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Links to the database" sheetId="1" r:id="rId3"/>
    <sheet state="visible" name="Papers with links and authors" sheetId="2" r:id="rId4"/>
    <sheet state="visible" name="Guidance for IPD-MA" sheetId="3" r:id="rId5"/>
    <sheet state="visible" name="Meta-analysis size" sheetId="4" r:id="rId6"/>
    <sheet state="visible" name="Papers that Overview IPD-MAs" sheetId="5" r:id="rId7"/>
    <sheet state="visible" name="Medical fields" sheetId="6" r:id="rId8"/>
    <sheet state="visible" name="Effect modification" sheetId="7" r:id="rId9"/>
    <sheet state="visible" name="Pub med IPD-MA articles" sheetId="8" r:id="rId10"/>
  </sheets>
  <definedNames>
    <definedName hidden="1" localSheetId="3" name="_xlnm._FilterDatabase">'Meta-analysis size'!$A$1:$D$149</definedName>
    <definedName hidden="1" localSheetId="6" name="_xlnm._FilterDatabase">'Effect modification'!$A$8:$T$327</definedName>
    <definedName hidden="1" localSheetId="7" name="_xlnm._FilterDatabase">'Pub med IPD-MA articles'!$A$1:$AE$4138</definedName>
  </definedNames>
  <calcPr/>
</workbook>
</file>

<file path=xl/sharedStrings.xml><?xml version="1.0" encoding="utf-8"?>
<sst xmlns="http://schemas.openxmlformats.org/spreadsheetml/2006/main" count="108642" uniqueCount="35485">
  <si>
    <t>Higgins JPT, Green S (editors). Cochrane Handbook for Systematic Reviews of Interventions Version 5.1.0 [updated March 2011]. The Cochrane Collaboration, 2011. Available from www.cochrane-handbook.org/</t>
  </si>
  <si>
    <t>Chaparro LE, Smith SA, Moore RA, Wiffen PJ, Gilron I. Pharmacotherapy for the prevention of chronic pain after surgery in adults. Cochrane Database of Systematic Reviews. 2013, Issue 7. Art. No.:CD008307. 10.1002/14651858.CD008307.pub2.</t>
  </si>
  <si>
    <t>Gagnier J, Moher D, Boon H, Beyene J, Bombardier C. Investigating clinical heterogeneity in systematic reviews: a methodologic review of guidance in the literature. BMC Med Res Methodol.2012; 12: 111.doi: 10.1186/1471-2288-12-111 PMID: 22846171</t>
  </si>
  <si>
    <t>Title of trial</t>
  </si>
  <si>
    <t>Year</t>
  </si>
  <si>
    <t>PMID</t>
  </si>
  <si>
    <t>Authors</t>
  </si>
  <si>
    <t>Journal</t>
  </si>
  <si>
    <t>Gagnier J, Morgenstern H, Altman D, Berlin J, Chang S, McCulloch P, et al. Consensus-based recommendations for investigating clinical heterogeneity in systematic reviews. BMC Med Res Methodol.2013; 13: 106. doi: 10.1186/1471-2288-13-106 PMID: 24004523</t>
  </si>
  <si>
    <t>Thompson SG, Higgins JPT. How should meta-regression analyses be undertaken and interpreted? Statistics in Medicine.2002; 21: 1559–1573. PMID: 12111920</t>
  </si>
  <si>
    <t>Dias S, Sutton AJ, Welton NJ, Ades AE. Evidence synthesis for decision making 3: heterogeneity: subgroups, meta-regression, bias and bias-adjustment. Med Decis Making. 2013; 33(5);618–640. doi: 10.1177/0272989X13485157 PMID: 23804507</t>
  </si>
  <si>
    <t>NICE. Guide to the methods of technology appraisal. 2013. Available: http://publications.nice.org/pmg9.</t>
  </si>
  <si>
    <t xml:space="preserve"> Yusuf S, Wittes J, Probstfield J, Tyroler HA. Analysis and interpretation of treatment effects in subgroups of patients in randomized clinical trials. JAMA.1991; 266: 93–98. PMID: 2046134</t>
  </si>
  <si>
    <t>Oxman AD, Guyatt GH. A Consumer's Guide to Subgroup Analyses. Ann Intern Med.1992; 116: 78–84. PMID: 1530753</t>
  </si>
  <si>
    <t xml:space="preserve"> Centre for Reviews and Dissemination. Systematic reviews. CRD's guidance for undertaking reviews in healthcare. 2009. Available: http://www.york.ac.uk/inst/crd/SysRev/!SSL!/WebHelp/SysRev3.htm.</t>
  </si>
  <si>
    <t xml:space="preserve">Assessment of publication bias, selection bias, and unavailable data in meta-analyses using individual participant data: a database survey. </t>
  </si>
  <si>
    <t xml:space="preserve">Ahmed I, Sutton AJ, Riley RD. </t>
  </si>
  <si>
    <t>BMJ</t>
  </si>
  <si>
    <t xml:space="preserve">Exploring treatment by covariate interactions using subgroup analysis and meta-regression in cochrane reviews: a review of recent practice. </t>
  </si>
  <si>
    <t>Donegan S, Williams L, Dias S, Tudur-Smith C, Welton N.</t>
  </si>
  <si>
    <t>PLoS ONE</t>
  </si>
  <si>
    <t>Distribution and Epidemiological Characteristics of Published Individual Patient Data Meta-Analyses</t>
  </si>
  <si>
    <t>Huang Y, Mao C, Yuan J, Yang Z, Di M, Tam WW, et al.</t>
  </si>
  <si>
    <t xml:space="preserve">Comparing the Overall Result and Interaction in Aggregate Data Meta-Analysis and Individual Patient Data Meta-Analysis. </t>
  </si>
  <si>
    <t>PMID: 27057906</t>
  </si>
  <si>
    <t xml:space="preserve">Huang Y, Tang J, Tam WW-S, Mao C, Yuan J, Di M, et al. </t>
  </si>
  <si>
    <t>Medicine (Baltimore)</t>
  </si>
  <si>
    <t>Empirical comparison of subgroup effects in conventional and individual patient data meta-analyses.</t>
  </si>
  <si>
    <t>Koopman L, van der Heijden GJ, Hoes AW, Grobbee DE, Rovers MM.</t>
  </si>
  <si>
    <t>International Journal of Technology Assessment in Health Care</t>
  </si>
  <si>
    <t>A systematic review of analytical methods used to study subgroups in (individual patient data) meta-analyses</t>
  </si>
  <si>
    <t>Koopman L, van der Heijden GJ, Glasziou PP, Grobbee DE, Rovers MM.</t>
  </si>
  <si>
    <t xml:space="preserve"> Journal of Clinical Epidemiology</t>
  </si>
  <si>
    <t xml:space="preserve">Survey finds that most meta-analysts do not attempt to collect individual patient data. </t>
  </si>
  <si>
    <t>Kovalchik SA</t>
  </si>
  <si>
    <t>Exploring changes over time and characteristics associated with data retrieval across individual participant data meta-analyses: systematic review. </t>
  </si>
  <si>
    <t xml:space="preserve">Nevitt SJ, Marson AG, Davie B, Reynolds S, Williams L, Smith CT. </t>
  </si>
  <si>
    <t xml:space="preserve"> Evidence synthesis combining individual patient data and aggregate data: a systematic review identified current practice and possible methods. </t>
  </si>
  <si>
    <t>Riley RD, Simmonds MC, Look MP.</t>
  </si>
  <si>
    <t>A decade of individual participant data meta-analyses: A review of current practice.</t>
  </si>
  <si>
    <t xml:space="preserve">Simmonds M, Stewart G, Stewart L. </t>
  </si>
  <si>
    <t xml:space="preserve"> Contemp Clin Trials. </t>
  </si>
  <si>
    <t xml:space="preserve">How individual participant data meta-analyses have influenced trial design, conduct, and analysis. </t>
  </si>
  <si>
    <t>Studies</t>
  </si>
  <si>
    <t xml:space="preserve">Tierney JF, Pignon J-P, Gueffyier F, Clarke M, Askie L, Vale CL, et al. </t>
  </si>
  <si>
    <t xml:space="preserve">An overview of methods and empirical comparison of aggregate data and individual patient data results for investigating heterogeneity in meta-analysis of time-to-event outcomes. </t>
  </si>
  <si>
    <t xml:space="preserve">Tudur Smith C, Williamson PR, Marson AG. </t>
  </si>
  <si>
    <t>Participants</t>
  </si>
  <si>
    <t>ID</t>
  </si>
  <si>
    <t>Journal Evaluation Clinical Practice</t>
  </si>
  <si>
    <t>Goal</t>
  </si>
  <si>
    <t xml:space="preserve">Uptake of systematic reviews and meta-analyses based on individual participant data in clinical practice guidelines: descriptive study. </t>
  </si>
  <si>
    <t>Remarks</t>
  </si>
  <si>
    <t xml:space="preserve">Vale CL, Rydzewska LHM, Rovers MM, Emberson JR, Gueyffier F, Stewart LA, et al. </t>
  </si>
  <si>
    <t xml:space="preserve">Evaluation of Evidence of Statistical Support and Corroboration of Subgroup Claims in Randomized Clinical Trials. </t>
  </si>
  <si>
    <t>Size of study</t>
  </si>
  <si>
    <t>Questions performed</t>
  </si>
  <si>
    <t xml:space="preserve">Wallach JD, Sullivan PG, Trepanowski JF, Sainani KL, Steyerberg EW, Ioannidis JPA. </t>
  </si>
  <si>
    <t>JAMA</t>
  </si>
  <si>
    <t>RCTs</t>
  </si>
  <si>
    <t>ΝΑ</t>
  </si>
  <si>
    <t>Not available</t>
  </si>
  <si>
    <t>Cancer</t>
  </si>
  <si>
    <t>Excluded because it is not an RCT</t>
  </si>
  <si>
    <t>To examine the potential for publication bias, data availability bias, and reviewer selection bias in recently published meta-analyses that use individual participant data and to investigate whether authors of such meta-analyses seemed aware of these issues.</t>
  </si>
  <si>
    <t>31 most recent meta-analyses of randomised trials in a database of 383 meta-analyses of individual participant data.</t>
  </si>
  <si>
    <t xml:space="preserve">
How did the reviewers identify the trials for which individual participant data were sought?
Did the authors seek to obtain grey literature trials, and how many (if any) were included in their primary meta-analysis?
What proportion of requested trials actually gave their individual participant data?
If relevant, what reasons were given as to why trials did not provide individual participant data?
If relevant, was the potential impact of trials not providing individual participant data considered in the primary
meta-analysis and, if so, how and what was concluded? If not, was data availability biasraised as a potential concern?
Was the potential for publication bias considered in the primary meta-analysis and, if so, how and what was
concluded? If not, was publication bias even discussed as a potential concern?</t>
  </si>
  <si>
    <t>Bladder</t>
  </si>
  <si>
    <t>NA</t>
  </si>
  <si>
    <t xml:space="preserve">74
</t>
  </si>
  <si>
    <t>Guidance on how to detect effect modification exists regarding how to apply such analyses but little is known aboutwhether authors follow the guidance.
Using published recommendations, we developed criteria to assess how well interaction analyses were designed, applied, interpreted, and reported.</t>
  </si>
  <si>
    <t>52 IPD-MA reviews</t>
  </si>
  <si>
    <t>planned investigations of clinical heterogeneity should be made explicit in the protocol of the review;
clinical experts should be included on the review team;
a set of clinical covariates should be chosen considering variables from the participant-level, intervention-level, outcome-level, research setting, or others unique to the research question;
covariates should have a clear scientific rationale;
there should be a sufficient number of trials per covariate; and results of any such investigations should be interpreted with caution.</t>
  </si>
  <si>
    <r>
      <rPr>
        <rFont val="Arial"/>
        <color rgb="FF000000"/>
        <sz val="11.0"/>
      </rPr>
      <t>Not</t>
    </r>
    <r>
      <rPr>
        <rFont val="docs-Calibri"/>
        <color rgb="FF000000"/>
        <sz val="11.0"/>
      </rPr>
      <t xml:space="preserve"> </t>
    </r>
    <r>
      <rPr>
        <rFont val="Arial"/>
        <color rgb="FF000000"/>
        <sz val="11.0"/>
      </rPr>
      <t>available</t>
    </r>
  </si>
  <si>
    <t>The investigation of the distribution and epidemiological characteristics of published IPDMA articles.</t>
  </si>
  <si>
    <t>829 IPDMA articles indexed until 9 August 2012 were identified.</t>
  </si>
  <si>
    <t xml:space="preserve">Classified per Impact factor and then by primary objective
Therapeutic
Prognosis
Others
</t>
  </si>
  <si>
    <t>Search strategies and list og IPD-MA provided</t>
  </si>
  <si>
    <t xml:space="preserve">18  
</t>
  </si>
  <si>
    <t xml:space="preserve">49
</t>
  </si>
  <si>
    <t>Systematic review and individual patient data meta-analysis of randomized trials comparing a single immediate instillation of chemotherapy after transurethral resection with transurethral resection alone in patients with stage pta-pt1 urothelial carcinoma of the bladder: which patients benefit from the instillation?</t>
  </si>
  <si>
    <t>PMID 26091833</t>
  </si>
  <si>
    <t>To determine whether individual patient data meta-analyses (IPDMA) are used to perform subgroup analyses and to study whether the analytical methods regarding subgroup analyses differ between IPDMA and conventional meta-analyses</t>
  </si>
  <si>
    <t>171 IPD-MA reviews</t>
  </si>
  <si>
    <t>To determine whether individual patient data meta-analyses (IPDMA) are used to perform subgroup analyses and to study whether the analytical methods regarding subgroup analyses differ between IPDMA and conventional meta-analyses (CMA).</t>
  </si>
  <si>
    <t>To characterize current efforts and outcomes of individual patient data (IPD) collection among meta-analysts of randomized
controlled clinical trials.</t>
  </si>
  <si>
    <t>Richard J. Sylvester  Willem Oosterlinck  , Sten Holmang  , Matthew R. Sydes  , Alison Birtle  , Sigurdur Gudjonsson , Cosimo De Nunzio , Kikuo Okamura  , Eero Kaasinen , Eduardo Solsona , Bedeir Ali-El-Dein , Can Ali Tatar , Brant A. Inman , James N’Dow, Jorg R. Oddens , Marek Babjuk</t>
  </si>
  <si>
    <t>Adjuvant chemotherapy in invasive bladder cancer a systematic review and meta-analysis of individual patient data</t>
  </si>
  <si>
    <t>PMID 16625650</t>
  </si>
  <si>
    <t>this paper investigates current reporting and statistical practice in IPD systematic reviews.</t>
  </si>
  <si>
    <t>100 systematic reviews of IPD</t>
  </si>
  <si>
    <t xml:space="preserve">the reporting of the review (such as reporting of medical field, numbers of included studies, whether quality assessment was performed);
the statistical methods used (such as outcomes considered, whether one or two stage methods were used, descriptions of methods, and assessment of heterogeneity)
reporting of results (how many outcomes reported, how many were statistically significant, reporting of subgroup analyses or meta-regression, use of forest plots).
</t>
  </si>
  <si>
    <t>Advanced Bladder Cancer (ABC) Meta-analysis Collaboration.</t>
  </si>
  <si>
    <t>Predictive performance of CHA2DS2</t>
  </si>
  <si>
    <t>Homocysteine and coronary heart diseases</t>
  </si>
  <si>
    <t>PMID 15939530</t>
  </si>
  <si>
    <t>Neoadjuvant chemotherapy in invasive bladder cancer update of a systematic review and meta-analysis of individual patient data</t>
  </si>
  <si>
    <t>PMID 15939524</t>
  </si>
  <si>
    <t>PMID 15846746</t>
  </si>
  <si>
    <t>Advanced Bladder Cancer Overview Collaboration.</t>
  </si>
  <si>
    <t>PMID 12801735</t>
  </si>
  <si>
    <t>Advanced Bladder Cancer Meta-analysis Collaboration.</t>
  </si>
  <si>
    <t>A combined analysis of European Organization for Research and Treatment of Cancer, and Medical Research Council randomized clinical trials for the prophylactic treatment of Stage TaT1 bladder cancer</t>
  </si>
  <si>
    <t>PMID 8911360</t>
  </si>
  <si>
    <t>Pawinski A1, Sylvester R, Kurth KH, Bouffioux C, van der Meijden A, Parmar MK, Bijnens L.</t>
  </si>
  <si>
    <t>Does neo-adjuvant cisplatin-based chemotherapy improve the survival of patients with locally advanced bladder cancer a meta-analysis of individual patient data from randomised clinical trials</t>
  </si>
  <si>
    <t>PMID 7850328</t>
  </si>
  <si>
    <t>[No authors listed]</t>
  </si>
  <si>
    <t>Breast</t>
  </si>
  <si>
    <t>Treatment of women with early breast cancer:
Series of publications from the Early Breast Cancer Trialists Collaborative Group</t>
  </si>
  <si>
    <t>Link to series</t>
  </si>
  <si>
    <t>Progression-free survival as surrogate end point for overall survival in clinical trials of HER2-targeted agents in HER2-positive metastatic breast cancer</t>
  </si>
  <si>
    <t>PMID 26961151</t>
  </si>
  <si>
    <t>Michiels S, Pugliano L, Marguet S, Grun D, Barinoff J, Cameron D, Cobleigh M, Di Leo A, Johnston S, Gasparini G, Kaufman B, Marty M, Nekljudova V, Paluch-Shimon S, Penault-Llorca F, Slamon D, Vogel C, von Minckwitz G, Buyse M, Piccart M.</t>
  </si>
  <si>
    <t>Long-term effects of mammography screening: updated overview of the Swedish randomised trials</t>
  </si>
  <si>
    <t>PMID 11918907</t>
  </si>
  <si>
    <t>Nyström L, Andersson I, Bjurstam N, Frisell J, Nordenskjöld B, Rutqvist LE</t>
  </si>
  <si>
    <t>Combined tamoxifen and luteinizing hormone-releasing hormone (LHRH) agonist versus LHRHagonist alone in premenopausal advanced breast cancer: a meta-analysis of four randomized trials</t>
  </si>
  <si>
    <t>PMID 11208825</t>
  </si>
  <si>
    <t>Cancer related studies</t>
  </si>
  <si>
    <t>Klijn JG, Blamey RW, Boccardo F, Tominaga T, Duchateau L, Sylvester R; Combined Hormone Agents Trialists' Group and the European Organization for Research and Treatment of Cancer.</t>
  </si>
  <si>
    <t>Number of Cancer Studies</t>
  </si>
  <si>
    <t xml:space="preserve">All medical fields </t>
  </si>
  <si>
    <t>Overview of randomized perioperative polychemotherapy trials in women with early-stage breast cancer</t>
  </si>
  <si>
    <t>Number of all medical fields studies</t>
  </si>
  <si>
    <t>PMID 9215821</t>
  </si>
  <si>
    <t>Cardiovascular disease</t>
  </si>
  <si>
    <t>Childhood cancers</t>
  </si>
  <si>
    <t>Child health</t>
  </si>
  <si>
    <t>Colorectal</t>
  </si>
  <si>
    <t>Ear, nose and throat</t>
  </si>
  <si>
    <t>Generic cancer care</t>
  </si>
  <si>
    <t>Endocrine and metabolic</t>
  </si>
  <si>
    <t>Gynaecological</t>
  </si>
  <si>
    <t xml:space="preserve">Eyes and vision
</t>
  </si>
  <si>
    <t>Haematological malignancies</t>
  </si>
  <si>
    <t xml:space="preserve">
Gastroenterology</t>
  </si>
  <si>
    <t>Head &amp; neck</t>
  </si>
  <si>
    <t>Gynaecology</t>
  </si>
  <si>
    <t>Lung</t>
  </si>
  <si>
    <t>Infectious disease</t>
  </si>
  <si>
    <t>Neurological</t>
  </si>
  <si>
    <t>Lungs and airways</t>
  </si>
  <si>
    <t>Oesophagus</t>
  </si>
  <si>
    <t>Mental health</t>
  </si>
  <si>
    <t>Prostate</t>
  </si>
  <si>
    <t>Multiple clinical areas</t>
  </si>
  <si>
    <t>Soft tissue sarcoma</t>
  </si>
  <si>
    <t>Neonatal care</t>
  </si>
  <si>
    <t>Clahsen PC, van de Velde CJ, Goldhirsch A, Rossbach J, Sertoli MR, Bijnens L, Sylvester RJ.</t>
  </si>
  <si>
    <t>Stomach cancer</t>
  </si>
  <si>
    <t xml:space="preserve">Neurology </t>
  </si>
  <si>
    <t>Breast cancer screening with mammography overview of Swedish randomised trials</t>
  </si>
  <si>
    <t>Total</t>
  </si>
  <si>
    <t>PMID 8096941</t>
  </si>
  <si>
    <t xml:space="preserve">Pregnancy and child birth </t>
  </si>
  <si>
    <t>Renal disease</t>
  </si>
  <si>
    <t xml:space="preserve">Rheumatology </t>
  </si>
  <si>
    <t>Wounds</t>
  </si>
  <si>
    <t>Nyström L, Rutqvist LE, Wall S, Lindgren A, Lindqvist M, Rydén S, Andersson I, Bjurstam N, Fagerberg G, Frisell J, et al.</t>
  </si>
  <si>
    <t>Meta-analysis of randomised trials comparing thiopurines in childhood acute lymphoblastic leukaemia</t>
  </si>
  <si>
    <t>PMID 21372841</t>
  </si>
  <si>
    <t>Escherich G, Richards S, Stork LC, Vora AJ; Childhood Acute Lymphoblastic Leukaemia Collaborative Group (CALLCG).</t>
  </si>
  <si>
    <t>Systematic review of the addition of vincristine plus steroid pulses in maintenance treatment for childhood acute lymphoblastic leukaemia - an individual patient data meta-analysis involving 5,659 children</t>
  </si>
  <si>
    <t>PMID 20331462</t>
  </si>
  <si>
    <t>Eden T, Pieters R, Richards S; Childhood Acute Lymphoblastic Leukaemia Collaborative Group (CALLCG).</t>
  </si>
  <si>
    <t>Beneficial and harmful effects of anthracyclines in the treatment of childhood acute lymphoblastic leukaemia: a systematic review and meta-analysis</t>
  </si>
  <si>
    <t>PMID 19236609</t>
  </si>
  <si>
    <t>Childhood Acute Lymphoblastic Leukaemia Collaborative Group (CALLCG).</t>
  </si>
  <si>
    <t>CNS-directed therapy for childhood acute lymphoblastic leukemia: Childhood ALL Collaborative Group overview of 43 randomized trials</t>
  </si>
  <si>
    <t>PMID 12721257</t>
  </si>
  <si>
    <r>
      <rPr>
        <rFont val="Calibri"/>
        <color rgb="FF000000"/>
        <sz val="11.0"/>
      </rPr>
      <t xml:space="preserve">Tasks
</t>
    </r>
    <r>
      <rPr>
        <rFont val="宋体"/>
        <b/>
        <sz val="10.0"/>
      </rPr>
      <t xml:space="preserve">
</t>
    </r>
    <r>
      <rPr>
        <rFont val="Arial"/>
        <b/>
        <sz val="14.0"/>
      </rPr>
      <t>Today</t>
    </r>
    <r>
      <rPr>
        <rFont val="宋体"/>
        <b/>
        <sz val="14.0"/>
      </rPr>
      <t xml:space="preserve">
</t>
    </r>
    <r>
      <rPr>
        <rFont val="Arial"/>
        <sz val="10.0"/>
      </rPr>
      <t>1)</t>
    </r>
    <r>
      <rPr>
        <rFont val="宋体"/>
        <sz val="10.0"/>
      </rPr>
      <t xml:space="preserve"> </t>
    </r>
    <r>
      <rPr>
        <rFont val="Arial"/>
        <sz val="10.0"/>
      </rPr>
      <t>Send</t>
    </r>
    <r>
      <rPr>
        <rFont val="宋体"/>
        <sz val="10.0"/>
      </rPr>
      <t xml:space="preserve"> </t>
    </r>
    <r>
      <rPr>
        <rFont val="Arial"/>
        <sz val="10.0"/>
      </rPr>
      <t>to</t>
    </r>
    <r>
      <rPr>
        <rFont val="宋体"/>
        <sz val="10.0"/>
      </rPr>
      <t xml:space="preserve"> </t>
    </r>
    <r>
      <rPr>
        <rFont val="Arial"/>
        <sz val="10.0"/>
      </rPr>
      <t>Maroeska</t>
    </r>
    <r>
      <rPr>
        <rFont val="宋体"/>
        <sz val="10.0"/>
      </rPr>
      <t xml:space="preserve"> </t>
    </r>
    <r>
      <rPr>
        <rFont val="Arial"/>
        <sz val="10.0"/>
      </rPr>
      <t>5</t>
    </r>
    <r>
      <rPr>
        <rFont val="宋体"/>
        <sz val="10.0"/>
      </rPr>
      <t xml:space="preserve"> </t>
    </r>
    <r>
      <rPr>
        <rFont val="Arial"/>
        <sz val="10.0"/>
      </rPr>
      <t>most</t>
    </r>
    <r>
      <rPr>
        <rFont val="宋体"/>
        <sz val="10.0"/>
      </rPr>
      <t xml:space="preserve"> </t>
    </r>
    <r>
      <rPr>
        <rFont val="Arial"/>
        <sz val="10.0"/>
      </rPr>
      <t>promising</t>
    </r>
    <r>
      <rPr>
        <rFont val="宋体"/>
        <sz val="10.0"/>
      </rPr>
      <t xml:space="preserve"> </t>
    </r>
    <r>
      <rPr>
        <rFont val="Arial"/>
        <sz val="10.0"/>
      </rPr>
      <t>MAs</t>
    </r>
    <r>
      <rPr>
        <rFont val="宋体"/>
        <sz val="10.0"/>
      </rPr>
      <t xml:space="preserve"> </t>
    </r>
    <r>
      <rPr>
        <rFont val="Arial"/>
        <sz val="10.0"/>
      </rPr>
      <t>and</t>
    </r>
    <r>
      <rPr>
        <rFont val="宋体"/>
        <sz val="10.0"/>
      </rPr>
      <t xml:space="preserve"> </t>
    </r>
    <r>
      <rPr>
        <rFont val="Arial"/>
        <sz val="10.0"/>
      </rPr>
      <t>why</t>
    </r>
    <r>
      <rPr>
        <rFont val="宋体"/>
        <sz val="10.0"/>
      </rPr>
      <t xml:space="preserve"> </t>
    </r>
    <r>
      <rPr>
        <rFont val="Arial"/>
        <sz val="10.0"/>
      </rPr>
      <t>we</t>
    </r>
    <r>
      <rPr>
        <rFont val="宋体"/>
        <sz val="10.0"/>
      </rPr>
      <t xml:space="preserve"> </t>
    </r>
    <r>
      <rPr>
        <rFont val="Arial"/>
        <sz val="10.0"/>
      </rPr>
      <t>want</t>
    </r>
    <r>
      <rPr>
        <rFont val="宋体"/>
        <sz val="10.0"/>
      </rPr>
      <t xml:space="preserve"> </t>
    </r>
    <r>
      <rPr>
        <rFont val="Arial"/>
        <sz val="10.0"/>
      </rPr>
      <t>them</t>
    </r>
    <r>
      <rPr>
        <rFont val="宋体"/>
        <sz val="10.0"/>
      </rPr>
      <t xml:space="preserve">
</t>
    </r>
    <r>
      <rPr>
        <rFont val="Arial"/>
        <sz val="10.0"/>
      </rPr>
      <t>2)</t>
    </r>
    <r>
      <rPr>
        <rFont val="宋体"/>
        <sz val="10.0"/>
      </rPr>
      <t xml:space="preserve"> </t>
    </r>
    <r>
      <rPr>
        <rFont val="Arial"/>
        <sz val="10.0"/>
      </rPr>
      <t>Send</t>
    </r>
    <r>
      <rPr>
        <rFont val="宋体"/>
        <sz val="10.0"/>
      </rPr>
      <t xml:space="preserve"> </t>
    </r>
    <r>
      <rPr>
        <rFont val="Arial"/>
        <sz val="10.0"/>
      </rPr>
      <t>an</t>
    </r>
    <r>
      <rPr>
        <rFont val="宋体"/>
        <sz val="10.0"/>
      </rPr>
      <t xml:space="preserve"> </t>
    </r>
    <r>
      <rPr>
        <rFont val="Arial"/>
        <sz val="10.0"/>
      </rPr>
      <t>e-mail</t>
    </r>
    <r>
      <rPr>
        <rFont val="宋体"/>
        <sz val="10.0"/>
      </rPr>
      <t xml:space="preserve"> </t>
    </r>
    <r>
      <rPr>
        <rFont val="Arial"/>
        <sz val="10.0"/>
      </rPr>
      <t>in</t>
    </r>
    <r>
      <rPr>
        <rFont val="宋体"/>
        <sz val="10.0"/>
      </rPr>
      <t xml:space="preserve"> </t>
    </r>
    <r>
      <rPr>
        <rFont val="Arial"/>
        <sz val="10.0"/>
      </rPr>
      <t>the</t>
    </r>
    <r>
      <rPr>
        <rFont val="宋体"/>
        <sz val="10.0"/>
      </rPr>
      <t xml:space="preserve"> </t>
    </r>
    <r>
      <rPr>
        <rFont val="Arial"/>
        <sz val="10.0"/>
      </rPr>
      <t>Monday</t>
    </r>
    <r>
      <rPr>
        <rFont val="宋体"/>
        <sz val="10.0"/>
      </rPr>
      <t xml:space="preserve"> </t>
    </r>
    <r>
      <rPr>
        <rFont val="Arial"/>
        <sz val="10.0"/>
      </rPr>
      <t>group</t>
    </r>
    <r>
      <rPr>
        <rFont val="宋体"/>
        <sz val="10.0"/>
      </rPr>
      <t xml:space="preserve"> </t>
    </r>
    <r>
      <rPr>
        <rFont val="Arial"/>
        <sz val="10.0"/>
      </rPr>
      <t>if</t>
    </r>
    <r>
      <rPr>
        <rFont val="宋体"/>
        <sz val="10.0"/>
      </rPr>
      <t xml:space="preserve"> </t>
    </r>
    <r>
      <rPr>
        <rFont val="Arial"/>
        <sz val="10.0"/>
      </rPr>
      <t>they</t>
    </r>
    <r>
      <rPr>
        <rFont val="宋体"/>
        <sz val="10.0"/>
      </rPr>
      <t xml:space="preserve"> </t>
    </r>
    <r>
      <rPr>
        <rFont val="Arial"/>
        <sz val="10.0"/>
      </rPr>
      <t>have</t>
    </r>
    <r>
      <rPr>
        <rFont val="宋体"/>
        <sz val="10.0"/>
      </rPr>
      <t xml:space="preserve"> </t>
    </r>
    <r>
      <rPr>
        <rFont val="Arial"/>
        <sz val="10.0"/>
      </rPr>
      <t>a</t>
    </r>
    <r>
      <rPr>
        <rFont val="宋体"/>
        <sz val="10.0"/>
      </rPr>
      <t xml:space="preserve"> </t>
    </r>
    <r>
      <rPr>
        <rFont val="Arial"/>
        <sz val="10.0"/>
      </rPr>
      <t>spline</t>
    </r>
    <r>
      <rPr>
        <rFont val="宋体"/>
        <sz val="10.0"/>
      </rPr>
      <t xml:space="preserve"> </t>
    </r>
    <r>
      <rPr>
        <rFont val="Arial"/>
        <sz val="10.0"/>
      </rPr>
      <t>paper</t>
    </r>
    <r>
      <rPr>
        <rFont val="宋体"/>
        <sz val="10.0"/>
      </rPr>
      <t xml:space="preserve"> </t>
    </r>
    <r>
      <rPr>
        <rFont val="Arial"/>
        <sz val="10.0"/>
      </rPr>
      <t>in</t>
    </r>
    <r>
      <rPr>
        <rFont val="宋体"/>
        <sz val="10.0"/>
      </rPr>
      <t xml:space="preserve"> </t>
    </r>
    <r>
      <rPr>
        <rFont val="Arial"/>
        <sz val="10.0"/>
      </rPr>
      <t>mind</t>
    </r>
    <r>
      <rPr>
        <rFont val="宋体"/>
        <sz val="10.0"/>
      </rPr>
      <t xml:space="preserve">
</t>
    </r>
    <r>
      <rPr>
        <rFont val="Arial"/>
        <b/>
        <sz val="14.0"/>
      </rPr>
      <t>For</t>
    </r>
    <r>
      <rPr>
        <rFont val="宋体"/>
        <b/>
        <sz val="14.0"/>
      </rPr>
      <t xml:space="preserve"> </t>
    </r>
    <r>
      <rPr>
        <rFont val="Arial"/>
        <b/>
        <sz val="14.0"/>
      </rPr>
      <t>Monday</t>
    </r>
    <r>
      <rPr>
        <rFont val="宋体"/>
        <b/>
        <sz val="14.0"/>
      </rPr>
      <t xml:space="preserve">
</t>
    </r>
    <r>
      <rPr>
        <rFont val="Arial"/>
        <sz val="10.0"/>
      </rPr>
      <t>2)</t>
    </r>
    <r>
      <rPr>
        <rFont val="宋体"/>
        <sz val="10.0"/>
      </rPr>
      <t xml:space="preserve"> </t>
    </r>
    <r>
      <rPr>
        <rFont val="Arial"/>
        <sz val="10.0"/>
      </rPr>
      <t>Over</t>
    </r>
    <r>
      <rPr>
        <rFont val="宋体"/>
        <sz val="10.0"/>
      </rPr>
      <t xml:space="preserve"> </t>
    </r>
    <r>
      <rPr>
        <rFont val="Arial"/>
        <sz val="10.0"/>
      </rPr>
      <t>the</t>
    </r>
    <r>
      <rPr>
        <rFont val="宋体"/>
        <sz val="10.0"/>
      </rPr>
      <t xml:space="preserve"> </t>
    </r>
    <r>
      <rPr>
        <rFont val="Arial"/>
        <sz val="10.0"/>
      </rPr>
      <t>Scoping</t>
    </r>
    <r>
      <rPr>
        <rFont val="宋体"/>
        <sz val="10.0"/>
      </rPr>
      <t xml:space="preserve"> </t>
    </r>
    <r>
      <rPr>
        <rFont val="Arial"/>
        <sz val="10.0"/>
      </rPr>
      <t>review</t>
    </r>
    <r>
      <rPr>
        <rFont val="宋体"/>
        <sz val="10.0"/>
      </rPr>
      <t xml:space="preserve"> </t>
    </r>
    <r>
      <rPr>
        <rFont val="Arial"/>
        <sz val="10.0"/>
      </rPr>
      <t>provide:</t>
    </r>
    <r>
      <rPr>
        <rFont val="宋体"/>
        <sz val="10.0"/>
      </rPr>
      <t xml:space="preserve">
                 </t>
    </r>
    <r>
      <rPr>
        <rFont val="Arial"/>
        <sz val="10.0"/>
      </rPr>
      <t>a)</t>
    </r>
    <r>
      <rPr>
        <rFont val="宋体"/>
        <sz val="10.0"/>
      </rPr>
      <t xml:space="preserve">  </t>
    </r>
    <r>
      <rPr>
        <rFont val="Arial"/>
        <sz val="10.0"/>
      </rPr>
      <t>plot</t>
    </r>
    <r>
      <rPr>
        <rFont val="宋体"/>
        <sz val="10.0"/>
      </rPr>
      <t xml:space="preserve"> </t>
    </r>
    <r>
      <rPr>
        <rFont val="Arial"/>
        <sz val="10.0"/>
      </rPr>
      <t>Number</t>
    </r>
    <r>
      <rPr>
        <rFont val="宋体"/>
        <sz val="10.0"/>
      </rPr>
      <t xml:space="preserve"> </t>
    </r>
    <r>
      <rPr>
        <rFont val="Arial"/>
        <sz val="10.0"/>
      </rPr>
      <t>of</t>
    </r>
    <r>
      <rPr>
        <rFont val="宋体"/>
        <sz val="10.0"/>
      </rPr>
      <t xml:space="preserve"> </t>
    </r>
    <r>
      <rPr>
        <rFont val="Arial"/>
        <sz val="10.0"/>
      </rPr>
      <t>MAs</t>
    </r>
    <r>
      <rPr>
        <rFont val="宋体"/>
        <sz val="10.0"/>
      </rPr>
      <t xml:space="preserve"> </t>
    </r>
    <r>
      <rPr>
        <rFont val="Arial"/>
        <sz val="10.0"/>
      </rPr>
      <t>per</t>
    </r>
    <r>
      <rPr>
        <rFont val="宋体"/>
        <sz val="10.0"/>
      </rPr>
      <t xml:space="preserve"> </t>
    </r>
    <r>
      <rPr>
        <rFont val="Arial"/>
        <sz val="10.0"/>
      </rPr>
      <t>year</t>
    </r>
    <r>
      <rPr>
        <rFont val="宋体"/>
        <sz val="10.0"/>
      </rPr>
      <t xml:space="preserve">
                 </t>
    </r>
    <r>
      <rPr>
        <rFont val="Arial"/>
        <sz val="10.0"/>
      </rPr>
      <t>b)</t>
    </r>
    <r>
      <rPr>
        <rFont val="宋体"/>
        <sz val="10.0"/>
      </rPr>
      <t xml:space="preserve"> </t>
    </r>
    <r>
      <rPr>
        <rFont val="Arial"/>
        <sz val="10.0"/>
      </rPr>
      <t>plot</t>
    </r>
    <r>
      <rPr>
        <rFont val="宋体"/>
        <sz val="10.0"/>
      </rPr>
      <t xml:space="preserve"> </t>
    </r>
    <r>
      <rPr>
        <rFont val="Arial"/>
        <sz val="10.0"/>
      </rPr>
      <t>Per</t>
    </r>
    <r>
      <rPr>
        <rFont val="宋体"/>
        <sz val="10.0"/>
      </rPr>
      <t xml:space="preserve"> </t>
    </r>
    <r>
      <rPr>
        <rFont val="Arial"/>
        <sz val="10.0"/>
      </rPr>
      <t>method</t>
    </r>
    <r>
      <rPr>
        <rFont val="宋体"/>
        <sz val="10.0"/>
      </rPr>
      <t xml:space="preserve"> </t>
    </r>
    <r>
      <rPr>
        <rFont val="Arial"/>
        <sz val="10.0"/>
      </rPr>
      <t>number</t>
    </r>
    <r>
      <rPr>
        <rFont val="宋体"/>
        <sz val="10.0"/>
      </rPr>
      <t xml:space="preserve"> </t>
    </r>
    <r>
      <rPr>
        <rFont val="Arial"/>
        <sz val="10.0"/>
      </rPr>
      <t>of</t>
    </r>
    <r>
      <rPr>
        <rFont val="宋体"/>
        <sz val="10.0"/>
      </rPr>
      <t xml:space="preserve"> </t>
    </r>
    <r>
      <rPr>
        <rFont val="Arial"/>
        <sz val="10.0"/>
      </rPr>
      <t>MAs</t>
    </r>
    <r>
      <rPr>
        <rFont val="宋体"/>
        <sz val="10.0"/>
      </rPr>
      <t xml:space="preserve"> </t>
    </r>
    <r>
      <rPr>
        <rFont val="Arial"/>
        <sz val="10.0"/>
      </rPr>
      <t>per</t>
    </r>
    <r>
      <rPr>
        <rFont val="宋体"/>
        <sz val="10.0"/>
      </rPr>
      <t xml:space="preserve"> </t>
    </r>
    <r>
      <rPr>
        <rFont val="Arial"/>
        <sz val="10.0"/>
      </rPr>
      <t>year</t>
    </r>
    <r>
      <rPr>
        <rFont val="宋体"/>
        <sz val="10.0"/>
      </rPr>
      <t xml:space="preserve">
                 </t>
    </r>
    <r>
      <rPr>
        <rFont val="Arial"/>
        <sz val="10.0"/>
      </rPr>
      <t>c)</t>
    </r>
    <r>
      <rPr>
        <rFont val="宋体"/>
        <sz val="10.0"/>
      </rPr>
      <t xml:space="preserve"> </t>
    </r>
    <r>
      <rPr>
        <rFont val="Arial"/>
        <sz val="10.0"/>
      </rPr>
      <t>Figure</t>
    </r>
    <r>
      <rPr>
        <rFont val="宋体"/>
        <sz val="10.0"/>
      </rPr>
      <t xml:space="preserve"> </t>
    </r>
    <r>
      <rPr>
        <rFont val="Arial"/>
        <sz val="10.0"/>
      </rPr>
      <t>out</t>
    </r>
    <r>
      <rPr>
        <rFont val="宋体"/>
        <sz val="10.0"/>
      </rPr>
      <t xml:space="preserve"> </t>
    </r>
    <r>
      <rPr>
        <rFont val="Arial"/>
        <sz val="10.0"/>
      </rPr>
      <t>the</t>
    </r>
    <r>
      <rPr>
        <rFont val="宋体"/>
        <sz val="10.0"/>
      </rPr>
      <t xml:space="preserve"> </t>
    </r>
    <r>
      <rPr>
        <rFont val="Arial"/>
        <sz val="10.0"/>
      </rPr>
      <t>aim</t>
    </r>
    <r>
      <rPr>
        <rFont val="宋体"/>
        <sz val="10.0"/>
      </rPr>
      <t xml:space="preserve"> </t>
    </r>
    <r>
      <rPr>
        <rFont val="Arial"/>
        <sz val="10.0"/>
      </rPr>
      <t>of</t>
    </r>
    <r>
      <rPr>
        <rFont val="宋体"/>
        <sz val="10.0"/>
      </rPr>
      <t xml:space="preserve"> </t>
    </r>
    <r>
      <rPr>
        <rFont val="Arial"/>
        <sz val="10.0"/>
      </rPr>
      <t>the</t>
    </r>
    <r>
      <rPr>
        <rFont val="宋体"/>
        <sz val="10.0"/>
      </rPr>
      <t xml:space="preserve"> </t>
    </r>
    <r>
      <rPr>
        <rFont val="Arial"/>
        <sz val="10.0"/>
      </rPr>
      <t>article</t>
    </r>
    <r>
      <rPr>
        <rFont val="宋体"/>
        <sz val="10.0"/>
      </rPr>
      <t xml:space="preserve">
</t>
    </r>
    <r>
      <rPr>
        <rFont val="Arial"/>
        <sz val="10.0"/>
      </rPr>
      <t>Richard</t>
    </r>
    <r>
      <rPr>
        <rFont val="宋体"/>
        <sz val="10.0"/>
      </rPr>
      <t xml:space="preserve"> </t>
    </r>
    <r>
      <rPr>
        <rFont val="Arial"/>
        <sz val="10.0"/>
      </rPr>
      <t>Rilley</t>
    </r>
    <r>
      <rPr>
        <rFont val="宋体"/>
        <sz val="10.0"/>
      </rPr>
      <t xml:space="preserve"> </t>
    </r>
    <r>
      <rPr>
        <rFont val="Arial"/>
        <sz val="10.0"/>
      </rPr>
      <t>has</t>
    </r>
    <r>
      <rPr>
        <rFont val="宋体"/>
        <sz val="10.0"/>
      </rPr>
      <t xml:space="preserve"> </t>
    </r>
    <r>
      <rPr>
        <rFont val="Arial"/>
        <sz val="10.0"/>
      </rPr>
      <t>an</t>
    </r>
    <r>
      <rPr>
        <rFont val="宋体"/>
        <sz val="10.0"/>
      </rPr>
      <t xml:space="preserve"> </t>
    </r>
    <r>
      <rPr>
        <rFont val="Arial"/>
        <sz val="10.0"/>
      </rPr>
      <t>overview</t>
    </r>
    <r>
      <rPr>
        <rFont val="宋体"/>
        <sz val="10.0"/>
      </rPr>
      <t xml:space="preserve"> </t>
    </r>
    <r>
      <rPr>
        <rFont val="Arial"/>
        <sz val="10.0"/>
      </rPr>
      <t>of</t>
    </r>
    <r>
      <rPr>
        <rFont val="宋体"/>
        <sz val="10.0"/>
      </rPr>
      <t xml:space="preserve"> </t>
    </r>
    <r>
      <rPr>
        <rFont val="Arial"/>
        <sz val="10.0"/>
      </rPr>
      <t>IPDs</t>
    </r>
    <r>
      <rPr>
        <rFont val="宋体"/>
        <sz val="10.0"/>
      </rPr>
      <t xml:space="preserve"> </t>
    </r>
    <r>
      <rPr>
        <rFont val="Arial"/>
        <sz val="10.0"/>
      </rPr>
      <t>search</t>
    </r>
    <r>
      <rPr>
        <rFont val="宋体"/>
        <sz val="10.0"/>
      </rPr>
      <t xml:space="preserve"> </t>
    </r>
    <r>
      <rPr>
        <rFont val="Arial"/>
        <sz val="10.0"/>
      </rPr>
      <t>it</t>
    </r>
    <r>
      <rPr>
        <rFont val="宋体"/>
        <sz val="10.0"/>
      </rPr>
      <t xml:space="preserve"> 
</t>
    </r>
    <r>
      <rPr>
        <rFont val="Arial"/>
        <sz val="10.0"/>
      </rPr>
      <t>Cristin</t>
    </r>
    <r>
      <rPr>
        <rFont val="宋体"/>
        <sz val="10.0"/>
      </rPr>
      <t xml:space="preserve"> </t>
    </r>
    <r>
      <rPr>
        <rFont val="Arial"/>
        <sz val="10.0"/>
      </rPr>
      <t>Tudur</t>
    </r>
    <r>
      <rPr>
        <rFont val="宋体"/>
        <sz val="10.0"/>
      </rPr>
      <t xml:space="preserve"> </t>
    </r>
    <r>
      <rPr>
        <rFont val="Arial"/>
        <sz val="10.0"/>
      </rPr>
      <t>Smith</t>
    </r>
    <r>
      <rPr>
        <rFont val="宋体"/>
        <sz val="10.0"/>
      </rPr>
      <t xml:space="preserve"> </t>
    </r>
    <r>
      <rPr>
        <rFont val="Arial"/>
        <sz val="10.0"/>
      </rPr>
      <t>had</t>
    </r>
    <r>
      <rPr>
        <rFont val="宋体"/>
        <sz val="10.0"/>
      </rPr>
      <t xml:space="preserve"> </t>
    </r>
    <r>
      <rPr>
        <rFont val="Arial"/>
        <sz val="10.0"/>
      </rPr>
      <t>a</t>
    </r>
    <r>
      <rPr>
        <rFont val="宋体"/>
        <sz val="10.0"/>
      </rPr>
      <t xml:space="preserve"> </t>
    </r>
    <r>
      <rPr>
        <rFont val="Arial"/>
        <sz val="10.0"/>
      </rPr>
      <t>Scoping</t>
    </r>
    <r>
      <rPr>
        <rFont val="宋体"/>
        <sz val="10.0"/>
      </rPr>
      <t xml:space="preserve"> </t>
    </r>
    <r>
      <rPr>
        <rFont val="Arial"/>
        <sz val="10.0"/>
      </rPr>
      <t>review</t>
    </r>
    <r>
      <rPr>
        <rFont val="宋体"/>
        <sz val="10.0"/>
      </rPr>
      <t xml:space="preserve"> </t>
    </r>
    <r>
      <rPr>
        <rFont val="Arial"/>
        <sz val="10.0"/>
      </rPr>
      <t>around</t>
    </r>
    <r>
      <rPr>
        <rFont val="宋体"/>
        <sz val="10.0"/>
      </rPr>
      <t xml:space="preserve"> </t>
    </r>
    <r>
      <rPr>
        <rFont val="Arial"/>
        <sz val="10.0"/>
      </rPr>
      <t>2004</t>
    </r>
    <r>
      <rPr>
        <rFont val="宋体"/>
        <sz val="10.0"/>
      </rPr>
      <t xml:space="preserve">
</t>
    </r>
    <r>
      <rPr>
        <rFont val="Arial"/>
        <sz val="10.0"/>
      </rPr>
      <t>Prepare</t>
    </r>
    <r>
      <rPr>
        <rFont val="宋体"/>
        <sz val="10.0"/>
      </rPr>
      <t xml:space="preserve"> </t>
    </r>
    <r>
      <rPr>
        <rFont val="Arial"/>
        <sz val="10.0"/>
      </rPr>
      <t>an</t>
    </r>
    <r>
      <rPr>
        <rFont val="宋体"/>
        <sz val="10.0"/>
      </rPr>
      <t xml:space="preserve"> </t>
    </r>
    <r>
      <rPr>
        <rFont val="Arial"/>
        <sz val="10.0"/>
      </rPr>
      <t>overview</t>
    </r>
    <r>
      <rPr>
        <rFont val="宋体"/>
        <sz val="10.0"/>
      </rPr>
      <t xml:space="preserve"> </t>
    </r>
    <r>
      <rPr>
        <rFont val="Arial"/>
        <sz val="10.0"/>
      </rPr>
      <t>of</t>
    </r>
    <r>
      <rPr>
        <rFont val="宋体"/>
        <sz val="10.0"/>
      </rPr>
      <t xml:space="preserve"> </t>
    </r>
    <r>
      <rPr>
        <rFont val="Arial"/>
        <sz val="10.0"/>
      </rPr>
      <t>PHD</t>
    </r>
    <r>
      <rPr>
        <rFont val="宋体"/>
        <sz val="10.0"/>
      </rPr>
      <t xml:space="preserve"> </t>
    </r>
    <r>
      <rPr>
        <rFont val="Arial"/>
        <sz val="10.0"/>
      </rPr>
      <t>Thesis</t>
    </r>
    <r>
      <rPr>
        <rFont val="宋体"/>
        <sz val="10.0"/>
      </rPr>
      <t xml:space="preserve"> </t>
    </r>
    <r>
      <rPr>
        <rFont val="Arial"/>
        <sz val="10.0"/>
      </rPr>
      <t>for</t>
    </r>
    <r>
      <rPr>
        <rFont val="宋体"/>
        <sz val="10.0"/>
      </rPr>
      <t xml:space="preserve"> </t>
    </r>
    <r>
      <rPr>
        <rFont val="Arial"/>
        <sz val="10.0"/>
      </rPr>
      <t>the</t>
    </r>
    <r>
      <rPr>
        <rFont val="宋体"/>
        <sz val="10.0"/>
      </rPr>
      <t xml:space="preserve"> </t>
    </r>
    <r>
      <rPr>
        <rFont val="Arial"/>
        <sz val="10.0"/>
      </rPr>
      <t>TOP</t>
    </r>
    <r>
      <rPr>
        <rFont val="宋体"/>
        <sz val="10.0"/>
      </rPr>
      <t xml:space="preserve"> </t>
    </r>
    <r>
      <rPr>
        <rFont val="Arial"/>
        <sz val="10.0"/>
      </rPr>
      <t>meeting</t>
    </r>
    <r>
      <rPr>
        <rFont val="宋体"/>
        <sz val="10.0"/>
      </rPr>
      <t xml:space="preserve"> 
</t>
    </r>
    <r>
      <rPr>
        <rFont val="Arial"/>
        <sz val="10.0"/>
      </rPr>
      <t>Provide</t>
    </r>
    <r>
      <rPr>
        <rFont val="宋体"/>
        <sz val="10.0"/>
      </rPr>
      <t xml:space="preserve"> </t>
    </r>
    <r>
      <rPr>
        <rFont val="Arial"/>
        <sz val="10.0"/>
      </rPr>
      <t>a</t>
    </r>
    <r>
      <rPr>
        <rFont val="宋体"/>
        <sz val="10.0"/>
      </rPr>
      <t xml:space="preserve"> </t>
    </r>
    <r>
      <rPr>
        <rFont val="Arial"/>
        <sz val="10.0"/>
      </rPr>
      <t>good</t>
    </r>
    <r>
      <rPr>
        <rFont val="宋体"/>
        <sz val="10.0"/>
      </rPr>
      <t xml:space="preserve"> </t>
    </r>
    <r>
      <rPr>
        <rFont val="Arial"/>
        <sz val="10.0"/>
      </rPr>
      <t>paper</t>
    </r>
    <r>
      <rPr>
        <rFont val="宋体"/>
        <sz val="10.0"/>
      </rPr>
      <t xml:space="preserve"> </t>
    </r>
    <r>
      <rPr>
        <rFont val="Arial"/>
        <sz val="10.0"/>
      </rPr>
      <t>over</t>
    </r>
    <r>
      <rPr>
        <rFont val="宋体"/>
        <sz val="10.0"/>
      </rPr>
      <t xml:space="preserve"> </t>
    </r>
    <r>
      <rPr>
        <rFont val="Arial"/>
        <sz val="10.0"/>
      </rPr>
      <t>splines</t>
    </r>
    <r>
      <rPr>
        <rFont val="宋体"/>
        <sz val="10.0"/>
      </rPr>
      <t xml:space="preserve">  </t>
    </r>
    <r>
      <rPr>
        <rFont val="Arial"/>
        <sz val="10.0"/>
      </rPr>
      <t>for</t>
    </r>
    <r>
      <rPr>
        <rFont val="宋体"/>
        <sz val="10.0"/>
      </rPr>
      <t xml:space="preserve"> </t>
    </r>
    <r>
      <rPr>
        <rFont val="Arial"/>
        <sz val="10.0"/>
      </rPr>
      <t>the</t>
    </r>
    <r>
      <rPr>
        <rFont val="宋体"/>
        <sz val="10.0"/>
      </rPr>
      <t xml:space="preserve"> </t>
    </r>
    <r>
      <rPr>
        <rFont val="Arial"/>
        <sz val="10.0"/>
      </rPr>
      <t>15th</t>
    </r>
    <r>
      <rPr>
        <rFont val="宋体"/>
        <sz val="10.0"/>
      </rPr>
      <t xml:space="preserve"> </t>
    </r>
    <r>
      <rPr>
        <rFont val="Arial"/>
        <sz val="10.0"/>
      </rPr>
      <t>April</t>
    </r>
  </si>
  <si>
    <t>Clarke M1, Gaynon P, Hann I, Harrison G, Masera G, Peto R, Richards S; Childhood ALL Collaborative Group.</t>
  </si>
  <si>
    <t>Duration and intensity of maintenance chemotherapy in acute lymphoblastic leukaemia: overview of 42 trials involving 12 000 randomised children</t>
  </si>
  <si>
    <t>PMID 8667921</t>
  </si>
  <si>
    <t xml:space="preserve">Overview of IPDs </t>
  </si>
  <si>
    <t>Project title</t>
  </si>
  <si>
    <t>Childhood ALL Collaborative Group</t>
  </si>
  <si>
    <t>Link to citation</t>
  </si>
  <si>
    <t>Size of Meta-analysis</t>
  </si>
  <si>
    <t>Treatments</t>
  </si>
  <si>
    <t>Prognostic and predictive value of primary tumour side in patients with RAS wild-type metastatic colorectal cancer treated with chemotherapy and EGFR directed antibodies in six randomised trials</t>
  </si>
  <si>
    <t>Outcome Measures</t>
  </si>
  <si>
    <t>Subgroup analysis</t>
  </si>
  <si>
    <t>Baseline patient and tumor characteristics</t>
  </si>
  <si>
    <t>PMID 28407110</t>
  </si>
  <si>
    <t>Individual patient meta-analysisdrewards and challenges</t>
  </si>
  <si>
    <t>https://www.jclinepi.com/article/S0895-4356(09)00110-3/pdf</t>
  </si>
  <si>
    <t>Arnold D, Lueza B, Douillard JY, Peeters M, Lenz HJ, Venook A, Heinemann V, Van Cutsem E, Pignon JP, Tabernero J, Cervantes A, Ciardiello F.</t>
  </si>
  <si>
    <t>Modulation of fluorouracil by leucovorin in patients with advanced colorectal cancer: an updated meta-analysis</t>
  </si>
  <si>
    <t>PMID 15365073</t>
  </si>
  <si>
    <t xml:space="preserve">Journal </t>
  </si>
  <si>
    <t>Abstract</t>
  </si>
  <si>
    <t>General Medical Field</t>
  </si>
  <si>
    <t>1st level medical 
subcategory</t>
  </si>
  <si>
    <t>Thirion P, Michiels S, Pignon JP, Buyse M, Braud AC, Carlson RW, O'Connell M, Sargent P, Piedbois P; Meta-Analysis Group in Cancer.</t>
  </si>
  <si>
    <t>Alpha-interferon does not increase the efficacy of 5-fluorouracil in advanced colorectal cancer</t>
  </si>
  <si>
    <t>PMID 11237380</t>
  </si>
  <si>
    <t>2nd level medical
subcategory</t>
  </si>
  <si>
    <t>IPD meta-analysis
Overview
Guidelines
Methodological</t>
  </si>
  <si>
    <t>Treatment assesed
(Yes/No)</t>
  </si>
  <si>
    <t xml:space="preserve">Number of Studies
</t>
  </si>
  <si>
    <t>Number of  Patients</t>
  </si>
  <si>
    <t>Meta-analysis of individual participant data: rationale, conduct, and reporting</t>
  </si>
  <si>
    <t>https://www.bmj.com/content/340/bmj.c221</t>
  </si>
  <si>
    <t>Type of studies included</t>
  </si>
  <si>
    <t>Ongoing 
( Yes/No)</t>
  </si>
  <si>
    <t>Type of primary outcome</t>
  </si>
  <si>
    <t>Effect modification
Investigated 
(Method Used)</t>
  </si>
  <si>
    <t>Approach used 
(MA-IT, PS-MA etc)</t>
  </si>
  <si>
    <t>Number of variables Checked</t>
  </si>
  <si>
    <t>Continuous</t>
  </si>
  <si>
    <t>Categorical</t>
  </si>
  <si>
    <t>doi</t>
  </si>
  <si>
    <t>Keywords</t>
  </si>
  <si>
    <t>Cochrane IPDs</t>
  </si>
  <si>
    <t>EntrezUID</t>
  </si>
  <si>
    <t>Hyperlink</t>
  </si>
  <si>
    <t>PMID : 28969441</t>
  </si>
  <si>
    <t>Thirion P, Piedbois P, Buyse M, O'Dwyer PJ, Cunningham D, Man A, Greco FA, Colucci G, Köhne CH, Di Constanzo F, Piga A, Palmeri S, Dufour P, Cassano A, Pajkos G, Pensel RA, Aykan NF, Marsh J, Seymour MT; Meta-Analysis Group in Cancer.</t>
  </si>
  <si>
    <t>Adjuvant radiotherapy for rectal cancer: a systematic overview of 8,507 patients from 22 randomisedtrials</t>
  </si>
  <si>
    <t>PMID 11684209</t>
  </si>
  <si>
    <t>Wilkinson ST, Ballard ED, Bloch MH, Mathew SJ, Murrough JW, Feder A, Sos P, Wang G, Zarate CA Jr, Sanacora G</t>
  </si>
  <si>
    <t>The American journal of psychiatry</t>
  </si>
  <si>
    <t>The Effect of a Single Dose of Intravenous Ketamine on Suicidal Ideation: A Systematic Review and Individual Participant Data Meta-Analysis.</t>
  </si>
  <si>
    <t>Suicide is a public health crisis with limited treatment options. The authors conducted a systematic review and individual participant data meta-analysis examining the effects of a single dose of ketamine on suicidal ideation. Individual participant data were obtained from 10 of 11 identified comparison intervention studies that used either saline or midazolam as a control treatment. The analysis included only participants who had suicidal ideation at baseline (N=167). A one-stage, individual participant data, meta-analytic procedure was employed using a mixed-effects, multilevel, general linear model. The primary outcome measures were the suicide items from clinician-administered (the Montgomery-Åsberg Depression Rating Scale [MADRS] or the Hamilton Depression Rating Scale [HAM-D]) and self-report scales (the Quick Inventory of Depressive Symptomatology-Self Report [QIDS-SR] or the Beck Depression Inventory [BDI]), obtained for up to 1 week after ketamine administration. Ketamine rapidly (within 1 day) reduced suicidal ideation significantly on both the clinician-administered and self-report outcome measures. Effect sizes were moderate to large (Cohen's d=0.48-0.85) at all time points after dosing. A sensitivity analysis demonstrated that compared with control treatments, ketamine had significant benefits on the individual suicide items of the MADRS, the HAM-D, and the QIDS-SR but not the BDI. Ketamine's effect on suicidal ideation remained significant after adjusting for concurrent changes in severity of depressive symptoms. Ketamine rapidly reduced suicidal thoughts, within 1 day and for up to 1 week in depressed patients with suicidal ideation. Ketamine's effects on suicidal ideation were partially independent of its effects on mood, although subsequent trials in transdiagnostic samples are required to confirm that ketamine exerts a specific effect on suicidal ideation. Additional research on ketamine's long-term safety and its efficacy in reducing suicide risk is needed before clinical implementation.</t>
  </si>
  <si>
    <t>To examine the effects of a single dose of ketamine on suicidal ideation</t>
  </si>
  <si>
    <t>Suicidal Ideation</t>
  </si>
  <si>
    <t>-</t>
  </si>
  <si>
    <t>IPD meta-analysis</t>
  </si>
  <si>
    <t>Yes</t>
  </si>
  <si>
    <t>Colorectal Cancer Collaborative Group.</t>
  </si>
  <si>
    <t>Relation between tumour response to first-line chemotherapy and survival in advanced colorectalcancer: a meta-analysis. Meta-Analysis Group in Cancer</t>
  </si>
  <si>
    <t>PMID 10972369</t>
  </si>
  <si>
    <t>No</t>
  </si>
  <si>
    <t>Binary (OR)</t>
  </si>
  <si>
    <t>10.1176/appi.ajp.2017.17040472</t>
  </si>
  <si>
    <t>Ketamine; Mood Disorders-Bipolar; Mood Disorders-Unipolar; Rapid-Acting Antidepressants; Suicide; Adult; Depression; Depressive Disorder, Major; Excitatory Amino Acid Antagonists; Female; Humans; Infusions, Intravenous; Ketamine; Linear Models; Male; Middle Aged; Multilevel Analysis; Self Report; Suicidal Ideation; Treatment Outcome</t>
  </si>
  <si>
    <t>Buyse M, Thirion P, Carlson RW, Burzykowski T, Molenberghs G, Piedbois P.</t>
  </si>
  <si>
    <t>Efficacy of intravenous continuous infusion of fluoroucil compared with bolus administration in advanced colorectal cancer</t>
  </si>
  <si>
    <t>PMID 9440757</t>
  </si>
  <si>
    <t>PMID :</t>
  </si>
  <si>
    <t>https://www.ncbi.nlm.nih.gov/pubmed/</t>
  </si>
  <si>
    <t>Meta-analysis Group In Cancer, Piedbois P, Rougier P, Buyse M, Pignon J, Ryan L, Hansen R, Zee B, Weinerman B, Pater J, Leichman C, Macdonald J, Benedetti J, Lokich J, Fryer J, Brufman G, Isacson R, Laplanche A, Levy E.</t>
  </si>
  <si>
    <t>Portal vein chemotherapy for colorectal cancer: a meta-analysis of 4000 patients in 10 studies. Liver Infusion Meta-analysis Group</t>
  </si>
  <si>
    <t>PMID 9086006</t>
  </si>
  <si>
    <t>https://www.ncbi.nlm.nih.gov/pubmed/28969441</t>
  </si>
  <si>
    <t>Reappraisal of hepatic arterial infusion in the treatment of nonresectable liver metastases from colorectal cancer. Meta-Analysis Group in Cancer</t>
  </si>
  <si>
    <t>PMID 8614003</t>
  </si>
  <si>
    <t>PMID : 26287812</t>
  </si>
  <si>
    <t>Debray TP, Moons KG, van Valkenhoef G, Efthimiou O, Hummel N, Groenwold RH, Reitsma JB; GetReal Methods Review Group..</t>
  </si>
  <si>
    <t>Research synthesis methods</t>
  </si>
  <si>
    <t>Get real in individual participant data (IPD) meta-analysis: a review of the methodology.</t>
  </si>
  <si>
    <t>Individual participant data (IPD) meta-analysis is an increasingly used approach for synthesizing and investigating treatment effect estimates. Over the past few years, numerous methods for conducting an IPD meta-analysis (IPD-MA) have been proposed, often making different assumptions and modeling choices while addressing a similar research question. We conducted a literature review to provide an overview of methods for performing an IPD-MA using evidence from clinical trials or non-randomized studies when investigating treatment efficacy. With this review, we aim to assist researchers in choosing the appropriate methods and provide recommendations on their implementation when planning and conducting an IPD-MA.</t>
  </si>
  <si>
    <t>To provide an overview of methods for performing an IPD-MA using evidence from
 clinical trials or non-randomized studies when investigating treatment efficacy.</t>
  </si>
  <si>
    <t>Review</t>
  </si>
  <si>
    <t>Literature review</t>
  </si>
  <si>
    <t>Not applicable</t>
  </si>
  <si>
    <t>10.1002/jrsm.1160</t>
  </si>
  <si>
    <t>IPD; NRSI; RCT; cross-design; evidence synthesis; meta-analysis; non-randomized intervention studies; review; Data Interpretation, Statistical; Humans; Linear Models; Meta-Analysis as Topic; Models, Statistical; Proportional Hazards Models; Randomized Controlled Trials as Topic; Software; Treatment Outcome</t>
  </si>
  <si>
    <t>Meta-Analysis Group in Cancer, Piedbois P, Buyse M, Kemeny N, Rougier P, Carlson R, Allen-Mersh T, O'Connell M, Chang A, Sondak V, Kemeny M, Levy E.</t>
  </si>
  <si>
    <t>Meta-analysis of randomized trials testing the biochemical modulation of fluorouracil by methotrexate in metastatic colorectal cancer. Advanced Colorectal Cancer Meta-Analysis Project</t>
  </si>
  <si>
    <t>PMID 8164048</t>
  </si>
  <si>
    <t>https://www.ncbi.nlm.nih.gov/pubmed/26287812</t>
  </si>
  <si>
    <t>PMID : 29084835</t>
  </si>
  <si>
    <t>Thompson JMD, Tanabe K, Moon RY, Mitchell EA, McGarvey C, Tappin D, Blair PS, Hauck FR.</t>
  </si>
  <si>
    <t>Pediatrics</t>
  </si>
  <si>
    <t>Duration of Breastfeeding and Risk of SIDS: An Individual Participant Data Meta-analysis.</t>
  </si>
  <si>
    <t>Modulation of fluorouracil by leucovorin in patients with advanced colorectal cancer: evidence in terms of response rate</t>
  </si>
  <si>
    <t>Sudden infant death syndrome (SIDS) is a leading cause of postneonatal infant mortality. Our previous meta-analyses showed that any breastfeeding is protective against SIDS with exclusive breastfeeding conferring a stronger effect.The duration of breastfeeding required to confer a protective effect is unknown. To assess the associations between breastfeeding duration and SIDS. Individual-level data from 8 case-control studies. Case-control SIDS studies with breastfeeding data. Breastfeeding variables, demographic factors, and other potential confounders were identified. Individual-study and pooled analyses were performed. A total of 2267 SIDS cases and 6837 control infants were included. In multivariable pooled analysis, breastfeeding for &amp;lt;2 months was not protective (adjusted odds ratio [aOR]: 0.91, 95% confidence interval [CI]: 0.68-1.22). Any breastfeeding ≥2 months was protective, with greater protection seen with increased duration (2-4 months: aOR: 0.60, 95% CI: 0.44-0.82; 4-6 months: aOR: 0.40, 95% CI: 0.26-0.63; and &amp;gt;6 months: aOR: 0.36, 95% CI: 0.22-0.61). Although exclusive breastfeeding for &amp;lt;2 months was not protective (aOR: 0.82, 95% CI: 0.59-1.14), longer periods were protective (2-4 months: aOR: 0.61, 95% CI: 0.42-0.87; 4-6 months: aOR: 0.46, 95% CI: 0.29-0.74). The variables collected in each study varied slightly, limiting our ability to include all studies in the analysis and control for all confounders. Breastfeeding duration of at least 2 months was associated with half the risk of SIDS. Breastfeeding does not need to be exclusive to confer this protection.</t>
  </si>
  <si>
    <t>To assess the associations between breastfeeding duration and Sudden infant death syndrome</t>
  </si>
  <si>
    <t>PMID 1534121</t>
  </si>
  <si>
    <t>Neonatal</t>
  </si>
  <si>
    <t>Nutrition</t>
  </si>
  <si>
    <t>Breastfeeding</t>
  </si>
  <si>
    <t>Case-control</t>
  </si>
  <si>
    <t>10.1542/peds.2017-1324</t>
  </si>
  <si>
    <t>Breast Feeding; Case-Control Studies; Chicago; Europe; Female; Humans; Infant, Newborn; New Zealand; Risk Factors; Statistics as Topic; Sudden Infant Death; Time Factors</t>
  </si>
  <si>
    <t>https://www.ncbi.nlm.nih.gov/pubmed/29084835</t>
  </si>
  <si>
    <t>PMID : 28986128</t>
  </si>
  <si>
    <t>Jolliffe DA, Greenberg L, Hooper RL, Griffiths CJ, Camargo CA Jr, Kerley CP, Jensen ME, Mauger D, Stelmach I, Urashima M, Martineau AR.</t>
  </si>
  <si>
    <t>The Lancet Respiratory medicine</t>
  </si>
  <si>
    <t>Vitamin D supplementation to prevent asthma exacerbations: a systematic review and meta-analysis of individual participant data.</t>
  </si>
  <si>
    <t>A previous aggregate data meta-analysis of randomised controlled trials showed that vitamin D supplementation reduces the rate of asthma exacerbations requiring treatment with systemic corticosteroids. Whether this effect is restricted to patients with low baseline vitamin D status is unknown. For this systematic review and one-step and two-step meta-analysis of individual participant data, we searched MEDLINE, Embase, the Cochrane Central Register of Controlled Trials, and Web of Science for double-blind, placebo-controlled, randomised controlled trials of vitamin D&lt;sub&gt;3&lt;/sub&gt; or vitamin D&lt;sub&gt;2&lt;/sub&gt; supplementation in people with asthma that reported incidence of asthma exacerbation, published between database inception and Oct 26, 2016. We analysed individual participant data requested from the principal investigator for each eligible trial, adjusting for age and sex, and clustering by study. The primary outcome was the incidence of asthma exacerbation requiring treatment with systemic corticosteroids. Mixed-effects regression models were used to obtain the pooled intervention effect with a 95% CI. Subgroup analyses were done to determine whether effects of vitamin D on risk of asthma exacerbation varied according to baseline 25-hydroxyvitamin D (25[OH]D) concentration, age, ethnic or racial origin, body-mass index, vitamin D dosing regimen, use of inhaled corticosteroids, or end-study 25(OH)D levels; post-hoc subgroup analyses were done according to sex and study duration. This study was registered with PROSPERO, number CRD42014013953. Our search identified 483 unique studies, eight of which were eligible randomised controlled trials (total 1078 participants). We sought individual participant data for each and obtained it for seven studies (955 participants). Vitamin D supplementation reduced the rate of asthma exacerbation requiring treatment with systemic corticosteroids among all participants (adjusted incidence rate ratio [aIRR] 0·74, 95% CI 0·56-0·97; p=0·03; 955 participants in seven studies; high-quality evidence). There were no significant differences between vitamin D and placebo in the proportion of participants with at least one exacerbation or time to first exacerbation. Subgroup analyses of the rate of asthma exacerbations treated with systemic corticosteroids revealed that protective effects were seen in participants with baseline 25(OH)D of less than 25 nmol/L (aIRR 0·33, 0·11-0·98; p=0·046; 92 participants in three studies; moderate-quality evidence) but not in participants with higher baseline 25(OH)D levels (aIRR 0·77, 0·58-1·03; p=0·08; 764 participants in six studies; moderate-quality evidence; p&lt;sub&gt;interaction&lt;/sub&gt;=0·25). p values for interaction for all other subgroup analyses were also higher than 0·05; therefore, we did not show that the effects of this intervention are stronger in any one subgroup than in another. Six studies were assessed as being at low risk of bias, and one was assessed as being at unclear risk of bias. The two-step meta-analysis did not reveal evidence of heterogeneity of effect (I&lt;sup&gt;2&lt;/sup&gt;=0·0, p=0·56). Vitamin D supplementation reduced the rate of asthma exacerbations requiring treatment with systemic corticosteroids overall. We did not find definitive evidence that effects of this intervention differed across subgroups of patients. Health Technology Assessment Program, National Institute for Health Research (reference number 13/03/25).</t>
  </si>
  <si>
    <t>Vitamin D supplementation reduces the rate of asthma exacerbations requiring treatment with systemic corticosteroids. The goal is to assess whether this effect is restricted to patients with low baseline vitamin D status.</t>
  </si>
  <si>
    <t>Asthma</t>
  </si>
  <si>
    <t>Vitamin D</t>
  </si>
  <si>
    <t>Binary (IRR)
Overall survival</t>
  </si>
  <si>
    <t>Yes
(one and two-stage IPD-MA)</t>
  </si>
  <si>
    <t>10.1016/S2213-2600(17)30306-5</t>
  </si>
  <si>
    <t>Adolescent; Adrenal Cortex Hormones; Adult; Aged; Aged, 80 and over; Anti-Asthmatic Agents; Asthma; Child; Child, Preschool; Dietary Supplements; Disease Progression; Female; Humans; Male; Middle Aged; Secondary Prevention; Treatment Outcome; Vitamin D; Vitamins; Young Adult</t>
  </si>
  <si>
    <t xml:space="preserve">Type of Subgroup analysis </t>
  </si>
  <si>
    <t>Investigating the heterogeneity of alkylating agents' efficacy and toxicity between sexes: A systematic review and meta-analysis of randomized trials comparing cyclophosphamide and ifosfamide (MAIAGE study)</t>
  </si>
  <si>
    <t>PMID 28111876</t>
  </si>
  <si>
    <t>https://www.ncbi.nlm.nih.gov/pubmed/28986128</t>
  </si>
  <si>
    <t>PMID : 24576776</t>
  </si>
  <si>
    <t>NSCLC Meta-analysis Collaborative Group..</t>
  </si>
  <si>
    <t>Lancet (London, England)</t>
  </si>
  <si>
    <t>Preoperative chemotherapy for non-small-cell lung cancer: a systematic review and meta-analysis of individual participant data.</t>
  </si>
  <si>
    <t>Individual participant data meta-analyses of postoperative chemotherapy have shown improved survival for patients with non-small-cell lung cancer (NSCLC). We aimed to do a systematic review and individual participant data meta-analysis to establish the effect of preoperative chemotherapy for patients with resectable NSCLC. We systematically searched for trials that started after January, 1965. Updated individual participant data were centrally collected, checked, and analysed. Results from individual randomised controlled trials (both published and unpublished) were combined using a two-stage fixed-effect model. Our primary outcome, overall survival, was defined as the time from randomisation until death (any cause), with living patients censored on the date of last follow-up. Secondary outcomes were recurrence-free survival, time to locoregional and distant recurrence, cause-specific survival, complete and overall resection rates, and postoperative mortality. Prespecified analyses explored any variation in effect by trial and patient characteristics. All analyses were by intention to treat. Analyses of 15 randomised controlled trials (2385 patients) showed a significant benefit of preoperative chemotherapy on survival (hazard ratio [HR] 0·87, 95% CI 0·78-0·96, p=0·007), a 13% reduction in the relative risk of death (no evidence of a difference between trials; p=0·18, I(2)=25%). This finding represents an absolute survival improvement of 5% at 5 years, from 40% to 45%. There was no clear evidence of a difference in the effect on survival by chemotherapy regimen or scheduling, number of drugs, platinum agent used, or whether postoperative radiotherapy was given. There was no clear evidence that particular types of patient defined by age, sex, performance status, histology, or clinical stage benefited more or less from preoperative chemotherapy. Recurrence-free survival (HR 0·85, 95% CI 0·76-0·94, p=0·002) and time to distant recurrence (0·69, 0·58-0·82, p&amp;lt;0·0001) results were both significantly in favour of preoperative chemotherapy although most patients included were stage IB-IIIA. Results for time to locoregional recurrence (0·88, 0·73-1·07, p=0·20), although in favour of preoperative chemotherapy, were not statistically significant. Findings, which are based on 92% of all patients who were randomised, and mainly stage IB-IIIA, show preoperative chemotherapy significantly improves overall survival, time to distant recurrence, and recurrence-free survival in resectable NSCLC. The findings suggest this is a valid treatment option for most of these patients. Toxic effects could not be assessed. Medical Research Council UK.</t>
  </si>
  <si>
    <t>To establish the effect of preoperative chemotherapy for patients with resectable NSCLC</t>
  </si>
  <si>
    <t>non-small-cell</t>
  </si>
  <si>
    <t>postoperative chemotherapy</t>
  </si>
  <si>
    <t>Overall survival</t>
  </si>
  <si>
    <t>Yes
two-stage fixed-effect model</t>
  </si>
  <si>
    <t>5</t>
  </si>
  <si>
    <t>age</t>
  </si>
  <si>
    <t>sex, performance status, histology, 
 clinical stage</t>
  </si>
  <si>
    <t>10.1016/S0140-6736(13)62159-5</t>
  </si>
  <si>
    <t>Adult; Aged; Antineoplastic Combined Chemotherapy Protocols; Carcinoma, Non-Small-Cell Lung; Female; Humans; Kaplan-Meier Estimate; Lung Neoplasms; Male; Middle Aged; Neoplasm Recurrence, Local; Preoperative Care; Randomized Controlled Trials as Topic; Treatment Outcome</t>
  </si>
  <si>
    <t>Comments</t>
  </si>
  <si>
    <t>Fresneau B, Hackshaw A, Hawkins DS, Paulussen M, Anderson JR, Judson I, Litière S, Dirksen U, Lewis I, van den Berg H, Gaspar N, Gelderblom H, Whelan J, Boddy AV, Wheatley K, Pignon JP, De Vathaire F, Le Deley MC, Le Teuff G.</t>
  </si>
  <si>
    <t>Cancer risk with tumor necrosis factor alpha (TNF) inhibitors: meta-analysis of randomized controlled trials of adalimumab, etanercept, and infliximab using patient level data</t>
  </si>
  <si>
    <t>PMID 21254282</t>
  </si>
  <si>
    <t>https://www.ncbi.nlm.nih.gov/pubmed/24576776</t>
  </si>
  <si>
    <t>PMID : 28122650</t>
  </si>
  <si>
    <t>Madsen IEH, Nyberg ST, Magnusson Hanson LL, Ferrie JE, Ahola K, Alfredsson L, Batty GD, Bjorner JB, Borritz M, Burr H, Chastang JF, de Graaf R, Dragano N, Hamer M, Jokela M, Knutsson A, Koskenvuo M, Koskinen A, Leineweber C, Niedhammer I, Nielsen ML, Nordin M, et al.</t>
  </si>
  <si>
    <t>Psychological medicine</t>
  </si>
  <si>
    <t>Job strain as a risk factor for clinical depression: systematic review and meta-analysis with additional individual participant data.</t>
  </si>
  <si>
    <t>Adverse psychosocial working environments characterized by job strain (the combination of high demands and low control at work) are associated with an increased risk of depressive symptoms among employees, but evidence on clinically diagnosed depression is scarce. We examined job strain as a risk factor for clinical depression. We identified published cohort studies from a systematic literature search in PubMed and PsycNET and obtained 14 cohort studies with unpublished individual-level data from the Individual-Participant-Data Meta-analysis in Working Populations (IPD-Work) Consortium. Summary estimates of the association were obtained using random-effects models. Individual-level data analyses were based on a pre-published study protocol. We included six published studies with a total of 27 461 individuals and 914 incident cases of clinical depression. From unpublished datasets we included 120 221 individuals and 982 first episodes of hospital-treated clinical depression. Job strain was associated with an increased risk of clinical depression in both published [relative risk (RR) = 1.77, 95% confidence interval (CI) 1.47-2.13] and unpublished datasets (RR = 1.27, 95% CI 1.04-1.55). Further individual participant analyses showed a similar association across sociodemographic subgroups and after excluding individuals with baseline somatic disease. The association was unchanged when excluding individuals with baseline depressive symptoms (RR = 1.25, 95% CI 0.94-1.65), but attenuated on adjustment for a continuous depressive symptoms score (RR = 1.03, 95% CI 0.81-1.32). Job strain may precipitate clinical depression among employees. Future intervention studies should test whether job strain is a modifiable risk factor for depression.</t>
  </si>
  <si>
    <t>To examine job strain as a risk factor for clinical depression</t>
  </si>
  <si>
    <t>Depression</t>
  </si>
  <si>
    <t>Psychology</t>
  </si>
  <si>
    <t>Cohort studies</t>
  </si>
  <si>
    <t>Binary (RR)</t>
  </si>
  <si>
    <t>Yes
one-stage IPD-MA random effects</t>
  </si>
  <si>
    <t>2</t>
  </si>
  <si>
    <t>continuous depressive symptoms score</t>
  </si>
  <si>
    <t xml:space="preserve">sociodemographic
somatic disease
depressive symptoms
</t>
  </si>
  <si>
    <t>10.1017/S003329171600355X</t>
  </si>
  <si>
    <t>Observational studies; occupational health; work stress; Depressive Disorder; Humans; Occupational Stress</t>
  </si>
  <si>
    <t>Askling J, Fahrbach K, Nordstrom B, Ross S, Schmid CH, Symmons D.</t>
  </si>
  <si>
    <t>13 RCTs  (11 had IPD)
2278 participants</t>
  </si>
  <si>
    <t>1) Single immediate instillation of chemo-therapy after TURB (transurethral resection of the bladder) 
2) Only TURB</t>
  </si>
  <si>
    <t>To identify which patients benefit from an immediate instillation</t>
  </si>
  <si>
    <t>time to first recurrence
time to progression to muscle-invasive disease
overall duration of survival
time to death due to bladder cancer (BCa)</t>
  </si>
  <si>
    <t>Effect of amifostine on survival among patients treated with radiotherapy: a meta-analysis of individual patient data</t>
  </si>
  <si>
    <t xml:space="preserve">Yes
They report a treatment by covariate interaction as a subgroup analysis but they present a PS-MA with a  Chi-square trend interaction test.
Categorical Age, sex, prior recurrence rate , number of tumours,latfest tumour diameter, T-category, EORTC Recurrence Risk Score, EIRTC </t>
  </si>
  <si>
    <t>PS-MA</t>
  </si>
  <si>
    <t>PMID 21576630</t>
  </si>
  <si>
    <t xml:space="preserve">Age continuous
Largest Tumour dimaeter (continuous)
</t>
  </si>
  <si>
    <t>Age ( &lt;60, 61-69, 70+) 
T category
Tumor grade 1973
Tumor grade 2004 (LG ,HG)
Grade (G1,G2,G3)
Carcinoma in situ (No, Yes)
Re-TUR (Yes,No)
No. of tumours (1, 2-7,8+)
Gender
Prior recurrence rate ( primary, &lt;=1 , 1+ recurrence rate
EORTC recurrence risk score (0,2-6,7-17)
Simplified risk group ( Ta, T1-T3)
EAU risk group (Low, Intermediate, High)</t>
  </si>
  <si>
    <t xml:space="preserve">13 studies (11 had IPD)
</t>
  </si>
  <si>
    <t>2278 participants</t>
  </si>
  <si>
    <t>Bourhis J, Blanchard P, Maillard E, Brizel DM, Movsas B, Buentzel J, Langendijk JA, Komaki R, Swan Leong S, Levendag P, Pignon JP.</t>
  </si>
  <si>
    <t>https://www.ncbi.nlm.nih.gov/pubmed/28122650</t>
  </si>
  <si>
    <t>6 RCTs 
498 patients</t>
  </si>
  <si>
    <t>PMID : 28438905</t>
  </si>
  <si>
    <t>1) Adjuvant chemotherapy plus standard local treatment 
2)  Local treatment alone</t>
  </si>
  <si>
    <t>We aimed to assess the effect of adjuvant chemotherapy plus standard local treatment (radical cystectomy, radical radiotherapy or preoperative radiotherapy and cystectomy) versus the same local treatment alone.</t>
  </si>
  <si>
    <t>Ohkuma T, Ninomiya T, Tomiyama H, Kario K, Hoshide S, Kita Y, Inoguchi T, Maeda Y, Kohara K, Tabara Y, Nakamura M, Ohkubo T, Watada H, Munakata M, Ohishi M, Ito N, Nakamura M, Shoji T, Vlachopoulos C, Yamashina A; Collaborative Group for J-BAVEL (Japan Brachial-Ankle Pulse Wave Velocity Individual Participant Data Meta-Analysis of Prospective Studies)*..</t>
  </si>
  <si>
    <t xml:space="preserve">Overall survival
Disease-free survival
Overall disease-free survival was defined as the time from randomisation until first recurrence or progression or death, whichever occurred first. 
Loco-regional disease-free survival was defined as the time from randomisation to first loco-regional recurrence or progression 
</t>
  </si>
  <si>
    <t>Hypertension (Dallas, Tex. : 1979)</t>
  </si>
  <si>
    <t>Yes
PS-MA on age, sex, grade, pT and pN category
Chi 2 test for interaction</t>
  </si>
  <si>
    <t xml:space="preserve"> PS-MA</t>
  </si>
  <si>
    <t>Brachial-Ankle Pulse Wave Velocity and the Risk Prediction of Cardiovascular Disease: An Individual Participant Data Meta-Analysis.</t>
  </si>
  <si>
    <t xml:space="preserve">Age
</t>
  </si>
  <si>
    <t>Sex
Age (&lt;55, 55-64,65+)</t>
  </si>
  <si>
    <t xml:space="preserve">6 trials 
</t>
  </si>
  <si>
    <t>498 patients</t>
  </si>
  <si>
    <t>An individual participant data meta-analysis was conducted in the data of 14 673 Japanese participants without a history of cardiovascular disease (CVD) to examine the association of the brachial-ankle pulse wave velocity (baPWV) with the risk of development of CVD. During the average 6.4-year follow-up period, 687 participants died and 735 developed cardiovascular events. A higher baPWV was significantly associated with a higher risk of CVD, even after adjustments for conventional risk factors (&lt;i&gt;P&lt;/i&gt; for trend &amp;lt;0.001). When the baPWV values were classified into quintiles, the multivariable-adjusted hazard ratio for CVD increased significantly as the baPWV quintile increased. The hazard ratio in the subjects with baPWV values in quintile 5 versus that in those with the values in quintile 1 was 3.50 (2.14-5.74; &lt;i&gt;P&lt;/i&gt;&amp;lt;0.001). Every 1 SD increase of the baPWV was associated with a 1.19-fold (1.10-1.29; &lt;i&gt;P&lt;/i&gt;&amp;lt;0.001) increase in the risk of CVD. Moreover, addition of baPWV to a model incorporating the Framingham risk score significantly increased the C statistics from 0.8026 to 0.8131 (&lt;i&gt;P&lt;/i&gt;&amp;lt;0.001) and also improved the category-free net reclassification (0.247; &lt;i&gt;P&lt;/i&gt;&amp;lt;0.001). The present meta-analysis clearly established baPWV as an independent predictor of the risk of development of CVD in Japanese subjects without preexisting CVD. Thus, measurement of the baPWV could enhance the efficacy of prediction of the risk of development of CVD over that of the Framingham risk score, which is based on the traditional cardiovascular risk factors.</t>
  </si>
  <si>
    <t>To examine the association of the brachial-ankle pulse wave velocity (baPWV) with the risk of development of CVD</t>
  </si>
  <si>
    <t>Risk factor</t>
  </si>
  <si>
    <t>Unknown</t>
  </si>
  <si>
    <t>10.1161/HYPERTENSIONAHA.117.09097</t>
  </si>
  <si>
    <t>arterial stiffness; brachial-ankle pulse wave velocity; cardiovascular disease; individual participant data meta-analysis; risk factors; Age Distribution; Aged; Ankle Brachial Index; Brachial Artery; Cardiovascular Diseases; Cohort Studies; Female; Humans; Male; Middle Aged; Prognosis; Proportional Hazards Models; Prospective Studies; Pulse Wave Analysis; Risk Assessment; Sex Distribution; Survival Analysis; Vascular Stiffness</t>
  </si>
  <si>
    <t>Reducing uncertainties about the effects of chemoradiotherapy for cervical cancer: a systematic review and meta-analysis of individual patient data from 18 randomized trials</t>
  </si>
  <si>
    <t>PMID 20091664</t>
  </si>
  <si>
    <t>11 RCTs
3005 patients</t>
  </si>
  <si>
    <t>To assess the effect of neoadjuvant chemotherapy in
the treatment of patients with invasive bladder cancer.</t>
  </si>
  <si>
    <t>overall survival
disease free-survival
locoregional disease-free survival 
 metastases-free survival</t>
  </si>
  <si>
    <t>Yes
PS-MA
Chi-square tests for interaction or trend to test for differences</t>
  </si>
  <si>
    <t>tumour diameter</t>
  </si>
  <si>
    <t>Overall survival
Disease free survival
Locoregional disease-free survival
Metastases free-survival</t>
  </si>
  <si>
    <t>11 trials</t>
  </si>
  <si>
    <t>3005 patients</t>
  </si>
  <si>
    <t>https://www.ncbi.nlm.nih.gov/pubmed/28438905</t>
  </si>
  <si>
    <t>PMID : 29170290</t>
  </si>
  <si>
    <t>Eusebi P, Hansson O, Paciotti S, Orso M, Chiasserini D, Calabresi P, Blennow K, Parnetti L.</t>
  </si>
  <si>
    <t>BMJ open</t>
  </si>
  <si>
    <t>Cerebrospinal fluid biomarkers for the diagnosis and prognosis of Parkinson's disease: protocol for a systematic review and individual participant data meta-analysis.</t>
  </si>
  <si>
    <t>Idiopathic Parkinson's disease (PD) is a progressive neurodegenerative disorder related to α-synuclein misfolding and aggregation. For this reason, it belongs to the family of 'synucleinopathies', which also includes some other neurological diseases. Although imaging and ancillary investigations may be helpful in the diagnostic workup, the diagnosis of PD mostly relies on the clinician's expertise. Furthermore, there is a need today for markers that can track the disease progression in PD that might improve the evaluation of novel disease-modifying therapies. The cerebrospinal fluid (CSF) has been widely investigated with the purpose of finding useful diagnostic and prognostic biomarkers for PD. This systematic review protocol has been developed according to the Preferred Reporting Items for Systematic reviews and Meta-Analyses Protocol 2015 statement and was registered on the PROSPERO international prospective register of systematic reviews. An international collaboration will be established. We will search the Cochrane Library, Web of Science, Medline and Embase from inception, using appropriate search strategies. Individual participant data from all included studies will be merged into a single database. We will include any study assessing the diagnostic and prognostic role of CSF biomarkers in PD. To evaluate the risk of bias and applicability of primary diagnostic accuracy studies, we will use Quality Assessment of Diagnostic Accuracy Studies-2 and Quality in Prognostic Studies. We will use standard meta-analytic procedures. We will first explore the utility of each CSF biomarker in turn. For each biomarker, we will assess its diagnostic and prognostic utility by means of receiver operating characteristic analysis and regression models. We will then move towards a multivariate approach considering different panels of biomarkers. Our study will not include confidential data, and no intervention will be involved, so ethical approval is not required. The results of the study will be reported in international peer-reviewed journals.</t>
  </si>
  <si>
    <t>To assess the CSF biomarkers in Parkinson's disease</t>
  </si>
  <si>
    <t>Neurology</t>
  </si>
  <si>
    <t>Biomarker</t>
  </si>
  <si>
    <t>Ongoing</t>
  </si>
  <si>
    <t>Mixed studies</t>
  </si>
  <si>
    <t>10.1136/bmjopen-2017-018177</t>
  </si>
  <si>
    <t>Parkinson’s disease; cerebrospinal fluid; diagnosis; meta-analysis; prognosis; Biomarkers; Diagnosis, Differential; Disease Progression; Humans; Multivariate Analysis; Parkinson Disease; Prognosis; Prospective Studies; Regression Analysis; Research Design; Systematic Reviews as Topic</t>
  </si>
  <si>
    <t>Chemoradiotherapy for Cervical Cancer Meta-Analysis Collaboration</t>
  </si>
  <si>
    <t>PMID 19001332</t>
  </si>
  <si>
    <t>https://www.ncbi.nlm.nih.gov/pubmed/29170290</t>
  </si>
  <si>
    <t>PMID : 28207791</t>
  </si>
  <si>
    <t>Gaksch M, Jorde R, Grimnes G, Joakimsen R, Schirmer H, Wilsgaard T, Mathiesen EB, Njølstad I, Løchen ML, März W, Kleber ME, Tomaschitz A, Grübler M, Eiriksdottir G, Gudmundsson EF, Harris TB, Cotch MF, Aspelund T, Gudnason V, Rutters F, Beulens JW, van 't Riet E, et al.</t>
  </si>
  <si>
    <t>PloS one</t>
  </si>
  <si>
    <t>Vitamin D and mortality: Individual participant data meta-analysis of standardized 25-hydroxyvitamin D in 26916 individuals from a European consortium.</t>
  </si>
  <si>
    <t>Vitamin D deficiency may be a risk factor for mortality but previous meta-analyses lacked standardization of laboratory methods for 25-hydroxyvitamin D (25[OH]D) concentrations and used aggregate data instead of individual participant data (IPD). We therefore performed an IPD meta-analysis on the association between standardized serum 25(OH)D and mortality. In a European consortium of eight prospective studies, including seven general population cohorts, we used the Vitamin D Standardization Program (VDSP) protocols to standardize 25(OH)D data. Meta-analyses using a one step procedure on IPD were performed to study associations of 25(OH)D with all-cause mortality as the primary outcome, and with cardiovascular and cancer mortality as secondary outcomes. This meta-analysis is registered at ClinicalTrials.gov, number NCT02438488. We analysed 26916 study participants (median age 61.6 years, 58% females) with a median 25(OH)D concentration of 53.8 nmol/L. During a median follow-up time of 10.5 years, 6802 persons died. Compared to participants with 25(OH)D concentrations of 75 to 99.99 nmol/L, the adjusted hazard ratios (with 95% confidence interval) for mortality in the 25(OH)D groups with 40 to 49.99, 30 to 39.99, and &amp;lt;30 nmol/L were 1.15 (1.00-1.29), 1.33 (1.16-1.51), and 1.67 (1.44-1.89), respectively. We observed similar results for cardiovascular mortality, but there was no significant linear association between 25(OH)D and cancer mortality. There was also no significantly increased mortality risk at high 25(OH)D levels up to 125 nmol/L. In the first IPD meta-analysis using standardized measurements of 25(OH)D we observed an association between low 25(OH)D and increased risk of all-cause mortality. It is of public health interest to evaluate whether treatment of vitamin D deficiency prevents premature deaths.</t>
  </si>
  <si>
    <t>To evaluate the association between standardized serum 25(OH)D and mortality</t>
  </si>
  <si>
    <t>Mortality (HR)</t>
  </si>
  <si>
    <t>6 RCTs  (4 EORTC and 2 MRC)
2,535 patients</t>
  </si>
  <si>
    <t>1)  transurethral resection alone
2)  transurethral resection alone with adjuvant prophylactic treatment</t>
  </si>
  <si>
    <t>The objectives of our combined analysis of EORTC and  MRC trials are to compare the use of transurethral resection alone or with adjuvant prophylactic treatment with respect to the disease-free interval, time to progression to muscle invasive disease, time to appearance of distant metastases, duration of survival (all causes of death and death from malignant disease) and progression-free survival.</t>
  </si>
  <si>
    <t>10.1371/journal.pone.0170791</t>
  </si>
  <si>
    <t>Overall survival
Disease-free survival
Time to progression to muscle invasive disease
Time to appearance of distant metastases
Duration of survival and progression free survival</t>
  </si>
  <si>
    <t>Aged; Europe; Female; Humans; Male; Middle Aged; Prospective Studies; Reference Standards; Survival Rate; Vitamin D; Vitamin D Deficiency</t>
  </si>
  <si>
    <t>None</t>
  </si>
  <si>
    <t xml:space="preserve">Unclear </t>
  </si>
  <si>
    <t xml:space="preserve">Size (0,  &lt;2, &lt;4, &lt;6, 6+)
Sex
Tumor status (Primary, Recurrent)
Prior treatment (Yes, No)
T-category (T0, Ta, Ta or T1, T1, more than T1)
Grade (0,1,2,3)
No of tumors ( 0,1,2-5, 5+)
</t>
  </si>
  <si>
    <t xml:space="preserve">6 RCTs  (4 EORTC and 2 MRC)
</t>
  </si>
  <si>
    <t>2,535 patients</t>
  </si>
  <si>
    <t>1995 </t>
  </si>
  <si>
    <t>Neoadjuvant chemotherapy for locally advanced cervical cancer A systematic review and meta-analysis of individual patient data from 21 randomised trials</t>
  </si>
  <si>
    <t>PMID 15106161</t>
  </si>
  <si>
    <t>4 RCTs
479 patients (301 deaths)</t>
  </si>
  <si>
    <t>1) local definitive treatment alone 
2) neoadjuvant or concurrent single-agent cisplatii followed
by local definitive treatment</t>
  </si>
  <si>
    <t>To assess whether neoadjuvant or concurrent
platinum-based chemotherapy improves the survival
of patients with locally advanced bladder cancer, and
to determine whether there is any evidence that
chemotherapy is more or less effective within well-
defined subgroups of patients.</t>
  </si>
  <si>
    <t>absolute survival difference</t>
  </si>
  <si>
    <t>Yes PS-MA
Categorical age, sex, stage and grade
They assesed the interaction with a X^2 test</t>
  </si>
  <si>
    <t>Age (&lt;60, 60-65, 65-70,70+)
Sex
Stage
Grade</t>
  </si>
  <si>
    <t>Neoadjuvant Chemotherapy for Cervical Cancer Meta-Analysis Collaboration (NACCCMA) Collaboration.</t>
  </si>
  <si>
    <t>https://www.ncbi.nlm.nih.gov/pubmed/28207791</t>
  </si>
  <si>
    <t>PMID : 27810551</t>
  </si>
  <si>
    <t>Meher S, Duley L, Hunter K, Askie L.</t>
  </si>
  <si>
    <t>American journal of obstetrics and gynecology</t>
  </si>
  <si>
    <t>Antiplatelet therapy before or after 16 weeks' gestation for preventing preeclampsia: an individual participant data meta-analysis.</t>
  </si>
  <si>
    <t>PMID 14602133</t>
  </si>
  <si>
    <t>The optimum time for commencing antiplatelet therapy for the prevention of preeclampsia and its complications is unclear. Aggregate data meta-analyses suggest that aspirin is more effective if given prior to 16 weeks' gestation, but data are limited because of an inability to place women in the correct gestational age subgroup from relevant trials. The objective of the study was to use the large existing individual participant data set from the Perinatal Antiplatelet Review of International Studies Collaboration to assess whether the treatment effects of antiplatelet agents on preeclampsia and its complications vary based on whether treatment is started before or after 16 weeks' gestation. A meta-analysis of individual participant data including 32,217 women and 32,819 babies recruited to 31 randomized trials comparing low-dose aspirin or other antiplatelet agents with placebo or no treatment for the prevention of preeclampsia has been published previously. Using this existing data set, we performed a prespecified subgroup analysis based on gestation at randomization to antiplatelet agents before 16 weeks, compared with at or after 16 weeks, for 4 of the main outcomes prespecified in the Perinatal Antiplatelet Review of International Studies protocol: preeclampsia, death of baby, preterm birth before 34 weeks, and small-for-gestational-age baby. Individual participant data for the subgroups were combined in a meta-analysis using RevMan software. Heterogeneity was assessed with the I&lt;sup&gt;2&lt;/sup&gt; statistic. The χ&lt;sup&gt;2&lt;/sup&gt; test for interaction was used to assess statistically significant (P &amp;lt; .05) differences in treatment effect between subgroups. There was no significant difference in the effects of antiplatelet therapy for women randomized before 16 weeks' gestation compared with those randomized at or after 16 weeks for any of the 4 prespecified outcomes: preeclampsia, relative risk, 0.90, (95% confidence interval, 0.79-1.03; 17 trials, 9241 women) for &amp;lt;16 weeks and relative risk, 0.90 (95% confidence interval, 0.83-0.98; 22 trials, 21,429 women) for ≥16 weeks (interaction test, P = .98); death of baby, relative risk, 0.89 (95% confidence interval, 0.73-1.09; 15 trials, 8626 women) for &amp;lt;16 weeks and relative risk, 0.92 (95% confidence interval, 0.79-1.07; 21 trials, 22,336 women) for ≥16 weeks (interaction test, P = .80); preterm birth prior to 34 weeks, relative risk, 0.90 (95% confidence interval, 0.77-1.04; 19 trials, 9155 women) for &amp;lt;16 weeks and relative risk, 0.91 (95% confidence interval, 0.82-1.00; 25 trials, 22,117 women) for ≥16 weeks (interaction test, P = .91); and small-for-gestational-age baby, relative risk, 0.76 (95% confidence interval, 0.61-0.94; 13 trials, 6393 women) for &amp;lt;16 weeks and relative risk, 0.95 (95% confidence interval, 0.84-1.08; 18 trials, 14,996 women) for ≥16 weeks (interaction test, P = .08). The effect of low-dose aspirin and other antiplatelet agents on preeclampsia and its complications is consistent, regardless of whether treatment is started before or after 16 weeks' gestation. Women at an increased risk of preeclampsia should be offered antiplatelet therapy, regardless of whether they are first seen before or after 16 weeks' gestation.</t>
  </si>
  <si>
    <t>To assess whether the treatment effects of antiplatelet agents on preeclampsia and its complications vary based on whether treatment is started before or after 16
      weeks' gestation.</t>
  </si>
  <si>
    <t>Pregnancy and childbirth</t>
  </si>
  <si>
    <t>Antiplatelet therapy</t>
  </si>
  <si>
    <t>10.1016/j.ajog.2016.10.016</t>
  </si>
  <si>
    <t>antiplatelets; aspirin; gestation; preeclampsia; prevention; Aspirin; Female; Humans; Infant, Newborn; Infant, Small for Gestational Age; Perinatal Death; Platelet Aggregation Inhibitors; Pre-Eclampsia; Pregnancy; Pregnancy Trimester, First; Pregnancy Trimester, Second; Premature Birth; Time Factors</t>
  </si>
  <si>
    <t>Neoadjuvant Chemotherapy for Locally Advanced Cervical Cancer Meta-analysis Collaboration</t>
  </si>
  <si>
    <t>Treatment of women with early breast cancer: Series of publications from the Early Breast Cancer Trialists Collaborative Group</t>
  </si>
  <si>
    <t>https://www.ncbi.nlm.nih.gov/pubmed/27810551</t>
  </si>
  <si>
    <t>PMID : 27599814</t>
  </si>
  <si>
    <t>Natriuretic Peptides Studies Collaboration, Willeit P, Kaptoge S, Welsh P, Butterworth AS, Chowdhury R, Spackman SA, Pennells L, Gao P, Burgess S, Freitag DF, Sweeting M, Wood AM, Cook NR, Judd S, Trompet S, Nambi V, Olsen MH, Everett BM, Kee F, Ärnlöv J, Salomaa V, et al.</t>
  </si>
  <si>
    <t>The lancet. Diabetes &amp;amp; endocrinology</t>
  </si>
  <si>
    <t>Natriuretic peptides and integrated risk assessment for cardiovascular disease: an individual-participant-data meta-analysis.</t>
  </si>
  <si>
    <t>Guidelines for primary prevention of cardiovascular diseases focus on prediction of coronary heart disease and stroke. We assessed whether or not measurement of N-terminal-pro-B-type natriuretic peptide (NT-proBNP) concentration could enable a more integrated approach than at present by predicting heart failure and enhancing coronary heart disease and stroke risk assessment. In this individual-participant-data meta-analysis, we generated and harmonised individual-participant data from relevant prospective studies via both de-novo NT-proBNP concentration measurement of stored samples and collection of data from studies identified through a systematic search of the literature (PubMed, Scientific Citation Index Expanded, and Embase) for articles published up to Sept 4, 2014, using search terms related to natriuretic peptide family members and the primary outcomes, with no language restrictions. We calculated risk ratios and measures of risk discrimination and reclassification across predicted 10 year risk categories (ie, &amp;lt;5%, 5% to &amp;lt;7·5%, and ≥7·5%), adding assessment of NT-proBNP concentration to that of conventional risk factors (ie, age, sex, smoking status, systolic blood pressure, history of diabetes, and total and HDL cholesterol concentrations). Primary outcomes were the combination of coronary heart disease and stroke, and the combination of coronary heart disease, stroke, and heart failure. We recorded 5500 coronary heart disease, 4002 stroke, and 2212 heart failure outcomes among 95 617 participants without a history of cardiovascular disease in 40 prospective studies. Risk ratios (for a comparison of the top third vs bottom third of NT-proBNP concentrations, adjusted for conventional risk factors) were 1·76 (95% CI 1·56-1·98) for the combination of coronary heart disease and stroke and 2·00 (1·77-2·26) for the combination of coronary heart disease, stroke, and heart failure. Addition of information about NT-proBNP concentration to a model containing conventional risk factors was associated with a C-index increase of 0·012 (0·010-0·014) and a net reclassification improvement of 0·027 (0·019-0·036) for the combination of coronary heart disease and stroke and a C-index increase of 0·019 (0·016-0·022) and a net reclassification improvement of 0·028 (0·019-0·038) for the combination of coronary heart disease, stroke, and heart failure. In people without baseline cardiovascular disease, NT-proBNP concentration assessment strongly predicted first-onset heart failure and augmented coronary heart disease and stroke prediction, suggesting that NT-proBNP concentration assessment could be used to integrate heart failure into cardiovascular disease primary prevention. British Heart Foundation, Austrian Science Fund, UK Medical Research Council, National Institute for Health Research, European Research Council, and European Commission Framework Programme 7.</t>
  </si>
  <si>
    <t>To assess whether or not measurement of N-terminal-pro-B-type natriuretic peptide (NT-proBNP)  concentration could enable a more integrated approach than at present by  predicting heart failure and enhancing coronary heart disease and stroke risk assessment.</t>
  </si>
  <si>
    <t>Chemotherapy in advanced ovarian cancer four systematic meta-analyses of individual patient data from 37 randomized trials</t>
  </si>
  <si>
    <t>PMID 10796788</t>
  </si>
  <si>
    <t>10.1016/S2213-8587(16)30196-6</t>
  </si>
  <si>
    <t>Aged; Biomarkers; Cardiovascular Diseases; Female; Humans; Male; Middle Aged; Natriuretic Peptide, Brain; Peptide Fragments; Prospective Studies; Risk Assessment</t>
  </si>
  <si>
    <t xml:space="preserve">Check later </t>
  </si>
  <si>
    <t>series</t>
  </si>
  <si>
    <t>Stewart L; Advanced Ovarian Cancer Trialists Group</t>
  </si>
  <si>
    <t>PMID 9836481</t>
  </si>
  <si>
    <t>8 RCTs
1839 HER2-positive patients</t>
  </si>
  <si>
    <t xml:space="preserve">1) trastuzumab or lapatinib
2) Various treatments </t>
  </si>
  <si>
    <t>to assess to what extent progression-free survival may be used as a surrogate for
overall survival in randomized trials of anti-HER2 agents in HER2+ metastatic breast
cancer.</t>
  </si>
  <si>
    <t>Overall survival
Progression-free survival</t>
  </si>
  <si>
    <t>Aabo K, Adams M, Adnitt P, Alberts DS, Athanazziou A, Barley V, Bell DR, Bianchi U, Bolis G, Brady MF, Brodovsky HS, Bruckner H, Buyse M, Canetta R, Chylak V, Cohen CJ, Colombo N, Conte PF, Crowther D, Edmonson JH, Gennatas C, Gilbey E, Gore M, Guthrie D, Yeap BY, et al.</t>
  </si>
  <si>
    <t>Yes, for first-line trials, to ER-positive patients, ER-negative patients, or excluding borderline HER2+ patients defined by 2+ immunochemistry only
I think PS-MA. Results not reported</t>
  </si>
  <si>
    <t>Not Fit for our research</t>
  </si>
  <si>
    <t>Advanced Ovarian Cancer Trialists Group. Chemotherapy in advanced ovarian cancer an overview of randomised clinical trials</t>
  </si>
  <si>
    <t>PMID 1834291</t>
  </si>
  <si>
    <t>8 randomized trials</t>
  </si>
  <si>
    <t>1839 HER2-positive patients</t>
  </si>
  <si>
    <t>https://www.ncbi.nlm.nih.gov/pubmed/27599814</t>
  </si>
  <si>
    <t>Long-term effects of mammography screening: updated overview of the Swedish randomised trials</t>
  </si>
  <si>
    <t>PMID : 28724518</t>
  </si>
  <si>
    <t>International Weight Management in Pregnancy (i-WIP) Collaborative Group..</t>
  </si>
  <si>
    <t>BMJ (Clinical research ed.)</t>
  </si>
  <si>
    <t>Effect of diet and physical activity based interventions in pregnancy on gestational weight gain and pregnancy outcomes: meta-analysis of individual participant data from randomised trials.</t>
  </si>
  <si>
    <t>&lt;b&gt;Objective&lt;/b&gt; To synthesise the evidence on the overall and differential effects of interventions based on diet and physical activity during pregnancy, primarily on gestational weight gain and maternal and offspring composite outcomes, according to women's body mass index, age, parity, ethnicity, and pre-existing medical condition; and secondarily on individual complications.&lt;b&gt;Design&lt;/b&gt; Systematic review and meta-analysis of individual participant data (IPD). &lt;b&gt;Data sources&lt;/b&gt; Major electronic databases from inception to February 2017 without language restrictions.&lt;b&gt;Eligibility criteria for selecting studies&lt;/b&gt; Randomised trials on diet and physical activity based interventions in pregnancy.&lt;b&gt;Data synthesis&lt;/b&gt; Statistical models accounted for clustering of participants within trials and heterogeneity across trials leading to summary mean differences or odds ratios with 95% confidence intervals for the effects overall, and in subgroups (interactions).&lt;b&gt;Results&lt;/b&gt; IPD were obtained from 36 randomised trials (12 526 women). Less weight gain occurred in the intervention group than control group (mean difference -0.70 kg, 95% confidence interval -0.92 to -0.48 kg, I&lt;sup&gt;2&lt;/sup&gt;=14.1%; 33 studies, 9320 women). Although summary effect estimates favoured the intervention, the reductions in maternal (odds ratio 0.90, 95% confidence interval 0.79 to 1.03, I&lt;sup&gt;2&lt;/sup&gt;=26.7%; 24 studies, 8852 women) and offspring (0.94, 0.83 to 1.08, I&lt;sup&gt;2&lt;/sup&gt;=0%; 18 studies, 7981 women) composite outcomes were not statistically significant. No evidence was found of differential intervention effects across subgroups, for either gestational weight gain or composite outcomes. There was strong evidence that interventions reduced the odds of caesarean section (0.91, 0.83 to 0.99, I&lt;sup&gt;2&lt;/sup&gt;=0%; 32 studies, 11 410 women), but not for other individual complications in IPD meta-analysis. When IPD were supplemented with study level data from studies that did not provide IPD, the overall effect was similar, with stronger evidence of benefit for gestational diabetes (0.76, 0.65 to 0.89, I&lt;sup&gt;2&lt;/sup&gt;=36.8%; 59 studies, 16 885 women).&lt;b&gt;Conclusion&lt;/b&gt; Diet and physical activity based interventions during pregnancy reduce gestational weight gain and lower the odds of caesarean section. There is no evidence that effects differ across subgroups of women.</t>
  </si>
  <si>
    <t>To synthesise the evidence on the overall and differential effects of
      interventions based on diet and physical activity during pregnancy, primarily on 
      gestational weight gain and maternal and offspring composite outcomes, according 
      to women's body mass index, age, parity, ethnicity, and pre-existing medical
      condition; and secondarily on individual complications.Design Systematic review
      and meta-analysis of individual participant data (IPD).</t>
  </si>
  <si>
    <t>Continuous
Binary (OR)</t>
  </si>
  <si>
    <t>10.1136/bmj.j3119</t>
  </si>
  <si>
    <t>Diet; Exercise Therapy; Female; Humans; Obesity; Pregnancy; Pregnancy Complications; Pregnancy Outcome; Randomized Controlled Trials as Topic; Weight Gain</t>
  </si>
  <si>
    <t>4 population based studies
247,010  patients</t>
  </si>
  <si>
    <t>1) invited group
2) Control group</t>
  </si>
  <si>
    <t>to analyse the age-specific and trial-specific effects on breast cancer mortality, 
to describe the randomisation procedures in more detail, and to assess the quality 
of the cluster randomisation used in Östergötland.</t>
  </si>
  <si>
    <t>Cyclophosphamide plus cisplatin versus cyclophosphamide, doxorubicin, and cisplatinchemotherapy of ovarian carcinoma: a meta-analysis. The Ovarian Cancer Meta-Analysis Project</t>
  </si>
  <si>
    <t>PMID 1831495</t>
  </si>
  <si>
    <t xml:space="preserve">4 population based studies
</t>
  </si>
  <si>
    <t>247,010  patients</t>
  </si>
  <si>
    <t>Combined tamoxifen and luteinizing hormone-releasing hormone (LHRH) agonist versus LHRHagonist alone in premenopausal advanced breast cancer: a meta-analysis of four randomized trials</t>
  </si>
  <si>
    <t>https://www.ncbi.nlm.nih.gov/pubmed/28724518</t>
  </si>
  <si>
    <t>PMID : 28483337</t>
  </si>
  <si>
    <t>Lamberink HJ, Otte WM, Geerts AT, Pavlovic M, Ramos-Lizana J, Marson AG, Overweg J, Sauma L, Specchio LM, Tennison M, Cardoso TMO, Shinnar S, Schmidt D, Geleijns K, Braun KPJ.</t>
  </si>
  <si>
    <t>The Lancet. Neurology</t>
  </si>
  <si>
    <t>Individualised prediction model of seizure recurrence and long-term outcomes after withdrawal of antiepileptic drugs in seizure-free patients: a systematic review and individual participant data meta-analysis.</t>
  </si>
  <si>
    <t>4 RCTs
506 premenopausal women</t>
  </si>
  <si>
    <t>1) luteinizing hormone-releasing hormone (LHRH) agonists
2) luteinizing hormone-releasing hormone (LHRH) agonists with tamoxifen</t>
  </si>
  <si>
    <t>to compare the combined treatment with LHRH agonist alone</t>
  </si>
  <si>
    <t>overall survival
progression-free survival
objective response</t>
  </si>
  <si>
    <t>Yes for ER-status.  PS-MA</t>
  </si>
  <si>
    <t>People with epilepsy who became seizure-free while taking antiepileptic drugs might consider discontinuing their medication, with the possibility of increased quality of life because of the elimination of adverse events. The risk with this action, however, is seizure recurrence. The objectives of our study were to identify predictors of seizure recurrence and long-term seizure outcomes and to produce nomograms for estimation of individualised outcomes. We did a systematic review and meta-analysis, and identified eligible articles and candidate predictors, using PubMed and Embase databases with a last update on Nov 6, 2014. Eligible articles had to report on cohorts of patients with epilepsy who were seizure-free and had started withdrawal of antiepileptic drugs; articles also had to contain information regarding seizure recurrences during and after withdrawal. We excluded surgical cohorts, reports with fewer than 30 patients, and reports on acute symptomatic seizures because these topics were beyond the scope of our objective. Risk of bias was assessed using the Quality in Prognosis Studies system. Data analysis was based on individual participant data. Survival curves and proportional hazards were computed. The strongest predictors were selected with backward selection. Models were converted to nomograms and a web-based tool to determine individual risks. We identified 45 studies with 7082 patients; ten studies (22%) with 1769 patients (25%) were included in the meta-analysis. Median follow-up was 5·3 years (IQR 3·0-10·0, maximum 23 years). Prospective and retrospective studies and randomised controlled trials were included, covering non-selected and selected populations of both children and adults. Relapse occurred in 812 (46%) of 1769 patients; 136 (9%) of 1455 for whom data were available had seizures in their last year of follow-up, suggesting enduring seizure control was not regained by this timepoint. Independent predictors of seizure recurrence were epilepsy duration before remission, seizure-free interval before antiepileptic drug withdrawal, age at onset of epilepsy, history of febrile seizures, number of seizures before remission, absence of a self-limiting epilepsy syndrome, developmental delay, and epileptiform abnormality on electroencephalogram (EEG) before withdrawal. Independent predictors of seizures in the last year of follow-up were epilepsy duration before remission, seizure-free interval before antiepileptic drug withdrawal, number of antiepileptic drugs before withdrawal, female sex, family history of epilepsy, number of seizures before remission, focal seizures, and epileptiform abnormality on EEG before withdrawal. Adjusted concordance statistics were 0·65 (95% CI 0·65-0·66) for predicting seizure recurrence and 0·71 (0·70-0·71) for predicting long-term seizure freedom. Validation was stable across the individual study populations. We present evidence-based nomograms with robust performance across populations of children and adults. The nomograms facilitate prediction of outcomes following drug withdrawal for the individual patient, including both the risk of relapse and the chance of long-term freedom from seizures. The main limitations were the absence of a control group continuing antiepileptic drug treatment and a consistent definition of long-term seizure freedom. Epilepsiefonds.</t>
  </si>
  <si>
    <t>To identify predictors of seizure recurrence and long-term seizure outcomes and to produce nomograms for estimation of individualised outcomes</t>
  </si>
  <si>
    <t>Age (24-58)</t>
  </si>
  <si>
    <t>ER status (Positive, negative)
DFI (&lt;2 ,&gt;2)
Adjuvant chemotherapy ( Yes, No)
Adjuvant hormonetherapy ( Yes, No)
Dominant site of disease (Soft tissue , bone, Visceral)</t>
  </si>
  <si>
    <t xml:space="preserve">4 Randomised clinical trials 
</t>
  </si>
  <si>
    <t>506 premenopausal women</t>
  </si>
  <si>
    <t>Epilepsy</t>
  </si>
  <si>
    <t>10.1016/S1474-4422(17)30114-X</t>
  </si>
  <si>
    <t>Adult; Anticonvulsants; Child; Humans; Outcome Assessment (Health Care); Recurrence; Remission Induction; Seizures</t>
  </si>
  <si>
    <t>Allogeneic, but not autologous, hematopoietic-cell-transplant improves survival only among younger adults with acute lymphoblastic leukemia in first remission: individual-patient-data meta-analysis</t>
  </si>
  <si>
    <t>PMID: 23165481</t>
  </si>
  <si>
    <t>9 RCTs
6,093 randomized early-stage breast cancer women</t>
  </si>
  <si>
    <t>1) Potentially curative surgery followed by  Perioperative polychemotherapy  (PeCT)
2) Surgery without PeCT</t>
  </si>
  <si>
    <t>to conduct an overview of all known trials of
PeCT to answer the question of whether there is a place  for this PeCT  in the treatment of patients with earlystage
breast cancer.</t>
  </si>
  <si>
    <t>PS-MA
X^2 tests for treatment heterogeneity 
age (&lt; 50, 50 to 59, 60 to 69, 70+ years), menopausal status,
and nodal status</t>
  </si>
  <si>
    <t>Age, years
maybe also No. of positive axillary nodes ( 0, 1-3, 4+)</t>
  </si>
  <si>
    <t>Menopausal status (Pre-, Post-)
Axillary nodal status ( Negative, Positive/unknown)
No. of positive axillary nodes ( 0, 1-3, 4+)</t>
  </si>
  <si>
    <t xml:space="preserve">9 trials
</t>
  </si>
  <si>
    <t>6,093 randomized early-stage breast cancer women</t>
  </si>
  <si>
    <t>Vikas Gupta, Sue Richards, and Jacob Rowe, on behalf of the Acute Leukemia Stem Cell Transplantation Trialists’ Collaborative Group</t>
  </si>
  <si>
    <t>Systematic review of purine analog treatment for chronic lymphocytic leukemia: lessons for future trials</t>
  </si>
  <si>
    <t>PMID: 22133773</t>
  </si>
  <si>
    <t>CLL Trialists’ Collaborative Group (CLLTCG)</t>
  </si>
  <si>
    <t>Autologous stem cell transplantation in chronic myeloid leukaemia: a meta-analysis of six randomized trials</t>
  </si>
  <si>
    <t>PMID 17161911</t>
  </si>
  <si>
    <t>https://www.ncbi.nlm.nih.gov/pubmed/28483337</t>
  </si>
  <si>
    <t>PMID : 28696032</t>
  </si>
  <si>
    <t>Leijten P, Gardner F, Landau S, Harris V, Mann J, Hutchings J, Beecham J, Bonin EM, Scott S.</t>
  </si>
  <si>
    <t>Journal of child psychology and psychiatry, and allied disciplines</t>
  </si>
  <si>
    <t>Research Review: Harnessing the power of individual participant data in a meta-analysis of the benefits and harms of the Incredible Years parenting program.</t>
  </si>
  <si>
    <t>Parenting programs aim to reduce children's conduct problems through improvement of family dynamics. To date, research on the precise benefits and possible harms of parenting programs on family well-being has been unsystematic and likely to be subject to selective outcome reporting and publication bias. Better understanding of program benefits and harms requires full disclosure by researchers of all included measures, and large enough numbers of participants to be able to detect small effects and estimate them precisely. We obtained individual participant data for 14 of 15 randomized controlled trials on the Incredible Years parenting program in Europe (total N = 1,799). We used multilevel modeling to estimate program effects on 13 parent-reported outcomes, including parenting practices, children's mental health, and parental mental health. Parental use of praise, corporal punishment, threats, and shouting improved, while parental use of tangible rewards, monitoring, or laxness did not. Children's conduct problems and attention deficit hyperactivity disorder (ADHD) symptoms improved, while emotional problems did not. Parental mental health (depressive symptoms, self-efficacy, and stress) did not improve. There was no evidence of harmful effects. The Incredible Years parenting program improves the aspects of family well-being that it is primarily designed to improve: parenting and children's conduct problems. It also improves parent-reported ADHD symptoms in children. Wider benefits are limited: the program does not improve children's emotional problems or parental mental health. There are no signs of harm on any of the target outcomes.</t>
  </si>
  <si>
    <t>To estimate the Incredible Years parenting program effects on 13 parent-reported outcomes, including parenting practices, children's mental health, and parental mental healt</t>
  </si>
  <si>
    <t>10.1111/jcpp.12781</t>
  </si>
  <si>
    <t>Incredible Years; Parenting program; conduct problems; individual participant data meta-analysis; Adult; Attention Deficit Disorder with Hyperactivity; Child, Preschool; Conduct Disorder; Europe; Humans; Infant; Outcome Assessment (Health Care); Parent-Child Relations; Parenting; Psychotherapy, Group</t>
  </si>
  <si>
    <t>CML Autograft Trials Collaboration</t>
  </si>
  <si>
    <t>Second malignancy risk associated with treatment for Hodgkins lymphoma: meta-analysis of the randomized trials</t>
  </si>
  <si>
    <t>PMID 16984979</t>
  </si>
  <si>
    <t>J. Franklin, A. Pluetschow , M. Paus, L. Specht, A.-P. Anselmo, A. Aviles, G. Biti, T. Bogatyreva, G. Bonadonna, C. Brillant, E. Cavalieri, V. Diehl, H. Eghbali, C. Ferme ,M. Henry-Amar, R. Hoppe, S. Howard, R. Meyer, D. Niedzwiecki, S. Pavlovsky, J. Radford, J. Raemaekers, D. Ryder, P. Schiller, S. Shakhtarina, P. Valagussa, J. Wilimas &amp; J. Yahalom</t>
  </si>
  <si>
    <t>https://www.ncbi.nlm.nih.gov/pubmed/28696032</t>
  </si>
  <si>
    <t>PMID : 25305349</t>
  </si>
  <si>
    <t>Singh S, Venkatesh SK, Wang Z, Miller FH, Motosugi U, Low RN, Hassanein T, Asbach P, Godfrey EM, Yin M, Chen J, Keaveny AP, Bridges M, Bohte A, Murad MH, Lomas DJ, Talwalkar JA, Ehman RL.</t>
  </si>
  <si>
    <t>Clinical gastroenterology and hepatology : the official clinical practice journal of the American Gastroenterological Association</t>
  </si>
  <si>
    <t>Diagnostic performance of magnetic resonance elastography in staging liver fibrosis: a systematic review and meta-analysis of individual participant data.</t>
  </si>
  <si>
    <t>Magnetic resonance elastography (MRE) is a noninvasive tool for staging liver fibrosis. We conducted a meta-analysis of individual participant data collected from published studies to assess the diagnostic accuracy of MRE for staging liver fibrosis in patients with chronic liver diseases (CLD). Through a systematic literature search of multiple databases (2003-2013), we identified studies on diagnostic performance of MRE for staging liver fibrosis in patients with CLD with native anatomy, using liver biopsy as the standard. We contacted study authors to collect data on each participant's age, sex, body mass index (BMI), liver stiffness (measured by MRE), fibrosis stage, staging system used, degree of inflammation, etiology of CLD, and interval between MRE and biopsy. Through a pooled analysis, we calculated cluster-adjusted area under the receiver-operating curve, sensitivity, and specificity of MRE for any fibrosis (≥stage 1), significant fibrosis (≥stage 2), advanced fibrosis (≥stage 3), and cirrhosis (stage 4). We analyzed data from 12 retrospective studies, comprising 697 patients (mean age, 55 ± 13 y; 59.4% male; mean BMI, 26.9 ± 6.7 kg/m(2); 92.1% with &amp;lt;1 year interval between MRE and biopsy; and 47.1% with hepatitis C). Overall, 19.5%, 19.4%, 15.5%, 15.9%, and 29.7% patients had stage 0, 1, 2, 3, and 4 fibrosis, respectively. The mean area under the receiver-operating curve values (and 95% confidence intervals) for the diagnosis of any (≥stage 1), significant (≥stage 2), advanced fibrosis (≥stage 3), and cirrhosis, were as follows: 0.84 (0.76-0.92), 0.88 (0.84-0.91), 0.93 (0.90-0.95), and 0.92 (0.90-0.94), respectively. A similar diagnostic performance was observed in stratified analysis based on sex, obesity, and etiology of CLD. The overall rate of failure of MRE was 4.3%. Based on a pooled analysis of data from individual participants, MRE has a high accuracy for the diagnosis of significant or advanced fibrosis and cirrhosis, independent of BMI and etiology of CLD. Prospective studies are warranted to better understand the diagnostic performance of MRE.</t>
  </si>
  <si>
    <t>To assess the diagnostic accuracy of Magnetic resonance elastography (MRE) for staging liver fibrosis in patients with chronic liver diseases (CLD).</t>
  </si>
  <si>
    <t>Gastroenterology</t>
  </si>
  <si>
    <t>Hepatology</t>
  </si>
  <si>
    <t>Diagnostic</t>
  </si>
  <si>
    <t>Retrospective studies</t>
  </si>
  <si>
    <t>10.1016/j.cgh.2014.09.046</t>
  </si>
  <si>
    <t>Diagnostic Performance; Elastography; IPD; Noninvasive; Pooled Analysis; Adult; Aged; Biopsy; Elasticity Imaging Techniques; Female; Histocytochemistry; Humans; Liver; Liver Cirrhosis; Male; Middle Aged; ROC Curve; Sensitivity and Specificity</t>
  </si>
  <si>
    <t>3 RCTs
4000 children with acute lymphoblastic leukaemia</t>
  </si>
  <si>
    <t>1) Thioguanine versus 
2) Mercaptopurine</t>
  </si>
  <si>
    <t xml:space="preserve"> to assess whether thioguanine may benefit particular subgroups​ </t>
  </si>
  <si>
    <t xml:space="preserve">
Event free survival
Overall survival
Outcomes analysed were
central nervous system (CNS) relapse
non-CNS relapse
secondary tumour
death without  remission
death in remission</t>
  </si>
  <si>
    <t>Yes. 
Gender, age group (&lt;10,10+)
white blood count
Immunophenotype</t>
  </si>
  <si>
    <t>Probably they also have the continuous information of the Age and WBC 
Not Clear</t>
  </si>
  <si>
    <t>Gender
Age (1-9,10+)
WBC( &lt;10 , 10-19 , 20-49, 50+)
Immunophenotype ( B- lineage, T-lineage)</t>
  </si>
  <si>
    <t>3 randomised trials</t>
  </si>
  <si>
    <t>4000 children with acute lymphoblastic leukaemia</t>
  </si>
  <si>
    <t>Allogeneic peripheral blood stem-cell compared with bone marrow transplantation in the management of hematologic malignancies: an individual patient data meta-analysis of ninerandomized trials</t>
  </si>
  <si>
    <t>PMID 16051954</t>
  </si>
  <si>
    <t>Stem Cell Trialists' Collaborative Group.</t>
  </si>
  <si>
    <t>Interferon as therapy for multiple myeloma an individual patient data overview of 24 randomized trials and 4012 patients</t>
  </si>
  <si>
    <t>PMID 11442498</t>
  </si>
  <si>
    <t>Myeloma Trialists' Collaborative Group</t>
  </si>
  <si>
    <t>Hydroxyurea versus busulphan for chronic myeloid leukaemia: an individual patient data meta-analysis of three randomized trials. Chronic myeloid leukemia trialists' collaborative group</t>
  </si>
  <si>
    <t>https://www.ncbi.nlm.nih.gov/pubmed/25305349</t>
  </si>
  <si>
    <t>PMID 10997966</t>
  </si>
  <si>
    <t>PMID : 29208048</t>
  </si>
  <si>
    <t>Chen B, Benedetti A.</t>
  </si>
  <si>
    <t>4 RCTs + 2without IPD
958 acute lymphoblastic leukaemia children</t>
  </si>
  <si>
    <t>Systematic reviews</t>
  </si>
  <si>
    <t xml:space="preserve">Mulitple treatments:
1)  Anthracycline
2) Dnr
3) Ida
4) doxorubicin
5) epirubicin
With multiple administration methods
</t>
  </si>
  <si>
    <t>Quantifying heterogeneity in individual participant data meta-analysis with binary outcomes.</t>
  </si>
  <si>
    <t>to assess evidence available on
the effectiveness of anthracyclines, and of the different
methods aimed at reducing the long term cardiotoxicity, in treating childhood with  acute lymphoblastic leukaemia children</t>
  </si>
  <si>
    <t xml:space="preserve">Event free survival
Overall survival
no remission (defined as death without remission achievement),
bone marrow (BM) relapse 
non-BM relapse
death in remission
(including death due to secondary tumour), and relapse-free
interval, which was defined as time to any relapse. In
analyses of relapse, patients who died without achieving
remission were excluded and deaths in remission were
censored
</t>
  </si>
  <si>
    <t>No subgroup analysis has been performed due to insufficient data</t>
  </si>
  <si>
    <t xml:space="preserve">Probably they also have the continuous information of the Age and WBC </t>
  </si>
  <si>
    <t>In meta-analyses (MA), effect estimates that are pooled together will often be heterogeneous. Determining how substantial heterogeneity is is an important aspect of MA. We consider how best to quantify heterogeneity in the context of individual participant data meta-analysis (IPD-MA) of binary data. Both two- and one-stage approaches are evaluated via simulation study. We consider conventional I &lt;sup&gt;2&lt;/sup&gt; and R &lt;sup&gt;2&lt;/sup&gt; statistics estimated via a two-stage approach and R &lt;sup&gt;2&lt;/sup&gt; estimated via a one-stage approach. We propose a simulation-based intraclass correlation coefficient (ICC) adapted from Goldstein et al. to estimate the I &lt;sup&gt;2&lt;/sup&gt;, from the one-stage approach. Results show that when there is no effect modification, the estimated I &lt;sup&gt;2&lt;/sup&gt; from the two-stage model is underestimated, while in the one-stage model, it is overestimated. In the presence of effect modification, the estimated I &lt;sup&gt;2&lt;/sup&gt; from the one-stage model has better performance than that from the two-stage model when the prevalence of the outcome is high. The I &lt;sup&gt;2&lt;/sup&gt; from the two-stage model is less sensitive to the strength of effect modification when the number of studies is large and prevalence is low. The simulation-based I &lt;sup&gt;2&lt;/sup&gt; based on a one-stage approach has better performance than the conventional I &lt;sup&gt;2&lt;/sup&gt; based on a two-stage approach when there is strong effect modification with high prevalence.</t>
  </si>
  <si>
    <t xml:space="preserve">Gender
Immunophenotype ( B-lineage, T-lineage)
WBC (&lt;20, 20-49, 50+)
Age group (0-1,2-9,10+)
</t>
  </si>
  <si>
    <t xml:space="preserve">4 randomised trials + 2without IPD
</t>
  </si>
  <si>
    <t>To consider how best to quantify heterogeneity in the context of individual participant data meta-analysis (IPD-MA) of binary data</t>
  </si>
  <si>
    <t>958 acute lymphoblastic leukaemia children</t>
  </si>
  <si>
    <t>Statistical</t>
  </si>
  <si>
    <t>Methological</t>
  </si>
  <si>
    <t>10.1186/s13643-017-0630-4</t>
  </si>
  <si>
    <t>Heterogeneity; I 2; Individual participant data meta-analysis (IPD-MA); Two-stage and one-stage approaches; Humans; Models, Statistical; Statistics as Topic</t>
  </si>
  <si>
    <t>Chemotherapeutic options in chronic lymphocytic leukemia: a meta-analysis of the randomized trials. CLL Trialists' Collaborative Group</t>
  </si>
  <si>
    <t>PMID 10340906</t>
  </si>
  <si>
    <t>43 RCTs
2,848 patients</t>
  </si>
  <si>
    <t>Multiple comparisons:
1) Radiotherapy plus IT therapy versus extra IT therapy
2) Addition of IV methotrexate to long-term IT therapy or radiotherapy with IT therapy
3) Radiotherapy plus short-term IT therapy versus IV methotrexate plus short-term TIT therapy
4) Higher doses of radiotherapy
5) Radiotherapy plus short-term IT therapy versus IV methotrexate plus long-term IT therapy
6) Addition of IV methotrexate plus IT therapy to radiotherapy plus IT therapy and/or IV methotrexate
7) Other comparisons</t>
  </si>
  <si>
    <t>To review
the effectiveness of different CNS-directed treatment strategies,
the Childhood ALL Collaborative Group agreed to perform a
meta-analysis of all relevant randomized trials worldwide, using
data on each individual patient rather than just tabular or
published results.</t>
  </si>
  <si>
    <t xml:space="preserve">Event-free survival
Overall survival
</t>
  </si>
  <si>
    <t>Age group (0-9,10+)
WCC (&lt;50, 50+)
Immunophenotype ( C/pre-B,  T)</t>
  </si>
  <si>
    <t xml:space="preserve">43 Randomized Trials
</t>
  </si>
  <si>
    <t>2,848 patients</t>
  </si>
  <si>
    <t>The influence of more extensive radiotherapy and adjuvant chemotherapy on long-term outcome of early stage Hodgkins disease: A meta-analysis of 23 randomized trials involving 3888 patients. International Hodgkin's Collaborative Group</t>
  </si>
  <si>
    <t>PMID 9508163</t>
  </si>
  <si>
    <t>https://www.ncbi.nlm.nih.gov/pubmed/29208048</t>
  </si>
  <si>
    <t>PMID : 28898390</t>
  </si>
  <si>
    <t>Ellis G, Gardner M, Tsiachristas A, Langhorne P, Burke O, Harwood RH, Conroy SP, Kircher T, Somme D, Saltvedt I, Wald H, O'Neill D, Robinson D, Shepperd S.</t>
  </si>
  <si>
    <t>The Cochrane database of systematic reviews</t>
  </si>
  <si>
    <t>Comprehensive geriatric assessment for older adults admitted to hospital.</t>
  </si>
  <si>
    <t>Specht L, Gray RG, Clarke MJ, Peto R.</t>
  </si>
  <si>
    <t>42 RCTs
11941 patients</t>
  </si>
  <si>
    <t>Multiple comparisons:
Longer vs shorter maintenance
Addition of pulses of vincristine and prednisone during maintenance
Addition of intensive relnductlon treatment during maintenance
Other drug additions during maintenance</t>
  </si>
  <si>
    <t>Comprehensive geriatric assessment (CGA) is a multi-dimensional, multi-disciplinary diagnostic and therapeutic process conducted to determine the medical, mental, and functional problems of older people with frailty so that a co-ordinated and integrated plan for treatment and follow-up can be developed. This is an update of a previously published Cochrane review. We sought to critically appraise and summarise current evidence on the effectiveness and resource use of CGA for older adults admitted to hospital, and to use these data to estimate its cost-effectiveness. We searched CENTRAL, MEDLINE, Embase, three other databases, and two trials registers on 5 October 2016; we also checked reference lists and contacted study authors. We included randomised trials that compared inpatient CGA (delivered on geriatric wards or by mobile teams) versus usual care on a general medical ward or on a ward for older people, usually admitted to hospital for acute care or for inpatient rehabilitation after an acute admission. We followed standard methodological procedures expected by Cochrane and Effective Practice and Organisation of Care (EPOC). We used the GRADE approach to assess the certainty of evidence for the most important outcomes. For this update, we requested individual patient data (IPD) from trialists, and we conducted a survey of trialists to obtain details of delivery of CGA. We calculated risk ratios (RRs), mean differences (MDs), or standardised mean differences (SMDs), and combined data using fixed-effect meta-analysis. We estimated cost-effectiveness by comparing inpatient CGA versus hospital admission without CGA in terms of cost per quality-adjusted life year (QALY) gained, cost per life year (LY) gained, and cost per life year living at home (LYLAH) gained. We included 29 trials recruiting 13,766 participants across nine, mostly high-income countries. CGA increases the likelihood that patients will be alive and in their own homes at 3 to 12 months' follow-up (risk ratio (RR) 1.06, 95% confidence interval (CI) 1.01 to 1.10; 16 trials, 6799 participants; high-certainty evidence), results in little or no difference in mortality at 3 to 12 months' follow-up (RR 1.00, 95% CI 0.93 to 1.07; 21 trials, 10,023 participants; high-certainty evidence), decreases the likelihood that patients will be admitted to a nursing home at 3 to 12 months follow-up (RR 0.80, 95% CI 0.72 to 0.89; 14 trials, 6285 participants; high-certainty evidence) and results in little or no difference in dependence (RR 0.97, 95% CI 0.89 to 1.04; 14 trials, 6551 participants; high-certainty evidence). CGA may make little or no difference to cognitive function (SMD ranged from -0.22 to 0.35 (5 trials, 3534 participants; low-certainty evidence)). Mean length of stay ranged from 1.63 days to 40.7 days in the intervention group, and ranged from 1.8 days to 42.8 days in the comparison group. Healthcare costs per participant in the CGA group were on average GBP 234 (95% CI GBP -144 to GBP 605) higher than in the usual care group (17 trials, 5303 participants; low-certainty evidence). CGA may lead to a slight increase in QALYs of 0.012 (95% CI -0.024 to 0.048) at GBP 19,802 per QALY gained (3 trials; low-certainty evidence), a slight increase in LYs of 0.037 (95% CI 0.001 to 0.073), at GBP 6305 per LY gained (4 trials; low-certainty evidence), and a slight increase in LYLAH of 0.019 (95% CI -0.019 to 0.155) at GBP 12,568 per LYLAH gained (2 trials; low-certainty evidence). The probability that CGA would be cost-effective at a GBP 20,000 ceiling ratio for QALY, LY, and LYLAH was 0.50, 0.89, and 0.47, respectively (17 trials, 5303 participants; low-certainty evidence). Older patients are more likely to be alive and in their own homes at follow-up if they received CGA on admission to hospital. We are uncertain whether data show a difference in effect between wards and teams, as this analysis was underpowered. CGA may lead to a small increase in costs, and evidence for cost-effectiveness is of low-certainty due to imprecision and inconsistency among studies. Further research that reports cost estimates that are setting-specific across different sectors of care are required.</t>
  </si>
  <si>
    <t>to critically appraise and summarise current evidence on the effectiveness and resource use of CGA for older adults admitted to hospital, and to use these data to estimate its cost-effectiveness</t>
  </si>
  <si>
    <t>A systematic collaborative overview of randomized trials comparing idarubicin with daunorubicin (or other anthracyclines) as induction therapy for acute myeloid leukaemia. AML Collaborative Group</t>
  </si>
  <si>
    <t>The effects on long-term outcome in childhood
acute lymphoblastic leukaemia (ALL) of the duration and
the intensity of maintenance chemotherapy need to be
assessed reliably. With this objective the Childhood ALL
Collaborative Group coordinated a worldwide overview of all
randomised trials that began before 1987. So individual patient data were sought for about
3900 children in trials of longer vs shorter maintenance (eg,
3 vs 2 years), 3700 in trials of intensive "reinduction"
chemotherapy during maintenance, and 4400 in trials of
various other questions, including 1300 in trials of pulses of
vincristine and prednisone (VP) during maintenance.
Analyses were of survival in first remission, overall survival,
and cause-specific mortality.</t>
  </si>
  <si>
    <t>PMID 9792296</t>
  </si>
  <si>
    <t>first remission
overall survival
cause-specific mortality.</t>
  </si>
  <si>
    <t>Yes, but it is unclear which method they used.
Probably PS-MA</t>
  </si>
  <si>
    <t xml:space="preserve">42 trials
</t>
  </si>
  <si>
    <t>11941 patients</t>
  </si>
  <si>
    <t>Geriatrics</t>
  </si>
  <si>
    <t>10.1002/14651858.CD006211.pub3</t>
  </si>
  <si>
    <t>Aged; Comprehensive Health Care; Emergencies; Frail Elderly; Geriatric Assessment; Hospitalization; Humans; Independent Living; Mortality; Outcome and Process Assessment (Health Care)</t>
  </si>
  <si>
    <t>Combination chemotherapy versus melphalan plus prednisone as a treatment for multiple myeloma an overview of 6,633 patients from 27 randomized trials</t>
  </si>
  <si>
    <t>PMID 9850028</t>
  </si>
  <si>
    <t>Interferon alfa versus chemotherapy for chronic myeloid leukemia: a meta-analysis of seven randomized trials: Chronic Myeloid Leukemia Trialists' Collaborative Group</t>
  </si>
  <si>
    <t>PMID 9362160</t>
  </si>
  <si>
    <t>https://www.ncbi.nlm.nih.gov/pubmed/28898390</t>
  </si>
  <si>
    <t>PMID : 29243813</t>
  </si>
  <si>
    <t>Nevitt SJ, Sudell M, Weston J, Tudur Smith C, Marson AG.</t>
  </si>
  <si>
    <t>Antiepileptic drug monotherapy for epilepsy: a network meta-analysis of individual participant data.</t>
  </si>
  <si>
    <t>Epilepsy is a common neurological condition with a worldwide prevalence of around 1%. Approximately 60% to 70% of people with epilepsy will achieve a longer-term remission from seizures, and most achieve that remission shortly after starting antiepileptic drug treatment. Most people with epilepsy are treated with a single antiepileptic drug (monotherapy) and current guidelines from the National Institute for Health and Care Excellence (NICE) in the United Kingdom for adults and children recommend carbamazepine or lamotrigine as first-line treatment for partial onset seizures and sodium valproate for generalised onset seizures; however a range of other antiepileptic drug (AED) treatments are available, and evidence is needed regarding their comparative effectiveness in order to inform treatment choices. To compare the time to withdrawal of allocated treatment, remission and first seizure of 10 AEDs (carbamazepine, phenytoin, sodium valproate, phenobarbitone, oxcarbazepine, lamotrigine, gabapentin, topiramate, levetiracetam, zonisamide) currently used as monotherapy in children and adults with partial onset seizures (simple partial, complex partial or secondary generalised) or generalised tonic-clonic seizures with or without other generalised seizure types (absence, myoclonus). We searched the following databases: Cochrane Epilepsy's Specialised Register, CENTRAL, MEDLINE and SCOPUS, and two clinical trials registers. We handsearched relevant journals and contacted pharmaceutical companies, original trial investigators, and experts in the field. The date of the most recent search was 27 July 2016. We included randomised controlled trials of a monotherapy design in adults or children with partial onset seizures or generalised onset tonic-clonic seizures (with or without other generalised seizure types). This was an individual participant data (IPD) review and network meta-analysis. Our primary outcome was 'time to withdrawal of allocated treatment', and our secondary outcomes were 'time to achieve 12-month remission', 'time to achieve six-month remission', 'time to first seizure post-randomisation', and 'occurrence of adverse events'. We presented all time-to-event outcomes as Cox proportional hazard ratios (HRs) with 95% confidence intervals (CIs). We performed pairwise meta-analysis of head-to-head comparisons between drugs within trials to obtain 'direct' treatment effect estimates and we performed frequentist network meta-analysis to combine direct evidence with indirect evidence across the treatment network of 10 drugs. We investigated inconsistency between direct estimates and network meta-analysis via node splitting. Due to variability in methods and detail of reporting adverse events, we have not performed an analysis. We have provided a narrative summary of the most commonly reported adverse events. IPD was provided for at least one outcome of this review for 12,391 out of a total of 17,961 eligible participants (69% of total data) from 36 out of the 77 eligible trials (47% of total trials). We could not include IPD from the remaining 41 trials in analysis for a variety of reasons, such as being unable to contact an author or sponsor to request data, data being lost or no longer available, cost and resources required to prepare data being prohibitive, or local authority or country-specific restrictions.We were able to calculate direct treatment effect estimates for between half and two thirds of comparisons across the outcomes of the review, however for many of the comparisons, data were contributed by only a single trial or by a small number of participants, so confidence intervals of estimates were wide.Network meta-analysis showed that for the primary outcome 'Time to withdrawal of allocated treatment,' for individuals with partial seizures; levetiracetam performed (statistically) significantly better than current first-line treatment carbamazepine and other current first-line treatment lamotrigine performed better than all other treatments (aside from levetiracetam); carbamazepine performed significantly better than gabapentin and phenobarbitone (high-quality evidence). For individuals with generalised onset seizures, first-line treatment sodium valproate performed significantly better than carbamazepine, topiramate and phenobarbitone (moderate- to high-quality evidence). Furthermore, for both partial and generalised onset seizures, the earliest licenced treatment, phenobarbitone seems to perform worse than all other treatments (moderate- to high-quality evidence).Network meta-analysis also showed that for secondary outcomes 'Time to 12-month remission of seizures' and 'Time to six-month remission of seizures,' few notable differences were shown for either partial or generalised seizure types (moderate- to high-quality evidence). For secondary outcome 'Time to first seizure,' for individuals with partial seizures; phenobarbitone performed significantly better than both current first-line treatments carbamazepine and lamotrigine; carbamazepine performed significantly better than sodium valproate, gabapentin and lamotrigine. Phenytoin also performed significantly better than lamotrigine (high-quality evidence). In general, the earliest licenced treatments (phenytoin and phenobarbitone) performed better than the other treatments for both seizure types (moderate- to high-quality evidence).Generally, direct evidence and network meta-analysis estimates (direct plus indirect evidence) were numerically similar and consistent with confidence intervals of effect sizes overlapping.The most commonly reported adverse events across all drugs were drowsiness/fatigue, headache or migraine, gastrointestinal disturbances, dizziness/faintness and rash or skin disorders. Overall, the high-quality evidence provided by this review supports current guidance (e.g. NICE) that carbamazepine and lamotrigine are suitable first-line treatments for individuals with partial onset seizures and also demonstrates that levetiracetam may be a suitable alternative. High-quality evidence from this review also supports the use of sodium valproate as the first-line treatment for individuals with generalised tonic-clonic seizures (with or without other generalised seizure types) and also demonstrates that lamotrigine and levetiracetam would be suitable alternatives to either of these first-line treatments, particularly for those of childbearing potential, for whom sodium valproate may not be an appropriate treatment option due to teratogenicity.</t>
  </si>
  <si>
    <t>To compare the time to withdrawal of allocated treatment, remission and first seizure of 10 AEDs (carbamazepine, phenytoin, sodium valproate, phenobarbitone, oxcarbazepine, lamotrigine, gabapentin, topiramate, levetiracetam, zonisamide) currently used as monotherapy in children and adults with partial onset seizures (simple partial, complex partial or secondary generalised) or generalised tonic-clonic seizures with or without other generalised seizure types (absence, myoclonus)</t>
  </si>
  <si>
    <t>Time-to-event</t>
  </si>
  <si>
    <t>10.1002/14651858.CD011412.pub3</t>
  </si>
  <si>
    <t>Adult; Amines; Anticonvulsants; Carbamazepine; Child; Cyclohexanecarboxylic Acids; Epilepsies, Partial; Epilepsy; Epilepsy, Generalized; Fructose; Gabapentin; Humans; Isoxazoles; Lamotrigine; Levetiracetam; Network Meta-Analysis; Oxcarbazepine; Phenobarbital; Phenytoin; Piracetam; Remission Induction; Topiramate; Triazines; Valproic Acid; Zonisamide; gamma-Aminobutyric Acid</t>
  </si>
  <si>
    <t>6 RCTs
2159 ( out of 5760) had the information of the side of tumor</t>
  </si>
  <si>
    <t>Various treaments though the main objective was not to measure a treatment effect. 
Also tested the line of therapy and inclusion or not of bevacizumab in the control arm.</t>
  </si>
  <si>
    <t xml:space="preserve">to study the prognostic and predictive effects of tumour side on overall survival (OS), PFS and objective response rate (ORR) in patients with RAS wt mCRC who had received first-line or second-line chemotherapy with or without EGFR-targeted monoclonal antibodies in six randomized trials. The influence on the results of line of therapy and inclusion or not of bevacizumab in the control arm was also investigated. </t>
  </si>
  <si>
    <t>Overall survival 
Progression free survival</t>
  </si>
  <si>
    <t xml:space="preserve">6 randomized trials
</t>
  </si>
  <si>
    <t>2159 ( out of 5760) had the information of the side of tumor</t>
  </si>
  <si>
    <t>19 RCTs
3,300 patients with advanced colorectal cancer</t>
  </si>
  <si>
    <t xml:space="preserve">1) fluorouracil with leucovorin;
2) fluorouracil
</t>
  </si>
  <si>
    <t>The modulation of fluorouracil (FU) by folinic acid (leucovorin [LV]) has been shown to be
effective in terms of tumor response rate in patients with advanced colorectal cancer, but a
meta-analysis of nine trials previously published by our group failed to demonstrate a
statistically significant survival difference between FU and FU-LV. We present an update of
the meta-analysis, with a longer follow-up and the inclusion of 10 newer trials.</t>
  </si>
  <si>
    <t>Prognostic impact of HPV-associayed p16-expression and smoking status on outcomes following radiotherapy for oropharyngeal cancer: The MARCH-HPV project</t>
  </si>
  <si>
    <t>overall survival
response rate</t>
  </si>
  <si>
    <t>Yes for predifined patient characteristics.
Seem that they performed an MA-IT.
Tested the interaction of treatment with dose of FU</t>
  </si>
  <si>
    <t>PMID 29100700</t>
  </si>
  <si>
    <t xml:space="preserve">Age </t>
  </si>
  <si>
    <t>https://www.ncbi.nlm.nih.gov/pubmed/29243813</t>
  </si>
  <si>
    <t>Gender
Primary colon cancer (Yes, no)
Meta-stasis ( Yes, No)
Performance status (&lt;2, 2+)</t>
  </si>
  <si>
    <t>PMID : 27550838</t>
  </si>
  <si>
    <t xml:space="preserve">19 randomized trials
</t>
  </si>
  <si>
    <t>3,300 patients with advanced colorectal cancer</t>
  </si>
  <si>
    <t>van Vliet E, Dijkema GH, Schuit E, Heida KY, Roos C, van der Post J, Parry EC, McCowan L, Lyell DJ, El-Sayed YY, Carr DB, Clark AL, Mahdy ZA, Uma M, Sayin NC, Varol GF, Mol BW, Oudijk MA.</t>
  </si>
  <si>
    <t>BJOG : an international journal of obstetrics and gynaecology</t>
  </si>
  <si>
    <t>Nifedipine maintenance tocolysis and perinatal outcome: an individual participant data meta-analysis.</t>
  </si>
  <si>
    <t>Alpha-interferon does not increase the efficacy of 5-fluorouracil in advanced colorectal cancer</t>
  </si>
  <si>
    <t>Preterm birth is the leading cause of neonatal mortality and morbidity in developed countries. Whether continued tocolysis after 48 hours of rescue tocolysis improves neonatal outcome is unproven. To evaluate the effectiveness of maintenance tocolytic therapy with oral nifedipine on the reduction of adverse neonatal outcomes and the prolongation of pregnancy by performing an individual patient data meta-analysis (IPDMA). We searched PubMed, Embase, and Cochrane databases for randomised controlled trials of maintenance tocolysis therapy with nifedipine in preterm labour. We selected trials including pregnant women between 24 and 36(6/7)  weeks of gestation (gestational age, GA) with imminent preterm labour who had not delivered after 48 hours of initial tocolysis, and compared maintenance nifedipine tocolysis with placebo/no treatment. The primary outcome was perinatal mortality. Secondary outcome measures were intraventricular haemorrhage (IVH), necrotising enterocolitis (NEC), infant respiratory distress syndrome (IRDS), prolongation of pregnancy, GA at delivery, birthweight, neonatal intensive care unit admission, and number of days on ventilation support. Pre-specified subgroup analyses were performed. Six randomised controlled trials were included in this IPDMA, encompassing data from 787 patients (n = 390 for nifedipine; n = 397 for placebo/no treatment). There was no difference between the groups for the incidence of perinatal death (risk ratio, RR 1.36; 95% confidence interval, 95% CI 0.35-5.33), intraventricular haemorrhage (IVH) ≥ grade II (RR 0.65; 95% CI 0.16-2.67), necrotising enterocolitis (NEC) (RR 1.15; 95% CI 0.50-2.65), infant respiratory distress syndrome (IRDS) (RR 0.98; 95% CI 0.51-1.85), and prolongation of pregnancy (hazard ratio, HR 0.74; 95% CI 0.55-1.01). Maintenance tocolysis is not associated with improved perinatal outcome and is therefore not recommended for routine practice. Nifedipine maintenance tocolysis is not associated with improved perinatal outcome or pregnancy prolongation.</t>
  </si>
  <si>
    <t>To evaluate the effectiveness of maintenance tocolytic therapy with oral nifedipine on the reduction of adverse neonatal outcomes and the prolongation of pregnancy by performing an individual patient data meta-analysis (IPDMA).</t>
  </si>
  <si>
    <t>Mortality (RR)</t>
  </si>
  <si>
    <t>10.1111/1471-0528.14249</t>
  </si>
  <si>
    <t>Individual participant data meta-analysis; maintenance tocolysis; nifedipine; outcome; preterm birth; Adult; Female; Gestational Age; Humans; Infant, Newborn; Infant, Newborn, Diseases; Nifedipine; Perinatal Death; Perinatal Mortality; Pregnancy; Premature Birth; Randomized Controlled Trials as Topic; Tocolysis; Tocolytic Agents; Treatment Outcome</t>
  </si>
  <si>
    <t xml:space="preserve">2 IPD-MA were performed
3254 individual patients advanced colorectal cancer
12 trials and 1766 patients
</t>
  </si>
  <si>
    <t>to quantify the benefit of combining a-IFN to 5FU in advanced colorectal cancer in terms of
tumour response and survival</t>
  </si>
  <si>
    <t xml:space="preserve">2 IPD-MA were performed
12 trials and 1766 patients
</t>
  </si>
  <si>
    <t>Lassen P, Lacas B, Pignon JP, Trotti A, Zackrisson B, Zhang Q, Overgaard J, Blanchard P; MARCH Collaborative Group.</t>
  </si>
  <si>
    <t>3254 individual patients advanced colorectal cancer</t>
  </si>
  <si>
    <t>Adjuvant radiotherapy for rectal cancer: a systematic overview of 8,507 patients from 22 randomisedtrials</t>
  </si>
  <si>
    <t>Role of radiotherapy fractionation in head and neck cancers (MARCH): an updated meta-analysis</t>
  </si>
  <si>
    <t>PMID 28757375</t>
  </si>
  <si>
    <t>Benjamin Lacas, (MSc), Prof Jean Bourhis, (MD), Prof Jens Overgaard, (MD), Qiang Zhang, (PhD), Prof Vincent Gregoire, (MD), Matthew Nankivell, (MSc), Prof Bjorn Zackrisson, (MD), Zbigniew Szutkowski, (MD), Prof Rafał Suwiński, (MD), Prof Michael Poulsen, (MD), Prof Brian O’Sullivan, (MD), Prof Renzo Corvo, (MD), Prof Sarbani Ghosh Laskar, (MD), Prof Carlo Fallai, (MD), Hideya Yamazaki, (MD), Prof Werner Dobrowsky, (MD), Kwan Ho Cho, (MD), Prof Adam S Garden, (MD), Prof Johannes A Langendijk, (MD), Celia Maria Pais Viegas, (MD), Prof John Hay, (MBBChir), Prof Mohamed Lotayef, (MD), Prof Mahesh K B Parmar, (PhD), Anne Auperin, (MD),Carla van Herpen, (MD), Prof Philippe Maingon, (MD), Prof Andy M Trotti, (MD), Prof Cai Grau, (MD), Jean-Pierre Pignon, (MD), and Pierre Blanchard, (MD) on behalf of the MARCH Collaborative Group</t>
  </si>
  <si>
    <t>Surrogate endpoints for overall survival in loco-regionally advanced nasopharyngeal carcinoma: an individual patient data meta-analysis</t>
  </si>
  <si>
    <t>PMID 27927756</t>
  </si>
  <si>
    <t>22 RCTs
8507 patients
(preoperative 6,350 patients in 14 trials and
postoperative 2157 in 8 trials)</t>
  </si>
  <si>
    <t>22 RCTs
(preoperative 6,350 patients in 14 trials and
postoperative 2157 in 8 trials)</t>
  </si>
  <si>
    <t>8507 patients</t>
  </si>
  <si>
    <t>Relation between tumour response to first-line chemotherapy and survival in advanced colorectalcancer: a meta-analysis. Meta-Analysis Group in Cancer</t>
  </si>
  <si>
    <t>https://www.ncbi.nlm.nih.gov/pubmed/27550838</t>
  </si>
  <si>
    <t>PMID : 26541923</t>
  </si>
  <si>
    <t>van Sloten TT, Sedaghat S, Laurent S, London GM, Pannier B, Ikram MA, Kavousi M, Mattace-Raso F, Franco OH, Boutouyrie P, Stehouwer CDA.</t>
  </si>
  <si>
    <t>Journal of the American College of Cardiology</t>
  </si>
  <si>
    <t>Carotid stiffness is associated with incident stroke: a systematic review and individual participant data meta-analysis.</t>
  </si>
  <si>
    <t>Carotid stiffening is considered a key element in the pathogenesis of stroke. However, results of studies evaluating the association between carotid stiffness and incident stroke have been inconsistent. This study investigated whether carotid stiffness (as determined by ultrasonography) is associated with incident stroke and whether this association is independent of aortic stiffness as estimated by carotid-femoral pulse wave velocity (cfPWV). Additionally, we evaluated the incremental value of carotid stiffness for stroke risk prediction beyond Framingham risk factors and cfPWV. This study included a systematic review and meta-analyses of aggregate and individual participant data (IPD), the latter of which was obtained by requesting individual-level data of all cohort studies with available data on carotid stiffness and cfPWV. Ten studies (n = 22,472) were included in the aggregate data meta-analysis and 4 (n = 4,540) in the IPD meta-analysis. After adjusting for cardiovascular (CV) factors, the aggregate data meta-analysis showed that greater carotid stiffness (per SD) was associated with stroke (hazard ratio: 1.18; 95% confidence interval: 1.05 to 1.33). In addition, carotid stiffness was associated with total CV events and CV and all-cause mortality, but not with coronary heart disease events. In the IPD meta-analysis, additional adjustment for cfPWV did not materially change these associations. Carotid stiffness did improve stroke risk prediction beyond Framingham and cfPWV (integrative discrimination improvement: 0.4 percentage point [95% confidence interval: 0.1 to 0.6 percentage point] and continuous net reclassification improvement: 18.6% [95% confidence interval: 5.8% to 31.3%]). Carotid stiffness is associated with incident stroke independently of CV factors and aortic stiffness. In addition, carotid stiffness improves stroke risk prediction beyond Framingham and aortic stiffness.</t>
  </si>
  <si>
    <t>To investigate whether carotid stiffness (as determined by ultrasonography) is associated with incident stroke and whether this association is independent of aortic stiffness as estimated by carotid-femoral pulse wave velocity (cfPWV). Additionally, to evaluate the incremental value of carotid stiffness for stroke risk prediction beyond Framingham risk factors and cfPWV</t>
  </si>
  <si>
    <t>25 RCTs
3791 patients</t>
  </si>
  <si>
    <t>Rotolo F, Pignon JP, Bourhis J, Marguet S, Leclercq J, Tong Ng W, Ma J, Chan AT, Huang PY, Zhu G, Chua DT, Chen Y, Mai HQ, Kwong DL, Soong YL, Moon J, Tung Y, Chi KH, Fountzilas G, Zhang L, Hui EP, Lee AW, Blanchard P, Michiels S; MAC-NPC Collaborative Group.</t>
  </si>
  <si>
    <t xml:space="preserve">25 RCTs
</t>
  </si>
  <si>
    <t>10.1016/j.jacc.2015.08.888</t>
  </si>
  <si>
    <t>3791 patients</t>
  </si>
  <si>
    <t>arterial stiffness; cardiovascular disease; risk classification; Carotid Arteries; Global Health; Humans; Incidence; Risk Factors; Stroke; Ultrasonography; Vascular Stiffness</t>
  </si>
  <si>
    <t>What is the best treatment for locally advanced nasopharyngeal carcinoma? An individual patient data network meta-analysis</t>
  </si>
  <si>
    <t>PMID 27918720</t>
  </si>
  <si>
    <t>6 RCTs
1,219 patients</t>
  </si>
  <si>
    <t xml:space="preserve">6 RCTs
</t>
  </si>
  <si>
    <t>1,219 patients</t>
  </si>
  <si>
    <t>Ribassin-Majed L, Marguet S, Lee AWM, Ng WT, Ma J, Chan ATC, Huang PY, Zhu G, Chua DTT, Chen Y, Mai HQ, Kwong DLW, Cheah SL, Moon J, Tung Y, Chi KH, Fountzilas G, Bourhis J, Pignon JP, Blanchard P.</t>
  </si>
  <si>
    <t>Portal vein chemotherapy for colorectal cancer: a meta-analysis of 4000 patients in 10 studies. Liver Infusion Meta-analysis Group</t>
  </si>
  <si>
    <t>Hyperfractionated or accelerated radiotherapy in head and neck cancer: an individual patient data meta-analysis</t>
  </si>
  <si>
    <t>PMID 21154350</t>
  </si>
  <si>
    <t>https://www.ncbi.nlm.nih.gov/pubmed/26541923</t>
  </si>
  <si>
    <t>10 RCTs
4000 patients</t>
  </si>
  <si>
    <t>PMID : 29018026</t>
  </si>
  <si>
    <t>Zanoli L, Boutouyrie P, Fatuzzo P, Granata A, Lentini P, Oztürk K, Cappello M, Theocharidou E, Tuttolomondo A, Pinto A, Cammà C, Licata A, Blanco J, Rastelli S, Inserra G, Castellino P, Laurent S.</t>
  </si>
  <si>
    <t xml:space="preserve">10 trials
</t>
  </si>
  <si>
    <t>Journal of the American Heart Association</t>
  </si>
  <si>
    <t>4000 patients</t>
  </si>
  <si>
    <t>Inflammation and Aortic Stiffness: An Individual Participant Data Meta-Analysis in Patients With Inflammatory Bowel Disease.</t>
  </si>
  <si>
    <t>Jean Bourhis, Jens Overgaard, Hélène Audry, Kian K Ang, Michele Saunders, Jacques Bernier, Jean-Claude Horiot, Aurélie Le Maître, Thomas F Pajak, Michael G Poulsen, Brian O’Sullivan, Werner Dobrowsky, Andrzej Hliniak, Krzysztof Skladowski, John H Hay, Luiz H J Pinto, Carlo Fallai, Karen K Fu, Richard Sylvester, Jean-Pierre Pignon; 
on behalf of the Meta-Analysis of Radiotherapy in Carcinomas of Head and neck (MARCH) Collaborative Group</t>
  </si>
  <si>
    <t>Reappraisal of hepatic arterial infusion in the treatment of nonresectable liver metastases from colorectal cancer. Meta-Analysis Group in Cancer</t>
  </si>
  <si>
    <t>The recent finding that aortic pulse wave velocity (aPWV) is increased in patients with inflammatory bowel disease may explain why the cardiovascular risk is increased despite the low prevalence of traditional cardiovascular risk factors. We aimed to test whether inflammation is associated with aortic stiffening in this setting after adjustment for major confounders and to perform subgroup analyses. A systematic literature search for aPWV in inflammatory bowel disease was performed using PubMed, Scopus, Web of Science, and Google Scholar databases (last accessed May 7, 2017). Inclusion criterion was peer-reviewed publications on clinical studies reporting original data. This study followed the Preferred Reporting Items for Systematic Review and Meta-Analyses of individual participant data 2015 guidelines. Data were provided for 4 cohorts in 3 countries (151 participants with ulcerative colitis, 159 with Crohn's disease, and 227 control patients). Using aPWV, cohort-specific &lt;i&gt;z&lt;/i&gt; scores were calculated after log&lt;sub&gt;e&lt;/sub&gt;-transform and combined in meta-analysis to form pooled effects using a random-effects model. Compared with controls, aPWV was increased in patients with Crohn's disease (mean difference 0.78 &lt;i&gt;z&lt;/i&gt; score; 95% confidence interval, 0.56-1.00 &lt;i&gt;z&lt;/i&gt; score [&lt;i&gt;P&lt;/i&gt;&amp;lt;0.001]) and ulcerative colitis (mean difference 0.75 &lt;i&gt;z&lt;/i&gt; score; 95% confidence interval, 0.52-0.97 &lt;i&gt;z&lt;/i&gt; score [&lt;i&gt;P&lt;/i&gt;&amp;lt;0.001]). In an outlier-robust multivariate linear regression model adjusted for prespecified confounders, aPWV was associated with disease duration (years, β=0.05 &lt;i&gt;z&lt;/i&gt; score; 95% confidence interval, 0.02-0.08 &lt;i&gt;z&lt;/i&gt; score [&lt;i&gt;P&lt;/i&gt;&amp;lt;0.001]) and white blood cell count (billion cells/L, β=0.07 &lt;i&gt;z&lt;/i&gt; score; 95% confidence interval, 0.02-0.11 &lt;i&gt;z&lt;/i&gt; score [&lt;i&gt;P&lt;/i&gt;=0.002]) but not with markers of acute inflammation (C-reactive protein and erythrocyte sedimentation rate), cardiovascular risk factors, and therapy. The increased aPWV reported in patients with inflammatory bowel disease is associated with inflammation. URL: http://www.crd.york.ac.uk. Unique identifier: PROSPERO 2016: CRD42016053070.</t>
  </si>
  <si>
    <t>To test whether inflammation is associated with aortic stiffening in this setting after adjustment for major confounders and to perform subgroup analyses</t>
  </si>
  <si>
    <t>10.1161/JAHA.117.007003</t>
  </si>
  <si>
    <t>PMID 16950362</t>
  </si>
  <si>
    <t>Crohn's disease; arterial stiffness; cardiovascular complications; inflammation; pulse wave velocity; ulcerative colitis; Biomarkers; Blood Sedimentation; C-Reactive Protein; Cardiovascular Diseases; Colitis, Ulcerative; Crohn Disease; Humans; Inflammation; Inflammation Mediators; Leukocyte Count; Linear Models; Multivariate Analysis; Prognosis; Pulse Wave Analysis; Risk Factors; Vascular Stiffness</t>
  </si>
  <si>
    <t>7 RCTs</t>
  </si>
  <si>
    <t>7 trials</t>
  </si>
  <si>
    <t xml:space="preserve">Baujat B, Bourhis J, Blanchard P, Overgaard J, Ang KK, Saunders M, Le Maître A, Bernier J, Horiot JC, Maillard E, Pajak TF, Poulsen MG, Bourredjem A, O'Sullivan B, Dobrowsky W, Andrzej H, Skladowski K, Hay JH, Pinto LH, Fu KK, Fallai C, Sylvester R, Pignon JP; 
MARCH Collaborative Group.
</t>
  </si>
  <si>
    <t>Surrogate endpoints for overall survival in locally advanced head and neck cancer: meta-analyses of individual patient data</t>
  </si>
  <si>
    <t>PMID 19246242</t>
  </si>
  <si>
    <t>https://www.ncbi.nlm.nih.gov/pubmed/29018026</t>
  </si>
  <si>
    <t>PMID : 24551882</t>
  </si>
  <si>
    <t>Michiels S, Le Maître A, Buyse M, Burzykowski T, Maillard E, Bogaerts J, Vermorken JB, Budach W, Pajak TF, Ang KK, Bourhis J, Pignon JP; MARCH and MACH-NC Collaborative Groups.</t>
  </si>
  <si>
    <t>Theorell T.</t>
  </si>
  <si>
    <t>Scandinavian journal of work, environment &amp;amp; health</t>
  </si>
  <si>
    <t>Commentary triggered by the Individual Participant Data Meta-Analysis Consortium study of job strain and myocardial infarction risk.</t>
  </si>
  <si>
    <t>Meta-analysis of chemotherapy in head &amp; neck cancer (MACH-NC): an update on 93 randomized trials and 17 346 patients</t>
  </si>
  <si>
    <t>PMID 19446902</t>
  </si>
  <si>
    <t>19 RCTs
3,300 patients</t>
  </si>
  <si>
    <t xml:space="preserve">19 RCTs
</t>
  </si>
  <si>
    <t>3,300 patients</t>
  </si>
  <si>
    <t>Employment; Humans; Life Style; Myocardial Infarction; Risk Factors</t>
  </si>
  <si>
    <t>Pignon JP, le Maître A, Maillard E, Bourhis J; MACH-NC Collaborative Group.</t>
  </si>
  <si>
    <t>Chemotherapy in locally advanced nasopharyngeal carcinoma. An individual patient data meta-analysis of 8 randomised trials and 1753 patients</t>
  </si>
  <si>
    <t>PMID 16377415</t>
  </si>
  <si>
    <t>BERTRAND BAUJAT, (M.D.), HÉLÈNE AUDRY, (M.SC.), JEAN BOURHIS, (M.D.), (PH.D.), ANTHONY T. C. CHAN, (M.D.), HALUK ONAT, (M.D.), DANIEL T. T. CHUA, (M.D.), DORA L. W. KWONG, (M.D.), MUHYI AL-SARRAF, (M.D.), KWAN-HWA CHI, (M.D.), MASATO HAREYAMA, (M.D.), SING F. LEUNG, (M.D.), KULLATHORN THEPHAMONGKHOL, (M.D.), AND JEAN-PIERRE PIGNON, (M.D., PH.D.), ON BEHALF OF THE MAC-NPC COLLABORATIVE GROUP</t>
  </si>
  <si>
    <t>PMID 17054200</t>
  </si>
  <si>
    <t>https://www.ncbi.nlm.nih.gov/pubmed/24551882</t>
  </si>
  <si>
    <t>PMID : 26404037</t>
  </si>
  <si>
    <t>Kim KH, Kim RB, Woo SH.</t>
  </si>
  <si>
    <t>The Laryngoscope</t>
  </si>
  <si>
    <t>Individual participant data meta-analysis of primary laryngeal lymphoma: Focusing on the clinical characteristics and prognosis.</t>
  </si>
  <si>
    <t>Primary lymphoma of the larynx is rare. The symptoms are ambiguous and nonspecific, and confirmation of the diagnosis is often difficult. To better understand the clinical characteristics of this distressing disease, we performed an individual participant data meta-analysis focusing on the diagnoses and treatment outcomes. Systematic review article. A literature search of the MEDLINE, Embase, and Cochrane library databases was conducted using the following Medical Subject Headings and keywords: &amp;quot;primary,&amp;quot; &amp;quot;lymphoma,&amp;quot; &amp;quot;cancer,&amp;quot; and &amp;quot;larynx.&amp;quot; The individual data of 57 patients from 41 articles were selected based on the inclusion criteria for the analysis. The mean age of the 57 patients at the time of diagnosis was 53.9 ± 18 years, and there was a preponderance of male patients (male:female = 35:22). The mean follow-up was 33.2 ± 40.5 months. The most common symptom was hoarseness (70.2%). Extension of the lymphoma was found in the supraglottic larynx (63.2%). B-symptoms were noted in only 14.0% of patients. The treatment method and disease extent were not significant factors. The significant prognostic factors were the biopsy frequency (P = .000), B-symptoms (P = .032), and cell type (P &amp;lt; .001). From an analysis of larynx lymphoma patients, accurate biopsy, the presence of B-symptoms, and the cell type of the lymphoma are important to the prognosis. However, the treatment method was not effective in predicting the prognosis. NA.</t>
  </si>
  <si>
    <t xml:space="preserve"> To better understand the clinical characteristics of the distressing disease of Primary lymphoma of the larynx , by performing an individual participant data meta-analysis focusing on the diagnoses and treatment outcomes. Systematic review article</t>
  </si>
  <si>
    <t>Systematic review article</t>
  </si>
  <si>
    <t>Chemotherapy added to locoregional treatment for head and neck squamous-cell carcinoma: three meta-analysis of updated individual data. MACH-NC Collaborative Group. Meta-analysis of Chemotherapy on Head and Neck Cancer</t>
  </si>
  <si>
    <t>10.1002/lary.25391</t>
  </si>
  <si>
    <t>Larynx; laryngeal neoplasm; lymphoma; prognosis; treatment; Female; Humans; Laryngeal Neoplasms; Larynx; Lymphoma; Male; Prognosis; Survival Rate; Treatment Outcome</t>
  </si>
  <si>
    <t>PMID 10768432</t>
  </si>
  <si>
    <t xml:space="preserve">3 RCTs
1,528 pediatric and young adult sarcoma patients 
</t>
  </si>
  <si>
    <t>1) Cyclophosphamide 
2) Ifosfamide</t>
  </si>
  <si>
    <t>To evaluate the interaction between sex and the type of alkylating agent.</t>
  </si>
  <si>
    <t xml:space="preserve"> -  primary endpoint was progression-free survival (PFS)
-   secondary endpoint was overall survival (OS)</t>
  </si>
  <si>
    <t>Yes. They investigated the treatment effect modification over sex. 
They also adjusted for age.
One-stage IPD-MA, stratified by trial and sex. with random treatment effects.</t>
  </si>
  <si>
    <t xml:space="preserve">stratified intercept One-stage IPD-MA </t>
  </si>
  <si>
    <t>Pignon JP, Bourhis J, Domenge C, Designé L</t>
  </si>
  <si>
    <t xml:space="preserve">Gender
Age ( &lt;12,12-18, &gt;18)
Pathology (ESFT, RMS, Other bone sarcoma)
Tumor stage (localised, Metastatic)
</t>
  </si>
  <si>
    <t>Very good work</t>
  </si>
  <si>
    <t>three RCTs</t>
  </si>
  <si>
    <t xml:space="preserve">1,528 pediatric and young adult sarcoma patients </t>
  </si>
  <si>
    <t>74 RCTs
22 904 patients</t>
  </si>
  <si>
    <t>1) Placebo or standard-care
2) anti-TNF therapies (dalimumab, etanercept, or
infliximab)</t>
  </si>
  <si>
    <t>To assess short-term risks from the use of adalimumab, etanercept, and infliximab (anti-TNF therapies)</t>
  </si>
  <si>
    <t xml:space="preserve">74 trials
</t>
  </si>
  <si>
    <t>22 904 patients</t>
  </si>
  <si>
    <t>https://www.ncbi.nlm.nih.gov/pubmed/26404037</t>
  </si>
  <si>
    <t>PMID : 28564681</t>
  </si>
  <si>
    <t>van Agtmaal MJM, Houben AJHM, Pouwer F, Stehouwer CDA, Schram MT.</t>
  </si>
  <si>
    <t>JAMA psychiatry</t>
  </si>
  <si>
    <t>Association of Microvascular Dysfunction With Late-Life Depression: A Systematic Review and Meta-analysis.</t>
  </si>
  <si>
    <t>The etiologic factors of late-life depression are still poorly understood. Recent evidence suggests that microvascular dysfunction is associated with depression, which may have implications for prevention and treatment. However, this association has not been systematically reviewed. To examine the associations of peripheral and cerebral microvascular dysfunction with late-life depression. A systematic literature search was conducted in MEDLINE and EMBASE for and longitudinal studies published since inception to October 16, 2016, that assessed the associations between microvascular dysfunction and depression. Three independent researchers performed the study selection based on consensus. Inclusion criteria were a study population 40 years of age or older, a validated method of detecting depression, and validated measures of microvascular function. This systematic review and meta-analysis has been registered at PROSPERO (CRD42016049158) and is reported in accordance with the PRISMA and MOOSE guidelines. Data extraction was performed by an independent researcher. The following 5 estimates of microvascular dysfunction were considered in participants with or without depression: plasma markers of endothelial function, albuminuria, measurements of skin and muscle microcirculation, retinal arteriolar and venular diameter, and markers for cerebral small vessel disease. Data are reported as pooled odds ratios (ORs) by use of the generic inverse variance method with the use of random-effects models. A total of 712 studies were identified; 48 were included in the meta-analysis, of which 8 described longitudinal data. Data from 43 600 participants, 9203 individuals with depression, and 72 441 person-years (mean follow-up, 3.7 years) were available. Higher levels of plasma endothelial biomarkers (soluble intercellular adhesion molecule-1: OR, 1.58; 95% CI, 1.28-1.96), white matter hyperintensities (OR, 1.29; 95% CI, 1.19-1.39), cerebral microbleeds (OR, 1.18; 95% CI, 1.03-1.34), and cerebral (micro)infarctions (OR, 1.30; 95% CI, 1.21-1.39) were associated with depression. Among the studies available, no significant associations of albuminuria and retinal vessel diameters with depression were reported. Longitudinal data showed a significant association of white matter hyperintensities with incident depression (OR, 1.19; 95% CI, 1.09-1.30). This meta-analysis shows that both the peripheral and cerebral forms of microvascular dysfunction are associated with higher odds of (incident) late-life depression. This finding may have clinical implications because microvascular dysfunction might provide a potential target for the prevention and treatment of depression.</t>
  </si>
  <si>
    <t>To examine the associations of peripheral and cerebral microvascular dysfunction with late-life depression.</t>
  </si>
  <si>
    <t>Non-small cell lung cancer</t>
  </si>
  <si>
    <t>10.1001/jamapsychiatry.2017.0984</t>
  </si>
  <si>
    <t>Aged; Cerebral Small Vessel Diseases; Comorbidity; Depressive Disorder; Humans; Microvessels; Peripheral Vascular Diseases</t>
  </si>
  <si>
    <t>12 RCTs 
1,119 patients</t>
  </si>
  <si>
    <t>to evaluate the impact of amifostine on overall survival (OS) and progression-free survival (PFS) in patients treated with radiotherapy or chemoradiotherapy.</t>
  </si>
  <si>
    <t xml:space="preserve"> - Overall survival
 - Progression free survival</t>
  </si>
  <si>
    <t xml:space="preserve">Yes. They investigated the treatment effect modification over age, sex, histology, and tumor stage.
To study the interaction between treatment and a covariate, an analysis stratified by trial was performed for each covariate group, and the HRs for each covariate group were compared by a test for interaction or trend as appropriate.
</t>
  </si>
  <si>
    <t>Age (maybe)</t>
  </si>
  <si>
    <t xml:space="preserve">Gender
Age ( &lt;50,51-60, &gt;61)
Tumor site (NSCLC,HNSCC, Cervix uteri)
Histology (Squamous cell carcinoma, Adenocarcinoma,Other NSCLC)
Tumor stage ( Early stage I-II, Late stage III-IV)
Type of administration (Intravenous, Subcutaneous)
</t>
  </si>
  <si>
    <t xml:space="preserve">12 trials 
</t>
  </si>
  <si>
    <t>1,119 patients</t>
  </si>
  <si>
    <t>Pooled analysis of the prognostic and predictive effects of TP53 comutation status combined with KRAS or EGFR mutation in early-stage resected non-small-cell lung cancer in four trials of adjuvant chemotherapy</t>
  </si>
  <si>
    <t>PMID 28453411</t>
  </si>
  <si>
    <t>https://www.ncbi.nlm.nih.gov/pubmed/28564681</t>
  </si>
  <si>
    <t>PMID : 26423738</t>
  </si>
  <si>
    <t>Kozuki N, Katz J, Lee AC, Vogel JP, Silveira MF, Sania A, Stevens GA, Cousens S, Caulfield LE, Christian P, Huybregts L, Roberfroid D, Schmiegelow C, Adair LS, Barros FC, Cowan M, Fawzi W, Kolsteren P, Merialdi M, Mongkolchati A, Saville N, Victora CG, et al.</t>
  </si>
  <si>
    <t>The Journal of nutrition</t>
  </si>
  <si>
    <t>Short Maternal Stature Increases Risk of Small-for-Gestational-Age and Preterm Births in Low- and Middle-Income Countries: Individual Participant Data Meta-Analysis and Population Attributable Fraction.</t>
  </si>
  <si>
    <t>Small-for-gestational-age (SGA) and preterm births are associated with adverse health consequences, including neonatal and infant mortality, childhood undernutrition, and adulthood chronic disease. The specific aims of this study were to estimate the association between short maternal stature and outcomes of SGA alone, preterm birth alone, or both, and to calculate the population attributable fraction of SGA and preterm birth associated with short maternal stature. We conducted an individual participant data meta-analysis with the use of data sets from 12 population-based cohort studies and the WHO Global Survey on Maternal and Perinatal Health (13 of 24 available data sets used) from low- and middle-income countries (LMIC). We included those with weight taken within 72 h of birth, gestational age, and maternal height data (n = 177,000). For each of these studies, we individually calculated RRs between height exposure categories of &amp;lt; 145 cm, 145 to &amp;lt; 150 cm, and 150 to &amp;lt; 155 cm (reference: ≥ 155 cm) and outcomes of SGA, preterm birth, and their combination categories. SGA was defined with the use of both the International Fetal and Newborn Growth Consortium for the 21st Century (INTERGROWTH-21st) birth weight standard and the 1991 US birth weight reference. The associations were then meta-analyzed. All short stature categories were statistically significantly associated with term SGA, preterm appropriate-for-gestational-age (AGA), and preterm SGA births (reference: term AGA). When using the INTERGROWTH-21st standard to define SGA, women &amp;lt; 145 cm had the highest adjusted risk ratios (aRRs) (term SGA-aRR: 2.03; 95% CI: 1.76, 2.35; preterm AGA-aRR: 1.45; 95% CI: 1.26, 1.66; preterm SGA-aRR: 2.13; 95% CI: 1.42, 3.21). Similar associations were seen for SGA defined by the US reference. Annually, 5.5 million term SGA (18.6% of the global total), 550,800 preterm AGA (5.0% of the global total), and 458,000 preterm SGA (16.5% of the global total) births may be associated with maternal short stature. Approximately 6.5 million SGA and/or preterm births in LMIC may be associated with short maternal stature annually. A reduction in this burden requires primary prevention of SGA, improvement in postnatal growth through early childhood, and possibly further intervention in late childhood and adolescence. It is vital for researchers to broaden the evidence base for addressing chronic malnutrition through multiple life stages, and for program implementers to explore effective, sustainable ways of reaching the most vulnerable populations.</t>
  </si>
  <si>
    <t>Frances A. Shepherd, Benjamin Lacas, Gwenael Le Teuff, Pierre Hainaut, Pasi A. Janne, Jean-Pierre Pignon,  Thierry Le Chevalier, Lesley Seymour, Jean-Yves Douillard, Stephen Graziano, Elizabeth Brambilla, Robert Pirker, Martin Filipits, Robert Kratzke, Jean-Charles Soria, and Ming-Sound Tsao, on behalf of the LACE-Bio Collaborative Group</t>
  </si>
  <si>
    <t>To estimate the association between short maternal stature and outcomes of SGA alone, preterm birth alone, or both, and to calculate the population attributable fraction of SGA and preterm birth associated with short maternal stature</t>
  </si>
  <si>
    <t>Binary(RR)
Continuous</t>
  </si>
  <si>
    <t>10.3945/jn.115.216374</t>
  </si>
  <si>
    <t>chronic malnutrition; maternal health; maternal height; neonatal health; small-for-gestational-age; Adolescent; Adult; Birth Weight; Body Height; Body Weight; Child Development; Developing Countries; Female; Gestational Age; Humans; Infant; Infant Mortality; Infant, Newborn; Infant, Small for Gestational Age; Mothers; Pregnancy; Premature Birth; Prevalence; Risk Factors; Socioeconomic Factors; Term Birth; Young Adult</t>
  </si>
  <si>
    <t>PD-L1 protein expression assessed by immunohistochemistry is neither prognostic nor predictive of benefit from adjuvant chemotherapy in resected non-small cell lung cancer</t>
  </si>
  <si>
    <t>PMID 28137741</t>
  </si>
  <si>
    <t>M.-S. Tsao, G. Le Teuff, F. A. Shepherd, C. Landais, P. Hainaut, M. Filipits, R. Pirker, T. Le Chevalier, S. Graziano, R. Kratze, J.-C. Soria, J.-P. Pignon, L. Seymour &amp; E.Brambilla</t>
  </si>
  <si>
    <t>Prognostic and predictive effect of TP53 mutations in non-small cell lung cancer patients from adjuvant cisplatin-based therapy randomized trials: a LACE-bio pooled analysis</t>
  </si>
  <si>
    <t>PMID 26899019</t>
  </si>
  <si>
    <t>Reducing uncertainties about the effects of chemoradiotherapy for cervical cancer: a systematic review and meta-analysis of individual patient data from 18 randomized trials.</t>
  </si>
  <si>
    <t>Preoperative chemotherapy for non-small cell lung cancer: a systematic review and meta-analysis of individual participant data</t>
  </si>
  <si>
    <t>https://www.ncbi.nlm.nih.gov/pubmed/26423738</t>
  </si>
  <si>
    <t>PMID : 27602561</t>
  </si>
  <si>
    <t>PMID 24576776</t>
  </si>
  <si>
    <t>Panagioti M, Bower P, Kontopantelis E, Lovell K, Gilbody S, Waheed W, Dickens C, Archer J, Simon G, Ell K, Huffman JC, Richards DA, van der Feltz-Cornelis C, Adler DA, Bruce M, Buszewicz M, Cole MG, Davidson KW, de Jonge P, Gensichen J, Huijbregts K, Menchetti M, et al.</t>
  </si>
  <si>
    <t>Association Between Chronic Physical Conditions and the Effectiveness of Collaborative Care for Depression: An Individual Participant Data Meta-analysis.</t>
  </si>
  <si>
    <t>Collaborative care is an intensive care model involving several health care professionals working together, typically a physician, a case manager, and a mental health professional. Meta-analyses of aggregate data have shown that collaborative care is particularly effective in people with depression and comorbid chronic physical conditions. However, only participant-level analyses can rigorously test whether the treatment effect is influenced by participant characteristics, such as chronic physical conditions. To assess whether the effectiveness of collaborative care for depression is moderated by the presence, type, and number of chronic physical conditions. Data were obtained from MEDLINE, EMBASE, PubMed, PsycINFO, CINAHL Complete, and Cochrane Central Register of Controlled Trials, and references from relevant systematic reviews. The search and collection of eligible studies was ongoing until May 22, 2015. This was an update to a previous meta-analysis. Two independent reviewers were involved in the study selection process. Randomized clinical trials that compared the effectiveness of collaborative care with usual care in adults with depression and reported measured changes in depression severity symptoms at 4 to 6 months after randomization were included in the analysis. Key search terms included depression, dysthymia, anxiety, panic, phobia, obsession, compulsion, posttraumatic, care management, case management, collaborative care, enhanced care, and managed care. Individual participant data on baseline demographics and chronic physical conditions as well as baseline and follow-up depression severity symptoms were requested from authors of the eligible studies. One-step meta-analysis of individual participant data using appropriate mixed-effects models was performed. Continuous outcomes of depression severity symptoms measured using self-reported or observer-rated measures. Data sets from 31 randomized clinical trials including 36 independent comparisons (N = 10 962 participants) were analyzed. Individual participant data analyses found no significant interaction effects, indicating that the presence (interaction coefficient, 0.02 [95% CI, -0.10 to 0.13]), numbers (interaction coefficient, 0.01 [95% CI, -0.01 to 0.02]), and types of chronic physical conditions do not influence the treatment effect. There is evidence that collaborative care is effective for people with depression alone and also for people with depression and chronic physical conditions. Existing guidance that recommends limiting collaborative care to people with depression and physical comorbidities is not supported by this individual participant data meta-analysis.</t>
  </si>
  <si>
    <t>To assess whether the effectiveness of collaborative care for depression is moderated by the presence, type, and number of chronic physical conditions.</t>
  </si>
  <si>
    <t>10.1001/jamapsychiatry.2016.1794</t>
  </si>
  <si>
    <t>Adolescent; Adult; Aged; Aged, 80 and over; Anxiety Disorders; Chronic Disease; Comorbidity; Depressive Disorder; Female; Humans; Interdisciplinary Communication; Intersectoral Collaboration; Male; Middle Aged; Patient Care Team; Primary Health Care; Randomized Controlled Trials as Topic; Treatment Outcome; Young Adult</t>
  </si>
  <si>
    <t xml:space="preserve">13 RCTs </t>
  </si>
  <si>
    <t>1) chemoradiotherapy 
2) same radiotherapy</t>
  </si>
  <si>
    <t>To assess if chemoradiotherapy is more efficient than radiotherapy alone</t>
  </si>
  <si>
    <t>Overall disease-free survival
Locoregional disease-free survival
Metastases-free survival
Locoregional disease-free interval
Metastases-free interval</t>
  </si>
  <si>
    <t>PS-MA
chi-square tests for interaction</t>
  </si>
  <si>
    <t>NSCLC Meta-Analyses Collaborative Group</t>
  </si>
  <si>
    <t>18 RCTs 
2074 patients with locally advanced cervical cancer</t>
  </si>
  <si>
    <t>to assess the effect of;
(1) Neoadjuvant chemotherapy followed by radical radiotherapy compared to the same radiotherapy; and
(2) Neoadjuvant chemotherapy followed by surgery compared to radical radiotherapy.</t>
  </si>
  <si>
    <t>https://www.ncbi.nlm.nih.gov/pubmed/27602561</t>
  </si>
  <si>
    <t>Unclear</t>
  </si>
  <si>
    <t>PMID : 29651718</t>
  </si>
  <si>
    <t>Dong C, Yuan Z, Li Q, Wang Y.</t>
  </si>
  <si>
    <t xml:space="preserve">18 trials 
</t>
  </si>
  <si>
    <t>Neurological sciences : official journal of the Italian Neurological Society and of the Italian Society of Clinical Neurophysiology</t>
  </si>
  <si>
    <t>2074 patients with locally advanced cervical cancer</t>
  </si>
  <si>
    <t>The clinicopathological and prognostic significance of TP53 alteration in K27M mutated gliomas: an individual-participant data meta-analysis.</t>
  </si>
  <si>
    <t>This study aimed to investigate the impact of TP53 alteration on survival and clinicopathological features of glioma patients with H3K27M mutations. An individual-participant-data (IPD) meta-analysis was performed to investigate the impact of TP53 alteration on survival and clinicopathological features of patients with H3K27M mutations. Three hundred thirty-one individual records from 12 eligible glioma studies involving the H3K27M mutation were finally included in our meta-analysis, and a pooled hazard ratio (HR) of 1.53 (95%CI, 1.10-2.11; P = 0.01) indicated that TP53 alterations were associated with a shorter overall survival. The pooled odds ratios (ORs) indicated that TP53 alterations were significantly associated with the age at diagnosis ≥ 7 years (OR = 1.97, 95%CI = 1.15-3.38, P = 0.01), the status of histone H3.3 mutations (OR = 9.15, 95%CI = 4.18-20.06, P &amp;lt; 0.00001), and high WHO grade histology (III + IV) (OR = 2.70, 95%CI = 1.33-5.48, P = 0.006). However, no association was found between TP53 alterations and gender or tumor location. This IPD meta-analysis suggests that TP53 alteration is a valuable predictor for the prognosis of patients with H3K27M mutated gliomas. TP53 alteration may be used for identifying a subset of patients who potentially benefit from targeted reactivation of TP53 activity.</t>
  </si>
  <si>
    <t>This study aimed to investigate the impact of TP53 alteration on survival and clinicopathological features of glioma patients with H3K27M mutations. An individual-participant-data (IPD) meta-analysis was performed to investigate the impact of TP53 alteration on survival and clinicopathological features of patients with H3K27M mutations.</t>
  </si>
  <si>
    <t>10.1007/s10072-018-3407-1</t>
  </si>
  <si>
    <t>Glioma; Meta-analysis; Survival; TP53; Brain Neoplasms; Glioma; Histones; Humans; Mutation; Prognosis; Tumor Suppressor Protein p53</t>
  </si>
  <si>
    <t>Hyperfractionated or accelerated radiotherapy in lung cancer: an individual patient data meta-analysis</t>
  </si>
  <si>
    <t>PMID 22753901</t>
  </si>
  <si>
    <t>https://www.ncbi.nlm.nih.gov/pubmed/29651718</t>
  </si>
  <si>
    <t>PMID : 23617017</t>
  </si>
  <si>
    <t>Griffith L, van den Heuvel E, Fortier I, Hofer S, Raina P, Sohel N, Payette H, Wolfson C, Belleville S.</t>
  </si>
  <si>
    <t>Other</t>
  </si>
  <si>
    <t>Mauguen A, Le Péchoux C, Saunders MI, Schild SE, Turrisi AT, Baumann M, Sause WT, Ball D, Belani CP, Bonner JA, Zajusz A, Dahlberg SE, Nankivell M, Mandrekar SJ, Paulus R, Behrendt K, Koch R, Bishop JF, Dische S, Arriagada R, De Ruysscher D, Pignon JP.</t>
  </si>
  <si>
    <t>Harmonization of Cognitive Measures in Individual Participant Data and Aggregate Data Meta-Analysis [Internet].</t>
  </si>
  <si>
    <t xml:space="preserve">49 RCTs in totlal
8763 patients
(1) 16 trials, 3146 women 2817 deaths
(2) 11 trials including 1329 women and 1169 deaths
(3) 9 trials , 1704 patients and 1428 deaths
(4) 9 trials , and a total of 1095 patients and 894 deaths
(5) 12 trials, 2219 patients and 1745 deaths
</t>
  </si>
  <si>
    <t xml:space="preserve">
(1) Single non-platinum versus non-platinum combination chemotherapy
(2) Single non-platinum versus platinum combination chemotherapy
(3) Non-platinum regimen versus the same regimen plus cisplatin
(4) Single platinum versus platinum combination chemotherapy
(5) Cisplatin versus carboplatin</t>
  </si>
  <si>
    <t>To compare, in terms of overall survival 
(1) Single non-platinum versus non-platinum combination chemotherapy
(2) Single non-platinum versus platinum combination chemotherapy
(3) Non-platinum regimen versus the same regimen plus cisplatin
(4) Single platinum versus platinum combination chemotherapy
(5) Cisplatin versus carboplatin</t>
  </si>
  <si>
    <t xml:space="preserve"> - Overall survival</t>
  </si>
  <si>
    <t>Yes  the Cisplatin versus carboplatin comparison they investigated the effect modifiication of age, stage, performance status, residual tumour bulk, extent of operation, histology or grade. 
PS-MA</t>
  </si>
  <si>
    <t>age
stage
performance status
residual tumour bulk 
extent of operation
 histology
 grade</t>
  </si>
  <si>
    <t>Meta-analysis of concomitant versus sequential radiochemotherapy in locally advanced non-small cell lung cancer</t>
  </si>
  <si>
    <t xml:space="preserve">49 eligible trials in totlal
8763 patients
(1) 16 trials, 3146 women 2817 deaths
(2) 11 trials including 1329 women and 1169 deaths
(3) 9 trials , 1704 patients and 1428 deaths
(4) 9 trials , and a total of 1095 patients and 894 deaths
(5) 12 trials, 2219 patients and 1745 deaths
</t>
  </si>
  <si>
    <t>8763 patients</t>
  </si>
  <si>
    <t>PMID 20351327</t>
  </si>
  <si>
    <t>Aupérin A, Le Péchoux C, Rolland E, Curran WJ, Furuse K, Fournel P, Belderbos J, Clamon G, Ulutin HC, Paulus R, Yamanaka T, Bozonnat MC, Uitterhoeve A, Wang X, Stewart L, Arriagada R, Burdett S, Pignon JP</t>
  </si>
  <si>
    <t>Adjuvant chemotherapy, with or without postoperative radiotherapy, in operable non-small-cell lung cancer: two meta-analyses of individual patient data</t>
  </si>
  <si>
    <t>PMID 25730344</t>
  </si>
  <si>
    <t xml:space="preserve"> Not found</t>
  </si>
  <si>
    <t>Cyclophosphamide plus cisplatin versus cyclophosphamide, doxorubicin, and cisplatinchemotherapy of ovarian carcinoma: a meta-analysis. The Ovarian Cancer Meta-Analysis Project</t>
  </si>
  <si>
    <t>https://www.ncbi.nlm.nih.gov/pubmed/23617017</t>
  </si>
  <si>
    <t>PMID : 23585842</t>
  </si>
  <si>
    <t>Debray TP, Moons KG, Abo-Zaid GM, Koffijberg H, Riley RD.</t>
  </si>
  <si>
    <t>Individual participant data meta-analysis for a binary outcome: one-stage or two-stage?</t>
  </si>
  <si>
    <t>A fundamental aspect of epidemiological studies concerns the estimation of factor-outcome associations to identify risk factors, prognostic factors and potential causal factors. Because reliable estimates for these associations are important, there is a growing interest in methods for combining the results from multiple studies in individual participant data meta-analyses (IPD-MA). When there is substantial heterogeneity across studies, various random-effects meta-analysis models are possible that employ a one-stage or two-stage method. These are generally thought to produce similar results, but empirical comparisons are few. We describe and compare several one- and two-stage random-effects IPD-MA methods for estimating factor-outcome associations from multiple risk-factor or predictor finding studies with a binary outcome. One-stage methods use the IPD of each study and meta-analyse using the exact binomial distribution, whereas two-stage methods reduce evidence to the aggregated level (e.g. odds ratios) and then meta-analyse assuming approximate normality. We compare the methods in an empirical dataset for unadjusted and adjusted risk-factor estimates. Though often similar, on occasion the one-stage and two-stage methods provide different parameter estimates and different conclusions. For example, the effect of erythema and its statistical significance was different for a one-stage (OR = 1.35, [Formula: see text]) and univariate two-stage (OR = 1.55, [Formula: see text]). Estimation issues can also arise: two-stage models suffer unstable estimates when zero cell counts occur and one-stage models do not always converge. When planning an IPD-MA, the choice and implementation (e.g. univariate or multivariate) of a one-stage or two-stage method should be prespecified in the protocol as occasionally they lead to different conclusions about which factors are associated with outcome. Though both approaches can suffer from estimation challenges, we recommend employing the one-stage method, as it uses a more exact statistical approach and accounts for parameter correlation.</t>
  </si>
  <si>
    <t>We describe and compare several one- and two-stage random-effects IPD-MA methods for estimating factor-outcome associations from multiple risk-factor or predictor finding studies with a binary outcome</t>
  </si>
  <si>
    <t>PMID 20338627</t>
  </si>
  <si>
    <t>10.1371/journal.pone.0060650</t>
  </si>
  <si>
    <t>Algorithms; Humans; Models, Statistical; Odds Ratio; Regression Analysis; Risk Factors; Treatment Outcome; Venous Thrombosis</t>
  </si>
  <si>
    <t>https://www.ncbi.nlm.nih.gov/pubmed/23585842</t>
  </si>
  <si>
    <t>PMID : 26920472</t>
  </si>
  <si>
    <t>Voysey M, Barker CI, Snape MD, Kelly DF, Trück J, Pollard AJ.</t>
  </si>
  <si>
    <t>Vaccine</t>
  </si>
  <si>
    <t>Sex-dependent immune responses to infant vaccination: an individual participant data meta-analysis of antibody and memory B cells.</t>
  </si>
  <si>
    <t>Biological sex can be an important source of variation in infection and immunity and sex-dependent differences in immune response to vaccination have been reported in some studies. We conducted an individual participant data meta-analysis of vaccine trials from one research centre, in which vaccines were administered to children under three years of age and immunological parameters measured. Log-transformed antigen-specific antibody and memory B cell results were meta-analysed and differences between girls and boys reported as geometric mean ratios. Antibody and memory B cell data were available from nine trials and 2378 children. Statistically significant differences between girls and boys were observed for diphtheria toxoid, capsular group A, W, and Y meningococcal, and pneumococcal vaccines. No sex-differences were observed for responses to Haemophilus influenzae type b, capsular group C meningococcal or tetanus toxoid vaccines. In young children, immune responses to vaccines were consistently higher or equivalent in girls compared with boys. In no instance were responses in boys significantly higher than girls. While these data do not indicate differences in protection conferred by immunisation in boys and girls, they do support further consideration of biological sex in planning of clinical trials of vaccines.</t>
  </si>
  <si>
    <t xml:space="preserve">To evaluate the sex-dependent differences in immune response to diphtheria toxoid, capsular group A, W, and Y meningococcal, and pneumococcal vaccines </t>
  </si>
  <si>
    <t>16 trials
4700 patients</t>
  </si>
  <si>
    <t>Microvessel density as a prognostic factor in non-small-cell lung carcinoma: a meta-analysis of individual patient data</t>
  </si>
  <si>
    <t xml:space="preserve">16 trials
</t>
  </si>
  <si>
    <t>4700 patients</t>
  </si>
  <si>
    <t>PMID 17513172</t>
  </si>
  <si>
    <t>10.1016/j.vaccine.2016.02.036</t>
  </si>
  <si>
    <t>Antibody; Individual participant data; Infant; Memory B cells; Meta-analysis; Sex-differences; Vaccine; B-Lymphocytes; Female; Humans; Immunity, Cellular; Immunity, Humoral; Immunologic Memory; Infant; Male; Randomized Controlled Trials as Topic; Sex Factors; Vaccination; Vaccines</t>
  </si>
  <si>
    <t>Trivella M, Pezzella F, Pastorino U, Harris AL, Altman DG;
 Prognosis In Lung Cancer (PILC) Collaborative Study Group.</t>
  </si>
  <si>
    <t>Chemotherapy in addition to supportive care improves survival in advanced non-small-cell lung cancer: a systematic review and meta-analysis of individual patient data from 16 randomized controlled trials</t>
  </si>
  <si>
    <t>PMID 20464750</t>
  </si>
  <si>
    <t>6 RCTs
416 patients</t>
  </si>
  <si>
    <t>To establish the effect of ASCT followed by interferon-a compared with interferon-a only.</t>
  </si>
  <si>
    <t>416 patients</t>
  </si>
  <si>
    <t>PMID 16984979</t>
  </si>
  <si>
    <t>https://www.ncbi.nlm.nih.gov/pubmed/26920472</t>
  </si>
  <si>
    <t>PMID : 29223483</t>
  </si>
  <si>
    <t>Boef AGC, van der Klis FRM, Berbers GAM, Buisman AM, Sanders EAM, Kemmeren JM, van der Ende A, de Melker HE, Rots NY, Knol MJ.</t>
  </si>
  <si>
    <t>Differences by sex in IgG levels following infant and childhood vaccinations: An individual participant data meta-analysis of vaccination studies.</t>
  </si>
  <si>
    <t>If immune responses to vaccination differ between males and females, sex-specific vaccination schedules may be indicated. We systematically reanalysed childhood vaccination studies conducted in The Netherlands for sex-differences in IgG-responses. To assess the impact of potential sex-differences in IgG-responses, we explored sex-differences in vaccine failure/effectiveness and reactogenicity. Six studies with IgG-measurements for 1577 children following infant pneumococcal (PCV7/PCV10/PCV13) and/or DTaP-IPV-Hib(-HepB) vaccinations, or the pre-school DTaP-IPV booster were included. We performed one-stage individual participant data meta-analyses per time-point of the effect of sex on IgG levels against pneumococcal serotypes, diphtheria toxoid, tetanus toxoid, pertussis Ptx/FHA/Prn and Hib-PRP using linear mixed models. Using existing study data, we compared reactogenicity after PCV7/PCV10 and DTaP-IPV-Hib(-HepB) vaccination in girls and boys. Vaccine failure/effectiveness was compared between girls and boys for invasive pneumococcal disease (IPD), invasive Hib disease and pertussis using notification data. For pneumococcal vaccination, the geometric mean concentration ratio of IgG levels in girls versus boys pooled across serotypes was 1.15 (95%CI 0.91-1.45) 1 month following the primary series, 1.16 (1.02-1.32) at age 8 months, 1.12 (1.02-1.23) pre-booster (age 11 months) and 0.99 (0.89-1.10) post-booster (age 12 months). Diphtheria toxoid, tetanus toxoid, pertussis Ptx/FHA/Prn and Hib-PRP IgG levels did not differ between girls and boys, except for Hib post-booster (1.24; 95%CI 1.01-1.52) and tetanus before pre-school booster (0.71; 0.53-0.95). We found no difference between boys and girls in reactogenicity at age 4 or 11 months or in vaccine failure/effectiveness for IPD, invasive Hib disease or pertussis. For most vaccine antigens investigated, there were no consistent differences in vaccine-induced IgG levels. Vaccine-induced pneumococcal IgG levels were slightly higher in girls, but only between the primary series and the 11-month booster. These results, along with similar reactogenicity and vaccine failure/effectiveness, support the uniform infant vaccination schedule in the Dutch national immunisation programme.</t>
  </si>
  <si>
    <t>To assess the impact of potential sex-differences in IgG-responses, we explored sex-differences in vaccine failure/effectiveness and reactogenicity.</t>
  </si>
  <si>
    <t>patients with Hodgkin’s lymphoma</t>
  </si>
  <si>
    <t>10.1016/j.vaccine.2017.11.070</t>
  </si>
  <si>
    <t>1) Radiotherapy 
2) Chemotherapy
3) Chemo+ radiotherapy
4) involved-field (IF) versus extended-field (EF) radiotherapy</t>
  </si>
  <si>
    <t>DTaP-IPV-Hib vaccine; IgG response; Pneumococcal conjugate vaccine; Reactogenicity; Sex-differences; Vaccine effectiveness; Antibodies, Bacterial; Child, Preschool; Diphtheria-Tetanus-Pertussis Vaccine; Drug-Related Side Effects and Adverse Reactions; Female; Haemophilus Infections; Haemophilus Vaccines; Hepatitis B Vaccines; Humans; Immunoglobulin G; Infant; Male; Netherlands; Pneumococcal Infections; Pneumococcal Vaccines; Poliovirus Vaccine, Inactivated; Sex Factors; Treatment Failure; Vaccines, Combined; Whooping Cough</t>
  </si>
  <si>
    <t>PMID 16235316</t>
  </si>
  <si>
    <t>PMID 18678835</t>
  </si>
  <si>
    <t>Allogeneic peripheral blood stem-cell compared with bone marrow transplantation in the management of hematologic malignancies: an individual patient data meta-analysis of ninerandomized trials</t>
  </si>
  <si>
    <t>https://www.ncbi.nlm.nih.gov/pubmed/29223483</t>
  </si>
  <si>
    <t>PMID : 24886933</t>
  </si>
  <si>
    <t>Pufulete M, Higgins JP, Rogers CA, Dreyer L, Hollingworth W, Dayer M, Nightingale A, McDonagh T, Reeves BC.</t>
  </si>
  <si>
    <t>Protocol for a systematic review and individual participant data meta-analysis of B-type natriuretic peptide-guided therapy for heart failure.</t>
  </si>
  <si>
    <t>Several aggregate data meta-analyses suggest that treatment guided by the serum concentration of natriuretic peptides (B-type natriuretic peptide (BNP) or its derivative N-terminal pro-B-type natriuretic peptide (NT-BNP)) reduces all-cause mortality compared with usual care in patients with heart failure (HF). We propose to conduct a meta-analysis using individual participant data (IPD) to estimate the effect of BNP-guided therapy on clinical outcomes, and estimate the extent of effect modification for clinically important subgroups. We will use standard systematic review methods to identify relevant trials and assess study quality. We will include all randomized controlled trials (RCTs) of BNP-guided treatment for HF that report a clinical outcome. The primary outcome will be time to all-cause mortality. We will collate anonymized, individual patient data into a single database, and carry out appropriate data checks. We will use fixed-effects and random-effects meta-analysis methods to combine hazard ratios (HR) estimated within each RCT, across all RCTs. We will also include a meta-analysis and meta-regression analyses based on aggregate data, and combine IPD with aggregate data if we obtain IPD for a subset of trials. The IPD meta-analysis will allow us to estimate how patient characteristics modify treatment benefit, and to identify relevant subgroups of patients who are likely to benefit most from BNP-guided therapy. This is important because aggregate meta-analyses have suggested that clinically relevant subgroup effects exist, but these analyses have been unable to quantify the effects reliably or precisely. PROSPERO 2013: CRD42013005335.</t>
  </si>
  <si>
    <t>9 RCTs
1,111 adult patients</t>
  </si>
  <si>
    <t>Several aggregate data meta-analyses suggest that treatment guided by the serum concentration of natriuretic peptides (B-type natriuretic peptide (BNP) or its derivative N-terminal pro-B-type natriuretic peptide (NT-BNP)) reduces all-cause mortality compared with usual care in patients with heart failure (HF). We propose to conduct a meta-analysis using individual participant data (IPD) to estimate the effect of BNP-guided therapy on clinical outcomes, and estimate the extent of effect modification for clinically important subgroups</t>
  </si>
  <si>
    <t xml:space="preserve">9 RCTs
</t>
  </si>
  <si>
    <t>1,111 adult patients</t>
  </si>
  <si>
    <t>10.1186/2046-4053-3-41</t>
  </si>
  <si>
    <t>Biomarkers, Pharmacological; Cardiotonic Agents; Heart Failure; Humans; Natriuretic Peptide, Brain; Systematic Reviews as Topic</t>
  </si>
  <si>
    <t>Second or third additional chemotherapy drug for non-small cell lung cancer in patients with advanced disease</t>
  </si>
  <si>
    <t>PMID 17943820</t>
  </si>
  <si>
    <t>Delbaldo C, Michiels S, Rolland E, Syz N, Soria JC, Le Chevalier T, Pignon JP</t>
  </si>
  <si>
    <t>24 RCTs
4012 patients</t>
  </si>
  <si>
    <t xml:space="preserve">24 RCTs
</t>
  </si>
  <si>
    <t>4012 patients</t>
  </si>
  <si>
    <t>Concomitant radio-chemotherapy based on platin compounds in patients with locally advanced non-small cell lung cancer (NSCLC): A meta-analysis of individual data from 1,764 patients</t>
  </si>
  <si>
    <t>PMID 16500915</t>
  </si>
  <si>
    <t>Aupérin A, Le Péchoux C, Pignon JP, Koning C, Jeremic B, Clamon G, Einhorn L, Ball D, Trovo MG, Groen HJ, Bonner JA, Le Chevalier T, Arriagada R; Meta-Analysis of Cisplatin/carboplatin based Concomitant Chemotherapy in non-small cell Lung Cancer (MAC3-LC) Group.</t>
  </si>
  <si>
    <t>Postoperative radiotherapy in non-small-cell lung cancer systematic review and meta-analysis of individual patient data from nine randomised controlled trials</t>
  </si>
  <si>
    <t>3 RCTs
812 patients</t>
  </si>
  <si>
    <t>https://www.ncbi.nlm.nih.gov/pubmed/24886933</t>
  </si>
  <si>
    <t>PMID 27727451</t>
  </si>
  <si>
    <t>PMID : 26514662</t>
  </si>
  <si>
    <t xml:space="preserve">3 RCTs
</t>
  </si>
  <si>
    <t>Fu TS, Monteiro E, Muhanna N, Goldstein DP, de Almeida JR.</t>
  </si>
  <si>
    <t>Head &amp;amp; neck</t>
  </si>
  <si>
    <t>812 patients</t>
  </si>
  <si>
    <t>Comparison of outcomes for open versus endoscopic approaches for olfactory neuroblastoma: A systematic review and individual participant data meta-analysis.</t>
  </si>
  <si>
    <t>Endoscopic approaches have been adopted as an alternative to craniofacial resection in the surgical management of olfactory neuroblastoma. We conducted a systematic review and meta-analysis using MEDLINE, EMBASE, Cochrane, and CINAHL (2000-2014) to compare outcomes for open versus endoscopic approaches. Thirty-six studies containing 609 patients were included. Meta-analysis of (a) all patients, (b) Kadish C/D only, and (c) Hyams III/IV only, failed to show a difference in locoregional control and metastasis-free survival between approaches. However, endoscopic approaches were associated with improved overall survival (OS) for all 3 groups (p = .001, .04, and .001, respectively), and higher disease-specific survival (DSS) for all patients (p = .004) and Hyams III/IV only (p = .002). The current study suggests that endoscopic approaches have comparable control rates to open approaches for olfactory neuroblastoma. © 2015 Wiley Periodicals, Inc. Head Neck 38: E2306-E2316, 2016.</t>
  </si>
  <si>
    <t xml:space="preserve">To compare outcomes for open versus endoscopic approaches in the surgical management of olfactory neuroblastoma </t>
  </si>
  <si>
    <t>Surgical Neurology</t>
  </si>
  <si>
    <t>10.1002/hed.24233</t>
  </si>
  <si>
    <t>endoscopic; esthesioneuroblastoma; olfactory neuroblastoma; open; outcomes; Esthesioneuroblastoma, Olfactory; Humans; Nasal Cavity; Nasal Surgical Procedures; Nose Neoplasms; Retrospective Studies; Watchful Waiting</t>
  </si>
  <si>
    <t>Burdett S, Rydzewska L, Tierney J, Fisher D, Parmar MKB, Arriagada R, Pignon JP, Le Pechoux C, on behalf of the PORT Meta-analysis Trialists Group</t>
  </si>
  <si>
    <t>PMID 15846628</t>
  </si>
  <si>
    <t>6 trials
2048 patients</t>
  </si>
  <si>
    <t xml:space="preserve">6 trials
</t>
  </si>
  <si>
    <t>2048 patients</t>
  </si>
  <si>
    <t>PORT Meta-analysis Trialists Group.</t>
  </si>
  <si>
    <t>21 RCTs
3662 patients
(1,974 patients in 8 RCTs of more vs less extensive radiotherapy
1,688 patients in 13 RCTs of radiotherapy plus chemotherapy vs radiotherapy alone)</t>
  </si>
  <si>
    <t>https://www.ncbi.nlm.nih.gov/pubmed/26514662</t>
  </si>
  <si>
    <t>PMID : 24397587</t>
  </si>
  <si>
    <t>21 RCTs
(1,974 patients in 8 RCTs of more vs less extensive radiotherapy
1,688 patients in 13 RCTs of radiotherapy plus chemotherapy vs radiotherapy alone)</t>
  </si>
  <si>
    <t>3662 patients</t>
  </si>
  <si>
    <t>Ahmed I, Debray TP, Moons KG, Riley RD.</t>
  </si>
  <si>
    <t>BMC medical research methodology</t>
  </si>
  <si>
    <t>Developing and validating risk prediction models in an individual participant data meta-analysis.</t>
  </si>
  <si>
    <t>A systematic collaborative overview of randomized trials comparing idarubicin with daunorubicin (or other anthracyclines) as induction therapy for acute myeloid leukaemia. AML Collaborative Group</t>
  </si>
  <si>
    <t>Risk prediction models estimate the risk of developing future outcomes for individuals based on one or more underlying characteristics (predictors). We review how researchers develop and validate risk prediction models within an individual participant data (IPD) meta-analysis, in order to assess the feasibility and conduct of the approach. A qualitative review of the aims, methodology, and reporting in 15 articles that developed a risk prediction model using IPD from multiple studies. The IPD approach offers many opportunities but methodological challenges exist, including: unavailability of requested IPD, missing patient data and predictors, and between-study heterogeneity in methods of measurement, outcome definitions and predictor effects. Most articles develop their model using IPD from all available studies and perform only an internal validation (on the same set of data). Ten of the 15 articles did not allow for any study differences in baseline risk (intercepts), potentially limiting their model's applicability and performance in some populations. Only two articles used external validation (on different data), including a novel method which develops the model on all but one of the IPD studies, tests performance in the excluded study, and repeats by rotating the omitted study. An IPD meta-analysis offers unique opportunities for risk prediction research. Researchers can make more of this by allowing separate model intercept terms for each study (population) to improve generalisability, and by using 'internal-external cross-validation' to simultaneously develop and validate their model. Methodological challenges can be reduced by prospectively planned collaborations that share IPD for risk prediction.</t>
  </si>
  <si>
    <t>We review how researchers develop and validate risk prediction models within an individual participant data (IPD) meta-analysis, in order to assess the feasibility and conduct of the approach.</t>
  </si>
  <si>
    <t>10.1186/1471-2288-14-3</t>
  </si>
  <si>
    <t>Data Interpretation, Statistical; Humans; Models, Statistical; Outcome Assessment (Health Care); Prognosis; Risk Assessment; Risk Factors</t>
  </si>
  <si>
    <t>PMID 9690404</t>
  </si>
  <si>
    <t>7 RCTs
1897 patients</t>
  </si>
  <si>
    <t xml:space="preserve">7 RCTs
</t>
  </si>
  <si>
    <t>1897 patients</t>
  </si>
  <si>
    <t>27 RCTs
6,633 patients</t>
  </si>
  <si>
    <t xml:space="preserve">27 RCTs
</t>
  </si>
  <si>
    <t>6,633 patients</t>
  </si>
  <si>
    <t>https://www.ncbi.nlm.nih.gov/pubmed/24397587</t>
  </si>
  <si>
    <t>PMID : 28661008</t>
  </si>
  <si>
    <t>Epilepsy is a common neurological condition with a worldwide prevalence of around 1%. Approximately 60% to 70% of people with epilepsy will achieve a longer-term remission from seizures, and most achieve that remission shortly after starting antiepileptic drug treatment. Most people with epilepsy are treated with a single antiepileptic drug (monotherapy) and current guidelines from the National Institute for Health and Care Excellence (NICE) in the United Kingdom for adults and children recommend carbamazepine or lamotrigine as first-line treatment for partial onset seizures and sodium valproate for generalised onset seizures; however a range of other antiepileptic drug (AED) treatments are available, and evidence is needed regarding their comparative effectiveness in order to inform treatment choices. To compare the time to withdrawal of allocated treatment, remission and first seizure of 10 AEDs (carbamazepine, phenytoin, sodium valproate, phenobarbitone, oxcarbazepine, lamotrigine, gabapentin, topiramate, levetiracetam, zonisamide) currently used as monotherapy in children and adults with partial onset seizures (simple partial, complex partial or secondary generalised) or generalised tonic-clonic seizures with or without other generalised seizure types (absence, myoclonus). We searched the following databases: Cochrane Epilepsy's Specialised Register, CENTRAL, MEDLINE and SCOPUS, and two clinical trials registers. We handsearched relevant journals and contacted pharmaceutical companies, original trial investigators, and experts in the field. The date of the most recent search was 27 July 2016. We included randomised controlled trials of a monotherapy design in adults or children with partial onset seizures or generalised onset tonic-clonic seizures (with or without other generalised seizure types). This was an individual participant data (IPD) review and network meta-analysis. Our primary outcome was 'time to withdrawal of allocated treatment', and our secondary outcomes were 'time to achieve 12-month remission', 'time to achieve six-month remission', 'time to first seizure post-randomisation', and 'occurrence of adverse events'. We presented all time-to-event outcomes as Cox proportional hazard ratios (HRs) with 95% confidence intervals (CIs). We performed pairwise meta-analysis of head-to-head comparisons between drugs within trials to obtain 'direct' treatment effect estimates and we performed frequentist network meta-analysis to combine direct evidence with indirect evidence across the treatment network of 10 drugs. We investigated inconsistency between direct estimates and network meta-analysis via node splitting. Due to variability in methods and detail of reporting adverse events, we have not performed an analysis. We have provided a narrative summary of the most commonly reported adverse events. IPD was provided for at least one outcome of this review for 12,391 out of a total of 17,961 eligible participants (69% of total data) from 36 out of the 77 eligible trials (47% of total trials). We could not include IPD from the remaining 41 trials in analysis for a variety of reasons, such as being unable to contact an author or sponsor to request data, data being lost or no longer available, cost and resources required to prepare data being prohibitive, or local authority or country-specific restrictions.We were able to calculate direct treatment effect estimates for between half and two thirds of comparisons across the outcomes of the review, however for many of the comparisons, data were contributed by only a single trial or by a small number of participants, so confidence intervals of estimates were wide.Network meta-analysis showed that for the primary outcome 'Time to withdrawal of allocated treatment,' for individuals with partial seizures; levetiracetam performed (statistically) significantly better than both current first-line treatments carbamazepine and lamotrigine; lamotrigine performed better than all other treatments (aside from levetiracetam), and carbamazepine performed significantly better than gabapentin and phenobarbitone (high-quality evidence). For individuals with generalised onset seizures, first-line treatment sodium valproate performed significantly better than carbamazepine, topiramate and phenobarbitone (moderate- to high-quality evidence). Furthermore, for both partial and generalised onset seizures, the earliest licenced treatment, phenobarbitone seems to perform worse than all other treatments (moderate- to high-quality evidence).Network meta-analysis also showed that for secondary outcomes 'Time to 12-month remission of seizures' and 'Time to six-month remission of seizures,' few notable differences were shown for either partial or generalised seizure types (moderate- to high-quality evidence). For secondary outcome 'Time to first seizure,' for individuals with partial seizures; phenobarbitone performed significantly better than both current first-line treatments carbamazepine and lamotrigine; carbamazepine performed significantly better than sodium valproate, gabapentin and lamotrigine. Phenytoin also performed significantly better than lamotrigine (high-quality evidence). In general, the earliest licenced treatments (phenytoin and phenobarbitone) performed better than the other treatments for both seizure types (moderate- to high-quality evidence).Generally, direct evidence and network meta-analysis estimates (direct plus indirect evidence) were numerically similar and consistent with confidence intervals of effect sizes overlapping.The most commonly reported adverse events across all drugs were drowsiness/fatigue, headache or migraine, gastrointestinal disturbances, dizziness/faintness and rash or skin disorders. Overall, the high-quality evidence provided by this review supports current guidance (e.g. NICE) that carbamazepine and lamotrigine are suitable first-line treatments for individuals with partial onset seizures and also demonstrates that levetiracetam may be a suitable alternative. High-quality evidence from this review also supports the use of sodium valproate as the first-line treatment for individuals with generalised tonic-clonic seizures (with or without other generalised seizure types) and also demonstrates that lamotrigine and levetiracetam would be suitable alternatives to either of these first-line treatments, particularly for those of childbearing potential, for whom sodium valproate may not be an appropriate treatment option due to teratogenicity.</t>
  </si>
  <si>
    <t>Chemotherapy in non-small cell lung cancer a meta-analysis using updated data on individual patients from 52 randomised clinical trials</t>
  </si>
  <si>
    <t>PMID 10796867</t>
  </si>
  <si>
    <t>10.1002/14651858.CD011412.pub2</t>
  </si>
  <si>
    <t>Non-small Cell Lung Cancer Collaborative Group</t>
  </si>
  <si>
    <t>7 RCTs
1554 patients</t>
  </si>
  <si>
    <t>1554 patients</t>
  </si>
  <si>
    <t>https://www.ncbi.nlm.nih.gov/pubmed/28661008</t>
  </si>
  <si>
    <t>PMID : 25730344</t>
  </si>
  <si>
    <t>Burdett S, Pignon JP, Tierney J, Tribodet H, Stewart L, Le Pechoux C, Aupérin A, Le Chevalier T, Stephens RJ, Arriagada R, Higgins JP, Johnson DH, Van Meerbeeck J, Parmar MK, Souhami RL, Bergman B, Douillard JY, Dunant A, Endo C, Girling D, Kato H, Keller SM, et al.</t>
  </si>
  <si>
    <t>Adjuvant chemotherapy for resected early-stage non-small cell lung cancer.</t>
  </si>
  <si>
    <t>PMID 7580546</t>
  </si>
  <si>
    <t>To evaluate the effects of administering chemotherapy following surgery, or following surgery plus radiotherapy (known as adjuvant chemotherapy) in patients with early stage non-small cell lung cancer (NSCLC),we performed two systematic reviews and meta-analyses of all randomised controlled trials using individual participant data. Results were first published in The Lancet in 2010. To compare, in terms of overall survival, time to locoregional recurrence, time to distant recurrence and recurrence-free survival:A. Surgery versus surgery plus adjuvant chemotherapyB. Surgery plus radiotherapy versus surgery plus radiotherapy plus adjuvant chemotherapyin patients with histologically diagnosed early stage NSCLC.(2)To investigate whether or not predefined patient subgroups benefit more or less from cisplatin-based chemotherapy in terms of survival. We supplemented MEDLINE and CANCERLIT searches (1995 to December 2013) with information from trial registers, handsearching relevant meeting proceedings and by discussion with trialists and organisations. We included trials of a) surgery versus surgery plus adjuvant chemotherapy; and b) surgery plus radiotherapy versus surgery plus radiotherapy plus adjuvant chemotherapy, provided that they randomised NSCLC patients using a method which precluded prior knowledge of treatment assignment. We carried out a quantitative meta-analysis using updated information from individual participants from all randomised trials. Data from all patients were sought from those responsible for the trial. We obtained updated individual participant data (IPD) on survival, and date of last follow-up, as well as details of treatment allocated, date of randomisation, age, sex, histological cell type, stage, and performance status. To avoid potential bias, we requested information for all randomised patients, including those excluded from the investigators' original analyses. We conducted all analyses on intention-to-treat on the endpoint of survival. For trials using cisplatin-based regimens, we carried out subgroup analyses by age, sex, histological cell type, tumour stage, and performance status. We identified 35 trials evaluating surgery plus adjuvant chemotherapy versus surgery alone. IPD were available for 26 of these trials and our analyses are based on 8447 participants (3323 deaths) in 34 trial comparisons. There was clear evidence of a benefit of adding chemotherapy after surgery (hazard ratio (HR)= 0.86, 95% confidence interval (CI)= 0.81 to 0.92, p&amp;lt; 0.0001), with an absolute increase in survival of 4% at five years.We identified 15 trials evaluating surgery plus radiotherapy plus chemotherapy versus surgery plus radiotherapy alone. IPD were available for 12 of these trials and our analyses are based on 2660 participants (1909 deaths) in 13 trial comparisons. There was also evidence of a benefit of adding chemotherapy to surgery plus radiotherapy (HR= 0.88, 95% CI= 0.81 to 0.97, p= 0.009). This represents an absolute improvement in survival of 4% at five years.For both meta-analyses, we found similar benefits for recurrence outcomes and there was little variation in effect according to the type of chemotherapy, other trial characteristics or patient subgroup.We did not undertake analysis of the effects of adjuvant chemotherapy on quality of life and adverse events. Quality of life information was not routinely collected during the trials, but where toxicity was assessed and mentioned in the publications, it was thought to be manageable. We considered the risk of bias in the included trials to be low. Results from 47 trial comparisons and 11,107 patients demonstrate the clear benefit of adjuvant chemotherapy for these patients, irrespective of whether chemotherapy was given in addition to surgery or surgery plus radiotherapy. This is the most up-to-date and complete systematic review and individual participant data (IPD) meta-analysis that has been carried out.</t>
  </si>
  <si>
    <t>To evaluate the effects of administering chemotherapy following surgery, or following surgery plus radiotherapy (known as adjuvant chemotherapy) in patients with early stage non-small cell lung cancer (NSCLC),we performed two systematic reviews and meta-analyses of all randomised controlled trials using individual participant data. Surgery plus radiotherapy versus surgery plus radiotherapy plus adjuvant chemotherapyin patients with histologically diagnosed early stage NSCLC.(2)To investigate whether or not predefined patient subgroups benefit more or less from cisplatin-based chemotherapy in terms of survival.</t>
  </si>
  <si>
    <t>Non-small-cell</t>
  </si>
  <si>
    <t>10.1002/14651858.CD011430</t>
  </si>
  <si>
    <t>Antineoplastic Agents; Carcinoma, Non-Small-Cell Lung; Chemotherapy, Adjuvant; Combined Modality Therapy; Humans; Lung Neoplasms; Randomized Controlled Trials as Topic; Tumor Burden</t>
  </si>
  <si>
    <t>Small cell lung cancer</t>
  </si>
  <si>
    <t>https://www.ncbi.nlm.nih.gov/pubmed/25730344</t>
  </si>
  <si>
    <t>PMID : 28901021</t>
  </si>
  <si>
    <t>Franklin J, Eichenauer DA, Becker I, Monsef I, Engert A.</t>
  </si>
  <si>
    <t>Optimisation of chemotherapy and radiotherapy for untreated Hodgkin lymphoma patients with respect to second malignant neoplasms, overall and progression-free survival: individual participant data analysis.</t>
  </si>
  <si>
    <t>Efficacy and the risk of severe late effects have to be well-balanced in treatment of Hodgkin lymphoma (HL). Late adverse effects include secondary malignancies which often have a poor prognosis. To synthesise evidence on the risk of secondary malignancies after current treatment approaches comprising chemotherapy and/or radiotherapy, we performed a meta-analysis based on individual patient data (IPD) from patients treated for newly diagnosed HL. We investigated several questions concerning possible changes in the risk of secondary malignancies when modifying chemotherapy or radiotherapy (omission of radiotherapy, reduction of the radiation field, reduction of the radiation dose, use of fewer chemotherapy cycles, intensification of chemotherapy). We also analysed whether these modifications affect progression-free survival (PFS) and overall survival (OS). We searched MEDLINE and Cochrane CENTRAL trials databases comprehensively in June 2010 for all randomised trials in HL since 1984. Key international trials registries were also searched. The search was updated in March 2015 without collecting further IPD (one further eligible study found) and again in July 2017 (no further eligible studies). We included randomised controlled trials (RCTs) for untreated HL patients which enrolled at least 50 patients per arm, completed recruitment by 2007 and performed a treatment comparison relevant to our objectives. Study groups submitted IPD, including age, sex, stage and the outcomes secondary malignant neoplasm (SMN), OS and PFS as time-to-event data. We meta-analysed these data using Petos method (SMN) and Cox regression with inverse-variance pooling (OS, PFS) for each of the five study questions, and performed subgroup and sensitivity analyses to assess the applicability and robustness of the results. We identified 21 eligible trials and obtained IPD for 16. For four studies no data were supplied despite repeated efforts, while one study was only identified in 2015 and IPD were not sought. For each study question, between three and six trials with between 1101 and 2996 participants in total and median follow-up between 6.7 and 10.8 years were analysed. All participants were adults and mainly under 60 years. Risk of bias was assessed as low for the majority of studies and outcomes. Chemotherapy alone versus same chemotherapy plus radiotherapy. Omitting additional radiotherapy probably reduces secondary malignancy incidence (Peto odds ratio (OR) 0.43, 95% confidence interval (CI) 0.23 to 0.82, low quality of evidence), corresponding to an estimated reduction of eight-year SMN risk from 8% to 4%. This decrease was particularly true for secondary acute leukemias. However, we had insufficient evidence to determine whether OS rates differ between patients treated with chemotherapy alone versus combined-modality (hazard ratio (HR) 0.71, 95% CI 0.46 to 1.11, moderate quality of evidence). There was a slightly higher rate of PFS with combined modality, but our confidence in the results was limited by high levels of statistical heterogeneity between studies (HR 1.31, 95% CI 0.99 to 1.73, moderate quality of evidence). Chemotherapy plus involved-field radiation versus same chemotherapy plus extended-field radiation (early stages) . There is insufficient evidence to determine whether smaller radiation field reduces SMN risk (Peto OR 0.86, 95% CI 0.64 to 1.16, low quality of evidence), OS (HR 0.89, 95% C: 0.70 to 1.12, high quality of evidence) or PFS (HR 0.99, 95% CI 0.81 to 1.21, high quality of evidence). Chemotherapy plus lower-dose radiation versus same chemotherapy plus higher-dose radiation (early stages). There is insufficient evidence to determine the effect of lower-radiation dose on SMN risk (Peto OR 1.03, 95% CI 0.71 to 1.50, low quality of evidence), OS (HR 0.91, 95% CI 0.65 to 1.28, high quality of evidence) or PFS (HR 1.20, 95% CI 0.97 to 1.48, high quality of evidence). Fewer versus more courses of chemotherapy (each with or without radiotherapy; early stages). Fewer chemotherapy courses probably has little or no effect on SMN risk (Peto OR 1.10, 95% CI 0.74 to 1.62), OS (HR 0.99, 95% CI 0.73 to1.34) or PFS (HR 1.15, 95% CI 0.91 to 1.45).Outcomes had a moderate (SMN) or high (OS, PFS) quality of evidence. Dose-intensified versus ABVD-like chemotherapy (with or without radiotherapy in each case). In the mainly advanced-stage patients who were treated with intensified chemotherapy, the rate of secondary malignancies was low. There was insufficient evidence to determine the effect of chemotherapy intensification (Peto OR 1.37, CI 0.89 to 2.10, low quality of evidence). The rate of secondary acute leukemias (and for younger patients, all secondary malignancies) was probably higher than among those who had treatment with standard-dose ABVD-like protocols. In contrast, the intensified chemotherapy protocols probably improved PFS (eight-year PFS 75% versus 69% for ABVD-like treatment, HR 0.82, 95% CI 0.7 to 0.95, moderate quality of evidence). Evidence suggesting improved survival with intensified chemotherapy was not conclusive (HR: 0.85, CI 0.70 to 1.04), although escalated-dose BEACOPP appeared to lengthen survival compared to ABVD-like chemotherapy (HR 0.58, 95% CI 0.43 to 0.79, moderate quality of evidence).Generally, we could draw valid conclusions only in terms of secondary haematological malignancies, which usually occur less than 10 years after initial treatment, while follow-up within the present analysis was too short to record all solid tumours. The risk of secondary acute myeloid leukaemia and myelodysplastic syndrome (AML/MDS) is increased but efficacy is improved among patients treated with intensified chemotherapy protocols. Treatment decisions must be tailored for individual patients. Consolidating radiotherapy is associated with an increased rate of secondary malignancies; therefore it appears important to define which patients can safely be treated without radiotherapy after chemotherapy, both for early and advanced stages. For early stages, treatment optimisation methods such as use of fewer chemotherapy cycles and reduced field or reduced-dose radiotherapy did not appear to markedly affect efficacy or secondary malignancy risk. Due to the limited amount of long-term follow-up in this meta-analysis, further long-term investigations of late events are needed, particularly with respect to secondary solid tumours. Since many older studies have been included, possible improvement of radiotherapy techniques must be considered when interpreting these results.</t>
  </si>
  <si>
    <t>To synthesise evidence on the risk of secondary malignancies after current treatment approaches comprising chemotherapy and/or radiotherapy</t>
  </si>
  <si>
    <t>10.1002/14651858.CD008814.pub2</t>
  </si>
  <si>
    <t>Adult; Antineoplastic Agents; Antineoplastic Combined Chemotherapy Protocols; Bleomycin; Chemoradiotherapy; Dacarbazine; Disease-Free Survival; Doxorubicin; Hodgkin Disease; Humans; Leukemia, Radiation-Induced; Middle Aged; Myelodysplastic Syndromes; Neoplasms, Second Primary; Radiotherapy; Radiotherapy Dosage; Randomized Controlled Trials as Topic; Vinblastine</t>
  </si>
  <si>
    <t>4 RCTs
815 patients with OPC and smoking history</t>
  </si>
  <si>
    <t>conventional radiotherapy(RT)
altered fractionated RT</t>
  </si>
  <si>
    <t>Impact of thoracic radiotherapy timing in limited-stage small-cell lung cancer: usefulness of the individual patient data meta-analysis</t>
  </si>
  <si>
    <t>Evaluate the prognostic and predictive impact of HPV-
associated p16-expression and assess the combined
prognostic impact of p16 and smoking on altered 
fractionated radiotherapy (AFRT) for 
oropharyngeal cancer (OPC)</t>
  </si>
  <si>
    <t>PMID 27436850</t>
  </si>
  <si>
    <t xml:space="preserve">progression-free survival (PFS)
overall survival (OS)
overall survival after first failure
loco-regional control (LRC)
cancer and non-cancer mortality.
</t>
  </si>
  <si>
    <t>Cox model stratified by trial and
adjusted on gender, age, T-stage, 
N-stage, type of radiotherapy fractionation,
 p16, smoking AND page 108,111,112</t>
  </si>
  <si>
    <t>Age may be continuous</t>
  </si>
  <si>
    <t>Gender
Age(&lt;50,50-59,60-69,&gt;70)
Performance status (0,&gt;1,missing/unknown)
T-stage (T1-2,T3-4)
N-stage (N0,N+)
Stage(I-II,III,IV)
Smoking status (Never/Former,Current)
p16 (p16-positive,p16-negative)</t>
  </si>
  <si>
    <t xml:space="preserve">4 RCTs
</t>
  </si>
  <si>
    <t>815 patients with OPC and smoking history</t>
  </si>
  <si>
    <t>38 RCTs
12.409 patients non-metastatic squamous cell
carcinoma of the oral cavity, oropharynx, hypopharynx, or larynx undergoing first-line curative
treatment</t>
  </si>
  <si>
    <t>1)primary/postoperative conventional fractionation radiotherapy VS altered fractionation radiotherapy
2)conventional fractionation
radiotherapy plus concomitant chemotherapy VS altered fractionation radiotherapy alone</t>
  </si>
  <si>
    <t>to confirm and explain the superiority
of hyperfractionated radiotherapy over other altered fractionation radiotherapy regimens and to
assess the benefit of altered fractionation within the context of concomitant chemotherapy with the
inclusion of new trials</t>
  </si>
  <si>
    <t>overall survival
progression-free survival 
local, regional,and loco-regional failures
distant failure
cancer and non-cancer mortality
non-haematological toxicities.</t>
  </si>
  <si>
    <t>Trials were grouped in three types of altered 
fractionation: 
hyperfractionated, moderately
accelerated, and very accelerated.
 Individual patient data were collected and
 combined with a
fixed-effects model based on the 
intention-to-treat principle.p.6</t>
  </si>
  <si>
    <t>https://www.ncbi.nlm.nih.gov/pubmed/28901021</t>
  </si>
  <si>
    <t>age
gender
performance status
primary site
overall stage
see appendix</t>
  </si>
  <si>
    <t>PMID : 29227525</t>
  </si>
  <si>
    <t xml:space="preserve">38 RCTs
</t>
  </si>
  <si>
    <t>Prenton S, Hollands KL, Kenney LPJ, Onmanee P.</t>
  </si>
  <si>
    <t>Journal of rehabilitation medicine</t>
  </si>
  <si>
    <t>12.409 patients non-metastatic squamous cell carcinoma of the oral cavity, oropharynx, hypopharynx, or larynx undergoing first-line curative
treatment</t>
  </si>
  <si>
    <t>Functional electrical stimulation and ankle foot orthoses provide equivalent therapeutic effects on foot drop: A meta-analysis providing direction for future research.</t>
  </si>
  <si>
    <t>To compare the randomized controlled trial evidence for therapeutic effects on walking of functional electrical stimulation and ankle foot orthoses for foot drop caused by central nervous system conditions. MEDLINE, CINAHL, Cochrane Central Register of Controlled Trials, REHABDATA, PEDro, NIHR Centre for Reviews and Dissemination, Scopus and clinicaltrials.gov. One reviewer screened titles/abstracts. Two independent reviewers then screened the full articles. One reviewer extracted data, another screened for accuracy. Risk of bias was assessed by 2 independent reviewers using the Cochrane Risk of Bias Tool. Eight papers were eligible; 7 involving participants with stroke and 1 involving participants with cerebral palsy. Two papes reporting different measures from the same trial were grouped, resulting in 7 synthesized randomized controlled trials (n= 464). Meta-analysis of walking speed at final assessment (p = 0.46), for stroke participants (p = 0.54) and after 4-6 weeks' use (p = 0.49) showed equal improvement for both devices. Functional electrical stimulation and ankle foot orthoses have an equally positive therapeutic effect on walking speed in non-progressive central nervous system diagnoses. The current randomized controlled trial evidence base does not show whether this improvement translates into the user's own environment or reveal the mechanisms that achieve that change. Future studies should focus on measuring activity, muscle activity and gait kinematics. They should also report specific device details, capture sustained therapeutic effects and involve a variety of central nervous system diagnoses.</t>
  </si>
  <si>
    <t>To compare the randomized controlled trial evidence for therapeutic effects on walking of functional electrical stimulation and ankle foot orthoses for foot drop caused by central nervous system conditionss</t>
  </si>
  <si>
    <t>10.2340/16501977-2289</t>
  </si>
  <si>
    <t>Adolescent; Adult; Ankle; Child; Electric Stimulation Therapy; Female; Foot; Foot Orthoses; Humans; Male; Middle Aged; Walking; Young Adult</t>
  </si>
  <si>
    <t>De Ruysscher D, Lueza B, Le Péchoux C, Johnson DH, O'Brien M, Murray N, Spiro S, Wang X, Takada M, Lebeau B, Blackstock W, Skarlos D, Baas P, Choy H, Price A, Seymour L, Arriagada R, Pignon JP; RTT-SCLC Collaborative Group</t>
  </si>
  <si>
    <t>Prophylactic cranial irradiation for patients with small-cell lung cancer in complete remission</t>
  </si>
  <si>
    <t>PMID 11034766</t>
  </si>
  <si>
    <t>https://www.ncbi.nlm.nih.gov/pubmed/29227525</t>
  </si>
  <si>
    <t>PMID : 29643161</t>
  </si>
  <si>
    <t>Li M, Thompson JMD, Cronin RS, Gordon A, Raynes-Greenow C, Heazell AEP, Stacey T, Culling V, Bowring V, Mitchell EA, McCowan LME, Askie L.</t>
  </si>
  <si>
    <t>The Collaborative IPD of Sleep and Stillbirth (Cribss): is maternal going-to-sleep position a risk factor for late stillbirth and does maternal sleep position interact with fetal vulnerability? An individual participant data meta-analysis study protocol.</t>
  </si>
  <si>
    <t xml:space="preserve">20 RCTs
5360 patients with NPC
</t>
  </si>
  <si>
    <t>1)radiotherapy
2)Concomitant chemotherapy
3)Induction chemotherapy
4)Adjuvant chemotherapy</t>
  </si>
  <si>
    <t>to evaluate progression-free survival (PFS) and distant metastasis–free survival (DMFS) as surrogate
end points for overall survival (OS) in randomized trials of chemotherapy in loco-regionally advanced nasopharyngeal carcinomas
(NPCs)</t>
  </si>
  <si>
    <t>Accumulating evidence has shown an association between maternal supine going-to-sleep position and stillbirth in late pregnancy. Advising women not to go-to-sleep on their back can potentially reduce late stillbirth rate by 9%. However, the association between maternal right-sided going-to-sleep position and stillbirth is inconsistent across studies. Furthermore, individual studies are underpowered to investigate interactions between maternal going-to-sleep position and fetal vulnerability, which is potentially important for producing clear and tailored public health messages on safe going-to-sleep position. We will use individual participant data (IPD) from existing studies to assess whether right-side and supine going-to-sleep positions are independent risk factors for late stillbirth and to test the interaction between going-to-sleep position and fetal vulnerability. An IPD meta-analysis approach will be used using the Cochrane Collaboration-endorsed methodology. We will identify case-control and prospective cohort studies and randomised trials which collected maternal going-to-sleep position data and pregnancy outcome data that included stillbirth. The primary outcome is stillbirth. A one stage procedure meta-analysis, stratified by study with adjustment of a priori confounders will be carried out. The IPD meta-analysis has obtained central ethics approval from the New Zealand Health and Disability Ethics Committee, ref: NTX/06/05/054/AM06. Individual studies should also have ethical approval from relevant local ethics committees. Interpretation of the results will be discussed with consumer representatives. Results of the study will be published in peer-reviewed journals and presented at international conferences. CRD42017047703.</t>
  </si>
  <si>
    <t>Overall survival (OS) at 2, 5 and 10 years
Progression-free survival(PFS) at 2, 5 and 10 years
Distant metastasis–free survival (DMFS) at 2, 5 and 10 years
Event-free survival (EFS)
loco-regional progression
distant failure</t>
  </si>
  <si>
    <t>To assess whether right-side and supine going-to-sleep positions are independent risk factors for late stillbirth and to test the interaction between going-to-sleep position and fetal vulnerability.</t>
  </si>
  <si>
    <t>Surrogacy was evaluated at the in-
dividual level using a rank correlation coefficient q and at the trial level using a correlation coefficient R2 between treat-
ment effects on the surrogate end point and OS. A sensitivity analysis was performed with two-year PFS/DMFS and five-
year OS/// table 2</t>
  </si>
  <si>
    <t>not found</t>
  </si>
  <si>
    <t xml:space="preserve">20 RCTs
</t>
  </si>
  <si>
    <t>5360 patients with NPC</t>
  </si>
  <si>
    <t>Prophylactic Cranial Irradiation Overview Collaborative Group</t>
  </si>
  <si>
    <t>Binary</t>
  </si>
  <si>
    <t>10.1136/bmjopen-2017-020323</t>
  </si>
  <si>
    <t>fetal movement; individual participant data meta-analysis; sleep position; small for gestational age; stillbirth; Female; Humans; New Zealand; Posture; Pregnancy; Prospective Studies; Risk Factors; Sleep; Stillbirth</t>
  </si>
  <si>
    <t>20 trials
5,144 patients with Nasopharyngeal Carcinoma</t>
  </si>
  <si>
    <t>1)RT alone (RT)
2)IC followed by RT (IC-RT)
3)RT followed by AC (RT-AC)
4)IC followed by RT followed by AC (IC-RT-AC)
5)concomitant chemoradiotherapy (CRT)
6)IC followed by CRT (IC-CRT)
7)CRT followed by AC (CRT-AC)</t>
  </si>
  <si>
    <t>to compare all available treatments for locally advanced NC
to evaluate the benefit  of adding CT to local treatment in
 patients with nonmetastatic NPC</t>
  </si>
  <si>
    <t>overall survival (OS)
progression-free survival(PFS)
locoregional failure
distant failure
severe acute toxicity(acute neutropenia, mucositis, weight loss, and hearing loss</t>
  </si>
  <si>
    <t>Treatments were grouped into seven categories: RT alone (RT), IC followed by RT (IC-RT), RT followed by AC (RT-
AC), IC followed by RT followed by AC (IC-RT-AC), concomitant chemoradiotherapy (CRT), IC followed
by CRT (IC-CRT), and CRT followed by AC (CRT-AC). P-score was used to rank the treatments. Fixed-
and random-effects frequentist network meta-analysis models were applied.</t>
  </si>
  <si>
    <t>inconclusive</t>
  </si>
  <si>
    <t xml:space="preserve">20 trials
</t>
  </si>
  <si>
    <t>5,144 patients with Nasopharyngeal Carcinoma</t>
  </si>
  <si>
    <t>PMID 10441603</t>
  </si>
  <si>
    <t>Hyperfractionated or accelerated radiotherapy for head and neck cancer</t>
  </si>
  <si>
    <t>https://www.ncbi.nlm.nih.gov/pubmed/29643161</t>
  </si>
  <si>
    <t>PMID : 29183399</t>
  </si>
  <si>
    <t>Aupérin A, Arriagada R, Pignon JP, Le Péchoux C, Gregor A, Stephens RJ, Kristjansen PE, Johnson BE, Ueoka H, Wagner H, Aisner J.</t>
  </si>
  <si>
    <t>Stewart LA, Simmonds M, Duley L, Dietz KC, Harden M, Hodkinson A, Llewellyn A, Sharif S, Walker R, Wright K; EPPPIC group..</t>
  </si>
  <si>
    <t>Evaluating progestogens for prevention of preterm birth international collaborative (EPPPIC) individual participant data (IPD) meta-analysis: protocol.</t>
  </si>
  <si>
    <t>A meta-analysis of thoracic radiotherapy for small cell lung cancer</t>
  </si>
  <si>
    <t>PMID 1331787</t>
  </si>
  <si>
    <t>Preterm birth is the most common cause of death and harm to newborn babies. Babies that are born early may have difficulties at birth and experience health problems during early childhood. Despite extensive study, there is still uncertainty about the effectiveness of progestogen (medications that are similar to the natural hormone progesterone) in preventing or delaying preterm birth, and in improving birth outcomes. The Evaluating Progestogen for Prevention of Preterm birth International Collaborative (EPPPIC) project aims to reduce uncertainty about the specific conditions in which progestogen may (or may not) be effective in preventing or delaying preterm birth and improving birth outcomes. The design of the study involves international collaborative individual participant data meta-analysis comprising systematic review, re-analysis, and synthesis of trial datasets. Inclusion criteria are as follows: randomized controlled trials comparing progestogen versus placebo or non-intervention, or comparing different types of progestogen, in asymptomatic women at risk of preterm birth. Main outcomes are as follows; fetal/infant death, preterm birth or fetal death (&amp;lt;=37 weeks, &amp;lt;=34 weeks, &amp;lt;= 28 weeks), serious neonatal complications or fetal/infant death, neurosensory disability (measured at 18 months or later) or infant/child death, important maternal morbidity, or maternal death. In statistical methods, IPD will be synthesized across trials using meta-analysis. Both 'two-stage' models (where effect estimates are calculated for each trial and subsequently pooled in a meta-analysis) and 'one-stage' models (where all IPD from all trials are analyzed in one step, while accounting for the clustering of participants within trials) will be used. If sufficient suitable data are available, a network meta-analysis will compare all types of progesterone and routes of administration extending the one-stage models to include multiple treatment arms. EPPPIC is an international collaborative project being conducted by the forming EPPPIC group, which includes trial investigators, an international secretariat, and the research project team. Results, which are intended to contribute to improvements in maternal and child health, are expected to be publicly available in mid 2018. PROSPERO CRD42017068299.</t>
  </si>
  <si>
    <t>To compare progestogen versus placebo or non-intervention and to comparing different types of progestogen, in asymptomatic women at risk of preterm birth</t>
  </si>
  <si>
    <t>Survival</t>
  </si>
  <si>
    <t>10.1186/s13643-017-0600-x</t>
  </si>
  <si>
    <t>IPD; Individual participant data; Meta-analysis; Preterm birth; Progestogen; Female; Humans; Infant; Infant Mortality; Infant, Newborn; International Cooperation; Maternal Death; Maternal Mortality; Pregnancy; Premature Birth; Prenatal Care; Progestins; Randomized Controlled Trials as Topic; Systematic Reviews as Topic</t>
  </si>
  <si>
    <t>plan for 
2500 patients (or 1700 deaths)
OR
4000 patients (or 2800 deaths)</t>
  </si>
  <si>
    <t>1)conventional radiotherapy
2)hyperfractionated and / or accelerated radiotherapy</t>
  </si>
  <si>
    <t>To assess the effect of modified fractionated radiotherapy 
on the survival of patients with HNSCC by comparing 
conventional radiotherapy with hyperfractionated 
and / or accelerated radiotherapy.To investigate the interaction between
 the treatment effect and the type of radiotherapy (indirect comparison) 
and to investigate the interaction between the treatment effect and the 
prognostic factors (subgroup analysis).</t>
  </si>
  <si>
    <t>overall survival
time to first event {local or distant failure (recurrence or progression), second primary tumour}</t>
  </si>
  <si>
    <t>Date of birth or age</t>
  </si>
  <si>
    <t>Gender
Performance status
Site of the primary tumour
Stage of tumour (using the TNM system)
Allocated treatment</t>
  </si>
  <si>
    <t>2500 patients (or 1700 deaths)
OR
4000 patients (or 2800 deaths)</t>
  </si>
  <si>
    <t>Pignon JP, Arriagada R, Ihde DC, Johnson DH, Perry MC, Souhami RL, Brodin O, Joss RA, Kies MS, Lebeau B, et al.</t>
  </si>
  <si>
    <t>Mesothelioma</t>
  </si>
  <si>
    <t>15 RCTs
6515 patients  with non-metastatic head and neck
squamous cell carcinoma(HNSCC)</t>
  </si>
  <si>
    <t>https://www.ncbi.nlm.nih.gov/pubmed/29183399</t>
  </si>
  <si>
    <t>PMID : 22861822</t>
  </si>
  <si>
    <t>Haasova M, Warren FC, Ussher M, Janse Van Rensburg K, Faulkner G, Cropley M, Byron-Daniel J, Everson-Hock ES, Oh H, Taylor AH.</t>
  </si>
  <si>
    <t>Addiction (Abingdon, England)</t>
  </si>
  <si>
    <t>The acute effects of physical activity on cigarette cravings: systematic review and meta-analysis with individual participant data.</t>
  </si>
  <si>
    <t>To conduct an updated systematic review and the first meta-analysis of experimental trials investigating the acute effects of short bouts of physical activity (PA) on strength of desire (SoD) and desire to smoke (DtS) using individual participant data (IPD). A systematic review of literature and IPD meta-analyses included trials assessing the acute effects of shorts bouts of PA on SoD and DtS among temporarily abstaining smokers not using pharmaceutical aids for smoking cessation. Authors of eligible studies were contacted and raw IPD were obtained. Two-stage and one-stage IPD random-effects meta-analyses were conducted. Participants engaging in PA were compared against control participants, using post-intervention SoD and DtS with baseline adjustments. A two-stage IPD meta-analysis assessing effects of PA on SoD yielded an average standardized mean difference (SMD) between PA and control conditions (across 15 primary studies) of -1.91 [95% confidence interval (CI): -2.59 to -1.22]. A two-stage IPD meta-analysis assessing effects of PA on DtS yielded an average SMD between PA and control conditions (across 17 primary studies) of -2.03 (95% CI: -2.60 to -1.46). Additional meta-analyses, including those using a one-stage model, those including only parallel arm studies and meta-analyses comparing only moderate exercise against a control condition, showed significant craving reduction following PA. Despite a high degree of between-study heterogeneity, effects sizes of all primary studies were in the same direction, with PA showing a greater reduction in cravings compared with controls. There is strong evidence that physical activity acutely reduces cigarette craving.</t>
  </si>
  <si>
    <t>Serum mesothelin for diagnosing malignant pleural mesothelioma: an individual patient data meta-analysis</t>
  </si>
  <si>
    <t>To conduct an updated systematic review and the first meta-analysis of experimental trials investigating the acute effects of short bouts of physical activity (PA) on strength of desire (SoD) and desire to smoke (DtS) using individual participant data (IPD)</t>
  </si>
  <si>
    <t>Preventive Healthcare</t>
  </si>
  <si>
    <t>PMID 22412141</t>
  </si>
  <si>
    <t>1)conventional radiotherapy
2)hyperfractionated/accelarated radiotherapy
3)hyperfractionated plus accelarated radiotherapy</t>
  </si>
  <si>
    <t>To assess whether hyperfractionated or accelerated radiotherapy could improve overall survival in patients with non-metastatic HNSCC</t>
  </si>
  <si>
    <t>overall survival</t>
  </si>
  <si>
    <t>Trials were grouped in three pre-specifi ed categories: hyperfractionated,
accelerated, and accelerated with total dose reduction(p.1,8,9)</t>
  </si>
  <si>
    <t>age may be continuous</t>
  </si>
  <si>
    <t>10.1111/j.1360-0443.2012.04034.x</t>
  </si>
  <si>
    <t>Age (&lt;50,51-60,61-70,&gt;71)
Gender
Performance status (0,1,2-3)
Stage (I-II,III,IV)
Site (oral cavity,oropharynx,larynx,hypopharynx,others)</t>
  </si>
  <si>
    <t>Behavior, Addictive; Exercise; Humans; Randomized Controlled Trials as Topic; Smoking; Tobacco Products</t>
  </si>
  <si>
    <t xml:space="preserve">15 RCTs
</t>
  </si>
  <si>
    <t>6515 patients  with non-metastatic head and neck squamous cell carcinoma(HNSCC)</t>
  </si>
  <si>
    <t>Hollevoet K, Reitsma JB, Creaney J, Grigoriu BD, Robinson BW, Scherpereel A, Cristaudo A, Pass HI, Nackaerts K, Rodríguez Portal JA, Schneider J, Muley T, Di Serio F, Baas P, Tomasetti M, Rai AJ, van Meerbeeck JP.</t>
  </si>
  <si>
    <t>20 RCTs
5144 patients with NPC</t>
  </si>
  <si>
    <t xml:space="preserve">20 RCTs
</t>
  </si>
  <si>
    <t>5144 patients with NPC</t>
  </si>
  <si>
    <t>https://www.ncbi.nlm.nih.gov/pubmed/22861822</t>
  </si>
  <si>
    <t>PMID : 27473951</t>
  </si>
  <si>
    <t>Voysey M, Pollard AJ, Perera R, Fanshawe TR.</t>
  </si>
  <si>
    <t>Assessing sex-differences and the effect of timing of vaccination on immunogenicity, reactogenicity and efficacy of vaccines in young children: study protocol for an individual participant data meta-analysis of randomised controlled trials.</t>
  </si>
  <si>
    <t>Disease incidence differs between males and females for some infectious or inflammatory diseases. Sex-differences in immune responses to some vaccines have also been observed, mostly to viral vaccines in adults. Little evidence is available on whether sex-differences occur in response to immunisation in infancy even though this is the age group in which most vaccines are administered. Factors other than sex, such as timing or coadministration of other vaccines, can also influence the immune response to vaccination. Individual participant data meta-analysis of randomised controlled trials of vaccines in healthy infants and young children will be conducted. Fully anonymised data from ∼170 randomised controlled trials of vaccines for diphtheria, tetanus, Bordetella pertussis, polio, Haemophilus influenzae type B, hepatitis B, Streptococcus pneumoniae, Neisseria meningitidis, measles, mumps, rubella, varicella and rotavirus will be combined for analysis. Outcomes include measures of immunogenicity (immunoglobulins), reactogenicity, safety and disease-specific clinical efficacy. Data from trials of vaccines containing similar components will be combined in hierarchical models and the effect of sex and timing of vaccinations estimated for each outcome separately. Systematic reviews of published estimates of sex-differences cannot adequately answer questions in this field since such comparisons are never the main purpose of a clinical trial, thus a large degree of reporting bias exists in the published literature. Recent improvements in the widespread availability of individual participant data from randomised controlled trials makes it feasible to conduct extensive individual participant data meta-analyses which were previously impossible, thereby reducing the effect of publication or reporting bias on the understanding of the infant immune response.Preliminary results will be available in 2016 with final results available in 2019. No ethics review is required for secondary analyses of anonymised data.</t>
  </si>
  <si>
    <t xml:space="preserve">to examine differences in immune responses to vaccines for diphtheria, tetanus, Bordetella pertussis, polio, Haemophilus influenzae type B, hepatitis B, Streptococcus pneumoniae, Neisseria meningitidis, measles, mumps, rubella, varicella and rotavirus </t>
  </si>
  <si>
    <t>Vaccines</t>
  </si>
  <si>
    <t>10.1136/bmjopen-2016-011680</t>
  </si>
  <si>
    <t>Sex-differences; immunogenicity; individual participant data; meta-analysis; vaccine; Age Factors; Child; Child, Preschool; Female; Humans; Immunization; Immunization Schedule; Infant; Male; Randomized Controlled Trials as Topic; Time Factors; Vaccination; Vaccines, Combined</t>
  </si>
  <si>
    <t>87 RCTs
16,485 patients with non-metastatic HNSCC</t>
  </si>
  <si>
    <t>1) loco-regional treatment 
2) loco-regional treatment + chemotherapy</t>
  </si>
  <si>
    <t>comparing loco-regional treatment versus the same loco-re-
gional treatment + chemotherapy in patients with non-metastatic HNSCC</t>
  </si>
  <si>
    <t>overall survival 
event-free survival
loco-regional failure</t>
  </si>
  <si>
    <t>misschien op pagina 6 en 7 ,10,11(?)</t>
  </si>
  <si>
    <t xml:space="preserve">Gender
Age (&lt;50,51-60,61-70,&gt;71)
Performance status (0,1,2-3)
Stage (I-II,III,IV)
Site (oral cavity,oropharynx,larynx,hypopharynx,others)
</t>
  </si>
  <si>
    <t xml:space="preserve">87 RCTs
</t>
  </si>
  <si>
    <t>16,485 patients with non-metastatic HNSCC</t>
  </si>
  <si>
    <t>Chemotherapy in adult high-grade glioma a systematic review and meta-analysis of individual patient data from 12 randomised trials</t>
  </si>
  <si>
    <t>8 RCTs
1753 patients with locally advanced nasopharyngeal carcinoma</t>
  </si>
  <si>
    <t>1) chemotherapy plus Radiotherapy
2) Radiotherapy</t>
  </si>
  <si>
    <t>To study the effect of adding chemotherapy to radiotherapy (RT) on overall survival and event-free
survival for patients with nasopharyngeal carcinoma.</t>
  </si>
  <si>
    <t>overall survival 
event-free survival</t>
  </si>
  <si>
    <t>Yes. Fixed-effects PS-MA.</t>
  </si>
  <si>
    <t>Gender
Age (&lt;40, 41-50, 50+)
Performance status (0,1,2)
T stage (T1, T2, T3-T4)
N stage (N0, N1,-N2, N3)
WHO histologic type (1,2-3)</t>
  </si>
  <si>
    <t xml:space="preserve">8 RCTs
</t>
  </si>
  <si>
    <t>PMID 11937180</t>
  </si>
  <si>
    <t>1753 patients with locally advanced nasopharyngeal carcinoma</t>
  </si>
  <si>
    <t>https://www.ncbi.nlm.nih.gov/pubmed/27473951</t>
  </si>
  <si>
    <t>PMID : 25612136</t>
  </si>
  <si>
    <t>Morrison CS, Chen PL, Kwok C, Baeten JM, Brown J, Crook AM, Van Damme L, Delany-Moretlwe S, Francis SC, Friedland BA, Hayes RJ, Heffron R, Kapiga S, Karim QA, Karpoff S, Kaul R, McClelland RS, McCormack S, McGrath N, Myer L, Rees H, van der Straten A, et al.</t>
  </si>
  <si>
    <t>PLoS medicine</t>
  </si>
  <si>
    <t>Hormonal contraception and the risk of HIV acquisition: an individual participant data meta-analysis.</t>
  </si>
  <si>
    <t>Observational studies of a putative association between hormonal contraception (HC) and HIV acquisition have produced conflicting results. We conducted an individual participant data (IPD) meta-analysis of studies from sub-Saharan Africa to compare the incidence of HIV infection in women using combined oral contraceptives (COCs) or the injectable progestins depot-medroxyprogesterone acetate (DMPA) or norethisterone enanthate (NET-EN) with women not using HC. Eligible studies measured HC exposure and incident HIV infection prospectively using standardized measures, enrolled women aged 15-49 y, recorded ≥15 incident HIV infections, and measured prespecified covariates. Our primary analysis estimated the adjusted hazard ratio (aHR) using two-stage random effects meta-analysis, controlling for region, marital status, age, number of sex partners, and condom use. We included 18 studies, including 37,124 women (43,613 woman-years) and 1,830 incident HIV infections. Relative to no HC use, the aHR for HIV acquisition was 1.50 (95% CI 1.24-1.83) for DMPA use, 1.24 (95% CI 0.84-1.82) for NET-EN use, and 1.03 (95% CI 0.88-1.20) for COC use. Between-study heterogeneity was mild (I(2) &amp;lt; 50%). DMPA use was associated with increased HIV acquisition compared with COC use (aHR 1.43, 95% CI 1.23-1.67) and NET-EN use (aHR 1.32, 95% CI 1.08-1.61). Effect estimates were attenuated for studies at lower risk of methodological bias (compared with no HC use, aHR for DMPA use 1.22, 95% CI 0.99-1.50; for NET-EN use 0.67, 95% CI 0.47-0.96; and for COC use 0.91, 95% CI 0.73-1.41) compared to those at higher risk of bias (p(interaction) = 0.003). Neither age nor herpes simplex virus type 2 infection status modified the HC-HIV relationship. This IPD meta-analysis found no evidence that COC or NET-EN use increases women's risk of HIV but adds to the evidence that DMPA may increase HIV risk, underscoring the need for additional safe and effective contraceptive options for women at high HIV risk. A randomized controlled trial would provide more definitive evidence about the effects of hormonal contraception, particularly DMPA, on HIV risk.</t>
  </si>
  <si>
    <t xml:space="preserve"> To compare the incidence of HIV infection in women using combined oral contraceptives (COCs) or the injectable progestins depot-medroxyprogesterone acetate (DMPA) or norethisterone enanthate (NET-EN) with women not using hormonal contraception (HC)</t>
  </si>
  <si>
    <t>HIV</t>
  </si>
  <si>
    <t>Observational Studies</t>
  </si>
  <si>
    <t>Time-to-event (HR)</t>
  </si>
  <si>
    <t>10.1371/journal.pmed.1001778</t>
  </si>
  <si>
    <t>Adolescent; Adult; Africa South of the Sahara; Contraceptive Agents, Female; Female; HIV Infections; Humans; Incidence; Medroxyprogesterone Acetate; Middle Aged; Norethindrone; Risk Factors</t>
  </si>
  <si>
    <t>Stewart LA</t>
  </si>
  <si>
    <t>PMID 12519620</t>
  </si>
  <si>
    <t>https://www.ncbi.nlm.nih.gov/pubmed/25612136</t>
  </si>
  <si>
    <t>PMID : 23453644</t>
  </si>
  <si>
    <t>Burdett S, Rydzewska L, Tierney JF, Fisher DJ; PORT Meta-analysis Trialist Group..</t>
  </si>
  <si>
    <t>Lung cancer (Amsterdam, Netherlands)</t>
  </si>
  <si>
    <t>A closer look at the effects of postoperative radiotherapy by stage and nodal status: updated results of an individual participant data meta-analysis in non-small-cell lung cancer.</t>
  </si>
  <si>
    <t>10.1016/j.lungcan.2013.02.005</t>
  </si>
  <si>
    <t>Pre-operative chemotherapy or radio-chemotherapy in oesophagus cancer</t>
  </si>
  <si>
    <t>Carcinoma, Non-Small-Cell Lung; Clinical Trials as Topic; Humans; Liver Neoplasms; Neoplasm Staging; Postoperative Care; Radiotherapy</t>
  </si>
  <si>
    <t>Preoperative radiotherapy in esophageal carcinoma a meta-analysis using individual patient data (Oesophageal Cancer Collaborative Group)</t>
  </si>
  <si>
    <t>PMID 10796823</t>
  </si>
  <si>
    <t>Arnott SJ, Duncan W, Gignoux M, Girling DJ, Hansen HS, Launois B, Nygaard K, Parmar MKB, Rousell A, Spiliopoulos G, Stewart LA, Tierney JF, Wang M, Rhugang Z (Oeosphageal Cancer Collaborative Group)</t>
  </si>
  <si>
    <t>PMID 9635705</t>
  </si>
  <si>
    <t>4 trials (total 3,533 patients) 
Splitted in two data-sets 
1,181  patients with non–small-cell lung cancer (557 deaths) 
 404  patients with non–small-cell lung cancer (170 deaths)</t>
  </si>
  <si>
    <t>1) carboplatin-sbased adjuvant chemotherapy
2) observation arm ?!
In this research they are investigating the differences in the effect of the platinum-based adjuvant chemotherapy in TP53, KRAS and EGFR mutations</t>
  </si>
  <si>
    <t>Tp explore the prognostic and predictive roles of TP53/KRAS and TP53/EGFR comutations in randomized trials of adjuvant chemotherapy versus
observation.
note: They use the prognostic (main effects) and predictive (interactions) terminology</t>
  </si>
  <si>
    <t xml:space="preserve">Overall survival
Disease-free survival
</t>
  </si>
  <si>
    <t>pooled analysis
treatment-mutation status interaction</t>
  </si>
  <si>
    <t>None!</t>
  </si>
  <si>
    <t>Age, years (50, 51-60, 60+)
Sex 
T stage (T1,T2,T3-T4)
N stage (N0, N1, N2)
Stage ( I,II,III)
WHO performance status (0, &gt; 1)
Histology (Squamous, Adenocarcinoma, Other NSCLC)</t>
  </si>
  <si>
    <t>(total 3,533 patients) 
Splitted in two data-sets 
1,181  patients with non–small-cell lung cancer (557 deaths) 
 404  patients with non–small-cell lung cancer (170 deaths)</t>
  </si>
  <si>
    <t xml:space="preserve">Arnott SJ, Duncan W, Gignoux M, Girling DJ, Hansen HS, Launois B, Nygaard K, Parmar MK, Roussel A, Spiliopoulos G, Stewart LA, Tierney JF, Mei W, Rugang Z.
</t>
  </si>
  <si>
    <t xml:space="preserve">3 pivotal adjuvant chemotherapy trials 
982 patients (457 deaths) with with evaluable PD-L1 stained sections in resected non–small-cell lung cancer </t>
  </si>
  <si>
    <t>1) adjuvant chemotherapy</t>
  </si>
  <si>
    <t>To assess the prognostic value of PD-L1 IHC and its predictive
role for adjuvant chemotherapy in early stage NSCLC</t>
  </si>
  <si>
    <t xml:space="preserve">pooled analysis
treatment-PD-L1 interaction tested </t>
  </si>
  <si>
    <t>https://www.ncbi.nlm.nih.gov/pubmed/23453644</t>
  </si>
  <si>
    <t>Age, years (&lt;55, 55-64, 65+)
Sex
T stage (T1,T2,T3-T4)
N stage (N0, N1, N2)
Stage (I,II,III)
WHO performance status (0, &gt; 1)
Type of Surgery ( Pneumonectomy, Lobectomy/Other)
Histology (Squamous, Adenocarcinoma, Other NSCLC)
Lymphocytic infiltration (Not intense, Intense)
EGFR mutation (Wild type,Mutated)
KRAS mutation (Wild type,Mutated)
TP53 mutation (Wild type,Mutated)</t>
  </si>
  <si>
    <t xml:space="preserve">3 pivotal adjuvant chemotherapy trials 
</t>
  </si>
  <si>
    <t>PMID : 25654401</t>
  </si>
  <si>
    <t xml:space="preserve">982 patients (457 deaths) with with evaluable PD-L1 stained sections in resected non–small-cell lung cancer </t>
  </si>
  <si>
    <t>Kivimäki M, Singh-Manoux A, Virtanen M, Ferrie JE, Batty GD, Rugulies R.</t>
  </si>
  <si>
    <t>IPD-Work consortium: pre-defined meta-analyses of individual-participant data strengthen evidence base for a link between psychosocial factors and health.</t>
  </si>
  <si>
    <t>Established in 2008 and comprising over 60 researchers, the IPD-Work (individual-participant data meta-analysis in working populations) consortium is a collaborative research project that uses pre-defined meta-analyses of individual-participant data from multiple cohort studies representing a range of countries. The aim of the consortium is to estimate reliably the associations of work-related psychosocial factors with chronic diseases, disability, and mortality. Our findings are highly cited by the occupational health, epidemiology, and clinical medicine research community. However, some of the IPD-Work's findings have also generated disagreement as they challenge the importance of job strain as a major target for coronary heart disease (CHD) prevention, this is reflected in the critical discussion paper by Choi et al (1). In this invited reply to Choi et al, we aim to (i) describe how IPD-Work seeks to advance research on associations between work-related psychosocial risk factors and health; (ii) demonstrate as unfounded Choi et al's assertion that IPD-Work has underestimated associations between job strain and health endpoints; these include the dichotomous measurement of job strain, potential underestimation of the population attributable risk (PAR) of job strain for CHD, and policy implications arising from the findings of the IPD-Work consortium; and (iii) outline general principles for designing evidence-based policy and prevention from good-quality evidence, including future directions for research on psychosocial factors at work and health. In addition, we highlight some problems with Choi et al's approach.</t>
  </si>
  <si>
    <t>The aim of the consortium is to estimate reliably the associations of work-related psychosocial factors with chronic diseases, disability, and mortality.</t>
  </si>
  <si>
    <t>10.5271/sjweh.3485</t>
  </si>
  <si>
    <t>Evidence-Based Practice; Health Status; Humans; Psychology</t>
  </si>
  <si>
    <t xml:space="preserve">4 randomized trials 
1209 patients </t>
  </si>
  <si>
    <t>1) platinum-based adjuvantchemotherapy (ACT) 
2)  observation (OBS)</t>
  </si>
  <si>
    <t>To clarify their putative prognostic and predictive effects tumor protein p53 gene (TP53) mutations</t>
  </si>
  <si>
    <t>Does adding estramustine to chemotherapy improve survival in patients with castration-refractory prostate cancer (CRPC)? Results of a meta-analysis of individual patient data</t>
  </si>
  <si>
    <t xml:space="preserve">pooled analysis
treatment-p53 gene (TP53) mutation interaction tested </t>
  </si>
  <si>
    <t>PMID 17942366</t>
  </si>
  <si>
    <t>Age, years (&lt;55, 55-64, 65+)
Sex
T stage (T1,T2,T3-T4)
N stage (N0, N1, N2)
Stage (I,II,III)
WHO performance status (0, &gt; 1)
Type of Surgery ( Pneumonectomy, Other)
Radiotherapy (Yes/No)
Histology (Squamous, Adenocarcinoma, Other NSCLC)
Lymphocytic infiltration (Not intense, Intense)
EGFR mutation (Wild type,Mutated)
KRAS mutation (Wild type,Mutated)
TP53 mutation (Wild type,Mutated)</t>
  </si>
  <si>
    <t xml:space="preserve">4 randomized trials 
</t>
  </si>
  <si>
    <t xml:space="preserve">1209 patients </t>
  </si>
  <si>
    <t>Preoperative chemotherapy for non-small cell lung cancer: a systematic review and meta-analysis of individual participant data</t>
  </si>
  <si>
    <t>Fizazi K, Le Maitre A, Hudes G, Berry WR, Kelly WK, Eymard JC, Logothetis CJ, Pignon JP, Michiels S; Meta-analysis of Estramustine in Prostate Cancer (MECaP) Trialists' Collaborative Group.</t>
  </si>
  <si>
    <t>Maximum androgen blockade in advanced prostate cancer: an overview of 22 randomised trials with 3283 deaths in 5710 patients. Prostate Cancer Trialists' Collaborative Group</t>
  </si>
  <si>
    <t>PMID 7630245</t>
  </si>
  <si>
    <t>15 randomised controlled trials (2385 patients)</t>
  </si>
  <si>
    <t>1) chemotherapy (14 trials platinum-based  chemotherapies and 1 docetaxel) with subsequent surgery 
2) surgery alone
14 trials platinum-based  chemotherapies were:
7 cisplatin , 4 carboplatin and 3 trials either cisplatin  or  carboplatin</t>
  </si>
  <si>
    <t>Overall survival
recurrence-free survival
time to locoregional and distant recurrence
cause-specific survival complete and overall resection rates 
post-operative mortality</t>
  </si>
  <si>
    <t>Two-stage meta-analysis of interaction terms</t>
  </si>
  <si>
    <t>https://www.ncbi.nlm.nih.gov/pubmed/25654401</t>
  </si>
  <si>
    <t>Age</t>
  </si>
  <si>
    <t>Age, years (&lt;55, 55-64, 65+)
Sex
Histology (Squamous, Adenocarcinoma, Other NSCLC)
Stage (I,II,III)
WHO performance status (0, &gt; 1)</t>
  </si>
  <si>
    <t>PMID : 29083440</t>
  </si>
  <si>
    <t xml:space="preserve">15 randomised controlled trials </t>
  </si>
  <si>
    <t>2385 patients</t>
  </si>
  <si>
    <t>Tieland M, Franssen R, Dullemeijer C, van Dronkelaar C, Kyung Kim H, Ispoglou T, Zhu K, Prince RL, van Loon LJC, de Groot LCPGM.</t>
  </si>
  <si>
    <t>The journal of nutrition, health &amp;amp; aging</t>
  </si>
  <si>
    <t>The Impact of Dietary Protein or Amino Acid Supplementation on Muscle Mass and Strength in Elderly People: Individual Participant Data and Meta-Analysis of RCT's.</t>
  </si>
  <si>
    <t>Increasing protein or amino acid intake has been promoted as a promising strategy to increase muscle mass and strength in elderly people, however, long-term intervention studies show inconsistent findings. Therefore, we aim to determine the impact of protein or amino acid supplementation compared to placebo on muscle mass and strength in older adults by combining the results from published trials in a meta-analysis and pooled individual participant data analysis. We searched Medline and Cochrane databases and performed a meta-analysis on eight available trials on the effect of protein or amino acid supplementation on muscle mass and strength in older adults. Furthermore, we pooled individual data of six of these randomized double-blind placebo-controlled trials. The main outcomes were change in lean body mass and change in muscle strength for both the meta-analysis and the pooled analysis. The meta-analysis of eight studies (n=557) showed no significant positive effects of protein or amino acid supplementation on lean body mass (mean difference: 0.014 kg: 95% CI -0.152; 0.18), leg press strength (mean difference: 2.26 kg: 95% CI -0.56; 5.08), leg extension strength (mean difference: 0.75 kg: 95% CI: -1.96, 3.47) or handgrip strength (mean difference: -0.002 kg: 95% CI -0.182; 0.179). Likewise, the pooled analysis showed no significant difference between protein and placebo treatment on lean body mass (n=412: p=0.78), leg press strength (n=121: p=0.50), leg extension strength (n=121: p=0.16) and handgrip strength (n=318: p=0.37). There is currently no evidence to suggest that protein or amino acid supplementation without concomitant nutritional or exercise interventions increases muscle mass or strength in predominantly healthy elderly people.</t>
  </si>
  <si>
    <t xml:space="preserve"> To determine the impact of protein or amino acid supplementation compared to placebo on muscle mass and strength in older adults by combining the results from published trials in a meta-analysis and pooled individual participant data analysis</t>
  </si>
  <si>
    <t>10.1007/s12603-017-0896-1</t>
  </si>
  <si>
    <t>Sarcopenia; aging; dietary protein intake; lean body mass; performance; Aged; Aged, 80 and over; Amino Acids; Body Mass Index; Dietary Proteins; Dietary Supplements; Humans; Male; Muscle Strength; Muscle, Skeletal; Nutritional Status; Sarcopenia</t>
  </si>
  <si>
    <t>10 NSCLC RCTs 
2000 patients</t>
  </si>
  <si>
    <t>1) modified radiotherapy (ccelerated,hyperfractionated, or both)
2) conventional radiotherapy</t>
  </si>
  <si>
    <t>to address the role ofmodified radiotherapy fractionation</t>
  </si>
  <si>
    <t>Overall survival
Progression-free survival
time-to-event locoregional failures
time-to-event distant failures</t>
  </si>
  <si>
    <t>Per-trial calculated hazard  ratios 
Fixed-effects meta-analysis
Two-stage meta-analysis interaction terms</t>
  </si>
  <si>
    <t>Age, years (&lt;59, 60-69, 70+)
Sex
Histology (Squamous, non-squamous)
Stage (I-II,IIIa, IIIb)
WHO performance status (0, &gt; 1)</t>
  </si>
  <si>
    <t xml:space="preserve">10 NSCLC RCTs 
</t>
  </si>
  <si>
    <t>2000 patients</t>
  </si>
  <si>
    <t>https://www.ncbi.nlm.nih.gov/pubmed/29083440</t>
  </si>
  <si>
    <t>PMID : 29632099</t>
  </si>
  <si>
    <t>Adjuvant chemotherapy for localised resectable soft tissue sarcoma in adults: meta-analysis of individual patient data</t>
  </si>
  <si>
    <t>Tomiyama H, Ohkuma T, Ninomiya T, Mastumoto C, Kario K, Hoshide S, Kita Y, Inoguchi T, Maeda Y, Kohara K, Tabara Y, Nakamura M, Ohkubo T, Watada H, Munakata M, Ohishi M, Ito N, Nakamura M, Shoji T, Vlachopoulos C, Yamashina A; collaborative group for J-BAVEL-IAD (Japan Brachial-Ankle Pulse Wave Velocity Individual Participant Data Meta-Analysis of Prospective Studies to Examine the Significance of Inter-Arm Blood Pressure Difference)..</t>
  </si>
  <si>
    <t>Simultaneously Measured Interarm Blood Pressure Difference and Stroke: An Individual Participants Data Meta-Analysis.</t>
  </si>
  <si>
    <t>We conducted individual participant data meta-analysis to examine the validity of interarm blood pressure difference in simultaneous measurement as a marker to identify subjects with ankle-brachial pressure index &amp;lt;0.90 and to predict future cardiovascular events. We collected individual participant data on 13 317 Japanese subjects from 10 cohorts (general population-based cohorts, cohorts of patients with past history of cardiovascular events, and those with cardiovascular risk factors). Binary logistic regression analysis with adjustments identified interarm blood pressure difference &amp;gt;5 mm Hg as being associated with a significant odds ratio for the presence of ankle-brachial pressure index &amp;lt;0.90 (odds ratio, 2.19; 95% confidence interval, 1.60-3.03; &lt;i&gt;P&lt;/i&gt;&amp;lt;0.01). Among 11 726 subjects without a past history of cardiovascular disease, 249 developed stroke during the average follow-up period of 7.4 years. Interarm blood pressure difference &amp;gt;15 mm Hg was associated with a significant Cox stratified adjusted hazard ratio for subsequent stroke (hazard ratio, 2.42; 95% confidence interval, 1.27-4.60; &lt;i&gt;P&lt;/i&gt;&amp;lt;0.01). Therefore, interarm blood pressure differences, measured simultaneously in both arms, may be associated with vascular damage in the systemic arterial tree. These differences may be useful for identifying subjects with an ankle-brachial pressure index of &amp;lt;0.90 in the overall study population, and also a reliable predictor of future stroke in subjects without a past history of cardiovascular disease. These findings support the recommendation to measure blood pressure in both arms at the first visit.</t>
  </si>
  <si>
    <t>PMID 10796873</t>
  </si>
  <si>
    <t>We conducted individual participant data meta-analysis to examine the validity of interarm blood pressure difference in simultaneous measurement as a marker to identify subjects with ankle-brachial pressure index and to predict future cardiovascular events</t>
  </si>
  <si>
    <t>10.1161/HYPERTENSIONAHA.118.10923</t>
  </si>
  <si>
    <t>ankle; blood pressure; primary prevention; risk assessment; risk factors; Ankle Brachial Index; Blood Pressure; Blood Pressure Determination; Humans; Hypertension; Risk Factors</t>
  </si>
  <si>
    <t xml:space="preserve">6 RCTs locally advanced non–small-cell  lung  cancer
1,205 patients 
</t>
  </si>
  <si>
    <t>1) concomitant radiochemotherapy
2) sequential radiochemotherapy</t>
  </si>
  <si>
    <t>To compare concomitant versus sequential radiochemotherapy</t>
  </si>
  <si>
    <t>Overall survival
Progression-free survival
Cumulative incidences of locoregional anddistant progression, and acute toxicity</t>
  </si>
  <si>
    <t>Age, years (&lt;59, 60-69, 70+)
Sex
Histology (Squamous, Adenocarcinoma, Other )
Stage (I,II,IIIa, IIIb, IV)
WHO performance status (0, &gt; 1)</t>
  </si>
  <si>
    <t xml:space="preserve">6 RCTs locally advanced non–small-cell  lung  cancer
</t>
  </si>
  <si>
    <t xml:space="preserve">1,205 patients </t>
  </si>
  <si>
    <t>Sarcoma Meta-analysis Collaboration (SMAC).</t>
  </si>
  <si>
    <t>47 trial comparisons and 11,107 patients
26 trials with 8447 participants (3323 deaths) for the Surgery versus surgery plus adjuvant chemotherapy comparison
and 
12 trials trials with 2660 participants (1909 deaths) evaluating surgery plus radiotherapy plus chemotherapy versus surgery plus radiotherapy alone</t>
  </si>
  <si>
    <t>Surgery versus surgery plus adjuvant chemotherapy
   a) platinum plus vinca alkaloid/etoposide
   b) platinum plus vinorelbine
   c) platinum plus taxane
   d) other platinum regimens
   e) tegafur and uracil/tegafur plus other agent
   f) tegafur and uracil/tegafur
3)Surgery plus radiotherapy versus surgery plus radiotherapy plus adjuvant chemotherapy
   a) platinum plus vinca alkaloid/etoposide
   b) platinum plus vinorelbine
   c) other platinum regimens
   d) antimetabolic agent only</t>
  </si>
  <si>
    <t>To evaluate the effects of administering chemotherapy following surgery, or following surgery plus radiotherapy (known as adjuvant chemotherapy) in patients with early stage non-small cell lung cancer (NSCLC)</t>
  </si>
  <si>
    <t xml:space="preserve">overall survival
Recurrence-free survival ( time to locoregional recurrence , time to distant recurrence)
</t>
  </si>
  <si>
    <t>Two-stage meta-analysis of interaction terms on age, sex, histological cell type, tumour stage, or performance status</t>
  </si>
  <si>
    <t>None?
Maybe Age</t>
  </si>
  <si>
    <t>age ( &lt;60 , 60-64, 65-69, 70+)
sex
histological cell type ( Adenocarcinoma, Squamous, Other)
tumour stage ( 0 , 1, &gt;2)
performance status (Good, Poor)
Stage(I,II,IIIa, IIIb, IV)
Extent of resection (Complete, Incomplete)</t>
  </si>
  <si>
    <t>https://www.ncbi.nlm.nih.gov/pubmed/29632099</t>
  </si>
  <si>
    <t>PMID : 28079785</t>
  </si>
  <si>
    <t>van Vliet EO, Askie LA, Mol BW, Oudijk MA.</t>
  </si>
  <si>
    <t>Obstetrics and gynecology</t>
  </si>
  <si>
    <t>Antiplatelet Agents and the Prevention of Spontaneous Preterm Birth: A Systematic Review and Meta-analysis.</t>
  </si>
  <si>
    <t>Spontaneous preterm birth is an important cause of neonatal mortality and morbidity. An increasing body of evidence suggests that uteroplacental ischemia plays an important role in the etiology of spontaneous preterm birth. We aimed to study whether antiplatelet agents reduce the risk of spontaneous preterm birth. We included data from an individual participant data meta-analysis of studies that had evaluated the effect of antiplatelet agents to reduce preeclampsia (Perinatal Antiplatelet Review of International Studies Individual Participant Data). The meta-analysis included 31 studies that randomized women to low-dose aspirin-dipyridamole or placebo-no treatment as a primary preventive strategy for preeclampsia. For the current study we analyzed data from 17 trials (28,797 women) that supplied data on type of delivery (spontaneous compared with indicated birth). Primary endpoints were spontaneous preterm birth at less than 37 weeks, less than 34 weeks, and less than 28 weeks of gestation. We analyzed outcomes for each trial separately using χ statistics and combined in an individual participant data meta-analysis using a binary logistic regression model. Women assigned to antiplatelet treatment compared with placebo or no treatment had a lower risk of spontaneous preterm birth at less than 37 weeks (relative risk [RR] 0.93, 95% confidence interval [CI] 0.86-0.996) and less than 34 weeks of gestation (RR 0.86, 95% CI 0.76-0.99). The RR of having a spontaneous preterm birth at less than 37 weeks of gestation was 0.83 (95% CI 0.73-0.95) for women who have had a previous pregnancy and 0.98 (95% CI 0.89-1.09) for women in their first pregnancy. The treatment effect was stable in all other prespecified subgroups. Antiplatelet agents reduce spontaneous preterm birth in pregnant women at risk for preeclampsia.</t>
  </si>
  <si>
    <t>To study whether antiplatelet agents reduce the risk of spontaneous preterm birth</t>
  </si>
  <si>
    <t>10.1097/AOG.0000000000001848</t>
  </si>
  <si>
    <t>Adult; Aspirin; Dipyridamole; Female; Gestational Age; Humans; Logistic Models; Platelet Aggregation Inhibitors; Pre-Eclampsia; Pregnancy; Pregnancy Outcome; Premature Birth; Risk Factors; Treatment Outcome</t>
  </si>
  <si>
    <t>PMID 9400508</t>
  </si>
  <si>
    <t>17 data sets
2719 patients</t>
  </si>
  <si>
    <t>Prognostic meta-analysis.
To assess the role of angiogenesis as a prognostic factor.
to assess microvessel-density counts (ie, a measure of angiogenesis) as a
prognostic factor in non-small-cell lung carcinoma</t>
  </si>
  <si>
    <t xml:space="preserve">17 data sets
</t>
  </si>
  <si>
    <t>2719 patients</t>
  </si>
  <si>
    <t>https://www.ncbi.nlm.nih.gov/pubmed/28079785</t>
  </si>
  <si>
    <t>PMID : 23176713</t>
  </si>
  <si>
    <t>Jokela M, Hintsanen M, Hakulinen C, Batty GD, Nabi H, Singh-Manoux A, Kivimäki M.</t>
  </si>
  <si>
    <t>Obesity reviews : an official journal of the International Association for the Study of Obesity</t>
  </si>
  <si>
    <t>Association of personality with the development and persistence of obesity: a meta-analysis based on individual-participant data.</t>
  </si>
  <si>
    <t>Personality is thought to affect obesity risk but before such information can be incorporated into prevention and intervention plans, robust and converging evidence concerning the most relevant personality traits is needed. We performed a meta-analysis based on individual-participant data from nine cohort studies to examine whether broad-level personality traits predict the development and persistence of obesity (n = 78,931 men and women; mean age 50 years). Personality was assessed using inventories of the Five-Factor Model (extraversion, neuroticism, agreeableness, conscientiousness and openness to experience). High conscientiousness - reflecting high self-control, orderliness and adherence to social norms - was associated with lower obesity risk across studies (pooled odds ratio [OR] = 0.84; 95% confidence interval [CI] = 0.80-0.88 per 1 standard deviation increment in conscientiousness). Over a mean follow-up of 5.4 years, conscientiousness predicted lower obesity risk in initially non-obese individuals (OR = 0.88, 95% CI = 0.85-0.92; n = 33,981) and was associated with greater likelihood of reversion to non-obese among initially obese individuals (OR = 1.08, 95% CI = 1.01-1.14; n = 9,657). Other personality traits were not associated with obesity in the pooled analysis, and there was substantial heterogeneity in the associations between studies. The findings indicate that conscientiousness may be the only broad-level personality trait of the Five-Factor Model that is consistently associated with obesity across populations.</t>
  </si>
  <si>
    <t>We performed a meta-analysis based on individual-participant data from nine cohort studies to examine whether broad-level personality traits predict the development and persistence of obesity (n = 78,931 men and women; mean age 50 years).</t>
  </si>
  <si>
    <t>10.1111/obr.12007</t>
  </si>
  <si>
    <t>Longitudinal analysis; meta‐analysis; obesity; personality; Adolescent; Adult; Aged; Aged, 80 and over; Databases, Factual; Female; Humans; Logistic Models; Male; Middle Aged; Obesity; Observational Studies as Topic; Odds Ratio; Personality; Personality Inventory; Young Adult</t>
  </si>
  <si>
    <t>16 Randomized Controlled Trials
2,714 patients with NSCLC that were unsuitable for surgery or radical radiation therapy.
Patients should have not received any previous chemotherapy or had any prior malignancy</t>
  </si>
  <si>
    <t>1) chemotherapy and supportive care 
2) supportive care alone
Supportive care was defined in the individual trials and may include:
palliative radiotherapy, antibiotics, corticosteroids, analgesics, antiemetics, transfusions, and psychosocial
support.</t>
  </si>
  <si>
    <t>The aim was to assess the effect of supportive care and chemotherapy versus supportive care alone in advanced NSCLC.</t>
  </si>
  <si>
    <t>PS-MA
The Age was categorised into 4 groups</t>
  </si>
  <si>
    <t>age ( &lt;60 , 60-64, 65-69, 70+)
sex
histological cell type ( Adenocarcinoma, Squamous,Mixed, Large cell undifferentiated,
NSC unspecified, Other)
performance status (0,1,2,3,4)
Stage(I,II,IIIa, IIIb, IV)</t>
  </si>
  <si>
    <t>2,714 patients with NSCLC that were unsuitable for surgery or radical radiation therapy.
Patients should have not received any previous chemotherapy or had any prior malignancy</t>
  </si>
  <si>
    <t>https://www.ncbi.nlm.nih.gov/pubmed/23176713</t>
  </si>
  <si>
    <t>PMID : 27561729</t>
  </si>
  <si>
    <t>Bieleninik Ł, Ghetti C, Gold C.</t>
  </si>
  <si>
    <t>Music Therapy for Preterm Infants and Their Parents: A Meta-analysis.</t>
  </si>
  <si>
    <t>Benefit of adjuvant chemotherapy for resectable gastric cancer: a meta-analysis.</t>
  </si>
  <si>
    <t>Given the recent expansion of research in the area of music therapy (MT) for preterm infants, there is a need for an up-to-date meta-analysis of rigorously designed studies that focus exclusively on MT. To systematically review and meta-analyze the effect of MT on preterm infants and their parents during NICU hospitalization and after discharge from the hospital. PubMed/Medline, PsycINFO, Embase, Cochrane Database of Systematic Reviews, CINAHL, ERIC, Web of Science, RILM. Only parallel or crossover randomized controlled trials of MT versus standard care, comparison therapy, or placebo were included. Independent extraction by 2 reviewers, including risk of bias indicators. From 1803 relevant records, 16 met inclusion criteria, of which 14 contained appropriate data for meta-analysis involving 964 infant participants and 266 parent participants. Overall, random-effects meta-analyses suggested significant large effects favoring MT for infant respiratory rate (mean difference, -3.91/min, 95% confidence interval, -7.8 to -0.03) and maternal anxiety (standardized mean difference, -1.82, 95% confidence interval, -2.42 to -1.22). There was not enough evidence to confirm or refute any effects of MT on other physiologic and behavioral outcomes or on short-term infant and service-level outcomes. There was considerable heterogeneity between studies for the majority of outcomes. This review is limited by a lack of studies assessing long-term outcomes. There is sufficient evidence to confirm a large, favorable effect of MT on infant respiratory rate and maternal anxiety. More rigorous research on short-term and long-term infant and parent outcomes is required.</t>
  </si>
  <si>
    <t>To systematically review and meta-analyze the effect of MT on preterm infants and their parents during NICU hospitalization and after discharge from the hospital</t>
  </si>
  <si>
    <t>57 trials, 11160 patients with advanced, inoperable NSCLC
Patients should not have been candidates for curative surgery or rad-
ical radiotherapy</t>
  </si>
  <si>
    <t xml:space="preserve">The control regimen was:
a) cisplatin in 11 comparisons
b) carboplatin in 1,
c) another older drug in 8, and 
d) a newer drug in 13. 
The drug added was:
a) cisplatin in 14 comparisons
b) carboplatin in 2
c) another older drug in 9
d) and a newer drug in 8. 
</t>
  </si>
  <si>
    <t>PMID 20442389</t>
  </si>
  <si>
    <t>To evaluate the clinical benefit of adding a drug to a single-agent or two-agent chemotherapy regimen in terms of tumor response rate, survival, and toxicity in patients with advanced NSCLC</t>
  </si>
  <si>
    <t>10.1542/peds.2016-0971</t>
  </si>
  <si>
    <t>response rate
survival
toxicity</t>
  </si>
  <si>
    <t>Not to patient characteristics</t>
  </si>
  <si>
    <t>Anxiety; Humans; Infant, Newborn; Infant, Premature; Intensive Care Units, Neonatal; Music Therapy; Parents; Randomized Controlled Trials as Topic; Respiratory Rate</t>
  </si>
  <si>
    <t>57 trials, 
Patients should not have been candidates for curative surgery or rad-
ical radiotherapy</t>
  </si>
  <si>
    <t>11160 patients with advanced, inoperable NSCLC</t>
  </si>
  <si>
    <t>Paoletti X, Oba K, Burzykowski T, Michiels S, Ohashi Y, Pignon JP, Rougier P, Sakamoto J, Sargent D, Sasako M, Van Cutsem E, Buyse M, GASTRIC (Global Advanced/Adjuvant Stomach Tumor Research International Collaboration) Group</t>
  </si>
  <si>
    <t>9 trials with 1764 patients with locally advanced unresectable or inoperable NSCLC without distant metastasis</t>
  </si>
  <si>
    <t>1) Radiotherapy alone 
2) Radiotherapy combined with concomitant systemic chemotherapy based on cisplatin or carboplatin</t>
  </si>
  <si>
    <t>to determine whether concomitant chemotherapy might lead to a moderate
improvement in survival in patients with locally advanced NSCLC</t>
  </si>
  <si>
    <t>overall survival
event-free survival</t>
  </si>
  <si>
    <t>Two-stage (maybe pooled analysis unclear) meta-analysis of interaction terms gender, age, performance status, stage and histopathology</t>
  </si>
  <si>
    <t>Age
Maybe Weight too</t>
  </si>
  <si>
    <t>age ( &lt;60 , 60-70, 70+)
sex
Stage(I-II,IIIa, IIIb)
Histology (Squamous, not Squamous)
Weight loss &gt;5% (Yes, No)</t>
  </si>
  <si>
    <t xml:space="preserve">9 trials </t>
  </si>
  <si>
    <t>1764 patients with locally advanced unresectable or inoperable NSCLC without distant metastasis</t>
  </si>
  <si>
    <t>https://www.ncbi.nlm.nih.gov/pubmed/27561729</t>
  </si>
  <si>
    <t>PMID : 28087567</t>
  </si>
  <si>
    <t>Nicolson PJA, Bennell KL, Dobson FL, Van Ginckel A, Holden MA, Hinman RS.</t>
  </si>
  <si>
    <t>British journal of sports medicine</t>
  </si>
  <si>
    <t>Interventions to increase adherence to therapeutic exercise in older adults with low back pain and/or hip/knee osteoarthritis: a systematic review and meta-analysis.</t>
  </si>
  <si>
    <t>To evaluate whether interventions aimed at increasing adherence to therapeutic exercise increase adherence greater than a contextually equivalent control among older adults with chronic low back pain and/or hip/knee osteoarthritis. A systematic review and meta-analysis. Five databases (MEDLINE (PubMed), CINAHL, SportDISCUS (EBSCO), Embase (Ovid) and Cochrane Library) were searched until 1 August 2016. Randomised controlled trials that isolated the effects of interventions aiming to improve adherence to therapeutic exercise among adults ≥45 years of age with chronic low back pain and/or hip/knee osteoarthritis were included. Of 3899 studies identified, nine studies (1045 participants) were eligible. Four studies, evaluating strategies that aimed to increase motivation or using behavioural graded exercise, reported significantly better exercise adherence (d=0.26-1.23). In contrast, behavioural counselling, action coping plans and/or audio/video exercise cues did not improve adherence significantly. Meta-analysis using a random effects model with the two studies evaluating booster sessions with a physiotherapist for people with osteoarthritis revealed a small to medium significant pooled effect in favour of booster sessions (standardised mean difference (SMD) 0.39, 95% CI 0.05 to 0.72, z=2.26, p=0.02, I&lt;sup&gt;2&lt;/sup&gt;=35%). Meta-analysis provides moderate-quality evidence that booster sessions with a physiotherapist assisted people with hip/knee osteoarthritis to better adhere to therapeutic exercise. Individual high-quality trials supported the use of motivational strategies in people with chronic low back pain and behavioural graded exercise in people with osteoarthritis to improve adherence to exercise.</t>
  </si>
  <si>
    <t>To evaluate whether interventions aimed at increasing adherence to therapeutic exercise increase adherence greater than a contextually equivalent control among older adults with chronic low back pain and/or hip/knee osteoarthritis.</t>
  </si>
  <si>
    <t>Physical capacity</t>
  </si>
  <si>
    <t>10.1136/bjsports-2016-096458</t>
  </si>
  <si>
    <t>Exercise; Intervention; Lower back; Meta-analysis; Osteoarthritis; Aged; Exercise Therapy; Humans; Low Back Pain; Middle Aged; Osteoarthritis, Hip; Osteoarthritis, Knee; Randomized Controlled Trials as Topic</t>
  </si>
  <si>
    <t>Risk factors</t>
  </si>
  <si>
    <t>Two-stage (maybe pooled analysis unclear) meta-analysis of interaction terms for age, sex, histological cell type, tumour stage or performance status</t>
  </si>
  <si>
    <t xml:space="preserve">age ( &lt;54,55-59 , 60-64, 65+)
sex
Stage(I-II,III, IV)
Histology (Adenocarcinoma, Squamous, Other)
WHO PERFORMANCE STATUS (data from 4 trials; not used) (Good ,Poor)
Nodal status
</t>
  </si>
  <si>
    <t xml:space="preserve">11 Randomised clinical trials, with </t>
  </si>
  <si>
    <t>2343 participants (1511 deaths)</t>
  </si>
  <si>
    <t>https://www.ncbi.nlm.nih.gov/pubmed/28087567</t>
  </si>
  <si>
    <t>PMID : 23706517</t>
  </si>
  <si>
    <t>Terracciano A, Sutin AR, An Y, O'Brien RJ, Ferrucci L, Zonderman AB, Resnick SM.</t>
  </si>
  <si>
    <t>Alzheimer's &amp;amp; dementia : the journal of the Alzheimer's Association</t>
  </si>
  <si>
    <t>Personality and risk of Alzheimer's disease: new data and meta-analysis.</t>
  </si>
  <si>
    <t>We examine whether broad factors and specific facets of personality are associated with increased risk of incident Alzheimer's disease (AD) in a long-run longitudinal study and a meta-analysis of published studies. Participants (n = 1671) were monitored for up to 22 years from a baseline personality assessment. The meta-analysis pooled results from up to five prospective studies (n = 5054). Individuals with scores in the top quartile of neuroticism (hazard ratio = 3.1; 95% confidence interval = 1.6-6.0) or the lowest quartile of conscientiousness (hazard ratio = 3.3; 95% confidence interval = 1.4-7.4) had a threefold increased risk of incident AD. Among the components of these traits, self-discipline and depression had the strongest associations with incident AD. The meta-analysis confirmed the associations of neuroticism (P = 2 × 10(-9)) and conscientiousness (P = 2 × 10(-6)), along with weaker effects for openness and agreeableness (P &amp;lt; .05). The current study and meta-analysis indicate that personality traits are associated with increased risk of AD, with effect sizes similar to those of well-established clinical and lifestyle risk factors.</t>
  </si>
  <si>
    <t>We examine whether broad factors and specific facets of personality are associated with increased risk of incident Alzheimer's disease (AD) in a long-run longitudinal study and a meta-analysis of published studies.</t>
  </si>
  <si>
    <t>Prospective studies</t>
  </si>
  <si>
    <t>10.1016/j.jalz.2013.03.002</t>
  </si>
  <si>
    <t>APOE; Alzheimer's disease; Anxiety; Conscientiousness; Dementia; Depression; Meta-analysis; Neuroticism; Observational prospective study; Order; Self-discipline; Aged; Aged, 80 and over; Alzheimer Disease; Female; Humans; Longitudinal Studies; Male; Meta-Analysis as Topic; Middle Aged; Neuropsychological Tests; Personality; Personality Inventory</t>
  </si>
  <si>
    <t>Predictive performance of the CHA2DS2-VASc rule in atrial fibrillation: a systematic review and meta-analysis</t>
  </si>
  <si>
    <t>PMID: 28375552</t>
  </si>
  <si>
    <t>van Doorn S, Debray TPA, Kaasenbrood F, Hoes AW, Rutten FH, Moons KGM, Geersing GJ</t>
  </si>
  <si>
    <t>https://www.ncbi.nlm.nih.gov/pubmed/23706517</t>
  </si>
  <si>
    <t>PMID : 24522330</t>
  </si>
  <si>
    <t>Psychopharmacology</t>
  </si>
  <si>
    <t>The acute effects of physical activity on cigarette cravings: exploration of potential moderators, mediators and physical activity attributes using individual participant data (IPD) meta-analyses.</t>
  </si>
  <si>
    <t>The effects of acute bouts of physical activity (PA) on Strength of Desire (SoD) and Desire to Smoke (DtS) using individual participant data (IPD) from 19 acute randomised controlled studies were quantified. However, there is a need to identify factors influencing this relationship. To understand who most benefits from PA, whether changes in affect mediate these effects and whether any specific attributes of PA are associated with cigarette cravings. IPD (n = 930) contributed to one-stage IPD meta-analyses. Participants engaging in PA were compared against controls, using post-intervention DtS and SoD (when DtS is not available) with baseline adjustments. The craving scales were linearly rescaled to 0-100 % (a mean difference between groups of -10 would indicate that post-intervention cravings were 10 % lower in the PA compared with the control group). Demographic, smoking and other characteristics were examined as predictors and potential moderators, whereas change in affect was considered as a mediator. PA was categorised according to type, duration and intensity, to determine PA attributes associated with cravings reduction. None of the included covariates were shown to moderate or mediate the effects of PA. Intensity of PA was significantly associated with a reduction in cravings; moderate and vigorous intensity PA offered the most benefits. A one-stage IPD meta-analysis yielded effect sizes of -9.22 (-15.24; -3.20) for light, -34.57 (-42.64; -26.50) for moderate and -31.29 (-38.00; -24.57) for vigorous intensity in comparison with controls. Moderate intensity PA could be recommended to all smokers regardless of demographic, smoking and other characteristics.</t>
  </si>
  <si>
    <t>Homocysteine and coronary heart disease: meta-analysis of MTHFR case-control studies, avoiding publication bias</t>
  </si>
  <si>
    <t>To understand who most benefits from Physical Activity(PA), whether changes in affect mediate these effects and whether any specific attributes of PA are associated with cigarette cravings</t>
  </si>
  <si>
    <t>Mental Health</t>
  </si>
  <si>
    <t xml:space="preserve">52 trials and 9387 patients patients with histologically diagnosed non-small cell lung can-
cer.
14 trials (4357 patients,2574 deaths) comparing surgery with surgery plus chemotherapy
7 eligible trials (807 patients and 619 deaths) comparing radical radiotherapy with radical radiotherapy plus chemotherapy
22 trials (3033 patients and 2814 deaths) comparing Radical radiotherapy vs radical radiotherapy plus chemotherapy
11 eligible trials (1190 patients and 1144 deaths) comparing supportive care with supportive care plus chemotherapy 
</t>
  </si>
  <si>
    <t>PMID: 22363213</t>
  </si>
  <si>
    <t>Multiple tratments
1) Surgery versus surgery plus adjuvant chemotherapy
2) Surgery plus radiotherapy versus surgery plus radiotherapy plus
chemotherapy
3) Radical radiotherapy versus radical radiotherapy plus chemo-
therapy
4) Supportive care versus supportive care plus chemotherapy
Trials were classified as belonging to one of four categories of
chemotherapy:
a) Regimens containing cisplatin
b) Regimens using long-term alkylating agents but not cisplatin
c) Regimens containing etoposide or vinca alkaoids but not cis-
platin
d) Other regimens</t>
  </si>
  <si>
    <t>To evaluate the effect of cytotoxic chemotherapy on survival in patients with non-small cell lung cancer. To investigate whether or not
pre-defined patient sub-groups benefit more or less from chemotherapy.</t>
  </si>
  <si>
    <t>Mortality</t>
  </si>
  <si>
    <t>only cisplatin based regimens trials
Unclear how looks like pooled PS-MA on age, sex, histological cell type, tumour stage and performance status</t>
  </si>
  <si>
    <t>10.1007/s00213-014-3450-4</t>
  </si>
  <si>
    <t>Affect; Behavior, Addictive; Humans; Motor Activity; Smoking</t>
  </si>
  <si>
    <t>9387 patients patients with histologically diagnosed non-small cell lung can-
cer.</t>
  </si>
  <si>
    <t>Clarke R, Bennett DA, Parish S, Verhoef P, Dötsch-Klerk M, Lathrop M, Xu P, Nordestgaard BG, Holm H, Hopewell JC, Saleheen D, Tanaka T, Anand SS, Chambers JC, Kleber ME, Ouwehand WH, Yamada Y, Elbers C, Peters B, Stewart AF, Reilly MM, Thorand B, Yusuf S, Engert JC, Assimes TL, Kooner J, Danesh J, Watkins H, Samani NJ, Collins R, Peto R; 
MTHFR Studies Collaborative Group.</t>
  </si>
  <si>
    <t>Risk of recurrence after venous thromboembolism in men and women: patient level meta-analysis</t>
  </si>
  <si>
    <t>PMID 21349898</t>
  </si>
  <si>
    <t>Douketis J, Tosetto A, Marcucci M, Baglin T, Cosmi B, Cushman M, Kyrle P, Poli D, Tait RC, Iorio A</t>
  </si>
  <si>
    <t>Patient-level meta-analysis: effect of measurement timing, threshold, and patient age on ability of D-dimer testing to assess recurrence risk after unprovoked venous thromboembolism</t>
  </si>
  <si>
    <t>PMID 20956709</t>
  </si>
  <si>
    <t>https://www.ncbi.nlm.nih.gov/pubmed/24522330</t>
  </si>
  <si>
    <t>PMID : 25806521</t>
  </si>
  <si>
    <t>Sun X, Xu D, Luo F, Wei Z, Wei C, Xue G.</t>
  </si>
  <si>
    <t>A cross-cultural perspective on the preference for potential effect: an individual participant data (IPD) meta-analysis approach.</t>
  </si>
  <si>
    <t>A recent paper [Tormala ZL, Jia JS, Norton MI (2012). The preference for potential. Journal of personality and social psychology, 103: 567-583] demonstrated that persons often prefer potential rather than achievement when evaluating others, because information regarding potential evokes greater interest and processing, resulting in more favorable evaluations. This research aimed to expand on this finding by asking two questions: (a) Is the preference for potential effect replicable in other cultures? (b) Is there any other mechanism that accounts for this preference for potential? To answer these two questions, we replicated Tormala et al.'s study in multiple cities (17 studies with 1,128 participants) in China using an individual participant data (IPD) meta-analysis approach to test our hypothesis. Our results showed that the preference for potential effect found in the US is also robust in China. Moreover, we also found a pro-youth bias behind the preference for potential effect. To be specific, persons prefer a potential-oriented applicant rather than an achievement-oriented applicant, partially because they believe that the former is younger than the latter.</t>
  </si>
  <si>
    <t xml:space="preserve"> Journal of personality and social psychology, 103: 567-583] demonstrated that persons often prefer potential rather than achievement when evaluating others, because information regarding potential evokes greater interest and processing, resulting in more favorable evaluations.This research aimed to expand on this finding by asking two questions: (a) Is the preference for potential effect replicable in other cultures? (b) Is there any other mechanism that accounts for this preference for potential? </t>
  </si>
  <si>
    <t>10.1371/journal.pone.0124170</t>
  </si>
  <si>
    <t>Douketis J, Tosetto A, Marcucci M, Baglin T, Cushman M, Eichinger S, Palareti G, Poli D, Tait RC, Iorio A</t>
  </si>
  <si>
    <t>China; Choice Behavior; Cross-Cultural Comparison; Humans; Social Behavior; United States</t>
  </si>
  <si>
    <t>Does the clinical presentation and extent of venous thrombosis predict likelihood and type of recurrence? A patient level meta-analysis</t>
  </si>
  <si>
    <t>PMID 20723032</t>
  </si>
  <si>
    <t>Baglin T, Douketis J, Tosetto A, Marcucci M, Cushman M, Kyrle P, Palareti G, Poli D, Tait RC, Iorio A</t>
  </si>
  <si>
    <t>Mutations in the HFE gene and cardiovascular disease risk: An individual patient data meta-analysis of 54,016 subjects</t>
  </si>
  <si>
    <t>PMID 20031541</t>
  </si>
  <si>
    <t>https://www.ncbi.nlm.nih.gov/pubmed/25806521</t>
  </si>
  <si>
    <t>PMID : 26362106</t>
  </si>
  <si>
    <t>Andreae MH, Carter GM, Shaparin N, Suslov K, Ellis RJ, Ware MA, Abrams DI, Prasad H, Wilsey B, Indyk D, Johnson M, Sacks HS.</t>
  </si>
  <si>
    <t>The journal of pain : official journal of the American Pain Society</t>
  </si>
  <si>
    <t>van der A DL, Rovers MM, Grobbee DE, Marx JJ, Waalen J, Ellervik C, Nordestgaard BG, Olynyk JK, Mills PR, Shepherd J, Grandchamp B, Boer JM, Caruso C, Arca M, Meyer BJ, van der Schouw YT</t>
  </si>
  <si>
    <t>Inhaled Cannabis for Chronic Neuropathic Pain: A Meta-analysis of Individual Patient Data.</t>
  </si>
  <si>
    <t>Chronic neuropathic pain, the most frequent condition affecting the peripheral nervous system, remains underdiagnosed and difficult to treat. Inhaled cannabis may alleviate chronic neuropathic pain. Our objective was to synthesize the evidence on the use of inhaled cannabis for chronic neuropathic pain. We performed a systematic review and a meta-analysis of individual patient data. We registered our protocol with PROSPERO CRD42011001182. We searched in Cochrane Central, PubMed, EMBASE, and AMED. We considered all randomized controlled trials investigating chronic painful neuropathy and comparing inhaled cannabis with placebo. We pooled treatment effects following a hierarchical random-effects Bayesian responder model for the population-averaged subject-specific effect. Our evidence synthesis of individual patient data from 178 participants with 405 observed responses in 5 randomized controlled trials following patients for days to weeks provides evidence that inhaled cannabis results in short-term reductions in chronic neuropathic pain for 1 in every 5 to 6 patients treated (number needed to treat = 5.6 with a Bayesian 95% credible interval ranging between 3.4 and 14). Our inferences were insensitive to model assumptions, priors, and parameter choices. We caution that the small number of studies and participants, the short follow-up, shortcomings in allocation concealment, and considerable attrition limit the conclusions that can be drawn from the review. The Bayes factor is 332, corresponding to a posterior probability of effect of 99.7%. This novel Bayesian meta-analysis of individual patient data from 5 randomized trials suggests that inhaled cannabis may provide short-term relief for 1 in 5 to 6 patients with neuropathic pain. Pragmatic trials are needed to evaluate the long-term benefits and risks of this treatment.</t>
  </si>
  <si>
    <t>Pulsatile blood pressure component as predictor of mortality in hypertension a meta-analysis of clinical trial control groups</t>
  </si>
  <si>
    <t>To synthesize the evidence on the use of inhaled cannabis for chronic neuropathic pain</t>
  </si>
  <si>
    <t>PMID 11791038</t>
  </si>
  <si>
    <t>10.1016/j.jpain.2015.07.009</t>
  </si>
  <si>
    <t>Bayesian analysis; Cannabis; chronic pain; human immunodeficiency virus; meta-analysis; meta-analysis of individual patient data; neuropathy; painful; polyneuropathy; Administration, Inhalation; Adult; Aged; Bayes Theorem; Cannabis; Chronic Pain; Female; Humans; Male; Medical Marijuana; Middle Aged; Pain; Peripheral Nervous System; Peripheral Nervous System Diseases; Randomized Controlled Trials as Topic; Young Adult</t>
  </si>
  <si>
    <t>Gasowski J, Fagard RH, Staessen JA, Grodzicki T, Pocock S, Boutitie F, Gueyffier F, Boissel JP; 
INDANA Project Collaborators.</t>
  </si>
  <si>
    <t>A score for predicting risk of death from cardiovascular disease in adults with raised blood pressure, based on individual patient data from randomised controlled trials</t>
  </si>
  <si>
    <t>PMID 11451781</t>
  </si>
  <si>
    <t>9  trials with 2305 patients who had a WHO (or equivalent) perform-
ance status of 0–2 and should not have received previous treat-
ment of this cancer.</t>
  </si>
  <si>
    <t>Two timing schedules of curative thoracic radiotherapy (earlier versus later)
Two radiotherapy durations (shorter versus longer)</t>
  </si>
  <si>
    <t>To assess the optimal timing of thoracic radiotherapy and CT</t>
  </si>
  <si>
    <t>overall survival
progression-free survival 
severe acute toxicities</t>
  </si>
  <si>
    <t xml:space="preserve">age, sex or the performance status but the method the used is unclear </t>
  </si>
  <si>
    <t>unclear</t>
  </si>
  <si>
    <t>age ( &lt;60 , 60-64, 65+)
sex
performance status ( 0 , 1, &gt;2)
Disease extend ( Limited, Extensive)
Mediastinal nodes involved (Yes/No)
Supra-clavicular involvement (Yes/No)</t>
  </si>
  <si>
    <t xml:space="preserve">9  trials </t>
  </si>
  <si>
    <t>with 2305 patients who had a WHO (or equivalent) performance status of 0–2 and should not have received previous treatment of this cancer.</t>
  </si>
  <si>
    <t>Pocock SJ, McCormack V, Gueyffier F, Boutitie F, Fagard RH, Boissel JP</t>
  </si>
  <si>
    <t>Identification of risk factors in hypertensives : the contribution of randomised controlled trials through an individual patient data base</t>
  </si>
  <si>
    <t>https://www.ncbi.nlm.nih.gov/pubmed/26362106</t>
  </si>
  <si>
    <t>PMID 10545441</t>
  </si>
  <si>
    <t>PMID : 25145491</t>
  </si>
  <si>
    <t>Schuit E, Stock S, Rode L, Rouse DJ, Lim AC, Norman JE, Nassar AH, Serra V, Combs CA, Vayssiere C, Aboulghar MM, Wood S, Çetingöz E, Briery CM, Fonseca EB, Worda K, Tabor A, Thom EA, Caritis SN, Awwad J, Usta IM, Perales A, et al.</t>
  </si>
  <si>
    <t>Effectiveness of progestogens to improve perinatal outcome in twin pregnancies: an individual participant data meta-analysis.</t>
  </si>
  <si>
    <t>In twin pregnancies, the rates of adverse perinatal outcome and subsequent long-term morbidity are substantial, and mainly result from preterm birth (PTB). To assess the effectiveness of progestogen treatment in the prevention of neonatal morbidity or PTB in twin pregnancies using individual participant data meta-analysis (IPDMA). We searched international scientific databases, trial registration websites, and references of identified articles. Randomised clinical trials (RCTs) of 17-hydroxyprogesterone caproate (17Pc) or vaginally administered natural progesterone, compared with placebo or no treatment. Investigators of identified RCTs were asked to share their IPD. The primary outcome was a composite of perinatal mortality and severe neonatal morbidity. Prespecified subgroup analyses were performed for chorionicity, cervical length, and prior spontaneous PTB. Thirteen trials included 3768 women and their 7536 babies. Neither 17Pc nor vaginal progesterone reduced the incidence of adverse perinatal outcome (17Pc relative risk, RR 1.1; 95% confidence interval, 95% CI 0.97-1.4, vaginal progesterone RR 0.97; 95% CI 0.77-1.2). In a subgroup of women with a cervical length of ≤25 mm, vaginal progesterone reduced adverse perinatal outcome when cervical length was measured at randomisation (15/56 versus 22/60; RR 0.57; 95% CI 0.47-0.70) or before 24 weeks of gestation (14/52 versus 21/56; RR 0.56; 95% CI 0.42-0.75). In unselected women with an uncomplicated twin gestation, treatment with progestogens (intramuscular 17Pc or vaginal natural progesterone) does not improve perinatal outcome. Vaginal progesterone may be effective in the reduction of adverse perinatal outcome in women with a cervical length of ≤25 mm; however, further research is warranted to confirm this finding.</t>
  </si>
  <si>
    <t>To assess the effectiveness of progestogen treatment in the prevention of neonatal morbidity or PTB in twin pregnancies using individual participant data meta-analysis (IPDMA).</t>
  </si>
  <si>
    <t>7 RCTs
987 participants</t>
  </si>
  <si>
    <t>1) prophylactic cranial irradiation 
2)  no treatment</t>
  </si>
  <si>
    <t xml:space="preserve">Age
Time between start of induction therapy
</t>
  </si>
  <si>
    <t>Sex
Age ( &lt;60 , 60-64, 65+)
performance status ( 0 , 1, &gt;2)
Extensive initial disease (Yes/No)
Induction treatment with chemotherapy
plus thoracic radiotherapy (Yes/No)
Time between start of induction therapy
and randomization ( &lt;4 mo, 4–6 mo,&gt;6 mo)</t>
  </si>
  <si>
    <t>10.1111/1471-0528.13032</t>
  </si>
  <si>
    <t>987 participants</t>
  </si>
  <si>
    <t>17-Hydroxyprogesterone caproate; individual participant data meta-analysis; preterm birth; twin pregnancy; vaginal progesterone; 17 alpha-Hydroxyprogesterone Caproate; Administration, Intravaginal; Adult; Bronchopulmonary Dysplasia; Cerebral Hemorrhage; Cervical Length Measurement; Cervix Uteri; Enterocolitis, Necrotizing; Female; Humans; Hydroxyprogesterones; Infant, Newborn; Infant, Newborn, Diseases; Perinatal Death; Pregnancy; Pregnancy, Twin; Premature Birth; Progesterone; Progestins; Respiratory Distress Syndrome, Newborn; Treatment Outcome</t>
  </si>
  <si>
    <t>Gueyffier F, Boissel JP, Pocock S, Boutitie F, Coope J, Cutler J, Ekbom T, Fagard R, Friedman L, Kerlikowske K, Perry M, Prineas R, Schron E.</t>
  </si>
  <si>
    <t>Patient-specific predictions of outcomes in myocardial infarction for real-time emergency use: a thrombolytic predictive instrument</t>
  </si>
  <si>
    <t>PMID 9313022</t>
  </si>
  <si>
    <t>Selker HP, Griffith JL, Beshansky JR, Schmid CH, Califf RM, D'Agostino RB, Laks MM, Lee KL, Maynard C, Selvester RH, Wagner GS, Weaver WD</t>
  </si>
  <si>
    <t>Prevention</t>
  </si>
  <si>
    <t>https://www.ncbi.nlm.nih.gov/pubmed/25145491</t>
  </si>
  <si>
    <t>PMID : 26298822</t>
  </si>
  <si>
    <t>Kivimäki M, Jokela M, Nyberg ST, Singh-Manoux A, Fransson EI, Alfredsson L, Bjorner JB, Borritz M, Burr H, Casini A, Clays E, De Bacquer D, Dragano N, Erbel R, Geuskens GA, Hamer M, Hooftman WE, Houtman IL, Jöckel KH, Kittel F, Knutsson A, Koskenvuo M, et al.</t>
  </si>
  <si>
    <t>Long working hours and risk of coronary heart disease and stroke: a systematic review and meta-analysis of published and unpublished data for 603,838 individuals.</t>
  </si>
  <si>
    <t>13 trials
2140 patients with limited disease</t>
  </si>
  <si>
    <t xml:space="preserve">13 trials
</t>
  </si>
  <si>
    <t>2140 patients with limited disease</t>
  </si>
  <si>
    <t>Long working hours might increase the risk of cardiovascular disease, but prospective evidence is scarce, imprecise, and mostly limited to coronary heart disease. We aimed to assess long working hours as a risk factor for incident coronary heart disease and stroke. We identified published studies through a systematic review of PubMed and Embase from inception to Aug 20, 2014. We obtained unpublished data for 20 cohort studies from the Individual-Participant-Data Meta-analysis in Working Populations (IPD-Work) Consortium and open-access data archives. We used cumulative random-effects meta-analysis to combine effect estimates from published and unpublished data. We included 25 studies from 24 cohorts in Europe, the USA, and Australia. The meta-analysis of coronary heart disease comprised data for 603,838 men and women who were free from coronary heart disease at baseline; the meta-analysis of stroke comprised data for 528,908 men and women who were free from stroke at baseline. Follow-up for coronary heart disease was 5·1 million person-years (mean 8·5 years), in which 4768 events were recorded, and for stroke was 3·8 million person-years (mean 7·2 years), in which 1722 events were recorded. In cumulative meta-analysis adjusted for age, sex, and socioeconomic status, compared with standard hours (35-40 h per week), working long hours (≥55 h per week) was associated with an increase in risk of incident coronary heart disease (relative risk [RR] 1·13, 95% CI 1·02-1·26; p=0·02) and incident stroke (1·33, 1·11-1·61; p=0·002). The excess risk of stroke remained unchanged in analyses that addressed reverse causation, multivariable adjustments for other risk factors, and different methods of stroke ascertainment (range of RR estimates 1·30-1·42). We recorded a dose-response association for stroke, with RR estimates of 1·10 (95% CI 0·94-1·28; p=0·24) for 41-48 working hours, 1·27 (1·03-1·56; p=0·03) for 49-54 working hours, and 1·33 (1·11-1·61; p=0·002) for 55 working hours or more per week compared with standard working hours (ptrend&amp;lt;0·0001). Employees who work long hours have a higher risk of stroke than those working standard hours; the association with coronary heart disease is weaker. These findings suggest that more attention should be paid to the management of vascular risk factors in individuals who work long hours. Medical Research Council, Economic and Social Research Council, European Union New and Emerging Risks in Occupational Safety and Health research programme, Finnish Work Environment Fund, Swedish Research Council for Working Life and Social Research, German Social Accident Insurance, Danish National Research Centre for the Working Environment, Academy of Finland, Ministry of Social Affairs and Employment (Netherlands), US National Institutes of Health, British Heart Foundation.</t>
  </si>
  <si>
    <t>We aimed to assess long working hours as a risk factor for incident coronary heart disease and stroke.</t>
  </si>
  <si>
    <t>10.1016/S0140-6736(15)60295-1</t>
  </si>
  <si>
    <t>Age Factors; Coronary Disease; Female; Humans; Male; Middle Aged; Risk; Risk Factors; Sex Factors; Socioeconomic Factors; Stroke; Work Schedule Tolerance</t>
  </si>
  <si>
    <t>Self-monitoring of oral anticoagulation: systematic review and meta-analysis of individual patient data</t>
  </si>
  <si>
    <t>PMID: 22137798</t>
  </si>
  <si>
    <t>Heneghan C, Ward A, Perera R; Self-Monitoring Trialist Collaboration, Bankhead C, Fuller A, Stevens R, Bradford K, Tyndel S, Alonso-Coello P, Ansell J, Beyth R, Bernardo A, Christensen TD, Cromheecke ME, Edson RG, Fitzmaurice D, Gadisseur AP, Garcia-Alamino JM, Gardiner C, Hasenkam JM, Jacobson A, Kaatz S, Kamali F, Khan TI, Knight E, Körtke H, Levi M, Matchar D, Menéndez-Jándula B, Rakovac I, Schaefer C, Siebenhofer A, Souto JC, Sunderji R, Gin K, Shalansky K, Völler H, Wagner O, Zittermann A</t>
  </si>
  <si>
    <t>https://www.ncbi.nlm.nih.gov/pubmed/26298822</t>
  </si>
  <si>
    <t>PMID : 22390445</t>
  </si>
  <si>
    <t>Treatment of hypertension in patients 80 years and older: the lower the better? A meta-analysis of randomized controlled trials</t>
  </si>
  <si>
    <t>Griffith LE, Shannon HS, Wells RP, Walter SD, Cole DC, Côté P, Frank J, Hogg-Johnson S, Langlois LE.</t>
  </si>
  <si>
    <t>American journal of public health</t>
  </si>
  <si>
    <t>Individual participant data meta-analysis of mechanical workplace risk factors and low back pain.</t>
  </si>
  <si>
    <t>PMID: 20574244</t>
  </si>
  <si>
    <t>We used individual participant data from multiple studies to conduct a comprehensive meta-analysis of mechanical exposures in the workplace and low back pain. We conducted a systematic literature search and contacted an author of each study to request their individual participant data. Because outcome definitions and exposure measures were not uniform across studies, we conducted 2 substudies: (1) to identify sets of outcome definitions that could be combined in a meta-analysis and (2) to develop methods to translate mechanical exposure onto a common metric. We used generalized estimating equation regression to analyze the data. The odds ratios (ORs) for posture exposures ranged from 1.1 to 2.0. Force exposure ORs ranged from 1.4 to 2.1. The magnitudes of the ORs differed according to the definition of low back pain, and heterogeneity was associated with both study-level and individual-level characteristics. We found small to moderate ORs for the association of mechanical exposures and low back pain, although the relationships were complex. The presence of individual-level OR modifiers in such an area can be best understood by conducting a meta-analysis of individual participant data.</t>
  </si>
  <si>
    <t xml:space="preserve"> To conduct a comprehensive meta-analysis of mechanical exposures in the workplace and low back pain</t>
  </si>
  <si>
    <t>10.2105/AJPH.2011.300343</t>
  </si>
  <si>
    <t>Age Factors; Humans; Lifting; Low Back Pain; Mechanical Phenomena; Occupational Diseases; Occupational Health; Occupations; Odds Ratio; Posture; Risk Factors; Sex Factors; Workplace</t>
  </si>
  <si>
    <t>16 studies
4,491 patients</t>
  </si>
  <si>
    <t xml:space="preserve">diagnostic accuracy of Mesothelin! </t>
  </si>
  <si>
    <t xml:space="preserve">16 studies
</t>
  </si>
  <si>
    <t>4,491 patients</t>
  </si>
  <si>
    <t>Bejan-Angoulvant T, Saadatian-Elahi M, Wright JM, Schron EB, Lindholm LH, Fagard R, Staessen JA, Gueyffier F</t>
  </si>
  <si>
    <t>Pharmacotherapy for mild hypertension</t>
  </si>
  <si>
    <t>PMID: 22895954</t>
  </si>
  <si>
    <t>Diao D, Wright JM, Cundiff DK, Gueyffier F.</t>
  </si>
  <si>
    <t>The effects of lowering LDL cholesterol with statin therapy in people at low risk of vascular disease: meta-analysis of individual data from 27 randomised trials</t>
  </si>
  <si>
    <t>PMID: 22607822</t>
  </si>
  <si>
    <t>https://www.ncbi.nlm.nih.gov/pubmed/22390445</t>
  </si>
  <si>
    <t>PMID : 27421889</t>
  </si>
  <si>
    <t>Wong G, Staplin N, Emberson J, Baigent C, Turner R, Chalmers J, Zoungas S, Pollock C, Cooper B, Harris D, Wang JJ, Mitchell P, Prince R, Lim WH, Lewis J, Chapman J, Craig J.</t>
  </si>
  <si>
    <t>BMC cancer</t>
  </si>
  <si>
    <t>Chronic kidney disease and the risk of cancer: an individual patient data meta-analysis of 32,057 participants from six prospective studies.</t>
  </si>
  <si>
    <t>Chronic kidney disease (CKD) is an established risk factor for cardiovascular disease but the relevance of reduced kidney function to cancer risk is uncertain. Individual patient data were collected from six studies (32,057 participants); including one population-based cohort and five randomized controlled trials. Participants were grouped into one of five CKD categories (estimated glomerular filtration rate [eGFR] ≥75 mL/min/1.73 m(2); eGFR ≥60 to &amp;lt;75 mL/min/1.73 m(2); eGFR ≥45 to &amp;lt;60 mL/min/1.73 m(2); eGFR &amp;lt;45 mL/min/1.73 m(2); on dialysis). Stratified Cox regression was used to assess the impact of CKD category on cancer incidence and cancer death. Over a follow-up period of 170,000 person-years (mean follow-up among survivors 5.6 years), 2626 participants developed cancer and 1095 participants died from cancer. Overall, there was no significant association between CKD category and cancer incidence or death. As compared with the reference group with eGFR ≥75 mL/min/1.73 m(2), adjusted hazard ratio (HR) estimates for each category of renal function, in descending order, were: 0.98 (95 % CI 0.87-1.10), 0.99 (0.88-1.13), 1.01 (0.84-1.22) and 1.24 (0.97-1.58) for cancer incidence, and 1.03 (95 % CI 0.86-1.24), 0.95 (0.78-1.16), 1.00 (0.76-1.33), and 1.58 (1.09-2.30) for cancer mortality. Among dialysis patients, there was an excess risk of cancers of the urinary tract (adjusted HR: 2.34; 95 % CI 1.10-4.98) and endocrine cancers (11.65; 95 % CI: 1.30-104.12), and an excess risk of death from digestive tract cancers (2.11; 95 % CI: 1.13-3.99), but a reduced risk of prostate cancers (0.38; 95 % CI: 0.18-0.83). Whilst no association between reduced renal function and the overall risk of cancer was observed, there was evidence among dialysis patients that the risk of cancer was increased (urinary tract, endocrine and digestive tract) or decreased (prostate) at specific sites. Larger studies are needed to characterise these site-specific associations and to identify their pathogenesis.</t>
  </si>
  <si>
    <t xml:space="preserve">To investigate the relevance of reduced kidney function to cancer risk </t>
  </si>
  <si>
    <t>10.1186/s12885-016-2532-6</t>
  </si>
  <si>
    <t>Cancer epidemiology; Chronic kidney disease; Survival analyses; Aged; Female; Humans; Male; Middle Aged; Neoplasms; Renal Insufficiency, Chronic; Risk Factors</t>
  </si>
  <si>
    <t xml:space="preserve"> Mihaylova B, Emberson J, Blackwell L, Keech A, Simes J, Barnes EH, Voysey M, Gray A, Collins R, Baigent C; 
Cholesterol Treatment Trialists' (CTT) Collaborators</t>
  </si>
  <si>
    <t>Efficacy and safety of more intensive lowering of LDL cholesterol: a meta-analysis of data from 170,000 participants in 26 randomised trials</t>
  </si>
  <si>
    <t>PMID: 21067804</t>
  </si>
  <si>
    <t>https://www.ncbi.nlm.nih.gov/pubmed/27421889</t>
  </si>
  <si>
    <t>PMID : 28043934</t>
  </si>
  <si>
    <t>Gordon EH, Peel NM, Samanta M, Theou O, Howlett SE, Hubbard RE.</t>
  </si>
  <si>
    <t>Experimental gerontology</t>
  </si>
  <si>
    <t>Sex differences in frailty: A systematic review and meta-analysis.</t>
  </si>
  <si>
    <t>It is a well-described clinical phenomenon that females live longer than males, yet tend to experience greater levels of co-morbidity and disability. Females can therefore be considered both more frail (because they have poorer health status) and less frail (because they have a lower risk of mortality). This systematic review aimed to determine whether this ageing paradox is demonstrated when the Frailty Index (FI) is used to measure frailty. Medline, EMBASE and CINAHL databases were searched for observational studies that measured FI and mortality in community-dwellers over 65years of age. In five-year age groups, meta-analysis determined the sex differences in mean FI (MD=mean FI&lt;sub&gt;female&lt;/sub&gt;-mean FI&lt;sub&gt;male&lt;/sub&gt;) and mortality rate. Of 6482 articles screened, seven articles were included. Meta-analysis of data from five studies (37,426 participants) found that MD values were positive (p&amp;lt;0.001; MD range=0.02-0.06) in all age groups, indicating that females had higher FI scores than males at all ages. This finding was consistent across individual studies. Heterogeneity was high (I&lt;sup&gt;2&lt;/sup&gt;=72.7%), reflecting methodological differences. Meta-analysis of mortality data (13,127 participants) showed that male mortality rates exceeded female mortality rates up until the 90 to 94-years age group. Individual studies reported higher mortality for males at each level of FI, and higher risk of death for males when controlling for age and FI. The pattern of sex differences in the FI and mortality of older adults was consistent across populations and confirmed a 'male-female health-survival paradox'.</t>
  </si>
  <si>
    <t>To evaluate the effects of postoperative radiotherapy on survival and recurrence in patients with completely resected NSCLC. To investigate whether predefined patient subgroups benefit more or less from postoperative radiotherapy.</t>
  </si>
  <si>
    <t>1) Surgery 
2) Surgery + postoperative radiotherapy</t>
  </si>
  <si>
    <t>Baigent C, Blackwell L, Emberson J, Holland LE, Reith C, Bhala N, Peto R, Barnes EH, Keech A, Simes J, Collins R; 
Cholesterol Treatment Trialists’ (CTT) Collaboration</t>
  </si>
  <si>
    <t>Aspirin in the primary and secondary prevention of vascular disease: collaborative meta-analysis of individual participant data from randomised trials</t>
  </si>
  <si>
    <t>PMID: 19482214</t>
  </si>
  <si>
    <t>10.1016/j.exger.2016.12.021</t>
  </si>
  <si>
    <t>Frailty; Frailty Index; Meta-analysis; Sex differences; Systematic review; Aged; Aging; Comorbidity; Disability Evaluation; Female; Frail Elderly; Geriatric Assessment; Humans; Male; Mortality; Sex Characteristics</t>
  </si>
  <si>
    <t>12 randomised trials with 3004 patients</t>
  </si>
  <si>
    <t>radiotherapy alone 
radiotherapy plus chemotherapy</t>
  </si>
  <si>
    <t xml:space="preserve">12 randomised trials </t>
  </si>
  <si>
    <t>with 3004 patients</t>
  </si>
  <si>
    <t>Baigent C, Blackwell L, Collins R, Emberson J, Godwin J, Peto R, Buring J, Hennekens C, Kearney P, Meade T, Patrono C, Roncaglioni MC, Zanchetti A; 
Antithrombotic Trialists' (ATT) Collaboration</t>
  </si>
  <si>
    <t>Efficacy and safety of cholesterol-lowering treatment: prospective meta-analysis of data from 90,056 participants in 14 randomised trials of statins</t>
  </si>
  <si>
    <t>https://www.ncbi.nlm.nih.gov/pubmed/28043934</t>
  </si>
  <si>
    <t>PMID: 16214597</t>
  </si>
  <si>
    <t>PMID : 24618418</t>
  </si>
  <si>
    <t>Ganzevoort W, Alfirevic Z, von Dadelszen P, Kenny L, Papageorghiou A, van Wassenaer-Leemhuis A, Gluud C, Mol BW, Baker PN.</t>
  </si>
  <si>
    <t>STRIDER: Sildenafil Therapy In Dismal prognosis Early-onset intrauterine growth Restriction--a protocol for a systematic review with individual participant data and aggregate data meta-analysis and trial sequential analysis.</t>
  </si>
  <si>
    <t>In pregnancies complicated by early-onset extreme fetal growth restriction, there is a high risk of preterm birth and an overall dismal fetal prognosis. Sildenafil has been suggested to improve this prognosis. The first aim of this review is to assess whether sildenafil benefits or harms these babies. The second aim is to analyse if these effects are modified in a clinically meaningful way by factors related to the women or the trial protocol. The STRIDER (Sildenafil Therapy In Dismal prognosis Early-onset intrauterine growth Restriction) Individual Participant Data (IPD) Study Group will conduct a prospective IPD and aggregate data systematic review with meta-analysis and trial sequential analysis. The STRIDER IPD Study Group started trial planning and funding applications in 2012. Three trials will be launched in 2014, recruiting for three years. Further trials are planned to commence in 2015.The primary outcome for babies is being alive at term gestation without evidence of serious adverse neonatal outcome. The latter is defined as severe central nervous system injury (severe intraventricular haemorrhage (grade 3 and 4) or cystic periventricular leukomalacia, demonstrated by ultrasound and/or magnetic resonance imaging) or other severe morbidity (bronchopulmonary dysplasia, retinopathy of prematurity requiring treatment, or necrotising enterocolitis requiring surgery). The secondary outcomes are improved fetal growth velocity assessed by ultrasound abdominal circumference measurements, gestational age and birth weight (centile) at delivery, and age-adequate performance on the two-year Bayley scales of infant and toddler development-III (composite cognitive score and composite motor score). Subgroup and sensitivity analyses in the IPD meta-analysis include assessment of the influence of several patient characteristics: an abnormal or normal serum level of placental growth factor, absent/reversed umbilical arterial end diastolic flow at commencement of treatment, and other patient characteristics available at baseline such as gestational age and estimated fetal weight. The secondary outcomes for mothers include co-incidence and severity of the maternal syndrome of pre-eclampsia, mortality, and other serious adverse events. Trials are expected to start in 2013-2014 and end in 2016-2017. Data analyses of individual trials are expected to finish in 2019. Given the pre-planned and agreed IPD protocol, these results should be available in 2020.</t>
  </si>
  <si>
    <t>In pregnancies complicated by early-onset extreme fetal growth restriction, there is a high risk of preterm birth and an overall dismal fetal prognosis. Sildenafil has been suggested to improve this prognosis. The first aim of this review is to assess whether sildenafil benefits or harms these babies. The second aim is to analyse if these effects are modified in a clinically meaningful way by factors related to the women or the trial protocol.</t>
  </si>
  <si>
    <t>10.1186/2046-4053-3-23</t>
  </si>
  <si>
    <t>Female; Fetal Growth Retardation; Humans; Phosphodiesterase 5 Inhibitors; Piperazines; Pregnancy; Purines; Sildenafil Citrate; Sulfones; Systematic Reviews as Topic</t>
  </si>
  <si>
    <t>Baigent C, Keech A, Kearney PM, Blackwell L, Buck G, Pollicino C, Kirby A, Sourjina T, Peto R, Collins R, Simes R; 
Cholesterol Treatment Trialists' (CTT) Collaborators</t>
  </si>
  <si>
    <t>Apparent effect on blood pressure is only partly responsible for the risk reduction due to antihypertensive treatments</t>
  </si>
  <si>
    <t>PMID: 16176337</t>
  </si>
  <si>
    <t xml:space="preserve">Boissel JP, Gueyffier F, Boutitie F, Pocock S, Fagard R
</t>
  </si>
  <si>
    <t>Systolic and diastolic blood pressure lowering as determinants of cardiovascular outcome</t>
  </si>
  <si>
    <t>PMID: 15837826</t>
  </si>
  <si>
    <t>https://www.ncbi.nlm.nih.gov/pubmed/24618418</t>
  </si>
  <si>
    <t>PMID : 26398658</t>
  </si>
  <si>
    <t>Paradies Y, Ben J, Denson N, Elias A, Priest N, Pieterse A, Gupta A, Kelaher M, Gee G.</t>
  </si>
  <si>
    <t>Racism as a Determinant of Health: A Systematic Review and Meta-Analysis.</t>
  </si>
  <si>
    <t>Despite a growing body of epidemiological evidence in recent years documenting the health impacts of racism, the cumulative evidence base has yet to be synthesized in a comprehensive meta-analysis focused specifically on racism as a determinant of health. This meta-analysis reviewed the literature focusing on the relationship between reported racism and mental and physical health outcomes. Data from 293 studies reported in 333 articles published between 1983 and 2013, and conducted predominately in the U.S., were analysed using random effects models and mean weighted effect sizes. Racism was associated with poorer mental health (negative mental health: r = -.23, 95% CI [-.24,-.21], k = 227; positive mental health: r = -.13, 95% CI [-.16,-.10], k = 113), including depression, anxiety, psychological stress and various other outcomes. Racism was also associated with poorer general health (r = -.13 (95% CI [-.18,-.09], k = 30), and poorer physical health (r = -.09, 95% CI [-.12,-.06], k = 50). Moderation effects were found for some outcomes with regard to study and exposure characteristics. Effect sizes of racism on mental health were stronger in cross-sectional compared with longitudinal data and in non-representative samples compared with representative samples. Age, sex, birthplace and education level did not moderate the effects of racism on health. Ethnicity significantly moderated the effect of racism on negative mental health and physical health: the association between racism and negative mental health was significantly stronger for Asian American and Latino(a) American participants compared with African American participants, and the association between racism and physical health was significantly stronger for Latino(a) American participants compared with African American participants. Protocol PROSPERO registration number: CRD42013005464.</t>
  </si>
  <si>
    <t>1)  ‘collaborative care’
2) Placebo</t>
  </si>
  <si>
    <t>10.1371/journal.pone.0138511</t>
  </si>
  <si>
    <t>Adolescent; Adult; Child; Female; Health; Humans; Male; Mental Health; Outcome Assessment (Health Care); Racism</t>
  </si>
  <si>
    <t>Wang JG, Staessen JA, Franklin SS, Fagard R, Gueyffier F</t>
  </si>
  <si>
    <t>J-Shaped relationship between blood pressure and mortality in hypertensive patients: New insights from a meta-analysis of individual-patient data</t>
  </si>
  <si>
    <t>PMID 11900496</t>
  </si>
  <si>
    <t>Boutitie F, Gueyffier F, Pocock S, Fagard R, Boissel JP; 
INDANA Project Steering Committee. INdividual Data ANalysis of Antihypertensive intervention</t>
  </si>
  <si>
    <t>Collaborative meta-analysis of randomised trials of antiplatelet therapy for prevention of death, myocardial infarction, and stroke in high risk patients</t>
  </si>
  <si>
    <t>PMID: 11786451</t>
  </si>
  <si>
    <t>https://www.ncbi.nlm.nih.gov/pubmed/26398658</t>
  </si>
  <si>
    <t>7 RCTs
1147 patients</t>
  </si>
  <si>
    <t>PMID : 28283612</t>
  </si>
  <si>
    <t>Pyhälä R, Wolford E, Kautiainen H, Andersson S, Bartmann P, Baumann N, Brubakk AM, Evensen KAI, Hovi P, Kajantie E, Lahti M, Van Lieshout RJ, Saigal S, Schmidt LA, Indredavik MS, Wolke D, Räikkönen K.</t>
  </si>
  <si>
    <t>Self-Reported Mental Health Problems Among Adults Born Preterm: A Meta-analysis.</t>
  </si>
  <si>
    <t>1147 patients</t>
  </si>
  <si>
    <t>Preterm birth increases the risk for mental disorders in adulthood, yet findings on self-reported or subclinical mental health problems are mixed. To study self-reported mental health problems among adults born preterm at very low birth weight (VLBW; ≤1500 g) compared with term controls in an individual participant data meta-analysis. Adults Born Preterm International Collaboration. Studies that compared self-reported mental health problems using the Achenbach Young Adult Self Report or Adult Self Report between adults born preterm at VLBW (&lt;i&gt;n&lt;/i&gt; = 747) and at term (&lt;i&gt;n&lt;/i&gt; = 1512). We obtained individual participant data from 6 study cohorts and compared preterm and control groups by mixed random coefficient linear and Tobit regression. Adults born preterm reported more internalizing (pooled β = .06; 95% confidence interval .01 to .11) and avoidant personality problems (.11; .05 to .17), and less externalizing (-.10; -.15 to -.06), rule breaking (-.10; -.15 to -.05), intrusive behavior (-.14; -.19 to -.09), and antisocial personality problems (-.09; -.14 to -.04) than controls. Group differences did not systematically vary by sex, intrauterine growth pattern, neurosensory impairments, or study cohort. Exclusively self-reported data are not confirmed by alternative data sources. Self-reports of adults born preterm at VLBW reveal a heightened risk for internalizing problems and socially avoidant personality traits together with a lowered risk for externalizing problem types. Our findings support the view that preterm birth constitutes an early vulnerability factor with long-term consequences on the individual into adulthood.</t>
  </si>
  <si>
    <t xml:space="preserve"> To study self-reported mental health problems among adults born preterm at very low birth weight (VLBW; ≤1500 g) compared with term controls in an individual participant data meta-analysis. Adults Born Preterm International Collaboration</t>
  </si>
  <si>
    <t>Antithrombotic Trialists' Collaboration</t>
  </si>
  <si>
    <t>Efficacy of diuretics and betablockers in diabetic hypertensive patients: results from a meta-analysis</t>
  </si>
  <si>
    <t>PMID 10860193</t>
  </si>
  <si>
    <t>10.1542/peds.2016-2690</t>
  </si>
  <si>
    <t>Adult; Female; Humans; Infant, Newborn; Infant, Premature; Infant, Very Low Birth Weight; Male; Mental Disorders; Mental Health; Self Report; Young Adult</t>
  </si>
  <si>
    <t>Lièvre M, Gueyffier F, Ekbom T, Fagard R, Cutler J, Schron E, Marre M, Boissel JP</t>
  </si>
  <si>
    <t>Efficacy of treating hypertension in women</t>
  </si>
  <si>
    <t>PMID 10908526</t>
  </si>
  <si>
    <t>https://www.ncbi.nlm.nih.gov/pubmed/28283612</t>
  </si>
  <si>
    <t>PMID : 27412579</t>
  </si>
  <si>
    <t>Tan BW, Pooley JA, Speelman CP.</t>
  </si>
  <si>
    <t>Journal of autism and developmental disorders</t>
  </si>
  <si>
    <t>Quan A, Kerlikowske K, Gueyffier F, Boissel JP; 
INDANA investigators.</t>
  </si>
  <si>
    <t>A Meta-Analytic Review of the Efficacy of Physical Exercise Interventions on Cognition in Individuals with Autism Spectrum Disorder and ADHD.</t>
  </si>
  <si>
    <t>This review evaluates the efficacy of using physical exercise interventions on improving cognitive functions in individuals with autism spectrum disorder (ASD) and/or attention deficit hyperactivity disorder (ADHD). This review includes a meta-analysis based on a random-effects model of data reported in 22 studies with 579 participants aged 3-25 year old. The results revealed an overall small to medium effect of exercise on cognition, supporting the efficacy of exercise interventions in enhancing certain aspects of cognitive performance in individuals with ASD and/or ADHD. Specifically, similar to the general population literature, the cognitive benefits of exercise are not consistent across all aspects of cognitive functions (i.e., some areas are not improved). The clinical significance of the reported effect sizes is also considered.</t>
  </si>
  <si>
    <t>PMID 10632816</t>
  </si>
  <si>
    <t>To evaluate the efficacy of using physical exercise interventions on improving cognitive functions in individuals with autism spectrum disorder (ASD) and/or attention deficit hyperactivity disorder (ADHD)</t>
  </si>
  <si>
    <t>Autism/ADHD</t>
  </si>
  <si>
    <t>10.1007/s10803-016-2854-x</t>
  </si>
  <si>
    <t>ADHD; Autism; Cognition; Exercise intervention; Meta-analysis; Adolescent; Adult; Attention Deficit Disorder with Hyperactivity; Autism Spectrum Disorder; Child; Child, Preschool; Cognition; Exercise Therapy; Humans; Young Adult</t>
  </si>
  <si>
    <t>Quan A, Kerlikowske K, Gueyffier F, Boissel JP.</t>
  </si>
  <si>
    <t>Antihypertensive drugs in very old people: a subgroup meta-analysis of randomised controlled trials</t>
  </si>
  <si>
    <t>PMID 10459960</t>
  </si>
  <si>
    <t>Gueyffier F, Bulpitt C, Boissel JP, Schron E, Ekbom T, Fagard R, Casiglia E, Kerlikowske K, Coope J</t>
  </si>
  <si>
    <t>Effect of antihypertensive drug treatment on cardiovascular outcomes in women and men. A meta-analysis of individual patient data from randomized, controlled trials. The INDANA Investigators</t>
  </si>
  <si>
    <t>PMID 9148648</t>
  </si>
  <si>
    <t>https://www.ncbi.nlm.nih.gov/pubmed/27412579</t>
  </si>
  <si>
    <t>PMID : 27798018</t>
  </si>
  <si>
    <t>Chow CK, Islam SM, Farmer A, Bobrow K, Maddision R, Whittaker R, Dale LP, Lechner A, Niessen L, Lear SA, Eapen ZJ, Santo K, Stepien S, Redfern J, Rodgers A.</t>
  </si>
  <si>
    <t>Text2PreventCVD: protocol for a systematic review and individual participant data meta-analysis of text message-based interventions for the prevention of cardiovascular diseases.</t>
  </si>
  <si>
    <t>Text message interventions have been shown to be effective in prevention and management of several non-communicable disease risk factors. However, the extent to which their effects might vary in different participants and settings is uncertain. We aim to conduct a systematic review and individual participant data (IPD) meta-analysis of randomised clinical trials examining text message interventions aimed to prevent cardiovascular diseases (CVD) through modification of cardiovascular risk factors (CVRFs). Systematic review and IPD meta-analysis will be conducted according to Preferred Reporting Items for Systematic review and Meta-Analysis of IPD (PRISMA-IPD) guidelines. Electronic database of published studies (MEDLINE, EMBASE, PsycINFO and Cochrane Library) and international trial registries will be searched to identify relevant randomised clinical trials. Authors of studies meeting the inclusion criteria will be invited to join the IPD meta-analysis group and contribute study data to the common database. The primary outcome will be the difference between intervention and control groups in blood pressure at 6-month follow-up. Key secondary outcomes include effects on lipid parameters, body mass index, smoking levels and self-reported quality of life. If sufficient data is available, we will also analyse blood pressure and other secondary outcomes at 12 months. IPD meta-analysis will be performed using a one-step approach and modelling data simultaneously while accounting for the clustering of the participants within studies. This study will use the existing data to assess the effectiveness of text message-based interventions on CVRFs, the consistency of any effects by participant subgroups and across different healthcare settings. Ethical approval was obtained for the individual studies by the trial investigators from relevant local ethics committees. This study will include anonymised data for secondary analysis and investigators will be asked to check that this is consistent with their existing approvals. Results will be disseminated via scientific forums including peer-reviewed publications and presentations at international conferences. CRD42016033236.</t>
  </si>
  <si>
    <t>This study will use the existing data to assess the effectiveness of text message-based interventions on  cardiovascular risk factors (CVRFs),the consistency of any effects by participant subgroups and across different healthcare settings.</t>
  </si>
  <si>
    <t>10.1136/bmjopen-2016-012723</t>
  </si>
  <si>
    <t>Cardiovascular diseases; prevention; randomized controlled trials; short message service (SMS); text messages; Cardiovascular Diseases; Cell Phone; Humans; Randomized Controlled Trials as Topic; Reminder Systems; Risk Reduction Behavior; Self Care; Systematic Reviews as Topic; Text Messaging</t>
  </si>
  <si>
    <t>Gueyffier F, Boutitie F, Boissel JP, Pocock S, Coope J, Cutler J, Ekbom T, Fagard R, Friedman L, Perry M, Prineas R, Schron E</t>
  </si>
  <si>
    <t>Diagnosis</t>
  </si>
  <si>
    <t>5 trials
605 patients</t>
  </si>
  <si>
    <t>Chemotherapy  (docetaxel, paclitaxel, ixabepilone, and vinblastine) with estramustine.
Chemotherapy without estramustine</t>
  </si>
  <si>
    <t>to assess whether combining estramustine with chemotherapy increases survival in
patients with castration-refractory prostate cancer</t>
  </si>
  <si>
    <t>overall survival
prostate-specific antigen (PSA) response
time to PSA proggression
progression
toxicity</t>
  </si>
  <si>
    <t>Age 
Probably Haemoglobin too</t>
  </si>
  <si>
    <t>Age (&lt;70,&gt;70)
Serum PSA, ng/mL( 0·04, ≤130 1·00, &gt;130)
Performance status ( 0-1,2)
Haemoglobin (&lt;120,&gt;120)</t>
  </si>
  <si>
    <t xml:space="preserve">5 trials
</t>
  </si>
  <si>
    <t>605 patients</t>
  </si>
  <si>
    <t>Exclusion of deep vein thrombosis using the Wells-rule in primary and secondary care: and individual patient data meta-analysis</t>
  </si>
  <si>
    <t>Geersing GJ, Zuithoff NP, Kearon C, Anderson DR, Ten Cate-Hoek AJ, Elf JL, Bates SM, Hoes AW, Kraaijenhagen RA, Oudega R, Schutgens RE, Stevens SM, Woller SC, Wells PS, Moons KG</t>
  </si>
  <si>
    <t>https://www.ncbi.nlm.nih.gov/pubmed/27798018</t>
  </si>
  <si>
    <t>PMID : 24995699</t>
  </si>
  <si>
    <t>Cho JK, Woo SH, Park J, Kim MJ, Jeong HS.</t>
  </si>
  <si>
    <t>Cancer medicine</t>
  </si>
  <si>
    <t>22 trials
5710 patients(3283 of which died)</t>
  </si>
  <si>
    <t>Primary squamous cell carcinomas in the thyroid gland: an individual participant data meta-analysis.</t>
  </si>
  <si>
    <t>Primary squamous cell carcinomas arising from the thyroid gland (SCCTh) is extremely rare diseases, which have never been fully studied. Thus, we performed a systematic review and individual participant data meta-analysis of published SCCTh cases, to understand the clinical characteristics and to identify the prognostic factors of primary SCCTh. A literature search was conducted within Medline, EMBASE, Cochrane library databases and KoreaMed using the following Medical Subject Headings (MeSH) keywords: &amp;quot;primary,&amp;quot; &amp;quot;squamous,&amp;quot; &amp;quot;carcinoma,&amp;quot; &amp;quot;cancer,&amp;quot; and &amp;quot;thyroid.&amp;quot; Eighty-four patients' individual data from 39 articles and five patients' data in our institute were selected for analysis (N = 89). The mean age at diagnosis was 63.0 years (range, 24-90) and female preponderance (M:F = 1:2) was noted. The commonest complaint was the anterior neck mass, followed by dyspnea or dysphagia, and extension to the adjacent structure was found in 72%. The median survival was 9.0 months (95% CI, 6.0-23.0) and 3-year survival rate (3YSR) was 37.6% by Kaplan-Meier method, but only 20.1% by a shared frailty model for adjusting heterogeneity. Complete resection (R0) of tumors was the only significant prognostic factor in multivariable analysis, and the benefit of adjuvant treatment was not proved. The prognosis of patients with SCCTh is very poor (20% in 3YSR), but complete resection of disease is correlated with improved survival. To achieve complete surgical eradication of tumors, early detection and accurate diagnosis should be emphasized.</t>
  </si>
  <si>
    <t>To understand the clinical characteristics and to identify the prognostic factors of primary squamous cell carcinomas arising from the thyroid gland (SCCTh)</t>
  </si>
  <si>
    <t>Treatment (myocardial infarction/coronary heart disease)</t>
  </si>
  <si>
    <t xml:space="preserve">22 trials
</t>
  </si>
  <si>
    <t>5710 patients(3283 of which died)</t>
  </si>
  <si>
    <t>10.1002/cam4.287</t>
  </si>
  <si>
    <t>Diagnosis; outcomes; squamous cell carcinomas; thyroid gland; treatment; Adult; Aged; Aged, 80 and over; Carcinoma, Squamous Cell; Female; Humans; Male; Middle Aged; Prognosis; Thyroid Neoplasms; Treatment Outcome; Young Adult</t>
  </si>
  <si>
    <t>Amiodarone Interaction With Beta-Blockers: analysis of the merged EMIAT (European Myocardial Infarct Amiodarone Trial) and CAMIAT (Canadian Amiodarone Myocardial Infarction Trial) databases</t>
  </si>
  <si>
    <t>PMID 10226092</t>
  </si>
  <si>
    <t>Boutitie F, Boissel JP, Connolly SJ, Camm AJ, Cairns JA, Julian DG, Gent M, Janse MJ, Dorian P, Frangin G</t>
  </si>
  <si>
    <t>Treatment (cerebrovascular disease/stroke)</t>
  </si>
  <si>
    <t>Effect of treatment delay, age and stroke severity on the effects of intravenous thrombolysis with alteplase for acute ischaemic stroke: a meta-analysis of individual patient data from randomised trials</t>
  </si>
  <si>
    <t>PMID 25106063</t>
  </si>
  <si>
    <t>https://www.ncbi.nlm.nih.gov/pubmed/24995699</t>
  </si>
  <si>
    <t>PMID : 27148683</t>
  </si>
  <si>
    <t>Ware RS, Lennox NG.</t>
  </si>
  <si>
    <t>Research in developmental disabilities</t>
  </si>
  <si>
    <t>Characteristics influencing attendance at a primary care health check for people with intellectual disability: An individual participant data meta-analysis.</t>
  </si>
  <si>
    <t>Health checks benefit adolescents and adults with intellectual disability, however uptake is low despite government-funded incentives. To assess the characteristics of people with intellectual disability who, when offered a health check with their primary care physician at no cost, completed the health check. Data from three randomised controlled trials considering health checks in people with intellectual disability living in the community were included in an individual-patient data meta-analysis. The studies used the same health check and the participant characteristics investigated (age, sex, cause of disability, level of disability and socio-economic position) were defined identically, but participants were sourced from different settings: adults living in 24-h supported accommodation, adults living in private dwellings, and school-attending adolescents. In total 715 participants were offered health checks. Compared to participants with Down syndrome, participants with other known causes of disability were more likely not to attend their health check (odds ratio;95%CI)=(2.5;1.4-4.7), as were participants with no known cause of disability (2.3;1.2-4.3). These associations remained significant after adjusting for potentially confounding variables. Down syndrome was the only characteristic positively associated with health check attendance across all study settings. Future research should focus on strategies to increase health check uptake in this population.</t>
  </si>
  <si>
    <t>To assess the characteristics of people with intellectual disability who, when offered a health check with their primary care physician at no cost, completed the health check.</t>
  </si>
  <si>
    <t>Generic Care</t>
  </si>
  <si>
    <t>10.1016/j.ridd.2016.04.012</t>
  </si>
  <si>
    <t>Health screening; Intellectual disability; Management; Primary care; Adolescent; Adult; Down Syndrome; Female; Humans; Intellectual Disability; Male; Mass Screening; Middle Aged; Multivariate Analysis; Odds Ratio; Preventive Medicine; Primary Health Care; Queensland; Young Adult</t>
  </si>
  <si>
    <t>Emberson J, Lees KR, Lyden P, Blackwell L, Albers G, Bluhmki E, Brott T, Cohen G, Davis S, Donnan G, Grotta J, Howard G, Kaste M, Koga M, von Kummer R, Lansberg M, Lindley RI, Murray G, Olivot JM, Parsons M, Tilley B, Toni D, Toyoda K, Wahlgren N, Wardlaw J, Whiteley W, del Zoppo GJ, Baigent C, Sandercock P, Hacke W; 
Stroke Thrombolysis Trialists' Collaborative Group.</t>
  </si>
  <si>
    <t>Stroke liaison workers for stroke patients and carers: an individual patient data meta-analysis</t>
  </si>
  <si>
    <t>PMID 20464736</t>
  </si>
  <si>
    <t>Ellis G, Mant J, Langhorne P, Dennis M, Winner S</t>
  </si>
  <si>
    <t>Early mobilization after stroke: an example of an individual patient data meta-analysis of a complex intervention</t>
  </si>
  <si>
    <t>PMID 20947855</t>
  </si>
  <si>
    <t>https://www.ncbi.nlm.nih.gov/pubmed/27148683</t>
  </si>
  <si>
    <t>PMID : 28171699</t>
  </si>
  <si>
    <t>14 with 1568  patients with localised resectable soft-tissue sarcoma</t>
  </si>
  <si>
    <t>1) adjuvant chemotherapy 
2) no chemotherapy following local treatment</t>
  </si>
  <si>
    <t>Bustamante A, Vilar-Bergua A, Guettier S, Sánchez-Poblet J, García-Berrocoso T, Giralt D, Fluri F, Topakian R, Worthmann H, Hug A, Molnar T, Waje-Andreassen U, Katan M, Smith CJ, Montaner J.</t>
  </si>
  <si>
    <t>Journal of neurochemistry</t>
  </si>
  <si>
    <t>The objective of this review was to assess the effects of adjuvant chemotherapy in adults with resectable soft tissue sarcoma after such local treatment</t>
  </si>
  <si>
    <t>C-reactive protein in the detection of post-stroke infections: systematic review and individual participant data analysis.</t>
  </si>
  <si>
    <t xml:space="preserve">local recurrence-free interval
overall recurrence-free survival
distant recurrence-free
overall survival
</t>
  </si>
  <si>
    <t xml:space="preserve">
PS-MA with categorisation on the continuous variables
age, sex, stage, site, grade, 
histology, extent of resection, 
tumour size or exposure to radiotherapy</t>
  </si>
  <si>
    <t>We conducted a systematic review and individual participant data meta-analysis to explore the role of C-reactive protein (CRP) in early detection or prediction of post-stroke infections. CRP, an acute-phase reactant binds to the phosphocholine expressed on the surface of dead or dying cells and some bacteria, thereby activating complement and promoting phagocytosis by macrophages. We searched PubMed up to May-2015 for studies measuring CRP in stroke and evaluating post-stroke infections. Individual participants' data were merged into a single database. CRP levels were standardized and divided into quartiles. Factors independently associated with post-stroke infections were determined by logistic regression analysis and the additional predictive value of CRP was assessed by comparing areas under receiver operating characteristic curves and integrated discrimination improvement index. Data from seven studies including 699 patients were obtained. Standardized CRP levels were higher in patients with post-stroke infections beyond 24 h. Standardized CRP levels in the fourth quartile were independently associated with infection in two different logistic regression models, model 1 [stroke severity and dysphagia, odds ratio = 9.70 (3.10-30.41)] and model 2 [age, sex, and stroke severity, odds ratio = 3.21 (1.93-5.32)]. Addition of CRP improved discrimination in both models [integrated discrimination improvement = 9.83% (0.89-18.77) and 5.31% (2.83-7.79), respectively], but accuracy was only improved for model 1 (area under the curve 0.806-0.874, p = 0.036). In this study, CRP was independently associated with development of post-stroke infections, with the optimal time-window for measurement at 24-48 h. However, its additional predictive value is moderate over clinical information. Combination with other biomarkers in a panel seems a promising strategy for future studies.</t>
  </si>
  <si>
    <t xml:space="preserve">PS-MA </t>
  </si>
  <si>
    <t>to explore the role of C-reactive protein (CRP) in early detection or prediction of post-stroke infections</t>
  </si>
  <si>
    <t>Age
Tumour size</t>
  </si>
  <si>
    <t>Stroke</t>
  </si>
  <si>
    <t>age( 15-30,30-60,&lt;60)
sex
Disease status (at randomisation) (Primary, Metastasis)
Disease site (Extremity. Trunk, Uterus, Others)
Histology (Leiomyosarcoma, Liposarcoma, MFH, Synovial, Others)
Grade (Low, High)
Tumour size ( &lt;5cm , 5-10cm, &gt;10)
Extent of resection (Clear, not clear)
Radiotherapy (Yes, No)</t>
  </si>
  <si>
    <t>Craig LE, Bernhardt J, Langhorne P, Wu O</t>
  </si>
  <si>
    <t>Early supported discharge services for stroke patients a meta-analysis of individual patients' data</t>
  </si>
  <si>
    <t>PMID 15705460</t>
  </si>
  <si>
    <t>10.1111/jnc.13973</t>
  </si>
  <si>
    <t>C-reactive protein; biomarkers; individual participant data meta-analysis; infections; stroke; systematic review; Biomarkers; C-Reactive Protein; Communicable Diseases; Humans; Statistics as Topic; Stroke</t>
  </si>
  <si>
    <t>Langhorne P, Taylor G, Murray G, Dennis M, Anderson C, Bautz-Holter E, Dey P, Indredavik B, Mayo N, Power M, Rodgers H, Ronning OM, Rudd A, Suwanwela N, Widen-Holmqvist L, Wolfe C</t>
  </si>
  <si>
    <t>Thrombolysis in Acute Stroke Pooling Project a meta-analysis on individual patient data</t>
  </si>
  <si>
    <t>PMID 10833565</t>
  </si>
  <si>
    <t>Cornu C, Boutitie F</t>
  </si>
  <si>
    <t>The effect of antihypertensive treatment in patients having already suffered from stroke. Gathering the evidence</t>
  </si>
  <si>
    <t>PMID 9412649</t>
  </si>
  <si>
    <t>https://www.ncbi.nlm.nih.gov/pubmed/28171699</t>
  </si>
  <si>
    <t>PMID : 28459963</t>
  </si>
  <si>
    <t>Mons U, Müezzinler A, Schöttker B, Dieffenbach AK, Butterbach K, Schick M, Peasey A, De Vivo I, Trichopoulou A, Boffetta P, Brenner H.</t>
  </si>
  <si>
    <t>American journal of epidemiology</t>
  </si>
  <si>
    <t>Leukocyte Telomere Length and All-Cause, Cardiovascular Disease, and Cancer Mortality: Results From Individual-Participant-Data Meta-Analysis of 2 Large Prospective Cohort Studies.</t>
  </si>
  <si>
    <t>Gueyffier F, Boissel JP, Boutitie F, Pocock S, Coope J, Cutler J, Ekbom T, Fagard R, Friedman L, Kerlikowske K, Perry M, Prineas R, Schron E</t>
  </si>
  <si>
    <t>We studied the associations of leukocyte telomere length (LTL) with all-cause, cardiovascular disease, and cancer mortality in 12,199 adults participating in 2 population-based prospective cohort studies from Europe (ESTHER) and the United States (Nurses' Health Study). Blood samples were collected in 1989-1990 (Nurses' Health Study) and 2000-2002 (ESTHER). LTL was measured by quantitative polymerase chain reaction. We calculated z scores for LTL to standardize LTL measurements across the cohorts. Cox proportional hazards regression models were used to calculate relative mortality according to continuous levels and quintiles of LTL z scores. The hazard ratios obtained from each cohort were subsequently pooled by meta-analysis. Overall, 2,882 deaths were recorded during follow-up (Nurses' Health Study, 1989-2010; ESTHER, 2000-2015). LTL was inversely associated with age in both cohorts. After adjustment for age, a significant inverse trend of LTL with all-cause mortality was observed in both cohorts. In random-effects meta-analysis, age-adjusted hazard ratios for the shortest LTL quintile compared with the longest were 1.23 (95% confidence interval (CI): 1.04, 1.46) for all-cause mortality, 1.29 (95% CI: 0.83, 2.00) for cardiovascular mortality, and 1.10 (95% CI: 0.88, 1.37) for cancer mortality. In this study population with an age range of 43-75 years, we corroborated previous evidence suggesting that LTL predicts all-cause mortality beyond its association with age.</t>
  </si>
  <si>
    <t>To study the associations of leukocyte telomere length (LTL) with all-cause, cardiovascular disease, and cancer mortality in 12,199 adults participating in 2 population-based prospective cohort studies from Europe (ESTHER) and the United States (Nurses' Health Study)</t>
  </si>
  <si>
    <t>Genetics</t>
  </si>
  <si>
    <t>10.1093/aje/kww210</t>
  </si>
  <si>
    <t>aging; all-cause mortality; cancer mortality; cardiovascular disease mortality; cohort studies; leukocytes; telomere length; Adult; Age Factors; Aged; Cardiovascular Diseases; Cause of Death; Europe; Female; Humans; Leukocytes; Male; Middle Aged; Neoplasms; Proportional Hazards Models; Prospective Studies; Telomere; United States</t>
  </si>
  <si>
    <t>The Early Prevention of Obesity in CHildren (EPOCH) Collaboration--an individual patient data prospective meta-analysis</t>
  </si>
  <si>
    <t>PMID 21106110</t>
  </si>
  <si>
    <t>https://www.ncbi.nlm.nih.gov/pubmed/28459963</t>
  </si>
  <si>
    <t>PMID : 30497215</t>
  </si>
  <si>
    <t>Coulombe MA, Elkaim LM, Alotaibi NM, Gorman DA, Weil AG, Fallah A, Kalia SK, Lipsman N, Lozano AM, Ibrahim GM.</t>
  </si>
  <si>
    <t>Journal of neurosurgery. Pediatrics</t>
  </si>
  <si>
    <t>Deep brain stimulation for Gilles de la Tourette syndrome in children and youth: a meta-analysis with individual participant data.</t>
  </si>
  <si>
    <t>Gilles de la Tourette syndrome (GTS) is a disorder characterized by motor and vocal tics. Although by definition the onset of GTS is before age 18 years, clinical trials of deep brain stimulation (DBS) have been conducted only in adults. Using individual participant data (IPD) meta-analysis methodology, the current study investigated the safety and efficacy of DBS as a treatment for GTS in children and youth. A systematic review with no date or language restrictions was performed according to the PRISMA (Preferred Reporting Items for Systematic Reviews and Meta-Analyses) statement. Three electronic databases were searched: PubMed, EMBASE, and Web of Science. From 843 articles screened, the IPD of 58 children and youth (ages 12–21 years) extracted from 21 articles were collected and analyzed. A mixed-effects univariable analysis followed by multivariable hierarchical regression was performed using change in the Yale Global Tic Severity Scale (YGTSS) score as the primary outcome and reported measures of comorbidities as secondary outcomes. The authors’ results showed an average improvement of 57.5% ± 24.6% across studies on the YGTSS. They also found that comorbid depression and stimulation pulse width each correlated negatively with outcome (p &amp;lt; 0.05). In patients with less severe GTS, greater improvements were evident following thalamic stimulation. More than one-quarter (n = 16, 27.6%) of participants experienced side effects, the majority of which were minor. DBS in the pediatric population may be an effective option with a moderate safety profile for treatment of GTS in carefully selected children and youth. Large, prospective studies with long-term follow-up are necessary to understand how DBS influences tic symptoms and may alter the natural course of GTS in children.</t>
  </si>
  <si>
    <t>To investigate the safety and efficacy of deep brain stimulation (DBS) as a treatment for Gilles de la Tourette syndrome (GTS)  in children and youth</t>
  </si>
  <si>
    <t>Askie LM, Baur LA, Campbell K, Daniels LA, Hesketh K, Magarey A, Mihrshahi S, Rissel C, Simes J, Taylor B, Taylor R, Voysey M, Wen LM; 
EPOCH Collaboration Group.</t>
  </si>
  <si>
    <t xml:space="preserve"> deep brain stimulation (DBS)</t>
  </si>
  <si>
    <t>10.3171/2018.7.PEDS18300</t>
  </si>
  <si>
    <t>ADHD = attention-deficit/hyperactivity disorder; DBS = deep brain stimulation; GPi = globus pallidus pars interna; GTS = Gilles de la Tourette syndrome; GTS-QOL = GTS Quality of Life; Gilles de la Tourette syndrome; HDRS = Hamilton Depression Rating Scale; IPD = individual participant data; NA = nucleus accumbens; OCD = obsessive-compulsive disorder; SIB = self-injurious behavior; STAI = State-Trait Anxiety Inventory; Y-BOCS = Yale-Brown Obsessive Compulsive Scale; YGTSS = Yale Global Tic Severity Scale; deep brain stimulation; functional neurosurgery; neuropsychiatric disorder</t>
  </si>
  <si>
    <t>https://www.ncbi.nlm.nih.gov/pubmed/30497215</t>
  </si>
  <si>
    <t>PMID : 22792154</t>
  </si>
  <si>
    <t>Heikkilä K, Nyberg ST, Fransson EI, Alfredsson L, De Bacquer D, Bjorner JB, Bonenfant S, Borritz M, Burr H, Clays E, Casini A, Dragano N, Erbel R, Geuskens GA, Goldberg M, Hooftman WE, Houtman IL, Joensuu M, Jöckel KH, Kittel F, Knutsson A, Koskenvuo M, et al.</t>
  </si>
  <si>
    <t>17 trials with 3838 patients (2067 deaths) with resectable gastric cancer</t>
  </si>
  <si>
    <t>Job strain and tobacco smoking: an individual-participant data meta-analysis of 166,130 adults in 15 European studies.</t>
  </si>
  <si>
    <t>Antibiotics to prevent the development of asymptomatic middle ear effusion in children with acute otitis media</t>
  </si>
  <si>
    <t>Tobacco smoking is a major contributor to the public health burden and healthcare costs worldwide, but the determinants of smoking behaviours are poorly understood. We conducted a large individual-participant meta-analysis to examine the extent to which work-related stress, operationalised as job strain, is associated with tobacco smoking in working adults. We analysed cross-sectional data from 15 European studies comprising 166,130 participants. Longitudinal data from six studies were used. Job strain and smoking were self-reported. Smoking was harmonised into three categories never, ex- and current. We modelled the cross-sectional associations using logistic regression and the results pooled in random effects meta-analyses. Mixed effects logistic regression was used to examine longitudinal associations. Of the 166,130 participants, 17% reported job strain, 42% were never smokers, 33% ex-smokers and 25% current smokers. In the analyses of the cross-sectional data, current smokers had higher odds of job strain than never-smokers (age, sex and socioeconomic position-adjusted odds ratio: 1.11, 95% confidence interval: 1.03, 1.18). Current smokers with job strain smoked, on average, three cigarettes per week more than current smokers without job strain. In the analyses of longitudinal data (1 to 9 years of follow-up), there was no clear evidence for longitudinal associations between job strain and taking up or quitting smoking. Our findings show that smokers are slightly more likely than non-smokers to report work-related stress. In addition, smokers who reported work stress smoked, on average, slightly more cigarettes than stress-free smokers.</t>
  </si>
  <si>
    <t>PMID 18283152</t>
  </si>
  <si>
    <t>We conducted a large individual-participant meta-analysis to examine the extent to which work-related stress, operationalised as job strain, is associated with tobacco smoking in working adults. Mixed effects logistic regression was used to examine longitudinal associations.</t>
  </si>
  <si>
    <t xml:space="preserve">adjuvant chemotherapy 
surgery alone
</t>
  </si>
  <si>
    <t>To perform an individual patient-level meta-analysis of all RCTs to quantify the potential benefit of chemotherapy after complete resection over surgery alone in
terms of overall survival and disease-free survival, and to further study the role of regimens, including monochemotherapy; combined chemotherapy with fluorouracil derivatives, mitomycin C, and other therapies but no anthracyclines; combined chemotherapy with fluorouracil derivatives, mitomycin C, and anthracyclines; and other treatments.</t>
  </si>
  <si>
    <t xml:space="preserve">Overall survival
Disease-free survival (the time to relapse, second cancer, or death)
</t>
  </si>
  <si>
    <t>Not clear</t>
  </si>
  <si>
    <t xml:space="preserve">age </t>
  </si>
  <si>
    <t xml:space="preserve">
TNM stage
overall stage grouping system
performance status 
</t>
  </si>
  <si>
    <t xml:space="preserve">17 trials </t>
  </si>
  <si>
    <t>3838 patients (2067 deaths) with resectable gastric cancer</t>
  </si>
  <si>
    <t>10.1371/journal.pone.0035463</t>
  </si>
  <si>
    <t>Adolescent; Adult; Aged; Cross-Sectional Studies; Europe; European Continental Ancestry Group; Female; Humans; Male; Middle Aged; Odds Ratio; Smoking; Smoking Cessation; Socioeconomic Factors; Stress, Psychological; Surveys and Questionnaires; Workplace; Young Adult</t>
  </si>
  <si>
    <t>Koopman L, Hoes AW, Glasziou PP, Appelman CL, Burke P, McCormick DP, Damoiseaux RA, Le Saux N, Rovers MM.</t>
  </si>
  <si>
    <t>Antibiotics for adults with clinically diagnosed acute rhinosinusitis: a meta-analysis of individual patient data</t>
  </si>
  <si>
    <t>PMID 18342685</t>
  </si>
  <si>
    <t>Young J, De Sutter A, Merenstein D, van Essen GA, Kaiser L, Varonen H, Williamson I, Bucher HC</t>
  </si>
  <si>
    <t>Predictors of pain and/or fever at 3 to 7 days for children with acute otitis media not treated initially with antibiotics: a meta-analysis of individual patient data</t>
  </si>
  <si>
    <t>PMID 17332211</t>
  </si>
  <si>
    <t>Rovers MM, Glasziou P, Appelman CL, Burke P, McCormick DP, Damoiseaux RA, Little P, Le Saux N, Hoes AW</t>
  </si>
  <si>
    <t>Antibiotics for acute otitis media: a meta-analysis with individual patient data</t>
  </si>
  <si>
    <t>PMID 17055944</t>
  </si>
  <si>
    <t>https://www.ncbi.nlm.nih.gov/pubmed/22792154</t>
  </si>
  <si>
    <t>PMID : 26014798</t>
  </si>
  <si>
    <t>Hakulinen C, Elovainio M, Pulkki-Råback L, Virtanen M, Kivimäki M, Jokela M.</t>
  </si>
  <si>
    <t>Depression and anxiety</t>
  </si>
  <si>
    <t>PERSONALITY AND DEPRESSIVE SYMPTOMS: INDIVIDUAL PARTICIPANT META-ANALYSIS OF 10 COHORT STUDIES.</t>
  </si>
  <si>
    <t>Personality is suggested to be a major risk factor for depression but large-scale individual participant meta-analyses on this topic are lacking. Data from 10 prospective community cohort studies with 117,899 participants (mean age 49.0 years; 54.7% women) were pooled for individual participant meta-analysis to determine the association between personality traits of the five-factor model and risk of depressive symptoms. In cross-sectional analysis, low extraversion (pooled standardized regression coefficient (B) = -.08; 95% confidence interval = -0.11, -0.04), high neuroticism (B = .39; 0.32, 0.45), and low conscientiousness (B = -.09; -0.10, -0.06) were associated with depressive symptoms. Similar associations were observed in longitudinal analyses adjusted for baseline depressive symptoms (n = 56,735; mean follow-up of 5.0 years): low extraversion (B = -.03; -0.05, -0.01), high neuroticism (B = .12; 0.10, 0.13), and low conscientiousness (B = -.04; -0.06, -0.02) were associated with an increased risk of depressive symptoms at follow-up. In turn, depressive symptoms were associated with personality change in extraversion (B = -.07; 95% CI = -0.12, -0.02), neuroticism (B = .23; 0.09, 0.36), agreeableness (B = -.09; -0.15, -0.04), conscientiousness (B = -.14; -0.21, -0.07), and openness to experience (B = -.04; -0.08, 0.00). Personality traits are prospectively associated with the development of depressive symptoms. Depressive symptoms, in turn, are associated with changes in personality that may be temporary or persistent.</t>
  </si>
  <si>
    <t>Data from 10 prospective community cohort studies with 117,899 participants (mean age 49.0 years; 54.7% women) were pooled for individual participant meta-analysis to determine the association between personality traits of the five-factor model and risk of depressive symptoms.</t>
  </si>
  <si>
    <t>10.1002/da.22376</t>
  </si>
  <si>
    <t>depression risk; depressive disorders; neuroticism; personality; prospective studies; psychiatric epidemiology; publication bias; Adult; Aged; Cohort Studies; Depression; Female; Humans; Male; Middle Aged; Personality; Risk Factors</t>
  </si>
  <si>
    <t>Rovers MM, Glasziou P, Appelman CL, Burke P, McCormick DP, Damoiseaux RA, Gaboury I, Little P, Hoes AW</t>
  </si>
  <si>
    <t>Grommets in otitis media with effusion: an individual patient data meta-analysis</t>
  </si>
  <si>
    <t>PMID 15851429</t>
  </si>
  <si>
    <t>Rovers MM, Black N, Browning GG, Maw R, Zielhuis GA, Haggard MP.</t>
  </si>
  <si>
    <t>https://www.ncbi.nlm.nih.gov/pubmed/26014798</t>
  </si>
  <si>
    <t>PMID : 25262544</t>
  </si>
  <si>
    <t>Kivimäki M, Virtanen M, Kawachi I, Nyberg ST, Alfredsson L, Batty GD, Bjorner JB, Borritz M, Brunner EJ, Burr H, Dragano N, Ferrie JE, Fransson EI, Hamer M, Heikkilä K, Knutsson A, Koskenvuo M, Madsen IEH, Nielsen ML, Nordin M, Oksanen T, Pejtersen JH, et al.</t>
  </si>
  <si>
    <t>Long working hours, socioeconomic status, and the risk of incident type 2 diabetes: a meta-analysis of published and unpublished data from 222 120 individuals.</t>
  </si>
  <si>
    <t>Working long hours might have adverse health effects, but whether this is true for all socioeconomic status groups is unclear. In this meta-analysis stratified by socioeconomic status, we investigated the role of long working hours as a risk factor for type 2 diabetes. We identified four published studies through a systematic literature search of PubMed and Embase up to April 30, 2014. Study inclusion criteria were English-language publication; prospective design (cohort study); investigation of the effect of working hours or overtime work; incident diabetes as an outcome; and relative risks, odds ratios, or hazard ratios (HRs) with 95% CIs, or sufficient information to calculate these estimates. Additionally, we used unpublished individual-level data from 19 cohort studies from the Individual-Participant-Data Meta-analysis in Working-Populations Consortium and international open-access data archives. Effect estimates from published and unpublished data from 222 120 men and women from the USA, Europe, Japan, and Australia were pooled with random-effects meta-analysis. During 1·7 million person-years at risk, 4963 individuals developed diabetes (incidence 29 per 10 000 person-years). The minimally adjusted summary risk ratio for long (≥55 h per week) compared with standard working hours (35-40 h) was 1·07 (95% CI 0·89-1·27, difference in incidence three cases per 10 000 person-years) with significant heterogeneity in study-specific estimates (I(2)=53%, p=0·0016). In an analysis stratified by socioeconomic status, the association between long working hours and diabetes was evident in the low socioeconomic status group (risk ratio 1·29, 95% CI 1·06-1·57, difference in incidence 13 per 10 000 person-years, I(2)=0%, p=0·4662), but was null in the high socioeconomic status group (1·00, 95% CI 0·80-1·25, incidence difference zero per 10 000 person-years, I(2)=15%, p=0·2464). The association in the low socioeconomic status group was robust to adjustment for age, sex, obesity, and physical activity, and remained after exclusion of shift workers. In this meta-analysis, the link between longer working hours and type 2 diabetes was apparent only in individuals in the low socioeconomic status groups. Medical Research Council, European Union New and Emerging Risks in Occupational Safety and Health research programme, Finnish Work Environment Fund, Swedish Research Council for Working Life and Social Research, German Social Accident Insurance, Danish National Research Centre for the Working Environment, Academy of Finland, Ministry of Social Affairs and Employment (Netherlands), Economic and Social Research Council, US National Institutes of Health, and British Heart Foundation.</t>
  </si>
  <si>
    <t>To investigate the role of long working hours as a risk factor for type 2 diabetes.</t>
  </si>
  <si>
    <t>Diabetes</t>
  </si>
  <si>
    <t>Safety and effectiveness of long-acting versus intermediate-acting insulin for patients with type 1 diabetes: protocol for a systematic review and individual patient data network meta-analysis</t>
  </si>
  <si>
    <t>ONGOING</t>
  </si>
  <si>
    <t>PMID 26719325
(Protocol)</t>
  </si>
  <si>
    <t>10.1016/S2213-8587(14)70178-0</t>
  </si>
  <si>
    <t>Adult; Diabetes Mellitus, Type 2; Female; Humans; Incidence; Male; Middle Aged; Risk Factors; Social Class; Work Schedule Tolerance</t>
  </si>
  <si>
    <t>Veroniki AA, Straus SE, Ashoor HM, Hamid JS, Yu C, Tricco AC</t>
  </si>
  <si>
    <t>Eyes and vision</t>
  </si>
  <si>
    <t>19 trials
846,748 patients
*7 studies (in total 163,610 AF patients with in total 365,501 person years of follow-up)were performed in AF patients
recruited from the general (unselected) population, and 12 studies (in total 683,138 AF patients and 1,738,930 person years follow-up) included a subsample of patients from the hospital care setting.</t>
  </si>
  <si>
    <t>846,748 patients</t>
  </si>
  <si>
    <t>https://www.ncbi.nlm.nih.gov/pubmed/25262544</t>
  </si>
  <si>
    <t>PMID : 25178983</t>
  </si>
  <si>
    <t>Zhang H, Li P, Ju H, Pesta M, Kulda V, Jin W, Cai M, Liu C, Wu H, Xu J, Ye Y, Zhang G, Xu E, Cai J, Lai M, Xia D, Yang J, Wu Y.</t>
  </si>
  <si>
    <t>Cancer epidemiology, biomarkers &amp;amp; prevention : a publication of the American Association for Cancer Research, cosponsored by the American Society of Preventive Oncology</t>
  </si>
  <si>
    <t>Diagnostic and prognostic value of microRNA-21 in colorectal cancer: an original study and individual participant data meta-analysis.</t>
  </si>
  <si>
    <t>We aimed to systematically summarize the diagnostic and prognostic value of circulating/tissue miR21 in patients with colorectal cancer. An original study was conducted to explore the potential value of circulating miR21 in colorectal cancer diagnosis and tissue miR21 in colorectal cancer prognosis. PUBMED and EMBASE were searched (to August, 2013) to identify eligible studies. To explore the diagnostic performance of circulating miR21, meta-analysis methods were used to pool sensitivity, specificity, positive and negative likelihood ratio, diagnostic OR and to construct a summary ROC curve. For prognostic meta-analysis, study-specific HRs of tissue miR21 for survival were summarized. Subgroup and sensitivity analyses were applied to explore heterogeneity. Finally, 14 studies (including our study) were included in the meta-analyses. The pooled sensitivity, specificity, and AUC of circulating miR21 were 0.76 [95% confidence interval (CI), 0.59-0.88], 0.81 (95% CI, 0.76-0.85), and 0.81 (95% CI, 0.78-0.85) in diagnosing colorectal cancer. Patients with higher expression of tissue miR21 had significant inferior overall survival (OS; pooled HR, 1.56; 95% CI, 1.16-2.11) and disease-free survival (DFS; pooled HR, 1.35; 95% CI, 1.08-1.69). The individual participant data (IPD) meta-analysis demonstrated that tissue miR21 level was independently associated with worse colorectal cancer OS (HR, 1.69; 95% CI, 1.07-2.67; P = 0.023), whereas this association seems to be confined to males (P = 0.007) but not for females (P = 0.845). Circulating miR21 level has potential value for colorectal cancer early detection, whereas high tissue miR21 level is associated with adverse colorectal cancer prognosis. miR21 is a promising biomarker for early detection and prognosis of colorectal cancer. Cancer Epidemiol Biomarkers Prev; 23(12); 2783-92. ©2014 AACR.</t>
  </si>
  <si>
    <t>An original study was conducted to explore the potential value of circulating miR21 in colorectal cancer diagnosis and tissue miR21 in colorectal cancer prognosis. PUBMED and EMBASE were searched (to August, 2013) to identify eligible studies. To explore the diagnostic performance of circulating miR21, meta-analysis methods were used to pool sensitivity, specificity, positive and negative likelihood ratio, diagnostic OR and to construct a summary ROC curve. Subgroup and sensitivity analyses were applied to explore heterogeneity.</t>
  </si>
  <si>
    <t>Vitrectomy with internal limiting membrane (ILM) peeling versus no peeling for idiopathic full-thickness macular hole</t>
  </si>
  <si>
    <t>PMID: 24314837</t>
  </si>
  <si>
    <t>10.1158/1055-9965.EPI-14-0598</t>
  </si>
  <si>
    <t>Biomarkers, Tumor; Colorectal Neoplasms; Early Detection of Cancer; Female; Humans; Male; MicroRNAs; Prognosis</t>
  </si>
  <si>
    <t xml:space="preserve">19 unpublished datasets
total 48,175 CHD cases and 67,961 controls
</t>
  </si>
  <si>
    <t xml:space="preserve">19 unpublished datasets
</t>
  </si>
  <si>
    <t>48,175 CHD cases and 67,961 controls</t>
  </si>
  <si>
    <t>Spiteri Cornish K, Lois N, Scott NW, Burr J, Cook J, Boachie C, Tadayoni R, la Cour M, Christensen U, Kwok AK</t>
  </si>
  <si>
    <t>PMID: 23740611</t>
  </si>
  <si>
    <t>Spiteri Cornish K, Lois N, Scott N, Burr J, Cook J, Boachie C, Tadayoni R, la Cour M, Christensen U, Kwok A.</t>
  </si>
  <si>
    <t xml:space="preserve">7 prospective studies
2554 patients with a first venous thromboembolism 
</t>
  </si>
  <si>
    <t xml:space="preserve">2554 patients with a first venous thromboembolism </t>
  </si>
  <si>
    <t>https://www.ncbi.nlm.nih.gov/pubmed/25178983</t>
  </si>
  <si>
    <t>PMID : 28891765</t>
  </si>
  <si>
    <t>Roth KC, Walenkamp MMJ, van Geenen RCI, Reijman M, Verhaar JAN, Colaris JW.</t>
  </si>
  <si>
    <t>The Journal of hand surgery, European volume</t>
  </si>
  <si>
    <t>Factors determining outcome of corrective osteotomy for malunited paediatric forearm fractures: a systematic review and meta-analysis.</t>
  </si>
  <si>
    <t>The aim of this study was to identify predictors of a superior functional outcome after corrective osteotomy for paediatric malunited radius and both-bone forearm fractures. We performed a systematic review and meta-analysis of individual participant data, searching databases up to 1 October 2016. Our primary outcome was the gain in pronosupination seen after corrective osteotomy. Individual participant data of 11 cohort studies were included, concerning 71 participants with a median age of 11 years at trauma. Corrective osteotomy was performed after a median of 12 months after trauma, leading to a mean gain of 77° in pronosupination after a median follow-up of 29 months. Analysis of variance and multiple regression analysis revealed that predictors of superior functional outcome after corrective osteotomy are: an interval between trauma and corrective osteotomy of less than 1 year, an angular deformity of greater than 20° and the use of three-dimensional computer-assisted techniques. II.</t>
  </si>
  <si>
    <t>The aim of this study was to identify predictors of a superior functional outcome after corrective osteotomy for paediatric malunited radius and both-bone forearm fractures.</t>
  </si>
  <si>
    <t>Orthopedics</t>
  </si>
  <si>
    <t>Our primary outcome was the gain in pronosupination seen after corrective osteotomy.</t>
  </si>
  <si>
    <t>10.1177/1753193417711684</t>
  </si>
  <si>
    <t>Corrective osteotomy; child; forearm; fracture; malunion; radius; Adolescent; Child; Child, Preschool; Female; Fractures, Malunited; Humans; Male; Osteotomy; Radius Fractures; Treatment Outcome; Ulna Fractures</t>
  </si>
  <si>
    <t>7 prospective studies
1818 patients with a first unprovoked VTE</t>
  </si>
  <si>
    <t xml:space="preserve">7 prospective studies
</t>
  </si>
  <si>
    <t>1818 patients with a first unprovoked VTE</t>
  </si>
  <si>
    <t>Open mesh versus non-mesh repair of groin hernia: meta-analysis of randomised trials based on individual patient data</t>
  </si>
  <si>
    <t>PMID: 11882753</t>
  </si>
  <si>
    <t>7 trials
2554 patients</t>
  </si>
  <si>
    <t xml:space="preserve">7 trials
</t>
  </si>
  <si>
    <t>2554 patients</t>
  </si>
  <si>
    <t>EU Hernia Trialists Collaboration</t>
  </si>
  <si>
    <t>PMID: 12209302</t>
  </si>
  <si>
    <t>https://www.ncbi.nlm.nih.gov/pubmed/28891765</t>
  </si>
  <si>
    <t>PMID : 27727451</t>
  </si>
  <si>
    <t>Burdett S, Rydzewska L, Tierney J, Fisher D, Parmar MK, Arriagada R, Pignon JP, Le Pechoux C; PORT Meta‐analysis Trialists Group..</t>
  </si>
  <si>
    <t>Postoperative radiotherapy for non-small cell lung cancer.</t>
  </si>
  <si>
    <t>The role of postoperative radiotherapy (PORT) in the treatment of patients with completely resected non-small cell lung cancer (NSCLC) was not clear. A systematic review and individual participant data meta-analysis was undertaken to evaluate available evidence from randomised controlled trials (RCTs). These results were first published in Lung Cancer in 2013. To evaluate the effects of PORT on survival and recurrence in patients with completely resected NSCLC. To investigate whether predefined patient subgroups benefit more or less from PORT. We supplemented MEDLINE and CANCERLIT searches (1965 to 8 July 2016) with information from trial registers, handsearching of relevant meeting proceedings and discussion with trialists and organisations. We included trials of surgery versus surgery plus radiotherapy, provided they randomised participants with NSCLC using a method that precluded prior knowledge of treatment assignment. We carried out a quantitative meta-analysis using updated information from individual participants from all randomised trials. We sought data on all participants from those responsible for the trial. We obtained updated individual participant data (IPD) on survival and date of last follow-up, as well as details on treatment allocation, date of randomisation, age, sex, histological cell type, stage, nodal status and performance status. To avoid potential bias, we requested information on all randomised participants, including those excluded from investigators' original analyses. We conducted all analyses on intention-to-treat on the endpoint of survival. We identified 14 trials evaluating surgery versus surgery plus radiotherapy. Individual participant data were available for 11 of these trials, and our analyses are based on 2343 participants (1511 deaths). Results show a significant adverse effect of PORT on survival, with a hazard ratio of 1.18, or an 18% relative increase in risk of death. This is equivalent to an absolute detriment of 5% at two years (95% confidence interval (CI) 2% to 9%), reducing overall survival from 58% to 53%. Subgroup analyses showed no differences in effects of PORT by any participant subgroup covariate.We did not undertake analysis of the effects of PORT on quality of life and adverse events. Investigators did not routinely collect quality of life information during these trials, and it was unlikely that any benefit of PORT would offset the observed survival disadvantage. We considered risk of bias in the included trials to be low. Results from 11 trials and 2343 participants show that PORT is detrimental to those with completely resected non-small cell lung cancer and should not be used in the routine treatment of such patients. Results of ongoing RCTs will clarify the effects of modern radiotherapy in patients with N2 tumours.</t>
  </si>
  <si>
    <t>A systematic review and individual participant data meta-analysis was undertaken to evaluate available evidence from randomised controlled trials (RCTs). To evaluate the effects of  postoperative radiotherapy (PORT) on survival and recurrence in patients with completely resected non-small cell lung cancer (NSCLC). To investigate whether predefined patient subgroups benefit more or less from PORT.</t>
  </si>
  <si>
    <t>10.1002/14651858.CD002142.pub4</t>
  </si>
  <si>
    <t>Carcinoma, Non-Small-Cell Lung; Combined Modality Therapy; Humans; Lung Neoplasms; Postoperative Care; Radiotherapy, Adjuvant; Randomized Controlled Trials as Topic</t>
  </si>
  <si>
    <t xml:space="preserve">11 studies
53 880 participants </t>
  </si>
  <si>
    <t>Grant AM; 
EU Hernia Trialists Collaboration.</t>
  </si>
  <si>
    <t xml:space="preserve">11 studies
</t>
  </si>
  <si>
    <t xml:space="preserve">53 880 participants </t>
  </si>
  <si>
    <t>PMID: 12519568</t>
  </si>
  <si>
    <t>7 RCTs
17 239 patients</t>
  </si>
  <si>
    <t>Scott NW, McCormack K, Graham P, Go PM, Ross SJ, Grant AM</t>
  </si>
  <si>
    <t>17,239 patients</t>
  </si>
  <si>
    <t>Laparoscopic versus open groin hernia repair: meta-analysis of randomised trials based on individual patient data</t>
  </si>
  <si>
    <t>PMID: 12090575</t>
  </si>
  <si>
    <t>https://www.ncbi.nlm.nih.gov/pubmed/27727451</t>
  </si>
  <si>
    <t>PMID : 28152174</t>
  </si>
  <si>
    <t>Goodarzi ZS, Mele BS, Roberts DJ, Holroyd-Leduc J.</t>
  </si>
  <si>
    <t>Journal of the American Geriatrics Society</t>
  </si>
  <si>
    <t>Depression Case Finding in Individuals with Dementia: A Systematic Review and Meta-Analysis.</t>
  </si>
  <si>
    <t>To compare the diagnostic accuracy of depression case finding tools with a criterion standard in the outpatient setting among adults with dementia. Systematic review and meta-analysis. Studies of older outpatients with dementia. Elderly outpatients (clinic and long-term care) with dementia (N = 3,035). Prevalence of major depression and diagnostic accuracy measures including sensitivity, specificity, and likelihood ratios. From the 11,539 citations, 20 studies were included for qualitative synthesis and 15 for a meta-analysis. Tools included were the Montgomery Åsberg Depression Rating Scale, Cornell Scale for Depression in Dementia (CSDD), Geriatric Depression Scale (GDS), Center for Epidemiologic Studies Depression Scale (CES-D), Hamilton Depression Rating Scale (HDRS), Single Question, Nijmegen Observer-Rated Depression Scale, and Even Briefer Assessment Scale-Depression. The pooled prevalence of depression in individuals with dementia was 30.3% (95% CI = 22.1-38.5). The average age was 75.2 (95% CI = 71.7-78.7), and mean Mini-Mental State Examination scores ranged from 11.2 to 24. The diagnostic accuracy of the individual tools was pooled for the best-reported cutoffs and for each cutoff, if available. The CSDD had a sensitivity of 0.84 (95% CI = 0.73-0.91) and a specificity of 0.80 (95% CI = 0.65-0.90), the 30-item GDS (GDS-30) had a sensitivity of 0.62 (95% CI = 0.45-0.76) and a specificity 0.81 (95% CI = 0.75-0.85), and the HDRS had a sensitivity of 0.86 (95% CI = 0.63-0.96) and a specificity of 0.84 (95% CI = 0.76-0.90). Summary statistics for all tools across best-reported cutoffs had significant heterogeneity. There are many validated tools for the detection of depression in individuals with dementia. Tools that incorporate a physician interview with patient and collateral histories, the CSDD and HDRS, have higher sensitivities, which would ensure fewer false-negatives.</t>
  </si>
  <si>
    <t>To compare the diagnostic accuracy of depression case finding tools with a criterion standard in the outpatient setting among adults with dementia</t>
  </si>
  <si>
    <t>10.1111/jgs.14713</t>
  </si>
  <si>
    <t>dementia; depression; detection; diagnostic test accuracy; Aged; Dementia; Depressive Disorder, Major; Geriatric Assessment; Humans; Long-Term Care; Outpatients; Prevalence; Psychiatric Status Rating Scales; Sensitivity and Specificity</t>
  </si>
  <si>
    <t>8 RCTs
47 088 individuals</t>
  </si>
  <si>
    <t>47,088 individuals</t>
  </si>
  <si>
    <t>PMID: 12535413</t>
  </si>
  <si>
    <t xml:space="preserve">McCormack K, Scott NW, Go PM, Ross S, Grant AM; 
EU Hernia Trialists Collaboration.
</t>
  </si>
  <si>
    <t>8 controlled trials
24 390 hypertensive participants</t>
  </si>
  <si>
    <t xml:space="preserve">8 controlled trials
</t>
  </si>
  <si>
    <t>24,390 hypertensive participants</t>
  </si>
  <si>
    <t>https://www.ncbi.nlm.nih.gov/pubmed/28152174</t>
  </si>
  <si>
    <t>PMID : 30064502</t>
  </si>
  <si>
    <t>Pufulete M, Maishman R, Dabner L, Higgins JPT, Rogers CA, Dayer M, MacLeod J, Purdy S, Hollingworth W, Schou M, Anguita-Sanchez M, Karlström P, Shochat MK, McDonagh T, Nightingale AK, Reeves BC.</t>
  </si>
  <si>
    <t>B-type natriuretic peptide-guided therapy for heart failure (HF): a systematic review and meta-analysis of individual participant data (IPD) and aggregate data.</t>
  </si>
  <si>
    <t>We estimated the effectiveness of serial B-type natriuretic peptide (BNP) blood testing to guide up-titration of medication compared with symptom-guided up-titration of medication in patients with heart failure (HF). Systematic review and meta-analysis of randomised controlled trials (RCTs). We searched: MEDLINE (Ovid) 1950 to 9/06/2016; Embase (Ovid), 1980 to 2016 week 23; the Cochrane Library; ISI Web of Science (Citations Index and Conference Proceedings). The primary outcome was all-cause mortality; secondary outcomes were death related to HF, cardiovascular death, all-cause hospital admission, hospital admission for HF, adverse events, and quality of life. IPD were sought from all RCTs identified. Random-effects meta-analyses (two-stage) were used to estimate hazard ratios (HR) and confidence intervals (CIs) across RCTs, including HR estimates from published reports of studies that did not provide IPD. We estimated treatment-by-covariate interactions for age, gender, New York Heart Association (NYHA) class, HF type; diabetes status and baseline BNP subgroups. Dichotomous outcomes were analysed using random-effects odds ratio (OR) with 95% CI. We identified 14 eligible RCTs, five providing IPD. BNP-guided therapy reduced the hazard of hospital admission for HF by 19% (13 RCTs, HR 0.81, 95% CI 0.68 to 0.98) but not all-cause mortality (13 RCTs; HR 0.87, 95% CI 0.75 to 1.01) or cardiovascular mortality (5 RCTs; OR 0.88, 95% CI 0.67 to 1.16). For all-cause mortality, there was a significant interaction between treatment strategy and age (p = 0.034, 11 RCTs; HR 0.70, 95% CI 0.53-0.92, patients &amp;lt; 75 years old and HR 1.07, 95% CI 0.84-1.37, patients ≥ 75 years old); ejection fraction (p = 0.026, 11 RCTs; HR 0.84, 95% CI 0.71-0.99, patients with heart failure with reduced ejection fraction (HFrEF); and HR 1.33, 95% CI 0.83-2.11, patients with heart failure with preserved ejection fraction (HFpEF)). Adverse events were significantly more frequent with BNP-guided therapy vs. symptom-guided therapy (5 RCTs; OR 1.29, 95% CI 1.04 to 1.60). BNP-guided therapy did not reduce mortality but reduced HF hospitalisation. The overall quality of the evidence varied from low to very low. The relevance of these findings to unselected patients, particularly those managed by community generalists, are unclear. PROSPERO CRD42013005335.</t>
  </si>
  <si>
    <t>We estimated the effectiveness of serial B-type natriuretic peptide (BNP) blood testing to guide up-titration of medication compared with symptom-guided up-titration of medication in patients with heart failure (HF)</t>
  </si>
  <si>
    <t>Binary
Continuous</t>
  </si>
  <si>
    <t>10.1186/s13643-018-0776-8</t>
  </si>
  <si>
    <t>B-type natriuretic peptide; Heart failure; IPD meta-analysis; Systematic review; Cause of Death; Heart Failure; Hospitalization; Humans; Mortality; Natriuretic Peptide, Brain; Quality of Life; Randomized Controlled Trials as Topic</t>
  </si>
  <si>
    <t>13 trials
4911 patients</t>
  </si>
  <si>
    <t>Is aspirin effective in women undergoing in vitro fertilization (IVF)? Results from an individual patient data meta-analysis (IPD MA)</t>
  </si>
  <si>
    <t>4911 patients</t>
  </si>
  <si>
    <t>PMID 21422062</t>
  </si>
  <si>
    <t> Prevention</t>
  </si>
  <si>
    <t>Groeneveld E, Broeze KA, Lambers MJ, Haapsamo M, Dirckx K, Schoot BC, Salle B, Duvan CI, Schats R, Mol BW, Hompes PG; 
IPD MARIA study group.</t>
  </si>
  <si>
    <t>Chlamydia antibody testing and diagnosing tubal pathology in subfertile women: an individual patient data meta-analysis.</t>
  </si>
  <si>
    <t>PMID: 22137798 </t>
  </si>
  <si>
    <t>PMID 21227996</t>
  </si>
  <si>
    <t>https://www.ncbi.nlm.nih.gov/pubmed/30064502</t>
  </si>
  <si>
    <t>PMID : 29034800</t>
  </si>
  <si>
    <t>Nascimento LR, Teixeira-Salmela LF, Souza RB, Resende RA.</t>
  </si>
  <si>
    <t>The Journal of orthopaedic and sports physical therapy</t>
  </si>
  <si>
    <t>Hip and Knee Strengthening Is More Effective Than Knee Strengthening Alone for Reducing Pain and Improving Activity in Individuals With Patellofemoral Pain: A Systematic Review With Meta-analysis.</t>
  </si>
  <si>
    <t>Study Design Systematic review with meta-analysis. Background The addition of hip strengthening to knee strengthening for persons with patellofemoral pain has the potential to optimize treatment effects. There is a need to systematically review and pool the current evidence in this area. Objective To examine the efficacy of hip strengthening, associated or not with knee strengthening, to increase strength, reduce pain, and improve activity in individuals with patellofemoral pain. Methods A systematic review of randomized and/or controlled trials was performed. Participants in the reviewed studies were individuals with patellofemoral pain, and the experimental intervention was hip and knee strengthening. Outcome data related to muscle strength, pain, and activity were extracted from the eligible trials and combined in a meta-analysis. Results The review included 14 trials involving 673 participants. Random-effects meta-analyses revealed that hip and knee strengthening decreased pain (mean difference, -3.3; 95% confidence interval [CI]: -5.6, -1.1) and improved activity (standardized mean difference, 1.4; 95% CI: 0.03, 2.8) compared to no training/placebo. In addition, hip and knee strengthening was superior to knee strengthening alone for decreasing pain (mean difference, -1.5; 95% CI: -2.3, -0.8) and improving activity (standardized mean difference, 0.7; 95% CI: 0.2, 1.3). Results were maintained beyond the intervention period. Meta-analyses showed no significant changes in strength for any of the interventions. Conclusion Hip and knee strengthening is effective and superior to knee strengthening alone for decreasing pain and improving activity in persons with patellofemoral pain; however, these outcomes were achieved without a concurrent change in strength. Level of Evidence Therapy, level 1a-. J Orthop Sports Phys Ther 2018;48(1):19-31. Epub 15 Oct 2017. doi:10.2519/jospt.2018.7365.</t>
  </si>
  <si>
    <t>To examine the efficacy of hip strengthening, associated or not with knee strengthening, to increase strength, reduce pain, and improve activity in individuals with patellofemoral pain.</t>
  </si>
  <si>
    <t>11 trials
6417 participants and 12,800 person-years of follow-up</t>
  </si>
  <si>
    <t>Broeze KA, Opmeer BC, Coppus SF, Van Geloven N, Alves MF, Anestad G, Bhattacharya S, Allan J, Guerra-Infante MF, Den Hartog JE, Land JA, Idahl A, Van der Linden PJ, Mouton JW, Ng EH, Van der Steeg JW, Steures P, Svenstrup HF, Tiitinen A, Toye B, Van der Veen F, Mol BW.</t>
  </si>
  <si>
    <t>10.2519/jospt.2018.7365</t>
  </si>
  <si>
    <t>anterior knee pain; muscle strength; patellofemoral pain syndrome; rehabilitation; Hip; Humans; Knee; Muscle Strength; Patellofemoral Pain Syndrome; Resistance Training</t>
  </si>
  <si>
    <t>Are patient characteristics associated with the accuracy of hysterosalpingography in diagnosing tubal pathology? An individual patient data meta-analysis</t>
  </si>
  <si>
    <t>PMID 21147835</t>
  </si>
  <si>
    <t>Broeze KA, Opmeer BC, Van Geloven N, Coppus SF, Collins JA, Den Hartog JE, Van der Linden PJ, Marianowski P, Ng EH, Van der Steeg JW, Steures P, Strandell A, Van der Veen F, Mol BW</t>
  </si>
  <si>
    <t>Hysterectomy, endometrial destruction, and levonorgestrel releasing intrauterine system (Mirena) for heavy menstrual bleeding: systematic review and meta-analysis of data from individual patients</t>
  </si>
  <si>
    <t>PMID 20713583</t>
  </si>
  <si>
    <t>https://www.ncbi.nlm.nih.gov/pubmed/29034800</t>
  </si>
  <si>
    <t>PMID : 28301179</t>
  </si>
  <si>
    <t>Middleton LJ, Champaneria R, Daniels JP, Bhattacharya S, Cooper KG, Hilken NH, O'Donovan P, Gannon M, Gray R, Khan KS; International Heavy Menstrual Bleeding Individual Patient Data Meta-analysis Collaborative Group, Abbott J, Barrington J, Bhattacharya S, Bongers MY, Brun JL, Busfield R, Sowter M, Clark TJ, Cooper J, Cooper KG, Corson SL, Dickersin K, Dwyer N, Gannon M, Hawe J, Hurskainen R, Meyer WR, O'Connor H, Pinion S, Sambrook AM, Tam WH, van Zon-Rabelink IA, Zupi E.</t>
  </si>
  <si>
    <t>Guzman G, Goldberg TS, Swanson HL.</t>
  </si>
  <si>
    <t>School psychology quarterly : the official journal of the Division of School Psychology, American Psychological Association</t>
  </si>
  <si>
    <t>A meta-analysis of self-monitoring on reading performance of K-12 students.</t>
  </si>
  <si>
    <t>Individual patient data meta-analysis of randomized evidence to assess the effectiveness of laparoscopic uterosacral nerve ablation in chronic pelvic pain</t>
  </si>
  <si>
    <t>PMID 20634210</t>
  </si>
  <si>
    <t> PMID: 22607822</t>
  </si>
  <si>
    <t>The published single-case design (SCD) research (N = 19 articles) on self-monitoring and reading performance was synthesized. The following inclusion criteria were used: (a) the study must have been peer-reviewed, (b) implemented an intervention targeting student self-monitoring of reading skills, (c) included data on at least 1 reading outcome, (d) included visual representation of the data, and (f) the study must have used an SCD to assess the topic of interest. A total of 67 participants, 45 males and 22 females, ranging in age from 7:8 -18:7 were included in the current meta-analysis. Ethnicity was reported for 42 students: 23 were Caucasian, 12 were African American, and 7 were Latino/Hispanic. Studies were compared with those meeting What Works Clearinghouse (WWC) standards and those not meeting standards. The Tau-U effect size (ES) method was the main calculation method used; however, Phi ES estimates are included for comparison purposes. Results indicated that self-monitoring had an overall significant large positive effect on the reading performance of K-12 students, Tau-U = 0.79, 95% confidence interval (CI) [0.64, 0.93], p &amp;lt; .0001. However, self-monitoring for studies that met WWC criteria yielded a larger overall positive ES, Tau-U = 0.93, 95% CI [0.79, 1.07], p &amp;lt; .0001. Although the current meta-analysis is limited to peer-reviewed SCD studies, the findings provide support for self-monitoring as an evidence-based reading intervention for students in Grades K-12. Furthermore, findings indicate that larger ES values were identified when consolidating studies based on WWC guidelines as compared with consolidating across all studies. (PsycINFO Database Record</t>
  </si>
  <si>
    <t>to examine the impact of self-monitoring on reading performance of K-12 students</t>
  </si>
  <si>
    <t>10.1037/spq0000199</t>
  </si>
  <si>
    <t>Academic Performance; Adolescent; Child; Child Behavior; Female; Humans; Male; Reading; Schools; Self-Control; Students</t>
  </si>
  <si>
    <t>Daniels JP, Middleton L, Xiong T, Champaneria R, Johnson NP, Lichten EM, Sutton C, Vercellini P, Gray R, Hills RK, Jones KD, Aimi G, Khan KS; 
International LUNA IPD Meta-analysis Collaborative Group</t>
  </si>
  <si>
    <t>Efficacy and safety of more intensive lowering of LDL cholesterol: a meta-analysis of data from 170,000 participants in 26 randomised trials</t>
  </si>
  <si>
    <t>Diagnostic value of C-Reactive protein for pneumonia in primary care acute cough patients: an individual patient data meta-analysis</t>
  </si>
  <si>
    <t>Interferon for hepatitis C virus in hemodialysis--an individual patient meta-analysis of factors associated with sustained virological response</t>
  </si>
  <si>
    <t>https://www.ncbi.nlm.nih.gov/pubmed/28301179</t>
  </si>
  <si>
    <t>PMID : 23405072</t>
  </si>
  <si>
    <t>Fallah A, Guyatt GH, Snead OC 3rd, Ebrahim S, Ibrahim GM, Mansouri A, Reddy D, Walter SD, Kulkarni AV, Bhandari M, Banfield L, Bhatnagar N, Liang S, Teutonico F, Liao J, Rutka JT.</t>
  </si>
  <si>
    <t>Predictors of seizure outcomes in children with tuberous sclerosis complex and intractable epilepsy undergoing resective epilepsy surgery: an individual participant data meta-analysis.</t>
  </si>
  <si>
    <t>To perform a systematic review and individual participant data meta-analysis to identify preoperative factors associated with a good seizure outcome in children with Tuberous Sclerosis Complex undergoing resective epilepsy surgery. Electronic databases (MEDLINE, EMBASE, CINAHL and Web of Science), archives of major epilepsy and neurosurgery meetings, and bibliographies of relevant articles, with no language or date restrictions. We included case-control or cohort studies of consecutive participants undergoing resective epilepsy surgery that reported seizure outcomes. We performed title and abstract and full text screening independently and in duplicate. We resolved disagreements through discussion. One author performed data extraction which was verified by a second author using predefined data fields including study quality assessment using a risk of bias instrument we developed. We recorded all preoperative factors that may plausibly predict seizure outcomes. To identify predictors of a good seizure outcome (i.e. Engel Class I or II) we used logistic regression adjusting for length of follow-up for each preoperative variable. Of 9863 citations, 20 articles reporting on 181 participants were eligible. Good seizure outcomes were observed in 126 (69%) participants (Engel Class I: 102(56%); Engel class II: 24(13%)). In univariable analyses, absence of generalized seizure semiology (OR = 3.1, 95%CI = 1.2-8.2, p = 0.022), no or mild developmental delay (OR = 7.3, 95%CI = 2.1-24.7, p = 0.001), unifocal ictal scalp electroencephalographic (EEG) abnormality (OR = 3.2, 95%CI = 1.4-7.6, p = 0.008) and EEG/Magnetic resonance imaging concordance (OR = 4.9, 95%CI = 1.8-13.5, p = 0.002) were associated with a good postoperative seizure outcome. Small retrospective cohort studies are inherently prone to bias, some of which are overcome using individual participant data. The best available evidence suggests four preoperative factors predictive of good seizure outcomes following resective epilepsy surgery. Large long-term prospective multicenter observational studies are required to further evaluate the risk factors identified in this review.</t>
  </si>
  <si>
    <t>To identify preoperative factors associated with a good seizure outcome in children with Tuberous Sclerosis Complex undergoing resective epilepsy surgery</t>
  </si>
  <si>
    <t>10.1371/journal.pone.0053565</t>
  </si>
  <si>
    <t>Adolescent; Adult; Case-Control Studies; Child; Child, Preschool; Cohort Studies; Electroencephalography; Epilepsy; Follow-Up Studies; Humans; Infant; Infant, Newborn; Magnetic Resonance Imaging; Middle Aged; Retrospective Studies; Seizures; Treatment Outcome; Tuberous Sclerosis; Young Adult</t>
  </si>
  <si>
    <t>Gordon CE, Uhlig K, Lau J, Schmid CH, Levey AS, Wong JB</t>
  </si>
  <si>
    <t>Artesunate combinations for treatment of malaria: meta-analysis</t>
  </si>
  <si>
    <t>PMID 14723987</t>
  </si>
  <si>
    <t>Adjuik M, Babiker A, Garner P, Olliaro P, Taylor W, White N; 
International Artemisinin Study Group.</t>
  </si>
  <si>
    <t>https://www.ncbi.nlm.nih.gov/pubmed/23405072</t>
  </si>
  <si>
    <t>PMID : 29174639</t>
  </si>
  <si>
    <t>Westerhausen R, Karud CMR.</t>
  </si>
  <si>
    <t>Neuroscience letters</t>
  </si>
  <si>
    <t>Callosotomy affects performance IQ: A meta-analysis of individual participant data.</t>
  </si>
  <si>
    <t>Morphometric neuroimaging studies on healthy adult individuals regularly report a positive association between intelligence test performance (IQ) and structural properties of the corpus callosum (CC). At the same time, studies examining the effect of callosotomy on epilepsy patients report only negligible changes in IQ as result of the surgery, partially contradicting the findings of the morphometry studies. Objective of the present meta-analysis of individual participant data (IPD) of 87 cases from 16 reports was to re-investigate the effect of callosotomy on full scale IQ as well as on the verbal and performance subscale under special consideration of two possible moderating factors: pre-surgical IQ levels and the extent of the surgery (complete vs. anterior transsection). The main finding was that callosotomy selectively affects performance IQ, whereby the effect is modulated by the pre-surgical level of performance. Patients with an above-median pre-surgery performance IQ level show a significant average decrease of -5.44 (CI&lt;sub&gt;95%&lt;/sub&gt;: - 8.33 to - 2.56) IQ points following the surgery, while the below-median group does not reveal a significant change in IQ (mean change: 1.01 IQ points; CI&lt;sub&gt;95%&lt;/sub&gt;: -1.83 to 3.86). Thus, the present analyses support the notion that callosotomy has a negative effect on the patients' performance IQ, but only in those patients, who at least have an average performance levels before the surgery. This observation also lends support to the findings of previous morphometry studies, indicating that the frequently observed CC-IQ correlation might indeed reflect a functional contribution of callosal interhemispheric connectivity to intelligence-test performance.</t>
  </si>
  <si>
    <t>To re-investigate the effect of callosotomy on full scale IQ as well as on the verbal and performance subscale under special consideration of two possible moderating factors: pre-surgical IQ levels and the extent of the surgery (complete vs. anterior transsection)</t>
  </si>
  <si>
    <t>Case-reports</t>
  </si>
  <si>
    <t>10.1016/j.neulet.2017.11.040</t>
  </si>
  <si>
    <t>Callosotomy; Corpus callosum; Intelligence; Meta-analysis; Split-brain; Adolescent; Adult; Child; Corpus Callosum; Craniotomy; Electroencephalography; Epilepsy; Female; Humans; Intelligence Tests; Male; Statistics as Topic</t>
  </si>
  <si>
    <t>Effectiveness of antibiotic prophylaxis in critically ill adult patients: systematic review of randomised controlled trials</t>
  </si>
  <si>
    <t>PMID 9554897</t>
  </si>
  <si>
    <t>D'Amico R, Pifferi S, Leonetti C, Torri V, Tinazzi A, Liberati A.</t>
  </si>
  <si>
    <t>https://www.ncbi.nlm.nih.gov/pubmed/29174639</t>
  </si>
  <si>
    <t>PMID : 28549073</t>
  </si>
  <si>
    <t>Paige E, Barrett J, Pennells L, Sweeting M, Willeit P, Di Angelantonio E, Gudnason V, Nordestgaard BG, Psaty BM, Goldbourt U, Best LG, Assmann G, Salonen JT, Nietert PJ, Verschuren WMM, Brunner EJ, Kronmal RA, Salomaa V, Bakker SJL, Dagenais GR, Sato S, Jansson JH, et al.</t>
  </si>
  <si>
    <t>Use of Repeated Blood Pressure and Cholesterol Measurements to Improve Cardiovascular Disease Risk Prediction: An Individual-Participant-Data Meta-Analysis.</t>
  </si>
  <si>
    <t>The added value of incorporating information from repeated blood pressure and cholesterol measurements to predict cardiovascular disease (CVD) risk has not been rigorously assessed. We used data on 191,445 adults from the Emerging Risk Factors Collaboration (38 cohorts from 17 countries with data encompassing 1962-2014) with more than 1 million measurements of systolic blood pressure, total cholesterol, and high-density lipoprotein cholesterol. Over a median 12 years of follow-up, 21,170 CVD events occurred. Risk prediction models using cumulative mean values of repeated measurements and summary measures from longitudinal modeling of the repeated measurements were compared with models using measurements from a single time point. Risk discrimination (C-index) and net reclassification were calculated, and changes in C-indices were meta-analyzed across studies. Compared with the single-time-point model, the cumulative means and longitudinal models increased the C-index by 0.0040 (95% confidence interval (CI): 0.0023, 0.0057) and 0.0023 (95% CI: 0.0005, 0.0042), respectively. Reclassification was also improved in both models; compared with the single-time-point model, overall net reclassification improvements were 0.0369 (95% CI: 0.0303, 0.0436) for the cumulative-means model and 0.0177 (95% CI: 0.0110, 0.0243) for the longitudinal model. In conclusion, incorporating repeated measurements of blood pressure and cholesterol into CVD risk prediction models slightly improves risk prediction.</t>
  </si>
  <si>
    <t>The added value of incorporating information from repeated blood pressure and cholesterol measurements to predict cardiovascular disease (CVD) risk has not been rigorously assessed.</t>
  </si>
  <si>
    <t>10.1093/aje/kwx149</t>
  </si>
  <si>
    <t>cardiovascular disease; longitudinal measurements; repeated measurements; risk factors; risk prediction; Adult; Aged; Blood Pressure; Blood Pressure Determination; Cardiovascular Diseases; Cholesterol; Female; Humans; Middle Aged; Risk Assessment; Risk Factors</t>
  </si>
  <si>
    <t>Bipolar disorder</t>
  </si>
  <si>
    <t>https://www.ncbi.nlm.nih.gov/pubmed/28549073</t>
  </si>
  <si>
    <t>PMID : 29627817</t>
  </si>
  <si>
    <t>Placebo effect in randomized, controlled maintenance studies of patients with bipolar disorder</t>
  </si>
  <si>
    <t>Stock SJ, Wotherspoon LM, Boyd KA, Morris RK, Dorling J, Jackson L, Chandiramani M, David AL, Khalil A, Shennan A, Hodgetts Morton V, Lavender T, Khan K, Harper-Clarke S, Mol BW, Riley RD, Norrie J, Norman JE.</t>
  </si>
  <si>
    <t>PMID 10773185</t>
  </si>
  <si>
    <t>Quantitative fibronectin to help decision-making in women with symptoms of preterm labour (QUIDS) part 1: Individual participant data meta-analysis and health economic analysis.</t>
  </si>
  <si>
    <t>The aim of the QUIDS study is to develop a decision support tool for the management of women with symptoms and signs of preterm labour, based on a validated prognostic model using quantitative fetal fibronectin (qfFN) concentration, in combination with clinical risk factors. The study will evaluate the Rapid fFN 10Q System (Hologic, Marlborough, Massachusetts) which quantifies fFN in a vaginal swab. In part 1 of the study, we will develop and internally validate a prognostic model using an individual participant data (IPD) meta-analysis of existing studies containing women with symptoms of preterm labour alongside fFN measurements and pregnancy outcome. An economic analysis will be undertaken to assess potential cost-effectiveness of the qfFN prognostic model. The primary endpoint will be the ability of the prognostic model to rule out spontaneous preterm birth within 7 days. Six eligible studies were identified by systematic review of the literature and five agreed to provide their IPD (n=5 studies, 1783 women and 139 events of preterm delivery within 7 days of testing). The study is funded by the National Institute of Healthcare Research Health Technology Assessment (HTA 14/32/01). It has been approved by the West of Scotland Research Ethics Committee (16/WS/0068). CRD42015027590. Protocol version 2, date 1 November 2016.</t>
  </si>
  <si>
    <t>to develop a decision support tool for the management of women with symptoms and signs of preterm labour, based on a validated prognostic model using quantitative fetal fibronectin (qfFN) concentration, in combination with clinical risk factors</t>
  </si>
  <si>
    <t>10.1136/bmjopen-2017-020796</t>
  </si>
  <si>
    <t>fetal fibronectin; health economics; individual patient data meta-analysis; pregnancy; preterm birth; Decision Support Systems, Clinical; Female; Fetus; Fibronectins; Humans; Infant, Newborn; Massachusetts; Obstetric Labor, Premature; Pregnancy; Premature Birth; Prospective Studies; Scotland</t>
  </si>
  <si>
    <t>Keck PE Jr, Welge JA, Strakowski SM, Arnold LM, McElroy SL</t>
  </si>
  <si>
    <t>Placebo effect in randomized, controlled studies of acute bipolar mania and depression</t>
  </si>
  <si>
    <t>PMID 10773184</t>
  </si>
  <si>
    <t>https://www.ncbi.nlm.nih.gov/pubmed/29627817</t>
  </si>
  <si>
    <t>PMID : 29253855</t>
  </si>
  <si>
    <t>Ben J, Cormack D, Harris R, Paradies Y.</t>
  </si>
  <si>
    <t>Racism and health service utilisation: A systematic review and meta-analysis.</t>
  </si>
  <si>
    <t>Although racism has been posited as driver of racial/ethnic inequities in healthcare, the relationship between racism and health service use and experience has yet to be systematically reviewed or meta-analysed. This paper presents a systematic review and meta-analysis of quantitative empirical studies that report associations between self-reported racism and various measures of healthcare service utilisation. Data were reviewed and extracted from 83 papers reporting 70 studies. Studies included 250,850 participants and were conducted predominately in the U.S. The meta-analysis included 59 papers reporting 52 studies, which were analysed using random effects models and mean weighted effect sizes. Racism was associated with more negative patient experiences of health services (HSU-E) (OR = 0.351 (95% CI [0.236,0.521], k = 19), including lower levels of healthcare-related trust, satisfaction, and communication. Racism was not associated with health service use (HSU-U) as an outcome group, and was not associated with most individual HSU-U outcomes, including having had examinations, health service visits and admissions to health professionals and services. Racism was associated with health service use outcomes such as delaying/not getting healthcare, and lack of adherence to treatment uptake, although these effects may be influenced by a small sample of studies, and publication bias, respectively. Limitations to the literature reviewed in terms of study designs, sampling methods and measurements are discussed along with suggested future directions in the field.</t>
  </si>
  <si>
    <t>This paper presents a systematic review and meta-analysis of quantitative empirical studies that report associations between self-reported racism and various measures of healthcare service utilisation</t>
  </si>
  <si>
    <t>psychology</t>
  </si>
  <si>
    <t>10.1371/journal.pone.0189900</t>
  </si>
  <si>
    <t>Adult; Aged; Communication; Delivery of Health Care; Ethnic Groups; Female; Health Personnel; Health Services; Health Services Research; Humans; Male; Middle Aged; Odds Ratio; Outcome Assessment (Health Care); Patient Compliance; Patient Satisfaction; Prejudice; Racism; Treatment Outcome; United States; Young Adult</t>
  </si>
  <si>
    <t>Keck PE Jr, Welge JA, McElroy SL, Arnold LM, Strakowski SM</t>
  </si>
  <si>
    <t>Dementia and cognition</t>
  </si>
  <si>
    <t>https://www.ncbi.nlm.nih.gov/pubmed/29253855</t>
  </si>
  <si>
    <t>PMID : 26638053</t>
  </si>
  <si>
    <t>Zeng XT, Leng WD, Lam YY, Yan BP, Wei XM, Weng H, Kwong JS.</t>
  </si>
  <si>
    <t>International journal of cardiology</t>
  </si>
  <si>
    <t>Periodontal disease and carotid atherosclerosis: A meta-analysis of 17,330 participants.</t>
  </si>
  <si>
    <t>The association between periodontal disease and carotid atherosclerosis has been evaluated primarily in single-center studies, and whether periodontal disease is an independent risk factor of carotid atherosclerosis remains uncertain. This meta-analysis aimed to evaluate the association between periodontal disease and carotid atherosclerosis. We searched PubMed and Embase for relevant observational studies up to February 20, 2015. Two authors independently extracted data from included studies, and odds ratios (ORs) with 95% confidence intervals (CIs) were calculated for overall and subgroup meta-analyses. Statistical heterogeneity was assessed by the chi-squared test (P&amp;lt;0.1 for statistical significance) and quantified by the I(2) statistic. Data analysis was conducted using the Comprehensive Meta-Analysis (CMA) software. Fifteen observational studies involving 17,330 participants were included in the meta-analysis. The overall pooled result showed that periodontal disease was associated with carotid atherosclerosis (OR: 1.27, 95% CI: 1.14-1.41; P&amp;lt;0.001) but statistical heterogeneity was substantial (I(2)=78.90%). Subgroup analysis of adjusted smoking and diabetes mellitus showed borderline significance (OR: 1.08; 95% CI: 1.00-1.18; P=0.05). Sensitivity and cumulative analyses both indicated that our results were robust. Findings of our meta-analysis indicated that the presence of periodontal disease was associated with carotid atherosclerosis; however, further large-scale, well-conducted clinical studies are needed to explore the precise risk of developing carotid atherosclerosis in patients with periodontal disease.</t>
  </si>
  <si>
    <t>This meta-analysis aimed to evaluate the association between periodontal disease and carotid atherosclerosis.</t>
  </si>
  <si>
    <t>Comparative safety and effectiveness of cognitive enhancers for Alzheimer's dementia: protocol for a systematic review and individual patient data network meta-analysis</t>
  </si>
  <si>
    <t>PMID 26769792
(protocol)</t>
  </si>
  <si>
    <t>10.1016/j.ijcard.2015.11.092</t>
  </si>
  <si>
    <t>Carotid artery diseases; Carotid atherosclerosis; Meta-analysis; Periodontal disease; Adult; Aged; Aged, 80 and over; Bone Density; Carotid Artery Diseases; Female; Humans; Male; Middle Aged; Observational Studies as Topic; Periodontal Diseases; Risk Factors; Smoking</t>
  </si>
  <si>
    <t>Veroniki AA, Straus SE, Ashoor HM, Hamid JS, Hemmelgarn BR, Holroyd-Leduc J, Majumdar SR, McAuley G, Tricco AC</t>
  </si>
  <si>
    <t>Cholinesterase inhibition of Alzheimer disease: a meta-analysis of the tacrine trials: Dementia Trialists' Collaboration</t>
  </si>
  <si>
    <t>PMID 9842955</t>
  </si>
  <si>
    <t>https://www.ncbi.nlm.nih.gov/pubmed/26638053</t>
  </si>
  <si>
    <t>PMID : 28639262</t>
  </si>
  <si>
    <t>Reeves S, Pelone F, Harrison R, Goldman J, Zwarenstein M.</t>
  </si>
  <si>
    <t>Interprofessional collaboration to improve professional practice and healthcare outcomes.</t>
  </si>
  <si>
    <t xml:space="preserve">Qizilbash N, Whitehead A, Higgins J, Wilcock G, Schneider L, Farlow M.
</t>
  </si>
  <si>
    <t>Poor interprofessional collaboration (IPC) can adversely affect the delivery of health services and patient care. Interventions that address IPC problems have the potential to improve professional practice and healthcare outcomes. To assess the impact of practice-based interventions designed to improve interprofessional collaboration (IPC) amongst health and social care professionals, compared to usual care or to an alternative intervention, on at least one of the following primary outcomes: patient health outcomes, clinical process or efficiency outcomes or secondary outcomes (collaborative behaviour). We searched CENTRAL (2015, issue 11), MEDLINE, CINAHL, ClinicalTrials.gov and WHO International Clinical Trials Registry Platform to November 2015. We handsearched relevant interprofessional journals to November 2015, and reviewed the reference lists of the included studies. We included randomised trials of practice-based IPC interventions involving health and social care professionals compared to usual care or to an alternative intervention. Two review authors independently assessed the eligibility of each potentially relevant study. We extracted data from the included studies and assessed the risk of bias of each study. We were unable to perform a meta-analysis of study outcomes, given the small number of included studies and their heterogeneity in clinical settings, interventions and outcomes. Consequently, we summarised the study data and presented the results in a narrative format to report study methods, outcomes, impact and certainty of the evidence. We included nine studies in total (6540 participants); six cluster-randomised trials and three individual randomised trials (1 study randomised clinicians, 1 randomised patients, and 1 randomised clinicians and patients). All studies were conducted in high-income countries (Australia, Belgium, Sweden, UK and USA) across primary, secondary, tertiary and community care settings and had a follow-up of up to 12 months. Eight studies compared an IPC intervention with usual care and evaluated the effects of different practice-based IPC interventions: externally facilitated interprofessional activities (e.g. team action planning; 4 studies), interprofessional rounds (2 studies), interprofessional meetings (1 study), and interprofessional checklists (1 study). One study compared one type of interprofessional meeting with another type of interprofessional meeting. We assessed four studies to be at high risk of attrition bias and an equal number of studies to be at high risk of detection bias.For studies comparing an IPC intervention with usual care, functional status in stroke patients may be slightly improved by externally facilitated interprofessional activities (1 study, 464 participants, low-certainty evidence). We are uncertain whether patient-assessed quality of care (1 study, 1185 participants), continuity of care (1 study, 464 participants) or collaborative working (4 studies, 1936 participants) are improved by externally facilitated interprofessional activities, as we graded the evidence as very low-certainty for these outcomes. Healthcare professionals' adherence to recommended practices may be slightly improved with externally facilitated interprofessional activities or interprofessional meetings (3 studies, 2576 participants, low certainty evidence). The use of healthcare resources may be slightly improved by externally facilitated interprofessional activities, interprofessional checklists and rounds (4 studies, 1679 participants, low-certainty evidence). None of the included studies reported on patient mortality, morbidity or complication rates.Compared to multidisciplinary audio conferencing, multidisciplinary video conferencing may reduce the average length of treatment and may reduce the number of multidisciplinary conferences needed per patient and the patient length of stay. There was little or no difference between these interventions in the number of communications between health professionals (1 study, 100 participants; low-certainty evidence). Given that the certainty of evidence from the included studies was judged to be low to very low, there is not sufficient evidence to draw clear conclusions on the effects of IPC interventions. Neverthess, due to the difficulties health professionals encounter when collaborating in clinical practice, it is encouraging that research on the number of interventions to improve IPC has increased since this review was last updated. While this field is developing, further rigorous, mixed-method studies are required. Future studies should focus on longer acclimatisation periods before evaluating newly implemented IPC interventions, and use longer follow-up to generate a more informed understanding of the effects of IPC on clinical practice.</t>
  </si>
  <si>
    <t>To assess the impact of practice-based interventions designed to improve interprofessional collaboration (IPC) amongst health and social care professionals, compared to usual care or to an alternative intervention, on at least one of the following primary outcomes: patient health outcomes, clinical process or efficiency outcomes or secondary outcomes (collaborative behaviour).</t>
  </si>
  <si>
    <t>10.1002/14651858.CD000072.pub3</t>
  </si>
  <si>
    <t>Allied Health Occupations; Checklist; Cooperative Behavior; Delivery of Health Care; Female; Health Personnel; Humans; Interprofessional Relations; Nurses; Pharmacists; Physicians; Professional Practice; Quality of Health Care; Randomized Controlled Trials as Topic; Social Workers; Telecommunications</t>
  </si>
  <si>
    <t>Diagnostic accuracy of the Patient Health Questionnaire-2 (PHQ-2), Patient Health Questionnaire-8 (PHQ-8), and Patient Health Questionnaire-9 (PHQ-9) for detecting major depression</t>
  </si>
  <si>
    <t>13 studies
10 002 patients with suspected deep vein thrombosis</t>
  </si>
  <si>
    <t>To assess the accuracy of the Wells rule for excluding deep
vein thrombosis and whether this accuracy applies to different subgroups
of patients</t>
  </si>
  <si>
    <t>predicted probabilities of deep vein thrombosis by the Wells rule
D-dimmers test
(the ability to exclude deep vein thrombosis using an unlikely score on the Wells
rule combined with a negative D-dimer test result)</t>
  </si>
  <si>
    <t>(10)Items* in Wells rule:Scores can be trichotomised into low (≤0), moderate (1 or 2) and high (≥3), or dichotomised into deep vein thrombosis unlikely (≤1) or likely (&gt;1)
Gender
*(Active cancer,Paralysis/ paresis/ recent immobilisation of leg with plaster,Recently bedridden &gt;3 days /major surgery &lt;4 weeks/Localised tenderness of deep venous system,Entire leg swollen,Calf swelling &gt;3 cm,Pitting oedema,Collateral superficial veins,Alternative diagnosis as likely as or more likely than deep vein thrombosis        ,History of deep vein thrombosis)</t>
  </si>
  <si>
    <t>https://www.ncbi.nlm.nih.gov/pubmed/28639262</t>
  </si>
  <si>
    <t>PMID : 25907969</t>
  </si>
  <si>
    <t>Kunutsor SK, Whitehouse MR, Webb J, Toms A, Stockley I, Taylor A, Jones S, Wilson M, Burston B, Board T, Whittaker JP, Blom AW, Beswick AD.</t>
  </si>
  <si>
    <t>Re-infection outcomes following one- and two-stage surgical revision of infected hip prosthesis in unselected patients: protocol for a systematic review and an individual participant data meta-analysis.</t>
  </si>
  <si>
    <t>Several aggregate published reviews have compared the effectiveness of one- and two-stage surgical revision to prevent re-infection following prosthetic hip infection and have reported inconsistent results. In addition, there were several features of these previous reviews which limited the validity of the findings. In the absence of a well-designed clinical trial, we propose the Global Infection Orthopaedic Management (INFORM) collaboration, a worldwide collaborative systematic review and meta-analysis of individual participant data (IPD) to address the existing uncertainties. Cohort studies (prospective or retrospective) and randomised controlled trials conducted in unselected patients with infection treated exclusively by one- or two-stage revision and reporting re-infection outcomes within 2 years of revision will be retrieved by searching the following databases: MEDLINE, EMBASE, Web of Science, Cochrane Database of Systematic Reviews, Cochrane Central Register of Controlled Trials and the WHO International Clinical Trials Registry Platform. Reference lists of relevant studies will be manually scanned and there will be email contact with investigators of grey literature and conference abstracts. Investigators will be invited to join the Global INFORM collaboration and share their individual level data. The primary outcome of the analyses will be incidence of re-infection within 2 years of commencement of revision surgery. Primary analyses will be conducted comparing the one-stage to the two-stage surgical revision. IPD analyses will be based on Cox proportional hazard (PH) models estimated for each study separately. Study-specific log hazard ratios will be combined using random-effects meta-analysis with fixed-effects meta-analysis in subsidiary analyses. Hazard ratios for re-infection according to different individual level characteristics such as sex, age groups, body mass index and comorbidities will also be assessed. The analyses will enable a consistent approach to the definition of re-infection outcomes, more detailed analyses under a broader range of circumstances and exploration of potential sources of heterogeneity and produce much more valid and precise estimates of re-infection outcomes. PROSPERO 2015: CRD42015016664.</t>
  </si>
  <si>
    <t>Thombs BD, Benedetti A, Kloda LA, Levis B, Nicolau I, Cuijpers P, Gilbody S, Ioannidis JP, McMillan D, Patten SB, Shrier I, Steele RJ, Ziegelstein RC</t>
  </si>
  <si>
    <t>Several aggregate published reviews have compared the effectiveness of one- and two-stage surgical revision to prevent re-infection following prosthetic hip infection and have reported inconsistent results. In addition, there were several features of these previous reviews which limited the validity of the findings. In the absence of a well-designed clinical trial, we propose the Global Infection Orthopaedic Management (INFORM) collaboration, a worldwide collaborative systematic review and meta-analysis of individual participant data (IPD) to address the existing uncertainties</t>
  </si>
  <si>
    <t>Diagnostic accuracy of the Edinburgh Postnatal Depression Scale (EPDS) for detecting major depression in pregnant and postnatal women</t>
  </si>
  <si>
    <t>The primary outcome of the analyses will be incidence of re-infection within 2 years of commencement of revision surgery.</t>
  </si>
  <si>
    <t>10.1186/s13643-015-0044-0</t>
  </si>
  <si>
    <t>Arthroplasty, Replacement, Hip; Clinical Protocols; Hip Prosthesis; Humans; Infection; Postoperative Complications; Reoperation; Research Design; Systematic Reviews as Topic</t>
  </si>
  <si>
    <t>Thombs BD, Benedetti A, Kloda LA, Levis B, Riehm KE, Azar M, Cuijpers P, Gilbody S, Ioannidis JP, McMillan D, Patten SB, Shrier I, Steele RJ, Ziegelstein RC, Tonelli M, Mitchell N, Comeau L, Schinazi J, Vigod S</t>
  </si>
  <si>
    <t>Diagnostic accuracy of the depression subscale of the hospital anxiety and depression scale (hads-d) for detecting major depression: protocol for a systematic review and individual patient data meta-analyses</t>
  </si>
  <si>
    <t>PMID 27075844</t>
  </si>
  <si>
    <t xml:space="preserve">2 similar randomized clinical trials with 2687 patients
</t>
  </si>
  <si>
    <t xml:space="preserve">1) b -blockers with amiodarone
2) b -blockers only </t>
  </si>
  <si>
    <t>The objective of this work was to explore if an interaction with b -blocker treatment plays a role in the decrease of cardiac arrhythmic deaths with amiodarone in patients recovered from an acute myocardial infarction.</t>
  </si>
  <si>
    <t xml:space="preserve">primary or secondary efficacy criteria
all-cause mortality
Cardiac health rates
Arrhythmic cardiac death
Nonarrhythmic cardiac death
Arrhythmic death or resuscitated cardiac arrest
</t>
  </si>
  <si>
    <t xml:space="preserve">Age
Diastolic blood pressure
Systolic blood pressure
Heart rate
</t>
  </si>
  <si>
    <t>Sex
Smoking (Yes, No)
Medical history ( Previous myocardial infarction, Hypertension, High cholesterol, Diabetes, Liver disorder)
Concomitant therapy at inclusion ( Thrombolytic, Digoxin, Calcium antagonist, Vitamin K antagonist, ACE inhibitor)
Myocardial dysfunction at inclusion ( Pulmonary edema, NYHA class)
Qualifying myocardial infarction ( New Q waves, Anterior/lateral, Posterior, Inferior, Indeterminate)</t>
  </si>
  <si>
    <t xml:space="preserve">2 similar randomized clinical trials 
</t>
  </si>
  <si>
    <t>2687 patients</t>
  </si>
  <si>
    <t>https://www.ncbi.nlm.nih.gov/pubmed/25907969</t>
  </si>
  <si>
    <t>PMID : 26397447</t>
  </si>
  <si>
    <t>Fallah A, Wang AC, Weil AG, Ibrahim GM, Mansouri A, Bhatia S.</t>
  </si>
  <si>
    <t>Neurosurgery</t>
  </si>
  <si>
    <t>Predictors of Outcome Following Cerebral Aqueductoplasty: An Individual Participant Data Meta-analysis.</t>
  </si>
  <si>
    <t>The evidence supporting the efficacy and safety of cerebral aqueductoplasty (CA) is limited to small surgical series. To perform an individual participant data meta-analysis to determine the efficacy and safety of CA and to determine the effect of patient's age, etiology, surgical approach, and use of stent on success. Electronic databases (MEDLINE, EMBASE, and CINAHL) were searched with no language or date restrictions to identify cohort studies of consecutive participants undergoing CA (without concomitant endoscopic third ventriculostomy or cerebrospinal fluid [CSF] shunt) that reported outcome. Outcome was defined as the time elapsed from the index operation until a second procedure was performed for CSF diversion. Of 146 citations, 14 articles reporting on 137 participants were eligible. One hundred three participants (75%) did not require a second CSF diversion procedure. The mean duration until repeat CSF diversion procedure was 121.6 months (95% confidence interval [CI], 102.2-141.0). In multivariate analysis, older age at surgery (hazard ratio [HR], 0.43; 95% CI, 0.21-0.88; P = .020), congenital etiology (HR, 0.18; 95% CI, 0.04-0.85; P = .030), and use of stent (HR, 0.30; 95% CI, 0.13-0.70; P = .006) were independent predictors of good outcome. Morbidity, mainly ophthalmoparesis and hemorrhage, was experienced in 22% of participants. Small retrospective cohort studies are inherently prone to biases, some of which are overcome through the use of individual participant data. The best available evidence suggests that CA is an effective procedure with a moderate morbidity profile. Older age at surgery, congenital etiology, and use of stent predict a good outcome with respect to delaying the requirement for a second CSF diversion procedure.</t>
  </si>
  <si>
    <t xml:space="preserve">To perform an individual participant data meta-analysis to determine the efficacy and safety of  cerebral aqueductoplasty (CA) and to determine the effect of patient's age, etiology, surgical approach, and use of stent on success. </t>
  </si>
  <si>
    <t>10.1227/NEU.0000000000001024</t>
  </si>
  <si>
    <t>Adult; Cerebral Aqueduct; Cerebrospinal Fluid Shunts; Cohort Studies; Humans; Predictive Value of Tests; Retrospective Studies; Stents; Treatment Outcome; Ventriculostomy</t>
  </si>
  <si>
    <t>Thombs BD, Benedetti A, Kloda LA, Levis B, Azar M, Riehm KE, Saadat N, Cuijpers P, Gilbody S, Ioannidis JP, McMillan D, Patten SB, Shrier I, Steele RJ, Ziegelstein RC, Loiselle CG, Henry M, Ismail Z, Mitchell N, Tonelli M</t>
  </si>
  <si>
    <t>Association between chronic physical conditions and the effectiveness of collaborative care for depression: an individual participant data meta-analysis</t>
  </si>
  <si>
    <t>PMID 27602561</t>
  </si>
  <si>
    <t xml:space="preserve">9 RCTs with 6756 patients </t>
  </si>
  <si>
    <t>1) alteplase 
2) placebo or open control</t>
  </si>
  <si>
    <t>goal of this analysis was to explore the extent to which treatment delay affected the effect of alteplase and to establish whether age or stroke severity affected treatment effects</t>
  </si>
  <si>
    <t>good stroke outcome as no signifi cant disability at 3–6 months (Yes/No)
symptomatic intracranial haemorrhage (Yes/No)
fatal intracranial haemorrhage within 7 days(Yes/No)
90-day mortality</t>
  </si>
  <si>
    <t xml:space="preserve">PS-MA 
they refer to interactions. 
But they provide a χ^2 test of the categorised levels forAge , treatment delay etc </t>
  </si>
  <si>
    <t>Treatment delay (hours) 
Age
Stroke severity
Weight
Systolic blood pressure
Diastolic blood pressure</t>
  </si>
  <si>
    <t xml:space="preserve">Treatm,&gt;t delay (hours) ( &lt;3,3-4.5,&gt;4.5)
Age ( &lt;80,&gt;80)
Stroke severity (0-4,5-10,11-15,16-21,22+)
Sex
Aspirin use
History of atrial fi brillation
History of diabetes mellitus
History of stroke
History of hypertension
</t>
  </si>
  <si>
    <t>This is a very good trial.
A lot of variables and they performed a categorisation and PS-MA. 
Quadradic shapes are also possible</t>
  </si>
  <si>
    <t xml:space="preserve">9 RCTs </t>
  </si>
  <si>
    <t xml:space="preserve">6756 patients </t>
  </si>
  <si>
    <t>https://www.ncbi.nlm.nih.gov/pubmed/26397447</t>
  </si>
  <si>
    <t>PMID : 28846764</t>
  </si>
  <si>
    <t>Leng Y, McEvoy CT, Allen IE, Yaffe K.</t>
  </si>
  <si>
    <t>JAMA neurology</t>
  </si>
  <si>
    <t>Panagioti M, Bower P, Kontopantelis E, Lovell K, Gilbody S, Waheed W, Dickens C, Archer J, Simon G, Ell K, Huffman JC, Richards DA, van der Feltz-Cornelis C, Adler DA, Bruce M, Buszewicz M, Cole MG, Davidson KW, de Jonge P, Gensichen J, Huijbregts K, Menchetti M, Patel V, Rollman B, Shaffer J, Zijlstra-Vlasveld MC, Coventry PA</t>
  </si>
  <si>
    <t>Association of Sleep-Disordered Breathing With Cognitive Function and Risk of Cognitive Impairment: A Systematic Review and Meta-analysis.</t>
  </si>
  <si>
    <t>Influence of initial severity of depression on effectiveness of low intensity interventions: meta-analysis of individual patient data</t>
  </si>
  <si>
    <t>Growing evidence suggests an association between sleep-disordered breathing (SDB) and cognitive decline in elderly persons. However, results from population-based studies have been conflicting, possibly owing to different methods to assess SDB or cognitive domains, making it difficult to draw conclusions on this association. To provide a quantitative synthesis of population-based studies on the relationship between SDB and risk of cognitive impairment. PubMed, EMBASE, and PsychINFO were systematically searched to identify peer-reviewed articles published in English before January 2017 that reported on the association between SDB and cognitive function. We included cross-sectional and prospective studies with at least 200 participants with a mean participant age of 40 years or older. Data were extracted independently by 2 investigators. We extracted and pooled adjusted risk ratios from prospective studies and standard mean differences from cross-sectional studies, using random-effect models. This meta-analysis followed the PRISMA guidelines and also adhered to the MOOSE guidelines. Cognitive outcomes were based on standard tests or diagnosis of cognitive impairment. Sleep-disordered breathing was ascertained by apnea-hypopnea index or clinical diagnosis. We included 14 studies, 6 of which were prospective, covering a total of 4 288 419 men and women. Pooled analysis of the 6 prospective studies indicated that those with SDB were 26% (risk ratio, 1.26; 95% CI, 1.05-1.50) more likely to develop cognitive impairment, with no evidence of publication bias but significant heterogeneity between studies. After removing 1 study that introduced significant heterogeneity, the pooled risk ratio was 1.35 (95% CI, 1.11-1.65). Pooled analysis of the 7 cross-sectional studies suggested that those with SDB had slightly worse executive function (standard mean difference, -0.05; 95% CI, -0.09 to 0.00), with no evidence of heterogeneity or publication bias. Sleep-disordered breathing was not associated with global cognition or memory. Sleep-disordered breathing is associated with an increased risk of cognitive impairment and a small worsening in executive function. Further studies are required to determine the mechanisms linking these common conditions and whether treatment of SDB might reduce risk of cognitive impairment.</t>
  </si>
  <si>
    <t>To provide a quantitative synthesis of population-based studies on the relationship between sleep-disordered breathing (SDB) and risk of cognitive impairment</t>
  </si>
  <si>
    <t>PMID 23444423</t>
  </si>
  <si>
    <t>10.1001/jamaneurol.2017.2180</t>
  </si>
  <si>
    <t>Adult; Aged; Aged, 80 and over; Cognitive Dysfunction; Cross-Sectional Studies; Databases, Bibliographic; Female; Humans; Male; Middle Aged; Polysomnography; Prospective Studies; Risk Factors; Sleep Apnea Syndromes</t>
  </si>
  <si>
    <t>Bower P, Kontopantelis E, Sutton A, Kendrick T, Richards DA, Gilbody S, Knowles S, Cuijpers P, Andersson G, Christensen H, Meyer B, Huibers M, Smit F, van Straten A, Warmerdam L, Barkham M, Bilich L, Lovell K, Liu ET</t>
  </si>
  <si>
    <t>16 trials involving 4759 participants</t>
  </si>
  <si>
    <t>1) Stroke liaison workers 
2) usual care</t>
  </si>
  <si>
    <t>To evaluate the impact of a healthcare worker or volunteer whose multi-dimensional roles have been grouped under the title ’stroke
liaison worker’.</t>
  </si>
  <si>
    <r>
      <rPr>
        <rFont val="宋体"/>
        <b/>
        <sz val="10.0"/>
      </rPr>
      <t xml:space="preserve">Main Outcome
</t>
    </r>
    <r>
      <rPr>
        <rFont val="宋体"/>
        <sz val="10.0"/>
      </rPr>
      <t xml:space="preserve">1) subjective health status
2) extended activities of daily living
</t>
    </r>
    <r>
      <rPr>
        <rFont val="宋体"/>
        <b/>
        <sz val="10.0"/>
      </rPr>
      <t xml:space="preserve">Secondary Outcome
</t>
    </r>
    <r>
      <rPr>
        <rFont val="宋体"/>
        <sz val="10.0"/>
      </rPr>
      <t>1) death
2) place of residence ??!
3) activities of daily living, dependency
4) mental health
5) knowledge about stroke
6) use of services
7) satisfaction with services
8) participation</t>
    </r>
  </si>
  <si>
    <t>PS-MA
They performed it on dichotomised age , gender, Barthel and the
presence of a carer</t>
  </si>
  <si>
    <t xml:space="preserve">Age
Barthel </t>
  </si>
  <si>
    <t>Sex and the
presence of a carer</t>
  </si>
  <si>
    <t>16 trials</t>
  </si>
  <si>
    <t xml:space="preserve"> 4759 participants</t>
  </si>
  <si>
    <t>Early mobilization after stroke: an example of an individual patient data meta-analysis of a complex intervention</t>
  </si>
  <si>
    <t>https://www.ncbi.nlm.nih.gov/pubmed/28846764</t>
  </si>
  <si>
    <t>PMID : 27793797</t>
  </si>
  <si>
    <t>Jankovic N, Geelen A, Winkels RM, Mwungura B, Fedirko V, Jenab M, Illner AK, Brenner H, Ordóñez-Mena JM, Kiefte de Jong JC, Franco OH, Orfanos P, Trichopoulou A, Boffetta P, Agudo A, Peeters PH, Tjønneland A, Hallmans G, Bueno-de-Mesquita HB, Park Y, Feskens EJ, de Groot LC, et al.</t>
  </si>
  <si>
    <t>Adherence to the WCRF/AICR Dietary Recommendations for Cancer Prevention and Risk of Cancer in Elderly from Europe and the United States: A Meta-Analysis within the CHANCES Project.</t>
  </si>
  <si>
    <t>It is unknown whether dietary recommendations for cancer prevention are applicable to the elderly. We analyzed WCRF/AICR recommendations in cohorts of European and U.S. adults ages 60 years and above. Individual participant data meta-analysis included 362,114 participants (43% women), from seven prospective cohort studies, free from cancer at enrollment. The WCRF/AICR diet score was based on: (i) energy-dense foods and sugary drinks, (ii) plant foods, (iii) red and processed meat, and (iv) alcoholic drinks. Cox proportional hazards regression was used to examine the association between the diet score and cancer risks. Adjusted, cohort-specific HRs were pooled using random-effects meta-analysis. Risk advancement periods (RAP) were calculated to quantify the time period by which the risk of cancer was postponed among those adhering to the recommendations. After a median follow-up of 11 to 15 years across cohorts, 70,877 cancer cases were identified. Each one-point increase in the WCRF/AICR diet score [range, 0 (no) to 4 (complete adherence)] was significantly associated with a lower risk of total cancer [HR, 0.94; 95% confidence interval (CI), 0.92-0.97], cancers of the colorectum (HR, 0.84; 95% CI, 0.80-0.89) and prostate (HR, 0.94; 95% CI, 0.92-0.97), but not breast or lung. Adherence to an additional component of the WCRF/AICR diet score significantly postponed the incidence of cancer at any site by 1.6 years (RAP, -1.6; 95% CI, -4.09 to -2.16). Adherence to WCRF/AICR dietary recommendations is associated with lower risk of cancer among older adults. Dietary recommendations for cancer prevention are applicable to the elderly. Cancer Epidemiol Biomarkers Prev; 26(1); 136-44. ©2016 AACR.</t>
  </si>
  <si>
    <t>to examine the association between the WCRF/AICR diet score and cancer risks.</t>
  </si>
  <si>
    <t>Effects of lowering homocysteine levels with B vitamins on cardiovascular disease, cancer, and cause-specific mortality: Meta-analysis of 8 randomized trials involving 37 485 individuals</t>
  </si>
  <si>
    <t>PMID: 20937919</t>
  </si>
  <si>
    <t>10.1158/1055-9965.EPI-16-0428</t>
  </si>
  <si>
    <t>Aged; Aged, 80 and over; Aging; Europe; Female; Geriatric Assessment; Healthy Diet; Humans; Life Style; Male; Neoplasms; Nutrition Assessment; Practice Guidelines as Topic; Prevalence; Primary Prevention; United States</t>
  </si>
  <si>
    <t>2 trials with 103 patients treated within 36 hours after stroke onset</t>
  </si>
  <si>
    <t>1) Very early mobilization
2) Standard care</t>
  </si>
  <si>
    <t>The aim of this analysis was to investigate the impact of VEM on independence (Rankin scale score of 0 to 2-3 months)</t>
  </si>
  <si>
    <t>1)  independence, defined as modified Rankin scale score of 0 to 2 at 3 months (Yes/No)
2) complications of immobility and activities of daily living (Yes/No)</t>
  </si>
  <si>
    <t>Age
NIHSS score</t>
  </si>
  <si>
    <t>Gender
Stroke risk factors (Hypertension, Atrial fibrillation, Coronary heart disease, Diabetes)
Smoking (yes/No)
Premorbidity score ( 0-1,2-3)
Living arrangements on admission (Home alone Yes/No)
Stroke history 
Oxfordshire classification (TACS,PACS,LACS,POCS,ICH)</t>
  </si>
  <si>
    <t xml:space="preserve">2 trials </t>
  </si>
  <si>
    <t xml:space="preserve"> 103 patients treated within 36 hours after stroke onset</t>
  </si>
  <si>
    <t>Clarke R, Halsey J, Lewington S, Lonn E, Armitage J, Manson JE, Bønaa KH, Spence JD, Nygård O, Jamison R, Gaziano JM, Guarino P, Bennett D, Mir F, Peto R, Collins R; 
B-Vitamin Treatment Trialists' Collaboration.</t>
  </si>
  <si>
    <t>11 trials with 1597 patients with stroke</t>
  </si>
  <si>
    <t>1) early supported discharge
2) conventional care</t>
  </si>
  <si>
    <t>assesse the effects and costs of early discharge from hospital with rehabilitation at home.</t>
  </si>
  <si>
    <t>https://www.ncbi.nlm.nih.gov/pubmed/27793797</t>
  </si>
  <si>
    <t>PMID : 26185017</t>
  </si>
  <si>
    <t>Woopen H, Richter R, Chekerov R, Siepmann T, Ismaeel F, Sehouli J.</t>
  </si>
  <si>
    <t>Gynecologic oncology</t>
  </si>
  <si>
    <t>The influence of comorbidity and comedication on grade III/IV toxicity and prior discontinuation of chemotherapy in recurrent ovarian cancer patients: An individual participant data meta-analysis of the North-Eastern German Society of Gynecological Oncology (NOGGO).</t>
  </si>
  <si>
    <r>
      <rPr>
        <rFont val="宋体"/>
        <b/>
        <sz val="10.0"/>
      </rPr>
      <t>Patients’ outcomes</t>
    </r>
    <r>
      <rPr>
        <rFont val="宋体"/>
        <sz val="10.0"/>
      </rPr>
      <t xml:space="preserve">
Death or dependency
Death
Death or institution
ADL score
Extended ADL score
Subjective health status score
Mood score
Satisfied with outpatient services 5
</t>
    </r>
    <r>
      <rPr>
        <rFont val="宋体"/>
        <b/>
        <sz val="10.0"/>
      </rPr>
      <t>Carers’ outcomes</t>
    </r>
    <r>
      <rPr>
        <rFont val="宋体"/>
        <sz val="10.0"/>
      </rPr>
      <t xml:space="preserve">
Subjective health status score
Mood score
Satisfied with outpatient services 
</t>
    </r>
    <r>
      <rPr>
        <rFont val="宋体"/>
        <b/>
        <sz val="10.0"/>
      </rPr>
      <t>Resource outcomes</t>
    </r>
    <r>
      <rPr>
        <rFont val="宋体"/>
        <sz val="10.0"/>
      </rPr>
      <t xml:space="preserve">
Length of hospital stay
Readmission to hospital</t>
    </r>
  </si>
  <si>
    <t>PS-MA
on patients’ age, sex, presence of a carer, and initial stroke severity
They use the Heterogeneity test as an interaction test!</t>
  </si>
  <si>
    <t>Ovarian cancer is usually a cancer of the older age group. Comorbidities and comedications increase with rising age. Aim of this study was to evaluate association of comorbidity and comedication with grade III/IV toxicities and prior cessation of chemotherapy in ovarian cancer patients. As an individual participant data meta-analysis this study analyzes the original data of three phase II/III chemotherapy studies of the North-Eastern German Society of Gynecological Oncology (NOGGO). Risk scores for certain combinations of risk factors were calculated based on stepwise regression analyses. Altogether, 1213 patients were included in the study. Cardiovascular disease was the most frequent comorbidity (47.5%). In multivariate analyses it was associated with hematological, non-hematological, pulmonary and renal grade III/IV toxicities (p=0.002; p&amp;lt;0.001; p=0.005; p&amp;lt;0.001). Renal toxicity was more frequent when using diuretics and ACE-inhibitors (p&amp;lt;0.001; p=0.002). Prior cessation of therapy was e.g. associated with use of diuretics, insulin and digitalis (p=0.001; p=0.04; p=0.03). The risk for renal grade III/IV toxicities was more than 16 times higher when using both a diuretic and an ACE-inhibitor. Regimens of ovarian cancer treatment should not be restricted to direct cancer therapy but rather include additional individualized treatment of comorbidities. Comedications such as diuretics increase grade III/IV toxicities and patients at risk should be closely monitored.</t>
  </si>
  <si>
    <t xml:space="preserve">Age 
Barthel
</t>
  </si>
  <si>
    <t>Aim of this study was to evaluate association of comorbidity and comedication with grade III/IV toxicities and prior cessation of chemotherapy in ovarian cancer patients.</t>
  </si>
  <si>
    <t>Age ( &lt;75, &gt;75)
Sex
Presence of carer (Yes/No)
Initial stroke severity ( Barthel 0-9, Barthel 10-20)
ESD characteristics ( MDT coordination, No MDT coordination)
ESD team base ( Hospital outreach, Community inreach)
Control service ( Stroke unit, Other wands)</t>
  </si>
  <si>
    <t>NeOProM: Neonatal Oxygenation Prospective Meta-analysis Collaboration study protocol</t>
  </si>
  <si>
    <t xml:space="preserve"> 1597 patients with stroke</t>
  </si>
  <si>
    <t>PMID 21235822</t>
  </si>
  <si>
    <t>Gynaecological cancer</t>
  </si>
  <si>
    <t>10.1016/j.ygyno.2015.07.007</t>
  </si>
  <si>
    <t>Comedication; Comorbidity; Discontinuation of chemotherapy; Ovarian cancer; Toxicity; Adult; Aged; Aged, 80 and over; Clinical Trials, Phase II as Topic; Clinical Trials, Phase III as Topic; Comorbidity; Female; Germany; Humans; Middle Aged; Multicenter Studies as Topic; Neoplasm Grading; Ovarian Neoplasms; Randomized Controlled Trials as Topic; Young Adult</t>
  </si>
  <si>
    <t>6  RCTs
2518 patients</t>
  </si>
  <si>
    <t xml:space="preserve">1) thrombolytic therapy(aspirin, IV heparin, SC heparin, oral anticoagulants, other antithrombotics)
2) </t>
  </si>
  <si>
    <t>To assess the efficacy and safety of thrombolytic therapy in acute ischaemic stroke, randomised clinical trials have been 
undertaken</t>
  </si>
  <si>
    <t xml:space="preserve">Combination of death and disability ( Barthel  and/or Rankin scale)
</t>
  </si>
  <si>
    <t>Not clear.
Probably MA-IT</t>
  </si>
  <si>
    <t>Stratified intercept One-stage IPD-MA</t>
  </si>
  <si>
    <t>Age
Barthel score
Rankin score</t>
  </si>
  <si>
    <t xml:space="preserve">Sex
onset of symptoms
clinical syndromes (MCA total, MCA partial, ACA, PCA, vertebrobasilar, lacunar infarct)
performed CT scans (yes/no)
results (haemorrhagic infarction, infarct intraparenchymal haematoma, haematoma in other territory)
</t>
  </si>
  <si>
    <t xml:space="preserve">6  RCTs
</t>
  </si>
  <si>
    <t>2518 patients</t>
  </si>
  <si>
    <t>Askie LM, Brocklehurst P, Darlow BA, Finer N, Schmidt B, Tarnow-Mordi W; 
NeOProM Collaborative Group.</t>
  </si>
  <si>
    <t>Inhaled nitric oxide in preterm infants: an individual patient data meta-analysis of randomized controlled trials</t>
  </si>
  <si>
    <t>PMID 21930540</t>
  </si>
  <si>
    <t>https://www.ncbi.nlm.nih.gov/pubmed/26185017</t>
  </si>
  <si>
    <t>PMID : 29520083</t>
  </si>
  <si>
    <t>Smelt AF, Gussekloo J, Bermingham LW, Allen E, Dangour AD, Eussen SJ, Favrat B, De Groot LC, Kok FJ, Kwok T, Mangoni AA, Ntaios G, Van De Rest O, Seal E, Vaucher P, Verhoef P, Stijnen T, Den Elzen WP.</t>
  </si>
  <si>
    <t>European journal of clinical nutrition</t>
  </si>
  <si>
    <t>The effect of vitamin B12 and folic acid supplementation on routine haematological parameters in older people: an individual participant data meta-analysis.</t>
  </si>
  <si>
    <t>Low vitamin B12 and folate levels in community-dwelling older people are usually corrected with supplements. However, the effect of this supplementation on haematological parameters in older persons is not known. Therefore, we executed a systematic review and individual participant data meta-analysis of randomised placebo-controlled trials (RCTs). We performed a systematic search in PubMed, EMBASE, Web of Science, Cochrane and CENTRAL for RCTs published between January 1950 and April 2016, where community-dwelling elderly (60+ years) who were treated with vitamin B12 or folic acid or placebo. The presence of anaemia was not required. We analysed the data on haematological parameters with a two-stage IPD meta-analysis. We found 494 full papers covering 14 studies. Data were shared by the authors of four RCTs comparing vitamin B12 with placebo (n = 343) and of three RCTs comparing folic acid with placebo (n = 929). We found no effect of vitamin B12 supplementation on haemoglobin (change 0.00 g/dL, 95% CI: -0.19;0.18), and no effect of folic acid supplementation (change -0.09 g/dL, 95% CI: -0.19;0.01). The effects of supplementation on other haematological parameters were similar. The effects did not differ by sex or by age group. Also, no effect was found in a subgroup of patients with anaemia and a subgroup of patients who were treated &amp;gt;4 weeks. Evidence on the effects of supplementation of low concentrations of vitamin B12 and folate on haematological parameters in community-dwelling older people is inconclusive. Further research is needed before firm recommendations can be made concerning the supplementation of vitamin B12 and folate.</t>
  </si>
  <si>
    <t>To examine the effect of vitamin B12 and folate supplementation on haematological parameters in older persons</t>
  </si>
  <si>
    <t>10.1038/s41430-018-0118-x</t>
  </si>
  <si>
    <t>Askie LM, Ballard RA, Cutter GR, Dani C, Elbourne D, Field D, Hascoet JM, Hibbs AM, Kinsella JP, Mercier JC, Rich W, Schreiber MD, Wongsiridej PS, Subhedar NV, Van Meurs KP, Voysey M, Barrington K, Ehrenkranz RA, Finer NN; 
Meta-analysis of Preterm Patients on Inhaled Nitric Oxide Collaboration.</t>
  </si>
  <si>
    <t>Elective high-frequency oscillatory ventilation in preterm infants with respiratory distress syndrome: an individual patient data meta-analysis</t>
  </si>
  <si>
    <t>PMID 20552718</t>
  </si>
  <si>
    <t>Cools F, Askie LM, Offringa M, Asselin JM, Calvert SA, Courtney SE, Dani C, Durand DJ, Gerstmann DR, Henderson-Smart DJ, Marlow N, Peacock JL, Pillow JJ, Soll RF, Thome UH, Truffert P, Schreiber MD, Van Reempts P, Vendettuoli V, Vento G; 
PreVILIG collaboration.</t>
  </si>
  <si>
    <t>https://www.ncbi.nlm.nih.gov/pubmed/29520083</t>
  </si>
  <si>
    <t>PMID : 28976987</t>
  </si>
  <si>
    <t>Crowther CA, Middleton PF, Voysey M, Askie L, Duley L, Pryde PG, Marret S, Doyle LW; AMICABLE Group..</t>
  </si>
  <si>
    <t>Assessing the neuroprotective benefits for babies of antenatal magnesium sulphate: An individual participant data meta-analysis.</t>
  </si>
  <si>
    <t>Babies born preterm are at an increased risk of dying in the first weeks of life, and those who survive have a higher rate of cerebral palsy (CP) compared with babies born at term. The aim of this individual participant data (IPD) meta-analysis (MA) was to assess the effects of antenatal magnesium sulphate, compared with no magnesium treatment, given to women at risk of preterm birth on important maternal and fetal outcomes, including survival free of CP, and whether effects differed by participant or treatment characteristics such as the reason the woman was at risk of preterm birth, why treatment was given, the gestational age at which magnesium sulphate treatment was received, or the dose and timing of the administration of magnesium sulphate. Trials in which women considered at risk of preterm birth (&amp;lt;37 weeks' gestation) were randomised to magnesium sulphate or control treatment and where neurologic outcomes for the baby were reported were eligible for inclusion. The primary outcomes were infant death or CP and severe maternal outcome potentially related to treatment. Studies were identified based on the Cochrane Pregnancy and Childbirth search strategy using the terms [antenatal or prenatal] and [magnesium] and [preterm or premature or neuroprotection or 'cerebral palsy']. The date of the last search was 28 February 2017. IPD were sought from investigators with eligible trials. Risk of bias was assessed using criteria from the Cochrane Collaboration. For each prespecified outcome, IPD were analysed using a 1-stage approach. All 5 trials identified were included, with 5,493 women and 6,131 babies. Overall, there was no clear effect of magnesium sulphate treatment compared with no treatment on the primary infant composite outcome of death or CP (relative risk [RR] 0.94, 95% confidence interval (CI) 0.85 to 1.05, 6,131 babies, 5 trials, p = 0.07 for heterogeneity of treatment effect across trials). In the prespecified sensitivity analysis restricted to data from the 4 trials in which the intent of treatment was fetal neuroprotection, there was a significant reduction in the risk of death or CP with magnesium sulphate treatment compared with no treatment (RR 0.86, 95% CI 0.75 to 0.99, 4,448 babies, 4 trials), with no significant heterogeneity (p = 0.28). The number needed to treat (NNT) to benefit was 41 women/babies to prevent 1 baby from either dying or having CP. For the primary outcome of severe maternal outcome potentially related to magnesium sulphate treatment, no events were recorded from the 2 trials providing data. When the individual components of the composite infant outcome were assessed, no effect was seen for death overall (RR 1.03, 95% CI 0.91 to 1.17, 6,131 babies, 5 trials) or in the analysis of death using only data from trials with the intent of fetal neuroprotection (RR 0.95, 95% CI 0.80 to 1.13, 4,448 babies, 4 trials). For cerebral palsy in survivors, magnesium sulphate treatment had a strong protective effect in both the overall analysis (RR 0.68, 95% CI 0.54 to 0.87, 4,601 babies, 5 trials, NNT to benefit 46) and the neuroprotective intent analysis (RR 0.68, 95% CI 0.53 to 0.87, 3,988 babies, 4 trials, NNT to benefit 42). No statistically significant differences were seen for any of the other secondary outcomes. The treatment effect varied little by the reason the woman was at risk of preterm birth, the gestational age at which magnesium sulphate treatment was given, the total dose received, or whether maintenance therapy was used. A limitation of the study was that not all trials could provide the data required for the planned analyses so that combined with low event rates for some important clinical events, the power to find a difference was limited. Antenatal magnesium sulphate given prior to preterm birth for fetal neuroprotection prevents CP and reduces the combined risk of fetal/infant death or CP. Benefit is seen regardless of the reason for preterm birth, with similar effects across a range of preterm gestational ages and different treatment regimens. Widespread adoption worldwide of this relatively inexpensive, easy-to-administer treatment would lead to important global health benefits for infants born preterm.</t>
  </si>
  <si>
    <t>The aim of this individual participant data (IPD) meta-analysis (MA) was to assess the effects of antenatal magnesium sulphate, compared with no magnesium treatment, given to women at risk of preterm birth on important maternal and fetal outcomes, including survival free of CP, and whether effects differed by participant or treatment characteristics such as the reason the woman was at risk of preterm birth, why treatment was given, the gestational age at which magnesium sulphate treatment was received, or the dose and timing of the administration of magnesium sulphate.</t>
  </si>
  <si>
    <t>The primary outcomes were infant death or CP and severe maternal outcome potentially related to treatment. Overall, there was no clear effect of magnesium sulphate treatment compared with no treatment on the primary infant composite outcome of death or CP (relative risk [RR] 0.94, 95% confidence interval (CI) 0.85 to 1.05, 6,131 babies, 5 trials, p = 0.07 for heterogeneity of treatment effect across trials). For the primary outcome of severe maternal outcome potentially related to magnesium sulphate treatment, no events were recorded from the 2 trials providing data. No statistically significant differences were seen for any of the other secondary outcomes.</t>
  </si>
  <si>
    <t>10.1371/journal.pmed.1002398</t>
  </si>
  <si>
    <t>Cerebral Palsy; Dose-Response Relationship, Drug; Female; Fetal Blood; Gestational Age; Humans; Infant; Infant Mortality; Infant, Newborn; Infant, Premature; Magnesium Sulfate; Neuroprotective Agents; Outcome and Process Assessment (Health Care); Pregnancy; Premature Birth; Prenatal Care; Randomized Controlled Trials as Topic; Time-to-Treatment</t>
  </si>
  <si>
    <t>Antiepileptic drug monotherapy for epilepsy: a network meta-analysis of individual participant data</t>
  </si>
  <si>
    <t>PMID 29243813</t>
  </si>
  <si>
    <t>https://www.ncbi.nlm.nih.gov/pubmed/28976987</t>
  </si>
  <si>
    <t>PMID : 21358808</t>
  </si>
  <si>
    <t>Low N, Chersich MF, Schmidlin K, Egger M, Francis SC, van de Wijgert JH, Hayes RJ, Baeten JM, Brown J, Delany-Moretlwe S, Kaul R, McGrath N, Morrison C, Myer L, Temmerman M, van der Straten A, Watson-Jones D, Zwahlen M, Hilber AM.</t>
  </si>
  <si>
    <t>Intravaginal practices, bacterial vaginosis, and HIV infection in women: individual participant data meta-analysis.</t>
  </si>
  <si>
    <t>Identifying modifiable factors that increase women's vulnerability to HIV is a critical step in developing effective female-initiated prevention interventions. The primary objective of this study was to pool individual participant data from prospective longitudinal studies to investigate the association between intravaginal practices and acquisition of HIV infection among women in sub-Saharan Africa. Secondary objectives were to investigate associations between intravaginal practices and disrupted vaginal flora; and between disrupted vaginal flora and HIV acquisition. We conducted a meta-analysis of individual participant data from 13 prospective cohort studies involving 14,874 women, of whom 791 acquired HIV infection during 21,218 woman years of follow-up. Data were pooled using random-effects meta-analysis. The level of between-study heterogeneity was low in all analyses (I(2) values 0.0%-16.1%). Intravaginal use of cloth or paper (pooled adjusted hazard ratio [aHR] 1.47, 95% confidence interval [CI] 1.18-1.83), insertion of products to dry or tighten the vagina (aHR 1.31, 95% CI 1.00-1.71), and intravaginal cleaning with soap (aHR 1.24, 95% CI 1.01-1.53) remained associated with HIV acquisition after controlling for age, marital status, and number of sex partners in the past 3 months. Intravaginal cleaning with soap was also associated with the development of intermediate vaginal flora and bacterial vaginosis in women with normal vaginal flora at baseline (pooled adjusted odds ratio [OR] 1.24, 95% CI 1.04-1.47). Use of cloth or paper was not associated with the development of disrupted vaginal flora. Intermediate vaginal flora and bacterial vaginosis were each associated with HIV acquisition in multivariable models when measured at baseline (aHR 1.54 and 1.69, p&amp;lt;0.001) or at the visit before the estimated date of HIV infection (aHR 1.41 and 1.53, p&amp;lt;0.001), respectively. This study provides evidence to suggest that some intravaginal practices increase the risk of HIV acquisition but a direct causal pathway linking intravaginal cleaning with soap, disruption of vaginal flora, and HIV acquisition has not yet been demonstrated. More consistency in the definition and measurement of specific intravaginal practices is warranted so that the effects of specific intravaginal practices and products can be further elucidated. Please see later in the article for the Editors' Summary.</t>
  </si>
  <si>
    <t>The primary objective of this study was to pool individual participant data from prospective longitudinal studies to investigate the association between intravaginal practices and acquisition of HIV infection among women in sub-Saharan Africa. Secondary objectives were to investigate associations between intravaginal practices and disrupted vaginal flora; and between disrupted vaginal flora and HIV acquisition.</t>
  </si>
  <si>
    <t>Infectious Disease</t>
  </si>
  <si>
    <t>The primary objective of this study was to pool individual participant data from prospective longitudinal studies to investigate the association between intravaginal practices and acquisition of HIV infection among women in sub-Saharan Africa.</t>
  </si>
  <si>
    <t>10.1371/journal.pmed.1000416</t>
  </si>
  <si>
    <t>Africa South of the Sahara; Female; HIV Infections; Humans; Vaginal Douching; Vaginosis, Bacterial</t>
  </si>
  <si>
    <t>Carbamazepine versus phenytoin monotherapy for epilepsy: an individual participant data review</t>
  </si>
  <si>
    <t>PMID 28240353</t>
  </si>
  <si>
    <t>4 RCTs
2324 patients</t>
  </si>
  <si>
    <t>Nevitt SJ, Marson AG, Weston J, Tudur Smith C</t>
  </si>
  <si>
    <t>Lamotrigine versus carbamazepine monotherapy for epilepsy: an individual participant data review</t>
  </si>
  <si>
    <t>PMID 27841445</t>
  </si>
  <si>
    <r>
      <rPr>
        <rFont val="宋体"/>
        <b/>
        <sz val="10.0"/>
      </rPr>
      <t>Intervention content:</t>
    </r>
    <r>
      <rPr>
        <rFont val="宋体"/>
        <sz val="10.0"/>
      </rPr>
      <t xml:space="preserve">Sustaining breastfeeding
Timely solid food introduction
Responsive to child cues of hunger &amp; satiety
Healthy child food intake
Reduced TV viewing
Promote active play
The “how” of child feeding (e.g. managing food fussiness)
Neutral repeated exposure to a variety of foods
Promote authoritative parenting style
Developing good sleep habits
</t>
    </r>
  </si>
  <si>
    <t xml:space="preserve"> to determine if early intervention for childhood obesity impacts on
body mass index (BMI) z scores at age 18-24 months</t>
  </si>
  <si>
    <t>•  Child weight and height at age 18-24 m(BMI z score at age 18-24 months)
• overweight/obesity prevalence
• breastfeeding duration
• child dietary quality
• child TV viewing time
• parenting styles/feeding practices
• sleeping patterns
• measures of physical activity</t>
  </si>
  <si>
    <t>Subgroup analyses of both participant-level and intervention-level characteristics will be performed on the
primary outcome to assess if the intervention effect differs between certain groups of children/mothers. Participant-level characteristics to be assessed include birth
weight, mother’s educational attainment, mother’s BMI
and smoking during pregnancy. Intervention-level factors which may modify the treatment effect include:
where the intervention is delivered (home, clinic or
community); intensity/frequency of sessions; timing of
intervention onset; and the presence/absence of “wellchild” services already offered in the community. Any
differences between treatment effects within subgroups
will be assessed by examining the significance of the
subgroup by intervention interaction term within the
model</t>
  </si>
  <si>
    <t>Age
birth weight
mother’s BMI</t>
  </si>
  <si>
    <t>mother’s educational attainment
smoking during pregnancy</t>
  </si>
  <si>
    <t>2324 patients</t>
  </si>
  <si>
    <t>https://www.ncbi.nlm.nih.gov/pubmed/21358808</t>
  </si>
  <si>
    <t>PMID : 25644348</t>
  </si>
  <si>
    <t>Park HW, Lee NM, Kim JH, Kim KS, Kim SN.</t>
  </si>
  <si>
    <t>Parenteral fish oil-containing lipid emulsions may reverse parenteral nutrition-associated cholestasis in neonates: a systematic review and meta-analysis.</t>
  </si>
  <si>
    <t>Growing evidence indicates that fish oil-containing lipid emulsions have a beneficial effect on parenteral nutrition-associated cholestasis (PNAC) in adults; however, data are limited in neonates regarding the effect of fish oil on PNAC. We conducted a meta-analysis of studies that addressed the effect of fish oil-containing lipid emulsions on reversing and preventing PNAC. We searched PubMed, the EMBASE database, and the Cochrane Library for this systematic review and meta-analysis. The methodologic assessment of studies was performed with the Jadad scale and the Newcastle-Ottawa Scale. Comprehensive Met-Analysis version 2.0 was used for the statistical analysis. We performed a meta-analysis with the primary outcomes of reversal of PNAC and the occurrence of PNAC in newborn infants, including preterm infants, after parenteral administration of fish oil-containing lipid emulsions. Of the 36 studies identified, 7 fulfilled the inclusion criteria and were used in this meta-analysis, including 3 studies with 93 participants in which reversal of PNAC was an outcome and 4 studies with 1012 participants on preventing PNAC. The use of fish oil-containing lipid emulsions was more likely to reverse PNAC (OR: 6.14; 95% CI: 2.27, 16.6; P &amp;lt; 0.01), but the use of fish oil-containing lipid emulsions did not have a significant effect on the development of PNAC (OR: 0.56; 95% CI: 0.28, 1.10; P = 0.09) compared with soybean-based or olive oil-based lipid emulsions. The pooled data suggest that the use of fish oil-containing lipid emulsions is effective for reversing PNAC but cannot prevent PNAC in neonates who require prolonged parenteral nutritional support.</t>
  </si>
  <si>
    <t>To address the effect of fish oil-containing lipid emulsions on reversing and preventing parenteral nutrition-associated cholestasis (PNAC) .</t>
  </si>
  <si>
    <t>Nolan SJ, Tudur Smith C, Weston J, Marson AG</t>
  </si>
  <si>
    <t>Carbamazepine versus phenobarbitone monotherapy for epilepsy: an individual participant data review</t>
  </si>
  <si>
    <t>PMID 27976799</t>
  </si>
  <si>
    <t>We performed a meta-analysis with the primary outcomes of reversal of PNAC and the occurrence of PNAC in newborn infants, including preterm infants, after parenteral administration of fish oil-containing lipid emulsions.</t>
  </si>
  <si>
    <t>10.3945/jn.114.204974</t>
  </si>
  <si>
    <t>Neonate; Omegaven; SMOFlipid; fish oil; parenteral nutrition–associated cholestasis; Cholestasis; Emulsions; Fish Oils; Humans; Infant; Infant, Newborn; Infant, Premature; Olive Oil; Parenteral Nutrition; Parenteral Nutrition Solutions; Plant Oils; Randomized Controlled Trials as Topic; Soybeans; Treatment Outcome</t>
  </si>
  <si>
    <t>Nolan SJ, Marson AG, Weston J, Tudur Smith C</t>
  </si>
  <si>
    <t>Topiramate versus carbamazepine for epilepsy: an individual participant data review</t>
  </si>
  <si>
    <t>PMID 27922722</t>
  </si>
  <si>
    <t xml:space="preserve">Nolan SJ, Sudell M, Tudur Smith C, Marson AG
</t>
  </si>
  <si>
    <t>Severe myoclonic epilepsy in infancy: a systematic review and a meta-analysis of individual patient data</t>
  </si>
  <si>
    <t>PMID 18028411</t>
  </si>
  <si>
    <t>https://www.ncbi.nlm.nih.gov/pubmed/25644348</t>
  </si>
  <si>
    <t>PMID : 25957731</t>
  </si>
  <si>
    <t>Caleyachetty R, Echouffo-Tcheugui JB, Tait CA, Schilsky S, Forrester T, Kengne AP.</t>
  </si>
  <si>
    <t>Prevalence of behavioural risk factors for cardiovascular disease in adolescents in low-income and middle-income countries: an individual participant data meta-analysis.</t>
  </si>
  <si>
    <t>Although overt manifestations of cardiovascular disease (CVD) rarely emerge before adulthood, CVD risk factors are often present in adolescents. However, the prevalence and magnitude of behavioural CVD risk factors in adolescents in low-income and middle-income countries remains unclear. We estimated the magnitude and co-occurrence of behavioural CVD risk factors in adolescents aged 12-15 years for 65 low-income and middle-income countries between 2003 and 2011. We extracted Global School-Based Student Health Surveys (GSHS) datasets from the Centers for Disease Control and Prevention (CDC) website. Pooled prevalence estimates of current tobacco use, alcohol use, low fruit and vegetable intake, low physical activity, obesity and co-occurrence of CVD risk factors for WHO regions and overall, was calculated with random-effects meta-analysis. We explored potential sources of heterogeneity for each CVD risk factor through random-effects meta-regression analysis. Between 2003 and 2011, of 169 369 adolescents, 12·1% (95% CI 10·2-14·1) used tobacco, 15·7% (12·3-19·5) used alcohol, 74·3% (71·9 -76·5) had low fruit and vegetable intake, 71·4% (69·5-73·3) reported low physical activity and 7·1% (5·6-8·7) were obese. The pooled regional prevalence of exposure to three or more CVD risk factors was lowest in the southeast Asian region (3·8%, 95% CI 1·2-7·5) and highest in the western Pacific region (18·6%, 12·8-25·3). Substantial heterogeneities within and across regions were not fully explained by major study characteristics. In low-income and middle-income countries, adolescents carry a substantial burden of behavioural CVD risk factors, which tend to co-occur. Surveillance, prevention, detection, and control initiatives are a global health priority. None.</t>
  </si>
  <si>
    <t>We estimated the magnitude and co-occurrence of behavioural cardiovascular disease (CVD) risk factors in adolescents aged 12-15 years for 65 low-income and middle-income countries between 2003 and 2011</t>
  </si>
  <si>
    <t>Cardiovascular Disease</t>
  </si>
  <si>
    <t>Antibiotics to prevent the development of  asymptomatic middle ear effusion in children with acute otitis media</t>
  </si>
  <si>
    <t>10.1016/S2213-8587(15)00076-5</t>
  </si>
  <si>
    <t>Adolescent; Alcohol Drinking; Cardiovascular Diseases; Child; Developing Countries; Feeding Behavior; Female; Global Health; Humans; Male; Motor Activity; Obesity; Prevalence; Risk Factors; Socioeconomic Factors; Tobacco Use</t>
  </si>
  <si>
    <t>Kassaï B, Chiron C, Augier S, Cucherat M, Rey E, Gueyffier F, Guerrini R, Vincent J, Dulac O, Pons G.</t>
  </si>
  <si>
    <t>Multiple treatment comparisons in epilepsy monotherapy trials</t>
  </si>
  <si>
    <t>PMID 17983480</t>
  </si>
  <si>
    <t>5 RCTs
1328 children aged 6 months to 12 years</t>
  </si>
  <si>
    <t>Amoxicillin-clavulanate vs placebo
Amoxicillin vs placebo
Amoxicillin immediately vs delayed treatment</t>
  </si>
  <si>
    <t>To determine predictors of the develop-
ment of asymptomatic middle ear effusion (MEE) in chil-
dren with acute otitis media (AOM) and to assess the effect
of antibiotic therapy in preventing the development of
MEE in these children.</t>
  </si>
  <si>
    <t>MEE (defined as a type B tympanogram)at 1 month
Fever after 3 d,pain after 3 d,otorrhea
otoscopy and tympanometry after 1 mo
Symptom diary (including fever and ear pain) by the parents
home visits by researcher after 24 h and 5-7 d
otoscopy and tympanometry after 1 and 3 mo
Symptoms (including fever and ear pain) at day 4 assessed by a GP
otoscopy and tympanometry after 6 wk and 3 mo
Telephone follow-up (including fever) at days 1, 2, and 3 and between 10 and 14 d
tympanometry at 1 and 3 mo
analgesics consumption
nasopharyngeal carriage 
adverse events
absence from school 
tympanometry after 12 and 30 d</t>
  </si>
  <si>
    <t>table 4</t>
  </si>
  <si>
    <t xml:space="preserve">Age(&lt;2 y)
</t>
  </si>
  <si>
    <t>Gender 
Recurrent AOM
Siblings
Winter season
Passive smoke exposure
Ever being breastfed
Crying
Cough
Common cold
Bilateral AOM
Otorrhea
Perforation
Red tympanic membrane
Bulging tympanicmembrane</t>
  </si>
  <si>
    <t xml:space="preserve">5 RCTs
</t>
  </si>
  <si>
    <t>1328 children aged 6 months to 12 years</t>
  </si>
  <si>
    <t>https://www.ncbi.nlm.nih.gov/pubmed/25957731</t>
  </si>
  <si>
    <t>PMID : 28384264</t>
  </si>
  <si>
    <t>Farrar D, Simmonds M, Bryant M, Lawlor DA, Dunne F, Tuffnell D, Sheldon TA.</t>
  </si>
  <si>
    <t>Tudur Smith C, Marson AG, Chadwick DW, Williamson PR.</t>
  </si>
  <si>
    <t>Risk factor screening to identify women requiring oral glucose tolerance testing to diagnose gestational diabetes: A systematic review and meta-analysis and analysis of two pregnancy cohorts.</t>
  </si>
  <si>
    <t>Easily identifiable risk factors including: obesity and ethnicity at high risk of diabetes are commonly used to indicate which women should be offered the oral glucose tolerance test (OGTT) to diagnose gestational diabetes (GDM). Evidence regarding these risk factors is limited however. We conducted a systematic review (SR) and meta-analysis and individual participant data (IPD) analysis to evaluate the performance of risk factors in identifying women with GDM. We searched MEDLINE, Medline in Process, Embase, Maternity and Infant Care and the Cochrane Central Register of Controlled Trials (CENTRAL) up to August 2016 and conducted additional reference checking. We included observational, cohort, case-control and cross-sectional studies reporting the performance characteristics of risk factors used to identify women at high risk of GDM. We had access to IPD from the Born in Bradford and Atlantic Diabetes in Pregnancy cohorts, all pregnant women in the two cohorts with data on risk factors and OGTT results were included. Twenty nine published studies with 211,698 women for the SR and a further 14,103 women from two birth cohorts (Born in Bradford and the Atlantic Diabetes in Pregnancy study) for the IPD analysis were included. Six studies assessed the screening performance of guidelines; six examined combinations of risk factors; eight evaluated the number of risk factors and nine examined prediction models or scores. Meta-analysis using data from published studies suggests that irrespective of the method used, risk factors do not identify women with GDM well. Using IPD and combining risk factors to produce the highest sensitivities, results in low specificities (and so higher false positives). Strategies that use the risk factors of age (&amp;gt;25 or &amp;gt;30) and BMI (&amp;gt;25 or 30) perform as well as other strategies with additional risk factors included. Risk factor screening methods are poor predictors of which pregnant women will be diagnosed with GDM. A simple approach of offering an OGTT to women 25 years or older and/or with a BMI of 25kg/m2 or more is as good as more complex risk prediction models. Research to identify more accurate (bio)markers is needed. Systematic Review Registration: PROSPERO CRD42013004608.</t>
  </si>
  <si>
    <t>Oxcarbazepine versus phenytoin monotherapy for epilepsy</t>
  </si>
  <si>
    <t>We conducted a systematic review (SR) and meta-analysis and individual participant data (IPD) analysis to evaluate the performance of risk factors in identifying women with gestational diabetes (GDM).</t>
  </si>
  <si>
    <t>PMID 16625587</t>
  </si>
  <si>
    <t>9 RCTs
2547 adults rhinosinusitis-like complaints</t>
  </si>
  <si>
    <t>antibiotics vs placebo</t>
  </si>
  <si>
    <t>to assess whether common signs, symptoms, or specific patient characteristics can be used to identify a subgroup that would benefit from antibiotic treatment</t>
  </si>
  <si>
    <t>the proportion of patients cured at the time the primary outcome of the trial was assessed</t>
  </si>
  <si>
    <t>10.1371/journal.pone.0175288</t>
  </si>
  <si>
    <t>Age
Duration of symptoms(per week)
Symptom severity (per 10% of the trial ridit score)
Temperature (per °C)</t>
  </si>
  <si>
    <t>Cohort Studies; Diabetes, Gestational; Female; Glucose Tolerance Test; Humans; Pregnancy; Risk Factors</t>
  </si>
  <si>
    <t>Previous common cold
Pain on bending
Unilateral face pain
Pain in teeth
Purulent nasal discharge
Purulent discharge in pharynx</t>
  </si>
  <si>
    <t>2547 adults rhinosinusitis-like complaints</t>
  </si>
  <si>
    <t>Predictors of pain and/or fever at 3 to 7 days for children with acute otitis media not treated initially with antibiotics: a meta-analysis of individual patient data</t>
  </si>
  <si>
    <t>6 RCTs
824 children, 6 months to 12 years of age, with acute otitis media</t>
  </si>
  <si>
    <t>to determine the predictors of a prolonged course for
children with acute otitis media</t>
  </si>
  <si>
    <t>a prolonged course of acute otitis media, which was defined as fever and/or pain at 3 to 7 days.</t>
  </si>
  <si>
    <t>table 3,4</t>
  </si>
  <si>
    <t>Age (&lt;2,&gt;2)
Gender
Season
Being breastfed
Recurrent AOM
Symptoms at baseline(Fever at inclusion,Pain at inclusion,Bilateral AOM,Otorrhea,Red/ Bulging/Perforated Tympanic membrane,Otorrhea,Runny nose,Crying,Coughing)
passive smoking
Siblings
family history</t>
  </si>
  <si>
    <t>Muller M, Marson AG, Williamson PR.</t>
  </si>
  <si>
    <t>824 children, 6 months to 12 years of age, with acute otitis media</t>
  </si>
  <si>
    <t> Antibiotics for acute otitis media: a meta-analysis with individual patient data</t>
  </si>
  <si>
    <t>Lamotrigine versus carbamazepine monotherapy for epilepsy</t>
  </si>
  <si>
    <t>PMID 16682660</t>
  </si>
  <si>
    <t>6 RCTs
1643 patients(children aged from 6 months to 12 years)</t>
  </si>
  <si>
    <t xml:space="preserve">Amoxicillin with clavulanate vs placebo
Amoxicillin vs placebo
Immediate antibiotics (amoxicillin) vs delayed treatment
</t>
  </si>
  <si>
    <t>to identify subgroups of children with acute otitis media who would and would not benefit more than others from treatment with antibiotics.</t>
  </si>
  <si>
    <t>an extended course of acute otitis media, consisting of pain, fever, or both at 3–7 days</t>
  </si>
  <si>
    <t>see table 3</t>
  </si>
  <si>
    <t>https://www.ncbi.nlm.nih.gov/pubmed/28384264</t>
  </si>
  <si>
    <t>gender
age (&lt;2 vs ≥2 years)
fever (yes vs no)
bilateral acute otitis media (yes vs no)
otorrhoea at baseline (yes vs no)
Recurrent AOM
Siblings
Winter season
Being breastfed
Passive smoking
Crying
Coughing
Runny nose
Perforation
Red tympanic membrane
Bulging tympanic membrane</t>
  </si>
  <si>
    <t>PMID : 27595791</t>
  </si>
  <si>
    <t>1643 patients(children aged from 6 months to 12 years)</t>
  </si>
  <si>
    <t>Tudur Smith C, Marcucci M, Nolan SJ, Iorio A, Sudell M, Riley R, Rovers MM, Williamson PR.</t>
  </si>
  <si>
    <t>Gamble CL, Williamson PR, Marson AG.</t>
  </si>
  <si>
    <t> Grommets in otitis media with effusion: an individual patient data meta-analysis</t>
  </si>
  <si>
    <t>Individual participant data meta-analyses compared with meta-analyses based on aggregate data.</t>
  </si>
  <si>
    <t>PMID 16437428</t>
  </si>
  <si>
    <t>Meta-analyses based on individual participant data (IPD-MAs) allow more powerful and uniformly consistent analyses as well as better characterisation of subgroups and outcomes, compared to those which are based on aggregate data (AD-MAs) extracted from published trial reports. However, IPD-MAs are a larger undertaking requiring greater resources than AD-MAs. Researchers have compared results from IPD-MA against results obtained from AD-MA and reported conflicting findings. We present a methodology review to summarise this empirical evidence . To review systematically empirical comparisons of meta-analyses of randomised trials based on IPD with those based on AD extracted from published reports, to evaluate the level of agreement between IPD-MA and AD-MA and whether agreement is affected by differences in type of effect measure, trials and participants included within the IPD-MA and AD-MA, and whether analyses were undertaken to explore the main effect of treatment or a treatment effect modifier. An electronic search of the Cochrane Library (includes Cochrane Database of Systematic Reviews, Database of Abstracts of Reviews of Effectiveness, CENTRAL, Cochrane Methodology Register, HTA database, NHS Economic Evaluations Database), MEDLINE, and Embase was undertaken up to 7 January 2016. Potentially relevant articles that were known to any of the review authors and reference lists of retrieved articles were also checked. Studies reporting an empirical comparison of the results of meta-analyses of randomised trials using IPD with those using AD. Studies were included if sufficient numerical data, comparing IPD-MA and AD-MA, were available in their reports. Two review authors screened the title and abstract of identified studies with full-text publications retrieved for those identified as eligible or potentially eligible. A 'quality' assessment was done and data were extracted independently by two review authors with disagreements resolved by involving a third author. Data were summarised descriptively for comparisons where an estimate of effect measure and corresponding precision have been provided both for IPD-MA and for AD-MA in the study report. Comparisons have been classified according to whether identical effect measures, identical trials and patients had been used in the IPD-MA and the AD-MA, and whether the analyses were undertaken to explore the main effect of treatment, or to explore a potential treatment effect modifier.Effect measures were transformed to a standardised scale (z scores) and scatter plots generated to allow visual comparisons. For each comparison, we compared the statistical significance (at the 5% two-sided level) of an IPD-MA compared to the corresponding AD-MA and calculated the number of discrepancies. We examined discrepancies by type of analysis (main effect or modifier) and according to whether identical trials, patients and effect measures had been used by the IPD-MA and AD-MA. We calculated the average of differences between IPD-MA and AD-MA (z scores, ratio effect estimates and standard errors (of ratio effects)) and 95% limits of agreement. From the 9330 reports found by our searches, 39 studies were eligible for this review with effect estimate and measure of precision extracted for 190 comparisons of IPD-MA and AD-MA. We classified the quality of studies as 'no important flaws' (29 (74%) studies) or 'possibly important flaws' (10 (26%) studies).A median of 4 (interquartile range (IQR): 2 to 6) comparisons were made per study, with 6 (IQR 4 to 11) trials and 1225 (542 to 2641) participants in IPD-MAs and 7 (4 to 11) and 1225 (705 to 2541) for the AD-MAs. One hundred and forty-four (76%) comparisons were made on the main treatment effect meta-analysis and 46 (24%) made using results from analyses to explore treatment effect modifiers.There is agreement in statistical significance between the IPD-MA and AD-MA for 152 (80%) comparisons, 23 of which disagreed in direction of effect. There is disagreement in statistical significance for 38 (20%) comparisons with an excess proportion of IPD-MA detecting a statistically significant result that was not confirmed with AD-MA (28 (15%)), compared with 10 (5%) comparisons with a statistically significant AD-MA that was not confirmed by IPD-MA. This pattern of disagreement is consistent for the 144 main effect analyses but not for the 46 comparisons of treatment effect modifier analyses. Conclusions from some IPD-MA and AD-MA differed even when based on identical trials, participants (but not necessarily identical follow-up) and treatment effect measures. The average difference between IPD-MA and AD-MA in z scores, ratio effect estimates and standard errors is small but limits of agreement are wide and include important differences in both directions. Discrepancies between IPD-MA and AD-MA do not appear to increase as the differences between trials and participants increase. IPD offers the potential to explore additional, more thorough, and potentially more appropriate analyses compared to those possible with AD. But in many cases, similar results and conclusions can be drawn from IPD-MA and AD-MA. Therefore, before embarking on a resource-intensive IPD-MA, an AD-MA should initially be explored and researchers should carefully consider the potential added benefits of IPD.</t>
  </si>
  <si>
    <t>To review systematically empirical comparisons of meta-analyses of randomised trials based on IPD with those based on AD extracted from published reports, to evaluate the level of agreement between IPD-MA and AD-MA and whether agreement is affected by differences in type of effect measure, trials and participants included within the IPD-MA and AD-MA, and whether analyses were undertaken to explore the main effect of treatment or a treatment effect modifier.</t>
  </si>
  <si>
    <t>10.1002/14651858.MR000007.pub3</t>
  </si>
  <si>
    <t>7 RCTs
1234 children patients</t>
  </si>
  <si>
    <t>To identify subgroups of children with otitis media with effusion (OME) that might benefit more than
others from treatment with ventilation tubes.</t>
  </si>
  <si>
    <t>mean time spent with effusion
mean hearing levels-Audiometry,Tympanometry
language development-Comprehensive and expressive language (Reynell)
Mental development
Behaviour
Symptom scores
Behaviour Parental QoL
Child QoL</t>
  </si>
  <si>
    <t>table 2 and 3</t>
  </si>
  <si>
    <t>Age
number of siblings
birth weight</t>
  </si>
  <si>
    <t xml:space="preserve">Gender
parental smoking
social class(father’s occupation)
history of symptoms
race
breast feeding,
season
day-care
passive smoking
URTI: upper respiratory tract infections
family size
AOM:acute otitis media
</t>
  </si>
  <si>
    <t>1234 children patients</t>
  </si>
  <si>
    <t>Carbamazepine versus phenobarbitone monotherapy for epilepsy</t>
  </si>
  <si>
    <t>PMID 12535420</t>
  </si>
  <si>
    <t>Tudur Smith C, Marson AG, Williamson PR.</t>
  </si>
  <si>
    <t>Carbamazepine versus valproate monotherapy for epilepsy. A meta-analysis</t>
  </si>
  <si>
    <t>PMID 12027911</t>
  </si>
  <si>
    <t>https://www.ncbi.nlm.nih.gov/pubmed/27595791</t>
  </si>
  <si>
    <t>PMID : 23670871</t>
  </si>
  <si>
    <t>Marson AG, Williamson PR, Clough H, Hutton JL, Chadwick DW; 
Epilepsy Monotherapy Trial Group.</t>
  </si>
  <si>
    <t>Butali A, Little J, Chevrier C, Cordier S, Steegers-Theunissen R, Jugessur A, Oladugba B, Mossey PA.</t>
  </si>
  <si>
    <t>Birth defects research. Part A, Clinical and molecular teratology</t>
  </si>
  <si>
    <t>Folic acid supplementation use and the MTHFR C677T polymorphism in orofacial clefts etiology: An individual participant data pooled-analysis.</t>
  </si>
  <si>
    <t>PMID 26719325</t>
  </si>
  <si>
    <t>PMID 10908558</t>
  </si>
  <si>
    <t>This study examines gene-environment interaction between the MTHFR C667T polymorphism and folic acid in the etiology of orofacial clefts (OFC). We used a pooled-analytical approach on four studies that used similar methods. We used logistic regression to analyze the pooled sample of 1149 isolated cases and 1161 controls. Fetal and maternal MTHFR C677T genotypes, and maternal periconceptional exposure to smoking, alcohol, vitamin containing folic acid and folic acid supplements were contrasted between the cleft types [non-syndromic clefts lip or without cleft palate (CL(P)) and non-syndromic cleft palate (CP)] and control groups. There was a reduced risk of CL(P) with maternal folic acid use (p = 0.008; OR = 0.70, 95% CI: 0.65-0.94) and with supplements containing folic acid (p = 0.028, OR = 0.80, 95% CI: 0.65-0.94). Maternal smoking increased the risk of both CL(P) (p &amp;lt; 10 e-3; OR = 1.62, 95% CI: 1.35-1.95) and CP (p = 0.028; OR = 1.38, 95% CI: 1.04-1.83). No significant risk was observed with either maternal or fetal MTHFR C677T genotypes. This individual participant data (IPD) meta-analysis affords greater statistical power and can help alleviate the problems associated with aggregate-level data-sharing. The result of this IPD meta-analysis is consistent with previous reports suggesting that folic acid and smoking influence OFC outcomes.</t>
  </si>
  <si>
    <t>This study examines gene-environment interaction between the MTHFR C667T polymorphism and folic acid in the etiology of orofacial clefts (OFC). We used a pooled-analytical approach on four studies that used similar methods</t>
  </si>
  <si>
    <t>Genome-wide association study</t>
  </si>
  <si>
    <t>10.1002/bdra.23133</t>
  </si>
  <si>
    <t>MTHFR; cleft lip and palate; folic acid, individual patient data; pooled-analysis; Adult; Brain; Case-Control Studies; Cleft Lip; Cleft Palate; Dietary Supplements; Ethanol; Female; Folic Acid; Humans; Male; Maternal Exposure; Methylenetetrahydrofolate Reductase (NADPH2); Polymorphism, Single Nucleotide; Risk Factors; Smoking</t>
  </si>
  <si>
    <t>Marson AG, Williamson PR, Hutton JL, Clough HE, Chadwick DW.</t>
  </si>
  <si>
    <t>adults (aged ≥18 years) patients with type 1 diabetes mellitus (T1DM)</t>
  </si>
  <si>
    <t xml:space="preserve"> This is a NMA so multiple regimens are compared 
1) Detemir ( once daily, twice daily, four times daily)
2) NPH (once daily, twice daily, four times daily)
3) Glargine (once daily, twice daily)</t>
  </si>
  <si>
    <t>to evaluate the comparative safety and effectiveness of long-acting versus intermediate-acting insulin in different subgroups of patients with T1DM</t>
  </si>
  <si>
    <t>Carbamazepine versus phenytoin monotherapy for epilepsy</t>
  </si>
  <si>
    <t>1) A1 C average blood glucose levels of a patient over the past 3 months, and is reported as a percentage or millimoles
2)  severe hypoglycaemia (Yes/No)</t>
  </si>
  <si>
    <t>Not yet don</t>
  </si>
  <si>
    <t>PMID 12076427</t>
  </si>
  <si>
    <r>
      <rPr>
        <rFont val="Calibri"/>
        <sz val="11.0"/>
      </rPr>
      <t>(A)</t>
    </r>
    <r>
      <rPr>
        <rFont val="宋体"/>
        <b/>
        <sz val="10.0"/>
      </rPr>
      <t xml:space="preserve"> patients  characteristics</t>
    </r>
    <r>
      <rPr>
        <rFont val="宋体"/>
        <sz val="10.0"/>
      </rPr>
      <t xml:space="preserve">   
sex
pregnancy, 
presence of comorbid conditions
history of hypoglycaemia,
other medications used for each participant
drop-outs along with reasons for drop-out 
(B) </t>
    </r>
    <r>
      <rPr>
        <rFont val="宋体"/>
        <b/>
        <sz val="10.0"/>
      </rPr>
      <t>interventions characteristcs</t>
    </r>
    <r>
      <rPr>
        <rFont val="宋体"/>
        <sz val="10.0"/>
      </rPr>
      <t xml:space="preserve">
treatment participant allocated, and dosage, 
</t>
    </r>
  </si>
  <si>
    <t>This is an interesting trial
We can ask for data, and/or participate in their meta-analysis with our own</t>
  </si>
  <si>
    <t>Check</t>
  </si>
  <si>
    <t>Tudur Smith C, Marson AG, Clough HE, Williamson PR.</t>
  </si>
  <si>
    <t>Phenytoin versus valproate monotherapy for partial onset seizures and generalized onset tonic-clonic seizures</t>
  </si>
  <si>
    <t>PMID 11687121</t>
  </si>
  <si>
    <t>https://www.ncbi.nlm.nih.gov/pubmed/23670871</t>
  </si>
  <si>
    <t>PMID : 25872599</t>
  </si>
  <si>
    <t>Huh D, Mun EY, Larimer ME, White HR, Ray AE, Rhew IC, Kim SY, Jiao Y, Atkins DC.</t>
  </si>
  <si>
    <t>Alcoholism, clinical and experimental research</t>
  </si>
  <si>
    <t>Brief motivational interventions for college student drinking may not be as powerful as we think: an individual participant-level data meta-analysis.</t>
  </si>
  <si>
    <t>For over 2 decades, brief motivational interventions (BMIs) have been implemented on college campuses to reduce heavy drinking and related negative consequences. Such interventions include in-person motivational interviews (MIs), often incorporating personalized feedback (PF), and stand-alone PF interventions delivered via mail, computer, or the Web. Both narrative and meta-analytic reviews using aggregate data from published studies suggest at least short-term efficacy of BMIs, although overall effect sizes have been small. This study was an individual participant-level data (IPD) meta-analysis of 17 randomized clinical trials evaluating BMIs. Unlike typical meta-analysis based on summary data, IPD meta-analysis allows for an analysis that correctly accommodates the sampling, sample characteristics, and distributions of the pooled data. In particular, highly skewed distributions with many zeroes are typical for drinking outcomes, but have not been adequately accounted for in existing studies. Data are from Project INTEGRATE, one of the largest IPD meta-analysis projects to date in alcohol intervention research, representing 6,713 individuals each with 2 to 5 repeated measures up to 12 months postbaseline. We used Bayesian multilevel over dispersed Poisson hurdle models to estimate intervention effects on drinks per week and peak drinking, and Gaussian models for alcohol problems. Estimates of overall intervention effects were very small and not statistically significant for any of the outcomes. We further conducted post hoc comparisons of 3 intervention types (individual MI with PF, PF only, and group MI) versus control. There was a small, statistically significant reduction in alcohol problems among participants who received an individual MI with PF. Short-term and long-term results were similar. This study questions the efficacy and magnitude of effects of BMIs for college drinking prevention and intervention and suggests a need for the development of more effective intervention strategies.</t>
  </si>
  <si>
    <t>To evaluate brief motivational interventions (BMIs)when implemented to reduce heavy drinking and related negative consequences</t>
  </si>
  <si>
    <t>10.1111/acer.12714</t>
  </si>
  <si>
    <t>Bayesian Multilevel Models; Brief Motivational Interventions; College Drinking; Integrative Data Analysis; Meta-Analysis; Alcohol Drinking in College; Bayes Theorem; Biofeedback, Psychology; Female; Humans; Male; Motivational Interviewing; Psychotherapy, Brief; Randomized Controlled Trials as Topic</t>
  </si>
  <si>
    <t>Phenobarbitone versus phenytoin monotherapy for partial onset seizures and generalized onset tonic-clonic seizures</t>
  </si>
  <si>
    <t>PMID 11687150</t>
  </si>
  <si>
    <t>Taylor S, Tudur Smith C, Williamson PR, Marson AG.</t>
  </si>
  <si>
    <t>https://www.ncbi.nlm.nih.gov/pubmed/25872599</t>
  </si>
  <si>
    <t>PMID : 26091948</t>
  </si>
  <si>
    <t>Simmonds M, Stewart G, Stewart L.</t>
  </si>
  <si>
    <t>Contemporary clinical trials</t>
  </si>
  <si>
    <t>Individual participant data (IPD) systematic reviews and meta-analyses are often considered to be the gold standard for meta-analysis. In the ten years since the first review into the methodology and reporting practice of IPD reviews was published much has changed in the field. This paper investigates current reporting and statistical practice in IPD systematic reviews. A systematic review was performed to identify systematic reviews that collected and analysed IPD. Data were extracted from each included publication on a variety of issues related to the reporting of IPD review process, and the statistical methods used. There has been considerable growth in the use of &amp;quot;one-stage&amp;quot; methods to perform IPD meta-analyses. The majority of reviews consider at least one covariate other than the primary intervention, either using subgroup analysis or including covariates in one-stage regression models. Random-effects analyses, however, are not often used. Reporting of review methods was often limited, with few reviews presenting a risk-of-bias assessment. Details on issues specific to the use of IPD were little reported, including how IPD were obtained; how data was managed and checked for consistency and errors; and for how many studies and participants IPD were sought and obtained. While the last ten years have seen substantial changes in how IPD meta-analyses are performed there remains considerable scope for improving the quality of reporting for both the process of IPD systematic reviews, and the statistical methods employed in them. It is to be hoped that the publication of the PRISMA-IPD guidelines specific to IPD reviews will improve reporting in this area.</t>
  </si>
  <si>
    <t>A systematic review was performed to identify systematic reviews that collected and analysed IPD.</t>
  </si>
  <si>
    <t>The majority of reviews consider at least one covariate other than the primary intervention, either using subgroup analysis or including covariates in one-stage regression models.</t>
  </si>
  <si>
    <t>10.1016/j.cct.2015.06.012</t>
  </si>
  <si>
    <t>Individual participant data; Meta-analysis; Systematic review; Data Accuracy; Data Interpretation, Statistical; Humans; Meta-Analysis as Topic; Research Design; Review Literature as Topic</t>
  </si>
  <si>
    <t>4 RCTs
314 patients(eyes)with idiopathic FTMH at stages 2, 3 and 4</t>
  </si>
  <si>
    <t>1)Vitrectomy with internal limiting membrane (ILM) peeling
2)vitrectomy with no peeling for idiopathic full-thickness
macular hole (FTMH)</t>
  </si>
  <si>
    <t>To determine whether ILM peeling improves anatomical and functional outcomes of macular hole surgery compared with the no-peeling technique and to investigate the impact of different parameters such as presenting vision, stage/size of the hole and duration of symptoms in the success of the surgery.</t>
  </si>
  <si>
    <t>Primary outcome was best-corrected distance visual acuity (BCdVA) at 6 months  postoperatively
Secondary outcomes: BCdVA at 3 and 12 months
best-corrected near visual acuity(BCnVA) at 3, 6, and 12 months
primary (after a single surgery) and final (after &gt;1 surgery) macular hole closure
need for additional surgical interventions; intraoperative and postoperative complications
patient-reported outcomes (PROs) (EuroQol-5D and Vision Function Questionnaire-25 scores at 6 months)
cost-effectiveness.</t>
  </si>
  <si>
    <t>314 patients(eyes)with idiopathic FTMH at stages 2, 3 and 4</t>
  </si>
  <si>
    <t>Evaluating progestogens for prevention of preterm birth international collaborative (EPPPIC) individual participant data (IPD) meta-analysis</t>
  </si>
  <si>
    <t>IPD-PREPARe 3: To develop 4 new prediction models, if existing models are unsatisfactory, and compare with the validated models</t>
  </si>
  <si>
    <t>https://www.ncbi.nlm.nih.gov/pubmed/26091948</t>
  </si>
  <si>
    <t>PMID : 24613026</t>
  </si>
  <si>
    <t>Peters SA, Huxley RR, Woodward M.</t>
  </si>
  <si>
    <t>Diabetes as a risk factor for stroke in women compared with men: a systematic review and meta-analysis of 64 cohorts, including 775,385 individuals and 12,539 strokes.</t>
  </si>
  <si>
    <t>Diabetes mellitus is a major cause of death and disability worldwide and is a strong risk factor for stroke. Whether and to what extent the excess risk of stroke conferred by diabetes differs between the sexes is unknown. We did a systematic review and meta-analysis to estimate the relative effect of diabetes on stroke risk in women compared with men. We systematically searched PubMed for reports of prospective, population-based cohort studies published between Jan 1, 1966, and Dec 16, 2013. Studies were selected if they reported sex-specific estimates of the relative risk (RR) for stroke associated with diabetes, and its associated variability. We pooled the sex-specific RRs and their ratio comparing women with men using random-effects meta-analysis with inverse-variance weighting. Data from 64 cohort studies, representing 775,385 individuals and 12,539 fatal and non-fatal strokes, were included in the analysis. The pooled maximum-adjusted RR of stroke associated with diabetes was 2·28 (95% CI 1·93-2·69) in women and 1·83 (1·60-2·08) in men. Compared with men with diabetes, women with diabetes therefore had a greater risk of stroke--the pooled ratio of RRs was 1·27 (1·10-1·46; I(2)=0%), with no evidence of publication bias. This sex differential was seen consistently across major predefined stroke, participant, and study subtypes. The excess risk of stroke associated with diabetes is significantly higher in women than men, independent of sex differences in other major cardiovascular risk factors. These data add to the existing evidence that men and women experience diabetes-related diseases differently and suggest the need for further work to clarify the biological, behavioural, or social mechanisms involved. None.</t>
  </si>
  <si>
    <t>To estimate the relative effect of diabetes on stroke risk in women compared with men</t>
  </si>
  <si>
    <t>IPD-PREPARe 2: to identify prognostic models for recurrence of HDPand assess their generalizability by external validation of the models in this large pooled cohort</t>
  </si>
  <si>
    <t>10.1016/S0140-6736(14)60040-4</t>
  </si>
  <si>
    <t>Adult; Aged; Diabetic Cardiomyopathies; Diabetic Nephropathies; Female; Humans; Male; Middle Aged; Prospective Studies; Risk Factors; Sex Factors; Stroke</t>
  </si>
  <si>
    <t>IPD-PREPARe 1: To calculate the general risk for recurrence of hypertensive disorders of pregnancy and to show the recurrence of individual hypertensive syndromes</t>
  </si>
  <si>
    <t>PMID 25582098</t>
  </si>
  <si>
    <t>van Oostwaard MF, Langenveld J, Schuit E, Papatsonis DN, Brown MA, Byaruhanga RN, Bhattacharya S, Campbell DM, Chappell LC, Chiaffarino F, Crippa I, Facchinetti F, Ferrazzani S, Ferrazzi E, Figueiró-Filho EA, Gaugler-Senden IP, Haavaldsen C, Lykke JA, Mbah AK, Oliveira VM, Poston L, Redman CW, Salim R, Thilaganathan B, Vergani P, Zhang J, Steegers EA, Mol BW, Ganzevoort W.</t>
  </si>
  <si>
    <t>Effect of weight management interventions on maternal and fetal outcomes in pregnancy: individual patient data (IPD) meta-analysis of randomised trials and model-based economic evaluation</t>
  </si>
  <si>
    <t>https://www.ncbi.nlm.nih.gov/pubmed/24613026</t>
  </si>
  <si>
    <t>PMID : 30529595</t>
  </si>
  <si>
    <t>Groen RJM, Lukassen JNM, Boer GJ, Vergeer RA, Coppes MH, Drost G, Middel B.</t>
  </si>
  <si>
    <t>World neurosurgery</t>
  </si>
  <si>
    <t>Anterior Thoracic Spinal Cord Herniation: Surgical Treatment and Postoperative Course. An Individual Participant Data Meta-Analysis of 246 Cases.</t>
  </si>
  <si>
    <t>Anterior thoracic spinal cord herniation (ATSCH) is a rare cause of progressive myelopathy. Early surgery is essential, but there is no agreement about the best surgical approach. To identify factors that determine surgical results and to find evidence for the most favorable technique to correct ATSCH. To find relevant literature, computed databases of PubMed, EMBASE, and ISI Web of Science were searched. The study comprised case reports published between 1974 and 2018, and the data set was completed with 12 cases treated in our own institute. Patient characteristics were analyzed following the principles of an individual participant data meta-analysis. Brown-Séquard-like neurologic deficit before surgery was associated with postoperative motor function improvement compared with patients with paraparesis (P = 0.04). In the univariate analysis, widening of the dura defect (WDD) was more prevalent among improved patients, whereas anterior dura patch and application of intraoperative neurophysiologic monitoring were not. In the multivariate analysis, the favorable association with WDD disappeared, which is explained by the dominant influence of a Brown-Séquard-like deficit on outcome. In general, postoperative results after surgery for ATSCH are favorable, with a high percentage of patients experiencing postoperative improvement. Postoperative motor function improvement is more likely to occur in patients with a Brown-Séquard-like neurologic deficit. The WDD should be favored above the application of a patch as the technique of choice in surgical treatment of ATSCH.</t>
  </si>
  <si>
    <t xml:space="preserve"> To identify factors that determine surgical results and to find evidence for the most favorable technique to correct Anterior thoracic spinal cord herniation (ATSCH) </t>
  </si>
  <si>
    <t>Orthopedic</t>
  </si>
  <si>
    <t>Effectiveness of progestogens to improve perinatal outcome in twin pregnancies: an individual participant data meta-analysis</t>
  </si>
  <si>
    <t>PMID 25145491</t>
  </si>
  <si>
    <t>10.1016/j.wneu.2018.11.229</t>
  </si>
  <si>
    <t>Anterior dura patch; Anterior thoracic spinal cord herniation; IDP meta-analysis; Positive-result publication bias; Thoracic myelopathy; Widening dura defect; Adult; Databases, Bibliographic; Disease Progression; Dura Mater; Female; Humans; Intervertebral Disc Displacement; Male; Middle Aged; Paraparesis; Spinal Cord Diseases; Thoracic Vertebrae; Treatment Outcome</t>
  </si>
  <si>
    <t>20 trials
5016 participants</t>
  </si>
  <si>
    <t>1)mesh technique for open groin hernia repair
2) non-mesh techniques for open groin hernia repair
......
EITHER
a) Open mesh repair (such as Lichtenstein, Stoppa, plug and mesh,
and preperitoneal mesh techniques)
compared with
b) Open non-mesh repair (such as Shouldice, Bassini, McVay,
Maloney darn and plication darn techniques)
OR
a) Open flat mesh repair (for example, Lichtenstein repair)
compared with
b) Plug and mesh repair (also known as plug and patch)</t>
  </si>
  <si>
    <t>to synthesise data from comparable trials to provide clearer
evidence on the advantages and disadvantages of newer
methods of groin hernia repair</t>
  </si>
  <si>
    <t>1. Duration of operation (minutes)
2. ’Opposite’ method initiated
3. Conversion to ’opposite’ method after procedure started
4. Haematoma
5. Seroma
6. Wound/superficial infection
7. Serious complications (mesh/deep infection, vascular injury,
visceral injury)
8. Length of postoperative hospital stay (days)
9. Time to return to usual activities
10. Pain persisting around one year after surgery (and at least for
more than three months)
11. Numbness persisting around one year after surgery (and at
least for more than three months)
12. Hernia recurrence
13. Known death</t>
  </si>
  <si>
    <t>Three pre-specified subgroup analyses were performed: patients with recurrent hernias, bilateral hernias and femoral hernias.</t>
  </si>
  <si>
    <t>not included in these papers</t>
  </si>
  <si>
    <t>5016 participants</t>
  </si>
  <si>
    <t>Schuit E, Stock S, Rode L, Rouse DJ, Lim AC, Norman JE, Nassar AH, Serra V, Combs CA, Vayssiere C, Aboulghar MM, Wood S, Çetingöz E, Briery CM, Fonseca EB, Worda K, Tabor A, Thom EA, Caritis SN, Awwad J, Usta IM, Perales A, Meseguer J, Maurel K, Garite T, Aboulghar MA, Amin YM, Ross S, Cam C, Karateke A, Morrison JC, Magann EF, Nicolaides KH, Zuithoff NP, Groenwold RH, Moons KG, Kwee A, Mol BW; 
Global Obstetrics Network (GONet) collaboration.</t>
  </si>
  <si>
    <t>Effectiveness of electronic fetal monitoring with additional ST analysis in vertex singleton pregnancies at &gt;36 weeks of gestation: an individual participant data meta-analysis</t>
  </si>
  <si>
    <t>PMID 23333546</t>
  </si>
  <si>
    <t>https://www.ncbi.nlm.nih.gov/pubmed/30529595</t>
  </si>
  <si>
    <t>PMID : 28189522</t>
  </si>
  <si>
    <t>Darvishian M, van den Heuvel ER, Bissielo A, Castilla J, Cohen C, Englund H, Gefenaite G, Huang WT, la Bastide-van Gemert S, Martinez-Baz I, McAnerney JM, Ntshoe GM, Suzuki M, Turner N, Hak E.</t>
  </si>
  <si>
    <t>The Lancet. Respiratory medicine</t>
  </si>
  <si>
    <t>Effectiveness of seasonal influenza vaccination in community-dwelling elderly people: an individual participant data meta-analysis of test-negative design case-control studies.</t>
  </si>
  <si>
    <t>Several aggregate data meta-analyses have provided estimates of the effectiveness of influenza vaccination in community-dwelling elderly people. However, these studies ignored the effects of patient-level confounders such as sex, age, and chronic diseases that could bias effectiveness estimates. We aimed to assess the confounder-adjusted effectiveness of influenza vaccines on laboratory-confirmed influenza among elderly people by conducting a global individual participant data meta-analysis. In this individual participant data meta-analysis, we considered studies included in a previously conducted aggregate data meta-analysis that included test-negative design case-control studies published up to July 13, 2014. We contacted all authors of the included studies on Dec 1, 2014, to request individual participant data. Patients were excluded if their unique identifier was missing, their vaccination status was unknown, their outcome status was unknown, or they had had suspected influenza infection more than once in the same influenza season. Cases were patients with influenza-like illness symptoms who tested positive for at least one of A H1N1, A H1N1 pdm09, A H3N2, or B viruses; controls were patients with influenza-like illness symptoms who tested negative for these virus types or subtypes. Influenza vaccine effectiveness against overall and subtype-specific laboratory-confirmed influenza were the primary and secondary outcomes. We used a generalised linear mixed model to calculate adjusted vaccine effectiveness according to vaccine match to the circulating strains of influenza virus and intensity of the virus activity (epidemic or non-epidemic). Vaccine effectiveness was defined as the relative reduction in risk of laboratory-confirmed influenza in vaccinated patients compared with unvaccinated patients. We did subgroup analyses to estimate vaccine effectiveness according to hemisphere, age category, and health status. We received 23 of the 53 datasets included in the aggregate data meta-analysis. Furthermore, six additional datasets were provided by data collaborators, which resulted in individual participant data for a total of 5210 participants. A total of 4975 patients had the required data for analysis. Of these, 3146 (63%) were controls and 1829 (37%) were cases. Influenza vaccination was significantly effective during epidemic seasons irrespective of vaccine match status (matched adjusted vaccine effectiveness 44·38%, 95% CI 22·63-60·01; mismatched adjusted vaccine effectiveness 20·00%, 95% CI 3·46-33·68; analyses in the imputed dataset). Seasonal influenza vaccination did not show significant effectiveness during non-epidemic seasons. We found substantial variation in vaccine effectiveness across virus types and subtypes, with the highest estimate for A H1N1 pdm09 (53·19%, 10·25-75·58) and the lowest estimate for B virus types (-1·52%, -39·58 to 26·16). Although we observed no significant differences between subgroups in each category (hemisphere, age, and health status), influenza vaccination showed a protective effect among elderly people with cardiovascular disease, lung disease, or aged 75 years and younger. Influenza vaccination is moderately effective against laboratory-confirmed influenza in elderly people during epidemic seasons. More research is needed to investigate factors affecting vaccine protection (eg, brand-specific or type-specific vaccine effectiveness and repeated annual vaccination) in elderly people. University Medical Center Groningen.</t>
  </si>
  <si>
    <t>We aimed to assess the confounder-adjusted effectiveness of influenza vaccines on laboratory-confirmed influenza among elderly people by conducting a global individual participant data meta-analysis. More research is needed to investigate factors affecting vaccine protection (eg, brand-specific or type-specific vaccine effectiveness and repeated annual vaccination) in elderly people.</t>
  </si>
  <si>
    <t>Schuit E, Amer-Wahlin I, Ojala K, Vayssière C, Westerhuis ME, Maršál K, Tekay A, Saade GR, Visser GH, Groenwold RH, Moons KG, Mol BW, Kwee A.</t>
  </si>
  <si>
    <t>Influenza vaccine effectiveness against overall and subtype-specific laboratory-confirmed influenza were the primary and secondary outcomes.</t>
  </si>
  <si>
    <t>10.1016/S2213-2600(17)30043-7</t>
  </si>
  <si>
    <t>Aged; Aged, 80 and over; Case-Control Studies; Epidemics; Female; Humans; Independent Living; Influenza Vaccines; Influenza, Human; Male; Research Design; Seasons; Treatment Outcome; Vaccination</t>
  </si>
  <si>
    <t>Antenatal magnesium individual participant data international collaboration: assessing the benefits for babies using the best level of evidence (AMICABLE)</t>
  </si>
  <si>
    <t>PMID 22587882</t>
  </si>
  <si>
    <t>AMICABLE Group</t>
  </si>
  <si>
    <t>Repeat prenatal corticosteroid prior to preterm birth: a systematic review and individual participant data meta-analysis for the PRECISE study group (prenatal repeat corticosteroid international IPD study group: assessing the effects using the best level of evidence) - study protocol</t>
  </si>
  <si>
    <t>PMID 22588009</t>
  </si>
  <si>
    <t>41 trials
7161 participants (with IPD available for 4165)</t>
  </si>
  <si>
    <t>https://www.ncbi.nlm.nih.gov/pubmed/28189522</t>
  </si>
  <si>
    <t>PMID : 26769792</t>
  </si>
  <si>
    <t>Veroniki AA, Straus SE, Ashoor HM, Hamid JS, Hemmelgarn BR, Holroyd-Leduc J, Majumdar SR, McAuley G, Tricco AC.</t>
  </si>
  <si>
    <t>Comparative safety and effectiveness of cognitive enhancers for Alzheimer's dementia: protocol for a systematic review and individual patient data network meta-analysis.</t>
  </si>
  <si>
    <t>1)Laparoscopic inguinal herniorrhaphy (including the transabdominal preperitoneal technique (TAPP) and the totally extraperi-toneal technique (TEP)).
2)Open repair (including open mesh repair and open non-mesh techniques).</t>
  </si>
  <si>
    <t>Crowther CA, Aghajafari F, Askie LM, Asztalos EV, Brocklehurst P, Bubner TK, Doyle LW, Dutta S, Garite TJ, Guinn DA, Hallman M, Hannah ME, Hardy P, Maurel K, Mazumder P, McEvoy C, Middleton PF, Murphy KE, Peltoniemi OM, Peters D, Sullivan L, Thom EA, Voysey M, Wapner RJ, Yelland L, Zhang S; 
PRECISE Study Group.</t>
  </si>
  <si>
    <t>Alzheimer's dementia (AD) is the most common cause of dementia, and several organisations, such as the National Institute for Health and Care Excellence, suggest that management of patients with AD should be tailored to their needs. To date, little research has been conducted on the treatment effect in different subgroups of patients with AD. The aim of this study is to examine the comparative effectiveness and safety of cognitive enhancers for different patient characteristics. We will update our previous literature search from January 2015 forward, using the same terms and electronic databases (eg, MEDLINE) from our previous review. We will additionally search grey literature and scan the reference lists of the included studies. Randomised clinical trials of any duration conducted at any time comparing cognitive enhancers alone or in any combination against other cognitive enhancers, or placebo in adults with AD will be eligible. The outcomes of interest are cognition according to the Mini-Mental State Examination, and overall serious adverse events. For each outcome and treatment comparison, we will perform a Bayesian hierarchical random-effects meta-analysis combining the individual patient data (IPD) from each eligible study. If the identified treatment comparisons form a connected network diagram, we will perform an IPD network meta-analysis (NMA) to estimate subgroup effects for patients with different characteristics, such as AD severity and sex. We will combine aggregated data from studies that we will not be able to obtain IPD, with the IPD provided by the original authors, in a single model. We will use the PRISMA-IPD and PRISMA-NMA statements to report our findings. The findings of this study will be of interest to stakeholders, including decision makers, guideline developers, clinicians, methodologists and patients, and they will help to improve guidelines for the management of patients with AD. CRD42015023507.</t>
  </si>
  <si>
    <t>The aim of this study is to examine the comparative effectiveness and safety of cognitive enhancers for different patient characteristics with Alzheimer's Disease</t>
  </si>
  <si>
    <t>Alzheimer</t>
  </si>
  <si>
    <t>Antiplatelet agents for prevention of pre-eclampsia a meta-analysis of individual patient data</t>
  </si>
  <si>
    <t>PMID 17512048</t>
  </si>
  <si>
    <t>To compare minimal access laparoscopic mesh techniques with open techniques</t>
  </si>
  <si>
    <t xml:space="preserve">1 Duration of operation (min)
2 ’Opposite’ method initiated
3 Conversion (defined as a procedure initiated as laparoscopic but
converted to open, or a procedure initiated as open but converted
to laparoscopic)
4 Haematoma
5 Seroma
6 Wound/Superficial Infection
7 Mesh/Deep Infection
8 Port site hernia
9 Vascular injury
10 Visceral injury
11 Length of hospital stay (Days)
12 Time to return to usual activities (Days)
13 Persisting pain (defined as groin pain of any severity as near 12 months after the operation as possible provided this was at least
after 3 months)
14 Persisting numbness (defined as groin pain of any severity as near 12 months after the operation as possible provided this was
at least after 3 months)
15 Hernia recurrence
16 Known death, within 30 days of surgery
</t>
  </si>
  <si>
    <t>10.1136/bmjopen-2015-010251</t>
  </si>
  <si>
    <t>Alzheimer Disease; Nootropic Agents; individual participant data; multiple treatments meta-analysis; network meta-analysis; Adolescent; Adult; Aged; Alzheimer Disease; Clinical Protocols; Female; Humans; Male; Middle Aged; Nootropic Agents; Randomized Controlled Trials as Topic; Systematic Reviews as Topic; Treatment Outcome; Young Adult</t>
  </si>
  <si>
    <t>Pre-defined subgroup analyses based on recurrent hernias, bilateral hernias and femoral hernias
Subgroup analyses were performed for patients with recurrent hernias (Comparison 04,05 and 06), bilateral hernias (Comparison 07,08 and 09), and femoral hernias (Comparison 10, 11 and 12).Data were available from 12 trials for recurrent hernias, 12 trials for bilateral hernias, and 4 trials for femoral hernias.</t>
  </si>
  <si>
    <t>age(?)
not clear</t>
  </si>
  <si>
    <t>not clear</t>
  </si>
  <si>
    <t xml:space="preserve">41 trials
</t>
  </si>
  <si>
    <t>7161 participants (with IPD available for 4165)</t>
  </si>
  <si>
    <t>Askie LM, Duley L, Henderson-Smart DJ, Stewart LA; 
PARIS Collaborative Group.</t>
  </si>
  <si>
    <t>https://www.ncbi.nlm.nih.gov/pubmed/26769792</t>
  </si>
  <si>
    <t>PMID : 26094180</t>
  </si>
  <si>
    <t>Broekhuijsen K, Bernardes T, van Baaren GJ, Tajik P, Novikova N, Thangaratinam S, Boers K, Koopmans CM, Wallace K, Shennan AH, Langenveld J, Groen H, van den Berg PP, Mol BW, Franssen MT.</t>
  </si>
  <si>
    <t>European journal of obstetrics, gynecology, and reproductive biology</t>
  </si>
  <si>
    <t>Relevance of individual participant data meta-analysis for studies in obstetrics: delivery versus expectant monitoring for hypertensive disorders of pregnancy.</t>
  </si>
  <si>
    <t>Like many other research subjects in obstetrics, research on immediate delivery versus expectant monitoring for women with hypertensive disorders of pregnancy faces certain challenges when it comes to interpretation and generalisation of the results; relatively rare outcomes are studied, in a clinically heterogeneous population, while the clinical practice in some countries has dictated that studies in term pregnancy were completed before earlier gestational ages could be studied. This has resulted in multiple smaller studies, some studying surrogate outcome measures, with different in- and exclusion criteria, and without enough power for reliable subgroup analyses. All this complicates the generation of definitive answers and implementation of the results into clinical practice. Performing multiple studies and subsequently pooling their results in a meta-analysis can be a way to overcome the difficulties of studying relatively rare outcomes and subgroups with enough power, as well as a solution to reach a final answer on questions involving an uncertain and possibly harmful intervention. However, in the case of the current studies on delivery versus expectant monitoring in women with hypertensive disorders of pregnancy, differences regarding eligibility criteria, outcome measures and subgroup definitions make it difficult to pool their results in an aggregate meta-analysis. Individual patient data meta-analysis (IPDMA) has the potential to overcome these challenges, because it allows for flexibility regarding the choice of endpoints and standardisation of inclusion and exclusion criteria across studies. In addition, it has more statistical power for informative subgroup analyses. We therefore propose an IPDMA on immediate delivery versus expectant monitoring for hypertensive disorders of pregnancy, and advocate the use of IPDMA for research questions in obstetrics that face similar challenges.</t>
  </si>
  <si>
    <t xml:space="preserve">To research immediate delivery versus expectant monitoring for women with hypertensive disorders of pregnancy </t>
  </si>
  <si>
    <t>Estimating glomerular filtration rate from serum creatinine and cystatin C</t>
  </si>
  <si>
    <t>PMID 22762315</t>
  </si>
  <si>
    <t>10.1016/j.ejogrb.2015.05.023</t>
  </si>
  <si>
    <t>Hypertensive disorders of pregnancy; Individual patient data meta-analysis; Maternal morbidity/mortality; Perinatal morbidity/mortality; Preterm birth; Adult; Cesarean Section; Disease Progression; Female; Humans; Hypertension, Pregnancy-Induced; Infant, Newborn; Labor, Induced; Male; Precision Medicine; Pregnancy; Pregnancy Trimester, Third; Premature Birth; Risk; Severity of Illness Index; Watchful Waiting</t>
  </si>
  <si>
    <t>Inker LA, Schmid CH, Tighiouart H, Eckfeldt JH, Feldman HI, Greene T, Kusek JW, Manzi J, Van Lente F, Zhang YL, Coresh J, Levey AS; 
CKD-EPI Investigators.</t>
  </si>
  <si>
    <t>A new equation to estimate glomerular filtration rate</t>
  </si>
  <si>
    <t>PMID 19414839</t>
  </si>
  <si>
    <t>Levey AS, Stevens LA, Schmid CH, Zhang YL, Castro AF 3rd, Feldman HI, Kusek JW, Eggers P, Van Lente F, Greene T, Coresh J; 
CKD-EPI (Chronic Kidney Disease Epidemiology Collaboration).</t>
  </si>
  <si>
    <t>https://www.ncbi.nlm.nih.gov/pubmed/26094180</t>
  </si>
  <si>
    <t>PMID : 27130164</t>
  </si>
  <si>
    <t>Schünemann HJ, Ventresca M, Crowther M, Briel M, Zhou Q, Garcia D, Lyman G, Noble S, Macbeth F, Griffiths G, DiNisio M, Iorio A, Beyene J, Mbuagbaw L, Neumann I, Van Es N, Brouwers M, Brozek J, Guyatt G, Levine M, Moll S, Santesso N, et al.</t>
  </si>
  <si>
    <t>Estimating GFR using serum cystatin C alone and in combination with serum creatinine: a pooled analysis of 3,418 individuals with CKD</t>
  </si>
  <si>
    <t>Use of heparins in patients with cancer: individual participant data meta-analysis of randomised trials study protocol.</t>
  </si>
  <si>
    <t>PMID 18295055</t>
  </si>
  <si>
    <t>Parenteral anticoagulants may improve outcomes in patients with cancer by reducing risk of venous thromboembolic disease and through a direct antitumour effect. Study-level systematic reviews indicate a reduction in venous thromboembolism and provide moderate confidence that a small survival benefit exists. It remains unclear if any patient subgroups experience potential benefits. First, we will perform a comprehensive systematic search of MEDLINE, EMBASE and The Cochrane Library, hand search scientific conference abstracts and check clinical trials registries for randomised control trials of participants with solid cancers who are administered parenteral anticoagulants. We anticipate identifying at least 15 trials, exceeding 9000 participants. Second, we will perform an individual participant data meta-analysis to explore the magnitude of survival benefit and address whether subgroups of patients are more likely to benefit from parenteral anticoagulants. All analyses will follow the intention-to-treat principle. For our primary outcome, mortality, we will use multivariable hierarchical models with patient-level variables as fixed effects and a categorical trial variable as a random effect. We will adjust analysis for important prognostic characteristics. To investigate whether intervention effects vary by predefined subgroups of patients, we will test interaction terms in the statistical model. Furthermore, we will develop a risk-prediction model for venous thromboembolism, with a focus on control patients of randomised trials. Aside from maintaining participant anonymity, there are no major ethical concerns. This will be the first individual participant data meta-analysis addressing heparin use among patients with cancer and will directly influence recommendations in clinical practice guidelines. Major cancer guideline development organisations will use eventual results to inform their guideline recommendations. Several knowledge users will disseminate results through presentations at clinical rounds as well as national and international conferences. We will prepare an evidence brief and facilitate dialogue to engage policymakers and stakeholders in acting on findings. PROSPERO CRD42013003526.</t>
  </si>
  <si>
    <t xml:space="preserve"> To explore the magnitude of survival benefit and address whether subgroups of patients with cancer are more likely to benefit from parenteral anticoagulants</t>
  </si>
  <si>
    <t>For our primary outcome, mortality, we will use multivariable hierarchical models with patient-level variables as fixed effects and a categorical trial variable as a random effect.</t>
  </si>
  <si>
    <t>10.1136/bmjopen-2015-010569</t>
  </si>
  <si>
    <t>cancer; deep vein thrombosis; individual participant data meta-analysis; low molecular weight heparin; mortality; protocol; Anticoagulants; Drug Administration Schedule; Heparin; Humans; Neoplasms; Patient Selection; Practice Guidelines as Topic; Prognosis; Quality of Life; Randomized Controlled Trials as Topic; Survival Analysis; Venous Thromboembolism</t>
  </si>
  <si>
    <t>six trials with 1119 women that went under in vitro fertilization</t>
  </si>
  <si>
    <t>1) aspirin 
2) no treatment or placebo</t>
  </si>
  <si>
    <t>To assess if  aspirin  improves the outcome of in vitro fertilization</t>
  </si>
  <si>
    <t>1) clinical pregnancy rate Yes/No
2) ongoing pregnancy rate 
3) miscarriage rate</t>
  </si>
  <si>
    <t>The incorporated interaction terms between treatment allocation and patient characteristics. 
Not clear if the performed a pooled analysis or a two-stage meta-analysis. It looks like a two-stage meta-analysis of interaction terms.</t>
  </si>
  <si>
    <t xml:space="preserve">Age 
BMI
</t>
  </si>
  <si>
    <t>Maternal age (years) (≤32, &gt;32)
Infertility (Primary, Secondary)
ART (IVF, ICSI)
BMI (20, 20–25 , ≥25)</t>
  </si>
  <si>
    <t xml:space="preserve">6 trials </t>
  </si>
  <si>
    <t>1119 women that went under in vitro fertilization</t>
  </si>
  <si>
    <t>Stevens LA, Coresh J, Schmid CH, Feldman HI, Froissart M, Kusek J, Rossert J, Van Lente F, Bruce RD 3rd, Zhang YL, Greene T, Levey AS.</t>
  </si>
  <si>
    <t>Progression of chronic kidney disease: the role of blood pressure control, proteinuria, and angiotensin-converting enzyme inhibition: a patient-level meta-analysis</t>
  </si>
  <si>
    <t>PMID 12965979</t>
  </si>
  <si>
    <t>Jafar TH, Stark PC, Schmid CH, Landa M, Maschio G, de Jong PE, de Zeeuw D, Shahinfar S, Toto R, Levey AS; 
AIPRD Study Group.</t>
  </si>
  <si>
    <t>Proteinuria as a modifiable risk factor for the progression of non-diabetic renal disease</t>
  </si>
  <si>
    <t>PMID 11532109</t>
  </si>
  <si>
    <t>https://www.ncbi.nlm.nih.gov/pubmed/27130164</t>
  </si>
  <si>
    <t>PMID : 25475244</t>
  </si>
  <si>
    <t>Sung V, Cabana MD, D'Amico F, Deshpande G, Dupont C, Indrio F, Mentula S, Partty A, Savino F, Szajewska H, Tancredi D.</t>
  </si>
  <si>
    <t>Lactobacillus reuteri DSM 17938 for managing infant colic: protocol for an individual participant data meta-analysis.</t>
  </si>
  <si>
    <t>Infant colic, or excessive crying of unknown cause in infants less than 3 months old, is common and burdensome. Its aetiology is undetermined, and consensus on its management is still lacking. Recent studies suggest a possible link between infant colic and gut microbiota, indicating probiotics to be a promising treatment. However, only a few strains have been tested, and results from randomised controlled trials are conflicting. It is important to clarify whether probiotics are effective for treating infant colic in general, and to identify whether certain subgroups of infants with colic would benefit from particular strains of probiotics. Through an individual participant data meta-analysis (IPDMA), we aim to identify whether the probiotic Lactobacillus reuteri DSM 17938 is effective in the management of infant colic, and to clarify whether its effects differ according to feeding method (breast vs formula vs combined), proton pump inhibitor exposure, and antibiotic exposure. The primary outcomes are infant crying duration and treatment success (at least 50% reduction in crying time from baseline) at 21 days postintervention. Individual participant data from all studies will be modelled simultaneously in multilevel generalised linear mixed-effects regression models to account for the nesting of participants within studies. Subgroup analyses of participant-level and intervention-level characteristics will be undertaken on the primary outcomes to assess if the intervention effect differs between certain groups of infants. Approved by the Royal Children's Hospital Human Research Ethics Committee (HREC 34081). Results will be reported in a peer-reviewed journal in 2015. PROSPERO CRD42014013210.</t>
  </si>
  <si>
    <t>To clarify whether probiotics are effective for treating infant colic in general, and to identify whether certain subgroups of infants with colic would benefit from particular strains of probiotics</t>
  </si>
  <si>
    <t>14 trials
6191 women(of which data of 3453 women were available for
analysis)</t>
  </si>
  <si>
    <t>The primary outcomes are infant crying duration and treatment success (at least 50% reduction in crying time from baseline) at 21 days postintervention. Subgroup analyses of participant-level and intervention-level characteristics will be undertaken on the primary outcomes to assess if the intervention effect differs between certain groups of infants.</t>
  </si>
  <si>
    <t xml:space="preserve">14 trials
</t>
  </si>
  <si>
    <t>6191 women(of which data of 3453 women were available for analysis)</t>
  </si>
  <si>
    <t>10.1136/bmjopen-2014-006475</t>
  </si>
  <si>
    <t>COMPLEMENTARY MEDICINE; NUTRITION &amp;amp; DIETETICS; PERINATOLOGY; Colic; Humans; Infant; Lactobacillus reuteri; Probiotics; Treatment Outcome</t>
  </si>
  <si>
    <t>Jafar TH, Stark PC, Schmid CH, Landa M, Maschio G, Marcantoni C, de Jong PE, de Zeeuw D, Shahinfar S, Ruggenenti P, Remuzzi G, Levey AS; AIPRD Study Group. 
Angiotensin-Converting Enzymne Inhibition and Progression of Renal Disease.</t>
  </si>
  <si>
    <t>Angiotensin-converting enzyme inhibitors and progression of nondiabetic renal disease. A meta-analysis of patient-level data</t>
  </si>
  <si>
    <t>PMID 11453706</t>
  </si>
  <si>
    <t>Jafar TH, Schmid CH, Landa M, Giatras I, Toto R, Remuzzi G, Maschio G, Brenner BM, Kamper A, Zucchelli P, Becker G, Himmelmann A, Bannister K, Landais P, Shahinfar S, de Jong PE, de Zeeuw D, Lau J, Levey AS.</t>
  </si>
  <si>
    <t>Rheumatology</t>
  </si>
  <si>
    <t>7 trials
4521 women</t>
  </si>
  <si>
    <t>https://www.ncbi.nlm.nih.gov/pubmed/25475244</t>
  </si>
  <si>
    <t>4521 women</t>
  </si>
  <si>
    <t>PMID : 26592808</t>
  </si>
  <si>
    <t>Lindquist MA, Krishnan A, López-Solà M, Jepma M, Woo CW, Koban L, Roy M, Atlas LY, Schmidt L, Chang LJ, Reynolds Losin EA, Eisenbarth H, Ashar YK, Delk E, Wager TD.</t>
  </si>
  <si>
    <t>NeuroImage</t>
  </si>
  <si>
    <t>Group-regularized individual prediction: theory and application to pain.</t>
  </si>
  <si>
    <t>Multivariate pattern analysis (MVPA) has become an important tool for identifying brain representations of psychological processes and clinical outcomes using fMRI and related methods. Such methods can be used to predict or 'decode' psychological states in individual subjects. Single-subject MVPA approaches, however, are limited by the amount and quality of individual-subject data. In spite of higher spatial resolution, predictive accuracy from single-subject data often does not exceed what can be accomplished using coarser, group-level maps, because single-subject patterns are trained on limited amounts of often-noisy data. Here, we present a method that combines population-level priors, in the form of biomarker patterns developed on prior samples, with single-subject MVPA maps to improve single-subject prediction. Theoretical results and simulations motivate a weighting based on the relative variances of biomarker-based prediction-based on population-level predictive maps from prior groups-and individual-subject, cross-validated prediction. Empirical results predicting pain using brain activity on a trial-by-trial basis (single-trial prediction) across 6 studies (N=180 participants) confirm the theoretical predictions. Regularization based on a population-level biomarker-in this case, the Neurologic Pain Signature (NPS)-improved single-subject prediction accuracy compared with idiographic maps based on the individuals' data alone. The regularization scheme that we propose, which we term group-regularized individual prediction (GRIP), can be applied broadly to within-person MVPA-based prediction. We also show how GRIP can be used to evaluate data quality and provide benchmarks for the appropriateness of population-level maps like the NPS for a given individual or study.</t>
  </si>
  <si>
    <t>Here, we present a method that combines population-level priors, in the form of biomarker patterns developed on prior samples, with single-subject Multivariate pattern analysis (MVPA) maps to improve single-subject prediction.We also show how group-regularized individual prediction (GRIP) can be used to evaluate data quality and provide benchmarks for the appropriateness of population-level maps like the Neurologic Pain Signature (NPS) for a given individual or study.</t>
  </si>
  <si>
    <t>10.1016/j.neuroimage.2015.10.074</t>
  </si>
  <si>
    <t>Empirical Bayes; MVPA; Machine learning; Mega-analysis; Meta-analysis; Pain; Prediction; Shrinkage; Statistical learning; fMRI; Adult; Biomarkers; Brain; Brain Mapping; Female; Humans; Machine Learning; Magnetic Resonance Imaging; Male; Pain Perception; Pattern Recognition, Automated; Young Adult</t>
  </si>
  <si>
    <t>Cyclosporine for rheumatoid arthritis</t>
  </si>
  <si>
    <t>PMID 10796412</t>
  </si>
  <si>
    <t>Wells G, Haguenauer D, Shea B, Suarez-Almazor ME, Welch VA, Tugwell P.</t>
  </si>
  <si>
    <t>Factors predicting response to treatment in rheumatoid arthritis</t>
  </si>
  <si>
    <t>PMID 10643696</t>
  </si>
  <si>
    <t>17 RCTs
2814 women(7 trials including 1359 women for first v
second generation endometrial destruction; s6 trials
including 1042 women for hysterectomy v first generation
endometrial destruction; 1 trial including 236 women
for hysterectomy v Mirena; 3 trials including 177
women for second generation endometrial destruction v
Mirena)</t>
  </si>
  <si>
    <t xml:space="preserve">17 RCTs
</t>
  </si>
  <si>
    <t>2814 women(7 trials including 1359 women for first v
second generation endometrial destruction; s6 trials
including 1042 women for hysterectomy v first generation
endometrial destruction; 1 trial including 236 women
for hysterectomy v Mirena; 3 trials including 177
women for second generation endometrial destruction v
Mirena)</t>
  </si>
  <si>
    <t>https://www.ncbi.nlm.nih.gov/pubmed/26592808</t>
  </si>
  <si>
    <t>Anderson JJ , Wells G, Verhoeven AC, Felson DT.</t>
  </si>
  <si>
    <t>PMID : 28003239</t>
  </si>
  <si>
    <t>Kontos AP, Braithwaite R, Chrisman SPD, McAllister-Deitrick J, Symington L, Reeves VL, Collins MW.</t>
  </si>
  <si>
    <t>Systematic review and meta-analysis of the effects of football heading.</t>
  </si>
  <si>
    <t>The objective of this study was to provide a meta-analysis examining the effects of football heading. Meta-analytical review on football heading effects on neurocognitive performance, cognition and symptom reports. Combinations of the key terms were entered into the following electronic database search engines: Cochrane Libraries, PyscARTICLE, PyscINFO, PubMed, ProQuest, SPORTDiscus and Web of Science on 7 July 2016. The following inclusion criteria were used to determine eligibility for studies: (1) the study examined and reported on soccer athletes; (2) the population's age, sex and sport position was described; (3) cognitive function, symptoms, balance or other outcomes were quantitatively measured; (4) football heading exposure was quantitatively measured between at least two groups and (5) the study was written in the English language after December 1979. The literature search process identified 467 unique studies. After applying exclusion criteria, 28 studies remained. Included studies had a total of 2288 participants (female participants =933, male participants =1355), aged 13-70 years. The overall results of random effects modelling of football heading were found to be inconclusive across all outcomes, groups and time points. No moderating variables related to methodological, sample or study characteristics were supported in the analysis; age was a potential moderating variable. We provide the first meta-analytical review of football heading effects aggregated from multiple studies and extended findings from a recent systematic review of the effects of football heading. Our analysis indicates no overall effect for heading a football on adverse outcomes.</t>
  </si>
  <si>
    <t>The objective of this study was to provide a meta-analysis examining the effects of football heading</t>
  </si>
  <si>
    <t>10.1136/bjsports-2016-096276</t>
  </si>
  <si>
    <t>Concussion; Football; Meta-analysis; Soccer; Adolescent; Adult; Aged; Athletic Injuries; Biomarkers; Brain Concussion; Cognition; Female; Humans; Male; Middle Aged; Soccer; Young Adult</t>
  </si>
  <si>
    <t xml:space="preserve">Compression for venous leg ulcers
</t>
  </si>
  <si>
    <t>PMID 23152202</t>
  </si>
  <si>
    <t>5 RCTs
862 women</t>
  </si>
  <si>
    <t>862 women</t>
  </si>
  <si>
    <t>https://www.ncbi.nlm.nih.gov/pubmed/28003239</t>
  </si>
  <si>
    <t>PMID : 26255709</t>
  </si>
  <si>
    <t>Kojima G.</t>
  </si>
  <si>
    <t>Journal of the American Medical Directors Association</t>
  </si>
  <si>
    <t>Prevalence of Frailty in Nursing Homes: A Systematic Review and Meta-Analysis.</t>
  </si>
  <si>
    <t>Nursing home patients are expected to be very frail. However, evidence on frailty in a nursing home setting is scarce in the literature. Especially prevalence of frailty in this population is unknown. To systematically search and analyze the prevalence of frailty among nursing home patients in the literature and synthesize pooled estimates of overall prevalence of frailty and prefrailty as well as prevalence of frailty stratified by age, gender, and frailty definitions. Systematic review using 5 databases: Embase, MEDLINE, CINAHL Plus, PsycINFO, and Cochrane library, and meta-analysis. Cross-sectional studies or observational studies with baseline data in a nursing home setting. Nursing home patients aged 60 years or older. Prevalence of frailty and prefrailty based on validated criteria or definitions of frailty was collected. In the included studies, meta-analysis was performed using random-effects models to calculate pooled estimates of prevalence of frailty and prefrailty. Methodological quality, heterogeneity, and publication bias were assessed. Nine studies with a total of 1373 nursing home patients were found to report prevalence of frailty. The included studies were highly heterogeneous and mean prevalence of frailty ranged widely from 19.0 to 75.6%. Pooled estimates of prevalence of frailty and prefrailty were 52.3% (95% confidence interval 37.9%-66.5%) (9 studies, n = 1373) and 40.2% (28.9%-52.1%) (7 studies, n = 1163), respectively. As high as about one-half of the nursing home patients were frail. Approximately 40% were still prefrail and could be targeted by interventions for frailty prevention or treatment to avoid its negative health outcomes.</t>
  </si>
  <si>
    <t>To systematically search and analyze the prevalence of frailty among nursing home patients in the literature and synthesize pooled estimates of overall prevalence of frailty and prefrailty as well as prevalence of frailty stratified by age, gender, and frailty definitions</t>
  </si>
  <si>
    <t>O'Meara S, Cullum N, Nelson EA, Dumville JC.</t>
  </si>
  <si>
    <t>10.1016/j.jamda.2015.06.025</t>
  </si>
  <si>
    <t>Frailty; long-term care; nursing homes; prevalence; Aged; Aged, 80 and over; Female; Frail Elderly; Humans; Male; Middle Aged; Nursing Homes; Prevalence</t>
  </si>
  <si>
    <t>Four layer bandage compared with short stretch bandage for venous leg ulcers systematic review and meta-analysis of randomised controlled trials with data from individual patients</t>
  </si>
  <si>
    <t>PMID 19376798</t>
  </si>
  <si>
    <t>O'Meara S, Tierney J, Cullum N, Bland JM, Franks PJ, Mole T, Scriven M.</t>
  </si>
  <si>
    <t>https://www.ncbi.nlm.nih.gov/pubmed/26255709</t>
  </si>
  <si>
    <t>PMID : 27999847</t>
  </si>
  <si>
    <t>Lan SH, Lu LC, Yen YY, Hsieh YP, Chen JC, Wu WJ, Lan SJ, Lin LY.</t>
  </si>
  <si>
    <t>Tube Feeding among Elder in Long-Term Care Facilities: A Systematic Review and Meta-Analysis.</t>
  </si>
  <si>
    <t>The use of tube feeding for elderly patients with poor nutritional intake is a ubiquitous method of feeding. This systematic review and meta-analysis were carried out to compare nutritional benefits of enteral feeding versus oral feeding in long-term care facilities. Databases including the Cochrane Library, ProQuest, PubMed, EMBASE, EBSCO, Web of Science and Google Scholar through April 2014 using keywords including enteral feeding, tube feeding or oral feeding combined with long term care facilities or nursing home. Eight articles, with 841 participants were included in meta-analysis and 13 articles were included in systematic review. The elderly had to live in long-term care institutions and could not be on any mechanically assisted ventilation systems or be in any type of post-operative status. The three investigators extracted and appraised data using the same study design, baseline characteristics, and outcomes, independently. Following a systematic review, 13 articles out of 8218 original research articles were selected for this analysis. Meta-analysis of tube-fed patients found lower levels of hemoglobin (Weighted Mean Difference (WMD -0.21g/dl; 95% CI -0.42 to -0.01; p=0.04) and creatinine (WMD -0.08g/dl; 95% CI -0.17 to 0.00, p=0.05). Moreover, the results showed that there were no benefits regarding body mass index (BMI), albumin, dietary intake of proteins, total calories and fat. The results show that tube feeding does not increase patients' nutrients absorption to improve nutritional status. Instead, these results indicate that oral feeding is better regarding some nutritional biochemical parameters.</t>
  </si>
  <si>
    <t xml:space="preserve"> To compare nutritional benefits of enteral feeding versus oral feeding in long-term care facilities</t>
  </si>
  <si>
    <t>10.1007/s12603-016-0717-y</t>
  </si>
  <si>
    <t>Aged; Aged, 80 and over; Databases, Factual; Enteral Nutrition; Humans; Long-Term Care; Nursing Homes; Nutritional Status; Observational Studies as Topic</t>
  </si>
  <si>
    <t>(-)</t>
  </si>
  <si>
    <t>2009 </t>
  </si>
  <si>
    <t>PMID 19643927</t>
  </si>
  <si>
    <t>https://www.ncbi.nlm.nih.gov/pubmed/27999847</t>
  </si>
  <si>
    <t>PMID : 24036161</t>
  </si>
  <si>
    <t>Stubbs B, Binnekade T, Eggermont L, Sepehry AA, Patchay S, Schofield P.</t>
  </si>
  <si>
    <t>Archives of physical medicine and rehabilitation</t>
  </si>
  <si>
    <t>Pain and the risk for falls in community-dwelling older adults: systematic review and meta-analysis.</t>
  </si>
  <si>
    <t>To conduct a systematic review and meta-analysis to establish the association between pain and falls in community-dwelling older adults. Electronic databases from inception until March 1, 2013, including Cochrane Library, CINAHL, EBSCO, EMBASE, PubMed, and PsycINFO. Two reviewers independently conducted the searches and completed methodological assessment of all included studies. Studies were included that (1) focused on adults older than 60 years; (2) recorded falls over 6 or more months; and (3) identified a group with and without pain. Studies were excluded that included (1) participants with dementia or a neurologic condition (eg, stroke); (2) participants whose pain was caused by a previous fall; or (3) individuals with surgery/fractures in the past 6 months. One author extracted all data, and this was independently validated by another author. A total of 1334 articles were screened, and 21 studies met the eligibility criteria. Over 12 months, 50.5% of older adults with pain reported 1 or more falls compared with 25.7% of controls (P&amp;lt;.001). A global meta-analysis with 14 studies (n=17,926) demonstrated that pain was associated with an increased odds of falling (odds ratio [OR]=1.56; 95% confidence interval [CI], 1.36-1.79; I(2)=53%). A subgroup meta-analysis incorporating studies that monitored falls prospectively established that the odds of falling were significantly higher in those with pain (n=4674; OR=1.71; 95% CI, 1.48-1.98; I(2)=0%). Foot pain was strongly associated with falls (n=691; OR=2.38; 95% CI, 1.62-3.48; I(2)=8%) as was chronic pain (n= 5367; OR=1.80; 95% CI, 1.56-2.09; I(2)=0%). Community-dwelling older adults with pain were more likely to have fallen in the past 12 months and to fall again in the future. Foot and chronic pain were particularly strong risk factors for falls, and clinicians should routinely inquire about these when completing falls risk assessments.</t>
  </si>
  <si>
    <t>To conduct a systematic review and meta-analysis to establish the association between pain and falls in community-dwelling older adults.</t>
  </si>
  <si>
    <t>10.1016/j.apmr.2013.08.241</t>
  </si>
  <si>
    <t>Accidental falls/prevention &amp;amp; control; Accidental falls/statistics &amp;amp; numerical data; Aged, 80 and over; CI; Meta-Analysis; NOS; Newcastle Ottawa Scale; OR; Postural balance risk factors; RCT; Review; Risk assessment; Risk assessment/methods; World health geriatric assessment; confidence interval; odds ratio; randomized controlled trial; Accidental Falls; Aged; Aged, 80 and over; Chronic Disease; Humans; Middle Aged; Pain; Patient Acuity; Prevalence; Residence Characteristics; Risk Factors</t>
  </si>
  <si>
    <t>20 trials
428 patients</t>
  </si>
  <si>
    <t>interferon</t>
  </si>
  <si>
    <t xml:space="preserve"> to identify factors associated with SVR in hemodialysis patients through analysis of individual patient data obtained from systematic review of published literature</t>
  </si>
  <si>
    <t>Age
Duration of hemodialysis(mo)</t>
  </si>
  <si>
    <t>Gender
Prior kidney transplantation</t>
  </si>
  <si>
    <t>428 patients</t>
  </si>
  <si>
    <t>https://www.ncbi.nlm.nih.gov/pubmed/24036161</t>
  </si>
  <si>
    <t>PMID : 25019163</t>
  </si>
  <si>
    <t>Brand JS, Rovers MM, Yeap BB, Schneider HJ, Tuomainen TP, Haring R, Corona G, Onat A, Maggio M, Bouchard C, Tong PC, Chen RY, Akishita M, Gietema JA, Gannagé-Yared MH, Undén AL, Hautanen A, Goncharov NP, Kumanov P, Chubb SA, Almeida OP, Wittchen HU, et al.</t>
  </si>
  <si>
    <t>Testosterone, sex hormone-binding globulin and the metabolic syndrome in men: an individual participant data meta-analysis of observational studies.</t>
  </si>
  <si>
    <t>Low total testosterone (TT) and sex hormone-binding globulin (SHBG) concentrations have been associated with the metabolic syndrome (MetS) in men, but the reported strength of association varies considerably. We aimed to investigate whether associations differ across specific subgroups (according to age and body mass index (BMI)) and individual MetS components. Two previously published meta-analyses including an updated systematic search in PubMed and EMBASE. Cross-sectional or prospective observational studies with data on TT and/or SHBG concentrations in combination with MetS in men. We conducted an individual participant data meta-analysis of 20 observational studies. Mixed effects models were used to assess cross-sectional and prospective associations of TT, SHBG and free testosterone (FT) with MetS and its individual components. Multivariable adjusted odds ratios (ORs) and hazard ratios (HRs) were calculated and effect modification by age and BMI was studied. Men with low concentrations of TT, SHBG or FT were more likely to have prevalent MetS (ORs per quartile decrease were 1.69 (95% CI 1.60-1.77), 1.73 (95% CI 1.62-1.85) and 1.46 (95% CI 1.36-1.57) for TT, SHBG and FT, respectively) and incident MetS (HRs per quartile decrease were 1.25 (95% CI 1.16-1.36), 1.44 (95% 1.30-1.60) and 1.14 (95% 1.01-1.28) for TT, SHBG and FT, respectively). Overall, the magnitude of associations was largest in non-overweight men and varied across individual components: stronger associations were observed with hypertriglyceridemia, abdominal obesity and hyperglycaemia and associations were weakest for hypertension. Associations of testosterone and SHBG with MetS vary according to BMI and individual MetS components. These findings provide further insights into the pathophysiological mechanisms linking low testosterone and SHBG concentrations to cardiometabolic risk.</t>
  </si>
  <si>
    <t>We aimed to investigate whether associations differ across specific subgroups (according to age and body mass index (BMI)) and individual metabolic syndrome (MetS) components.</t>
  </si>
  <si>
    <t>10.1371/journal.pone.0100409</t>
  </si>
  <si>
    <t>Adult; Age Factors; Aged; Aged, 80 and over; Body Mass Index; Cross-Sectional Studies; Humans; Male; Metabolic Syndrome; Middle Aged; Observational Studies as Topic; Odds Ratio; Prospective Studies; Sex Hormone-Binding Globulin; Testosterone; Young Adult</t>
  </si>
  <si>
    <t>16 randomised trials 
5948 patients</t>
  </si>
  <si>
    <t>1)artesunate
2)a.Chloroquine
    b.Amodiaquine
    c.Sulfadoxine-pyrimethamine
    d.Mefloquine</t>
  </si>
  <si>
    <t>to measure the effects of adding an artemisinin derivative (artesunate) to existing treatment regimens for participants with acute uncomplicated P falciparum malaria.</t>
  </si>
  <si>
    <t>Primary outcome: parasitological failure rates by days 14 and 28
Secondary outcomes :  parasitological failure by day 28 irrespective of PCR result
                                           time to parasite clearance (the first recorded negative slide)
                                           time to fever clearance 
                                           gametocyte carriage</t>
  </si>
  <si>
    <t>Age
Weight</t>
  </si>
  <si>
    <t xml:space="preserve">16 randomised trials 
</t>
  </si>
  <si>
    <t>5948 patients</t>
  </si>
  <si>
    <t>https://www.ncbi.nlm.nih.gov/pubmed/25019163</t>
  </si>
  <si>
    <t>PMID : 22792218</t>
  </si>
  <si>
    <t>Job strain and alcohol intake: a collaborative meta-analysis of individual-participant data from 140,000 men and women.</t>
  </si>
  <si>
    <t>The relationship between work-related stress and alcohol intake is uncertain. In order to add to the thus far inconsistent evidence from relatively small studies, we conducted individual-participant meta-analyses of the association between work-related stress (operationalised as self-reported job strain) and alcohol intake. We analysed cross-sectional data from 12 European studies (n = 142 140) and longitudinal data from four studies (n = 48 646). Job strain and alcohol intake were self-reported. Job strain was analysed as a binary variable (strain vs. no strain). Alcohol intake was harmonised into the following categories: none, moderate (women: 1-14, men: 1-21 drinks/week), intermediate (women: 15-20, men: 22-27 drinks/week) and heavy (women: &amp;gt;20, men: &amp;gt;27 drinks/week). Cross-sectional associations were modelled using logistic regression and the results pooled in random effects meta-analyses. Longitudinal associations were examined using mixed effects logistic and modified Poisson regression. Compared to moderate drinkers, non-drinkers and (random effects odds ratio (OR): 1.10, 95% CI: 1.05, 1.14) and heavy drinkers (OR: 1.12, 95% CI: 1.00, 1.26) had higher odds of job strain. Intermediate drinkers, on the other hand, had lower odds of job strain (OR: 0.92, 95% CI: 0.86, 0.99). We found no clear evidence for longitudinal associations between job strain and alcohol intake. Our findings suggest that compared to moderate drinkers, non-drinkers and heavy drinkers are more likely and intermediate drinkers less likely to report work-related stress.</t>
  </si>
  <si>
    <t>In order to add to the inconsistent evidence of work-related stress and alcohol intake relationship, we conducted individual-participant meta-analyses of the association between work-related stress (operationalised as self-reported job strain) and alcohol intake</t>
  </si>
  <si>
    <t>10.1371/journal.pone.0040101</t>
  </si>
  <si>
    <t>Adult; Alcohol Drinking; Cross-Sectional Studies; Female; Humans; Male; Middle Aged; Odds Ratio; Risk Factors; Stress, Psychological; Workplace; Young Adult</t>
  </si>
  <si>
    <t>https://www.ncbi.nlm.nih.gov/pubmed/22792218</t>
  </si>
  <si>
    <t>PMID : 26061796</t>
  </si>
  <si>
    <t>Iozzino L, Ferrari C, Large M, Nielssen O, de Girolamo G.</t>
  </si>
  <si>
    <t>Prevalence and Risk Factors of Violence by Psychiatric Acute Inpatients: A Systematic Review and Meta-Analysis.</t>
  </si>
  <si>
    <t>Violence in acute psychiatric wards affects the safety of other patients and the effectiveness of treatment. However, there is a wide variation in reported rates of violence in acute psychiatric wards. To use meta-analysis to estimate the pooled rate of violence in published studies, and examine the characteristics of the participants, and aspects of the studies themselves that might explain the variation in the reported rates of violence (moderators). Systematic meta-analysis of studies published between January 1995 and December 2014, which reported rates of violence in acute psychiatric wards of general or psychiatric hospitals in high-income countries. Of the 23,972 inpatients described in 35 studies, the pooled proportion of patients who committed at least one act of violence was 17% (95% confidence interval (CI) 14-20%). Studies with higher proportions of male patients, involuntary patients, patients with schizophrenia and patients with alcohol use disorder reported higher rates of inpatient violence. The findings of this study suggest that almost 1 in 5 patients admitted to acute psychiatric units may commit an act of violence. Factors associated with levels of violence in psychiatric units are similar to factors that are associated with violence among individual patients (male gender, diagnosis of schizophrenia, substance use and lifetime history of violence).</t>
  </si>
  <si>
    <t>To estimate the pooled rate of violence in published studies, and examine the characteristics of the participants, and aspects of the studies themselves that might explain the variation in the reported rates of violence (moderators).</t>
  </si>
  <si>
    <t>Binary(RR)</t>
  </si>
  <si>
    <t>10.1371/journal.pone.0128536</t>
  </si>
  <si>
    <t>Adult; Australia; Europe; Female; Hospitals, Psychiatric; Humans; Inpatients; Male; Prevalence; Psychoses, Alcoholic; Risk Factors; Schizophrenia; Sex Factors; Socioeconomic Factors; Substance-Related Disorders; Violence</t>
  </si>
  <si>
    <t>30 trials 
4898 patients</t>
  </si>
  <si>
    <t xml:space="preserve">30 trials 
</t>
  </si>
  <si>
    <t>4898 patients</t>
  </si>
  <si>
    <t>https://www.ncbi.nlm.nih.gov/pubmed/26061796</t>
  </si>
  <si>
    <t>PMID : 24584399</t>
  </si>
  <si>
    <t>Murakami Y.</t>
  </si>
  <si>
    <t>Journal of epidemiology</t>
  </si>
  <si>
    <t>Meta-analyses using individual participant data from cardiovascular cohort studies in Japan: current status and future directions.</t>
  </si>
  <si>
    <t>Meta-analysis of individual participant data (IPD meta-analysis) has several advantages over meta-analysis using aggregated published data, including the possibility of using statistical methods such as a fine stratification analysis, interaction analysis between 2 risk factors, and absolute risk estimation. The Evidence for Cardiovascular Prevention from Observational Cohorts in Japan Study (EPOCH-JAPAN), which was initiated in 2005, is a collaborative research project for IPD meta-analysis and includes 13 participating cohort studies in Japan. We generated 2 pooled databases with data on all-cause mortality (n = 199 047) and cardiovascular outcomes (n = 90 528) and applied a stratified Cox model to account for the different baseline hazards between cohorts. The results of our analyses show the age- and sex-specific associations between all-cause and cardiovascular disease mortality and established cardiovascular risk factors (blood pressure, smoking, total cholesterol, proteinuria, and kidney function). During the 9 years of its existence, the results generated by EPOCH-JAPAN have had important implications for clinical medicine and public health policy in Japan. The project is expected to draw upon new analytical methods such as interaction analysis and absolute risk evaluation in the near future. We believe that, over the next decade, this project will continue to provide new insights that can be applied to research on other Asian populations.</t>
  </si>
  <si>
    <t>We generated 2 pooled databases with data on all-cause mortality (n = 199 047) and cardiovascular outcomes (n = 90 528) and applied a stratified Cox model to account for the different baseline hazards between cohorts</t>
  </si>
  <si>
    <t>Adult; Age Distribution; Aged; Aged, 80 and over; Cardiovascular Diseases; Cause of Death; Cohort Studies; Databases, Factual; Female; Forecasting; Humans; Japan; Male; Middle Aged; Research Design; Risk Factors; Sex Distribution</t>
  </si>
  <si>
    <t>https://www.ncbi.nlm.nih.gov/pubmed/24584399</t>
  </si>
  <si>
    <t>PMID : 24297192</t>
  </si>
  <si>
    <t>Kramer CK, Zinman B, Retnakaran R.</t>
  </si>
  <si>
    <t>Annals of internal medicine</t>
  </si>
  <si>
    <t>Are metabolically healthy overweight and obesity benign conditions?: A systematic review and meta-analysis.</t>
  </si>
  <si>
    <t>Recent interest has focused on a unique subgroup of overweight and obese individuals who have normal metabolic features despite increased adiposity. Normal-weight individuals with adverse metabolic status have also been described. However, it remains unclear whether metabolic phenotype modifies the morbidity and mortality associated with higher body mass index (BMI). To determine the effect of metabolic status on all-cause mortality and cardiovascular events in normal-weight, overweight, and obese persons. Studies were identified from electronic databases. Included studies evaluated all-cause mortality or cardiovascular events (or both) and clinical characteristics of 6 patient groups defined by BMI category (normal weight/overweight/obesity) and metabolic status (healthy/unhealthy), as defined by the presence or absence of components of the metabolic syndrome by Adult Treatment Panel III or International Diabetes Federation criteria. Two independent reviewers extracted the data. Metabolically healthy people of normal weight made up the reference group. Eight studies (n = 61 386; 3988 events) evaluated participants for all-cause mortality and/or cardiovascular events. Metabolically healthy obese individuals (relative risk [RR], 1.24; 95% CI, 1.02 to 1.55) had increased risk for events compared with metabolically healthy normal-weight individuals when only studies with 10 or more years of follow-up were considered. All metabolically unhealthy groups had a similarly elevated risk: normal weight (RR, 3.14; CI, 2.36 to 3.93), overweight (RR, 2.70; CI, 2.08 to 3.30), and obese (RR, 2.65; CI, 2.18 to 3.12). Duration of exposure to the metabolic-BMI phenotypes was not described in the studies and could partially affect the estimates. Compared with metabolically healthy normal-weight individuals, obese persons are at increased risk for adverse long-term outcomes even in the absence of metabolic abnormalities, suggesting that there is no healthy pattern of increased weight. Intramural funds from the Leadership Sinai Centre for Diabetes.</t>
  </si>
  <si>
    <t>To determine the effect of metabolic status on all-cause mortality and cardiovascular events in normal-weight, overweight, and obese persons.</t>
  </si>
  <si>
    <t>Endocrine and metabolism</t>
  </si>
  <si>
    <t>10.7326/0003-4819-159-11-201312030-00008</t>
  </si>
  <si>
    <t>Adult; Body Mass Index; Body Weight; Cardiovascular Diseases; Cause of Death; Female; Humans; Male; Metabolic Syndrome; Obesity; Overweight; Risk Factors</t>
  </si>
  <si>
    <t>https://www.ncbi.nlm.nih.gov/pubmed/24297192</t>
  </si>
  <si>
    <t>PMID : 24725175</t>
  </si>
  <si>
    <t>Heikkilä K, Madsen IE, Nyberg ST, Fransson EI, Westerlund H, Westerholm PJ, Virtanen M, Vahtera J, Väänänen A, Theorell T, Suominen SB, Shipley MJ, Salo P, Rugulies R, Pentti J, Pejtersen JH, Oksanen T, Nordin M, Nielsen ML, Kouvonen A, Koskinen A, Koskenvuo M, et al.</t>
  </si>
  <si>
    <t>Allergy</t>
  </si>
  <si>
    <t>Job strain and the risk of severe asthma exacerbations: a meta-analysis of individual-participant data from 100 000 European men and women.</t>
  </si>
  <si>
    <t>Many patients and healthcare professionals believe that work-related psychosocial stress, such as job strain, can make asthma worse, but this is not corroborated by empirical evidence. We investigated the associations between job strain and the incidence of severe asthma exacerbations in working-age European men and women. We analysed individual-level data, collected between 1985 and 2010, from 102 175 working-age men and women in 11 prospective European studies. Job strain (a combination of high demands and low control at work) was self-reported at baseline. Incident severe asthma exacerbations were ascertained from national hospitalization and death registries. Associations between job strain and asthma exacerbations were modelled using Cox regression and the study-specific findings combined using random-effects meta-analyses. During a median follow-up of 10 years, 1 109 individuals experienced a severe asthma exacerbation (430 with asthma as the primary diagnostic code). In the age- and sex-adjusted analyses, job strain was associated with an increased risk of severe asthma exacerbations defined using the primary diagnostic code (hazard ratio, HR: 1.27, 95% confidence interval, CI: 1.00, 1.61). This association attenuated towards the null after adjustment for potential confounders (HR: 1.22, 95% CI: 0.96, 1.55). No association was observed in the analyses with asthma defined using any diagnostic code (HR: 1.01, 95% CI: 0.86, 1.19). Our findings suggest that job strain is probably not an important risk factor for severe asthma exacerbations leading to hospitalization or death.</t>
  </si>
  <si>
    <t>To investigate the associations between job strain and the incidence of severe asthma exacerbations in working-age European men and women.</t>
  </si>
  <si>
    <t>7 Parallel Group, Placebo-Controlled Maintenance Treatment Trials(1 relapse rated unblind,2 single bblind and 4 double blind)
774 patients with BD I</t>
  </si>
  <si>
    <t>During a median follow-up of 10 years, 1 109 individuals experienced a severe asthma exacerbation (430 with asthma as the primary diagnostic code). In the age- and sex-adjusted analyses, job strain was associated with an increased risk of severe asthma exacerbations defined using the primary diagnostic code (hazard ratio,</t>
  </si>
  <si>
    <t>Lithium(6 studies)
Carbamazepine(1 study)
Dilvalproex</t>
  </si>
  <si>
    <t>10.1111/all.12381</t>
  </si>
  <si>
    <t>to examine the range and time course of placebo relapse rates in
studies of patients with bipolar I disorder
to address the potential variables associated with placebo
response, strategies to minimize placebo response, the
optimum duration of placebo-controlled maintenance tri-
als, possible alternatives to placebo control groups, and
the impact of these considerations in maintenance studies
of children, adolescents, and older adults with bipolar
disorder</t>
  </si>
  <si>
    <t>asthma; exacerbation; job strain; psychosocial; work stress; Asthma, Occupational; Disease Progression; Europe; European Continental Ancestry Group; Female; Humans; Male; Proportional Hazards Models; Risk; Severity of Illness Index; Stress, Psychological</t>
  </si>
  <si>
    <t xml:space="preserve">The probability of relapse for placebo and drug at 20–24 weeks and/or at 48–60 weeks from relapse rates
reported in these respective studies
Primary outcome measure: Hospitalization or change in medications
                                                     Episodes
                                                     Change in medications
                                                     Rating Scale for Mania  and Depression
                                                     Time to manic or depressive
</t>
  </si>
  <si>
    <t>Age
Age onset(years)</t>
  </si>
  <si>
    <t xml:space="preserve">Gender
</t>
  </si>
  <si>
    <t xml:space="preserve">7 Parallel Group, Placebo-Controlled Maintenance Treatment Trials(1 relapse rated unblind,2 single bblind and 4 double blind)
</t>
  </si>
  <si>
    <t>774 patients with BD I</t>
  </si>
  <si>
    <t>https://www.ncbi.nlm.nih.gov/pubmed/24725175</t>
  </si>
  <si>
    <t>PMID : 26102313</t>
  </si>
  <si>
    <t>Pandor A, Thokala P, Goodacre S, Poku E, Stevens JW, Ren S, Cantrell A, Perkins GD, Ward M, Penn-Ashman J.</t>
  </si>
  <si>
    <t>Health technology assessment (Winchester, England)</t>
  </si>
  <si>
    <t>Pre-hospital non-invasive ventilation for acute respiratory failure: a systematic review and cost-effectiveness evaluation.</t>
  </si>
  <si>
    <t xml:space="preserve">8 Double-Blind, Placebo-Controlled, Parallel Group Studies in Acute Mania
542 patients
5 Double-Blind, Placebo-Controlled, Parallel Group Studies in Bipolar Depression
466 patients
</t>
  </si>
  <si>
    <t>Non-invasive ventilation (NIV), in the form of continuous positive airway pressure (CPAP) or bilevel inspiratory positive airway pressure (BiPAP), is used in hospital to treat patients with acute respiratory failure. Pre-hospital NIV may be more effective than in-hospital NIV but requires additional ambulance service resources. We aimed to determine the clinical effectiveness and cost-effectiveness of pre-hospital NIV compared with usual care for adults presenting to the emergency services with acute respiratory failure and to identify priorities for future research. Fourteen electronic databases and research registers (including MEDLINE In-Process &amp;amp; Other Non-Indexed Citations, MEDLINE, EMBASE, and Cumulative Index to Nursing and Allied Health Literature) were searched from inception to August 2013, supplemented by hand-searching reference lists and contacting experts in the field. We included all randomised or quasi-randomised controlled trials of pre-hospital NIV in patients with acute respiratory failure. Methodological quality was assessed according to established criteria. An aggregate data network meta-analysis (NMA) of mortality and intubation was used to jointly estimate intervention effects relative to usual care. A NMA, using individual patient-level data (IPD) and aggregate data where IPD were not available, was carried out to assess whether or not covariates were treatment effect modifiers. A de novo economic model was developed to explore the costs and health outcomes when pre-hospital NIV (specifically CPAP provided by paramedics) and standard care (in-hospital NIV) were applied to a hypothetical cohort of patients with acute respiratory failure. The literature searches identified 2284 citations. Of the 10 studies that met the inclusion criteria, eight were randomised controlled trials and two were quasi-randomised trials (six CPAP; four BiPAP; sample sizes 23-207 participants). IPD were available from seven trials (650 patients). The aggregate data NMA suggested that CPAP was the most effective treatment in terms of mortality (probability = 0.989) and intubation rate (probability = 0.639), and reduced both mortality [odds ratio (OR) 0.41, 95% credible interval (CrI) 0.20 to 0.77] and intubation rate (OR 0.32, 95% CrI 0.17 to 0.62) compared with standard care. The effect of BiPAP on mortality (OR 1.94, 95% CrI 0.65 to 6.14) and intubation rate (OR 0.40, 95% CrI 0.14 to 1.16) compared with standard care was uncertain. The combined IPD and aggregate data NMA suggested that sex was a statistically significant treatment effect modifier for mortality. The economic analysis showed that pre-hospital CPAP was more effective and more expensive than standard care, with an incremental cost-effectiveness ratio of £20,514 per quality-adjusted life-year (QALY) and a 49.5% probability of being cost-effective at the £20,000-per-QALY threshold. Variation in the incidence of eligible patients had a marked impact on cost-effectiveness and the expected value of sample information for a future randomised trial. The meta-analysis lacked power to detect potentially important differences in outcome (particularly for BiPAP), the intervention was not always compared with the best alternative care (in-hospital NIV) in the primary studies and findings may not be generalisable. Pre-hospital CPAP can reduce mortality and intubation rates, but cost-effectiveness is uncertain and the value of further randomised evaluation depends on the incidence of suitable patients. A feasibility study is required to determine if a large pragmatic trial of clinical effectiveness and cost-effectiveness is appropriate. The study is registered as PROSPERO CRD42012002933. The National Institute for Health Research Health Technology Assessment programme.</t>
  </si>
  <si>
    <t>To determine the clinical effectiveness and cost-effectiveness of pre-hospital Non-invasive ventilation (NIV) compared with usual care for adults presenting to the emergency services with acute respiratory failure and to identify priorities for future research</t>
  </si>
  <si>
    <t>The meta-analysis lacked power to detect potentially important differences in outcome (particularly for BiPAP), the intervention was not always compared with the best alternative care (in-hospital NIV) in the primary studies and findings may not be generalisable.</t>
  </si>
  <si>
    <t>10.3310/hta19420</t>
  </si>
  <si>
    <t>Adolescent; Adult; Continuous Positive Airway Pressure; Cost-Benefit Analysis; Emergency Medical Services; Humans; Middle Aged; Noninvasive Ventilation; Respiratory Distress Syndrome, Adult; Technology Assessment, Biomedical; Young Adult</t>
  </si>
  <si>
    <r>
      <rPr>
        <rFont val="宋体"/>
        <b/>
        <sz val="10.0"/>
      </rPr>
      <t xml:space="preserve">For Acute Mania :                                                     For Bipolar Dipression:
</t>
    </r>
    <r>
      <rPr>
        <rFont val="宋体"/>
        <sz val="10.0"/>
      </rPr>
      <t>Chlorpromazine(1 study)                                        Tranylcypromine (1 study)
Imipramine(1 study)                                                 Fluoxetine+Lithium(1 study)
4-Methoxyverapamil(1 study)                               Imipramine+Lithium(2 studies)
Clonidine av.(1study)                                                Inositol(1 study)
Divalproex (2 studies)                                               Lamotrigine(1 study)
Lithium(1 study)                                                         Paroxetine+Lithium(1 study)
Verapamil(1 study)                                                    
Olanzapine(2 studies)
                                                        Placebo</t>
    </r>
  </si>
  <si>
    <t>to assess the range of placebo response rates in acute treatment trials of
patients with bipolar disorder in manic, mixed, and de-
pressive episodes. In addition, we review potential vari-
ables related to placebo response, alternatives in trial
designs to minimize placebo response, possible alterna-
tives to the use of placebo control groups, the optimum
duration of acute treatment trials involving placebo, and
the implications of these issues in studies of children,
adolescents, and older adults with bipolar disorder.</t>
  </si>
  <si>
    <t>effect size(ES)*
ES was calculated using the primary measures of mania (e.g., Young
Mania Rating Scale) and depression (e.g., Hamilton Depression
Rating Scale) and as suggested by Cohen (1988):  
ES (mean at baseline-mean at endpoint)/SD
*small (ES=0.2), modest (ES=0.5), or large (ES=0.8 or greater)
  SD=significant difference</t>
  </si>
  <si>
    <t>Gender
Type of episode (psychotic %,mixed %,rapid cycling %)</t>
  </si>
  <si>
    <t>8 Double-Blind, Placebo-Controlled, Parallel Group Studies in Acute Mania
542 patients
5 Double-Blind, Placebo-Controlled, Parallel Group Studies in Bipolar Depression
466 patients</t>
  </si>
  <si>
    <t>https://www.ncbi.nlm.nih.gov/pubmed/26102313</t>
  </si>
  <si>
    <t>PMID : 25123552</t>
  </si>
  <si>
    <t>Marostica E, Russu A, Yang S, De Nicolao G, Zamuner S, Beerahee M.</t>
  </si>
  <si>
    <t>Journal of pharmacokinetics and pharmacodynamics</t>
  </si>
  <si>
    <t>Population model of longitudinal FEV1 data in asthmatics: meta-analysis and predictability of placebo response.</t>
  </si>
  <si>
    <t>Asthma is an obstructive lung disease where the mechanism of disease progression is not fully understood hence motivating the use of empirical models to describe the evolution of the patient's health state. With reference to placebo response, measured in terms of FEV1 (Forced Expiratory Volume in 1 s), a range of empirical models taken from the literature were compared at a single trial level. In particular, eleven GSK trials lasting 12 weeks in mild-to-moderate asthma were used for the modelling of longitudinal placebo responses. Then, the chosen exponential model was used to carry out an individual participant data meta-analysis on eleven trials. A covariate analysis was also performed to find relevant covariates in asthma to be accounted for in the meta-analysis model. Age, gender, and height were found statistically significant (e.g. the taller the patients the higher the FEV1, the older the patients the lower the FEV1, and females have lower FEV1). By truncating each trial at week 4, the predictive properties of the meta-analysis model were also investigated, showing its ability to predict long-term FEV1 response from truncated trials. Summarizing, the study suggests that: (i) the exponential model effectively describes the placebo response; (ii) the meta-analysis approach may prove helpful to simulate new trials as well as to reduce trial duration in view of its predictive properties; (iii) the inclusion of available covariates within the meta-analysis model provides a reduction of the inter-individual variability.</t>
  </si>
  <si>
    <t>Asthma is an obstructive lung disease where the mechanism of disease progression is not fully understood hence motivating the use of empirical models to describe the evolution of the patient's health state. With reference to placebo response, measured in terms of FEV1 (Forced Expiratory Volume in 1 s), a range of empirical models taken from the literature were compared at a single trial level</t>
  </si>
  <si>
    <t>10.1007/s10928-014-9373-1</t>
  </si>
  <si>
    <t>Adolescent; Adult; Aged; Asthma; Child; Clinical Trials as Topic; Female; Forced Expiratory Volume; Humans; Longitudinal Studies; Male; Middle Aged; Models, Theoretical; Placebo Effect; Pulmonary Disease, Chronic Obstructive; Young Adult</t>
  </si>
  <si>
    <t>PMID 26769792 (protocol)</t>
  </si>
  <si>
    <t>(protocol)
Randomised clinical trials of any
duration conducted at any time comparing cognitive
enhancers alone or in any combination against other
cognitive enhancers, or placebo in adults with AD will
be eligible.</t>
  </si>
  <si>
    <t>memantine
donepezil
galantamine
rivastigmine</t>
  </si>
  <si>
    <t>to examine the comparative effectiveness
and safety of cognitive enhancers for different patient
characteristics.</t>
  </si>
  <si>
    <t>cognition according to the Mini-Mental State Examination
overall serious adverse events.</t>
  </si>
  <si>
    <t>a Bayesian hierarchical random-effects meta-analysis combining
the individual patient data (IPD) from each eligible study
IPD network meta-analysis (NMA) to estimate subgroup
effects for patients with different characteristics, such
as AD severity and sex.</t>
  </si>
  <si>
    <t xml:space="preserve">random-effects meta-analysis </t>
  </si>
  <si>
    <t>Age
AD severity may be continuous</t>
  </si>
  <si>
    <t>Gender
mild-moderate AD vs severe AD
previous use of AD medications</t>
  </si>
  <si>
    <t>https://www.ncbi.nlm.nih.gov/pubmed/25123552</t>
  </si>
  <si>
    <t>PMID : 25883410</t>
  </si>
  <si>
    <t>Tam NT, Huy NT, Thoa le TB, Long NP, Trang NT, Hirayama K, Karbwang J.</t>
  </si>
  <si>
    <t>Bulletin of the World Health Organization</t>
  </si>
  <si>
    <t>Participants' understanding of informed consent in clinical trials over three decades: systematic review and meta-analysis.</t>
  </si>
  <si>
    <t>To estimate the proportion of participants in clinical trials who understand different components of informed consent. Relevant studies were identified by a systematic review of PubMed, Scopus and Google Scholar and by manually reviewing reference lists for publications up to October 2013. A meta-analysis of study results was performed using a random-effects model to take account of heterogeneity. The analysis included 103 studies evaluating 135 cohorts of participants. The pooled proportion of participants who understood components of informed consent was 75.8% for freedom to withdraw at any time, 74.7% for the nature of study, 74.7% for the voluntary nature of participation, 74.0% for potential benefits, 69.6% for the study's purpose, 67.0% for potential risks and side-effects, 66.2% for confidentiality, 64.1% for the availability of alternative treatment if withdrawn, 62.9% for knowing that treatments were being compared, 53.3% for placebo and 52.1% for randomization. Most participants, 62.4%, had no therapeutic misconceptions and 54.9% could name at least one risk. Subgroup and meta-regression analyses identified covariates, such as age, educational level, critical illness, the study phase and location, that significantly affected understanding and indicated that the proportion of participants who understood informed consent had not increased over 30 years. The proportion of participants in clinical trials who understood different components of informed consent varied from 52.1% to 75.8%. Investigators could do more to help participants achieve a complete understanding. Estimer la proportion des participants à des essais cliniques qui comprennent les différents composants du consentement éclairé. Les études pertinentes ont été identifiées par une revue systématique de PubMed, Scopus et Google Scholar et par l'examen manuel des listes des références des publications allant jusqu'à octobre 2013. Une méta-analyse des résultats de l'étude a été réalisée à l'aide du modèle à effets aléatoires pour tenir compte de l'hétérogénéité. L'analyse a inclus 103 études évaluant 135 cohortes de participants. La proportion regroupée des participants qui ont compris les composants du consentement éclairé était de 75,8% pour la liberté de se retirer à tout moment, de 74,7% pour la nature de l'étude, de 74,7% pour la nature volontaire de la participation, de 74,0% pour les bénéfices potentiels, de 69,6% pour l'objectif de l'étude, de 67,0% pour les risques et effets indésirables potentiels, de 66,2% pour la confidentialité, de 64,1% pour la disponibilité d'un traitement alternatif en cas de retrait de l'étude, de 62,9% pour la connaissance des traitements évalués, de 53,3% pour le placebo et de 52,1% pour la randomisation. La plupart des participants (62,4%) n'avaient pas d'idées fausses sur le traitement, et 54,9% d'entre eux pouvaient citer au moins un risque. Les analyses de sous-groupe et de métarégression ont identifié des covariables, telles que l'âge, le niveau d'éducation, la maladie grave, la phase et le site de l'étude, qui affectaient significativement la compréhension et indiquaient que la proportion des participants ayant compris le consentement éclairé n'avait pas augmenté sur une période de 30 ans. La proportion des participants à des essais cliniques, qui ont compris les différents composants du consentement éclairé, variait de 52,1% à 75,8%. Les investigateurs pourraient en faire davantage pour aider les participants à parvenir à la compréhension complète. Estimar la proporción de participantes de ensayos clínicos que comprende los distintos componentes del consentimiento informado. Se identificaron los estudios pertinentes mediante una revisión sistemática de PubMed, Scopus y Google Scholar y el examen manual de listas de referencia a fin de hallar publicaciones anteriores a octubre de 2013. Se realizó un metanálisis de los resultados del estudio mediante un modelo de efectos aleatorios para tener en cuenta la heterogeneidad. El análisis incluyó 103 estudios que evaluaron 135 cohortes de participantes. La proporción combinada de participantes que entendía los componentes del consentimiento informado fue del 75,8 % para la libertad de retirarse en cualquier momento, 74,7 % para la naturaleza del estudio, 74,7 % para el carácter voluntario de la participación, 74,0 % para los beneficios potenciales, 69,6 % para el propósito del estudio, 67,0 % para los riesgos y efectos secundarios potenciales, 66,2 % para la confidencialidad, 64,1 % para la disponibilidad de tratamiento alternativo si el paciente se retira, 62,9 % para saber que se comparaban tratamientos, 53,3 % para el placebo y 52,1 % para la aleatorización. La mayoría de los participantes, el 62,4 %, no tenía una idea equivocada sobre la terapia y el 54,9 % no fue capaz de nombrar al menos un riesgo. Los análisis de subgrupos y la metarregresión identificaron covariables, como edad, nivel educativo, enfermedad crítica, fase de estudio y ubicación, que influían considerablemente en la comprensión y señalaron que la proporción de participantes que entendía el consentimiento informado no había aumentado en 30 años. La proporción de participantes de ensayos clínicos que entendía los diferentes componentes del consentimiento informado varió del 52,1 % al 75,8 %. Los investigadores podrían realizar esfuerzos mayores para ayudar a los pacientes a lograr una comprensión total. تقدير نسبة المشاركين في التجارب السريرية الذين يفهمون العناصر المختلفة للموافقة المستنيرة. تم تحديد الدراسات ذات الصلة عن طريق استعراض منهجي لقواعد بيانات PubMed وScopus وGoogle Scholar وعن طريق استعراض يدوي لقوائم المراجع الخاصة بالمنشورات حتى تشرين الأول/أكتوبر 2013. وتم إجراء تحليل تال لنتائج الدراسة باستخدام نموذج التأثيرات العشوائية لوضع التغايرية في الحسبان. اشتمل التحليل على 103 دراسة تقوم بتقييم 135 مجموعة من المشاركين. وكانت النسبة المجمعة للمشاركين الذين فهموا عناصر الموافقة المستنيرة 75.8 % بالنسبة لحرية الانسحاب في أي وقت و74.7 % بالنسبة لطبيعة الدراسة و74.7 % بالنسبة لطبيعة المشاركة الطوعية و74.0 % بالنسبة للفوائد المحتملة و69.6 % بالنسبة لغرض الدراسة و67.0 % بالنسبة للمخاطر والآثار الجانبية المحتملة و66.2 % بالنسبة لسرية المعلومات و64.1 % بالنسبة لإتاحة العلاج البديل في حالة الانسحاب من التجربة السريرية و62.9 % بالنسبة لمعرفة إجراء مقارنات بين العلاجات و53.3 % بالنسبة للدواء الوهمي و52.1 % بالنسبة للتوزيع العشوائي. ولم يكن لدى معظم المشاركين، 62.4 %، مفاهيم علاجية خاطئة واستطاع 54.9 % تحديد خطر واحد على الأقل. وحددت تحليلات الفئات الفرعية وتحليلات الارتداد التالي المتغيرات المصاحبة، مثل السن والمستوى التعليمي والاعتلالات الحرجة ومرحلة الدراسة وموقعها، والتي أثرت بشكل كبير على الفهم وأشارت إلى أن نسبة المشاركين الذين فهموا الموافقة المستنيرة لم تشهد زيادة على مدار 30 سنة. تراوحت نسبة المشاركين في التجارب السريرية الذين فهموا العناصر المختلفة للموافقة المستنيرة من 52.1 % إلى 75.8 %. ويستطيع الخبراء تقديم المزيد لمساعدة المشاركين في تحقيق الفهم الكامل. 估算临床试验中参与者理解知情同意不同组成部分的比例。. 系统回顾PubMed、Scopus和Google Scholar来识别相关研究。使用随机影响模型执行研究结果荟萃分析，以便将异质性考虑在内。. 分析包括评估135组参与者的103项研究。参与者理解知情同意组成部分的混合比例为：75.8%理解随时退出的自由，74.7%理解研究的性质，74.7%理解参与的自愿性质，74.0%理解潜在收益，69.6%理解研究目的，67.0%理解潜在的风险和副作用，66.2%理解保密性，64.1%理解退出情况下替代治疗的提供，62.9%知道治疗正在接受比较，53.3%理解安慰剂，52.1%理解随机化。大多数参与者（62.4%）没有治疗误区，54.9%能够说出至少一个风险。子群和meta回归分析识别出年龄、教育水平、重要疾病、研究分期和位置等对理解产生显著影响的协变量，并指明30多年来参与者理解知情同意的比例并没有增加。. 临床试验参与者理解知情同意各个组成的比例为52.1%到75.8%不等。研究者可以做更多的工作来帮助参与者完全理解各个组成部分。. Определить долю участников клинических исследований, которые понимают различные детали информированного согласия. Соответствующие исследования были выявлены посредством систематического обзора PubMed, Scopus и Google Scholar, а также путем просмотра вручную библиографических списков публикаций, изданных до октября 2013 г. Мета-анализ результатов исследований проводился с помощью модели со случайными эффектами для учета разнородности. Анализ включал 103 исследования с оценкой 135 групп участников. Общие доли участников, которые понимали следующие компоненты информированного согласия, составляли: 75,8% — о праве прекратить участие в исследовании в любое время, 74,7% — о природе исследования, 74,7% — о добровольном участии, 74,0% — о потенциальной пользе, 69,6 — о целях исследования, 67,0% — о потенциальных рисках и нежелательных явлениях, 66,2% — о конфиденциальности, 64,1% — о наличии альтернативного лечения при выходе из исследования, 62,9% — о знании сравнения терапий, 53,3% — о плацебо и 52,1% — о рандомизации. Большинство участников, а именно 62,4%, имели правильное представление о терапии и 54,9% могли назвать по меньшей мере один риск. С помощью анализа данных в подгруппах и мета-регрессионного анализа были определены независимые переменные, такие как возраст, уровень образования, критическое заболевание, место проведения и фаза исследования, которые оказывали значительное влияние на понимание и указывали на то, что доля участников, понимающих информированное согласие, не увеличилась за 30 лет. Доля участников клинических исследований, которые понимали различные компоненты информированного согласия, варьировалась в диапазоне от 52,1% до 75,8%. Исследователи могли бы предпринять дополнительные меры, чтобы участники исследований в более полной мере поняли суть информированного согласия.</t>
  </si>
  <si>
    <t>To estimate the proportion of participants in clinical trials who understand different components of informed consent.</t>
  </si>
  <si>
    <t>10.2471/BLT.14.141390</t>
  </si>
  <si>
    <t>Adult; Clinical Trials as Topic; Comprehension; Female; Health Literacy; Humans; Informed Consent; Male; Middle Aged; Regression Analysis; Research Subjects; Young Adult</t>
  </si>
  <si>
    <t>12 randomized, double-blind, placebo-
controlled trials
1984 patients with Alzheimer disease.</t>
  </si>
  <si>
    <t>tacrine
placebo</t>
  </si>
  <si>
    <t>To determine the effects of cholinesterase inhibition with tacrine
hydrochloride for the symptoms of Alzheimer disease in terms of cognitive perfor-
mance, clinical global impression, behavior, and functional autonomy.</t>
  </si>
  <si>
    <t>Cognitive performance-measured by the Mini-Mental State Examination (score range, 0-30) at 12 week
Improvement on the Clinical Global Impression of Change scale (range, 1-7) at 12 week
The behavioral noncognitive subscale of the Alzheimer’s Disease Assessment Scale (range, 0-50) at 12 week
Improvement on the Progressive Deterioration Scale at 12 week</t>
  </si>
  <si>
    <t>outcome measures at week 6 ,12 and 24
page 1779 and figures</t>
  </si>
  <si>
    <t>Gender
Former exposure to tacrine</t>
  </si>
  <si>
    <t xml:space="preserve">12 randomized, double-blind, placebo-
controlled trials
</t>
  </si>
  <si>
    <t>1984 patients with Alzheimer disease.</t>
  </si>
  <si>
    <t>https://www.ncbi.nlm.nih.gov/pubmed/25883410</t>
  </si>
  <si>
    <t>PMID : 28255234</t>
  </si>
  <si>
    <t>Kim SK, Park M.</t>
  </si>
  <si>
    <t>Clinical interventions in aging</t>
  </si>
  <si>
    <t>Effectiveness of person-centered care on people with dementia: a systematic review and meta-analysis.</t>
  </si>
  <si>
    <t>Person-centered care is a holistic and integrative approach designed to maintain well-being and quality of life for people with dementia, and it includes the elements of care, the individual, the carers, and the family. A systematic literature review and meta-analysis were undertaken to investigate the effectiveness of person-centered care for people with dementia. Literature searches were undertaken using six databases including Medline, EMBASE, CINAHL, PsycINFO, Cochrane Database, and KoreaMed using the following keywords: cognition disorder, dementia, person-centered care, patient-centered care, client-centered care, relationship-centered care, and dementia care. The searches were limited to interventional studies written in English and Korean and included randomized controlled studies and noncontrolled studies for people with dementia living in any setting. Nineteen interventional studies, including 3,985 participants, were identified. Of these, 17 studies were from long-term care facilities and two studies were from homecare settings. The pooled data from randomized controlled studies favored person-centered care in reducing agitation, neuropsychiatric symptoms, and depression and improving the quality of life. Subgroup analysis identified greater effectiveness of person-centered care when implemented for people with less severe dementia. For agitation, short-term interventions had a greater effect (standardized mean difference [SMD]: -0.434; 95% conference interval [CI]: -0.701 to -0.166) than long-term interventions (SMD: -0.098; 95% CI: -0.190 to 0.007). Individualized activities resulted in a significantly greater beneficial effect than standard care (SMD: 0.513; 95% CI: -0.994 to -0.032). However, long-term, staff education, and cultural change interventions had a greater effect on improving the quality of life for people with dementia (SMD: 0.191; 95% CI: 0.079 to 0.302). This systematic review and meta-analysis provided evidence for person-centered care in clinical practice for people with dementia. Person-centered care interventions were shown to reduce agitation, neuropsychiatric symptoms, and depression and to improve the quality of life. Person-centered care interventions can effectively reduce agitation for a short term using intensive and activity-based intervention. However, an educational strategy that promotes learning and skill development of internal care staff is needed to enhance patient's quality of life and to ensure the sustainability of the effects of behavioral problems. The feasibility and effectiveness of the intervention, the severity of patient disease, and intervention type and duration should be considered as part of an intervention design.</t>
  </si>
  <si>
    <t>A systematic literature review and meta-analysis were undertaken to investigate the effectiveness of person-centered care for people with dementia.</t>
  </si>
  <si>
    <t>Dementia</t>
  </si>
  <si>
    <t>10.2147/CIA.S117637</t>
  </si>
  <si>
    <t>dementia; meta-analysis; neuropsychiatric symptoms; patient-centered care; person-centered care; systematic review; Anxiety; Caregivers; Dementia; Depression; Family; Humans; Patient-Centered Care; Psychomotor Agitation; Quality of Life; Self Care; Severity of Illness Index</t>
  </si>
  <si>
    <t> ONGOING</t>
  </si>
  <si>
    <t>https://www.ncbi.nlm.nih.gov/pubmed/28255234</t>
  </si>
  <si>
    <t>PMID : 26051308</t>
  </si>
  <si>
    <t>Jaffe AE, DiLillo D, Hoffman L, Haikalis M, Dykstra RE.</t>
  </si>
  <si>
    <t>Clinical psychology review</t>
  </si>
  <si>
    <t>Does it hurt to ask? A meta-analysis of participant reactions to trauma research.</t>
  </si>
  <si>
    <t>Institutional Review Boards (IRBs) are sometimes hesitant to approve trauma-related research due to concerns that asking participants about traumatic experiences will induce extreme distress. Despite the growing empirical literature examining participants' reactions to trauma-related research, no quantitative reviews have been conducted. The present multilevel meta-analysis was undertaken to quantify: (1) how participants react to trauma-related research overall; (2) to what extent reactions to trauma-related research differ by participant characteristics, including personal history of trauma, PTSD symptoms, and gender; and (3) to what extent (a) type of traumatic experience and (b) mode of administration moderate these effects. Studies examining adult participants' reactions to trauma assessments in the context of research were included. Results from 73,959 participants across 70 samples suggest that although trauma-related research can lead to some immediate psychological distress, this distress is not extreme. This distress is greater for individuals with a trauma history or PTSD, particularly in studies involving interviews. However, individuals generally find research participation to be a positive experience and do not regret participation, regardless of trauma history or PTSD. There were no gender differences in reactions. Present findings, which suggest that trauma-related research can continue without harming participants, may help inform IRB decisions on trauma research.</t>
  </si>
  <si>
    <t xml:space="preserve">To examine adult participants' reactions to trauma assessments </t>
  </si>
  <si>
    <t>(protocol)</t>
  </si>
  <si>
    <t>to obtain estimates of the diagnostic accuracy of the PHQ-9,
PHQ-8, and PHQ-2</t>
  </si>
  <si>
    <t>10.1016/j.cpr.2015.05.004</t>
  </si>
  <si>
    <t>Ethics; Multilevel meta-analysis; PTSD; Research participation; Trauma; Adult; Biomedical Research; Female; Humans; Male; Psychological Trauma; Research Subjects; Stress Disorders, Post-Traumatic; Stress, Psychological</t>
  </si>
  <si>
    <t xml:space="preserve"> to determine the diagnostic accuracy of the EPDS to detect major depression among women during pregnancy and in the postpartum period across all potentially relevant cut-off scores, accounting for patient factors that may influence accuracy (age, pregnancy vs postpartum)</t>
  </si>
  <si>
    <t>to determine the diagnostic accuracy of the HADS-D to detect major depression among adults
across all potentially relevant cut-off scores and to
generate a predictive algorithm for individual patients.</t>
  </si>
  <si>
    <t>31 RCTs
10960 patients</t>
  </si>
  <si>
    <t xml:space="preserve"> ‘collaborative care’, a complex intervention which involves the use of a case
manager working in conjunction with a primary care physician, often with supervision from a mental health
specialist (such as a psychiatrist).</t>
  </si>
  <si>
    <t>To assess whether the effectiveness of collaborative care for depression is
moderated by the presence, type, and number of chronic physical conditions.</t>
  </si>
  <si>
    <t>continuous depression scores</t>
  </si>
  <si>
    <t>One-step meta-analysis of individual
participant data using appropriate mixed-effects models was performed.</t>
  </si>
  <si>
    <t>mixed-effects models</t>
  </si>
  <si>
    <t>https://www.ncbi.nlm.nih.gov/pubmed/26051308</t>
  </si>
  <si>
    <t xml:space="preserve">Age
Number of chronic physical conditions 
Depression severity at baseline 
Depression severity at follow-up 
Anxiety severity at baseline 
Anxiety severity at follow-up 
Socio-economic status 
Physical functioning at baseline 
Physical functioning at follow-up
Social functioning at baseline 
Social functioning at follow-up 
Degree of compliance with intervention
Physical health outcomes 
Cognitive illness representations </t>
  </si>
  <si>
    <t>Gender 
Type of chronic physical condition 
Medication adherence
Ethnicity 
Treatment preferences 
Attachment style 
Satisfaction with care</t>
  </si>
  <si>
    <t>PMID : 26115663</t>
  </si>
  <si>
    <t xml:space="preserve">31 RCTs
</t>
  </si>
  <si>
    <t>10960 patients</t>
  </si>
  <si>
    <t>Emanuel EJ, Bedarida G, Macci K, Gabler NB, Rid A, Wendler D.</t>
  </si>
  <si>
    <t>Quantifying the risks of non-oncology phase I research in healthy volunteers: meta-analysis of phase I studies.</t>
  </si>
  <si>
    <t>PMID 23444423</t>
  </si>
  <si>
    <t>To quantify the frequency and seriousness of adverse events in non-oncology phase I studies with healthy participants. Meta-analysis of individual, healthy volunteer level data. Phase I studies with healthy volunteers conducted between September 2004 and March 2011 at Pfizer's three dedicated phase I testing sites in Belgium, Singapore, and the United States. These included studies in which drug development was terminated. 11,028 participants who received the study drug in 394 distinct non-oncology phase I studies, which involved 4620 unique individuals. A total of 2460 (53.2%) participants were involved in only one study, whereas others participated in two or more studies. Adverse events classified as mild, moderate, and severe as well as serious adverse events-defined by the Food and Drug Administration as events that result in death, a life threatening event, admission to hospital, prolongation of existing hospital stay, a persistent or major disability, or a congenital anomaly or birth defect. Pfizer researchers of phase I trials determined adverse events, and serious adverse events were those filed with the FDA. Overall, 4000 (36.3%) participants who received the study drug experienced no adverse events and 7028 (63.7%) experienced 24,643 adverse events. Overall, 84.6% (n=20,840) of adverse events were mild and 1.0% (n=255) were severe. 34 (0.31%) serious adverse events occurred among the 11,028 participants who received the study agent, with no deaths or life threatening events. Of the 34 serious adverse events, 11 were related to the study drug and seven to study procedures, whereas 16 were unrelated to a study drug or procedure, including four that occurred when the participant was receiving a placebo. Overall, 24.1% (n=5947) of adverse events were deemed to be unrelated to the study drug. With a total of 143 (36%) studies involving placebo, 10.3% (n=2528) of all adverse events occurred among participants receiving placebo. The most common adverse events were headache (12.2%, n=3017), drowsiness (9.8%, n=2410), and diarrhea (6.9%, n=1698). Research on drugs for neuropsychiatric indications had the highest frequency of adverse events (3015 per 1000 participants). Among 11,028 healthy participants who received study drug in non-oncology phase I studies, the majority (85%) of adverse events were mild. 34 (0.31%) serious adverse events occurred, with no life threatening events or deaths. Half of all adverse events were related to the study drug or to procedures. Extrapolation of these data to other types of phase I studies, especially with biological agents, may not be warranted.</t>
  </si>
  <si>
    <t>To quantify the frequency and seriousness of adverse events in non-oncology phase I studies with healthy participants</t>
  </si>
  <si>
    <t>10.1136/bmj.h3271</t>
  </si>
  <si>
    <t>Belgium; Clinical Trials, Phase I as Topic; Drug-Related Side Effects and Adverse Reactions; Healthy Volunteers; Humans; Risk Assessment; Singapore; United States</t>
  </si>
  <si>
    <t>16 trials
2470 patients with depression</t>
  </si>
  <si>
    <t>low intensity interventions(such as guided self help by means of written materials and limited professional support, and internet delivered interventions)</t>
  </si>
  <si>
    <t>To assess how initial severity of depression affects the benefit derived from low intensity interventions for depression</t>
  </si>
  <si>
    <t>Depression outcomes (measured with the Beck Depression Inventory or Center for Epidemiologic Studies Depression Scale)
the effect of initial depression severity on the effects of low intensity interventions.</t>
  </si>
  <si>
    <t>one step analysis
Appropriate mixed effects models (with fixed trial-specific intercepts for the interaction, a random treatment effect, and fixed trial-specific effects for baseline) were used to synthesise the patient level data and estimate the variances between and within studies, fitting the interaction as a continuous variable
also repeated these analyses with different meta-analytic models (random trial intercept; random treatment effect; fixed trial-specific effects for baseline). We used Stata v12.1 and a restricted maximum likelihood algorithm with the “xtmixed” command
Heterogeneity was assessed using the I2 statistic</t>
  </si>
  <si>
    <t>Age
baseline depression measures
follow-up depression measures</t>
  </si>
  <si>
    <t xml:space="preserve">Gender 
</t>
  </si>
  <si>
    <t>2470 patients with depression</t>
  </si>
  <si>
    <t>https://www.ncbi.nlm.nih.gov/pubmed/26115663</t>
  </si>
  <si>
    <t>PMID : 28146248</t>
  </si>
  <si>
    <t>Luijten M, Schellekens AF, Kühn S, Machielse MW, Sescousse G.</t>
  </si>
  <si>
    <t>Disruption of Reward Processing in Addiction : An Image-Based Meta-analysis of Functional Magnetic Resonance Imaging Studies.</t>
  </si>
  <si>
    <t>Disrupted reward processing, mainly driven by striatal dysfunction, is a key characteristic of addictive behaviors. However, functional magnetic resonance imaging (fMRI) studies have reported conflicting results, with both hypoactivations and hyperactivations during anticipation and outcome notification of monetary rewards in addiction. To determine the nature and direction of reward-processing disruptions during anticipation and outcome notification of monetary rewards in individuals with addiction using image-based meta-analyses of fMRI studies. Relevant publications were identified searching PubMed (inclusion until March 2015) using the following terms: reward, fMRI, substance use, cocaine, cannabis, opiates, alcohol, nicotine, smokers, gambling, gamblers, gaming, and gamers. Authors of included articles were contacted to obtain statistical fMRI maps. Inclusion criteria: reward task involving monetary reward anticipation and/or outcome; participants showing addictive behaviors; and healthy control group. Exclusion criteria: participants aged younger than 18 years; recreational substance use or gambling; participants at risk for addictive behaviors; and studies using the same patient data as other included studies. Study procedures were conducted in accordance with the Meta-analysis of Observational Studies in Epidemiology guidelines. Using Seed-based d Mapping software, meta-analyses were performed using random-effect nonparametric statistics with group whole brain T-maps from individual studies as input. Analyses were performed across all addictions and for substance and gambling addictions separately. Group differences (individuals with addiction vs control individuals) in reward-related brain activation during reward anticipation and outcome using fMRI (planned before data collection). Twenty-five studies were included in the meta-analysis, representing 643 individuals with addictive behaviors and 609 healthy control individuals. During reward anticipation, individuals with substance and gambling addictions showed decreased striatal activation compared with healthy control individuals. During reward outcome, individuals with substance addiction showed increased activation in the ventral striatum, whereas individuals with gambling addiction showed decreased activation in the dorsal striatum compared with healthy control individuals. Striatal hypoactivation in individuals with addiction during reward anticipation and in individuals with gambling addiction during reward outcome is in line with the reward-deficiency theory of addiction. However, the combination of hypoactivation during reward anticipation and hyperactivation during reward outcome in the striatum of individuals with substance addiction may be explained using learning-deficit theory.</t>
  </si>
  <si>
    <t>To determine the nature and direction of reward-processing disruptions during anticipation and outcome notification of monetary rewards in individuals with addiction using image-based meta-analyses of fMRI studies.</t>
  </si>
  <si>
    <t>10.1001/jamapsychiatry.2016.3084</t>
  </si>
  <si>
    <t>Adult; Anticipation, Psychological; Brain; Brain Mapping; Female; Gambling; Humans; Image Interpretation, Computer-Assisted; Magnetic Resonance Imaging; Male; Motivation; Reference Values; Reward; Software; Substance-Related Disorders</t>
  </si>
  <si>
    <t>https://www.ncbi.nlm.nih.gov/pubmed/28146248</t>
  </si>
  <si>
    <t>PMID : 25924725</t>
  </si>
  <si>
    <t>Riley RD, Elia EG, Malin G, Hemming K, Price MP.</t>
  </si>
  <si>
    <t>Statistics in medicine</t>
  </si>
  <si>
    <t>Multivariate meta-analysis of prognostic factor studies with multiple cut-points and/or methods of measurement.</t>
  </si>
  <si>
    <t>A prognostic factor is any measure that is associated with the risk of future health outcomes in those with existing disease. Often, the prognostic ability of a factor is evaluated in multiple studies. However, meta-analysis is difficult because primary studies often use different methods of measurement and/or different cut-points to dichotomise continuous factors into 'high' and 'low' groups; selective reporting is also common. We illustrate how multivariate random effects meta-analysis models can accommodate multiple prognostic effect estimates from the same study, relating to multiple cut-points and/or methods of measurement. The models account for within-study and between-study correlations, which utilises more information and reduces the impact of unreported cut-points and/or measurement methods in some studies. The applicability of the approach is improved with individual participant data and by assuming a functional relationship between prognostic effect and cut-point to reduce the number of unknown parameters. The models provide important inferential results for each cut-point and method of measurement, including the summary prognostic effect, the between-study variance and a 95% prediction interval for the prognostic effect in new populations. Two applications are presented. The first reveals that, in a multivariate meta-analysis using published results, the Apgar score is prognostic of neonatal mortality but effect sizes are smaller at most cut-points than previously thought. In the second, a multivariate meta-analysis of two methods of measurement provides weak evidence that microvessel density is prognostic of mortality in lung cancer, even when individual participant data are available so that a continuous prognostic trend is examined (rather than cut-points).</t>
  </si>
  <si>
    <t xml:space="preserve"> We illustrate how multivariate random effects meta-analysis models can accommodate multiple prognostic effect estimates from the same study, relating to multiple cut-points and/or methods of measurement</t>
  </si>
  <si>
    <t>However, meta-analysis is difficult because primary studies often use different methods of measurement and/or different cut-points to dichotomise continuous factors into 'high' and 'low' groups; selective reporting is also common.</t>
  </si>
  <si>
    <t>10.1002/sim.6493</t>
  </si>
  <si>
    <t>cut-points; heterogeneity; multivariate meta-analysis; odds ratios and hazard ratios; prognostic factors; Apgar Score; Biostatistics; Breast Neoplasms; Female; Humans; Infant; Infant Mortality; Infant, Newborn; Ki-67 Antigen; Linear Models; Lung Neoplasms; Microvessels; Models, Biological; Models, Statistical; Multivariate Analysis; Nonlinear Dynamics; Prognosis</t>
  </si>
  <si>
    <t>8 RCTs
37 485 Individuals</t>
  </si>
  <si>
    <t>37,485 Individuals</t>
  </si>
  <si>
    <t>https://www.ncbi.nlm.nih.gov/pubmed/25924725</t>
  </si>
  <si>
    <t>PMID : 30697855</t>
  </si>
  <si>
    <t>Bernardes TP, Zwertbroek EF, Broekhuijsen K, Koopmans C, Boers K, Owens M, Thornton J, van Pampus MG, Scherjon SA, Wallace K, Langenveld J, van den Berg PP, Franssen MTM, Mol BWJ, Groen H.</t>
  </si>
  <si>
    <t>Ultrasound Obstet Gynecol.</t>
  </si>
  <si>
    <t>Delivery or expectant management for prevention of adverse maternal and neonatal outcomes in hypertensive disorders of pregnancy: an individual participant data meta-analysis.</t>
  </si>
  <si>
    <t>https://www.ncbi.nlm.nih.gov/pubmed/30697855</t>
  </si>
  <si>
    <t>PMID : 23907142</t>
  </si>
  <si>
    <t>Chowdhury R, Khan H, Heydon E, Shroufi A, Fahimi S, Moore C, Stricker B, Mendis S, Hofman A, Mant J, Franco OH.</t>
  </si>
  <si>
    <t>European heart journal</t>
  </si>
  <si>
    <t>Adherence to cardiovascular therapy: a meta-analysis of prevalence and clinical consequences.</t>
  </si>
  <si>
    <t>The aim of this study was to determine the extent to which adherence to individual vascular medications, assessed by different methods, influences the absolute and relative risks (RRs) of cardiovascular disease (CVD) and all-cause mortality. We performed a systematic review and meta-analysis of prospective epidemiological studies (cohort, nested case-control, or clinical trial) identified through electronic searches using MEDLINE, Web of Science, EMBASE, and Cochrane databases, involving adult populations (≥ 18 years old) and reporting risk estimates of cardiovascular medication adherence with any CVD (defined as any fatal or non-fatal coronary heart disease, stroke or sudden cardiac death) and/or all-cause mortality (defined as mortality from any cause) outcomes. Relative risks were combined using random-effects models. Forty-four unique prospective studies comprising 1 978 919 non-overlapping participants, with 135 627 CVD events and 94 126 cases of all-cause mortality. Overall, 60% (95% CI: 52-68%) of included participants had good adherence (adherence ≥ 80%) to cardiovascular medications. The RRs (95% CI) of development of CVD in those with good vs. poor (&amp;lt;80%) adherence were 0.85 (0.81-0.89) and 0.81 (0.76-0.86) for statins and antihypertensive medications, respectively. Corresponding RRs of all-cause mortality were 0.55 (0.46-0.67) and 0.71 (0.64-0.78) for good adherence to statins and antihypertensive agents. These associations remained consistent across subgroups representing different study characteristics. Estimated absolute risk differences for any CVD associated with poor medication adherence were 13 cases for any vascular medication, 9 cases for statins and 13 cases for antihypertensive agents, per 100 000 individuals per year. A substantial proportion of people do not adhere adequately to cardiovascular medications, and the prevalence of suboptimal adherence is similar across all individual CVD medications. Absolute and relative risk assessments demonstrate that a considerable proportion of all CVD events (~9% in Europe) could be attributed to poor adherence to vascular medications alone, and that the level of optimal adherence confers a significant inverse association with subsequent adverse outcomes. Measures to enhance adherence to help maximize the potentials of effective cardiac therapies in the clinical setting are urgently required.</t>
  </si>
  <si>
    <t>The aim of this study was to determine the extent to which adherence to individual vascular medications, assessed by different methods, influences the absolute and relative risks (RRs) of cardiovascular disease (CVD) and all-cause mortality.</t>
  </si>
  <si>
    <t>10.1093/eurheartj/eht295</t>
  </si>
  <si>
    <t>Cardiovascular disease; Medication adherence; Adult; Aged; Cardiovascular Agents; Cardiovascular Diseases; Cause of Death; Epidemiologic Methods; Humans; Medication Adherence; Middle Aged; Young Adult</t>
  </si>
  <si>
    <t>(protocol) 
&gt;5000 neonates would need to be recruited</t>
  </si>
  <si>
    <t>&gt;5000 neonates would need to be recruited</t>
  </si>
  <si>
    <t>12 trials
3298 infants</t>
  </si>
  <si>
    <t>12 trials</t>
  </si>
  <si>
    <t>3298 infants</t>
  </si>
  <si>
    <t>https://www.ncbi.nlm.nih.gov/pubmed/23907142</t>
  </si>
  <si>
    <t>PMID : 25656522</t>
  </si>
  <si>
    <t>Seshasai SR, Bennett RL, Petrie JR, Bengus M, Ekman S, Dixon M, Herz M, Buse JB, Ray KK.</t>
  </si>
  <si>
    <t>Diabetes, obesity &amp;amp; metabolism</t>
  </si>
  <si>
    <t>Cardiovascular safety of the glucagon-like peptide-1 receptor agonist taspoglutide in people with type 2 diabetes: an individual participant data meta-analysis of randomized controlled trials.</t>
  </si>
  <si>
    <t>To study the short-term cardiovascular effects of the once-weekly glucagon-like peptide-1 receptor agonist taspoglutide. We conducted a meta-analysis of individual-participant data from nine randomized controlled trials in the T-Emerge programme, which assessed the efficacy and safety of taspoglutide in type 2 diabetes. Our primary outcome was a composite of death from cardiovascular disease (CVD) and acute myocardial infarction, stroke and hospitalization for unstable angina. Overall, 7056 individuals were included in the analysis, and there were 67 primary endpoint events during 7478 person-years of follow-up (40 vs 27 events in the intervention vs control groups, respectively). The odds ratio for the composite endpoint among people randomized to taspoglutide was 0.94 (95% confidence interval 0.57-1.56), which was robust across multiple subgroups. Longer-term data were not available as the development of taspoglutide was stopped because of gastrointestinal intolerance and serious hypersensitivity reactions. The available data suggest that short-term, once-weekly administration of taspoglutide was not associated with an excess risk of CVD, and provide insights relevant to the development of other novel once-weekly incretin mimetics.</t>
  </si>
  <si>
    <t>To study the short-term cardiovascular effects of the once-weekly glucagon-like peptide-1 receptor agonist taspoglutide</t>
  </si>
  <si>
    <t>Our primary outcome was a composite of death from cardiovascular disease (CVD) and acute myocardial infarction, stroke and hospitalization for unstable angina. Overall, 7056 individuals were included in the analysis, and there were 67 primary endpoint events during 7478 person-years of follow-up (40 vs 27 events in the intervention vs control groups, respectively).</t>
  </si>
  <si>
    <t>10.1111/dom.12448</t>
  </si>
  <si>
    <t>GLP-1 receptor agonists; cardiovascular safety; diabetes; meta-analysis; taspoglutide; Cardiovascular Diseases; Clinical Trials, Phase III as Topic; Diabetes Mellitus, Type 2; Drug Administration Schedule; Female; Glucagon-Like Peptide-1 Receptor; Humans; Male; Middle Aged; Peptides; Randomized Controlled Trials as Topic; Treatment Outcome</t>
  </si>
  <si>
    <t>10 RCTs
3229 participants</t>
  </si>
  <si>
    <t xml:space="preserve">10 RCTs
</t>
  </si>
  <si>
    <t>3229 participants</t>
  </si>
  <si>
    <t>https://www.ncbi.nlm.nih.gov/pubmed/25656522</t>
  </si>
  <si>
    <t>PMID : 29052663</t>
  </si>
  <si>
    <t>Kim SH, Kim K, Mayer DK.</t>
  </si>
  <si>
    <t>Oncology nursing forum</t>
  </si>
  <si>
    <t>Self-Management Intervention for Adult Cancer Survivors After Treatment: A Systematic Review and Meta-Analysis.</t>
  </si>
  <si>
    <t>This study aims to evaluate the effects of self-management interventions (SMIs) for cancer survivors who completed primary treatment. . Using PubMed, EMBASE, CINAHL®, PsycINFO®, and Cochrane Central Register of Controlled Trails (CENTRAL), the authors conducted a systematic search of randomized, controlled trials published in English from database conception through June 2016. . The meta-analysis was conducted with Cochrane Review Manager, version 5.3, and R program, version 3.3.1. . 12 studies were systematically reviewed for self-management content, mode of delivery, session composition, and type of self-management skills used. Then, a meta-analysis of nine randomized, controlled trials involving 2,804 participants was conducted comparing SMIs with usual care, attention control, and a waitlist group. Qualitative synthesis showed that (a) the major study population was comprised of breast cancer survivors; (b) SMIs focused on medical/behavioral and emotional management; (c) the most common mode of delivery was web-based; and (d) the most frequently evaluated outcomes were depression, self-efficacy, and health-related quality of life (HRQOL). Quantitative results demonstrated a significant medium effect on HRQOL and a large effect on fatigue of borderline significance. The effects on anxiety, depression, and self-efficacy were not statistically significant. . SMIs had a significant medium effect on HRQOL for cancer survivors post-treatment, but the findings should be interpreted with caution because of substantial heterogeneity. In addition, the small number of studies limits conclusions. . SMI as a nursing intervention for improving HRQOL of cancer survivors can be recommended, but more research should be undertaken to determine the most effective SMI format in terms of type, mode of delivery, and session composition.</t>
  </si>
  <si>
    <t>This study aims to evaluate the effects of self-management interventions (SMIs) for cancer survivors who completed primary treatment. .</t>
  </si>
  <si>
    <t>cancer</t>
  </si>
  <si>
    <t>10.1188/17.ONF.719-728</t>
  </si>
  <si>
    <t>cancer survivors; meta-analysis; self-management; systematic review; Adult; Aged; Aged, 80 and over; Breast Neoplasms; Cancer Survivors; Female; Humans; Male; Middle Aged; Self Care</t>
  </si>
  <si>
    <t>https://www.ncbi.nlm.nih.gov/pubmed/29052663</t>
  </si>
  <si>
    <t>PMID : 29028610</t>
  </si>
  <si>
    <t>Gersh E, Hallford DJ, Rice SM, Kazantzis N, Gersh H, Gersh B, McCarty CA.</t>
  </si>
  <si>
    <t>Journal of anxiety disorders</t>
  </si>
  <si>
    <t>Systematic review and meta-analysis of dropout rates in individual psychotherapy for generalized anxiety disorder.</t>
  </si>
  <si>
    <t>Despite being a relatively prevalent and debilitating disorder, Generalized Anxiety Disorder (GAD) is the second least studied anxiety disorder and among the most difficult to treat. Dropout from psychotherapy is concerning as it is associated with poorer outcomes, leads to service inefficiencies and can disproportionately affect disadvantaged populations. No study to date has calculated a weighted mean dropout rate for GAD and explored associated correlates. A systematic review was conducted using PsycINFO, Medline and Embase databases, identifying studies investigating individual psychotherapies for adults with GAD. Forty-five studies, involving 2224 participants, were identified for meta-analysis. The weighted mean dropout rate was 16.99% (95% confidence interval 14.42%-19.91%). The Q-statistic indicated significant heterogeneity among studies. Moderator analysis and meta-regressions indicated no statistically significant effect of client age, sex, symptom severity, comorbidity, treatment type, study type (randomized trial or not), study quality, number of sessions or therapist experience. In research investigating psychotherapy for GAD, approximately one in six clients can be expected to drop out of treatment. Dropout rate was not significantly moderated by the client, therapist or treatment variables investigated. Future research should specify the definition of dropout, reasons for dropout and associated correlates to assist the field's progression.</t>
  </si>
  <si>
    <t>To calculate a weighted mean dropout rate for Generalized Anxiety Disorder (GAD) and explored associated correlates</t>
  </si>
  <si>
    <t>10.1016/j.janxdis.2017.10.001</t>
  </si>
  <si>
    <t>Attrition; Dropout; Generalized anxiety disorder; Meta-analysis; Psychotherapy; Adult; Anxiety Disorders; Comorbidity; Female; Humans; Male; Patient Dropouts; Psychotherapy; Research Design</t>
  </si>
  <si>
    <t>77 trials(IPD from 36 of them)
17,961 eligible participants(IPD for 12,391 of them)</t>
  </si>
  <si>
    <t xml:space="preserve">77 trials(IPD from 36 of them)
</t>
  </si>
  <si>
    <t>https://www.ncbi.nlm.nih.gov/pubmed/29028610</t>
  </si>
  <si>
    <t>17,961 eligible participants(IPD for 12,391 of them)</t>
  </si>
  <si>
    <t>PMID : 29149241</t>
  </si>
  <si>
    <t>Lammertink I, Boersma P, Wijnen F, Rispens J.</t>
  </si>
  <si>
    <t>Journal of speech, language, and hearing research : JSLHR</t>
  </si>
  <si>
    <t>Statistical Learning in Specific Language Impairment: A Meta-Analysis.</t>
  </si>
  <si>
    <t>The current meta-analysis provides a quantitative overview of published and unpublished studies on statistical learning in the auditory verbal domain in people with and without specific language impairment (SLI). The database used for the meta-analysis is accessible online and open to updates (Community-Augmented Meta-Analysis), which facilitates the accumulation and evaluation of previous and future studies on statistical learning in this domain. A systematic literature search identified 10 unique experiments examining auditory verbal statistical learning in 213 participants with SLI and 363 without SLI, aged between 6 and 19 years. Data from qualifying studies were extracted and converted to Hedges' g effect sizes. The overall standardized mean difference between participants with SLI and participants without SLI was 0.54, which was significantly different from 0 (p &amp;lt; .001, 95% confidence interval [0.36, 0.71]). Together, the results of our meta-analysis indicate a robust difference between people with SLI and people without SLI in their detection of statistical regularities in the auditory input. The detection of statistical regularities is, on average, not as effective in people with SLI compared with people without SLI. The results of this meta-analysis are congruent with a statistical learning deficit hypothesis in SLI. https://doi.org/10.23641/asha.5558074.</t>
  </si>
  <si>
    <t>The current meta-analysis provides a quantitative overview of published and unpublished studies on statistical learning in the auditory verbal domain in people with and without specific language impairment (SLI)</t>
  </si>
  <si>
    <t>10.1044/2017_JSLHR-L-16-0439</t>
  </si>
  <si>
    <t>Adolescent; Child; Female; Humans; Language Development Disorders; Male; Probability Learning; Verbal Learning; Young Adult</t>
  </si>
  <si>
    <t>9 RCTs 
1160 individuals</t>
  </si>
  <si>
    <t>1160 individuals</t>
  </si>
  <si>
    <t>9 RCTs 
2572 participants</t>
  </si>
  <si>
    <t>2572 participants</t>
  </si>
  <si>
    <t>https://www.ncbi.nlm.nih.gov/pubmed/29149241</t>
  </si>
  <si>
    <t>PMID : 27720497</t>
  </si>
  <si>
    <t>Rodger MA, Gris JC, de Vries JIP, Martinelli I, Rey É, Schleussner E, Middeldorp S, Kaaja R, Langlois NJ, Ramsay T, Mallick R, Bates SM, Abheiden CNH, Perna A, Petroff D, de Jong P, van Hoorn ME, Bezemer PD, Mayhew AD; Low-Molecular-Weight Heparin for Placenta-Mediated Pregnancy Complications Study Group..</t>
  </si>
  <si>
    <t>Low-molecular-weight heparin and recurrent placenta-mediated pregnancy complications: a meta-analysis of individual patient data from randomised controlled trials.</t>
  </si>
  <si>
    <t>6 RCTs 
836 participants</t>
  </si>
  <si>
    <t>Placenta-mediated pregnancy complications include pre-eclampsia, late pregnancy loss, placental abruption, and birth of a small-for-gestational-age (SGA) neonate. These complications are leading causes of maternal, fetal, and neonatal morbidity and mortality in high-income countries. Affected women are at high risk of recurrence in subsequent pregnancies; however, effective strategies to prevent recurrence are absent. Findings from our previous study-level meta-analysis suggested that low-molecular-weight heparin reduced the risk of recurrent placenta-mediated pregnancy complications. However, we identified significant heterogeneity in the results, possibly due to trial design or inclusion criteria. To identify which patients benefit from, and which outcomes are prevented by, low-molecular-weight heparin, we did an individual patient data meta-analysis. We did a systematic review in May, 2013, which identified eight eligible randomised trials done between 2000 and 2013 of low-molecular-weight heparin to prevent recurrent placenta-mediated pregnancy complications. We excluded studies on the basis of the wrong population, the study being ongoing, inability to confirm eligibility of participants, intervention stopped too early, and no response from the principal investigator. We requested individual patient data from the study authors for eligible women (women pregnant at the time of the study with a history of previous pregnancy that had been complicated by one or more of the following: pre-eclampsia, placental abruption, birth of an SGA neonate [&amp;lt;10th percentile], pregnancy loss after 16 weeks' gestation, or two losses after 12 weeks' gestation) and recoded, combined, and analysed the data for our meta-analysis. The primary outcome was a composite of early-onset (&amp;lt;34 weeks) or severe pre-eclampsia, birth of an SGA neonate (&amp;lt;5th percentile), late pregnancy loss (≥20 weeks' gestation), or placental abruption leading to delivery, assessed on an intention-to-treat basis. We assessed risk of bias with the Cochrane Risk of Bias tool. This study is registered with PROSPERO, number CRD42013006249. We analysed data from 963 eligible women in eight trials: 480 randomly assigned to low-molecular-weight heparin and 483 randomly assigned to no low-molecular-weight heparin. Overall, the risk of bias was not substantial enough to affect decisions regarding trial inclusion. Participants were mostly white (795/905; 88%) with a mean age of 30·9 years (SD 5·0) and 403/963 (42%) had thrombophilia. In the primary analysis, low-molecular-weight heparin did not significantly reduce the risk of recurrent placenta-mediated pregnancy complications (low-molecular-weight heparin 62/444 [14%] versus no low-molecular-weight heparin 95/443 (22%) absolute difference -8%, 95% CI -17·3 to 1·4, p=0·09; relative risk 0·64, 95% CI 0·36-1·11, p=0·11). We noted significant heterogeneity between single-centre and multicentre trials. In subgroup analyses, low-molecular-weight heparin in multicentre trials reduced the primary outcome in women with previous abruption (p=0·006) but not in any of the other subgroups of previous complications. Low-molecular-weight heparin does not seem to reduce the risk of recurrent placenta-mediated pregnancy complications in at-risk women. However, some decreases in event rates might have been too small for the power of our study to explore. Canadian Institutes of Health Research.</t>
  </si>
  <si>
    <t>To investigate the hypothesis that low-molecular-weight heparin reduces the risk of recurrent placenta-mediated pregnancy complications.</t>
  </si>
  <si>
    <t>836 participants</t>
  </si>
  <si>
    <t>The primary outcome was a composite of early-onset (&amp;lt;34 weeks) or severe pre-eclampsia, birth of an SGA neonate (&amp;lt;5th percentile), late pregnancy loss (≥20 weeks' gestation), or placental abruption leading to delivery, assessed on an intention-to-treat basis. In the primary analysis, low-molecular-weight heparin did not significantly reduce the risk of recurrent placenta-mediated pregnancy complications (low-molecular-weight heparin 62/444 [14%] versus no low-molecular-weight heparin 95/443 (22%) absolute difference -8%, 95% In subgroup analyses, low-molecular-weight heparin in multicentre trials reduced the primary outcome in women with previous abruption (p=0·006) but not in any of the other subgroups of previous complications.</t>
  </si>
  <si>
    <t>10.1016/S0140-6736(16)31139-4</t>
  </si>
  <si>
    <t>Adult; Delivery, Obstetric; Female; Heparin, Low-Molecular-Weight; Humans; Infant, Newborn; Infant, Small for Gestational Age; Placenta Diseases; Pre-Eclampsia; Pregnancy; Pregnancy Complications; Randomized Controlled Trials as Topic; Thrombophilia</t>
  </si>
  <si>
    <t>2 RCTs
1151 patients</t>
  </si>
  <si>
    <t xml:space="preserve">2 trials
</t>
  </si>
  <si>
    <t>1151 patients</t>
  </si>
  <si>
    <t>2 RCTs 
64 children</t>
  </si>
  <si>
    <t xml:space="preserve">2 RCTs
</t>
  </si>
  <si>
    <t>64 children</t>
  </si>
  <si>
    <t>Multiple treatment comparisons in epilepsy monotherapy trials</t>
  </si>
  <si>
    <t>20 RCTs
6418 patients</t>
  </si>
  <si>
    <t>6418 patients</t>
  </si>
  <si>
    <t>https://www.ncbi.nlm.nih.gov/pubmed/27720497</t>
  </si>
  <si>
    <t>PMID : 29329486</t>
  </si>
  <si>
    <t>Oxcarbazepine versus phenytoin monotherapy for epilepsy</t>
  </si>
  <si>
    <t>Kolovos S, van Dongen JM, Riper H, Buntrock C, Cuijpers P, Ebert DD, Geraedts AS, Kenter RM, Nobis S, Smith A, Warmerdam L, Hayden JA, van Tulder MW, Bosmans JE.</t>
  </si>
  <si>
    <t>Cost effectiveness of guided Internet-based interventions for depression in comparison with control conditions: An individual-participant data meta-analysis.</t>
  </si>
  <si>
    <t>There is limited evidence on the cost effectiveness of Internet-based treatments for depression. The aim was to evaluate the cost effectiveness of guided Internet-based interventions for depression compared to controls. Individual-participant data from five randomized controlled trials (RCT), including 1,426 participants, were combined. Cost-effectiveness analyses were conducted at 8 weeks, 6 months, and 12 months follow-up. The guided Internet-based interventions were more costly than the controls, but not statistically significant (12 months mean difference = €406, 95% CI: - 611 to 1,444). The mean differences in clinical effects were not statistically significant (12 months mean difference = 1.75, 95% CI: - .09 to 3.60 in Center for Epidemiologic Studies Depression Scale [CES-D] score, .06, 95% CI: - .02 to .13 in response rate, and .00, 95% CI: - .03 to .03 in quality-adjusted life-years [QALYs]). Cost-effectiveness acceptability curves indicated that high investments are needed to reach an acceptable probability that the intervention is cost effective compared to control for CES-D and response to treatment (e.g., at 12-month follow-up the probability of being cost effective was .95 at a ceiling ratio of 2,000 €/point of improvement in CES-D score). For QALYs, the intervention's probability of being cost effective compared to control was low at the commonly accepted willingness-to-pay threshold (e.g., at 12-month follow-up the probability was .29 and. 31 at a ceiling ratio of 24,000 and 35,000 €/QALY, respectively). Based on the present findings, guided Internet-based interventions for depression are not considered cost effective compared to controls. However, only a minority of RCTs investigating the clinical effectiveness of guided Internet-based interventions also assessed cost effectiveness and were included in this individual-participant data meta-analysis.</t>
  </si>
  <si>
    <t>The aim was to evaluate the cost effectiveness of guided Internet-based interventions for depression compared to controls.</t>
  </si>
  <si>
    <t>mental health</t>
  </si>
  <si>
    <t>10.1002/da.22714</t>
  </si>
  <si>
    <t>Internet-based intervention; cost effectiveness; cost utility; depression; individual-participant data meta-analysis; Cost-Benefit Analysis; Depression; Depressive Disorder; Humans; Internet; Telemedicine</t>
  </si>
  <si>
    <t>2 RCTs 
480 patients</t>
  </si>
  <si>
    <t>480 patients</t>
  </si>
  <si>
    <t>https://www.ncbi.nlm.nih.gov/pubmed/29329486</t>
  </si>
  <si>
    <t>PMID : 27104667</t>
  </si>
  <si>
    <t>9(out of 13)trials
2572 (out of 3394)participants</t>
  </si>
  <si>
    <t>Woopen H, Inci G, Richter R, Chekerov R, Ismaeel F, Sehouli J.</t>
  </si>
  <si>
    <t>European journal of cancer (Oxford, England : 1990)</t>
  </si>
  <si>
    <t>Elderly ovarian cancer patients: An individual participant data meta-analysis of the North-Eastern German Society of Gynecological Oncology (NOGGO).</t>
  </si>
  <si>
    <t xml:space="preserve">9(out of 13)trials
</t>
  </si>
  <si>
    <t>2572 (out of 3394)participants</t>
  </si>
  <si>
    <t>Barriers for optimal treatment and enrolment in clinical trials are the physicians' perceptions towards age, comorbidities and fear of toxicity as well as the eligibility criteria of clinical trials. There is a high need to gain more knowledge about this patient group in order to optimize treatment. We aimed to evaluate the influence of age above 65 years on comorbidities, comedication, grade III/IV toxicity, prior discontinuation of chemotherapy and survival. An individual participant data meta-analysis of three phase II/III studies ('Tower', 'Topotecan phase III' and 'Hector') of the North-Eastern German Society of Gynecological Oncology including 1213 patients with recurrent ovarian cancer was conducted using logistic regression and Cox regression analysis. Median age at diagnosis was 59 years. The patient group ≥65 years included 349 versus 864 patients younger than 65 years. Cardiovascular disease and diabetes were more frequent in the older age group (p &amp;lt; 0.001 and p = 0.001). Haematological and cardiovascular grade III/IV toxicities were more often seen in patients above 65 years, while non-haematological toxicity was not (p = 0.03, odds ratio [OR] 1.35; p = 0.04, OR 1.83; and p = 0.90, OR 0.98, respectively). There was no difference in prior discontinuation of treatment in multivariate analysis. Cox regression showed a trend towards poorer progression-free survival (p = 0.053, hazard ratio 1.143) in the older age group. Haematological and cardiovascular toxicities are more frequent in elderly patients. However, this did not influence prior discontinuation of therapy. Elderly patients should not be deprived of adequate chemotherapy or excluded from clinical studies just because of their age. Thorough geriatric assessment and monitoring is mandatory.</t>
  </si>
  <si>
    <t>We aimed to evaluate the influence of age above 65 years on comorbidities, comedication, grade III/IV toxicity, prior discontinuation of chemotherapy and survival.</t>
  </si>
  <si>
    <t>10.1016/j.ejca.2016.03.008</t>
  </si>
  <si>
    <t>Elderly; Recurrent ovarian cancer; Toxicity; Adult; Aged; Aged, 80 and over; Antineoplastic Combined Chemotherapy Protocols; Cardiovascular Diseases; Clinical Trials, Phase II as Topic; Clinical Trials, Phase III as Topic; Female; Germany; Hematologic Diseases; Humans; Kaplan-Meier Estimate; Middle Aged; Neoplasm Recurrence, Local; Treatment Outcome; Young Adult</t>
  </si>
  <si>
    <t>9 RCTs 
684 participants</t>
  </si>
  <si>
    <t>https://www.ncbi.nlm.nih.gov/pubmed/27104667</t>
  </si>
  <si>
    <t>684 participants</t>
  </si>
  <si>
    <t>PMID : 24804902</t>
  </si>
  <si>
    <t>Taylor RS, Piepoli MF, Smart N, Coats AJ, Ellis S, Dalal H, O'Connor CM, Warren FC, Whellan D, Ciani O; ExTraMATCH II Collaborators..</t>
  </si>
  <si>
    <t>Exercise training for chronic heart failure (ExTraMATCH II): protocol for an individual participant data meta-analysis.</t>
  </si>
  <si>
    <t>Patients with chronic heart failure (HF) experience a marked reduction in their exercise capacity, health-related quality of life, and life expectancy. Despite substantive evidence supporting exercise training in HF, uncertainties remain in the interpretation and understanding of this evidence base. Clinicians and healthcare providers seek definitive estimates of impact on mortality, hospitalisation and health-related quality of life, and which HF patient subgroups are likely to most benefit. The original Exercise Training Meta-Analysis for Chronic Heart Failure (ExTraMATCH) individual participant data (IPD) meta-analysis conducted in 2004 will be updated by the current collaboration (ExTraMATCH II), to investigate the effects of exercise training in HF. Randomised controlled trials have been identified from the updated 2014 Cochrane systematic review and the original ExTraMATCH IPD meta-analysis with exercise training of 3 weeks' duration or more compared with a non-exercise control and a minimum follow-up of 6 months. Particular outcomes of interest are mortality, hospitalisation and health-related quality of life plus key baseline patient demographic and clinical data. Original IPD will be requested from the authors of all eligible trials; we will check original data and compile a master dataset. IPD meta-analyses will be conducted using a one-step approach where the IPD from all studies are modelled simultaneously whilst accounting for the clustering of participants with studies. The information from ExTraMATCH II will help inform future national and international clinical and policy decision-making on the use of exercise-based interventions in HF and improve the quality, design and reporting of future trials in this field.</t>
  </si>
  <si>
    <t>The original Exercise Training Meta-Analysis for Chronic Heart Failure (ExTraMATCH) individual participant data (IPD) meta-analysis conducted in 2004 will be updated by the current collaboration (ExTraMATCH II), to investigate the effects of exercise training in chronic heart failure (HF)</t>
  </si>
  <si>
    <t>10.1016/j.ijcard.2014.04.203</t>
  </si>
  <si>
    <t>Cardiac rehabilitation; Exercise-training; Heart failure; Individual participant data; Meta-analysis; Chronic Disease; Databases, Factual; Exercise; Exercise Therapy; Heart Failure; Humans; Patient Participation; Randomized Controlled Trials as Topic</t>
  </si>
  <si>
    <t>5 RCTs
1265 patients</t>
  </si>
  <si>
    <t>1265 patients</t>
  </si>
  <si>
    <t>https://www.ncbi.nlm.nih.gov/pubmed/24804902</t>
  </si>
  <si>
    <t>PMID : 29241680</t>
  </si>
  <si>
    <t>Askie LM, Davies LC, Schreiber MD, Hibbs AM, Ballard PL, Ballard RA.</t>
  </si>
  <si>
    <t>The Journal of pediatrics</t>
  </si>
  <si>
    <t>Race Effects of Inhaled Nitric Oxide in Preterm Infants: An Individual Participant Data Meta-Analysis.</t>
  </si>
  <si>
    <t>To assess whether inhaled nitric oxide (iNO) improves survival without bronchopulmonary dysplasia (BPD) for preterm African American infants. An individual participant data meta-analysis was conducted, including 3 randomized, placebo-controlled trials that enrolled infants born at &amp;lt;34 weeks of gestation receiving respiratory support, had at least 15% (or a minimum of 10 infants in each trial arm) of African American race, and used a starting iNO of &amp;gt;5 parts per million with the intention to treat for 7 days minimum. The primary outcome was a composite of death or BPD. Secondary outcomes included death before discharge, postnatal steroid use, gross pulmonary air leak, pulmonary hemorrhage, measures of respiratory support, and duration of hospital stay. Compared with other races, African American infants had a significant reduction in the composite outcome of death or BPD with iNO treatment: 49% treated vs 63% controls (relative risk, 0.77; 95% CI, 0.65-0.91; P = .003; interaction P = .016). There were no differences between racial groups for death. There was also a significant difference between races (interaction P = .023) of iNO treatment for BPD in survivors, with the greatest effect in African American infants (P = .005). There was no difference between racial groups in the use of postnatal steroids, pulmonary air leak, pulmonary hemorrhage, or other measures of respiratory support. iNO therapy should be considered for preterm African American infants at high risk for BPD. iNO to prevent BPD in African Americans may represent an example of a racially customized therapy for infants.</t>
  </si>
  <si>
    <t>To assess whether inhaled nitric oxide (iNO) improves survival without bronchopulmonary dysplasia (BPD) for preterm African American infants.</t>
  </si>
  <si>
    <t>The primary outcome was a composite of death or BPD.</t>
  </si>
  <si>
    <t>10.1016/j.jpeds.2017.10.004</t>
  </si>
  <si>
    <t>bronchopulmonary dysplasia; genetics; Administration, Inhalation; African Americans; Bronchopulmonary Dysplasia; Glucocorticoids; Humans; Infant; Infant Mortality; Infant, Newborn; Infant, Premature; Length of Stay; Nitric Oxide; Race Factors; Respiratory Therapy; Survival Rate</t>
  </si>
  <si>
    <t>3 RCTs 
551 participants</t>
  </si>
  <si>
    <t>3 trials</t>
  </si>
  <si>
    <t>551 participants</t>
  </si>
  <si>
    <t>Phenytoin versus valproate monotherapy for partial onset seizures and generalized onset tonic-clonic seizures</t>
  </si>
  <si>
    <t>5 RCTs 
669 patients</t>
  </si>
  <si>
    <t>669 patients</t>
  </si>
  <si>
    <t>https://www.ncbi.nlm.nih.gov/pubmed/29241680</t>
  </si>
  <si>
    <t>PMID : 26247330</t>
  </si>
  <si>
    <t>Yamazaki M, Dwyer K, Sobhan M, Davis D, Kim MJ, Soule L, Willett G, Yu C.</t>
  </si>
  <si>
    <t>Contraception</t>
  </si>
  <si>
    <t>Effect of obesity on the effectiveness of hormonal contraceptives: an individual participant data meta-analysis.</t>
  </si>
  <si>
    <t>The objective of this investigation was to assess the potential effect of obesity on the effectiveness of hormonal contraceptives (HCs). A meta-analysis was conducted using individual participant data directly from the Phase 3 clinical trials of combination oral contraceptives (COCs) rather than extracting summary data from literature. Trials selected were reviewed by the US Food and Drug Administration (FDA) between 2000 and 2012, conducted in North America, had more than six 28-day cycle equivalents of exposure, and had readily retrievable participant-level data. Contraceptive effectiveness was measured by the Pearl Index (PI: the number of pregnancies per 100 woman-years) in women aged 18-35 at risk of unintended pregnancy. The incidence rate ratio (IRR), a ratio of PIs for obese women (defined as body mass index [BMI] ≥30 kg/m(2)) compared to non-obese women (BMI &amp;lt;30 kg/m(2)) was calculated. A Cox proportional-hazard regression model with fixed and random-effects were used to estimate hazard ratios (HRs) for unintended pregnancy in obese women compared to non-obese women. Seven clinical trials with COCs (N=14,024: 2707 obese and 11,317 non-obese women) met the inclusion criteria for the meta-analysis. The PI for each trial varied: 2.05-5.08 for obese and 1.84-3.80 for non-obese women. The pooled PI estimated using direct weighted average method was 3.14 (95% CI: 2.33-4.22) for obese and 2.53 (95% CI: 1.88-3.41) for non-obese women. The pooled IRRs estimated using direct weighted average and Mantel-Haenszel adjustment methods were comparable: 1.37 (95% CI: 1.02-1.84) and 1.43 (95% CI: 1.07-1.92), respectively. The overall HR of 1.44 (95% CI: 1.06-1.95; p=.018) in the meta-analysis suggested a 44% higher pregnancy rate during COC use for obese women after adjusting for age and race. Obesity may increase the risk of unintended pregnancy in women using COCs; more data on obese women from ongoing and future Phase 3 clinical trials are necessary to allow further evaluation of this topic. Results of this meta-analysis suggest that obese women may have a higher pregnancy rate during COC use compared to non-obese women. Future analysis should assess differences in pharmacodynamics or compliance that could potentially account for the observed difference in unintended pregnancy rates.</t>
  </si>
  <si>
    <t>The objective of this investigation was to assess the potential effect of obesity on the effectiveness of hormonal contraceptives (HCs)</t>
  </si>
  <si>
    <t>10.1016/j.contraception.2015.07.016</t>
  </si>
  <si>
    <t>Body mass index; Contraceptive effectiveness; Hazard ratio; Meta-analysis; Obesity; Body Mass Index; Clinical Trials, Phase III as Topic; Contraception; Contraceptives, Oral, Combined; Ethinyl Estradiol-Norgestrel Combination; Female; Humans; North America; Obesity; Pregnancy; Pregnancy Rate; Pregnancy, Unplanned; Proportional Hazards Models</t>
  </si>
  <si>
    <t>4 RCTs 
599 patients</t>
  </si>
  <si>
    <t xml:space="preserve">4 trials
</t>
  </si>
  <si>
    <t>599 patients</t>
  </si>
  <si>
    <t>https://www.ncbi.nlm.nih.gov/pubmed/26247330</t>
  </si>
  <si>
    <t>PMID : 27436850</t>
  </si>
  <si>
    <t>De Ruysscher D, Lueza B, Le Péchoux C, Johnson DH, O'Brien M, Murray N, Spiro S, Wang X, Takada M, Lebeau B, Blackstock W, Skarlos D, Baas P, Choy H, Price A, Seymour L, Arriagada R, Pignon JP; RTT-SCLC Collaborative Group..</t>
  </si>
  <si>
    <t>Annals of oncology : official journal of the European Society for Medical Oncology</t>
  </si>
  <si>
    <t>Impact of thoracic radiotherapy timing in limited-stage small-cell lung cancer: usefulness of the individual patient data meta-analysis.</t>
  </si>
  <si>
    <t>Chemotherapy (CT) combined with radiotherapy is the standard treatment of 'limited-stage' small-cell lung cancer. However, controversy persists over the optimal timing of thoracic radiotherapy and CT. We carried out a meta-analysis of individual patient data in randomized trials comparing earlier versus later radiotherapy, or shorter versus longer radiotherapy duration, as defined in each trial. We combined the results from trials using the stratified log-rank test to calculate pooled hazard ratios (HRs). The primary outcome was overall survival. Twelve trials with 2668 patients were eligible. Data from nine trials comprising 2305 patients were available for analysis. The median follow-up was 10 years. When all trials were analysed together, 'earlier or shorter' versus 'later or longer' thoracic radiotherapy did not affect overall survival. However, the HR for overall survival was significantly in favour of 'earlier or shorter' radiotherapy among trials with a similar proportion of patients who were compliant with CT (defined as having received 100% or more of the planned CT cycles) in both arms (HR 0.79, 95% CI 0.69-0.91), and in favour of 'later or longer' radiotherapy among trials with different rates of CT compliance (HR 1.19, 1.05-1.34, interaction test, P &amp;lt; 0.0001). The absolute gain between 'earlier or shorter' versus 'later or longer' thoracic radiotherapy in 5-year overall survival for similar and for different CT compliance trials was 7.7% (95% CI 2.6-12.8%) and -2.2% (-5.8% to 1.4%), respectively. However, 'earlier or shorter' thoracic radiotherapy was associated with a higher incidence of severe acute oesophagitis than 'later or longer' radiotherapy. 'Earlier or shorter' delivery of thoracic radiotherapy with planned CT significantly improves 5-year overall survival at the expense of more acute toxicity, especially oesophagitis.</t>
  </si>
  <si>
    <t xml:space="preserve">To compare earlier versus later radiotherapy, or shorter versus longer radiotherapy duration, as defined in each trial. </t>
  </si>
  <si>
    <t>The primary outcome was overall survival.</t>
  </si>
  <si>
    <t>10.1093/annonc/mdw263</t>
  </si>
  <si>
    <t>chemotherapy compliance; individual participant data meta-analysis; radiotherapy timing; randomized clinical trials; small-cell lung cancer; thoracic radiotherapy; Cisplatin; Combined Modality Therapy; Disease-Free Survival; Drug Therapy; Female; Humans; Male; Proportional Hazards Models; Randomized Controlled Trials as Topic; Small Cell Lung Carcinoma</t>
  </si>
  <si>
    <t>protocol</t>
  </si>
  <si>
    <t>https://www.ncbi.nlm.nih.gov/pubmed/27436850</t>
  </si>
  <si>
    <t>PMID : 27492909</t>
  </si>
  <si>
    <t>Santos-Lozano A, Pareja-Galeano H, Sanchis-Gomar F, Quindós-Rubial M, Fiuza-Luces C, Cristi-Montero C, Emanuele E, Garatachea N, Lucia A.</t>
  </si>
  <si>
    <t>Mayo Clinic proceedings</t>
  </si>
  <si>
    <t>Physical Activity and Alzheimer Disease: A Protective Association.</t>
  </si>
  <si>
    <t>To explore whether being physically active can decrease Alzheimer disease (AD) risk. We conducted a meta-analysis of prospective observational cohort studies reporting the association between physical activity (PA) and incident AD. Relevant articles were identified by title and abstract in the electronic databases PubMed, ScienceDirect, and Scopus using the keywords Alzheimer, Alzheimer disease, Alzheimer's, Alzheimer's disease, physical activity, sport, exercise, sedentary, fitness, and combinations thereof for articles published in any language up to February 15, 2016. Criteria for consideration included division of the study cohort by PA levels and sample size specification for each PA level group, quantification (number) of persons who had development of AD, and PA assessment during time off work (not just work time). We followed the MOOSE (Meta-analyses of Observational Studies in Epidemiology) recommendations and used the Newcastle-Ottawa scale for study quality assessment. Ten high-quality studies were included in meta-analysis I (23,345 participants). Follow-up ranged from 3.9 to 31 years, and the participants' age ranged from 70 to 80 years. The pooled odds ratio for development of AD in participants who were more vs less physically active was 0.65 (95% CI, 0.56-0.74; P&amp;lt;.001; no publication bias [P=.24] but with heterogeneity among studies [I(2)=31.32%]). We could identify participants' adherence to international PA recommendations in 5 studies, which constituted meta-analysis II (10,615 participants). The pooled odds ratio for development of AD in participants who were active vs those who were inactive was 0.60 (95% CI, 0.51-0.71; P&amp;lt;.001; no publication bias [P=.34] and no heterogeneity [I(2)=5.63%]). Although the limitations of self-reported PA data must be considered, regular PA performed by elderly people might play a certain protective role against AD.</t>
  </si>
  <si>
    <t>To explore whether being physically active can decrease Alzheimer disease (AD) risk</t>
  </si>
  <si>
    <t>10.1016/j.mayocp.2016.04.024</t>
  </si>
  <si>
    <t>Aged; Aged, 80 and over; Alzheimer Disease; Exercise; Humans; Prospective Studies; Protective Factors; Risk Reduction Behavior</t>
  </si>
  <si>
    <t>IPD-PREPARe 1: To calculate the general risk for recurrence of hypertensive disorders of pregnancy and to show the recurrence of individual hypertensive syndromes</t>
  </si>
  <si>
    <t> PMID 25582098</t>
  </si>
  <si>
    <t>https://www.ncbi.nlm.nih.gov/pubmed/27492909</t>
  </si>
  <si>
    <t>PMID : 23670152</t>
  </si>
  <si>
    <t>Kivimäki M, Nyberg ST, Fransson EI, Heikkilä K, Alfredsson L, Casini A, Clays E, De Bacquer D, Dragano N, Ferrie JE, Goldberg M, Hamer M, Jokela M, Karasek R, Kittel F, Knutsson A, Koskenvuo M, Nordin M, Oksanen T, Pentti J, Rugulies R, Salo P, et al.</t>
  </si>
  <si>
    <t>CMAJ : Canadian Medical Association journal = journal de l'Association medicale canadienne</t>
  </si>
  <si>
    <t>Associations of job strain and lifestyle risk factors with risk of coronary artery disease: a meta-analysis of individual participant data.</t>
  </si>
  <si>
    <t>It is unclear whether a healthy lifestyle mitigates the adverse effects of job strain on coronary artery disease. We examined the associations of job strain and lifestyle risk factors with the risk of coronary artery disease. We pooled individual-level data from 7 cohort studies comprising 102 128 men and women who were free of existing coronary artery disease at baseline (1985-2000). Questionnaires were used to measure job strain (yes v. no) and 4 lifestyle risk factors: current smoking, physical inactivity, heavy drinking and obesity. We grouped participants into 3 lifestyle categories: healthy (no lifestyle risk factors), moderately unhealthy (1 risk factor) and unhealthy (2-4 risk factors). The primary outcome was incident coronary artery disease (defined as first nonfatal myocardial infarction or cardiac-related death). There were 1086 incident events in 743,948 person-years at risk during a mean follow-up of 7.3 years. The risk of coronary artery disease among people who had an unhealthy lifestyle compared with those who had a healthy lifestyle (hazard ratio [HR] 2.55, 95% confidence interval [CI] 2.18-2.98; population attributable risk 26.4%) was higher than the risk among participants who had job strain compared with those who had no job strain (HR 1.25, 95% CI 1.06-1.47; population attributable risk 3.8%). The 10-year incidence of coronary artery disease among participants with job strain and a healthy lifestyle (14.7 per 1000) was 53% lower than the incidence among those with job strain and an unhealthy lifestyle (31.2 per 1000). The risk of coronary artery disease was highest among participants who reported job strain and an unhealthy lifestyle; those with job strain and a healthy lifestyle had half the rate of disease. A healthy lifestyle may substantially reduce disease risk among people with job strain.</t>
  </si>
  <si>
    <t>We examined the associations of job strain and lifestyle risk factors with the risk of coronary artery disease</t>
  </si>
  <si>
    <t>The primary outcome was incident coronary artery disease (defined as first nonfatal myocardial infarction or cardiac-related death).</t>
  </si>
  <si>
    <t>10.1503/cmaj.121735</t>
  </si>
  <si>
    <t>22 trials 
99,415 women</t>
  </si>
  <si>
    <t>Adult; Alcoholism; Coronary Artery Disease; Employment; Female; Humans; Life Style; Male; Obesity; Risk Factors; Sedentary Behavior; Smoking; Stress, Psychological; Surveys and Questionnaires</t>
  </si>
  <si>
    <t>99,415 women</t>
  </si>
  <si>
    <t>22 studies
data from 4000 individual women(in progress)</t>
  </si>
  <si>
    <t xml:space="preserve">22 studies
</t>
  </si>
  <si>
    <t>data from 4000 individual women(in progress)</t>
  </si>
  <si>
    <t>https://www.ncbi.nlm.nih.gov/pubmed/23670152</t>
  </si>
  <si>
    <t>PMID : 22981903</t>
  </si>
  <si>
    <t>Kivimäki M, Nyberg ST, Batty GD, Fransson EI, Heikkilä K, Alfredsson L, Bjorner JB, Borritz M, Burr H, Casini A, Clays E, De Bacquer D, Dragano N, Ferrie JE, Geuskens GA, Goldberg M, Hamer M, Hooftman WE, Houtman IL, Joensuu M, Jokela M, Kittel F, et al.</t>
  </si>
  <si>
    <t>Job strain as a risk factor for coronary heart disease: a collaborative meta-analysis of individual participant data.</t>
  </si>
  <si>
    <t>Published work assessing psychosocial stress (job strain) as a risk factor for coronary heart disease is inconsistent and subject to publication bias and reverse causation bias. We analysed the relation between job strain and coronary heart disease with a meta-analysis of published and unpublished studies. We used individual records from 13 European cohort studies (1985-2006) of men and women without coronary heart disease who were employed at time of baseline assessment. We measured job strain with questions from validated job-content and demand-control questionnaires. We extracted data in two stages such that acquisition and harmonisation of job strain measure and covariables occurred before linkage to records for coronary heart disease. We defined incident coronary heart disease as the first non-fatal myocardial infarction or coronary death. 30,214 (15%) of 197,473 participants reported job strain. In 1·49 million person-years at risk (mean follow-up 7·5 years [SD 1·7]), we recorded 2358 events of incident coronary heart disease. After adjustment for sex and age, the hazard ratio for job strain versus no job strain was 1·23 (95% CI 1·10-1·37). This effect estimate was higher in published (1·43, 1·15-1·77) than unpublished (1·16, 1·02-1·32) studies. Hazard ratios were likewise raised in analyses addressing reverse causality by exclusion of events of coronary heart disease that occurred in the first 3 years (1·31, 1·15-1·48) and 5 years (1·30, 1·13-1·50) of follow-up. We noted an association between job strain and coronary heart disease for sex, age groups, socioeconomic strata, and region, and after adjustments for socioeconomic status, and lifestyle and conventional risk factors. The population attributable risk for job strain was 3·4%. Our findings suggest that prevention of workplace stress might decrease disease incidence; however, this strategy would have a much smaller effect than would tackling of standard risk factors, such as smoking. Finnish Work Environment Fund, the Academy of Finland, the Swedish Research Council for Working Life and Social Research, the German Social Accident Insurance, the Danish National Research Centre for the Working Environment, the BUPA Foundation, the Ministry of Social Affairs and Employment, the Medical Research Council, the Wellcome Trust, and the US National Institutes of Health.</t>
  </si>
  <si>
    <t xml:space="preserve"> We analysed the relation between job strain and coronary heart disease with a meta-analysis of published and unpublished studies</t>
  </si>
  <si>
    <t>10.1016/S0140-6736(12)60994-5</t>
  </si>
  <si>
    <t>Adult; Coronary Disease; Female; Humans; Male; Socioeconomic Factors; Stress, Psychological</t>
  </si>
  <si>
    <t xml:space="preserve">13 trials
3768 women and their 7536 babies
</t>
  </si>
  <si>
    <t xml:space="preserve">13 trials
</t>
  </si>
  <si>
    <t>3768 women and their 7536 babies</t>
  </si>
  <si>
    <t>4 RCTs
12,987 women and their newborn infants</t>
  </si>
  <si>
    <t>12,987 women and their newborn infants</t>
  </si>
  <si>
    <t>https://www.ncbi.nlm.nih.gov/pubmed/22981903</t>
  </si>
  <si>
    <t>PMID : 28934698</t>
  </si>
  <si>
    <t>van Witteloostuijn M, Boersma P, Wijnen F, Rispens J.</t>
  </si>
  <si>
    <t>Visual artificial grammar learning in dyslexia: A meta-analysis.</t>
  </si>
  <si>
    <t>Literacy impairments in dyslexia have been hypothesized to be (partly) due to an implicit learning deficit. However, studies of implicit visual artificial grammar learning (AGL) have often yielded null results. The aim of this study is to weigh the evidence collected thus far by performing a meta-analysis of studies on implicit visual AGL in dyslexia. Thirteen studies were selected through a systematic literature search, representing data from 255 participants with dyslexia and 292 control participants (mean age range: 8.5-36.8 years old). If the 13 selected studies constitute a random sample, individuals with dyslexia perform worse on average than non-dyslexic individuals (average weighted effect size=0.46, 95% CI [0.14 … 0.77], p=0.008), with a larger effect in children than in adults (p=0.041; average weighted effect sizes 0.71 [sig.] versus 0.16 [non-sig.]). However, the presence of a publication bias indicates the existence of missing studies that may well null the effect. While the studies under investigation demonstrate that implicit visual AGL is impaired in dyslexia (more so in children than in adults, if in adults at all), the detected publication bias suggests that the effect might in fact be zero.</t>
  </si>
  <si>
    <t>The aim of this study is to weigh the evidence collected thus far by performing a meta-analysis of studies on implicit visual artificial grammar learning (AGL)  in dyslexia.</t>
  </si>
  <si>
    <t>5 trials
6,145 babies</t>
  </si>
  <si>
    <t>6,145 babies</t>
  </si>
  <si>
    <t>10.1016/j.ridd.2017.09.006</t>
  </si>
  <si>
    <t>Artificial grammar learning; Dyslexia; Implicit learning; Meta-analysis; Adolescent; Adult; Child; Dyslexia; Female; Humans; Learning; Linguistics; Male; Young Adult</t>
  </si>
  <si>
    <t>(protocol)
11 trials
up to 5,000 women and 6,000 infants</t>
  </si>
  <si>
    <t xml:space="preserve">(protocol)
11 trials
</t>
  </si>
  <si>
    <t>up to 5,000 women and 6,000 infants</t>
  </si>
  <si>
    <t>31 RCTs
32,217 women+their 32,819 babies</t>
  </si>
  <si>
    <t>32,217 women+their 32,819 babies</t>
  </si>
  <si>
    <t>https://www.ncbi.nlm.nih.gov/pubmed/28934698</t>
  </si>
  <si>
    <t>PMID : 27568823</t>
  </si>
  <si>
    <t>Wang Y, Tang S, Xu S, Weng S, Liu Z.</t>
  </si>
  <si>
    <t>Comprehensive psychiatry</t>
  </si>
  <si>
    <t>Association between diabetes and risk of suicide death: A meta-analysis of 3 million participants.</t>
  </si>
  <si>
    <t>Results of the relationships between diabetes and the risk of suicide death are inconclusive. This meta-analysis was conducted to assess this association. We systematically searched PubMed, EMBASE, Web of Science and the Cochrane Library up to February 29, 2016 for relevant observational studies regarding the association between diabetes and risk of suicide. Random-effects models were used to calculate summary relative risk (RR) and 95% confidence interval (CI). 6 observational studies (8 independent reports) with a total of 3,075,214 participants and 3038 suicide deaths events were included in the meta-analysis. Overall, diabetes was not associated with risk of suicide deaths, with significant heterogeneity among studies observed (Summary RR=1.61, 95% CI: 0.91-2.83, Pheterogeneity&amp;lt;0.001, I&lt;sup&gt;2&lt;/sup&gt;=97.2%). No publication bias was detected across studies, and both the subgroup analysis and sensitivity analysis suggested that the general result was robust. Our meta-analysis based on more than 3 million participants indicates that diabetes is not associated with increased risk of suicide death. Further well-designed prospective cohort studies are needed to confirm the findings of this meta-analysis.</t>
  </si>
  <si>
    <t xml:space="preserve">This meta-analysis was conducted to assess the association between diabetes and the risk of suicide death </t>
  </si>
  <si>
    <t>Suicide death</t>
  </si>
  <si>
    <t>10.1016/j.comppsych.2016.08.006</t>
  </si>
  <si>
    <t>Adolescent; Adult; Aged; Aged, 80 and over; Child; Diabetes Mellitus; Female; Humans; Male; Middle Aged; Risk; Suicide; Young Adult</t>
  </si>
  <si>
    <t>https://www.ncbi.nlm.nih.gov/pubmed/27568823</t>
  </si>
  <si>
    <t>PMID : 28778327</t>
  </si>
  <si>
    <t>Liu P, Hao Q, Hai S, Wang H, Cao L, Dong B.</t>
  </si>
  <si>
    <t>Maturitas</t>
  </si>
  <si>
    <t>Sarcopenia as a predictor of all-cause mortality among community-dwelling older people: A systematic review and meta-analysis.</t>
  </si>
  <si>
    <t>The aim of this systematic review and meta-analysis was to examine the association between sarcopenia and all-cause mortality among community-dwelling older people. A systematic review was performed using three electronic databases (EMBASE, MEDLINE and the Cochrane Library) to identify prospective cohort studies from January 2009 to February 2017 examining sarcopenia as a predictor of all-cause mortality among community-dwelling older people. We conducted a pooled analysis of mortality associated with sarcopenia, and subgroup analyses based on measurements of muscle mass and length of follow-up by employing a random-effects model. Sensitivity analyses were performed evaluate the cause of high heterogeneity. In addition, methodological quality, heterogeneity and publication bias were evaluated. Of 1703 studies identified, 6 studies incorporating 7367 individuals were included in the meta-analysis for all-cause mortality. The pooled hazard ratios (HRs) of all-cause mortality from the combination of included studies suggested participants with sarcopenia had a significantly higher rate of mortality (pooled HR 1.60, 95%CI 1.24-2.06, I&lt;sup&gt;2&lt;/sup&gt;=27.8%, p=0.216) than participants without sarcopenia. The subgroup analysis for length of follow-up suggested studies with a follow-up period of less than 5 years found a higher risk of all-cause mortality (pooled HR 2.09, 95%CI 1.21-3.60) than studies with a follow-up period of 5 years or more (pooled HR 1.52, 95%CI 1.14-2.01). A subgroup of anthropometric measures was found to identify higher mortality risks (pooled HR 2.26, 95%CI 1.30-3.92) than a subgroup of dual-energy x-ray (DXA) absorptiometry (pooled HR 1.82, 95%CI 1.04-3.18) factors or a subgroup of bioelectrical impedance analysis (BIA) factors (pooled HR 1.31, 95%CI 1.15-1.49). Sarcopenia is a predictor of all-cause mortality among community-dwelling older people. Therefore, it is important to diagnose sarcopenia and to intervene, in order to reduce mortality rates in the elderly.</t>
  </si>
  <si>
    <t>The aim of this systematic review and meta-analysis was to examine the association between sarcopenia and all-cause mortality among community-dwelling older people. Sensitivity analyses were performed evaluate the cause of high heterogeneity.</t>
  </si>
  <si>
    <t>10.1016/j.maturitas.2017.04.007</t>
  </si>
  <si>
    <t>All-cause mortality; Meta-analysis; Sarcopenia; Aged; Humans; Independent Living; Mortality; Sarcopenia</t>
  </si>
  <si>
    <t>13 studies with 5352 participants,</t>
  </si>
  <si>
    <t>No treatment</t>
  </si>
  <si>
    <t>To assess the developed estimating equations based on cystatin C alone and in combination with creatinine in diverse population</t>
  </si>
  <si>
    <t>Age
BMI
Height
Weight
Body-surface area
Serum creatinine
Measured GFR</t>
  </si>
  <si>
    <t>Age group (&lt;40, 40-65, 65+)
Gender
Black
Diabetes
Measured GFR ( &lt;15, 15-29,30-59,60-89,90-119,120+)</t>
  </si>
  <si>
    <t>Not eligible</t>
  </si>
  <si>
    <t>https://www.ncbi.nlm.nih.gov/pubmed/28778327</t>
  </si>
  <si>
    <t>PMID : 28284682</t>
  </si>
  <si>
    <t>Iroh Tam PY, Thielen BK, Obaro SK, Brearley AM, Kaizer AM, Chu H, Janoff EN.</t>
  </si>
  <si>
    <t>Childhood pneumococcal disease in Africa - A systematic review and meta-analysis of incidence, serotype distribution, and antimicrobial susceptibility.</t>
  </si>
  <si>
    <t>Determining the incidence, disease-associated serotypes and antimicrobial susceptibility of invasive pneumococcal disease (IPD) among children in Africa is essential in order to monitor the impact of these infections prior to widespread introduction of the pneumococcal conjugate vaccine (PCV). To provide updated estimates of the incidence, serotype distribution, and antimicrobial susceptibility profile of Streptococcus pneumoniae causing disease in Africa, we performed a systematic review of articles published from 2000 to 2015 using Ovid Medline and Embase. We included prospective and surveillance studies that applied predefined diagnostic criteria. Meta-analysis for all pooled analyses was based on random-effects models. We included 38 studies consisting of 386,880 participants in 21 countries over a total of 350,613 person-years. The pooled incidence of IPD was 62.6 (95% CI 16.9, 226.5) per 100,000 person-years, including meningitis which had a pooled incidence of 24.7 (95% CI 11.9, 51.6) per 100,000 person-years. The pooled prevalence of penicillin susceptibility was 78.1% (95% CI 61.9, 89.2). Cumulatively, PCV10 and PCV13 included 66.9% (95% CI 55.9, 76.7) and 80.6% (95% CI 66.3, 90.5) of IPD serotypes, respectively. Our study provides an integrated and robust summary of incidence data, serotype distribution and antimicrobial susceptibility for S. pneumoniae in children ≤5years of age in Africa prior to widespread introduction of PCV on the continent. The heterogeneity of studies and wide range of incidence rates across the continent indicate that surveillance efforts should be intensified in all regions of Africa to improve the integrity of epidemiologic data, vaccine impact and cost benefit. Although the incidence of IPD in young children in Africa is substantial, currently available conjugate vaccines are estimated to cover the majority of invasive disease-causing pneumococcal serotypes. These data provide a reliable baseline from which to monitor the impact of the broad introduction of PCV.</t>
  </si>
  <si>
    <t>To provide updated estimates of the incidence, serotype distribution, and antimicrobial susceptibility profile of Streptococcus pneumoniae causing disease in Africa</t>
  </si>
  <si>
    <t>10.1016/j.vaccine.2017.02.045</t>
  </si>
  <si>
    <t>Children; Incidence; Invasive pneumococcal disease; Meta-analysis; Penicillin susceptibility; Pneumonia; Serotype; Streptococcus pneumoniae; Systematic review; Africa; Humans; Incidence; Penicillin Resistance; Pneumococcal Infections; Prevalence; Serogroup; Streptococcus pneumoniae</t>
  </si>
  <si>
    <t>https://www.ncbi.nlm.nih.gov/pubmed/28284682</t>
  </si>
  <si>
    <t>PMID : 28617663</t>
  </si>
  <si>
    <t>Hou H, Ge S, Zhao L, Wang C, Wang W, Zhao X, Sun Z.</t>
  </si>
  <si>
    <t>Omics : a journal of integrative biology</t>
  </si>
  <si>
    <t>An Updated Systematic Review and Meta-analysis of Association Between Adiponectin Gene Polymorphisms and Coronary Artery Disease.</t>
  </si>
  <si>
    <t>Coronary artery disease (CAD) is a significant contributor to global health burden. Adiponectin gene single nucleotide polymorphisms (SNPs) have been associated with CAD susceptibility, but with inconsistent results across the studies. We present, in this study, an updated meta-analysis to discern the genetic susceptibility of adiponectin SNPs in relation to CAD. PubMed and EMBASE databases were used to identify the relevant published articles using the Preferred Reporting Items for Systematic Reviews and Meta-Analyses (PRISMA) guidelines. Pooled odds ratios and 95% confidence intervals were generated to assess the strength of the associations. Thirty-five articles with a total of 28,947 participants (mean age 55.3 years, 11,632 cases/17,315 controls, 19,443 males/8353 females, and 1151 persons with unspecified gender data) were included. The dominant, recessive, and additive models were applied. We found that the SNPs +45T&amp;gt;G (rs2241766), -4034A&amp;gt;C (rs822395), and -11391G&amp;gt;A (rs17300539) were linked to CAD development. In addition, +276G&amp;gt;T (rs1501299) SNP was associated with a decreased susceptibility to CAD among Caucasians. We did not find an association between the CAD susceptibility and the -11377C&amp;gt;G (rs266729) SNP. These observations offer new potential genetic biomarker candidates in relation to CAD, and warrant further research in independent world populations.</t>
  </si>
  <si>
    <t xml:space="preserve"> to discern the genetic susceptibility of adiponectin single nucleotide polymorphisms (SNPs) in relation to Coronary artery disease (CAD)</t>
  </si>
  <si>
    <t>10.1089/omi.2017.0007</t>
  </si>
  <si>
    <t>adiponectin; coronary artery disease; genetic biomarkers; meta-analysis; polymorphism; Adiponectin; Coronary Artery Disease; Female; Humans; Male; Middle Aged; Polymorphism, Single Nucleotide</t>
  </si>
  <si>
    <t>11 randomized, controlled trials
1860 patients with predominantly nondiabetic kidney disease</t>
  </si>
  <si>
    <t>1) antihypertensive regimens with ACE inhibitors 
2) antihypertensive regimens without  ACE inhibitors</t>
  </si>
  <si>
    <t>To determine the levels of blood pressure and urine
protein excretion associated with the lowest risk for progression of
chronic kidney disease during antihypertensive therapy with and
without ACE inhibitors.</t>
  </si>
  <si>
    <t>https://www.ncbi.nlm.nih.gov/pubmed/28617663</t>
  </si>
  <si>
    <t>PMID : 29530422</t>
  </si>
  <si>
    <t>Purgato M, Gross AL, Betancourt T, Bolton P, Bonetto C, Gastaldon C, Gordon J, O'Callaghan P, Papola D, Peltonen K, Punamaki RL, Richards J, Staples JK, Unterhitzenberger J, van Ommeren M, de Jong J, Jordans MJD, Tol WA, Barbui C.</t>
  </si>
  <si>
    <t>The Lancet. Global health</t>
  </si>
  <si>
    <t>Focused psychosocial interventions for children in low-resource humanitarian settings: a systematic review and individual participant data meta-analysis.</t>
  </si>
  <si>
    <t>Results from studies evaluating the effectiveness of focused psychosocial support interventions in children exposed to traumatic events in humanitarian settings in low-income and middle-income countries have been inconsistent, showing varying results by setting and subgroup (eg, age or gender). We aimed to assess the effectiveness of these interventions, and to explore which children are likely to benefit most. We did a systematic review and meta-analysis of individual participant data (IPD) from 3143 children recruited to 11 randomised controlled trials of focused psychosocial support interventions versus waiting list. We searched the Cochrane Central Register of Controlled Trials, MEDLINE, PubMed, PsycArticles, Web of Science, and the main local low-income and middle-income countries (LMICs) databases according to the list of databases relevant to LMIC developed collaboratively by Cochrane and WHO Library, up to November, 2016. We included randomised controlled trials that assessed the effectiveness of focused psychosocial support interventions in children exposed to traumatic events in LMICs, compared with waiting lists (eg, inactive controls). We excluded quasi-randomised trials, studies that did not focus on psychosocial support interventions, and studies that compared two active interventions without control conditions. We requested anonymised data from each trial for each of the prespecified variables for each child who was randomly assigned. The main outcomes considered were continuous scores in post-traumatic stress disorder (PTSD) symptoms, depressive symptoms, and anxiety symptoms assessed with rating scales administered immediately (0-4 weeks) after the intervention. We harmonised all individual items from rating scales using item response theory methods. This study is registered with PROSPERO, number CRD42013006960. We identified a beneficial effect of focused psychosocial support interventions on PTSD symptoms (standardised mean difference [SMD] -0·33, 95% CI -0·52 to -0·14) that was maintained at follow-up (-0·21, -0·42 to -0·01). We also identified benefits at the endpoint for functional impairment (-0·29, -0·43 to -0·15) and for strengths: coping (-0·22, -0·43 to -0·02), hope (-0·29, -0·48 to -0·09), and social support (-0·27, -0·52 to -0·02). In IPD meta-analyses focused on age, gender, displacement status, region, and household size we found a stronger improvement in PTSD symptoms in children aged 15-18 years (-0·43, -0·63 to -0·23), in non-displaced children (-0·40, -0·52 to -0·27), and in children living in smaller households (&amp;lt;6 members; -0·27, -0·42 to -0·11). Overall, focused psychosocial interventions are effective in reducing PTSD and functional impairment, and in increasing hope, coping, and social support. Future studies should focus on strengthening interventions for younger children, displaced children, and children living in larger households. European Commission FP7th Framework Programme for Research (Marie Curie International Outgoing Fellowship) and the National Institute on Aging.</t>
  </si>
  <si>
    <t>To evaluate the effectiveness of focused psychosocial support interventions in children exposed to traumatic events in humanitarian settings in low-income and middle-income countries and to explore which children are likely to benefit most.</t>
  </si>
  <si>
    <t>10.1016/S2214-109X(18)30046-9</t>
  </si>
  <si>
    <t>Altruism; Child; Developing Countries; Humans; Psychotherapy; Randomized Controlled Trials as Topic; Stress Disorders, Post-Traumatic; Treatment Outcome</t>
  </si>
  <si>
    <t>11 RCTs
1860 patients</t>
  </si>
  <si>
    <t>11 RCTs
1860 nondiabetic patients</t>
  </si>
  <si>
    <t>https://www.ncbi.nlm.nih.gov/pubmed/29530422</t>
  </si>
  <si>
    <t>PMID : 30048672</t>
  </si>
  <si>
    <t>Hirst RJ, Cragg L, Allen HA.</t>
  </si>
  <si>
    <t>Neuroscience and biobehavioral reviews</t>
  </si>
  <si>
    <t>Vision dominates audition in adults but not children: A meta-analysis of the Colavita effect.</t>
  </si>
  <si>
    <t>The Colavita effect occurs when participants respond only to the visual element of an audio-visual stimulus. This visual dominance effect is proposed to arise from asymmetric facilitation and inhibition between modalities. It has also been proposed that, unlike adults, children appear predisposed to auditory information. We provide the first quantitative synthesis of studies exploring the Colavita effect, combining data from 70 experiments across 14 studies. A mixed-meta-regression model was applied to assess whether the Colavita effect is influenced by methodological factors and age group tested. Studies reporting response time data were used to test for the presence of asymmetrical facilitation between modalities. Studies with adult participants yielded a medium, approaching large, effect size. Studies exploring the Colavita effect in children yielded no Colavita effect. Across adult and child studies, no methodological factors influenced the effect. Contrary to asymmetrical facilitation, response time data suggested a general slowing under bimodal conditions. These findings suggest that whilst vision dominates in adults, this effect is absent in childhood.</t>
  </si>
  <si>
    <t>The first quantitative synthesis of studies exploring the Colavita effect (The Colavita effect occurs when participants respond only to the visual element of an audio-visual stimulus)</t>
  </si>
  <si>
    <t>10.1016/j.neubiorev.2018.07.012</t>
  </si>
  <si>
    <t>Colavita effect; Development; Meta-analysis; Sensory dominance; Visual dominance; Adult; Auditory Perception; Child; Humans; Visual Perception</t>
  </si>
  <si>
    <t>2001 </t>
  </si>
  <si>
    <t>3 trials with a total of 318 patients</t>
  </si>
  <si>
    <t>cyclosporine 
placebo</t>
  </si>
  <si>
    <t>To estimate the short-term (up to one year) effects of cyclosporine for rheumatoid arthritis.</t>
  </si>
  <si>
    <t>OMERACT measures for efficacy include :
a) Number of tender joints (0 to 68)
b) Number of swollen joints (0 to 66)
c) Acute phase reactants
d) Pain
e) Functional status
f ) Physician global assessment
g) Patient global assessment
h) Radiological damage</t>
  </si>
  <si>
    <t xml:space="preserve">Not exactly. 
They performed though a per-differenent types of outcomes analyses though for adverse effects </t>
  </si>
  <si>
    <t>https://www.ncbi.nlm.nih.gov/pubmed/30048672</t>
  </si>
  <si>
    <t>PMID : 28851778</t>
  </si>
  <si>
    <t>Bigna JJ, Amougou MA, Asangbeh SL, Kenne AM, Nansseu JR.</t>
  </si>
  <si>
    <t>Seroprevalence of hepatitis C virus infection in Cameroon: a systematic review and meta-analysis.</t>
  </si>
  <si>
    <t>Better knowledge of hepatitis C virus (HCV) seroprevalence at the national level can help to implement pertinent strategies to address the HCV-related burden. The aim of this paper was to estimate the seroprevalence of HCV infection in Cameroon. Systematic review and meta-analysis. People residing in Cameroon. Electronic databases including PubMed/MEDLINE, AJOL, WHO-Afro Library, Africa Index Medicus, National Institute of Statistics and National AIDS Control Committee, Cameroon from 1 January 2000 to 15 December 2016 were searched. English and French languages papers were considered. Two independent investigators selected studies. The methodological quality of the studies was assessed using the Newcastle-Ottawa scale. 31 studies including 36 407 individuals were finally considered. There was no national representative study. The overall pooled prevalence was 6.5% (95% CI 4.5% to 8.8%; I²=98.3%). A sensitivity analysis of individuals at low risk of HCV infection showed a pooled prevalence of 3.6% (95% CI 2.3% to 5.2%, I²=97.7%, 18 studies) among 22 860 individuals (general population, blood donors and pregnant women), which was higher than for a high-risk population (healthcare workers and people with other identified comorbidities), 12.2% (95% CI 4.9% to 22.2%; I²=98.3%, 13 studies); p=0.018. The prevalence was higher in the East region, in rural settings, and when using an enzyme immunoassay technique for detecting HCV antibodies. Sex, sites, study period, sample size, timing of data collection and methodological quality of studies were not sources of heterogeneity. One-third of studies (29.0%) had a low risk bias in their methodology and most were facility-based (87.1%). The seroprevalence of HCV infection in Cameroon indicates the need for comprehensive and effective strategies to interrupt HCV transmission in the Cameroonian population. Specific attention is needed for the East region of the country, rural settings and high-risk populations. A national representative study is needed to provide better estimates.</t>
  </si>
  <si>
    <t>The aim of this paper was to estimate the seroprevalence of HCV infection in Cameroon</t>
  </si>
  <si>
    <t>10.1136/bmjopen-2016-015748</t>
  </si>
  <si>
    <t>cameroon; epidemiology; hepatitis c; prevalence; systematic review; Adolescent; Adult; Aged; Aged, 80 and over; Cameroon; Child; Child, Preschool; Female; Hepacivirus; Hepatitis C; Humans; Infant; Infant, Newborn; Male; Middle Aged; Pregnancy; Rural Population; Young Adult</t>
  </si>
  <si>
    <r>
      <rPr>
        <rFont val="宋体"/>
        <b/>
        <sz val="10.0"/>
      </rPr>
      <t>Change in number of tender joints
Change in number of swollen joints
Change in patient overall assessment
Change in physician overall assessment
Acute phase reactants</t>
    </r>
    <r>
      <rPr>
        <rFont val="宋体"/>
        <sz val="10.0"/>
      </rPr>
      <t xml:space="preserve">
a) Change in ESR
b) Change in CRP
</t>
    </r>
    <r>
      <rPr>
        <rFont val="宋体"/>
        <b/>
        <sz val="10.0"/>
      </rPr>
      <t>Radiologic evaluation</t>
    </r>
    <r>
      <rPr>
        <rFont val="宋体"/>
        <sz val="10.0"/>
      </rPr>
      <t xml:space="preserve">
a) Change in larsen score
b) Change in erosion score 
</t>
    </r>
    <r>
      <rPr>
        <rFont val="宋体"/>
        <b/>
        <sz val="10.0"/>
      </rPr>
      <t>Index scores</t>
    </r>
    <r>
      <rPr>
        <rFont val="宋体"/>
        <sz val="10.0"/>
      </rPr>
      <t xml:space="preserve">
a) Change in Lee functional index
b) Change in problem elicitation technique (PET)
</t>
    </r>
    <r>
      <rPr>
        <rFont val="宋体"/>
        <b/>
        <sz val="10.0"/>
      </rPr>
      <t>Change in duration of morning stiffness
Change in Grip Strength
Change in PIP circumference
Change in Ritchie Joint Score
Pain scores</t>
    </r>
  </si>
  <si>
    <r>
      <rPr>
        <rFont val="宋体"/>
        <b/>
        <sz val="10.0"/>
      </rPr>
      <t xml:space="preserve">Adverse effects
</t>
    </r>
    <r>
      <rPr>
        <rFont val="宋体"/>
        <sz val="10.0"/>
      </rPr>
      <t>Hypertrichosis
Headache
Tremor
Dyspepsia
Nausea
Paraesthesia
Flushing
Diarrhea
Gum hyperplasia
Gastric ulceration
Mammary hypertrophy</t>
    </r>
  </si>
  <si>
    <t xml:space="preserve">3 trials </t>
  </si>
  <si>
    <t>318 patients</t>
  </si>
  <si>
    <t xml:space="preserve">14 RCTs 1,435 patients (549 in placebo controlled trials, 886 in comparative trials)
</t>
  </si>
  <si>
    <t>1) MTX vs. placebo (5 trials)
2) MTX vs. AUR ( 2 trials)
3) MTX vs. Gold ( 2 trials)
4) MTX vs. AZA ( 2 trials)
5) MTX /SSZ/Pred vs. SSZ (1 trial)
6) MTX 1 CYCLO vs. MTX ( 1trial)
7) Prosorba vs. placebo ( 1 trials)</t>
  </si>
  <si>
    <t>to identify factors that affect the response to treatment as defined by the American College of Rheumatology (ACR) criteria for improvement (the “ACR response”)</t>
  </si>
  <si>
    <t>patient response was defined patient improve by at least 20% in each of his or her tender joint count and swollen joint count during a clinical trial, and also improve by at least 20% in at least 3 of the other 5 core set measures (patient’s assessments of pain and physical function, patient’s and physician’s global assessments, and an acute-phase reactant measure)</t>
  </si>
  <si>
    <t>Yes. Though they didn't adjust for trial membership</t>
  </si>
  <si>
    <t>Age, years
Disease duration, years
Pain assessment (0–10 scale)
Swollen joint count (of 66 joints)
Tender joint count (of 68 joints)
ESR, mm/hour
Grip strength, mm Hg
HAQ score (0–3 scale)
Physician’s global assessment (0–10 scale)
Patient’s global assessment (0–10 scale)</t>
  </si>
  <si>
    <t>Female, %
Steinbrocker class III, %
Prior use of DMARDs, %
Prednisone use, %</t>
  </si>
  <si>
    <t xml:space="preserve">14 RCTs 
</t>
  </si>
  <si>
    <t>1,435 patients (549 in placebo controlled trials, 886 in comparative trials)</t>
  </si>
  <si>
    <t>https://www.ncbi.nlm.nih.gov/pubmed/28851778</t>
  </si>
  <si>
    <t>PMID : 22530717</t>
  </si>
  <si>
    <t>Abo-Zaid G, Sauerbrei W, Riley RD.</t>
  </si>
  <si>
    <t>Individual participant data meta-analysis of prognostic factor studies: state of the art?</t>
  </si>
  <si>
    <t>Prognostic factors are associated with the risk of a subsequent outcome in people with a given disease or health condition. Meta-analysis using individual participant data (IPD), where the raw data are synthesised from multiple studies, has been championed as the gold-standard for synthesising prognostic factor studies. We assessed the feasibility and conduct of this approach. A systematic review to identify published IPD meta-analyses of prognostic factors studies, followed by detailed assessment of a random sample of 20 articles published from 2006. Six of these 20 articles were from the IMPACT (International Mission for Prognosis and Analysis of Clinical Trials in traumatic brain injury) collaboration, for which additional information was also used from simultaneously published companion papers. Forty-eight published IPD meta-analyses of prognostic factors were identified up to March 2009. Only three were published before 2000 but thereafter a median of four articles exist per year, with traumatic brain injury the most active research field. Availability of IPD offered many advantages, such as checking modelling assumptions; analysing variables on their continuous scale with the possibility of assessing for non-linear relationships; and obtaining results adjusted for other variables. However, researchers also faced many challenges, such as large cost and time required to obtain and clean IPD; unavailable IPD for some studies; different sets of prognostic factors in each study; and variability in study methods of measurement. The IMPACT initiative is a leading example, and had generally strong design, methodological and statistical standards. Elsewhere, standards are not always as high and improvements in the conduct of IPD meta-analyses of prognostic factor studies are often needed; in particular, continuous variables are often categorised without reason; publication bias and availability bias are rarely examined; and important methodological details and summary results are often inadequately reported. IPD meta-analyses of prognostic factors are achievable and offer many advantages, as displayed most expertly by the IMPACT initiative. However such projects face numerous logistical and methodological obstacles, and their conduct and reporting can often be substantially improved.</t>
  </si>
  <si>
    <t xml:space="preserve"> A systematic review to identify published IPD meta-analyses of prognostic factors studies, followed by detailed assessment of a random sample of 20 articles published from 2006.</t>
  </si>
  <si>
    <t>10.1186/1471-2288-12-56</t>
  </si>
  <si>
    <t>Data Interpretation, Statistical; Feasibility Studies; Humans; Meta-Analysis as Topic; Prognosis; Publication Bias</t>
  </si>
  <si>
    <t>https://www.ncbi.nlm.nih.gov/pubmed/22530717</t>
  </si>
  <si>
    <t>PMID : 26071257</t>
  </si>
  <si>
    <t>Eads J, Lorimer Moseley G, Hillier S.</t>
  </si>
  <si>
    <t>Neuropsychologia</t>
  </si>
  <si>
    <t>Non-informative vision enhances tactile acuity: A systematic review and meta-analysis.</t>
  </si>
  <si>
    <t>Individual experimental data suggest that visual input during tactile stimulation enhances tactile appreciation - whether this finding is replicated across studies and across body sites is unknown. To determine the available evidence as to whether non-informative vision of the body has an effect on tactile acuity. Studies that assessed tactile acuity with vision of the body, compared to vision of a neutral object or vision occluded, were systematically identified and reviewed. Seven relevant electronic databases were searched from their inception to April 2014. Risk of bias was assessed using adapted criteria from the Cochrane Handbook. Effect sizes were calculated using mean differences in a random effects model. Ten studies were included. All were randomized, within subject, controlled trials published in English (total n=232 participants), with low to moderate risk of bias. Despite the diversity of protocols and outcome measures used, eight of the studies reported improvements in tactile acuity when vision of the relevant body part (predominantly the hand) was available. Meta-analysis revealed statistically significant findings from grating orientation tests (p=0.002, SMD 3.31, 95% CI 1.24-5.39), demonstrating a positive effect of vision of the body. No significant effect was found for other sensory tests or for other body parts, such as the back, and statistical heterogeneity was high. This review provides confirmatory evidence for a visual enhancement effect for tactile acuity for body parts where vision has a plausible functional linkage - further studies are required to elaborate on the mechanisms for multi-modal processing of sensory stimuli.</t>
  </si>
  <si>
    <t>To determine the available evidence as to whether non-informative vision of the body has an effect on tactile acuity.</t>
  </si>
  <si>
    <t>10.1016/j.neuropsychologia.2015.06.006</t>
  </si>
  <si>
    <t>Sensation; Tactile; Touch; Vision; Adolescent; Adult; Body Image; Discrimination (Psychology); Female; Humans; Male; Middle Aged; Psychomotor Performance; Touch Perception; Visual Perception; Young Adult</t>
  </si>
  <si>
    <t>Compression for venous leg ulcers</t>
  </si>
  <si>
    <t>40 RCTs patients with with venous leg ulceration
6 RCTs with 797 participants were involved in an IPD-MA all other comparisons were AD</t>
  </si>
  <si>
    <t>IPD were available for only one comparison of garments:
4LB compared with multi-component systems including an inelastic bandage (the SSB)</t>
  </si>
  <si>
    <t>To undertake a systematic review of all randomised controlled trials(RCTs) investigating the effects of compression systems (bandagesand stockings) on the healing of venous leg ulcers. 
A variety of questions were made such as:
1) Does the application of compression bandages or stockings aid venous ulcer healing?
2) Which compression bandage or stocking system is the most effective in terms of ulcer healing?</t>
  </si>
  <si>
    <t>Time to complete healing.
Proportion of ulcers healed within trial period.
Change in ulcer size (surface area or volume).
Rate of change in ulcer size (surface area or volume).
Ulcer recurrence.
Costs.
Quality of life.
Pain.
Adverse events.
Patient withdrawal.</t>
  </si>
  <si>
    <t>age
ulcer duration
ulcer area 
ankle brachial pressure index (ABPI)
ankle circumference</t>
  </si>
  <si>
    <t>sex 
Ulcer status ( First, Recurrent)
ulcer duration ( &lt;1, 1-6, 6-12, 12+)
Presence of slough (Yes/ No) 
Presence of granulation (Yes/No)
Presence of epithelialising tissue (Yes/No)
ulcer infection
ankle mobility (Fully mobile, Impaired)
patient mobility (Fully mobile, Impaired)
history of comorbidities such as deep vein thrombosis (Yes/No)</t>
  </si>
  <si>
    <t xml:space="preserve">6 RCTs with 797 participants were involved in an IPD-MA </t>
  </si>
  <si>
    <t>https://www.ncbi.nlm.nih.gov/pubmed/26071257</t>
  </si>
  <si>
    <t>PMID : 21411280</t>
  </si>
  <si>
    <t>Fisher DJ, Copas AJ, Tierney JF, Parmar MK.</t>
  </si>
  <si>
    <t>Journal of clinical epidemiology</t>
  </si>
  <si>
    <t>A critical review of methods for the assessment of patient-level interactions in individual participant data meta-analysis of randomized trials, and guidance for practitioners.</t>
  </si>
  <si>
    <t>Treatments may be more effective in some patients than others, and individual participant data (IPD) meta-analysis of randomized trials provides perhaps the best method of investigating treatment-covariate interactions. Various methods are used; we provide a comprehensive critique and develop guidance on method selection. We searched MEDLINE to identify all frequentist methods and appraised them for simplicity, risk of bias, and power. IPD data sets were reanalyzed. Four methodological categories were identified: PWT: pooling of within-trial covariate interactions; OSM: &amp;quot;one-stage&amp;quot; model with a treatment-covariate interaction term; TDCS: testing for difference between covariate subgroups in their pooled treatment effects; and CWA: combining PWT with meta-regression. Distinguishing across- and within-trial information is important, as the former may be subject to ecological bias. A strategy is proposed for method selection in different circumstances; PWT or CWA are natural first steps. The OSM method allows for more complex analyses; TDCS should be avoided. Our reanalysis shows that different methods can lead to substantively different findings. The choice of method for investigating interactions in IPD meta-analysis is driven mainly by whether across-trial information is considered for inclusion, a decision, which depends on balancing possible improvement in power with an increased risk of bias.</t>
  </si>
  <si>
    <t>Various methods are used; we provide a comprehensive critique and develop guidance on method selection. We searched MEDLINE to identify all frequentist methods and appraised them for simplicity, risk of bias, and power.</t>
  </si>
  <si>
    <t>10.1016/j.jclinepi.2010.11.016</t>
  </si>
  <si>
    <t>Algorithms; Bias; Data Interpretation, Statistical; Humans; MEDLINE; Meta-Analysis as Topic; Models, Statistical; Outcome Assessment (Health Care); Randomized Controlled Trials as Topic; Research Design</t>
  </si>
  <si>
    <t>5 randomised trials
797 patients with enous leg ulcers</t>
  </si>
  <si>
    <t>1) four layer bandage
2) short stretch bandage</t>
  </si>
  <si>
    <t>To compare the effectiveness of two types of
compression treatment (four layer bandage and short
stretch bandage) in people with venous leg ulceration.</t>
  </si>
  <si>
    <t>time to healing
time to ulcer recurrence
change in ulcer area at follow-up points during the trial as a predictor of time to healing
change in ulcer area during the trial as an outcome of treatment and adverse events</t>
  </si>
  <si>
    <t>Yes. 
One-stage nodel with a stratified intercept and fixed slopes</t>
  </si>
  <si>
    <t>age
ulcer duration
ulcer area 
ulcer diameter
ankle brachial pressure index (ABPI)
ankle circumference</t>
  </si>
  <si>
    <t>sex 
primary or recurrent ulceration 
ulcer duration ( &lt;1, 1-6, 6-12, 12+)
appearance of wound bed 
ulcer infection
ankle mobility (Fully mobile, Impaired)
patient mobility (Fully mobile, Impaired)
history of comorbidities such as deep vein thrombosis (Yes/No)</t>
  </si>
  <si>
    <t>Interesting paper.
I think we can ask for their data and some continuous variables may have a non-linear functional form</t>
  </si>
  <si>
    <t xml:space="preserve">5 randomised trials
</t>
  </si>
  <si>
    <t>797 patients with enous leg ulcers</t>
  </si>
  <si>
    <t>https://www.ncbi.nlm.nih.gov/pubmed/21411280</t>
  </si>
  <si>
    <t>PMID : 25365762</t>
  </si>
  <si>
    <t>Scott JC, Matt GE, Wrocklage KM, Crnich C, Jordan J, Southwick SM, Krystal JH, Schweinsburg BC.</t>
  </si>
  <si>
    <t>Psychological bulletin</t>
  </si>
  <si>
    <t>A quantitative meta-analysis of neurocognitive functioning in posttraumatic stress disorder.</t>
  </si>
  <si>
    <t>Posttraumatic stress disorder (PTSD) is associated with regional alterations in brain structure and function that are hypothesized to contribute to symptoms and cognitive deficits associated with the disorder. We present here the first systematic meta-analysis of neurocognitive outcomes associated with PTSD to examine a broad range of cognitive domains and describe the profile of cognitive deficits, as well as modifying clinical factors and study characteristics. This report is based on data from 60 studies totaling 4,108 participants, including 1,779 with PTSD, 1,446 trauma-exposed comparison participants, and 895 healthy comparison participants without trauma exposure. Effect-size estimates were calculated using a mixed-effects meta-analysis for 9 cognitive domains: attention/working memory, executive functions, verbal learning, verbal memory, visual learning, visual memory, language, speed of information processing, and visuospatial abilities. Analyses revealed significant neurocognitive effects associated with PTSD, although these ranged widely in magnitude, with the largest effect sizes in verbal learning (d = -.62), speed of information processing (d = -.59), attention/working memory (d = -.50), and verbal memory (d =-.46). Effect-size estimates were significantly larger in treatment-seeking than community samples and in studies that did not exclude participants with attention-deficit/hyperactivity disorder, and effect sizes were affected by between-group IQ discrepancies and the gender composition of the PTSD groups. Our findings indicate that consideration of neuropsychological functioning in attention, verbal memory, and speed of information processing may have important implications for the effective clinical management of persons with PTSD. Results are further discussed in the context of cognitive models of PTSD and the limitations of this literature.</t>
  </si>
  <si>
    <t>We present here the first systematic meta-analysis of neurocognitive outcomes associated with PTSD to examine a broad range of cognitive domains and describe the profile of cognitive deficits, as well as modifying clinical factors and study characteristics.</t>
  </si>
  <si>
    <t>10.1037/a0038039</t>
  </si>
  <si>
    <t>Adult; Cognition Disorders; Humans; Memory Disorders; Stress Disorders, Post-Traumatic</t>
  </si>
  <si>
    <t>https://www.ncbi.nlm.nih.gov/pubmed/25365762</t>
  </si>
  <si>
    <t>PMID : 27215974</t>
  </si>
  <si>
    <t>Spendelow JS, Simonds LM, Avery RE.</t>
  </si>
  <si>
    <t>Clinical psychology &amp;amp; psychotherapy</t>
  </si>
  <si>
    <t>The Relationship between Co-rumination and Internalizing Problems: A Systematic Review and Meta-analysis.</t>
  </si>
  <si>
    <t>Co-rumination refers to the process of engaging in repeated discussion of personal problems in dyadic relationships. The current systematic review and meta-analysis provided an evaluation of the relationship between co-rumination and internalizing problems in children, adolescents and young adults, along with an investigation of potential moderator variables. Studies were eligible for inclusion if they quantitatively assessed the relationship between co-rumination and depression, anxiety and/or internalizing problems using validated measures. An electronic search was conducted in PsycINFO, PsycARTICLES, Medline, Scopus and the Cochrane Library database of systematic reviews for studies published since 2002. In addition, unpublished studies were located by contacting authors in the field and by online searches of dissertation databases. Thirty-eight studies were deemed eligible for inclusion comprising a total of 12 829 community-based participants. A random-effects model was employed in the analysis, and effect sizes were obtained exclusively from cross-sectional data. Small to moderate effect sizes were found across four outcomes representing internalizing problems (mean corrected correlation range 0.14 to 0.26), with no significant variability across these variables. Female participants were found to score significantly higher on measures of co-rumination compared with males (d = -0.55). Moderator analyses revealed mixed findings. No significant effects were found for age, gender or publication status. A significant effect was found for co-rumination questionnaire version used (p = 0.05), and a marginal effect found for co-rumination partner (same-sex best friend versus other confidants; p = 0.08). These findings indicate that co-rumination may have a modest but significant association with internalizing problems. The implications of these findings and directions for further research are discussed. Copyright © 2016 John Wiley &amp;amp; Sons, Ltd. Co-rumination has maladaptive (repetitive, unproductive discussion of problems) components, but also shows an association with friendship satisfaction. The current review found that co-rumination has small-moderate association with depression and anxiety. Practitioners should be aware of the way in which people discuss affective distress with others.</t>
  </si>
  <si>
    <t>To provide an evaluation of the relationship between co-rumination and internalizing problems in children, adolescents and young adults, along with an investigation of potential moderator variables.</t>
  </si>
  <si>
    <t>10.1002/cpp.2023</t>
  </si>
  <si>
    <t>Anxiety; Co-rumination; Depression; Meta-analysis; Adolescent; Adult; Child; Female; Friends; Humans; Internal-External Control; Interpersonal Relations; Male; Sex Factors; Social Behavior; Surveys and Questionnaires; Young Adult</t>
  </si>
  <si>
    <t>https://www.ncbi.nlm.nih.gov/pubmed/27215974</t>
  </si>
  <si>
    <t>PMID : 28502970</t>
  </si>
  <si>
    <t>Zhou Z, Xu Y, Delcourt C, Shan J, Li Q, Xu J, Hackett ML.</t>
  </si>
  <si>
    <t>Cerebrovascular diseases (Basel, Switzerland)</t>
  </si>
  <si>
    <t>Is Regular Screening for Intracranial Aneurysm Necessary in Patients with Autosomal Dominant Polycystic Kidney Disease? A Systematic Review and Meta-analysis.</t>
  </si>
  <si>
    <t>The prevalence of intracranial aneurysm in patients with autosomal dominant polycystic kidney disease (ADPKD) is higher than that among the general population. We performed a systematic review and meta-analysis on the prevalence and natural history of intracranial aneurysm among patients with ADPKD. Medline, Embase, Web of Science and Scopus, from inception to July 2016, were searched for studies reporting the occurrence of intracranial aneurysms among participants with ADPKD. Two authors independently assessed the eligibility of all retrieved studies and extracted data. Information on the prevalence of intracranial aneurysms and their natural history in participants with ADPKD was collected from all included studies. Fifteen studies with 1,490 participants with ADPKD were pooled to study about the prevalence of intracranial aneurysm in participants with ADPKD, and the prevalence rate was found to be 10% (95% CI 7-13%). Studies from China, Japan and Europe (Germany, Poland) reported a higher prevalence of intracranial aneurysm. Having a family history of haemorrhagic stroke or intracranial aneurysm was a risk factor for aneurysm occurrence. Twenty-three percent (95% CI 15-31%) of the participants had multiple aneurysms. Most of the aneurysms were small (&amp;lt;6 mm) and located in the anterior circulation. Five studies with 171 participants (83 with 106 aneurysms at baseline and 88 without) were analyzed to understand the natural history of aneurysms, with an incidence of aneurysm growth, new aneurysm and aneurysm rupture of 1.84% (followed up for 435 person-years), 0.57% (1,227 person-years) and 0.13% (792 person-years) respectively. Screening for intracranial aneurysm is recommended in patients with ADPKD when there is a family history of haemorrhagic stroke or intracranial aneurysm and when they are from China, Japan or Europe (Germany, Poland). Based on existing data, regular imaging follow-up is not supported. High-quality, prospective studies are needed in the future.</t>
  </si>
  <si>
    <t>We performed a systematic review and meta-analysis on the prevalence and natural history of intracranial aneurysm among patients with autosomal dominant polycystic kidney disease (ADPKD)</t>
  </si>
  <si>
    <t>renal disease</t>
  </si>
  <si>
    <t>10.1159/000476073</t>
  </si>
  <si>
    <t>Autosomal dominant polycystic kidney disease; Follow-up study; Intracranial aneurysm; Magnetic resonance angiography; Adult; Aged; Cerebral Angiography; Female; Humans; Intracranial Aneurysm; Magnetic Resonance Angiography; Male; Middle Aged; Odds Ratio; Patient Selection; Polycystic Kidney, Autosomal Dominant; Predictive Value of Tests; Prevalence; Prognosis; Risk Assessment; Risk Factors; Time Factors</t>
  </si>
  <si>
    <t>https://www.ncbi.nlm.nih.gov/pubmed/28502970</t>
  </si>
  <si>
    <t>PMID : 23440780</t>
  </si>
  <si>
    <t>Moberley S, Holden J, Tatham DP, Andrews RM.</t>
  </si>
  <si>
    <t>Vaccines for preventing pneumococcal infection in adults.</t>
  </si>
  <si>
    <t>Diseases caused by Streptococcus pneumoniae (S. pneumoniae) continue to cause substantial morbidity and mortality globally. Whilst pneumococcal polysaccharide vaccines (PPVs) have the potential to prevent disease and death, the degree of protection afforded against various clinical endpoints and within different populations is uncertain. To assess the efficacy and effectiveness of PPVs in preventing pneumococcal disease or death in adults. We did not assess adverse events. We searched CENTRAL 2012, Issue 6, MEDLINE (January 1966 to June Week 2, 2012) and EMBASE (1974 to June 2012). We considered randomised controlled trials (RCTs) in adults, provided the study outcome met the definition of the outcome considered in the review. We also considered non-RCTs in adults, where the study assessed PPV effectiveness against culture-confirmed invasive pneumococcal disease (IPD), provided the study controlled for important confounding factors. Two review authors assessed trial quality of RCTs and three review authors extracted the data. We estimated odds ratios (ORs) and 95% confidence intervals (CIs) using a random-effects model. Two review authors assessed study quality and extracted data for non-RCTs. We calculated ORs and 95% CIs using a random-effects model following the conversion of each study outcome to a log OR and standard error (SE). Twenty-five studies met our inclusion criteria (18 RCTs involving 64,852 participants and seven non-RCTs involving 62,294 participants). Meta-analysis of the RCTs found strong evidence of PPV efficacy against IPD with no statistical heterogeneity (OR 0.26, 95% CI 0.14 to 0.45; random-effects model, I(2) statistic = 0%). There was efficacy against all-cause pneumonia in low-income (OR 0.54, 95% CI 0.43 to 0.67, I(2) statistic = 19%) but not high-income countries in either the general population (OR 0.71, 95% CI 0.45 to 1.12, I(2) statistic = 93%) or in adults with chronic illness (OR 0.93, 95% CI 0.73 to 1.19, I(2) statistic = 10%). PPV was not associated with substantial reductions in all-cause mortality (OR 0.90, 95% CI 0.74 to 1.09; random-effects model, I(2) statistic = 69%). Vaccine efficacy against primary outcomes appeared poorer in adults with chronic illness. Non-RCTs provided evidence for protection against IPD in populations for whom the vaccine is currently utilised (OR 0.48, 95% CI 0.37 to 0.61; random-effects model, I(2) statistic = 31%). This review did not consider adverse events as it was outside the scope of the review. This meta-analysis provides evidence supporting the recommendation for PPV to prevent IPD in adults. The evidence from RCTs is less clear with respect to adults with chronic illness. This might be because of lack of effect or lack of power in the studies. The meta-analysis does not provide evidence to support the routine use of PPV to prevent all-cause pneumonia or mortality.</t>
  </si>
  <si>
    <t>To assess the efficacy and effectiveness of  pneumococcal polysaccharide vaccines (PPVs)  in preventing pneumococcal disease or death in adults. We did not assess adverse events.</t>
  </si>
  <si>
    <t>Lung and airways</t>
  </si>
  <si>
    <t>Vaccine efficacy against primary outcomes appeared poorer in adults with chronic illness.</t>
  </si>
  <si>
    <t>10.1002/14651858.CD000422.pub3</t>
  </si>
  <si>
    <t>Adult; Aged; Case-Control Studies; Humans; Middle Aged; Pneumococcal Vaccines; Pneumonia, Pneumococcal; Prospective Studies; Randomized Controlled Trials as Topic</t>
  </si>
  <si>
    <t>https://www.ncbi.nlm.nih.gov/pubmed/23440780</t>
  </si>
  <si>
    <t>PMID : 30097903</t>
  </si>
  <si>
    <t>Palui R, Sahoo J, Kamalanathan S, Kar SS, Selvarajan S, Durgia H.</t>
  </si>
  <si>
    <t>Journal of endocrinological investigation</t>
  </si>
  <si>
    <t>Effect of cabergoline monotherapy in Cushing's disease: an individual participant data meta-analysis.</t>
  </si>
  <si>
    <t>The primary treatment of choice for Cushing's disease (CD) is the removal of the pituitary adenoma by transsphenoidal surgery (TSS). The surgical failure is seen in up to 75% of cases depending on the experience of the surgeon in different studies. Medical therapy is one of the options for the treatment of recurrent or persistent CD. The primary outcome of this meta-analysis was to find the proportion of patients achieving normalisation of 24-h urinary free cortisol (remission of CD) following cabergoline monotherapy. Literature search was conducted in January 2018 in PubMed/MEDLINE database from its date of inception to 31st December 2017. The search strategy used was &amp;quot;[(cushing) OR Cushing's] AND cabergoline&amp;quot;. Individual participant data were extracted from the included studies and risk of bias was analysed by review checklist proposed by MOOSE. The individual participant data of 124 patients from six observational studies were included in this meta-analysis. 92 patients (74.2%) had past pituitary surgery. The proportion of patients achieving remission of CD with cabergoline monotherapy was 39.4% (95% confidence interval 0.31-0.49; P = 0.026). The previous surgery [odds ratio (OR) 28.4], duration of cabergoline monotherapy (OR 1.31) and maximum cabergoline dose (OR 0.19) were predictors for remission of CD. Mild and severe side effects were reported in 37.3% and 5.6% of patients, respectively, during cabergoline monotherapy. This meta-analysis shows that cabergoline monotherapy is a reasonable alternative for subjects with persistent or recurrent CD after TSS. It can also be used in CD patients either as a bridge therapy while waiting for surgery or in those unwilling for surgery or have contraindication to it.</t>
  </si>
  <si>
    <t>To evaluate cabergoline monotherapy treatment alterative for subjects with persistent or recurrent Cushing's disease (CD) after transsphenoidal surgery (TSS)</t>
  </si>
  <si>
    <t>The primary treatment of choice for Cushing's disease (CD) is the removal of the pituitary adenoma by transsphenoidal surgery (TSS). The primary outcome of this meta-analysis was to find the proportion of patients achieving normalisation of 24-h urinary free cortisol (remission of CD) following cabergoline monotherapy.</t>
  </si>
  <si>
    <t>10.1007/s40618-018-0936-7</t>
  </si>
  <si>
    <t>Cabergoline; Cushing’s disease; Dopamine agonist; Remission; Urinary free cortisol; Cabergoline; Dopamine Agonists; Humans; Pituitary ACTH Hypersecretion; Treatment Outcome</t>
  </si>
  <si>
    <t>https://www.ncbi.nlm.nih.gov/pubmed/30097903</t>
  </si>
  <si>
    <t>PMID : 22853768</t>
  </si>
  <si>
    <t>Rovers MM, Reitsma JB.</t>
  </si>
  <si>
    <t>Nederlands tijdschrift voor geneeskunde</t>
  </si>
  <si>
    <t>[The meta-analysis of data from individual patients].</t>
  </si>
  <si>
    <t>An IPD (Individual Participant Data) meta-analysis requires collecting original individual patient data and calculating an estimated effect based on these data. The use of individual patient data has various advantages: the original data and the results of published analyses are verified, comparability between studies in terms of definitions, coding and analyses is increased, the number of options for performing sub-group analyses becomes greater, and it becomes possible to conduct more complex statistical analyses, such as the pooling of time-dependent data and multivariate regression analyses. In an IPD meta-analysis, additional information can be used which was not mentioned in the original article, for example, data from long-term follow-up. Improvements to this methodology are still possible; for example, to find the right balance between sufficient power to detect clinically relevant subgroup effects and minimizing the risk of false-positive findings. Readers can evaluate an IPD meta-analysis on various factors, including the reason for the choice for an IPD meta-analysis, the method used to identify and select the studies, and the number of approached authors that made their data available.</t>
  </si>
  <si>
    <t>To review IPD-MA</t>
  </si>
  <si>
    <t>Data Collection; Data Interpretation, Statistical; Humans; Meta-Analysis as Topic; Models, Statistical; Outcome Assessment (Health Care)</t>
  </si>
  <si>
    <t>https://www.ncbi.nlm.nih.gov/pubmed/22853768</t>
  </si>
  <si>
    <t>PMID : 29696438</t>
  </si>
  <si>
    <t>Jee Y, Jeon C, Sull JW, Go E, Cho SK.</t>
  </si>
  <si>
    <t>Clinical rheumatology</t>
  </si>
  <si>
    <t>Association between smoking and gout: a meta-analysis.</t>
  </si>
  <si>
    <t>Previous studies showed that smoking is linked with the decreased risk of gout, but the results remain controversial. The aim of this meta-analysis was to determine the associations between smoking and the risk of gout. A systematic literature search of PubMed and EMBASE was conducted. Data were extracted by two independent reviewers. The pooled odds ratio (OR) with 95% confidence interval (CI) was used to assess the strength of associations, using random effects and fixed effects models. Five studies with a total of 17,915,507 participants with 16,880 gouts were enrolled. Heterogeneity among the effect sizes of five studies was reported as I&lt;sup&gt;2&lt;/sup&gt; = 87.9%. Our meta-analysis indicated that smoking (ever- vs non-, OR = 0.87, 95% CI = 0.67-1.12) was not associated with the risk of gout in random effects model, whereas there was an association between smoking (ever- vs non-, OR = 0.70, 95% CI = 0.65-0.74) and gout risk in fixed effects model. Our finding indicates that smoking may not be involved in the risk of gout. However, further studies are still needed to confirm our results.</t>
  </si>
  <si>
    <t>The aim of this meta-analysis was to determine the associations between smoking and the risk of gout</t>
  </si>
  <si>
    <t>Reumatology</t>
  </si>
  <si>
    <t>10.1007/s10067-018-4118-y</t>
  </si>
  <si>
    <t>Gout; Meta-analysis; Smoking; Adult; Aged; Aged, 80 and over; Female; Gout; Humans; Male; Middle Aged; Odds Ratio; Risk; Smoking; Young Adult</t>
  </si>
  <si>
    <t>https://www.ncbi.nlm.nih.gov/pubmed/29696438</t>
  </si>
  <si>
    <t>PMID : 22837371</t>
  </si>
  <si>
    <t>Cardwell CR, Stene LC, Ludvigsson J, Rosenbauer J, Cinek O, Svensson J, Perez-Bravo F, Memon A, Gimeno SG, Wadsworth EJ, Strotmeyer ES, Goldacre MJ, Radon K, Chuang LM, Parslow RC, Chetwynd A, Karavanaki K, Brigis G, Pozzilli P, Urbonaite B, Schober E, Devoti G, et al.</t>
  </si>
  <si>
    <t>Diabetes care</t>
  </si>
  <si>
    <t>Breast-feeding and childhood-onset type 1 diabetes: a pooled analysis of individual participant data from 43 observational studies.</t>
  </si>
  <si>
    <t>To investigate if there is a reduced risk of type 1 diabetes in children breastfed or exclusively breastfed by performing a pooled analysis with adjustment for recognized confounders. Relevant studies were identified from literature searches using MEDLINE, Web of Science, and EMBASE. Authors of relevant studies were asked to provide individual participant data or conduct prespecified analyses. Meta-analysis techniques were used to combine odds ratios (ORs) and investigate heterogeneity between studies. Data were available from 43 studies including 9,874 patients with type 1 diabetes. Overall, there was a reduction in the risk of diabetes after exclusive breast-feeding for &amp;gt;2 weeks (20 studies; OR = 0.75, 95% CI 0.64-0.88), the association after exclusive breast-feeding for &amp;gt;3 months was weaker (30 studies; OR = 0.87, 95% CI 0.75-1.00), and no association was observed after (nonexclusive) breast-feeding for &amp;gt;2 weeks (28 studies; OR = 0.93, 95% CI 0.81-1.07) or &amp;gt;3 months (29 studies; OR = 0.88, 95% CI 0.78-1.00). These associations were all subject to marked heterogeneity (I(2) = 58, 76, 54, and 68%, respectively). In studies with lower risk of bias, the reduced risk after exclusive breast-feeding for &amp;gt;2 weeks remained (12 studies; OR = 0.86, 95% CI 0.75-0.99), and heterogeneity was reduced (I(2) = 0%). Adjustments for potential confounders altered these estimates very little. The pooled analysis suggests weak protective associations between exclusive breast-feeding and type 1 diabetes risk. However, these findings are difficult to interpret because of the marked variation in effect and possible biases (particularly recall bias) inherent in the included studies.</t>
  </si>
  <si>
    <t>To investigate if there is a reduced risk of type 1 diabetes in children breastfed or exclusively breastfed by performing a pooled analysis with adjustment for recognized confounders</t>
  </si>
  <si>
    <t>10.2337/dc12-0438</t>
  </si>
  <si>
    <t>Adolescent; Breast Feeding; Child; Child, Preschool; Diabetes Mellitus, Type 1; Female; Humans; Male</t>
  </si>
  <si>
    <t>https://www.ncbi.nlm.nih.gov/pubmed/22837371</t>
  </si>
  <si>
    <t>PMID : 22343489</t>
  </si>
  <si>
    <t>Schöttker B, Ball D, Gellert C, Brenner H.</t>
  </si>
  <si>
    <t>Ageing research reviews</t>
  </si>
  <si>
    <t>Serum 25-hydroxyvitamin D levels and overall mortality. A systematic review and meta-analysis of prospective cohort studies.</t>
  </si>
  <si>
    <t>To provide a systematic review and meta-analysis of prospective, population-based cohort studies on the association of serum 25-hydroxyvitamin D (25(OH)D) and all-cause mortality. Relevant studies were identified by systematically searching Medline, EMBASE and ISI Web of Knowledge. Reported hazard ratios (HRs) for 25(OH)D categories were recalculated employing comprehensive trend estimation from summarized dose-response data and pooled in a random effects model meta-analysis. Overall, 12 original studies were included in the review and meta-analysis comprising 32,142 mainly elderly study participants with measured 25(OH)D of whom 6921 died during follow-up. An inverse association between 25(OH)D levels and all-cause mortality was found in all but two studies that was statistically significant in several of the individual studies. In meta-analysis, 25(OH)D levels were significantly inversely associated with all-cause mortality with a pooled HR of 0.92 (95% confidence interval: 0.89-0.95) for a 20 nmol/l increase in 25(OH)D levels. In this meta-analysis of prospective, population-based cohort studies, a 20 nmol/l increase in 25(OH)D levels was associated with an 8% lower mortality in the general elderly population. This agrees with results from meta-analyses on randomized controlled trials that found a decrease in mortality with vitamin D3 supplementation of a comparable magnitude.</t>
  </si>
  <si>
    <t>To provide a systematic review and meta-analysis of prospective, population-based cohort studies on the association of serum 25-hydroxyvitamin D (25(OH)D) and all-cause mortality.</t>
  </si>
  <si>
    <t>10.1016/j.arr.2012.02.004</t>
  </si>
  <si>
    <t>Adult; Aged; Cohort Studies; Dietary Supplements; Humans; Middle Aged; Proportional Hazards Models; Randomized Controlled Trials as Topic; Vitamin D; Vitamin D Deficiency</t>
  </si>
  <si>
    <t>https://www.ncbi.nlm.nih.gov/pubmed/22343489</t>
  </si>
  <si>
    <t>PMID : 23814104</t>
  </si>
  <si>
    <t>Cipriani A, Hawton K, Stockton S, Geddes JR.</t>
  </si>
  <si>
    <t>Lithium in the prevention of suicide in mood disorders: updated systematic review and meta-analysis.</t>
  </si>
  <si>
    <t>To assess whether lithium has a specific preventive effect for suicide and self harm in people with unipolar and bipolar mood disorders. Systematic review and meta-analysis. Medline, Embase, CINAHL, PsycINFO, CENTRAL, web based clinical trial registries, major textbooks, authors of important papers and other experts in the discipline, and websites of pharmaceutical companies that manufacture lithium or the comparator drugs (up to January 2013). Randomised controlled trials comparing lithium with placebo or active drugs in long term treatment for mood disorders. Two reviewers assessed studies for inclusion and risk of bias and extracted data. The main outcomes were the number of people who completed suicide, engaged in deliberate self harm, and died from any cause. 48 randomised controlled trials (6674 participants, 15 comparisons) were included. Lithium was more effective than placebo in reducing the number of suicides (odds ratio 0.13, 95% confidence interval 0.03 to 0.66) and deaths from any cause (0.38, 0.15 to 0.95). No clear benefits were observed for lithium compared with placebo in preventing deliberate self harm (0.60, 0.27 to 1.32). In unipolar depression, lithium was associated with a reduced risk of suicide (0.36, 0.13 to 0.98) and also the number of total deaths (0.13, 0.02 to 0.76) compared with placebo. When lithium was compared with each active individual treatment a statistically significant difference was found only with carbamazepine for deliberate self harm. Lithium tended to be generally better than the other active comparators, with small statistical variation between the results. Lithium is an effective treatment for reducing the risk of suicide in people with mood disorders. Lithium may exert its antisuicidal effects by reducing relapse of mood disorder, but additional mechanisms should also be considered because there is some evidence that lithium decreases aggression and possibly impulsivity, which might be another mechanism mediating the antisuicidal effect.</t>
  </si>
  <si>
    <t>To assess whether lithium has a specific preventive effect for suicide and self harm in people with unipolar and bipolar mood disorders.</t>
  </si>
  <si>
    <t>10.1136/bmj.f3646</t>
  </si>
  <si>
    <t>Adolescent; Adult; Aged; Antimanic Agents; Bipolar Disorder; Child; Child, Preschool; Humans; Lithium Compounds; Middle Aged; Randomized Controlled Trials as Topic; Self-Injurious Behavior; Suicide; Treatment Outcome; Young Adult</t>
  </si>
  <si>
    <t>https://www.ncbi.nlm.nih.gov/pubmed/23814104</t>
  </si>
  <si>
    <t>PMID : 25304179</t>
  </si>
  <si>
    <t>Chan WC, Yeung JW, Wong CS, Lam LC, Chung KF, Luk JK, Lee JS, Law AC.</t>
  </si>
  <si>
    <t>Efficacy of physical exercise in preventing falls in older adults with cognitive impairment: a systematic review and meta-analysis.</t>
  </si>
  <si>
    <t>Numerous studies have reported the prevention of falls through exercise among cognitively healthy older people. This study aimed to determine whether the current evidence supports that physical exercise is also efficacious in preventing falls in older adults with cognitive impairment. Two independent reviewers searched MEDLINE; EMBASE; PsycINFO; the Cumulative Index to Nursing &amp;amp; Allied Health Literature; the Cochrane Central Register of Controlled Trials; the Cochrane Bone, Joint, and Muscle Trauma Group Specialized Register; ClinicalTrials.gov; and the UK Clinical Research Network Study Portfolio up to July 2013 without language restriction. We included randomized controlled trials that examined the efficacy of physical exercise in older adults with cognitive impairment. The methodological qualities of the included trials were appraised according to the criteria developed for the Cochrane review of fall prevention trials. The primary outcome measure was the rate ratio of falls. A meta-analysis was performed to estimate the pooled rate ratio and summarize the results of the trials on fall prevention through physical exercise. Seven randomized controlled trials involving 781 participants were included, 4 of which examined solely older people with cognitive impairment. Subgroup data on persons with cognitive impairment were obtained from the other 3 trials that targeted older populations in general. The meta-analysis showed that physical exercise had a significant effect in preventing falls in older adults with cognitive impairment, with a pooled estimate of rate ratio of 0.68 (95% confidence interval 0.51-0.91). The present analysis suggests that physical exercise has a positive effect on preventing falls in older adults with cognitive impairment. Further studies will be required to determine the modality and frequency of exercise that are optimal for the prevention of falls in this population.</t>
  </si>
  <si>
    <t>This study aimed to determine whether the current evidence supports that physical exercise is also efficacious in preventing falls in older adults with cognitive impairment</t>
  </si>
  <si>
    <t>The primary outcome measure was the rate ratio of falls.</t>
  </si>
  <si>
    <t>10.1016/j.jamda.2014.08.007</t>
  </si>
  <si>
    <t>Cognitive disorders; accident prevention; accidental falls; dementia; exercise; Accident Prevention; Accidental Falls; Aged; Aged, 80 and over; Cognition Disorders; Exercise; Female; Follow-Up Studies; Frail Elderly; Geriatric Assessment; Hong Kong; Humans; Male; Quality of Life; Randomized Controlled Trials as Topic; Treatment Outcome</t>
  </si>
  <si>
    <t>https://www.ncbi.nlm.nih.gov/pubmed/25304179</t>
  </si>
  <si>
    <t>PMID : 27537068</t>
  </si>
  <si>
    <t>Neil N, Jones EA.</t>
  </si>
  <si>
    <t>Developmental neurorehabilitation</t>
  </si>
  <si>
    <t>Communication intervention for individuals with Down syndrome: Systematic review and meta-analysis.</t>
  </si>
  <si>
    <t>A systematic review was conducted to identify effective intervention strategies for communication in individuals with Down syndrome. We updated and extended previous reviews by examining: (1) participant characteristics; (2) study characteristics; (3) characteristics of effective interventions (e.g., strategies and intensity); (4) whether interventions are tailored to the Down syndrome behavior phenotype; and (5) the effectiveness (i.e., percentage nonoverlapping data and Cohen's d) of interventions. Thirty-seven studies met inclusion criteria. The majority of studies used behavior analytic strategies and produced moderate gains in communication targets. Few interventions were tailored to the needs of the Down syndrome behavior phenotype. The results suggest that behavior analytic strategies are a promising approach, and future research should focus on replicating the effects of these interventions with greater methodological rigor.</t>
  </si>
  <si>
    <t>A systematic review was conducted to identify effective intervention strategies for communication in individuals with Down syndrome.</t>
  </si>
  <si>
    <t>Meta-epidemiological</t>
  </si>
  <si>
    <t>10.1080/17518423.2016.1212947</t>
  </si>
  <si>
    <t>Communication; Down syndrome; intensity; intervention; language; meta-analysis; Adolescent; Child; Down Syndrome; Female; Humans; Infant; Language; Male; Neurological Rehabilitation</t>
  </si>
  <si>
    <t>https://www.ncbi.nlm.nih.gov/pubmed/27537068</t>
  </si>
  <si>
    <t>PMID : 29025194</t>
  </si>
  <si>
    <t>Schuetz P, Wirz Y, Sager R, Christ-Crain M, Stolz D, Tamm M, Bouadma L, Luyt CE, Wolff M, Chastre J, Tubach F, Kristoffersen KB, Burkhardt O, Welte T, Schroeder S, Nobre V, Wei L, Bucher HC, Bhatnagar N, Annane D, Reinhart K, Branche A, et al.</t>
  </si>
  <si>
    <t>Procalcitonin to initiate or discontinue antibiotics in acute respiratory tract infections.</t>
  </si>
  <si>
    <t>Acute respiratory infections (ARIs) comprise of a large and heterogeneous group of infections including bacterial, viral, and other aetiologies. In recent years, procalcitonin (PCT), a blood marker for bacterial infections, has emerged as a promising tool to improve decisions about antibiotic therapy (PCT-guided antibiotic therapy). Several randomised controlled trials (RCTs) have demonstrated the feasibility of using procalcitonin for starting and stopping antibiotics in different patient populations with ARIs and different settings ranging from primary care settings to emergency departments, hospital wards, and intensive care units. However, the effect of using procalcitonin on clinical outcomes is unclear. This is an update of a Cochrane review and individual participant data meta-analysis first published in 2012 designed to look at the safety of PCT-guided antibiotic stewardship. The aim of this systematic review based on individual participant data was to assess the safety and efficacy of using procalcitonin for starting or stopping antibiotics over a large range of patients with varying severity of ARIs and from different clinical settings. We searched the Cochrane Central Register of Controlled Trials (CENTRAL), which contains the Cochrane Acute Respiratory Infections Group's Specialised Register, MEDLINE, and Embase, in February 2017, to identify suitable trials. We also searched ClinicalTrials.gov to identify ongoing trials in April 2017. We included RCTs of adult participants with ARIs who received an antibiotic treatment either based on a procalcitonin algorithm (PCT-guided antibiotic stewardship algorithm) or usual care. We excluded trials if they focused exclusively on children or used procalcitonin for a purpose other than to guide initiation and duration of antibiotic treatment. Two teams of review authors independently evaluated the methodology and extracted data from primary studies. The primary endpoints were all-cause mortality and treatment failure at 30 days, for which definitions were harmonised among trials. Secondary endpoints were antibiotic use, antibiotic-related side effects, and length of hospital stay. We calculated odds ratios (ORs) and 95% confidence intervals (CIs) using multivariable hierarchical logistic regression adjusted for age, gender, and clinical diagnosis using a fixed-effect model. The different trials were added as random-effects into the model. We conducted sensitivity analyses stratified by clinical setting and type of ARI. We also performed an aggregate data meta-analysis. From 32 eligible RCTs including 18 new trials for this 2017 update, we obtained individual participant data from 26 trials including 6708 participants, which we included in the main individual participant data meta-analysis. We did not obtain individual participant data for four trials, and two trials did not include people with confirmed ARIs. According to GRADE, the quality of the evidence was high for the outcomes mortality and antibiotic exposure, and quality was moderate for the outcomes treatment failure and antibiotic-related side effects.Primary endpoints: there were 286 deaths in 3336 procalcitonin-guided participants (8.6%) compared to 336 in 3372 controls (10.0%), resulting in a significantly lower mortality associated with procalcitonin-guided therapy (adjusted OR 0.83, 95% CI 0.70 to 0.99, P = 0.037). We could not estimate mortality in primary care trials because only one death was reported in a control group participant. Treatment failure was not significantly lower in procalcitonin-guided participants (23.0% versus 24.9% in the control group, adjusted OR 0.90, 95% CI 0.80 to 1.01, P = 0.068). Results were similar among subgroups by clinical setting and type of respiratory infection, with no evidence for effect modification (P for interaction &amp;gt; 0.05). Secondary endpoints: procalcitonin guidance was associated with a 2.4-day reduction in antibiotic exposure (5.7 versus 8.1 days, 95% CI -2.71 to -2.15, P &amp;lt; 0.001) and lower risk of antibiotic-related side effects (16.3% versus 22.1%, adjusted OR 0.68, 95% CI 0.57 to 0.82, P &amp;lt; 0.001). Length of hospital stay and intensive care unit stay were similar in both groups. A sensitivity aggregate-data analysis based on all 32 eligible trials showed similar results. This updated meta-analysis of individual participant data from 12 countries shows that the use of procalcitonin to guide initiation and duration of antibiotic treatment results in lower risks of mortality, lower antibiotic consumption, and lower risk for antibiotic-related side effects. Results were similar for different clinical settings and types of ARIs, thus supporting the use of procalcitonin in the context of antibiotic stewardship in people with ARIs. Future high-quality research is needed to confirm the results in immunosuppressed patients and patients with non-respiratory infections.</t>
  </si>
  <si>
    <t>The aim of this systematic review based on individual participant data was to assess the safety and efficacy of using procalcitonin for starting or stopping antibiotics over a large range of patients with varying severity of Acute respiratory infections (ARIs)  and from different clinical settings.</t>
  </si>
  <si>
    <t>Several randomised controlled trials (RCTs) have demonstrated the feasibility of using procalcitonin for starting and stopping antibiotics in different patient populations with ARIs and different settings ranging from primary care settings to emergency departments, hospital wards, and intensive care units. Two teams of review authors independently evaluated the methodology and extracted data from primary studies. The primary endpoints were all-cause mortality and treatment failure at 30 days, for which definitions were harmonised among trials. We could not estimate mortality in primary care trials because only one death was reported in a control group participant.</t>
  </si>
  <si>
    <t>10.1002/14651858.CD007498.pub3</t>
  </si>
  <si>
    <t>Acute Disease; Anti-Bacterial Agents; Bacterial Infections; Biomarkers; Calcitonin; Calcitonin Gene-Related Peptide; Cause of Death; Humans; Protein Precursors; Randomized Controlled Trials as Topic; Respiratory Tract Infections; Treatment Failure</t>
  </si>
  <si>
    <t>https://www.ncbi.nlm.nih.gov/pubmed/29025194</t>
  </si>
  <si>
    <t>PMID : 25680670</t>
  </si>
  <si>
    <t>Russ TC, Kivimäki M, Morling JR, Starr JM, Stamatakis E, Batty GD.</t>
  </si>
  <si>
    <t>Association Between Psychological Distress and Liver Disease Mortality: A Meta-analysis of Individual Study Participants.</t>
  </si>
  <si>
    <t>Risk factors for cardiovascular disease, such as obesity and hypertension, have been associated with nonalcoholic fatty liver disease. Psychological distress (symptoms of anxiety and depression) is a risk factor for cardiovascular disease, so it might also be associated, directly or indirectly, with liver disease. We investigated the relationship between psychological distress (measured by the 12-item General Health Questionnaire [GHQ]) and liver disease mortality. We performed a meta-analysis of data from individual participants in 16 prospective studies of the general population in the United Kingdom, initiated from 1994 through 2008. Subjects were assigned to groups based on GHQ score: 0 (no distress), 1-3, 4-6, or 7-12. We analyzed data from 166,631 individuals (55% women; mean ± SD age, 46.6 ± 18.4 years; range, 16-102 years). During a mean follow-up period of 9.5 years, 17,368 participants died (457 with liver disease). We found a significant increase in liver disease mortality with increase in GHQ score (Ptrend &amp;lt; .001). The age- and sex-adjusted hazard ratio for the highest GHQ score category (ie, 7-12), compared with the 0 score category, was 3.48 (95% confidence interval: 2.68-4.52). After adjustment for health behaviors, socioeconomic status, body mass index, and diabetes, this hazard ratio decreased to 2.59 (95% confidence interval: 1.82-3.68). Based on a meta-analysis, psychological distress is associated with liver disease mortality, although this finding requires additional analysis. Although one is not likely to cause the other, we provide additional evidence for the deleterious effects of psychological problems on physical health.</t>
  </si>
  <si>
    <t>We investigated the relationship between psychological distress (measured by the 12-item General Health Questionnaire [GHQ]) and liver disease mortality.</t>
  </si>
  <si>
    <t>10.1053/j.gastro.2015.02.004</t>
  </si>
  <si>
    <t>Cirrhosis; GHQ-12; Mental Health; Steatosis; Adolescent; Adult; Aged; Aged, 80 and over; Cause of Death; Female; Health Status; Humans; Liver Diseases; Male; Mental Health; Middle Aged; Predictive Value of Tests; Prognosis; Risk Assessment; Risk Factors; Stress, Psychological; Surveys and Questionnaires; Young Adult</t>
  </si>
  <si>
    <t>https://www.ncbi.nlm.nih.gov/pubmed/25680670</t>
  </si>
  <si>
    <t>PMID : 28869090</t>
  </si>
  <si>
    <t>Vart P, van Zon SKR, Gansevoort RT, Bültmann U, Reijneveld SA.</t>
  </si>
  <si>
    <t>American journal of preventive medicine</t>
  </si>
  <si>
    <t>SES, Chronic Kidney Disease, and Race in the U.S.: A Systematic Review and Meta-analysis.</t>
  </si>
  <si>
    <t>The risk of chronic kidney disease (CKD) in the U.S. is higher in individuals with low SES than in those with high SES. However, differences in these risks between African Americans and whites are unclear. Studies published through August 30, 2016 in Medline and EMBASE were searched. From the seven studies (1,775,267 participants) that met inclusion criteria, association estimates were pooled by race in meta-analysis. The ratio of association estimates and the corresponding 95% CIs for African Americans and whites were also pooled in meta-analysis. Additionally, meta-regression analysis was used to explore whether race is related to the strength of SES-CKD association. The analysis was conducted in September 2016. The risk of CKD in low-SES people was 58% higher in African Americans (relative risk=1.58, 95% CI=1.33, 1.84) and 91% higher in whites (relative risk=1.91, 95% CI=1.47, 2.35) compared with their high-SES counterparts. The relative risk of CKD in low SES (versus high SES) was lower in African Americans than in whites (relative risk ratio=0.71, 95% CI=0.65, 0.77). Results from meta-regression analyses also indicated that race is potentially related to the strength of the association between low SES and CKD (p for difference between whites and African Americans=0.001). The risk of CKD in low SES (versus high SES) is higher in whites than in African Americans.</t>
  </si>
  <si>
    <t>To explore whether race is related to the strength of SES- chronic kidney disease (CKD)  association.</t>
  </si>
  <si>
    <t>Renal Disease</t>
  </si>
  <si>
    <t>10.1016/j.amepre.2017.06.036</t>
  </si>
  <si>
    <t>African Americans; Continental Population Groups; European Continental Ancestry Group; Humans; Renal Insufficiency, Chronic; Risk; Socioeconomic Factors</t>
  </si>
  <si>
    <t>https://www.ncbi.nlm.nih.gov/pubmed/28869090</t>
  </si>
  <si>
    <t>PMID : 27236824</t>
  </si>
  <si>
    <t>Conway A, Sutherland J.</t>
  </si>
  <si>
    <t>International journal of nursing studies</t>
  </si>
  <si>
    <t>Depth of anaesthesia monitoring during procedural sedation and analgesia: A systematic review and meta-analysis.</t>
  </si>
  <si>
    <t>Processed electroencephalogram-based depth of anaesthesia monitoring devices provide an additional method to monitor level of consciousness during procedural sedation and analgesia. The objective of this systematic review was to determine whether using a depth of anaesthesia monitoring device improves the safety and efficacy of sedation. Systematic review and meta-analysis. Electronic databases (CENTRAL; Medline; CINAHL) were searched up to May 2015. Randomised controlled trials that compared use of a depth of anaesthesia monitoring device to a control group who received standard monitoring during procedural sedation and analgesia were included. Study selection, data extraction and risk of bias assessment (Cochrane risk of bias tool) were performed by two reviewers. Safety outcomes were hypoxaemia, hypotension and adverse events. Efficacy outcomes were amount of sedation used, duration of sedation recovery and rate of incomplete procedures. A total of 16 trials (2138 participants) were included. Evidence ratings were downgraded to either low or moderate quality due to study limitations and imprecision. Meta-analysis of 8 trials (766 participants) found no difference in hypoxaemia (RR 0.87; 95% CI=0.67-1.12). No statistically significant difference in hypotension was observed in meta-analysis of 8 trials (RR 0.96; 95% CI=0.54-1.7; 942 participants). Mean dose of propofol was 51mg lower for participants randomised to depth of anaesthesia monitoring (95% CI=-88.7 to -13.3mg) in meta-analysis of results from four trials conducted with 434 participants who underwent interventional endoscopy procedures with propofol infusions to maintain sedation. The difference in recovery time between depth of anaesthesia and standard monitoring groups was not clinically significant (standardised mean difference -0.41; 95% CI=-0.8 to -0.02; I&lt;sup&gt;2&lt;/sup&gt;=86%; 8 trials; 809 participants). Depth of anaesthesia monitoring did impact sedation titration during interventional procedures with propofol infusions. For this reason, it seems reasonable for anaesthetists to utilise a depth of anaesthesia monitoring device for select populations of patients if it is decided that limiting the amount of sedation would be beneficial for the individual patient. However, there is no need to invest in purchasing extra equipment or training staff who are not familiar with this technology (e.g. nurses who do not routinely use a depth of anaesthesia monitoring device during general anaesthesia) because there is no high quality evidence suggestive of clear clinical benefits for patient safety or sedation efficacy.</t>
  </si>
  <si>
    <t>The objective of this systematic review was to determine whether using a depth of anaesthesia monitoring device improves the safety and efficacy of sedation.</t>
  </si>
  <si>
    <t>Anaesthesiology</t>
  </si>
  <si>
    <t>10.1016/j.ijnurstu.2016.05.004</t>
  </si>
  <si>
    <t>Bispectral index; Conscious sedation; Deep sedation; Depth of anaesthesia monitor; Procedural sedation and analgesia; Adult; Analgesia; Anesthesia; Child; Conscious Sedation; Consciousness Monitors; Electroencephalography; Humans; Hypnotics and Sedatives; Hypotension; Hypoxia; Monitoring, Physiologic</t>
  </si>
  <si>
    <t>https://www.ncbi.nlm.nih.gov/pubmed/27236824</t>
  </si>
  <si>
    <t>PMID : 20585067</t>
  </si>
  <si>
    <t>Ray KK, Seshasai SR, Erqou S, Sever P, Jukema JW, Ford I, Sattar N.</t>
  </si>
  <si>
    <t>Archives of internal medicine</t>
  </si>
  <si>
    <t>Statins and all-cause mortality in high-risk primary prevention: a meta-analysis of 11 randomized controlled trials involving 65,229 participants.</t>
  </si>
  <si>
    <t>Statins have been shown to reduce the risk of all-cause mortality among individuals with clinical history of coronary heart disease. However, it remains uncertain whether statins have similar mortality benefit in a high-risk primary prevention setting. Notably, all systematic reviews to date included trials that in part incorporated participants with prior cardiovascular disease (CVD) at baseline. Our objective was to reliably determine if statin therapy reduces all-cause mortality among intermediate to high-risk individuals without a history of CVD. Trials were identified through computerized literature searches of MEDLINE and Cochrane databases (January 1970-May 2009) using terms related to statins, clinical trials, and cardiovascular end points and through bibliographies of retrieved studies. Prospective, randomized controlled trials of statin therapy performed in individuals free from CVD at baseline and that reported details, or could supply data, on all-cause mortality. Relevant data including the number of patients randomized, mean duration of follow-up, and the number of incident deaths were obtained from the principal publication or by correspondence with the investigators. Data were combined from 11 studies and effect estimates were pooled using a random-effects model meta-analysis, with heterogeneity assessed with the I(2) statistic. Data were available on 65,229 participants followed for approximately 244,000 person-years, during which 2793 deaths occurred. The use of statins in this high-risk primary prevention setting was not associated with a statistically significant reduction (risk ratio, 0.91; 95% confidence interval, 0.83-1.01) in the risk of all-cause mortality. There was no statistical evidence of heterogeneity among studies (I(2) = 23%; 95% confidence interval, 0%-61% [P = .23]). This literature-based meta-analysis did not find evidence for the benefit of statin therapy on all-cause mortality in a high-risk primary prevention set-up.</t>
  </si>
  <si>
    <t>Our objective was to reliably determine if statin therapy reduces all-cause mortality among intermediate to high-risk individuals without a history of cardiovascular disease (CVD).</t>
  </si>
  <si>
    <t>However, it remains uncertain whether statins have similar mortality benefit in a high-risk primary prevention setting. The use of statins in this high-risk primary prevention setting was not associated with a statistically significant reduction (risk ratio, 0.91; 95% confidence interval, 0.83-1.01) in the risk of all-cause mortality. This literature-based meta-analysis did not find evidence for the benefit of statin therapy on all-cause mortality in a high-risk primary prevention set-up.</t>
  </si>
  <si>
    <t>10.1001/archinternmed.2010.182</t>
  </si>
  <si>
    <t>Cause of Death; Coronary Disease; England; Humans; Hydroxymethylglutaryl-CoA Reductase Inhibitors; Meta-Analysis as Topic; Primary Prevention; Randomized Controlled Trials as Topic; Risk Factors</t>
  </si>
  <si>
    <t>https://www.ncbi.nlm.nih.gov/pubmed/20585067</t>
  </si>
  <si>
    <t>PMID : 21406461</t>
  </si>
  <si>
    <t>Wykes T, Huddy V, Cellard C, McGurk SR, Czobor P.</t>
  </si>
  <si>
    <t>A meta-analysis of cognitive remediation for schizophrenia: methodology and effect sizes.</t>
  </si>
  <si>
    <t>Cognitive remediation therapy for schizophrenia was developed to treat cognitive problems that affect functioning, but the treatment effects may depend on the type of trial methodology adopted. The present meta-analysis will determine the effects of treatment and whether study method or potential moderators influence the estimates. Electronic databases were searched up to June 2009 using variants of the key words &amp;quot;cognitive,&amp;quot; &amp;quot;training,&amp;quot; &amp;quot;remediation,&amp;quot; &amp;quot;clinical trial,&amp;quot; and &amp;quot;schizophrenia.&amp;quot; Key researchers were contacted to ensure that all studies meeting the criteria were included. This produced 109 reports of 40 studies in which ≥70% of participants had a diagnosis of schizophrenia, all of whom received standard care. There was a comparison group and allocation procedure in these studies. Data were available to calculate effect sizes on cognition and/or functioning. Data were independently extracted by two reviewers with excellent reliability. Methodological moderators were extracted through the Clinical Trials Assessment Measure and verified by authors in 94% of cases. The meta-analysis (2,104 participants) yielded durable effects on global cognition and functioning. The symptom effect was small and disappeared at follow-up assessment. No treatment element (remediation approach, duration, computer use, etc.) was associated with cognitive outcome. Cognitive remediation therapy was more effective when patients were clinically stable. Significantly stronger effects on functioning were found when cognitive remediation therapy was provided together with other psychiatric rehabilitation, and a much larger effect was present when a strategic approach was adopted together with adjunctive rehabilitation. Despite variability in methodological rigor, this did not moderate any of the therapy effects, and even in the most rigorous studies there were similar small-to-moderate effects. Cognitive remediation benefits people with schizophrenia, and when combined with psychiatric rehabilitation, this benefit generalizes to functioning, relative to rehabilitation alone. These benefits cannot be attributed to poor study methods.</t>
  </si>
  <si>
    <t>The present meta-analysis will determine the effects of treatment and whether study method or potential moderators influence the estimates.</t>
  </si>
  <si>
    <t>Schizophrenia</t>
  </si>
  <si>
    <t>10.1176/appi.ajp.2010.10060855</t>
  </si>
  <si>
    <t>Adolescent; Clinical Trials as Topic; Cognitive Behavioral Therapy; Humans; Male; Middle Aged; Sample Size; Schizophrenia; Treatment Outcome; Young Adult</t>
  </si>
  <si>
    <t>https://www.ncbi.nlm.nih.gov/pubmed/21406461</t>
  </si>
  <si>
    <t>PMID : 29306886</t>
  </si>
  <si>
    <t>Zhou X, Cipriani A, Furukawa TA, Cuijpers P, Zhang Y, Hetrick SE, Pu J, Yuan S, Del Giovane C, Xie P.</t>
  </si>
  <si>
    <t>Comparative efficacy and tolerability of new-generation antidepressants for major depressive disorder in children and adolescents: protocol of an individual patient data meta-analysis.</t>
  </si>
  <si>
    <t>Although previous conventional meta-analyses and network meta-analyses have provided some important findings about pharmacological treatments for children and adolescents with depressive disorders in the past decades, several questions still remain unsolved by the aggregate data from those meta-analyses. Individual participant data meta-analysis (IPD-MA) enables exploration of the impacts of individual characteristics on treatment effects, allowing matching of treatments to specific subgroups of patients. We will perform an IPD-MA to assess the efficacy and tolerability of new-generation antidepressants for major depressive disorder in children and adolescents. We will systematically search for all double-blind randomised controlled trials (RCTs) that have compared any new-generation antidepressant with placebo for the acute treatment of major depressive disorder in children and adolescents, in the following databases: PubMed, EMBASE, the Cochrane Library, PsycINFO, Web of Science, CINAHL, LILACS and ProQuest Dissertations. We will contact all corresponding authors of included RCTs and ask for their cooperation in this project by providing individual participant data from the original trials. The primary outcomes will include efficacy, measured as the mean change of depression symptoms by Children's Depression Rating Scale Revised (CDRS-R), and tolerability, measured as the proportion of patients who withdrew from the trials early due to adverse effects. The secondary outcomes will include response rates, remission rates, deterioration rate, all-cause discontinuation, suicidal-related outcomes and global functioning outcome. Using the raw de-identified study data, we will use mixed-effects logistic and linear regression models to perform the IPD-MAs. The risk of bias of included studies will be assessed using the Cochrane risk of bias tool. We will also detect the publication bias and effects of non-participation of eligible studies. Ethical approval is not required given that informed consent has already been obtained from the patients by the trial investigators before the included trials were conducted. This study may have considerable implications for practice and help improve patient care. CRD42016051657.</t>
  </si>
  <si>
    <t>To assess the efficacy and tolerability of new-generation antidepressants for major depressive disorder in children and adolescents.</t>
  </si>
  <si>
    <t>The primary outcomes will include efficacy, measured as the mean change of depression symptoms by Children's Depression Rating Scale Revised (CDRS-R), and tolerability, measured as the proportion of patients who withdrew from the trials early due to adverse effects. The secondary outcomes will include response rates, remission rates, deterioration rate, all-cause discontinuation, suicidal-related outcomes and global functioning outcome.</t>
  </si>
  <si>
    <t>10.1136/bmjopen-2017-018357</t>
  </si>
  <si>
    <t>adolescent; antidepressant; child; individual patient data meta-analysis; systematic review; Adolescent; Antidepressive Agents; Child; Comparative Effectiveness Research; Depressive Disorder, Major; Double-Blind Method; Humans; Randomized Controlled Trials as Topic; Serotonin Uptake Inhibitors; Suicidal Ideation</t>
  </si>
  <si>
    <t>https://www.ncbi.nlm.nih.gov/pubmed/29306886</t>
  </si>
  <si>
    <t>PMID : 25728053</t>
  </si>
  <si>
    <t>Cardona A, Kondapally Seshasai SR, Davey J, Arrebola-Moreno AL, Ambrosio G, Kaski JC, Ray KK.</t>
  </si>
  <si>
    <t>International journal of clinical practice</t>
  </si>
  <si>
    <t>A meta-analysis of published studies of endothelial dysfunction does not support its routine clinical use.</t>
  </si>
  <si>
    <t>Endothelial dysfunction is a marker of future cardiovascular disease (CVD) risk, yet epidemiological studies have yielded inconsistent results. We therefore studied the association between endothelial dysfunction and CVD under diverse circumstances. Literature-based meta-analysis of prospective observational studies with ≥ 12 months of follow-up published in Medline and having information on endothelial function and CVD outcomes. Tabular data on participant characteristics, endothelial function assessments and incident CVD outcomes were abstracted from individual studies. Random-effects meta-analysis was used to quantify pooled associations, and I(2) statistic to evaluate between-study heterogeneity. Potential sources of heterogeneity were explored by subgroup analyses and meta-regression. Thirty five studies involving 17,206 participants met the inclusion criteria. During more than 80,000 person-years of observation, up to 2755 CVD events were accrued, yielding a pooled relative risk (RR) of 1.25 (95% confidence interval 1.15-1.35) for CVD comparing top (i.e. more severe) vs. bottom (less severe) third of endothelial dysfunction. There was significant between-study heterogeneity and evidence of publication bias. RRs varied importantly according to the method used to ascertain endothelial function, and were higher among older individuals and among participants with risk factors for CVD or established CVD at baseline. Although endothelial dysfunction is an important determinant of cardiovascular outcomes in people with pre-existing CVD, current evidence base does not support its use as a potentially useful measurement for risk stratification in people at lower risk of CVD.</t>
  </si>
  <si>
    <t xml:space="preserve"> To study the association between endothelial dysfunction and  cardiovascular disease (CVD)  under diverse circumstances</t>
  </si>
  <si>
    <t>10.1111/ijcp.12630</t>
  </si>
  <si>
    <t>Cardiovascular Diseases; Endothelium, Vascular; Humans; Observational Studies as Topic; Prospective Studies; Risk Assessment; Risk Factors</t>
  </si>
  <si>
    <t>https://www.ncbi.nlm.nih.gov/pubmed/25728053</t>
  </si>
  <si>
    <t>PMID : 26456531</t>
  </si>
  <si>
    <t>Affoo RH, Foley N, Garrick R, Siqueira WL, Martin RE.</t>
  </si>
  <si>
    <t>Meta-Analysis of Salivary Flow Rates in Young and Older Adults.</t>
  </si>
  <si>
    <t>To determine whether salivary flow decreases as a function of aging. Meta-analysis. Literature review. Individuals aged 18 and older reported to be free of major systemic disease. Relevant studies were identified through a literature search of several databases, from their inception to June 2013. Studies were included if saliva had been collected on at least one occasion in subjects aged 18 and older and if the data were presented in a manner that enabled comparisons of younger and older participants. Differences in salivary flow rates between age groups were calculated for each salivary source and condition and reported as standardized mean differences (SMDs), standard errors (SEs) and 95% confidence intervals (CIs). The results were pooled using a random effects model. A separate analysis examining medication use was also conducted. Forty-seven studies were included. Whole (SMD = 0.551, SE = 0.056, 95% CI = 0.423-0.678, P &amp;lt; .001) and submandibular and sublingual (SMSL) (SMD = 0.582, SE = 0.123, 95% CI = 0.341-0.823, P &amp;lt; .001) salivary flow rates were reduced significantly in older participants and in unstimulated and stimulated conditions. In contrast, parotid and minor gland salivary flow rates were not significantly reduced with increasing age. Additionally, unstimulated and stimulated SMSL, and unstimulated whole salivary flow rates were significantly lower in older adults, regardless of medication usage. The aging process is associated with reduced salivary flow in a salivary-gland-specific manner; this reduction in salivary flow cannot be explained on the basis of medications. These findings have important clinical implications for maintaining optimal oral health in older adults.</t>
  </si>
  <si>
    <t>To determine whether salivary flow decreases as a function of aging.</t>
  </si>
  <si>
    <t>10.1111/jgs.13652</t>
  </si>
  <si>
    <t>healthy aging; hyposalivation; older adults; saliva; salivary flow; xerostomia; Adult; Age Factors; Aged; Aging; Humans; Oral Health; Parotid Gland; Saliva; Secretory Rate</t>
  </si>
  <si>
    <t>https://www.ncbi.nlm.nih.gov/pubmed/26456531</t>
  </si>
  <si>
    <t>PMID : 26132671</t>
  </si>
  <si>
    <t>Dodd S, Schacht A, Kelin K, Dueñas H, Reed VA, Williams LJ, Quirk FH, Malhi GS, Berk M.</t>
  </si>
  <si>
    <t>The Journal of clinical psychiatry</t>
  </si>
  <si>
    <t>Nocebo effects in the treatment of major depression: results from an individual study participant-level meta-analysis of the placebo arm of duloxetine clinical trials.</t>
  </si>
  <si>
    <t>The nocebo effect, when a harmless substance creates harmful effects in a person who takes it, is a clinically salient yet seldom studied phenomenon that may be associated with poorer treatment outcomes, perceived adverse events, and treatment discontinuation. The covert presence of nocebo responders in clinical trials may contribute to outcome variance in both placebo and active treatment arms for important primary and secondary endpoints. Nocebo effects are thought to be driven by expectancy and conditioning. This study analyzed pooled clinical trial data in the placebo arms of controlled trials of antidepressant medications to investigate variables associated with the emergence of adverse outcomes in placebo-treated participants (N = 2,457). Specifically, we examined treatment-emergent adverse events (TEAEs) and discontinuation in placebo-treated individuals. Trials were commenced between 1993 and 2010 as studies of duloxetine versus active comparator and/or placebo. TEAEs were reported by 1,569 placebo-treated participants (63.9%), with 115 (4.7%) discontinuing from the studies due to TEAEs and 274 (11.2%) showing worsening of Hamilton Depression Rating Scale total score during placebo treatment. There was specifically no evidence to support the expectancy hypothesis, that reported TEAEs were influenced by adverse effects described in the clinical trials participant information and consent forms, or the conditioning hypothesis, that reported TEAEs would be influenced by adverse effect profiles of previous antidepressant medications used by these study participants. There was some evidence to suggest that people who had previously used complementary medications were more likely to report TEAEs. Variables specific to individual studies were the strongest predictors of TEAEs. In this study, TEAEs were very common among placebo-treated clinical trial participants. Unexpectedly, there was no evidence to associate TEAEs with adverse clinical outcomes, nor were the conditioning or expectancy hypotheses supported by these data. The nocebo effect is a common, covert, and poorly understood driver of clinical outcomes that requires further investigation.</t>
  </si>
  <si>
    <t>This study analyzed pooled clinical trial data in the placebo arms of controlled trials of antidepressant medications to investigate variables associated with the emergence of adverse outcomes in placebo-treated participants (N = 2,457).</t>
  </si>
  <si>
    <t>The covert presence of nocebo responders in clinical trials may contribute to outcome variance in both placebo and active treatment arms for important primary and secondary endpoints.</t>
  </si>
  <si>
    <t>10.4088/JCP.13r08858</t>
  </si>
  <si>
    <t>Antidepressive Agents; Controlled Clinical Trials as Topic; Depressive Disorder, Major; Dose-Response Relationship, Drug; Duloxetine Hydrochloride; Female; Humans; Male; Middle Aged; Nocebo Effect; Thiophenes; Treatment Outcome</t>
  </si>
  <si>
    <t>https://www.ncbi.nlm.nih.gov/pubmed/26132671</t>
  </si>
  <si>
    <t>PMID : 23329611</t>
  </si>
  <si>
    <t>Brown HE, Pearson N, Braithwaite RE, Brown WJ, Biddle SJ.</t>
  </si>
  <si>
    <t>Sports medicine (Auckland, N.Z.)</t>
  </si>
  <si>
    <t>Physical activity interventions and depression in children and adolescents : a systematic review and meta-analysis.</t>
  </si>
  <si>
    <t>Evidence suggests chronic physical activity (PA) participation may be both protective against the onset of and beneficial for reducing depressive symptoms. The aim of this article is to assess the impact of PA interventions on depression in children and adolescents using meta-analysis. Published English language studies were located from manual and computerized searches of the following databases: PsycInfo, The Cochrane Database of Systematic Reviews and The Cochrane Central Register of Controlled Trials, Trials Register of Promoting Health Interventions (TRoPHI; EPPI Centre), Web of Science and MEDLINE. Studies meeting inclusion criteria (1) reported on interventions to promote or increase PA; (2) included children aged 5-11 years and/or adolescents aged 12-19 years; (3) reported on results using a quantitative measure of depression; (4) included a non-physical control or comparison group; and (5) were published in peer-reviewed journals written in English, up to and including May 2011 (when the search was conducted). Studies were coded for methodological, participant and study characteristics. Comprehensive Meta-Analysis version-2 software was used to compute effect sizes, with subgroup analyses to identify moderating characteristics. Study quality was assessed using the Delphi technique. Nine studies were included (n = 581); most were school-based randomized controlled trials, randomized by individual. Studies used a variety of measurement tools to assess depressive symptoms. The summary treatment effect was small but significant (Hedges' g = -0.26, standard error = 0.09, 95% confidence intervals = -0.43, -0.08, p = 0.004). Subgroup analyses showed that methodological (e.g. studies with both education and PA intervention; those with a higher quality score; and less than 3 months in duration) and participant characteristics (e.g. single-gender studies; those targeting overweight or obese groups) contributed most to the reduction in depression. There was a small significant overall effect for PA on depression. More outcome-focused, high-quality trials are required to effectively inform the implementation of programmes to reduce depressive symptoms in children and adolescents.</t>
  </si>
  <si>
    <t>The aim of this article is to assess the impact of PA interventions on depression in children and adolescents using meta-analysis. Studies used a variety of measurement tools to assess depressive symptoms.</t>
  </si>
  <si>
    <t>10.1007/s40279-012-0015-8</t>
  </si>
  <si>
    <t>Adolescent; Child; Depression; Exercise; Female; Humans; Male; Motor Activity</t>
  </si>
  <si>
    <t>https://www.ncbi.nlm.nih.gov/pubmed/23329611</t>
  </si>
  <si>
    <t>PMID : 29463590</t>
  </si>
  <si>
    <t>Driessen E, Abbass AA, Barber JP, Connolly Gibbons MB, Dekker JJM, Fokkema M, Fonagy P, Hollon SD, Jansma EP, de Maat SCM, Town JM, Twisk JWR, Van HL, Weitz E, Cuijpers P.</t>
  </si>
  <si>
    <t>Which patients benefit specifically from short-term psychodynamic psychotherapy (STPP) for depression? Study protocol of a systematic review and meta-analysis of individual participant data.</t>
  </si>
  <si>
    <t>Short-term psychodynamic psychotherapy (STPP) is an empirically supported treatment that is often used to treat depression. However, it is largely unclear if certain subgroups of depressed patients can benefit specifically from this treatment method. We describe the protocol for a systematic review and meta-analysis of individual participant data (IPD) aimed at identifying predictors and moderators of STPP for depression efficacy. We will conduct a systematic literature search in multiple bibliographic databases (PubMed, PsycINFO, Embase.com, Web of Science and Cochrane's Central Register of Controlled Trials), 'grey literature' databases (GLIN and UMI ProQuest) and a prospective trial register (http://www.controlled-trials.com). We will include studies reporting (a) outcomes on standardised measures of (b) depressed (c) adult patients (d) receiving STPP. We will next invite the authors of these studies to share the participant-level data of their trials and combine these data to conduct IPD meta-analyses. The primary outcome for this study is post-treatment efficacy as assessed by a continuous depression measure. Potential predictors and moderators include all sociodemographic variables, clinical variables and psychological patient characteristics that are measured before the start of treatment and are assessed consistently across studies. One-stage IPD meta-analyses will be conducted using mixed-effects models. Institutional review board approval is not required for this study. We intend to submit reports of the outcomes of this study for publication to international peer-reviewed journals in the fields of psychiatry or clinical psychology. We also intend to present the outcomes at international scientific conferences aimed at psychotherapy researchers and clinicians. The findings of this study can have important clinical implications, as they can inform expectations of STPP efficacy for individual patients, and help to make an informed choice concerning the best treatment option for a given patient. CRD42017056029.</t>
  </si>
  <si>
    <t>To identify predictors and moderators of Short-term psychodynamic psychotherapy (STPP) for depression efficacy.</t>
  </si>
  <si>
    <t>The primary outcome for this study is post-treatment efficacy as assessed by a continuous depression measure.</t>
  </si>
  <si>
    <t>10.1136/bmjopen-2017-018900</t>
  </si>
  <si>
    <t>depression; individual participant data meta-analysis.; moderators; predictors; short-term psychodynamic psychotherapy; Depressive Disorder; Humans; Psychotherapy, Brief; Psychotherapy, Psychodynamic; Systematic Reviews as Topic</t>
  </si>
  <si>
    <t>https://www.ncbi.nlm.nih.gov/pubmed/29463590</t>
  </si>
  <si>
    <t>PMID : 28486180</t>
  </si>
  <si>
    <t>Li X, Wang J, Zhou J, Huang P, Li J.</t>
  </si>
  <si>
    <t>Journal of affective disorders</t>
  </si>
  <si>
    <t>The association between post-traumatic stress disorder and shorter telomere length: A systematic review and meta-analysis.</t>
  </si>
  <si>
    <t>Post-traumatic stress disorder (PTSD) is a common psychiatric disorder, which may accelerate aging. Many study have investigated the association between telomeres length and PTSD, but results from published studies are contradictory. Therefore, Meta-analysis approaches were conducted to give more precise estimate of relationship between telomere length and PTSD. We systematically reviewed the databases of PUBMED, PsycINFO, Medline(Ovid SP) and EMBASE for all articles on the association between telomere length and PTSD. Data were summarized by using random-effects in the meta-analysis. The heterogeneity among studies were examined by using Cochrane's Q statistic and I-squared. Five eligible studies containing 3851 participants were included in our meta-analysis. Shorten telomere length was significantly associated with PTSD with mean difference of -0.19( 95% CI: -0.27, -0.01; P&amp;lt;0.001) with I-square of 96%. The results from subgroup analysis demonstrated that shorter telomere length was significantly associated with PTSD across all gender groups, with mean difference of -0.15( 95% CI: -0.29, -0.01; P=0.04) for female, mean difference of -0.17( 95% CI: -0.19, -0.15; P&amp;lt;0.001) for male. Meanwhile, shorten telomere length was significantly associated with sexual assault(mean difference =-0.15, 95% CI: -0.29, -0.01), childhood trauma (mean difference =-0.08, 95% CI: -0.19, -0.07), but not combat (mean difference =-0.39, 95% CI: -0.83, 0.05). Compared to the individuals without PTSD, individuals with PTSD have shorter telomere length, which has implications for early intervention and timely treatment to prevent future adverse health outcomes.</t>
  </si>
  <si>
    <t xml:space="preserve"> to give more precise estimate of relationship between telomere length and Post-traumatic stress disorder (PTSD)</t>
  </si>
  <si>
    <t>PTSD</t>
  </si>
  <si>
    <t>10.1016/j.jad.2017.03.048</t>
  </si>
  <si>
    <t>Aging; PTSD; Telomere; Adult; Female; Humans; Male; Stress Disorders, Post-Traumatic; Telomere; Telomere Shortening</t>
  </si>
  <si>
    <t>https://www.ncbi.nlm.nih.gov/pubmed/28486180</t>
  </si>
  <si>
    <t>PMID : 29346196</t>
  </si>
  <si>
    <t>Robinson K, Garnier-Villarreal M, Hanson L.</t>
  </si>
  <si>
    <t>The Journal of perinatal &amp;amp; neonatal nursing</t>
  </si>
  <si>
    <t>Effectiveness of CenteringPregnancy on Breastfeeding Initiation Among African Americans: A Systematic Review and Meta-analysis.</t>
  </si>
  <si>
    <t>While breastfeeding initiation rates for African American mothers are low, an innovative model of group prenatal care, CenteringPregnancy, holds promise to increase breastfeeding rates. The aim of this systematic review and meta-analysis was to examine the effects of CenteringPregnancy versus individual prenatal care on breastfeeding initiation among African American mothers. Using a systematic approach and PRISMA guidelines, 4 electronic databases were used to search the literature. English-language studies, comparing CenteringPregnancy and individual prenatal care, including African American participants, and specifying breastfeeding initiation as an outcome were screened for inclusion. Study strength and quality were assessed and 7 studies were systematically reviewed and meta-analyzed. Participation in CenteringPregnancy increased the probability of breastfeeding initiation by 53% (95% confidence interval = 29%-81%) (n = 8047). A subgroup analysis of breastfeeding initiation among only African American participants was performed on 4 studies where data were available. Participation in CenteringPregnancy increased the probability of breastfeeding initiation by 71% (95% confidence interval = 27%-131%) (n = 1458) for African American participants. CenteringPregnancy is an effective intervention to increase breastfeeding initiation for participants, especially for African Americans. To close the racial gap in breastfeeding initiation, high-quality research providing specific outcomes for African American participants in CenteringPregnancy are needed.</t>
  </si>
  <si>
    <t>The aim of this systematic review and meta-analysis was to examine the effects of CenteringPregnancy versus individual prenatal care on breastfeeding initiation among African American mothers.</t>
  </si>
  <si>
    <t>10.1097/JPN.0000000000000307</t>
  </si>
  <si>
    <t>African Americans; Breast Feeding; Female; Humans; Models, Organizational; Pregnancy; Prenatal Care; Prenatal Education; Program Evaluation; Sensitivity Training Groups</t>
  </si>
  <si>
    <t>https://www.ncbi.nlm.nih.gov/pubmed/29346196</t>
  </si>
  <si>
    <t>PMID : 26116216</t>
  </si>
  <si>
    <t>Cramer H, Ward L, Saper R, Fishbein D, Dobos G, Lauche R.</t>
  </si>
  <si>
    <t>The Safety of Yoga: A Systematic Review and Meta-Analysis of Randomized Controlled Trials.</t>
  </si>
  <si>
    <t>As yoga has gained popularity as a therapeutic intervention, its safety has been questioned in the lay press. Thus, this review aimed to systematically assess and meta-analyze the frequency of adverse events in randomized controlled trials of yoga. MEDLINE/PubMed, Scopus, the Cochrane Library, and IndMED were screened through February 2014. Of 301 identified randomized controlled trials of yoga, 94 (1975-2014; total of 8,430 participants) reported on adverse events. Life-threatening, disabling adverse events or those requiring intensive treatment were defined as serious and all other events as nonserious. No differences in the frequency of intervention-related, nonserious, or serious adverse events and of dropouts due to adverse events were found when comparing yoga with usual care or exercise. Compared with psychological or educational interventions (e.g., health education), more intervention-related adverse events (odds ratio = 4.21, 95% confidence interval: 1.01, 17.67; P = 0.05) and more nonserious adverse events (odds ratio = 7.30, 95% confidence interval: 1.91, 27.92; P &amp;lt; 0.01) occurred in the yoga group; serious adverse events and dropouts due to adverse events were comparable between groups. Findings from this review indicate that yoga appears as safe as usual care and exercise. The adequate reporting of safety data in future randomized trials of yoga is crucial to conclusively judge its safety.</t>
  </si>
  <si>
    <t>Thus, this review aimed to systematically assess and meta-analyze the frequency of adverse events in randomized controlled trials of yoga.</t>
  </si>
  <si>
    <t>Wellness</t>
  </si>
  <si>
    <t>10.1093/aje/kwv071</t>
  </si>
  <si>
    <t>adverse events; complementary therapies; meta-analysis; review; safety; yoga; Adolescent; Adult; Aged; Aged, 80 and over; Child; Databases, Bibliographic; Female; Humans; Male; Middle Aged; Mind-Body Therapies; Randomized Controlled Trials as Topic; Safety; Wounds and Injuries; Yoga; Young Adult</t>
  </si>
  <si>
    <t>https://www.ncbi.nlm.nih.gov/pubmed/26116216</t>
  </si>
  <si>
    <t>PMID : 29279326</t>
  </si>
  <si>
    <t>Sung V, D'Amico F, Cabana MD, Chau K, Koren G, Savino F, Szajewska H, Deshpande G, Dupont C, Indrio F, Mentula S, Partty A, Tancredi D.</t>
  </si>
  <si>
    <t>Lactobacillus reuteri to Treat Infant Colic: A Meta-analysis.</t>
  </si>
  <si>
    <t>&lt;i&gt;Lactobacillus reuteri&lt;/i&gt; DSM17938 has shown promise in managing colic, but conflicting study results have prevented a consensus on whether it is truly effective. Through an individual participant data meta-analysis, we sought to definitively determine if &lt;i&gt;L reuteri&lt;/i&gt; DSM17938 effectively reduces crying and/or fussing time in infants with colic and whether effects vary by feeding type. We searched online databases (PubMed, Medline, Embase, the Cumulative Index to Nursing and Allied Health Literature, the Database of Abstracts of Reviews of Effects, and Cochrane), e-abstracts, and clinical trial registries. These were double-blind randomized controlled trials (published by June 2017) of &lt;i&gt;L reuteri&lt;/i&gt; DSM17398 versus a placebo, delivered orally to infants with colic, with outcomes of infant crying and/or fussing duration and treatment success at 21 days. We collected individual participant raw data from included studies modeled simultaneously in multilevel generalized linear mixed-effects regression models. Four double-blind trials involving 345 infants with colic (174 probiotic and 171 placebo) were included. The probiotic group averaged less crying and/or fussing time than the placebo group at all time points (day 21 adjusted mean difference in change from baseline [minutes] -25.4 [95% confidence interval (CI): -47.3 to -3.5]). The probiotic group was almost twice as likely as the placebo group to experience treatment success at all time points (day 21 adjusted incidence ratio 1.7 [95% CI: 1.4 to 2.2]). Intervention effects were dramatic in breastfed infants (number needed to treat for day 21 success 2.6 [95% CI: 2.0 to 3.6]) but were insignificant in formula-fed infants. There were insufficient data to make conclusions for formula-fed infants with colic. &lt;i&gt;L reuteri&lt;/i&gt; DSM17938 is effective and can be recommended for breastfed infants with colic. Its role in formula-fed infants with colic needs further research.</t>
  </si>
  <si>
    <t>we sought to definitively determine if &lt;i&gt;L reuteri&lt;/i&gt; DSM17938 effectively reduces crying and/or fussing time in infants with colic and whether effects vary by feeding type</t>
  </si>
  <si>
    <t>10.1542/peds.2017-1811</t>
  </si>
  <si>
    <t>Abdominal Pain; Administration, Oral; Colic; Crying; Double-Blind Method; Female; Humans; Infant; Infant, Newborn; Lactobacillus reuteri; Male; Probiotics; Prognosis; Randomized Controlled Trials as Topic; Severity of Illness Index; Treatment Outcome</t>
  </si>
  <si>
    <t>https://www.ncbi.nlm.nih.gov/pubmed/29279326</t>
  </si>
  <si>
    <t>PMID : 26719325</t>
  </si>
  <si>
    <t>Veroniki AA, Straus SE, Ashoor HM, Hamid JS, Yu C, Tricco AC.</t>
  </si>
  <si>
    <t>Safety and effectiveness of long-acting versus intermediate-acting insulin for patients with type 1 diabetes: protocol for a systematic review and individual patient data network meta-analysis.</t>
  </si>
  <si>
    <t>The choice of a basal insulin regimen to manage type 1 diabetes mellitus (T1DM) may have different risks of adverse events and effectiveness, due to the difference in the effectiveness of these agents across patient characteristics (eg, baseline glycosylated haemoglobin; A1C). Currently, there is a lack of high quality evidence to support the tailoring of insulin regimens according to an individual's needs. The aim of this study is to update our previous systematic review and perform an individual patient data network meta-analysis (IPD-NMA) to evaluate the comparative safety and effectiveness of long-acting versus intermediate-acting insulin in different subgroups of patients with T1DM. We will update our previous literature search from January 2013 onwards searching relevant electronic databases (eg, MEDLINE), as well as perform grey literature search through relevant society/association websites, and conference abstracts, and scan reference lists of the eligible studies. We will include randomised clinical trials of any duration examining long-acting versus intermediate-acting insulin preparations for adult patients with T1DM. We will focus on A1C and severe hypoglycaemia outcomes. For each pairwise treatment comparison, we will combine all IPD from all studies in a single multilevel model, where each study is a different cluster. For a connected network of trials, we will perform an IPD-NMA to identify potential effect modifiers, and estimate the most effective and safe treatments for patients with different characteristics. If we are not successful in obtaining IPD for at least one study, we will include aggregated data (AD) abstracted from the included RCTs in our analysis, combining IPD and AD into a single model. We will report our results using the PRISMA-IPD statement. The results of this systematic review and IPD-NMA will be of interest to stakeholders and will help in improving existing guideline recommendations. CRD42015023511.</t>
  </si>
  <si>
    <t>The aim of this study is to update our previous systematic review and perform an individual patient data network meta-analysis (IPD-NMA) to evaluate the comparative safety and effectiveness of long-acting versus intermediate-acting insulin in different subgroups of patients with  type 1 diabetes mellitus (T1DM)</t>
  </si>
  <si>
    <t>10.1136/bmjopen-2015-010160</t>
  </si>
  <si>
    <t>glycosylated hemoglobin; hypoglycemia; individual participant data; insulin; multiple treatments meta-analysis; Clinical Protocols; Diabetes Mellitus, Type 1; Humans; Hypoglycemic Agents; Insulin, Long-Acting; Insulin, Short-Acting; Systematic Reviews as Topic</t>
  </si>
  <si>
    <t>https://www.ncbi.nlm.nih.gov/pubmed/26719325</t>
  </si>
  <si>
    <t>PMID : 20817938</t>
  </si>
  <si>
    <t>Thomas S, Mackintosh S, Halbert J.</t>
  </si>
  <si>
    <t>Age and ageing</t>
  </si>
  <si>
    <t>Does the 'Otago exercise programme' reduce mortality and falls in older adults?: a systematic review and meta-analysis.</t>
  </si>
  <si>
    <t>the 'Otago exercise programme' (OEP) is a strength and balance retraining programme designed to prevent falls in older people living in the community. The aim of this review was to evaluate the effect of the OEP on the risk of death and fall rates and to explore levels of compliance with the OEP in older adults. a systematic review with meta-analysis. Clinical trials where the OEP was the primary intervention and participants were community-dwelling older adults (65+) were included. Outcomes of interest included risk of death, number of falls, number of injurious falls and compliance to the exercise programme. seven trials, involving 1503 participants were included. The mean age of participants was 81.6 (±3.9) years. The OEP significantly reduced the risk of death over 12 months [risk ratio = 0.45, 95% confidence interval (CI) = 0.25-0.80], and significantly reduced fall rates (incidence rate ratio = 0.68, 95% CI = 0.56-0.79). There was no significant difference in the risk of a serious or moderate injury occurring as the result of a fall (risk ratio = 1.05, 95% CI = 0.91-1.22). Of the 747 participants who remained in the studies at 12 months, 274 (36.7%) were still exercising three or more times per week. the OEP significantly reduces the risk of death and falling in older community-dwelling adults.</t>
  </si>
  <si>
    <t>The aim of this review was to evaluate the effect of the  'Otago exercise programme' (OEP) on the risk of death and fall rates and to explore levels of compliance with the OEP in older adults</t>
  </si>
  <si>
    <t>Clinical trials where the OEP was the primary intervention and participants were community-dwelling older adults (65+) were included.</t>
  </si>
  <si>
    <t>10.1093/ageing/afq102</t>
  </si>
  <si>
    <t>Accidental Falls; Aged; Aged, 80 and over; Exercise Therapy; Humans; Incidence; Patient Compliance; Risk Factors; Wounds and Injuries</t>
  </si>
  <si>
    <t>https://www.ncbi.nlm.nih.gov/pubmed/20817938</t>
  </si>
  <si>
    <t>PMID : 27009565</t>
  </si>
  <si>
    <t>Semlyen J, King M, Varney J, Hagger-Johnson G.</t>
  </si>
  <si>
    <t>BMC psychiatry</t>
  </si>
  <si>
    <t>Sexual orientation and symptoms of common mental disorder or low wellbeing: combined meta-analysis of 12 UK population health surveys.</t>
  </si>
  <si>
    <t>Previous studies have indicated increased risk of mental disorder symptoms, suicide and substance misuse in lesbian, gay and bisexual (LGB) adults, compared to heterosexual adults. Our aims were to determine an estimate of the association between sexual orientation identity and poor mental health and wellbeing among adults from 12 population surveys in the UK, and to consider whether effects differed for specific subgroups of the population. Individual data were pooled from the British Cohort Study 2012, Health Survey for England 2011, 2012 and 2013, Scottish Health Survey 2008 to 2013, Longitudinal Study of Young People in England 2009/10 and Understanding Society 2011/12. Individual participant meta-analysis was used to pool estimates from each study, allowing for between-study variation. Of 94,818 participants, 1.1 % identified as lesbian/gay, 0.9 % as bisexual, 0.8 % as 'other' and 97.2 % as heterosexual. Adjusting for a range of covariates, adults who identified as lesbian/gay had higher prevalence of common mental disorder when compared to heterosexuals, but the association was different in different age groups: apparent for those under 35 (OR = 1.78, 95 % CI 1.40, 2.26), weaker at age 35-54.9 (OR = 1.42, 95 % CI 1.10, 1.84), but strongest at age 55+ (OR = 2.06, 95 % CI 1.29, 3.31). These effects were stronger for bisexual adults, similar for those identifying as 'other', and similar for 'low wellbeing'. In the UK, LGB adults have higher prevalence of poor mental health and low wellbeing when compared to heterosexuals, particularly younger and older LGB adults. Sexual orientation identity should be measured routinely in all health studies and in administrative data in the UK in order to influence national and local policy development and service delivery. These results reiterate the need for local government, NHS providers and public health policy makers to consider how to address inequalities in mental health among these minority groups.</t>
  </si>
  <si>
    <t>Our aims were to determine an estimate of the association between sexual orientation identity and poor mental health and wellbeing among adults from 12 population surveys in the UK, and to consider whether effects differed for specific subgroups of the population.</t>
  </si>
  <si>
    <t>10.1186/s12888-016-0767-z</t>
  </si>
  <si>
    <t>Anxiety disorders; Depression; Health surveys; Homosexuality; Mental disorders; Meta-analysis; Mood disorders; Neurotic disorders; Sexual orientation; Sexuality; Adolescent; Adult; Aged; Female; Health Surveys; Humans; Longitudinal Studies; Male; Mental Disorders; Middle Aged; Prevalence; Sexual Behavior; Sexuality; United Kingdom; Young Adult</t>
  </si>
  <si>
    <t>https://www.ncbi.nlm.nih.gov/pubmed/27009565</t>
  </si>
  <si>
    <t>PMID : 27912936</t>
  </si>
  <si>
    <t>Kwok JY, Choi KC, Chan HY.</t>
  </si>
  <si>
    <t>Complementary therapies in medicine</t>
  </si>
  <si>
    <t>Effects of mind-body exercises on the physiological and psychosocial well-being of individuals with Parkinson's disease: A systematic review and meta-analysis.</t>
  </si>
  <si>
    <t>The effects of mind-body exercises on individuals with chronic illnesses have attracted increasing attention. However, little effort had been made to systematically review the effects of these mind-body exercises on individuals with Parkinson's disease (PD). This review aimed to appraise the current evidence of the effects of mind-body exercises on the physiological and psychological outcomes for the PD population. Systematic review and meta-analysis of randomized controlled trials. Four English databases, namely, the EMBASE, Ovid Medline, Psych Info, and Cochrane Library, were searched on January 2016. Studies involving participants with idiopathic PD were included if mind-body exercises were applied and compared with a non-exercise control to improve physiological and psychosocial well-being. The Effective Public Health Practice Project quality assessment tool was used for quality appraisal. RevMan 5.3 was employed to perform this meta-analysis. A subgroup analysis regarding the types and the dose of intervention was conducted to explore the sources of heterogeneity. Ten studies met the inclusion criteria for quality appraisal. The overall methodological rating of these studies indicated that one study was strong; five studies were moderate; and four studies were weak. Nine articles comprising five Tai Chi, two yoga, and two dance studies were included in the meta-analysis. The results of this review showed that mind-body exercises had a large, significant beneficial effect in motor symptoms in terms of UPDRS III for people with mild to moderate PD [SMD=-0.91, 95% CI (-1.37, -0.45), p&amp;lt;0.05]. Significant subgroup differences were found among various types of mind-body exercises (p=0.001). Yoga demonstrated the largest and most significant beneficial effect in reducing UPDRS III scores [SMD=-2.35, 95% CI (-3.21, -1.50), p&amp;lt;0.01]. The pooled meta-analysis results showed that mind-body exercises had a large, significant effect in improving postural instability in terms of the Berg Balance Scale [SMD=1.48, 95% CI (0.91, 2.06), p&amp;lt;0.01] and Timed Up and Go test [SMD=-0.97, 95% CI (-1.46, -0.47), p&amp;lt;0.01] and moderate, significant effect in improving functional mobility in terms of the Six-minute Walk test [SMD=0.78, 95% CI (0.35, 1.21), p&amp;lt;0.05]. This review found that mind-body exercises demonstrated immediate moderate to large beneficial effects on motor symptoms, postural instability, and functional mobility among individuals with mild to moderate PD. However, the effects of mind-body exercises on psychosocial well-being had not been amply investigated, especially for yoga intervention. Future research should address the psychosocial effects of mind-body exercises on the PD population.</t>
  </si>
  <si>
    <t>his review aimed to appraise the current evidence of the effects of mind-body exercises on the physiological and psychological outcomes for the Parkinson's disease (PD) population</t>
  </si>
  <si>
    <t>10.1016/j.ctim.2016.09.016</t>
  </si>
  <si>
    <t>Chronic illness; Exercise; Mind-body; Parkinson; Systematic review; Aged; Exercise; Exercise Therapy; Humans; Middle Aged; Mind-Body Therapies; Parkinson Disease; Randomized Controlled Trials as Topic</t>
  </si>
  <si>
    <t>https://www.ncbi.nlm.nih.gov/pubmed/27912936</t>
  </si>
  <si>
    <t>PMID : 25608631</t>
  </si>
  <si>
    <t>Cuspidi C, Sala C, Tadic M, Rescaldani M, De Giorgi GA, Grassi G, Mancia G.</t>
  </si>
  <si>
    <t>Blood pressure</t>
  </si>
  <si>
    <t>Untreated masked hypertension and carotid atherosclerosis: a meta-analysis.</t>
  </si>
  <si>
    <t>Masked hypertension (MH) is recognized as a clinical entity with an unfavorable cardiovascular prognosis; a limited number of reports, however, investigated the impact of this condition on subclinical vascular damage. We performed a meta-analysis aimed at evaluating the association of MH with subclinical carotid atherosclerosis in initially untreated subjects. Studies were identified by the following search terms: &amp;quot;masked hypertension&amp;quot;, &amp;quot;isolated clinic normotension&amp;quot;, &amp;quot;white coat normotension&amp;quot;, &amp;quot;carotid artery&amp;quot;, &amp;quot;carotid atherosclerosis&amp;quot;, &amp;quot;carotid intima-media thickness&amp;quot;, &amp;quot;carotid damage&amp;quot; and &amp;quot;carotid thickening&amp;quot;. Full articles published in English language reporting data from studies performed in untreated adult individuals were considered. Overall, 2752 untreated subjects (1039 normotensive, 497 MH and 766 hypertensive individuals) of both genders were included in five studies (sample size range 18-222 for MH participants). Common carotid intima-media thickness (IMT) showed a progressive increase from normotensive (681 ± 24 μm) to MH (763 ± 57 μm) (standardized mean difference, SMD: 0.51 ± 0.19, 95% CI 0.13-0.89, p &amp;lt; 0.01) and to sustained hypertensive subjects (787 ± 58 μm) (SMD: 0.33 ± 0.07, 95% CI 0.20-0.46, p &amp;lt; 0.01). The statistical difference between MH and NT became borderline after correction for publication bias. A sensitivity analysis showed that the final result was not substantially affected by a single study effect. Our findings support the view that MH subjects tend to have a higher risk of developing early carotid atherosclerosis than their true normotensive counterparts. From a practical perspective, the ultrasound search of preclinical carotid disease may improve cardiovascular risk stratification and decision making strategies in these subjects.</t>
  </si>
  <si>
    <t>To evaluate the association of Masked hypertension (MH) with subclinical carotid atherosclerosis in initially untreated subjects</t>
  </si>
  <si>
    <t>10.3109/00365521.2014.992185</t>
  </si>
  <si>
    <t>Ambulatory blood pressure monitoring; carotid intima-media thickness; home blood pressure monitoring; masked hypertension; Aged; Blood Pressure Monitoring, Ambulatory; Carotid Artery Diseases; Case-Control Studies; Female; Humans; Male; Masked Hypertension; Middle Aged; Risk Factors; Ultrasonography</t>
  </si>
  <si>
    <t>https://www.ncbi.nlm.nih.gov/pubmed/25608631</t>
  </si>
  <si>
    <t>PMID : 27684386</t>
  </si>
  <si>
    <t>To evaluate the role of postoperative radiotherapy (PORT) in the treatment of patients with completely resected non-small cell lung cancer (NSCLC)</t>
  </si>
  <si>
    <t>10.1002/14651858.CD002142.pub3</t>
  </si>
  <si>
    <t>https://www.ncbi.nlm.nih.gov/pubmed/27684386</t>
  </si>
  <si>
    <t>PMID : 26892909</t>
  </si>
  <si>
    <t>Thomas RE, Baker PRA, Thomas BC.</t>
  </si>
  <si>
    <t>Academic pediatrics</t>
  </si>
  <si>
    <t>Family-Based Interventions in Preventing Children and Adolescents from Using Tobacco: A Systematic Review and Meta-Analysis.</t>
  </si>
  <si>
    <t>Tobacco is the main preventable cause of death and disease worldwide. Adolescent smoking is increasing in many countries with poorer countries following the earlier experiences of affluent countries. Preventing adolescents from starting smoking is crucial to decreasing tobacco-related illness. To assess effectiveness of family-based interventions alone and combined with school-based interventions to prevent children and adolescents from initiating tobacco use. Fourteen bibliographic databases and the Internet, journals hand-searched, and experts consulted. Randomized controlled trials (RCTs) with children or adolescents and families, interventions to prevent starting tobacco use, and follow-up ≥6 months. Abstracts/titles independently assessed and data independently entered by 2 authors. Risk of bias was assessed with the Cochrane Risk-of-Bias tool. Twenty-seven RCTs were included. Nine trials of never-smokers compared with a control provided data for meta-analysis. Family intervention trials had significantly fewer students who started smoking. Meta-analysis of 2 RCTs of combined family and school interventions compared with school only, showed additional significant benefit. The common feature of effective high-intensity interventions was encouraging authoritative parenting. Only 14 RCTs provided data for meta-analysis (approximately a third of participants). Of the 13 RCTs that did not provide data for meta-analysis 8 compared a family intervention with no intervention and 1 reported significant effects, and 5 compared a family combined with school intervention with a school intervention only and none reported additional significant effects. There is moderate-quality evidence that family-based interventions prevent children and adolescents from starting to smoke.</t>
  </si>
  <si>
    <t>To assess effectiveness of family-based interventions alone and combined with school-based interventions to prevent children and adolescents from initiating tobacco use.</t>
  </si>
  <si>
    <t>10.1016/j.acap.2015.12.006</t>
  </si>
  <si>
    <t>adolescent; adolescent behavior; child; family; health promotion; parent-child relations; parents; primary prevention; tobacco use; Adolescent; Child; Humans; Internet; Parenting; Schools; Smoking Prevention; Tobacco</t>
  </si>
  <si>
    <t>https://www.ncbi.nlm.nih.gov/pubmed/26892909</t>
  </si>
  <si>
    <t>PMID : 26869595</t>
  </si>
  <si>
    <t>Saywell N, Taylor N, Rodgers E, Skinner L, Boocock M.</t>
  </si>
  <si>
    <t>Clinical rehabilitation</t>
  </si>
  <si>
    <t>Play-based interventions improve physical function for people with adult-acquired brain injury: a systematic review and meta-analysis of randomised controlled trials.</t>
  </si>
  <si>
    <t>To undertake a systematic review and meta-analysis of the effectiveness of play-based interventions compared to traditional therapy in rehabilitation of adults with adult-acquired brain injury. The search was performed using Medline; Cinahl Plus; Health Source (Nursing/Academic Edition); Psychology and behavioural sciences collection; Biomedical reference collection (basic). Studies included were randomised controlled trials that investigated the effect of play-based interventions on physical function of adults with adult acquired brain injury. Two independent reviewers identified eligible studies and assessed methodological quality using a modified Downs and Black. Meta-analysis compared standardised differences in means, to determine effect sizes for grouped functional outcome measures. The GRADE scoring system was used to determine the level of clinical evidence. Thirty studies met the inclusion criteria, 13 were considered high quality and 17 moderate quality. Studies predominantly involved post-stroke participants, with only three studies including participants with traumatic brain injury. When compared to traditional therapy, dose-matched studies of play-based interventions showed a significant effect on independence (Effect size (ES) = 0.6) and physical performance (ES = 0.43), as measured using the Fugl -Meyer. For non-dose matched studies, play-based interventions showed a significant improvement for balance (ES = 0.76) compared with traditional therapy. In all studies that measured participant enjoyment, play-based therapy was rated as more enjoyable than traditional therapy. Play-based interventions for people with adult acquired brain injury are more effective in improving balance and independence, which may be due to them being more enjoyable than traditional therapy.</t>
  </si>
  <si>
    <t>To undertake a systematic review and meta-analysis of the effectiveness of play-based interventions compared to traditional therapy in rehabilitation of adults with adult-acquired brain injury</t>
  </si>
  <si>
    <t>10.1177/0269215516631384</t>
  </si>
  <si>
    <t>Brain injury; rehabilitation interventions; systematic review; Adult; Aged; Brain Injuries; Exercise; Female; Humans; Injury Severity Score; Male; Middle Aged; Play and Playthings; Prognosis; Randomized Controlled Trials as Topic; Recovery of Function; Treatment Outcome</t>
  </si>
  <si>
    <t>https://www.ncbi.nlm.nih.gov/pubmed/26869595</t>
  </si>
  <si>
    <t>PMID : 25458447</t>
  </si>
  <si>
    <t>Li HC, Wang HH, Chou FH, Chen KM.</t>
  </si>
  <si>
    <t>The effect of music therapy on cognitive functioning among older adults: a systematic review and meta-analysis.</t>
  </si>
  <si>
    <t>To conduct a systematic review and a meta-analysis of current studies to determine whether music therapy affects the cognitive function of older people. The databases surveyed include PsycINFO, PsycARTICLES, PubMed, MEDLINE, CINAHL, AgeLine, Cochrane Library, and the Chinese Electronic Periodical Services (CEPS) as well as the reference lists of the included studies. The Consolidated Standards of Reporting Trials (CONSORT) extension checklist for nonpharmacologic treatment was used to evaluate the literature. Music therapy intervention offered in nursing homes, hospitals, or communities. A total of 234 participants from 5 studies were assessed in the meta-analysis, with a mean age per study of 71.4 to 82.0 years. Cognitive outcome domains were analyzed in a systematic review. The short-term effects of music therapy in Mini-Mental State Examination data for meta-analysis were compiled. A forest plot was constructed using a fixed effect model to obtain a pooled mean difference. Active music therapy comprising singing and other musical activities was generally determined to effect a significant improvement in the Mini-Mental State Examination according to individual retrieval studies. However, this study showed no significant improvement in the short-term effects of music therapy when all related studies in meta-analysis were combined. The pooled mean difference was 0.73 (95% confidence interval -0.07 to 1.54; Z = 1.79; P = .07) for using music therapy overall and 0.74 (95% confidence interval -0.08 to 1.56; Z = 1.76; P = .08) for using active music therapy. The findings of the meta-analysis indicate that the short-term effects of music therapy do not improve the cognitive function of older people. Future studies that utilize a good quality methodology with a long-term design and diversified active music therapy are recommended.</t>
  </si>
  <si>
    <t>To conduct a systematic review and a meta-analysis of current studies to determine whether music therapy affects the cognitive function of older people</t>
  </si>
  <si>
    <t>10.1016/j.jamda.2014.10.004</t>
  </si>
  <si>
    <t>Music therapy; cognitive function; meta-analysis; older; systematic review; Aged; Aged, 80 and over; Cognition Disorders; Humans; Music Therapy; Neuropsychological Tests</t>
  </si>
  <si>
    <t>https://www.ncbi.nlm.nih.gov/pubmed/25458447</t>
  </si>
  <si>
    <t>PMID : 25156880</t>
  </si>
  <si>
    <t>Tomlinson PB, Joseph C, Angioi M.</t>
  </si>
  <si>
    <t>Journal of science and medicine in sport</t>
  </si>
  <si>
    <t>Effects of vitamin D supplementation on upper and lower body muscle strength levels in healthy individuals. A systematic review with meta-analysis.</t>
  </si>
  <si>
    <t>To investigate the effects of vitamin D supplementation on muscle strength in healthy individuals. A systematic review with meta-analysis. In October 2013 a computerised literature search of three databases (PubMed, Web of Knowledge and Scopus) was performed. Included in the review were controlled and randomised controlled trials, published in English, which measured muscle strength and serum vitamin D concentration in participants 18-40 years old. References of identified articles were then cross-checked and citations scanned for additional articles. Quality was assessed using the PEDro scale. Muscle strength and vitamin D levels were extracted for a meta-analysis on upper and lower limb strength with standardised mean differences calculated to analyse effect. Six randomised controlled trials and one controlled trial were identified and quality assessment showed all seven trials were of 'good quality'. Data was extracted from 310 adults, 67% female, with mean ages ranging from 21.5 to 31.5 years. Trials lasted from 4 weeks to 6 months and dosages differed from 4000 IU per day to 60,000 IU per week. Upper and lower limb muscle strength had a standardised mean difference of 0.32 (95% CI=0.10, 0.54) and 0.32 (95% CI=0.01, 0.63) respectively, suggesting vitamin D supplementation significantly increased muscle strength in the experimental group for upper (P=0.005) and lower limbs (P=0.04). Vitamin D supplementation increases upper and lower limb strength. Further research should focus on its effect on muscle power, endurance and maximal strength.</t>
  </si>
  <si>
    <t>To investigate the effects of vitamin D supplementation on muscle strength in healthy individuals.</t>
  </si>
  <si>
    <t>10.1016/j.jsams.2014.07.022</t>
  </si>
  <si>
    <t>Dietary supplementations; Muscle function; Muscle performance; Randomised controlled trial; Adolescent; Adult; Dietary Supplements; Female; Humans; Lower Extremity; Male; Muscle Strength; Randomized Controlled Trials as Topic; Vitamin D; Vitamins; Young Adult</t>
  </si>
  <si>
    <t>https://www.ncbi.nlm.nih.gov/pubmed/25156880</t>
  </si>
  <si>
    <t>PMID : 28622031</t>
  </si>
  <si>
    <t>Huang C.</t>
  </si>
  <si>
    <t>Cyberpsychology, behavior and social networking</t>
  </si>
  <si>
    <t>Time Spent on Social Network Sites and Psychological Well-Being: A Meta-Analysis.</t>
  </si>
  <si>
    <t>This meta-analysis examines the relationship between time spent on social networking sites and psychological well-being factors, namely self-esteem, life satisfaction, loneliness, and depression. Sixty-one studies consisting of 67 independent samples involving 19,652 participants were identified. The mean correlation between time spent on social networking sites and psychological well-being was low at r = -0.07. The correlations between time spent on social networking sites and positive indicators (self-esteem and life satisfaction) were close to 0, whereas those between time spent on social networking sites and negative indicators (depression and loneliness) were weak. The effects of publication outlet, site on which users spent time, scale of time spent, and participant age and gender were not significant. As most included studies used student samples, future research should be conducted to examine this relationship for adults.</t>
  </si>
  <si>
    <t>To examine the relationship between time spent on social networking sites and psychological well-being factors, namely self-esteem, life satisfaction, loneliness, and depression</t>
  </si>
  <si>
    <t>10.1089/cyber.2016.0758</t>
  </si>
  <si>
    <t>meta-analysis; psychological well-being; social networking site; Adolescent; Depression; Female; Humans; Internet; Loneliness; Male; Self Concept; Social Networking; Students; Time Factors; Young Adult</t>
  </si>
  <si>
    <t>https://www.ncbi.nlm.nih.gov/pubmed/28622031</t>
  </si>
  <si>
    <t>PMID : 22588009</t>
  </si>
  <si>
    <t>Crowther CA, Aghajafari F, Askie LM, Asztalos EV, Brocklehurst P, Bubner TK, Doyle LW, Dutta S, Garite TJ, Guinn DA, Hallman M, Hannah ME, Hardy P, Maurel K, Mazumder P, McEvoy C, Middleton PF, Murphy KE, Peltoniemi OM, Peters D, Sullivan L, Thom EA, et al.</t>
  </si>
  <si>
    <t>Repeat prenatal corticosteroid prior to preterm birth: a systematic review and individual participant data meta-analysis for the PRECISE study group (prenatal repeat corticosteroid international IPD study group: assessing the effects using the best level of evidence) - study protocol.</t>
  </si>
  <si>
    <t>The aim of this individual participant data (IPD) meta-analysis is to assess whether the effects of repeat prenatal corticosteroid treatment given to women at risk of preterm birth to benefit their babies are modified in a clinically meaningful way by factors related to the women or the trial protocol. The Prenatal Repeat Corticosteroid International IPD Study Group: assessing the effects using the best level of Evidence (PRECISE) Group will conduct an IPD meta-analysis. The PRECISE International Collaborative Group was formed in 2010 and data collection commenced in 2011. Eleven trials with up to 5,000 women and 6,000 infants are eligible for the PRECISE IPD meta-analysis. The primary study outcomes for the infants will be serious neonatal outcome (defined by the PRECISE International IPD Study Group as one of death (foetal, neonatal or infant); severe respiratory disease; severe intraventricular haemorrhage (grade 3 and 4); chronic lung disease; necrotising enterocolitis; serious retinopathy of prematurity; and cystic periventricular leukomalacia); use of respiratory support (defined as mechanical ventilation or continuous positive airways pressure or other respiratory support); and birth weight (Z-scores). For the children, the primary study outcomes will be death or any neurological disability (however defined by trialists at childhood follow up and may include developmental delay or intellectual impairment (developmental quotient or intelligence quotient more than one standard deviation below the mean), cerebral palsy (abnormality of tone with motor dysfunction), blindness (for example, corrected visual acuity worse than 6/60 in the better eye) or deafness (for example, hearing loss requiring amplification or worse)). For the women, the primary outcome will be maternal sepsis (defined as chorioamnionitis; pyrexia after trial entry requiring the use of antibiotics; puerperal sepsis; intrapartum fever requiring the use of antibiotics; or postnatal pyrexia). Data analyses are expected to commence in 2011 with results publicly available in 2012.</t>
  </si>
  <si>
    <t>The aim of this individual participant data (IPD) meta-analysis is to assess whether the effects of repeat prenatal corticosteroid treatment given to women at risk of preterm birth to benefit their babies are modified in a clinically meaningful way by factors related to the women or the trial protocol.</t>
  </si>
  <si>
    <t>The primary study outcomes for the infants will be serious neonatal outcome (defined by the PRECISE International IPD Study Group as one of death (foetal, neonatal or infant); severe respiratory disease; severe intraventricular haemorrhage (grade 3 and 4); chronic lung disease; necrotising enterocolitis; serious retinopathy of prematurity; and cystic periventricular leukomalacia); use of respiratory support (defined as mechanical ventilation or continuous positive airways pressure or other respiratory support); and birth weight (Z-scores). For the children, the primary study outcomes will be death or any neurological disability (however defined by trialists at childhood follow up and may include developmental delay or intellectual impairment (developmental quotient or intelligence quotient more than one standard deviation below the mean), cerebral palsy (abnormality of tone with motor dysfunction), blindness (for example, corrected visual acuity worse than 6/60 in the better eye) or deafness (for example, hearing loss requiring amplification or worse)). For the women, the primary outcome will be maternal sepsis (defined as chorioamnionitis; pyrexia after trial entry requiring the use of antibiotics; puerperal sepsis; intrapartum fever requiring the use of antibiotics; or postnatal pyrexia).</t>
  </si>
  <si>
    <t>10.1186/2046-4053-1-12</t>
  </si>
  <si>
    <t>Adrenal Cortex Hormones; Evidence-Based Medicine; Female; Humans; Pregnancy; Pregnancy Outcome; Premature Birth; Risk Factors; Systematic Reviews as Topic</t>
  </si>
  <si>
    <t>https://www.ncbi.nlm.nih.gov/pubmed/22588009</t>
  </si>
  <si>
    <t>PMID : 22587882</t>
  </si>
  <si>
    <t>AMICABLE Group..</t>
  </si>
  <si>
    <t>Antenatal magnesium individual participant data international collaboration: assessing the benefits for babies using the best level of evidence (AMICABLE).</t>
  </si>
  <si>
    <t>The primary aim of this study is to assess, using individual participant data (IPD) meta-analysis, the effects of administration of antenatal magnesium sulphate given to women at risk of preterm birth on important clinical outcomes for their child such as death and neurosensory disability. The secondary aim is to determine whether treatment effects differ depending on important pre-specified participant and treatment characteristics, such as reasons at risk of preterm birth, gestational age, or type, dose and mode of administration of magnesium sulphate.  &lt;AbstractText Label="DESIGN" NlmCategory="METHODS"&gt;The Antenatal Magnesium Individual Participant Data (IPD) International Collaboration: assessing the benefits for babies using the best level of evidence (AMICABLE) Group will perform an IPD meta-analysis to answer these important clinical questions. SETTING/TIMELINE: The AMICABLE Group was formed in 2009 with data collection commencing late 2010. Five trials involving a total 6,145 babies are eligible for inclusion in the IPD meta-analysis. PRIMARY STUDY OUTCOMES: For the infants/children: Death or cerebral palsy. For the women: Any severe maternal outcome potentially related to treatment (death, respiratory arrest or cardiac arrest). Results are expected to be publicly available in 2012.</t>
  </si>
  <si>
    <t>The primary aim of this study is to assess, using individual participant data (IPD) meta-analysis, the effects of administration of antenatal magnesium sulphate given to women at risk of preterm birth on important clinical outcomes for their child such as death and neurosensory disability. The secondary aim is to determine whether treatment effects differ depending on important pre-specified participant and treatment characteristics, such as reasons at risk of preterm birth, gestational age, or type, dose and mode of administration of magnesium sulphate</t>
  </si>
  <si>
    <t>The primary aim of this study is to assess, using individual participant data (IPD) meta-analysis, the effects of administration of antenatal magnesium sulphate given to women at risk of preterm birth on important clinical outcomes for their child such as death and neurosensory disability. The secondary aim is to determine whether treatment effects differ depending on important pre-specified participant and treatment characteristics, such as reasons at risk of preterm birth, gestational age, or type, dose and mode of administration of magnesium sulphate.  &lt;AbstractText Label="DESIGN"</t>
  </si>
  <si>
    <t>10.1186/2046-4053-1-21</t>
  </si>
  <si>
    <t>Cerebral Palsy; Evidence-Based Medicine; Female; Fetal Death; Humans; Infant Mortality; Infant, Newborn; Infant, Premature, Diseases; Magnesium Sulfate; Neuroprotective Agents; Pregnancy; Pregnancy Outcome; Premature Birth; Prenatal Care; Randomized Controlled Trials as Topic; Risk Factors</t>
  </si>
  <si>
    <t>https://www.ncbi.nlm.nih.gov/pubmed/22587882</t>
  </si>
  <si>
    <t>PMID : 26749211</t>
  </si>
  <si>
    <t>Chang LY, Wang MY, Tsai PS.</t>
  </si>
  <si>
    <t>Aggressive behavior</t>
  </si>
  <si>
    <t>Neighborhood disadvantage and physical aggression in children and adolescents: A systematic review and meta-analysis of multilevel studies.</t>
  </si>
  <si>
    <t>Child and adolescent physical aggression are influenced by multiple contexts, such as peers, family, school, and neighborhood. However, the effect of neighborhoods on youth physical aggression remains unclear. The objective of this study was to quantitatively synthesize studies that have examined the effect of neighborhood disadvantage on physical aggression in children and adolescents and to identify potential moderators. We searched seven databases for articles published before April 25, 2015. Studies were considered eligible if they were published in peer-reviewed journals, used multilevel data, controlled for neighborhood clustering, used physical aggression as the study outcome, and considered children or adolescents as the study population. Of the 152 eligible studies, we included 43 in the meta-analysis. The results from the random-effects model revealed that neighborhood disadvantage was positively and significantly associated with physical aggression (P &amp;lt; .001). Metaregression and moderator analyses further indicated a stronger association between neighborhood disadvantage and physical aggression among studies with younger participants, a higher percentage of female participants, and a longer follow-up period (P &amp;lt; .05). Current findings, however, may not be generalized to other types of aggression. The observed neighborhood effects may also be limited because of the omission of studies that did not provide sufficient information for calculating the pooled effect. In summary, the results provide supporting evidence for the adverse effect of living in disadvantaged neighborhoods on physical aggression after adjusting for the individual-level characteristics of children and adolescents. Interventions targeting structural contexts in neighborhoods are required to assist in reducing physical aggression in young people. Aggr. Behav. 42:441-454, 2016. © 2016 Wiley Periodicals, Inc.</t>
  </si>
  <si>
    <t>The objective of this study was to quantitatively synthesize studies that have examined the effect of neighborhood disadvantage on physical aggression in children and adolescents and to identify potential moderators.</t>
  </si>
  <si>
    <t>10.1002/ab.21641</t>
  </si>
  <si>
    <t>adolescents; children; meta-analysis; multilevel; neighborhood disadvantage; physical aggression; Adolescent; Aggression; Child; Humans; Residence Characteristics; Vulnerable Populations</t>
  </si>
  <si>
    <t>https://www.ncbi.nlm.nih.gov/pubmed/26749211</t>
  </si>
  <si>
    <t>PMID : 24637661</t>
  </si>
  <si>
    <t>Asayama K, Satoh M, Murakami Y, Ohkubo T, Nagasawa SY, Tsuji I, Nakayama T, Okayama A, Miura K, Imai Y, Ueshima H, Okamura T; Evidence for Cardiovascular Prevention From Observational Cohorts in Japan (EPOCH-JAPAN) Research Group..</t>
  </si>
  <si>
    <t>Cardiovascular risk with and without antihypertensive drug treatment in the Japanese general population: participant-level meta-analysis.</t>
  </si>
  <si>
    <t>To evaluate the cardiovascular mortality risk in association with blood pressure level among people with and without antihypertensive treatment, we performed the participant-level meta-analysis that included 39,705 Japanese from 6 cohorts (58.4% women; mean age, 60.1 years; 20.4% treated). Multivariable-adjusted Cox models were used to analyze the risk of cardiovascular mortality and its subtypes among 6 blood pressure levels according to recent guidelines, optimal to Grade 3 hypertension, and the usage of antihypertensive medication at baseline. During median 10.0 years of follow-up, there were 2032 cardiovascular deaths (5.1 per 1000 person-years), of which 410 deaths were coronary heart disease, 371 were heart failure, and 903 deaths were stroke. Treated participants had significantly higher risk for cardiovascular mortality (hazard ratios, 1.50; 95% confidence intervals, 1.36-1.66), coronary heart disease (hazard ratios, 1.53; confidence intervals, 1.23-1.90), heart failure (hazard ratios, 1.39; confidence intervals, 1.09-1.76), and stroke (hazard ratios, 1.48; confidence intervals, 1.28-1.72) compared with untreated people. Among untreated participants, the risks increased linearly with an increment of blood pressure category (P≤0.011). The risk increments per blood pressure category were higher in young participants (&amp;lt;60 years; 22% to 79%) than those in old people (≥60 years; 7% to 15%) with significant interaction for total cardiovascular, heart failure, and stroke mortality (P≤0.026). Among treated participants, the significant linear association was also observed for cardiovascular mortality (P=0.0003), whereas no stepwise increase in stroke death was observed (P=0.19). The risks of cardiovascular mortality were ≈1.5-fold high in participants under antihypertensive medication. More attention should be paid to the residual cardiovascular risks in treated patients.</t>
  </si>
  <si>
    <t>To evaluate the cardiovascular mortality risk in association with blood pressure level among people with and without antihypertensive treatment, we performed the participant-level meta-analysis that included 39,705 Japanese from 6 cohorts (58.4% women; mean age, 60.1 years; 20.4% treated).</t>
  </si>
  <si>
    <t>10.1161/HYPERTENSIONAHA.113.03206</t>
  </si>
  <si>
    <t>cardiovascular diseases; hypertension; meta-analysis; Aged; Antihypertensive Agents; Asian Continental Ancestry Group; Blood Pressure; Cardiovascular Diseases; Cohort Studies; Coronary Disease; Female; Follow-Up Studies; Humans; Hypertension; Japan; Male; Middle Aged; Multivariate Analysis; Outcome Assessment (Health Care); Proportional Hazards Models; Risk Assessment; Risk Factors; Stroke; Survival Rate</t>
  </si>
  <si>
    <t>https://www.ncbi.nlm.nih.gov/pubmed/24637661</t>
  </si>
  <si>
    <t>PMID : 29023317</t>
  </si>
  <si>
    <t>Liu CJ, Chang WP, Araujo de Carvalho I, Savage KEL, Radford LW, Amuthavalli Thiyagarajan J.</t>
  </si>
  <si>
    <t>International journal of rehabilitation research. Internationale Zeitschrift fur Rehabilitationsforschung. Revue internationale de recherches de readaptation</t>
  </si>
  <si>
    <t>Effects of physical exercise in older adults with reduced physical capacity: meta-analysis of resistance exercise and multimodal exercise.</t>
  </si>
  <si>
    <t>Older adults with reduced physical capacity are at greater risk of progression to care dependency. Progressive resistance strength exercise and multimodal exercise have been studied to restore reduced physical capacity. To summarize the best evidence of the two exercise regimes, this meta-analysis study appraised randomized-controlled trials from published systematic reviews. Medline, Embase, and the Cochrane Database of Systematic Review and Cochrane Central Register of Controlled Clinical Trials were searched for relevant systematic reviews. Two reviewers independently screened the relevant systematic reviews to identify eligible trials, assessed trial methodological quality, and extracted data. RevMan 5.3 software was used to analyze data on muscle strength, physical functioning, activities of daily living, and falls. Twenty-three eligible trials were identified from 22 systematic reviews. The mean age of the trial participants was 75 years or older. Almost all multimodal exercise trials included muscle strengthening exercise and balance exercise. Progressive resistance exercise is effective in improving muscle strength of the lower extremity and static standing balance. Multimodal exercise is effective in improving muscle strength of the lower extremity, dynamic standing balance, gait speed, and chair stand. In addition, multimodal exercise is effective in reducing falls. Neither type of exercise was effective in improving activities of daily living. For older adults with reduced physical capacity, multimodal exercise appears to have a broad effect on improving muscle strength, balance, and physical functioning of the lower extremity, and reducing falls relative to progressive resistance exercise alone.</t>
  </si>
  <si>
    <t>To summarize the best evidence of the two exercise regimes(progressive resistance strength exercise and multimodal exercise), this meta-analysis study appraised randomized-controlled trials from published systematic reviews</t>
  </si>
  <si>
    <t>overview</t>
  </si>
  <si>
    <t>Continuous
Binary</t>
  </si>
  <si>
    <t>10.1097/MRR.0000000000000249</t>
  </si>
  <si>
    <t>Accidental Falls; Aged; Disabled Persons; Exercise Therapy; Gait; Humans; Mobility Limitation; Muscle Strength; Muscle Weakness; Postural Balance; Walking Speed</t>
  </si>
  <si>
    <t>https://www.ncbi.nlm.nih.gov/pubmed/29023317</t>
  </si>
  <si>
    <t>PMID : 30017097</t>
  </si>
  <si>
    <t>Bohannon RW, Tudini F.</t>
  </si>
  <si>
    <t>Physiotherapy</t>
  </si>
  <si>
    <t>Unipedal balance test for older adults: a systematic review and meta-analysis of studies providing normative data.</t>
  </si>
  <si>
    <t>The unipedal balance test (UBT) is widely used with older adults, but interpreting performance on the test requires the availability of normative values. To use meta-analysis to provide normative values for the UBT for adults ≥60years. Electronic searches of PubMed, CINAHL, and Scopus as well as hand searches. Inclusion required that articles provided means and standard deviations for UBT time for strata including at least 30 participants without pathology. The two authors independently abstracted information on UBT procedures and performance. The Comprehensive Meta Analysis (3.0) program (random effects model) was used to consolidate UBT data from 23 articles. A custom six component (14 point) checklist was used to rate article quality. Meta-analysis showed the mean UBT time for 13,454 tested individuals to be 26.9 seconds. Times were longer for individuals who were younger, male, and allowed longer test durations (e.g. ≥120seconds vs 30seconds). Although the UBT norms presented herein provide a better estimate of normal performance than individual studies, differences between studies in age and gender strata and test durations limit the generalizability of some of the normative values generated using meta-analysis.</t>
  </si>
  <si>
    <t>To use meta-analysis to provide normative values for the unipedal balance test (UBT) for adults ≥60years</t>
  </si>
  <si>
    <t>10.1016/j.physio.2018.04.001</t>
  </si>
  <si>
    <t>Activity limitation; Measurement; Postural balance; Testing; Aged; Aged, 80 and over; Geriatric Assessment; Humans; Middle Aged; Muscle Strength; Physical Therapy Modalities; Postural Balance</t>
  </si>
  <si>
    <t>https://www.ncbi.nlm.nih.gov/pubmed/30017097</t>
  </si>
  <si>
    <t>PMID : 23590649</t>
  </si>
  <si>
    <t>Chambrone L, Preshaw PM, Rosa EF, Heasman PA, Romito GA, Pannuti CM, Tu YK.</t>
  </si>
  <si>
    <t>Journal of clinical periodontology</t>
  </si>
  <si>
    <t>Effects of smoking cessation on the outcomes of non-surgical periodontal therapy: a systematic review and individual patient data meta-analysis.</t>
  </si>
  <si>
    <t>To conduct an individual patient data (IPD) meta-analysis to assess the effect of smoking cessation (SC) on clinical outcomes following the non-surgical periodontal treatment in patients with chronic periodontitis. MEDLINE, EMBASE and CENTRAL were searched up to, and including, August 2012. Prospective cohort studies of at least 6 months' duration were included if the participants met the following criteria: (1) smokers who had expressed an interest in quitting the habit; and (2) a diagnosis of periodontitis. Search was conducted by two independent reviewers. IPD meta-analyses were undertaken using multiple linear or Poisson regression to evaluate the impact of SC on five different dependent variables. Of 2455 potentially eligible articles, two studies were included. The two studies found that SC seems to promote additional beneficial effects in reducing probing depths (PD) and improving attachment level following non-surgical periodontal treatment. The IPD approach allowed data combination but it might not have usefully added strength to the data in this review. SC seems to be an important component of periodontal therapy, and smokers should be encouraged to quit as part of their overall periodontal management; however, only a limited base of evidence was available for analysis.</t>
  </si>
  <si>
    <t>To conduct an individual patient data (IPD) meta-analysis to assess the effect of smoking cessation (SC) on clinical outcomes following the non-surgical periodontal treatment in patients with chronic periodontitis</t>
  </si>
  <si>
    <t>Dental care</t>
  </si>
  <si>
    <t>10.1111/jcpe.12106</t>
  </si>
  <si>
    <t>Chronic Periodontitis; Cotinine; Humans; Periodontal Attachment Loss; Periodontal Pocket; Regression Analysis; Smoking Cessation; Treatment Outcome</t>
  </si>
  <si>
    <t>https://www.ncbi.nlm.nih.gov/pubmed/23590649</t>
  </si>
  <si>
    <t>PMID : 26954719</t>
  </si>
  <si>
    <t>Phillips RS, Sung L, Ammann RA, Riley RD, Castagnola E, Haeusler GM, Klaassen R, Tissing WJ, Lehrnbecher T, Chisholm J, Hakim H, Ranasinghe N, Paesmans M, Hann IM, Stewart LA; PICNICC Collaboration..</t>
  </si>
  <si>
    <t>British journal of cancer</t>
  </si>
  <si>
    <t>Predicting microbiologically defined infection in febrile neutropenic episodes in children: global individual participant data multivariable meta-analysis.</t>
  </si>
  <si>
    <t>Risk-stratified management of fever with neutropenia (FN), allows intensive management of high-risk cases and early discharge of low-risk cases. No single, internationally validated, prediction model of the risk of adverse outcomes exists for children and young people. An individual patient data (IPD) meta-analysis was undertaken to devise one. The 'Predicting Infectious Complications in Children with Cancer' (PICNICC) collaboration was formed by parent representatives, international clinical and methodological experts. Univariable and multivariable analyses, using random effects logistic regression, were undertaken to derive and internally validate a risk-prediction model for outcomes of episodes of FN based on clinical and laboratory data at presentation. Data came from 22 different study groups from 15 countries, of 5127 episodes of FN in 3504 patients. There were 1070 episodes in 616 patients from seven studies available for multivariable analysis. Univariable analyses showed associations with microbiologically defined infection (MDI) in many items, including higher temperature, lower white cell counts and acute myeloid leukaemia, but not age. Patients with osteosarcoma/Ewings sarcoma and those with more severe mucositis were associated with a decreased risk of MDI. The predictive model included: malignancy type, temperature, clinically 'severely unwell', haemoglobin, white cell count and absolute monocyte count. It showed moderate discrimination (AUROC 0.723, 95% confidence interval 0.711-0.759) and good calibration (calibration slope 0.95). The model was robust to bootstrap and cross-validation sensitivity analyses. This new prediction model for risk of MDI appears accurate. It requires prospective studies assessing implementation to assist clinicians and parents/patients in individualised decision making.</t>
  </si>
  <si>
    <t>Risk-stratified management of fever with neutropenia (FN), allows intensive management of high-risk cases and early discharge of low-risk cases. No single, internationally validated, prediction model of the risk of adverse outcomes exists for children and young people. An individual patient data (IPD) meta-analysis was undertaken to devise one.</t>
  </si>
  <si>
    <t>10.1038/bjc.2016.28</t>
  </si>
  <si>
    <t>Child; Febrile Neutropenia; Humans; Infection; Predictive Value of Tests; Prognosis; Risk Factors</t>
  </si>
  <si>
    <t>https://www.ncbi.nlm.nih.gov/pubmed/26954719</t>
  </si>
  <si>
    <t>PMID : 27107878</t>
  </si>
  <si>
    <t>Punja S, Xu D, Schmid CH, Hartling L, Urichuk L, Nikles CJ, Vohra S.</t>
  </si>
  <si>
    <t>N-of-1 trials can be aggregated to generate group mean treatment effects: a systematic review and meta-analysis.</t>
  </si>
  <si>
    <t>To evaluate how data from n-of-1 trials may be used in systematic reviews and meta-analyses by examining the effects of amphetamine and methylphenidate for attention-deficit hyperactivity disorder (ADHD). Electronic search of MEDLINE, EMBASE, and PsychINFO for English language articles published from 1950 to 2013. N-of-1 trials of pediatric participants with ADHD that assessed either amphetamine or methylphenidate vs. placebo were included. The primary outcome was improvement of core symptoms of ADHD, which was assessed by multiple rating scales. Studies with obtainable individual participant data were included in the meta-analysis. Weighted mean differences were computed using a random-effects model. Nine studies were included in the amphetamine-placebo comparison and 10 in the methylphenidate-placebo comparison. Meta-analyses were consistently in favor of amphetamine in 10 of 11 ADHD symptom domains and methylphenidate in 7 of 12 symptom domains. A high degree of heterogeneity across participant treatment response was observed. Meta-analysis of n-of-1 trials suggests that amphetamine and methylphenidate are effective treatments for pediatric ADHD. Synthesizing n-of-1 trials enables assessment of individual responses to treatment as well as aggregate summaries across individuals and studies. It offers a promising general approach with applications across diverse treatments and disorders.</t>
  </si>
  <si>
    <t>To evaluate how data from n-of-1 trials may be used in systematic reviews and meta-analyses by examining the effects of amphetamine and methylphenidate for attention-deficit hyperactivity disorder (ADHD).</t>
  </si>
  <si>
    <t>ADHD</t>
  </si>
  <si>
    <t>N-of-1 trials</t>
  </si>
  <si>
    <t>The primary outcome was improvement of core symptoms of ADHD, which was assessed by multiple rating scales.</t>
  </si>
  <si>
    <t>10.1016/j.jclinepi.2016.03.026</t>
  </si>
  <si>
    <t>ADHD; Amphetamine; Meta-analysis; Methylphenidate; N-of-1; Systematic review; Adolescent; Amphetamine; Attention Deficit Disorder with Hyperactivity; Child; Child, Preschool; Female; Humans; Male; Methylphenidate; Treatment Outcome</t>
  </si>
  <si>
    <t>https://www.ncbi.nlm.nih.gov/pubmed/27107878</t>
  </si>
  <si>
    <t>PMID : 26945024</t>
  </si>
  <si>
    <t>Selak V, Bullen C, Stepien S, Arroll B, Bots M, Bramley D, Cass A, Grobbee D, Hillis GS, Molanus B, Neal B, Patel A, Rafter N, Rodgers A, Thom S, Tonkin A, Usherwood T, Wadham A, Webster R.</t>
  </si>
  <si>
    <t>European journal of preventive cardiology</t>
  </si>
  <si>
    <t>Do polypills lead to neglect of lifestyle risk factors? Findings from an individual participant data meta-analysis among 3140 patients at high risk of cardiovascular disease.</t>
  </si>
  <si>
    <t>The aim of this study was to investigate whether polypill-based care for the prevention of cardiovascular disease (CVD) is associated with a change in lifestyle risk factors when compared with usual care, among patients with CVD or high calculated cardiovascular risk. We conducted an individual participant data meta-analysis of three trials including patients from Australia, England, India, Ireland, the Netherlands and New Zealand that compared a strategy using a polypill containing aspirin, statin and antihypertensive therapy with usual care in patients with a prior CVD event or who were at high risk of their first event. Analyses investigated any differential effect on anthropometric measures and self-reported lifestyle behaviours. Among 3140 patients (75% male, mean age 62 years and 76% with a prior CVD event) there was no difference in lifestyle risk factors in those randomised to polypill-based care compared with usual care over a median of 15 months, either across all participants combined, or in a range of subgroups. Furthermore, narrow confidence intervals (CIs) excluded any major effect; for example differences between the groups in body mass index was -0.1 (95% CI -0.2 to 0.1) kg/m(2), in weekly duration of moderate intensity physical activity was -2 (-26 to 23) minutes and the proportion of smokers was 16% vs 17% (RR 0.98, 0.84 to 1.15) at the end of trial. This analysis allays concern that polypill-based care may lead to neglect of lifestyle risk factors, at least among high-risk patients. Maximally effective preventive approaches should address lifestyle factors alongside pharmaceutical interventions, as recommended by major international guidelines.</t>
  </si>
  <si>
    <t>The aim of this study was to investigate whether polypill-based care for the prevention of cardiovascular disease (CVD) is associated with a change in lifestyle risk factors when compared with usual care, among patients with CVD or high calculated cardiovascular risk.</t>
  </si>
  <si>
    <t>10.1177/2047487316638216</t>
  </si>
  <si>
    <t>Polypill; fixed dose combination; lifestyle factors; meta-analysis; risk factors; Cardiovascular Agents; Cardiovascular Diseases; Drug Combinations; Global Health; Humans; Life Style; Morbidity; Primary Prevention; Risk Factors</t>
  </si>
  <si>
    <t>https://www.ncbi.nlm.nih.gov/pubmed/26945024</t>
  </si>
  <si>
    <t>PMID : 23237970</t>
  </si>
  <si>
    <t>Gunn HJ, Newell P, Haas B, Marsden JF, Freeman JA.</t>
  </si>
  <si>
    <t>Physical therapy</t>
  </si>
  <si>
    <t>Identification of risk factors for falls in multiple sclerosis: a systematic review and meta-analysis.</t>
  </si>
  <si>
    <t>Falls are a significant issue in people with multiple sclerosis (MS), with research demonstrating fall rates of more than 50%. The purpose of this study was to evaluate the risk factors associated with falling in people with MS. Mixed search methods were used, including computer-based and manual searches. Additionally, hand searches of reference lists and conference abstracts were performed. All literature published from the source's earliest date to January 2012 was included; only full-text English-language sources (or those where a translation was available) were included. Eligibility criteria specified articles evaluating any aspect of fall risk in adults with a confirmed MS diagnosis, where the incidence of falling as determined by prospective or retrospective participant report was included. Data were extracted independently by 2 reviewers using a written protocol and standardized extraction documentation. Detailed assessment of each article was independently undertaken by both reviewers, including assessment of study quality using an adaptation of the Newcastle Ottawa Scale plus extraction of key data (participant characteristics, fall incidence, and outcomes). The final review comprised 8 articles with a total of 1,929 participants; 1,037 (53.75%) were classified as fallers. Eighteen different risk factors were assessed within the included studies. Meta-analysis demonstrated an increase in fall risk associated with impairments of balance and cognition, progressive MS, and use of a mobility aid. Narrative review of the qualitative articles and those factors where meta-analysis was not possible also was undertaken. Variation in assessment, analysis, and reporting methods allowed meta-analysis for only 4 factors. There is limited evidence of the factors associated with fall risk in people with MS. Further methodologically robust studies are needed.</t>
  </si>
  <si>
    <t>The purpose of this study was to evaluate the risk factors associated with falling in people with multiple sclerosis (MS)</t>
  </si>
  <si>
    <t>10.2522/ptj.20120231</t>
  </si>
  <si>
    <t>Accidental Falls; Adult; Humans; Multiple Sclerosis; Risk Assessment; Risk Factors</t>
  </si>
  <si>
    <t>https://www.ncbi.nlm.nih.gov/pubmed/23237970</t>
  </si>
  <si>
    <t>PMID : 28968486</t>
  </si>
  <si>
    <t>Ng DHC, Klassen J, Embleton ND, McGuire W.</t>
  </si>
  <si>
    <t>Protein hydrolysate versus standard formula for preterm infants.</t>
  </si>
  <si>
    <t>When human milk is not available for feeding preterm infants, protein hydrolysate rather than standard cow's milk formulas (with intact proteins) are often used because they are perceived as being tolerated better and less likely to lead to complications. However, protein hydrolysate formulas are more expensive than standard formulas, and concern exists that their use in practice is not supported by high-quality evidence. To assess the effect of feeding preterm infants with hydrolysed formula (versus standard cow's milk formulas) on the risk of feed intolerance, necrotising enterocolitis, and other morbidity and mortality in preterm infants. We used the standard Cochrane Neonatal search strategy including electronic searches of the Cochrane Central Register of Controlled Trials (CENTRAL; 2017, Issue 4), Ovid MEDLINE, Ovid Embase, and the Cumulative Index to Nursing and Allied Health Literature (CINAHL) (to April 2017), as well as conference proceedings and previous reviews. Randomised and quasi-randomised controlled trials that compared feeding preterm infants with protein hydrolysate versus standard (non-hydrolysed) cow's milk formula. Two review authors assessed trial eligibility and risk of bias and extracted data independently. We analysed treatment effects as described in the individual trials and reported risk ratios and risk differences for dichotomous data, and mean differences for continuous data, with respective 95% confidence intervals (CI). We used a fixed-effect model in meta-analyses and explored potential causes of heterogeneity in sensitivity analyses. We assessed quality of evidence at the outcome level using the GRADE approach. We identified 11 trials for inclusion in the review. All trials were small (total participants 665) and had various methodological limitations including uncertainty about methods to ensure allocation concealment and blinding. Most participants were clinically stable preterm infants of gestational age less than about 34 weeks or birth weight less than about 1750 g. Fewer participants were extremely preterm, extremely low birth weight, or growth-restricted. Most trials found no effects on feed intolerance assessed variously as mean prefeed gastric residual volume, incidence of abdominal distention or other concerning gastrointestinal signs, or time taken to achieve full enteral feeds (meta-analysis was limited because studies used different measures). Meta-analysis found no effect on the risk of necrotising enterocolitis (typical risk ratio 1.10, 95% CI 0.36 to 3.34; risk difference 0.00, 95% CI -0.03 to 0.04; 5 trials, 385 infants) (low quality evidence; downgraded for imprecision and design weaknesses). The identified trials provide only low quality evidence about the effects of feeding preterm infants with protein hydrolysate versus standard formula. The existing data did not support conclusions that feeding with protein hydrolysate affects the risk of feed intolerance or necrotising enterocolitis. Further large, pragmatic trials are needed to provide more reliable and precise estimates of effectiveness and cost-effectiveness.</t>
  </si>
  <si>
    <t>To assess the effect of feeding preterm infants with hydrolysed formula (versus standard cow's milk formulas) on the risk of feed intolerance, necrotising enterocolitis, and other morbidity and mortality in preterm infants.</t>
  </si>
  <si>
    <t>10.1002/14651858.CD012412.pub2</t>
  </si>
  <si>
    <t>Animals; Enterocolitis, Necrotizing; Food Intolerance; Humans; Infant Formula; Infant, Low Birth Weight; Infant, Newborn; Infant, Premature; Milk; Protein Hydrolysates; Randomized Controlled Trials as Topic</t>
  </si>
  <si>
    <t>https://www.ncbi.nlm.nih.gov/pubmed/28968486</t>
  </si>
  <si>
    <t>PMID : 27320831</t>
  </si>
  <si>
    <t>English C, Shields N, Brusco NK, Taylor NF, Watts JJ, Peiris C, Bernhardt J, Crotty M, Esterman A, Segal L, Hillier S.</t>
  </si>
  <si>
    <t>Journal of physiotherapy</t>
  </si>
  <si>
    <t>Additional weekend therapy may reduce length of rehabilitation stay after stroke: a meta-analysis of individual patient data.</t>
  </si>
  <si>
    <t>Among people receiving inpatient rehabilitation after stroke, does additional weekend physiotherapy and/or occupational therapy reduce the length of rehabilitation hospital stay compared to those who receive a weekday-only service, and does this change after controlling for individual factors? Does additional weekend therapy improve the ability to walk and perform activities of daily living, measured at discharge? Does additional weekend therapy improve health-related quality of life, measured 6 months after discharge from rehabilitation? Which individual, clinical and hospital characteristics are associated with shorter length of rehabilitation hospital stay? This study pooled individual data from two randomised, controlled trials (n=350) using an individual patient data meta-analysis and multivariate regression. People with stroke admitted to inpatient rehabilitation facilities. Additional weekend therapy (physiotherapy and/or occupational therapy) compared to usual care (5 days/week therapy). Length of rehabilitation hospital stay, independence in activities of daily living measured with the Functional Independence Measure, walking speed and health-related quality of life. Participants who received weekend therapy had a shorter length of rehabilitation hospital stay. In the un-adjusted analysis, this was not statistically significant (MD -5.7 days, 95% CI -13.0 to 1.5). Controlling for hospital site, age, walking speed and Functional Independence Measure score on admission, receiving weekend therapy was significantly associated with a shorter length of rehabilitation hospital stay (β=7.5, 95% CI 1.7 to 13.4, p=0.001). There were no significant between-group differences in Functional Independence Measure scores (MD 1.9 points, 95% CI -2.8 to 6.6), walking speed (MD 0.06 m/second, 95% CI -0.15 to 0.04) or health-related quality of life (SMD -0.04, 95% CI -0.26 to 0.19) at discharge. Modest evidence indicates that additional weekend therapy might reduce rehabilitation hospital length of stay. ACTRN12610000096055, ACTRN12609000973213. [English C, Shields N, Brusco NK, Taylor NF, Watts JJ, Peiris C, et al. (2016) Additional weekend therapy may reduce length of rehabilitation stay after stroke: a meta-analysis of individual patient data.Journal of Physiotherapy62: 124-129].</t>
  </si>
  <si>
    <t xml:space="preserve">To evaluate the effectiveness of  additional weekend physiotherapy and/or occupational therapy among people receiving inpatient rehabilitation after stroke </t>
  </si>
  <si>
    <t>Rehabilitation</t>
  </si>
  <si>
    <t>10.1016/j.jphys.2016.05.015</t>
  </si>
  <si>
    <t>Occupational therapy; Physical therapy; Rehabilitation; Stroke; Weekend therapy; Activities of Daily Living; Humans; Inpatients; Length of Stay; Occupational Therapy; Physical Therapy Modalities; Quality of Life; Rehabilitation Centers; Stroke Rehabilitation; Treatment Outcome</t>
  </si>
  <si>
    <t>https://www.ncbi.nlm.nih.gov/pubmed/27320831</t>
  </si>
  <si>
    <t>PMID : 28922041</t>
  </si>
  <si>
    <t>Wells H, Marquez J, Wakely L.</t>
  </si>
  <si>
    <t>Physical &amp;amp; occupational therapy in pediatrics</t>
  </si>
  <si>
    <t>Garment Therapy does not Improve Function in Children with Cerebral Palsy: A Systematic Review.</t>
  </si>
  <si>
    <t>To conduct a systematic review asking, does garment therapy improve motor function in children with cerebral palsy? A systematic review with meta-analysis was conducted to review the literature. Inclusion criteria involved the wearing of therapy suits/garments in children with cerebral palsy. The primary outcome of interest was movement related function and secondary outcomes included impairment, participation, parental satisfaction and adverse outcomes of garment wear. 14 studies with 234 participants were included, of which 5 studies were included for meta-analysis. Garment therapy showed a nonsignificant effect on post-intervention function as measured by the Gross Motor Function Measure when compared to controls (MD = -1.9; 95% CI = -6.84, 3.05). Nonsignificant improvements in function were seen long-term (MD = -3.13; 95% CI = -7.57, 1.31). Garment therapy showed a significant improvement in proximal kinematics (MD = -5.02; 95% CI = -7.28, -2.76), however significant improvements were not demonstrated in distal kinematics (MD = -0.79; 95% CI = -3.08, 1.49). This review suggests garment therapy does not improve function in children with cerebral palsy. While garment therapy was shown to improve proximal stability, this benefit must be considered functionally and consider difficulties associated with garment use.</t>
  </si>
  <si>
    <t>To conduct a systematic review asking, does garment therapy improve motor function in children with cerebral palsy?</t>
  </si>
  <si>
    <t>The primary outcome of interest was movement related function and secondary outcomes included impairment, participation, parental satisfaction and adverse outcomes of garment wear. 14 studies with 234 participants were included, of which 5 studies were included for meta-analysis.</t>
  </si>
  <si>
    <t>10.1080/01942638.2017.1365323</t>
  </si>
  <si>
    <t>Cerebral palsy; garment; meta-analysis; systematic review; therapy; Adolescent; Biomechanical Phenomena; Cerebral Palsy; Child; Child, Preschool; Clothing; Female; Humans; Infant; Male; Motor Skills; Orthotic Devices; Patient Satisfaction; Recovery of Function; Treatment Outcome</t>
  </si>
  <si>
    <t>https://www.ncbi.nlm.nih.gov/pubmed/28922041</t>
  </si>
  <si>
    <t>PMID : 27702721</t>
  </si>
  <si>
    <t>Fang AP, Li KJ, Shi HY, He JJ, Li H.</t>
  </si>
  <si>
    <t>Asia Pacific journal of clinical nutrition</t>
  </si>
  <si>
    <t>Habitual dietary calcium intakes and calcium metabolism in healthy adults Chinese: a systematic review and meta-analysis.</t>
  </si>
  <si>
    <t>To investigate the metabolic differences of calcium requirements between Chinese and Westerners, we examined systematically the characteristics of calcium metabolism in Chinese adults with habitual dietary calcium intakes. We searched PubMed, Cochrane Library, SinoMed, and National Index to Chinese Newspapers &amp;amp; Periodicals, from inception to March 17, 2015, as well as the bibliographies of any relevant papers and journals, for trials assessing calcium metabolism in healthy Chinese adults within 18-60 years of age on the typical Chinese diet. We extracted a standardized dataset from metabolic studies that reported intake, retention, urinary excretion, faecal excretion and/or fractional absorption of calcium. We pooled data with a random effects meta-analysis. Of 2,046 citations identified by the search strategy, 12 studies (comprising 137 participants, 13 aggregate data deriving from 257 individual data) met the inclusion criteria. Metabolic data with self-chosen or typical Chinese diets were analyzed. Mean daily intakes of calcium ranged between 288 and 948 mg. Mean calcium retentions of each study were between 13 and 294 mg/d. The overall pooled value for dietary intake, urinary excretion, faecal excretion, retention and fractional absorption of calcium were 583 mg/d, 117 mg/d, 381 mg/d, 72 mg/d and 33.3%. Dietary calcium intake and faecal calcium excretion explained almost 85% of the heterogeneity of calcium retention. Chinese adults could maintain a positive calcium balance with plant-based diets at calcium intakes as low as 300 mg/d through increasing fractional calcium absorption and decreasing calcium excretion in urine and faeces. 为了探讨中国人与西方人之间钙需要量的代谢差异，我们系统地研究了中国 成人在习惯性膳食钙摄入水平下的钙代谢特点。从PubMed、Cochrane Library 、中国生物医学文献数据库（SinoMed 中心网络版）、全国报刊索引数 据库—篇名库及相关论文和期刊的参考文献，检索2015 年3 月17 日之前发 表的18-60 岁中国健康成人在典型中国膳食条件下的钙代谢试验。采用结构 式数据库提取报道了钙摄入量、钙储留量、尿钙排出量、粪钙排出量和/或表 观钙吸收率的代谢试验信息。采用随机效应荟萃分析模型汇总数据。在检索 到的2,046 篇文献中，有12 个研究符合纳入标准，包括由137 名受试者的 257 条个体数据汇总得到的13 条聚合数据。分析以自选膳食或者典型中国膳 食为试验餐的代谢数据。各研究平均膳食钙摄入量介于288-948 mg/d 之间， 平均钙储留量介于13-294 mg/d 之间。汇总的膳食钙摄入量、尿钙排出量、 粪钙排出量、钙储留量和表观钙吸收率分别为583 mg/d、117 mg/d、381 mg/d、72 mg/d 和33.3%。膳食钙摄入量和粪钙排出量共解释了约85%的钙储 留量异质性。以植物性膳食为主的中国成人在钙摄入量低至300 mg/d 时仍能 通过增加表观钙吸收率和减少尿粪钙排出量来维持正钙平衡。.</t>
  </si>
  <si>
    <t>To investigate the metabolic differences of calcium requirements between Chinese and Westerners, we examined systematically the characteristics of calcium metabolism in Chinese adults with habitual dietary calcium intakes.</t>
  </si>
  <si>
    <t>10.6133/apjcn.092015.30</t>
  </si>
  <si>
    <t>Adult; Biological Availability; Calcium; Calcium, Dietary; China; Diet; Feces; Female; Humans; Male; Middle Aged</t>
  </si>
  <si>
    <t>https://www.ncbi.nlm.nih.gov/pubmed/27702721</t>
  </si>
  <si>
    <t>PMID : 29637897</t>
  </si>
  <si>
    <t>Wang R, Chen C, Liu W, Zhou T, Xun P, He K, Chen P.</t>
  </si>
  <si>
    <t>Magnesium research</t>
  </si>
  <si>
    <t>The effect of magnesium supplementation on muscle fitness: a meta-analysis and systematic review.</t>
  </si>
  <si>
    <t>Increasing evidence supports a role of magnesium (Mg) in skeletal muscle function. However, no systematic review or meta-analysis has summarized data on Mg supplementation in relation to muscle fitness in humans. Thus, this study aimed to quantitatively assess the effect of Mg supplementation on muscle fitness. A meta-analysis and systematic review. Medline database and other sources were searched for randomized clinical trials through July 2017. Studies that reported results regarding at least one of the following outcomes: leg strength, knee extension strength, peak torque, muscle power, muscle work, jump, handgrip, bench press weights, resistant exercise, lean mass, muscle mass, muscle strength, walking speed, Repeated Chair Stands, and TGUG were included. Measurements of the association were pooled using a fixed-effects model and expressed as weighted mean differences (WMDs) with 95% confidence intervals (95% CIs). Fourteen randomized clinical trials targeting 3 different populations were identified: athletes or physically active individuals (215 participants; mean age: 24.9 years), untrained healthy individuals (95 participants; mean age: 40.2 years), and elderly or alcoholics (232 participants; mean age: 62.7 years). The beneficial effects of Mg supplementation appeared to be more pronounced in the elderly and alcoholics, but were not apparent in athletes and physically active individuals. The results of the meta-analysis suggested that no significant improvements in the supplementation group were observed regarding isokinetic peak torque extension [WMD = 0.87; 95% CI = (-1.43, 3.18)], muscle strength [WMD = 0.87; 95% CI = (-0.12, 1.86)] or muscle power [WMD = 3.28; 95% CI = (-14.94, 21.50)]. Evidence does not support a beneficial effect of Mg supplementation on muscle fitness in most athletes and physically active individuals who have a relatively high Mg status. But Mg supplementation may benefit individuals with Mg deficiency, such as the elderly and alcoholics.</t>
  </si>
  <si>
    <t>Thus, this study aimed to quantitatively assess the effect of Mg supplementation on muscle fitness.</t>
  </si>
  <si>
    <t>10.1684/mrh.2018.0430</t>
  </si>
  <si>
    <t>dietary supplements; magnesium; muscle fitness; muscle strength; Adult; Aged; Alcoholism; Athletes; Dietary Supplements; Exercise; Female; Humans; Magnesium; Male; Muscle Strength</t>
  </si>
  <si>
    <t>https://www.ncbi.nlm.nih.gov/pubmed/29637897</t>
  </si>
  <si>
    <t>PMID : 26626072</t>
  </si>
  <si>
    <t>Simpson M, Rio E, Cook J.</t>
  </si>
  <si>
    <t>At What Age Do Children and Adolescents Develop Lower Limb Tendon Pathology or Tendinopathy? A Systematic Review and Meta-analysis.</t>
  </si>
  <si>
    <t>Tendon pathology and tendinopathy have been reported in children and adolescents; however, the age at onset and prevalence of the conditions have not been examined systematically. To examine the prevalence of lower limb tendon pathology and tendinopathy in children and adolescents, and the factors associated with these conditions in this population. Six databases were searched (MEDLINE, the Cochrane Central Register of Controlled Trials, Embase, Scopus, the Web of Science and the Allied and Complementary Medicine Database). Studies were included if the prevalence of lower limb tendon pathology and/or tendinopathy were reported in humans under the age of 18 years. Studies were divided according to the method of diagnosis (physical examination, ultrasound or a questionnaire) and further divided into studies that reported prevalence data by tendon [reported two data points (right and left) for each participant] and those that reported prevalence data for each participant [reporting one data point (right or left) per participant]. Seventeen studies met the inclusion criteria. Lower limb tendinopathy prevalence (presence of pain and dysfunction) ranged between 8.2 and 33.3%, and increased in prevalence as age increased up to 18 years. The odds ratio for studies reporting tendinopathy by tendon was 0.37 (95% confidence interval 0.20-0.69) in favour of boys presenting with tendinopathy. Study aims and reporting methods were heterogeneous. The age at onset of lower limb tendinopathy in children and adolescents has not been widely studied. This systematic review found that tendinopathy is present in children and adolescents, and increases in prevalence with age up to 18 years. Male sex is significantly associated with tendinopathy in studies that report tendinopathy by tendon.</t>
  </si>
  <si>
    <t>To examine the prevalence of lower limb tendon pathology and tendinopathy in children and adolescents, and the factors associated with these conditions in this population.</t>
  </si>
  <si>
    <t>10.1007/s40279-015-0438-0</t>
  </si>
  <si>
    <t>Adolescent; Age Factors; Child; Female; Humans; Lower Extremity; Male; Puberty; Sex Factors; Tendinopathy; Tendons; Young Adult</t>
  </si>
  <si>
    <t>https://www.ncbi.nlm.nih.gov/pubmed/26626072</t>
  </si>
  <si>
    <t>PMID : 29324621</t>
  </si>
  <si>
    <t>Quist-Nelson J, de Ruigh AA, Seidler AL, van der Ham DP, Willekes C, Berghella V, Pajkrt E, Patterson J, Espinoza D, Morris J, Mol B, Askie L; Preterm Premature Rupture of Membranes Meta-analysis (PPROMM) Collaboration..</t>
  </si>
  <si>
    <t>Immediate Delivery Compared With Expectant Management in Late Preterm Prelabor Rupture of Membranes: An Individual Participant Data Meta-analysis.</t>
  </si>
  <si>
    <t>To compare the effects of immediate delivery an expectant management among women whose pregnancies were complicated by preterm prelabor rupture of membranes (PROM) in the late preterm period (from 34 0/7 weeks until 36 6/7 weeks of gestation). PubMed, Scopus, ClinicalTrials.gov, EMBASE, and the Cochrane Central Register of Controlled Trials were searched from inception until December 2016. We included all randomized controlled trials with individual participant data reporting on late preterm PROM with randomization to immediate delivery or expectant management. The primary outcome was a composite of adverse neonatal outcomes: probable or definitive neonatal sepsis, necrotizing enterocolitis, respiratory distress syndrome, stillbirth, or neonatal death. Of eight eligible trials (total n=3,203 mothers), three (2,563 mothers, 2,572 neonates) had individual participant data available. The composite adverse neonatal outcome occurred in 9.6% of neonates in the immediate delivery group and 8.3% in the expectant management group (relative risk [RR] 1.20, 95% CI 0.94-1.55). Neonatal sepsis rates were 2.6% and 3.5%, respectively (RR 0.74, 95% CI 0.47-1.15). Neonates in the immediate delivery group were more likely to be diagnosed with respiratory distress syndrome (RR 1.47, 95% CI 1.10-1.97), and to be admitted to the neonatal intensive care unit or special care nursery (RR 1.17, 95% CI 1.11-1.23) and had longer admissions. Mothers randomized to immediate delivery were less likely to have an antepartum hemorrhage (RR 0.57, 95% CI 0.34-0.95) or chorioamnionitis (RR 0.21, 95% CI 0.13-0.35), but more likely to undergo cesarean delivery (RR 1.26, 95% CI 1.08-1.47). In women with late preterm PROM, immediate delivery and expectant management resulted in comparable rates of the composite of adverse neonatal outcomes. Effects on individual secondary maternal and neonatal outcomes were mixed. PROSPERO, 42016032972.</t>
  </si>
  <si>
    <t>To compare the effects of immediate delivery an expectant management among women whose pregnancies were complicated by preterm prelabor rupture of membranes (PROM) in the late preterm period (from 34 0/7 weeks until 36 6/7 weeks of gestation)</t>
  </si>
  <si>
    <t>The primary outcome was a composite of adverse neonatal outcomes: probable or definitive neonatal sepsis, necrotizing enterocolitis, respiratory distress syndrome, stillbirth, or neonatal death. Effects on individual secondary maternal and neonatal outcomes were mixed.</t>
  </si>
  <si>
    <t>10.1097/AOG.0000000000002447</t>
  </si>
  <si>
    <t>Delivery, Obstetric; Female; Fetal Membranes, Premature Rupture; Humans; Infant, Newborn; Infant, Newborn, Diseases; Pregnancy</t>
  </si>
  <si>
    <t>https://www.ncbi.nlm.nih.gov/pubmed/29324621</t>
  </si>
  <si>
    <t>PMID : 29485986</t>
  </si>
  <si>
    <t>Torrone EA, Morrison CS, Chen PL, Kwok C, Francis SC, Hayes RJ, Looker KJ, McCormack S, McGrath N, van de Wijgert JHHM, Watson-Jones D, Low N, Gottlieb SL; STIMA Working Group..</t>
  </si>
  <si>
    <t>Prevalence of sexually transmitted infections and bacterial vaginosis among women in sub-Saharan Africa: An individual participant data meta-analysis of 18 HIV prevention studies.</t>
  </si>
  <si>
    <t>Estimates of sexually transmitted infection (STI) prevalence are essential for efforts to prevent and control STIs. Few large STI prevalence studies exist, especially for low- and middle-income countries (LMICs). Our primary objective was to estimate the prevalence of chlamydia, gonorrhea, trichomoniasis, syphilis, herpes simplex virus type 2 (HSV-2), and bacterial vaginosis (BV) among women in sub-Saharan Africa by age, region, and population type. We analyzed individual-level data from 18 HIV prevention studies (cohort studies and randomized controlled trials; conducted during 1993-2011), representing &amp;gt;37,000 women, that tested participants for ≥1 selected STIs or BV at baseline. We used a 2-stage meta-analysis to combine data. After calculating the proportion of participants with each infection and standard error by study, we used a random-effects model to obtain a summary mean prevalence of each infection and 95% confidence interval (CI) across ages, regions, and population types. Despite substantial study heterogeneity for some STIs/populations, several patterns emerged. Across the three primary region/population groups (South Africa community-based, Southern/Eastern Africa community-based, and Eastern Africa higher-risk), prevalence was higher among 15-24-year-old than 25-49-year-old women for all STIs except HSV-2. In general, higher-risk populations had greater prevalence of gonorrhea and syphilis than clinic/community-based populations. For chlamydia, prevalence among 15-24-year-olds was 10.3% (95% CI: 7.4%, 14.1%; I2 = 75.7%) among women specifically recruited from higher-risk settings for HIV in Eastern Africa and was 15.1% (95% CI: 12.7%, 17.8%; I2 = 82.3%) in South African clinic/community-based populations. Among clinic/community-based populations, prevalence was generally greater in South Africa than in Southern/Eastern Africa for most STIs; for gonorrhea, prevalence among 15-24-year-olds was 4.6% (95% CI: 3.3%, 6.4%; I2 = 82.8%) in South Africa and was 1.7% (95% CI: 1.2%, 2.6%; I2 = 55.2%) in Southern/Eastern Africa. Across the three primary region/population groups, HSV-2 and BV prevalence was high among 25-49-year-olds (ranging from 70% to 83% and 33% to 44%, respectively). The main study limitation is that the data are not from random samples of the target populations. Combining data from 18 HIV prevention studies, our findings highlight important features of STI/BV epidemiology among sub-Saharan African women. This methodology can be used where routine STI surveillance is limited and offers a new approach to obtaining critical information on STI and BV prevalence in LMICs.</t>
  </si>
  <si>
    <t>to estimate the prevalence of chlamydia, gonorrhea, trichomoniasis, syphilis, herpes simplex virus type 2 (HSV-2), and bacterial vaginosis (BV) among women in sub-Saharan Africa by age, region, and population type</t>
  </si>
  <si>
    <t>Our primary objective was to estimate the prevalence of chlamydia, gonorrhea, trichomoniasis, syphilis, herpes simplex virus type 2 (HSV-2), and bacterial vaginosis (BV) among women in sub-Saharan Africa by age, region, and population type. Across the three primary region/population groups (South Africa community-based, Across the three primary region/population groups,</t>
  </si>
  <si>
    <t>10.1371/journal.pmed.1002511</t>
  </si>
  <si>
    <t>Adolescent; Adult; Africa South of the Sahara; Female; HIV; HIV Infections; Health Promotion; Humans; Middle Aged; Prevalence; Sexually Transmitted Diseases; Vaginosis, Bacterial; Young Adult</t>
  </si>
  <si>
    <t>https://www.ncbi.nlm.nih.gov/pubmed/29485986</t>
  </si>
  <si>
    <t>PMID : 29493563</t>
  </si>
  <si>
    <t>Di Felice F, Zaina F, Donzelli S, Negrini S.</t>
  </si>
  <si>
    <t>American journal of physical medicine &amp;amp; rehabilitation</t>
  </si>
  <si>
    <t>The Natural History of Idiopathic Scoliosis During Growth: A Meta-Analysis.</t>
  </si>
  <si>
    <t>The aim of the study was to provide a meta-analysis of current literature concerning the natural history of idiopathic scoliosis during growth. A comprehensive search of Medline, Embase, And Scopus databases was conducted up to November 2016. Eligible works were prospective or retrospective studies that enrolled patients with infantile idiopathic scoliosis, juvenile idiopathic scoliosis, or adolescent idiopathic scoliosis, followed up without any treatment from the time of detection. A meta-analysis for proportion was performed. The following studies were grouped per diagnosis: infantile idiopathic scoliosis, juvenile idiopathic scoliosis, and adolescent idiopathic scoliosis. Of the 1797 citations screened, we assessed 61 full-text articles and included 13 of these (2301 participants). Three studies included infantile idiopathic scoliosis patients (347 participants), five studies included a mixed population of juvenile idiopathic scoliosis and adolescent idiopathic scoliosis (1330 participants), and five studies included adolescent idiopathic scoliosis patients only (624 participants). The random pooled estimated progression rate was 49% (95% confidence interval = 1%-97%) for infantile idiopathic scoliosis, 49% in a mixed group of patients affected by juvenile idiopathic scoliosis or adolescent idiopathic scoliosis (95% confidence interval = 19%-79%), and 42% in adolescent idiopathic scoliosis (95% confidence interval = 11%-73%). During growth, idiopathic scoliosis tends to progress in a high percentage of cases. The progression rate varies according to the age at diagnosis, with infantile scoliosis being the most unpredictable. There are many confounders, such as age, Risser sign and baseline Cobb angles that were not consistent among studies, making the data very heterogeneous.</t>
  </si>
  <si>
    <t>The aim of the study was to provide a meta-analysis of current literature concerning the natural history of idiopathic scoliosis during growth.</t>
  </si>
  <si>
    <t>orthopedics</t>
  </si>
  <si>
    <t>10.1097/PHM.0000000000000861</t>
  </si>
  <si>
    <t>Adolescent; Child; Child, Preschool; Disease Progression; Female; Growth; Humans; Male; Scoliosis</t>
  </si>
  <si>
    <t>https://www.ncbi.nlm.nih.gov/pubmed/29493563</t>
  </si>
  <si>
    <t>PMID : 23372268</t>
  </si>
  <si>
    <t>Wallace A, Bucks RS.</t>
  </si>
  <si>
    <t>Sleep</t>
  </si>
  <si>
    <t>Memory and obstructive sleep apnea: a meta-analysis.</t>
  </si>
  <si>
    <t>To examine episodic memory performance in individuals with obstructive sleep apnea (OSA). Meta-analysis was used to synthesize results from individual studies examining the impact of OSA on episodic memory performance. The performance of individuals with OSA was compared to healthy controls or normative data. Forty-two studies were included, comprising 2,294 adults with untreated OSA and 1,364 healthy controls. Studies that recorded information about participants at baseline prior to treatment interventions were included in the analysis. PARTICIPANTS WERE ASSESSED WITH TASKS THAT INCLUDED A MEASURE OF EPISODIC MEMORY: immediate recall, delayed recall, learning, and/or recognition memory. The results of the meta-analyses provide evidence that individuals with OSA are significantly impaired when compared to healthy controls on verbal episodic memory (immediate recall, delayed recall, learning, and recognition) and visuo-spatial episodic memory (immediate and delayed recall), but not visual immediate recall or visuo-spatial learning. When patients were compared to norms, negative effects of OSA were found only in verbal immediate and delayed recall. This meta-analysis contributes to understanding of the nature of episodic memory deficits in individuals with OSA. Impairments to episodic memory are likely to affect the daily functioning of individuals with OSA.</t>
  </si>
  <si>
    <t>To examine episodic memory performance in individuals with obstructive sleep apnea (OSA).</t>
  </si>
  <si>
    <t xml:space="preserve">-
</t>
  </si>
  <si>
    <t>10.5665/sleep.2374</t>
  </si>
  <si>
    <t>Adult; Humans; Memory; Memory Disorders; Memory, Episodic; Mental Recall; Recognition (Psychology); Sleep Apnea, Obstructive</t>
  </si>
  <si>
    <t>https://www.ncbi.nlm.nih.gov/pubmed/23372268</t>
  </si>
  <si>
    <t>PMID : 29096421</t>
  </si>
  <si>
    <t>Pavlov CS, Varganova DL, Casazza G, Tsochatzis E, Nikolova D, Gluud C.</t>
  </si>
  <si>
    <t>Glucocorticosteroids for people with alcoholic hepatitis.</t>
  </si>
  <si>
    <t>Alcoholic hepatitis is a form of alcoholic liver disease, characterised by steatosis, necroinflammation, fibrosis, and potential complications to the liver disease. Typically, alcoholic hepatitis presents in people between 40 and 50 years of age. Alcoholic hepatitis can be resolved if people abstain from drinking, but the risk of death will depend on the severity of the liver damage and abstinence from alcohol. Glucocorticosteroids are used as anti-inflammatory drugs for people with alcoholic hepatitis. Glucocorticosteroids have been studied extensively in randomised clinical trials in order to assess their benefits and harms. However, the results have been contradictory. To assess the benefits and harms of glucocorticosteroids in people with alcoholic hepatitis. We identified trials through electronic searches in Cochrane Hepato-Biliary's (CHB) Controlled Trials Register, CENTRAL, MEDLINE, Embase, LILACS, and Science Citation Index Expanded. We looked for ongoing or unpublished trials in clinical trials registers and pharmaceutical company sources. We also scanned reference lists of the studies retrieved. The last search was 20 October 2016. Randomised clinical trials assessing glucocorticosteroids versus placebo or no intervention in people with alcoholic hepatitis, irrespective of year, language of publication, or format. We considered trials with adult participants diagnosed with alcoholic hepatitis, which could have been established through clinical or biochemical diagnostic criteria or both. We defined alcoholic hepatitis as mild (Maddrey's score less than 32) and severe (Maddrey's score 32 or more). We allowed co-interventions in the trial groups, provided they were similar. We followed Cochrane and CHB methodology, performing the meta-analyses using Review Manager 5 and Trial Sequential Analysis. We presented the results of dichotomous outcomes as risk ratios (RR) and those of the continuous outcomes as mean difference (MD). We applied both the fixed-effect model and the random-effects model meta-analyses. Whenever there were significant discrepancies in the results, we reported the more conservative point estimate of the two. We considered a P value of 0.01 or less, two-tailed, as statistically significant if the required information size was reached due to our three primary outcomes (all-cause mortality, health-related quality of life, and serious adverse events during treatment) and our post hoc decision to include analyses of mortality at more time points. We presented heterogeneity using the I² statistic. If trialists used intention-to-treat analysis to deal with missing data, we used these data in our primary analysis; otherwise, we used the available data. We assessed the bias risk of the trials using bias risk domains and the quality of the evidence using GRADE. Sixteen trials fulfilled the inclusion criteria. All trials were at high risk of bias. Fifteen trials provided data for analysis (927 participants received glucocorticosteroids and 934 participants received placebo or no intervention). The glucocorticosteroids were administered orally or parenterally for a median of 28 days (range 3 days to 12 weeks). The participants were between 25 and 70 years old, had different stages of alcoholic liver disease, and 65% were men. The follow-up of trial participants, when it was reported, was up to the moment of discharge from the hospital, until they died (a median of 63 days), or for at least a year. There was no evidence of effect of glucocorticosteroids on all-cause mortality up to three months following randomisation neither with traditional meta-analysis (random-effects RR 0.90, 95% CI 0.70 to 1.15; participants = 1861; trials = 15; I² = 45% (moderate heterogeneity) nor with Trial Sequential Analysis. Meta-analysis showed no evidence of effect on health-related quality of life up to three months (MD -0.04 points; 95% CI -0.11 to 0.03; participants = 377; trial = 1; low-quality evidence), measured with the European Quality of Life - 5 Dimensions-3 Levels (EQ- 5D-3L) scale. There was no evidence of effect on the occurrence of serious adverse events during treatment, neither with traditional meta-analysis (random-effects RR 1.05, 95% CI 0.85 to 1.29; participants = 1861; trials = 15; I² = 36% (moderate heterogeneity), liver-related mortality up to three months following randomisation (random-effects RR 0.89, 95% CI 0.69 to 1.14; participants = 1861; trials = 15; I² = 46% (moderate heterogeneity), frequency of any complications up to three months following randomisation (random-effects RR 1.04, 95% CI 0.86 to 1.27; participants = 1861; I² = 42% (moderate heterogeneity), and frequency of non-serious adverse events up to three months' follow-up after end of treatment (random-effects RR 1.99, 95% CI 0.72 to 5.48; participants = 160; trials = 4; I² = 0% (no heterogeneity) nor with Trial Sequential Analysis. Nine of the trials were industry-funded. We found no evidence of a difference between glucocorticosteroids and placebo or no intervention on all-cause mortality, health-related quality of life, and serious adverse events during treatment. The risk of bias was high and the quality of evidence was very low or low. Therefore, we are very uncertain about this effect estimate. Due to inadequate reporting, we cannot exclude increases in adverse events. As the confidence intervals were wide, we cannot rule out significant benefits and harms of glucocorticosteroids. Therefore, we need placebo-controlled, randomised clinical trials, designed according to the SPIRIT guidelines and reported according to the CONSORT guidelines. Future trials ought to report depersonalised individual participant data, so that proper individual participant data meta-analyses of the effects of glucocorticosteroids in subgroups can be conducted.</t>
  </si>
  <si>
    <t>To assess the benefits and harms of glucocorticosteroids in people with alcoholic hepatitis</t>
  </si>
  <si>
    <t>We considered a P value of 0.01 or less, two-tailed, as statistically significant if the required information size was reached due to our three primary outcomes (all-cause mortality, health-related quality of life, and serious adverse events during treatment) and our post hoc decision to include analyses of mortality at more time points. If trialists used intention-to-treat analysis to deal with missing data, we used these data in our primary analysis; otherwise, we used the available data.</t>
  </si>
  <si>
    <t>10.1002/14651858.CD001511.pub3</t>
  </si>
  <si>
    <t>Adult; Aged; Female; Glucocorticoids; Hepatitis, Alcoholic; Humans; Male; Middle Aged; Quality of Life; Randomized Controlled Trials as Topic</t>
  </si>
  <si>
    <t>https://www.ncbi.nlm.nih.gov/pubmed/29096421</t>
  </si>
  <si>
    <t>PMID : 27888288</t>
  </si>
  <si>
    <t>Zaccardi F, Dhalwani NN, Papamargaritis D, Webb DR, Murphy GJ, Davies MJ, Khunti K.</t>
  </si>
  <si>
    <t>Diabetologia</t>
  </si>
  <si>
    <t>Nonlinear association of BMI with all-cause and cardiovascular mortality in type 2 diabetes mellitus: a systematic review and meta-analysis of 414,587 participants in prospective studies.</t>
  </si>
  <si>
    <t>The relationship between BMI and mortality has been extensively investigated in the general population; however, it is less clear in people with type 2 diabetes. We aimed to assess the association of BMI with all-cause and cardiovascular mortality in individuals with type 2 diabetes mellitus. We searched electronic databases up to 1 March 2016 for prospective studies reporting associations for three or more BMI groups with all-cause and cardiovascular mortality in individuals with type 2 diabetes mellitus. Study-specific associations between BMI and the most-adjusted RR were estimated using restricted cubic splines and a generalised least squares method before pooling study estimates with a multivariate random-effects meta-analysis. We included 21 studies including 24 cohorts, 414,587 participants, 61,889 all-cause and 4470 cardiovascular incident deaths; follow-up ranged from 2.7 to 15.9 years. There was a strong nonlinear relationship between BMI and all-cause mortality in both men and women, with the lowest estimated risk from 31-35 kg/m&lt;sup&gt;2&lt;/sup&gt; and 28-31 kg/m&lt;sup&gt;2&lt;/sup&gt; (p value for nonlinearity &amp;lt;0.001) respectively. The risk of mortality at higher BMI values increased significantly only in women, whilst lower values were associated with higher mortality in both sexes. Limited data for cardiovascular mortality were available, with a possible inverse linear association with BMI (higher risk for BMI &amp;lt;27 kg/m&lt;sup&gt;2&lt;/sup&gt;). In type 2 diabetes, BMI is nonlinearly associated with all-cause mortality with lowest risk in the overweight group in both men and women. Further research is needed to clarify the relationship with cardiovascular mortality and assess causality and sex differences.</t>
  </si>
  <si>
    <t>We aimed to assess the association of BMI with all-cause and cardiovascular mortality in individuals with type 2 diabetes mellitus</t>
  </si>
  <si>
    <t>10.1007/s00125-016-4162-6</t>
  </si>
  <si>
    <t>BMI; Body mass index; Cardiovascular disease; Diabetes; Meta-analysis; Mortality; Nonlinearity; Systematic review; Adult; Body Mass Index; Cardiovascular Diseases; Diabetes Mellitus, Type 2; Female; Humans; Male; Middle Aged; Prospective Studies</t>
  </si>
  <si>
    <t>https://www.ncbi.nlm.nih.gov/pubmed/27888288</t>
  </si>
  <si>
    <t>PMID : 25385576</t>
  </si>
  <si>
    <t>Wilson LC.</t>
  </si>
  <si>
    <t>Journal of traumatic stress</t>
  </si>
  <si>
    <t>Mass shootings: a meta-analysis of the dose-response relationship.</t>
  </si>
  <si>
    <t>A meta-analysis was conducted to examine the dose-response theory as it relates to posttraumatic stress symptoms (PTSSs) following mass shootings. It was hypothesized that greater exposure to a mass shooting would be associated with greater PTSSs. Trauma exposure in the current study was broadly defined as the extent to which a person experienced or learned about a mass shooting. The meta-analysis identified 11 qualifying studies that included 13 independent effect sizes from a total of 8,047 participants. The overall weighted mean effect size, based on a random effects model, was r = .19, p &amp;lt; .001, 95% CI [.13, .25]. Maximum likelihood meta-regressions revealed no significant linear effects of participant gender, participant age, or time elapsed since the shooting on the relationship between exposure and PTSSs. Because so few studies satisfied the inclusion criteria, the present study also documents that this area of the literature is underresearched.</t>
  </si>
  <si>
    <t>A meta-analysis was conducted to examine the dose-response theory as it relates to posttraumatic stress symptoms (PTSSs) following mass shootings.</t>
  </si>
  <si>
    <t>10.1002/jts.21964</t>
  </si>
  <si>
    <t>Adult; Age Distribution; Female; Humans; Male; Mass Casualty Incidents; Severity of Illness Index; Sex Distribution; Stress Disorders, Post-Traumatic; Survivors; United States; Wounds, Gunshot; Young Adult</t>
  </si>
  <si>
    <t>https://www.ncbi.nlm.nih.gov/pubmed/25385576</t>
  </si>
  <si>
    <t>PMID : 29689691</t>
  </si>
  <si>
    <t>Taylor PJ, Jomar K, Dhingra K, Forrester R, Shahmalak U, Dickson JM.</t>
  </si>
  <si>
    <t>A meta-analysis of the prevalence of different functions of non-suicidal self-injury.</t>
  </si>
  <si>
    <t>A broad variety of different functions can underlie acts of Non-suicidal self-injury (NSSI). Whilst research so far has identified many of the commonly reported functions, no reliable estimates of prevalence currently exist for these different NSSI functions. Understanding the prevalence of NSSI functions represents a key to better understanding the phenomenology of NSSI and addressing the differing needs of the NSSI population. We conducted a systematic review and meta-analysis of the prevalence of NSSI functions in community and clinical samples. A literature search of electronic databases PsycINFO, Medline, and Web of Science from date of inception to March 2017 was undertaken. A pre-specified framework for categorising different functions of NSSI was used to collate data from across studies. A random-effects meta-analysis of prevalence was then undertaken on these data. Intrapersonal functions (66-81%), and especially those concerning emotion regulation were most commonly reported by individuals who engage in NSSI (63-78%). Interpersonal functions (e.g., expressing distress) were less common (33-56%). The review was limited to English-language articles. Reviewed articles were inconsistent in their measurement of NSSI. Inconsistency within pooled prevalence estimates was high when moderators were not accounted for. Findings indicate that intrapersonal functions of NSSI are most common and are present for the majority of participants. This finding supports dominant emotion-regulation models of NSSI, and the use of interventions that work to improve emotion-regulation ability. However, interpersonal functions remain endorsed by a substantial portion of participants.</t>
  </si>
  <si>
    <t>We conducted a systematic review and meta-analysis of the prevalence of Non-suicidal self-injury (NSSI) functions in community and clinical samples</t>
  </si>
  <si>
    <t>10.1016/j.jad.2017.11.073</t>
  </si>
  <si>
    <t>Functions; Meta-analysis; Motives; Non-suicidal self-injury; Review; Adaptation, Psychological; Adolescent; Adult; Child; Cross-Sectional Studies; Emotions; Female; Humans; Internal-External Control; Interpersonal Relations; Male; Motivation; Prevalence; Self Mutilation; Self-Injurious Behavior; Suicide, Attempted; Young Adult</t>
  </si>
  <si>
    <t>https://www.ncbi.nlm.nih.gov/pubmed/29689691</t>
  </si>
  <si>
    <t>PMID : 25854331</t>
  </si>
  <si>
    <t>Khan F, Amatya B, Kesselring J, Galea M.</t>
  </si>
  <si>
    <t>Telerehabilitation for persons with multiple sclerosis.</t>
  </si>
  <si>
    <t>Telerehabilitation, an emerging method, extends rehabilitative care beyond the hospital, and facilitates multifaceted, often psychotherapeutic approaches to modern management of patients using telecommunication technology at home or in the community. Although a wide range of telerehabilitation interventions are trialed in persons with multiple sclerosis (pwMS), evidence for their effectiveness is unclear. To investigate the effectiveness and safety of telerehabilitation intervention in pwMS for improved patient outcomes. Specifically, this review addresses the following questions: does telerehabilitation achieve better outcomes compared with traditional face-to-face intervention; and what types of telerehabilitation interventions are effective, in which setting and influence which specific outcomes (impairment, activity limitation and participation)? We performed a literature search using the Cochrane Multiple Sclerosis and Rare Diseases of the Central Nervous System Review Group Specialised Register( 9 July, 2014.) We handsearched the relevant journals and screened the reference lists of identified studies, and contacted authors for additional data. Randomised controlled trials (RCTs) and controlled clinical trials (CCTs) that reported telerehabilitation intervention/s in pwMS and compared them with some form of control intervention (such as lower level or different types of intervention, minimal intervention, waiting-list controls or no treatment (or usual care); interventions given in different settings) in adults with MS. Two review authors independently selected studies and extracted data. Three review authors assessed the methodological quality of studies using the GRADEpro software (GRADEpro 2008) for best-evidence synthesis. A meta-analysis was not possible due to marked methodological, clinical and statistical heterogeneity between included trials and between measurement tools used. Hence, we performed a best-evidence synthesis using a qualitative analysis. Nine RCTs, one with two reports, (N = 531 participants, 469 included in analyses) investigated a variety of telerehabilitation interventions in adults with MS. The mean age of participants varied from 41 to 52 years (mean 46.5 years) and mean years since diagnosis from 7.7 to 19.0 years (mean 12.3 years). The majority of the participants were women (proportion ranging from 56% to 87%, mean 74%) and with a relapsing-remitting course of MS. These interventions were complex, with more than one rehabilitation component and included physical activity, educational, behavioural and symptom management programmes.All studies scored 'low' on the methodological quality assessment. Overall, the review found 'low-level' evidence for telerehabilitation interventions in reducing short-term disability and symptoms such as fatigue. There was also 'low-level' evidence supporting telerehabilitation in the longer term for improved functional activities, impairments (such as fatigue, pain, insomnia); and participation measured by quality of life and psychological outcomes. There were limited data on process evaluation (participants'/therapists' satisfaction) and no data available for cost effectiveness. There were no adverse events reported as a result of telerehabilitation interventions. There is currently limited evidence on the efficacy of telerehabilitation in improving functional activities, fatigue and quality of life in adults with MS. A range of telerehabilitation interventions might be an alternative method of delivering services in MS populations. There is insufficient evidence to support on what types of telerehabilitation interventions are effective, and in which setting. More robust trials are needed to build evidence for the clinical and cost effectiveness of these interventions.</t>
  </si>
  <si>
    <t>To investigate the effectiveness and safety of telerehabilitation intervention in persons with multiple sclerosis (pwMS) for improved patient outcomes.</t>
  </si>
  <si>
    <t>10.1002/14651858.CD010508.pub2</t>
  </si>
  <si>
    <t>Adult; Humans; Middle Aged; Multiple Sclerosis; Randomized Controlled Trials as Topic; Telemedicine; Treatment Outcome</t>
  </si>
  <si>
    <t>https://www.ncbi.nlm.nih.gov/pubmed/25854331</t>
  </si>
  <si>
    <t>PMID : 30121881</t>
  </si>
  <si>
    <t>Nobili A, Glazebrook C, Arcelus J.</t>
  </si>
  <si>
    <t>Reviews in endocrine &amp;amp; metabolic disorders</t>
  </si>
  <si>
    <t>Quality of life of treatment-seeking transgender adults: A systematic review and meta-analysis.</t>
  </si>
  <si>
    <t>The study aims to systematically extract and analyse data about Quality of Life (QoL) in the transgender population. A systematic literature search and meta-analysis were conducted using the MEDLINE, EMBASE, PubMed, and PsycINFO databases, up to July 2017. Only English language quantitative studies, in adults, which reported the means for validated QoL measures were included. Random-effect meta-analysis was adopted to pool data and estimate the 95% Confidence Intervals (CI). From 94 potentially relevant articles, 29 studies were included within the review and data extraction for meta-analysis was available in 14 studies. The majority of the studies were cross-sectional, lacked controls and displayed moderate risk of bias. Findings from the systematic review suggested that transgender people display poor QoL, independent of the domain investigated. Pooling across studies showed that transgender people report poorer mental health QoL compared to the general population (-0.78, 95% CI = -1.08 to -0.48, 14 studies). However, meta-analysis in a subgroup of studies looking at QoL in participants who were exclusively post-CHT found no difference in mental health QoL between groups (-0.42, 95% CI = -1.15 to 0.31; 7 studies). There was insufficient data for a pre-treatment subgroup. Evidence suggests that transgender people have lower QoL than the general population. Some evidence suggests that QoL improves post-treatment. Better quality studies that include clearly defined transgender populations, divided by stage of gender affirming treatment and with appropriate matched control groups are needed to draw firmer conclusions.</t>
  </si>
  <si>
    <t>The study aims to systematically extract and analyse data about Quality of Life (QoL) in the transgender population</t>
  </si>
  <si>
    <t>10.1007/s11154-018-9459-y</t>
  </si>
  <si>
    <t>Body image-related quality of life; Mental health quality of life; Quality of life; Sex-related quality of life; Transgender; Voice-related quality of life; Confidence Intervals; Female; Humans; Male; Mental Health; Quality of Life; Transgender Persons</t>
  </si>
  <si>
    <t>https://www.ncbi.nlm.nih.gov/pubmed/30121881</t>
  </si>
  <si>
    <t>PMID : 30545342</t>
  </si>
  <si>
    <t>Zhang Z, Swanson WB, Wang YH, Lin W, Wang G.</t>
  </si>
  <si>
    <t>BMC musculoskeletal disorders</t>
  </si>
  <si>
    <t>Infection-free rates and Sequelae predict factors in bone transportation for infected tibia: a systematic review and meta-analysis.</t>
  </si>
  <si>
    <t>Tibia infected nonunion and chronic osteomyelitis are challenging clinical presentations. Bone transportation with external or hybrid fixators (combined external and internal fixators) is versatile to solve these problems. However, the infection-free rates of these fixator systems are unknown. Additionally, the prognosis factors for results of bone transportation are obscure. Therefore, this systematic review and meta-analysis was conducted to answer these questions. A systematic review was conducted following the PRISMA-IPD guidelines. Relevant publications from January 1995 to September 2018 were compiled from Medline, Embase, and Cochrane. The infection-free rates of external and hybrid fixators were achieved by synthesizing aggregate data and individual participant data (IPD). IPD was analyzed by two-stage method with logistical regression to identify prognosis factors of sequelae. Twenty-two studies with 518 patients were identified, including 11 studies with 167 patients' IPD, and 11 studies with 351 patients' aggregate data. The infection-free rate of hybrid fixator group was 86% (95%CI: 79-94%), lower than that of external fixator which was 97% (95%CI: 95-98%,). The number of previous surgeries was found predict factor of bone union sequelae (p = 0.04) and function sequelae(p &amp;lt; 0.01); The external fixation time was found predict factor of function sequelae (p = 0.015). Hybrid fixators may be associated with a greater risk of infection-recurrence in the treatment of tibia infected nonunion and chronic osteomyelitis. The number of previous surgeries and external fixation time can be used as predictors of outcomes. Proper fixators and meticulously designed surgery are important to avoid unexpected operations and shorten external fixation time.</t>
  </si>
  <si>
    <t>Tibia infected nonunion and chronic osteomyelitis are challenging clinical presentations. Bone transportation with external or hybrid fixators (combined external and internal fixators) is versatile to solve these problems. However, the infection-free rates of these fixator systems are unknown. Additionally, the prognosis factors for results of bone transportation are obscure. Therefore, this systematic review and meta-analysis was conducted to answer these questions</t>
  </si>
  <si>
    <t>10.1186/s12891-018-2363-5</t>
  </si>
  <si>
    <t>Bone transportation; Infection-free rate; Predict factor of Sequelae; Anti-Bacterial Agents; Bacterial Infections; Chronic Disease; External Fixators; Fracture Fixation, Internal; Fractures, Ununited; Humans; Ilizarov Technique; Internal Fixators; Osteomyelitis; Postoperative Complications; Reoperation; Risk Factors; Secondary Prevention; Tibial Fractures; Time Factors</t>
  </si>
  <si>
    <t>https://www.ncbi.nlm.nih.gov/pubmed/30545342</t>
  </si>
  <si>
    <t>PMID : 29159857</t>
  </si>
  <si>
    <t>Sturman N, Deckx L, van Driel ML.</t>
  </si>
  <si>
    <t>Methylphenidate for children and adolescents with autism spectrum disorder.</t>
  </si>
  <si>
    <t>Children with autistic spectrum disorder (ASD) frequently present with inattention, impulsivity and hyperactivity, which are the cardinal symptoms of attention deficit hyperactivity disorder (ADHD). The effectiveness of methylphenidate, a commonly used ADHD treatment, is therefore of interest in these children. To assess the effects of methylphenidate for symptoms of ADHD (inattention, impulsivity and hyperactivity) and ASD (impairments in social interaction and communication, and repetitive, restricted or stereotypical behaviours) in children and adolescents aged 6 to 18 years with ASD. In November 2016, we searched CENTRAL, MEDLINE, Embase, PsycINFO, CINAHL, 11 other databases and two trials registers. We also checked reference lists and contacted study authors and pharmaceutical companies. Randomised controlled trials (RCTs) that investigated the effect of methylphenidate versus placebo on the core symptoms of ASD or ADHD-like symptoms, or both, in children aged 6 to 18 years who were diagnosed with ASD or pervasive developmental disorder. The primary outcome was clinical efficacy, defined as an improvement in ADHD-like symptoms (inattention, impulsivity and hyperactivity) and in the core symptoms of ASD (impaired social interaction, impaired communication, and stereotypical behaviours), and overall ASD. Secondary outcomes examined were: rate of adverse events; caregiver well-being; need for institutionalisation, special schooling or therapy to achieve learning outcomes; and overall quality of life. We used standard Cochrane methodological procedures. We combined outcome measures that used different psychometric scales, where clinically appropriate. We used a coefficient of 0.6 to calculate standard deviations and adjust for the studies' cross-over design. We considered a standardised mean difference (SMD) of 0.52 as the minimum clinically relevant inter-treatment difference. We applied the GRADE rating for strength of evidence for each outcome. The studies: we included four cross-over studies, with a total of 113 children aged 5 to 13 years, most of whom (83%) were boys. We included two studies with five-year-old children since we were unable to obtain the disaggregated data for those aged six years and above, and all other participants were in our target age range. All participants resided in the USA. The duration of treatment in the cross-over phase was one week for each dose of methylphenidate. Studies used a range of outcome scales, rated by parents, teachers or both; clinicians; or programme staff. We report parent-rated outcomes separately. Risk of bias: we considered three trials to be at high risk of bias due to selective reporting and all trials to be at unclear risk of bias for blinding of participants and assessors, due to the potential for recognising the side effects of methylphenidate. We judged all trials to be at low or unclear risk of bias for other items. Primary outcomes: the meta-analysis suggested that high-dose methylphenidate (0.43 mg/kg/dose to 0.60 mg/kg/dose) had a significant and clinically relevant benefit on hyperactivity, as rated by teachers (SMD -0.78, 95% confidence interval (CI) -1.13 to -0.43; 4 studies, 73 participants; P &amp;lt; 0.001; low-quality evidence) and parents (mean difference (MD) -6.61 points, 95% CI -12.19 to -1.03, rated on the hyperactivity subscale of the Aberrant Behviour Checklist, range 0 to 48; 2 studies, 71 participants; P = 0.02; low-quality evidence). Meta-analysis also showed a significant but not clinically relevant benefit on teacher-rated inattention (MD -2.72 points, 95% CI -5.37 to -0.06, rated on the inattention subscale of the Swanson, Nolan and Pelham, Fourth Version questionnaire, range 0 to 27; 2 studies, 51 participants; P = 0.04; low-quality evidence). There were inadequate data to conduct a meta-analysis on the symptom of impulsivity. There was no evidence that methylphenidate worsens the core symptoms of ASD or benefits social interaction (SMD -0.51, 95% CI -1.07 to 0.05; 3 studies, 63 participants; P = 0.07; very low-quality evidence), stereotypical behaviours (SMD -0.34, 95% CI -0.84 to 0.17; 3 studies, 69 participants; P = 0.19; low-quality evidence), or overall ASD (SMD -0.53, 95% CI -1.26 to 0.19; 2 studies, 36 participants; P = 0.15; low-quality evidence), as rated by teachers. There were inadequate data to conduct a meta-analysis on the symptom of impaired communication. no data were available for the secondary outcomes of caregiver well-being; need for institutionalisation, special schooling options or therapy to achieve learning outcomes; or overall quality of life. No trials reported serious adverse events. The only adverse effect that was significantly more likely with treatment was reduced appetite as rated by parents (risk ratio 8.28, 95% CI 2.57 to 26.73; 2 studies, 74 participants; P &amp;lt; 0.001; very low-quality evidence). Subgroup analysis by dose did not identify any significant differences in effect on our primary outcomes between low-, medium- or high-dose ranges. We found that short-term use of methylphenidate might improve symptoms of hyperactivity and possibly inattention in children with ASD who are tolerant of the medication, although the low quality of evidence means that we cannot be certain of the true magnitude of any effect. There was no evidence that methylphenidate has a negative impact on the core symptoms of ASD, or that it improves social interaction, stereotypical behaviours, or overall ASD. The evidence for adverse events is of very low quality because trials were short and excluded children intolerant of methylphenidate in the test-dose phase. Future RCTs should consider extending the duration of treatment and follow-up. The minimum clinically important difference also needs to be confirmed in children with ASD using outcome scales validated for this population.</t>
  </si>
  <si>
    <t>To assess the effects of methylphenidate for symptoms of ADHD (inattention, impulsivity and hyperactivity) and ASD (impairments in social interaction and communication, and repetitive, restricted or stereotypical behaviours) in children and adolescents aged 6 to 18 years with ASD.</t>
  </si>
  <si>
    <t>Child Psychiatry</t>
  </si>
  <si>
    <t>Autism</t>
  </si>
  <si>
    <t>Various</t>
  </si>
  <si>
    <t>The primary outcome was clinical efficacy, defined as an improvement in ADHD-like symptoms (inattention, impulsivity and hyperactivity) and in the core symptoms of ASD (impaired social interaction, impaired communication, and stereotypical behaviours), and overall ASD. There were inadequate data to conduct a meta-analysis on the symptom of impaired communication. no data were available for the secondary outcomes of caregiver well-being; need for institutionalisation, special schooling options or therapy to achieve learning outcomes; or overall quality of life. Subgroup analysis by dose did not identify any significant differences in effect on our primary outcomes between low-, medium- or high-dose ranges.</t>
  </si>
  <si>
    <t>10.1002/14651858.CD011144.pub2</t>
  </si>
  <si>
    <t>Adolescent; Attention Deficit Disorder with Hyperactivity; Autism Spectrum Disorder; Central Nervous System Stimulants; Child; Child, Preschool; Cross-Over Studies; Female; Humans; Male; Methylphenidate; Randomized Controlled Trials as Topic; Treatment Outcome</t>
  </si>
  <si>
    <t>https://www.ncbi.nlm.nih.gov/pubmed/29159857</t>
  </si>
  <si>
    <t>PMID : 28042995</t>
  </si>
  <si>
    <t>Tang L, Xiao Z.</t>
  </si>
  <si>
    <t>Clinical neurophysiology : official journal of the International Federation of Clinical Neurophysiology</t>
  </si>
  <si>
    <t>Can electroencephalograms provide guidance for the withdrawal of antiepileptic drugs: A meta-analysis.</t>
  </si>
  <si>
    <t>The discontinuation of antiepileptic drugs (AEDs) is an important treatment decision for epilepsy patients who have been seizure-free for 2years or longer. Some patients experience seizures relapse after AED withdrawal. The prognostic value of electroencephalograms (EEGs) for seizure relapse following AED withdrawal is controversial. To our knowledge, this is the first meta-analysis to address whether EEG data can be used to guide the discontinuation of AEDs. We performed a meta-analysis of cohort studies that reported original EEG data from before AED withdrawal and recurrence after AED-withdrawal. The quality of each study was assessed using the Newcastle-Ottawa Scale. Fifteen studies including a total of 2349 participants were included in this meta-analysis. This meta-analysis of 15 studies demonstrates that an abnormal electroencephalogram was a predictor of the risk of relapse. Additionally, paroxysmal, slowing, spike and wave activities on electroencephalograms were associated with increased risk of relapse. We reveal that abnormal EEG records, particularly paroxysmal abnormalities, before AED withdrawal predicted a high risk of relapse. Slowing and spike and wave activities also exhibited moderate predictive values. Our findings suggest that, EEGs might be an important prognostic tool for antiepileptic drug reduction.</t>
  </si>
  <si>
    <t xml:space="preserve"> to address whether electroencephalogram (EEG) data can be used to guide the discontinuation of antiepileptic drugs (AEDs)</t>
  </si>
  <si>
    <t>10.1016/j.clinph.2016.11.024</t>
  </si>
  <si>
    <t>EEG; Electroencephalogram; Epilepsy; Recurrence; Relapse; Withdrawal; Adolescent; Adult; Anticonvulsants; Child; Child, Preschool; Clinical Decision-Making; Drug Administration Schedule; Electroencephalography; Epilepsy; Female; Humans; Male; Middle Aged</t>
  </si>
  <si>
    <t>https://www.ncbi.nlm.nih.gov/pubmed/28042995</t>
  </si>
  <si>
    <t>PMID : 27793184</t>
  </si>
  <si>
    <t>Fu Y, Persson MS, Bhattacharya A, Goh SL, Stocks J, van Middelkoop M, Bierma-Zeinstra SM, Walsh D, Doherty M, Zhang W.</t>
  </si>
  <si>
    <t>Identifying placebo responders and predictors of response in osteoarthritis: a protocol for individual patient data meta-analysis.</t>
  </si>
  <si>
    <t>The management of osteoarthritis (OA) is unsatisfactory, as most treatments are not clinically effective over placebo and most drugs have considerable side effects. On average, 75 % of the analgesic effect from OA treatments in clinical trials can be attributed to a placebo response, and this response varies greatly from patient to patient. This individual patient data (IPD) meta-analysis aims to identify placebo responders and the potential determinants of the placebo response in OA. This study is undertaken in conjunction with the OA Trial Bank, an ongoing international consortium aiming to collect IPD from randomised controlled trials (RCTs) for all treatments of OA. RCTs for each treatment of OA have been systematically searched for, and authors of the relevant trials have been contacted to request the IPD. We will use the IPD of placebo-controlled RCTs held by the OA Trial Bank for this project. The IPD in placebo groups will be used to investigate the placebo response according to the minimum clinically important difference (MCID) threshold (e.g. 20 % pain reduction). Responders to placebo will be compared with non-responders to identify predictors of response. The quality of the trials will be assessed and potential determinants will be examined using multilevel logistic regression analyses. This study explores the varying magnitude of the placebo response and the proportion of participants that experience a clinically important placebo effect in OA RCTs. Potential determinants of the placebo response will also be investigated. These determinants may be useful for future studies as it may allow participants to be stratified into groups based on their likely response to placebo. The results of this study may also be useful for pharmaceutical companies, who could improve the design of their studies in order to separate the specific treatment from the non-specific contextual (i.e. placebo) effects. PROSPERO CRD42016033212.</t>
  </si>
  <si>
    <t>to identify placebo responders and the potential determinants of the placebo response in osteoarthritis (OA)</t>
  </si>
  <si>
    <t>10.1186/s13643-016-0362-x</t>
  </si>
  <si>
    <t>Individual patient data meta-analysis; Osteoarthritis; Placebo response; Anti-Inflammatory Agents, Non-Steroidal; Humans; Osteoarthritis, Knee; Placebo Effect; Randomized Controlled Trials as Topic; Systematic Reviews as Topic</t>
  </si>
  <si>
    <t>https://www.ncbi.nlm.nih.gov/pubmed/27793184</t>
  </si>
  <si>
    <t>PMID : 28425615</t>
  </si>
  <si>
    <t>Phillips JS, McFerran DJ, Hall DA, Hoare DJ.</t>
  </si>
  <si>
    <t>The natural history of subjective tinnitus in adults: A systematic review and meta-analysis of no-intervention periods in controlled trials.</t>
  </si>
  <si>
    <t>Tinnitus is a prevalent condition, but little has been published regarding the natural history of the condition. One technique for evaluating the long-term progression of the disease is to examine what happens to participants in the no-intervention control arm of a clinical trial. The aim of this study was to examine no-intervention or waiting-list data reported in trials, in which participants on the active arm received any form of tinnitus intervention. CINAHL, PsychINFO, EMBASE, ASSIA, PubMed, Web of Science, Science Direct, EBSCO Host, and Cochrane. Inclusion criteria followed the PICOS principles: Participants, adults with tinnitus; Intervention, none; Control, any intervention for alleviating tinnitus; Outcomes, a measure assessing tinnitus symptoms using a multi-item patient-reported tinnitus questionnaire. Secondary outcome measures included multi-item patient-reported questionnaires of mood and health-related quality of life and measures that quantified change in tinnitus loudness; Study design, randomized controlled trials or observational studies utilizing a no-intervention or waiting-list control group. Data were extracted and standardized mean difference was calculated for each study to enable meta-analysis. The evidence strongly favored a statistically significant decrease in the impact of tinnitus over time, though there was significant heterogeneity and clinical significance cannot be interpreted. Outcome data regarding secondary measures did not demonstrate any clinically significant change. Participants allocated to the no-intervention or waiting-list control arm of clinical trials for a tinnitus intervention show a small but significant improvement in self-reported measures of tinnitus with time; the clinical significance of this finding is unknown. There is, however, considerable variation across individuals. These findings support previous work and can cautiously be used when counseling patients. Laryngoscope, 128:217-227, 2018.</t>
  </si>
  <si>
    <t>One technique for evaluating the long-term progression of the disease is to examine what happens to participants in the no-intervention control arm of a clinical trial. The aim of this study was to examine no-intervention or waiting-list data reported in trials, in which participants on the active arm received any form of tinnitus intervention.</t>
  </si>
  <si>
    <t>Outcome data regarding secondary measures did not demonstrate any clinically significant change.</t>
  </si>
  <si>
    <t>10.1002/lary.26607</t>
  </si>
  <si>
    <t>Tinnitus; control; natural history; outcomes; waiting list; Adult; Disease Progression; Humans; Quality of Life; Surveys and Questionnaires; Tinnitus</t>
  </si>
  <si>
    <t>https://www.ncbi.nlm.nih.gov/pubmed/28425615</t>
  </si>
  <si>
    <t>PMID : 23178922</t>
  </si>
  <si>
    <t>Barth J, Bermetz L, Heim E, Trelle S, Tonia T.</t>
  </si>
  <si>
    <t>International journal of public health</t>
  </si>
  <si>
    <t>The current prevalence of child sexual abuse worldwide: a systematic review and meta-analysis.</t>
  </si>
  <si>
    <t>Systematic reviews on prevalence estimates of child sexual abuse (CSA) worldwide included studies with adult participants referring on a period of abuse of about 50 years. Therefore we aimed to describe the current prevalence of CSA, taking into account geographical region, type of abuse, level of country development and research methods. We included studies published between 2002 and 2009 that reported CSA in children below 18 years. We performed a random effects meta-analysis and analyzed moderator variables by meta-regression. Fifty-five studies from 24 countries were included. According to four predefined types of sexual abuse, prevalence estimates ranged from 8 to 31 % for girls and 3 to 17 % for boys. Nine girls and 3 boys out of 100 are victims of forced intercourse. Heterogeneity between primary studies was high in all analyses. Our results based on most recent data confirm results from previous reviews with adults. Surveys in children offer most recent estimates of CSA. Reducing heterogeneity between studies might be possible by standardized measures to make data more meaningful in international comparisons.</t>
  </si>
  <si>
    <t xml:space="preserve"> to describe the current prevalence of child sexual abuse (CSA), taking into account geographical region, type of abuse, level of country development and research methods</t>
  </si>
  <si>
    <t>Heterogeneity between primary studies was high in all analyses.</t>
  </si>
  <si>
    <t>10.1007/s00038-012-0426-1</t>
  </si>
  <si>
    <t>Adolescent; Child; Child Abuse, Sexual; Cross-Sectional Studies; Female; Humans; Internationality; Male</t>
  </si>
  <si>
    <t>https://www.ncbi.nlm.nih.gov/pubmed/23178922</t>
  </si>
  <si>
    <t>PMID : 22882502</t>
  </si>
  <si>
    <t>dos Santos AP, Nadanovsky P, de Oliveira BH.</t>
  </si>
  <si>
    <t>Community dentistry and oral epidemiology</t>
  </si>
  <si>
    <t>A systematic review and meta-analysis of the effects of fluoride toothpastes on the prevention of dental caries in the primary dentition of preschool children.</t>
  </si>
  <si>
    <t>To assess the effects of fluoride (F) toothpastes on the prevention of dental caries in the primary dentition of preschool children. Systematic review and meta-analysis. A search for randomized or quasi-randomized clinical trials was carried out, without idiom restraints, in six electronic databases, registers of ongoing trials, meeting abstracts, dentistry journals and reference lists of potentially eligible studies. The search yielded 1932 records and 159 full-text articles were independently read by two examiners. Data regarding characteristics of participants, interventions, outcomes, length of follow-up and potential of bias were independently extracted by two examiners on the basis of predetermined criteria. Any disagreement was solved by consensus after consulting a third examiner. Pooled prevented fractions (PF) and relative risks (RR) were estimated separately for studies testing low F toothpastes (&amp;lt;600 ppm) and those testing standard F toothpastes (1000–1500 ppm). Eight clinical trials fulfilled the inclusion criteria and most of them compared F toothpastes associated with oral health education against no intervention. When standard F toothpastes were compared to placebo or no intervention, significant caries reduction at surface (PF = 31%; 95% CI 18–43; 2644 participants in five studies), tooth (PF = 16%; 95% CI 8–25; 2555 participants in one study) and individual (RR = 0.86; 95% CI 0.81–0.93; 2806 participants in two studies) level were observed. Low F toothpastes were effective only at surface level (PF = 40%; 95% CI 5–75; 561 participants in two studies). Standard F toothpastes are effective in reducing dental caries in the primary teeth of preschool children and thus their use should be recommended to this age group.</t>
  </si>
  <si>
    <t>To assess the effects of fluoride (F) toothpastes on the prevention of dental caries in the primary dentition of preschool children.</t>
  </si>
  <si>
    <t>To assess the effects of fluoride (F) toothpastes on the prevention of dental caries in the primary dentition of preschool children. Standard F toothpastes are effective in reducing dental caries in the primary teeth of preschool children and thus their use should be recommended to this age group.</t>
  </si>
  <si>
    <t>10.1111/j.1600-0528.2012.00708.x</t>
  </si>
  <si>
    <t>Child, Preschool; Dental Caries; Fluorides; Humans; Tooth, Deciduous; Toothpastes</t>
  </si>
  <si>
    <t>https://www.ncbi.nlm.nih.gov/pubmed/22882502</t>
  </si>
  <si>
    <t>PMID : 23061743</t>
  </si>
  <si>
    <t>Zhu H, Lei X, Feng J, Wang Y.</t>
  </si>
  <si>
    <t>The European journal of contraception &amp;amp; reproductive health care : the official journal of the European Society of Contraception</t>
  </si>
  <si>
    <t>Oral contraceptive use and risk of breast cancer: a meta-analysis of prospective cohort studies.</t>
  </si>
  <si>
    <t>It has been suggested that taking oral contraceptives (OCs) may increase breast cancer incidence. However, data in this regard are inconsistent. We performed this meta-analysis to estimate the association between OC use and breast cancer risk. Prospective cohort studies on OC use and breast cancer risk were identified by searching databases from the period 1960 to 2012. Results from individual studies were synthetically combined using STATA 11 software. A total of 13 prospective cohort studies were included in our meta-analysis, involving 11,722 cases and 859,894 participants. The combined relative risk (RR) of breast cancer for ever- compared with never-OC users was 1.08 (95% confidence interval [CI]: 0.99-1.17). Dose-response analysis based on five eligible studies showed that every ten-years' increment of OC use was associated with a significant 14% (95% CI: 1.05-1.23) rise in breast cancer risk. Little evidence of publication bias was found. This meta-analysis provides evidence of a non-significant increase in breast cancer risk associated with ever OC use, but the risk for long-term OC users is significantly greater. However, the latter finding is based on only a limited number of studies.</t>
  </si>
  <si>
    <t>to estimate the association between oral contraceptive (OC) use and breast cancer risk</t>
  </si>
  <si>
    <t>Gynecology</t>
  </si>
  <si>
    <t>10.3109/13625187.2012.715357</t>
  </si>
  <si>
    <t>Adult; Aged; Breast Neoplasms; Cohort Studies; Contraceptives, Oral; Databases, Factual; Dose-Response Relationship, Drug; Female; Humans; Middle Aged; Risk; Young Adult</t>
  </si>
  <si>
    <t>https://www.ncbi.nlm.nih.gov/pubmed/23061743</t>
  </si>
  <si>
    <t>PMID : 27116943</t>
  </si>
  <si>
    <t>Veroniki AA, Straus SE, Soobiah C, Elliott MJ, Tricco AC.</t>
  </si>
  <si>
    <t>A scoping review of indirect comparison methods and applications using individual patient data.</t>
  </si>
  <si>
    <t>Several indirect comparison methods, including network meta-analyses (NMAs), using individual patient data (IPD) have been developed to synthesize evidence from a network of trials. Although IPD indirect comparisons are published with increasing frequency in health care literature, there is no guidance on selecting the appropriate methodology and on reporting the methods and results. In this paper we examine the methods and reporting of indirect comparison methods using IPD. We searched MEDLINE, Embase, the Cochrane Library, and CINAHL from inception until October 2014. We included published and unpublished studies reporting a method, application, or review of indirect comparisons using IPD and at least three interventions. We identified 37 papers, including a total of 33 empirical networks. Of these, only 9 (27 %) IPD-NMAs reported the existence of a study protocol, whereas 3 (9 %) studies mentioned that protocols existed without providing a reference. The 33 empirical networks included 24 (73 %) IPD-NMAs and 9 (27 %) matching adjusted indirect comparisons (MAICs). Of the 21 (64 %) networks with at least one closed loop, 19 (90 %) were IPD-NMAs, 13 (68 %) of which evaluated the prerequisite consistency assumption, and only 5 (38 %) of the 13 IPD-NMAs used statistical approaches. The median number of trials included per network was 10 (IQR 4-19) (IPD-NMA: 15 [IQR 8-20]; MAIC: 2 [IQR 3-5]), and the median number of IPD trials included in a network was 3 (IQR 1-9) (IPD-NMA: 6 [IQR 2-11]; MAIC: 2 [IQR 1-2]). Half of the networks (17; 52 %) applied Bayesian hierarchical models (14 one-stage, 1 two-stage, 1 used IPD as an informative prior, 1 unclear-stage), including either IPD alone or with aggregated data (AD). Models for dichotomous and continuous outcomes were available (IPD alone or combined with AD), as were models for time-to-event data (IPD combined with AD). One in three indirect comparison methods modeling IPD adjusted results from different trials to estimate effects as if they had come from the same, randomized, population. Key methodological and reporting elements (e.g., evaluation of consistency, existence of study protocol) were often missing from an indirect comparison paper.</t>
  </si>
  <si>
    <t>In this paper we examine the methods and reporting of indirect comparison methods using IPD.</t>
  </si>
  <si>
    <t>Network IPD-MA</t>
  </si>
  <si>
    <t>10.1186/s12874-016-0146-y</t>
  </si>
  <si>
    <t>Individual participant data; Knowledge synthesis; Multiple treatments meta-analysis; Network meta-analysis; Patient-level data; Research methods; Scoping review; Biomedical Research; Hospital Records; Humans; Information Dissemination; Meta-Analysis as Topic; Patient Identification Systems; Reproducibility of Results; Research Design; Research Report</t>
  </si>
  <si>
    <t>https://www.ncbi.nlm.nih.gov/pubmed/27116943</t>
  </si>
  <si>
    <t>PMID : 25419906</t>
  </si>
  <si>
    <t>Tighe M, Afzal NA, Bevan A, Hayen A, Munro A, Beattie RM.</t>
  </si>
  <si>
    <t>Pharmacological treatment of children with gastro-oesophageal reflux.</t>
  </si>
  <si>
    <t>Gastro-oesophageal reflux (GOR) is a common disorder, characterised by regurgitation of gastric contents into the oesophagus. GOR is a very common presentation in infancy in both primary and secondary care settings. GOR can affect approximately 50% of infants younger than three months old (Nelson 1997). The natural history of GOR in infancy is generally that of a functional, self-limiting condition that improves with age; &amp;lt; 5% of children with vomiting or regurgitation continue to have symptoms after infancy (Martin 2002). Older children and children with co-existing medical conditions can have a more protracted course. The definition of gastro-oesophageal reflux disease (GORD) and its precise distinction from GOR are debated, but consensus guidelines from the North American Society of Gastroenterology, Hepatology and Nutrition (NASPGHAN-ESPGHAN guidelines 2009) define GORD as 'troublesome symptoms or complications of GOR.' This Cochrane review aims to provide a robust analysis of currently available pharmacological interventions used to treat children with GOR by assessing all outcomes indicating benefit or harm. We sought to identify relevant published trials by searching the Cochrane Central Register of Controlled Trials (CENTRAL) (2014, Issue 5), MEDLINE and EMBASE (1966 to 2014), the Centralised Information Service for Complementary Medicine (CISCOM), the Institute for Scientific Information (ISI) Science Citation Index (on BIDS-UK General Science Index) and the ISI Web of Science. We also searched for ongoing trials in the metaRegister of Controlled Trials (mRCT) (www.controlled-trials.com).Reference lists from trials selected by electronic searching were handsearched for relevant paediatric studies on medical treatment of children with gastro-oesophageal reflux, as were published abstracts from conference proceedings (published in Gut and Gastroenterology) and reviews published over the past five years.No language restrictions were applied. Abstracts were reviewed by two review authors, and relevant RCTs on study participants (birth to 16 years) with GOR receiving a pharmacological treatment were selected. Subgroup analysis was considered for children up to 12 months of age, and for children 12 months to 16 years of age, and for those with neurological impairment. Trials were critically appraised and data collected by two review authors. Risk of bias was assessed. Meta-analysis data were independently extracted by two review authors, and suitable outcome data were analysed using RevMan. A total of 24 studies (1201 participants) contributed data to the review. The review authors had several concerns regarding the studies. Pharmaceutical company support for manuscript preparation was a common feature; also, because common endpoints were lacking, study populations were heterogenous and variations in study design were noted, individual drug meta-analysis was not possible.Moderate-quality evidence from individual studies suggests that proton pump inhibitors (PPIs) can reduce GOR symptoms in children with confirmed erosive oesophagitis. It was not possible to demonstrate statistical superiority of one PPI agent over another.Some evidence indicates that H₂antagonists are effective in treating children with GORD. Methodological differences precluded performance of meta-analysis on individual agents or on these agents as a class, in comparison with placebo or head-to-head versus PPIs, and additional studies are required.RCT evidence is insufficient to permit assessment of the efficacy of prokinetics. Given the diversity of study designs and the heterogeneity of outcomes, it was not possible to perform a meta-analysis of the efficacy of domperidone.In younger children, the largest RCT of 80 children (one to 18 months of age) with GOR showed no evidence of improvement in symptoms and 24-hour pH probe, but improvement in symptoms and reflux index was noted in a subgroup treated with domperidone and co-magaldrox(Maalox(®) ). In another RCT of 17 children, after eight weeks of therapy. 33% of participants treated with domperidone noted an improvement in symptoms (P value was not significant). In neonates, the evidence is even weaker; one RCT of 26 neonates treated with domperidone over 24 hours showed that although reflux frequency was significantly increased, reflux duration was significantly improved.Diversity of RCT evidence was found regarding efficacy of compound alginate preparations(Gaviscon Infant(®) ) in infants, although as a result of these studies, Gaviscon Infant(®) was changed to become aluminium-free and has been assessed in its current form in only two studies since 1999. Given the diversity of study designs and the heterogeneity of outcomes, as well as the evolution in formulation, it was not possible to perform a meta-analysis on the efficacy of Gaviscon Infant(®) . Moderate evidence indicates that Gaviscon Infant(®) improves symptoms in infants, including those with functional reflux; the largest study of the current formulation showed improvement in symptom control but was limited by length of follow-up.No serious side effects were reported.No RCTs on pharmacological treatments for children with neurodisability were identified. Moderate evidence was found to support the use of PPIs, along with some evidence to support the use of H₂ antagonists in older children with GORD, based on improvement in symptom scores, pH indices and endoscopic/histological appearances. However, lack of independent placebo-controlled and head-to-head trials makes conclusions as to relative efficacy difficult to determine. Further RCTs are recommended. No robust RCT evidence is available to support the use of domperidone, and further studies on prokinetics are recommended, including assessments of erythromycin.Pharmacological treatment of infants with reflux symptoms is problematic, as many infants have GOR, and little correlation has been noted between reported symptoms and endoscopic and pH findings. Better evidence has been found to support the use of PPIs in infants with GORD, but heterogeneity in outcomes and in study design impairs interpretation of placebo-controlled data regarding efficacy. Some evidence is available to support the use of Gaviscon Infant(®) , but further studies with longer follow-up times are recommended. Studies of omeprazole and lansoprazole in infants with functional GOR have demonstrated variable benefit, probably because of differences in inclusion criteria.No robust RCT evidence has been found regarding treatment of preterm babies with GOR/GORD or children with neurodisabilities. Initiation of RCTs with common endpoints is recommended, given the frequency of treatment and the use of multiple antireflux agents in these children.</t>
  </si>
  <si>
    <t>This Cochrane review aims to provide a robust analysis of currently available pharmacological interventions used to treat children with Gastro-oesophageal reflux (GOR) by assessing all outcomes indicating benefit or harm</t>
  </si>
  <si>
    <t>Child Health</t>
  </si>
  <si>
    <t>GOR is a very common presentation in infancy in both primary and secondary care settings.</t>
  </si>
  <si>
    <t>10.1002/14651858.CD008550.pub2</t>
  </si>
  <si>
    <t>Alginates; Aluminum Hydroxide; Child; Child, Preschool; Domperidone; Drug Combinations; Gastroesophageal Reflux; Gastrointestinal Agents; Histamine H2 Antagonists; Humans; Infant; Infant, Newborn; Magnesium Hydroxide; Proton Pump Inhibitors; Randomized Controlled Trials as Topic; Silicic Acid; Sodium Bicarbonate</t>
  </si>
  <si>
    <t>https://www.ncbi.nlm.nih.gov/pubmed/25419906</t>
  </si>
  <si>
    <t>PMID : 27859711</t>
  </si>
  <si>
    <t>Montero D, Lundby C.</t>
  </si>
  <si>
    <t>Scandinavian journal of medicine &amp;amp; science in sports</t>
  </si>
  <si>
    <t>Red cell volume response to exercise training: Association with aging.</t>
  </si>
  <si>
    <t>Red blood cell volume (RBCV) is a main determinant of cardiorespiratory fitness in healthy individuals. However, it remains controversial to what extent exercise training (ExT) enhances RBCV. Therefore, we sought to systematically review and determine the effect of ExT on RBCV in healthy individuals across all ages. We conducted a systematic search of MEDLINE, Scopus, and Web of Science, since their inceptions until February 2016 for articles assessing the effect of ExT interventions (not including hypoxic training) on blood volumes in healthy individuals. A meta-analysis was performed to determine the mean difference (MD) in RBCV between post- and pre-ExT measurements. Thirty studies were included after systematic review, comprising a total of 299 healthy individuals (mean age = 19-71 years, 271 males). Exercise training programs primarily consisted in lower limb endurance training interventions (mean duration = 15.2 weeks). After data pooling, RBCV was not increased following ExT (MD = 49 mL, 95% CI = -11, 108; P = 0.11). In subgroup analyses, RBCV was increased after ExT in young and middle-aged individuals (mean age &amp;lt;60 year) (n = 106, MD = 81 mL, 95% CI = 0, 162; P &amp;lt; 0.05) but not in older study participants (mean age ≥60 year) (n = 110, MD = 13 mL, 95% CI = -76, 102; P = 0.77). Heterogeneity was not detected among studies in young and middle-aged (I&lt;sup&gt;2 &lt;/sup&gt; = 0%) and older individuals (I&lt;sup&gt;2 &lt;/sup&gt; = 0%). In conclusion, RBCV is moderately, yet consistently, enhanced by ExT in young and middle-aged but not in older healthy individuals. Therefore, RBCV adaptations to ExT appear to be age dependent.</t>
  </si>
  <si>
    <t>Therefore, we sought to systematically review and determine the effect of exercise training (ExT) on Red blood cell volume (RBCV) in healthy individuals across all ages. A meta-analysis was performed to determine the mean difference (MD) in RBCV between post- and pre-ExT measurements.</t>
  </si>
  <si>
    <t>10.1111/sms.12798</t>
  </si>
  <si>
    <t>Exercise training; blood volume; meta-analysis; red blood cell volume; Adult; Age Factors; Aged; Erythrocyte Volume; Exercise; Female; Humans; Male; Middle Aged; Young Adult</t>
  </si>
  <si>
    <t>https://www.ncbi.nlm.nih.gov/pubmed/27859711</t>
  </si>
  <si>
    <t>PMID : 28733474</t>
  </si>
  <si>
    <t>Macfarlane GJ, Barnish MS, Jones GT.</t>
  </si>
  <si>
    <t>Annals of the rheumatic diseases</t>
  </si>
  <si>
    <t>Persons with chronic widespread pain experience excess mortality: longitudinal results from UK Biobank and meta-analysis.</t>
  </si>
  <si>
    <t>It is uncertain whether persons with chronic widespread pain (CWP) experience premature mortality. Using the largest study conducted, we determine whether such a relationship exists, estimate its magnitude and establish what factors mediate any relationship. UK Biobank, a cohort study of 0.5 million people aged 40-69 years, recruited throughout Great Britain in 2006-2010. Participants reporting 'pain all over the body' for &amp;gt;3 months were compared with persons without chronic pain. Information on death (with cause) was available until mid-2015. We incorporated these results in a meta-analysis with other published reports to calculate a pooled estimate of excess risk. 7130 participants reported CWP and they experienced excess mortality (mortality risk ratio 2.43, 95%CI 2.17 to 2.72). Specific causes of death in excess were cancer (1.73&lt;sub&gt;adjusted age and sex&lt;/sub&gt;, 95% CI 1.46 to 2.05), cardiovascular (3.24&lt;sub&gt;adjusted age and sex&lt;/sub&gt;, 95% CI 2.55 to 4.11), respiratory (5.66&lt;sub&gt;adjusted age and sex&lt;/sub&gt;, 95% CI 4.00 to 8.03) and other disease-related causes (4.04&lt;sub&gt;adjusted age and sex&lt;/sub&gt;, 95% CI 3.05 to 5.34). Excess risk was substantially reduced after adjustment for low levels of physical activity, high body mass index, poor quality diet and smoking. In meta-analysis, all studies showed significant excess all-cause (combined estimate 1.59 (95% CI 1.05 to 2.42)), cardiovascular and cancer mortality. Evidence is now clear that persons with CWP experience excess mortality. UK Biobank results considerably reduce uncertainty around the magnitude of excess risk and are consistent with the excess being explained by adverse lifestyle factors, which could be targeted in the management of such patients.</t>
  </si>
  <si>
    <t>To determine whether persons with chronic widespread pain (CWP) experience premature mortality ,to estimate its magnitude and to establish what factors mediate any relationship</t>
  </si>
  <si>
    <t>10.1136/annrheumdis-2017-211476</t>
  </si>
  <si>
    <t>epidemiology; fibromyalgis/Pain syndromes; outcomes research; Adult; Aged; Biological Specimen Banks; Cause of Death; Chronic Pain; Cohort Studies; Female; Humans; Longitudinal Studies; Male; Middle Aged; Mortality, Premature; United Kingdom</t>
  </si>
  <si>
    <t>https://www.ncbi.nlm.nih.gov/pubmed/28733474</t>
  </si>
  <si>
    <t>PMID : 21684603</t>
  </si>
  <si>
    <t>Marcus MW, de Vries MM, Junoy Montolio FG, Jansonius NM.</t>
  </si>
  <si>
    <t>Ophthalmology</t>
  </si>
  <si>
    <t>Myopia as a risk factor for open-angle glaucoma: a systematic review and meta-analysis.</t>
  </si>
  <si>
    <t>To determine the association between myopia and open-angle glaucoma. Systematic review and meta-analysis of observational studies. Thirteen studies involving 48 161 individuals. Articles published between 1994 and 2010 were identified in PubMed, Embase, and reference lists. Study-specific odds ratios (ORs) were pooled using a random effects model. Odds ratios with 95% confidence intervals (CIs) of myopia as a risk factor for open-angle glaucoma. Data from 11 population-based cross-sectional studies were included in the main analyses. The pooled OR of the association between myopia and glaucoma based on 11 risk estimates was 1.92 (95% CI, 1.54-2.38). On the basis of 7 risk estimates, the pooled ORs of the associations between low myopia (myopia up to -3 D) and glaucoma and between high myopia (≤-3 D myopic) and glaucoma were 1.65 (1.26-2.17) and 2.46 (1.93-3.15), respectively. There was considerable heterogeneity among studies that reported an association between any myopia and glaucoma (I(2)=53%) and low myopia and glaucoma (I(2)=29%), but not for high myopia and glaucoma (I(2)=0%). After omitting studies that contributed significantly to the heterogeneity, the pooled ORs were 1.88 (1.60-2.20) for any myopia and glaucoma and 1.77 (1.41-2.23) for low myopia and glaucoma. Individuals with myopia have an increased risk of developing open-angle glaucoma. The author(s) have no proprietary or commercial interest in any materials discussed in this article.</t>
  </si>
  <si>
    <t>To determine the association between myopia and open-angle glaucoma.</t>
  </si>
  <si>
    <t>10.1016/j.ophtha.2011.03.012</t>
  </si>
  <si>
    <t>Adult; Aged; Aged, 80 and over; Cross-Sectional Studies; Glaucoma, Open-Angle; Humans; Middle Aged; Myopia; Odds Ratio; Risk Factors</t>
  </si>
  <si>
    <t>https://www.ncbi.nlm.nih.gov/pubmed/21684603</t>
  </si>
  <si>
    <t>PMID : 27059619</t>
  </si>
  <si>
    <t>Gutermann J, Schreiber F, Matulis S, Schwartzkopff L, Deppe J, Steil R.</t>
  </si>
  <si>
    <t>Clinical child and family psychology review</t>
  </si>
  <si>
    <t>Psychological Treatments for Symptoms of Posttraumatic Stress Disorder in Children, Adolescents, and Young Adults: A Meta-Analysis.</t>
  </si>
  <si>
    <t>Meta-analyses of the treatment of posttraumatic stress disorder (PTSD) in childhood and adolescence are restricted to specific trauma, selected interventions, and methodologically rigorous studies. This large meta-analysis quantifies the effects of psychological treatments for PTSD symptoms in children and adolescents. An extensive literature search yielded a total of 13,040 articles; 135 studies with 150 treatment conditions (N = 9562 participants) met the inclusion criteria (psychological interventions with children and/or adolescents with PTSD symptoms that report quantitative measures of symptom change). The mean effect sizes (ESs) for PTSD symptoms ranged from large to small, depending on the control condition. Cognitive behavioral therapy (CBT) yielded the highest ESs. Age and caretaker involvement were identified as moderators. CBT, especially when conducted in individual treatment with the inclusion of parents, is a highly effective treatment for trauma symptoms. Psychological treatments need to be modified to address younger patients' specific needs.</t>
  </si>
  <si>
    <t xml:space="preserve"> to quantify the effects of psychological treatments for PTSD symptoms in children and adolescents</t>
  </si>
  <si>
    <t>10.1007/s10567-016-0202-5</t>
  </si>
  <si>
    <t>Adolescents; Childhood; Children; Meta-analysis; Posttraumatic stress disorder; Psychological treatment; Adolescent; Adult; Child; Humans; Psychotherapy; Stress Disorders, Post-Traumatic; Young Adult</t>
  </si>
  <si>
    <t>https://www.ncbi.nlm.nih.gov/pubmed/27059619</t>
  </si>
  <si>
    <t>PMID : 26017021</t>
  </si>
  <si>
    <t>Nosè M, Recla E, Trifirò G, Barbui C.</t>
  </si>
  <si>
    <t>Pharmacoepidemiology and drug safety</t>
  </si>
  <si>
    <t>Antipsychotic drug exposure and risk of pneumonia: a systematic review and meta-analysis of observational studies.</t>
  </si>
  <si>
    <t>Pneumonia is one of the major leading causes of morbidity and mortality among persons aged 65 years or older. Recently, several studies suggested an association between antipsychotic (AP) use and risk of pneumonia in elderly patients. The aim of the present systematic review and meta-analysis of observational studies was to investigate if first-generation and second-generation AP drugs increase the risk of pneumonia in the elderly and also in the younger population, and to ascertain the risk associated with exposure to individual drugs. All observational cohort or case-control studies that reported data on pneumonia outcomes in individuals exposed to AP drugs as compared with individuals unexposed or with past exposure to AP drugs were included in the systematic review and meta-analysis. Study participants were of either sex and of any age with no restrictions in terms of diagnostic categories. The risk of pneumonia was significantly increased by exposure to first-generation AP drugs (odds ratio (OR) 1.68, 95% confidence interval (95%CI) 1.39-2.04, I(2) = 47%) and exposure to second-generation AP drugs (OR 1.98, 95%CI 1.67-2.35, I(2) = 36.7%). The risk was similar among different diagnostic categories and age groups, in elderly and young-adult populations; the finding on age was corroborated by a meta-regression analysis, which did not detect any relationship between age and risk of pneumonia. Only few studies provided data on individual drugs. Systematic review of current observational evidence suggests that exposure to first-generation and second-generation AP drugs is associated with an increased risk of pneumonia. The present systematic review expands previous knowledge by showing that the increased risk not only applies to elderly individuals but also to younger patients. The information about the risk of pneumonia for individual compounds is still very limited.</t>
  </si>
  <si>
    <t>The aim of the present systematic review and meta-analysis of observational studies was to investigate if first-generation and second-generation antipsychotic (AP)drugs increase the risk of pneumonia in the elderly and also in the younger population, and to ascertain the risk associated with exposure to individual drugs.</t>
  </si>
  <si>
    <t>10.1002/pds.3804</t>
  </si>
  <si>
    <t>antipsychotic; aspiration pneumonia; community-acquired pneumonia; pharmacoepidemiology; pneumonia; side effects; Adolescent; Adult; Aged; Antipsychotic Agents; Humans; Middle Aged; Observational Studies as Topic; Odds Ratio; Pneumonia; Risk Assessment; Risk Factors; Young Adult</t>
  </si>
  <si>
    <t>https://www.ncbi.nlm.nih.gov/pubmed/26017021</t>
  </si>
  <si>
    <t>PMID : 28025382</t>
  </si>
  <si>
    <t>Nubé MJ, Peters SAE, Blankestijn PJ, Canaud B, Davenport A, Grooteman MPC, Asci G, Locatelli F, Maduell F, Morena M, Ok E, Torres F, Bots ML; HDF Pooling Project investigators..</t>
  </si>
  <si>
    <t>Nephrology, dialysis, transplantation : official publication of the European Dialysis and Transplant Association - European Renal Association</t>
  </si>
  <si>
    <t>Mortality reduction by post-dilution online-haemodiafiltration: a cause-specific analysis.</t>
  </si>
  <si>
    <t>From an individual participant data (IPD) meta-analysis from four randomized controlled trials comparing haemodialysis (HD) with post-dilution online-haemodiafiltration (ol-HDF), previously it appeared that HDF decreases all-cause mortality by 14% (95% confidence interval 25; 1) and fatal cardiovascular disease (CVD) by 23% (39; 3). Significant differences were not found for fatal infections and sudden death. So far, it is unclear, however, whether the reduced mortality risk of HDF is only due to a decrease in CVD events and if so, which CVD in particular is prevented, if compared with HD. The IPD base was used for the present study. Hazard ratios and 95% confidence intervals for cause-specific mortality overall and in thirds of the convection volume were calculated using the Cox proportional hazard regression models. Annualized mortality and numbers needed to treat (NNT) were calculated as well. Besides 554 patients dying from CVD, fatal infections and sudden death, 215 participants died from 'other causes', such as withdrawal from treatment and malignancies. In this group, the mortality risk was comparable between HD and ol-HDF patients, both overall and in thirds of the convection volume. Subdivision of CVD mortality in fatal cardiac, non-cardiac and unclassified CVD showed that ol-HDF was only associated with a lower risk of cardiac casualties [0.64 (0.61; 0.90)]. Annual mortality rates also suggest that the reduction in CVD death is mainly due to a decrease in cardiac fatalities, including both ischaemic heart disease and congestion. Overall, 32 and 75 patients, respectively, need to be treated by high-volume HDF (HV-HDF) to prevent one all-cause and one CVD death, respectively, per year. The beneficial effect of ol-HDF on all-cause and CVD mortality appears to be mainly due to a reduction in fatal cardiac events, including ischaemic heart disease as well as congestion. In HV-HDF, the NNT to prevent one CVD death is 75 per year.</t>
  </si>
  <si>
    <t xml:space="preserve"> To compare haemodialysis (HD) with post-dilution online-haemodiafiltration (ol-HDF)</t>
  </si>
  <si>
    <t>10.1093/ndt/gfw381</t>
  </si>
  <si>
    <t>cardiovascular disease; convection volume; haemodiafiltration; meta-analysis; mortality; Aged; Cardiovascular Diseases; Cause of Death; Convection; Female; Hemodiafiltration; Humans; Kidney Failure, Chronic; Male; Middle Aged; Mortality; Proportional Hazards Models; Randomized Controlled Trials as Topic; Renal Dialysis</t>
  </si>
  <si>
    <t>https://www.ncbi.nlm.nih.gov/pubmed/28025382</t>
  </si>
  <si>
    <t>PMID : 27532469</t>
  </si>
  <si>
    <t>Booth V, Hood V, Kearney F.</t>
  </si>
  <si>
    <t>JBI database of systematic reviews and implementation reports</t>
  </si>
  <si>
    <t>Interventions incorporating physical and cognitive elements to reduce falls risk in cognitively impaired older adults: a systematic review.</t>
  </si>
  <si>
    <t>Cognitive impairment is a risk factor for falls. Older adults with cognitive impairment (such as dementia) have an increased risk of falling compared with age-matched individuals without a cognitive impairment. To reduce falls in this population, interventions could theoretically target and train both physical and cognitive abilities. Combining and addressing cognitive components in falls rehabilitation is a novel and emerging area of healthcare. The objective of this review was to identify the effectiveness of combined cognitive and physical interventions on the risk of falls in cognitively impaired older adults. Older persons who were 65 years or older and identified as having a cognitive impairment either through diagnosis or assessment of global cognition. Multifactorial or multiple interventions where physical and cognitive elements were combined was compared against standard care or a single element intervention. Randomized controlled trials (RCTs), controlled clinical trials and experimental studies in which randomization was used. Outcomes related to falls, including falls rate, specific falls risk measures (i.e. Physiological Profile Assessment) or related clinical outcome measures (i.e. Timed Up and Go test, Tinetti and gait speed). A three-step search strategy was utilized in this review, including search of electronic databases: CENTRAL, JBISRIR, MEDLINE, EMBASE, AMED, CINAHL and PsychINFO. Initial keywords used were dementia, cognitive impairment, memory loss, exercise, rehabilitation and accidental falls. Grey literature (Google Scholar) and trials registers (Current Controlled Trials) searches were also completed. The methodological quality of included studies was assessed using Joanna Briggs Institute Meta-Analysis of Statistics Assessment and Review Instrument (JBI-MAStARI) software. Data was extracted from articles included in the review using the standardized data extraction tool from JBI-MAStARI. A quantitative meta-analysis was performed where possible. Otherwise, data synthesis was in the form of narrative review. Sub-group analysis according to level of cognitive impairment was completed where possible. Eight RCTs were included in this review; they evaluated the effectiveness of multicomponent exercise programs, including physical and cognitive activities, music-based group exercise and mind-body tai chi on falls related outcomes. Most of the studies were of good quality with an average quality score of 7.5. Four studies reported effectiveness based on the number of falls, half of which reported a significant difference between the groups, but pooling of results into meta-analysis was not possible because of differences in reporting of the outcome. Falls related outcomes that were combined in meta-analysis included balance (Berg balance scale), functional mobility (Timed Up and Go) and gait speed (m/s). There was a statistically significant improvement in balance and gait speed following the intervention; however, the studies were too heterogeneous to be included in the analysis from the functional mobility results. Overall, multicomponent interventions incorporating both physical and cognitive components demonstrated positive effects on balance, functional mobility and gait speed when compared with a control and had significantly better effect on balance and gait speed within mild cognitive impairment populations.</t>
  </si>
  <si>
    <t>The objective of this review was to identify the effectiveness of combined cognitive and physical interventions on the risk of falls in cognitively impaired older adults.</t>
  </si>
  <si>
    <t>preventive Healthcare</t>
  </si>
  <si>
    <t>10.11124/JBISRIR-2016-002499</t>
  </si>
  <si>
    <t>Accidental Falls; Adult; Cognition; Cognitive Dysfunction; Exercise; Humans; Physical Therapy Modalities; Randomized Controlled Trials as Topic; Risk</t>
  </si>
  <si>
    <t>https://www.ncbi.nlm.nih.gov/pubmed/27532469</t>
  </si>
  <si>
    <t>PMID : 28918706</t>
  </si>
  <si>
    <t>Simpson A, Bond A, Loeliger M, Clarke S.</t>
  </si>
  <si>
    <t>International journal of audiology</t>
  </si>
  <si>
    <t>Speech intelligibility benefits of frequency-lowering algorithms in adult hearing aid users: a systematic review and meta-analysis.</t>
  </si>
  <si>
    <t>This systematic review evaluated the effectiveness of two frequency-lowering schemes, non-linear frequency compression and frequency transposition, at improving speech intelligibility for adult hearing-impaired populations. A systematic search of 10 electronic databases was carried out using pre-defined inclusion criteria. Accepted articles were then critically appraised using the Effective Public Health Practice Project (EPHPP) Critical Appraisal Tool. Outcome results were further synthesised where possible using random effects meta-analysis to provide overall combined estimates of the treatment differences along with 95% confidence intervals. A total of 20 articles were accepted for final review. Overall, study quality was of moderate strength. Meta-analysis found a statistically significant benefit in favour of frequency-lowering for consonant recognition testing in quiet across 145 participants with both algorithms providing comparable gains. Equivalent results were found between frequency-lowering and conventional processing on all other speech measures. Based on the available data, frequency-lowering does seem to provide some improvement in an individual's speech intelligibility dependant on the stimulus type, although the benefits were modest. This improvement was not seen across all measures, however those who do not benefit from the technology will also not be harmed by trialling it.</t>
  </si>
  <si>
    <t>To evaluate the effectiveness of two frequency-lowering schemes, non-linear frequency compression and frequency transposition, at improving speech intelligibility for adult hearing-impaired populations</t>
  </si>
  <si>
    <t>10.1080/14992027.2017.1375163</t>
  </si>
  <si>
    <t>Frequency-lowering; audibility extender; frequency-composition; frequency-compression; frequency-transposition; sound recover; Acoustic Stimulation; Algorithms; Female; Hearing Aids; Humans; Male; Middle Aged; Speech Intelligibility</t>
  </si>
  <si>
    <t>https://www.ncbi.nlm.nih.gov/pubmed/28918706</t>
  </si>
  <si>
    <t>PMID : 28360243</t>
  </si>
  <si>
    <t>Prioreschi A, Munthali RJ, Soepnel L, Goldstein JA, Micklesfield LK, Aronoff DM, Norris SA.</t>
  </si>
  <si>
    <t>Incidence and prevalence of type 2 diabetes mellitus with HIV infection in Africa: a systematic review and meta-analysis.</t>
  </si>
  <si>
    <t>This systematic review aims to investigate the incidence and prevalence of type 2 diabetes mellitus (T2DM) in patients with HIV infection in African populations. Only studies reporting data from Africa were included. A systematic search was conducted using four databases for articles referring to HIV infection and antiretroviral therapy, and T2DM in Africa. Articles were excluded if they reported data on children, animals or type 1 diabetes exclusively. Incidence of T2DM and prevalence of T2DM. Risk ratios were generated for pooled data using random effects models. Bias was assessed using an adapted Cochrane Collaboration bias assessment tool. Of 1056 references that were screened, only 20 were selected for inclusion. Seven reported the incidence of T2DM in patients with HIV infection, eight reported the prevalence of T2DM in HIV-infected versus uninfected individuals and five reported prevalence of T2DM in HIV-treated versus untreated patients. Incidence rates ranged from 4 to 59 per 1000 person years. Meta-analysis showed no significant differences between T2DM prevalence in HIV-infected individuals versus uninfected individuals (risk ratio (RR) =1.61, 95% CI 0.62 to 4.21, p=0.33), or between HIV-treated patients versus untreated patients (RR=1.38, 95% CI 0.66 to 2.87, p=0.39), and heterogeneity was high in both meta-analyses (I&lt;sup&gt;2&lt;/sup&gt;=87% and 52%, respectively). Meta-analysis showed no association between T2DM prevalence and HIV infection or antiretroviral therapy; however, these results are limited by the high heterogeneity of the included studies and moderate-to-high risk of bias, as well as, the small number of studies included. There is a need for well-designed prospective longitudinal studies with larger population sizes to better assess incidence and prevalence of T2DM in African patients with HIV. Furthermore, screening for T2DM using gold standard methods in this population is necessary. PROSPERO42016038689.</t>
  </si>
  <si>
    <t>This systematic review aims to investigate the incidence and prevalence of type 2 diabetes mellitus (T2DM) in patients with HIV infection in African populations</t>
  </si>
  <si>
    <t>diabetes</t>
  </si>
  <si>
    <t>10.1136/bmjopen-2016-013953</t>
  </si>
  <si>
    <t>Africa; HIV; Type 2 diabetes mellitus; combination antiretroviral therapy; incidence; prevalence; Adolescent; Adult; Africa; Aged; Anti-HIV Agents; Diabetes Mellitus, Type 2; Drug Therapy, Combination; Female; HIV Infections; Humans; Incidence; Male; Middle Aged; Prevalence; Risk Factors; Young Adult</t>
  </si>
  <si>
    <t>https://www.ncbi.nlm.nih.gov/pubmed/28360243</t>
  </si>
  <si>
    <t>PMID : 25926144</t>
  </si>
  <si>
    <t>Veroniki AA, Soobiah C, Tricco AC, Elliott MJ, Straus SE.</t>
  </si>
  <si>
    <t>Methods and characteristics of published network meta-analyses using individual patient data: protocol for a scoping review.</t>
  </si>
  <si>
    <t>Individual patient data (IPD) meta-analysis (MA) offers advantages over aggregate MA of using standardised criteria for patient characteristics across trials, and allowing reliable investigation of subgroup effects of interventions. Network meta-analysis (NMA) allows for the comparison of multiple treatments in a comprehensive analysis and the determination of the best treatment among several competing treatments, including those that have never been compared in a head-to-head study. Including IPD in NMA may enable the prevention of misleading inferences due to several biases, such as aggregation bias. Application of IPD-NMA methods in healthcare have begun to appear in medical journals. Our objective is to conduct a scoping review of existing IPD-NMA methods, and summarise their properties. We also aim to describe the characteristics of empirical IPD-NMAs, and examine how their results are reported. We will search relevant electronic databases from inception until October 2014 (eg, MEDLINE), grey literature, and Google. The scoping review will consider published and unpublished papers that report completion of an IPD-NMA, describe a method, or report the methodological quality of IPD-NMA. We will include IPD-NMA of any quantitative study (eg, experimental, quasiexperimental, observational studies). Two reviewers will independently screen titles, abstracts and full-text articles, and will complete data abstraction. The anticipated outcome will be a collection of all the IPD-NMAs completed to date, and a description of their methods and reporting of results. We will create summary tables providing the characteristics of the included studies, and the various methods. Quantitative data (eg, number of patients) will be summarised by medians and IQRs, and categorical data (eg, type of effect size) by frequencies and percentages. Ethical approval is not required as our study will not include confidential participant data and interventions. We will disseminate our results through an open access, peer-reviewed publication.</t>
  </si>
  <si>
    <t>to conduct a scoping review of existing IPD-NMA methods, and summarise their properties,to describe the characteristics of empirical IPD-NMAs, and to examine how their results are reported</t>
  </si>
  <si>
    <t>statistical</t>
  </si>
  <si>
    <t>10.1136/bmjopen-2014-007103</t>
  </si>
  <si>
    <t>individual patient data; knowledge translation; mixed treatment comparison; multiple treatments meta-analysis; network meta-analysis; research methods; Bias; Humans; Information Dissemination; Meta-Analysis as Topic; Publishing; Research Design</t>
  </si>
  <si>
    <t>https://www.ncbi.nlm.nih.gov/pubmed/25926144</t>
  </si>
  <si>
    <t>PMID : 29623671</t>
  </si>
  <si>
    <t>Kunutsor SK, Whitehouse MR, Blom AW, Board T, Kay P, Wroblewski BM, Zeller V, Chen SY, Hsieh PH, Masri BA, Herman A, Jenny JY, Schwarzkopf R, Whittaker JP, Burston B, Huang R, Restrepo C, Parvizi J, Rudelli S, Honda E, Uip DE, Bori G, et al.</t>
  </si>
  <si>
    <t>European journal of epidemiology</t>
  </si>
  <si>
    <t>One- and two-stage surgical revision of peri-prosthetic joint infection of the hip: a pooled individual participant data analysis of 44 cohort studies.</t>
  </si>
  <si>
    <t>One-stage and two-stage revision strategies are the two main options for treating established chronic peri-prosthetic joint infection (PJI) of the hip; however, there is uncertainty regarding which is the best treatment option. We aimed to compare the risk of re-infection between the two revision strategies using pooled individual participant data (IPD). Observational cohort studies with PJI of the hip treated exclusively by one- or two-stage revision and reporting re-infection outcomes were retrieved by searching MEDLINE, EMBASE, Web of Science, The Cochrane Library, and the WHO International Clinical Trials Registry Platform; as well as email contact with investigators. We analysed IPD of 1856 participants with PJI of the hip from 44 cohorts across four continents. The primary outcome was re-infection (recurrence of infection by the same organism(s) and/or re-infection with a new organism(s)). Hazard ratios (HRs) for re-infection were calculated using Cox proportional frailty hazards models. After a median follow-up of 3.7 years, 222 re-infections were recorded. Re-infection rates per 1000 person-years of follow-up were 16.8 (95% CI 13.6-20.7) and 32.3 (95% CI 27.3-38.3) for one-stage and two-stage strategies respectively. The age- and sex-adjusted HR of re-infection for two-stage revision was 1.70 (0.58-5.00) when compared with one-stage revision. The association remained consistently absent after further adjustment for potential confounders. The HRs did not vary importantly in clinically relevant subgroups. Analysis of pooled individual patient data suggest that a one-stage revision strategy may be as effective as a two-stage revision strategy in treating PJI of the hip.</t>
  </si>
  <si>
    <t>The primary outcome was re-infection (recurrence of infection by the same organism(s) and/or re-infection with a new organism(s)).</t>
  </si>
  <si>
    <t>10.1007/s10654-018-0377-9</t>
  </si>
  <si>
    <t>Meta-analysis; One-stage; Prosthesis related infection; Re-infection; Reoperation; Revision; Total hip replacement; Two-stage; Aged; Arthroplasty, Replacement, Hip; Cohort Studies; Female; Hip Prosthesis; Humans; Infection; Male; Middle Aged; Postoperative Complications; Proportional Hazards Models; Prosthesis-Related Infections; Reoperation; Treatment Outcome</t>
  </si>
  <si>
    <t>https://www.ncbi.nlm.nih.gov/pubmed/29623671</t>
  </si>
  <si>
    <t>PMID : 26873185</t>
  </si>
  <si>
    <t>Agnew-Blais J, Danese A.</t>
  </si>
  <si>
    <t>The lancet. Psychiatry</t>
  </si>
  <si>
    <t>Childhood maltreatment and unfavourable clinical outcomes in bipolar disorder: a systematic review and meta-analysis.</t>
  </si>
  <si>
    <t>Bipolar disorder affects up to one in 25 individuals and identification of early risk indicators of negative outcomes could facilitate early detection of patients with greatest clinical needs and risk. We aimed to investigate the association between childhood maltreatment and key negative outcomes in patients with bipolar disorder. For this systematic review and meta-analysis we searched MEDLINE, PsycINFO, and Embase to identify articles published before Jan 1, 2015, examining the association of maltreatment (physical, sexual, or emotional abuse, neglect, or family conflict) before age 18 years with clinical features and course of illness in bipolar disorder. Data were extracted from published reports and any missing information was requested from investigators. We did 12 independent random-effects meta-analyses to quantify the associations between childhood maltreatment and course of illness or clinical features. We initially identified 527 records and after unsuitable studies were removed, our search yielded 148 publications of which 30 were used in the meta-analysis. Patients with bipolar disorder and history of childhood maltreatment had greater mania severity (six studies, 780 participants; odds ratio [OR] 2·02, 95% CI 1·21-3·39, p=0·008), greater depression severity (eight studies, 1007 participants; 1·57, 1·25-1·99, p=0·0001), greater psychosis severity (seven studies, 1494 participants; 1·49, 1·10-2·04, p=0·011), higher risk of comorbidity with post-traumatic stress disorder (eight studies, 2494 participants; 3·60, 2·45-5·30, p&amp;lt;0·0001), anxiety disorders (seven studies, 5091 participants; 1·90, 1·39-2·61, p&amp;lt;0·0001), substance misuse disorders (11 studies, 5469 participants; 1·84, 1·41-2·39, p&amp;lt;0·0001), alcohol misuse disorder (eight studies, 5040 participants; 1·44, 1·13-1·83, p=0·003), earlier age of bipolar disorder onset (14 studies, 5733 participants; 1·85, 1·43-2·40, p&amp;lt;0·0001), higher risk of rapid cycling (eight studies, 3010 participants; 1·89, 1·45-2·48, p&amp;lt;0·0001), greater number of manic episodes (seven studies, 3909 participants; 1·26, 1·09-1·47, p=0·003), greater number of depressive episodes (eight studies, 4025 participants; 1·38, 1·07-1·79, p=0·013), and higher risk of suicide attempt (13 studies, 3422 participants; 2·25, 1·88-2·70, p&amp;lt;0·0001) compared with those with bipolar disorder without childhood maltreatment. Overall, these associations were not explained by publication bias, undue effects of individual studies, or variation in study quality. Childhood maltreatment predicts unfavourable clinical features and course of illness in patients with bipolar disorder. None.</t>
  </si>
  <si>
    <t>We aimed to investigate the association between childhood maltreatment and key negative outcomes in patients with bipolar disorder.</t>
  </si>
  <si>
    <t>Bipolar Disorder</t>
  </si>
  <si>
    <t>10.1016/S2215-0366(15)00544-1</t>
  </si>
  <si>
    <t>Adult Survivors of Child Abuse; Bipolar Disorder; Humans; Risk Factors</t>
  </si>
  <si>
    <t>https://www.ncbi.nlm.nih.gov/pubmed/26873185</t>
  </si>
  <si>
    <t>PMID : 23393080</t>
  </si>
  <si>
    <t>Heikkilä K, Nyberg ST, Theorell T, Fransson EI, Alfredsson L, Bjorner JB, Bonenfant S, Borritz M, Bouillon K, Burr H, Dragano N, Geuskens GA, Goldberg M, Hamer M, Hooftman WE, Houtman IL, Joensuu M, Knutsson A, Koskenvuo M, Koskinen A, Kouvonen A, Madsen IE, et al.</t>
  </si>
  <si>
    <t>Work stress and risk of cancer: meta-analysis of 5700 incident cancer events in 116,000 European men and women.</t>
  </si>
  <si>
    <t>To investigate whether work related stress, measured and defined as job strain, is associated with the overall risk of cancer and the risk of colorectal, lung, breast, or prostate cancers. Meta-analysis of pooled prospective individual participant data from 12 European cohort studies including 116,056 men and women aged 17-70 who were free from cancer at study baseline and were followed-up for a median of 12 years. Work stress was measured and defined as job strain, which was self reported at baseline. Incident cancers (all n=5765, colorectal cancer n=522, lung cancer n=374, breast cancer n=1010, prostate cancer n=865) were ascertained from cancer, hospital admission, and death registers. Data were analysed in each study with Cox regression and the study specific estimates pooled in meta-analyses. Models were adjusted for age, sex, socioeconomic position, body mass index (BMI), smoking, and alcohol intake A harmonised measure of work stress, high job strain, was not associated with overall risk of cancer (hazard ratio 0.97, 95% confidence interval 0.90 to 1.04) in the multivariable adjusted analyses. Similarly, no association was observed between job strain and the risk of colorectal (1.16, 0.90 to 1.48), lung (1.17, 0.88 to 1.54), breast (0.97, 0.82 to 1.14), or prostate (0.86, 0.68 to 1.09) cancers. There was no clear evidence for an association between the categories of job strain and the risk of cancer. These findings suggest that work related stress, measured and defined as job strain, at baseline is unlikely to be an important risk factor for colorectal, lung, breast, or prostate cancers.</t>
  </si>
  <si>
    <t>To investigate whether work related stress, measured and defined as job strain, is associated with the overall risk of cancer and the risk of colorectal, lung, breast, or prostate cancers.</t>
  </si>
  <si>
    <t>10.1136/bmj.f165</t>
  </si>
  <si>
    <t>Adolescent; Adult; Age Distribution; Aged; Alcohol Drinking; Body Mass Index; Breast Neoplasms; Colorectal Neoplasms; Europe; Female; Follow-Up Studies; Humans; Incidence; Lung Neoplasms; Male; Middle Aged; Occupational Diseases; Prostatic Neoplasms; Risk Factors; Sex Distribution; Smoking; Socioeconomic Factors; Stress, Psychological; Young Adult</t>
  </si>
  <si>
    <t>https://www.ncbi.nlm.nih.gov/pubmed/23393080</t>
  </si>
  <si>
    <t>PMID : 27660297</t>
  </si>
  <si>
    <t>Soria R, Egger M, Scherrer U, Bender N, Rimoldi SF.</t>
  </si>
  <si>
    <t>Journal of applied physiology (Bethesda, Md. : 1985)</t>
  </si>
  <si>
    <t>Pulmonary artery pressure and arterial oxygen saturation in people living at high or low altitude: systematic review and meta-analysis.</t>
  </si>
  <si>
    <t>More than 140 million people are living at high altitude worldwide. An increase of pulmonary artery pressure (PAP) is a hallmark of high-altitude exposure and, if pronounced, may be associated with important morbidity and mortality. Surprisingly, there is little information on the usual PAP in high-altitude populations. We, therefore, conducted a systematic review (MEDLINE and EMBASE) and meta-analysis of studies published (in English or Spanish) between 2000 and 2015 on echocardiographic estimations of PAP and measurements of arterial oxygen saturation in apparently healthy participants from general populations of high-altitude dwellers (&amp;gt;2,500 m). For comparison, we similarly analyzed data published on these variables during the same period for populations living at low altitude. Twelve high-altitude studies comprising 834 participants and 18 low-altitude studies (710 participants) fulfilled the inclusion criteria. All but one high-altitude studies were performed between 3,600 and 4,350 m. The combined mean systolic PAP (right ventricular-to-right atrial pressure gradient) at high altitude [25.3 mmHg, 95% confidence interval (CI) 24.0, 26.7], as expected was significantly (P &amp;lt; 0.001) higher than at low altitude (18.4 mmHg, 95% CI 17.1,19.7), and arterial oxygen saturation was significantly lower (90.4%, 95% CI 89.3, 91.5) than at low altitude (98.1%; 95% CI 97.7, 98.4). These findings indicate that at an altitude where the very large majority of high-altitude populations are living, pulmonary hypertension appears to be rare. The reference values and distributions for PAP and arterial oxygen saturation in apparently healthy high-altitude dwellers provided by this meta-analysis will be useful to future studies on the adjustments to high altitude in humans.</t>
  </si>
  <si>
    <t xml:space="preserve">to conduct a systematic review and meta-analysis on echocardiographic estimations of PAP and measurements of arterial oxygen saturation in apparently healthy participants from general populations of high-altitude dwellers </t>
  </si>
  <si>
    <t>10.1152/japplphysiol.00394.2016</t>
  </si>
  <si>
    <t>echocardiography; high altitude; meta-analysis; systolic pulmonary artery pressure; Adolescent; Adult; Altitude; Altitude Sickness; Blood Pressure; Child; Cohort Studies; Cross-Sectional Studies; Echocardiography; Female; Humans; Hypertension, Pulmonary; Male; Middle Aged; Oxygen; Pulmonary Artery; Pulmonary Gas Exchange; Randomized Controlled Trials as Topic; Young Adult</t>
  </si>
  <si>
    <t>https://www.ncbi.nlm.nih.gov/pubmed/27660297</t>
  </si>
  <si>
    <t>PMID : 23617614</t>
  </si>
  <si>
    <t>Kvelde T, McVeigh C, Toson B, Greenaway M, Lord SR, Delbaere K, Close JC.</t>
  </si>
  <si>
    <t>Depressive symptomatology as a risk factor for falls in older people: systematic review and meta-analysis.</t>
  </si>
  <si>
    <t>To conduct a systematic literature review and meta-analysis to evaluate studies that have addressed depressive symptoms as a risk factor for falls in older people. Systematic review with meta-analysis. Community and residential care. Individuals aged 60 and older. Depressive symptoms, incidence of falls. Twenty-five prospective studies with a total of 21,455 participants met inclusion criteria for the systematic review. Twenty studies met criteria for the meta-analyses. Recruitment of participants was conducted randomly or by approaching groups with identified healthcare needs. Eleven measures were used to assess depressive symptoms, and length of follow-up for falls ranged from 90 days to 8 years. Reporting of antidepressant use was variable across studies. The pooled effect of 14 studies reporting odds ratios (ORs) indicated that a higher level of depressive symptoms at baseline resulted in a greater likelihood of falling during follow-up (OR = 1.46, 95% confidence interval (CI) = 1.27-1.67, P &amp;lt; .001, I(2) = 77.2%). In six studies reporting relative risks (RRs) or hazard ratios, a higher level of depressive symptoms at baseline resulted in a greater likelihood of falling during follow-up (RR = 1.52, 95% CI = 1.19-1.84, P &amp;lt; .001). There was no difference between community samples and those with identified healthcare needs with respect to depressive symptoms being a risk factor for falls. Depressive symptoms were found to be consistently associated with falls in older people, despite the use of different measures of depressive symptoms and falls and varying length of follow-up and statistical methods. Clinicians should consider management of depression when implementing fall prevention initiatives, and further research on factors mediating depressive symptoms and fall risk in older people is needed.</t>
  </si>
  <si>
    <t>To conduct a systematic literature review and meta-analysis to evaluate studies that have addressed depressive symptoms as a risk factor for falls in older people. Eleven measures were used to assess depressive symptoms, and length of follow-up for falls ranged from 90 days to 8 years.</t>
  </si>
  <si>
    <t>10.1111/jgs.12209</t>
  </si>
  <si>
    <t>Accidental Falls; Aged; Aged, 80 and over; Depression; Geriatric Assessment; Global Health; Humans; Incidence; Middle Aged; Risk Assessment</t>
  </si>
  <si>
    <t>https://www.ncbi.nlm.nih.gov/pubmed/23617614</t>
  </si>
  <si>
    <t>PMID : 28230292</t>
  </si>
  <si>
    <t>El Tumi H, Johnson MI, Dantas PBF, Maynard MJ, Tashani OA.</t>
  </si>
  <si>
    <t>European journal of pain (London, England)</t>
  </si>
  <si>
    <t>Age-related changes in pain sensitivity in healthy humans: A systematic review with meta-analysis.</t>
  </si>
  <si>
    <t>Literature suggests that pain perception diminishes in old age. The most recent review used search strategies conducted over a decade ago and concluded that study findings were equivocal. The aim of this systematic review, with meta-analysis, was to determine age-related changes in pain sensitivity in healthy pain-free adults, children and adolescents. A search of PubMed, Science Direct, and PsycINFO identified studies that compared pain sensitivity response to noxious stimuli at different time points in the lifespan of healthy individuals. Selected studies were assessed for methodological quality and data pooled and meta-analysed. Publication bias was tested using Funnel plots. Twelve studies were included in the review (study sample sizes 30-244 participants). Seven of nine studies found statistically significant differences in pain sensitivity response between old (mean ± SD 62.2 ± 3.4 to 79 ± 4 years) and younger adults (22 ± 1.5 to 39.1 ± 8.8 years), but the direction of change was inconsistent. Meta-analysis found that pressure pain threshold was lower in old adults compared with younger adults (p = 0.018, I&lt;sup&gt;2&lt;/sup&gt;  = 60.970%). There were no differences in contact heat pain thresholds between old and younger adults (p = 0.0001, I&lt;sup&gt;2&lt;/sup&gt;  = 90.23%). Three studies found that younger children (6-8.12 years) were more sensitive to noxious stimuli than older children (9-14 years). Methodological quality of studies was high, with a low risk of publication bias. There was substantial statistical and methodological heterogeneity. There is tentative evidence that pressure pain threshold was lower in old adults compared with younger adults, with no differences in heat pain thresholds. Further studies are needed. There is tentative evidence that old adults may be more sensitive to mechanically-evoked pain but not heat-evoked pain than young adults. There is a need for further studies on age-related changes in pain perception.</t>
  </si>
  <si>
    <t>The aim of this systematic review, with meta-analysis, was to determine age-related changes in pain sensitivity in healthy pain-free adults, children and adolescents.</t>
  </si>
  <si>
    <t>10.1002/ejp.1011</t>
  </si>
  <si>
    <t>Adolescent; Adult; Age Factors; Aged; Aged, 80 and over; Aging; Child; Humans; Middle Aged; Pain; Pain Perception; Pain Threshold; Young Adult</t>
  </si>
  <si>
    <t>https://www.ncbi.nlm.nih.gov/pubmed/28230292</t>
  </si>
  <si>
    <t>PMID : 20431077</t>
  </si>
  <si>
    <t>de Weerd M, Greving JP, Hedblad B, Lorenz MW, Mathiesen EB, O'Leary DH, Rosvall M, Sitzer M, Buskens E, Bots ML.</t>
  </si>
  <si>
    <t>Prevalence of asymptomatic carotid artery stenosis in the general population: an individual participant data meta-analysis.</t>
  </si>
  <si>
    <t>In the discussion on the cost-effectiveness of screening, precise estimates of severe asymptomatic carotid stenosis are vital. Accordingly, we assessed the prevalence of moderate and severe asymptomatic carotid stenosis by age and sex using pooled cohort data. We performed an individual participant data meta-analysis (23 706 participants) of 4 population-based studies (Malmö Diet and Cancer Study, Tromsø, Carotid Atherosclerosis Progression Study, and Cardiovascular Health Study). Outcomes of interest were asymptomatic moderate (&amp;gt; or =50%) and severe carotid stenosis (&amp;gt; or =70%). Prevalence of moderate asymptomatic carotid stenosis ranged from 0.2% (95% CI, 0.0% to 0.4%) in men aged &amp;lt;50 years to 7.5% (5.2% to 10.5%) in men aged &amp;gt; or =80 years. For women, this prevalence increased from 0% (0% to 0.2%) to 5.0% (3.1% to 7.5%). Prevalence of severe asymptomatic carotid stenosis ranged from 0.1% (0.0% to 0.3%) in men aged &amp;lt;50 years to 3.1% (1.7% to 5.3%) in men aged &amp;gt; or =80. For women, this prevalence increased from 0% (0.0% to 0.2%) to 0.9% (0.3% to 2.4%). The prevalence of severe asymptomatic carotid stenosis in the general population ranges from 0% to 3.1%, which is useful information in the discussion on the cost-effectiveness of screening.</t>
  </si>
  <si>
    <t>10.1161/STROKEAHA.110.581058</t>
  </si>
  <si>
    <t>Adult; Age Factors; Aged; Aged, 80 and over; Carotid Stenosis; Female; Humans; Male; Mass Screening; Middle Aged; Prevalence; Severity of Illness Index; Sex Factors</t>
  </si>
  <si>
    <t>https://www.ncbi.nlm.nih.gov/pubmed/20431077</t>
  </si>
  <si>
    <t>PMID : 25980842</t>
  </si>
  <si>
    <t>Jiang Y, Ye Zp, You C, Hu X, Liu Y, Li H, Lin S, Li JP.</t>
  </si>
  <si>
    <t>Journal of advanced nursing</t>
  </si>
  <si>
    <t>Systematic review of decreased intracranial pressure with optimal head elevation in postcraniotomy patients: a meta-analysis.</t>
  </si>
  <si>
    <t>To determine an optimal head elevation degree to decrease intracranial pressure in postcraniotomy patients by meta-analysis. A change in head position can lead to a change in intracranial pressure; however, there are conflicting data regarding the optimal degree of elevation that decreases intracranial pressure in postcraniotomy patients. Quantitative systematic review with meta-analysis following Cochrane methods. The data were collected during 2014; three databases (PubMed, Embase and China National Knowledge Internet) were searched for published and unpublished studies in English. The bibliographies of the articles were also reviewed. The inclusion criteria referred to different elevation degrees and effects on intracranial pressure in postcraniotomy patients. According to pre-determined inclusion criteria and exclusion criteria, two reviewers extracted the eligible studies using a standard data form. These included a total of 237 participants who were included in the meta-analysis. (1) Compared with 0 degree: 10, 15, 30 and 45 degrees of head elevation resulted in lower intracranial pressure. (2) Intracranial pressure at 30 degrees was not significantly different in comparison to 45 degrees and was lower than that at 10 and 15 degrees. Patients with increased intracranial pressure significantly benefitted from a head elevation of 10, 15, 30 and 45 degrees compared with 0 degrees. A head elevation of 30 or 45 degrees is optimal for decreasing intracranial pressure. Research about the relationship of position changes and the outcomes of patient primary diseases is absent.</t>
  </si>
  <si>
    <t>To determine an optimal head elevation degree to decrease intracranial pressure in postcraniotomy patients by meta-analysis.</t>
  </si>
  <si>
    <t>Research about the relationship of position changes and the outcomes of patient primary diseases is absent.</t>
  </si>
  <si>
    <t>10.1111/jan.12679</t>
  </si>
  <si>
    <t>adult nursing; advanced practice; clinical guidelines; craniotomy; evidence-based practice; head elevation; head injury; neurosurgery; Adolescent; Adult; Aged; Aged, 80 and over; Brain Injuries; Craniotomy; Female; Humans; Intracranial Hypotension; Intracranial Pressure; Male; Middle Aged; Patient Positioning; Postoperative Complications; Young Adult</t>
  </si>
  <si>
    <t>https://www.ncbi.nlm.nih.gov/pubmed/25980842</t>
  </si>
  <si>
    <t>PMID : 28245793</t>
  </si>
  <si>
    <t>Bhatt GC, Das RR.</t>
  </si>
  <si>
    <t>BMC nephrology</t>
  </si>
  <si>
    <t>Early versus late initiation of renal replacement therapy in patients with acute kidney injury-a systematic review &amp; meta-analysis of randomized controlled trials.</t>
  </si>
  <si>
    <t>Acute kidney injury (AKI) is a common complication in the critically ill patients and associated with a substantial morbidity and mortality. Severe AKI may be associated with up to 60% hospital mortality. Over the years, renal replacement therapy (RRT) has emerged as the mainstay of the treatment for AKI. However, the exact timing of initiation of RRT for better patient outcome is still debatable with conflicting data from randomized controlled trials. Thus, a systematic review and meta-analysis was performed to assess the impact of &amp;quot;early&amp;quot; versus &amp;quot;late&amp;quot; initiation of RRT. All the published literature through the major databases including Medline/Pubmed, Embase, and Google Scholar were searched from 1970 to October 2016. Reference lists from the articles were reviewed to identify additional pertinent articles. Retrieved papers concerning the effect of &amp;quot;early/prophylactic&amp;quot; RRT versus &amp;quot;late/as and when required&amp;quot; RRT were reviewed by the authors, and the data were extracted using a standardized data collection tool. Randomized trials (RCTs) comparing early initiation of RRT or prophylactic RRT with late or as and when required RRT were included. The primary outcome measures were all cause mortality and dialysis dependence on day 90. The secondary outcome measures were: length of ICU stay, length of hospital stay, recovery of renal function and adverse events. Of the 547 citation retrieved, full text of 44 articles was assessed for eligibility. Of these a total of 10 RCTs with 1,636 participants were included. All the trials were open label; six trials have unclear or high risk of bias for allocation concealment while four trials have low risk of bias for allocation concealment. There was a variable definition of early versus late in different studies. Thus, the definition of early or late was taken according to individual study definition. Compared to late RRT, there was no significant benefit of early RRT on day 30 mortality [6 studies; 1301 participants; RR, 0.92;95% CI: 0.76, 1.12); day 60 mortality [3 trials;1075 participants; RR, 0.94; 95% CI: 0.78, 1.14)]; day 90 mortality [3 trials; 555 participants; RR,0.94;95% CI: 0.67, 1.33)]; overall ICU or hospital mortality; dialysis dependence on day 90 [3 trials; (RR, 1.06; 95% CI:0.53, 2.12)]. There was no significant difference between length of ICU or hospital stay or recovery of renal functions. A subgroup analysis based on modality of RRT or mixed medical and surgical vs. surgical or based on severity of illness showed no difference in outcome measure. The trials with high or unclear risk of bias for allocation concealment showed benefit of early RRT (RR, 0.74; 95% CI: 0.59, 0.91) while the trials with low risk of bias for allocation concealment showed no difference in the mortality (RR, 1.02; 95% CI: 0.89, 1.17). Grade evidence generated for most of the outcomes was &amp;quot;low quality&amp;quot;. This updated meta-analysis showed no added benefit of early initiation of RRT for patients with AKI. The grade evidence generated was of &amp;quot;low quality&amp;quot; and there was a high heterogeneity in the included trials. CRD42016043092 .</t>
  </si>
  <si>
    <t>Thus, a systematic review and meta-analysis was performed to assess the impact of &amp;quot;early&amp;quot; versus &amp;quot;late&amp;quot; initiation of RRT.</t>
  </si>
  <si>
    <t>The primary outcome measures were all cause mortality and dialysis dependence on day 90. The secondary outcome measures were: length of ICU stay, length of hospital stay, recovery of renal function and adverse events.</t>
  </si>
  <si>
    <t>10.1186/s12882-017-0486-9</t>
  </si>
  <si>
    <t>Acute kidney Injury (AKI); Renal replacement therapy (RRT); Timing; Acute Kidney Injury; Adult; Aged; Aged, 80 and over; Female; Humans; Male; Middle Aged; Prevalence; Randomized Controlled Trials as Topic; Renal Replacement Therapy; Risk Factors; Secondary Prevention; Survival Rate; Time-to-Treatment; Treatment Outcome</t>
  </si>
  <si>
    <t>https://www.ncbi.nlm.nih.gov/pubmed/28245793</t>
  </si>
  <si>
    <t>PMID : 29227603</t>
  </si>
  <si>
    <t>Gardner F, Leijten P, Mann J, Landau S, Harris V, Beecham J, Bonin EM, Hutchings J, Scott S.</t>
  </si>
  <si>
    <t>Could scale-up of parenting programmes improve child disruptive behaviour and reduce social inequalities? Using individual participant data meta-analysis to establish for whom programmes are effective and cost-effective.</t>
  </si>
  <si>
    <t>https://www.ncbi.nlm.nih.gov/pubmed/29227603</t>
  </si>
  <si>
    <t>PMID : 25179289</t>
  </si>
  <si>
    <t>Wyatt KD, Branda ME, Inselman JW, Ting HH, Hess EP, Montori VM, LeBlanc A.</t>
  </si>
  <si>
    <t>BMC medical informatics and decision making</t>
  </si>
  <si>
    <t>Genders of patients and clinicians and their effect on shared decision making: a participant-level meta-analysis.</t>
  </si>
  <si>
    <t>Gender differences in communication styles between clinicians and patients have been postulated to impact patient care, but the extent to which the gender dyad structure impacts outcomes in shared decision making remains unclear. Participant-level meta-analysis of 775 clinical encounters within 7 randomized trials where decision aids, shared decision making tools, were used at the point of care. Outcomes analysed include decisional conflict scale scores, satisfaction with the clinical encounter, concordance between stated decision and action taken, and degree of patient engagement by the clinician using the OPTION scale. An estimated minimal important difference was used to determine if nonsignificant results could be explained by low power. We did not find a statistically significant interaction between clinician/patient gender mix and arm for decisional conflict, satisfaction with the clinical encounter or patient engagement. A borderline significant interaction (p = 0.05) was observed for one outcome: concordance between stated decision and action taken, where encounters with female clinician/male patient showed increased concordance in the decision aid arm compared to control (8% more concordant encounters). All other gender dyads showed decreased concordance with decision aid use (6% fewer concordant encounters for same-gender, 16% fewer concordant encounters for male clinician/female patient). In this participant-level meta-analysis of 7 randomized trials, decision aids used at the point of care demonstrated comparable efficacy across gender dyads. Purported barriers to shared decision making based on gender were not detected when tested for a minimum detected difference. ClinicalTrials.gov NCT00888537, NCT01077037, NCT01029288, NCT00388050, NCT00578981, NCT00949611, NCT00217061.</t>
  </si>
  <si>
    <t>An estimated minimal important difference was used to determine if nonsignificant results could be explained by low power.</t>
  </si>
  <si>
    <t>10.1186/1472-6947-14-81</t>
  </si>
  <si>
    <t>Aged; Decision Making; Decision Support Techniques; Female; Humans; Male; Middle Aged; Patient Participation; Professional-Patient Relations; Randomized Controlled Trials as Topic; Sex Factors</t>
  </si>
  <si>
    <t>https://www.ncbi.nlm.nih.gov/pubmed/25179289</t>
  </si>
  <si>
    <t>PMID : 23929894</t>
  </si>
  <si>
    <t>Virtanen M, Nyberg ST, Batty GD, Jokela M, Heikkilä K, Fransson EI, Alfredsson L, Bjorner JB, Borritz M, Burr H, Casini A, Clays E, De Bacquer D, Dragano N, Elovainio M, Erbel R, Ferrie JE, Hamer M, Jöckel KH, Kittel F, Knutsson A, Koskenvuo M, et al.</t>
  </si>
  <si>
    <t>Perceived job insecurity as a risk factor for incident coronary heart disease: systematic review and meta-analysis.</t>
  </si>
  <si>
    <t>To determine the association between self reported job insecurity and incident coronary heart disease. A meta-analysis combining individual level data from a collaborative consortium and published studies identified by a systematic review. We obtained individual level data from 13 cohort studies participating in the Individual-Participant-Data Meta-analysis in Working Populations Consortium. Four published prospective cohort studies were identified by searches of Medline (to August 2012) and Embase databases (to October 2012), supplemented by manual searches. Prospective cohort studies that reported risk estimates for clinically verified incident coronary heart disease by the level of self reported job insecurity. Two independent reviewers extracted published data. Summary estimates of association were obtained using random effects models. The literature search yielded four cohort studies. Together with 13 cohort studies with individual participant data, the meta-analysis comprised up to 174,438 participants with a mean follow-up of 9.7 years and 1892 incident cases of coronary heart disease. Age adjusted relative risk of high versus low job insecurity was 1.32 (95% confidence interval 1.09 to 1.59). The relative risk of job insecurity adjusted for sociodemographic and risk factors was 1.19 (1.00 to 1.42). There was no evidence of significant differences in this association by sex, age (&amp;lt;50 v ≥ 50 years), national unemployment rate, welfare regime, or job insecurity measure. The modest association between perceived job insecurity and incident coronary heart disease is partly attributable to poorer socioeconomic circumstances and less favourable risk factor profiles among people with job insecurity.</t>
  </si>
  <si>
    <t>To determine the association between self reported job insecurity and incident coronary heart disease.</t>
  </si>
  <si>
    <t>10.1136/bmj.f4746</t>
  </si>
  <si>
    <t>Coronary Disease; Europe; Female; Humans; Incidence; Male; Personnel Downsizing; Risk Factors; Self Report; Stress, Psychological; Unemployment</t>
  </si>
  <si>
    <t>https://www.ncbi.nlm.nih.gov/pubmed/23929894</t>
  </si>
  <si>
    <t>PMID : 27153077</t>
  </si>
  <si>
    <t>Zhong J, Cao S, Gong W, Fei F, Wang M.</t>
  </si>
  <si>
    <t>International journal of environmental research and public health</t>
  </si>
  <si>
    <t>Electronic Cigarettes Use and Intention to Cigarette Smoking among Never-Smoking Adolescents and Young Adults: A Meta-Analysis.</t>
  </si>
  <si>
    <t>Electronic cigarettes (e-cigarettes) use is becoming increasingly common, especially among adolescents and young adults, and there is little evidence on the impact of e-cigarettes use on never-smokers. With a meta-analysis method, we explore the association between e-cigarettes use and smoking intention that predicts future cigarette smoking. Studies were identified by searching three databases up to January 2016. The meta-analysis results were presented as pooled odds ratio (OR) with 95% confidence interval (CI) calculated by a fixed-effects model. A total of six studies (91,051 participants, including 1452 with ever e-cigarettes use) were included in this meta-analysis study. We found that never-smoking adolescents and young adults who used e-cigarettes have more than 2 times increased odds of intention to cigarette smoking (OR = 2.21, 95% CI: 1.86-2.61) compared to those who never used, with low evidence of between-study heterogeneity (p = 0.28, I² = 20.1%). Among never-smoking adolescents and young adults, e-cigarettes use was associated with increased smoking intention.</t>
  </si>
  <si>
    <t>With a meta-analysis method, we explore the association between e-cigarettes use and smoking intention that predicts future cigarette smoking.</t>
  </si>
  <si>
    <t>10.3390/ijerph13050465</t>
  </si>
  <si>
    <t>electronic cigarette; meta-analysis; smoking intention; Adolescent; Adult; Child; Electronic Nicotine Delivery Systems; Humans; Intention; Odds Ratio; Smoking; Young Adult</t>
  </si>
  <si>
    <t>https://www.ncbi.nlm.nih.gov/pubmed/27153077</t>
  </si>
  <si>
    <t>PMID : 30675873</t>
  </si>
  <si>
    <t>Martineau AR, Jolliffe DA, Greenberg L, Aloia JF, Bergman P, Dubnov-Raz G, Esposito S, Ganmaa D, Ginde AA, Goodall EC, Grant CC, Janssens W, Jensen ME, Kerley CP, Laaksi I, Manaseki-Holland S, Mauger D, Murdoch DR, Neale R, Rees JR, Simpson S, Stelmach I, et al.</t>
  </si>
  <si>
    <t>Vitamin D supplementation to prevent acute respiratory infections: individual participant data meta-analysis.</t>
  </si>
  <si>
    <t>Randomised controlled trials (RCTs) exploring the potential of vitamin D to prevent acute respiratory infections have yielded mixed results. Individual participant data (IPD) meta-analysis has the potential to identify factors that may explain this heterogeneity. To assess the overall effect of vitamin D supplementation on the risk of acute respiratory infections (ARIs) and to identify factors modifying this effect. MEDLINE, EMBASE, the Cochrane Central Register of Controlled Trials (CENTRAL), Web of Science, ClinicalTrials.gov and the International Standard Randomised Controlled Trials Number (ISRCTN) registry. Randomised, double-blind, placebo-controlled trials of supplementation with vitamin D&lt;sub&gt;3&lt;/sub&gt; or vitamin D&lt;sub&gt;2&lt;/sub&gt; of any duration having incidence of acute respiratory infection as a prespecified efficacy outcome were selected. Study quality was assessed using the Cochrane Collaboration Risk of Bias tool to assess sequence generation, allocation concealment, blinding of participants, personnel and outcome assessors, completeness of outcome data, evidence of selective outcome reporting and other potential threats to validity. We identified 25 eligible RCTs (a total of 11,321 participants, aged from 0 to 95 years). IPD were obtained for 10,933 out of 11,321 (96.6%) participants. Vitamin D supplementation reduced the risk of ARI among all participants [adjusted odds ratio (aOR) 0.88, 95% confidence interval (CI) 0.81 to 0.96; heterogeneity &lt;i&gt;p&lt;/i&gt; &amp;lt; 0.001]. Subgroup analysis revealed that protective effects were seen in individuals receiving daily or weekly vitamin D without additional bolus doses (aOR 0.81, 95% CI 0.72 to 0.91), but not in those receiving one or more bolus doses (aOR 0.97, 95% CI 0.86 to 1.10; &lt;i&gt;p&lt;/i&gt; = 0.05). Among those receiving daily or weekly vitamin D, protective effects of vitamin D were stronger in individuals with a baseline 25-hydroxyvitamin D [25(OH)D] concentration of &amp;lt; 25 nmol/l (aOR 0.30, 95% CI 0.17 to 0.53) than in those with a baseline 25(OH)D concentration of ≥ 25 nmol/l (aOR 0.75, 95% CI 0.60 to 0.95; &lt;i&gt;p&lt;/i&gt; = 0.006). Vitamin D did not influence the proportion of participants experiencing at least one serious adverse event (aOR 0.98, 95% CI 0.80 to 1.20; &lt;i&gt;p&lt;/i&gt; = 0.83). The body of evidence contributing to these analyses was assessed as being of high quality. Our study had limited power to detect the effects of vitamin D supplementation on the risk of upper versus lower respiratory infection, analysed separately. Vitamin D supplementation was safe, and it protected against ARIs overall. Very deficient individuals and those not receiving bolus doses experienced the benefit. Incorporation of additional IPD from ongoing trials in the field has the potential to increase statistical power for analyses of secondary outcomes. This study is registered as PROSPERO CRD42014013953. The National Institute for Health Research Health Technology Assessment programme.</t>
  </si>
  <si>
    <t>To assess the overall effect of vitamin D supplementation on the risk of acute respiratory infections (ARIs) and to identify factors modifying this effect. Study quality was assessed using the Cochrane Collaboration Risk of Bias tool to assess sequence generation, allocation concealment, blinding of participants, personnel and outcome assessors, completeness of outcome data, evidence of selective outcome reporting and other potential threats to validity.</t>
  </si>
  <si>
    <t>Incorporation of additional IPD from ongoing trials in the field has the potential to increase statistical power for analyses of secondary outcomes.</t>
  </si>
  <si>
    <t>10.3310/hta23020</t>
  </si>
  <si>
    <t>https://www.ncbi.nlm.nih.gov/pubmed/30675873</t>
  </si>
  <si>
    <t>PMID : 25432797</t>
  </si>
  <si>
    <t>Mutowo M, Gowda U, Mangwiro JC, Lorgelly P, Owen A, Renzaho A.</t>
  </si>
  <si>
    <t>Prevalence of diabetes in Zimbabwe: a systematic review with meta-analysis.</t>
  </si>
  <si>
    <t>Diabetes appears to be a growing problem in the African region. This study aims to estimate the prevalence of diabetes in Zimbabwe by collating and analyzing previously published data. Systematic review and meta-analysis of data reporting prevalence of diabetes in Zimbabwe was conducted based on the random effects model. We searched for studies published between January 1960 and December 2013 using MEDLINE, EMBASE and Scopus and University of Zimbabwe electronic publication libraries. In the meta-analysis, sub-groups were created for studies conducted before 1980 and after 1980, to understand the potential effect of independence on prevalence. Seven studies were included in the meta-analysis with a total of 29,514 study participants. The overall pooled prevalence of diabetes before 1980 was 0.44% (95% CI 0.0-1.9%), after 1980 the pooled prevalence was 5.7% (95% CI 3.3-8.6%). This study showed that the prevalence of diabetes in Zimbabwe has increased significantly over the past three decades. This poses serious challenges to the provision of care and prevention of disabling co-morbidities in an already disadvantaged healthcare setting.</t>
  </si>
  <si>
    <t xml:space="preserve"> To estimate the prevalence of diabetes in Zimbabwe by collating and analyzing previously published data</t>
  </si>
  <si>
    <t>10.1007/s00038-014-0626-y</t>
  </si>
  <si>
    <t>Adolescent; Adult; Aged; Aged, 80 and over; Child; Child, Preschool; Diabetes Mellitus; Female; Forecasting; Humans; Infant; Male; Middle Aged; Prevalence; Young Adult; Zimbabwe</t>
  </si>
  <si>
    <t>https://www.ncbi.nlm.nih.gov/pubmed/25432797</t>
  </si>
  <si>
    <t>PMID : 27357955</t>
  </si>
  <si>
    <t>Voyer D, Voyer SD, Saint-Aubin J.</t>
  </si>
  <si>
    <t>Psychonomic bulletin &amp;amp; review</t>
  </si>
  <si>
    <t>Sex differences in visual-spatial working memory: A meta-analysis.</t>
  </si>
  <si>
    <t>Visual-spatial working memory measures are widely used in clinical and experimental settings. Furthermore, it has been argued that the male advantage in spatial abilities can be explained by a sex difference in visual-spatial working memory. Therefore, sex differences in visual-spatial working memory have important implication for research, theory, and practice, but they have yet to be quantified. The present meta-analysis quantified the magnitude of sex differences in visual-spatial working memory and examined variables that might moderate them. The analysis used a set of 180 effect sizes from healthy males and females drawn from 98 samples ranging in mean age from 3 to 86 years. Multilevel meta-analysis was used on the overall data set to account for non-independent effect sizes. The data also were analyzed in separate task subgroups by means of multilevel and mixed-effects models. Results showed a small but significant male advantage (mean d = 0.155, 95 % confidence interval = 0.087-0.223). All the tasks produced a male advantage, except for memory for location, where a female advantage emerged. Age of the participants was a significant moderator, indicating that sex differences in visual-spatial working memory appeared first in the 13-17 years age group. Removing memory for location tasks from the sample affected the pattern of significant moderators. The present results indicate a male advantage in visual-spatial working memory, although age and specific task modulate the magnitude and direction of the effects. Implications for clinical applications, cognitive model building, and experimental research are discussed.</t>
  </si>
  <si>
    <t>to quantify the magnitude of sex differences in visual-spatial working memory and examined variables that might moderate them</t>
  </si>
  <si>
    <t>Neuropsychology</t>
  </si>
  <si>
    <t>10.3758/s13423-016-1085-7</t>
  </si>
  <si>
    <t>Human sex differences; Meta-analysis; Spatial abilities; Visual-spatial working memory; Adolescent; Adult; Aged; Aged, 80 and over; Aptitude; Child; Child, Preschool; Female; Humans; Male; Memory, Short-Term; Middle Aged; Sex Characteristics; Spatial Learning; Spatial Memory; Young Adult</t>
  </si>
  <si>
    <t>https://www.ncbi.nlm.nih.gov/pubmed/27357955</t>
  </si>
  <si>
    <t>PMID : 29558462</t>
  </si>
  <si>
    <t>Karmali KN, Lloyd-Jones DM, van der Leeuw J, Goff DC Jr, Yusuf S, Zanchetti A, Glasziou P, Jackson R, Woodward M, Rodgers A, Neal BC, Berge E, Teo K, Davis BR, Chalmers J, Pepine C, Rahimi K, Sundström J; Blood Pressure Lowering Treatment Trialists’ Collaboration..</t>
  </si>
  <si>
    <t>Blood pressure-lowering treatment strategies based on cardiovascular risk versus blood pressure: A meta-analysis of individual participant data.</t>
  </si>
  <si>
    <t>Clinical practice guidelines have traditionally recommended blood pressure treatment based primarily on blood pressure thresholds. In contrast, using predicted cardiovascular risk has been advocated as a more effective strategy to guide treatment decisions for cardiovascular disease (CVD) prevention. We aimed to compare outcomes from a blood pressure-lowering treatment strategy based on predicted cardiovascular risk with one based on systolic blood pressure (SBP) level. We used individual participant data from the Blood Pressure Lowering Treatment Trialists' Collaboration (BPLTTC) from 1995 to 2013. Trials randomly assigned participants to either blood pressure-lowering drugs versus placebo or more intensive versus less intensive blood pressure-lowering regimens. We estimated 5-y risk of CVD events using a multivariable Weibull model previously developed in this dataset. We compared the two strategies at specific SBP thresholds and across the spectrum of risk and blood pressure levels studied in BPLTTC trials. The primary outcome was number of CVD events avoided per persons treated. We included data from 11 trials (47,872 participants). During a median of 4.0 y of follow-up, 3,566 participants (7.5%) experienced a major cardiovascular event. Areas under the curve comparing the two treatment strategies throughout the range of possible thresholds for CVD risk and SBP demonstrated that, on average, a greater number of CVD events would be avoided for a given number of persons treated with the CVD risk strategy compared with the SBP strategy (area under the curve 0.71 [95% confidence interval (CI) 0.70-0.72] for the CVD risk strategy versus 0.54 [95% CI 0.53-0.55] for the SBP strategy). Compared with treating everyone with SBP ≥ 150 mmHg, a CVD risk strategy would require treatment of 29% (95% CI 26%-31%) fewer persons to prevent the same number of events or would prevent 16% (95% CI 14%-18%) more events for the same number of persons treated. Compared with treating everyone with SBP ≥ 140 mmHg, a CVD risk strategy would require treatment of 3.8% (95% CI 12.5% fewer to 7.2% more) fewer persons to prevent the same number of events or would prevent 3.1% (95% CI 1.5%-5.0%) more events for the same number of persons treated, although the former estimate was not statistically significant. In subgroup analyses, the CVD risk strategy did not appear to be more beneficial than the SBP strategy in patients with diabetes mellitus or established CVD. A blood pressure-lowering treatment strategy based on predicted cardiovascular risk is more effective than one based on blood pressure levels alone across a range of thresholds. These results support using cardiovascular risk assessment to guide blood pressure treatment decision-making in moderate- to high-risk individuals, particularly for primary prevention.</t>
  </si>
  <si>
    <t xml:space="preserve"> to compare outcomes from a blood pressure-lowering treatment strategy based on predicted cardiovascular risk with one based on systolic blood pressure (SBP) level</t>
  </si>
  <si>
    <t>The primary outcome was number of CVD events avoided per persons treated. These results support using cardiovascular risk assessment to guide blood pressure treatment decision-making in moderate- to high-risk individuals, particularly for primary prevention.</t>
  </si>
  <si>
    <t>10.1371/journal.pmed.1002538</t>
  </si>
  <si>
    <t>Aged; Antihypertensive Agents; Blood Pressure; Blood Pressure Determination; Cardiovascular Diseases; Female; Humans; Hypertension; Kaplan-Meier Estimate; Male; Middle Aged; Practice Guidelines as Topic; Primary Prevention; Randomized Controlled Trials as Topic; Risk Assessment; Risk Factors; Stroke; Treatment Outcome</t>
  </si>
  <si>
    <t>https://www.ncbi.nlm.nih.gov/pubmed/29558462</t>
  </si>
  <si>
    <t>PMID : 29489669</t>
  </si>
  <si>
    <t>Zhang S, Xu J, Wang H, Zhang D, Zhang Q, Zou L.</t>
  </si>
  <si>
    <t>Medicine</t>
  </si>
  <si>
    <t>Effects of problem-based learning in Chinese radiology education: A systematic review and meta-analysis.</t>
  </si>
  <si>
    <t>In recent years, the problem-based learning (PBL) teaching method has been extensively applied as an experimental educational method in Chinese radiology education. However, the results of individual studies were inconsistent and inconclusive. A meta-analysis was performed to evaluate the effects of PBL on radiology education in China. Databases of Chinese and English languages were searched from inception up to November 2017. The standard mean difference (SMD) with its 95% confidence interval (95% CI) was used to determine the over effects of PBL compared with the traditional teaching method. Seventeen studies involving 1487 participants were included in this meta-analysis. Of them, 16 studies provided sufficient data for the pooled analysis and showed that PBL teaching method had a positive effect on achieving higher theoretical scores compared with the traditional teaching method (SMD = 1.20, 95% CI [0.68, 1.71]). Thirteen studies provided sufficient data on skill scores, and a significant difference in favor of PBL was also observed (SMD = 2.10, 95% CI [1.38, 2.83]). Questionnaire surveys were applied in most of the included studies and indicated positive effects of PBL on students' learning interest, scope of knowledge, team spirit, and oral expression. The result shows that PBL appears to be more effective on radiology education than traditional teaching method in China. However, the heterogeneity of the included studies cannot be neglected. Further well-designed studies about this topic are needed to confirm the above findings.</t>
  </si>
  <si>
    <t>To evaluate the effects of problem-based learning (PBL) on radiology education in China.</t>
  </si>
  <si>
    <t>10.1097/MD.0000000000010069</t>
  </si>
  <si>
    <t>China; Educational Measurement; Humans; Language; Problem-Based Learning; Radiology; Students</t>
  </si>
  <si>
    <t>https://www.ncbi.nlm.nih.gov/pubmed/29489669</t>
  </si>
  <si>
    <t>PMID : 28905374</t>
  </si>
  <si>
    <t>Gillies D, Todd DA, Foster JP, Batuwitage BT.</t>
  </si>
  <si>
    <t>Heat and moisture exchangers versus heated humidifiers for mechanically ventilated adults and children.</t>
  </si>
  <si>
    <t>Invasive ventilation is used to assist or replace breathing when a person is unable to breathe adequately on their own. Because the upper airway is bypassed during mechanical ventilation, the respiratory system is no longer able to warm and moisten inhaled gases, potentially causing additional breathing problems in people who already require assisted breathing. To prevent these problems, gases are artificially warmed and humidified. There are two main forms of humidification, heat and moisture exchangers (HME) or heated humidifiers (HH). Both are associated with potential benefits and advantages but it is unclear whether HME or HH are more effective in preventing some of the negative outcomes associated with mechanical ventilation. This review was originally published in 2010 and updated in 2017. To assess whether heat and moisture exchangers or heated humidifiers are more effective in preventing complications in people receiving invasive mechanical ventilation and to identify whether the age group of participants, length of humidification, type of HME, and ventilation delivered through a tracheostomy had an effect on these findings. We searched the Cochrane Central Register of Controlled Trials, MEDLINE, Embase and CINAHL up to May 2017 to identify randomized controlled trials (RCTs) and reference lists of included studies and relevant reviews. There were no language limitations. We included RCTs comparing HMEs to HHs in adults and children receiving invasive ventilation. We included randomized cross-over studies. We assessed the quality of each study and extracted the relevant data. Where possible, we analysed data through meta-analysis. For dichotomous outcomes, we calculated the risk ratio (RR) and 95% confidence interval (95% CI). For continuous outcomes, we calculated the mean difference (MD) and 95% CI or standardized mean difference (SMD) and 95% CI for parallel studies. For cross-over trials, we calculated the MD and 95% CI using correlation estimates to correct for paired analyses. We aimed to conduct subgroup analyses based on the age group of participants, how long they received humidification, type of HME and whether ventilation was delivered through a tracheostomy. We also conducted sensitivity analysis to identify whether the quality of trials had an effect on meta-analytic findings. We included 34 trials with 2848 participants; 26 studies were parallel-group design (2725 participants) and eight used a cross-over design (123 participants). Only three included studies reported data for infants or children. Two further studies (76 participants) are awaiting classification.There was no overall statistical difference in artificial airway occlusion (RR 1.59, 95% CI 0.60 to 4.19; participants = 2171; studies = 15; I&lt;sup&gt;2&lt;/sup&gt; = 54%), mortality (RR 1.03, 95% CI 0.89 to 1.20; participants = 1951; studies = 12; I&lt;sup&gt;2&lt;/sup&gt; = 0%) or pneumonia (RR 0.93, 95% CI 0.73 to 1.19; participants = 2251; studies = 13; I&lt;sup&gt;2&lt;/sup&gt; = 27%). There was some evidence that hydrophobic HMEs may reduce the risk of pneumonia compared to HHs (RR 0.48, 95% CI 0.28 to 0.82; participants = 469; studies = 3; I&lt;sup&gt;2&lt;/sup&gt; = 0%)..The overall GRADE quality of evidence was low. Although the overall methodological risk of bias was generally unclear for selection and detection bias and low risk for follow-up, the selection of study participants who were considered suitable for HME and in some studies removing participants from the HME group made the findings of this review difficult to generalize. The available evidence suggests no difference between HMEs and HHs on the primary outcomes of airway blockages, pneumonia and mortality. However, the overall low quality of this evidence makes it difficult to be confident about these findings. Further research is needed to compare HMEs to HHs, particularly in paediatric and neonatal populations, but research is also needed to more effectively compare different types of HME to each other as well as different types of HH.</t>
  </si>
  <si>
    <t>To assess whether heat and moisture exchangers or heated humidifiers are more effective in preventing complications in people receiving invasive mechanical ventilation and to identify whether the age group of participants, length of humidification, type of HME, and ventilation delivered through a tracheostomy had an effect on these findings.</t>
  </si>
  <si>
    <t>The available evidence suggests no difference between HMEs and HHs on the primary outcomes of airway blockages, pneumonia and mortality.</t>
  </si>
  <si>
    <t>10.1002/14651858.CD004711.pub3</t>
  </si>
  <si>
    <t>Adolescent; Adult; Child; Child, Preschool; Cross-Over Studies; Heating; Humans; Humidity; Infant; Infant, Newborn; Pneumonia; Randomized Controlled Trials as Topic; Respiration, Artificial; Steam; Young Adult</t>
  </si>
  <si>
    <t>https://www.ncbi.nlm.nih.gov/pubmed/28905374</t>
  </si>
  <si>
    <t>PMID : 30521688</t>
  </si>
  <si>
    <t>Dinnes J, Deeks JJ, Chuchu N, Matin RN, Wong KY, Aldridge RB, Durack A, Gulati A, Chan SA, Johnston L, Bayliss SE, Leonardi-Bee J, Takwoingi Y, Davenport C, O'Sullivan C, Tehrani H, Williams HC; Cochrane Skin Cancer Diagnostic Test Accuracy Group..</t>
  </si>
  <si>
    <t>Visual inspection and dermoscopy, alone or in combination, for diagnosing keratinocyte skin cancers in adults.</t>
  </si>
  <si>
    <t>Early accurate detection of all skin cancer types is important to guide appropriate management, to reduce morbidity and to improve survival. Basal cell carcinoma (BCC) is almost always a localised skin cancer with potential to infiltrate and damage surrounding tissue, whereas a minority of cutaneous squamous cell carcinomas (cSCCs) and invasive melanomas are higher-risk skin cancers with the potential to metastasise and cause death. Dermoscopy has become an important tool to assist specialist clinicians in the diagnosis of melanoma, and is increasingly used in primary-care settings. Dermoscopy is a precision-built handheld illuminated magnifier that allows more detailed examination of the skin down to the level of the superficial dermis. Establishing the value of dermoscopy over and above visual inspection for the diagnosis of BCC or cSCC in primary- and secondary-care settings is critical to understanding its potential contribution to appropriate skin cancer triage, including referral of higher-risk cancers to secondary care, the identification of low-risk skin cancers that might be treated in primary care and to provide reassurance to those with benign skin lesions who can be safely discharged. To determine the diagnostic accuracy of visual inspection and dermoscopy, alone or in combination, for the detection of (a) BCC and (b) cSCC, in adults. We separated studies according to whether the diagnosis was recorded face-to-face (in person) or based on remote (image-based) assessment. We undertook a comprehensive search of the following databases from inception up to August 2016: Cochrane Central Register of Controlled Trials; MEDLINE; Embase; CINAHL; CPCI; Zetoc; Science Citation Index; US National Institutes of Health Ongoing Trials Register; NIHR Clinical Research Network Portfolio Database; and the World Health Organization International Clinical Trials Registry Platform. We studied reference lists and published systematic review articles. Studies of any design that evaluated visual inspection or dermoscopy or both in adults with lesions suspicious for skin cancer, compared with a reference standard of either histological confirmation or clinical follow-up. Two review authors independently extracted all data using a standardised data extraction and quality assessment form (based on QUADAS-2). We contacted authors of included studies where information related to the target condition or diagnostic thresholds were missing. We estimated accuracy using hierarchical summary ROC methods. We undertook analysis of studies allowing direct comparison between tests. To facilitate interpretation of results, we computed values of sensitivity at the point on the SROC curve with 80% fixed specificity and values of specificity with 80% fixed sensitivity. We investigated the impact of in-person test interpretation; use of a purposely-developed algorithm to assist diagnosis; and observer expertise. We included 24 publications reporting on 24 study cohorts, providing 27 visual inspection datasets (8805 lesions; 2579 malignancies) and 33 dermoscopy datasets (6855 lesions; 1444 malignancies). The risk of bias was mainly low for the index test (for dermoscopy evaluations) and reference standard domains, particularly for in-person evaluations, and high or unclear for participant selection, application of the index test for visual inspection and for participant flow and timing. We scored concerns about the applicability of study findings as of 'high' or 'unclear' concern for almost all studies across all domains assessed. Selective participant recruitment, lack of reproducibility of diagnostic thresholds and lack of detail on observer expertise were particularly problematic.The detection of BCC was reported in 28 datasets; 15 on an in-person basis and 13 image-based. Analysis of studies by prior testing of participants and according to observer expertise was not possible due to lack of data. Studies were primarily conducted in participants referred for specialist assessment of lesions with available histological classification. We found no clear differences in accuracy between dermoscopy studies undertaken in person and those which evaluated images. The lack of effect observed may be due to other sources of heterogeneity, including variations in the types of skin lesion studied, in dermatoscopes used, or in the use of algorithms and varying thresholds for deciding on a positive test result.Meta-analysis found in-person evaluations of dermoscopy (7 evaluations; 4683 lesions and 363 BCCs) to be more accurate than visual inspection alone for the detection of BCC (8 evaluations; 7017 lesions and 1586 BCCs), with a relative diagnostic odds ratio (RDOR) of 8.2 (95% confidence interval (CI) 3.5 to 19.3; P &amp;lt; 0.001). This corresponds to predicted differences in sensitivity of 14% (93% versus 79%) at a fixed specificity of 80% and predicted differences in specificity of 22% (99% versus 77%) at a fixed sensitivity of 80%. We observed very similar results for the image-based evaluations.When applied to a hypothetical population of 1000 lesions, of which 170 are BCC (based on median BCC prevalence across studies), an increased sensitivity of 14% from dermoscopy would lead to 24 fewer BCCs missed, assuming 166 false positive results from both tests. A 22% increase in specificity from dermoscopy with sensitivity fixed at 80% would result in 183 fewer unnecessary excisions, assuming 34 BCCs missed for both tests. There was not enough evidence to assess the use of algorithms or structured checklists for either visual inspection or dermoscopy.Insufficient data were available to draw conclusions on the accuracy of either test for the detection of cSCCs. Dermoscopy may be a valuable tool for the diagnosis of BCC as an adjunct to visual inspection of a suspicious skin lesion following a thorough history-taking including assessment of risk factors for keratinocyte cancer. The evidence primarily comes from secondary-care (referred) populations and populations with pigmented lesions or mixed lesion types. There is no clear evidence supporting the use of currently-available formal algorithms to assist dermoscopy diagnosis.</t>
  </si>
  <si>
    <t>To determine the diagnostic accuracy of visual inspection and dermoscopy, alone or in combination, for the detection of (a) Basal cell carcinoma (BCC)  and (b) cutaneous squamous cell carcinomas (cSCCs), in adults</t>
  </si>
  <si>
    <t>Skin</t>
  </si>
  <si>
    <t>Establishing the value of dermoscopy over and above visual inspection for the diagnosis of BCC or cSCC in primary- and secondary-care settings is critical to understanding its potential contribution to appropriate skin cancer triage, including referral of higher-risk cancers to secondary care, the identification of low-risk skin cancers that might be treated in primary care and to provide reassurance to those with benign skin lesions who can be safely discharged.</t>
  </si>
  <si>
    <t>10.1002/14651858.CD011901.pub2</t>
  </si>
  <si>
    <t>Adult; Aged; Algorithms; Carcinoma, Basal Cell; Carcinoma, Squamous Cell; Dermoscopy; Humans; Keratinocytes; Middle Aged; Photography; Physical Examination; Sensitivity and Specificity; Skin Neoplasms</t>
  </si>
  <si>
    <t>https://www.ncbi.nlm.nih.gov/pubmed/30521688</t>
  </si>
  <si>
    <t>PMID : 25769063</t>
  </si>
  <si>
    <t>Sung V.</t>
  </si>
  <si>
    <t>Current opinion in clinical nutrition and metabolic care</t>
  </si>
  <si>
    <t>Probiotic interventions in infantile colic.</t>
  </si>
  <si>
    <t>Up until 2014, the use of probiotics in infantile colic has shown promise. However, the past year has seen the publication of controversial results and rigorous debate on whether probiotics are effective in infantile colic. It is time to review the evidence and discuss whether probiotics should be used for infants with colic. Despite previous trials indicating the probiotic Lactobacillus reuteri DSM 17938 to be effective in treating infantile colic in predominantly breastfed infants, a recent larger trial controversially concluded it to be ineffective for both breastfed and formula-fed infants. A further smaller trial indicated it to be effective, yet again, for treating breastfed infants with colic. Meanwhile, L. reuteri DSM 17938 has been suggested, for the first time, to be possibly effective in preventing infantile colic. L. reuteri DSM 17938 may be effective for certain subgroups of breastfed infants with colic, and this will be clarified by an ongoing individual participant data meta-analysis. At this stage, the probiotic cannot be recommended for treating infantile colic in formula-fed infants, nor can it be routinely used to prevent infantile colic.</t>
  </si>
  <si>
    <t xml:space="preserve"> To review the evidence and discuss whether probiotics should be used for infants with colic</t>
  </si>
  <si>
    <t>10.1097/MCO.0000000000000157</t>
  </si>
  <si>
    <t>Bottle Feeding; Breast Feeding; Colic; Humans; Infant; Lactobacillus reuteri; Probiotics</t>
  </si>
  <si>
    <t>https://www.ncbi.nlm.nih.gov/pubmed/25769063</t>
  </si>
  <si>
    <t>PMID : 24066036</t>
  </si>
  <si>
    <t>Bacon AP, Carter RE, Ogle EA, Joyner MJ.</t>
  </si>
  <si>
    <t>VO2max trainability and high intensity interval training in humans: a meta-analysis.</t>
  </si>
  <si>
    <t>Endurance exercise training studies frequently show modest changes in VO2max with training and very limited responses in some subjects. By contrast, studies using interval training (IT) or combined IT and continuous training (CT) have reported mean increases in VO2max of up to ~1.0 L · min(-1). This raises questions about the role of exercise intensity and the trainability of VO2max. To address this topic we analyzed IT and IT/CT studies published in English from 1965-2012. Inclusion criteria were: 1)≥ 3 healthy sedentary/recreationally active humans &amp;lt;45 yrs old, 2) training duration 6-13 weeks, 3) ≥ 3 days/week, 4) ≥ 10 minutes of high intensity work, 5) ≥ 1:1 work/rest ratio, and 6) results reported as mean ± SD or SE, ranges of change, or individual data. Due to heterogeneity (I(2) value of 70), statistical synthesis of the data used a random effects model. The summary statistic of interest was the change in VO2max. A total of 334 subjects (120 women) from 37 studies were identified. Participants were grouped into 40 distinct training groups, so the unit of analysis was 40 rather than 37. An increase in VO2max of 0.51 L · min(-1) (95% CI: 0.43 to 0.60 L · min(-1)) was observed. A subset of 9 studies, with 72 subjects, that featured longer intervals showed even larger (~0.8-0.9 L · min(-1)) changes in VO2max with evidence of a marked response in all subjects. These results suggest that ideas about trainability and VO2max should be further evaluated with standardized IT or IT/CT training programs.</t>
  </si>
  <si>
    <t xml:space="preserve"> To address  the role of exercise intensity and the trainability of VO2max,we analyzed interval training (IT) and IT/continuous training (CT)</t>
  </si>
  <si>
    <t>10.1371/journal.pone.0073182</t>
  </si>
  <si>
    <t>Adolescent; Adult; Exercise; Female; Humans; Male; Oxygen Consumption; Young Adult</t>
  </si>
  <si>
    <t>https://www.ncbi.nlm.nih.gov/pubmed/24066036</t>
  </si>
  <si>
    <t>PMID : 25768399</t>
  </si>
  <si>
    <t>Fulton JJ, Calhoun PS, Wagner HR, Schry AR, Hair LP, Feeling N, Elbogen E, Beckham JC.</t>
  </si>
  <si>
    <t>The prevalence of posttraumatic stress disorder in Operation Enduring Freedom/Operation Iraqi Freedom (OEF/OIF) Veterans: a meta-analysis.</t>
  </si>
  <si>
    <t>Literature on posttraumatic stress disorder (PTSD) prevalence among Operations Enduring Freedom and Iraqi Freedom (OEF/OIF) veterans report estimates ranging from 1.4% to 60%. A more precise estimate is necessary for projecting healthcare needs and informing public policy. This meta-analysis examined 33 studies published between 2007 and 2013 involving 4,945,897 OEF/OIF veterans, and PTSD prevalence was estimated at 23%. Publication year and percentage of Caucasian participants and formerly active duty participants explained significant variability in prevalence across studies. PTSD remains a concern for a substantial percentage of OEF/OIF veterans. To date, most studies have estimated prevalence among OEF/OIF veterans using VA medical chart review. Thus, results generalize primarily to the prevalence of PTSD in medical records of OEF/OIF veterans who use VA services. Additional research is needed with randomly selected, representative samples administered diagnostic interviews. Significant financial and mental health resources are needed to promote recovery from PTSD.</t>
  </si>
  <si>
    <t xml:space="preserve"> To examine posttraumatic stress disorder (PTSD) prevalence among Operations Enduring Freedom and Iraqi Freedom (OEF/OIF) veterans </t>
  </si>
  <si>
    <t>10.1016/j.janxdis.2015.02.003</t>
  </si>
  <si>
    <t>Afghanistan; Iraq; Meta-analysis; Posttraumatic stress disorder; Prevalence; Veterans; Adult; Afghan Campaign 2001-; Female; Humans; Male; Prevalence; Publication Bias; Stress Disorders, Post-Traumatic; United States; Veterans</t>
  </si>
  <si>
    <t>https://www.ncbi.nlm.nih.gov/pubmed/25768399</t>
  </si>
  <si>
    <t>PMID : 30131059</t>
  </si>
  <si>
    <t>O'Neill D, Britton A, Hannah MK, Goldberg M, Kuh D, Khaw KT, Bell S.</t>
  </si>
  <si>
    <t>BMC medicine</t>
  </si>
  <si>
    <t>Association of longitudinal alcohol consumption trajectories with coronary heart disease: a meta-analysis of six cohort studies using individual participant data.</t>
  </si>
  <si>
    <t>Studies have shown that alcohol intake trajectories differ in their associations with biomarkers of cardiovascular functioning, but it remains unclear if they also differ in their relationship to actual coronary heart disease (CHD) incidence. Using multiple longitudinal cohort studies, we evaluated the association between long-term alcohol consumption trajectories and CHD. Data were drawn from six cohorts (five British and one French). The combined analytic sample comprised 35,132 individuals (62.1% male; individual cohorts ranging from 869 to 14,247 participants) of whom 4.9% experienced an incident (fatal or non-fatal) CHD event. Alcohol intake across three assessment periods of each cohort was used to determine participants' intake trajectories over approximately 10 years. Time to onset for (i) incident CHD and (ii) fatal CHD was established using surveys and linked medical record data. A meta-analysis of individual participant data was employed to estimate the intake trajectories' association with CHD onset, adjusting for demographic and clinical characteristics. Compared to consistently moderate drinkers (males: 1-168 g ethanol/week; females: 1-112 g ethanol/week), inconsistently moderate drinkers had a significantly greater risk of incident CHD [hazard ratio (HR) = 1.18, 95% confidence interval (CI) = 1.02-1.37]. An elevated risk of incident CHD was also found for former drinkers (HR = 1.31, 95% CI = 1.13-1.52) and consistent non-drinkers (HR = 1.47, 95% CI = 1.21-1.78), although, after sex stratification, the latter effect was only evident for females. When examining fatal CHD outcomes alone, only former drinkers had a significantly elevated risk, though hazard ratios for consistent non-drinkers were near identical. No evidence of elevated CHD risk was found for consistently heavy drinkers, and a weak association with fatal CHD for inconsistently heavy drinkers was attenuated following adjustment for confounding factors. Using prospectively recorded alcohol data, this study has shown how instability in drinking behaviours over time is associated with risk of CHD. As well as individuals who abstain from drinking (long term or more recently), those who are inconsistently moderate in their alcohol intake have a higher risk of experiencing CHD. This finding suggests that policies and interventions specifically encouraging consistency in adherence to lower-risk drinking guidelines could have public health benefits in reducing the population burden of CHD. The absence of an effect amongst heavy drinkers should be interpreted with caution given the known wider health risks associated with such intake. ClinicalTrials.gov, NCT03133689 .</t>
  </si>
  <si>
    <t>To evaluate the association between long-term alcohol consumption trajectories and coronary heart disease (CHD)</t>
  </si>
  <si>
    <t>10.1186/s12916-018-1123-6</t>
  </si>
  <si>
    <t>Alcohol; Coronary heart disease; IPD meta-analysis; Longitudinal design; Adult; Aged; Aged, 80 and over; Alcohol Drinking; Cohort Studies; Coronary Disease; Disease Progression; Female; France; Humans; Incidence; Longitudinal Studies; Male; Middle Aged; Myocardial Infarction; Risk Factors; United Kingdom</t>
  </si>
  <si>
    <t>https://www.ncbi.nlm.nih.gov/pubmed/30131059</t>
  </si>
  <si>
    <t>PMID : 24370206</t>
  </si>
  <si>
    <t>Brunotto M, Zarate AM, Bono A, Barra JL, Berra S.</t>
  </si>
  <si>
    <t>Oral oncology</t>
  </si>
  <si>
    <t>Risk genes in head and neck cancer: a systematic review and meta-analysis of last 5 years.</t>
  </si>
  <si>
    <t>The aim of this work was to identify risk genes related to the development and progression of squamous cell carcinoma head and neck (SCCHN) and do a meta-analysis of available estimates. Eligible gene/polymorphism studies were identified by electronic searches. Individual participant data of 8540 patients with HNC and 9844 controls from 19 genetic studies were analyzed, yielding adjusted (tobacco, gender, age and alcohol) odds ratios (OR) and 95% confidence intervals (CIs) comparing cases with controls. A meta-analysis was done on the studies that applied fixed and random models. People have an increase of polymorphism expression related to inflammation (NFKB1-294-ATTG, TNFα308-A2A2/A2A1, and TNFβ252- B2B2/B2B1) or carcinogenic metabolism (GSTM1 null, and CYP1A1 m1/m1), representative of malignancy development. Furthermore, the increased expression of genes associated with the stabilization and repair of the cellular (OGG1-Asp267Asn, Ser279Gly Ile253Phe, 1578A&amp;gt;T, 1582C&amp;gt;T Ala399Glu (1542C&amp;gt;A) 1582insG 1543_1544delCT), and genes associated with the regulation of proliferation, apoptosis or tumor survival (miRNA499-CT/CC, CRYABC802G-CG/GG) are considered as risk factors. In this scheme, only the polymorphisms of ADH7A92G-GG and DEC1606-T/C genes are protective against malignancy transformation. The TP53, GSTM1 and CYPA1genes have been evaluated in more than one study and analyzed for homogeneity in each genotype. The meta-analysis showed no significant association between different allelic variants of Arg72Pro rs1042522 and SCCHN risk. In a model of tumorigenesis, an increased risk of SCCHN is associated with DNA repair and DNA stabilization genes. In addition, the polymorphisms involved in inflammation and carcinogenic metabolism processes represent an increased risk of SCCHN.</t>
  </si>
  <si>
    <t>To identify risk genes related to the development and progression of squamous cell carcinoma head and neck (SCCHN) and do a meta-analysis of available estimates.</t>
  </si>
  <si>
    <t>10.1016/j.oraloncology.2013.12.007</t>
  </si>
  <si>
    <t>Head and neck cancer; Meta-analysis; Risk polymorphisms; Systematic review; Adult; Aged; Aged, 80 and over; Alleles; Apoptosis; Carcinogenesis; Carcinoma, Squamous Cell; Female; Gene Expression; Head and Neck Neoplasms; Humans; Male; Middle Aged; Polymorphism, Genetic; Risk Factors; Young Adult</t>
  </si>
  <si>
    <t>https://www.ncbi.nlm.nih.gov/pubmed/24370206</t>
  </si>
  <si>
    <t>PMID : 25354132</t>
  </si>
  <si>
    <t>Jensen M, Agbata IN, Canavan M, McCarthy G.</t>
  </si>
  <si>
    <t>International journal of geriatric psychiatry</t>
  </si>
  <si>
    <t>Effectiveness of educational interventions for informal caregivers of individuals with dementia residing in the community: systematic review and meta-analysis of randomised controlled trials.</t>
  </si>
  <si>
    <t>This study aims to assess whether educational programmes for caregivers of individuals with dementia living in the community are effective on caregiver burden, quality of life (QoL), depression and transitions to long stay care compared with usual care. MEDLINE, EMBASE, PsycINFO, CINAHL, AgeLine, CENTRAL and ERIC were searched with no restrictions on language or publication status in February 2013. Randomised controlled trials (RCTs) were eligible. Participants were informal caregivers undertaking day to day care of an individual with dementia living in the community. Interventions were educational programmes aimed at teaching skills relevant to dementia caring. Two authors independently assessed studies for eligibility, assessed risk of bias and extracted data. We screened 1390 citations and included seven RCTs with 764 participants. Meta-analysis of five trials showed a moderate effect on carer burden (Standardised Mean Difference (SMD) = -0.52; 95% confidence interval (CI) -0.79 to -0.26; I(2) = 40%). Meta-analysis of two trials showed a small effect on depression (SMD = -0.37; 95% CI -0.65 to -0.09; I(2) = 0%). There was no effect on number of transitions to long stay care (relative risk 1.29; 95% CI 0.80 to 2.08). Effect on QoL was not estimable as studies varied in reporting of sub-domains and constructs within scales. Educational programmes have a moderate effect on caregiver burden and a small effect on depression. Evidence of an effect on QoL and transitions to long stay care remains unclear.</t>
  </si>
  <si>
    <t>This study aims to assess whether educational programmes for caregivers of individuals with dementia living in the community are effective on caregiver burden, quality of life (QoL), depression and transitions to long stay care compared with usual care.</t>
  </si>
  <si>
    <t>Psychogeriatrics</t>
  </si>
  <si>
    <t>10.1002/gps.4208</t>
  </si>
  <si>
    <t>caregiver education; carer burden; dementia; systematic review; Adaptation, Psychological; Caregivers; Cost of Illness; Dementia; Depressive Disorder; Humans; Long-Term Care; Quality of Life; Randomized Controlled Trials as Topic</t>
  </si>
  <si>
    <t>https://www.ncbi.nlm.nih.gov/pubmed/25354132</t>
  </si>
  <si>
    <t>PMID : 24508752</t>
  </si>
  <si>
    <t>Boerner KE, Birnie KA, Caes L, Schinkel M, Chambers CT.</t>
  </si>
  <si>
    <t>Pain</t>
  </si>
  <si>
    <t>Sex differences in experimental pain among healthy children: a systematic review and meta-analysis.</t>
  </si>
  <si>
    <t>Sex differences in response to experimental pain are commonly reported in systematic reviews in the adult literature. The objective of the present research was to conduct a systematic review and meta-analysis of sex differences in healthy children's responses to experimental pain (e.g., cold pressor, heat pain, pressure pain) and, where possible, to conduct analyses separately for children and adolescents. A search was conducted of electronic databases for published papers in English of empirical research using experimental pain tasks to examine pain-related outcomes in healthy boys and girls between 0 and 18 years of age. Eighty articles were eligible for inclusion and were coded to extract information relevant to sex differences. The systematic review indicated that, across different experimental pain tasks, the majority of studies reported no significant differences between boys and girls on pain-related outcomes. However, the meta-analysis of available combined data found that girls reported significantly higher cold pressor pain intensity compared to boys in studies where the mean age of participants was greater than 12 years. Additionally, a meta-analysis of heat pain found that boys had significantly higher tolerance than girls overall, and boys had significantly higher heat pain threshold than girls in studies where the mean age of participants was 12 years or younger. These findings suggest that developmental stage may be relevant for understanding sex differences in pain.</t>
  </si>
  <si>
    <t>A search was conducted of electronic databases for published papers in English of empirical research using experimental pain tasks to examine pain-related outcomes in healthy boys and girls between 0 and 18 years of age.</t>
  </si>
  <si>
    <t>10.1016/j.pain.2014.01.031</t>
  </si>
  <si>
    <t>Children; Experimental pain; Meta-analysis; Sex differences; Adolescent; Age Factors; Child; Female; Healthy Volunteers; Humans; Male; Pain; Pain Measurement; Sex Characteristics; Sex Factors</t>
  </si>
  <si>
    <t>https://www.ncbi.nlm.nih.gov/pubmed/24508752</t>
  </si>
  <si>
    <t>PMID : 26302248</t>
  </si>
  <si>
    <t>Fernandez E, Salem D, Swift JK, Ramtahal N.</t>
  </si>
  <si>
    <t>Journal of consulting and clinical psychology</t>
  </si>
  <si>
    <t>Meta-analysis of dropout from cognitive behavioral therapy: Magnitude, timing, and moderators.</t>
  </si>
  <si>
    <t>In this era of insistence on evidence-based treatments, cognitive behavioral therapy (CBT) has emerged as a highly preferred choice for a spectrum of psychological disorders. Yet, it is by no means immune to some of the vagaries of client participation. Special concerns arise when clients drop out from treatment. The aim of this study was to answer questions about the rate and timing of dropout from CBT, with specific reference to pretreatment versus during treatment phases. Also explored were several moderators of dropout. A meta-analysis was performed on dropout data from 115 primary empirical studies involving 20,995 participants receiving CBT for a range of mental health disorders. Average weighted dropout rate was 15.9% at pretreatment, and 26.2% during treatment. Dropout was significantly associated with (a) diagnosis, with depression having the highest attrition rate; (b) format of treatment delivery, with e-therapy having the highest rates; (c) treatment setting, with fewer inpatient than outpatient dropouts; and (d) number of sessions, with treatment starters showing significantly reduced dropout as number of sessions increased. Dropout was not significantly associated with client type (adults or adolescents), therapist licensure status, study design (randomized control trial [RCT] vs. non-RCT), or publication recency. Findings are interpreted with reference to other reviews. Possible clinical applications include careful choice and supplementing of treatment setting/delivery according to the diagnosis, and use of preparatory strategies. Suggestions for future research include standardization of operational definitions of dropout, specification of timing of dropout, and exploration of additional moderator variables.</t>
  </si>
  <si>
    <t>The aim of this study was to answer questions about the rate and timing of dropout from  cognitive behavioral therapy (CBT) with specific reference to pretreatment versus during treatment phases.</t>
  </si>
  <si>
    <t>A meta-analysis was performed on dropout data from 115 primary empirical studies involving 20,995 participants receiving CBT for a range of mental health disorders.</t>
  </si>
  <si>
    <t>10.1037/ccp0000044</t>
  </si>
  <si>
    <t>Adolescent; Adult; Child; Cognitive Behavioral Therapy; Humans; Patient Dropouts</t>
  </si>
  <si>
    <t>https://www.ncbi.nlm.nih.gov/pubmed/26302248</t>
  </si>
  <si>
    <t>PMID : 26193052</t>
  </si>
  <si>
    <t>Madan SA, John F, Pyrsopoulos N, Pitchumoni CS.</t>
  </si>
  <si>
    <t>European journal of gastroenterology &amp;amp; hepatology</t>
  </si>
  <si>
    <t>Nonalcoholic fatty liver disease and carotid artery atherosclerosis in children and adults: a meta-analysis.</t>
  </si>
  <si>
    <t>Observational studies suggest that nonalcoholic fatty liver disease (NAFLD) is associated with increased carotid intimal medial thickness (C-IMT) and carotid plaques in both children and adults. We carried out a meta-analysis to evaluate the relationship between NAFLD and carotid atherosclerosis measured as C-IMT and carotid plaque prevalence. Medline (Ovid), PubMed, Web of Science, and CINAHL databases were searched from 1946 to September 2014, complemented with a manual review of references of the published articles for studies that compared C-IMT or carotid plaque prevalence in adults and children. Results were pooled using both fixed and random effects models. Of the studies identified, 20 were suitable for testing the effect of NAFLD on C-IMT in adults, 13 for testing the effect of NAFLD on carotid plaque prevalence in adults, and five for testing the effect of NAFLD on C-IMT in the pediatric population. The pooled data from 20 studies (19,274 adult participants: NAFLD=8652, controls=10,622) showed significantly increased C-IMT in patients with NAFLD, compared with controls without NAFLD, according to both fixed [standardized mean difference (SMD)=0.251, 95% confidence interval (CI): 0.220-0.282, P&amp;lt;0.001] and random effects models (SMD=0.944, 95% CI: 0.728-1.160, P&amp;lt;0.001). NAFLD was also found to be associated with a higher carotid artery plaque prevalence when compared with controls, according to both fixed (OR=1.273, 95% CI=1.162-1.394, P&amp;lt;0.001) and random effects models (OR=1.769, 95% CI: 1.213-2.581, P=0.003), on pooling of 13 studies (14,445 adult participants: NAFLD=5399 and controls=9046). Analysis of pooled data from five studies in the pediatric population (1121 pediatric participants: NAFLD=312 and controls=809) also found NAFLD to be associated with significantly increased C-IMT according to fixed (SMD=0.995, 95% CI: 0.840-1.150, P&amp;lt;0.001) and random effects models (1.083, 95% CI: 0.457-1.709, P=0.001). NAFLD is associated with increased C-IMT in both children and adults, and with increased carotid plaque prevalence in adults. Individuals identified with carotid disease should be evaluated for NAFLD and vice versa.</t>
  </si>
  <si>
    <t>To evaluate the relationship between nonalcoholic fatty liver disease (NAFLD)and carotid atherosclerosis measured as C-IMT and carotid plaque prevalence.</t>
  </si>
  <si>
    <t>Cardiovascular</t>
  </si>
  <si>
    <t>10.1097/MEG.0000000000000429</t>
  </si>
  <si>
    <t>Adolescent; Adult; Carotid Artery Diseases; Carotid Intima-Media Thickness; Child; Humans; Middle Aged; Non-alcoholic Fatty Liver Disease; Prevalence</t>
  </si>
  <si>
    <t>https://www.ncbi.nlm.nih.gov/pubmed/26193052</t>
  </si>
  <si>
    <t>PMID : 20331899</t>
  </si>
  <si>
    <t>Askie LM, Ballard RA, Cutter G, Dani C, Elbourne D, Field D, Hascoet JM, Hibbs AM, Kinsella JP, Mercier JC, Rich W, Schreiber MD, Srisuparp P, Subhedar NV, Van Meurs KP, Voysey M, Barrington K, Ehrenkranz RA, Finer N; Meta-Analysis of Preterm Patients on inhaled Nitric Oxide (MAPPiNO) Collaboration..</t>
  </si>
  <si>
    <t>BMC pediatrics</t>
  </si>
  <si>
    <t>Inhaled nitric oxide in preterm infants: a systematic review and individual patient data meta-analysis.</t>
  </si>
  <si>
    <t>Preterm infants requiring assisted ventilation are at significant risk of both pulmonary and cerebral injury. Inhaled Nitric Oxide, an effective therapy for pulmonary hypertension and hypoxic respiratory failure in the full term infant, has also been studied in preterm infants. The most recent Cochrane review of preterm infants includes 11 studies and 3,370 participants. The results show a statistically significant reduction in the combined outcome of death or chronic lung disease (CLD) in two studies with routine use of iNO in intubated preterm infants. However, uncertainty remains as a larger study (Kinsella 2006) showed no significant benefit for iNO for this combined outcome. Also, trials that included very ill infants do not demonstrate significant benefit. One trial of iNO treatment at a later postnatal age reported a decrease in the incidence of CLD. The aim of this individual patient meta-analysis is to confirm or refute these potentially conflicting results and to determine the extent to which patient or treatment characteristics may explain the results and/or may predict benefit from inhaled Nitric Oxide in preterm infants. The Meta-Analysis of Preterm Patients on inhaled Nitric Oxide (MAPPiNO) Collaboration will perform an individual patient data meta-analysis to answer these important clinical questions. Studies will be included if preterm infants receiving assisted ventilation are randomized to receive inhaled Nitric Oxide or to a control group. The individual patient data provided by the Collaborators will be analyzed on an intention-to-treat basis where possible. Binary outcomes will be analyzed using log-binomial regression models and continuous outcomes will be analyzed using linear fixed effects models. Adjustments for trial differences will be made by including the trial variable in the model specification. Thirteen (13) trials, with a total of 3567 infants are eligible for inclusion in the MAPPiNO systematic review. To date 11 trials (n = 3298, 92% of available patients) have agreed to participate. Funding was successfully granted from Ikaria Inc as an unrestricted grant. A collaborative group was formed in 2006 with data collection commencing in 2007. It is anticipated that data analysis will commence in late 2009 with results being publicly available in 2010.</t>
  </si>
  <si>
    <t>The aim of this individual patient meta-analysis is to confirm or refute these potentially conflicting results and to determine the extent to which patient or treatment characteristics may explain the results and/or may predict benefit from inhaled Nitric Oxide in preterm infants.</t>
  </si>
  <si>
    <t>10.1186/1471-2431-10-15</t>
  </si>
  <si>
    <t>Administration, Inhalation; Chronic Disease; Humans; Infant, Newborn; Infant, Premature; Infant, Premature, Diseases; Lung Diseases; Nitric Oxide; Randomized Controlled Trials as Topic; Regression Analysis; Respiratory Insufficiency; Treatment Outcome</t>
  </si>
  <si>
    <t>https://www.ncbi.nlm.nih.gov/pubmed/20331899</t>
  </si>
  <si>
    <t>PMID : 25691583</t>
  </si>
  <si>
    <t>Tanaka R, Ozawa J, Kito N, Moriyama H.</t>
  </si>
  <si>
    <t>Effects of exercise therapy on walking ability in individuals with knee osteoarthritis: a systematic review and meta-analysis of randomised controlled trials.</t>
  </si>
  <si>
    <t>To examine the effect of exercise therapy on the walking ability of individuals with knee osteoarthritis. Randomised clinical trials (RCTs) were identified by searching through PubMed, Cochrane Central Register of Controlled Trials, Physiotherapy Evidence Database, and Cumulative Index to Nursing and Allied Health Literature. All literature published to October 2014 were included in the search. Data were collected from RCTs that compared the effects of exercise therapy on walking ability with the effects of no intervention or psychoeducational intervention in participants with knee osteoarthritis. The outcome data on the total distance walked (6-minute walk test); the amount of time spent walking (the time to walk arbitrary distances); and gait velocity were obtained and analysed. Standardized mean differences (SMDs) and 95% confidence intervals (CIs) were calculated. Twenty-eight RCTs were identified. Meta-analysis provided very-low-quality evidence that exercise therapy increased the total distance walked in the 6-minute walk test, in comparison with the effects of the control interventions (SMD = 0.44, 95% CI 0.27 to 0.60). Meta-analysis also provided low- or moderate-quality evidence that the amount of time spent walking and gait velocity were improved more by exercise therapy than by the control interventions (the amount of time spent walking: SMD = -0.50, 95% CI -0.70 to -0.30; gait velocity: SMD = 1.78, 95% CI 0.98 to 2.58). In individuals with knee osteoarthritis, exercise therapy can improve the amount of time spent walking, gait velocity, and maybe the total distance walked.</t>
  </si>
  <si>
    <t>To examine the effect of exercise therapy on the walking ability of individuals with knee osteoarthritis.</t>
  </si>
  <si>
    <t>10.1177/0269215515570098</t>
  </si>
  <si>
    <t>Exercise; knee osteoarthritis; meta-analysis; systematic review; walking; Acceleration; Aged; Disability Evaluation; Exercise Therapy; Female; Gait; Humans; Male; Middle Aged; Osteoarthritis, Knee; Prognosis; Randomized Controlled Trials as Topic; Severity of Illness Index; Treatment Outcome; Walking</t>
  </si>
  <si>
    <t>https://www.ncbi.nlm.nih.gov/pubmed/25691583</t>
  </si>
  <si>
    <t>PMID : 30130164</t>
  </si>
  <si>
    <t>Smith JA, Hawkins A, Grant-Beuttler M, Beuttler R, Lee SP.</t>
  </si>
  <si>
    <t>Sports health</t>
  </si>
  <si>
    <t>Risk Factors Associated With Low Back Pain in Golfers: A Systematic Review and Meta-analysis.</t>
  </si>
  <si>
    <t>Low back pain is common in golfers. The risk factors for golf-related low back pain are unclear but may include individual demographic, anthropometric, and practice factors as well as movement characteristics of the golf swing. The aims of this systematic review were to summarize and synthesize evidence for factors associated with low back pain in recreational and professional golfers. A systematic literature search was conducted using the PubMed, CINAHL, and SPORTDiscus electronic databases through September 2017. Studies were included if they quantified demographic, anthropometric, biomechanical, or practice variables in individuals with and without golf-related low back pain. Systematic review and meta-analysis. Level 3. Studies were independently reviewed for inclusion by 2 authors, and the following data were extracted: characterization of low back pain, participant demographics, anthropometrics, biomechanics, strength/flexibility, and practice characteristics. The methodological quality of studies was appraised by 3 authors using a previously published checklist. Where possible, individual and pooled effect sizes of select variables of interest were calculated for differences between golfers with and without pain. The search retrieved 73 articles, 19 of which met the inclusion criteria (12 case-control studies, 5 cross-sectional studies, and 2 prospective longitudinal studies). Methodological quality scores ranged from 12.5% to 100.0%. Pooled analyses demonstrated a significant association between increased age and body mass and golf-related low back pain in cross-sectional/case-control studies. Prospective data indicated that previous history of back pain predicts future episodes of pain. Individual demographic and anthropometric characteristics may be associated with low back pain, but this does not support a relationship between swing characteristics and the development of golf-related pain. Additional high-quality prospective studies are needed to clarify risk factors for back pain in golfers.</t>
  </si>
  <si>
    <t xml:space="preserve"> The aims of this systematic review were to summarize and synthesize evidence for factors associated with low back pain in recreational and professional golfers</t>
  </si>
  <si>
    <t>10.1177/1941738118795425</t>
  </si>
  <si>
    <t>biomechanics; golf; low back pain; risk factors; swing; Age Factors; Anthropometry; Athletes; Biomechanical Phenomena; Body Mass Index; Golf; Humans; Low Back Pain; Risk Factors</t>
  </si>
  <si>
    <t>https://www.ncbi.nlm.nih.gov/pubmed/30130164</t>
  </si>
  <si>
    <t>PMID : 23567470</t>
  </si>
  <si>
    <t>Joyal CC, Beaulieu-Plante J, de Chantérac A.</t>
  </si>
  <si>
    <t>Sexual abuse : a journal of research and treatment</t>
  </si>
  <si>
    <t>The neuropsychology of sex offenders: a meta-analysis.</t>
  </si>
  <si>
    <t>Typically, neuropsychological studies of sex offenders have grouped together different types of individuals and different types of measures. This is why results have tended to be nonspecific and divergent across studies. Against this background, the authors undertook a review of the literature regarding the neuropsychology of sex offenders, taking into account subgroups based on criminological theories. They also conducted a meta-analysis of the data to demonstrate the cognitive heterogeneity of sex offenders statistically. Their main objective was to test the hypothesis to the effect that the neuropsychological deficits of sex offenders are not broad and generalized compared with specific subgroups of participants based on specific measures. In all, 23 neuropsychological studies reporting data on 1,756 participants were taken into consideration. As expected, a highly significant, broad, and heterogeneous overall effect size was found. Taking subgroups of participants and specific cognitive measures into account significantly improved homogeneity. Sex offenders against children tended to obtain lower scores than did sex offenders against adults on higher order executive functions, whereas sex offenders against adults tended to obtain results similar to those of non-sex offenders, with lower scores in verbal fluency and inhibition. However, it is concluded that neuropsychological data on sex offenders are still too scarce to confirm these trends or to test more precise hypotheses. For greater clinical relevance, future neuropsychological studies should consider specific subgroups of participants and measures to verify the presence of different cognitive profiles.</t>
  </si>
  <si>
    <t>To undertake a review of the literature regarding the neuropsychology of sex offenders, taking into account subgroups based on criminological theories and to conduct a meta-analysis of the data to demonstrate the cognitive heterogeneity of sex offenders statistically</t>
  </si>
  <si>
    <t>Psycology</t>
  </si>
  <si>
    <t>10.1177/1079063213482842</t>
  </si>
  <si>
    <t>cognition; neuropsychology; pedophiles; sex offenders; sexual deviance; Child; Child Abuse, Sexual; Cognition; Criminals; Executive Function; Humans; Male; Neuropsychological Tests; Sex Offenses; Speech</t>
  </si>
  <si>
    <t>https://www.ncbi.nlm.nih.gov/pubmed/23567470</t>
  </si>
  <si>
    <t>PMID : 27221632</t>
  </si>
  <si>
    <t>Marx RA, Kettrey HH.</t>
  </si>
  <si>
    <t>Journal of youth and adolescence</t>
  </si>
  <si>
    <t>Gay-Straight Alliances are Associated with Lower Levels of School-Based Victimization of LGBTQ+ Youth: A Systematic Review and Meta-analysis.</t>
  </si>
  <si>
    <t>Gay-straight alliances (GSAs) are school-based organizations for lesbian, gay, bisexual, transgender, and queer (LGBTQ+) youth and their allies that often attempt to improve school climate for sexual and gender minority youth. This meta-analysis evaluates the association between school GSA presence and youth's self-reports of school-based victimization by quantitatively synthesizing 15 primary studies with 62,923 participants. Findings indicate GSA presence is associated with significantly lower levels of youth's self-reports of homophobic victimization, fear for safety, and hearing homophobic remarks, and these results are robust, controlling for a variety of study-level factors. The findings of this meta-analysis provide evidence to support GSAs as a means of protecting LGTBQ+ youth from school-based victimization.</t>
  </si>
  <si>
    <t xml:space="preserve"> To evaluate the association between school Gay-straight alliances (GSAs) presence and youth's self-reports of school-based victimization by quantitatively synthesizing 15 primary studies with 62,923 participants</t>
  </si>
  <si>
    <t>This meta-analysis evaluates the association between school GSA presence and youth's self-reports of school-based victimization by quantitatively synthesizing 15 primary studies with 62,923 participants.</t>
  </si>
  <si>
    <t>10.1007/s10964-016-0501-7</t>
  </si>
  <si>
    <t>Bullying; Gay-straight alliances; LGBTQ+ youth; Victimization; Adolescent; Bullying; Crime Victims; Cross-Sectional Studies; Female; Homophobia; Humans; Interpersonal Relations; Male; Schools; Self Report; Sexual and Gender Minorities; Social Identification; Students</t>
  </si>
  <si>
    <t>https://www.ncbi.nlm.nih.gov/pubmed/27221632</t>
  </si>
  <si>
    <t>PMID : 29282846</t>
  </si>
  <si>
    <t>Resende L, Merriwether E, Rampazo ÉP, Dailey D, Embree J, Deberg J, Liebano RE, Sluka KA.</t>
  </si>
  <si>
    <t>Meta-analysis of transcutaneous electrical nerve stimulation for relief of spinal pain.</t>
  </si>
  <si>
    <t>We conducted a systematic review and meta-analysis analysing the existing data on transcutaneous electrical nerve stimulation (TENS) or interferential current (IFC) for chronic low back pain (CLBP) and/or neck pain (CNP) taking into account intensity and timing of stimulation, examining pain, function and disability. Seven electronic databases were searched for TENS or IFC treatment in non-specific CLBP or CNP. Four reviewers independently selected randomized controlled trials (RCTs) of TENS or IFC intervention in adult individuals with non-specific CLBP or CNP. Primary outcomes were for self-reported pain intensity and back-specific disability. Two reviewers performed quality assessment, and two reviewers extracted data using a standardized form. Nine RCTs were selected (eight CLBP; one CNP), and seven studies with complete data sets were included for meta-analysis (655 participants). For CLBP, meta-analysis shows TENS/IFC intervention, independent of time of assessment, was significantly different from placebo/control (p &amp;lt; 0.02). TENS/IFC intervention was better than placebo/control, during therapy (p = 0.02), but not immediately after therapy (p = 0.08), or 1-3 months after therapy (p = 0.99). Analysis for adequate stimulation parameters was not significantly different, and there was no effect on disability. This systematic review provides inconclusive evidence of TENS benefits in low back pain patients because the quality of the studies was low, and adequate parameters and timing of assessment were not uniformly used or reported. Without additional high-quality clinical trials using sufficient sample sizes and adequate parameters and outcome assessments, the outcomes of this review are likely to remain unchanged. These data highlight the need for additional high-quality RCTs to examine the effects of TENS in CLBP. Trials should consider intensity of stimulation, timing of outcome assessment and assessment of pain, disability and function.</t>
  </si>
  <si>
    <t>To analyse the existing data on transcutaneous electrical nerve stimulation (TENS) or interferential current (IFC) for chronic low back pain (CLBP) and/or neck pain (CNP) taking into account intensity and timing of stimulation, examining pain, function and disability. Seven electronic databases were searched for TENS or IFC treatment in non-specific CLBP or CNP.</t>
  </si>
  <si>
    <t>10.1002/ejp.1168</t>
  </si>
  <si>
    <t>Disabled Persons; Humans; Low Back Pain; Neck Pain; Self Report; Transcutaneous Electric Nerve Stimulation; Treatment Outcome</t>
  </si>
  <si>
    <t>https://www.ncbi.nlm.nih.gov/pubmed/29282846</t>
  </si>
  <si>
    <t>PMID : 23831175</t>
  </si>
  <si>
    <t>Gates N, Fiatarone Singh MA, Sachdev PS, Valenzuela M.</t>
  </si>
  <si>
    <t>The American journal of geriatric psychiatry : official journal of the American Association for Geriatric Psychiatry</t>
  </si>
  <si>
    <t>The effect of exercise training on cognitive function in older adults with mild cognitive impairment: a meta-analysis of randomized controlled trials.</t>
  </si>
  <si>
    <t>Investigations of exercise and cognition have primarily focused on healthy or demented older adults, and results have been equivocal in individuals with mild cognitive impairment (MCI). Our aim was to evaluate efficacy of exercise on cognition in older adults with MCI. We conducted a meta-analysis of random controlled trials (RCTs) of exercise effects on cognitive outcomes in adults with MCI. Searches were conducted in Medline, EMBASE, CINAHL, PEDro, SPORTSDICUS, PsychInfo, and PubMed. Adults aged over 65 years with MCI or Mini-Mental State Exam mean score 24-28 inclusive. Study quality was assessed using the PEDro scale; data on participant and intervention characteristics and outcomes were extracted, followed by meta-analysis. Fourteen RCTs (1,695 participants; age 65-95 years) met inclusion criteria. Quality was modest and under-powering for small effects prevalent. Overall, 42% of effect sizes (ESs) were potentially clinically relevant (ES &amp;gt;0.20) with only 8% of cognitive outcomes statistically significant. Meta-analysis revealed negligible but significant effects of exercise on verbal fluency (ES: 0.17 [0.04, 0.30]). No significant benefit was found for additional executive measures, memory, or information processing. Overall results were inconsistent with benefits varying across exercise types and cognitive domains. There is very limited evidence that exercise improves cognitive function in individuals with MCI, although published research is of moderate quality and inconclusive due to low statistical power. Questions remain regarding the magnitude, generalization, persistence, and mechanisms of benefits. Large-scale, high-quality RCTs are required to determine if exercise improves cognition or reduces dementia incidence in those with MCI.</t>
  </si>
  <si>
    <t>Our aim was to evaluate efficacy of exercise on cognition in older adults with MCI.</t>
  </si>
  <si>
    <t>10.1016/j.jagp.2013.02.018</t>
  </si>
  <si>
    <t>Exercise; MCI; cognition; Aged; Aged, 80 and over; Cognition; Cognitive Dysfunction; Exercise Therapy; Female; Humans; Male; Randomized Controlled Trials as Topic</t>
  </si>
  <si>
    <t>https://www.ncbi.nlm.nih.gov/pubmed/23831175</t>
  </si>
  <si>
    <t>PMID : 25928816</t>
  </si>
  <si>
    <t>Haff N, Patel MS, Lim R, Zhu J, Troxel AB, Asch DA, Volpp KG.</t>
  </si>
  <si>
    <t>American journal of health promotion : AJHP</t>
  </si>
  <si>
    <t>The role of behavioral economic incentive design and demographic characteristics in financial incentive-based approaches to changing health behaviors: a meta-analysis.</t>
  </si>
  <si>
    <t>To evaluate the use of behavioral economics to design financial incentives to promote health behavior change and to explore associations with demographic characteristics. Studies performed by the Center for Health Incentives and Behavioral Economics at the University of Pennsylvania published between January 2006 and March 2014. Randomized, controlled trials with available participant-level data. Studies that did not use financial incentives to promote health behavior change were excluded. Participant-level data from seven studies were pooled. Meta-analysis on the pooled sample using a random-effects model with interaction terms to examine treatment effects and whether they varied by incentive structure or demographic characteristics. The pooled study sample comprised 1403 participants, of whom 35% were female, 70% were white, 24% were black, and the mean age was 48 years (standard deviation 11.2 years). In the fully adjusted model, participants offered financial incentives had higher odds of behavior change (odds ratio [OR]: 3.96; p &amp;lt; .01) when compared to control. There were no significant interactions between financial incentives and gender, age, race, income, or education. When further adjusting for incentive structure, blacks had higher odds than whites of achieving behavior change (OR: 1.67; p &amp;lt; .05) with a conditional payment. Compared to lower-income participants, higher-income participants had lower odds of behavior change (OR: 0.46; p = .01) with a regret lottery. Financial incentives designed using concepts from behavioral economics were effective for promoting health behavior change. There were no large and consistent relationships between the effectiveness of financial incentives and observable demographic characteristics. Second-order examinations of incentive structure suggest potential relationships among the effectiveness of financial incentives, incentive structure, and the demographic characteristics of race and income.</t>
  </si>
  <si>
    <t>To evaluate the use of behavioral economics to design financial incentives to promote health behavior change and to explore associations with demographic characteristics.</t>
  </si>
  <si>
    <t>10.4278/ajhp.140714-LIT-333</t>
  </si>
  <si>
    <t>Age; Behavioral Economics; Demographics; Education; Financial Incentives; Gender; Health Behavior Change; Health focus: smoking control, weight control, medication adherence; Incentive Structure; Income; Manuscript format: research; Outcome measure: behavioral; Race; Research purpose: modeling/relationship testing; Setting: national; Strategy: incentives; Study design: meta-analysis; Target population circumstances: all education levels, all income levels, all races/ethnicities; Target population: adults; Adolescent; Adult; Age Factors; Aged; Economics, Behavioral; Female; Health Behavior; Health Promotion; Humans; Male; Middle Aged; Motivation; Randomized Controlled Trials as Topic; Sex Factors; Socioeconomic Factors; Young Adult</t>
  </si>
  <si>
    <t>https://www.ncbi.nlm.nih.gov/pubmed/25928816</t>
  </si>
  <si>
    <t>PMID : 29730085</t>
  </si>
  <si>
    <t>Aune D, Schlesinger S, Norat T, Riboli E.</t>
  </si>
  <si>
    <t>Nutrition, metabolism, and cardiovascular diseases : NMCD</t>
  </si>
  <si>
    <t>Diabetes mellitus and the risk of sudden cardiac death: A systematic review and meta-analysis of prospective studies.</t>
  </si>
  <si>
    <t>Although diabetes mellitus is an established risk factor for myocardial infarction and stroke, data on the association with sudden cardiac death are less extensive and the findings have not been entirely consistent. We therefore conducted a systematic review and meta-analysis of prospective studies on diabetes mellitus and risk of sudden cardiac death. PubMed and Embase databases were searched up to July 18th 2017. Prospective studies that reported adjusted relative risk (RR) estimates and 95% confidence intervals (CIs) for the association between a diabetes diagnosis or pre-diabetes and risk of sudden cardiac death were included. Summary RRs were estimated by use of a random effects model. Nineteen population-based prospective studies (11 publications) (3610 cases, 249,225 participants) and 10 patient-based prospective studies (2713 cases, 55,098 participants) were included. The summary RR for diabetes patients vs. persons without diabetes was 2.02 (95% CI: 1.81-2.25, I&lt;sup&gt;2&lt;/sup&gt; = 0%, p&lt;sub&gt;heterogeneity&lt;/sub&gt; = 0.91) in the population-based studies. The summary RR was 1.23 (95% CI: 1.05-1.44, I&lt;sup&gt;2&lt;/sup&gt; = 6%, p&lt;sub&gt;heterogeneity&lt;/sub&gt; = 0.34) for the association between pre-diabetes and sudden cardiac death (n = 3 studies, 1000 sudden cardiac deaths, 18,360 participants). In the patient-based studies, the summary RR of sudden cardiac death for diabetes patients vs. patients without diabetes was 1.75 (95% CI: 1.51-2.03, I&lt;sup&gt;2&lt;/sup&gt; = 39%, p&lt;sub&gt;heterogeneity&lt;/sub&gt; = 0.10) for all patients combined, 1.63 (95% CI: 1.36-1.97, I&lt;sup&gt;2&lt;/sup&gt; = 39%, n = 5) for coronary heart disease patients, and 1.85 (95% CI: 1.48-2.33, I&lt;sup&gt;2&lt;/sup&gt; = 0%, n = 3) for heart failure patients. These results suggest that diabetes patients are at an increased risk of sudden cardiac death both in the general population and among different patient groups.</t>
  </si>
  <si>
    <t xml:space="preserve">To conduct a systematic review and meta-analysis of prospective studies on diabetes mellitus and risk of sudden cardiac death. </t>
  </si>
  <si>
    <t>10.1016/j.numecd.2018.02.011</t>
  </si>
  <si>
    <t>Diabetes mellitus; Meta-analysis; Sudden cardiac death; Systematic review; Adult; Aged; Death, Sudden, Cardiac; Diabetes Mellitus; Evidence-Based Medicine; Female; Humans; Male; Middle Aged; Prognosis; Prospective Studies; Risk Assessment; Risk Factors; Young Adult</t>
  </si>
  <si>
    <t>https://www.ncbi.nlm.nih.gov/pubmed/29730085</t>
  </si>
  <si>
    <t>PMID : 27278656</t>
  </si>
  <si>
    <t>Stautz K, Brown KG, King SE, Shemilt I, Marteau TM.</t>
  </si>
  <si>
    <t>BMC public health</t>
  </si>
  <si>
    <t>Immediate effects of alcohol marketing communications and media portrayals on consumption and cognition: a systematic review and meta-analysis of experimental studies.</t>
  </si>
  <si>
    <t>Restricting marketing of alcoholic products is purported to be a cost-effective intervention to reduce alcohol consumption. The strength of evidence supporting this claim is contested. This systematic review aimed to assess immediate effects of exposure to alcohol marketing on alcoholic beverage consumption and related cognitions. Electronic searches of nine databases, supplemented with reference list searches and forward citation tracking, were used to identify randomised, experimental studies assessing immediate effects of exposure to alcohol marketing communications on objective alcohol consumption (primary outcome), explicit or implicit alcohol-related cognitions, or selection without purchasing (secondary outcomes). Study limitations were assessed using the Cochrane Risk of Bias tool. Random and fixed effects meta-analyses were conducted to estimate effect sizes. Twenty four studies met the eligibility criteria. A meta-analysis integrating seven studies (758 participants, all students) found that viewing alcohol advertisements increased immediate alcohol consumption relative to viewing non-alcohol advertisements (SMD = 0.20, 95 % CI = 0.05, 0.34). A meta-analysis integrating six studies (631 participants, all students) did not find that viewing alcohol portrayals in television programmes or films increased consumption (SMD = 0.16, 95 % CI = -0.05, 0.37). Meta-analyses of secondary outcome data found that exposure to alcohol portrayals increased explicit alcohol-related cognitions, but did not find that exposure to alcohol advertisements influenced explicit or implicit alcohol-related cognitions. Confidence in results is diminished by underpowered analyses and unclear risk of bias. Viewing alcohol advertisements (but not alcohol portrayals) may increase immediate alcohol consumption by small amounts, equivalent to between 0.39 and 2.67 alcohol units for males and between 0.25 and 1.69 units for females. The generalizability of this finding beyond students and to other marketing channels remains to be established.</t>
  </si>
  <si>
    <t>This systematic review aimed to assess immediate effects of exposure to alcohol marketing on alcoholic beverage consumption and related cognitions.</t>
  </si>
  <si>
    <t>Meta-analyses of secondary outcome data found that exposure to alcohol portrayals increased explicit alcohol-related cognitions, but did not find that exposure to alcohol advertisements influenced explicit or implicit alcohol-related cognitions.</t>
  </si>
  <si>
    <t>10.1186/s12889-016-3116-8</t>
  </si>
  <si>
    <t>Adolescent; Adult; Alcohol Drinking; Cognition; Communications Media; Ethanol; Female; Humans; Male; Marketing; Middle Aged; Netherlands; Students; Young Adult</t>
  </si>
  <si>
    <t>https://www.ncbi.nlm.nih.gov/pubmed/27278656</t>
  </si>
  <si>
    <t>PMID : 20502922</t>
  </si>
  <si>
    <t>Cramp F, James A, Lambert J.</t>
  </si>
  <si>
    <t>Supportive care in cancer : official journal of the Multinational Association of Supportive Care in Cancer</t>
  </si>
  <si>
    <t>The effects of resistance training on quality of life in cancer: a systematic literature review and meta-analysis.</t>
  </si>
  <si>
    <t>The purpose of this study was to carry out a systematic review and meta-analysis to evaluate the effect of resistance training upon quality of life (QoL) in cancer.  &lt;AbstractText Label="SEARCH STRATEGY" NlmCategory="METHODS"&gt;A wide range of electronic databases were searched from inception to October 2009 using relevant key words. Reference lists of all studies identified for inclusion and relevant reviews were also searched. Relevant journals were hand searched and experts in the field contacted. Randomized controlled trials that investigated the specific effect of resistance training on QoL in adult cancer survivors were included. Two review authors independently assessed methodological quality and extracted data based upon predefined criteria. A meta-analysis was performed for QoL using a random effects model. Six studies were identified for inclusion. Two studies demonstrated a significantly beneficial effect of resistance training on QoL compared to usual care. Post-test means ± standard deviations were available for all comparisons providing data for 278 participants who received a resistance training intervention and 270 control participants. The results of the meta-analysis demonstrated that, at the end of the intervention period, resistance training was statistically more effective than the control intervention (SMD -0.17, 95% CIs -0.34 to -0.00). Overall, there was heterogeneity between studies in relation to tumor type, stage of cancer treatment, type of cancer treatment, and duration of the intervention. Existing evidence suggests that strength training programs for cancer survivors have marginal benefit. Further, fully powered studies are required to determine the optimal type, intensity, and timing of resistance training.</t>
  </si>
  <si>
    <t>The purpose of this study was to carry out a systematic review and meta-analysis to evaluate the effect of resistance training upon quality of life (QoL) in cancer</t>
  </si>
  <si>
    <t>10.1007/s00520-010-0904-z</t>
  </si>
  <si>
    <t>Adult; Humans; Neoplasm Staging; Neoplasms; Quality of Life; Resistance Training; Survivors; Time Factors</t>
  </si>
  <si>
    <t>https://www.ncbi.nlm.nih.gov/pubmed/20502922</t>
  </si>
  <si>
    <t>PMID : 24664094</t>
  </si>
  <si>
    <t>Rosen LJ, Myers V, Hovell M, Zucker D, Ben Noach M.</t>
  </si>
  <si>
    <t>Meta-analysis of parental protection of children from tobacco smoke exposure.</t>
  </si>
  <si>
    <t>Worldwide, roughly 40% of children are exposed to the damaging and sometimes deadly effects of tobacco smoke. Interventions aimed at reducing child tobacco smoke exposure (TSE) have shown mixed results. The objective of this study was to perform a systematic review and meta-analysis to quantify effects of interventions aimed at decreasing child TSE. Data sources included Medline, PubMed, Web of Science, PsycNet, and Embase. Controlled trials that included parents of young children were selected. Two reviewers extracted TSE data, as assessed by parentally-reported exposure or protection (PREP) and biomarkers. Risk ratios and differences were calculated by using the DerSimonian and Laird random-effects model. Exploratory subgroup analyses were performed. Thirty studies were included. Improvements were observed from baseline to follow-up for parentally-reported and biomarker data in most intervention and control groups. Interventions demonstrated evidence of small benefit to intervention participants at follow-up (PREP: 17 studies, n = 6820, relative risk 1.12, confidence interval [CI] 1.07 to 1.18], P &amp;lt; .0001). Seven percent more children were protected in intervention groups relative to control groups. Intervention parents smoked fewer cigarettes around children at follow-up than did control parents (P = .03). Biomarkers (13 studies, n = 2601) at follow-up suggested lower child exposure among intervention participants (RD -0.05, CI -0.13 to 0.03, P = .20). Interventions to prevent child TSE are moderately beneficial at the individual level. Widespread child TSE suggests potential for significant population impact. More research is needed to improve intervention effectiveness and child TSE measurement.</t>
  </si>
  <si>
    <t>to perform a systematic review and meta-analysis to quantify effects of interventions aimed at decreasing child tobacco smoke exposure (TSE)</t>
  </si>
  <si>
    <t>10.1542/peds.2013-0958</t>
  </si>
  <si>
    <t>child; meta-analysis; secondhand smoke exposure; systematic review; tobacco smoke exposure; Child; Humans; Parents; Tobacco Smoke Pollution</t>
  </si>
  <si>
    <t>https://www.ncbi.nlm.nih.gov/pubmed/24664094</t>
  </si>
  <si>
    <t>PMID : 21534650</t>
  </si>
  <si>
    <t>Fischer P, Krueger JI, Greitemeyer T, Vogrincic C, Kastenmüller A, Frey D, Heene M, Wicher M, Kainbacher M.</t>
  </si>
  <si>
    <t>The bystander-effect: a meta-analytic review on bystander intervention in dangerous and non-dangerous emergencies.</t>
  </si>
  <si>
    <t>Research on bystander intervention has produced a great number of studies showing that the presence of other people in a critical situation reduces the likelihood that an individual will help. As the last systematic review of bystander research was published in 1981 and was not a quantitative meta-analysis in the modern sense, the present meta-analysis updates the knowledge about the bystander effect and its potential moderators. The present work (a) integrates the bystander literature from the 1960s to 2010, (b) provides statistical tests of potential moderators, and (c) presents new theoretical and empirical perspectives on the novel finding of non-negative bystander effects in certain dangerous emergencies as well as situations where bystanders are a source of physical support for the potentially intervening individual. In a fixed effects model, data from over 7,700 participants and 105 independent effect sizes revealed an overall effect size of g = -0.35. The bystander effect was attenuated when situations were perceived as dangerous (compared with non-dangerous), perpetrators were present (compared with non-present), and the costs of intervention were physical (compared with non-physical). This pattern of findings is consistent with the arousal-cost-reward model, which proposes that dangerous emergencies are recognized faster and more clearly as real emergencies, thereby inducing higher levels of arousal and hence more helping. We also identified situations where bystanders provide welcome physical support for the potentially intervening individual and thus reduce the bystander effect, such as when the bystanders were exclusively male, when they were naive rather than passive confederates or only virtually present persons, and when the bystanders were not strangers.</t>
  </si>
  <si>
    <t>To update the knowledge about the bystander effect and its potential moderators</t>
  </si>
  <si>
    <t>10.1037/a0023304</t>
  </si>
  <si>
    <t>Accidents; Arousal; Bias; Confounding Factors (Epidemiology); Crime Victims; Emergencies; Fear; Female; Helping Behavior; Humans; Male; Social Control, Informal; Social Identification; Violence</t>
  </si>
  <si>
    <t>https://www.ncbi.nlm.nih.gov/pubmed/21534650</t>
  </si>
  <si>
    <t>PMID : 25774612</t>
  </si>
  <si>
    <t>Huang D, Song X, Cui Q, Tian J, Wang Q, Yang K.</t>
  </si>
  <si>
    <t>Noise &amp;amp; health</t>
  </si>
  <si>
    <t>Is there an association between aircraft noise exposure and the incidence of hypertension? A meta-analysis of 16784 participants.</t>
  </si>
  <si>
    <t>To determine if aircraft noise exposure causes an increased incidence of hypertension among residents near airports. We conducted a meta-analysis of observational studies to evaluate the association between aircraft noise exposure and the incidence of hypertension. PubMed, Embase, Web of Science, the Cochrane Library, and the Chinese Biomedical Literature Database were searched without any restrictions. Odds ratios (ORs) with 95% confidence intervals (CIs) were extracted. The pooled ORs were calculated using both the fixed effects model and random effects model. All analyses were performed using STATA version 12.0 software (Stata Corporation, College Station, TX, USA). We examined five studies, comprising a total of 16,784 residents. The overall OR for hypertension in residents with aircraft noise exposure was 1.63 (95% CI, 1.14-2.33), and one of our included studies showed that there was no evidence that aircraft noise is a risk factor for hypertension in women. According to our subgroup analysis, the summary OR for the incidence was 1.31 (95% CI, 0.85-2.02) with I2 of 80.7% in women and 1.36 (95% CI, 1.15-1.60) with moderate heterogeneity in men. The pooled OR for the incidence of hypertension in residents aged over 55 years and under 55 years was 1.66 (95% CI, 1.21-2.27) with no heterogeneity and 1.78 (95% CI, 1.33-2.39) with I2 of 29.4%, respectively. The present meta-analysis suggests that aircraft noise could contribute to the prevalence of hypertension, but the evidence for a relationship between aircraft noise exposure and hypertension is still inconclusive because of limitations in study populations, exposure characterization, and adjustment for important confounders.</t>
  </si>
  <si>
    <t>We conducted a meta-analysis of observational studies to evaluate the association between aircraft noise exposure and the incidence of hypertension.</t>
  </si>
  <si>
    <t>10.4103/1463-1741.153400</t>
  </si>
  <si>
    <t>Adolescent; Adult; Aged; Aged, 80 and over; Aircraft; Environmental Exposure; Female; Humans; Hypertension; Incidence; Male; Middle Aged; Noise, Transportation; Odds Ratio; Sex Factors; Young Adult</t>
  </si>
  <si>
    <t>https://www.ncbi.nlm.nih.gov/pubmed/25774612</t>
  </si>
  <si>
    <t>PMID : 26591003</t>
  </si>
  <si>
    <t>Lee AL, Burge AT, Holland AE.</t>
  </si>
  <si>
    <t>Airway clearance techniques for bronchiectasis.</t>
  </si>
  <si>
    <t>People with non-cystic fibrosis bronchiectasis commonly experience chronic cough and sputum production, features that may be associated with progressive decline in clinical and functional status. Airway clearance techniques (ACTs) are often prescribed to facilitate expectoration of sputum from the lungs, but the efficacy of these techniques in a stable clinical state or during an acute exacerbation of bronchiectasis is unclear. Primary: to determine effects of ACTs on rates of acute exacerbation, incidence of hospitalisation and health-related quality of life (HRQoL) in individuals with acute and stable bronchiectasis. Secondary: to determine whether:• ACTs are safe for individuals with acute and stable bronchiectasis; and• ACTs have beneficial effects on physiology and symptoms in individuals with acute and stable bronchiectasis. We searched the Cochrane Airways Group Specialised Register of trials from inception to November 2015 and PEDro in March 2015, and we handsearched relevant journals. Randomised controlled parallel and cross-over trials that compared an ACT versus no treatment, sham ACT or directed coughing in participants with bronchiectasis. We used standard methodological procedures as expected by The Cochrane Collaboration. Seven studies involving 105 participants met the inclusion criteria of this review, six of which were cross-over in design. Six studies included adults with stable bronchiectasis; the other study examined clinically stable children with bronchiectasis. Three studies provided single treatment sessions, two lasted 15 to 21 days and two were longer-term studies. Interventions varied; some control groups received a sham intervention and others were inactive. The methodological quality of these studies was variable, with most studies failing to use concealed allocation for group assignment and with absence of blinding of participants and personnel for outcome measure assessment. Heterogeneity between studies precluded inclusion of these data in the meta-analysis; the review is therefore narrative.One study including 20 adults that compared an airway oscillatory device versus no treatment found no significant difference in the number of exacerbations at 12 weeks (low-quality evidence). Data were not available for assessment of the impact of ACTs on time to exacerbation, duration or incidence of hospitalisation or total number of hospitalised days. The same study reported clinically significant improvements in HRQoL on both disease-specific and cough-related measures. The median difference in the change in total St George's Respiratory Questionnaire (SGRQ) score over three months in this study was 7.5 units (P value = 0.005 (Wilcoxon)). Treatment consisting of high-frequency chest wall oscillation (HFCWO) or a mix of ACTs prescribed for 15 days significantly improved HRQoL when compared with no treatment (low-quality evidence). Two studies reported mean increases in sputum expectoration with airway oscillatory devices in the short term of 8.4 mL (95% confidence interval (CI) 3.4 to 13.4 mL) and in the long term of 3 mL (P value = 0.02). HFCWO improved forced expiratory volume in one second (FEV1) by 156 mL and forced vital capacity (FVC) by 229.1 mL when applied for 15 days, but other types of ACTs showed no effect on dynamic lung volumes. Two studies reported a reduction in pulmonary hyperinflation among adults with non-positive expiratory pressure (PEP) ACTs (difference in functional residual capacity (FRC) of 19%, P value &amp;lt; 0.05; difference in total lung capacity (TLC) of 703 mL, P value = 0.02) and with airway oscillatory devices (difference in FRC of 30%, P value &amp;lt; 0.05) compared with no ACTs. Low-quality evidence suggests that ACTs (HFCWO, airway oscillatory devices or a mix of ACTs) reduce symptoms of breathlessness and cough and improve ease of sputum expectoration compared with no treatment (P value &amp;lt; 0.05). ACTs had no effect on gas exchange, and no studies reported effects of antibiotic usage. Among studies exploring airway oscillating devices, investigators reported no adverse events. ACTs appear to be safe for individuals (adults and children) with stable bronchiectasis and may account for improvements in sputum expectoration, selected measures of lung function, symptoms and HRQoL. The role of these techniques in acute exacerbation of bronchiectasis is unknown. In view of the chronic nature of bronchiectasis, additional data are needed to establish the short-term and long-term clinical value of ACTs for patient-important outcomes and for long-term clinical parameters that impact disease progression in individuals with stable bronchiectasis, allowing further guidance on prescription of specific ACTs for people with bronchiectasis.</t>
  </si>
  <si>
    <t>Primary: to determine effects of Airway clearance techniques (ACTs) on rates of acute exacerbation, incidence of hospitalisation and health-related quality of life (HRQoL) in individuals with acute and stable bronchiectasis. Secondary: to determine whether:• ACTs are safe for individuals with acute and stable bronchiectasis; and• ACTs have beneficial effects on physiology and symptoms in individuals with acute and stable bronchiectasis.</t>
  </si>
  <si>
    <t>10.1002/14651858.CD008351.pub3</t>
  </si>
  <si>
    <t>Adolescent; Adult; Aged; Bronchiectasis; Chest Wall Oscillation; Child; Cough; Disease Progression; Drainage, Postural; Health Status; Hospitalization; Humans; Middle Aged; Quality of Life; Randomized Controlled Trials as Topic; Respiratory Therapy; Sputum</t>
  </si>
  <si>
    <t>https://www.ncbi.nlm.nih.gov/pubmed/26591003</t>
  </si>
  <si>
    <t>PMID : 30255969</t>
  </si>
  <si>
    <t>Taylor RS, Walker S, Smart NA, Piepoli MF, Warren FC, Ciani O, O'Connor C, Whellan D, Keteyian SJ, Coats A, Davos CH, Dalal HM, Dracup K, Evangelista L, Jolly K, Myers J, McKelvie RS, Nilsson BB, Passino C, Witham MD, Yeh GY, Zwisler AO; et al.</t>
  </si>
  <si>
    <t>European journal of heart failure</t>
  </si>
  <si>
    <t>Impact of exercise-based cardiac rehabilitation in patients with heart failure (ExTraMATCH II) on mortality and hospitalisation: an individual patient data meta-analysis of randomised trials.</t>
  </si>
  <si>
    <t>To undertake an individual patient data (IPD) meta-analysis to assess the impact of exercise-based cardiac rehabilitation (ExCR) in patients with heart failure (HF) on mortality and hospitalisation, and differential effects of ExCR according to patient characteristics: age, sex, ethnicity, New York Heart Association functional class, ischaemic aetiology, ejection fraction, and exercise capacity. Randomised trials of exercise training for at least 3 weeks compared with no exercise control with 6-month follow-up or longer, providing IPD time to event on mortality or hospitalisation (all-cause or HF-specific). IPD were combined into a single dataset. We used Cox proportional hazards models to investigate the effect of ExCR and the interactions between ExCR and participant characteristics. We used both two-stage random effects and one-stage fixed effect models. IPD were obtained from 18 trials including 3912 patients with HF with reduced ejection fraction. Compared to control, there was no statistically significant difference in pooled time to event estimates in favour of ExCR although confidence intervals (CIs) were wide [all-cause mortality: hazard ratio (HR) 0.83, 95% CI 0.67-1.04; HF-specific mortality: HR 0.84, 95% CI 0.49-1.46; all-cause hospitalisation: HR 0.90, 95% CI 0.76-1.06; and HF-specific hospitalisation: HR 0.98, 95% CI 0.72-1.35]. No strong evidence was found of differential intervention effects across patient characteristics. Exercise-based cardiac rehabilitation did not have a significant effect on the risk of mortality and hospitalisation in HF with reduced ejection fraction. However, uncertainty around effect estimates precludes drawing definitive conclusions.</t>
  </si>
  <si>
    <t>To undertake an individual patient data (IPD) meta-analysis to assess the impact of exercise-based cardiac rehabilitation (ExCR) in patients with heart failure (HF) on mortality and hospitalisation, and differential effects of ExCR according to patient characteristics: age, sex, ethnicity</t>
  </si>
  <si>
    <t>10.1002/ejhf.1311</t>
  </si>
  <si>
    <t>Cardiac rehabilitation; Exercise training; Meta-analysis; Systematic review; Cardiac Rehabilitation; Exercise; Exercise Therapy; Global Health; Heart Failure; Hospitalization; Humans; Quality of Life; Randomized Controlled Trials as Topic; Survival Rate</t>
  </si>
  <si>
    <t>https://www.ncbi.nlm.nih.gov/pubmed/30255969</t>
  </si>
  <si>
    <t>PMID : 27043891</t>
  </si>
  <si>
    <t>Embleton L, Lee H, Gunn J, Ayuku D, Braitstein P.</t>
  </si>
  <si>
    <t>JAMA pediatrics</t>
  </si>
  <si>
    <t>Causes of Child and Youth Homelessness in Developed and Developing Countries: A Systematic Review and Meta-analysis.</t>
  </si>
  <si>
    <t>A systematic compilation of children and youth's reported reasons for street involvement is lacking. Without empirical data on these reasons, the policies developed or implemented to mitigate street involvement are not responsive to the needs of these children and youth. To systematically analyze the self-reported reasons why children and youth around the world become street-involved and to analyze the available data by level of human development, geographic region, and sex. Electronic searches of Scopus, PsychINFO, EMBASE, POPLINE, PubMed, ERIC, and the Social Sciences Citation Index were conducted from January 1, 1990, to the third week of July 2013. We searched the peer-reviewed literature for studies that reported quantitative reasons for street involvement. The following broad search strategy was used to search the databases: &amp;quot;street children&amp;quot; OR &amp;quot;street youth&amp;quot; OR &amp;quot;homeless youth&amp;quot; OR &amp;quot;homeless children&amp;quot; OR &amp;quot;runaway children&amp;quot; OR &amp;quot;runaway youth&amp;quot; or &amp;quot;homeless persons.&amp;quot; Studies were included if they met the following inclusion criteria: (1) participants were 24 years of age or younger, (2) participants met our definition of street-connected children and youth, and (3) the quantitative reasons for street involvement were reported. We reviewed 318 full texts and identified 49 eligible studies. Data were extracted by 2 independent reviewers. We fit logistic mixed-effects models to estimate the pooled prevalence of each reason and to estimate subgroup pooled prevalence by development level or geographic region. The meta-analysis was conducted from February to August 2015. We created the following categories based on the reported reasons in the literature: poverty, abuse, family conflict, delinquency, psychosocial health, and other. In total, there were 13 559 participants from 24 countries, of which 21 represented developing countries. The most commonly reported reason for street involvement was poverty, with a pooled-prevalence estimate of 39% (95% CI, 29%-51%). Forty-seven studies included in this review reported family conflict as the reason for street involvement, with a pooled prevalence of 32% (95% CI, 26%-39%). Abuse was equally reported in developing and developed countries as the reason for street involvement, with a pooled prevalence of 26% (95% CI, 18%-35%). Delinquency was the least frequently cited reason overall, with a pooled prevalence of 10% (95% CI, 5%-20%). The street-connected children and youth who provided reasons for their street involvement infrequently identified delinquent behaviors for their circumstances and highlighted the role of poverty as a driving factor. They require support and protection, and governments globally are called on to reduce the socioeconomic inequities that cause children and youth to turn to the streets in the first place, in all regions of the world.</t>
  </si>
  <si>
    <t>To systematically analyze the self-reported reasons why children and youth around the world become street-involved and to analyze the available data by level of human development, geographic region, and sex</t>
  </si>
  <si>
    <t>10.1001/jamapediatrics.2016.0156</t>
  </si>
  <si>
    <t>Adolescent; Child; Child Abuse; Conflict (Psychology); Developed Countries; Developing Countries; Female; Homeless Youth; Humans; Juvenile Delinquency; Male; Poverty; Prevalence; Sex Distribution; Young Adult</t>
  </si>
  <si>
    <t>https://www.ncbi.nlm.nih.gov/pubmed/27043891</t>
  </si>
  <si>
    <t>PMID : 25037235</t>
  </si>
  <si>
    <t>Schlesinger S, Siegert S, Koch M, Walter J, Heits N, Hinz S, Jacobs G, Hampe J, Schafmayer C, Nöthlings U.</t>
  </si>
  <si>
    <t>Cancer causes &amp;amp; control : CCC</t>
  </si>
  <si>
    <t>Postdiagnosis body mass index and risk of mortality in colorectal cancer survivors: a prospective study and meta-analysis.</t>
  </si>
  <si>
    <t>Aim of this study was to investigate the association between postdiagnosis body mass index (BMI) and all-cause mortality in colorectal cancer (CRC) survivors in a prospective study and meta-analysis. We conducted a prospective cohort study on 2,143 CRC survivors in Germany. Participants were recruited to the study on average 4 years after diagnosis, and postdiagnosis BMI was assessed at recruitment using a self-administered questionnaire. CRC survivors were followed up for a mean time of 3.5 years. The association between BMI and all-cause mortality was investigated using multivariable Cox proportional hazards models. Additionally, we performed a meta-analysis of studies on postdiagnosis BMI and all-cause mortality (n = 5, including this study) by applying random-effects models. In the prospective analysis, 349 participants died. BMI was not statistically significantly associated with all-cause mortality. Compared to normal weight survivors, the hazard ratios (HRs) [95% confidence interval (CI)] for all-cause mortality in underweight, overweight and obese survivors were 1.65 (0.79-3.45), 0.80 (0.62-1.03) and 0.84 (0.62-1.14), respectively. In the meta-analysis, individuals with underweight were at increased risk for all-cause mortality [HR (95% CI) 1.72 (1.18-2.49)], whereas individuals with overweight had a lower risk [HR (95% CI) 0.79 (0.71-0.88)], compared to normal weight subjects. For obesity, the risk of mortality was also reduced with only borderline significance [HR (95% CI) 0.88 (0.77-1.00)]. While the present study as well as single previously published studies showed that overweight was associated with a non-significant reduced risk for all-cause mortality, our meta-analysis indicated a decreased mortality risk among overweight CRC survivors.</t>
  </si>
  <si>
    <t>Aim of this study was to investigate the association between postdiagnosis body mass index (BMI) and all-cause mortality in colorectal cancer (CRC) survivors in a prospective study and meta-analysis.</t>
  </si>
  <si>
    <t>10.1007/s10552-014-0435-x</t>
  </si>
  <si>
    <t>Aged; Alcohol Drinking; Body Mass Index; Cause of Death; Cohort Studies; Colorectal Neoplasms; Comorbidity; Female; Germany; Humans; Incidence; Male; Middle Aged; Obesity; Overweight; Proportional Hazards Models; Prospective Studies; Risk Factors; Smoking; Surveys and Questionnaires; Survival Rate; Survivors; Thinness</t>
  </si>
  <si>
    <t>https://www.ncbi.nlm.nih.gov/pubmed/25037235</t>
  </si>
  <si>
    <t>PMID : 25997768</t>
  </si>
  <si>
    <t>Riem MM, Alink LR, Out D, Van Ijzendoorn MH, Bakermans-Kranenburg MJ.</t>
  </si>
  <si>
    <t>Development and psychopathology</t>
  </si>
  <si>
    <t>Beating the brain about abuse: Empirical and meta-analytic studies of the association between maltreatment and hippocampal volume across childhood and adolescence.</t>
  </si>
  <si>
    <t>We present new empirical data and meta-analytic evidence for the association of childhood maltreatment with reduced hippocampal volume. In Study 1, we examined the effects of maltreatment experiences reported during the Adult Attachment Interview on hippocampal volume in female twin pairs. We found that reduced hippocampal volume was related to childhood maltreatment. In addition, individuals who reported having experienced maltreatment at older ages had larger reductions in hippocampal volume compared to individuals who reported maltreatment in early childhood. In Study 2, we present the results of a meta-analysis of 49 studies (including 2,720 participants) examining hippocampal volume in relation to experiences of child maltreatment, and test the moderating role of the timing of the maltreatment, the severity of maltreatment, and the time after exposure to maltreatment. The results of the meta-analysis confirmed that experiences of childhood maltreatment are associated with a reduction in hippocampal volume and that the effects of maltreatment are more pronounced when the maltreatment occurs in middle childhood compared to early childhood or adolescence.</t>
  </si>
  <si>
    <t>1)To examine the effects of maltreatment experiences reported during the Adult Attachment Interview on hippocampal volume in female twin pairs
2)To examine hippocampal volume in relation to experiences of child maltreatment, and test the moderating role of the timing of the maltreatment, the severity of maltreatment, and the time after exposure to maltreatment</t>
  </si>
  <si>
    <t>10.1017/S0954579415000127</t>
  </si>
  <si>
    <t>Adolescent; Adult; Adult Survivors of Child Abuse; Age Factors; Brain; Child; Child Abuse; Child, Preschool; Hippocampus; Humans; Organ Size</t>
  </si>
  <si>
    <t>https://www.ncbi.nlm.nih.gov/pubmed/25997768</t>
  </si>
  <si>
    <t>PMID : 22910757</t>
  </si>
  <si>
    <t>Den Ruijter HM, Peters SA, Anderson TJ, Britton AR, Dekker JM, Eijkemans MJ, Engström G, Evans GW, de Graaf J, Grobbee DE, Hedblad B, Hofman A, Holewijn S, Ikeda A, Kavousi M, Kitagawa K, Kitamura A, Koffijberg H, Lonn EM, Lorenz MW, Mathiesen EB, Nijpels G, et al.</t>
  </si>
  <si>
    <t>Common carotid intima-media thickness measurements in cardiovascular risk prediction: a meta-analysis.</t>
  </si>
  <si>
    <t>The evidence that measurement of the common carotid intima-media thickness (CIMT) improves the risk scores in prediction of the absolute risk of cardiovascular events is inconsistent. To determine whether common CIMT has added value in 10-year risk prediction of first-time myocardial infarctions or strokes, above that of the Framingham Risk Score. Relevant studies were identified through literature searches of databases (PubMed from 1950 to June 2012 and EMBASE from 1980 to June 2012) and expert opinion. Studies were included if participants were drawn from the general population, common CIMT was measured at baseline, and individuals were followed up for first-time myocardial infarction or stroke. Individual data were combined into 1 data set and an individual participant data meta-analysis was performed on individuals without existing cardiovascular disease. We included 14 population-based cohorts contributing data for 45,828 individuals. During a median follow-up of 11 years, 4007 first-time myocardial infarctions or strokes occurred. We first refitted the risk factors of the Framingham Risk Score and then extended the model with common CIMT measurements to estimate the absolute 10-year risks to develop a first-time myocardial infarction or stroke in both models. The C statistic of both models was similar (0.757; 95% CI, 0.749-0.764; and 0.759; 95% CI, 0.752-0.766). The net reclassification improvement with the addition of common CIMT was small (0.8%; 95% CI, 0.1%-1.6%). In those at intermediate risk, the net reclassification improvement was 3.6% in all individuals (95% CI, 2.7%-4.6%) and no differences between men and women. The addition of common CIMT measurements to the Framingham Risk Score was associated with small improvement in 10-year risk prediction of first-time myocardial infarction or stroke, but this improvement is unlikely to be of clinical importance.</t>
  </si>
  <si>
    <t>To determine whether common  carotid intima-media thickness (CIMT) has added value in 10-year risk prediction of first-time myocardial infarctions or strokes, above that of the Framingham Risk Score.</t>
  </si>
  <si>
    <t>10.1001/jama.2012.9630</t>
  </si>
  <si>
    <t>Cardiovascular Diseases; Carotid Intima-Media Thickness; Cohort Studies; Humans; Myocardial Infarction; Predictive Value of Tests; Risk Assessment; Stroke</t>
  </si>
  <si>
    <t>https://www.ncbi.nlm.nih.gov/pubmed/22910757</t>
  </si>
  <si>
    <t>PMID : 23032675</t>
  </si>
  <si>
    <t>Corrigan PW, Morris SB, Michaels PJ, Rafacz JD, Rüsch N.</t>
  </si>
  <si>
    <t>Psychiatric services (Washington, D.C.)</t>
  </si>
  <si>
    <t>Challenging the public stigma of mental illness: a meta-analysis of outcome studies.</t>
  </si>
  <si>
    <t>Public stigma and discrimination have pernicious effects on the lives of people with serious mental illnesses. Given a plethora of research on changing the stigma of mental illness, this article reports on a meta-analysis that examined the effects of antistigma approaches that included protest or social activism, education of the public, and contact with persons with mental illness. The investigators heeded published guidelines for systematic literature reviews in health care. This comprehensive and systematic review included articles in languages other than English, dissertations, and population studies. The search included all articles from the inception of the databases until October 2010. Search terms fell into three categories: stigma, mental illness (such as schizophrenia and depression), and change program (including contact and education). The search yielded 72 articles and reports meeting the inclusion criteria of relevance to changing public stigma and sufficient data and statistics to complete analyses. Studies represented 38,364 research participants from 14 countries. Effect sizes were computed for all studies and for each treatment condition within studies. Comparisons between effect sizes were conducted with a weighted one-way analysis of variance. Overall, both education and contact had positive effects on reducing stigma for adults and adolescents with a mental illness. However, contact was better than education at reducing stigma for adults. For adolescents, the opposite pattern was found: education was more effective. Overall, face-to-face contact was more effective than contact by video. Future research is needed to identify moderators of the effects of both education and contact.</t>
  </si>
  <si>
    <t>To examine the effects of antistigma approaches that included protest or social activism, education of the public, and contact with persons with mental illness.</t>
  </si>
  <si>
    <t>10.1176/appi.ps.201100529</t>
  </si>
  <si>
    <t>Adolescent; Adult; Attitude to Health; Female; Health Education; Humans; Interpersonal Relations; Male; Mental Disorders; Mentally Ill Persons; Middle Aged; Social Change; Social Discrimination; Social Stigma; Stereotyping; Young Adult</t>
  </si>
  <si>
    <t>https://www.ncbi.nlm.nih.gov/pubmed/23032675</t>
  </si>
  <si>
    <t>PMID : 30009935</t>
  </si>
  <si>
    <t>Li S, Wang C, Wang B, Liu L, Tang L, Liu D, Yang G, Zhang L.</t>
  </si>
  <si>
    <t>Diabetes research and clinical practice</t>
  </si>
  <si>
    <t>Efficacy of low-level light therapy for treatment of diabetic foot ulcer: A systematic review and meta-analysis of randomized controlled trials.</t>
  </si>
  <si>
    <t>The goal of this systematic review and meta-analysis based on seven Randomized control trials (RCTs) is to examine whether Low-level light therapy (LLLT) is effective at healing diabetic foot ulcer (DFU) and to provide evidence-based recommendations and clinical guidelines for the future clinical treatment of DFUs. Medline, Embase, Scopus, Cochrane Library, and Web of Science databases were searched for studies published up to June 30, 2017, without language or data restrictions. RCTs that investigated the use of LLLT for DFU treatment were included. Standard methods of meta-analysis were performed to evaluate outcomes of LLLT on the healing of DFU. Seven RCTs involving 194 participants were eligible for this systematic review and meta-analysis. The results of meta-analysis showed that LLLT has emerged as a potential noninvasive treatment for DFUs, as LLLT was found to effectively reduce the ulcer area [weighted mean difference (WMD) 34.18, 95% confidence intervals (CI) 19.38-48.99, P &amp;lt; 0.00001], improve the complete healing rate [odds ratio (OR) 6.72, 95% CI 1.99-22.64, P = 0.002]. Qualitative analysis of the included RCTs found that LLLT also played a role in the treatment of DFUs through promoting rapid granulation formation and shortening ulcer closure time, as well as alleviating foot ulcer pain. None of the treatment-related adverse event was reported. LLLT was recognized as a potential method in the comprehensive treatment of DFUs. Further well designed and high-quality studies are required to confirm the role of LLLT in the management of DFUs.</t>
  </si>
  <si>
    <t>The goal of this systematic review and meta-analysis based on seven Randomized control trials (RCTs) is to examine whether Low-level light therapy (LLLT) is effective at healing diabetic foot ulcer (DFU) and to provide evidence-based recommendations and clinical guidelines for the future clinical treatment of DFUs. Standard methods of meta-analysis were performed to evaluate outcomes of LLLT on the healing of DFU.</t>
  </si>
  <si>
    <t>10.1016/j.diabres.2018.07.014</t>
  </si>
  <si>
    <t>Diabetic foot ulcer; Low-level light therapy; Meta-analysis; Randomized control trials; Systemic review; Adolescent; Adult; Aged; Diabetic Foot; Humans; Low-Level Light Therapy; Middle Aged; Randomized Controlled Trials as Topic; Young Adult</t>
  </si>
  <si>
    <t>https://www.ncbi.nlm.nih.gov/pubmed/30009935</t>
  </si>
  <si>
    <t>PMID : 25776139</t>
  </si>
  <si>
    <t>Hall M, Juhl CB, Lund H, Thorlund JB.</t>
  </si>
  <si>
    <t>Arthritis care &amp;amp; research</t>
  </si>
  <si>
    <t>Knee Extensor Muscle Strength in Middle-Aged and Older Individuals Undergoing Arthroscopic Partial Meniscectomy: A Systematic Review and Meta-Analysis.</t>
  </si>
  <si>
    <t>People with meniscal tears are at high risk to develop or progress to knee osteoarthritis. Knee extensor weakness is considered a risk factor for osteoarthritis and is often reported in these individuals. The purpose of this systematic review and meta-analysis was to investigate knee extensor strength in people undergoing an arthroscopic partial meniscectomy (APM). Six databases (Medline, CINAHL, SPORTDiscus, Embase, PEDro, and AMED) were searched up to June 22, 2014. Studies that measured knee extensor muscle strength in people age ≥30 years undergoing APM for a meniscal tear and used either a healthy control group or the contralateral leg to compare knee extensor muscle strength were included. Methodological quality was assessed using guidelines from the Centre for Reviews and Dissemination. Eleven studies, in which participants were predominantly male, were included (n = 596). A moderate reduction in muscle strength was observed prior to APM compared to controls (standardized mean difference [SMD] 0.58, 95% confidence interval [95% CI] 0.04, 1.13) and continued up to 6 months postsurgery (SMD range -2.42 to -0.47). There was no difference in muscle strength at 2 years post-APM (SMD -0.01 [95% CI -0.36, 0.35]), while a moderate reduction was again apparent at 4 years post-APM (SMD -0.56, [95% CI -1.20, 0.08]) compared to controls. Our findings suggest that middle-aged and older individuals undergoing APM have reduced knee extensor muscle strength in the operated leg compared to control data. As meniscus pathology and knee extensor muscle weakness are risk factors for osteoarthritis, these results highlight the clinical importance of addressing muscle weakness in these individuals.</t>
  </si>
  <si>
    <t>The purpose of this systematic review and meta-analysis was to investigate knee extensor strength in people undergoing an arthroscopic partial meniscectomy (APM).</t>
  </si>
  <si>
    <t>10.1002/acr.22581</t>
  </si>
  <si>
    <t>Aged; Arthroscopy; Humans; Menisci, Tibial; Middle Aged; Muscle Strength</t>
  </si>
  <si>
    <t>https://www.ncbi.nlm.nih.gov/pubmed/25776139</t>
  </si>
  <si>
    <t>PMID : 24863681</t>
  </si>
  <si>
    <t>Edwards LA.</t>
  </si>
  <si>
    <t>Autism research : official journal of the International Society for Autism Research</t>
  </si>
  <si>
    <t>A meta-analysis of imitation abilities in individuals with autism spectrum disorders.</t>
  </si>
  <si>
    <t>Although imitation impairments are often reported in individuals with autism spectrum disorders (ASD), previous work has not yet determined whether these impairments are significant, specific to ASD, and present across the entire spectrum. This report of 53 studies on imitation in ASD seeks to determine whether individuals with ASD show significant imitation deficits, the magnitude of these deficits, and whether they are specific to ASD. Using standard meta-analytic techniques in a random-effects model, the data reviewed suggest that individuals with ASD show deficits in imitation, performing on average 0.81 SDs below individuals without ASD on imitation tasks. This deficit was specific to the condition of having ASD. Moderator analyses revealed that the average Autism Diagnostic Observation Schedule (ADOS) scores of groups of ASD participants were significantly and strongly negatively associated with the imitation abilities of these subjects, but average participant IQ was not associated with imitation abilities. Study setting, novelty of actions, format of imitation tasks (live vs. not), number of actions to imitate, or verbal prompts were not found to significantly affect the sizes of the imitation differences between individuals with and without ASD. The manner in which imitation was operationalized, however, had significant effects on whether imitation deficits were found between individuals with and without ASD. In tests that measured imitation of both form and end points, participants with ASD showed significant deficits compared with those without ASD; on tests of end point emulation only, individuals with ASD showed no deficits.</t>
  </si>
  <si>
    <t>This report of 53 studies on imitation in autism spectrum disorders (ASD) seeks to determine whether individuals with ASD show significant imitation deficits, the magnitude of these deficits, and whether they are specific to ASD.</t>
  </si>
  <si>
    <t>10.1002/aur.1379</t>
  </si>
  <si>
    <t>autism; emulation; imitation; meta-analysis; review; Adolescent; Adult; Child; Child Development Disorders, Pervasive; Child, Preschool; Female; Humans; Imitative Behavior; Infant; Male; Young Adult</t>
  </si>
  <si>
    <t>https://www.ncbi.nlm.nih.gov/pubmed/24863681</t>
  </si>
  <si>
    <t>PMID : 23114566</t>
  </si>
  <si>
    <t>Uljarevic M, Hamilton A.</t>
  </si>
  <si>
    <t>Recognition of emotions in autism: a formal meta-analysis.</t>
  </si>
  <si>
    <t>Determining the integrity of emotion recognition in autistic spectrum disorder is important to our theoretical understanding of autism and to teaching social skills. Previous studies have reported both positive and negative results. Here, we take a formal meta-analytic approach, bringing together data from 48 papers testing over 980 participants with autism. Results show there is an emotion recognition difficulty in autism, with a mean effect size of 0.80 which reduces to 0.41 when a correction for publication bias is applied. Recognition of happiness was only marginally impaired in autism, but recognition of fear was marginally worse than recognition of happiness. This meta-analysis provides an opportunity to survey the state of emotion recognition research in autism and to outline potential future directions.</t>
  </si>
  <si>
    <t>To determine the integrity of emotion recognition in autistic spectrum disorder is important to our theoretical understanding of autism and to teaching social skills</t>
  </si>
  <si>
    <t>10.1007/s10803-012-1695-5</t>
  </si>
  <si>
    <t>Adolescent; Adult; Child; Child Development Disorders, Pervasive; Discrimination (Psychology); Emotional Intelligence; Facial Expression; Fear; Female; Happiness; Humans; Male; Recognition (Psychology); Semantics; Young Adult</t>
  </si>
  <si>
    <t>https://www.ncbi.nlm.nih.gov/pubmed/23114566</t>
  </si>
  <si>
    <t>PMID : 24615300</t>
  </si>
  <si>
    <t>van Geel M, Vedder P, Tanilon J.</t>
  </si>
  <si>
    <t>Relationship between peer victimization, cyberbullying, and suicide in children and adolescents: a meta-analysis.</t>
  </si>
  <si>
    <t>Peer victimization is related to an increased chance of suicidal ideation and suicide attempts among children and adolescents. OBJECTIVE To examine the relationship between peer victimization and suicidal ideation or suicide attempts using meta-analysis. DATA SOURCES Ovid MEDLINE, PsycINFO, and Web of Science were searched for articles from 1910 to 2013. The search terms were bully*, teas*, victim*, mobbing, ragging, and harassment in combination with the term suic*. Of the 491 studies identified, 34 reported on the relationship between peer victimization and suicidal ideation, with a total of 284,375 participants. Nine studies reported on the relationship between peer victimization and suicide attempts, with a total of 70,102 participants. STUDY SELECTION Studies were eligible for inclusion if they reported an effect size on the relationship between peer victimization and suicidal ideation or suicide attempt in children or adolescents. Two observers independently coded the effect sizes from the articles. Data were pooled using a random effects model. MAIN OUTCOMES AND MEASURES This study focused on suicidal ideation and suicide attempts. Peer victimization was hypothesized to be related to suicidal ideation and suicide attempts. RESULTS Peer victimization was found to be related to both suicidal ideation (odds ratio, 2.23 [95% CI, 2.10-2.37]) and suicide attempts (2.55 [1.95 -3.34]) among children and adolescents. Analyses indicated that these results were not attributable to publication bias. Results were not moderated by sex, age, or study quality. Cyberbullying was more strongly related to suicidal ideation compared with traditional bullying. CONCLUSIONS AND RELEVANCE Peer victimization is a risk factor for child and adolescent suicidal ideation and attempts. Schools should use evidence-based practices to reduce bullying.</t>
  </si>
  <si>
    <t>To examine the relationship between peer victimization and suicidal ideation or suicide attempts using meta-analysis.</t>
  </si>
  <si>
    <t>10.1001/jamapediatrics.2013.4143</t>
  </si>
  <si>
    <t>Adolescent; Adolescent Behavior; Adult; Bullying; Child; Child Behavior; Crime Victims; Female; Humans; Male; Peer Group; Risk Factors; Suicide; Young Adult</t>
  </si>
  <si>
    <t>https://www.ncbi.nlm.nih.gov/pubmed/24615300</t>
  </si>
  <si>
    <t>PMID : 29659102</t>
  </si>
  <si>
    <t>de Vries YA, Roest AM, Burgerhof JGM, de Jonge P.</t>
  </si>
  <si>
    <t>Initial severity and antidepressant efficacy for anxiety disorders, obsessive-compulsive disorder, and posttraumatic stress disorder: An individual patient data meta-analysis.</t>
  </si>
  <si>
    <t>It has been suggested that antidepressant benefits are smaller for mild than severe depression. Because antidepressants are also used for anxiety disorders, obsessive-compulsive disorder (OCD), and posttraumatic stress disorder (PTSD), we examined the influence of severity for these disorders. We used individual patient data of eight trials (3,430 participants) for generalized anxiety disorder (GAD); four trials (1,195 participants) for social anxiety disorder (SAD); four trials (1,132 participants) for OCD; three trials (1,071 participants) for PTSD; and 10 trials (2,151 participants) for panic disorder (PD). Mixed-effects models were used to investigate an interaction between severity and treatment group. For GAD and PD, severity moderated antidepressant efficacy. The antidepressant-placebo difference was 1.4 (95% CI: 0.4-2.5; SMD: 0.21) Hamilton Anxiety Rating Scale (HAM-A) points for participants with mild GAD (baseline HAM-A = 10), increasing to 4.0 (3.4-4.6; SMD: 0.45) or greater for severely ill participants (HAM-A ≥ 30). For PD, the difference was 0.4 (0.3-0.6) panic attacks/2 weeks for participants with 10 panic attacks/2 weeks at baseline, increasing to 4.7 (3.0-6.4) for participants with 40. For SAD, OCD, and PTSD, no interaction was found. Across severity levels, the differences were 16.1 (12.9-19.3; SMD: 0.59) Liebowitz Social Anxiety Scale points, 3.4 (2.5-4.4, SMD: 0.39) Yale-Brown Obsessive-Compulsive Scale points, and 10.3 (6.9-13.6; SMD: 0.41) Clinician-Administered PTSD Scale points. Antidepressants are equally effective across severity levels for SAD, OCD, and PTSD. For GAD and PD, however, benefits are small at low severity, and the benefit-risk ratio may be unfavorable for these patients.</t>
  </si>
  <si>
    <t>It has been suggested that antidepressant benefits are smaller for mild than severe depression. Because antidepressants are also used for anxiety disorders, obsessive-compulsive disorder (OCD), and posttraumatic stress disorder (PTSD), we examined the influence of severity for these disorders.</t>
  </si>
  <si>
    <t>10.1002/da.22737</t>
  </si>
  <si>
    <t>antidepressive agents; anxiety disorders; meta-analysis; obsessive-compulsive disorder; panic disorder; posttraumatic stress disorder; Adult; Antidepressive Agents; Anxiety Disorders; Depressive Disorder; Female; Humans; Male; Middle Aged; Obsessive-Compulsive Disorder; Outcome Assessment (Health Care); Severity of Illness Index; Stress Disorders, Post-Traumatic</t>
  </si>
  <si>
    <t>https://www.ncbi.nlm.nih.gov/pubmed/29659102</t>
  </si>
  <si>
    <t>PMID : 24852179</t>
  </si>
  <si>
    <t>Conn VS, Hafdahl A, Phillips LJ, Ruppar TM, Chase JA.</t>
  </si>
  <si>
    <t>The journal of primary prevention</t>
  </si>
  <si>
    <t>Impact of physical activity interventions on anthropometric outcomes: systematic review and meta-analysis.</t>
  </si>
  <si>
    <t>Considerable research has tested physical activity (PA) interventions to prevent and treat overweight and obesity. This comprehensive meta-analysis synthesized the anthropometric effects of supervised exercise interventions and motivational interventions to increase PA. Eligible intervention studies included healthy participants with reported anthropometric outcomes [e.g., body mass index (BMI)]. Extensive searching located 54,642 potentially eligible studies. We included data from 535 supervised exercise and 283 motivational interventions in our syntheses, which used random-effects analyses. Exploratory moderator analyses used meta-analytic analogues of ANOVA and regression. We synthesized data from 20,494 participants in supervised exercise and 94,711 undergoing motivational interventions. The overall mean effect sizes (ES, d) for treatment versus control groups in supervised exercise interventions were 0.20 (treatment vs. control within-group comparison) and 0.22 (between-group comparison). The ES of 0.22 represents a post-intervention BMI of 26.7 kg/m(2) for treatment participants relative to 27.7 kg/m(2) for controls. The corresponding mean ES for motivational interventions was significantly smaller (d = 0.09 for between group, d = 0.10 for treatment vs. control within-group). Control group within-group comparisons revealed slightly worsening anthropometric outcomes during study participation (d = -0.03 to -0.04). Moderator analyses identified potential variables for future research. These findings document significant improvements in anthropometric effects from both supervised exercise and motivational interventions.</t>
  </si>
  <si>
    <t>To synthesize the anthropometric effects of supervised exercise interventions and motivational interventions to increase physical activity (PA)</t>
  </si>
  <si>
    <t>10.1007/s10935-014-0352-5</t>
  </si>
  <si>
    <t>Adolescent; Adult; Aged; Aged, 80 and over; Body Mass Index; Exercise; Female; Humans; Male; Middle Aged; Motivation; Obesity; Young Adult</t>
  </si>
  <si>
    <t>https://www.ncbi.nlm.nih.gov/pubmed/24852179</t>
  </si>
  <si>
    <t>PMID : 25845977</t>
  </si>
  <si>
    <t>Sordo L, Bravo MJ, Barrio G, Indave BI, Degenhardt L, Pastor-Barriuso R.</t>
  </si>
  <si>
    <t>Potential bias due to outcome-related loss to follow-up in cohort studies on incidence of drug injection: systematic review and meta-analysis.</t>
  </si>
  <si>
    <t>A systematic review and meta-analysis were conducted to synthesize results from cohort studies on initiation into drug injection among vulnerable populations, to quantify heterogeneity in the estimated incidence rates of drug injection and to identify potential sources of heterogeneity and bias. MEDLINE, EMBASE, PsycINFO and LILACS were searched for relevant studies published between 1980 and 2012. Investigators independently reviewed studies for inclusion, retrieved information on baseline population characteristics and follow-up features and assessed study quality. Study-specific incidence rates of drug injection were calculated as the number of new injectors divided by the person-years at risk. The I(2) statistic was used to quantify heterogeneity in incidence rates across studies, and random-effects meta-regression models were used to identify determinants of heterogeneity and bias. Nine cohorts totalling 1843 participants met the inclusion criteria, with individual sample sizes of 70-415 participants and follow-up lengths of 6 months-3.4 years. The incidence of drug injection varied widely, from 2.1 to 24.2 cases per 100 person-years. The strong between-study heterogeneity (I(2) = 90%, P&amp;lt;0.001) was reduced significantly after accounting for the different follow-up lengths (I(2) = 17%, P = 0.30), with a 57% (95% confidence interval 46-66%) decrease in the pooled incidence of drug injection per 1-year increase in average follow-up. The incidence of drug injection decreases sharply with increasing follow-up length in cohort studies on drug injection initiation. Low retention rates and potential for downward selection bias in cohort studies on drug injection initiation are caused primarily by greater loss to follow-up among individuals at higher risk of starting injection, compared with other participants.</t>
  </si>
  <si>
    <t>A systematic review and meta-analysis were conducted to synthesize results from cohort studies on initiation into drug injection among vulnerable populations, to quantify heterogeneity in the estimated incidence rates of drug injection and to identify potential sources of heterogeneity and bias. The I(2) statistic was used to quantify heterogeneity in incidence rates across studies, and random-effects meta-regression models were used to identify determinants of heterogeneity and bias.</t>
  </si>
  <si>
    <t>10.1111/add.12940</t>
  </si>
  <si>
    <t>Cohort-studies; drug-injection initiation; meta-analysis; outcome-related loss to follow-up; selection bias; Adult; Age of Onset; Cohort Studies; Female; Humans; Incidence; Male; Selection Bias; Substance Abuse, Intravenous; Vulnerable Populations; Young Adult</t>
  </si>
  <si>
    <t>https://www.ncbi.nlm.nih.gov/pubmed/25845977</t>
  </si>
  <si>
    <t>PMID : 24623639</t>
  </si>
  <si>
    <t>de Kruijf M, Kerkhof HJ, Peters MJ, Bierma-Zeinstra S, Hofman A, Uitterlinden AG, Huggen FJ, van Meurs JB.</t>
  </si>
  <si>
    <t>Finger length pattern as a biomarker for osteoarthritis and chronic joint pain: a population-based study and meta-analysis after systematic review.</t>
  </si>
  <si>
    <t>Type 3 finger length pattern (longer fourth digit than second digit) is influenced by prenatal androgens and has been studied previously as a biomarker for sexually dimorphic traits. Because osteoarthritis (OA) and chronic pain are known to be sexually dimorphic traits, we evaluated the association between finger length pattern and OA and chronic joint pain. This study was part of the Rotterdam Study, a prospective population-based cohort study. We examined 4,784 participants. Associations between type 3 finger length and radiologic knee, hip, and hand OA and chronic joint pain were analyzed using a logistic regression model. Our results for OA were combined with previously published data in a meta-analysis. Participants with type 3 finger length pattern had an odds ratio of 1.64 for hand OA (P = 1.06 × 10(-7)). No associations with radiologic knee or hip OA were observed in the Rotterdam Study. The meta-analysis of previously published data and our novel data showed a significant association between type 3 finger length pattern and clinical symptomatic knee OA, but no association was found with radiologic knee OA. In addition, within the Rotterdam Study, we observed an odds ratio of 1.41 for individuals having joint pain at multiple sites (P = 1.4 × 10(-3)). Type 3 finger length pattern, as an indicator of prenatal androgen exposure, was associated with having symptomatic knee OA, chronic pain, and hand OA. Therefore, it may be applicable as an easy measurable biomarker to identify susceptible subjects for these traits.</t>
  </si>
  <si>
    <t>To evaluate the association between finger length pattern and osteoarthritis (OA)  and chronic joint pain</t>
  </si>
  <si>
    <t>10.1002/acr.22320</t>
  </si>
  <si>
    <t>Aged; Arthralgia; Biomarkers; Chronic Pain; Female; Fingers; Humans; Male; Middle Aged; Osteoarthritis, Hip; Osteoarthritis, Knee; Prospective Studies; Risk Factors</t>
  </si>
  <si>
    <t>https://www.ncbi.nlm.nih.gov/pubmed/24623639</t>
  </si>
  <si>
    <t>PMID : 23528915</t>
  </si>
  <si>
    <t>Groeneveld E, Lambers MJ, Lambalk CB, Broeze KA, Haapsamo M, de Sutter P, Schoot BC, Schats R, Mol BW, Hompes PG.</t>
  </si>
  <si>
    <t>Human reproduction (Oxford, England)</t>
  </si>
  <si>
    <t>Preconceptional low-dose aspirin for the prevention of hypertensive pregnancy complications and preterm delivery after IVF: a meta-analysis with individual patient data.</t>
  </si>
  <si>
    <t>Does preconceptionally started low-dose aspirin prevent hypertensive pregnancy complications and preterm delivery in IVF patients? The current data do not support the use of preconceptionally started low-dose aspirin treatment for the prevention of hypertensive pregnancy complications and preterm delivery in IVF women. Studies starting low-dose aspirin treatment as prevention in the second trimester of pregnancy found no or only moderate reductions in the relative risk of developing pre-eclampsia. Low-dose aspirin was possibly started too late, that is after the first episode of trophoblast invasion. We performed a meta-analysis with individual patient data (IPD), in which four authors could provide IPD on a total of 268 pregnancies (n = 131 treated with aspirin, n = 137 placebo). Data on hypertensive pregnancy complications and preterm delivery were collected. All separate databases were merged into a summary database. Treatment effect of aspirin on the incidence of hypertensive pregnancy complications (n = 187) and preterm delivery (n = 180) were estimated with odds ratios (OR) and 95% confidence intervals (95% CI) using multivariable logistic regression. There were significantly fewer twin pregnancies in the aspirin group (OR 0.55 95% CI 0.30-0.98), but no significant differences for hypertensive pregnancy complications and preterm delivery: for singletons OR 0.62 (95% CI 0.22-1.7) and OR 0.52 (95% CI 0.16-1.7), respectively, as well as for twin pregnancies OR 1.2 (95% CI 0.35-4.4) and OR 1.6 (95% CI 0.51-5.0), respectively. We have to bear in mind that the included studies showed clinical heterogeneity; there was variation in the duration of low-dose aspirin therapy and degree of hypertension between the different studies. Although we combined IPD from four studies, we have to realize that the studies were not powered for the outcome of the current IPD meta-analysis. Based on the current meta-analysis with IPD we found no confirmation for the hypothesis that preconceptionally started low-dose aspirin reduces the incidence of hypertensive pregnancy complications or preterm delivery in IVF women. Larger studies are warranted.</t>
  </si>
  <si>
    <t xml:space="preserve"> To examine whether preconceptionally started low-dose aspirin prevent hypertensive pregnancy complications and preterm delivery in IVF patients</t>
  </si>
  <si>
    <t>10.1093/humrep/det022</t>
  </si>
  <si>
    <t>IVF; aspirin; early pregnancy; hypertensive pregnancy complications; pre-eclampsia; Adult; Aspirin; Female; Fertilization in Vitro; Humans; Hypertension, Pregnancy-Induced; Logistic Models; Odds Ratio; Preconception Care; Pregnancy; Pregnancy, Twin; Premature Birth; Risk Assessment</t>
  </si>
  <si>
    <t>https://www.ncbi.nlm.nih.gov/pubmed/23528915</t>
  </si>
  <si>
    <t>PMID : 27645197</t>
  </si>
  <si>
    <t>Khalifeh H, Oram S, Osborn D, Howard LM, Johnson S.</t>
  </si>
  <si>
    <t>International review of psychiatry (Abingdon, England)</t>
  </si>
  <si>
    <t>Recent physical and sexual violence against adults with severe mental illness: a systematic review and meta-analysis.</t>
  </si>
  <si>
    <t>People with severe mental illness (SMI) have high prevalence of lifetime victimization, but little is known about the extent and risk of recent domestic/sexual violence. The objective was to synthesize evidence on prevalence, odds, and risk factors for recent violence against people with SMI, with a focus on domestic and sexual violence. Relevant studies were identified through literature searches in Medline, Psychinf, Embase (for studies published in 2010-2015), and through existing systematic reviews (for studies published in 2000-2014). The review included 30 studies (with 16 140 SMI participants), including six on domestic violence and 11 on sexual violence. Prevalence of recent domestic violence ranged from 15-22% among women and from 4-10% among men/mixed samples; with little evidence on risk compared with the general population. Median prevalence of sexual violence was 9.9% (IQR = 5.9-18.1%) in women and 3.1% (IQR = 2.5-6.7%) in men; with 6-fold higher odds of victimization compared with the general population. There was little evidence on risk factors for domestic or sexual violence. In conclusion, people with SMI have a high prevalence of recent domestic and sexual violence, but little is known about risk factors for these violence types, or extent of domestic violence victimization compared to the general population.</t>
  </si>
  <si>
    <t>to synthesize evidence on prevalence, odds, and risk factors for recent violence against people with severe mental illness (SMI), with a focus on domestic and sexual violence</t>
  </si>
  <si>
    <t>10.1080/09540261.2016.1223608</t>
  </si>
  <si>
    <t>Violence; mental illness; systematic review; victim; Adult; Domestic Violence; Humans; Mentally Ill Persons; Sex Offenses</t>
  </si>
  <si>
    <t>https://www.ncbi.nlm.nih.gov/pubmed/27645197</t>
  </si>
  <si>
    <t>PMID : 25616503</t>
  </si>
  <si>
    <t>Ross RM, McKay R, Coltheart M, Langdon R.</t>
  </si>
  <si>
    <t>Schizophrenia bulletin</t>
  </si>
  <si>
    <t>Jumping to Conclusions About the Beads Task? A Meta-analysis of Delusional Ideation and Data-Gathering.</t>
  </si>
  <si>
    <t>It has been claimed that delusional and delusion-prone individuals have a tendency to gather less data before forming beliefs. Most of the evidence for this &amp;quot;jumping to conclusions&amp;quot; (JTC) bias comes from studies using the &amp;quot;beads task&amp;quot; data-gathering paradigm. However, the evidence for the JTC bias is mixed. We conducted a random-effects meta-analysis of individual participant data from 38 clinical and nonclinical samples (n = 2,237) to investigate the relationship between data gathering in the beads task (using the &amp;quot;draws to decision&amp;quot; measure) and delusional ideation (as indexed by the &amp;quot;Peters et al Delusions Inventory&amp;quot;; PDI). We found that delusional ideation is negatively associated with data gathering (r(s) = -0.10, 95% CI [-0.17, -0.03]) and that there is heterogeneity in the estimated effect sizes (Q-stat P = .03, I(2) = 33). Subgroup analysis revealed that the negative association is present when considering the 23 samples (n = 1,754) from the large general population subgroup alone (r(s) = -0.10, 95% CI [-0.18, -0.02]) but not when considering the 8 samples (n = 262) from the small current delusions subgroup alone (r(s) = -0.12, 95% CI [-0.31, 0.07]). These results provide some provisional support for continuum theories of psychosis and cognitive models that implicate the JTC bias in the formation and maintenance of delusions.</t>
  </si>
  <si>
    <t>We conducted a random-effects meta-analysis of individual participant data from 38 clinical and nonclinical samples (n = 2,237) to investigate the relationship between data gathering in the beads task and delusional ideation</t>
  </si>
  <si>
    <t>10.1093/schbul/sbu187</t>
  </si>
  <si>
    <t>beads task; bias; delusion; jumping to conclusions; meta-analysis; schizophrenia; Adult; Delusions; Female; Humans; Male; Middle Aged; Psychotic Disorders; Thinking; Young Adult</t>
  </si>
  <si>
    <t>https://www.ncbi.nlm.nih.gov/pubmed/25616503</t>
  </si>
  <si>
    <t>PMID : 29761291</t>
  </si>
  <si>
    <t>Endalamaw A, Tezera N, Eshetie S, Ambachew S, Habtewold TD.</t>
  </si>
  <si>
    <t>AIDS and behavior</t>
  </si>
  <si>
    <t>Adherence to Highly Active Antiretroviral Therapy Among Children in Ethiopia: A Systematic Review and Meta-analysis.</t>
  </si>
  <si>
    <t>Adherence to highly active antiretroviral therapy (HAART) is the mainstay of the strategy in reducing morbidity and mortality of HIV-infected children. Different primary studies were conducted in Ethiopia. Thus, we aimed to conduct a meta-analysis of the national prevalence of optimal adherence to HAART in children. In addition, associated factors of HAART adherence were reviewed. A weighted inverse variance random-effects model was applied. The 88.7 and 93.7% of children were adhering to HAART at 07 and 03 days prior to an interview respectively. The subgroup analysis showed that HAART adherence was 93.4% in Amhara, 90.1% in Addis Ababa and 87.3% in Tigray at 07 days prior to an interview. Our study suggests that, within short window reported time, adherence to HAART in Ethiopian children may be in a good progress. Emphasis on specific adherence interventions need further based on individual predictors to improve overall HAART adherence of children.</t>
  </si>
  <si>
    <t>To conduct a meta-analysis of the national prevalence of optimal adherence to highly active antiretroviral therapy (HAART) in children</t>
  </si>
  <si>
    <t>Different primary studies were conducted in Ethiopia.</t>
  </si>
  <si>
    <t>10.1007/s10461-018-2152-z</t>
  </si>
  <si>
    <t>Adherence; Antiretroviral therapy; Children; Ethiopia; HIV; Highly active; Medication; Meta-analysis; Adult; Antiretroviral Therapy, Highly Active; Child; Ethiopia; Female; HIV; HIV Infections; Humans; Infant; Male; Medication Adherence; Prevalence; Treatment Outcome</t>
  </si>
  <si>
    <t>https://www.ncbi.nlm.nih.gov/pubmed/29761291</t>
  </si>
  <si>
    <t>PMID : 24681171</t>
  </si>
  <si>
    <t>Morina N, Wicherts JM, Lobbrecht J, Priebe S.</t>
  </si>
  <si>
    <t>Remission from post-traumatic stress disorder in adults: a systematic review and meta-analysis of long term outcome studies.</t>
  </si>
  <si>
    <t>Posttraumatic stress disorder (PTSD) is a frequent mental disorder associated with significant distress and high costs. We conducted the first systematic review and meta-analysis on spontaneous long-term remission rates, i. e., without specific treatment. Data sources were searches of databases, hand searches, and contact with authors. Remission estimates were obtained from observational prospective studies of PTSD without specific treatment. Remission was defined as the actual percentage of PTSD cases at baseline who are non-cases after a minimum of ten months. Forty-two studies with a total of 81,642 participants were included. The mean observation period was 40 months. Across all studies, an average of 44.0% of individuals with PTSD at baseline were non-cases at follow-up. Remission varied between 8 and 89%. In studies with the baseline within the first five months following trauma the remission rate was 51.7% as compared to 36.9% in studies with the baseline later than five months following trauma. Publications on PTSD related to natural disaster reported the highest mean of remission rate (60.0%), whereas those on PTSD related to physical disease reported the lowest mean of remission rate from PTSD (31.4%). When publications on natural disaster were used as a reference group, the only type of traumatic events to differ from natural disaster was physical disease. No other measured predictors were associated with remission from PTSD. Long-term remission from PTSD without specific treatment varies widely and is higher in studies with the baseline within five months following trauma.</t>
  </si>
  <si>
    <t xml:space="preserve"> To conduct the first systematic review and meta-analysis on spontaneous long-term remission rates, i. e., without specific treatment</t>
  </si>
  <si>
    <t>10.1016/j.cpr.2014.03.002</t>
  </si>
  <si>
    <t>Meta-analysis; Post-traumatic stress disorder; Prospective studies; Adult; Cognitive Behavioral Therapy; Humans; Stress Disorders, Post-Traumatic; Treatment Outcome</t>
  </si>
  <si>
    <t>https://www.ncbi.nlm.nih.gov/pubmed/24681171</t>
  </si>
  <si>
    <t>PMID : 23250131</t>
  </si>
  <si>
    <t>Shen C, Guo Y, Luo W, Lin C, Ding M.</t>
  </si>
  <si>
    <t>The Canadian journal of neurological sciences. Le journal canadien des sciences neurologiques</t>
  </si>
  <si>
    <t>Serum urate and the risk of Parkinson's disease: results from a meta-analysis.</t>
  </si>
  <si>
    <t>Serum urate may exert protective effects against Parkinson's disease (PD) through its antioxidant capacities. In this article, we examine the hypothesis that high serum urate levels are associated with lower risk of PD. We searched NCBI (PubMed), ISI Web of Science and EMBASE for studies that reported the risk of PD associated with serum urate. Fixed or random effects meta-analysis was used to pool results across studies, and further analysis was used to assess the effects by gender. Six studies met the inclusion criteria involving a total of 33 185 participants. Overall, we found a 33% reduction in PD incidence among persons with high serum urate level (relative risk [RR]=0.67; 95% confidence interval [CI], 0.50-0.91). Subgroup analysis was performed with 20 641 men and 12 544 women included, indicating statistically significant protective effects of serum urate in men (RR=0.60; 95% CI, 0.40-0.90) but not in women. A dose-response trend of serum urate to reduce PD risk was also observed involving 11 795 participants (RR=0.77; 95% CI, 0.68-0.88). Additionally, high serum urate levels seemed to slow the clinical decline of PD patients (RR=0.56; 95% CI, 0.43-0.72). In light of these findings, our study confirms previous findings of a robust association between high serum urate level and PD risk, especially in men. It also suggests that long-term exposure to high serum urate may be linked to the delay of PD progression, however more well-designed investigations are needed.</t>
  </si>
  <si>
    <t>To examine the hypothesis that high serum urate levels are associated with lower risk of Parkinson's disease (PD)</t>
  </si>
  <si>
    <t>Parkinson's disease</t>
  </si>
  <si>
    <t>Aged; Databases, Factual; Disease Progression; Female; Humans; Male; Middle Aged; Odds Ratio; Parkinson Disease; Risk; Uric Acid</t>
  </si>
  <si>
    <t>https://www.ncbi.nlm.nih.gov/pubmed/23250131</t>
  </si>
  <si>
    <t>PMID : 22420582</t>
  </si>
  <si>
    <t>Schuit E, Stock S, Groenwold RH, Maurel K, Combs CA, Garite T, Spong CY, Thom EA, Rouse DJ, Caritis SN, Saade GR, Zachary JM, Norman JE, Rode L, Klein K, Tabor A, Cetingöz E, Morrison JC, Magann EF, Briery CM, Serra V, Perales A, et al.</t>
  </si>
  <si>
    <t>BMC pregnancy and childbirth</t>
  </si>
  <si>
    <t>Progestogens to prevent preterm birth in twin pregnancies: an individual participant data meta-analysis of randomized trials.</t>
  </si>
  <si>
    <t>Preterm birth is the principal factor contributing to adverse outcomes in multiple pregnancies. Randomized controlled trials of progestogens to prevent preterm birth in twin pregnancies have shown no clear benefits. However, individual studies have not had sufficient power to evaluate potential benefits in women at particular high risk of early delivery (for example, women with a previous preterm birth or short cervix) or to determine adverse effects for rare outcomes such as intrauterine death. We propose an individual participant data meta-analysis of high quality randomized, double-blind, placebo-controlled trials of progestogen treatment in women with a twin pregnancy. The primary outcome will be adverse perinatal outcome (a composite measure of perinatal mortality and significant neonatal morbidity). Missing data will be imputed within each original study, before data of the individual studies are pooled. The effects of 17-hydroxyprogesterone caproate or vaginal progesterone treatment in women with twin pregnancies will be estimated by means of a random effects log-binomial model. Analyses will be adjusted for variables used in stratified randomization as appropriate. Pre-specified subgroup analysis will be performed to explore the effect of progestogen treatment in high-risk groups. Combining individual patient data from different randomized trials has potential to provide valuable, clinically useful information regarding the benefits and potential harms of progestogens in women with twin pregnancy overall and in relevant subgroups.</t>
  </si>
  <si>
    <t>.We propose an individual participant data meta-analysis of high quality randomized, double-blind, placebo-controlled trials of progestogen treatment in women with a twin pregnancy</t>
  </si>
  <si>
    <t>The primary outcome will be adverse perinatal outcome (a composite measure of perinatal mortality and significant neonatal morbidity).</t>
  </si>
  <si>
    <t>10.1186/1471-2393-12-13</t>
  </si>
  <si>
    <t>Adult; Clinical Protocols; Female; Humans; Infant, Newborn; Models, Statistical; Pregnancy; Pregnancy Complications; Pregnancy Outcome; Pregnancy, Twin; Premature Birth; Progestins; Randomized Controlled Trials as Topic</t>
  </si>
  <si>
    <t>https://www.ncbi.nlm.nih.gov/pubmed/22420582</t>
  </si>
  <si>
    <t>PMID : 24819571</t>
  </si>
  <si>
    <t>Schoenfelder EN, Faraone SV, Kollins SH.</t>
  </si>
  <si>
    <t>Stimulant treatment of ADHD and cigarette smoking: a meta-analysis.</t>
  </si>
  <si>
    <t>Individuals with attention-deficit/hyperactivity disorder (ADHD) have a significantly higher risk of cigarette smoking. The nature of the relationship between smoking and psychostimulant medications commonly used to treat ADHD is controversial. Our objective was to examine the relationship between stimulant treatment of ADHD and cigarette smoking by using meta-analysis, and to identify study and sample characteristics that moderate this relationship. Literature searches on PubMed and PsycInfo databases identified published studies for inclusion. Included studies compared cigarette smoking outcomes for stimulant-treated and untreated ADHD individuals. Seventeen studies met inclusion criteria, and 14 (total n = 2360) contained sufficient statistical information for inclusion in the meta-analysis. Two authors extracted odds ratios or frequencies of smokers in the treatment or nontreatment groups, and coded study characteristics including sample source, percentage of male participants, follow-up length, treatment consistency, type of smoking measure, prospective study, and controlling for comorbidities. Meta-analysis revealed a significant association between stimulant treatment and lower smoking rates. Meta-regression indicated that effect sizes were larger for studies that used clinical samples, included more women, measured smoking in adolescence rather than adulthood, conceptualized stimulant treatment as consistent over time, and accounted for comorbid conduct disorder. Nearly all studies were naturalistic, precluding causal inferences. Available data were insufficient to examine additional influences of patient demographics, treatment effectiveness, or other comorbidities. Consistent stimulant treatment of ADHD may reduce smoking risk; the effect was larger in samples with more severe psychopathology. Implications for further research, treatment of ADHD, and smoking prevention are discussed.</t>
  </si>
  <si>
    <t>Our objective was to examine the relationship between stimulant treatment of ADHD and cigarette smoking by using meta-analysis, and to identify study and sample characteristics that moderate this relationship. Available data were insufficient to examine additional influences of patient demographics, treatment effectiveness, or other comorbidities.</t>
  </si>
  <si>
    <t>10.1542/peds.2014-0179</t>
  </si>
  <si>
    <t>ADHD; cigarette smoking; meta-analysis; psychostimulant medication; Adolescent; Adult; Attention Deficit Disorder with Hyperactivity; Central Nervous System Stimulants; Child; Cross-Sectional Studies; Female; Humans; Longitudinal Studies; Male; Risk; Smoking; Smoking Prevention; Statistics as Topic; Tobacco Use Disorder; United States; Young Adult</t>
  </si>
  <si>
    <t>https://www.ncbi.nlm.nih.gov/pubmed/24819571</t>
  </si>
  <si>
    <t>PMID : 21750078</t>
  </si>
  <si>
    <t>Staples MP, Kallmes DF, Comstock BA, Jarvik JG, Osborne RH, Heagerty PJ, Buchbinder R.</t>
  </si>
  <si>
    <t>Effectiveness of vertebroplasty using individual patient data from two randomised placebo controlled trials: meta-analysis.</t>
  </si>
  <si>
    <t>To determine whether vertebroplasty is more effective than placebo for patients with pain of recent onset (≤ 6 weeks) or severe pain (score ≥ 8 on 0-10 numerical rating scale). Meta-analysis of combined individual patient level data. Two multicentred randomised controlled trials of vertebroplasty; one based in Australia, the other in the United States. 209 participants (Australian trial n = 78, US trial n = 131) with at least one radiographically confirmed vertebral compression fracture. 57 (27%) participants had pain of recent onset (vertebroplasty n = 25, placebo n = 32) and 99 (47%) had severe pain at baseline (vertebroplasty n = 50, placebo n = 49). Percutaneous vertebroplasty versus a placebo procedure. Scores for pain (0-10 scale) and function (modified, 23 item Roland-Morris disability questionnaire) at one month. For participants with pain of recent onset, between group differences in mean change scores at one month for pain and disability were 0.1 (95% confidence interval -1.4 to 1.6) and 0.2 (-3.0 to 3.4), respectively. For participants with severe pain at baseline, between group differences for pain and disability scores at one month were 0.3 (-0.8 to 1.5) and 1.4 (-1.2 to 3.9), respectively. At one month those in the vertebroplasty group were more likely to be using opioids. Individual patient data meta-analysis from two blinded trials of vertebroplasty, powered for subgroup analyses, failed to show an advantage of vertebroplasty over placebo for participants with recent onset fracture or severe pain. These results do not support the hypothesis that selected subgroups would benefit from vertebroplasty.</t>
  </si>
  <si>
    <t>To determine whether vertebroplasty is more effective than placebo for patients with pain of recent onset (≤ 6 weeks) or severe pain (score ≥ 8 on 0-10 numerical rating scale).</t>
  </si>
  <si>
    <t>10.1136/bmj.d3952</t>
  </si>
  <si>
    <t>Aged; Back Pain; Disabled Persons; Female; Fractures, Compression; Humans; Male; Multicenter Studies as Topic; Pain Measurement; Randomized Controlled Trials as Topic; Spinal Fractures; Treatment Outcome; Vertebroplasty</t>
  </si>
  <si>
    <t>https://www.ncbi.nlm.nih.gov/pubmed/21750078</t>
  </si>
  <si>
    <t>PMID : 21267059</t>
  </si>
  <si>
    <t>Getahun H, Kittikraisak W, Heilig CM, Corbett EL, Ayles H, Cain KP, Grant AD, Churchyard GJ, Kimerling M, Shah S, Lawn SD, Wood R, Maartens G, Granich R, Date AA, Varma JK.</t>
  </si>
  <si>
    <t>Development of a standardized screening rule for tuberculosis in people living with HIV in resource-constrained settings: individual participant data meta-analysis of observational studies.</t>
  </si>
  <si>
    <t>The World Health Organization recommends the screening of all people living with HIV for tuberculosis (TB) disease, followed by TB treatment, or isoniazid preventive therapy (IPT) when TB is excluded. However, the difficulty of reliably excluding TB disease has severely limited TB screening and IPT uptake in resource-limited settings. We conducted an individual participant data meta-analysis of primary studies, aiming to identify a sensitive TB screening rule. We identified 12 studies that had systematically collected sputum specimens regardless of signs or symptoms, at least one mycobacterial culture, clinical symptoms, and HIV and TB disease status. Bivariate random-effects meta-analysis and the hierarchical summary relative operating characteristic curves were used to evaluate the screening performance of all combinations of variables of interest. TB disease was diagnosed in 557 (5.8%) of 9,626 people living with HIV. The primary analysis included 8,148 people living with HIV who could be evaluated on five symptoms from nine of the 12 studies. The median age was 34 years. The best performing rule was the presence of any one of: current cough (any duration), fever, night sweats, or weight loss. The overall sensitivity of this rule was 78.9% (95% confidence interval [CI] 58.3%-90.9%) and specificity was 49.6% (95% CI 29.2%-70.1%). Its sensitivity increased to 90.1% (95% CI 76.3%-96.2%) among participants selected from clinical settings and to 88.0% (95% CI 76.1%-94.4%) among those who were not previously screened for TB. Negative predictive value was 97.7% (95% CI 97.4%-98.0%) and 90.0% (95% CI 88.6%-91.3%) at 5% and 20% prevalence of TB among people living with HIV, respectively. Abnormal chest radiographic findings increased the sensitivity of the rule by 11.7% (90.6% versus 78.9%) with a reduction of specificity by 10.7% (49.6% versus 38.9%). Absence of all of current cough, fever, night sweats, and weight loss can identify a subset of people living with HIV who have a very low probability of having TB disease. A simplified screening rule using any one of these symptoms can be used in resource-constrained settings to identify people living with HIV in need of further diagnostic assessment for TB. Use of this algorithm should result in earlier TB diagnosis and treatment, and should allow for substantial scale-up of IPT.</t>
  </si>
  <si>
    <t>to identify a sensitive tuberculosis (TB) screening rule</t>
  </si>
  <si>
    <t>Tuberculosis</t>
  </si>
  <si>
    <t>We conducted an individual participant data meta-analysis of primary studies, aiming to identify a sensitive TB screening rule. The primary analysis included 8,148 people living with HIV who could be evaluated on five symptoms from nine of the 12 studies.</t>
  </si>
  <si>
    <t>10.1371/journal.pmed.1000391</t>
  </si>
  <si>
    <t>Adult; Africa South of the Sahara; Asia, Southeastern; Comorbidity; Cough; Developing Countries; Female; Fever; HIV Infections; Health Resources; Humans; Male; Mass Screening; Middle Aged; Poverty; Predictive Value of Tests; Prevalence; Radiography; Research Design; Risk Factors; Sensitivity and Specificity; Sweating; Tuberculosis; Weight Loss; Young Adult</t>
  </si>
  <si>
    <t>https://www.ncbi.nlm.nih.gov/pubmed/21267059</t>
  </si>
  <si>
    <t>PMID : 29025828</t>
  </si>
  <si>
    <t>Stafford M, Ben-Shlomo Y, Cooper C, Gale C, Gardner MP, Geoffroy MC, Power C, Kuh D, Cooper R.</t>
  </si>
  <si>
    <t>Diurnal cortisol and mental well-being in middle and older age: evidence from four cohort studies.</t>
  </si>
  <si>
    <t>We conducted an individual participant meta-analysis to test the hypothesis that cortisol patterns indicative of dysregulated hypothalamic-pituitary-adrenal axis functioning would be prospectively associated with poorer well-being at follow-up. Four large UK-based cohort studies. Those providing valid salivary or serum cortisol samples (n=7515 for morning cortisol; n=1612 for cortisol awakening response) at baseline (age 44-82) and well-being data on the Warwick Edinburgh Mental Wellbeing Scale at follow-up (0-8 years) were included. Well-being was not associated with morning cortisol, diurnal slope or awakening response though a borderline association with evening cortisol was found. Adjusting for sex and follow-up time, each 1 SD increase in evening cortisol was associated with a -0.47 (95% CI -1.00 to 0.05) point lower well-being. This was attenuated by adjustment for body mass index, smoking and socioeconomic position. Between-study heterogeneity was low. This study does not support the hypothesis that diurnal cortisol is prospectively associated with well-being up to 8 years later. However, replication in prospective studies with cortisol samples over multiple days is required.</t>
  </si>
  <si>
    <t>To test the hypothesis that cortisol patterns indicative of dysregulated hypothalamic-pituitary-adrenal axis functioning would be prospectively associated with poorer well-being at follow-up</t>
  </si>
  <si>
    <t>10.1136/bmjopen-2017-016085</t>
  </si>
  <si>
    <t>individual participant data; meta-analysis; positive psychology; Adult; Aged; Aged, 80 and over; Circadian Rhythm; Female; Humans; Hydrocortisone; Male; Mental Health; Middle Aged</t>
  </si>
  <si>
    <t>https://www.ncbi.nlm.nih.gov/pubmed/29025828</t>
  </si>
  <si>
    <t>PMID : 29584457</t>
  </si>
  <si>
    <t>Liu F, Shen C, Yao L, Li Z.</t>
  </si>
  <si>
    <t>Journal of alternative and complementary medicine (New York, N.Y.)</t>
  </si>
  <si>
    <t>Acupoint Massage for Managing Cognitive Alterations in Older Adults: A Systematic Review and Meta-Analysis.</t>
  </si>
  <si>
    <t>Cognitive disorders pose a major problem in the aging population across the globe. Acupoint massage has been used to improve cognitive functions in older adults. In this study, the authors performed a meta-analysis to evaluate the usefulness of acupoint massage in preventing cognitive declines in older adults. The authors searched for randomized controlled trials (RCTs) reporting on the effectiveness of acupoint massage on cognition in older adults in the following literature databases: PubMed, MEDLINE, Embase, CINAHL, ScienceDirect, Foreign Medical Journal Service, Cochrane Library, VIP Information, Chinese National Knowledge Infrastructure, WANFANG, and Chinese Biomedical. Two reviewers independently extracted the data related to the study and participants' characteristics and the cognitive impairment outcomes. Only RCTs meeting the inclusion criteria were used in the present meta-analysis. Eight RCTs with 657 participants in total (age ≥60 years) were included. It is actually 8 for synthetic and 6 in the meta-analysis. The authors calculated the pooled estimates of the random effects of changes in the Mini-Mental State Examination to compare the groups with and without acupoint massage. The merged mean difference (MD) was 1.94 (95% confidence interval, C.I., [1.41-2.47], p &amp;lt; 0.00001) after 3 months of acupoint massage treatment and 3.04 (95% C.I. [2.43-3.64], p &amp;lt; 0.00001) after 6 months of treatment. They also calculated the merged MD of the Wechsler Memory Scale-Revised Chinese version after 6 months of acupoint massage. Visual Reproduction was 2.95 (95% C.I. [1.30-4.60], p = 0.0005), Associate Learning was 1.89 (95% C.I. [1.41-2.37], p &amp;lt; 0.00001), Logical Memory was 2.85 (95% C.I. [2.06-3.63], p &amp;lt; 0.00001), and Digit Span was 3.16 (95% C.I. [2.59-3.73], p &amp;lt; 0.00001). The Cochrane Handbook for Systematic Reviews of Interventions was used to rate the quality of the studies, which was moderate overall. The findings suggested that acupoint massage is an effective intervention for maintaining cognitive functions in older adults.</t>
  </si>
  <si>
    <t>To evaluate the usefulness of acupoint massage in preventing cognitive declines in older adults.</t>
  </si>
  <si>
    <t>10.1089/acm.2017.0142</t>
  </si>
  <si>
    <t>acupoint massage; cognitive function; systematic review; Acupuncture Points; Aged; Aged, 80 and over; Cognition; Cognition Disorders; Female; Humans; Male; Massage; Middle Aged</t>
  </si>
  <si>
    <t>https://www.ncbi.nlm.nih.gov/pubmed/29584457</t>
  </si>
  <si>
    <t>PMID : 27984030</t>
  </si>
  <si>
    <t>Stenneberg MS, Rood M, de Bie R, Schmitt MA, Cattrysse E, Scholten-Peeters GG.</t>
  </si>
  <si>
    <t>To What Degree Does Active Cervical Range of Motion Differ Between Patients With Neck Pain, Patients With Whiplash, and Those Without Neck Pain? A Systematic Review and Meta-Analysis.</t>
  </si>
  <si>
    <t>To quantify differences in active cervical range of motion (aCROM) between patients with neck pain and those without neck pain, in patients with whiplash-associated disorders (WADs) and nontraumatic neck pain, and in patients with acute complaints versus those with chronic complaints. Seven bibliographic databases were searched from inception to April 2015. In addition, a manual search was performed. Full articles on a numerical comparison of aCROM in patients with neck pain and asymptomatic control persons of similar ages were included. Two reviewers independently selected studies and assessed risk of bias. Two reviewers extracted the data. Pooled mean differences of aCROM were calculated using a random-effects model. The search yielded 6261 hits; 27 articles (2366 participants, 13 low risk of bias) met the inclusion criteria. The neck pain group showed less aCROM in all movement directions compared with persons without neck pain. Mean differences ranged from -7.04° (95% CI, -9.70° to -4.38°) for right lateral bending (11 studies) to -89.59° (95% CI, -131.67° to -47.51°) for total aCROM (4 studies). Patients with WADs had less aCROM than patients with nontraumatic neck pain. No conclusive differences in aCROM were found between patients with acute and patients with chronic complaints. Patients with neck pain have a significantly decreased aCROM compared with persons without neck pain, and patients with WADs have less aCROM than those with nontraumatic neck pain.</t>
  </si>
  <si>
    <t>To quantify differences in active cervical range of motion (aCROM) between patients with neck pain and those without neck pain, in patients with whiplash-associated disorders (WADs) and nontraumatic neck pain, and in patients with acute complaints versus those with chronic complaints.</t>
  </si>
  <si>
    <t>Head &amp; Neck</t>
  </si>
  <si>
    <t>10.1016/j.apmr.2016.10.003</t>
  </si>
  <si>
    <t>Neck pain; Range of motion, articular; Rehabilitation; Review; Whiplash injuries; Acute Disease; Adolescent; Adult; Cervical Vertebrae; Chronic Disease; Female; Humans; Male; Middle Aged; Movement; Neck Pain; Range of Motion, Articular; Whiplash Injuries; Young Adult</t>
  </si>
  <si>
    <t>https://www.ncbi.nlm.nih.gov/pubmed/27984030</t>
  </si>
  <si>
    <t>PMID : 23444423</t>
  </si>
  <si>
    <t>Bower P, Kontopantelis E, Sutton A, Kendrick T, Richards DA, Gilbody S, Knowles S, Cuijpers P, Andersson G, Christensen H, Meyer B, Huibers M, Smit F, van Straten A, Warmerdam L, Barkham M, Bilich L, Lovell K, Liu ET.</t>
  </si>
  <si>
    <t>Influence of initial severity of depression on effectiveness of low intensity interventions: meta-analysis of individual patient data.</t>
  </si>
  <si>
    <t>To assess how initial severity of depression affects the benefit derived from low intensity interventions for depression. Meta-analysis of individual patient data from 16 datasets comparing low intensity interventions with usual care. Primary care and community settings. 2470 patients with depression. Low intensity interventions for depression (such as guided self help by means of written materials and limited professional support, and internet delivered interventions). Depression outcomes (measured with the Beck Depression Inventory or Center for Epidemiologic Studies Depression Scale), and the effect of initial depression severity on the effects of low intensity interventions. Although patients were referred for low intensity interventions, many had moderate to severe depression at baseline. We found a significant interaction between baseline severity and treatment effect (coefficient -0.1 (95% CI -0.19 to -0.002)), suggesting that patients who are more severely depressed at baseline demonstrate larger treatment effects than those who are less severely depressed. However, the magnitude of the interaction (equivalent to an additional drop of around one point on the Beck Depression Inventory for a one standard deviation increase in initial severity) was small and may not be clinically significant. The data suggest that patients with more severe depression at baseline show at least as much clinical benefit from low intensity interventions as less severely depressed patients and could usefully be offered these interventions as part of a stepped care model.</t>
  </si>
  <si>
    <t>To assess how initial severity of depression affects the benefit derived from low intensity interventions for depression.</t>
  </si>
  <si>
    <t>10.1136/bmj.f540</t>
  </si>
  <si>
    <t>Adult; Depressive Disorder; Female; Humans; Male; Middle Aged; Psychiatric Status Rating Scales; Psychotherapy; Severity of Illness Index; United Kingdom</t>
  </si>
  <si>
    <t>https://www.ncbi.nlm.nih.gov/pubmed/23444423</t>
  </si>
  <si>
    <t>PMID : 24663813</t>
  </si>
  <si>
    <t>Laleman I, Detailleur V, Slot DE, Slomka V, Quirynen M, Teughels W.</t>
  </si>
  <si>
    <t>Clinical oral investigations</t>
  </si>
  <si>
    <t>Probiotics reduce mutans streptococci counts in humans: a systematic review and meta-analysis.</t>
  </si>
  <si>
    <t>Systematically review the available literature regarding the caries-preventive effect of probiotics. An electronic search was conducted in three databases (PubMed MEDLINE, ISI Web of Science and Cochrane Library) to identify all suitable studies. The outcomes had to be presented as the effect of probiotics on the incidence of caries or on the levels of mutans streptococci and/or Lactobacillus species. Human studies, written in English, with at least 15 participants, comparing a probiotic product with a placebo/no probiotic were included. Where possible, a meta-analysis was performed to obtain quantitative data. Since only two articles presented useful data on the caries incidence, we focused on the surrogate endpoints: mutans streptococci and/or Lactobacillus counts. The meta-analysis showed that when the probiotic and control group are compared after treatment, significantly more patients in the probiotic group had low mutans streptococci (&amp;lt;10(5) CFU/ml) counts and significantly less patients had high (&amp;gt;10(6) CFU/ml) counts. Regarding the Lactobacillus counts, comparing the probiotic and control group at the end of the probiotic use, no significant differences could be observed, neither in low (&amp;lt;10(4) CFU/ml) nor in high Lactobacillus (&amp;gt;10(6) CFU/ml) counts. Within the limitations of the available data, it may be concluded that probiotics decrease the mutans streptococci counts. This suggests that probiotics could have a positive effect in the prevention of caries. There is insufficient evidence that probiotics can prevent caries, but they can reduce the mutans streptococci counts.</t>
  </si>
  <si>
    <t>To systematically review the available literature regarding the caries-preventive effect of probiotics</t>
  </si>
  <si>
    <t>10.1007/s00784-014-1228-z</t>
  </si>
  <si>
    <t>Adolescent; Adult; Aged; Child; Colony Count, Microbial; Humans; Lactobacillus; Middle Aged; Probiotics; Streptococcus mutans; Young Adult</t>
  </si>
  <si>
    <t>https://www.ncbi.nlm.nih.gov/pubmed/24663813</t>
  </si>
  <si>
    <t>PMID : 27605586</t>
  </si>
  <si>
    <t>Global Pregnancy Collaboration:., Schalekamp-Timmermans S, Arends LR, Alsaker E, Chappell L, Hansson S, Harsem NK, Jälmby M, Jeyabalan A, Laivuori H, Lawlor DA, Macdonald-Wallis C, Magnus P, Myers J, Olsen J, Poston L, Redman CW, Staff AC, Villa P, Roberts JM, Steegers EA.</t>
  </si>
  <si>
    <t>International journal of epidemiology</t>
  </si>
  <si>
    <t>Fetal sex-specific differences in gestational age at delivery in pre-eclampsia: a meta-analysis.</t>
  </si>
  <si>
    <t>: Pre-eclampsia (PE) is a major pregnancy disorder complicating up to 8% of pregnancies. Increasing evidence indicates a sex-specific interplay between the mother, placenta and fetus. This may lead to different adaptive mechanisms during pregnancy. We performed an individual participant data meta-analysis to determine associations of fetal sex and PE, with specific focus on gestational age at delivery in PE. This was done on 219 575 independent live-born singleton pregnancies, with a gestational age at birth between 22.0 and 43.0 weeks of gestation, from 11 studies participating in a worldwide consortium of international research groups focusing on pregnancy. Of the women, 9033 (4.1%) experienced PE in their pregnancy and 48.8% of the fetuses were female versus 51.2% male. No differences in the female/male distribution were observed with respect to term PE (delivered ≥ 37 weeks). Preterm PE (delivered &amp;lt; 37 weeks) was slightly more prevalent among pregnancies with a female fetus than in pregnancies with a male fetus [odds ratio (OR) 1.11, 95% confidence interval (CI) 1.02-1.21]. Very preterm PE (delivered &amp;lt; 34 weeks) was even more prevalent among pregnancies with a female fetus as compared with pregnancies with a male fetus (OR 1.36, 95% CI 1.17-1.59). Sexual dimorphic differences in the occurrence of PE exist, with preterm PE being more prevalent among pregnancies with a female fetus as compared with pregnancies with a male fetus and with no differences with respect to term PE.</t>
  </si>
  <si>
    <t>We performed an individual participant data meta-analysis to determine associations of fetal sex and  Pre-eclampsia (PE), with specific focus on gestational age at delivery in PE.</t>
  </si>
  <si>
    <t>10.1093/ije/dyw178</t>
  </si>
  <si>
    <t>ALSPAC; Sexual dimorphism; placenta; pre-eclampsia; sex ratio; Adult; Delivery, Obstetric; Female; Fetal Development; Fetal Growth Retardation; Gestational Age; Humans; Infant, Newborn; Male; Pre-Eclampsia; Pregnancy; Pregnancy Complications; Sex Factors; Young Adult</t>
  </si>
  <si>
    <t>https://www.ncbi.nlm.nih.gov/pubmed/27605586</t>
  </si>
  <si>
    <t>PMID : 26956937</t>
  </si>
  <si>
    <t>Chen C, Xun P, Nishijo M, He K.</t>
  </si>
  <si>
    <t>Journal of exposure science &amp;amp; environmental epidemiology</t>
  </si>
  <si>
    <t>Cadmium exposure and risk of lung cancer: a meta-analysis of cohort and case-control studies among general and occupational populations.</t>
  </si>
  <si>
    <t>The association between cadmium exposure and risk of lung cancer is still unclear. We quantitatively reviewed the observational studies that investigated the association between cadmium exposure and lung cancer risk in both general and occupational populations published through April 2015. The final data set is comprised of three cohort studies in the general population totaling 22,551 participants (354 events) with a mean follow-up of 15 years, five occupational cohort studies including 4205 individuals (180 events) with an average follow-up of 31 years, and three occupational case-control studies including 4740 cases and 6268 controls. Comparing the highest to the lowest category of cadmium exposure, the weighted relative risk and 95% confidence interval of lung cancer in the general population was 1.42 (95% CI (0.91, 2.23)); the weighted risk estimates (95% CIs) of lung cancer in three occupational cohort studies and three case-control studies were 0.68 (95% CI (0.33, 1.41)) and 1.61 (95% CI (0.94, 2.75)), respectively. No linear association was found. When comparing participants exposed to cadmium with non-exposed based on available data, the association became statistically significant. According to findings from this meta-analysis, the possibility that cadmium exposure may increase risk of lung cancer cannot be completely ruled out in either general or occupational population.</t>
  </si>
  <si>
    <t>We quantitatively reviewed the observational studies that investigated the association between cadmium exposure and lung cancer risk in both general and occupational populations published through April 2015.</t>
  </si>
  <si>
    <t>10.1038/jes.2016.6</t>
  </si>
  <si>
    <t>Adolescent; Adult; Aged; Aged, 80 and over; Cadmium; Case-Control Studies; Cohort Studies; Environmental Exposure; Female; Humans; Lung Neoplasms; Male; Middle Aged; Occupational Exposure; Risk Factors; Young Adult</t>
  </si>
  <si>
    <t>https://www.ncbi.nlm.nih.gov/pubmed/26956937</t>
  </si>
  <si>
    <t>PMID : 26228794</t>
  </si>
  <si>
    <t>Zhao L, Li J, Li ZL, Yang J, Li ML, Wang GL.</t>
  </si>
  <si>
    <t>Endocrine journal</t>
  </si>
  <si>
    <t>Circulating irisin is lower in gestational diabetes mellitus.</t>
  </si>
  <si>
    <t>Irisin is a newly identified myokine. Several studies have reported irisin concentrations in patients with gestational diabetes mellitus (GDM), but because of smaller sample sizes, the data from previous reports showed a wide range in serum/plasma irisin. Therefore, the present investigation is designed to summarize a precise confidence interval of circulating irisin in participants with GDM from a cross-sectional study in Chinese population and a meta-analysis for validation. Serum irisin was tested in patients with GDM and healthy controls (newly diagnosed cases: 61 and matched controls: 61) in the cross-sectional study. The two groups of participants were matched for age and pregnancy duration. Furthermore, we did a comprehensive meta-analysis to confirm whether serum/plasma irisin differs between participants with GDM and controls. Articles reported &amp;quot;circulating irisin and GDM&amp;quot; in Medline, PubMed, and EMBase were obtained, with the key word &amp;quot;myokine&amp;quot; or &amp;quot;irisin&amp;quot;. The comparison was analyzed by Review Manager 5.2. In the cross-sectional investigation, serum irisin showed a significant lower level in the GDM patients, compared with that in the control group. In the meta-analysis study, the summarized results of the present 5 studies in which 632 participants were included indicated that there was a lower level irisin of -58.68 ng/mL [95% confidence interval (CI)](-113.42, -3.93, P=0.04) in GDM patients than in the control group. The present cross-sectional investigation and meta-analysis is the first to show significant lower circulating irisin in subjects with GDM.</t>
  </si>
  <si>
    <t>to summarize a precise confidence interval of circulating irisin in participants with gestational diabetes mellitus (GDM) from a cross-sectional study in Chinese population and a meta-analysis for validation.</t>
  </si>
  <si>
    <t>10.1507/endocrj.EJ15-0230</t>
  </si>
  <si>
    <t>Adult; Biomarkers; Case-Control Studies; China; Cross-Sectional Studies; Diabetes, Gestational; Down-Regulation; Female; Fibronectins; Humans; Logistic Models; Observational Studies as Topic; Pregnancy; Radioimmunoassay; Reproducibility of Results; Young Adult</t>
  </si>
  <si>
    <t>https://www.ncbi.nlm.nih.gov/pubmed/26228794</t>
  </si>
  <si>
    <t>PMID : 27008536</t>
  </si>
  <si>
    <t>Nguyen KA, Peer N, Mills EJ, Kengne AP.</t>
  </si>
  <si>
    <t>A Meta-Analysis of the Metabolic Syndrome Prevalence in the Global HIV-Infected Population.</t>
  </si>
  <si>
    <t>Cardio-metabolic risk factors are of increasing concern in HIV-infected individuals, particularly with the advent of antiretroviral therapy (ART) and the subsequent rise in longevity. However, the prevalence of cardio-metabolic abnormalities in this population and the differential contribution, if any, of HIV specific factors to their distribution, are poorly understood. Therefore, we conducted a systematic review and meta-analysis to estimate the global prevalence of metabolic syndrome (MS) in HIV-infected populations, its variation by the different diagnostic criteria, severity of HIV infection, ART used and other major predictive characteristics. We performed a comprehensive search on major databases for original research articles published between 1998 and 2015. The pooled overall prevalence as well as by specific groups and subgroups were computed using random effects models. A total of 65 studies across five continents comprising 55094 HIV-infected participants aged 17-73 years (median age 41 years) were included in the final meta-analysis. The overall prevalence of MS according to the following criteria were: ATPIII-2001:16.7% (95%CI: 14.6-18.8), IDF-2005: 18% (95%CI: 14.0-22.4), ATPIII-2004-2005: 24.6% (95%CI: 20.6-28.8), Modified ATPIII-2005: 27.9% (95%CI: 6.7-56.5), JIS-2009: 29.6% (95%CI: 22.9-36.8), and EGIR: 31.3% (95%CI: 26.8-36.0). By some MS criteria, the prevalence was significantly higher in women than in men (IDF-2005: 23.2% vs. 13.4, p = 0.030), in ART compared to non-ART users (ATPIII-2001: 18.4% vs. 11.8%, p = 0.001), and varied significantly by participant age, duration of HIV diagnosis, severity of infection, non-nucleoside reverse transcriptase inhibitors (NNRTIs) use and date of study publication. Across criteria, there were significant differences in MS prevalence by sub-groups such as in men, the Americas, older publications, regional studies, younger adults, smokers, ART-naïve participants, NNRTIs users, participants with shorter duration of diagnosed infection and across the spectrum of HIV severity. Substantial heterogeneities across and within criteria were not fully explained by major study characteristics, while evidence of publication bias was marginal. The similar range of MS prevalence in the HIV-infected and general populations highlights the common drivers of this condition. Thus, cardio-metabolic assessments need to be routinely included in the holistic management of the HIV-infected individual. Management strategies recommended for MS in the general population will likely provide similar benefits in the HIV-infected.</t>
  </si>
  <si>
    <t>to estimate the global prevalence of metabolic syndrome (MS) in HIV-infected populations, its variation by the different diagnostic criteria, severity of HIV infection, antiretroviral therapy (ART) used and other major predictive characteristics</t>
  </si>
  <si>
    <t>10.1371/journal.pone.0150970</t>
  </si>
  <si>
    <t>Adolescent; Adult; HIV Infections; Humans; Metabolic Syndrome; Prevalence; Young Adult</t>
  </si>
  <si>
    <t>https://www.ncbi.nlm.nih.gov/pubmed/27008536</t>
  </si>
  <si>
    <t>PMID : 26896324</t>
  </si>
  <si>
    <t>Khalighinejad N, Di Costa S, Haggard P.</t>
  </si>
  <si>
    <t>Brain stimulation</t>
  </si>
  <si>
    <t>Endogenous Action Selection Processes in Dorsolateral Prefrontal Cortex Contribute to Sense of Agency: A Meta-Analysis of tDCS Studies of 'Intentional Binding'.</t>
  </si>
  <si>
    <t>Sense of agency is the experience of being in control of one's own actions and their consequences. The role of frontal cortex in this aspect of action control and awareness remains unclear. Given the role of dorsolateral prefrontal cortex (DLPFC) in action selection, we predicted that DLPFC may contribute to sense of agency when participants select between multiple actions. We performed a series of experiments by manipulating a range of task parameters related to action selection and action outcomes while participants were exposed to tDCS stimulation of the left DLPFC. We measured the temporal association between a voluntary action and its outcome using the intentional binding effect, as an implicit measure of sense of agency. Fixed-effect meta-analysis of our primary data showed a trend towards a frontal tDCS, together with considerable heterogeneity between our experiments. Classifying the experiments into subsets of studies, according to whether participants endogenously selected between alternative actions or not, explained 71% of this heterogeneity. Anodal stimulation of DLPFC increased the temporal binding of actions towards tones in the subset of studies involving endogenous action selection, but not in the other studies. DLPFC may contribute to sense of agency when participants selected between multiple actions. This enhanced feeling of control over voluntary actions could be related to the observed therapeutic effects of frontal tDCS in depression.</t>
  </si>
  <si>
    <t xml:space="preserve">To investigate the hypothesis that dorsolateral prefrontal cortex (DLPFC) may contribute to sense of agency when participants select between multiple actions. </t>
  </si>
  <si>
    <t>Fixed-effect meta-analysis of our primary data showed a trend towards a frontal tDCS, together with considerable heterogeneity between our experiments.</t>
  </si>
  <si>
    <t>10.1016/j.brs.2016.01.005</t>
  </si>
  <si>
    <t>Action selection; Dorsolateral prefrontal cortex; Intentional binding; Meta-analysis; Sense of agency; tDCS; Adolescent; Adult; Biophysical Phenomena; Female; Humans; Intention; Male; Prefrontal Cortex; Psychomotor Performance; Sensation; Transcranial Direct Current Stimulation; Young Adult</t>
  </si>
  <si>
    <t>https://www.ncbi.nlm.nih.gov/pubmed/26896324</t>
  </si>
  <si>
    <t>PMID : 26368271</t>
  </si>
  <si>
    <t>Hollands GJ, Shemilt I, Marteau TM, Jebb SA, Lewis HB, Wei Y, Higgins JP, Ogilvie D.</t>
  </si>
  <si>
    <t>Portion, package or tableware size for changing selection and consumption of food, alcohol and tobacco.</t>
  </si>
  <si>
    <t>Overeating and harmful alcohol and tobacco use have been linked to the aetiology of various non-communicable diseases, which are among the leading global causes of morbidity and premature mortality. As people are repeatedly exposed to varying sizes and shapes of food, alcohol and tobacco products in environments such as shops, restaurants, bars and homes, this has stimulated public health policy interest in product size and shape as potential targets for intervention. 1) To assess the effects of interventions involving exposure to different sizes or sets of physical dimensions of a portion, package, individual unit or item of tableware on unregulated selection or consumption of food, alcohol or tobacco products in adults and children.2) To assess the extent to which these effects may be modified by study, intervention and participant characteristics. We searched CENTRAL, MEDLINE, EMBASE, PsycINFO, eight other published or grey literature databases, trial registries and key websites up to November 2012, followed by citation searches and contacts with study authors. This original search identified eligible studies published up to July 2013, which are fully incorporated into the review. We conducted an updated search up to 30 January 2015 but further eligible studies are not yet fully incorporated due to their minimal potential to change the conclusions. Randomised controlled trials with between-subjects (parallel-group) or within-subjects (cross-over) designs, conducted in laboratory or field settings, in adults or children. Eligible studies compared at least two groups of participants, each exposed to a different size or shape of a portion of a food (including non-alcoholic beverages), alcohol or tobacco product, its package or individual unit size, or of an item of tableware used to consume it, and included a measure of unregulated selection or consumption of food, alcohol or tobacco. We applied standard Cochrane methods to select eligible studies for inclusion and to collect data and assess risk of bias. We calculated study-level effect sizes as standardised mean differences (SMDs) between comparison groups, measured as quantities selected or consumed. We combined these results using random-effects meta-analysis models to estimate summary effect sizes (SMDs with 95% confidence intervals (CIs)) for each outcome for size and shape comparisons. We rated the overall quality of evidence using the GRADE system. Finally, we used meta-regression analysis to investigate statistical associations between summary effect sizes and variant study, intervention or participant characteristics. The current version of this review includes 72 studies, published between 1978 and July 2013, assessed as being at overall unclear or high risk of bias with respect to selection and consumption outcomes. Ninety-six per cent of included studies (69/72) manipulated food products and 4% (3/72) manipulated cigarettes. No included studies manipulated alcohol products. Forty-nine per cent (35/72) manipulated portion size, 14% (10/72) package size and 21% (15/72) tableware size or shape. More studies investigated effects among adults (76% (55/72)) than children and all studies were conducted in high-income countries - predominantly in the USA (81% (58/72)). Sources of funding were reported for the majority of studies, with no evidence of funding by agencies with possible commercial interests in their results.A meta-analysis of 86 independent comparisons from 58 studies (6603 participants) found a small to moderate effect of portion, package, individual unit or tableware size on consumption of food (SMD 0.38, 95% CI 0.29 to 0.46), providing moderate quality evidence that exposure to larger sizes increased quantities of food consumed among children (SMD 0.21, 95% CI 0.10 to 0.31) and adults (SMD 0.46, 95% CI 0.40 to 0.52). The size of this effect suggests that, if sustained reductions in exposure to larger-sized food portions, packages and tableware could be achieved across the whole diet, this could reduce average daily energy consumed from food by between 144 and 228 kcal (8.5% to 13.5% from a baseline of 1689 kcal) among UK children and adults. A meta-analysis of six independent comparisons from three studies (108 participants) found low quality evidence for no difference in the effect of cigarette length on consumption (SMD 0.25, 95% CI -0.14 to 0.65).One included study (50 participants) estimated a large effect on consumption of exposure to differently shaped tableware (SMD 1.17, 95% CI 0.57 to 1.78), rated as very low quality evidence that exposure to shorter, wider bottles (versus taller, narrower bottles) increased quantities of water consumed by young adult participants.A meta-analysis of 13 independent comparisons from 10 studies (1164 participants) found a small to moderate effect of portion or tableware size on selection of food (SMD 0.42, 95% CI 0.24 to 0.59), rated as moderate quality evidence that exposure to larger sizes increased the quantities of food people selected for subsequent consumption. This effect was present among adults (SMD 0.55, 95% CI 0.35 to 0.75) but not children (SMD 0.14, 95% CI -0.06 to 0.34).In addition, a meta-analysis of three independent comparisons from three studies (232 participants) found a very large effect of exposure to differently shaped tableware on selection of non-alcoholic beverages (SMD 1.47, 95% CI 0.52 to 2.43), rated as low quality evidence that exposure to shorter, wider (versus taller, narrower) glasses or bottles increased the quantities selected for subsequent consumption among adults (SMD 2.31, 95% CI 1.79 to 2.83) and children (SMD 1.03, 95% CI 0.41 to 1.65). This review found that people consistently consume more food and drink when offered larger-sized portions, packages or tableware than when offered smaller-sized versions. This suggests that policies and practices that successfully reduce the size, availability and appeal of larger-sized portions, packages, individual units and tableware can contribute to meaningful reductions in the quantities of food (including non-alcoholic beverages) people select and consume in the immediate and short term. However, it is uncertain whether reducing portions at the smaller end of the size range can be as effective in reducing food consumption as reductions at the larger end of the range. We are unable to highlight clear implications for tobacco or alcohol policy due to identified gaps in the current evidence base.</t>
  </si>
  <si>
    <t>To assess the effects of interventions involving exposure to different sizes or sets of physical dimensions of a portion, package, individual unit or item of tableware on unregulated selection or consumption of food, alcohol or tobacco products in adults and children.2) To assess the extent to which these effects may be modified by study, intervention and participant characteristics</t>
  </si>
  <si>
    <t>10.1002/14651858.CD011045.pub2</t>
  </si>
  <si>
    <t>Adult; Alcohol Drinking; Beverages; Child; Cooking and Eating Utensils; Drinking Behavior; Eating; Food Preferences; Humans; Portion Size; Product Packaging; Randomized Controlled Trials as Topic; Smoking</t>
  </si>
  <si>
    <t>https://www.ncbi.nlm.nih.gov/pubmed/26368271</t>
  </si>
  <si>
    <t>PMID : 27813057</t>
  </si>
  <si>
    <t>Maconochie IK, Bhaumik S.</t>
  </si>
  <si>
    <t>Fluid therapy for acute bacterial meningitis.</t>
  </si>
  <si>
    <t>Acute bacterial meningitis remains a disease with high mortality and morbidity rates. However, with prompt and adequate antimicrobial and supportive treatment, the chances for survival have improved, especially among infants and children. Careful management of fluid and electrolyte balance is an important supportive therapy. Both over- and under-hydration are associated with adverse outcomes. This is the latest update of a review first published in 2005 and updated in 2008 and 2014. To evaluate treatment of acute bacterial meningitis with differing volumes of initial fluid administration (up to 72 hours after first presentation) and the effects on death and neurological sequelae. For this 2016 update we searched the following databases up to March 2016: the Cochrane Acute Respiratory Infections Group's Specialised Register, CENTRAL, MEDLINE, CINAHL, Global Health, and Web of Science. Randomised controlled trials (RCTs) of differing volumes of fluid given in the initial management of bacterial meningitis were eligible for inclusion. All four of the original review authors extracted data and assessed trials for quality in the first publication of this review (one author, ROW, has passed away since the original review; see Acknowledgements). The current authors combined data for meta-analysis using risk ratios (RRs) for dichotomous data or mean difference (MD) for continuous data. We used a fixed-effect statistical model. We assessed the overall quality of evidence using the GRADE approach. We included three trials with a total of 420 children; there were no trials in adult populations. The largest of the three trials was conducted in settings with high mortality rates and was judged to have low risk of bias for all domains, except performance bias which was high risk. The other two smaller trials were not of high quality.The meta-analysis found no significant difference between the maintenance-fluid and restricted-fluid groups in number of deaths (RR 0.82, 95% confidence interval (CI) 0.53 to 1.27; 407 participants; low quality of evidence) or acute severe neurological sequelae (RR 0.67, 95% CI 0.41 to 1.08; 407 participants; low quality of evidence). However, when neurological sequelae were defined further, there was a statistically significant difference in favour of the maintenance-fluid group for spasticity (RR 0.50, 95% CI 0.27 to 0.93; 357 participants); and seizures at both 72 hours (RR 0.59, 95% CI 0.42 to 0.83; 357 participants) and 14 days (RR 0.19, 95% CI 0.04 to 0.88; 357 participants). There was very low quality of evidence favouring maintenance fluid over restrictive fluid for chronic severe neurological sequelae at three months follow-up (RR 0.42, 95% CI 0.20 to 0.89; 351 participants). The quality of evidence regarding fluid therapy in children with acute bacterial meningitis is low to very low and more RCTs need to be conducted. There is insufficient evidence to guide practice as to whether maintenance fluids should be chosen over restricted fluids in the treatment of acute bacterial meningitis.</t>
  </si>
  <si>
    <t>To evaluate treatment of acute bacterial meningitis with differing volumes of initial fluid administration (up to 72 hours after first presentation) and the effects on death and neurological sequelae.</t>
  </si>
  <si>
    <t>10.1002/14651858.CD004786.pub5</t>
  </si>
  <si>
    <t>Acute Disease; Child; Developing Countries; Fluid Therapy; Humans; Hyponatremia; Infant; Meningitis, Bacterial; Randomized Controlled Trials as Topic</t>
  </si>
  <si>
    <t>https://www.ncbi.nlm.nih.gov/pubmed/27813057</t>
  </si>
  <si>
    <t>PMID : 27778344</t>
  </si>
  <si>
    <t>Hein TC, Monk CS.</t>
  </si>
  <si>
    <t>Research Review: Neural response to threat in children, adolescents, and adults after child maltreatment - a quantitative meta-analysis.</t>
  </si>
  <si>
    <t>Child maltreatment is common and has long-term consequences for affective function. Investigations of neural consequences of maltreatment have focused on the amygdala. However, developmental neuroscience indicates that other brain regions are also likely to be affected by child maltreatment, particularly in the social information processing network (SIPN). We conducted a quantitative meta-analysis to: confirm that maltreatment is related to greater bilateral amygdala activation in a large sample that was pooled across studies; investigate other SIPN structures that are likely candidates for altered function; and conduct a data-driven examination to identify additional regions that show altered activation in maltreated children, teens, and adults. We conducted an activation likelihood estimation analysis with 1,733 participants across 20 studies of emotion processing in maltreated individuals. Maltreatment is associated with increased bilateral amygdala activation to emotional faces. One SIPN structure is altered: superior temporal gyrus, of the detection node, is hyperactive in maltreated individuals. The results of the whole-brain corrected analysis also show hyperactivation of the parahippocampal gyrus and insula in maltreated individuals. The meta-analysis confirms that maltreatment is related to increased bilateral amygdala reactivity and also shows that maltreatment affects multiple additional structures in the brain that have received little attention in the literature. Thus, although the majority of studies examining maltreatment and brain function have focused on the amygdala, these findings indicate that the neural consequences of child maltreatment involve a broader network of structures.</t>
  </si>
  <si>
    <t>We conducted a quantitative meta-analysis to: confirm that maltreatment is related to greater bilateral amygdala activation in a large sample that was pooled across studies; investigate other SIPN structures that are likely candidates for altered function; and conduct a data-driven examination to identify additional regions that show altered activation in maltreated children, teens, and adults.</t>
  </si>
  <si>
    <t>10.1111/jcpp.12651</t>
  </si>
  <si>
    <t>fMRI; Maltreatment; meta-analysis; Adolescent; Amygdala; Cerebral Cortex; Child; Child Abuse; Fear; Humans; Social Perception</t>
  </si>
  <si>
    <t>https://www.ncbi.nlm.nih.gov/pubmed/27778344</t>
  </si>
  <si>
    <t>PMID : 24920083</t>
  </si>
  <si>
    <t>Clark IA, Mackay CE, Holmes EA.</t>
  </si>
  <si>
    <t>Cognition &amp;amp; emotion</t>
  </si>
  <si>
    <t>Low emotional response to traumatic footage is associated with an absence of analogue flashbacks: an individual participant data meta-analysis of 16 trauma film paradigm experiments.</t>
  </si>
  <si>
    <t>Most people will experience or witness a traumatic event. A common occurrence after trauma is the experience of involuntary emotional memories of the traumatic event, herewith &amp;quot;flashbacks&amp;quot;. Some individuals, however, report no flashbacks. Prospective work investigating psychological factors associated with an absence of flashbacks is lacking. We performed an individual participant data meta-analysis on 16 experiments (n = 458) using the trauma film paradigm to investigate the association of emotional response to traumatic film footage and commonly collected baseline characteristics (trait anxiety, current depression, trauma history) with an absence of analogue flashbacks. An absence of analogue flashbacks was associated with low emotional response to the traumatic film footage and, to a lesser extent, low trait anxiety and low current depression levels. Trauma history and recognition memory for the film were not significantly associated with an absence of analogue flashbacks. Understanding why some individuals report an absence of flashbacks may aid preventative treatments against flashback development.</t>
  </si>
  <si>
    <t>We performed an individual participant data meta-analysis on 16 experiments (n = 458) using the trauma film paradigm to investigate the association of emotional response to traumatic film footage and commonly collected baseline characteristics (trait anxiety, current depression, trauma history) with an absence of analogue flashbacks.</t>
  </si>
  <si>
    <t>10.1080/02699931.2014.926861</t>
  </si>
  <si>
    <t>Flashbacks; Intrusions; Mental imagery; Peritraumatic emotions; Trauma film paradigm; Adult; Anxiety; Depression; Emotions; Female; Humans; Male; Mental Recall; Photic Stimulation; Recognition (Psychology); Wounds and Injuries; Young Adult</t>
  </si>
  <si>
    <t>https://www.ncbi.nlm.nih.gov/pubmed/24920083</t>
  </si>
  <si>
    <t>PMID : 26011788</t>
  </si>
  <si>
    <t>Fitzgerald RJ, Price HL.</t>
  </si>
  <si>
    <t>Eyewitness identification across the life span: A meta-analysis of age differences.</t>
  </si>
  <si>
    <t>Lineup identifications are often a critical component of criminal investigations. Over the past 35 years, researchers have been conducting empirical studies to assess the impact of witness age on identification accuracy. A previous meta-analysis indicated that children are less likely than adults to correctly reject a lineup that does not contain the culprit, but children 5 years and older are as likely as adults to make a correct identification if the culprit is in the lineup (Pozzulo &amp;amp; Lindsay, 1998). We report an updated meta-analysis of age differences in eyewitness identification, summarizing data from 20,244 participants across 91 studies. Contrary to extant reviews, we adopt a life span approach and examine witnesses from early childhood to late adulthood. Children's increased tendency to erroneously select a culprit-absent lineup member was replicated. Children were also less likely than young adults to correctly identify the culprit. Group data from culprit-absent and culprit-present lineups were used to produce signal detection measures, which indicated young adults were better able than children to discriminate between guilty and innocent suspects. A strikingly similar pattern emerged for older adults, who had even stronger deficits in discriminability than children, relative to adults. Although identifications by young adults were the most reliable, identifications by all witnesses had probative value.</t>
  </si>
  <si>
    <t>A previous meta-analysis indicated that children are less likely than adults to correctly reject a lineup that does not contain the culprit, but children 5 years and older are as likely as adults to make a correct identification if the culprit is in the lineup. We report an updated meta-analysis of age differences in eyewitness identification, summarizing data from 20,244 participants across 91 studies.</t>
  </si>
  <si>
    <t>10.1037/bul0000013</t>
  </si>
  <si>
    <t>Adolescent; Adult; Age Factors; Aged; Child; Child, Preschool; Criminal Law; Facial Recognition; Humans; Mental Recall; Middle Aged; Regression Analysis; Young Adult</t>
  </si>
  <si>
    <t>https://www.ncbi.nlm.nih.gov/pubmed/26011788</t>
  </si>
  <si>
    <t>PMID : 27225631</t>
  </si>
  <si>
    <t>Conley CS, Durlak JA, Shapiro JB, Kirsch AC, Zahniser E.</t>
  </si>
  <si>
    <t>Prevention science : the official journal of the Society for Prevention Research</t>
  </si>
  <si>
    <t>A Meta-Analysis of the Impact of Universal and Indicated Preventive Technology-Delivered Interventions for Higher Education Students.</t>
  </si>
  <si>
    <t>The uses of technology-delivered mental health treatment options, such as interventions delivered via computer, smart phone, or other communication or information devices, as opposed to primarily face-to-face interventions, are proliferating. However, the literature is unclear about their effectiveness as preventive interventions for higher education students, a population for whom technology-delivered interventions (TDIs) might be particularly fitting and beneficial. This meta-analytic review examines technological mental health prevention programs targeting higher education students either without any presenting problems (universal prevention) or with mild to moderate subclinical problems (indicated prevention). A systematic literature search identified 22 universal and 26 indicated controlled interventions, both published and unpublished, involving 4763 college, graduate, or professional students. As hypothesized, the overall mean effect sizes (ESs) for both universal (0.19) and indicated interventions (0.37) were statistically significant and differed significantly from each other favoring indicated interventions. Skill-training interventions, both universal (0.21) and indicated (0.31), were significant, whereas non-skill-training interventions were only significant among indicated (0.25) programs. For indicated interventions, better outcomes were obtained in those cases in which participants had access to support during the course of the intervention, either in person or through technology (e.g., email, online contact). The positive findings for both universal and indicated prevention are qualified by limitations of the current literature. To improve experimental rigor, future research should provide detailed information on the level of achieved implementation, describe participant characteristics and intervention content, explore the impact of potential moderators and mechanisms of success, collect post-intervention and follow-up data regardless of intervention completion, and use analysis strategies that allow for inclusion of cases with partially missing data.</t>
  </si>
  <si>
    <t>To examine technological mental health prevention programs targeting higher education students either without any presenting problems (universal prevention) or with mild to moderate subclinical problems (indicated prevention)</t>
  </si>
  <si>
    <t>10.1007/s11121-016-0662-3</t>
  </si>
  <si>
    <t>Higher education; Mental health; Meta-analysis; Prevention; Technology; Female; Humans; Male; Mental Health; Preventive Medicine; Students; Telecommunications; Universities</t>
  </si>
  <si>
    <t>https://www.ncbi.nlm.nih.gov/pubmed/27225631</t>
  </si>
  <si>
    <t>PMID : 28746011</t>
  </si>
  <si>
    <t>Handron C, Kirby TA, Wang J, Matskewich HE, Cheryan S.</t>
  </si>
  <si>
    <t>Psychological science</t>
  </si>
  <si>
    <t>Unexpected Gains: Being Overweight Buffers Asian Americans From Prejudice Against Foreigners.</t>
  </si>
  <si>
    <t>Can being overweight, a factor that commonly leads to stigmatization, ironically buffer some people from race-based assumptions about who is American? In 10 studies, participants were shown portraits that were edited to make the photographed person appear either overweight (body mass index, or BMI &amp;gt; 25) or normal weight (BMI &amp;lt; 25). A meta-analysis of these studies revealed that overweight Asian individuals were perceived as significantly more American than normal-weight versions of the same people, whereas this was not true for White, Black, or Latino individuals. A second meta-analysis showed that overweight Asian men were perceived as less likely to be in the United States without documentation than their normal-weight counterparts. A final study demonstrated that weight stereotypes about presumed countries of origin shape who is considered American. Taken together, these studies demonstrate that perceptions of nationality are malleable and that perceived race and body shape interact to inform these judgments.</t>
  </si>
  <si>
    <t>To examine whether being overweight, a factor that commonly leads to stigmatization</t>
  </si>
  <si>
    <t>10.1177/0956797617720912</t>
  </si>
  <si>
    <t>American identity; discrimination; open data; open materials; preregistered; race; stereotypes; weight; Adult; Asian Americans; Female; Humans; Male; Overweight; Prejudice; Social Perception; Stereotyping; United States; Young Adult</t>
  </si>
  <si>
    <t>https://www.ncbi.nlm.nih.gov/pubmed/28746011</t>
  </si>
  <si>
    <t>PMID : 25154516</t>
  </si>
  <si>
    <t>Faienza MF, Delvecchio M, Giordano P, Cavallo L, Grano M, Brunetti G, Ventura A.</t>
  </si>
  <si>
    <t>Endocrine</t>
  </si>
  <si>
    <t>Metabolic syndrome in childhood leukemia survivors: a meta-analysis.</t>
  </si>
  <si>
    <t>A significant number of long-term complications have been described in childhood leukemia survivors. In particular, these patients may present features of metabolic syndrome (MetS), and therefore increased risk for cardiovascular diseases. The aim of this meta-analysis is to evaluate the prevalence and the risk of MetS in survivors of childhood leukemia. Two authors independently performed a systematic literature search in PubMed and EMBASE to March 2014, reviewed and selected articles, based on pre-determined selection criteria. Twelve articles, comprising 2,337 participants (1,462 cases and 875 controls), were included in the meta-analysis. Only three of them were case-control studies eligible for the meta-analysis. The childhood leukemia survivors showed an increased risk of MetS as compared to healthy controls (OR = 4.36; 95 % CI 1.19-16.22). The risk was significantly increased only in patients treated with chemotherapy and radiotherapy (OR = 7.79; 95 % CI 1.27-47.77), and not in patients treated with only chemotherapy (OR = 2.35; 95 % CI 0.40-13.78). Childhood leukemia survivors, in particular if treated also with radiotherapy, are prone to develop MetS more than healthy controls. Monitoring of MetS components in these patients is necessary to avoid cardiovascular consequences later in life.</t>
  </si>
  <si>
    <t>The aim of this meta-analysis is to evaluate the prevalence and the risk of metabolic syndrome (MetS) in survivors of childhood leukemia.</t>
  </si>
  <si>
    <t>Childhood Cancer</t>
  </si>
  <si>
    <t>10.1007/s12020-014-0395-7</t>
  </si>
  <si>
    <t>Adult; Chemoradiotherapy; Child; Humans; Leukemia; Metabolic Syndrome; Survivors</t>
  </si>
  <si>
    <t>https://www.ncbi.nlm.nih.gov/pubmed/25154516</t>
  </si>
  <si>
    <t>PMID : 29901582</t>
  </si>
  <si>
    <t>Moreira-Maia CR, Massuti R, Tessari L, Campani F, Akutagava-Martins GC, Cortese S, Rohde LA.</t>
  </si>
  <si>
    <t>Are ADHD medications under or over prescribed worldwide?: Protocol for a systematic review and meta-analysis.</t>
  </si>
  <si>
    <t>Attention-Deficit/Hyperactivity Disorder (ADHD) is a common neurodevelopmental disorder, characterized by age inappropriate and impairing levels of inattention and/or hyperactivity/impulsivity. Pharmacotherapy is an important part of the ADHD multimodal treatment. The extent to which ADHD is pharmacologically over or under treated worldwide is controversial. We aimed to estimate the pooled worldwide rate of ADHD pharmacological treatment in individuals with and without the disorder. We will include published or unpublished studies reporting the rates of ADHD pharmacological treatment in participants with and without ADHD of any age group. Population-based, cohort, or follow-up studies, as well as data from insurance health system and third-party reimbursements will be eligible. Searches will be performed in a large number of electronic databases, including Medline, Embase, CINAHL, Cochrane, PsycINFO, Web of Science, and Scopus. The primary outcome will be the prevalence of ADHD pharmacological treatment in individuals with ADHD and without ADHD. Two independent reviewers will perform the screening, and data extraction process. Study quality/bias will be assessed with the Newcastle-Ottawa scale by 2 independent reviewers. To test the robustness of the findings, we will perform a series of sensitivity and meta-regression analysis. Analyses will be performed with R and STATA software. No IRB approval will be necessary. The results of this systematic review and meta-analysis will be presented at international conferences and published in peer-reviewed journals. PROSPERO 2018 CRD42018085233.</t>
  </si>
  <si>
    <t xml:space="preserve"> to estimate the pooled worldwide rate of Attention-Deficit/Hyperactivity Disorder (ADHD)  pharmacological treatment in individuals with and without the disorder.</t>
  </si>
  <si>
    <t>The primary outcome will be the prevalence of ADHD pharmacological treatment in individuals with ADHD and without ADHD.</t>
  </si>
  <si>
    <t>10.1097/MD.0000000000010923</t>
  </si>
  <si>
    <t>Adolescent; Adrenergic Uptake Inhibitors; Adult; Atomoxetine Hydrochloride; Attention Deficit Disorder with Hyperactivity; Central Nervous System Stimulants; Child; Child, Preschool; Humans; Practice Patterns, Physicians'; Prevalence; Systematic Reviews as Topic; Young Adult</t>
  </si>
  <si>
    <t>https://www.ncbi.nlm.nih.gov/pubmed/29901582</t>
  </si>
  <si>
    <t>PMID : 24599048</t>
  </si>
  <si>
    <t>Liu LH, Zhang T, Zhang YR, Liu TS, Zhang HB, Chen FZ, He SH, Wei AY.</t>
  </si>
  <si>
    <t>International journal of impotence research</t>
  </si>
  <si>
    <t>Metabolic syndrome and risk for ED: a meta-analysis.</t>
  </si>
  <si>
    <t>There are many recent observational studies on metabolic syndrome (MS) and the risk for ED, and it is still inconclusive whether MS increases the risk for ED. This meta-analysis aims to detect a relationship between MS and ED. We identified eligible studies by searching PubMed, Embase and the Cochrane Library for articles published before August 2013. Adjusted relative risks (RR) with 95% confidence interval (CI) were calculated using random-effects or fixed-effects models. A total of 10 studies involving 4092 participants were included in the meta-analysis. MS was associated with an increased incidence of ED (RR=1.60, 95% CI=1.27-2.02, P&amp;lt;0.001), with significant evidence of heterogeneity among these studies (P for heterogeneity &amp;lt;0.001, I(2)=92.9%). The subgroup and sensitivity analyses confirmed the stability of the results and no publication bias was detected. The present meta-analysis suggests that MS is significantly associated with the risk for ED. Large-scale and well-designed prospective studies are required to further investigate the association between MS and risk for ED.</t>
  </si>
  <si>
    <t>to detect a relationship between MS and ED</t>
  </si>
  <si>
    <t>10.1038/ijir.2014.3</t>
  </si>
  <si>
    <t>Adult; Aged; Aged, 80 and over; Erectile Dysfunction; Ethnic Groups; Humans; Male; Metabolic Syndrome; Middle Aged</t>
  </si>
  <si>
    <t>https://www.ncbi.nlm.nih.gov/pubmed/24599048</t>
  </si>
  <si>
    <t>PMID : 22588015</t>
  </si>
  <si>
    <t>Phillips RS, Sutton AJ, Riley RD, Chisholm JC, Picton SV, Stewart LA; PICNICC Collaboration..</t>
  </si>
  <si>
    <t>Predicting infectious complications in neutropenic children and young people with cancer (IPD protocol).</t>
  </si>
  <si>
    <t>A common and potentially life-threatening complication of the treatment of childhood cancer is infection, which frequently presents as fever with neutropenia. The standard management of such episodes is the extensive use of intravenous antibiotics, and though it produces excellent survival rates of over 95%, it greatly inconveniences the three-fourths of patients who do not require such aggressive treatment. There have been a number of studies which have aimed to develop risk prediction models to stratify treatment. Individual participant data (IPD) meta-analysis in therapeutic studies has been developed to improve the precision and reliability of answers to questions of treatment effect and recently have been suggested to be used to answer questions regarding prognosis and diagnosis to gain greater power from the frequently small individual studies. In the IPD protocol, we will collect and synthesise IPD from multiple studies and examine the outcomes of episodes of febrile neutropenia as a consequence of their treatment for malignant disease. We will develop and evaluate a risk stratification model using hierarchical regression models to stratify patients by their risk of experiencing adverse outcomes during an episode. We will also explore specific practical and methodological issues regarding adaptation of established techniques of IPD meta-analysis of interventions for use in synthesising evidence derived from IPD from multiple studies for use in predictive modelling contexts. Our aim in using this model is to define a group of individuals at low risk for febrile neutropenia who might be treated with reduced intensity or duration of antibiotic therapy and so reduce the inconvenience and cost of these episodes, as well as to define a group of patients at very high risk of complications who could be subject to more intensive therapies. The project will also help develop methods of IPD predictive modelling for use in future studies of risk prediction.</t>
  </si>
  <si>
    <t>To collect and synthesise IPD from multiple studies and examine the outcomes of episodes of febrile neutropenia as a consequence of their treatment for malignant disease</t>
  </si>
  <si>
    <t>Haematological Malignancies</t>
  </si>
  <si>
    <t>10.1186/2046-4053-1-8</t>
  </si>
  <si>
    <t>Adolescent; Anti-Infective Agents; Child; Child, Preschool; Fever; Humans; Infant; Infant, Newborn; Infection; Neoplasms; Neutropenia; Predictive Value of Tests; Young Adult</t>
  </si>
  <si>
    <t>https://www.ncbi.nlm.nih.gov/pubmed/22588015</t>
  </si>
  <si>
    <t>PMID : 24137574</t>
  </si>
  <si>
    <t>Sclauser Pessoa IM, Franco Parreira V, Fregonezi GA, Sheel AW, Chung F, Reid WD.</t>
  </si>
  <si>
    <t>Canadian respiratory journal</t>
  </si>
  <si>
    <t>Reference values for maximal inspiratory pressure: a systematic review.</t>
  </si>
  <si>
    <t>Maximal inspiratory pressure (MIP) is the most commonly used measure to evaluate inspiratory muscle strength. Normative values for MIP vary significantly among studies, which may reflect differences in participant demographics and technique of MIP measurement. To perform a systematic review with meta-analyses to synthesize MIP values that represent healthy adults. A systematic literature search was conducted using Medline, EMBASE, Cochrane, Cumulative Index to Nursing and Allied Health (CINAHL) and Sport Discus databases. Two reviewers identified and selected articles, and abstracted data. Methodological quality was assessed using the Quality Assessment of Diagnostic Accuracy Studies (QUADAS) tool. A random-effects model was used to calculate overall means and 95% CIs. Of 22 included articles, MIP data were synthesized according to age group and sex from six reports (n=840) in the meta-analyses. The mean QUADAS score was 3.5 of 7. The age range was between 18 and 83 years (426 men, 414 women). MIP began to decrease with age in the 40 to 60 years age range and continued to fall progressively with age. For the same age group, men tended to have higher MIPs than women. Sensitivity analysis of withdrawing studies from the meta-analysis identified one study that contributed more to heterogeneity in some age groups. MIP was higher in men and decreased with age, which was initially apparent in middle age. Several characteristics of participants and MIP technique influence values in healthy individuals. The present meta-analysis provides normative MIP values that are reflective of a large sample (n=840) and likely represents the broadest representation of participant characteristics compared with previous reports of normative data.</t>
  </si>
  <si>
    <t>To perform a systematic review with meta-analyses to synthesize Maximal inspiratory pressure (MIP)  values that represent healthy adults.</t>
  </si>
  <si>
    <t>10.1155/2014/982374</t>
  </si>
  <si>
    <t>Adolescent; Adult; Aged; Aged, 80 and over; Female; Humans; Inhalation; Male; Middle Aged; Muscle Strength; Pressure; Reference Values; Respiratory Muscles; Young Adult</t>
  </si>
  <si>
    <t>https://www.ncbi.nlm.nih.gov/pubmed/24137574</t>
  </si>
  <si>
    <t>PMID : 30234357</t>
  </si>
  <si>
    <t>Zell E, Strickhouser JE, Krizan Z.</t>
  </si>
  <si>
    <t>Health psychology : official journal of the Division of Health Psychology, American Psychological Association</t>
  </si>
  <si>
    <t>Subjective social status and health: A meta-analysis of community and society ladders.</t>
  </si>
  <si>
    <t>To derive a robust estimate of the relation between health and subjective status in society versus subjective status in one's community, and to identify moderators of these effects, using meta-analysis. Thirty-eight independent studies, which included both subjective status ladders and collectively provided data from 142,836 participants, met criteria for inclusion. Information on sample characteristics (e.g., age, gender, continent), methodological factors (e.g., scale type, methodological quality), and statistical factors (e.g., model type, inclusion of objective socioeconomic status covariates) were extracted from each study. Random-effects meta-analysis was used to aggregate data across studies. Both the community ladder and the society ladder yielded small but statistically significant associations with health behavior (r = .06 and r = .06), mental health (r = .13 and r = .11), physical health (r = .05 and r = .04), and self-rated health (r = .08 and r = .09) that were comparable in size and were qualified in a similar way by the type of health outcome, sample age, continent, and methodological quality. Additionally, community and society ladders remained significantly associated with health both when considered simultaneously and following the inclusion of objective socioeconomic status covariates. This meta-analysis is the first to establish a unique association of the community ladder with health. It also supports social comparison theories highlighting the importance of comparisons with proximal others and may promote greater use of the community ladder in future research. (PsycINFO Database Record</t>
  </si>
  <si>
    <t>This meta-analysis is the first to establish a unique association of the community ladder with health.</t>
  </si>
  <si>
    <t>10.1037/hea0000667</t>
  </si>
  <si>
    <t>Adult; Data Collection; Female; Health Behavior; Health Status Indicators; Humans; Male; Mental Health; Middle Aged; Social Class; Social Environment</t>
  </si>
  <si>
    <t>https://www.ncbi.nlm.nih.gov/pubmed/30234357</t>
  </si>
  <si>
    <t>PMID : 22420036</t>
  </si>
  <si>
    <t>Nanni V, Uher R, Danese A.</t>
  </si>
  <si>
    <t>Childhood maltreatment predicts unfavorable course of illness and treatment outcome in depression: a meta-analysis.</t>
  </si>
  <si>
    <t>Evidence suggests that childhood maltreatment may negatively affect not only the lifetime risk of depression but also clinically relevant measures of depression, such as course of illness and treatment outcome. The authors conducted the first meta-analysis to examine the relationship between childhood maltreatment and these clinically relevant measures of depression. The authors conducted searches in MEDLINE, PsycINFO, and Embase for articles examining the association of childhood maltreatment with course of illness (i.e., recurrence or persistence) and with treatment outcome in depression that appeared in the literature before December 31, 2010. Recurrence was defined in terms of number of depressive episodes. Persistence was defined in terms of duration of current depressive episode. Treatment outcome was defined in terms of either a response (a 50% reduction in depression severity rating from baseline) or remission (a decrease in depression severity below a predefined clinical significance level). A meta-analysis of 16 epidemiological studies (23,544 participants) suggested that childhood maltreatment was associated with an elevated risk of developing recurrent and persistent depressive episodes (odds ratio=2.27, 95% confidence interval [CI]=1.80–2.87). A meta-analysis of 10 clinical trials (3,098 participants) revealed that childhood maltreatment was associated with lack of response or remission during treatment for depression (odds ratio=1.43, 95% CI=1.11–1.83). Meta-regression analyses suggested that the results were not significantly affected by publication bias, choice of outcome measure, inclusion of prevalence or incidence samples, study quality, age of the sample, or lifetime prevalence of depression. Childhood maltreatment predicts unfavorable course of illness and treatment outcome in depression.</t>
  </si>
  <si>
    <t>The authors conducted the first meta-analysis to examine the relationship between childhood maltreatment and these clinically relevant measures of depression.</t>
  </si>
  <si>
    <t>10.1176/appi.ajp.2011.11020335</t>
  </si>
  <si>
    <t>Adult; Adult Survivors of Child Abuse; Antidepressive Agents; Child; Child Abuse; Confidence Intervals; Depressive Disorder; Drug Therapy; Epidemiologic Studies; Episode of Care; Humans; Outcome and Process Assessment (Health Care); Prevalence; Psychiatric Status Rating Scales; Recurrence; Remission Induction; Risk Factors; Treatment Failure</t>
  </si>
  <si>
    <t>https://www.ncbi.nlm.nih.gov/pubmed/22420036</t>
  </si>
  <si>
    <t>PMID : 21106110</t>
  </si>
  <si>
    <t>Askie LM, Baur LA, Campbell K, Daniels LA, Hesketh K, Magarey A, Mihrshahi S, Rissel C, Simes J, Taylor B, Taylor R, Voysey M, Wen LM; EPOCH Collaboration Group..</t>
  </si>
  <si>
    <t>The Early Prevention of Obesity in CHildren (EPOCH) Collaboration--an individual patient data prospective meta-analysis.</t>
  </si>
  <si>
    <t>Efforts to prevent the development of overweight and obesity have increasingly focused early in the life course as we recognise that both metabolic and behavioural patterns are often established within the first few years of life. Randomised controlled trials (RCTs) of interventions are even more powerful when, with forethought, they are synthesised into an individual patient data (IPD) prospective meta-analysis (PMA). An IPD PMA is a unique research design where several trials are identified for inclusion in an analysis before any of the individual trial results become known and the data are provided for each randomised patient. This methodology minimises the publication and selection bias often associated with a retrospective meta-analysis by allowing hypotheses, analysis methods and selection criteria to be specified a priori. The Early Prevention of Obesity in CHildren (EPOCH) Collaboration was formed in 2009. The main objective of the EPOCH Collaboration is to determine if early intervention for childhood obesity impacts on body mass index (BMI) z scores at age 18-24 months. Additional research questions will focus on whether early intervention has an impact on children's dietary quality, TV viewing time, duration of breastfeeding and parenting styles. This protocol includes the hypotheses, inclusion criteria and outcome measures to be used in the IPD PMA. The sample size of the combined dataset at final outcome assessment (approximately 1800 infants) will allow greater precision when exploring differences in the effect of early intervention with respect to pre-specified participant- and intervention-level characteristics. Finalisation of the data collection procedures and analysis plans will be complete by the end of 2010. Data collection and analysis will occur during 2011-2012 and results should be available by 2013. ACTRN12610000789066.</t>
  </si>
  <si>
    <t>The main objective of the EPOCH Collaboration is to determine if early intervention for childhood obesity impacts on body mass index (BMI) z scores at age 18-24 months.</t>
  </si>
  <si>
    <t>10.1186/1471-2458-10-728</t>
  </si>
  <si>
    <t>Child, Preschool; Cooperative Behavior; Female; Humans; Infant; Male; Obesity; Prospective Studies; Randomized Controlled Trials as Topic</t>
  </si>
  <si>
    <t>https://www.ncbi.nlm.nih.gov/pubmed/21106110</t>
  </si>
  <si>
    <t>PMID : 30774486</t>
  </si>
  <si>
    <t>Jiang X, Wang J, Lu Y, Jiang H, Li M.</t>
  </si>
  <si>
    <t>Psychol Res Behav Manag.</t>
  </si>
  <si>
    <t>Self-efficacy-focused education in persons with diabetes: a systematic review and meta-analysis.</t>
  </si>
  <si>
    <t>https://www.ncbi.nlm.nih.gov/pubmed/30774486</t>
  </si>
  <si>
    <t>PMID : 26828569</t>
  </si>
  <si>
    <t>Barham MP, Enticott PG, Conduit R, Lum JA.</t>
  </si>
  <si>
    <t>Transcranial electrical stimulation during sleep enhances declarative (but not procedural) memory consolidation: Evidence from a meta-analysis.</t>
  </si>
  <si>
    <t>This meta-analysis summarizes research examining whether transcranial electrical stimulation (transcranial direct current stimulation with oscillating and constant currents; transcranial alternating current stimulation), administered during sleep, can modulate declarative and procedural memory consolidation. Included in the meta-analysis were 13 experiments that represented data from 179 participants. Study findings were summarized using standardized mean difference (SMD) which is an effect size that summarizes differences in standard deviation units. Results showed electrical stimulation during sleep could enhance (SMD=0.447; p=.003) or disrupt (SMD=-0.476, p=.030) declarative memory consolidation. However, transcranial electric stimulation does not appear to be able to enhance (SMD=0.154, p=.279) or disrupt (SMD=0.076, p=.675) procedural memory consolidation. This meta-analysis provides strong evidence that TES is able to modulate some consolidation processes. Additional research is required to determine the mechanisms by which transcranial electrical stimulation is able to influence declarative memory consolidation. Finally, it is yet to be determined whether transcranial electrical stimulation can modulate procedural memory consolidation.</t>
  </si>
  <si>
    <t>This meta-analysis summarizes research examining whether transcranial electrical stimulation (transcranial direct current stimulation with oscillating and constant currents; transcranial alternating current stimulation), administered during sleep, can modulate declarative and procedural memory consolidation</t>
  </si>
  <si>
    <t>10.1016/j.neubiorev.2016.01.009</t>
  </si>
  <si>
    <t>Consolidation; Declarative memory; Meta-analysis; Procedural memory; Sleep; Transcranial electrical stimulation; Adolescent; Adult; Aged; Aged, 80 and over; Brain; Child; Female; Humans; Male; Memory; Memory Consolidation; Middle Aged; Reproducibility of Results; Sleep; Transcranial Direct Current Stimulation; Young Adult</t>
  </si>
  <si>
    <t>https://www.ncbi.nlm.nih.gov/pubmed/26828569</t>
  </si>
  <si>
    <t>PMID : 22904691</t>
  </si>
  <si>
    <t>Marchant T, Willey B, Katz J, Clarke S, Kariuki S, ter Kuile F, Lusingu J, Ndyomugyenyi R, Schmiegelow C, Watson-Jones D, Armstrong Schellenberg J.</t>
  </si>
  <si>
    <t>Neonatal mortality risk associated with preterm birth in East Africa, adjusted by weight for gestational age: individual participant level meta-analysis.</t>
  </si>
  <si>
    <t>Low birth weight and prematurity are amongst the strongest predictors of neonatal death. However, the extent to which they act independently is poorly understood. Our objective was to estimate the neonatal mortality risk associated with preterm birth when stratified by weight for gestational age in the high mortality setting of East Africa. Members and collaborators of the Malaria and the MARCH Centers, at the London School of Hygiene &amp;amp; Tropical Medicine, were contacted and protocols reviewed for East African studies that measured (1) birth weight, (2) gestational age at birth using antenatal ultrasound or neonatal assessment, and (3) neonatal mortality. Ten datasets were identified and four met the inclusion criteria. The four datasets (from Uganda, Kenya, and two from Tanzania) contained 5,727 births recorded between 1999-2010. 4,843 births had complete outcome data and were included in an individual participant level meta-analysis. 99% of 445 low birth weight (&amp;lt; 2,500 g) babies were either preterm (&amp;lt; 37 weeks gestation) or small for gestational age (below tenth percentile of weight for gestational age). 52% of 87 neonatal deaths occurred in preterm or small for gestational age babies. Babies born &amp;lt; 34 weeks gestation had the highest odds of death compared to term babies (odds ratio [OR] 58.7 [95% CI 28.4-121.4]), with little difference when stratified by weight for gestational age. Babies born 34-36 weeks gestation with appropriate weight for gestational age had just three times the likelihood of neonatal death compared to babies born term, (OR 3.2 [95% CI 1.0-10.7]), but the likelihood for babies born 34-36 weeks who were also small for gestational age was 20 times higher (OR 19.8 [95% CI 8.3-47.4]). Only 1% of babies were born moderately premature and small for gestational age, but this group suffered 8% of deaths. Individual level data on newborns are scarce in East Africa; potential biases arising due to the non-systematic selection of the individual studies, or due to the methods applied for estimating gestational age, are discussed. Moderately preterm babies who are also small for gestational age experience a considerably increased likelihood of neonatal death in East Africa.</t>
  </si>
  <si>
    <t xml:space="preserve"> to estimate the neonatal mortality risk associated with preterm birth when stratified by weight for gestational age in the high mortality setting of East Africa</t>
  </si>
  <si>
    <t>10.1371/journal.pmed.1001292</t>
  </si>
  <si>
    <t>Africa, Eastern; Cohort Studies; Female; Gestational Age; Humans; Infant Mortality; Infant, Low Birth Weight; Infant, Newborn; Infant, Small for Gestational Age; Malaria; Outcome Assessment (Health Care); Pregnancy; Pregnancy Complications, Parasitic; Premature Birth; Prevalence; Risk Factors; Syphilis</t>
  </si>
  <si>
    <t>https://www.ncbi.nlm.nih.gov/pubmed/22904691</t>
  </si>
  <si>
    <t>PMID : 24934109</t>
  </si>
  <si>
    <t>Li L, Gao W, Yang X, Wu D, Bi H, Zhang S, Huang M, Yao X.</t>
  </si>
  <si>
    <t>Annals of allergy, asthma &amp;amp; immunology : official publication of the American College of Allergy, Asthma, &amp;amp; Immunology</t>
  </si>
  <si>
    <t>Asthma and toxocariasis.</t>
  </si>
  <si>
    <t>Asthma is the most common chronic disease in children and a major public health problem in adults. A relation between asthma and toxocariasis has been hypothesized. To evaluate the strength of association between asthma and Toxocara species seropositivity by conducting a systematic review and a meta-analysis of available data. PubMed, EMBASE, Web of Science, and the reference lists of all relevant articles and books were screened until October 2013. Two authors independently assessed eligibility and study quality and extracted data. A common odds ratio was estimated using a random-effects meta-analysis model of aggregated published data. Ten studies met the inclusion criteria, for a total of 1,530 participants (723 cases and 807 controls). This meta-analysis found a significantly higher prevalence of Toxocara canis infection in patients with asthma than in controls (odds ratio 3.36, 95% confidence interval 1.76-6.42, P &amp;lt; .001). Similar results were found when meta-analysis was restricted to the studies considering only children or adults. The results support the existence of a positive association between asthma and Toxocara species seropositivity.</t>
  </si>
  <si>
    <t>To evaluate the strength of association between asthma and Toxocara species seropositivity by conducting a systematic review and a meta-analysis of available data.</t>
  </si>
  <si>
    <t>lungs and airways</t>
  </si>
  <si>
    <t>asthma</t>
  </si>
  <si>
    <t>10.1016/j.anai.2014.05.016</t>
  </si>
  <si>
    <t>Adolescent; Adult; Aged; Animals; Asthma; Child; Child, Preschool; Female; Humans; Infant; Male; Middle Aged; Prevalence; Seroepidemiologic Studies; Toxocara canis; Toxocariasis; Young Adult</t>
  </si>
  <si>
    <t>https://www.ncbi.nlm.nih.gov/pubmed/24934109</t>
  </si>
  <si>
    <t>PMID : 24399373</t>
  </si>
  <si>
    <t>Myint PK, Clark AB, Kwok CS, Loke YK, Yeong JK, Luben RN, Wareham NJ, Khaw KT.</t>
  </si>
  <si>
    <t>Bone mineral density and incidence of stroke: European prospective investigation into cancer-norfolk population-based study, systematic review, and meta-analysis.</t>
  </si>
  <si>
    <t>The prospective link between osteoporosis and future risk of stroke requires evidence from large-scale population-based long-term studies. Calcaneum broadband ultrasound attenuation was measured in the Norfolk cohort of the European Prospective Investigation into Cancer-Norfolk between 1997 and 2000. Incident strokes were ascertained by hospital record linkage and death certificates in March 2009 and December 2011, respectively. A search of MEDLINE and EMBASE was performed to evaluate the relationship between bone mineral density and incident stroke. After data extraction of relevant studies, pooled risk of stroke was estimated using meta-analysis. In 14 290 participants (mean follow-up of 9.3 years; total person-years 132 574), there were 599 incident strokes. Participants in the lowest 10% of the calcaneum broadband ultrasound attenuation distribution had an increased stroke risk (hazard ratio 1.41; 95% confidence intervals, 1.02-1.94) compared with those in the top 30% of the distribution after adjustments. A decrease of ~1 standard deviation in broadband ultrasound attenuation (20 db/MHz) was associated with a 17% increase in relative risk of stroke (95% confidence intervals, 5%-30%). Meta-analysis of 4 studies (25 760 participants, 1237 cases of stroke) found that for every decrease in 1 standard deviation in bone mineral density, there was an increased risk of incident stroke among women (pooled relative risk 1.22; 95% confidence intervals, 1.09-1.37; I2=0%, 3 studies) but not in men (pooled relative risk 1.05; 95% confidence intervals, 0.94-1.17; I(2)=0%, 2 studies). Bone mineral density predicts total stroke risk. The evidence is stronger in women with regard to the continuous relationship.</t>
  </si>
  <si>
    <t>To evaluate the relationship between bone mineral density and incident stroke.</t>
  </si>
  <si>
    <t>10.1161/STROKEAHA.113.002999</t>
  </si>
  <si>
    <t>bone density; epidemiology; osteoporosis; risk factors; stroke; Adult; Age Factors; Aged; Aged, 80 and over; Bone Density; Cohort Studies; Europe; Female; Follow-Up Studies; Humans; Incidence; Male; Middle Aged; Multivariate Analysis; Observational Studies as Topic; Population; Proportional Hazards Models; Regression Analysis; Risk; Sex Factors; Smoking; Stroke; Ultrasonography; United Kingdom</t>
  </si>
  <si>
    <t>https://www.ncbi.nlm.nih.gov/pubmed/24399373</t>
  </si>
  <si>
    <t>PMID : 30712900</t>
  </si>
  <si>
    <t>Cholesterol Treatment Trialists' Collaboration..</t>
  </si>
  <si>
    <t>Efficacy and safety of statin therapy in older people: a meta-analysis of individual participant data from 28 randomised controlled trials.</t>
  </si>
  <si>
    <t>Statin therapy has been shown to reduce major vascular events and vascular mortality in a wide range of individuals, but there is uncertainty about its efficacy and safety among older people. We undertook a meta-analysis of data from all large statin trials to compare the effects of statin therapy at different ages. In this meta-analysis, randomised trials of statin therapy were eligible if they aimed to recruit at least 1000 participants with a scheduled treatment duration of at least 2 years. We analysed individual participant data from 22 trials (n=134 537) and detailed summary data from one trial (n=12 705) of statin therapy versus control, plus individual participant data from five trials of more intensive versus less intensive statin therapy (n=39 612). We subdivided participants into six age groups (55 years or younger, 56-60 years, 61-65 years, 66-70 years, 71-75 years, and older than 75 years). We estimated effects on major vascular events (ie, major coronary events, strokes, and coronary revascularisations), cause-specific mortality, and cancer incidence as the rate ratio (RR) per 1·0 mmol/L reduction in LDL cholesterol. We compared proportional risk reductions in different age subgroups by use of standard χ&lt;sup&gt;2&lt;/sup&gt; tests for heterogeneity when there were two groups, or trend when there were more than two groups. 14 483 (8%) of 186 854 participants in the 28 trials were older than 75 years at randomisation, and the median follow-up duration was 4·9 years. Overall, statin therapy or a more intensive statin regimen produced a 21% (RR 0·79, 95% CI 0·77-0·81) proportional reduction in major vascular events per 1·0 mmol/L reduction in LDL cholesterol. We observed a significant reduction in major vascular events in all age groups. Although proportional reductions in major vascular events diminished slightly with age, this trend was not statistically significant (p&lt;sub&gt;trend&lt;/sub&gt;=0·06). Overall, statin or more intensive therapy yielded a 24% (RR 0·76, 95% CI 0·73-0·79) proportional reduction in major coronary events per 1·0 mmol/L reduction in LDL cholesterol, and with increasing age, we observed a trend towards smaller proportional risk reductions in major coronary events (p&lt;sub&gt;trend&lt;/sub&gt;=0·009). We observed a 25% (RR 0·75, 95% CI 0·73-0·78) proportional reduction in the risk of coronary revascularisation procedures with statin therapy or a more intensive statin regimen per 1·0 mmol/L lower LDL cholesterol, which did not differ significantly across age groups (p&lt;sub&gt;trend&lt;/sub&gt;=0·6). Similarly, the proportional reductions in stroke of any type (RR 0·84, 95% CI 0·80-0·89) did not differ significantly across age groups (p&lt;sub&gt;trend&lt;/sub&gt;=0·7). After exclusion of four trials which enrolled only patients with heart failure or undergoing renal dialysis (among whom statin therapy has not been shown to be effective), the trend to smaller proportional risk reductions with increasing age persisted for major coronary events (p&lt;sub&gt;trend&lt;/sub&gt;=0·01), and remained non-significant for major vascular events (p&lt;sub&gt;trend&lt;/sub&gt;=0·3). The proportional reduction in major vascular events was similar, irrespective of age, among patients with pre-existing vascular disease (p&lt;sub&gt;trend&lt;/sub&gt;=0·2), but appeared smaller among older than among younger individuals not known to have vascular disease (p&lt;sub&gt;trend&lt;/sub&gt;=0·05). We found a 12% (RR 0·88, 95% CI 0·85-0·91) proportional reduction in vascular mortality per 1·0 mmol/L reduction in LDL cholesterol, with a trend towards smaller proportional reductions with older age (p&lt;sub&gt;trend&lt;/sub&gt;=0·004), but this trend did not persist after exclusion of the heart failure or dialysis trials (p&lt;sub&gt;trend&lt;/sub&gt;=0·2). Statin therapy had no effect at any age on non-vascular mortality, cancer death, or cancer incidence. Statin therapy produces significant reductions in major vascular events irrespective of age, but there is less direct evidence of benefit among patients older than 75 years who do not already have evidence of occlusive vascular disease. This limitation is now being addressed by further trials. Australian National Health and Medical Research Council, National Institute for Health Research Oxford Biomedical Research Centre, UK Medical Research Council, and British Heart Foundation.</t>
  </si>
  <si>
    <t xml:space="preserve"> to compare the effects of statin therapy at different ages</t>
  </si>
  <si>
    <t>10.1016/S0140-6736(18)31942-1</t>
  </si>
  <si>
    <t>Age Factors; Aged; Humans; Hydroxymethylglutaryl-CoA Reductase Inhibitors; Randomized Controlled Trials as Topic</t>
  </si>
  <si>
    <t>https://www.ncbi.nlm.nih.gov/pubmed/30712900</t>
  </si>
  <si>
    <t>PMID : 24188913</t>
  </si>
  <si>
    <t>Booth V, Masud T, Connell L, Bath-Hextall F.</t>
  </si>
  <si>
    <t>The effectiveness of virtual reality interventions in improving balance in adults with impaired balance compared with standard or no treatment: a systematic review and meta-analysis.</t>
  </si>
  <si>
    <t>To evaluate whether virtual reality interventions, including interactive gaming systems, are effective at improving balance in adults with impaired balance. Systematic review and meta-analysis of randomized control trials. Studies were identified from electronic databases (CENTRAL, MEDLINE, EMBASE, AMED, CINAHL, PyschINFO, PyschBITE, OTseeker, Ei Compendex, and Inspec) searched to November 2011, and repeated in November 2012. Two reviewers selected studies meeting inclusion criteria and quality of included studies assessed using a Joanna Briggs Institute appraisal tool. Data was pooled and a meta-analysis completed. The systematic review was reported following guidance of the PRISMA statement. A total of 251 articles were screened. Eight randomized control trials were included. These studies presented the results of 239 participants, with various aetiologies, and used a variety of virtual reality systems. The number of falls was documented in only one included study. Meta-analysis was completed on data from the Berg Balance Scale, walking speed, 30 second sit-to-stand test, and Timed Up and Go Test, and favoured standard therapy when compared with standard plus virtual reality interventions. There was a notable inconsistency in the outcome measures, experimental, and control interventions used within the included studies. The pooled results of the studies showed no significant difference. Therefore this review cannot support nor refute the use of virtual reality interventions, rather than conventional physiotherapy, to improve balance in adults with impaired balance.</t>
  </si>
  <si>
    <t>To evaluate whether virtual reality interventions, including interactive gaming systems, are effective at improving balance in adults with impaired balance.</t>
  </si>
  <si>
    <t>10.1177/0269215513509389</t>
  </si>
  <si>
    <t>Adults; balance; impaired balance; interactive gaming systems; systematic review; virtual reality; Adolescent; Adult; Aged; Aged, 80 and over; Databases, Bibliographic; Humans; Middle Aged; Postural Balance; Randomized Controlled Trials as Topic; Sensation Disorders; Virtual Reality Exposure Therapy; Young Adult</t>
  </si>
  <si>
    <t>https://www.ncbi.nlm.nih.gov/pubmed/24188913</t>
  </si>
  <si>
    <t>PMID : 26899376</t>
  </si>
  <si>
    <t>Diao WQ, Shen N, Yu PX, Liu BB, He B.</t>
  </si>
  <si>
    <t>Efficacy of 23-valent pneumococcal polysaccharide vaccine in preventing community-acquired pneumonia among immunocompetent adults: A systematic review and meta-analysis of randomized trials.</t>
  </si>
  <si>
    <t>Data on the efficacy of the 23-valent pneumococcal polysaccharide vaccine (PPV-23) in preventing adult community-acquired pneumonia (CAP) among the target population of individuals aged over 65 years and high-risk individuals aged 19-64 years are conflicting. As the Advisory Committee on Immunization Practices (ACIP) has recently demonstrated PPV-23 is likely beneficial to immunocompromised adults by the Grading, Assessment, Development, and Evaluation (GRADE) framework, we conducted meta-analysis to examine its efficacy in an immunocompetent population. We searched the PUBMED, EMBASE, and Cochrane Library databases for randomized trials. Overall relative risks (RRs) with 95% confidential intervals (CIs) were calculated, and the Cochrane Q test (p, I(2)) was performed. Outcomes were assessed by the GRADE framework. Seven randomized trials involving 156,010 participants were included in this meta-analysis. High-quality evidence revealed that PPV-23 was weakly associated with the prevention of all-cause pneumonia ([RR] 0.87, [95%CI] 0.76-0.98, p=0.11, I(2)=43%), especially among the target population ([RR] 0.72, [95%CI] 0.69-0.94, p=0.58 I(2)=0%), the elderly group aged over 40 years ([RR] 0.80, [95%CI] 0.69-0.94) and the Japanese population ([RR] 0.72, [95%CI] 0.59-0.88, p=0.24, I(2)=30%). The target population included adults aged over 65 years and patients at high risk of pneumonia due to chronic lung disease, chronic obstructive pulmonary disease or living in a nursing home. Protective trends of PPV-23 in the outcomes of pneumococcal pneumonia ([RR] 0.54, [95%CI] 0.18-1.65, p=0.01, I(2)=77%) and mortality due to pneumonia ([RR] 0.67, [95%CI] 0.43-1.04, p=0.67, I(2)=0%) were observed, although the results were statistically insignificant, possibly due to the small number of trials included. PPV-23 did not prevent all-cause mortality ([RR] 1.04, [95%CI] 0.87-1.24, p=0.95, I(2)=0%). PPV-23 provided weak protection against all-cause pneumonia in an immunocompetent population, especially among the target population. The additional benefit of PPV-23 in preventing CAP further supports its application in the target population.</t>
  </si>
  <si>
    <t>Development, and Evaluation (GRADE) framework, we conducted meta-analysis to examine its efficacy in an immunocompetent population.</t>
  </si>
  <si>
    <t>10.1016/j.vaccine.2016.02.023</t>
  </si>
  <si>
    <t>23-Valent pneumococcal polysaccharide vaccine; Community-acquired pneumonia; Efficacy; Immunocompetent; Meta-analysis; Adult; Aged; Aged, 80 and over; Community-Acquired Infections; Health Services Needs and Demand; Humans; Middle Aged; Pneumococcal Vaccines; Pneumonia, Pneumococcal; Randomized Controlled Trials as Topic; Young Adult</t>
  </si>
  <si>
    <t>https://www.ncbi.nlm.nih.gov/pubmed/26899376</t>
  </si>
  <si>
    <t>PMID : 24292614</t>
  </si>
  <si>
    <t>Osawa Y, Oguma Y.</t>
  </si>
  <si>
    <t>Journal of musculoskeletal &amp;amp; neuronal interactions</t>
  </si>
  <si>
    <t>Effects of vibration on flexibility: a meta-analysis.</t>
  </si>
  <si>
    <t>Exogenous stimulation of skeletal muscle or tendon is often used to improve range of motion. Despite substantial research efforts, however, the effects of vibration on flexibility have not been clarified. In this review, we investigated the effects of acute and chronic intervention programs which used vibration to improve flexibility in young healthy individuals. Effect size was calculated using data from a total of 600 participants in 19 studies before and after the introduction of vibration-based intervention, and a total of 324 participants in 13 studies on the additive effects of vibration compared with the identical conditions without vibration. Sub-group analyses were performed based on intervention period, type of exercise, and type of vibration. Meta-analysis showed that vibration interventions had significant effects on flexibility (standardized mean difference [SMD]=-0.79, 95% confidence interval [CI]=-1.14- -0.43; p&amp;lt;0.001), albeit with the possibility of heterogeneity (I(2)=75%). Another meta-analysis revealed a significant additive effect of vibration on flexibility compared with the identical condition without vibration (SMD=0.25, 95%CI=0.03-0.48; P=0.03), with small heterogeneity (I(2)=0%). The risk of publication bias was low judged from Kendall's τ statistic. We concluded that the use of vibration might lead to additive improvements in flexibility.</t>
  </si>
  <si>
    <t xml:space="preserve"> To investigate the effects of acute and chronic intervention programs which used vibration to improve flexibility in young healthy individuals.</t>
  </si>
  <si>
    <t>Adult; Exercise; Humans; Muscle, Skeletal; Range of Motion, Articular; Vibration</t>
  </si>
  <si>
    <t>https://www.ncbi.nlm.nih.gov/pubmed/24292614</t>
  </si>
  <si>
    <t>PMID : 29338487</t>
  </si>
  <si>
    <t>Skjeie H, Skonnord T, Brekke M, Klovning A, Fetveit A, Landgren K, Hallström IK, Brurberg KG.</t>
  </si>
  <si>
    <t>Scandinavian journal of primary health care</t>
  </si>
  <si>
    <t>Acupuncture treatments for infantile colic: a systematic review and individual patient data meta-analysis of blinding test validated randomised controlled trials.</t>
  </si>
  <si>
    <t>Needle acupuncture in small children has gained some acceptance in Western medicine. It is controversial, as infants and toddlers are unable to consent to treatment. We aimed to assess its efficacy for treating infantile colic. A systematic review and a blinding-test validation based on individual patient data from randomised controlled trials. Primary end-points were crying time at mid-treatment, at the end of treatment and at a 1-month follow-up. A 30-min mean difference (MD) in crying time between acupuncture and control was predefined as a clinically important difference. Pearson's chi-squared test and the James and Bang indices were used to test the success of blinding of the outcome assessors [parents]. Eligibility criteria and data sources: We included randomised controlled trials of acupuncture treatments of infantile colic. Systematic searches were conducted in Cochrane CENTRAL, MEDLINE, EMBASE, CINAHL and AMED, and in the Chinese language databases CNKI, VIP, Wang fang, SinoMed and Chinese Clinical Trial Registry. We included three randomised controlled trials with data from 307 participants. Only one of the included trials obtained a successful blinding of the outcome assessors in both the acupuncture and control groups. The MD in crying time between acupuncture intervention and no acupuncture control was -24.9 min [95% confidence interval, CI -46.2 to -3.6; three trials] at mid-treatment, -11.4 min [95% CI -31.8 to 9.0; three trials] at the end of treatment and -11.8 min [95% CI -62.9 to 39.2; one trial] at the 4-week follow-up. The corresponding standardised mean differences [SMDs] were -0.23 [95% CI -0.42 to -0.06], -0.10 [95% CI -0.29 to 0.08] and -0.09 [95% CI -0.48 to 0.30]. The heterogeneity was negligible in all analyses. The statistically significant result at mid-treatment was lost when excluding the apparently unblinded study in a sensitivity analysis: MD -13.8 min [95%CI -37.5 to 9.9] and SMD -0.13 [95%CI -0.35 to 0.09]. The registration of crying during treatment suggested more crying during acupuncture [odds ratio 7.7; 95% CI 2.7-20.6; one trial]. GRADE-Moderate quality evidence. Percutaneous needle acupuncture treatments should not be recommended for infantile colic on a general basis. Systematic review registration: PROSPERO 2015:CRD42015023253 Key points The role of acupuncture in the treatment of infantile colic is controversial. Available trials are small and present conflicting results. There were no clinically important differences between infants receiving acupuncture and no acupuncture control in this IPD meta-analysis of randomised controlled trials. The data indicate that acupuncture induces some treatment pain in many of the children. The study results indicate that percutaneous needle acupuncture should not be recommended for treatment of infantile colic on a general basis.</t>
  </si>
  <si>
    <t>We aimed to assess Needle acupuncture's efficacy for treating infantile colic.</t>
  </si>
  <si>
    <t>10.1080/02813432.2018.1426146</t>
  </si>
  <si>
    <t>Acupuncture; colic; infant; meta-analysis; review; Acupuncture Therapy; Age Factors; Colic; Crying; Humans; Infant; Infant, Newborn; Needles; Outcome Assessment (Health Care); Pain, Procedural</t>
  </si>
  <si>
    <t>https://www.ncbi.nlm.nih.gov/pubmed/29338487</t>
  </si>
  <si>
    <t>PMID : 23728674</t>
  </si>
  <si>
    <t>Lee AL, Burge A, Holland AE.</t>
  </si>
  <si>
    <t>People with non-cystic fibrosis bronchiectasis commonly experience chronic cough and sputum production and these features may be associated with progressive decline in clinical status. Airway clearance techniques (ACTs) are often prescribed to facilitate expectoration of sputum from the lungs, but the efficacy of these techniques in a stable clinical state or during an acute exacerbation of bronchiectasis is unclear. Primary: to determine the effects of ACTs on the rate of acute exacerbations, incidence of hospitalisation and health-related quality of life in individuals with acute and stable bronchiectasis.Secondary: to determine whether a) ACTs are safe for individuals with acute and stable bronchiectasis and b) ACTs have beneficial effects on physiology and symptoms in individuals with acute and stable bronchiectasis. We searched the Cochrane Airways Group Specialised Register of trials from inception to October 2012, PEDro in October 2012 and handsearched relevant journals. Randomised controlled parallel and cross-over trials that compared an ACT to no treatment, sham ACT or directed coughing in participants with bronchiectasis. We used standard methodological procedures expected by The Cochrane Collaboration. Five studies involving 51 participants met the inclusion criteria of the review, all of which were cross-over design. Four studies were on adults with stable bronchiectasis, and the other study was on clinically stable children with bronchiectasis. Three studies were single treatment sessions, two were longer-term studies. The interventions varied and some control groups received a sham intervention while others were inactive. The methodological quality of the studies was variable and the studies were not able to blind participants and personal. Heterogeneity between studies precluded these data from meta-analysis and the review was therefore narrative.One study on 20 adults comparing an airway oscillatory device with no treatment found no significant difference in the number of exacerbations at 12 weeks (low-quality evidence). No data were available to assess the impact of ACTs on the time to exacerbation, duration of, incidence of hospitalisation or total number of hospitalised days. The same study reported clinically significant improvements in health-related quality of life in both disease-specific and cough-related measures. While based on a small number of participants and the data were skewed, the median difference in the change in total St George's Respiratory Questionnaire (SGRQ) score over three months in this study was 8.5 units (P value = 0.005 (Wilcoxon), low-quality evidence). Two studies reported mean increases in volume of sputum expectorated with airway oscillatory devices in the short term of 8.4 mL (95% CI 3.4 to 13.4 mL) and in the long term of 3 mL (P value = 0.02), with no significant effect on lung function. One study reported an immediate reduction in pulmonary hyperinflation in adults with non-positive expiratory pressure (PEP) ACTs (difference in functional residual capacity (FRC) of 19%, P value &amp;lt; 0.05) and with airway oscillatory devices (difference in FRC of 30%, P value &amp;lt; 0.05) compared to no ACTs. A similar decrease in pulmonary hyperinflation (difference in FRC of 6%) was found in children using an airway oscillatory device for 3 months compared to sham therapy. No studies reported on the effects of gas exchange, people's symptoms or antibiotic usage. ACTs appear to be safe for individuals (adults and children) with stable bronchiectasis, where there may be improvements in sputum expectoration, selected measures of lung function and health-related quality of life. The role of these techniques in people with an acute exacerbation of bronchiectasis is unknown. In view of the chronic nature of bronchiectasis, more data are needed to establish the clinical value of ACTs over the short and long term on patient-important outcomes, including symptoms, on physiological outcomes which may clarify the rationale for each technique and on long-term parameters that impact on disease progression in individuals with stable bronchiectasis. This is necessary in order to provide further guidance of specific ACT prescription for people with bronchiectasis. It may also be important to establish the comparative effect of different types of ACTs in people with bronchiectasis.</t>
  </si>
  <si>
    <t xml:space="preserve"> to determine the effects of ACTs on the rate of acute exacerbations, incidence of hospitalisation and health-related quality of life in individuals with acute and stable bronchiectasis.Secondary: to determine whether a) ACTs are safe for individuals with acute and stable bronchiectasis and b) ACTs have beneficial effects on physiology and symptoms in individuals with acute and stable bronchiectasis. </t>
  </si>
  <si>
    <t>10.1002/14651858.CD008351.pub2</t>
  </si>
  <si>
    <t>https://www.ncbi.nlm.nih.gov/pubmed/23728674</t>
  </si>
  <si>
    <t>PMID : 22923430</t>
  </si>
  <si>
    <t>Peel NM, Kuys SS, Klein K.</t>
  </si>
  <si>
    <t>The journals of gerontology. Series A, Biological sciences and medical sciences</t>
  </si>
  <si>
    <t>Gait speed as a measure in geriatric assessment in clinical settings: a systematic review.</t>
  </si>
  <si>
    <t>Gait speed is a quick, inexpensive, reliable measure of functional capacity with well-documented predictive value for major health-related outcomes. Numerous epidemiological studies have documented gait speed in healthy, community-dwelling older people. The purpose of this study is to undertake a systematic review and meta-analysis of gait speed in a specific group with mobility limitations-geriatric patients in clinical settings. Relevant databases were searched systematically for original research articles published in February 2011 measuring gait speed in persons aged 70 or older in hospital inpatient or outpatients settings. Meta-analysis determined gait speed data for each setting adjusting for covariates. The review included 48 studies providing data from 7,000 participants. Across the hospital settings, the gait speed estimate for usual pace was 0.58 m/s (95% confidence interval [CI]: 0.49-0.67) and for maximal pace was 0.89 m/s (95% CI: 0.75-1.02). These estimates were based on most recent year of publication (2011) and median percentage of female participants (63%). Gait speed at usual pace in acute care settings was 0.46 m/s (95% CI: 0.34-0.57), which was significantly slower than the gait speed of 0.74 m/s (95% CI: 0.65-0.83) recorded in outpatient settings. Gait speed is an important measure in comprehensive geriatric assessment. The consolidation of data from multiple studies reported in this meta-analysis highlights the mobility limitations experienced by older people in clinical settings and the need for ongoing rehabilitation to attain levels sufficient for reintegration in the community.</t>
  </si>
  <si>
    <t>to undertake a systematic review and meta-analysis of gait speed in a specific group with mobility limitations-geriatric patients in clinical settings</t>
  </si>
  <si>
    <t>10.1093/gerona/gls174</t>
  </si>
  <si>
    <t>Aged; Aging; Female; Gait; Geriatric Assessment; Humans; Male; Mobility Limitation; Walking</t>
  </si>
  <si>
    <t>https://www.ncbi.nlm.nih.gov/pubmed/22923430</t>
  </si>
  <si>
    <t>PMID : 23209672</t>
  </si>
  <si>
    <t>Ebrahim S, Montoya L, Truong W, Hsu S, Kamal El Din M, Carrasco-Labra A, Busse JW, Walter SD, Heels-Ansdell D, Couban R, Patelis-Siotis I, Bellman M, de Graaf LE, Dozois DJ, Bieling PJ, Guyatt GH.</t>
  </si>
  <si>
    <t>Effectiveness of cognitive behavioral therapy for depression in patients receiving disability benefits: a systematic review and individual patient data meta-analysis.</t>
  </si>
  <si>
    <t>To systematically summarize the randomized trial evidence regarding the relative effectiveness of cognitive behavioural therapy (CBT) in patients with depression in receipt of disability benefits in comparison to those not receiving disability benefits. All relevant RCTs from a database of randomized controlled and comparative studies examining the effects of psychotherapy for adult depression (http://www.evidencebasedpsychotherapies.org), electronic databases (MEDLINE, EMBASE, PSYCINFO, AMED, CINAHL and CENTRAL) to June 2011, and bibliographies of all relevant articles. STUDY ELIGIBILITY CRITERIA, PARTICIPANTS AND INTERVENTION: Adult patients with major depression, randomly assigned to CBT versus minimal/no treatment or care-as-usual. Three teams of reviewers, independently and in duplicate, completed title and abstract screening, full text review and data extraction. We performed an individual patient data meta-analysis to summarize data. Of 92 eligible trials, 70 provided author contact information; of these 56 (80%) were successfully contacted to establish if they captured receipt of benefits as a baseline characteristic; 8 recorded benefit status, and 3 enrolled some patients in receipt of benefits, of which 2 provided individual patient data. Including both patients receiving and not receiving disability benefits, 2 trials (227 patients) suggested a possible reduction in depression with CBT, as measured by the Beck Depression Inventory, mean difference [MD] (95% confidence interval [CI]) = -2.61 (-5.28, 0.07), p = 0.06; minimally important difference of 5. The effect appeared larger, though not significantly, in those in receipt of benefits (34 patients) versus not receiving benefits (193 patients); MD (95% CI) = -4.46 (-12.21, 3.30), p = 0.26. Our data does not support the hypothesis that CBT has smaller effects in depressed patients receiving disability benefits versus other patients. Given that the confidence interval is wide, a decreased effect is still possible, though if the difference exists, it is likely to be small.</t>
  </si>
  <si>
    <t>To systematically summarize the randomized trial evidence regarding the relative effectiveness of cognitive behavioural therapy (CBT) in patients with depression in receipt of disability benefits in comparison to those not receiving disability benefits</t>
  </si>
  <si>
    <t>10.1371/journal.pone.0050202</t>
  </si>
  <si>
    <t>Adult; Bias; Cognitive Behavioral Therapy; Depression; Disabled Persons; Female; Health Services Accessibility; Humans; Male; Middle Aged; Psychiatric Status Rating Scales; Randomized Controlled Trials as Topic; Reproducibility of Results; Risk; Treatment Outcome</t>
  </si>
  <si>
    <t>https://www.ncbi.nlm.nih.gov/pubmed/23209672</t>
  </si>
  <si>
    <t>PMID : 26416502</t>
  </si>
  <si>
    <t>Xu S, Huang Y, Xiao J, Zhu W, Wang L, Tang H, Hu Y, Liu T.</t>
  </si>
  <si>
    <t>Annals of medicine</t>
  </si>
  <si>
    <t>The association between job strain and coronary heart disease: a meta-analysis of prospective cohort studies.</t>
  </si>
  <si>
    <t>Studies about work stress and the risk of coronary heart disease (CHD) have yielded inconsistent results. This meta-analysis aimed to investigate the association between job strain and the risk of CHD. We searched PubMed and Embase databases for studies reporting data on job strain and the risk of CHD. Studies were included if they reported multiple-adjusted relative risk (RR) with 95% confidence interval (CI) with respect to CHD from job strain. Fourteen prospective cohort studies comprising 232,767 participants were included. The risk of CHD was increased in high-strain (RR 1.26; 95% CI 1.12-1.41) and passive jobs (RR 1.14; 95% CI 1.02-1.29) but not in active jobs (RR 1.09; 95% CI 0.97-1.22), when compared with low-strain group. The increased risk of CHD in high-strain and passive jobs was mainly driven by studies with a follow-up duration of ≥ 10 years. Neither the low-control (RR 1.06; 95% CI 0.93-1.19) nor high-demand (RR 1.13; 95% CI 0.97-1.32) dimension was independently associated with the risk of CHD. Individuals with high-strain and passive jobs were more likely to experience a CHD event. Intervention programs incorporating individual and organizational levels are crucial for reducing job strain and the risk of CHD.</t>
  </si>
  <si>
    <t>This meta-analysis aimed to investigate the association between job strain and the risk of coronary heart disease (CHD).</t>
  </si>
  <si>
    <t>10.3109/07853890.2015.1075658</t>
  </si>
  <si>
    <t>Coronary heart disease; job strain; meta-analysis; work stress; Adolescent; Adult; Aged; Cohort Studies; Coronary Artery Disease; Employment; Female; Humans; Job Satisfaction; Middle Aged; Prospective Studies; Risk Factors; Stress, Psychological; Workload; Young Adult</t>
  </si>
  <si>
    <t>https://www.ncbi.nlm.nih.gov/pubmed/26416502</t>
  </si>
  <si>
    <t>PMID : 24339263</t>
  </si>
  <si>
    <t>Paeck T, Ferreira ML, Sun C, Lin CW, Tiedemann A, Maher CG.</t>
  </si>
  <si>
    <t>Are older adults missing from low back pain clinical trials? A systematic review and meta-analysis.</t>
  </si>
  <si>
    <t>There is evidence to suggest that older adults are underrepresented in randomized controlled trials of health interventions. The aim of this review was to systematically examine the age-related inclusion criteria distribution of participants in randomized controlled trials (RCTs) of low back pain (LBP) interventions and to investigate if this distribution pattern changes over time. We identified, in PubMed, 1,047 RCTs on nonspecific LBP published since 1992, of which a random sample of 400 was assessed for inclusion in the review. Included studies were grouped according to treatment type. Data were extracted on year of publication, types of treatment, total number of participants, age inclusion criteria, and age of included participants. A total of 274 RCTs published between 1992 and 2010 met the inclusion criteria. A total of 41.6% (n = 114) of the included trials excluded people ages &amp;gt;65 years. The pooled mean age of participants was 44.3 years (95% confidence interval 42.4-46.3); the pooled minimum age for inclusion was 19.8 years and the pooled maximum age for inclusion was 65.4 years. We found no trend of including older participants in RCTs on LBP over time. Despite an aging population around the globe, older adults are largely excluded from RCTs evaluating management of LBP, and there is no evidence of change in this practice over the last 2 decades.</t>
  </si>
  <si>
    <t>The aim of this review was to systematically examine the age-related inclusion criteria distribution of participants in randomized controlled trials (RCTs) of low back pain (LBP) interventions and to investigate if this distribution pattern changes over time.</t>
  </si>
  <si>
    <t>10.1002/acr.22261</t>
  </si>
  <si>
    <t>Adult; Age Factors; Aged; Aged, 80 and over; Humans; Low Back Pain; Middle Aged; Patient Selection; Randomized Controlled Trials as Topic; Young Adult</t>
  </si>
  <si>
    <t>https://www.ncbi.nlm.nih.gov/pubmed/24339263</t>
  </si>
  <si>
    <t>PMID : 30278582</t>
  </si>
  <si>
    <t>Yan L, Zhang J, Yuan Y, Cortese S.</t>
  </si>
  <si>
    <t>Effects of neurofeedback versus methylphenidate for the treatment of attention-deficit/hyperactivity disorder protocol for a systematic review and meta-analysis of head-to-head trials.</t>
  </si>
  <si>
    <t>Attention-deficit/hyperactivity disorder (ADHD) is developmental disorder characterized by inattention and/or hyperactivity/impulsivity. Psychostimulants, including methylphenidate (MPH), are recommended as a first-line pharmacological intervention, whereas neurofeedback (NF) has been proposed as a nonpharmacological option. The comparative effects of MPH and NF need further exploration. We will conduct a systematic review and meta-analysis of head-to-head randomized controlled trials (RCTs) comparing the efficacy and/or tolerability of MPH and NF in children/adolescents and adults with ADHD. We will include published as well as unpublished data. Two investigators will independently search PubMed, OVID, ERIC, Web of Science, ClinialTrials.gov, and a set of Chinese databases, including CNKI, CQVIP, and WanFang for head-to-head RCTs comparing MPH and NF. Experts will be contacted for unpublished data. The primary outcome will be the efficacy on ADHD core symptoms, measured by the change in the severity of ADHD symptoms, from baseline to endpoint and, if available, at follow-up (at any available time point). Secondary outcomes will be: dropouts for any reasons; efficacy on neuropsychological measures (working memory, inattention, and inhibition). We will conduct subgroup analyses to assess the impact of the following variables: age; type of NF; language of publication; comorbidities. Additionally, we will carry out meta-regression analyses to investigate the effect of sponsorship, year of publication, duration of intervention, and age of participants. Sensitivity analyses will be conducted to test the robustness of the findings. Risk of bias of individual studies will be assessed using the Cochrane risk of bias tool. Analyses will be performed using Comprehensive Meta-Analysis Software. No ethical issues are foreseen. Results from this study will be published in a peer-reviewed journal and presented at relevant national and international conferences. PROSPERO CRD42018090256.</t>
  </si>
  <si>
    <t>comparing the efficacy and/or tolerability of methylphenidate (MPH) and neurofeedback (NF)  in children/adolescents and adults with Attention-deficit/hyperactivity disorder (ADHD)</t>
  </si>
  <si>
    <t>The primary outcome will be the efficacy on ADHD core symptoms, measured by the change in the severity of ADHD symptoms, from baseline to endpoint and, if available, at follow-up (at any available time point).</t>
  </si>
  <si>
    <t>10.1097/MD.0000000000012623</t>
  </si>
  <si>
    <t>Adolescent; Adult; Age Factors; Attention Deficit Disorder with Hyperactivity; Central Nervous System Stimulants; Child; Comorbidity; Humans; Methylphenidate; Neurofeedback; Systematic Reviews as Topic</t>
  </si>
  <si>
    <t>https://www.ncbi.nlm.nih.gov/pubmed/30278582</t>
  </si>
  <si>
    <t>PMID : 29494193</t>
  </si>
  <si>
    <t>Hoff KA, Briley DA, Wee CJM, Rounds J.</t>
  </si>
  <si>
    <t>Normative changes in interests from adolescence to adulthood: A meta-analysis of longitudinal studies.</t>
  </si>
  <si>
    <t>Vocational interests predict a variety of important outcomes and are among the most widely applied individual difference constructs in psychology and education. Despite over 90 years of research, little is known about the longitudinal development of interests. In this meta-analysis, the authors investigate normative changes in interests through adolescence and young adulthood. Effect sizes were aggregated from 49 longitudinal studies reporting mean-level changes in vocational interests, containing 98 total samples and 20,639 participants. Random effects meta-analytic regression models were used to assess age-related changes and gender differences across Holland's (1959, 1997) RIASEC categories and composite dimensions (people, things, data, and ideas). Results showed that mean-level interest scores generally increase with age, but effect sizes varied across interest categories and developmental periods. Adolescence was defined by two broad patterns of change: interest scores generally decreased during early adolescence, but then increased during late adolescence. During young adulthood, the most striking changes were found across the people and things orientations. Interests involving people tended to increase (artistic, social, and enterprising), whereas interests involving things either decreased (conventional) or remained constant (realistic and investigative). Gender differences associated with occupational stereotypes reached a lifetime peak during early adolescence, then tended to decrease in all subsequent age periods. Overall findings suggest there are normative changes in vocational interests from adolescence to adulthood, with important implications for developmental theories and the applied use of interests. (PsycINFO Database Record</t>
  </si>
  <si>
    <t>In this meta-analysis, the authors investigate normative changes in interests through adolescence and young adulthood</t>
  </si>
  <si>
    <t>10.1037/bul0000140</t>
  </si>
  <si>
    <t>Adolescent; Adult; Career Choice; Child; Choice Behavior; Ethical Theory; Female; Humans; Individuality; Longevity; Longitudinal Studies; Male; Sex Characteristics; Sex Factors; Stereotyping; Vocational Guidance; Young Adult</t>
  </si>
  <si>
    <t>https://www.ncbi.nlm.nih.gov/pubmed/29494193</t>
  </si>
  <si>
    <t>PMID : 27318249</t>
  </si>
  <si>
    <t>Wang Q, Cui Q, Yan C.</t>
  </si>
  <si>
    <t>Pediatric neurology</t>
  </si>
  <si>
    <t>The Effect of Supplementation of Long-Chain Polyunsaturated Fatty Acids During Lactation on Neurodevelopmental Outcomes of Preterm Infant From Infancy to School Age: A Systematic Review and Meta-analysis.</t>
  </si>
  <si>
    <t>Long-chain polyunsaturated fatty acids, especially docosahexaenoic acid, have been suggested as a nutrition factor affecting visual and neurobehavioral development of preterm infants. Several randomized controlled trials (RCTs) have investigated the effect of supplementation of long-chain polyunsaturated fatty acids on preterm infants. We conducted a systematic review and meta-analysis to examine the efficacy of long-chain polyunsaturated fatty acid supplementation of formula or breast milk on the neurodevelopment outcomes of preterm infants. Two authors searched PubMed and Cochrane Library (CENTRAL) for RCTs assessing efficacy of long-chain polyunsaturated fatty acids supplementation on the neurobehavioral and development outcomes of preterm infant. Human RCTs which supplemented long-chain polyunsaturated fatty acids during lactation and assessed neurodevelopment were included. The quality of each RCT was assessed, and the results of eligible trials were included in the systematic review and meta-analysis. We included 11 RCTs with 2272 total participants. Methodologic limitations existed to some extent in most RCTs that were included. Because the age of the participants from different trails was not the same, different scales and indexes had been assessed from different RCTs. Our meta-analysis indicated a significant effect of long-chain polyunsaturated fatty acids supplementation on the neurodevelopment of preterm infants assessed by the Mental Development Index of the Bayley Scales at one to three years of age versus the control groups. Analysis of our consolidated data indicates that long-chain fatty acid supplementation results in a significant improvement in the neurodevelopment of preterm infants as assessed by the Mental Development Index at one to three years of age. The available evidence suggests that long-chain polyunsaturated fatty acid supplementation during lactation may accelerate the pace of neurodevelopment in preterm infants, although their final developmental outcome may be unchanged.</t>
  </si>
  <si>
    <t>We conducted a systematic review and meta-analysis to examine the efficacy of long-chain polyunsaturated fatty acid supplementation of formula or breast milk on the neurodevelopment outcomes of preterm infants.</t>
  </si>
  <si>
    <t>10.1016/j.pediatrneurol.2016.02.017</t>
  </si>
  <si>
    <t>RCTs; long chain polyunsaturated fatty acids; meta-analysis; neurodevelopmental outcome; preterm; Child, Preschool; Dietary Supplements; Fatty Acids, Unsaturated; Humans; Infant; Infant, Newborn; Infant, Premature; Lactation; Randomized Controlled Trials as Topic</t>
  </si>
  <si>
    <t>https://www.ncbi.nlm.nih.gov/pubmed/27318249</t>
  </si>
  <si>
    <t>PMID : 27442687</t>
  </si>
  <si>
    <t>Hong ER, Ganz JB, Mason R, Morin K, Davis JL, Ninci J, Neely LC, Boles MB, Gilliland WD.</t>
  </si>
  <si>
    <t>The effects of video modeling in teaching functional living skills to persons with ASD: A meta-analysis of single-case studies.</t>
  </si>
  <si>
    <t>Many individuals with autism spectrum disorders (ASD) show deficits in functional living skills, leading to low independence, limited community involvement, and poor quality of life. With development of mobile devices, utilizing video modeling has become more feasible for educators to promote functional living skills of individuals with ASD. This article aims to review the single-case experimental literature and aggregate results across studies involving the use of video modeling to improve functional living skills of individuals with ASD. The authors extracted data from single-case experimental studies and evaluated them using the Tau-U effect size measure. Effects were also differentiated by categories of potential moderators and other variables, including age of participants, concomitant diagnoses, types of video modeling, and outcome measures. Results indicate that video modeling interventions are overall moderately effective with this population and dependent measures. While significant differences were not found between categories of moderators and other variables, effects were found to be at least moderate for most of them. It is apparent that more single-case experiments are needed in this area, particularly with preschool and secondary-school aged participants, participants with ASD-only and those with high-functioning ASD, and for video modeling interventions addressing community access skills.</t>
  </si>
  <si>
    <t>to review the single-case experimental literature and aggregate results across studies involving the use of video modeling to improve functional living skills of individuals with autism spectrum disorders (ASD)</t>
  </si>
  <si>
    <t>10.1016/j.ridd.2016.07.001</t>
  </si>
  <si>
    <t>Autism spectrum disorder; Effect sizes; Functional living skills; Meta-analytic review; Single-case research; Video modeling; Activities of Daily Living; Adolescent; Adult; Autism Spectrum Disorder; Child; Child, Preschool; Disabled Children; Disabled Persons; Humans; Video Recording; Young Adult</t>
  </si>
  <si>
    <t>https://www.ncbi.nlm.nih.gov/pubmed/27442687</t>
  </si>
  <si>
    <t>PMID : 29457582</t>
  </si>
  <si>
    <t>Chen GC, Koh WP, Yuan JM, Qin LQ, van Dam RM.</t>
  </si>
  <si>
    <t>The British journal of nutrition</t>
  </si>
  <si>
    <t>Green leafy and cruciferous vegetable consumption and risk of type 2 diabetes: results from the Singapore Chinese Health Study and meta-analysis.</t>
  </si>
  <si>
    <t>Several previous prospective studies suggest that consumption of green leafy and cruciferous vegetables may lower the risk of type 2 diabetes (T2D). We investigated the association between consumption of different types of vegetables in relation to T2D risk in an Asian Population. We included 45 411 participants (age range: 45-74 years) of the Singapore Chinese Health Study (SCHS) free of diabetes, cancer or CVD at baseline (1993-1998). Dietary information was collected using a validated FFQ. Physician-diagnosed incident diabetes was reported at follow-up I (1999-2004) and II (2006-2010) interviews. Cox proportional hazards regression was used to estimate hazard ratio (HR) and 95 % CI of T2D risk. An updated meta-analysis was also conducted to summarise results for green leafy and cruciferous vegetables. During 494 741 person-years of follow-up, 5207 incident T2D occurred. After adjustment for potential confounders, neither total vegetables (top v. bottom quintile HR=1·08; 95 % CI 0·98, 1·18, P trend=0·66) nor specific vegetables including dark green leafy vegetables (HR=1·05; 95 % CI 0·96, 1·15, P trend=0·21) and cruciferous vegetables (HR=0·97; 95 % CI 0·88, 1·06, P trend=0·29) were substantially associated with risk of T2D. A meta-analysis (eleven studies with 754 729 participants and 58 297 cases) including the SCHS and all previous prospective studies suggested borderline significant inverse associations between green leafy (summary relative risk (RR)=0·91; 95 % CI 0·84, 1·00) and cruciferous vegetable consumption (RR=0·87; 95 % CI 0·76, 1·00) and T2D risk, with moderate-to-high heterogeneity. In conclusion, green leafy or cruciferous vegetable consumption was not substantially associated with risk of T2D in an Asian population. Meta-analysis of available cohort data indicated that evidence for a beneficial effect of green leafy or cruciferous vegetable consumption on T2D risk is not convincing.</t>
  </si>
  <si>
    <t>To investigate the association between consumption of different types of vegetables in relation to type 2 diabetes (T2D) risk in an Asian Population</t>
  </si>
  <si>
    <t>10.1017/S0007114518000119</t>
  </si>
  <si>
    <t>HR hazard ratio;  RR relative risk;  SCHS Singapore Chinese Health Study;  SWHS Shanghai Women’s Health Study;  T2D type 2 diabetes; Cohort studies; Diets; Meta-analyses; Type 2 diabetes; Vegetables; Aged; Asian Continental Ancestry Group; Brassicaceae; Diabetes Mellitus, Type 2; Diet; Feeding Behavior; Female; Humans; Male; Middle Aged; Risk Factors; Singapore; Vegetables</t>
  </si>
  <si>
    <t>https://www.ncbi.nlm.nih.gov/pubmed/29457582</t>
  </si>
  <si>
    <t>PMID : 27883365</t>
  </si>
  <si>
    <t>Bennett S, Pigott A, Beller EM, Haines T, Meredith P, Delaney C.</t>
  </si>
  <si>
    <t>Educational interventions for the management of cancer-related fatigue in adults.</t>
  </si>
  <si>
    <t>Cancer-related fatigue is reported as the most common and distressing symptom experienced by patients with cancer. It can exacerbate the experience of other symptoms, negatively affect mood, interfere with the ability to carry out everyday activities, and negatively impact on quality of life. Educational interventions may help people to manage this fatigue or to cope with this symptom, and reduce its overall burden. Despite the importance of education for managing cancer-related fatigue there are currently no systematic reviews examining this approach. To determine the effectiveness of educational interventions for managing cancer-related fatigue in adults. We searched the Cochrane Central Register of Controlled Trials (CENTRAL), and MEDLINE, EMBASE, CINAHL, PsycINFO, ERIC, OTseeker and PEDro up to 1st November 2016. We also searched trials registries. We included randomised controlled trials (RCTs) of educational interventions focused on cancer-related fatigue where fatigue was a primary outcome. Studies must have aimed to evaluate the effect of educational interventions designed specifically to manage cancer-related fatigue, or to evaluate educational interventions targeting a constellation of physical symptoms or quality of life where fatigue was the primary focus. The studies could have compared educational interventions with no intervention or wait list controls, usual care or attention controls, or an alternative intervention for cancer-related fatigue in adults with any type of cancer. Two review authors independently screened studies for inclusion and extracted data. We resolved differences in opinion by discussion. Trial authors were contacted for additional information. A third independent person checked the data extraction. The main outcome considered in this review was cancer-related fatigue. We assessed the evidence using GRADE and created a 'Summary of Findings' table. We included 14 RCTs with 2213 participants across different cancer diagnoses. Four studies used only 'information-giving' educational strategies, whereas the remainder used mainly information-giving strategies coupled with some problem-solving, reinforcement, or support techniques. Interventions differed in delivery including: mode of delivery (face to face, web-based, audiotape, telephone); group or individual interventions; number of sessions provided (ranging from 2 to 12 sessions); and timing of intervention in relation to completion of cancer treatment (during or after completion). Most trials compared educational interventions to usual care and meta-analyses compared educational interventions to usual care or attention controls. Methodological issues that increased the risk of bias were evident including lack of blinding of outcome assessors, unclear allocation concealment in over half of the studies, and generally small sample sizes. Using the GRADE approach, we rated the quality of evidence as very low to moderate, downgraded mainly due to high risk of bias, unexplained heterogeneity, and imprecision.There was moderate quality evidence of a small reduction in fatigue intensity from a meta-analyses of eight studies (1524 participants; standardised mean difference (SMD) -0.28, 95% confidence interval (CI) -0.52 to -0.04) comparing educational interventions with usual care or attention control. We found low quality evidence from twelve studies (1711 participants) that educational interventions had a small effect on general/overall fatigue (SMD -0.27, 95% CI -0.51 to -0.04) compared to usual care or attention control. There was low quality evidence from three studies (622 participants) of a moderate size effect of educational interventions for reducing fatigue distress (SMD -0.57, 95% CI -1.09 to -0.05) compared to usual care, and this could be considered clinically significant. Pooled data from four studies (439 participants) found a small reduction in fatigue interference with daily life (SMD -0.35, 95% CI -0.54 to -0.16; moderate quality evidence). No clear effects on fatigue were found related to type of cancer treatment or timing of intervention in relation to completion of cancer treatment, and there were insufficient data available to determine the effect of educational interventions on fatigue by stage of disease, tumour type or group versus individual intervention.Three studies (571 participants) provided low quality evidence for a reduction in anxiety in favour of the intervention group (mean difference (MD) -1.47, 95% CI -2.76 to -0.18) which, for some, would be considered clinically significant. Two additional studies not included in the meta-analysis also reported statistically significant improvements in anxiety in favour of the educational intervention, whereas a third study did not. Compared with usual care or attention control, educational interventions showed no significant reduction in depressive symptoms (four studies, 881 participants, SMD -0.12, 95% CI -0.47 to 0.23; very low quality evidence). Three additional trials not included in the meta-analysis found no between-group differences in the symptoms of depression. No between-group difference was evident in the capacity for activities of daily living or physical function when comparing educational interventions with usual care (4 studies, 773 participants, SMD 0.33, 95% CI -0.10 to 0.75) and the quality of evidence was low. Pooled evidence of low quality from two of three studies examining the effect of educational interventions compared to usual care found an improvement in global quality of life on a 0-100 scale (MD 11.47, 95% CI 1.29 to 21.65), which would be considered clinically significant for some.No adverse events were reported in any of the studies. Educational interventions may have a small effect on reducing fatigue intensity, fatigue's interference with daily life, and general fatigue, and could have a moderate effect on reducing fatigue distress. Educational interventions focused on fatigue may also help reduce anxiety and improve global quality of life, but it is unclear what effect they might have on capacity for activities of daily living or depressive symptoms. Additional studies undertaken in the future are likely to impact on our confidence in the conclusions.The incorporation of education for the management of fatigue as part of routine care appears reasonable. However, given the complex nature of this symptom, educational interventions on their own are unlikely to optimally reduce fatigue or help people manage its impact, and should be considered in conjunction with other interventions. Just how educational interventions are best delivered, and their content and timing to maximise outcomes, are issues that require further research.</t>
  </si>
  <si>
    <t>To determine the effectiveness of educational interventions for managing cancer-related fatigue in adults</t>
  </si>
  <si>
    <t>Generic care</t>
  </si>
  <si>
    <t>We included randomised controlled trials (RCTs) of educational interventions focused on cancer-related fatigue where fatigue was a primary outcome. Studies must have aimed to evaluate the effect of educational interventions designed specifically to manage cancer-related fatigue, or to evaluate educational interventions targeting a constellation of physical symptoms or quality of life where fatigue was the primary focus.</t>
  </si>
  <si>
    <t>10.1002/14651858.CD008144.pub2</t>
  </si>
  <si>
    <t>Activities of Daily Living; Adult; Anxiety; Fatigue; Female; Humans; Male; Middle Aged; Neoplasms; Patient Education as Topic; Problem Solving; Quality of Life; Randomized Controlled Trials as Topic; Reinforcement (Psychology)</t>
  </si>
  <si>
    <t>https://www.ncbi.nlm.nih.gov/pubmed/27883365</t>
  </si>
  <si>
    <t>PMID : 25365689</t>
  </si>
  <si>
    <t>Westerhof GJ, Miche M, Brothers AF, Barrett AE, Diehl M, Montepare JM, Wahl HW, Wurm S.</t>
  </si>
  <si>
    <t>Psychology and aging</t>
  </si>
  <si>
    <t>The influence of subjective aging on health and longevity: a meta-analysis of longitudinal data.</t>
  </si>
  <si>
    <t>Evidence is accumulating on the effects of subjective aging-that is, how individuals perceive their own aging process-on health and survival in later life. The goal of this article is to synthesize findings of existing longitudinal studies through a meta-analysis. A systematic search in PsycInfo, Web of Science, Scopus, and Pubmed resulted in 19 longitudinal studies reporting effects of subjective aging on health, health behaviors, and longevity. The authors combine the outcomes reported in these studies using a random effects meta-analysis, assuming that there would be differences in effect sizes across studies. The meta-analysis resulted in an overall significant effect of subjective aging (likelihood ratio = 1.429; 95% confidence interval = 1.273-1.604; p &amp;lt; .001). The analyses revealed heterogeneity, with stronger effects for studies with a shorter period of follow-up, for studies of health versus survival, for studies with younger participants (average age of the studies varies between 57 and 85 years with a median of 63 years), and for studies in welfare systems where state provisions of welfare are minimal. However, effects did not vary either across different operationalizations of subjective aging or by study quality. Subjective aging has a small significant effect on health, health behaviors, and survival. Further theoretical conceptualizations and empirical studies are needed to determine how subjective aging contributes to health and survival.</t>
  </si>
  <si>
    <t>Evidence is accumulating on the effects of subjective aging-that is, how individuals perceive their own aging process-on health and survival in later life. The goal of this article is to synthesize findings of existing longitudinal studies through a meta-analysis.</t>
  </si>
  <si>
    <t>10.1037/a0038016</t>
  </si>
  <si>
    <t>Aged; Aged, 80 and over; Aging; Female; Health; Health Behavior; Humans; Longevity; Longitudinal Studies; Male; Middle Aged; Publication Bias; Survival Analysis</t>
  </si>
  <si>
    <t>https://www.ncbi.nlm.nih.gov/pubmed/25365689</t>
  </si>
  <si>
    <t>PMID : 23076949</t>
  </si>
  <si>
    <t>Johnston V, Liberato S, Thomas D.</t>
  </si>
  <si>
    <t>Incentives for preventing smoking in children and adolescents.</t>
  </si>
  <si>
    <t>Adult smoking usually has its roots in adolescence. If individuals do not take up smoking during this period it is unlikely that they ever will. Further, once smoking becomes established, cessation is challenging; the probability of subsequently quitting is inversely proportional to the age of initiation. One novel approach to reducing the prevalence of youth smoking is the use of incentives. To determine whether incentives prevent children and adolescents from starting to smoke. We also attempted to assess the dose-response of incentives, the costs of incentive programmes, whether incentives are more or less effective in combination with other interventions to prevent smoking initiation and any unintended consequences arising from the use of incentives. We searched the Cochrane Tobacco Addiction Group Specialized Register, with additional searches of MEDLINE, EMBASE, CINAHL, CSA databases and PsycINFO for terms relating to incentives, in combination with terms for smoking and tobacco use, and children and adolescents. The most recent searches were in May 2012. We considered randomized controlled trials allocating children and adolescents (aged 5 to 18 years) as individuals, groups or communities to intervention or control conditions, where the intervention included an incentive aimed at preventing smoking uptake. We also considered controlled trials with baseline measures and post-intervention outcomes. Data were extracted by two authors and assessed independently. The primary outcome was the smoking status of children or adolescents at follow-up who reported no smoking at baseline. We required a minimum follow-up of six months from baseline and assessed each included study for risk of bias. We used the most rigorous definition of abstinence in each trial; we did not require biochemical validation of self-reported tobacco use for study inclusion. Where possible we combined eligible studies to calculate pooled estimates at the longest follow-up using the Mantel-Haenszel fixed-effect method, grouping studies by study design. We identified seven controlled studies that met our inclusion criteria, including participants with an age range of 11 to 14 years. Of the seven trials identified, only five had analysable data relevant for this review and contributed to the meta-analysis (6362 participants in total who were non-smokers at baseline; 3466 in intervention and 2896 in control). All bar one of the studies was a trial of the so-called Smokefree Class Competition (SFC), which has been widely implemented throughout Europe. In this competition, classes with youth generally between the ages of 11 to 14 years commit to being smoke free for a six month period. They report regularly on their smoking status; if 90% or more of the class is non-smoking at the end of the six months, the class goes into a competition to win prizes. The one study that was not a trial of the SFC was a controlled trial in which schools in two communities were assigned to the intervention, with schools in a third community acting as controls. Students in the intervention community with lower smoking rates at the end of the project (one school year) received rewards.Only one study of the SFC competition, a non-randomized controlled trial, reported a significant effect of the competition on the prevention of smoking at the longest follow-up. However, this study had a risk of multiple biases, and when we calculated the adjusted RR we no longer detected a statistically significant difference. The pooled RR for the more robust RCTs (3 studies, n = 3056 participants) suggests that, from the available data, there is no statistically significant effect of incentives to prevent smoking initiation among children and adolescents in the long term (RR 1.00, 95% CI 0.84 to 1.19). Pooled results from non-randomized trials also did not detect a significant effect, and we were unable to extract data on our outcome of interest for the one trial that did not study the SFC. There is little robust evidence to suggest that unintended consequences (such as youth making false claims about their smoking status and bullying of smoking students) are consistently associated with such interventions, although this has not been the focus of much research. There was insufficient information to assess the dose-response relationship or to report costs. To date, incentive programmes have not been shown to prevent smoking initiation among youth, although there are relatively few published studies and these are of variable quality. Trials included in this meta-analysis were all studies of the SFC competition, which distributed small to moderately sized prizes to whole classes, usually through a lottery system.Future studies might investigate the efficacy of incentives given to individual participants to prevent smoking uptake. Future research should consider the efficacy of incentives on smoking initiation, as well as progression of smoking, evaluate these in varying populations from different socioeconomic and ethnic backgrounds, and describe the intervention components in detail.</t>
  </si>
  <si>
    <t xml:space="preserve"> To determine whether incentives prevent children and adolescents from starting to smoke</t>
  </si>
  <si>
    <t>The primary outcome was the smoking status of children or adolescents at follow-up who reported no smoking at baseline.</t>
  </si>
  <si>
    <t>10.1002/14651858.CD008645.pub2</t>
  </si>
  <si>
    <t>Adolescent; Child; Humans; Motivation; Randomized Controlled Trials as Topic; Smoking; Smoking Prevention</t>
  </si>
  <si>
    <t>https://www.ncbi.nlm.nih.gov/pubmed/23076949</t>
  </si>
  <si>
    <t>PMID : 29803182</t>
  </si>
  <si>
    <t>Tenk J, Mátrai P, Hegyi P, Rostás I, Garami A, Szabó I, Hartmann P, Pétervári E, Czopf L, Hussain A, Simon M, Szujó S, Balaskó M.</t>
  </si>
  <si>
    <t>Psychoneuroendocrinology</t>
  </si>
  <si>
    <t>Perceived stress correlates with visceral obesity and lipid parameters of the metabolic syndrome: A systematic review and meta-analysis.</t>
  </si>
  <si>
    <t>Perceived stress has been proposed as a risk factor of metabolic syndrome. However, correlations between perceived stress and parameters of the metabolic syndrome have not been properly analyzed despite extensive research data on the topic. Our current meta-analysis aimed to examine the mutual association between perceived stress of patients and parameters of metabolic syndrome. This systematic review has been registered on the PROSPERO database (registration number CRD42017055293). Eligible studies divided participants based on their stress level or on the presence of metabolic syndrome. They reported at least one parameter of the metabolic syndrome or the stress level of the participants measured with some stress scale. Data from 17 articles met the eligibility criteria and were included. Random effects model with the DerSimonian and Laird weighting methods was applied. I-squared indicator and Q test were performed to assess heterogeneity. Although the majority of individual studies failed to demonstrate correlations between stress and their analyzed parameters of metabolic syndrome, our meta-analysis showed a significant association between stress and BMI [average effect size (ES) with 95% confidence interval (95%CI), ES = 0.65, 95%CI 0.16, 1.14), waist circumference (ES = 1.84 cm, 95%CI 0.79, 2.89) and serum triglyceride level (ES = 7.52 mg/dl, 95%CI 0.07, 14.96). Additional analysis confirmed effects of stress on serum HDL (ES = - 1.699 mg/dl, 95%CI -2.966, -0.432) and diastolic blood pressure (ES = 1.04 mmHg, 95%CI 0.18, 1.89). No correlations were found for fasting glucose or systolic blood pressure. No association between metabolic syndrome and stress level of patients was detected either. The potentially key role of visceral obesity in the association between perceived stress and dyslipidemia or diastolic blood pressure are discussed together with potential moderators (e.g. gender-differences, variations in stress assessment and metabolic syndrome criteria) that may explain the inconsistent, contradictory results of the individual studies.</t>
  </si>
  <si>
    <t>Our current meta-analysis aimed to examine the mutual association between perceived stress of patients and parameters of metabolic syndrome. I-squared indicator and Q test were performed to assess heterogeneity.</t>
  </si>
  <si>
    <t>10.1016/j.psyneuen.2018.05.014</t>
  </si>
  <si>
    <t>Dyslipidemia; Metabolic syndrome; Perceived stress; Visceral obesity; Adult; Aged; Blood Pressure; Body Mass Index; Dyslipidemias; Female; Humans; Lipid Metabolism; Lipids; Male; Metabolic Syndrome; Middle Aged; Obesity; Obesity, Abdominal; Risk Factors; Stress, Psychological; Waist Circumference</t>
  </si>
  <si>
    <t>https://www.ncbi.nlm.nih.gov/pubmed/29803182</t>
  </si>
  <si>
    <t>PMID : 21330590</t>
  </si>
  <si>
    <t>Conn VS, Hafdahl AR, Mehr DR.</t>
  </si>
  <si>
    <t>Interventions to increase physical activity among healthy adults: meta-analysis of outcomes.</t>
  </si>
  <si>
    <t>We conducted a meta-analysis summarizing the effects of interventions designed to increase physical activity among healthy adults. Our comprehensive searches located 358 reports eligible for inclusion. We used random-effects analyses to synthesize data, and we used meta-analytic analogues of regression and analysis of variance to examine potential moderator variables. We also explored moderator variable robustness and publication bias. We computed meta-analytic results from studies comprising 99 011 participants. The overall mean effect size for comparisons of treatment groups versus control groups was 0.19 (higher mean for treatment participants than for control participants). This effect size is consistent with a mean difference of 496 ambulatory steps per day between treatment and control participants. Exploratory moderator analyses suggested that the characteristics of the most effective interventions were behavioral interventions instead of cognitive interventions, face-to-face delivery versus mediated interventions (e.g., via telephone or mail), and targeting individuals instead of communities. Participant characteristics were unrelated to physical activity effect sizes. Substantial between-studies heterogeneity remained beyond individual moderators. Interventions designed to increase physical activity were modestly effective. Interventions to increase activity should emphasize behavioral strategies over cognitive strategies.</t>
  </si>
  <si>
    <t>To conduct a meta-analysis summarizing the effects of interventions designed to increase physical activity among healthy adults</t>
  </si>
  <si>
    <t>10.2105/AJPH.2010.194381</t>
  </si>
  <si>
    <t>Adolescent; Adult; Aged; Aged, 80 and over; Analysis of Variance; Exercise; Female; Health Promotion; Humans; Male; Middle Aged; Program Evaluation; Publication Bias; Young Adult</t>
  </si>
  <si>
    <t>https://www.ncbi.nlm.nih.gov/pubmed/21330590</t>
  </si>
  <si>
    <t>PMID : 26223228</t>
  </si>
  <si>
    <t>Schuck K, Munsch S, Schneider S.</t>
  </si>
  <si>
    <t>Cognitive biases in response to visual body-related stimuli in eating disorders: study protocol for a systematic review and meta-analysis.</t>
  </si>
  <si>
    <t>Biased processing of body-related information may be linked to the development and maintenance of eating disorders (ED). The objective of this systematic review will be to examine the occurrence and the extent of cognitive biases in response to visual body-related stimuli in individuals with ED and individuals with an increased risk to develop ED. Studies will be identified by searching MEDLINE and PsycINFO. We will include observational and experimental studies that examine the association between cognitive biases (information processing biases) in response to visual body-related stimuli and eating-related pathology in clinical and non-clinical adult samples. In addition to database searches, citation tracking will be used. Two reviewers will first screen titles and abstracts independently and will then review full texts for eligibility. Data extraction will be done independently by two reviewers. Conflicts at all levels of screening and extraction will be resolved through discussion. Studies will be included if they 1) assess cognitive biases (i.e., attentional biases, memory biases, judgment biases, response biases, and interpretation biases) in response to visual body-related stimuli (i.e., pictures or photographs of a human body or a human body shape), 2) if they report associations between biases and eating-related pathology, 3) if study participants are at least 16 years or older, and 4) if no priming task was administered prior to the assessment. Descriptive data of studies will also be collected. Risk of bias assessment will be undertaken by two independent reviewers. Data will be analyzed using random-effects meta-analysis. This systematic review will synthesize the evidence for cognitive bias in response to visual body-related stimuli in individuals with ED and individuals with an increased risk of developing an ED. The findings may help to better understand information processing in eating-related psychopathology. PROSPERO CRD42015019165.</t>
  </si>
  <si>
    <t>The objective of this systematic review will be to examine the occurrence and the extent of cognitive biases in response to visual body-related stimuli in individuals with eating disorders (ED) and individuals with an increased risk to develop ED</t>
  </si>
  <si>
    <t>Mental Helath</t>
  </si>
  <si>
    <t>Eating Disorders</t>
  </si>
  <si>
    <t>10.1186/s13643-015-0093-4</t>
  </si>
  <si>
    <t>Adolescent; Adult; Bias; Body Image; Cognition; Feeding and Eating Disorders; Humans; Research Design; Systematic Reviews as Topic</t>
  </si>
  <si>
    <t>https://www.ncbi.nlm.nih.gov/pubmed/26223228</t>
  </si>
  <si>
    <t>PMID : 29674254</t>
  </si>
  <si>
    <t>Lin S, Zhang H, Gao T, Zhong F, Sun Y, Cai J, Ma A.</t>
  </si>
  <si>
    <t>The association between obesity and restless legs syndrome: A systemic review and meta-analysis of observational studies.</t>
  </si>
  <si>
    <t>Restless legs syndrome (RLS) has been reported to occur more frequently in obese individuals than in those with normal weight. In this study, a systematic review and meta-analysis was performed to explore the relationship between obesity and RLS. Published articles were identified through a comprehensive review of PUBMED and EMBASE from inception to the 16th December 2017. Data from studies reporting relative risks, odds ratios, or hazard ratios comparing the risk of RLS among individuals with obesity versus people with normal weight were analyzed. A random-effect model was used to calculate pooled odds ratios and 95% confident intervals (CI) for the association between obesity and RLS. Findings for a total of 197,204 participants were pooled across 15 studies and were examined. Our analyses demonstrated a positive association between obesity and RLS, with an odds ratio (OR) of 1.44 (95%CI: 1.31-1.58, I&lt;sup&gt;2&lt;/sup&gt; = 62.3%). Overweight subjects were also likely to have RLS, with an odds ratio of 1.29 (95%CI: 1.22-1.36, I&lt;sup&gt;2&lt;/sup&gt; = 0). In subgroup analysis, women (OR = 1.42) with obesity were more likely to have RLS as compared with men (OR = 1.19). Adults with obesity are more likely to suffer from RLS, with women at higher risk.</t>
  </si>
  <si>
    <t>In this study, a systematic review and meta-analysis was performed to explore the relationship between obesity and Restless legs syndrome (RLS)</t>
  </si>
  <si>
    <t>10.1016/j.jad.2018.04.042</t>
  </si>
  <si>
    <t>Meta-analysis; Obesity; Overweight; Restless legs syndrome; Adult; Female; Humans; Male; Obesity; Odds Ratio; Prevalence; Restless Legs Syndrome</t>
  </si>
  <si>
    <t>https://www.ncbi.nlm.nih.gov/pubmed/29674254</t>
  </si>
  <si>
    <t>PMID : 23597008</t>
  </si>
  <si>
    <t>Stoltenborgh M, Bakermans-Kranenburg MJ, van Ijzendoorn MH, Alink LR.</t>
  </si>
  <si>
    <t>International journal of psychology : Journal international de psychologie</t>
  </si>
  <si>
    <t>Cultural-geographical differences in the occurrence of child physical abuse? A meta-analysis of global prevalence.</t>
  </si>
  <si>
    <t>Our comprehensive meta-analysis combined prevalence figures of child physical abuse reported in 111 studies, including 168 independent samples with a total of 9,698,801 participants. The overall estimated prevalence was 3/1000 for studies using informants and 226/1000 for studies using self-report measures of child physical abuse, with no apparent gender differences. Methodological factors partly explained the vast variation of self-reported prevalence rates in individual studies. The highest prevalence rates were found for studies using a broad definition of child physical abuse, studies measuring physical abuse over the longest period of 0-18 years, studies using college samples, studies in which adults served as respondents, and studies using more questions on physical abuse. Cultural-geographical factors did not seem to affect prevalence rates of physical abuse, which may be partly due to procedural factors. More crosscultural research on physical abuse is badly needed, especially in Africa and South America. We conclude that child physical abuse is a widespread, global phenomenon affecting the lives of millions of children all over the world, which is in sharp contrast with the United Nation's Convention on the Rights of the Child.</t>
  </si>
  <si>
    <t>To combine prevalence figures of child physical abuse reported in 111 studies, including 168 independent samples with a total of 9,698,801 participants.</t>
  </si>
  <si>
    <t>10.1080/00207594.2012.697165</t>
  </si>
  <si>
    <t>Adult; Africa; Child; Child Abuse; Cross-Cultural Comparison; Cultural Characteristics; Global Health; Humans; Male; Parenting; Prevalence; South America</t>
  </si>
  <si>
    <t>https://www.ncbi.nlm.nih.gov/pubmed/23597008</t>
  </si>
  <si>
    <t>PMID : 27175669</t>
  </si>
  <si>
    <t>Jiang T, Li L, Wang Y, Zhao C, Yang J, Ma D, Guan Y, Zhao D, Bao Y, Wang Y, Yang J.</t>
  </si>
  <si>
    <t>The Association Between Genetic Polymorphism rs703842 in CYP27B1 and Multiple Sclerosis: A Meta-Analysis.</t>
  </si>
  <si>
    <t>Multiple sclerosis (MS) is the most frequent nontraumatic disabling neurological disease among young adults. Previous studies have examined the association of rs703842 in CYP27B1 with MS susceptibility, with inconsistent results reported.The objective of this study is to conduct a systematic literature search and perform meta-analyses to examine whether rs703842 is associated with MS risk.We searched potential literature in PubMed, Cochrane Library, Embase, Google Scholar, Web of Science, and HuGE by using the following inclusion criteria: studies were on human subjects; the studies were case-control studies; studies included subjects who had MS and those who did not have MS; and the studies provided genotype data for rs703842 for subjects who had and did not have MS, or provided odds ratios (ORs) and the 95% confidence intervals (CIs) for assessing the association of rs703842 with MS, or provided sufficient data for the calculation of OR and the 95% CI. We used random-effects models to calculate the OR as a measure of association. We used I to assess between-study heterogeneity, and a funnel plot and Egger test to assess publication bias.Seven studies published since 2008 met the eligibility criteria and were included in the meta-analyses. We found that the C allele was significantly associated with reduced MS susceptibility (OR = 0.88, 95% CI: 0.80-0.89; P &amp;lt; 0.0001). We also found significant association of rs703842 with MS risk using a dominant and a recessive model (both P &amp;lt; 0.0002). Our results remain unchanged if our meta-analysis was limited to studies that included only Caucasian participants (OR = 0.85, 95% CI: 0.80-0.90; P &amp;lt; 0.0001).Our study has several limitations: The sample size is limited; We were unable to control for some important confounding factors as data for individual participant were not available; and Most of the included studies focus on MS risk in Caucasian. As a result, we could not perform meta-analysis for assessing the relationship in other ethnic groups.In summary, we found that the genetic variant rs703842 in CYP27B1 is associated with MS risk in Caucasians. More studies with larger sample size that control for important confounding factors are needed to validate the findings from this study.</t>
  </si>
  <si>
    <t>To conduct a systematic literature search and perform meta-analyses to examine whether rs703842 is associated with Multiple sclerosis (MS) risk</t>
  </si>
  <si>
    <t>10.1097/MD.0000000000003612</t>
  </si>
  <si>
    <t>25-Hydroxyvitamin D3 1-alpha-Hydroxylase; Adult; Alleles; Case-Control Studies; European Continental Ancestry Group; Female; Genetic Predisposition to Disease; Humans; Male; Multiple Sclerosis; Odds Ratio; Polymorphism, Genetic; Young Adult</t>
  </si>
  <si>
    <t>https://www.ncbi.nlm.nih.gov/pubmed/27175669</t>
  </si>
  <si>
    <t>PMID : 23035144</t>
  </si>
  <si>
    <t>Hu T, Mills KT, Yao L, Demanelis K, Eloustaz M, Yancy WS Jr, Kelly TN, He J, Bazzano LA.</t>
  </si>
  <si>
    <t>Effects of low-carbohydrate diets versus low-fat diets on metabolic risk factors: a meta-analysis of randomized controlled clinical trials.</t>
  </si>
  <si>
    <t>The effects of low-carbohydrate diets (≤45% of energy from carbohydrates) versus low-fat diets (≤30% of energy from fat) on metabolic risk factors were compared in a meta-analysis of randomized controlled trials. Twenty-three trials from multiple countries with a total of 2,788 participants met the predetermined eligibility criteria (from January 1, 1966 to June 20, 2011) and were included in the analyses. Data abstraction was conducted in duplicate by independent investigators. Both low-carbohydrate and low-fat diets lowered weight and improved metabolic risk factors. Compared with participants on low-fat diets, persons on low-carbohydrate diets experienced a slightly but statistically significantly lower reduction in total cholesterol (2.7 mg/dL; 95% confidence interval: 0.8, 4.6), and low density lipoprotein cholesterol (3.7 mg/dL; 95% confidence interval: 1.0, 6.4), but a greater increase in high density lipoprotein cholesterol (3.3 mg/dL; 95% confidence interval: 1.9, 4.7) and a greater decrease in triglycerides (-14.0 mg/dL; 95% confidence interval: -19.4, -8.7). Reductions in body weight, waist circumference and other metabolic risk factors were not significantly different between the 2 diets. These findings suggest that low-carbohydrate diets are at least as effective as low-fat diets at reducing weight and improving metabolic risk factors. Low-carbohydrate diets could be recommended to obese persons with abnormal metabolic risk factors for the purpose of weight loss. Studies demonstrating long-term effects of low-carbohydrate diets on cardiovascular events were warranted.</t>
  </si>
  <si>
    <t xml:space="preserve">To compare the effects of low-carbohydrate diets (≤45% of energy from carbohydrates) versus low-fat diets (≤30% of energy from fat) on metabolic risk factors </t>
  </si>
  <si>
    <t>10.1093/aje/kws264</t>
  </si>
  <si>
    <t>Adult; Age Factors; Blood Glucose; Blood Pressure; Body Weight; Cholesterol; Cholesterol, HDL; Cholesterol, LDL; Diet, Carbohydrate-Restricted; Diet, Fat-Restricted; Female; Humans; Insulin; Male; Metabolic Syndrome; Middle Aged; Randomized Controlled Trials as Topic; Risk Factors; Sex Factors; Triglycerides; Waist Circumference; Young Adult</t>
  </si>
  <si>
    <t>https://www.ncbi.nlm.nih.gov/pubmed/23035144</t>
  </si>
  <si>
    <t>PMID : 26765465</t>
  </si>
  <si>
    <t>Xu J, Ye Y, Zhang H, Szmitkowski M, Mäkinen MJ, Li P, Xia D, Yang J, Wu Y, Wu H.</t>
  </si>
  <si>
    <t>Diagnostic and Prognostic Value of Serum Interleukin-6 in Colorectal Cancer.</t>
  </si>
  <si>
    <t>The application of serum interleukin-6 (IL-6) in the diagnosis and prognosis of colorectal cancer (CRC) has been evaluated in many studies, whereas the results were contradictive.The aim of this study was to systematically evaluate this issue.An original study was conducted to explore the diagnostic value of serum IL-6 in CRC. Pubmed, Embase, and Cochrane library databases were searched for eligible studies.For diagnostic meta-analysis, aggregate data (AD) and individual participant data (IPD) meta-analyses were both adopted. The sensitivity and specificity were pooled and a summary receiver-operating characteristic (ROC) curve was constructed. For prognostic meta-analysis, study-specific hazard ratios (HRs) of IL-6 for survival were summarized. Secondary analysis of survival data was performed to synthesize the Kaplan-Meier curves.Total 17 studies (including our study) were included in this meta-analysis. The pooled sensitivity, specificity, and area under curve (AUC) of serum IL-6 were 0.72 (95% CI: 0.46-0.88), 0.74 (95% CI: 0.56-0.86), and 0.79 (95% CI: 0.75-0.82) in CRC diagnosis, respectively. Further, IPD meta-analysis strengthened the diagnostic value of serum IL-6 (the AUC, sensitivity, and specificity were 0.794, 0.606, and 0.839, respectively). For prognostic analysis, the high serum level of IL-6 was inversely associated with overall survival (OS) (pooled HR = 1.76, 95% CI: 1.42-2.19, P &amp;lt; 0.001) and disease-free survival (DFS) (pooled HR = 2.97, 95% CI: 1.76-5.01, P &amp;lt; 0.001). The synthesized Kaplan-Meier curves indicated that CRC patients with higher serum IL-6 level had a worse OS (P = 0.0027) and DFS (P &amp;lt; 0.001), which further support the prognostic value of serum IL-6 in CRC patients.The present study confirmed that serum IL-6 may be a potential biomarker for CRC diagnosis, and the high serum IL-6 level was associated with poor prognosis for both CRC overall survival and disease-free survival. The study has been registered in an international registry of systematic reviews PROSPERO (CRD42013006485).</t>
  </si>
  <si>
    <t>The application of serum interleukin-6 (IL-6) in the diagnosis and prognosis of colorectal cancer (CRC) has been evaluated in many studies, whereas the results were contradictive.The aim of this study was to systematically evaluate this issue</t>
  </si>
  <si>
    <t>10.1097/MD.0000000000002502</t>
  </si>
  <si>
    <t>Biomarkers, Tumor; Colorectal Neoplasms; Humans; Interleukin-6; Prognosis</t>
  </si>
  <si>
    <t>https://www.ncbi.nlm.nih.gov/pubmed/26765465</t>
  </si>
  <si>
    <t>PMID : 29313968</t>
  </si>
  <si>
    <t>Michaelis R, Tang V, Wagner JL, Modi AC, Curt LaFrance W Jr, Goldstein LH, Lundgren T, Reuber M.</t>
  </si>
  <si>
    <t>Epilepsia</t>
  </si>
  <si>
    <t>Cochrane systematic review and meta-analysis of the impact of psychological treatments for people with epilepsy on health-related quality of life.</t>
  </si>
  <si>
    <t>Given the significant impact epilepsy can have on health-related quality of life (HRQoL) of individuals with this condition and their families, there is great clinical interest in evidence-based psychological treatments aimed at enhancing well-being in people with epilepsy (PWE). An evaluation of the current evidence is needed to assess the effects of psychological treatments for PWE on HRQoL outcomes to inform future therapeutic recommendations and research designs. The operational definition of psychological treatments included a broad range of interventions that use psychological or behavioral techniques designed to improve HRQoL, psychiatric comorbidities, and seizure frequency and severity for adults and children with epilepsy. A systematic literature search was conducted in line with Cochrane criteria for randomized controlled trials (RCTs) and quasi-RCTs investigating psychological treatments and using HRQoL outcome measures as primary or secondary outcome measures. Standard methodological procedures required by the Cochrane Collaboration were used for data collection and analysis. Twenty-four completed RCTs were included in this review (2439 participants). Based on satisfactory methodological homogeneity, data from 9 studies (468 participants) providing Quality of Life in Epilepsy-31 (QOLIE-31) outcomes were pooled for meta-analyses, showing significant mean changes for QOLIE-31 total score and 6 subscales. The significant mean changes of QOLIE-31 total score (mean improvement of 5.68 points; 95% confidence interval = 3.11-8.24, P &amp;lt; .0001) and 3 subscales (emotional well-being, energy/fatigue, overall quality of life [QoL]) exceeded the threshold of minimally important change, indicating a clinically meaningful postintervention improvement of QoL. Overall, the meta-analysis quality of evidence was characterized as &amp;quot;moderate&amp;quot; due to the risk of bias present in 8 of the 9 included studies (Handbook for Systematic Reviews of Interventions, Version 5.1.0, 2011, Chapters 8 and 12). A narrative synthesis was conducted for all trials and outcomes that were not entered in the meta-analysis. These results provide moderate-quality evidence that psychological treatments for adults with epilepsy may enhance HRQoL in people with epilepsy.</t>
  </si>
  <si>
    <t>An evaluation of the current evidence is needed to assess the effects of psychological treatments for people with epilepsy (PWE) on  health-related quality of life (HRQoL) outcomes to inform future therapeutic recommendations and research designs.</t>
  </si>
  <si>
    <t>A systematic literature search was conducted in line with Cochrane criteria for randomized controlled trials (RCTs) and quasi-RCTs investigating psychological treatments and using HRQoL outcome measures as primary or secondary outcome measures.</t>
  </si>
  <si>
    <t>10.1111/epi.13989</t>
  </si>
  <si>
    <t>anxiety; depression; nonadherence; psychoeducation; self-management; Adult; Bias; Child; Epilepsy; Fatigue; Humans; Mental Health; Quality of Life</t>
  </si>
  <si>
    <t>https://www.ncbi.nlm.nih.gov/pubmed/29313968</t>
  </si>
  <si>
    <t>PMID : 24093141</t>
  </si>
  <si>
    <t>Motaghi Z, Poorolajal J, Keramat A, Shariati M, Yunesian M, Masoumi SZ.</t>
  </si>
  <si>
    <t>Archives of Iranian medicine</t>
  </si>
  <si>
    <t>Induced abortion rate in Iran: a meta-analysis.</t>
  </si>
  <si>
    <t>About 44 million induced abortions take place worldwide annually, of which 50% are unsafe. The results of studies investigated the induced abortion rate in Iran are inconsistent. The aim of this meta-analysis was to estimate the incidence rate of induced abortion in Iran. National and international electronic databases, as well as conference databases until July 2012 were searched. Reference lists of articles were screened and the studies' authors were contacted for additional unpublished studies. Cross-sectional studies addressing induced abortion in Iran were included in this meta-analysis. The primary outcome of interest was the induced abortion rate (the number of abortions per 1000 women aged 15-44 years in a year) or the ratio (the number of abortions per 100 live births in a year). The secondary outcome of interest was the prevalence of unintended pregnancies (the number of mistimed, unplanned, or unwanted pregnancies per total pregnancies). Data were analyzed using random effect models. Of 603 retrieved studies, using search strategy, 10 studies involving 102,394 participants were eventually included in the meta-analysis. The induced abortion rate and ratio were estimated as 8.9 per 1000 women aged 15-44 years (95% CI: 5.46, 12.33) and 5.34 per 100 live births (95% CI: 3.61, 7.07), respectively. The prevalence of unintended pregnancy was estimated as 27.94 per 100 pregnant women (95% CI: 23.46, 32.42). The results of this meta-analysis helped a better understanding of the incidence of induced abortion in Iran compared to the other developing countries in Asia. However, additional sources of data on abortion other than medical records and survey studies are needed to estimate the true rate of unsafe abortion in Iran.</t>
  </si>
  <si>
    <t>The aim of this meta-analysis was to estimate the incidence rate of induced abortion in Iran.</t>
  </si>
  <si>
    <t>The primary outcome of interest was the induced abortion rate (the number of abortions per 1000 women aged 15-44 years in a year) or the ratio (the number of abortions per 100 live births in a year). The secondary outcome of interest was the prevalence of unintended pregnancies (the number of mistimed, unplanned, or unwanted pregnancies per total pregnancies).</t>
  </si>
  <si>
    <t>0131610/AIM.009</t>
  </si>
  <si>
    <t>Abortion, Induced; Adolescent; Adult; Cross-Sectional Studies; Female; Humans; Iran; Pregnancy; Prevalence</t>
  </si>
  <si>
    <t>https://www.ncbi.nlm.nih.gov/pubmed/24093141</t>
  </si>
  <si>
    <t>PMID : 25262263</t>
  </si>
  <si>
    <t>Alexopoulos D, Xanthopoulou I, Storey RF, Bliden KP, Tantry US, Angiolillo DJ, Gurbel PA.</t>
  </si>
  <si>
    <t>American heart journal</t>
  </si>
  <si>
    <t>Platelet reactivity during ticagrelor maintenance therapy: a patient-level data meta-analysis.</t>
  </si>
  <si>
    <t>Factors associated with platelet reactivity (PR) during ticagrelor maintenance dose (MD) are not well defined. We aimed to examine factors that influence levels of PR during chronic ticagrelor therapy. We performed individual participant data meta-analysis of 445 patients from 8 studies who had PR assessment with the VerifyNow P2Y12 assay (Accumetrics, Inc, San Diego, CA) while on ticagrelor 90 mg twice a day MD for at least 14 days. Distribution of PR during ticagrelor MD was highly skewed toward lower values. No case of high PR (≥230 P2Y12 reaction units [PRU]) was observed. Age and body mass index (BMI) positively affected PR, with every increase in decade and 5 units of BMI resulting in 7.9% and 4.1% increase in PR, respectively. Current smoking status negatively affected PR with 13.7% decrease in PR in current smokers, compared with nonsmokers. Low PR (LPR) was defined as the lowest quartile of PR values (&amp;lt;10 PRU). In multivariate analysis, diabetes mellitus and age &amp;gt;70 years were independently associated with lower probability for LPR with a relative risk (95% CIs) of 0.570 (0.361-0.899) and 0.554 (0.325-0.944), P = .016 and P = .030, respectively. Age, BMI, and current smoking status affect PR during ticagrelor MD. Diabetes mellitus and age &amp;gt;70 years were found to be associated with lower probability for LPR. Further research is required to assess the clinical implications of these findings in ticagrelor-treated patients.</t>
  </si>
  <si>
    <t>We aimed to examine factors that influence levels of  platelet reactivity (PR) during chronic ticagrelor therapy</t>
  </si>
  <si>
    <t>Haematological Disease</t>
  </si>
  <si>
    <t>10.1016/j.ahj.2014.06.026</t>
  </si>
  <si>
    <t>Acute Coronary Syndrome; Adenosine; Blood Platelets; Humans; Platelet Activation; Platelet Function Tests; Purinergic P2Y Receptor Antagonists; Ticagrelor; Treatment Outcome</t>
  </si>
  <si>
    <t>https://www.ncbi.nlm.nih.gov/pubmed/25262263</t>
  </si>
  <si>
    <t>PMID : 25709076</t>
  </si>
  <si>
    <t>Clark L, Ronaldson S, Dyson L, Hewitt C, Torgerson D, Adamson J.</t>
  </si>
  <si>
    <t>Electronic prompts significantly increase response rates to postal questionnaires: a randomized trial within a randomized trial and meta-analysis.</t>
  </si>
  <si>
    <t>To assess the effectiveness of sending electronic prompts to randomized controlled trial participants to return study questionnaires. A &amp;quot;trial within a trial&amp;quot; embedded within a study determining the effectiveness of chronic obstructive pulmonary disease (DOC) screening on smoking cessation. Those participants taking part in DOC who provided a mobile phone number and/or an electronic mail address were randomized to either receive an electronic prompt or no electronic prompt to return a study questionnaire. The results were combined with two previous studies in a meta-analysis. A total of 437 participants were randomized: 226 to the electronic prompt group and 211 to the control group. A total of 285 (65.2%) participants returned the follow-up questionnaire: 157 (69.5%) in the electronic prompt group and 128 (60.7%) in the control group [difference 8.8%; 95% confidence interval (CI): -0.11%, 17.7%; P = 0.05]. The mean time to response was 23 days in the electronic prompt group and 33 days in the control group (hazard ratio = 1.27; 95% CI: 1.105, 1.47). The meta-analysis of all three studies showed an increase in response rate of 7.1% (95% CI: 0.8%, 13.3%). The use of electronic prompts increased response rates and reduces the time to response.</t>
  </si>
  <si>
    <t>To assess the effectiveness of sending electronic prompts to randomized controlled trial participants to return study questionnaires.</t>
  </si>
  <si>
    <t>10.1016/j.jclinepi.2015.01.016</t>
  </si>
  <si>
    <t>Data collection; Electronic mail; Randomized trial; Reminder system; Research methodology; Short messenger service; Adult; Aged; Electronic Mail; Female; Humans; Infant, Newborn; Male; Mass Screening; Meta-Analysis as Topic; Middle Aged; Pulmonary Disease, Chronic Obstructive; Reminder Systems; Smoking Cessation; Surveys and Questionnaires; Text Messaging</t>
  </si>
  <si>
    <t>https://www.ncbi.nlm.nih.gov/pubmed/25709076</t>
  </si>
  <si>
    <t>PMID : 23370966</t>
  </si>
  <si>
    <t>Hillebrand S, Gast KB, de Mutsert R, Swenne CA, Jukema JW, Middeldorp S, Rosendaal FR, Dekkers OM.</t>
  </si>
  <si>
    <t>Europace : European pacing, arrhythmias, and cardiac electrophysiology : journal of the working groups on cardiac pacing, arrhythmias, and cardiac cellular electrophysiology of the European Society of Cardiology</t>
  </si>
  <si>
    <t>Heart rate variability and first cardiovascular event in populations without known cardiovascular disease: meta-analysis and dose-response meta-regression.</t>
  </si>
  <si>
    <t>Heart rate variability (HRV) is associated with cardiovascular disease (CVD) in individuals with known CVD. It is less clear whether HRV is associated with a first cardiovascular event. Therefore, we performed a meta-analysis to study the association between HRV and incident cardiovascular events in populations without known CVD. We performed a meta-analysis and dose-response meta-regression of studies assessing the association between HRV and CVD. We searched Pubmed, Embase, Web of Science, Cochrane library, ScienceDirect, and CINAHL up to December 2011 for eligible studies. We selected studies that used the standard deviation of the normalized N-N interval (SDNN), low-frequency (LF) or high-frequency (HF) spectral component as a measure of HRV. Primary outcomes were (non)fatal cardiovascular events. Eight studies with a total number of 21 988 participants were included. The pooled relative risk (RR) comparing the lowest level to the highest level of SDNN was 1.35 (95% CI 1.10, 1.67). The pooled RRs for LF and HF were 1.45 (95% CI 1.12, 1.87) and 1.32 (95% CI 0.96, 1.81), respectively. In a meta-regression, the predicted RR of incident CVD of the 10th and 90th HRV (SDNN) percentiles compared with the 50th percentile were 1.50 (95% CI 1.22, 1.83) and 0.67 (95% CI 0.41, 1.09). In conclusion, low HRV is associated with a 32-45% increased risk of a first cardiovascular event in populations without known CVD. An increase in SDNN of 1% results in an ∼1% lower risk of fatal or non-fatal CVD.</t>
  </si>
  <si>
    <t>to study the association between Heart rate variability (HRV) and incident cardiovascular events in populations without known cardiovascular disease (CVD)</t>
  </si>
  <si>
    <t>10.1093/europace/eus341</t>
  </si>
  <si>
    <t>Adult; Age Distribution; Aged; Aged, 80 and over; Cardiovascular Diseases; Electrocardiography; Female; Heart Rate; Humans; Incidence; Male; Middle Aged; Prognosis; Risk Assessment; Sex Distribution</t>
  </si>
  <si>
    <t>https://www.ncbi.nlm.nih.gov/pubmed/23370966</t>
  </si>
  <si>
    <t>PMID : 23559524</t>
  </si>
  <si>
    <t>Bertozzi L, Gardenghi I, Turoni F, Villafañe JH, Capra F, Guccione AA, Pillastrini P.</t>
  </si>
  <si>
    <t>Effect of therapeutic exercise on pain and disability in the management of chronic nonspecific neck pain: systematic review and meta-analysis of randomized trials.</t>
  </si>
  <si>
    <t>Given the prevalence of chronic nonspecific neck pain (CNSNP) internationally, attention has increasingly been paid in recent years to evaluating the efficacy of therapeutic exercise (TE) in the management of this condition. The purpose of this study was to conduct a current review of randomized controlled trials concerning the effect of TE on pain and disability among people with CNSNP, perform a meta-analysis, and summarize current understanding. Data were obtained from MEDLINE, Cumulative Index to Nursing and Allied Health Literature (CINAHL), EMBASE, Physiotherapy Evidence Database (PEDro), and Cochrane Central Register of Controlled Trials (CENTRAL) databases from their inception to August 2012. Reference lists of relevant literature reviews also were tracked. All published randomized trials without any restriction regarding time of publication or language were considered for inclusion. Study participants had to be symptomatic adults with only CNSNP. Two reviewers independently selected the studies, conducted the quality assessment, and extracted the results. Data were pooled in a meta-analysis using a random-effects model. Seven studies met the inclusion criteria. Therapeutic exercise proved to have medium and significant short-term and intermediate-term effects on pain (g=-0.53, 95% confidence interval [CI]=-0.86 to -0.20, and g=-0.45, 95% CI=-0.82 to -0.07, respectively) and medium but not significant short-term and intermediate-term effects on disability (g=-0.39, 95% CI=-0.86 to 0.07, and g=-0.46, 95% CI=-1.00 to -0.08, respectively). Only one study investigated the effect of TE on pain and disability at follow-up longer than 6 months after intervention. Consistent with other reviews, the results support the use of TE in the management of CNSNP. In particular, a significant overall effect size was found supporting TE for its effect on pain in both the short and intermediate terms.</t>
  </si>
  <si>
    <t>The purpose of this study was to conduct a current review of randomized controlled trials concerning the effect of therapeutic exercise (TE) on pain and disability among people with  chronic nonspecific neck pain (CNSNP) , perform a meta-analysis, and summarize current understanding.</t>
  </si>
  <si>
    <t>10.2522/ptj.20120412</t>
  </si>
  <si>
    <t>Chronic Disease; Disabled Persons; Disease Management; Exercise Therapy; Humans; Neck Pain; Pain Management; Physical Therapy Modalities; Quality of Life; Randomized Controlled Trials as Topic</t>
  </si>
  <si>
    <t>https://www.ncbi.nlm.nih.gov/pubmed/23559524</t>
  </si>
  <si>
    <t>PMID : 25054640</t>
  </si>
  <si>
    <t>Techentin C, Voyer D, Voyer SD.</t>
  </si>
  <si>
    <t>Experimental aging research</t>
  </si>
  <si>
    <t>Spatial abilities and aging: a meta-analysis.</t>
  </si>
  <si>
    <t>BACKGROUND/STUDY CONTEXT: Age-related effects in performance on spatial tasks have been well documented, with results suggesting a negative effect on performance in older samples. Although meta-analyses have been conducted examining performance on specific spatial tasks, it appears that data incorporating a variety of tasks have not yet been integrated into a single meta-analyses. The present study examined age-related effects on spatial abilities in a multilevel meta-analysis of 137 effect sizes, drawn from 80 samples dated between 1958 and 2011. In addition to sample characteristics (education, year of publication, and age range), procedural factors (spatial ability category, spatial task, dependent variable, task setting, and medium of administration) were also considered. The standardized mean difference (Cohen's d) was used as the effect size measure in meta-analytic calculations. RESULTS revealed a large (mean d = 1.01) age-related decrease in spatial performance on psychometric tests. Specifically, older adults (mean age range = 63-79.5 years) performed worse on psychometric tests than younger adults (mean age range = 17-28.6 years). Interestingly, this age effect was unaffected by factors such as specific test, test category (mental rotation, spatial perception, or spatial visualization), timing conditions, and group or individual administration. However, measures of response time produced significantly larger effects of age than measures of accuracy on spatial performance. The present analysis demonstrates a clear pattern of negative age effects in spatial ability across the literature. Although these effects are unaffected by the specific spatial component under investigation or testing conditions, speed of processing was shown to be an important factor in spatial performance. The need to report more thoroughly on characteristics of young and old participants in future studies is also emphasized.</t>
  </si>
  <si>
    <t>To examine age-related effects on spatial abilities in a multilevel meta-analysis of 137 effect sizes, drawn from 80 samples dated between 1958 and 2011</t>
  </si>
  <si>
    <t>10.1080/0361073X.2014.926773</t>
  </si>
  <si>
    <t>Adolescent; Adult; Aged; Aging; Female; Humans; Male; Middle Aged; Psychometrics; Spatial Navigation; Young Adult</t>
  </si>
  <si>
    <t>https://www.ncbi.nlm.nih.gov/pubmed/25054640</t>
  </si>
  <si>
    <t>PMID : 24555539</t>
  </si>
  <si>
    <t>Ayieko J, Abuogi L, Simchowitz B, Bukusi EA, Smith AH, Reingold A.</t>
  </si>
  <si>
    <t>BMC infectious diseases</t>
  </si>
  <si>
    <t>Efficacy of isoniazid prophylactic therapy in prevention of tuberculosis in children: a meta-analysis.</t>
  </si>
  <si>
    <t>Children are highly susceptible to tuberculosis; thus, there is need for safe and effective preventive interventions. Our objective was to evaluate the efficacy of isoniazid in prevention of tuberculosis morbidity and mortality in children aged 15 years or younger by performing a meta-analysis of randomized controlled trials. To our knowledge, this is the first meta-analysis evaluating efficacy of isoniazid prophylaxis in prevention of tuberculosis in children. A systematic search of the literature was done to identify randomized controlled trials evaluating isoniazid prophylaxis efficacy among children. Each study was evaluated for relevance and validity for inclusion in the analysis. Subgroup analyses were conducted based on study quality, HIV status, tuberculosis endemicity, type of prophylaxis and age of participants. Eight studies comprising 10,320 participants were included in this analysis. Upon combining data from all eight studies, isoniazid prophylaxis was found to be efficacious in preventing development of tuberculosis, with a pooled RR of 0.65 (95% CI 0.47, 0.89) p = 0.004 , with confidence intervals adjusted for heterogeneity. Among the sub-group analyses conducted, only age of the participants yielded dramatic differences in the summary estimate of efficacy, suggesting that age might be an effect modifier of the efficacy of isoniazid among children, with no effect realised in children initiating isoniazid at four months of age or earlier and an effect being present in older children. Excluding studies in which isoniazid was initiated at four months of age or earlier yielded an even stronger effect (RR = 0.41 (95% CI 0.31, 0.55) p &amp;lt;0.001). Data on the effect of isoniazid on all-cause mortality, excluding studies in which isoniazid was initiated in infants, yielded an imprecise estimate of mortality benefit (RR = 0.58 (95% CI 0.31, 1.09) p = 0.092). Isoniazid prophylaxis reduces the risk of developing tuberculosis by 59% among children aged 15 years or younger excluding children initiated during early infancy for primary prophylaxis (RR = 0.41, 95% CI 0.31, 0.55 p &amp;lt; 0.001) . However, further studies are needed to assess effects on mortality and to determine prophylaxis effectiveness in very young children and among HIV-infected children.</t>
  </si>
  <si>
    <t>Our objective was to evaluate the efficacy of isoniazid in prevention of tuberculosis morbidity and mortality in children aged 15 years or younger by performing a meta-analysis of randomized controlled trials</t>
  </si>
  <si>
    <t>Isoniazid prophylaxis reduces the risk of developing tuberculosis by 59% among children aged 15 years or younger excluding children initiated during early infancy for primary prophylaxis (RR = 0.41, 95%</t>
  </si>
  <si>
    <t>10.1186/1471-2334-14-91</t>
  </si>
  <si>
    <t>Adolescent; Antitubercular Agents; Child; Child, Preschool; HIV Infections; Humans; Infant; Isoniazid; Randomized Controlled Trials as Topic; Risk Factors; Treatment Outcome; Tuberculosis</t>
  </si>
  <si>
    <t>https://www.ncbi.nlm.nih.gov/pubmed/24555539</t>
  </si>
  <si>
    <t>PMID : 23327278</t>
  </si>
  <si>
    <t>Ruiz JM, Steffen P, Smith TB.</t>
  </si>
  <si>
    <t>Hispanic mortality paradox: a systematic review and meta-analysis of the longitudinal literature.</t>
  </si>
  <si>
    <t>To investigate the possibility of a Hispanic mortality advantage, we conducted a systematic review and meta-analysis of the published longitudinal literature reporting Hispanic individuals' mortality from any cause compared with any other race/ethnicity. We searched MEDLINE, PubMed, EMBASE, HealthSTAR, and PsycINFO for published literature from January 1990 to July 2010. Across 58 studies (4 615 747 participants), Hispanic populations had a 17.5% lower risk of mortality compared with other racial groups (odds ratio = 0.825; P &amp;lt; .001; 95% confidence interval = 0.75, 0.91). The difference in mortality risk was greater among older populations and varied by preexisting health conditions, with effects apparent for initially healthy samples and those with cardiovascular diseases. The results also differed by racial group: Hispanics had lower overall risk of mortality than did non-Hispanic Whites and non-Hispanic Blacks, but overall higher risk of mortality than did Asian Americans. These findings provided strong evidence of a Hispanic mortality advantage, with implications for conceptualizing and addressing racial/ethnic health disparities.</t>
  </si>
  <si>
    <t>To investigate the possibility of a Hispanic mortality advantage, we conducted a systematic review and meta-analysis of the published longitudinal literature reporting Hispanic individuals' mortality from any cause compared with any other race/ethnicity.</t>
  </si>
  <si>
    <t>10.2105/AJPH.2012.301103</t>
  </si>
  <si>
    <t>Continental Population Groups; Hispanic Americans; Humans; Longitudinal Studies; Mortality; United States</t>
  </si>
  <si>
    <t>https://www.ncbi.nlm.nih.gov/pubmed/23327278</t>
  </si>
  <si>
    <t>PMID : 25382293</t>
  </si>
  <si>
    <t>Liu J, Wang F, Shi S.</t>
  </si>
  <si>
    <t>Helicobacter</t>
  </si>
  <si>
    <t>Helicobacter pylori Infection Increase the Risk of Myocardial Infarction: A Meta-Analysis of 26 Studies Involving more than 20,000 Participants.</t>
  </si>
  <si>
    <t>Myocardial infarction is a fatal cardiovascular disease and one of the most common death causes all around the world. The aim of the meta-analysis was to quantify the risk of myocardial infarction associated with Helicobacter pylori infection. A literature search was performed to identify studies published before 14 July, 2014, for relevant risk estimates. Fixed and random effect meta-analytical techniques were conducted for myocardial infarction. Twenty-six case-control studies involving 5829 myocardial infarction patients and more than 16,000 controls were included. Helicobacter pylori infection was associated with an increased risk of myocardial infarction (OR: 2.10, 95%CI: 1.75-2.53, p = .06). We also discovered a significant association between the bacteria and risk of myocardial infarction in young people (OR: 1.93, 95% CI: 1.41-2.66, p = .07), in elder people (OR: 2.02, 95% CI: 1.60-2.54, p = .29), in Caucasians (OR: 2.29, 95% CI: 1.99-2.63, p = .12), and in Asians (OR: 1.75, 95% CI: 1.12-2.73, p = .08). Our meta-analyses suggested a possible indication of relationship between Helicobacter pylori infection and the risk of myocardial infarction. The pathogenicity might not be affected by age and race. More researches should be conducted to explore the mechanisms involved.</t>
  </si>
  <si>
    <t>The aim of the meta-analysis was to quantify the risk of myocardial infarction associated with Helicobacter pylori infection</t>
  </si>
  <si>
    <t>10.1111/hel.12188</t>
  </si>
  <si>
    <t>Helicobacter pylori; coronary disease; meta-analysis; myocardial infarction; Adult; Aged; Asian Continental Ancestry Group; Case-Control Studies; European Continental Ancestry Group; Female; Helicobacter Infections; Helicobacter pylori; Humans; Male; Middle Aged; Myocardial Infarction; Risk</t>
  </si>
  <si>
    <t>https://www.ncbi.nlm.nih.gov/pubmed/25382293</t>
  </si>
  <si>
    <t>PMID : 23780745</t>
  </si>
  <si>
    <t>Fellmeth GL, Heffernan C, Nurse J, Habibula S, Sethi D.</t>
  </si>
  <si>
    <t>Educational and skills-based interventions for preventing relationship and dating violence in adolescents and young adults.</t>
  </si>
  <si>
    <t>Educational and skills-based interventions are often used to prevent relationship and dating violence among young people. To assess the efficacy of educational and skills-based interventions designed to prevent relationship and dating violence in adolescents and young adults. We searched the Cochrane Central Register of Controlled Trials (CENTRAL), MEDLINE, EMBASE, CINAHL, PsycINFO, six other databases and a trials register on 7 May 2012. We handsearched the references lists of key articles and two journals (Journal of Interpersonal Violence and Child Abuse and Neglect). We also contacted researchers in the field. Randomised, cluster-randomised and quasi-randomised studies comparing an educational or skills-based intervention to prevent relationship or dating violence among adolescents and young adults with a control. Two review authors independently assessed study eligibility and risk of bias. For each study included in the meta-analysis, data were extracted independently by GF and one other review author (either CH, JN, SH or DS). We conducted meta-analyses for the following outcomes: episodes of relationship violence, behaviours, attitudes, knowledge and skills. We included 38 studies (15,903 participants) in this review, 18 of which were cluster-randomised trials (11,995 participants) and two were quasi-randomised trials (399 participants). We included 33 studies in the meta-analyses. We included eight studies (3405 participants) in the meta-analysis assessing episodes of relationship violence. There was substantial heterogeneity (I(2) = 57%) for this outcome. The risk ratio was 0.77 (95% confidence interval (CI) 0.53 to 1.13). We included 22 studies (5256 participants) in the meta-analysis assessing attitudes towards relationship violence. The standardised mean difference (SMD) was 0.06 (95% CI -0.01 to 0.15). We included four studies (887 participants) in the meta-analysis assessing behaviour related to relationship violence; the SMD was -0.07 (95% CI -0.31 to 0.16). We included 10 studies (6206 participants) in the meta-analysis assessing knowledge related to relationship violence; the results showed an increase in knowledge in favour of the intervention (SMD 0.44, 95% CI 0.28 to 0.60) but there was substantial heterogeneity (I(2) = 52%). We included seven studies (1369 participants) in the meta-analysis assessing skills related to relationship violence. The SMD was 0.03 (95% CI -0.11 to 0.17). None of the included studies assessed physical health, psychosocial health or adverse outcomes. Subgroup analyses showed no statistically significant differences by intervention setting or type of participants. The quality of evidence for all outcomes included in our meta-analysis was moderate due to an unclear risk of selection and detection bias and a high risk of performance bias in most studies. Studies included in this review showed no evidence of effectiveness of interventions on episodes of relationship violence or on attitudes, behaviours and skills related to relationship violence. We found a small increase in knowledge but there was evidence of substantial heterogeneity among studies. Further studies with longer-term follow-up are required, and study authors should use standardised and validated measurement instruments to maximise comparability of results.</t>
  </si>
  <si>
    <t>To assess the efficacy of educational and skills-based interventions designed to prevent relationship and dating violence in adolescents and young adults.</t>
  </si>
  <si>
    <t>10.1002/14651858.CD004534.pub3</t>
  </si>
  <si>
    <t>Adolescent; Humans; Interpersonal Relations; Randomized Controlled Trials as Topic; Violence; Young Adult</t>
  </si>
  <si>
    <t>https://www.ncbi.nlm.nih.gov/pubmed/23780745</t>
  </si>
  <si>
    <t>PMID : 27541563</t>
  </si>
  <si>
    <t>Oh PJ, Kim J.</t>
  </si>
  <si>
    <t>The Effects of Nonpharmacologic Interventions on Cognitive Function in Patients With Cancer: A Meta-Analysis.</t>
  </si>
  <si>
    <t>To evaluate the effects of nonpharmacologic interventions on cognitive functioning in adult patients with cancer. . EMBASE, MEDLINE®, Cochrane Library CENTRAL, CINAHL®, and Korean databases. . Cochrane's risk of bias for randomized studies and the RevMan, version 5.3, program of the Cochrane Library were used. . Fourteen controlled trials with a total of 977 participants met the inclusion criteria. Overall, nonpharmacologic interventions had beneficial effects on subjective cognitive functioning and memory, but not on attention, executive functioning, and verbal ability. In the subgroup analyses by approach type, psychological interventions had a significant effect on perceived cognitive function. . The findings suggest that nonpharmacologic interventions, particularly psychological interventions, may have a positive impact on perceived cognitive functioning and memory in patients with cancer. Additional research with adequate power is required to determine the effectiveness of behavioral intervention as a cognitive rehabilitation strategy. . Cognitive function would be most improved in patients with cancer when a multimodal intervention approach (education, retraining, and physical activity) is employed.</t>
  </si>
  <si>
    <t>To evaluate the effects of nonpharmacologic interventions on cognitive functioning in adult patients with cancer. .</t>
  </si>
  <si>
    <t>10.1188/16.ONF.E205-E217</t>
  </si>
  <si>
    <t>intervention studies; meta-analysis; mild cognitive impairment; neoplasm; Adult; Aged; Aged, 80 and over; Cognition; Female; Humans; Male; Memory Disorders; Middle Aged; Neoplasms; Psychotherapy</t>
  </si>
  <si>
    <t>https://www.ncbi.nlm.nih.gov/pubmed/27541563</t>
  </si>
  <si>
    <t>PMID : 26747373</t>
  </si>
  <si>
    <t>Georgakis MK, Thomopoulos TP, Diamantaras AA, Kalogirou EI, Skalkidou A, Daskalopoulou SS, Petridou ET.</t>
  </si>
  <si>
    <t>Association of Age at Menopause and Duration of Reproductive Period With Depression After Menopause: A Systematic Review and Meta-analysis.</t>
  </si>
  <si>
    <t>Estrogens have neuroprotective and antidepressive effects; however, associations between indices of reduced endogenous estrogens and risk for postmenopausal depression have not been systematically explored. To investigate the association of age at menopause and the duration of the reproductive period with the risk for depression among postmenopausal women with naturally occurring menopause. A search strategy for use of MEDLINE was developed (through January 1, 2015) using the key terms menopause, climacteric, reproductive period, depression, and mood disorders. References of included studies and reviews were also screened; authors were contacted to maximize synthesized evidence. A total of 12,323 articles, without language restriction, were screened by pairs of reviewers to identify observational studies related to the study hypothesis; 14 studies were eligible for meta-analysis. Pairs of reviewers independently extracted information on study design and type of analysis by participants' characteristics and methods of depression ascertainment. Study quality was assessed using the Newcastle-Ottawa Scale, and fixed- or random-effects models were implemented. Pooled-effect estimates for depression, defined by psychiatric evaluation or validated instruments, by age at menopause and duration of the reproductive period. The 14 studies included in the meta-analysis represented 67,714 women. An inverse association (reported as odds ratio [OR]; 95% CI of 2-year increments) with depression in postmenopausal women was shown for increasing age at menopause (0.98; 0.96-0.99 [67,434 unique participants; 13 studies]) and duration of the reproductive period (0.98; 0.96-0.99 [54,715 unique participants; 5 studies]). Menopause at age 40 or more years compared with premature menopause was associated with a 50% decreased risk for depression (3033 unique participants; 4 studies). Pooling of studies examining severe depression showed a 5% decrease in risk of severe depression with increasing (2-year increment) age at menopause (52,736 unique participants; 3 studies); sensitivity analysis of studies controlling for past depression revealed similar results for age at menopause (0.98; 0.96-1.00 [48,894 unique participants; 3 studies). No heterogeneity or publication bias was evident in the main analyses. Longer exposure to endogenous estrogens, expressed as older age at menopause and longer reproductive period, is associated with a lower risk of depression in later life. Identifying women at higher risk for depression due to early menopause who could benefit from psychiatric intervention or estrogen-based therapies could be useful in the clinical setting.</t>
  </si>
  <si>
    <t>To investigate the association of age at menopause and the duration of the reproductive period with the risk for depression among postmenopausal women with naturally occurring menopause.</t>
  </si>
  <si>
    <t>10.1001/jamapsychiatry.2015.2653</t>
  </si>
  <si>
    <t>Adult; Age of Onset; Depressive Disorder; Female; Humans; Menopause; Middle Aged</t>
  </si>
  <si>
    <t>https://www.ncbi.nlm.nih.gov/pubmed/26747373</t>
  </si>
  <si>
    <t>PMID : 22952649</t>
  </si>
  <si>
    <t>Lødrup Carlsen KC, Roll S, Carlsen KH, Mowinckel P, Wijga AH, Brunekreef B, Torrent M, Roberts G, Arshad SH, Kull I, Krämer U, von Berg A, Eller E, Høst A, Kuehni C, Spycher B, Sunyer J, Chen CM, Reich A, Asarnoj A, Puig C, Herbarth O, et al.</t>
  </si>
  <si>
    <t>Does pet ownership in infancy lead to asthma or allergy at school age? Pooled analysis of individual participant data from 11 European birth cohorts.</t>
  </si>
  <si>
    <t>To examine the associations between pet keeping in early childhood and asthma and allergies in children aged 6-10 years. Pooled analysis of individual participant data of 11 prospective European birth cohorts that recruited a total of over 22,000 children in the 1990s. EXPOSURE DEFINITION: Ownership of only cats, dogs, birds, rodents, or cats/dogs combined during the first 2 years of life. OUTCOME DEFINITION: Current asthma (primary outcome), allergic asthma, allergic rhinitis and allergic sensitization during 6-10 years of age. Three-step approach: (i) Common definition of outcome and exposure variables across cohorts; (ii) calculation of adjusted effect estimates for each cohort; (iii) pooling of effect estimates by using random effects meta-analysis models. We found no association between furry and feathered pet keeping early in life and asthma in school age. For example, the odds ratio for asthma comparing cat ownership with &amp;quot;no pets&amp;quot; (10 studies, 11489 participants) was 1.00 (95% confidence interval 0.78 to 1.28) (I(2) = 9%; p = 0.36). The odds ratio for asthma comparing dog ownership with &amp;quot;no pets&amp;quot; (9 studies, 11433 participants) was 0.77 (0.58 to 1.03) (I(2) = 0%, p = 0.89). Owning both cat(s) and dog(s) compared to &amp;quot;no pets&amp;quot; resulted in an odds ratio of 1.04 (0.59 to 1.84) (I(2) = 33%, p = 0.18). Similarly, for allergic asthma and for allergic rhinitis we did not find associations regarding any type of pet ownership early in life. However, we found some evidence for an association between ownership of furry pets during the first 2 years of life and reduced likelihood of becoming sensitized to aero-allergens. Pet ownership in early life did not appear to either increase or reduce the risk of asthma or allergic rhinitis symptoms in children aged 6-10. Advice from health care practitioners to avoid or to specifically acquire pets for primary prevention of asthma or allergic rhinitis in children should not be given.</t>
  </si>
  <si>
    <t>To examine the associations between pet keeping in early childhood and asthma and allergies in children aged 6-10 years.</t>
  </si>
  <si>
    <t>Advice from health care practitioners to avoid or to specifically acquire pets for primary prevention of asthma or allergic rhinitis in children should not be given.</t>
  </si>
  <si>
    <t>10.1371/journal.pone.0043214</t>
  </si>
  <si>
    <t>Allergens; Animals; Asthma; Birds; Cats; Child; Child, Preschool; Cohort Studies; Dogs; Female; Humans; Hypersensitivity; Infant; Infant, Newborn; Male; Odds Ratio; Pets; Risk; Rodentia</t>
  </si>
  <si>
    <t>https://www.ncbi.nlm.nih.gov/pubmed/22952649</t>
  </si>
  <si>
    <t>PMID : 23920029</t>
  </si>
  <si>
    <t>Lum JA, Ullman MT, Conti-Ramsden G.</t>
  </si>
  <si>
    <t>Procedural learning is impaired in dyslexia: evidence from a meta-analysis of serial reaction time studies.</t>
  </si>
  <si>
    <t>A number of studies have investigated procedural learning in dyslexia using serial reaction time (SRT) tasks. Overall, the results have been mixed, with evidence of both impaired and intact learning reported. We undertook a systematic search of studies that examined procedural learning using SRT tasks, and synthesized the data using meta-analysis. A total of 14 studies were identified, representing data from 314 individuals with dyslexia and 317 typically developing control participants. The results indicate that, on average, individuals with dyslexia have worse procedural learning abilities than controls, as indexed by sequence learning on the SRT task. The average weighted standardized mean difference (the effect size) was found to be 0.449 (CI95: .204, .693), and was significant (p&amp;lt;.001). However, moderate levels of heterogeneity were found between study-level effect sizes. Meta-regression analyses indicated that studies with older participants that used SRT tasks with second order conditional sequences, or with older participants that used sequences that were presented a large number of times, were associated with smaller effect sizes. These associations are discussed with respect to compensatory and delayed memory systems in dyslexia.</t>
  </si>
  <si>
    <t>We undertook a systematic search of studies that examined procedural learning using serial reaction time (SRT) tasks, and synthesized the data using meta-analysis</t>
  </si>
  <si>
    <t>10.1016/j.ridd.2013.07.017</t>
  </si>
  <si>
    <t>Dyslexia; Implicit learning; Meta-analysis; Procedural learning; Serial reaction time; Systematic review; Adult; Child; Dyslexia; Humans; Learning Disorders; Memory; Reaction Time; Serial Learning</t>
  </si>
  <si>
    <t>https://www.ncbi.nlm.nih.gov/pubmed/23920029</t>
  </si>
  <si>
    <t>PMID : 22990224</t>
  </si>
  <si>
    <t>Ohmoto M, Sakaishi K, Hama A, Morita A, Nomura M, Mitsumoto Y.</t>
  </si>
  <si>
    <t>Nicotine &amp;amp; tobacco research : official journal of the Society for Research on Nicotine and Tobacco</t>
  </si>
  <si>
    <t>Association between dopamine receptor 2 TaqIA polymorphisms and smoking behavior with an influence of ethnicity: a systematic review and meta-analysis update.</t>
  </si>
  <si>
    <t>The relationship between dopamine receptor D2 (DRD2) gene TaqIA polymorphisms and smoking behavior remains controversial. The aim of this review was to update a previous meta-analysis on the effect of DRD2 polymorphisms on smoking behavior by considering the influence of ethnicity. This review presents analyses stratified by ancestry, as the samples included individuals of different ethnicities. Pooled effect sizes were calculated using fixed- and random-effects models to verify heterogeneity. We investigated the association for the proportion of men and Caucasians by regression analysis using the effect sizes calculated by each meta-analysis. Analysis of smoking cessation revealed a significant effect, which suggested that ethnic differences between Caucasians and Asians moderate the effect of DRD2 polymorphisms. Smoking initiation and rate exhibited no relationship with DRD2 polymorphisms; furthermore, we detected heterogeneity. Although the analysis of smoking persistence indicated significant effects, heterogeneity was detected. The finding of heterogeneity for smoking persistence and rate suggests the possibility of gene-gene interactions arising from ethnic differences between the samples. We found a significant inverse relationship between the proportion of men and effect sizes among Caucasians for smoking persistence and rate. Gender differences between Caucasian samples may moderate the effect of DRD2 polymorphisms on smoking persistence and rate. Our findings indicate that the ethnicity of the participants alters the effect of DRD2 polymorphisms on smoking behavior. The observed heterogeneity may be associated with participant gender as a moderating factor, and the association may be specific to Caucasians.</t>
  </si>
  <si>
    <t>The aim of this review was to update a previous meta-analysis on the effect of DRD2 polymorphisms on smoking behavior by considering the influence of ethnicity.</t>
  </si>
  <si>
    <t>10.1093/ntr/nts196</t>
  </si>
  <si>
    <t>Asian Continental Ancestry Group; European Continental Ancestry Group; Genetic Predisposition to Disease; Genetics, Population; Humans; Male; Polymorphism, Genetic; Receptors, Dopamine D2; Regression Analysis; Smoking; Smoking Cessation</t>
  </si>
  <si>
    <t>https://www.ncbi.nlm.nih.gov/pubmed/22990224</t>
  </si>
  <si>
    <t>PMID : 21511741</t>
  </si>
  <si>
    <t>Stoltenborgh M, van Ijzendoorn MH, Euser EM, Bakermans-Kranenburg MJ.</t>
  </si>
  <si>
    <t>Child maltreatment</t>
  </si>
  <si>
    <t>A global perspective on child sexual abuse: meta-analysis of prevalence around the world.</t>
  </si>
  <si>
    <t>Our comprehensive meta-analysis combined prevalence figures of childhood sexual abuse (CSA) reported in 217 publications published between 1980 and 2008, including 331 independent samples with a total of 9,911,748 participants. The overall estimated CSA prevalence was 127/1000 in self-report studies and 4/1000 in informant studies. Self-reported CSA was more common among female (180/1000) than among male participants (76/1000). Lowest rates for both girls (113/1000) and boys (41/1000) were found in Asia, and highest rates were found for girls in Australia (215/1000) and for boys in Africa (193/1000). The results of our meta-analysis confirm that CSA is a global problem of considerable extent, but also show that methodological issues drastically influence the self-reported prevalence of CSA.</t>
  </si>
  <si>
    <t xml:space="preserve"> A comprehensive meta-analysis that combined prevalence figures of childhood sexual abuse (CSA) reported in 217 publications published between 1980 and 2008</t>
  </si>
  <si>
    <t>10.1177/1077559511403920</t>
  </si>
  <si>
    <t>Adolescent; Age Factors; Bias; Child; Child Abuse, Sexual; Child, Preschool; Cross-Cultural Comparison; Cross-Sectional Studies; Data Collection; Female; Humans; Incidence; Infant; Male; Sample Size; Self Disclosure; Sex Factors</t>
  </si>
  <si>
    <t>https://www.ncbi.nlm.nih.gov/pubmed/21511741</t>
  </si>
  <si>
    <t>PMID : 27166380</t>
  </si>
  <si>
    <t>Takagi H, Umemoto T; ALICE (All-Literature Investigation of Cardiovascular Evidence) Group..</t>
  </si>
  <si>
    <t>Angiology</t>
  </si>
  <si>
    <t>Negative Association of Diabetes With Thoracic Aortic Dissection and Aneurysm.</t>
  </si>
  <si>
    <t>We performed a meta-analysis to assess the association of diabetes mellitus (DM) with the presence of thoracic aortic dissection (TAD) and/or thoracic aortic aneurysm (TAA). MEDLINE and EMBASE were searched through December 2015 using PubMed and OVID. For each study, data regarding DM prevalence in both the TAD/TAA and control groups were used to generate unadjusted odds ratios (ORs) for DM and 95% confidence intervals (CIs). Alternatively, an unadjusted and/or adjusted OR was directly abstracted from each individual study. Eleven eligible studies enrolling a total of 47 827 participants were included. A primary pooled analysis of all the 11 studies demonstrated that TAD/TAA was associated with significantly lower DM prevalence than controls (OR, 0.43; 95% CI, 0.31-0.59; P &amp;lt; .00001). Separate pooled analyses of 6 TAD case studies and 4 TAA case studies demonstrated TAD (OR, 0.34; 95% CI, 0.19-0.61; P = .0003) and TAA (OR, 0.65; 95% CI, 0.45-0.94; P = .02) were associated with significantly lower DM prevalence than controls. In conclusion, DM may be negatively associated with the presence of TAD/TAA.</t>
  </si>
  <si>
    <t>We performed a meta-analysis to assess the association of diabetes mellitus (DM) with the presence of thoracic aortic dissection (TAD) and/or thoracic aortic aneurysm (TAA).</t>
  </si>
  <si>
    <t>A primary pooled analysis of all the 11 studies demonstrated that TAD/TAA was associated with significantly lower DM prevalence than controls (OR, 0.43; 95%</t>
  </si>
  <si>
    <t>10.1177/0003319716647626</t>
  </si>
  <si>
    <t>diabetes mellitus; meta-analysis; thoracic aortic aneurysm; thoracic aortic dissection; Adult; Aged; Aged, 80 and over; Aneurysm, Dissecting; Aortic Aneurysm, Thoracic; Diabetes Mellitus; Female; Humans; Male; Middle Aged; Prevalence; Protective Factors; Risk Factors</t>
  </si>
  <si>
    <t>https://www.ncbi.nlm.nih.gov/pubmed/27166380</t>
  </si>
  <si>
    <t>PMID : 29656432</t>
  </si>
  <si>
    <t>Thakur AA, Wang X, Garcia-Betancourt MM, Forse RA.</t>
  </si>
  <si>
    <t>Journal of clinical pharmacy and therapeutics</t>
  </si>
  <si>
    <t>Calcium channel blockers and the incidence of breast and prostate cancer: A meta-analysis.</t>
  </si>
  <si>
    <t>Breast cancer (BCa) and prostate cancer (PCa), both hormone-dependent cancers, are the second leading cause of death in both women and men, respectively. Calcium channel blockers (CCBs) have been thought to increase the risk of cancer by inhibiting calcium signal-mediated apoptosis, but the evidence for this association remains inconclusive. We have reviewed pertinent literature and pooled data to establish a consensus on the relationship of CCB use and the incidence of these two cancers. PubMed was used to conduct a search for English articles from inception to April 2016. Relevant data including study design, number of total participants and CCB users, total cases of BCa and PCa, age (mean and/or range), follow-up period and statistical outcomes were retrieved. Quality assessment was carried out using Newcastle Ottawa system, with the selection of high-quality studies. Summary effects were obtained using random- and mixed-effects models, followed by sensitivity analysis, and testing for publication bias. This meta-analysis includes 11 relevant studies for BCa and 6 for PCa. The odds ratio (OR) association between BCa and CCB use was 1.14 (95%CI: 1.02, 1.27, P = .02). The OR association between PCa and CCB use was 1.12 (95%CI .94-1.35, P = .21). Although a statistically significant association between CCB use and incidence of BCa does exist, the limitations of the individual studies restrict the clinical application of this relationship. Our meta-regression model does newly identify a 9-year latency period of CCB use and a significantly increased risk of BCa. No significant association exists between CCB use and the incidence of PCa. Our meta-regression shows CCB may have a protective effect upon PCa incidence among older populations.</t>
  </si>
  <si>
    <t>We have reviewed pertinent literature and pooled data to establish a consensus on the relationship of Calcium channel blockers (CCBs) use and the incidence of Breast cancer (BCa) and prostate cancer (PCa)</t>
  </si>
  <si>
    <t>Breast Cancer</t>
  </si>
  <si>
    <t>Prostate Cancer</t>
  </si>
  <si>
    <t>10.1111/jcpt.12673</t>
  </si>
  <si>
    <t>breast cancer; calcium channel blocker; meta-analysis; prostate cancer; Adolescent; Adult; Aged; Breast Neoplasms; Calcium Channel Blockers; Female; Humans; Incidence; Male; Middle Aged; Odds Ratio; Prostatic Neoplasms; Risk; Young Adult</t>
  </si>
  <si>
    <t>https://www.ncbi.nlm.nih.gov/pubmed/29656432</t>
  </si>
  <si>
    <t>PMID : 25380081</t>
  </si>
  <si>
    <t>Naing C, Aung K.</t>
  </si>
  <si>
    <t>Prevalence and risk factors of hypertension in myanmar: a systematic review and meta-analysis.</t>
  </si>
  <si>
    <t>Hypertension (HPT) is the most common condition seen in primary care that can lead to health consequences and death if not detected early and treated appropriately.This study aimed to synthesize the prevalence, awareness, and control of HPT, and investigate the risk factors for HPT in Myanmar.We performed a meta-analysis of observational studies. Relevant studies were searched in electronic databases. The methodological quality of the included studies was assessed in 3 domains: selection bias, measurement bias, and bias related to data analysis. The overall prevalence and proportions was calculated using random-effect model of DerSimonian-Laird method. To identify the risk factors for HPT in Myanmar, we entered the ratio measures of the (adjusted) effect as a log odds ratio (OR) and the standard error of the log OR using generic inverse-variance weighting method. For stability of results, we performed leave-one-study-out sensitivity analysis by omitting individual studies one at a time from the meta-analysis.Seven studies (n = 20,901) were included in this analysis. Overall prevalence of HPT in Myanmar was 22% (95% confidence interval (CI): 14%-31.7%, I: 99.6%), stratified as 21.5% (95% CI: 14.1%-29.9%, I: 98.7%) in men and 22.7% (95% CI: 10.8%-34.6%, I: 99.5%) in women. Overall, prevalence of HPT increased with an advancing age of the participants. The proportions of awareness and controlled HPT were 55% (95% CI: 43%-67%, I: 97.7%) and 11% (95% CI: 6%-15%, I: 93.8%), respectively. A weak but significant association was observed between HPT and alcohol drinking (summary OR: 1.38, 95% CI: 1.14%-1.65, I: 0%) and smoking (summary OR: 1.32, 95% CI: 1.0%-1.74, I: 50%). In sensitivity analysis, when a study that made confirmation of HPT by the former World Health Organization criteria was dropped, the prevalence increased to 26% (95% CI: 20.8%-32.1%, I: 98.1%).HPT was considerably prevalent in Myanmar, while the levels of awareness and controlled HPT were low. Health promotion strategy tailored to the education on modifiable risk factors and establishment of blood pressure screening in primary health care context would be of immense value. Upcoming well-powered studies, using the standardized research design and covering more regions of the country are recommended.</t>
  </si>
  <si>
    <t>This study aimed to synthesize the prevalence, awareness, and control of Hypertension (HPT), and investigate the risk factors for HPT in Myanmar</t>
  </si>
  <si>
    <t>Hypertension (HPT) is the most common condition seen in primary care that can lead to health consequences and death if not detected early and treated appropriately.This study aimed to synthesize the prevalence, awareness, and control of HPT, and investigate the risk factors for HPT in Myanmar.We performed a meta-analysis of observational studies. Health promotion strategy tailored to the education on modifiable risk factors and establishment of blood pressure screening in primary health care context would be of immense value.</t>
  </si>
  <si>
    <t>10.1097/MD.0000000000000100</t>
  </si>
  <si>
    <t>Adolescent; Adult; Aged; Blood Pressure Determination; Disease Management; Female; Health Services Needs and Demand; Humans; Hypertension; Male; Myanmar; Observational Studies as Topic; Prevalence; Primary Health Care; Risk Factors</t>
  </si>
  <si>
    <t>https://www.ncbi.nlm.nih.gov/pubmed/25380081</t>
  </si>
  <si>
    <t>PMID : 20002509</t>
  </si>
  <si>
    <t>Van Craen K, Braes T, Wellens N, Denhaerynck K, Flamaing J, Moons P, Boonen S, Gosset C, Petermans J, Milisen K.</t>
  </si>
  <si>
    <t>The effectiveness of inpatient geriatric evaluation and management units: a systematic review and meta-analysis.</t>
  </si>
  <si>
    <t>To examine how geriatric evaluation and management units (GEMUs) are organized and to examine the effectiveness of admission on a GEMU. Systematic review and meta-analysis based on literature search of multiple databases and the references lists of all identified articles and by contacting authors. GEMUs. Elderly people admitted to a GEMU. Quality of the studies was assessed on 10 criteria. The outcome parameters were mortality, institutionalization, functional decline, readmission, and length of stay at different follow-up points. A random-effects meta-analysis was performed using Hedges' gu and variance of relative risk (RR). GEMUs are organized in a heterogeneous way and the included studies gave no thorough description of comprehensive geriatric assessment (CGA). Involvement of a multidisciplinary team was a key element in all GEMUs. The individual trials showed that admission to a GEMU has one or more favorable effects on the outcomes of interest, with two significant effects in the meta-analysis: less functional decline at discharge from the GEMU (RR=0.87, 95% confidence interval (CI)=0.77-0.99; P=.04) and a lower rate of institutionalization 1 year after discharge (RR=0.78, CI=0.66-0.92; P=.003). For the other outcomes in the meta-analysis, a GEMU did not induce significantly different outcomes than usual care. This meta-analysis shows a significant effect in favor of the GEMU group on functional decline at discharge and on institutionalization after 1 year. There is heterogeneity between the studies, poor quality of some randomized controlled trials, and shortage of information about CGA. Multidisciplinary CGA offered in a GEMU may add value to the care for frail older persons admitted to the hospital, but the limitations confirm the need for well-designed studies using explicit CGA and more-structured and -coherent assessment instruments such as the Minimum Data Set Resident Assessment Instrument.</t>
  </si>
  <si>
    <t>To examine how geriatric evaluation and management units (GEMUs) are organized and to examine the effectiveness of admission on a GEMU.</t>
  </si>
  <si>
    <t>10.1111/j.1532-5415.2009.02621.x</t>
  </si>
  <si>
    <t>Aged; Geriatric Assessment; Humans; Inpatients</t>
  </si>
  <si>
    <t>https://www.ncbi.nlm.nih.gov/pubmed/20002509</t>
  </si>
  <si>
    <t>PMID : 30031252</t>
  </si>
  <si>
    <t>Morina N, Stam K, Pollet TV, Priebe S.</t>
  </si>
  <si>
    <t>Prevalence of depression and posttraumatic stress disorder in adult civilian survivors of war who stay in war-afflicted regions. A systematic review and meta-analysis of epidemiological studies.</t>
  </si>
  <si>
    <t>Epidemiological surveys on depression and posttraumatic stress disorder (PTSD) among civilian war survivors in war-afflicted regions have produced heterogeneous prevalence estimates of these conditions. To determine the prevalence of both depression and PTSD in civilian war survivors in the area of conflict, we conducted a systematic search of Medline, PsycInfo, and Pilots databases. We included epidemiological studies that had used structured clinical interviews. We conducted random effects meta-analyses on prevalence proportions as well as univariate mixed model meta-regressions. We included 33 studies that assessed prevalences of depression (k = 18) and/or PTSD (k = 30). Across all studies, pooled point prevalences of 0.27 and 0.26 were found for depression and PTSD, respectively. Ten percent of participants fulfilled criteria for both disorders. Surveys with a higher mean age of participants reported higher prevalence of depression. Furthermore, samples with higher rates of unemployment and higher percentages of women reported higher prevalence of PTSD, whereas samples with a higher number of participants living with a partner reported lower prevalence of PTSD. The findings are limited by poor psychometric reporting practices. Our findings suggest that both depression and PTSD are highly prevalent in war survivors who stayed in the area of conflict. Yet, future research on this topic need to focus on psychometric properties of instruments used to assess psychopathology among war survivors. Notwithstanding this limitation, there is an urgent need for large-scale mental health programs that are appropriate for war-affected countries with limited resources and address depression as much as PTSD.</t>
  </si>
  <si>
    <t>To determine the prevalence of both depression and PTSD in civilian war survivors in the area of conflict</t>
  </si>
  <si>
    <t>Depression/PTSD</t>
  </si>
  <si>
    <t>10.1016/j.jad.2018.07.027</t>
  </si>
  <si>
    <t>Depression; Meta-analysis; Posttraumatic stress disorder; War survivors; Adaptation, Psychological; Adult; Depressive Disorder; Epidemiologic Studies; Female; Humans; Male; Mental Health; Middle Aged; Prevalence; Stress Disorders, Post-Traumatic; Surveys and Questionnaires; Survivors; Warfare; Young Adult</t>
  </si>
  <si>
    <t>https://www.ncbi.nlm.nih.gov/pubmed/30031252</t>
  </si>
  <si>
    <t>PMID : 23747236</t>
  </si>
  <si>
    <t>Tait RJ, Spijkerman R, Riper H.</t>
  </si>
  <si>
    <t>Drug and alcohol dependence</t>
  </si>
  <si>
    <t>Internet and computer based interventions for cannabis use: a meta-analysis.</t>
  </si>
  <si>
    <t>Worldwide, cannabis is the most prevalently used illegal drug and creates demand for prevention and treatment services that cannot be fulfilled using conventional approaches. Computer and Internet-based interventions may have the potential to meet this need. Therefore, we systematically reviewed the literature and conducted a meta-analysis on the effectiveness of this approach in reducing the frequency of cannabis use. We systematically searched online databases (Medline, PubMed, PsychINFO, Embase) for eligible studies and conducted a meta-analysis. Studies had to use a randomized design, be delivered either via the Internet or computer and report separate outcomes for cannabis use. The principal outcome measure was the frequency of cannabis use. Data were extracted from 10 studies and the meta-analysis involved 10 comparisons with 4,125 participants. The overall effect size was small but significant, g=0.16 (95% confidence interval (CI) 0.09-0.22, P&amp;lt;0.001) at post-treatment. Subgroup analyses did not reveal significant subgroup differences for key factors including type of analysis (intention-to-treat, completers only), type of control (active, waitlist), age group (11-16, 17+ years), gender composition (female only, mixed), type of intervention (prevention, 'treatment'), guided versus unguided programs, mode of delivery (Internet, computer), individual versus family dyad and venue (home, research setting). Also, no significant moderation effects were found for number of sessions and time to follow-up. Finally, there was no evidence of publication bias. Internet and computer interventions appear to be effective in reducing cannabis use in the short-term albeit based on data from few studies and across diverse samples.</t>
  </si>
  <si>
    <t>To conduct a meta-analysis on the effectiveness of Computer and Internet-based interventions in reducing the frequency of cannabis use</t>
  </si>
  <si>
    <t>10.1016/j.drugalcdep.2013.05.012</t>
  </si>
  <si>
    <t>Cannabis; Computer; Internet; Intervention; Meta-analysis; Prevention; Substance use; Systematic review; Adult; Consumer Health Information; Data Interpretation, Statistical; Female; Humans; Internet; Male; Marijuana Abuse; Microcomputers; Publication Bias; Regression Analysis</t>
  </si>
  <si>
    <t>https://www.ncbi.nlm.nih.gov/pubmed/23747236</t>
  </si>
  <si>
    <t>PMID : 30140883</t>
  </si>
  <si>
    <t>Melnikow J, Henderson JT, Burda BU, Senger CA, Durbin S, Weyrich MS.</t>
  </si>
  <si>
    <t>Screening for Cervical Cancer With High-Risk Human Papillomavirus Testing: Updated Evidence Report and Systematic Review for the US Preventive Services Task Force.</t>
  </si>
  <si>
    <t>Cervical cancer can be prevented with detection and treatment of precancerous cell changes caused primarily by high-risk types of human papillomavirus (hrHPV), the causative agents in more than 90% of cervical cancers. To systematically review benefits and harms of cervical cancer screening for hrHPV to inform the US Preventive Services Task Force. MEDLINE, PubMed, PsycINFO, and the Cochrane Collaboration Registry of Controlled Trials from January 2011 through February 15, 2017; surveillance through May 25, 2018. Randomized clinical trials (RCTs) and cohort studies comparing primary hrHPV screening alone or hrHPV cotesting (both hrHPV testing and cytology) with cytology (Papanicolaou [Pap] test) screening alone. Two investigators independently reviewed abstracts and full-text articles and quality rated included studies; data were qualitatively synthesized. Invasive cervical cancer; cervical intraepithelial neoplasia (CIN); false-positive, colposcopy, and biopsy rates; psychological harms. Eight RCTs (n = 410 556), 5 cohort studies (n = 402 615), and 1 individual participant data (IPD) meta-analysis (n = 176 464) were included. Trials were heterogeneous for screening interval, number of rounds, and protocol. For primary hrHPV screening, evidence was consistent across 4 trials demonstrating increased detection of CIN 3 or worse (CIN 3+) in round 1 (relative risk [RR] range, 1.61 [95% CI, 1.09-2.37] to 7.46 [95% CI, 1.02-54.66]). Among 4 hrHPV cotesting trials, first-round CIN 3+ detection was not significantly different between screening groups; RRs for cumulative CIN 3+ detection over 2 screening rounds ranged from 0.91 to 1.13. In first-round screening, false-positive rates for primary hrHPV screening ranged from 6.6% to 7.4%, compared with 2.6% to 6.5% for cytology. For cotesting, false-positives ranged from 5.8% to 19.9% in the first round of screening, compared with 2.6% to 10.9% for cytology. First-round colposcopy rates were also higher, ranging 1.2% to 7.9% for primary hrHPV testing, compared with 1.1% to 3.1% for cytology alone; colposcopy rates for cotesting ranged from 6.8% to 10.9%, compared with 3.3% to 5.2% for cytology alone. The IPD meta-analysis of data from 4 cotesting trials and 1 primary hrHPV screening trial found lower risk of invasive cervical cancer with any hrHPV screening compared with cytology alone (pooled RR, 0.60 [95% CI, 0.40-0.89]). Primary hrHPV screening detected higher rates of CIN 3+ at first-round screening compared with cytology. Cotesting trials did not show initial increased CIN 3+ detection. Both hrHPV screening strategies had higher false-positive and colposcopy rates than cytology, which could lead to more treatments with potential harms.</t>
  </si>
  <si>
    <t xml:space="preserve"> To systematically review benefits and harms of cervical cancer screening for hrHPV to inform the US Preventive Services Task Force</t>
  </si>
  <si>
    <t>Gynaecological Cancer</t>
  </si>
  <si>
    <t>Cervix Cancer</t>
  </si>
  <si>
    <t>Randomized clinical trials (RCTs) and cohort studies comparing primary hrHPV screening alone or hrHPV cotesting (both hrHPV testing and cytology) with cytology (Papanicolaou [Pap] test) screening alone. For primary hrHPV screening, evidence was consistent across 4 trials demonstrating increased detection of CIN 3 or worse (CIN 3+) in round 1 (relative risk [RR] range, 1.61 [95% In first-round screening, false-positive rates for primary hrHPV screening ranged from 6.6% to 7.4%, compared with 2.6% to 6.5% for cytology. First-round colposcopy rates were also higher, ranging 1.2% to 7.9% for primary hrHPV testing, compared with 1.1% to 3.1% for cytology alone; colposcopy rates for cotesting ranged from 6.8% to 10.9%, compared with 3.3% to 5.2% for cytology alone. The IPD meta-analysis of data from 4 cotesting trials and 1 primary hrHPV screening trial found lower risk of invasive cervical cancer with any hrHPV screening compared with cytology alone (pooled RR, 0.60 [95%</t>
  </si>
  <si>
    <t>10.1001/jama.2018.10400</t>
  </si>
  <si>
    <t>Adult; Aged; Cervix Uteri; Early Detection of Cancer; Female; Humans; Mass Screening; Middle Aged; Papanicolaou Test; Papillomaviridae; Process Assessment (Health Care); Uterine Cervical Neoplasms; Vaginal Smears</t>
  </si>
  <si>
    <t>https://www.ncbi.nlm.nih.gov/pubmed/30140883</t>
  </si>
  <si>
    <t>PMID : 22929164</t>
  </si>
  <si>
    <t>Kim G, DeCoster J, Huang CH, Bryant AN.</t>
  </si>
  <si>
    <t>International psychogeriatrics</t>
  </si>
  <si>
    <t>A meta-analysis of the factor structure of the Geriatric Depression Scale (GDS): the effects of language.</t>
  </si>
  <si>
    <t>Given the lack of consensus on the factor structure of the Geriatric Depression Scale (GDS), as well as the fact that the GDS factor structure appears to vary across diverse cultural and/or language groups, the present meta-analysis examined whether the factor structure of the GDS varies by language. A total of 26 published studies using exploratory factor analysis (14,669 participants; 10 languages) were included in the meta-analysis. The factor structure of the GDS was assessed in the overall sample as well as in each language that had been examined in at least two different studies. The analysis of the full sample resulted in a four-factor structure, whereas analyses of the individual languages produced structures with 4 to 6 factors. The mean variable cosines between languages ranged from 0.612 to 0.839, suggesting that the different languages produced distinct factor structures. The three factors of dysphoria, social withdrawal-apathy-cognitive impairment, and positive mood were commonly observed across different languages. Of these, the positive mood factor was the most similar across the languages. These results provide strong evidence of language differences in the factor structure of the GDS. The findings suggest a need for researchers and clinicians to be careful when administering the GDS in different languages, as well as a need to take structural differences into account when interpreting results of the GDS.</t>
  </si>
  <si>
    <t>To examine whether the factor structure of the Geriatric Depression Scale (GDS) varies by language</t>
  </si>
  <si>
    <t>10.1017/S1041610212001421</t>
  </si>
  <si>
    <t>Affect; Aged; Depression; Factor Analysis, Statistical; Geriatric Psychiatry; Humans; Language; Psychiatric Status Rating Scales</t>
  </si>
  <si>
    <t>https://www.ncbi.nlm.nih.gov/pubmed/22929164</t>
  </si>
  <si>
    <t>PMID : 21401269</t>
  </si>
  <si>
    <t>Horvath AO, Del Re AC, Flückiger C, Symonds D.</t>
  </si>
  <si>
    <t>Psychotherapy (Chicago, Ill.)</t>
  </si>
  <si>
    <t>Alliance in individual psychotherapy.</t>
  </si>
  <si>
    <t>This article reports on a research synthesis of the relation between alliance and the outcomes of individual psychotherapy. Included were over 200 research reports based on 190 independent data sources, covering more than 14,000 treatments. Research involving 5 or more adult participants receiving genuine (as opposed to analogue) treatments, where the author(s) referred to one of the independent variables as &amp;quot;alliance,&amp;quot; &amp;quot;therapeutic alliance,&amp;quot; &amp;quot;helping alliance,&amp;quot; or &amp;quot;working alliance&amp;quot; were the inclusion criteria. All analyses were done using the assumptions of a random model. The overall aggregate relation between the alliance and treatment outcome (adjusted for sample size and non independence of outcome measures) was r = .275 (k = 190); the 95% confidence interval for this value was .25-.30. The statistical probability associated with the aggregated relation between alliance and outcome is p &amp;lt; .0001. The data collected for this meta-analysis were quite variable (heterogeneous). Potential variables such as assessment perspectives (client, therapist, observer), publication source, types of assessment methods and time of assessment were explored.</t>
  </si>
  <si>
    <t>This article reports on a research synthesis of the relation between alliance and the outcomes of individual psychotherapy</t>
  </si>
  <si>
    <t>Psychotherapy</t>
  </si>
  <si>
    <t>10.1037/a0022186</t>
  </si>
  <si>
    <t>Adult; Cooperative Behavior; Humans; Mental Disorders; Professional-Patient Relations; Psychotherapy; Treatment Outcome</t>
  </si>
  <si>
    <t>https://www.ncbi.nlm.nih.gov/pubmed/21401269</t>
  </si>
  <si>
    <t>PMID : 27216635</t>
  </si>
  <si>
    <t>Mothersill O, Donohoe G.</t>
  </si>
  <si>
    <t>Neural effects of social environmental stress - an activation likelihood estimation meta-analysis.</t>
  </si>
  <si>
    <t>Social environmental stress, including childhood abuse and deprivation, is associated with increased rates of psychiatric disorders such as schizophrenia and depression. However, the neural mechanisms mediating risk are not completely understood. Functional magnetic resonance imaging (MRI) studies have reported effects of social environmental stress on a variety of brain regions, but interpretation of results is complicated by the variety of environmental risk factors examined and different methods employed. We examined brain regions consistently showing differences in blood oxygen level-dependent (BOLD) response in individuals exposed to higher levels of environmental stress by performing a coordinate-based meta-analysis on 54 functional MRI studies using activation likelihood estimation (ALE), including an overall sample of 3044 participants. We performed separate ALE analyses on studies examining adults (mean age ⩾18 years) and children/adolescents (mean age &amp;lt;18 years) and a contrast analysis comparing the two types of study. Across both adult and children/adolescent studies, ALE meta-analysis revealed several clusters in which differences in BOLD response were associated with social environmental stress across multiple studies. These clusters incorporated several brain regions, among which the right amygdala was most frequently implicated. These findings suggest that a variety of social environmental stressors is associated with differences in the BOLD response of specific brain regions such as the right amygdala in both children/adolescents and adults. What remains unknown is whether these environmental stressors have differential effects on treatment response in these brain regions.</t>
  </si>
  <si>
    <t>To examine brain regions consistently showing differences in blood oxygen level-dependent (BOLD) response in individuals exposed to higher levels of environmental stress by performing a coordinate-based meta-analysis on 54 functional MRI studies using activation likelihood estimation (ALE), including an overall sample of 3044 participants.</t>
  </si>
  <si>
    <t>10.1017/S0033291716000477</t>
  </si>
  <si>
    <t>Functional magnetic resonance imaging; meta-analyses; social stress; Adolescent; Adult; Amygdala; Child; Functional Neuroimaging; Humans; Social Environment; Stress, Psychological</t>
  </si>
  <si>
    <t>https://www.ncbi.nlm.nih.gov/pubmed/27216635</t>
  </si>
  <si>
    <t>PMID : 26969618</t>
  </si>
  <si>
    <t>Forti-Buratti MA, Saikia R, Wilkinson EL, Ramchandani PG.</t>
  </si>
  <si>
    <t>European child &amp;amp; adolescent psychiatry</t>
  </si>
  <si>
    <t>Psychological treatments for depression in pre-adolescent children (12 years and younger): systematic review and meta-analysis of randomised controlled trials.</t>
  </si>
  <si>
    <t>The objective of this study was to evaluate the efficacy of psychological treatments for depression in pre-adolescent children, a disorder affecting 1-2 % of children in this age range. A systematic review of studies of psychological interventions to treat depressive disorder in pre-adolescent children (aged up to 12-years-old) was carried out. The primary outcome was level of depressive symptoms. Studies were found using Medline, PsycINFO, EMBASE and Web of Knowledge databases and selected on several criteria. Only randomised controlled trials were included. Where individual studies covered a broader age range (usually including adolescents up to age 18 years), authors of those studies were contacted and requested to provide individual patient level data for those aged 12 years and younger. 2822 abstracts were reviewed, and from these 124 full text articles were reviewed, yielding 7 studies for which we were able to access appropriate data for this review. 5 of these studies evaluated cognitive behaviour therapy (CBT). Combined results from these studies suggest that there is a lack of evidence that CBT is better than no treatment [standard mean difference -0.342 (95 % confidence interval -0.961, 0.278)], although the number of participants included in the trials was relatively small. The evidence for efficacy of family therapy and psychodynamic therapy is even more limited. The very limited number of participants in randomised controlled trials means that there is inconclusive evidence for the psychological treatment of depression in children aged 12 years and below. Given the prevalence and significant impact of this disorder, there is an urgent need to establish the effectiveness or otherwise of psychological intervention.</t>
  </si>
  <si>
    <t xml:space="preserve">The objective of this study was to evaluate the efficacy of psychological treatments for depression in pre-adolescent children, a disorder affecting 1-2 % of children in this age range. </t>
  </si>
  <si>
    <t>The primary outcome was level of depressive symptoms.</t>
  </si>
  <si>
    <t>10.1007/s00787-016-0834-5</t>
  </si>
  <si>
    <t>Children; Depression; Meta-analysis; Psychological treatment; Systematic review; Child; Cognitive Behavioral Therapy; Depression; Depressive Disorder; Family Therapy; Humans; Psychotherapy; Treatment Outcome</t>
  </si>
  <si>
    <t>https://www.ncbi.nlm.nih.gov/pubmed/26969618</t>
  </si>
  <si>
    <t>PMID : 23511113</t>
  </si>
  <si>
    <t>Wagner LD, Rein DB.</t>
  </si>
  <si>
    <t>Attributes associated with eye care use in the United States: a meta-analysis.</t>
  </si>
  <si>
    <t>To model the factors that are associated with the use of eye care services among the US population with and without diabetes, stratifying by age group. Meta-analysis. We analyzed data from 3 datasets: the Behavioral Risk Factors Surveillance System combined years 2006-2009, the National Health and Nutrition Examination Survey combined years 2005-2008, and the National Health Interview Survey year 2008. For all 3 datasets, we analyzed data from all survey participants aged 40 years or older who participated in vision-related survey modules. We performed multivariate logistic regression analyses to assess associations between any eye care use within the previous year and 14 indicators of patient demographics and health. We estimated separate regressions for persons with and without diabetes stratified by age group. We combined estimates across datasets using a random effects model estimated using Markov Chain Monte Carlo algorithms. Use of eye care in the previous year and personal factors associated with eye care use. Annual eye care use rates ranged from 46% to 51% in participants without diabetes and 64% to 72% in participants with diabetes. For people with and without diabetes, health insurance, an eye disease diagnosis, and higher income were associated with higher odds of eye care use. Being male was associated with lower odds of eye care use in some diabetes status and age group categories. Other variables, such as more education, being married, black race, Hispanic/Latino ethnicity, health status, heavy drinking, and limited ability to read small print, were associated with eye care use in only some diabetes status and age group categories. Our findings indicate that economic and ocular health factors are associated with the greatest odds of annual eye care use. Access to health insurance and income levels greater than $35 000 US dollars (value at the time of interview) are associated with eye care use independently of other demographic factors.</t>
  </si>
  <si>
    <t>To model the factors that are associated with the use of eye care services among the US population with and without diabetes, stratifying by age group.</t>
  </si>
  <si>
    <t>Multiple Clinical Areas</t>
  </si>
  <si>
    <t>10.1016/j.ophtha.2012.12.030</t>
  </si>
  <si>
    <t>Adult; Databases, Factual; Diabetes Complications; Educational Status; Ethnic Groups; Female; Health Services; Health Services Accessibility; Health Services Research; Humans; Income; Insurance Coverage; Insurance, Health; Male; Middle Aged; Ophthalmology; United States; Vision Disorders; Visually Impaired Persons</t>
  </si>
  <si>
    <t>https://www.ncbi.nlm.nih.gov/pubmed/23511113</t>
  </si>
  <si>
    <t>PMID : 30320439</t>
  </si>
  <si>
    <t>Elkaim LM, Alotaibi NM, Sigal A, Alotaibi HM, Lipsman N, Kalia SK, Fehlings DL, Lozano AM, Ibrahim GM; North American Pediatric DBS Collaboration..</t>
  </si>
  <si>
    <t>Developmental medicine and child neurology</t>
  </si>
  <si>
    <t>Deep brain stimulation for pediatric dystonia: a meta-analysis with individual participant data.</t>
  </si>
  <si>
    <t>We performed a meta-analysis with individual participant data of deep brain stimulation (DBS) for dystonia in children and young people. Three databases (PubMed, Embase, and Web of Science) were queried from January 1999 to August 2017 with no language restrictions to identify case studies and cohort studies reporting on pediatric patients (age ≤21y) with dystonia. The primary outcomes were changes in Burke-Fahn-Marsden (BFM) or Barry-Albright Dystonia Scale scores. A mixed-effects regression was used to identify associations between clinical covariates and outcomes. Of 2509 citations reviewed, 72 articles (321 children) were eligible. At last follow-up (median 12mo, 25th centile=9.0; 75th centile=32.2), 277 (86.3%) patients showed improvement in dystonia, while 66.1 percent showed clinically significant (&amp;gt;20%) BFM Dystonia Rating Scale-motor improvement. On multivariable hierarchical regression, older age at dystonia onset, inherited dystonia without nervous system pathology and idiopathic dystonia (vs inherited with nervous system pathology or acquired dystonia), and truncal involvement indicated a better outcome (p&amp;lt;0.05). The data suggest that DBS is effective and should be considered in selected children with inherited or idiopathic dystonia. Deep brain stimulation is effective in selected children with inherited or idiopathic dystonia.</t>
  </si>
  <si>
    <t xml:space="preserve"> To perform a meta-analysis with individual participant data of deep brain stimulation (DBS) for dystonia in children and young people. Three databases (PubMed, Embase, and Web of Science)</t>
  </si>
  <si>
    <t>The primary outcomes were changes in Burke-Fahn-Marsden (BFM) or Barry-Albright Dystonia Scale scores.</t>
  </si>
  <si>
    <t>10.1111/dmcn.14063</t>
  </si>
  <si>
    <t>Adolescent; Child; Child, Preschool; Deep Brain Stimulation; Dystonia; Dystonic Disorders; Humans; Infant; Young Adult</t>
  </si>
  <si>
    <t>https://www.ncbi.nlm.nih.gov/pubmed/30320439</t>
  </si>
  <si>
    <t>PMID : 22451260</t>
  </si>
  <si>
    <t>Roberts RM, Mathias JL, Wheaton P.</t>
  </si>
  <si>
    <t>Journal of pediatric psychology</t>
  </si>
  <si>
    <t>Cognitive functioning in children and adults with nonsyndromal cleft lip and/or palate: a meta-analysis.</t>
  </si>
  <si>
    <t>To provide a meta-analysis of research that has examined the cognitive functioning of children and adults with cleft lip (CL), cleft palate (CP), and cleft lip and palate (CLP). Data from 29 studies, which compared persons with a cleft to a control group on tests of cognitive functioning, were analyzed. The data were obtained from 1,546 persons with cleft and 279,805 controls. Participants with a cleft performed significantly worse on 7 cognitive domains. However, the only moderate and significant deficit, which was based on nonheterogeneous study findings and not subject to publication bias, was in the language domain. CL, CP, and CLP were all associated with cognitive impairments, although the profiles for the groups differed. Cross-sectional studies suggest that persons with clefts experience poorer cognitive functioning across a range of domains, although large-scale longitudinal studies are needed to more definitively differentiate outcomes by cleft type.</t>
  </si>
  <si>
    <t>To provide a meta-analysis of research that has examined the cognitive functioning of children and adults with cleft lip (CL), cleft palate (CP), and cleft lip and palate (CLP).</t>
  </si>
  <si>
    <t>10.1093/jpepsy/jss052</t>
  </si>
  <si>
    <t>Adult; Child; Cleft Lip; Cleft Palate; Cognition; Humans; Neuropsychological Tests</t>
  </si>
  <si>
    <t>https://www.ncbi.nlm.nih.gov/pubmed/22451260</t>
  </si>
  <si>
    <t>PMID : 28580801</t>
  </si>
  <si>
    <t>Tu CJ, Liu L, Wang W, Du HP, Wang YM, Xu YB, Li P.</t>
  </si>
  <si>
    <t>Effectiveness and safety of wheelchair skills training program in improving the wheelchair skills capacity: a systematic review.</t>
  </si>
  <si>
    <t>To comprehensively assess the effectiveness and safety of wheelchair skills training program in improving wheelchair skills capacity. PubMed, OVID, EBSCO, ScienceDirect, Web of Science, CINAHL, Cochrane Library, Google Scholar, and China Knowledge Resource Integrated Database were searched up to March 2017. Controlled clinical trials that compared a wheelchair skills training program with a control group that received other interventions and used the wheelchair skills test scores to evaluate wheelchair skills capacity were included. Two authors independently screened articles, extracted data, and assessed the methodological quality using the Cochrane risk-of-bias tool in randomized controlled trial (RCT) and methodological index for non-randomized studies. The data results of wheelchair skills test scores were extracted. Data from 455 individuals in 10 RCTs and from 140 participants in seven non-randomized studies were included for meta-analysis using Stata version 12.0 (Stata Corporation, College Station, TX, USA). In the short term (immediately to one week) post-intervention, relative to a control group, manual wheelchair skills training could increase the total wheelchair skills test scores by 13.26% in RCTs (95% confidence interval (CI), 6.19%-20.34%; P &amp;lt; 0.001) and by 23.44% in non-randomized studies (95% CI, 13.98%-32.90%; P &amp;lt; 0.001). Few adverse events occurred during training; however, compared with a control group, evidence was insufficient to support the effectiveness of powered wheelchair skills training and the long-term (3-12 months) advantage of manual wheelchair skills training ( P = 0.755). The limited evidence suggests that wheelchair skills training program is beneficial in the short term, but its long-term effects remain unclear.</t>
  </si>
  <si>
    <t>To comprehensively assess the effectiveness and safety of wheelchair skills training program in improving wheelchair skills capacity</t>
  </si>
  <si>
    <t>Physical Capacity</t>
  </si>
  <si>
    <t>10.1177/0269215517712043</t>
  </si>
  <si>
    <t>Wheelchairs; motor skills; non-randomized studies; randomized controlled trials; rehabilitation; systematic review; Disabled Persons; Humans; Randomized Controlled Trials as Topic; Wheelchairs</t>
  </si>
  <si>
    <t>https://www.ncbi.nlm.nih.gov/pubmed/28580801</t>
  </si>
  <si>
    <t>PMID : 25942288</t>
  </si>
  <si>
    <t>Xu Y, Zheng Y.</t>
  </si>
  <si>
    <t>Journal of child sexual abuse</t>
  </si>
  <si>
    <t>Prevalence of Childhood Sexual Abuse among Lesbian, Gay, and Bisexual People: A Meta-Analysis.</t>
  </si>
  <si>
    <t>In order to determine the prevalence of childhood sexual abuse among gay, lesbian, and bisexual individuals, we conducted a meta-analysis that compiled the results of 65 articles across 9 countries. The results revealed no significant difference in the prevalence of child sexual abuse between homosexual and bisexual people for both sexes. The prevalence of child sexual abuse among female sexual minorities was significantly higher than that among male sexual minorities. The lowest prevalence was found in South America, followed by Asia. The definition of child sexual abuse, dimension used to measure sexual orientation, year of data collection, and the mean age of participants at the time of assessment influenced the estimated prevalence of child sexual abuse. We conclude that many variables influence the reported prevalence of child sexual abuse among sexual minorities.</t>
  </si>
  <si>
    <t>In order to determine the prevalence of childhood sexual abuse among gay, lesbian, and bisexual individuals, we conducted a meta-analysis that compiled the results of 65 articles across 9 countries.</t>
  </si>
  <si>
    <t>10.1080/10538712.2015.1006746</t>
  </si>
  <si>
    <t>child sexual abuse; procedural moderators; quantitative review; sample characteristics; sexual minorities; Bisexuality; Child; Child Abuse, Sexual; Female; Homosexuality, Female; Homosexuality, Male; Humans; Male; Prevalence</t>
  </si>
  <si>
    <t>https://www.ncbi.nlm.nih.gov/pubmed/25942288</t>
  </si>
  <si>
    <t>PMID : 27146398</t>
  </si>
  <si>
    <t>Zhang T, Tan H, Wu Y, Han B, Wang T.</t>
  </si>
  <si>
    <t>Psychological reports</t>
  </si>
  <si>
    <t>Urban Older Adults Becoming Unhealthier in Modern China: A Cross-Temporal Meta-Analysis.</t>
  </si>
  <si>
    <t>This study investigated patterns of change in the health status of urban older adults in urban China from 2001 to 2013. A cross-temporal meta-analysis was applied to 111 selected studies in which the SF-36 had been administered to urban older adults in China. Scores from a total of 72,441 participants were analyzed. Correlations between the SF-36 scores and sampling years were examined. The self-reported health status of urban older adults in China has declined significantly in the past 13 years. The observed decline in the health status of older adults suggests that economic progress and a rapidly aging population have had more negative than positive effects on the health of this population.</t>
  </si>
  <si>
    <t>This study investigated patterns of change in the health status of urban older adults in urban China from 2001 to 2013</t>
  </si>
  <si>
    <t>10.1177/0033294116646160</t>
  </si>
  <si>
    <t>SF-36; cross-temporal meta-analysis; older adults; Aged; Aged, 80 and over; Aging; China; Female; Health Status; Humans; Male; Middle Aged; Urban Population</t>
  </si>
  <si>
    <t>https://www.ncbi.nlm.nih.gov/pubmed/27146398</t>
  </si>
  <si>
    <t>PMID : 27609843</t>
  </si>
  <si>
    <t>Kasenda B, Sauerbrei W, Royston P, Mercat A, Slutsky AS, Cook D, Guyatt GH, Brochard L, Richard JC, Stewart TE, Meade M, Briel M.</t>
  </si>
  <si>
    <t>Multivariable fractional polynomial interaction to investigate continuous effect modifiers in a meta-analysis on higher versus lower PEEP for patients with ARDS.</t>
  </si>
  <si>
    <t>A recent individual patient data (IPD) meta-analysis suggested that patients with moderate or severe acute respiratory distress syndrome (ARDS) benefit from higher positive end-expiratory pressure (PEEP) ventilation strategies. However, thresholds for continuous variables (eg, hypoxaemia) are often arbitrary and linearity assumptions in regression approaches may not hold; the multivariable fractional polynomial interaction (MFPI) approach can address both problems. The objective of this study was to apply the MFPI approach to investigate interactions between four continuous patient baseline variables and higher versus lower PEEP on clinical outcomes. Pooled data from three randomised trials in intensive care identified by a systematic review. 2299 patients with acute lung injury requiring mechanical ventilation. Higher (N=1136) versus lower PEEP (N=1163) ventilation strategy. Prespecified outcomes included mortality, time to death and time-to-unassisted breathing. We examined the following continuous baseline characteristics as potential effect modifiers using MFPI: PaO2/FiO2 (arterial partial oxygen pressure/ fraction of inspired oxygen), oxygenation index, respiratory system compliance (tidal volume/(inspiratory plateau pressure-PEEP)) and body mass index (BMI). We found that for patients with PaO2/FiO2 below 150 mm Hg, but above 100 mm Hg or an oxygenation index above 12 (moderate ARDS), higher PEEP reduces hospital mortality, but the beneficial effect appears to level off for patients with very severe ARDS. Patients with mild ARDS (PaO2/FiO2 above 200 mm Hg or an oxygenation index below 10) do not seem to benefit from higher PEEP and might even be harmed. For patients with a respiratory system compliance above 40 mL/cm H2O or patients with a BMI above 35 kg/m(2), we found a trend towards reduced mortality with higher PEEP, but there is very weak statistical confidence in these findings. MFPI analyses suggest a nonlinear effect modification of higher PEEP ventilation by PaO2/FiO2 and oxygenation index with reduced mortality for some patients suffering from moderate ARDS. CRD42012003129.</t>
  </si>
  <si>
    <t>The objective of this study was to apply the multivariable fractional polynomial interaction (MFPI) approach to investigate interactions between four continuous patient baseline variables and higher versus lower positive end-expiratory pressure (PEEP) on clinical outcomes.</t>
  </si>
  <si>
    <t>10.1136/bmjopen-2016-011148</t>
  </si>
  <si>
    <t>ARDS; IPD meta-analysis; acute lung injury; multivariable fractional polynomials; treatment interaction; Blood Gas Analysis; Body Mass Index; Female; Hospital Mortality; Humans; Male; Middle Aged; Models, Statistical; Multivariate Analysis; Positive-Pressure Respiration; Respiratory Distress Syndrome, Adult; Tidal Volume</t>
  </si>
  <si>
    <t>https://www.ncbi.nlm.nih.gov/pubmed/27609843</t>
  </si>
  <si>
    <t>PMID : 19773815</t>
  </si>
  <si>
    <t>Xue J, Zartarian V, Tulve N, Moya J, Freeman N, Auyeung W, Beamer P.</t>
  </si>
  <si>
    <t>A meta-analysis of children's object-to-mouth frequency data for estimating non-dietary ingestion exposure.</t>
  </si>
  <si>
    <t>To improve estimates of non-dietary ingestion in probabilistic exposure modeling, a meta-analysis of children's object-to-mouth frequency was conducted using data from seven available studies representing 438 participants and approximately 1500 h of behavior observation. The analysis represents the first comprehensive effort to fit object-to-mouth frequency variability and uncertainty distributions by indoor/outdoor location and by age groups recommended by the US Environmental Protection Agency for assessing childhood exposures. Weibull distributions best fit the observed data from studies with no statistical differences, and are presented by study, age group, and location. As age increases, both indoor and outdoor object-to-mouth frequencies decrease. Object-to-mouth frequency is significantly greater indoors (2-32 contacts/h) than outdoors (average 1-9 contacts/h). This paper compares results to a similar hand-to-mouth frequency meta-analysis. Children who tend to mouth hands indoors also tend to mouth hands outdoors; children who tend to mouth objects indoors tend to mouth objects outdoors. However, children who tend to mouth objects do not necessarily have a tendency to mouth hands. Unlike for hand-to-mouth frequency, a statistical difference was found among the various studies for object-to-mouth frequency. This could be due to different definitions for object mouthing across the studies considered. The analysis highlights the need for additional object-to-mouth data (indoors and especially outdoors) for various age groups using standardized collection and analysis.</t>
  </si>
  <si>
    <t>To improve estimates of non-dietary ingestion in probabilistic exposure modeling</t>
  </si>
  <si>
    <t>10.1038/jes.2009.42</t>
  </si>
  <si>
    <t>Child; Child Behavior; Child, Preschool; Environmental Exposure; Feeding Behavior; Female; Humans; Infant; Linear Models; Male; Mouth; Risk Assessment</t>
  </si>
  <si>
    <t>https://www.ncbi.nlm.nih.gov/pubmed/19773815</t>
  </si>
  <si>
    <t>PMID : 28647519</t>
  </si>
  <si>
    <t>Kelley GA, Kelley KS.</t>
  </si>
  <si>
    <t>Is sarcopenia associated with an increased risk of all-cause mortality and functional disability?</t>
  </si>
  <si>
    <t>While a recent meta-analysis of observational studies reported a statistically significant association between sarcopenia and both all-cause mortality and functional decline, a recently developed inverse heterogeneity (IVhet) model has been shown to be more valid than the traditional random-effects model used. The objective of this short report was to use a previous meta-analysis to compare the two approaches. Aggregate data meta-analysis of prospective observational studies conducted in any setting. Men and women 60years of age and older in which all-cause mortality (12 studies, 14,169 participants) or functional decline (6 studies, 8561 participants) was assessed. Using the IVhet model, pooling of previous studies regarding the association between sarcopenia and all-cause mortality as well as functional decline. Absolute and relative differences between IVhet and random-effects results were also calculated as well as influence analysis with each study deleted once. Non-overlapping 95% confidence intervals (CI) for odds ratios (OR) were considered statistically significant. Sarcopenia was associated with an increased risk for all-cause mortality (OR=3.64, 95% CI=2.94 to 4.51) and functional decline (OR=2.58, 95% CI=1.33 to 4.99). Compared to the random-effects model, the OR was slightly higher (0.04 or 1.1%) but with wider CI (0.16 or 11.3%) for all-cause mortality and 0.45 (14.9%) lower with a CI that was 0.34 (10.2%) wider for functional decline. With each study deleted from the model once, results remained statistically significant for both all-cause mortality and functional decline. These results provide additional and more accurate evidence in support of an association between sarcopenia and an increased risk for both all-cause mortality and functional decline.</t>
  </si>
  <si>
    <t>While a recent meta-analysis of observational studies reported a statistically significant association between sarcopenia and both all-cause mortality and functional decline, a recently developed inverse heterogeneity (IVhet) model has been shown to be more valid than the traditional random-effects model used. The objective of this short report was to use a previous meta-analysis to compare the two approaches</t>
  </si>
  <si>
    <t>10.1016/j.exger.2017.06.008</t>
  </si>
  <si>
    <t>Aging; IVhet model; Meta-analysis; Mortality; Sarcopenia; Aged; Cause of Death; Disabled Persons; Female; Humans; Male; Middle Aged; Observational Studies as Topic; Risk Factors; Sarcopenia</t>
  </si>
  <si>
    <t>https://www.ncbi.nlm.nih.gov/pubmed/28647519</t>
  </si>
  <si>
    <t>PMID : 20339920</t>
  </si>
  <si>
    <t>Inaba Y, Chen JA, Bergmann SR.</t>
  </si>
  <si>
    <t>The international journal of cardiovascular imaging</t>
  </si>
  <si>
    <t>Prediction of future cardiovascular outcomes by flow-mediated vasodilatation of brachial artery: a meta-analysis.</t>
  </si>
  <si>
    <t>We conducted a meta-analysis of observational studies which examined the association between flow-mediated dilatation (FMD) of brachial artery, a noninvasive measure of endothelial function, and future cardiovascular events. Electronic databases were searched using a predefined search strategy. Data was independently abstracted on study characteristics, study quality, and outcomes by two reviewers. The multivariate relative risks, adjusted for confounding factors, were calculated from individual studies and then pooled using random-effects models. Statistical heterogeneity was evaluated using I2 statistics. Subgroup analyses and meta-regression analyses were conducted to assess the robustness of the meta-analysis. Publication bias was examined with funnel plot analysis and Egger's test. Four population-based cohort studies and ten convenience-cohort studies, involving 5,547 participants, were included in the meta-analysis. The pooled relative risks of cardiovascular events per 1% increase in brachial FMD, adjusted for confounding risk factors, was 0.87 (95% CI, 0.83- 0.91). The significant associations between brachial FMD and cardiovascular events were consistent among all subgroups evaluated, suggesting the robustness of the meta-analysis. However, the presence of heterogeneity in study quality, the remaining confounding factors, and publication bias in the available literature prevent a definitive evaluation of the additional predictive value of brachial FMD beyond traditional cardiovascular risk factors. The meta-analysis of heterogeneous studies with moderate methodological quality suggested that impairment of brachial FMD is significantly associated with future cardiovascular events. Further prospective randomized trials are warranted to confirm the efficacy of the usage of brachial FMD in the management of cardiovascular diseases.</t>
  </si>
  <si>
    <t>To examine the association between flow-mediated dilatation (FMD) of brachial artery, a noninvasive measure of endothelial function, and future cardiovascular events</t>
  </si>
  <si>
    <t>Risk Factors</t>
  </si>
  <si>
    <t>10.1007/s10554-010-9616-1</t>
  </si>
  <si>
    <t>Aged; Brachial Artery; Cardiovascular Diseases; Diagnostic Techniques, Cardiovascular; Humans; Middle Aged; Predictive Value of Tests; Prognosis; Regional Blood Flow; Risk Assessment; Risk Factors; Vascular Diseases; Vasodilation</t>
  </si>
  <si>
    <t>https://www.ncbi.nlm.nih.gov/pubmed/20339920</t>
  </si>
  <si>
    <t>PMID : 25435250</t>
  </si>
  <si>
    <t>Faggiano F, Minozzi S, Versino E, Buscemi D.</t>
  </si>
  <si>
    <t>Universal school-based prevention for illicit drug use.</t>
  </si>
  <si>
    <t>Drug addiction is a chronic, relapsing disease. Primary interventions should aim to reduce first use or to prevent the transition from experimental use to addiction. School is the appropriate setting for preventive interventions. To evaluate the effectiveness of universal school-based interventions in reducing drug use compared to usual curricular activities or no intervention. We searched the Cochrane Drugs and Alcohol Group's Trials Register (September 2013), the Cochrane Central Register of Controlled Trials (2013, Issue 9), PubMed (1966 to September 2013), EMBASE (1988 to September 2013) and other databases. We also contacted researchers in the field and checked reference lists of articles. Randomised controlled trials (RCT) evaluating school-based interventions designed to prevent illicit drugs use. We used the standard methodological procedures expected by The Cochrane Collaboration. We included 51 studies, with 127,146 participants. Programmes were mainly delivered in sixth and seventh grade pupils. Most of the trials were conducted in the USA. Social competence approach versus usual curricula or no intervention Marijuana use at &amp;lt; 12 months follow-up: the results favoured the social competence intervention (risk ratio (RR) 0.90; 95% confidence interval (CI) 0.81 to 1.01, four studies, 9456 participants, moderate quality evidence). Seven studies assessed this outcome (no data for meta-analysis): two showed a positive significant effect of intervention, three showed a non-significant effect, one found a significant effect in favour of the control group and one found a trend in favour of the control group.Marijuana use at 12+ months: the results favoured the social competence intervention (RR 0.86; 95% CI 0.74 to 1.00, one study, 2678 participants, high quality evidence). Seven studies assessed this outcome (no data for meta-analysis): two showed a significant positive effect of intervention, three showed a non-significant effect, one found a significant effect in favour of the control group and one a trend in favour of the control group.Hard drug use at &amp;lt; 12 months: we found no difference (RR 0.69; 95% CI 0.40 to 1.18, one study, 2090 participants, moderate quality evidence). Two studies assessed this outcome (no data for meta-analysis): one showed comparable results for the intervention and control group; one found a statistically non-significant trend in favour of the social competence approach.Hard drug use at 12+ months: we found no difference (mean difference (MD) -0.01; 95% CI -0.06 to 0.04), one study, 1075 participants, high quality evidence). One study with no data for meta-analysis showed comparable results for the intervention and control group.Any drug use at &amp;lt; 12 months: the results favoured social competence interventions (RR 0.27; 95% CI 0.14 to 0.51, two studies, 2512 participants, moderate quality evidence). One study with 1566 participants provided continuous data showing no difference (MD 0.02; 95% CI -0.05 to 0.09, moderate quality evidence). Social influence approach versus usual curricula or no intervention Marijuana use at &amp;lt; 12 months: we found a nearly statistically significant effect in favour of the social influence approach (RR 0.88; 95% CI 0.72 to 1.07, three studies, 10,716 participants, moderate quality evidence). One study with 764 participants provided continuous data showing results that favoured the social influence intervention (MD -0.26; 95% CI -0.48 to -0.04).Marijuana use at 12+ months: we found no difference (RR 0.95; 95% CI 0.81 to 1.13, one study, 5862 participants, moderate quality evidence). One study with 764 participants provided continuous data and showed nearly statistically significant results in favour of the social influence intervention (MD -0.22; 95% CI -0.46 to 0.02). Of the four studies not providing data for meta-analysis a statistically significant protective effect was only found by one study.Hard drug use at 12+ months: one study not providing data for meta-analysis found a significant protective effect of the social influence approach.Any drug use: no studies assessed this outcome. Combined approach versus usual curricula or no intervention Marijuana use at &amp;lt; 12 months: there was a trend in favour of intervention (RR 0.79; 95% CI 0.59 to 1.05, three studies, 8701 participants, moderate quality evidence). One study with 693 participants provided continuous data and showed no difference (MD -1.90; 95% CI -5.83 to 2.03).Marijuana use at 12+ months: the results favoured combined intervention (RR 0.83; 95% CI 0.69 to 0.99, six studies, 26,910 participants, moderate quality evidence). One study with 690 participants provided continuous data and showed no difference (MD -0.80; 95% CI -4.39 to 2.79). Two studies not providing data for meta-analysis did not find a significant effect.Hard drug use at &amp;lt; 12 months: one study with 693 participants provided both dichotomous and continuous data and showed conflicting results: no difference for dichotomous outcomes (RR 0.85; 95% CI 0.63 to 1.14), but results in favour of the combined intervention for the continuous outcome (MD -3.10; 95% CI -5.90 to -0.30). The quality of evidence was high.Hard drug use at 12+ months: we found no difference (RR 0.86; 95% CI 0.39 to 1.90, two studies, 1066 participants, high quality evidence). One study with 690 participants provided continuous data and showed no difference (MD 0.30; 95% CI -1.36 to 1.96). Two studies not providing data for meta-analysis showed a significant effect of treatment.Any drug use at &amp;lt; 12 months: the results favoured combined intervention (RR 0.76; 95% CI 0.64 to 0.89, one study, 6362 participants).Only one study assessed the effect of a knowledge-focused intervention on drug use and found no effect. The types of comparisons and the programmes assessed in the other two groups of studies were very heterogeneous and difficult to synthesise. School programmes based on a combination of social competence and social influence approaches showed, on average, small but consistent protective effects in preventing drug use, even if some outcomes did not show statistical significance. Some programmes based on the social competence approach also showed protective effects for some outcomes.Since the effects of school-based programmes are small, they should form part of more comprehensive strategies for drug use prevention in order to achieve a population-level impact.</t>
  </si>
  <si>
    <t>To evaluate the effectiveness of universal school-based interventions in reducing drug use compared to usual curricular activities or no intervention.</t>
  </si>
  <si>
    <t>10.1002/14651858.CD003020.pub3</t>
  </si>
  <si>
    <t>Adolescent; Controlled Clinical Trials as Topic; Humans; Marijuana Abuse; Program Evaluation; Randomized Controlled Trials as Topic; School Health Services; Substance-Related Disorders</t>
  </si>
  <si>
    <t>https://www.ncbi.nlm.nih.gov/pubmed/25435250</t>
  </si>
  <si>
    <t>PMID : 24948687</t>
  </si>
  <si>
    <t>Nilsagård Y, Gunn H, Freeman J, Hoang P, Lord S, Mazumder R, Cameron M.</t>
  </si>
  <si>
    <t>Multiple sclerosis (Houndmills, Basingstoke, England)</t>
  </si>
  <si>
    <t>Falls in people with MS--an individual data meta-analysis from studies from Australia, Sweden, United Kingdom and the United States.</t>
  </si>
  <si>
    <t>Falls are common in people with multiple sclerosis (PwMS). Previous studies have generally included small samples and had varied methods. The objectives of this paper are to compile fall rates across a broad range of ages and disease severity and to definitively assess the extent to which MS-associated and demographic factors influence fall rates. Individual data from studies in four countries that prospectively measured falls for three months were analyzed. We determined fall rates, prevalence of fallers (≥1 falls) and frequent fallers (≥2 falls), location and timing of falls, and fall-related demographic factors. A total of 537 participants reported 1721 falls: 56% were fallers and 37% frequent fallers. Most falls occurred indoors (65%) between 6 a.m. and 6 p.m. (75%). Primary progressive MS was associated with significantly increased odds of being a faller (odds ratio (OR) 2.02; CI 1.08-3.78). Fall risk peaked at EDSS levels of 4.0 and 6.0 with significant ORs between 5.30 (2.23-12.64) and 5.10 (2.08-12.47). The fall rate was lower in women than men (relative risk (RR) 0.80; CI 0.67-0.94) and decreased with increasing age (RR 0.97 for each year, CI 0.95-0.98). PwMS are at high risk of falls and there are important associations between falls and MS-associated disability, gender and age.</t>
  </si>
  <si>
    <t>The objectives of this paper are to compile fall rates across a broad range of ages and disease severity and to definitively assess the extent to which MS(Multiple Schlerosis)-associated and demographic factors influence fall rates.</t>
  </si>
  <si>
    <t>10.1177/1352458514538884</t>
  </si>
  <si>
    <t>Accidental falls; cohort studies; meta-analysis; multiple sclerosis; risk factors; Accidental Falls; Adult; Aged; Aged, 80 and over; Australia; Cohort Studies; Female; Humans; Male; Middle Aged; Multiple Sclerosis; Risk Factors; Sex Factors; Sweden; United Kingdom; United States; Young Adult</t>
  </si>
  <si>
    <t>https://www.ncbi.nlm.nih.gov/pubmed/24948687</t>
  </si>
  <si>
    <t>PMID : 27492466</t>
  </si>
  <si>
    <t>Bannuru RR, Osani M, Vaysbrot EE, McAlindon TE.</t>
  </si>
  <si>
    <t>Osteoarthritis and cartilage</t>
  </si>
  <si>
    <t>Comparative safety profile of hyaluronic acid products for knee osteoarthritis: a systematic review and network meta-analysis.</t>
  </si>
  <si>
    <t>Intra-articular (IA) hyaluronic acid (HA) is considered a safer alternative to oral Non-Steroidal Antiinflammatory Drugs (NSAIDs) and opioids for knee osteoarthritis (OA). A recent review raised potential safety concerns about HA, warranting further review of safety outcomes. We examined the risks of HA compared with IA placebo and investigated whether the risks vary among individual HA preparations. We searched all relevant databases from inception to October 2015 and sought unpublished data. We included all knee OA trials which compared any of the 18 HA products and reported on adverse events (AEs) and withdrawals. We calculated odds ratios for safety data reported at the longest follow-up. Network meta-analysis was performed using a Bayesian hierarchical random effects model for mixed multiple treatment comparisons. We identified 74 studies involving 13,032 participants aged between 45 and 75 years. The proportion of women ranged from 28% to 100%. The overall incidence of local reactions reported across all products was 8.5%. Commonly reported AEs were transient local reactions, such as pain, swelling and arthralgia, which subsided rapidly. None of the HA products were statistically significantly different from IA placebo or from each other with regard to incidence of AEs. Three treatment-related serious adverse events (SAEs) were reported among 9214 participants. Given the very low incidence of any particular AEs, we conclude that HA products are relatively well tolerated. These products have a similar safety profile compared to each other. This information along with the comparative effectiveness profile and relative cost would be helpful for clinicians in delivering individualized patient care.</t>
  </si>
  <si>
    <t>examined the risks of hyaluronic acid (HA) compared with Intra-articular (IA)  placebo and investigated whether the risks vary among individual HA preparations</t>
  </si>
  <si>
    <t>10.1016/j.joca.2016.07.010</t>
  </si>
  <si>
    <t>Hyaluronic acid; Intra-articular therapy; Knee; Osteoarthritis; Safety; Aged; Bayes Theorem; Female; Humans; Hyaluronic Acid; Injections, Intra-Articular; Male; Middle Aged; Network Meta-Analysis; Osteoarthritis, Knee</t>
  </si>
  <si>
    <t>https://www.ncbi.nlm.nih.gov/pubmed/27492466</t>
  </si>
  <si>
    <t>PMID : 23562414</t>
  </si>
  <si>
    <t>Brusco NK, Taylor NF, Watts JJ, Shields N.</t>
  </si>
  <si>
    <t>Economic evaluation of adult rehabilitation: a systematic review and meta-analysis of randomized controlled trials in a variety of settings.</t>
  </si>
  <si>
    <t>To report if there is a difference in costs from a societal perspective between adults receiving rehabilitation in an inpatient rehabilitation setting versus an alternative setting. If there are cost differences, to report whether opting for the least expensive program setting adversely affects patient outcomes. Electronic databases from the earliest possible date until May 2011. All languages were included. Multiple reviewers identified randomized controlled trials with a full economic evaluation that compared adult inpatient rehabilitation with an alternative. There were 29 included trials with 6746 participants. Multiple observers extracted data independently. Trial appraisal included a risk of bias assessment and a checklist to report the strength of the economic evaluation. Results were synthesized using standardized mean differences (SMDs) and meta-analyses for the primary outcome of cost. The Grading of Recommendations Assessment, Development, and Evaluation was applied to assess for risk of bias across studies for meta-analyses. There was high-quality evidence that cost was significantly reduced for rehabilitation in the home versus inpatient rehabilitation in a meta-analysis of 732 patients poststroke (pooled SMD [δ]=-.28; 95% confidence interval [CI], -.47 to -.09), without compromise to patient outcomes. Results of individual trials in other patient groups (orthopedic, rheumatoid arthritis, and geriatric) receiving rehabilitation in the home or community were generally consistent with the meta-analysis. There was moderate quality evidence that cost was significantly reduced for inpatient rehabilitation (stroke unit) versus general acute care in a meta-analysis of 463 patients poststroke (δ=.31; 95% CI, .15-.48), with improvement to patient outcomes. These results were not replicated in 2 individual trials with a geriatric and a mixed cohort, where costs did not differ between general acute care and inpatient rehabilitation. Three of the 4 individual trials, inclusive of a stroke or orthopedic population, reported less cost for an intensive inpatient rehabilitation program compared with usual inpatient rehabilitation. Sensitivity analysis included a health service perspective and varied inflation rates with no change to the significant findings of the meta-analyses. Based on this systematic review and meta-analyses, a single rehabilitation service may not provide health economic benefits for all patient groups and situations. For some patients, inpatient rehabilitation may be the most cost-effective method of providing rehabilitation; yet, for other patients, rehabilitation in the home or community may be the most cost-effective model of care. To achieve cost-effective outcomes, the ideal combination of rehabilitation services and patient inclusion criteria, as well as further data for nonstroke populations, warrants further research.</t>
  </si>
  <si>
    <t>To report if there is a difference in costs from a societal perspective between adults receiving rehabilitation in an inpatient rehabilitation setting versus an alternative setting</t>
  </si>
  <si>
    <t>Results were synthesized using standardized mean differences (SMDs) and meta-analyses for the primary outcome of cost.</t>
  </si>
  <si>
    <t>10.1016/j.apmr.2013.03.017</t>
  </si>
  <si>
    <t>CI; Economics; GRADE; Grading of Recommendations Assessment, Development, and Evaluation; Hospitals; MD; NPV; Randomized controlled trials as topic; Rehabilitation; SMD; confidence interval; mean difference; net present value; standardized mean difference; Community Health Services; Costs and Cost Analysis; Disabled Persons; Home Care Services; Humans; Inpatients; Outcome Assessment (Health Care); Outpatients; Randomized Controlled Trials as Topic; Rehabilitation Centers</t>
  </si>
  <si>
    <t>https://www.ncbi.nlm.nih.gov/pubmed/23562414</t>
  </si>
  <si>
    <t>PMID : 26918282</t>
  </si>
  <si>
    <t>Zhang T, Chan AH.</t>
  </si>
  <si>
    <t>Accident; analysis and prevention</t>
  </si>
  <si>
    <t>The association between driving anger and driving outcomes: A meta-analysis of evidence from the past twenty years.</t>
  </si>
  <si>
    <t>Through the use of meta-analysis, this study investigated the relationships between driving anger and five types of driving outcomes (aggressive driving, risky driving, driving errors, near misses and accidents). The moderating effects of three variables (age, study publication year, and participants' country of origin) on these relationships were also examined. A total of 51 studies published over the past two decades met the inclusion criteria for the meta-analysis. The results showed that driving anger significantly predicted all three types of aberrant driving, with zero-order correlations of 0.312, 0.243, and 0.179 with aggressive driving, risky driving and driving errors, respectively. The correlations between driving anger and accident-related conditions, though at relatively weaker levels, were still statistically significant. Tests for effects of the moderating variables suggested that driving anger was a stronger predictor of risky driving among young drivers than among old drivers. Also, the anger-aggression association was found to decrease over time and vary across countries. The implications of the results and the directions for future research are discussed.</t>
  </si>
  <si>
    <t>To investigate the relationships between driving anger and five types of driving outcomes (aggressive driving, risky driving, driving errors, near misses and accidents)</t>
  </si>
  <si>
    <t>10.1016/j.aap.2016.02.009</t>
  </si>
  <si>
    <t>Accidents; Aggressive driving; Driving anger; Driving errors; Meta-analysis; Risky driving; Accidents, Traffic; Adult; Aggression; Anger; Automobile Driving; Female; Humans; Male; Middle Aged; Risk-Taking; Young Adult</t>
  </si>
  <si>
    <t>https://www.ncbi.nlm.nih.gov/pubmed/26918282</t>
  </si>
  <si>
    <t>PMID : 21297167</t>
  </si>
  <si>
    <t>Scott KA, Roberts JA, Glennen S.</t>
  </si>
  <si>
    <t>How well do children who are internationally adopted acquire language? A meta-analysis.</t>
  </si>
  <si>
    <t>In this article, the authors present the results of a systematic and meta-analytic examination of the language outcomes of children who are internationally adopted. The study examined the questions of whether the early life experiences of children who are internationally adopted and the language switch that occurs after adoption hinder the acquisition of language skills. The authors selected available studies on the language acquisition of internationally adopted children using search strategies from both a comprehensive set of databases and manual searching of selected studies. Study eligibility criteria included (a) participants clearly identified as being internationally adopted, (b) measurable language outcomes were reported, (c) a control group or normative measure was used in the design of the study, and (d) effect size was reported, or data were provided to calculate effect size. The meta-analysis found that as a group, the children expressed great variability in their language skills. Overall, they were more likely to have poorer language outcomes than comparison children, but several moderating variables were found. The results of the meta-analysis have direct clinical application regarding the assessment and treatment of language skills of internationally adopted children. The study also has implications for future studies of the language development of internationally adopted children.</t>
  </si>
  <si>
    <t>10.1044/1092-4388(2010/10-0075)</t>
  </si>
  <si>
    <t>Adolescent; Adoption; Adult; Age Factors; Child; Child Language; Child, Preschool; Emigration and Immigration; Humans; Infant; Internationality; Language Development; Language Tests; Models, Statistical; Multilingualism; Verbal Learning</t>
  </si>
  <si>
    <t>https://www.ncbi.nlm.nih.gov/pubmed/21297167</t>
  </si>
  <si>
    <t>PMID : 22161380</t>
  </si>
  <si>
    <t>Sinha Y, Silove N, Hayen A, Williams K.</t>
  </si>
  <si>
    <t>Auditory integration training and other sound therapies for autism spectrum disorders (ASD).</t>
  </si>
  <si>
    <t>Auditory integration therapy was developed as a technique for improving abnormal sound sensitivity in individuals with behavioural disorders including autism spectrum disorders. Other sound therapies bearing similarities to auditory integration therapy include the Tomatis Method and Samonas Sound Therapy. To determine the effectiveness of auditory integration therapy or other methods of sound therapy in individuals with autism spectrum disorders. For this update, we searched the following databases in September 2010: CENTRAL (2010, Issue 2), MEDLINE (1950 to September week 2, 2010), EMBASE (1980 to Week 38, 2010), CINAHL (1937 to current), PsycINFO (1887 to current), ERIC (1966 to current), LILACS (September 2010) and the reference lists of published papers. One new study was found for inclusion. Randomised controlled trials involving adults or children with autism spectrum disorders. Treatment was auditory integration therapy or other sound therapies involving listening to music modified by filtering and modulation. Control groups could involve no treatment, a waiting list, usual therapy or a placebo equivalent. The outcomes were changes in core and associated features of autism spectrum disorders, auditory processing, quality of life and adverse events. Two independent review authors performed data extraction. All outcome data in the included papers were continuous. We calculated point estimates and standard errors from t-test scores and post-intervention means. Meta-analysis was inappropriate for the available data. We identified six randomised comtrolled trials of auditory integration therapy and one of Tomatis therapy, involving a total of 182 individuals aged three to 39 years. Two were cross-over trials. Five trials had fewer than 20 participants. Allocation concealment was inadequate for all studies. Twenty different outcome measures were used and only two outcomes were used by three or more studies. Meta-analysis was not possible due to very high heterogeneity or the presentation of data in unusable forms. Three studies (Bettison 1996; Zollweg 1997; Mudford 2000) did not demonstrate any benefit of auditory integration therapy over control conditions. Three studies (Veale 1993; Rimland 1995; Edelson 1999) reported improvements at three months for the auditory integration therapy group based on the Aberrant Behaviour Checklist, but they used a total score rather than subgroup scores, which is of questionable validity, and Veale's results did not reach statistical significance. Rimland 1995 also reported improvements at three months in the auditory integration therapy group for the Aberrant Behaviour Checklist subgroup scores. The study addressing Tomatis therapy (Corbett 2008) described an improvement in language with no difference between treatment and control conditions and did not report on the behavioural outcomes that were used in the auditory integration therapy trials. There is no evidence that auditory integration therapy or other sound therapies are effective as treatments for autism spectrum disorders. As synthesis of existing data has been limited by the disparate outcome measures used between studies, there is not sufficient evidence to prove that this treatment is not effective. However, of the seven studies including 182 participants that have been reported to date, only two (with an author in common), involving a total of 35 participants, report statistically significant improvements in the auditory intergration therapy group and for only two outcome measures (Aberrant Behaviour Checklist and Fisher's Auditory Problems Checklist). As such, there is no evidence to support the use of auditory integration therapy at this time.</t>
  </si>
  <si>
    <t>To determine the effectiveness of auditory integration therapy or other methods of sound therapy in individuals with autism spectrum disorders.</t>
  </si>
  <si>
    <t>10.1002/14651858.CD003681.pub3</t>
  </si>
  <si>
    <t>Acoustic Stimulation; Adolescent; Adult; Autistic Disorder; Child; Child, Preschool; Humans; Music Therapy; Randomized Controlled Trials as Topic; Young Adult</t>
  </si>
  <si>
    <t>https://www.ncbi.nlm.nih.gov/pubmed/22161380</t>
  </si>
  <si>
    <t>PMID : 20706731</t>
  </si>
  <si>
    <t>Li M, Wang M, Guo W, Wang J, Sun X.</t>
  </si>
  <si>
    <t>Graefe's archive for clinical and experimental ophthalmology = Albrecht von Graefes Archiv fur klinische und experimentelle Ophthalmologie</t>
  </si>
  <si>
    <t>The effect of caffeine on intraocular pressure: a systematic review and meta-analysis.</t>
  </si>
  <si>
    <t>Caffeine is widely consumed, and its effect on intraocular pressure (IOP) has been reported in conflicting data. The aim of this meta-analysis was to quantitatively summarize the effect of caffeine on IOP in normal individuals and in patients with glaucoma or ocular hypertension (OHT). A comprehensive literature search was performed using the Cochrane Collaboration methodology to identify pertinent randomized controlled trials (RCTs) from the Cochrane Central Register of Controlled Trials (CENTRAL), PubMed and EMBASE. A systematic review and meta-analysis was performed. IOP at 0.5 hour (h), 1 h and 1.5 h after caffeine ingestion was the main outcome measurement. Six RCTs (two parallel-designed and four crossover-designed) evaluating 144 participants fulfilled inclusion criteria. The risk of bias for these studies was uncertain. Among the participants, 103 were normal individuals and 41 were patients with glaucoma or OHT. In normal individuals, the IOPs measured at 0.5 h, 1 h and 1.5 h post-intervention were not affected by ingestion of caffeine. The weighted mean difference (WMD) with 95% confidence intervals (95%CI) for each measurement point were -0.740 (-2.454, 0.974), 0.522 (-0.568, 1.613) and 0.580 (-1.524, 2.684). However, in patients with glaucoma or OHT, IOP increased at each measurement point, with the WMD and 95%CI being 0.347 (0.078, 0.616), 2.395 (1.741,3.049) and 1.998 (1.522,2.474) respectively. No publication bias was detected by either Begg's or Egger's test. Available evidences showed that caffeine had different effects on IOP in different groups of individuals. For normal individuals, IOP was not changed by ingestion of caffeine, while for patients with glaucoma or OHT, IOP increased significantly. More high-quality RCTs are warranted to confirm this. The mechanisms underlying this phenomenon and the clinical significance are to be explored.</t>
  </si>
  <si>
    <t>The aim of this meta-analysis was to quantitatively summarize the effect of caffeine on  intraocular pressure (IOP)in normal individuals and in patients with glaucoma or ocular hypertension (OHT)</t>
  </si>
  <si>
    <t>10.1007/s00417-010-1455-1</t>
  </si>
  <si>
    <t>Adult; Caffeine; Female; Glaucoma; Humans; Intraocular Pressure; Male; Ocular Hypertension; Randomized Controlled Trials as Topic; Tonometry, Ocular; Young Adult</t>
  </si>
  <si>
    <t>https://www.ncbi.nlm.nih.gov/pubmed/20706731</t>
  </si>
  <si>
    <t>PMID : 22875195</t>
  </si>
  <si>
    <t>Stevens RJ, Ali R, Bankhead CR, Bethel MA, Cairns BJ, Camisasca RP, Crowe FL, Farmer AJ, Harrison S, Hirst JA, Home P, Kahn SE, McLellan JH, Perera R, Plüddemann A, Ramachandran A, Roberts NW, Rose PW, Schweizer A, Viberti G, Holman RR.</t>
  </si>
  <si>
    <t>Cancer outcomes and all-cause mortality in adults allocated to metformin: systematic review and collaborative meta-analysis of randomised clinical trials.</t>
  </si>
  <si>
    <t>Observational studies suggest that metformin may reduce cancer risk by approximately one-third. We examined cancer outcomes and all-cause mortality in published randomised controlled trials (RCTs). RCTs comparing metformin with active glucose-lowering therapy or placebo/usual care, with minimum 500 participants and 1-year follow-up, were identified by systematic review. Data on cancer incidence and all-cause mortality were obtained from publications or by contacting investigators. For two trials, cancer incidence data were not available; cancer mortality was used as a surrogate. Summary RRs, 95% CIs and I (2)statistics for heterogeneity were calculated by fixed effects meta-analysis. Of 4,039 abstracts identified, 94 publications described 14 eligible studies. RRs for cancer were available from 11 RCTs with 398 cancers during 51,681 person-years. RRs for all-cause mortality were available from 13 RCTs with 552 deaths during 66,447 person-years. Summary RRs for cancer outcomes in people randomised to metformin compared with any comparator were 1.02 (95% CI 0.82, 1.26) across all trials, 0.98 (95% CI 0.77, 1.23) in a subgroup analysis of active-comparator trials and 1.36 (95% CI 0.74, 2.49) in a subgroup analysis of placebo/usual care comparator trials. The summary RR for all-cause mortality was 0.94 (95% CI 0.79, 1.12) across all trials. Meta-analysis of currently available RCT data does not support the hypothesis that metformin lowers cancer risk by one-third. Eligible trials also showed no significant effect of metformin on all-cause mortality. However, limitations include heterogeneous comparator types, absent cancer data from two trials, and short follow-up, especially for mortality.</t>
  </si>
  <si>
    <t xml:space="preserve">To examine cancer outcomes and all-cause mortality in studies suggesting that metformin may reduce cancer risk </t>
  </si>
  <si>
    <t>10.1007/s00125-012-2653-7</t>
  </si>
  <si>
    <t>Adult; Aged; Diabetes Complications; Diabetes Mellitus; Female; Follow-Up Studies; Humans; Hypoglycemic Agents; Male; Metformin; Middle Aged; Neoplasms; Randomized Controlled Trials as Topic; Risk Factors; Survival Rate</t>
  </si>
  <si>
    <t>https://www.ncbi.nlm.nih.gov/pubmed/22875195</t>
  </si>
  <si>
    <t>PMID : 23696449</t>
  </si>
  <si>
    <t>Rytwinski NK, Scur MD, Feeny NC, Youngstrom EA.</t>
  </si>
  <si>
    <t>The co-occurrence of major depressive disorder among individuals with posttraumatic stress disorder: a meta-analysis.</t>
  </si>
  <si>
    <t>Although co-occurring posttraumatic stress disorder (PTSD) and major depressive disorder (MDD) is associated with greater distress, impairment, and health care utilization than PTSD alone, the magnitude of this problem is uncertain. This meta-analysis aimed to estimate the mean prevalence of current MDD co-occurrence among individuals with PTSD and examine potential moderating variables (U.S. nationality, gender, trauma type, military service, referral type) that may influence the rate of PTSD and MDD co-occurrence. Meta-analytic findings (k = 57 studies; N = 6,670 participants) revealed that 52%, 95% confidence interval [48, 56], of individuals with current PTSD had co-occurring MDD. When outliers were removed, military samples and interpersonal traumas demonstrated higher rates of MDD among individuals with PTSD than civilian samples and natural disasters, respectively. U.S. nationality, gender, and referral type did not significantly account for differences in co-occurrence rates. This high co-occurrence rate accentuates the importance of routinely assessing MDD among individuals with PTSD and continuing research into the association between these disorders.</t>
  </si>
  <si>
    <t>This meta-analysis aimed to estimate the mean prevalence of current MDD co-occurrence among individuals with PTSD and examine potential moderating variables (U.S. nationality, gender, trauma type, military service, referral type) that may influence the rate of PTSD and MDD co-occurrence.</t>
  </si>
  <si>
    <t>10.1002/jts.21814</t>
  </si>
  <si>
    <t>Accidents; Comorbidity; Depressive Disorder, Major; Disasters; Female; Humans; Male; Military Personnel; Prevalence; Sex Factors; Stress Disorders, Post-Traumatic; United States; Violence</t>
  </si>
  <si>
    <t>https://www.ncbi.nlm.nih.gov/pubmed/23696449</t>
  </si>
  <si>
    <t>PMID : 21986289</t>
  </si>
  <si>
    <t>Huxley RR, Barzi F, Lam TH, Czernichow S, Fang X, Welborn T, Shaw J, Ueshima H, Zimmet P, Jee SH, Patel JV, Caterson I, Perkovic V, Woodward M; Asia Pacific Cohort Studies Collaboration and the Obesity in Asia Collaboration..</t>
  </si>
  <si>
    <t>Circulation</t>
  </si>
  <si>
    <t>Isolated low levels of high-density lipoprotein cholesterol are associated with an increased risk of coronary heart disease: an individual participant data meta-analysis of 23 studies in the Asia-Pacific region.</t>
  </si>
  <si>
    <t>Previous studies have suggested that there is a novel dyslipidemic profile consisting of isolated low high-density lipoprotein cholesterol (HDL-C) level that is associated with increased risk of coronary heart disease, and that this trait may be especially prevalent in Asian populations. Individual participant data from 220 060 participants (87% Asian) in 37 studies from the Asia-Pacific region were included. Low HDL-C (HDL &amp;lt;1.03 mmol/L in men and &amp;lt;1.30 mmol/L in women) was seen among 33.1% (95% confidence interval [CI], 32.9-33.3) of Asians versus 27.0% (95% CI, 26.5-27.5) of non-Asians (P&amp;lt;0.001). The prevalence of low HDL-C in the absence of other lipid abnormalities (isolated low HDL-C) was higher in Asians compared with non-Asians: 22.4% (95% CI, 22.2-22.5) versus 14.5% (95% CI, 14.1-14.9), respectively (P&amp;lt;0.001). During 6.8 years of follow-up, there were 574 coronary heart disease and 739 stroke events. There was an inverse relationship between low HDL-C with coronary heart disease in all individuals (hazard ratio, 1.57; 95% CI, 1.31-1.87). In Asians, isolated low levels of HDL-C were as strongly associated with coronary heart disease risk as low levels of HDL-C combined with other lipid abnormalities (hazard ratio, 1.67 [95% CI, 1.27-2.19] versus 1.63 [95% CI, 1.24-2.15], respectively). There was no association between low HDL-C and stroke risk in this population (hazard ratio, 0.95 [95% CI, 0.78 to 1.17] with nonisolated low HDL-C and 0.81 [95% CI, 0.67-1.00] with isolated low HDL-C). Isolated low HDL-C is a novel lipid phenotype that appears to be more prevalent among Asian populations, in whom it is associated with increased coronary risk. Further investigation into this type of dyslipidemia is warranted.</t>
  </si>
  <si>
    <t>10.1161/CIRCULATIONAHA.111.028373</t>
  </si>
  <si>
    <t>Adult; Aged; Asian Continental Ancestry Group; Australasia; Cholesterol, HDL; Coronary Disease; Dyslipidemias; Far East; Female; Humans; India; Male; Middle Aged; Obesity; Prevalence; Risk Factors</t>
  </si>
  <si>
    <t>https://www.ncbi.nlm.nih.gov/pubmed/21986289</t>
  </si>
  <si>
    <t>PMID : 30566898</t>
  </si>
  <si>
    <t>Bunn PDS, Rodrigues AI, Bezerra da Silva E.</t>
  </si>
  <si>
    <t>Physical therapy in sport : official journal of the Association of Chartered Physiotherapists in Sports Medicine</t>
  </si>
  <si>
    <t>The association between the functional movement screen outcome and the incidence of musculoskeletal injuries: A systematic review with meta-analysis.</t>
  </si>
  <si>
    <t>To systematically review the literature investigating the association between the Functional Movement Screening (FMS™) score and musculoskeletal injuries in physical exercise based on relative risk (RR). A systematic literature search was carried out in July 2018 in MEDLINE, LILACS, SCOPUS, SPORTDiscus, CINAHL and Web of Science databases. Reference lists were explored to find studies that examined the association between FMS™ and injuries. The following data were extracted from the studies: the participants' profile, sample size, classification of musculoskeletal injuries, follow-up time and RR. Participants with FMS™ score &amp;lt;13-14 were considered as &amp;quot;high risk&amp;quot; depending on used cut-off. The Mantel-Haenszel Test with random-effect model and the RR measure was performed. The Begg Test was used to analyze the publication bias. A total of 1658 studies were retrieved from the databases and 20 were selected. A meta-analysis of 964 injuries in 2227 high-risk participants and 1719 injuries in 5756 low-risk participants showed that individuals at &amp;quot;high risk&amp;quot; by FMS™ had a RR = 1.51 (95%CI = 1.35-1.69) of developing injuries. Individuals classified as &amp;quot;high risk&amp;quot; by FMS™ are 51% more likely to be affected by injury than those classified as having low risk, but the level of evidence is very low.</t>
  </si>
  <si>
    <t>10.1016/j.ptsp.2018.11.011</t>
  </si>
  <si>
    <t>Athletic injuries; Movement; Relative risk; Screening; Athletes; Athletic Injuries; Humans; Incidence; Movement; Musculoskeletal System; Risk Factors</t>
  </si>
  <si>
    <t>https://www.ncbi.nlm.nih.gov/pubmed/30566898</t>
  </si>
  <si>
    <t>PMID : 20557242</t>
  </si>
  <si>
    <t>Internet use and psychological well-being: a meta-analysis.</t>
  </si>
  <si>
    <t>This meta-analysis examines the relationship between various Internet uses and measures of psychological well-being, including depression, loneliness, self-esteem, and life satisfaction. Forty studies represent a total sample of 21,258 participants and yield a data of 43 independent correlations. The mean correlation was -0.0504 for the fixed-effects model and r = -0.0385 for the random-effects model, indicating a small detrimental effect of Internet use on psychological well-being. According to the random-effects model, the effect of all moderators, including type of Internet use, indicator of well-being, quality of Internet use measure, and participant age and gender were insignificant. Since these moderators failed to explain the variation in the relationship between Internet use and psychological well-being, future investigations should consider the possible sources of these differences.</t>
  </si>
  <si>
    <t>Adaptation, Psychological; Adolescent; Adult; Age Factors; Aged; Female; Humans; Internet; Interpersonal Relations; Male; Middle Aged; Models, Psychological; Personality; Self Concept; Sex Factors; Young Adult</t>
  </si>
  <si>
    <t>https://www.ncbi.nlm.nih.gov/pubmed/20557242</t>
  </si>
  <si>
    <t>PMID : 21398351</t>
  </si>
  <si>
    <t>Baldwin D, Woods R, Lawson R, Taylor D.</t>
  </si>
  <si>
    <t>Efficacy of drug treatments for generalised anxiety disorder: systematic review and meta-analysis.</t>
  </si>
  <si>
    <t>To appraise the evidence for comparative efficacy and tolerability of drug treatments in patients with generalised anxiety disorder. Systematic review of randomised controlled trials. Primary Bayesian probabilistic mixed treatment meta-analyses allowed pharmacological treatments to be ranked for effectiveness for each outcome measure, given as percentage probability of being the most effective treatment. Secondary frequentist mixed treatment meta-analyses conducted with random effects model; effect size reported as odds ratio and 95% confidence interval. Medline, Embase, BIOSIS, PsycINFO, Health Economic Evaluations Database, National Health Service Economic Evaluation Database, and Database of Abstracts of Reviews of Effects via DataStar, and Cochrane Database of Systematic Reviews via Cochrane Library (January 1980 to February 2009). Eligibility criteria Double blind placebo controlled randomised controlled trials; published systematic reviews and meta-analyses of randomised controlled trials. Randomised controlled trials including adult participants (aged ≥ 18) receiving any pharmacological treatment for generalised anxiety disorder. Data abstraction methods Titles or abstracts reviewed initially, followed by review of full text publications for citations remaining after first pass. A three person team conducted screening; an independent reviewer checked a random selection (10%) of articles screened. Data extracted for meta-analysis were also independently reviewed. Proportion of participants experiencing ≥ 50% reduction from baseline score on Hamilton anxiety scale (HAM-A) (response), proportion with final HAM-A score ≤ 7 (remission), proportion withdrawing from trial because of adverse events (tolerability). The review identified 3249 citations, and 46 randomised controlled trials met inclusion criteria; 27 trials contained sufficient or appropriate data for inclusion in the analysis. Analyses compared nine drugs (duloxetine, escitalopram, fluoxetine, lorazepam, paroxetine, pregabalin, sertraline, tiagabine, and venlafaxine). In the primary probabilistic mixed treatment meta-analyses, fluoxetine was ranked first for response and remission (probability of 62.9% and 60.6%, respectively) and sertraline was ranked first for tolerability (49.3%). In a subanalysis ranking treatments for generalised anxiety disorder currently licensed in the United Kingdom, duloxetine was ranked first for response (third across all treatments; 2.7%), escitalopram was ranked first for remission (second across all treatments; 26.7%), and pregabalin was ranked first for tolerability (second across all treatments; 7.7%). Though the frequentist analysis was inconclusive because of a high level of uncertainty in effect sizes (based on the relatively small number of comparative trials), the probabilistic analysis, which did not rely on significant outcomes, showed that fluoxetine (in terms of response and remission) and sertraline (in terms of tolerability) seem to have some advantages over other treatments. Among five UK licensed treatments, duloxetine, escitalopram, and pregabalin might offer some advantages over venlafaxine and paroxetine.</t>
  </si>
  <si>
    <t>To appraise the evidence for comparative efficacy and tolerability of drug treatments in patients with generalised anxiety disorder</t>
  </si>
  <si>
    <t>In the primary probabilistic mixed treatment meta-analyses, fluoxetine was ranked first for response and remission (probability of 62.9% and 60.6%, respectively) and sertraline was ranked first for tolerability (49.3%).</t>
  </si>
  <si>
    <t>10.1136/bmj.d1199</t>
  </si>
  <si>
    <t>Adult; Aged; Anti-Anxiety Agents; Anxiety Disorders; Humans; Middle Aged; Treatment Outcome; Young Adult</t>
  </si>
  <si>
    <t>https://www.ncbi.nlm.nih.gov/pubmed/21398351</t>
  </si>
  <si>
    <t>PMID : 29438597</t>
  </si>
  <si>
    <t>Möhler R, Renom A, Renom H, Meyer G.</t>
  </si>
  <si>
    <t>Personally tailored activities for improving psychosocial outcomes for people with dementia in long-term care.</t>
  </si>
  <si>
    <t>People with dementia who are being cared for in long-term care settings are often not engaged in meaningful activities. Offering them activities which are tailored to their individual interests and preferences might improve their quality of life and reduce challenging behaviour. ∙ To assess the effects of personally tailored activities on psychosocial outcomes for people with dementia living in long-term care facilities.∙ To describe the components of the interventions.∙ To describe conditions which enhance the effectiveness of personally tailored activities in this setting. We searched ALOIS, the Cochrane Dementia and Cognitive Improvement Group's Specialized Register, on 16 June 2017 using the terms: personally tailored OR individualized OR individualised OR individual OR person-centred OR meaningful OR personhood OR involvement OR engagement OR engaging OR identity. We also performed additional searches in MEDLINE (Ovid SP), Embase (Ovid SP), PsycINFO (Ovid SP), CINAHL (EBSCOhost), Web of Science (ISI Web of Science), ClinicalTrials.gov, and the World Health Organization (WHO) ICTRP, to ensure that the search for the review was as up to date and as comprehensive as possible. We included randomised controlled trials and controlled clinical trials offering personally tailored activities. All interventions included an assessment of the participants' present or past preferences for, or interests in, particular activities as a basis for an individual activity plan. Control groups received either usual care or an active control intervention. Two authors independently checked the articles for inclusion, extracted data and assessed the methodological quality of included studies. For all studies, we assessed the risk of selection bias, performance bias, attrition bias and detection bias. In case of missing information, we contacted the study authors. We included eight studies with 957 participants. The mean age of participants in the studies ranged from 78 to 88 years and in seven studies the mean MMSE score was 12 or lower. Seven studies were randomised controlled trials (three individually randomised, parallel group studies, one individually randomised cross-over study and three cluster-randomised trials) and one study was a non-randomised clinical trial. Five studies included a control group receiving usual care, two studies an active control intervention (activities which were not personally tailored) and one study included both an active control and usual care. Personally tailored activities were mainly delivered directly to the participants; in one study the nursing staff were trained to deliver the activities. The selection of activities was based on different theoretical models but the activities did not vary substantially.We found low-quality evidence indicating that personally tailored activities may slightly improve challenging behaviour (standardised mean difference (SMD) -0.21, 95% confidence interval (CI) -0.49 to 0.08; I² = 50%; 6 studies; 439 participants). We also found low-quality evidence from one study that was not included in the meta-analysis, indicating that personally tailored activities may make little or no difference to general restlessness, aggression, uncooperative behaviour, very negative and negative verbal behaviour (180 participants). There was very little evidence related to our other primary outcome of quality of life, which was assessed in only one study. From this study, we found that quality of life rated by proxies was slightly worse in the group receiving personally tailored activities (moderate-quality evidence, mean difference (MD) -1.93, 95% CI -3.63 to -0.23; 139 participants). Self-rated quality of life was only available for a small number of participants, and there was little or no difference between personally tailored activities and usual care on this outcome (low-quality evidence, MD 0.26, 95% CI -3.04 to 3.56; 42 participants). We found low-quality evidence that personally tailored activities may make little or no difference to negative affect (SMD -0.02, 95% CI -0.19 to 0.14; I² = 0%; 6 studies; 589 participants). We found very low quality evidence and are therefore very uncertain whether personally tailored activities have any effect on positive affect (SMD 0.88, 95% CI 0.43 to 1.32; I² = 80%; 6 studies; 498 participants); or mood (SMD -0.02, 95% CI -0.27 to 0.23; I² = 0%; 3 studies; 247 participants). We were not able to undertake a meta-analysis for engagement and the sleep-related outcomes. We found very low quality evidence and are therefore very uncertain whether personally tailored activities improve engagement or sleep-related outcomes (176 and 139 participants, respectively). Two studies that investigated the duration of the effects of personally tailored activities indicated that the intervention effects persisted only during the delivery of the activities. Two studies reported information about adverse effects and no adverse effects were observed. Offering personally tailored activities to people with dementia in long-term care may slightly improve challenging behaviour. Evidence from one study suggested that it was probably associated with a slight reduction in the quality of life rated by proxies, but may have little or no effect on self-rated quality of life. We acknowledge concerns about the validity of proxy ratings of quality of life in severe dementia. Personally tailored activities may have little or no effect on negative affect and we are uncertain whether they improve positive affect or mood. There was no evidence that interventions were more likely to be effective if based on one specific theoretical model rather than another. Our findings leave us unable to make recommendations about specific activities or the frequency and duration of delivery. Further research should focus on methods for selecting appropriate and meaningful activities for people in different stages of dementia.</t>
  </si>
  <si>
    <t>Offering them activities which are tailored to their individual interests and preferences might improve their quality of life and reduce challenging behaviour. ∙ To assess the effects of personally tailored activities on psychosocial outcomes for people with dementia living in long-term care facilities.∙ To describe the components of the interventions.∙ To describe conditions which enhance the effectiveness of personally tailored activities in this setting.</t>
  </si>
  <si>
    <t>There was very little evidence related to our other primary outcome of quality of life, which was assessed in only one study.</t>
  </si>
  <si>
    <t>10.1002/14651858.CD009812.pub2</t>
  </si>
  <si>
    <t>Affect; Aged; Aged, 80 and over; Dementia; Humans; Long-Term Care; Non-Randomized Controlled Trials as Topic; Psychomotor Agitation; Quality of Life; Randomized Controlled Trials as Topic; Social Participation</t>
  </si>
  <si>
    <t>https://www.ncbi.nlm.nih.gov/pubmed/29438597</t>
  </si>
  <si>
    <t>PMID : 30081169</t>
  </si>
  <si>
    <t>Ying AJ, Affan ET.</t>
  </si>
  <si>
    <t>Annals of vascular surgery</t>
  </si>
  <si>
    <t>Abdominal Aortic Aneurysm Screening: A Systematic Review and Meta-analysis of Efficacy and Cost.</t>
  </si>
  <si>
    <t>Abdominal aortic aneurysms (AAA) can cause significant mortality when ruptured but are often undiagnosed before this time. Population screening of high-risk individuals and early intervention may mitigate AAA-related mortality. Large trials have demonstrated a mortality benefit for AAA screening, but adoption is not ubiquitous. This study sought to systematically review and consolidate the most recent randomized trial evidence on AAA screening in men and its cost-effectiveness. Randomized trials and cost-effectiveness analyses (CEAs) of AAA screening in men were identified from searching Medline, Embase, CENTRAL, and relevant citation lists. Data were extracted as hazard ratios or raw event rates. Meta-analysis was conducted using a random-effects, inverse variance weighted model for continuous variables and Mantel-Haenszel weighting for event data. Cost estimates of screening were adjusted for inflation and reported as $US/quality-adjusted life year. Five studies were identified totaling 175,085 participants (age, 64-83 years) with a mean 10.6 years of follow-up (4.4-13.1). The AAA detection ranged from 3.3 to 7.7%. Screening significantly reduced all-cause mortality (hazard ratio, 0.97; 95% confidence interval, 0.96-0.99; P = 0.002), AAA-related mortality (0.65; 95% confidence interval, 0.48-0.89; P = 0.008), and emergent AAA repair (relative risk, 0.64; 95% confidence interval, 0.46-0.91; P = 0.02). The number needed to screen to prevent 1 AAA-related death per 10 years ranged from 209 to 769 individuals. Sixteen CEAs found a mean 16,854 $/QALY (range, 266-73,369). Wider implementation of population-based AAA screening programs in elderly men should be considered as it demonstrates a significant and cost-effective reduction in all-cause mortality as well as AAA-related mortality.</t>
  </si>
  <si>
    <t>10.1016/j.avsg.2018.05.044</t>
  </si>
  <si>
    <t>Aged; Aged, 80 and over; Aortic Aneurysm, Abdominal; Cost-Benefit Analysis; Humans; Male; Mass Screening; Middle Aged</t>
  </si>
  <si>
    <t>https://www.ncbi.nlm.nih.gov/pubmed/30081169</t>
  </si>
  <si>
    <t>PMID : 26503486</t>
  </si>
  <si>
    <t>Poorolajal J, Haghtalab T, Farhadi M, Darvishi N.</t>
  </si>
  <si>
    <t>Journal of public health (Oxford, England)</t>
  </si>
  <si>
    <t>Substance use disorder and risk of suicidal ideation, suicide attempt and suicide death: a meta-analysis.</t>
  </si>
  <si>
    <t>This meta-analysis addressed the association between substance use disorder (SUD) and suicide outcomes based on current evidence. We searched PubMed, Web of Science and Scopus until May 2015. We also searched the reference lists of included studies and Psycinfo website. We included observational (cohort, case-control, cross-sectional) studies addressing the association between SUD and suicide. Our outcomes of interest were suicide ideation, suicide attempt and suicide death. For each outcome, we calculated the odds ratio (OR) or risk ratio (RR) with 95% confidence intervals (CI) based on the random-effects model. We identified a total of 12 413 references and included 43 studies with 870 967 participants. There was a significant association between SUD and suicidal ideation: OR 2.04 (95% CI: 1.59, 2.50; I&lt;sup&gt;2&lt;/sup&gt; = 88.8%, 16 studies); suicide attempt OR 2.49 (95% CI: 2.00, 2.98; I&lt;sup&gt;2&lt;/sup&gt; = 94.3%, 24 studies) and suicide death OR 1.49 (95% CI: 0.97, 2.00; I&lt;sup&gt;2&lt;/sup&gt; = 82.7%, 7 studies). Based on current evidence, there is a strong association between SUD and suicide outcomes. However, evidence based on long-term prospective cohort studies is limited and needs further investigation. Moreover, further evidence is required to assess and compare the association between suicide outcomes and different types of illicit drugs, dose-response relationship and the way they are used.</t>
  </si>
  <si>
    <t>Moreover, further evidence is required to assess and compare the association between suicide outcomes and different types of illicit drugs, dose-response relationship and the way they are used.</t>
  </si>
  <si>
    <t>10.1093/pubmed/fdv148</t>
  </si>
  <si>
    <t>meta-analysis; self-injurious behavior; self-mutilation; substance-related disorders; suicide; Adolescent; Adult; Age Factors; Aged; Aged, 80 and over; Child; Child, Preschool; Female; Humans; Male; Middle Aged; Risk Factors; Sex Factors; Substance-Related Disorders; Suicidal Ideation; Suicide; Suicide, Attempted; Young Adult</t>
  </si>
  <si>
    <t>https://www.ncbi.nlm.nih.gov/pubmed/26503486</t>
  </si>
  <si>
    <t>PMID : 24697284</t>
  </si>
  <si>
    <t>Gini G, Pozzoli T, Lenzi M, Vieno A.</t>
  </si>
  <si>
    <t>Headache</t>
  </si>
  <si>
    <t>Bullying victimization at school and headache: a meta-analysis of observational studies.</t>
  </si>
  <si>
    <t>Being bullied at school is a risk factor for a variety of negative consequences, including somatic problems. The purpose of this meta-analysis is to determine the association between peer victimization and headache in the school-age population. A systematic literature search was conducted in September 2013 to identify observational studies that examined the association between being bullied and headache in children and adolescents. Odds ratios (OR) were pooled by using a random-effects model. Moderator and sensitivity analyses were conducted. Twenty studies, including a total of 173,775 participants, satisfied the pre-stated inclusion criteria. Fourteen studies reported data on the prevalence of headache, which was on average 32.7% (range: 9.1-71.7%) in the bullied group and 19.1% (range: 5.3-46.1%) in the control group. Two separate meta-analyses of the association between being bullied and headache were performed on 3 longitudinal studies (OR = 2.10, 95% confidence interval = 1.19-3.71) and 17 cross-sectional studies (OR = 2.00, 95% confidence interval = 1.70-2.35), respectively. Results showed that bullied children and adolescents have a significantly higher risk for headache compared with non-bullied peers. In the cross-sectional studies, the magnitude of effect size significantly decreased with the increase of the proportion of female participants in the study sample. No further moderators were statistically significant. The positive association between bullying victimization and headache was confirmed. Further research on the environmental factors that may influence this symptom is needed.</t>
  </si>
  <si>
    <t>The purpose of this meta-analysis is to determine the association between peer victimization and headache in the school-age population. A systematic literature search was conducted in September 2013 to identify observational studies that examined the association between being bullied and headache in children and adolescents.</t>
  </si>
  <si>
    <t>10.1111/head.12344</t>
  </si>
  <si>
    <t>bullying; headache; meta-analysis; physical health; victimization; Adolescent; Bullying; Child; Crime Victims; Female; Headache; Humans; Male; Observational Studies as Topic; Peer Group; Schools; Students</t>
  </si>
  <si>
    <t>https://www.ncbi.nlm.nih.gov/pubmed/24697284</t>
  </si>
  <si>
    <t>PMID : 24681423</t>
  </si>
  <si>
    <t>Inglis SC, Conway A, Cleland JG, Clark RA.</t>
  </si>
  <si>
    <t>European journal of cardiovascular nursing : journal of the Working Group on Cardiovascular Nursing of the European Society of Cardiology</t>
  </si>
  <si>
    <t>Is age a factor in the success or failure of remote monitoring in heart failure? Telemonitoring and structured telephone support in elderly heart failure patients.</t>
  </si>
  <si>
    <t>There are few data regarding the effectiveness of remote monitoring for older people with heart failure. We conducted a post-hoc sub-analysis of a previously published large Cochrane systematic review and meta-analysis of relevant randomized controlled trials to determine whether structured telephone support and telemonitoring were effective in this population. A post hoc sub-analysis of a systematic review and meta-analysis that applied the Cochrane methodology was conducted. Meta-analyses of all-cause mortality, all-cause hospitalizations and heart failure-related hospitalizations were performed for studies where the mean or median age of participants was 70 or more years. The mean or median age of participants was 70 or more years in eight of the 16 (n=2659/5613; 47%) structured telephone support studies and four of the 11 (n=894/2710; 33%) telemonitoring studies. Structured telephone support (RR 0.80; 95% CI=0.63-1.00) and telemonitoring (RR 0.56; 95% CI=0.41-0.76) interventions reduced mortality. Structured telephone support interventions reduced heart failure-related hospitalizations (RR 0.81; 95% CI=0.67-0.99). Despite a systematic bias towards recruitment of individuals younger than the epidemiological average into the randomized controlled trials, older people with heart failure did benefit from structured telephone support and telemonitoring. These post-hoc sub-analysis results were similar to overall effects observed in the main meta-analysis. While further research is required to confirm these observational findings, the evidence at hand indicates that discrimination by age alone may be not be appropriate when inviting participation in a remote monitoring service for heart failure.</t>
  </si>
  <si>
    <t>To determine whether structured telephone support and telemonitoring were effective in remote monitoring for older people with heart failure</t>
  </si>
  <si>
    <t>10.1177/1474515114530611</t>
  </si>
  <si>
    <t>Heart failure; ageing; elderly; geriatric; remote monitoring; systematic review; Age Factors; Aged; Aged, 80 and over; Female; Geriatric Assessment; Heart Failure; Humans; Male; Monitoring, Physiologic; Patient Compliance; Prognosis; Randomized Controlled Trials as Topic; Risk Assessment; Survival Rate; Telemedicine; Telemetry; Telephone; Treatment Outcome</t>
  </si>
  <si>
    <t>https://www.ncbi.nlm.nih.gov/pubmed/24681423</t>
  </si>
  <si>
    <t>PMID : 24574179</t>
  </si>
  <si>
    <t>Heyvaert M, Saenen L, Maes B, Onghena P.</t>
  </si>
  <si>
    <t>Journal of applied research in intellectual disabilities : JARID</t>
  </si>
  <si>
    <t>Systematic review of restraint interventions for challenging behaviour among persons with intellectual disabilities: focus on effectiveness in single-case experiments.</t>
  </si>
  <si>
    <t>This article is the first in a two-part series: we focus on the effectiveness of restraint interventions (RIs) for reducing challenging behaviour (CB) among persons with intellectual disabilities in this first article. In the second article, we focus on experiences with RIs for CB among people with intellectual disabilities. A mixed-methods research synthesis involving statistical meta-analysis and qualitative meta-synthesis techniques was applied to synthesize 76 retrieved articles. This first article reports on the meta-analysis of 59 single-case experiments (SCEs) on effectiveness of RIs for CB among people with intellectual disabilities. The RIs reported on in the SCEs were on average highly effective in reducing CB for people with intellectual disabilities, and this reduction in CB was statistically significant. However, the effects vary significantly over the included participants, and the published data and reported outcomes are rather unrepresentative of the everyday use of RIs among persons with intellectual disabilities.</t>
  </si>
  <si>
    <t>10.1111/jar.12094</t>
  </si>
  <si>
    <t>challenging behaviour; hierarchical linear model; meta-analysis; problem behaviour; restraint; single-case studies; Adolescent; Adult; Behavior Control; Behavioral Symptoms; Child; Female; Humans; Intellectual Disability; Male; Middle Aged; Restraint, Physical; Treatment Outcome; Young Adult</t>
  </si>
  <si>
    <t>https://www.ncbi.nlm.nih.gov/pubmed/24574179</t>
  </si>
  <si>
    <t>PMID : 25173606</t>
  </si>
  <si>
    <t>Zhu ZN, Jiang YF, Ding T.</t>
  </si>
  <si>
    <t>Bone</t>
  </si>
  <si>
    <t>Risk of fracture with thiazolidinediones: an updated meta-analysis of randomized clinical trials.</t>
  </si>
  <si>
    <t>The use of thiazolidinediones (TZDs) has been associated with increased fracture risk. We performed a comprehensive literature review and meta-analysis to estimate the risk of fractures with TZDs We searched MEDLINE, Embase and the Cochrane Database, from inception to May 2014. We included all randomized trials that described the risk of fractures or changes in bone mineral density (BMD) with TZDs. We pooled data with odds ratios (ORs) for fractures and the weighted mean difference in BMD. To assess heterogeneity in results of individual studies, we used Cochran's Q statistic and the I(2) statistic. We included 24,544 participants with 896 fracture cases from 22 randomized controlled trials. Meta-analysis showed that the significantly increased incidence of fracture was found in women (OR=1.94; 95%CI: 1.60-2.35; P&amp;lt;0.001), but not in men (OR=1.02; 95%CI: 0.83-1.27; P=0.83). For women, the fracture risk was similar in rosiglitazone (OR=2.01; 95%CI: 1.61-2.51; P&amp;lt;0.001) and pioglitazone (OR=1.73; 95%CI: 1.18-2.55; P=0.005) treatment and appeared to be similar for participants aged &amp;lt;60years old (OR=1.89; 95%CI: 1.51-2.36; P&amp;lt;0.001) and aged ≥60years old (OR=2.07; 95%CI: 1.51-2.36; P&amp;lt;0.001). There was a non-significant trend towards increased risk of fractures in different cumulative durations of TZD exposure. TZD treatment was also associated with significant changes in BMD among women at the lumbar spine(weighted mean difference: -0.49%, 95%CI: -0.66% to -0.32%; P&amp;lt;0.001), the femoral neck (weighted mean difference: -0.34%, 95%CI: -0.51% to -0.16%; P&amp;lt;0.001) and the hip(weighted mean difference: -0.33%, 95%CI: -0.52% to -0.14%; P&amp;lt;0.001). Our results suggest that TZD treatment is associated with an increased risk of fractures in women, effects of rosiglitazone and pioglitazone are similar, fracture risk is independent of age and fracture risk has no clear association with duration of TZD exposure.</t>
  </si>
  <si>
    <t xml:space="preserve"> To perform a comprehensive literature review and meta-analysis to estimate the risk of fractures with thiazolidinediones (TZDs)</t>
  </si>
  <si>
    <t>10.1016/j.bone.2014.08.010</t>
  </si>
  <si>
    <t>Fractures; Meta-analysis; Pioglitazone; Rosiglitazone; Thiazolidinediones; Adult; Aged; Bone Density; Bone and Bones; Female; Fractures, Bone; Humans; Male; Middle Aged; Odds Ratio; Publication Bias; Randomized Controlled Trials as Topic; Risk Factors; Thiazolidinediones</t>
  </si>
  <si>
    <t>https://www.ncbi.nlm.nih.gov/pubmed/25173606</t>
  </si>
  <si>
    <t>PMID : 22605432</t>
  </si>
  <si>
    <t>Rejnmark L, Avenell A, Masud T, Anderson F, Meyer HE, Sanders KM, Salovaara K, Cooper C, Smith HE, Jacobs ET, Torgerson D, Jackson RD, Manson JE, Brixen K, Mosekilde L, Robbins JA, Francis RM, Abrahamsen B.</t>
  </si>
  <si>
    <t>The Journal of clinical endocrinology and metabolism</t>
  </si>
  <si>
    <t>Vitamin D with calcium reduces mortality: patient level pooled analysis of 70,528 patients from eight major vitamin D trials.</t>
  </si>
  <si>
    <t>Vitamin D may affect multiple health outcomes. If so, an effect on mortality is to be expected. Using pooled data from randomized controlled trials, we performed individual patient data (IPD) and trial level meta-analyses to assess mortality among participants randomized to either vitamin D alone or vitamin D with calcium. Through a systematic literature search, we identified 24 randomized controlled trials reporting data on mortality in which vitamin D was given either alone or with calcium. From a total of 13 trials with more than 1000 participants each, eight trials were included in our IPD analysis. Using a stratified Cox regression model, we calculated risk of death during 3 yr of treatment in an intention-to-treat analysis. Also, we performed a trial level meta-analysis including data from all studies. The IPD analysis yielded data on 70,528 randomized participants (86.8% females) with a median age of 70 (interquartile range, 62-77) yr. Vitamin D with or without calcium reduced mortality by 7% [hazard ratio, 0.93; 95% confidence interval (CI), 0.88-0.99]. However, vitamin D alone did not affect mortality, but risk of death was reduced if vitamin D was given with calcium (hazard ratio, 0.91; 95% CI, 0.84-0.98). The number needed to treat with vitamin D plus calcium for 3 yr to prevent one death was 151. Trial level meta-analysis (24 trials with 88,097 participants) showed similar results, i.e. mortality was reduced with vitamin D plus calcium (odds ratio, 0.94; 95% CI, 0.88-0.99), but not with vitamin D alone (odds ratio, 0.98; 95% CI, 0.91-1.06). Vitamin D with calcium reduces mortality in the elderly, whereas available data do not support an effect of vitamin D alone.</t>
  </si>
  <si>
    <t>Using pooled data from randomized controlled trials, we performed individual patient data (IPD) and trial level meta-analyses to assess mortality among participants randomized to either vitamin D alone or vitamin D with calcium.</t>
  </si>
  <si>
    <t>10.1210/jc.2011-3328</t>
  </si>
  <si>
    <t>Aged; Calcium; Female; Humans; Male; Middle Aged; Mortality; Proportional Hazards Models; Randomized Controlled Trials as Topic; Vitamin D</t>
  </si>
  <si>
    <t>https://www.ncbi.nlm.nih.gov/pubmed/22605432</t>
  </si>
  <si>
    <t>PMID : 26104752</t>
  </si>
  <si>
    <t>Jiang J, Long J, Ling W, Huang G, Guo X, Su L.</t>
  </si>
  <si>
    <t>Archives of gerontology and geriatrics</t>
  </si>
  <si>
    <t>Incidence of fall-related injury among old people in mainland China.</t>
  </si>
  <si>
    <t>The fall-related injuries of old people have attracted increasing attention particularly because of the continuous aging of the population. In this meta-analysis, we aim to present the incidence and sub-groups of fall-related injuries among old people in mainland China. A systematic electronic literature search was performed using four Chinese and two English databases. The selected papers were cross-sectional studies in mainland China, the participants of which were recruited based on inclusion and exclusion criteria. Data were collected through face-to-face interviews using questionnaire. The risk of bias was assessed using the Reporting of Observational Studies in Epidemiology (STROBE), and the pooled rates were estimated by DerSimonian and Laird random-effects model. A total of 40 cross-sectional studies that focused on 128,691 participants who were aged 60 years were included in this review. On the one hand, 54.95 per 1000 (overall), 45.94 per 1000 (males), 78.89 per 1000 (females), 25.95 per 1000 (60 years to 69 years), 33.03 per 1000 (70 years to 79 years), and 62.74 per 1000 (≥80 years) were estimated for the pooled incidence of fall-related injury. On the other hand, 91.72 per 1000 (overall), 94.54 per 1000 (males), and 144.93 per 1000 (females) were estimated for person-time incidence of fall-related injury. Higher incidence rates were observed in females compared with males, and these rates continued to increase along with age. A moderate level of fall-related injuries was observed among old people in mainland China.</t>
  </si>
  <si>
    <t>In this meta-analysis, we aim to present the incidence and sub-groups of fall-related injuries among old people in mainland China.</t>
  </si>
  <si>
    <t>Cross-sectional studies</t>
  </si>
  <si>
    <t>10.1016/j.archger.2015.06.003</t>
  </si>
  <si>
    <t>Fall-related injury; Incidence; Meta-analysis; Old people; Accidental Falls; Aged; Aged, 80 and over; Aging; China; Cross-Sectional Studies; Female; Humans; Incidence; Male; Middle Aged; Risk Factors; Wounds and Injuries</t>
  </si>
  <si>
    <t>https://www.ncbi.nlm.nih.gov/pubmed/26104752</t>
  </si>
  <si>
    <t>PMID : 25546144</t>
  </si>
  <si>
    <t>Mun EY, de la Torre J, Atkins DC, White HR, Ray AE, Kim SY, Jiao Y, Clarke N, Huo Y, Larimer ME, Huh D; Project INTEGRATE Team..</t>
  </si>
  <si>
    <t>Psychology of addictive behaviors : journal of the Society of Psychologists in Addictive Behaviors</t>
  </si>
  <si>
    <t>Project INTEGRATE: An integrative study of brief alcohol interventions for college students.</t>
  </si>
  <si>
    <t>This article provides an overview of a study that synthesizes multiple, independently collected alcohol intervention studies for college students into a single, multisite longitudinal data set. This research embraced innovative analytic strategies (i.e., integrative data analysis or meta-analysis using individual participant-level data), with the overall goal of answering research questions that are difficult to address in individual studies such as moderation analysis, while providing a built-in replication for the reported efficacy of brief motivational interventions for college students. Data were pooled across 24 intervention studies, of which 21 included a comparison or control condition and all included one or more treatment conditions. This yielded a sample of 12,630 participants (42% men; 58% first-year or incoming students). The majority of the sample identified as White (74%), with 12% Asian, 7% Hispanic, 2% Black, and 5% other/mixed ethnic groups. Participants were assessed 2 or more times from baseline up to 12 months, with varying assessment schedules across studies. This article describes how we combined individual participant-level data from multiple studies, and discusses the steps taken to develop commensurate measures across studies via harmonization and newly developed Markov chain Monte Carlo (MCMC) algorithms for 2-parameter logistic item response theory models and a generalized partial credit model. This innovative approach has intriguing promises, but significant barriers exist. To lower the barriers, there is a need to increase overlap in measures and timing of follow-up assessments across studies, better define treatment and control groups, and improve transparency and documentation in future single intervention studies.</t>
  </si>
  <si>
    <t>This research embraced innovative analytic strategies (i.e., integrative data analysis or meta-analysis using individual participant-level data), with the overall goal of answering research questions that are difficult to address in individual studies such as moderation analysis, while providing a built-in replication for the reported efficacy of brief motivational interventions for college students.</t>
  </si>
  <si>
    <t>10.1037/adb0000047</t>
  </si>
  <si>
    <t>Adult; Alcohol-Related Disorders; Data Interpretation, Statistical; Female; Follow-Up Studies; Humans; Male; Meta-Analysis as Topic; Psychotherapy; Research Design; Students; Universities; Young Adult</t>
  </si>
  <si>
    <t>https://www.ncbi.nlm.nih.gov/pubmed/25546144</t>
  </si>
  <si>
    <t>PMID : 24781447</t>
  </si>
  <si>
    <t>Lim L, Radua J, Rubia K.</t>
  </si>
  <si>
    <t>Gray matter abnormalities in childhood maltreatment: a voxel-wise meta-analysis.</t>
  </si>
  <si>
    <t>Childhood maltreatment acts as a severe stressor that produces a cascade of physiological and neurobiological changes that lead to enduring alterations in brain structure. However, structural neuroimaging findings have been inconsistent. The authors conducted a meta-analysis of published whole-brain voxel-based morphometry studies in childhood maltreatment to elucidate the most robust volumetric gray matter abnormalities relative to comparison subjects to date. Twelve data sets were included, comprising 331 individuals (56 children/adolescents and 275 adults) with a history of childhood maltreatment and 362 comparison subjects (56 children/adolescents and 306 adults). Anisotropic effect size-signed differential mapping, a voxel-based meta-analytic method, was used to examine regions of smaller and larger gray matter volumes in maltreated individuals relative to comparison subjects. Relative to comparison subjects, individuals exposed to childhood maltreatment exhibited significantly smaller gray matter volumes in the right orbitofrontal/superior temporal gyrus extending to the amygdala, insula, and parahippocampal and middle temporal gyri and in the left inferior frontal and postcentral gyri. They had larger gray matter volumes in the right superior frontal and left middle occipital gyri. Deficits in the right orbitofrontal-temporal-limbic and left inferior frontal regions remained in a subgroup analysis of unmedicated participants. Abnormalities in the left postcentral and middle occipital gyri were found only in older maltreated individuals relative to age-matched comparison subjects. The findings demonstrate that the most consistent gray matter abnormalities in individuals exposed to childhood maltreatment are in relatively late-developing ventrolateral prefrontal-limbic-temporal regions that are known to mediate late-developing functions of affect and cognitive control, which are typically compromised in this population.</t>
  </si>
  <si>
    <t>Anisotropic effect size-signed differential mapping, a voxel-based meta-analytic method, was used to examine regions of smaller and larger gray matter volumes in maltreated individuals relative to comparison subjects.</t>
  </si>
  <si>
    <t>10.1176/appi.ajp.2014.13101427</t>
  </si>
  <si>
    <t>Adolescent; Adult; Adult Survivors of Child Abuse; Anisotropy; Brain; Case-Control Studies; Child; Child Abuse; Female; Humans; Male; Nerve Fibers, Unmyelinated; Neuroimaging; Young Adult</t>
  </si>
  <si>
    <t>https://www.ncbi.nlm.nih.gov/pubmed/24781447</t>
  </si>
  <si>
    <t>PMID : 20361919</t>
  </si>
  <si>
    <t>Hou WH, Chiang PT, Hsu TY, Chiu SY, Yen YC.</t>
  </si>
  <si>
    <t>Treatment effects of massage therapy in depressed people: a meta-analysis.</t>
  </si>
  <si>
    <t>To systematically investigate the treatment effects of massage therapy in depressed people by incorporating data from recent studies. A meta-analysis of randomized controlled trials (RCTs) of massage therapy in depressed people was conducted using published studies from PubMed, EMBASE, PsycINFO, and CINAHL electronic database from inception until July 2008. The terms used for the search were derived from medical subheading term (MeSH) massage combined with MeSH depression. Hand searching was also checked for bibliographies of relevant articles. Retrieval articles were constrained to RCTs/clinical trials and human subjects. No language restrictions were imposed. We included 17 studies containing 786 persons from 246 retrieved references. Trials with other intervention, combined therapy, and massage on infants or pregnant women were excluded. Two reviewers independently performed initial screen and assessed quality indicators by Jadad scale. Data were extracted on publication year, participant characteristics, and outcomes by another single reviewer. All trials showed positive effect of massage therapy on depressed people. Seventeen RCTs were of moderate quality, with a mean quality score of 6.4 (SD = 0.85). The pooled standardized mean difference in fixed- and random-effects models were 0.76 (95% CI, 0.61-0.91) and 0.73 (95% CI, 0.52-0.93), respectively. Both indicated significant effectiveness in the treatment group compared with the control group. The variance between these studies revealed possible heterogeneity (tau(2) = 0.06, Cochran chi-squared(16) = 25.77, P = .06). Massage therapy is significantly associated with alleviated depressive symptoms. However, standardized protocols of massage therapy, various depression rating scales, and target populations in further studies are suggested.</t>
  </si>
  <si>
    <t>To systematically investigate the treatment effects of massage therapy in depressed people by incorporating data from recent studies.</t>
  </si>
  <si>
    <t>10.4088/JCP.09r05009blu</t>
  </si>
  <si>
    <t>Adolescent; Adult; Combined Modality Therapy; Depressive Disorder; Female; Humans; Male; Massage; Middle Aged; Personality Inventory; Randomized Controlled Trials as Topic; Treatment Outcome; Young Adult</t>
  </si>
  <si>
    <t>https://www.ncbi.nlm.nih.gov/pubmed/20361919</t>
  </si>
  <si>
    <t>PMID : 26606702</t>
  </si>
  <si>
    <t>Costa ML.</t>
  </si>
  <si>
    <t>Journal of obstetrics and gynaecology Canada : JOGC = Journal d'obstetrique et gynecologie du Canada : JOGC</t>
  </si>
  <si>
    <t>Preeclampsia: Reflections on How to Counsel About Preventing Recurrence.</t>
  </si>
  <si>
    <t>Preeclampsia is one of the most challenging diseases of pregnancy, with unclear etiology, no specific marker for prediction, and no precise treatment besides delivery of the placenta. Many risk factors have been identified, and diagnostic and management tools have improved in recent years. However, this disease remains one of the leading causes of maternal morbidity and mortality worldwide, especially in under-resourced settings. A history of previous preeclampsia is a known risk factor for a new event in a future pregnancy, with recurrence rates varying from less than 10% to 65%, depending on the population or methodology considered. A recent review that performed an individual participant data meta-analysis on the recurrence of hypertensive disorders of pregnancy in over 99 000 women showed an overall recurrence rate of 20.7%; when specifically considering preeclampsia, it was 13.8%, with milder disease upon recurrence. Prevention of recurrent preeclampsia has been attempted by changes in lifestyle, dietary supplementation, antihypertensive drugs, antithrombotic agents, and others, with much uncertainty about benefit. It is always challenging to treat and counsel a woman with a previous history of preeclampsia; this review will be based on hypothetical clinical cases, using common scenarios in obstetrical practice to consider the available evidence on how to counsel each woman during pre-conception and prenatal consultations.  La prééclampsie constitue l’une des complications de la grossesse les plus difficiles à prendre en charge, compte tenu de son étiologie floue, de l’absence de marqueur spécifique permettant d’en prédire la manifestation et de l’absence de traitement précis (outre la délivrance du placenta). De nombreux facteurs de risque ont été identifiés et les outils de diagnostic et de prise en charge ont connu une amélioration au cours des dernières années. Quoi qu’il en soit, cette complication demeure l’une des principales causes de morbidité et de mortalité maternelles à l’échelle mondiale, particulièrement au sein des milieux ne disposant que de faibles ressources. La présence d’antécédents de prééclampsie constitue un facteur de risque connu pour ce qui est de la survenue d’un nouvel événement dans le cadre d’une future grossesse, les taux de récurrence variant de moins de 10 % à 65 % (selon la population ou la méthodologie envisagée). Une récente méta-analyse de données individuelles portant sur la récurrence des troubles hypertensifs de la grossesse chez plus de 99 000 femmes a indiqué un taux global de récurrence de 20,7 %; lorsque l’on s’attardait plus particulièrement à la prééclampsie, ce taux passait à 13,8 %, une complication de moindre gravité étant constatée au moment de la récurrence. Des tentatives de prévenir la récurrence de la prééclampsie ont fait appel à des modifications du mode de vie, à une supplémentation alimentaire et à l’utilisation d’antihypertenseurs, d’antithrombotiques et d’autres agents, le tout étant marqué par une grande incertitude quant à l’efficacité de telles mesures. Il est toujours difficile de traiter et de conseiller une femme présentant des antécédents de prééclampsie; cette analyse se fonde sur des cas cliniques hypothétiques, en utilisant des scénarios courants de la pratique obstétricale pour soupeser les données disponibles quant à la façon de conseiller les patientes dans le cadre des consultations préconceptionnelles et prénatales.</t>
  </si>
  <si>
    <t>maternal morbidity; preeclampsia; pregnancy; recurrence; Adult; Directive Counseling; Female; Humans; Pre-Eclampsia; Pregnancy; Recurrence; Risk Factors</t>
  </si>
  <si>
    <t>https://www.ncbi.nlm.nih.gov/pubmed/26606702</t>
  </si>
  <si>
    <t>PMID : 22111798</t>
  </si>
  <si>
    <t>Preston E, Ada L, Dean CM, Stanton R, Waddington G.</t>
  </si>
  <si>
    <t>International journal of stroke : official journal of the International Stroke Society</t>
  </si>
  <si>
    <t>What is the probability of patients who are nonambulatory after stroke regaining independent walking? A systematic review.</t>
  </si>
  <si>
    <t>Patients after stroke who are nonambulatory require resources, and independent walking becomes a major determinant of the ability to participate in activities of daily living. Our objective was to determine the probability of walking for patients who are nonambulatory in the first month after stroke. We performed a systematic review and meta-analysis of consecutive, prospective studies of nonambulatory patients within the first month after stroke in rehabilitation and acute units. The outcomes were the probability of achieving independent walking at three-, six- and 12 months after stroke. Twenty-six studies were included in the review. Seventeen studies comprising 2856 participants were entered into meta-analyses. For initially nonambulatory stroke patients managed in a rehabilitation unit, the probability of independent walking was 0.60 (95% CI 0.47-0.74, 1373 participants) at three-months, 0.65 (95% CI 0.53-0.77, 444 participants) at six-months and 0.91 (95% CI 0.81-1.00, 24 participants) at 12 months. For patients managed in an acute unit, the probability of independent walking was 0.39 (95% CI 0.27-0.52, 634 participants) at three-months, 0.69 (95% CI 0.46-0.92, 405 participants) at six-months and 0.74 (95% CI 0.59-0.88, 34 participants) at 12 months. 60% of patients managed in a rehabilitation unit who are nonambulatory in the first month after stroke will regain independent walking compared with 39% of those managed in an acute unit. This information can be used clinically to make decisions about allocation of rehabilitation resources, education of patients and carers, and for discharge planning.</t>
  </si>
  <si>
    <t>Our objective was to determine the probability of walking for patients who are nonambulatory in the first month after stroke.</t>
  </si>
  <si>
    <t>10.1111/j.1747-4949.2011.00668.x</t>
  </si>
  <si>
    <t>Activities of Daily Living; Aged; Aged, 80 and over; Caregivers; Data Interpretation, Statistical; Female; Humans; Male; Middle Aged; Probability; Recovery of Function; Stroke; Stroke Rehabilitation; Time Factors; Treatment Outcome; Walking</t>
  </si>
  <si>
    <t>https://www.ncbi.nlm.nih.gov/pubmed/22111798</t>
  </si>
  <si>
    <t>PMID : 23311440</t>
  </si>
  <si>
    <t>González-Castro TB, Tovilla-Zárate C, Juárez-Rojop I, Pool García S, Velázquez-Sánchez MP, Genis A, Nicolini H, López Narváez L.</t>
  </si>
  <si>
    <t>Association of the 5HTR2A gene with suicidal behavior: case-control study and updated meta-analysis.</t>
  </si>
  <si>
    <t>The polymorphism rs6313 (T102C) has been associated with suicidal behavior in case-control and meta-analysis studies, but results and conclusions remain controversial. The aim of the present study was to examine the association between T102C with suicidal behavior in a case-control study and, to assess the combined evidence - this case-control study and available data from other related studies - we carried out a meta-analysis. We conducted a case-control study that included 161 patients with suicide attempts and 244 controls; we then performed a meta-analysis. The following models were evaluated in the meta-analysis: A) C allele vs T allele; B) T allele vs C allele; C) Caucasian population, D) Asian population, and E) suicide attempters with schizophrenia. We found an association between attempted suicide and control participants for genotype (χ2=6.28, p=0.04, df=2) and allele (χ2=6.17, p=0.01, df=1, OR 1.48 95% IC: 1.08-2.03) frequencies in the case-control study. The meta-analysis, comprising 23 association studies (including the present one), showed that the rs6313 polymorphism is not associated with suicidal behavior for the following comparisons:T allele vs C allele (OR: 1.03; 95% CI 0.93-1.13; p(Z)=0.44); C allele vs T allele: (OR:0.99; 95% CI: 0.90-1.08; p(Z)=0.22); Caucasians (OR:1.09; 95% CI: 0.96-1.23), and Asians (OR:0.96; 95% CI: 0.84-1.09). Our results showed association between the rs6313 (T102C) polymorphism and suicidal behavior in the case-control study. However, the meta-analysis showed no evidence of association. Therefore, more studies are necessary to determine conclusively an association between T102C and suicidal behavior.</t>
  </si>
  <si>
    <t>The aim of the present study was to examine the association between T102C with suicidal behavior in a case-control study and, to assess the combined evidence - this case-control study and available data from other related studies - we carried out a meta-analysis.</t>
  </si>
  <si>
    <t>Suicide</t>
  </si>
  <si>
    <t>10.1186/1471-244X-13-25</t>
  </si>
  <si>
    <t>Adolescent; Adult; Alleles; Case-Control Studies; Female; Genotype; Humans; Male; Middle Aged; Polymorphism, Single Nucleotide; Receptor, Serotonin, 5-HT2A; Suicide, Attempted; Young Adult</t>
  </si>
  <si>
    <t>https://www.ncbi.nlm.nih.gov/pubmed/23311440</t>
  </si>
  <si>
    <t>PMID : 20007385</t>
  </si>
  <si>
    <t>Avni T, Mansur N, Leibovici L, Paul M.</t>
  </si>
  <si>
    <t>Journal of clinical microbiology</t>
  </si>
  <si>
    <t>PCR using blood for diagnosis of invasive pneumococcal disease: systematic review and meta-analysis.</t>
  </si>
  <si>
    <t>The use of molecular-based methods for the diagnosis of bacterial infections in blood is appealing, but they have not yet passed the threshold for clinical practice. A systematic review of prospective and case-control studies assessing the diagnostic utility of PCR directly with blood samples for the diagnosis of invasive pneumococcal disease (IPD) was performed. A broad search was conducted to identify published and unpublished studies. Two reviewers independently extracted the data. Summary estimates for sensitivity and specificity with 95% confidence intervals (CIs) were calculated by using the hierarchical summary receiver operating characteristic method. The effects of sample processing, PCR type, the gene-specific primer, study design, the participants' age, and the source of infection on the diagnostic odds ratios were assessed through meta-regression. Twenty-nine studies published between 1993 and 2009 were included. By using pneumococcal bacteremia for case definition and healthy people or patients with bacteremia caused by other bacteria as controls (22 studies), the summary estimates for sensitivity and specificity were 57.1% (95% CI, 45.7 to 67.8%) and 98.6% (95% CI, 96.4 to 99.5%), respectively. When the controls were patients suspected of having IPD without pneumococcal bacteremia (26 studies), the respective values were 66.4% (95% CI, 55.9 to 75.6%) and 87.8% (95% CI, 79.5 to 93.1%). With lower degrees of proof for IPD (any culture or serology result and the clinical impression), the sensitivity of PCR decreased and the specificity increased. All analyses were highly heterogeneous. The use of nested PCR and being a child were associated with low specificity, while the use of a cohort study design was associated with a low sensitivity. The lack of an appropriate reference standard might have caused underestimation of the performance of the PCR. Currently available methods for PCR with blood samples for the diagnosis of IPD lack the sensitivity and specificity necessary for clinical practice.</t>
  </si>
  <si>
    <t>A broad search was conducted to identify published and unpublished studies.</t>
  </si>
  <si>
    <t>10.1128/JCM.01636-09</t>
  </si>
  <si>
    <t>Adult; Animals; Bacteriological Techniques; Blood; Child; Child, Preschool; DNA, Bacterial; Humans; Pneumococcal Infections; Polymerase Chain Reaction; Sensitivity and Specificity; Streptococcus pneumoniae; Young Adult</t>
  </si>
  <si>
    <t>https://www.ncbi.nlm.nih.gov/pubmed/20007385</t>
  </si>
  <si>
    <t>PMID : 22380586</t>
  </si>
  <si>
    <t>Katz-Wise SL, Hyde JS.</t>
  </si>
  <si>
    <t>Journal of sex research</t>
  </si>
  <si>
    <t>Victimization experiences of lesbian, gay, and bisexual individuals: a meta-analysis.</t>
  </si>
  <si>
    <t>This meta-analysis quantitatively compiled the results of studies from 1992 to 2009 to determine the prevalence and types of victimization experienced by lesbian, gay, and bisexual (LGB) individuals. Based on the results of three searches, 386 studies were retrieved and coded. Comparisons were made across all LGB individuals (138 studies), between LGB and heterosexual individuals (65 studies), and between LGB females and males (53 studies), with over 500,000 participants. Multiple types of victimization were coded, including discrimination, physical assault, and school victimization. Findings revealed that for LGB individuals, reports of victimization experiences were substantial (e.g., 55% experienced verbal harassment, and 41% experienced discrimination) and some types have increased since a 1992 review, while others have decreased. LGB individuals experienced greater rates of victimization than heterosexual individuals (range: d = .04-.58). LGB males experienced some types of victimization more than LGB females (e.g., weapon assault and being robbed) but, overall, the gender differences were small. It can be concluded that LGB individuals still experience a substantial amount of victimization. Implications for research methods are discussed, including recommendations for sampling and measurement of victimization. [Supplementary materials are available for this article. Go to the publisher's online edition of Journal of Sex Research for the following free supplemental resource(s): Supplementary Tables. These tables are referred to in the text of this article as &amp;quot;Table S1,&amp;quot; &amp;quot;Table S2,&amp;quot; etc.].</t>
  </si>
  <si>
    <t>This meta-analysis quantitatively compiled the results of studies from 1992 to 2009 to determine the prevalence and types of victimization experienced by lesbian, gay, and bisexual (LGB) individuals.</t>
  </si>
  <si>
    <t>10.1080/00224499.2011.637247</t>
  </si>
  <si>
    <t>Crime Victims; Female; Homosexuality; Humans; Male; United States</t>
  </si>
  <si>
    <t>https://www.ncbi.nlm.nih.gov/pubmed/22380586</t>
  </si>
  <si>
    <t>PMID : 26975720</t>
  </si>
  <si>
    <t>Veroniki AA, Straus SE, Ashoor H, Stewart LA, Clarke M, Tricco AC.</t>
  </si>
  <si>
    <t>Trials</t>
  </si>
  <si>
    <t>Contacting authors to retrieve individual patient data: study protocol for a randomized controlled trial.</t>
  </si>
  <si>
    <t>Individual patient data (IPD) meta-analysis is considered the &amp;quot;gold standard&amp;quot; for exploring the effectiveness of interventions in different subgroups of patients. However, obtaining IPD is time-consuming and contact with the researchers responsible for the original trials is usually required. To date, there are no studies evaluating different strategies to optimize the process for retrieval of IPD from such researchers. Our aim is to examine the impact of providing incentives to the researchers responsible for the trials eligible for a meta-analysis to submit their IPD. We updated our previously published systematic reviews for type 1 diabetes mellitus comparing long- and intermediate-acting insulin regimens (from January 2013 to June 2015) and for Alzheimer's dementia comparing cognitive enhancers (from January 2015 to May 2015). Eligible were randomized controlled trials (RCTs) fulfilling the eligibility criteria of the systematic reviews. We will randomly allocate authors of the reports of these RCTs into an intervention or control group. Those allocated to the intervention group will be contacted by email, mail, and phone, and will be asked to provide the IPD from their RCT and will be given a financial incentive. Those allocated to the control group will be contacted by email, mail, and phone, but will not receive a financial incentive. Our primary outcome will be the proportion of authors who provide the IPD. The secondary outcomes will be the time to return the dataset (defined as the period between the information request and the authors' response with the dataset), and completeness of data. We will compare the response rates in the two groups using the odds ratio and the corresponding 95 % confidence interval. We will also use binary logistic regression and cox regression analyses to examine whether different RCT characteristics, such as study size and sponsor information, influence the probability of providing IPD and the time needed to share the data. This study will determine whether a financial incentive affects response rates when seeking IPD from the original researchers. We will disseminate our findings in an open access scientific journal and present results at national and international conferences. This trial is registered in Clinical Trials.gov, ID number NCT02569411 . Date of registration 5 October 2015.</t>
  </si>
  <si>
    <t>Our aim is to examine the impact of providing incentives to the researchers responsible for the trials eligible for a meta-analysis to submit their IPD. We will also use binary logistic regression and cox regression analyses to examine whether different RCT characteristics, such as study size and sponsor information, influence the probability of providing IPD and the time needed to share the data.</t>
  </si>
  <si>
    <t>Our primary outcome will be the proportion of authors who provide the IPD. The secondary outcomes will be the time to return the dataset (defined as the period between the information request and the authors' response with the dataset), and completeness of data.</t>
  </si>
  <si>
    <t>10.1186/s13063-016-1238-z</t>
  </si>
  <si>
    <t>Data collection; Data retrieval; Incentive; Individual participant data; Individual patient data; Meta-analysis; Patient-level data; Response rate; Authorship; Communication; Compensation and Redress; Electronic Mail; Humans; Information Storage and Retrieval; Meta-Analysis as Topic; Motivation; Research Design; Telephone</t>
  </si>
  <si>
    <t>https://www.ncbi.nlm.nih.gov/pubmed/26975720</t>
  </si>
  <si>
    <t>PMID : 26790772</t>
  </si>
  <si>
    <t>Woopen H, Richter R, Ismaeel F, Chekerov R, Roots I, Siepmann T, Sehouli J.</t>
  </si>
  <si>
    <t>The influence of polypharmacy on grade III/IV toxicity, prior discontinuation of chemotherapy and overall survival in ovarian cancer.</t>
  </si>
  <si>
    <t>Ovarian cancer is mostly diagnosed in the elderly woman who is likely to have comorbid disease and to take several comedications on a regular basis. Aim of this study was to evaluate the influence of polypharmacy on grade III/IV toxicity, prior discontinuation of chemotherapy and survival. In this individual participant data meta-analysis the original data of three phase II/III studies of the North-Eastern German Society of Gynecological Oncology (NOGGO) were analyzed using multivariate logistic and Cox regression. Overall, 1213 patients with recurrent ovarian cancer were included in these analyses. An increasing amount of medication was associated with overall grade III/IV toxicity (p&amp;lt;0.001; OR 1.120), and hematological (p&amp;lt;0.001; OR 1.056) and non-hematological (p&amp;lt;0.001; OR 1.134) toxicities. Prior discontinuation of chemotherapy was not influenced by an increasing amount of medication (p=0.196). There was no association of polypharmacy with overall survival (p=0.068). As polypharmacy does not influence survival ovarian cancer patients taking several comedications may be included in clinical trials and should not be deprived of adequate cancer treatment. However, a thorough monitoring is mandatory due to the increased risk of toxicities.</t>
  </si>
  <si>
    <t>Aim of this study was to evaluate the influence of polypharmacy on grade III/IV toxicity, prior discontinuation of chemotherapy and survival.</t>
  </si>
  <si>
    <t>10.1016/j.ygyno.2016.01.012</t>
  </si>
  <si>
    <t>Ovarian cancer; Polypharmacy; Survival; Toxicity; Adult; Age Factors; Aged; Aged, 80 and over; Antineoplastic Combined Chemotherapy Protocols; Carboplatin; Carcinoma; Deoxycytidine; Disease-Free Survival; Etoposide; Female; Humans; Middle Aged; Ovarian Neoplasms; Paclitaxel; Polypharmacy; Randomized Controlled Trials as Topic; Survival Rate; Topotecan; Withholding Treatment; Young Adult</t>
  </si>
  <si>
    <t>https://www.ncbi.nlm.nih.gov/pubmed/26790772</t>
  </si>
  <si>
    <t>PMID : 30335024</t>
  </si>
  <si>
    <t>Lang J, Yao Y.</t>
  </si>
  <si>
    <t>Prevalence of nonsuicidal self-injury in chinese middle school and high school students: A meta-analysis.</t>
  </si>
  <si>
    <t>Recent studies have revealed a high rate of nonsuicidal self-injury (NSSI) behavior in Chinese students, but quantitative syntheses of pooled prevalence are sparse. There have been several NSSI prevalence meta-analyses in other populations. However, given the existence of cultural diversity, racial difference, educational system difference and so on, these results may not be ideal for Chinese populations. Furthermore, the above-mentioned meta-analyses did not include Chinese database which may have led to unintentional bias. Thus, we conducted this meta-analysis to estimate the prevalence of NSSI in Chinese middle-school students.The databases searched included PubMed, Embase, Web of Science, CBM (Chinese database), Chinese National Knowledge Infrastructure (CNKI), Wanfang Data (Chinese database) and the Weipu database (Chinese database). The search terms included: self-injury/self-harm/self-abuse/nonsuicidal self-injury/deliberate self-harm, adolescen*/youth/teen/students, and China/Chinese. All relevant articles published between January 2000 to November 2017, in either Chinese or English, were included. Two investigators were engaged in this process, and any disagreements were settled by a third investigator. A random effects model was then used to calculate the pooled prevalence.A total of 420 studies with 160,348 participants were retrieved. The pooled prevalence was 22.37% (95% CI: 18.84%-25.70%). Substantial heterogeneity in prevalence estimates was revealed. Subgroup analyses showed that the pooled estimate of prevalence of life time NSSI was 14.5% (95%CI: 0.06%-22.7%), and 6-24 months NSSI was23.3% (95%CI: 20.5%-26.1%). The prevalence for males was 20.6% (95% CI: 16.1%-25.0%), and for females was 21.9% (95% CI: 17.6%-26.2%).The prevalence of NSSI in Chinese middle-school students is relatively high. More attention should be paid to the current situation.</t>
  </si>
  <si>
    <t>10.1097/MD.0000000000012916</t>
  </si>
  <si>
    <t>Adolescent; Asian Continental Ancestry Group; Child; China; Female; Humans; Male; Prevalence; Schools; Self-Injurious Behavior; Students</t>
  </si>
  <si>
    <t>https://www.ncbi.nlm.nih.gov/pubmed/30335024</t>
  </si>
  <si>
    <t>PMID : 23664063</t>
  </si>
  <si>
    <t>Gomberawalla MM, Miller BS, Coale RM, Bedi A, Gagnier JJ.</t>
  </si>
  <si>
    <t>Injury</t>
  </si>
  <si>
    <t>Meta-analysis of joint preservation versus arthroplasty for the treatment of displaced 3- and 4-part fractures of the proximal humerus.</t>
  </si>
  <si>
    <t>This meta-analysis compares the clinical outcomes of joint preservation versus arthroplasty in the treatment of displaced proximal humerus fractures. Medline, CINAHL, and EMBASE were searched for studies published between 1970 and 2011 reporting outcomes of the treatment of 3- or 4-part proximal humerus fractures using the Constant-Murley score in skeletally mature patients. Randomised and cohort studies with ≥ 1-year follow-up were included. Two individuals independently extracted data, and study results were divided into subgroups based on type of treatment. A meta-analysis with meta regressions was performed on the mean Constant score. Of 610 total participants in the studies analysed, 340 were treated with joint-preserving techniques. The random-effects mean Constant score across all treatment types was 62.7 (95% CI, 61.6-63.9, P&amp;lt;0.001), with joint-preserving treatments demonstrating higher scores than arthroplasty (70 vs. 49, P&amp;lt;0.001). The studies displayed significant heterogeneity (Q statistic=516, P&amp;lt;0.001, I(2)=94.8). In the meta-regression analyses, Constant scores decreased significantly with increasing age, fracture severity, and rate of osteonecrosis (P&amp;lt;0.001). In the existing literature, displaced proximal humerus fractures demonstrate improved Constant scores when treated with joint-preserving options. Age, fracture pattern, and complication rate are significant predictors of the Constant score independent of the selected treatment. Given the observed heterogeneity and variance in treatment techniques in the included studies, more comparative studies are needed to definitively recommend joint-preserving techniques versus arthroplasty for specific fracture patterns.</t>
  </si>
  <si>
    <t>10.1016/j.injury.2013.03.030</t>
  </si>
  <si>
    <t>Arthroplasty; Fractures; Meta-analysis; Outcomes; Proximal humerus; Aged; Aged, 80 and over; Arthroplasty; Female; Fracture Fixation, Internal; Humans; Male; Middle Aged; Patient Selection; Randomized Controlled Trials as Topic; Range of Motion, Articular; Recovery of Function; Severity of Illness Index; Shoulder Fractures; Shoulder Joint; Treatment Outcome</t>
  </si>
  <si>
    <t>https://www.ncbi.nlm.nih.gov/pubmed/23664063</t>
  </si>
  <si>
    <t>PMID : 23044984</t>
  </si>
  <si>
    <t>Metcalf B, Henley W, Wilkin T.</t>
  </si>
  <si>
    <t>Effectiveness of intervention on physical activity of children: systematic review and meta-analysis of controlled trials with objectively measured outcomes (EarlyBird 54).</t>
  </si>
  <si>
    <t>To determine whether, and to what extent, physical activity interventions affect the overall activity levels of children. Systematic review and meta-analysis. Electronic databases (Embase, Medline, PsycINFO, SPORTDiscus) and reference lists of included studies and of relevant review articles. Design: randomised controlled trials or controlled clinical trials (cluster and individual) published in peer reviewed journals. incorporated a component designed to increase the physical activity of children/adolescents and was at least four weeks in duration. measured whole day physical activity objectively with accelerometers either before or immediately after the end of the intervention period. INTERVENTION effects (standardised mean differences) were calculated for total physical activity, time spent in moderate or vigorous physical activity, or both for each study and pooled using a weighted random effects model. Meta-regression explored the heterogeneity of intervention effects in relation to study participants, design, intervention type, and methodological quality. Thirty studies (involving 14,326 participants; 6153 with accelerometer measured physical activity) met the inclusion criteria and all were eligible for meta-analysis/meta-regression. The pooled intervention effect across all studies was small to negligible for total physical activity (standardised mean difference 0.12, 95% confidence interval 0.04 to 0.20; P&amp;lt;0.01) and small for moderate or vigorous activity (0.16, 0.08 to 0.24; P&amp;lt;0.001). Meta-regression indicated that the pooled intervention effect did not differ significantly between any of the subgroups (for example, for total physical activity, standardised mean differences were 0.07 for age &amp;lt;10 years and 0.16 for ≥ 10 years, P=0.19; 0.07 for body mass index across the entire range and 0.22 for exclusively overweight/obese children, P=0.07; 0.12 for study duration ≤ 6 months and 0.09 for &amp;gt;6 months, P=0.71; 0.15 for home/family based intervention and 0.10 for school based intervention, P=0.53; and 0.09 for higher quality studies and 0.14 for lower quality studies, P=0.52). This review provides strong evidence that physical activity interventions have had only a small effect (approximately 4 minutes more walking or running per day) on children's overall activity levels. This finding may explain, in part, why such interventions have had limited success in reducing the body mass index or body fat of children.</t>
  </si>
  <si>
    <t>To determine whether, and to what extent, physical activity interventions affect the overall activity levels of children.</t>
  </si>
  <si>
    <t>10.1136/bmj.e5888</t>
  </si>
  <si>
    <t>Adolescent; Child; Clinical Trials as Topic; Exercise; Female; Health Promotion; Humans; Male; Motor Activity; Obesity</t>
  </si>
  <si>
    <t>https://www.ncbi.nlm.nih.gov/pubmed/23044984</t>
  </si>
  <si>
    <t>PMID : 30699470</t>
  </si>
  <si>
    <t>Krogsbøll LT, Jørgensen KJ, Gøtzsche PC.</t>
  </si>
  <si>
    <t>General health checks in adults for reducing morbidity and mortality from disease.</t>
  </si>
  <si>
    <t>General health checks are common elements of health care in some countries. They aim to detect disease and risk factors for disease with the purpose of reducing morbidity and mortality. Most of the commonly used individual screening tests offered in general health checks have been incompletely studied. Also, screening leads to increased use of diagnostic and therapeutic interventions, which can be harmful as well as beneficial. It is therefore important to assess whether general health checks do more good than harm. This is the first update of the review published in 2012. To quantify the benefits and harms of general health checks. We searched CENTRAL, MEDLINE, Embase, two other databases and two trials registers on 31 January 2018. Two review authors independently screened titles and abstracts, assessed papers for eligibility and read reference lists. One review author used citation tracking (Web of Knowledge) and asked trial authors about additional studies. We included randomised trials comparing health checks with no health checks in adults unselected for disease or risk factors. We did not include geriatric trials. We defined health checks as screening for more than one disease or risk factor in more than one organ system. Two review authors independently extracted data and assessed the risk of bias in the trials. We contacted trial authors for additional outcomes or trial details when necessary. When possible, we analysed the results with a random-effects model meta-analysis; otherwise, we did a narrative synthesis. We included 17 trials, 15 of which reported outcome data (251,891 participants). Risk of bias was generally low for our primary outcomes. Health checks have little or no effect on total mortality (risk ratio (RR) 1.00, 95% confidence interval (CI) 0.97 to 1.03; 11 trials; 233,298 participants and 21,535 deaths; high-certainty evidence, I&lt;sup&gt;2&lt;/sup&gt; = 0%), or cancer mortality (RR 1.01, 95% CI 0.92 to 1.12; 8 trials; 139,290 participants and 3663 deaths; high-certainty evidence, I&lt;sup&gt;2&lt;/sup&gt; = 33%), and probably have little or no effect on cardiovascular mortality (RR 1.05, 95% CI 0.94 to 1.16; 9 trials; 170,227 participants and 6237 deaths; moderate-certainty evidence; I&lt;sup&gt;2&lt;/sup&gt; = 65%). Health checks have little or no effect on fatal and non-fatal ischaemic heart disease (RR 0.98, 95% CI 0.94 to 1.03; 4 trials; 164,881 persons, 10,325 events; high-certainty evidence; I&lt;sup&gt;2&lt;/sup&gt; = 11%), and probably have little or no effect on fatal and non-fatal stroke (RR 1.05 95% CI 0.95 to 1.17; 3 trials; 107,421 persons, 4543 events; moderate-certainty evidence, I&lt;sup&gt;2&lt;/sup&gt; = 53%). General health checks are unlikely to be beneficial.</t>
  </si>
  <si>
    <t>It is therefore important to assess whether general health checks do more good than harm.</t>
  </si>
  <si>
    <t>Risk of bias was generally low for our primary outcomes.</t>
  </si>
  <si>
    <t>10.1002/14651858.CD009009.pub3</t>
  </si>
  <si>
    <t>Adult; Cause of Death; Diagnosis; Disease; Health Promotion; Humans; Morbidity; Primary Prevention; Randomized Controlled Trials as Topic</t>
  </si>
  <si>
    <t>https://www.ncbi.nlm.nih.gov/pubmed/30699470</t>
  </si>
  <si>
    <t>PMID : 21130789</t>
  </si>
  <si>
    <t>Linke AC, Vicente-Grabovetsky A, Mitchell DJ, Cusack R.</t>
  </si>
  <si>
    <t>Encoding strategy accounts for individual differences in change detection measures of VSTM.</t>
  </si>
  <si>
    <t>Visual short-term memory (VSTM) capacity is often assessed using change detection tasks, and individual differences in performance have been shown to predict cognitive aptitudes across a range of domains in children and adults. We recently showed that intelligence correlates with an attentional component necessary for change detection rather than with memory capacity per se (Cusack, Lehmann, Veldsman, &amp;amp; Mitchell, 2009). It remained unclear, however, whether different attentional strategies during change detection have most impact during the encoding or maintenance of information. Here we present recent findings from our laboratory supporting the hypothesis that attentional selection during encoding dominates individual differences in change detection measures of visual short-term memory. In a first study, we unpredictably varied whether short-term memory was probed using change detection or whole report, encouraging participants to adopt the same encoding strategy throughout the tasks. Change detection performance of lower-IQ individuals improved. In a second study, we found that deficits in top-down attentional selectivity can be alleviated in participants with low change detection performance by providing helpful grouping information during encoding. Finally, a meta-analysis of neuroimaging data from 112 participants performing a variety of VSTM tasks showed that performance correlates with activity in several parietal and frontal regions during the encoding but not the maintenance phase. Taken together, these results support the notion that encoding strategy and not short-term memory capacity itself largely determines individual differences in visual change detection performance.</t>
  </si>
  <si>
    <t>Visual short-term memory (VSTM) capacity is often assessed using change detection tasks, and individual differences in performance have been shown to predict cognitive aptitudes across a range of domains in children and adults.</t>
  </si>
  <si>
    <t>10.1016/j.neuropsychologia.2010.11.034</t>
  </si>
  <si>
    <t>Adult; Attention; Discrimination (Psychology); Frontal Lobe; Humans; Individuality; Intelligence; Magnetic Resonance Imaging; Male; Memory, Short-Term; Middle Aged; Parietal Lobe; Reference Values; Signal Detection, Psychological; Visual Perception; Young Adult</t>
  </si>
  <si>
    <t>https://www.ncbi.nlm.nih.gov/pubmed/21130789</t>
  </si>
  <si>
    <t>PMID : 20826872</t>
  </si>
  <si>
    <t>Ferrarello F, Baccini M, Rinaldi LA, Cavallini MC, Mossello E, Masotti G, Marchionni N, Di Bari M.</t>
  </si>
  <si>
    <t>Journal of neurology, neurosurgery, and psychiatry</t>
  </si>
  <si>
    <t>Efficacy of physiotherapy interventions late after stroke: a meta-analysis.</t>
  </si>
  <si>
    <t>Physiotherapy is usually provided only in the first few months after stroke, while its effectiveness and appropriateness in the chronic phase are uncertain. The authors conducted a systematic review and meta-analysis of randomised clinical trials (RCT) to evaluate the efficacy of physiotherapy interventions on motor and functional outcomes late after stroke. The authors searched published studies where participants were randomised to an active physiotherapy intervention, compared with placebo or no intervention, at least 6 months after stroke. The outcome was a change in mobility and activities of daily living (ADL) independence. The quality of the trials was evaluated using the PEDro scale. Findings were summarised across studies as effect size (ES) or, whenever possible, weighted mean difference (WMD) with 95% CI in random effects models. Fifteen RCT were included, enrolling 700 participants with follow-up data. The meta-analysis of primary outcomes from the original studies showed a significant effect of the intervention (ES 0.29, 95% CI 0.14 to 0.45). The efficacy of the intervention was particularly evident when short- and long-distance walking were considered as separate outcomes, with WMD of 0.05 m/s (95% CI 0.008 to 0.088) and 20 m (95% CI 3.6 to 36.0), respectively. Also, ADL improvement was greater, though non-significantly, in the intervention group. No significant heterogeneity was found. A variety of physiotherapy interventions improve functional outcomes, even when applied late after stroke. These findings challenge the concept of a plateau in functional recovery of patients who had experienced stroke and should be valued in planning community rehabilitation services.</t>
  </si>
  <si>
    <t>The authors conducted a systematic review and meta-analysis of randomised clinical trials (RCT) to evaluate the efficacy of physiotherapy interventions on motor and functional outcomes late after stroke.</t>
  </si>
  <si>
    <t>The meta-analysis of primary outcomes from the original studies showed a significant effect of the intervention (ES 0.29, 95%</t>
  </si>
  <si>
    <t>10.1136/jnnp.2009.196428</t>
  </si>
  <si>
    <t>Adult; Aged; Female; Humans; Male; Middle Aged; Physical Therapy Modalities; Randomized Controlled Trials as Topic; Recovery of Function; Research Design; Stroke Rehabilitation; Treatment Outcome</t>
  </si>
  <si>
    <t>https://www.ncbi.nlm.nih.gov/pubmed/20826872</t>
  </si>
  <si>
    <t>PMID : 26708314</t>
  </si>
  <si>
    <t>Jull A, Wadham A, Bullen C, Parag V, Kerse N, Waters J.</t>
  </si>
  <si>
    <t>Low-dose aspirin as an adjuvant treatment for venous leg ulceration: study protocol for a randomized controlled trial (Aspirin4VLU).</t>
  </si>
  <si>
    <t>The aim of this study was to determine the effect of low-dose aspirin on venous leg ulcer healing when used in addition to compression. The mainstay of treatment for venous leg ulcers is compression therapy and there are few adjuvant treatments to accelerate healing. Pragmatic, community-based, double-blind, randomized trial. Participants with venous leg ulcers will receive either 150 mg aspirin or placebo daily for up to 24 weeks. Participants will receive background treatment with compression therapy (system of choice guided by participant and/or clinical preference) delivered through district nursing services. The primary outcome will be time-to-healing. Secondary outcomes will include proportion healed at 24 weeks, change in ulcer area, change in health-related quality of life, adherence, efficacy of blinding and adverse events. The trial was funded in June 2014. The trial commenced in March 2015 and is successfully recruiting. The trial is one of three trials that will contribute to an individual participant data meta-analysis to be undertaken at the York Trials Centre. Registered 5 June 2014 ClinicalTrials.gov NCT02158806. Protocol version 1·1, 14 April 2015.</t>
  </si>
  <si>
    <t>The aim of this study was to determine the effect of low-dose aspirin on venous leg ulcer healing when used in addition to compression.</t>
  </si>
  <si>
    <t>Wound</t>
  </si>
  <si>
    <t>The primary outcome will be time-to-healing.</t>
  </si>
  <si>
    <t>10.1111/jan.12864</t>
  </si>
  <si>
    <t>aspirin; community nursing; protocol; randomized controlled trial; venous leg ulcer; Adult; Aged; Aged, 80 and over; Aspirin; Compression Bandages; Cost-Benefit Analysis; Dose-Response Relationship, Drug; Double-Blind Method; Female; Humans; Leg Ulcer; Male; Middle Aged; New Zealand; Time Factors; Treatment Outcome; Varicose Ulcer; Wound Healing</t>
  </si>
  <si>
    <t>https://www.ncbi.nlm.nih.gov/pubmed/26708314</t>
  </si>
  <si>
    <t>PMID : 23035142</t>
  </si>
  <si>
    <t>Rebholz CM, Friedman EE, Powers LJ, Arroyave WD, He J, Kelly TN.</t>
  </si>
  <si>
    <t>Dietary protein intake and blood pressure: a meta-analysis of randomized controlled trials.</t>
  </si>
  <si>
    <t>The authors conducted a meta-analysis of randomized controlled trials to evaluate the association of dietary protein intake with blood pressure. To identify articles published before April 2011, the authors searched electronic databases, conducted a manual bibliography review, and consulted experts in the field. Forty trials (including 3,277 participants in total) met the eligibility criteria and were included. Using a standardized form, 2 investigators independently abstracted data on study design, participant characteristics, and treatment outcomes. Net change estimates were pooled across trials using random-effects models. Compared with carbohydrate, dietary protein intake was associated with significant changes in mean systolic and diastolic blood pressure of -1.76 mm Hg (95% confidence interval (CI): -2.33, -1.20) and -1.15 mm Hg (95% CI: -1.59, -0.71), respectively (both P 's &amp;lt; 0.001). Both vegetable protein and animal protein were associated with significant blood pressure changes of -2.27 mm Hg (95% CI: -3.36, -1.18) and -2.54 mm Hg (95% CI: -3.55, -1.53), respectively, for systolic blood pressure (both P 's &amp;lt; 0.001) and -1.26 mm Hg (95% CI: -2.26, -0.26) and -0.95 mm Hg (95% CI: -1.72, -0.19), respectively, for diastolic blood pressure (both P 's = 0.014). Blood pressure reduction was not significantly different when vegetable protein was compared directly with animal protein. These findings indicate that partially replacing dietary carbohydrate with protein may be important for the prevention and treatment of hypertension.</t>
  </si>
  <si>
    <t>The authors conducted a meta-analysis of randomized controlled trials to evaluate the association of dietary protein intake with blood pressure.</t>
  </si>
  <si>
    <t>10.1093/aje/kws245</t>
  </si>
  <si>
    <t>Adolescent; Adult; Aged; Blood Pressure; Dietary Carbohydrates; Dietary Proteins; Dietary Supplements; Female; Humans; Male; Middle Aged; Randomized Controlled Trials as Topic; Young Adult</t>
  </si>
  <si>
    <t>https://www.ncbi.nlm.nih.gov/pubmed/23035142</t>
  </si>
  <si>
    <t>PMID : 29470825</t>
  </si>
  <si>
    <t>Grgic J, Schoenfeld BJ, Davies TB, Lazinica B, Krieger JW, Pedisic Z.</t>
  </si>
  <si>
    <t>Effect of Resistance Training Frequency on Gains in Muscular Strength: A Systematic Review and Meta-Analysis.</t>
  </si>
  <si>
    <t>Current recommendations on resistance training (RT) frequency for gains in muscular strength are based on extrapolations from limited evidence on the topic, and thus their practical applicability remains questionable. To elucidate this issue, we conducted a systematic review and meta-analysis of the studies that compared muscular strength outcomes with different RT frequencies. To carry out this review, English-language literature searches of the PubMed/MEDLINE, Scopus, and SPORTDiscus databases were conducted. The meta-analysis was performed using a random-effects model. The meta-analysis models were generated with RT frequencies classified as a categorical variable as either 1, 2, 3, or 4+ times/week, or, if there were insufficient data in subgroup analyses, the training frequencies were categorized as 1, 2, or 3 times/week. Subgroup analyses were performed for potential moderators, including (1) training volume; (2) exercise selection for the 1 repetition maximum (RM) test (for both multi-joint and single-joint exercises); (3) upper and lower body strength gains; (4) training to muscular failure (for studies involving and not involving training to muscular failure); (5) age (for both middle-aged/older adults and young adults); and (6) sex (for men and for women). The methodological quality of studies was appraised using the modified Downs and Black checklist. A total of 22 studies were found to meet the inclusion criteria. The average score on the Downs and Black checklist was 18 (range 13-22 points). Four studies were classified as being of good methodological quality, while the rest were classified as being of moderate methodological quality. Results of the meta-analysis showed a significant effect (p = 0.003) of RT frequency on muscular strength gains. Effect sizes increased in magnitude from 0.74, 0.82, 0.93, and 1.08 for training 1, 2, 3, and 4+ times per week, respectively. A subgroup analysis of volume-equated studies showed no significant effect (p = 0.421) of RT frequency on muscular strength gains. The subgroup analysis for exercise selection for the 1RM test suggested a significant effect of RT frequency on multi-joint (p &amp;lt; 0.001), but not single-joint, 1RM test results (p = 0.324). The subgroup analysis for upper and lower body showed a significant effect of frequency (p = 0.004) for upper body, but not lower body, strength gains (p = 0.070). In the subgroup analysis for studies in which the training was and was not carried out to muscular failure, no significant effect of RT frequency was found. The subgroup analysis for the age groups suggested a significant effect of training frequency among young adults (p = 0.024), but not among middle-aged and older adults (p = 0.093). Finally, the subgroup analysis for sex indicated a significant effect of RT frequency on strength gains in women (p = 0.030), but not men (p = 0.190). The results of the present systematic review and meta-analysis suggest a significant effect of RT frequency as higher training frequencies are translated into greater muscular strength gains. However, these effects seem to be primarily driven by training volume because when the volume is equated, there was no significant effect of RT frequency on muscular strength gains. Thus, from a practical standpoint, greater training frequencies can be used for additional RT volume, which is then likely to result in greater muscular strength gains. However, it remains unclear whether RT frequency on its own has significant effects on strength gain. It seems that higher RT frequencies result in greater gains in muscular strength on multi-joint exercises in the upper body and in women, and, finally, in contrast to older adults, young individuals seem to respond more positively to greater RT frequencies. More evidence among resistance-trained individuals is needed as most of the current studies were performed in untrained participants.</t>
  </si>
  <si>
    <t>10.1007/s40279-018-0872-x</t>
  </si>
  <si>
    <t>Aged; Exercise; Female; Humans; Male; Middle Aged; Muscle Strength; Muscle, Skeletal; Resistance Training; Rest; Young Adult</t>
  </si>
  <si>
    <t>https://www.ncbi.nlm.nih.gov/pubmed/29470825</t>
  </si>
  <si>
    <t>PMID : 22161373</t>
  </si>
  <si>
    <t>Zwi M, Jones H, Thorgaard C, York A, Dennis JA.</t>
  </si>
  <si>
    <t>Parent training interventions for Attention Deficit Hyperactivity Disorder (ADHD) in children aged 5 to 18 years.</t>
  </si>
  <si>
    <t>Attention Deficit Hyperactivity Disorder (ADHD) is a neurodevelopmental disorder characterised by high levels of inattention, hyperactivity and impulsivity that are present before the age of seven years, seen in a range of situations, inconsistent with the child's developmental level and causing social or academic impairment. Parent training programmes are psychosocial interventions aimed at training parents in techniques to enable them to manage their children's challenging behaviour. To determine whether parent training interventions are effective in reducing ADHD symptoms and associated problems in children aged between five and eigtheen years with a diagnosis of ADHD, compared to controls with no parent training intervention. We searched the following electronic databases (for all available years until September 2010): CENTRAL (2010, Issue 3), MEDLINE (1950 to 10 September 2010), EMBASE (1980 to 2010 Week 36), CINAHL (1937 to 13 September 2010), PsycINFO (1806 to September Week 1 2010), Dissertation Abstracts International (14 September 2010) and the metaRegister of Controlled Trials (14 September 2010). We contacted experts in the field to ask for details of unpublished or ongoing research. Randomised (including quasi-randomised) studies comparing parent training with no treatment, a waiting list or treatment as usual (adjunctive or otherwise). We included studies if ADHD was the main focus of the trial and participants were over five years old and had a clinical diagnosis of ADHD or hyperkinetic disorder that was made by a specialist using the operationalised diagnostic criteria of the DSM-III/DSM-IV or ICD-10. We only included trials that reported at least one child outcome. Four authors were involved in screening abstracts and at least 2 authors looked independently at each one. We reviewed a total of 12,691 studies and assessed five as eligible for inclusion. We extracted data and assessed the risk of bias in the five included trials. Opportunities for meta-analysis were limited and most data that we have reported are based on single studies. We found five studies including 284 participants that met the inclusion criteria, all of which compared parent training with de facto treatment as usual (TAU). One study included a nondirective parent support group as a second control arm.  Four studies targeted children's behaviour problems and one assessed changes in parenting skills. Of the four studies targeting children's behaviour, two focused on behaviour at home and two focused on behaviour at school. The two studies focusing on behaviour at home had different findings: one found no difference between parent training and treatment as usual, whilst the other reported statistically significant results for parent training versus control. The two studies of behaviour at school also had different findings: one study found no difference between groups, whilst the other reported positive results for parent training when ADHD was not comorbid with oppositional defiant disorder. In this latter study, outcomes were better for girls and for children on medication.We assessed the risk of bias in most of the studies as unclear at best and often as high. Information on randomisation and allocation concealment did not appear in any study report. Inevitably, blinding of participants or personnel was impossible for this intervention; likewise, blinding of outcome assessors (who were most often the parents who had delivered the intervention) was impossible.We were only able to conduct meta-analysis for two outcomes: child 'externalising' behaviour (a measure of rulebreaking, oppositional behaviour or aggression) and child 'internalising' behaviour (for example, withdrawal and anxiety). Meta-analysis of three studies (n = 190) providing data on externalising behaviour produced results that fell short of statistical significance (SMD -0.32; 95% CI -0.83 to 0.18, I(2) = 60%). A meta-analysis of two studies (n = 142) for internalising behaviour gave significant results in the parent training groups (SMD -0.48; 95% CI -0.84 to -0.13, I(2) = 9%). Data from a third study likely to have contributed to this outcome were missing, and we have some concerns about selective outcome reporting bias.Individual study results for child behaviour outcomes were mixed. Positive results on an inventory of child behaviour problems were reported for one small study (n = 24) with the caveat that results were only positive when parent training was delivered to individuals and not groups. In another study (n = 62), positive effects (once results were adjusted for demographic and baseline data) were reported for the intervention group on a social skills measure.The study (n = 48) that assessed parenting skill changes compared parent training with a nondirective parent support group. Statistically significant improvements were reported for the parent training group. Two studies (n = 142) provided data on parent stress indices that were suitable for combining in a meta-analysis. The results were significant for the 'child' domain (MD -10.52; 95% CI -20.55 to -0.48) but not the 'parent' domain (MD -7.54; 95% CI -24.38 to 9.30). Results for this outcome from a small study (n = 24) suggested a long-term benefit for mothers who received the intervention at an individual level; in contrast, fathers benefited from short-term group treatment. A fourth study reported change data for within group measures of parental stress and found significant benefits in only one of the two active parent training group arms (P ≤ 0.01).No study reported data for academic achievement, adverse events or parental understanding of ADHD. Parent training may have a positive effect on the behaviour of children with ADHD. It may also reduce parental stress and enhance parental confidence. However, the poor methodological quality of the included studies increases the risk of bias in the results. Data concerning ADHD-specific behaviour are ambiguous. For many important outcomes, including school achievement and adverse effects, data are lacking.Evidence from this review is not strong enough to form a basis for clinical practice guidelines. Future research should ensure better reporting of the study procedures and results.</t>
  </si>
  <si>
    <t>To determine whether parent training interventions are effective in reducing ADHD symptoms and associated problems in children aged between five and eigtheen years with a diagnosis of ADHD, compared to controls with no parent training intervention. Inevitably, blinding of participants or personnel was impossible for this intervention; likewise, blinding of outcome assessors (who were most often the parents who had delivered the intervention) was impossible.We were only able to conduct meta-analysis for two outcomes: child 'externalising' behaviour (a measure of rulebreaking, oppositional behaviour or aggression) and child 'internalising' behaviour (for example, withdrawal and anxiety).</t>
  </si>
  <si>
    <t>10.1002/14651858.CD003018.pub3</t>
  </si>
  <si>
    <t>Adolescent; Attention Deficit Disorder with Hyperactivity; Child; Child Behavior Disorders; Child, Preschool; Female; Humans; Male; Parenting; Parents; Randomized Controlled Trials as Topic; Stress, Psychological</t>
  </si>
  <si>
    <t>https://www.ncbi.nlm.nih.gov/pubmed/22161373</t>
  </si>
  <si>
    <t>PMID : 25198731</t>
  </si>
  <si>
    <t>Pawlowska M.</t>
  </si>
  <si>
    <t>Evaluation of three proposed markers for language impairment in English: a meta-analysis of diagnostic accuracy studies.</t>
  </si>
  <si>
    <t>The goal of the study was to determine to what extent 3 proposed markers of language impairment (LI) in English (verb tense, nonword repetition, and sentence repetition) accurately distinguish affected and unaffected English-speaking individuals. Electronic databases were searched for diagnostic accuracy studies involving the 3 markers. Quality of relevant studies was described. Numbers of true and false positives and negatives were extracted and used to calculate likelihood ratios (LRs). Thirteen studies met the selection criteria. The majority were based on clinically ascertained samples. Pooled LRs and 95% confidence intervals (CIs) for tense (LR+) and sentence repetition (LR+ and LR-) were suggestive of presence (LR+) or absence (LR-) of LI. Wide CIs around the value of inconsistency I2 index reduced reliability of pooled values for sentence repetition. High between-study heterogeneity precluded pooling of LR values for tense (LR-) and nonword repetition (LR+ and LR-). The limited evidence available suggests that the proposed markers may be at best suggestive of LI in English. Future research may refine existing marker tasks to increase their accuracy and test the most promising tasks in unselected samples of participants with and without LI.</t>
  </si>
  <si>
    <t>The goal of the study was to determine to what extent 3 proposed markers of language impairment (LI) in English (verb tense, nonword repetition, and sentence repetition) accurately distinguish affected and unaffected English-speaking individuals.</t>
  </si>
  <si>
    <t>10.1044/2014_JSLHR-L-13-0189</t>
  </si>
  <si>
    <t>Child; Child Language; Child, Preschool; Female; Humans; Language Disorders; Language Tests; Male; Reproducibility of Results; Semantics; Sensitivity and Specificity</t>
  </si>
  <si>
    <t>https://www.ncbi.nlm.nih.gov/pubmed/25198731</t>
  </si>
  <si>
    <t>PMID : 30186369</t>
  </si>
  <si>
    <t>Ross MH, Smith M, Plinsinga ML, Vicenzino B.</t>
  </si>
  <si>
    <t>Journal of foot and ankle research</t>
  </si>
  <si>
    <t>Self-reported social and activity restrictions accompany local impairments in posterior tibial tendon dysfunction: a systematic review.</t>
  </si>
  <si>
    <t>Posterior tibial tendon dysfunction (PTTD) is a painful, progressive tendinopathy that reportedly predominates in middle-age, overweight women. There is no evidence based guidelines that clinicians can use to guide treatment planning, which leaves clinicians to make decisions on the basis of presenting clinical impairments and self-reported pain and disability. The purpose of this systematic review was to quantify clinical impairments, pain and disability in individuals with PTTD compared with controls. Five databases were searched for terms referring to the posterior tibial tendon and flatfoot up to and including 11 March 2018. The systematic review was registered with PROSPERO (CRD: 42016046951). Studies were eligible if they were published in the English language and contained data on clinical impairments, pain or disability compared between participants diagnosed with PTTD and pain-free individuals. Standardised mean differences (SMDs) were calculated where possible and meta-analysis was performed when homogeneity of outcomes allowed. Ten eligible studies were identified and pooled in the meta-analyses. Strong effects were revealed for poor heel rise endurance (SMD -1.52, 95% CI -2.05 to - 0.99), less forefoot adduction-inversion strength (SMD -1.19, 95% CI -1.68 to - 0.71) and lower arch height (SMD -1.76, 95% CI -2.29 to - 1.23). Compared to controls, individuals with PTTD also had more self-reported stiffness (SMD 1.45, 95% CI 0.91 to 1.99), difficulties caused by foot problems (SMD 1.42, 95% CI 0.52 to 2.33) and social restrictions (SMD1.26, 95% CI 0.25 to 2.27). There is evidence of impaired tibialis posterior capacity and lowered arch height in individuals with PTTD compared to controls. Further to addressing the expected impairments in local tendon function and foot posture, pain, stiffness, functional limitations and social participation restrictions should be considered when managing PTTD.</t>
  </si>
  <si>
    <t>10.1186/s13047-018-0292-z</t>
  </si>
  <si>
    <t>Disability; Foot; Orthoses; Pain; Tendinopathy; Activities of Daily Living; Adult; Disabled Persons; Female; Heel; Humans; Male; Middle Aged; Muscle Strength; Posterior Tibial Tendon Dysfunction; Postural Balance; Posture; Range of Motion, Articular; Self Report; Social Participation; Walking</t>
  </si>
  <si>
    <t>https://www.ncbi.nlm.nih.gov/pubmed/30186369</t>
  </si>
  <si>
    <t>PMID : 23192712</t>
  </si>
  <si>
    <t>Mehta S, Pereira S, Viana R, Mays R, McIntyre A, Janzen S, Teasell RW.</t>
  </si>
  <si>
    <t>Topics in stroke rehabilitation</t>
  </si>
  <si>
    <t>Resistance training for gait speed and total distance walked during the chronic stage of stroke: a meta-analysis.</t>
  </si>
  <si>
    <t>To conduct a meta-analysis examining the effectiveness of resistance training on comfortable gait speed and total distance walked when initiated in the chronic stage of stroke. MEDLINE, CINAHL, EMBASE, and Scopus databases were searched from 1980 to June 2012. Studies were selected if they met the following criteria: (1) they were randomized controlled trials; (2) individuals in the studies were entered into the studies at or over 6 months post stroke; (3) resistance training was initiated during the chronic stage of stroke; and (4) study participants were ≥18 years of age. A standardized mean difference (SMD ± SE and 95% confidence interval [CI]) was calculated for at least 1 of the following outcomes in each study: comfortable gait speed and/or 6-minute walk test (6MWT). Treatment effect sizes were interpreted as follows: small, ≯0.2; moderate, ≯0.5; or large, ≯0.8. Study quality was assessed using the Physiotherapy Evidence Database (PEDro) tool. Ten randomized controlled trials met inclusion criteria. Significant improvement was seen for gait speed with a small effect size (0.295 ± 0.118; 95% CI, 0.063-0.526; P &amp;lt; .013) and a pooled post mean speed of 0.79 m/s, and for the 6MWT (0.247 ± 0.111; 95% CI, 0.030-0.465; P = .026) with a pooled post mean total distance walked of 271.9 m. This meta-analysis demonstrated that providing lower limb resistance training to community-dwelling individuals who are 6 months post stroke has the capacity to improve comfortable gait speed and total distance walked.</t>
  </si>
  <si>
    <t>To conduct a meta-analysis examining the effectiveness of resistance training on comfortable gait speed and total distance walked when initiated in the chronic stage of stroke.</t>
  </si>
  <si>
    <t>10.1310/tsr1906-471</t>
  </si>
  <si>
    <t>Adult; Aged; Chronic Disease; Databases, Factual; Female; Follow-Up Studies; Gait; Humans; Lower Extremity; Male; Middle Aged; Randomized Controlled Trials as Topic; Resistance Training; Retrospective Studies; Stroke; Stroke Rehabilitation; Walking</t>
  </si>
  <si>
    <t>https://www.ncbi.nlm.nih.gov/pubmed/23192712</t>
  </si>
  <si>
    <t>PMID : 23063488</t>
  </si>
  <si>
    <t>Tak E, Kuiper R, Chorus A, Hopman-Rock M.</t>
  </si>
  <si>
    <t>Prevention of onset and progression of basic ADL disability by physical activity in community dwelling older adults: a meta-analysis.</t>
  </si>
  <si>
    <t>Physical activity (PA) is an important behavior when it comes to preventing or slowing down disablement caused by aging and chronic diseases. It remains unclear whether PA can directly prevent or reduce disability in activities of daily living (ADL). This article presents a meta-analysis of the association between PA and the incidence and progression of basic ADL disability (BADL). Electronic literature search and cross-referencing of prospective longitudinal studies of PA and BADL in community dwelling older adults (50+) with baseline and follow-up measurements, multivariate analysis and reporting a point estimate for the association. Compared with a low PA, a medium/high PA level reduced the risk of incident BADL disability by 0.51 (95% CI: 0.38, 0.68; p&amp;lt;001), based on nine longitudinal studies involving 17,000 participants followed up for 3-10 years. This result was independent of age, length of follow-up, study quality, and differences in demographics, health status, functional limitations, and lifestyle. The risk of progression of BADL disability in older adults with a medium/high PA level compared with those with a low PA level was 0.55 (95% CI: 0.42, 0.71; p&amp;lt;001), based on four studies involving 8500 participants. This is the first meta-analysis to show that being physically active prevents and slows down the disablement process in aging or diseased populations, positioning PA as the most effective preventive strategy in preventing and reducing disability, independence and health care cost in aging societies.</t>
  </si>
  <si>
    <t>10.1016/j.arr.2012.10.001</t>
  </si>
  <si>
    <t>Activities of Daily Living; Aged; Aged, 80 and over; Aging; Data Interpretation, Statistical; Disability Evaluation; Disabled Persons; Humans; Motor Activity</t>
  </si>
  <si>
    <t>https://www.ncbi.nlm.nih.gov/pubmed/23063488</t>
  </si>
  <si>
    <t>PMID : 22498078</t>
  </si>
  <si>
    <t>Hajek T, Kopecek M, Höschl C, Alda M.</t>
  </si>
  <si>
    <t>Journal of psychiatry &amp;amp; neuroscience : JPN</t>
  </si>
  <si>
    <t>Smaller hippocampal volumes in patients with bipolar disorder are masked by exposure to lithium: a meta-analysis.</t>
  </si>
  <si>
    <t>Smaller hippocampal volumes relative to controls are among the most replicated neuroimaging findings in individuals with unipolar but not bipolar depression. Preserved hippocampal volumes in most studies of participants with bipolar disorder may reflect potential neuroprotective effects of lithium (Li). To investigate hippocampal volumes in patients with bipolar disorder while controlling for Li exposure, we performed a meta-analysis of neuroimaging studies that subdivided patients based on the presence or absence of current Li treatment. To achieve the best coverage of literature, we categorized studies based on whether all or a majority, or whether no or a minority of patients were treated with Li. Hippocampal volumes were compared by combining standardized differences between means (Cohen d) from individual studies using random-effects models. Overall, we analyzed data from 101 patients with bipolar disorder in the Li group, 245 patients in the non-Li group and 456 control participants from 16 studies. Both the left and right hippocampal volumes were significantly larger in the Li group than in controls (Cohen d = 0.53, 95% confidence interval [CI] 0.18 to 0.88; Cohen d = 0.51, 95% CI 0.21 to 0.81, respectively) or the non-Li group (Cohen d = 0.93, 95% CI 0.56 to 1.31; Cohen d = 1.07, 95% CI 0.70 to 1.45, respectively), which had smaller left and right hippocampal volumes than the control group (Cohen d = -0.36, 95% CI -0.55 to -0.17; Cohen d = -0.38, 95% CI -0.63 to -0.13, respectively). There was no evidence of publication bias. Missing information about the illness burden or lifetime exposure to Li and polypharmacy in some studies may have contributed to statistical heterogeneity in some analyses. When exposure to Li was minimized, patients with bipolar disorder showed smaller hippocampal volumes than controls or Li-treated patients. Our findings provide indirect support for the negative effects of bipolar disorder on hippocampal volumes and are consistent with the putative neuroprotective effects of Li. The preserved hippocampal volumes among patients with bipolar disorder in most individual studies and all previous meta-analyses may have been related to the inclusion of Li-treated participants.</t>
  </si>
  <si>
    <t>To investigate hippocampal volumes in patients with bipolar disorder while controlling for Li exposure, we performed a meta-analysis of neuroimaging studies that subdivided patients based on the presence or absence of current Li treatment.</t>
  </si>
  <si>
    <t>10.1503/jpn.110143</t>
  </si>
  <si>
    <t>Adolescent; Adult; Aged; Atrophy; Bipolar Disorder; Case-Control Studies; Hippocampus; Humans; Lithium; Middle Aged; Neuroimaging; Neuroprotective Agents</t>
  </si>
  <si>
    <t>https://www.ncbi.nlm.nih.gov/pubmed/22498078</t>
  </si>
  <si>
    <t>PMID : 27113639</t>
  </si>
  <si>
    <t>Griffith RJ, Jordan V, Herd D, Reed PW, Dalziel SR.</t>
  </si>
  <si>
    <t>Vapocoolants (cold spray) for pain treatment during intravenous cannulation.</t>
  </si>
  <si>
    <t>Intravenous cannulation is a painful procedure that can provoke anxiety and stress. Injecting local anaesthetic can provide analgesia at the time of cannulation, but it is a painful procedure. Topical anaesthetic creams take between 30 and 90 minutes to produce an effect. A quicker acting analgesic allows more timely investigation and treatment. Vapocoolants have been used in this setting, but studies have reported mixed results. To determine effects of vapocoolants on pain associated with intravenous cannulation in adults and children. To explore variables that might affect the performance of vapocoolants, including time required for application, distance from the skin when applied and time to cannulation. To look at adverse effects associated with the use of vapocoolants. We searched the Cochrane Central Register of Controlled Trials (CENTRAL), MEDLINE, EMBASE, Latin American Caribbean Health Sciences Literature (LILACS), the Cumulative Index to Nursing and Allied Health Literature (CINAHL), the Institute for Scientific Information (ISI) Web of Science and the http://clinicaltrials.gov/, http://www.controlled-trials.com/ and http://www.trialscentral.org/ databases to 1 May 2015. We applied no language restrictions. We also scanned the reference lists of included papers. We included all blinded and unblinded randomized controlled trials (RTCs) comparing any vapocoolant with placebo or control to reduce pain during intravenous cannulation in adults and children. Three review authors independently assessed trial quality and extracted data, contacted study authors for additional information and assessed included studies for risk of bias. We collected and analysed data for the primary outcome of pain during cannulation, and for the secondary outcomes of pain associated with application of the vapocoolant, first attempt success rate of intravenous cannulation, adverse events and participant satisfaction. We performed subgroup analyses for the primary outcome to examine differences based on age of participant, type of vapocoolant used, application time of vapocoolant and clinical situation (emergency vs elective). We used random-effects model meta-analysis in RevMan 5.3 and assessed heterogeneity between trial results by examining forest plots and calculating the I(2) statistic. We found nine suitable studies of 1070 participants and included them in the qualitative analyses. We included eight studies of 848 participants in the meta-analysis for the primary outcome (pain during intravenous cannulation). Use of vapocoolants resulted in a reduction in pain scores as measured by a linear 100 mm visual analogue scale (VAS 100) compared with controls (difference between means -12.5 mm, 95% confidence interval (CI) -18.7 to -6.4 mm; moderate-quality evidence). We could not include in the meta-analysis one study, which showed no effects of the intervention.Use of vapocoolants resulted in increased pain scores at the time of application as measured by a VAS 100 compared with controls (difference between means 6.3 mm, 95% CI 2.2 to 10.3 mm; four studies, 461 participants; high-quality evidence) and led to no difference in first attempt success compared with controls (risk ratio (RR) 1.00, 95% CI 0.94 to 1.06; six studies, 812 participants; moderate-quality evidence). We documented eight minor adverse events reported in 279 vapocoolant participants (risk difference (RD) 0.03, 95% CI 0 to 0.05; five studies, 551 participants; low quality-evidence).The overall risk of bias of individual studies ranged from low to high, with high risk of bias for performance and detection bias in four studies. Sensitivity analysis showed that exclusion of studies at high or unclear risk of bias did not materially alter the results of this review. Moderate-quality evidence indicates that use of a vapocoolant immediately before intravenous cannulation reduces pain during the procedure. Use of vapocoolant does not increase the difficulty of cannulation nor cause serious adverse effects but is associated with mild discomfort during application.</t>
  </si>
  <si>
    <t>To determine effects of vapocoolants on pain associated with intravenous cannulation in adults and children. To explore variables that might affect the performance of vapocoolants, including time required for application, distance from the skin when applied and time to cannulation. To look at adverse effects associated with the use of vapocoolants</t>
  </si>
  <si>
    <t>We collected and analysed data for the primary outcome of pain during cannulation, and for the secondary outcomes of pain associated with application of the vapocoolant, first attempt success rate of intravenous cannulation, adverse events and participant satisfaction. We performed subgroup analyses for the primary outcome to examine differences based on age of participant, type of vapocoolant used, application time of vapocoolant and clinical situation (emergency vs elective). We included eight studies of 848 participants in the meta-analysis for the primary outcome (pain during intravenous cannulation).</t>
  </si>
  <si>
    <t>10.1002/14651858.CD009484.pub2</t>
  </si>
  <si>
    <t>Adult; Aerosols; Analgesia; Catheterization; Child; Cryotherapy; Humans; Pain Management; Randomized Controlled Trials as Topic</t>
  </si>
  <si>
    <t>https://www.ncbi.nlm.nih.gov/pubmed/27113639</t>
  </si>
  <si>
    <t>PMID : 20978150</t>
  </si>
  <si>
    <t>Dorstyn D, Mathias J, Denson L.</t>
  </si>
  <si>
    <t>Journal of health psychology</t>
  </si>
  <si>
    <t>Efficacy of cognitive behavior therapy for the management of psychological outcomes following spinal cord injury: a meta-analysis.</t>
  </si>
  <si>
    <t>This meta-analysis evaluated the impact of cognitive behavior therapy (CBT) on the psychological adjustment of adults with spinal cord injury (SCI). A comprehensive search of six electronic databases identified 10 studies (424 participants) that met the inclusion criteria. Pre- and post-data for participants who received CBT were pooled and analyzed. Large and significant group differences were noted for measures of assertiveness, coping, self-efficacy, depression and quality of life. These data suggest that CBT has a significant positive impact on short-term psychological outcomes following SCI. However, further research is needed to establish the long-term benefits.</t>
  </si>
  <si>
    <t>However, further research is needed to establish the long-term benefits.</t>
  </si>
  <si>
    <t>10.1177/1359105310379063</t>
  </si>
  <si>
    <t>Adaptation, Psychological; Adult; Cognitive Behavioral Therapy; Depression; Female; Humans; Male; Middle Aged; Spinal Cord Injuries; Treatment Outcome</t>
  </si>
  <si>
    <t>https://www.ncbi.nlm.nih.gov/pubmed/20978150</t>
  </si>
  <si>
    <t>PMID : 26022149</t>
  </si>
  <si>
    <t>Robinson R, Okpo E, Mngoma N.</t>
  </si>
  <si>
    <t>Interventions for improving employment outcomes for workers with HIV.</t>
  </si>
  <si>
    <t>The vast majority of people infected with human immunodeficiency virus (HIV) are adults of working age. Therefore unemployment and job loss resulting from HIV infection are major public health and economic concerns. Return to work (RTW) after diagnosis of HIV is a long and complex process, particularly if the individual has been absent from work for long periods. There have been various efforts to improve the RTW of persons living with HIV (HIV+), and many of these have been assessed formally in intervention studies. To evaluate the effect of interventions aimed at sustaining and improving employment in HIV+ persons. We conducted a comprehensive search from 1981 until December 2014 in the following databases: Cochrane Central Register of Controlled Trials (CENTRAL), MEDLINE, EMBASE, CINAHL, OSH UPDATE databases (CISDOC, HSELINE, NIOSHTIC, NIOSHTIC-2, RILOSH), and PsycINFO. We considered for inclusion all randomized controlled trials (RCTs) or controlled before-after (CBA) studies assessing the effectiveness of pharmacological, vocational and psychological interventions with HIV+ working-aged (16 years or older) participants that had used RTW or other indices of employment as outcomes. Two review authors independently screened all potential references for inclusion. We determined final selection of studies by consensus. We performed data extraction and management, as well as Risk of bias assessment, in duplicate. We measured the treatment effect using odds ratio (OR) for binary outcomes and mean difference (MD) for continuous outcomes. We applied the GRADE approach to appraise the quality of the evidence. We found one RCT with 174 participants and five CBAs with 48,058 participants assessing the effectiveness of vocational training (n = 1) and antiretroviral therapy (ART) (n = 5). We found no studies assessing psychological interventions. The one RCT was conducted in the United States; the five CBA studies were conducted in South Africa, India, Kenya, and Uganda. We graded all six studies as having a high risk of bias.The effectiveness of vocational intervention was assessed in only one study but we could not infer the intervention effect due to a lack of data.For pharmacological interventions, we found very low-quality evidence for a beneficial effect of ART on employment outcomes in five studies. Due to differences in outcome measurement we could only combine the results of two studies in a meta-analysis.Two studies compared employment outcomes of HIV+ persons on ART therapy to healthy controls. One study found a MD of -1.22 days worked per month (95% confidence interval (CI) -1.74 to -1.07) at 24-months follow-up. The other study found that the likelihood of being employed steadily increased for HIV+ persons compared to healthy individuals from ART initiation (OR 0.35, 95% CI 0.26 to 0.47) to three- to five-years follow-up (OR 0.73, 95% CI 0.42 to 1.28).Three other studies compared HIV+ persons on ART to HIV+ persons not yet on ART. Two studies indicated an increase in the likelihood of employment over time due to the impact of ART for HIV+ persons compared to HIV+ persons pre-ART (OR 1.75, 95% CI 1.44 to 2.12). One study found that the group on ART worked 12.1 hours more (95% CI 6.99 to 17.21) per week at 24-months follow-up than the average of the cohort of ART and pre-ART HIV+ persons which was 20.1 hours.We rated the evidence as very low quality for all comparisons due to a high risk of bias. We found very low-quality evidence showing that ART interventions may improve employment outcomes for HIV+ persons. For vocational interventions, the one included study produced no evidence of an intervention effect. We found no studies that assessed psychological interventions. We need more high-quality, preferably randomized studies to assess the effectiveness of RTW interventions for HIV+ persons.</t>
  </si>
  <si>
    <t>To evaluate the effect of interventions aimed at sustaining and improving employment in HIV+ persons. We need more high-quality, preferably randomized studies to assess the effectiveness of RTW interventions for HIV+ persons.</t>
  </si>
  <si>
    <t>10.1002/14651858.CD010090.pub2</t>
  </si>
  <si>
    <t>Adult; Anti-HIV Agents; Controlled Before-After Studies; Employment; HIV Infections; Humans; Randomized Controlled Trials as Topic; Rehabilitation, Vocational; Return to Work</t>
  </si>
  <si>
    <t>https://www.ncbi.nlm.nih.gov/pubmed/26022149</t>
  </si>
  <si>
    <t>PMID : 23877910</t>
  </si>
  <si>
    <t>Kendrick D, Young B, Mason-Jones AJ, Ilyas N, Achana FA, Cooper NJ, Hubbard SJ, Sutton AJ, Smith S, Wynn P, Mulvaney C, Watson MC, Coupland C.</t>
  </si>
  <si>
    <t>Evidence-based child health : a Cochrane review journal</t>
  </si>
  <si>
    <t>Home safety education and provision of safety equipment for injury prevention (Review).</t>
  </si>
  <si>
    <t>In industrialised countries injuries (including burns, poisoning or drowning) are the leading cause of childhood death and steep social gradients exist in child injury mortality and morbidity. The majority of injuries in pre-school children occur at home but there is little meta-analytic evidence that child home safety interventions reduce injury rates or improve a range of safety practices, and little evidence on their effect by social group. We evaluated the effectiveness of home safety education, with or without the provision of low cost, discounted or free equipment (hereafter referred to as home safety interventions), in reducing child injury rates or increasing home safety practices and whether the effect varied by social group. We searched the Cochrane Central Register of Controlled Trials (CENTRAL) (2009, Issue 2) in The Cochrane Library, MEDLINE (Ovid), EMBASE (Ovid), PsycINFO (Ovid), ISI Web of Science: Science Citation Index Expanded (SCI-EXPANDED), ISI Web of Science: Social Sciences Citation Index (SSCI), ISI Web of Science: Conference Proceedings Citation Index- Science (CPCI-S), CINAHL (EBSCO) and DARE (2009, Issue 2) in The Cochrane Library. We also searched websites and conference proceedings and searched the bibliographies of relevant studies and previously published reviews. We contacted authors of included studies as well as relevant organisations. The most recent search for trials was May 2009. Randomised controlled trials (RCTs), non-randomised controlled trials and controlled before and after (CBA) studies where home safety education with or without the provision of safety equipment was provided to those aged 19 years and under, and which reported injury, safety practices or possession of safety equipment. Two authors independently assessed study quality and extracted data. We attempted to obtain individual participant level data (IPD) for all included studies and summary data and IPD were simultaneously combined in meta-regressions by social and demographic variables. Pooled incidence rate ratios (IRR) were calculated for injuries which occurred during the studies, and pooled odds ratios were calculated for the uptake of safety equipment or safety practices, with 95% confidence intervals. Ninety-eight studies, involving 2,605,044 people, are included in this review. Fifty-four studies involving 812,705 people were comparable enough to be included in at least one meta-analysis. Thirty-five (65%) studies were RCTs. Nineteen (35%) of the studies included in the meta-analysis provided IPD. There was a lack of evidence that home safety interventions reduced rates of thermal injuries or poisoning. There was some evidence that interventions may reduce injury rates after adjusting CBA studies for baseline injury rates (IRR 0.89, 95% CI 0.78 to 1.01). Greater reductions in injury rates were found for interventions delivered in the home (IRR 0.75, 95% CI 0.62 to 0.91), and for those interventions not providing safety equipment (IRR 0.78, 95% CI 0.66 to 0.92). Home safety interventions were effective in increasing the proportion of families with safe hot tap water temperatures (OR 1.41, 95% CI 1.07 to 1.86), functional smoke alarms (OR 1.81, 95% CI 1.30 to 2.52), a fire escape plan (OR 2.01, 95% CI 1.45 to 2.77), storing medicines (OR 1.53, 95% CI 1.27 to 1.84) and cleaning products (OR 1.55, 95% CI 1.22 to 1.96) out of reach, having syrup of ipecac (OR 3.34, 95% CI 1.50 to 7.44) or poison control centre numbers accessible (OR 3.30, 95% CI 1.70 to 6.39), having fitted stair gates (OR 1.61, 95% CI 1.19 to 2.17), and having socket covers on unused sockets (OR 2.69, 95% CI 1.46 to 4.96). Interventions providing free, low cost or discounted safety equipment appeared to be more effective in improving some safety practices than those interventions not doing so. There was no consistent evidence that interventions were less effective in families whose children were at greater risk of injury. Home safety interventions most commonly provided as one-to-one, face-to-face education, especially with the provision of safety equipment, are effective in increasing a range of safety practices. There is some evidence that such interventions may reduce injury rates, particularly where interventions are provided at home. Conflicting findings regarding interventions providing safety equipment on safety practices and injury outcomes are likely to be explained by two large studies; one clinic-based study provided equipment but did not reduce injury rates and one school-based study did not provide equipment but did demonstrate a significant reduction in injury rates. There was no consistent evidence that home safety education, with or without the provision of safety equipment, was less effective in those participants at greater risk of injury. Further studies are still required to confirm these findings with respect to injury rates.</t>
  </si>
  <si>
    <t>Conflicting findings regarding interventions providing safety equipment on safety practices and injury outcomes are likely to be explained by two large studies; one clinic-based study provided equipment but did not reduce injury rates and one school-based study did not provide equipment but did demonstrate a significant reduction in injury rates.</t>
  </si>
  <si>
    <t>10.1002/ebch.1911</t>
  </si>
  <si>
    <t>*Protective Devices; *Safety; Accident Prevention [instrumentation; methods]; Accidental Falls [prevention &amp;amp; control]; Accidents, Home [*prevention &amp;amp; control]; Adolescent; Burns [prevention &amp;amp; control]; Burns, Electric [prevention &amp;amp; control]; Child; Child, Preschool; Drowning [prevention &amp;amp; control]; Humans; Infant; Infant, Newborn; Poisoning [prevention &amp;amp; control]; Randomized Controlled Trials as Topic; Accident Prevention; Accidents, Home; Child; Child Health Services; Evidence-Based Medicine; Health Education; Humans; Protective Devices; Risk Factors; Safety; Socioeconomic Factors; Wounds and Injuries</t>
  </si>
  <si>
    <t>https://www.ncbi.nlm.nih.gov/pubmed/23877910</t>
  </si>
  <si>
    <t>PMID : 25066935</t>
  </si>
  <si>
    <t>Gleeson M, Sherrington C, Keay L.</t>
  </si>
  <si>
    <t>Exercise and physical training improve physical function in older adults with visual impairments but their effect on falls is unclear: a systematic review.</t>
  </si>
  <si>
    <t>Can exercise or physical training improve physical function and prevent falls in older adults with visual impairments? Systematic review of randomised controlled trials with meta-analysis. Older adults (≥ 60 years) with visual impairments. Individual or group exercise or physical training classes in any settings. Mobility, balance, strength and proprioception measured with performance tests or questionnaires and/or falls with calendars or incident reports. Four eligible trials with a total of 522 participants were identified. Multimodal group exercise (n = 50 and 41) and Tai Chi (n=40) improved physical function among residents of care settings. Meta-analysis of data from two trials indicated a significant positive impact of multimodal exercise on the Berg Balance Score (weighted mean difference 3.9 points, 95% CI 1.8 to 6.0), but not on the Timed Up and Go test (weighted mean difference 1.5seconds, 95% CI -1.7 to 4.6). One trial (n=41) found that multimodal exercise reduced the time to first fall (p=0.049). A factorial trial (n=391) among community dwellers did not find a significant effect on falls from a home-based exercise intervention, although clinically relevant effects in either direction were not excluded by the study (incidence rate ratio=1.15, 95% CI 0.82 to 1.61). Exercise interventions in residential care settings improve performance on some tests of physical function that are risk factors for falls but the impact on falls is not yet clear. The impact of exercise and training on physical function and falls in community-dwelling older adults with visual impairments also warrants further investigation.</t>
  </si>
  <si>
    <t xml:space="preserve">To examine whether  exercise or physical training improve physical function and prevent falls in older adults with visual impairment </t>
  </si>
  <si>
    <t>10.1016/j.jphys.2014.06.010</t>
  </si>
  <si>
    <t>Ageing; Exercise; Falls; Falls risk; Mobility; Visual impairment; Accidental Falls; Age Factors; Aged; Aged, 80 and over; Exercise Therapy; Female; Humans; Male; Middle Aged; Motor Activity; Muscle Strength; Physical Therapy Modalities; Postural Balance; Prevalence; Residential Facilities; Treatment Outcome; Vision Disorders</t>
  </si>
  <si>
    <t>https://www.ncbi.nlm.nih.gov/pubmed/25066935</t>
  </si>
  <si>
    <t>PMID : 22258307</t>
  </si>
  <si>
    <t>Jia S, Xu L, Chan Y, Wu X, Yang S, Yu H, Yang H, Luo Y, Tang W.</t>
  </si>
  <si>
    <t>Archives of gynecology and obstetrics</t>
  </si>
  <si>
    <t>p53 codon 72 polymorphism and endometriosis: a meta-analysis.</t>
  </si>
  <si>
    <t>p53 tumour suppressor gene Arg72Pro polymorphism has been associated with endometriosis. However, the current available data were inconsistent. We performed this meta-analysis to estimate the association between p53 Arg72Pro polymorphism and endometriosis. Electronic screening of PubMed library was conducted to select studies. Studies containing available genotype frequencies of Arg72Pro were chosen, and pooled odds ratio (OR) with 95% confidence interval (CI) was used to assess the association. Six published studies, including 749 endometriosis and 857 controls were identified. The overall results suggested that the variant genotypes were not associated with the endometriosis risk (Pro/Pro + Arg/Pro vs. Arg/Arg: OR = 1.552, 95% CI 0.916-2.632, p = 0.103). In the stratified analysis, individuals carried the Pro allele in a dominant model had increased risk of endometriosis (OR = 2.595, 95% CI 1.005-6.702, p = 0.049) in Asian subjects. The symmetric funnel plot, the Egger's test (p = 0.602), and the Begg's test (p = 0.167) were all suggestive of the lack of publication bias. However, the association was not significant between this polymorphism and endometriosis in Caucasian (OR = 1.005, 95% CI 0.755-1.337, p = 0.972). This meta-analysis suggests that p53 codon 72 Pro/Pro + Arg/Pro genotypes are associated with increased risk of endometriosis in Asian. To validate the association between p53 codon 72 polymorphism and endometriosis, further studies with larger participants worldwide are needed.</t>
  </si>
  <si>
    <t>Studies containing available genotype frequencies of Arg72Pro were chosen, and pooled odds ratio (OR) with 95% confidence interval (CI) was used to assess the association.</t>
  </si>
  <si>
    <t>10.1007/s00404-012-2226-5</t>
  </si>
  <si>
    <t>Asian Continental Ancestry Group; Codon; Endometriosis; European Continental Ancestry Group; Female; Gene Frequency; Genetic Predisposition to Disease; Humans; Polymorphism, Genetic; Risk; Tumor Suppressor Protein p53</t>
  </si>
  <si>
    <t>https://www.ncbi.nlm.nih.gov/pubmed/22258307</t>
  </si>
  <si>
    <t>PMID : 30845364</t>
  </si>
  <si>
    <t>Dierselhuis EF, Goulding KA, Stevens M, Jutte PC.</t>
  </si>
  <si>
    <t>Cochrane Database Syst Rev.</t>
  </si>
  <si>
    <t>Intralesional treatment versus wide resection for central low-grade chondrosarcoma of the long bones.</t>
  </si>
  <si>
    <t>https://www.ncbi.nlm.nih.gov/pubmed/30845364</t>
  </si>
  <si>
    <t>PMID : 20425137</t>
  </si>
  <si>
    <t>Wu SH, Liu Z, Ho SC.</t>
  </si>
  <si>
    <t>Metabolic syndrome and all-cause mortality: a meta-analysis of prospective cohort studies.</t>
  </si>
  <si>
    <t>To synthesize the available data on the association between metabolic syndrome and all-cause mortality, we conducted a meta-analysis of prospective cohort studies. We performed a literature search using Medline, EMBASE and Cochrane Library from 2001 to December 2009, with no restrictions. We included studies if they were prospective, had an assessment of metabolic syndrome at baseline and risk of all-cause mortality. We recorded several characteristics for each study. We extracted relative risks (RR) and 95% confidence intervals (CI) and pooled them using fixed or random effects models. We performed sensitivity analysis, and assessed heterogeneity and publication bias. A total of 21 studies including 372,411 participants were included in our meta-analysis. 18,556 deaths from any cause occurred during a mean follow-up of 11.5 years. Individuals with the metabolic syndrome, compared to those without, had an increased mortality from all causes (pooled RR 1.46; 95% CI 1.35-1.57). The RR of all-cause mortality associated with metabolic syndrome was higher in studies using the National Cholesterol Education Program Adult Treatment Panel (NCEP) than the revised NCEP criteria (RR: 1.45 vs. 1.25; P = 0.0002). Metabolic syndrome is an important risk factor for all-cause mortality. The diagnosis and treatment of the underlying risk factors for the metabolic syndrome should be an important strategy for the reduction of all-cause mortality associated with metabolic syndrome in the general population.</t>
  </si>
  <si>
    <t>10.1007/s10654-010-9459-z</t>
  </si>
  <si>
    <t>Adult; Cause of Death; Cohort Studies; Female; Humans; Male; Metabolic Syndrome; Middle Aged; Prospective Studies; Risk Factors</t>
  </si>
  <si>
    <t>https://www.ncbi.nlm.nih.gov/pubmed/20425137</t>
  </si>
  <si>
    <t>PMID : 23920023</t>
  </si>
  <si>
    <t>Gabbe BJ, Lyons RA, Harrison JE, Rivara FP, Ameratunga S, Jolley D, Polinder S, Derrett S.</t>
  </si>
  <si>
    <t>Injury prevention : journal of the International Society for Child and Adolescent Injury Prevention</t>
  </si>
  <si>
    <t>Validating and Improving Injury Burden Estimates Study: the Injury-VIBES study protocol.</t>
  </si>
  <si>
    <t>Priority setting, identification of unmet and changing healthcare needs, service and policy planning, and the capacity to evaluate the impact of health interventions requires valid and reliable methods for quantifying disease and injury burden. The methodology developed for the Global Burden of Disease (GBD) studies has been adopted to estimate the burden of disease in national, regional and global projects. However, there has been little validation of the methods for estimating injury burden using empirical data. To provide valid estimates of the burden of non-fatal injury using empirical data. Data from prospective cohort studies of injury outcomes undertaken in the UK, USA, Australia, New Zealand and The Netherlands. Meta-analysis of deidentified, patient-level data from over 40 000 injured participants in six prospective cohort studies: Victorian State Trauma Registry, Victorian Orthopaedic Trauma Outcomes Registry, UK Burden of Injury study, Prospective Outcomes of Injury study, National Study on Costs and Outcomes of Trauma and the Dutch Injury Patient Survey. Data will be systematically analysed to evaluate and refine injury classification, development of disability weights, establishing the duration of disability and handling of cases with more than one injury in burden estimates. Developed methods will be applied to incidence data to compare and contrast various methods for estimating non-fatal injury burden. The findings of this international collaboration have the capacity to drive how injury burden is measured for future GBD estimates and for individual country or region-specific studies.</t>
  </si>
  <si>
    <t>Priority setting, identification of unmet and changing healthcare needs, service and policy planning, and the capacity to evaluate the impact of health interventions requires valid and reliable methods for quantifying disease and injury burden. Data will be systematically analysed to evaluate and refine injury classification, development of disability weights, establishing the duration of disability and handling of cases with more than one injury in burden estimates.</t>
  </si>
  <si>
    <t>10.1136/injuryprev-2013-040936</t>
  </si>
  <si>
    <t>Australia; Disabled Persons; Emergency Medical Services; Humans; Netherlands; Policy Making; Prospective Studies; Quality-Adjusted Life Years; United Kingdom; United States; Wounds and Injuries</t>
  </si>
  <si>
    <t>https://www.ncbi.nlm.nih.gov/pubmed/23920023</t>
  </si>
  <si>
    <t>PMID : 23068425</t>
  </si>
  <si>
    <t>Rogerson TE, Chen S, Kok J, Hayen A, Craig JC, Sud K, Kable K, Webster AC.</t>
  </si>
  <si>
    <t>American journal of kidney diseases : the official journal of the National Kidney Foundation</t>
  </si>
  <si>
    <t>Tests for latent tuberculosis in people with ESRD: a systematic review.</t>
  </si>
  <si>
    <t>The relative diagnostic accuracy of interferon γ release assays (IGRAs; based on ELISA [enzyme-linked immunosorbent assay] or ELISPOT [enzyme-linked immunosorbent spot], ie, the QuantiFERON and T-SPOT.TB tests, respectively) and the tuberculin skin test (TST) for latent tuberculosis (TB) infection in people with end-stage kidney disease is uncertain and national guidelines for their use are inconsistent. Systematic review. Evaluated performance of tests for latent TB with clinical risk-factor assessment. People with end-stage kidney disease (chronic kidney disease stage 5 [eGFR &amp;lt;15] or kidney transplant recipients). No limits on setting. ELISA- or ELISPOT-based IGRAs, TST, assays to detect antimycobacterial antibodies, and flow cytometry-based tests. Odds of test positivity with clinical risk factor for latent TB, expressed as ORs and relative ORs (RORs). 47 studies (6,828 participants) were included, but only 30 studies (4,546 participants) contained sufficient data to contribute to meta-analysis. Studies were predominately in the dialysis population (23/30; 3,700 participants) in countries with low to moderate TB prevalence (0.0-50.0 cases/10(5) persons). BCG vaccination rate was variable (2.7%-100.0%). 9 studies compared IGRAs with the TST directly, 17 studies evaluated the TST only, and the other 4 studies evaluated other tests. Compared to a positive TST result, a positive ELISA-based IGRA result was associated more strongly with radiologic evidence of past TB (ROR, 4.29; 95% CI, 1.83-10.3; P = 0.001) and contact with active TB (ROR, 3.36; 95% CI, 1.61-7.01; P = 0.001). Compared to a negative TST result, a negative ELISA-based IGRA result was associated more strongly with BCG vaccination (ROR, 0.30; 95% CI, 0.14-0.63; P = 0.002). There were insufficient data to compare performance of the ELISPOT-based IGRA with the TST or ELISA-based IGRA. 17 of 47 included studies (36.2%) did not contain sufficient data to contribute to meta-analysis. Compared to the TST, the ELISA-based IGRA was associated more strongly with risk factors for latent TB in end-stage kidney disease.</t>
  </si>
  <si>
    <t>10.1053/j.ajkd.2012.07.019</t>
  </si>
  <si>
    <t>Adult; Aged; Comorbidity; Enzyme-Linked Immunospot Assay; Female; Humans; Interferon-gamma; Kidney Failure, Chronic; Latent Tuberculosis; Male; Mass Screening; Middle Aged; Risk Factors; Sensitivity and Specificity; Tuberculin Test</t>
  </si>
  <si>
    <t>https://www.ncbi.nlm.nih.gov/pubmed/23068425</t>
  </si>
  <si>
    <t>PMID : 21468660</t>
  </si>
  <si>
    <t>Ortego C, Huedo-Medina TB, Llorca J, Sevilla L, Santos P, Rodríguez E, Warren MR, Vejo J.</t>
  </si>
  <si>
    <t>Adherence to highly active antiretroviral therapy (HAART): a meta-analysis.</t>
  </si>
  <si>
    <t>This meta-analysis synthesizes eighty-four observational studies, conducted across twenty countries, to determine the mean proportion of people who reported ≥90% adherence to prescribed highly active antiretroviral therapy (HAART) and to identify the factors associated with high levels of adherence. Eight electronic databases were searched to locate all relevant studies available by January 2010, which were then coded for sample characteristics and adherence levels. The average rate of reporting ≥90% adherent HAART adherence is 62%. However, this proportion varies greatly across studies. In particular, a greater proportion of individuals maintaining ≥90% adherence to HAART is more likely in studies with higher proportions of men who have sex with men (MSM) and lower proportions of injection drug users (IDU), with participants in an earlier stage of infection, and in studies conducted in countries characterized by lower Human Development Index (HDI) scores.</t>
  </si>
  <si>
    <t>This meta-analysis synthesizes eighty-four observational studies, conducted across twenty countries, to determine the mean proportion of people who reported ≥90% adherence to prescribed highly active antiretroviral therapy (HAART) and to identify the factors associated with high levels of adherence.</t>
  </si>
  <si>
    <t>10.1007/s10461-011-9942-x</t>
  </si>
  <si>
    <t>Adult; Anti-HIV Agents; Antiretroviral Therapy, Highly Active; Female; HIV Infections; Health Services Accessibility; Humans; Male; Medication Adherence; Middle Aged; Treatment Outcome</t>
  </si>
  <si>
    <t>https://www.ncbi.nlm.nih.gov/pubmed/21468660</t>
  </si>
  <si>
    <t>PMID : 22892415</t>
  </si>
  <si>
    <t>Huggins R, Glaviano N, Negishi N, Casa DJ, Hertel J.</t>
  </si>
  <si>
    <t>Journal of athletic training</t>
  </si>
  <si>
    <t>Comparison of rectal and aural core body temperature thermometry in hyperthermic, exercising individuals: a meta-analysis.</t>
  </si>
  <si>
    <t>To compare mean differences in core body temperature (T(core)) as assessed via rectal thermometry (T(re)) and aural thermometry (T(au)) in hyperthermic exercising individuals. PubMed, Ovid MEDLINE, SPORTDiscus, CINAHL, and Cochrane Library in English from the earliest entry points to August 2009 using the search terms aural, core body temperature, core temperature, exercise, rectal, temperature, thermistor, thermometer, thermometry, and tympanic. Study Selection: Original research articles that met these criteria were included: (1) concurrent measurement of T(re) and T(au) in participants during exercise, (2) minimum mean temperature that reached 38°C by at least 1 technique during or after exercise, and (3) report of means, standard deviations, and sample sizes. Nine articles were included, and 3 independent reviewers scored these articles using the Physiotherapy Evidence Database (PEDro) scale (mean = 5.1 ± 0.4). Data were divided into time periods pre-exercise, during exercise (30 to 180 minutes), and postexercise, as well as T(re) ranges &amp;lt;37.99°C, 38.00°C to 38.99°C, and &amp;gt;39.00°C. Means and standard deviations for both measurement techniques were provided at all time intervals reported. Meta-analysis was performed to determine pooled and weighted mean differences between T(re) and T(au). The T(re) was conclusively higher than the T(au) pre-exercise (mean difference [MD] = 0.27°C, 95% confidence interval [CI] = 0.15°C, 0.39°C), during exercise (MD = 0.96°C, 95% CI = 0.84°C, 1.08°C), and postexercise (MD = 0.71°C, 95% CI = 0.65°C, 0.78°C). As T(re) measures increased, the magnitude of difference between the techniques also increased with an MD of 0.59°C (95% CI = 0.53°C, 0.65°C) when T(re) was &amp;lt;38°C; 0.79°C (95% CI = 0.72°C, 0.86°C) when T(re) was between 38.0°C and 38.99°C; and 1.72°C (95% CI = 1.54°, 1.91°C) when T(re) was &amp;gt;39.0°C. The T(re) was consistently greater than T(au) when T(core) was measured in hyperthermic individuals before, during, and postexercise. As T(core) increased, T(au) appeared to underestimate T(core) as determined by T(re). Clinicians should be aware of this critical difference in temperature magnitude between these measurement techniques when assessing T(core) in hyperthermic individuals during or postexercise.</t>
  </si>
  <si>
    <t>Meta-analysis was performed to determine pooled and weighted mean differences between T(re) and T(au).</t>
  </si>
  <si>
    <t>10.4085/1062-6050-47.3.09</t>
  </si>
  <si>
    <t>Athletes; Body Temperature; Body Temperature Regulation; Dimensional Measurement Accuracy; Ear; Exercise; Fever; Heat Stroke; Humans; Rectum; Sports; Thermometry</t>
  </si>
  <si>
    <t>https://www.ncbi.nlm.nih.gov/pubmed/22892415</t>
  </si>
  <si>
    <t>PMID : 25207508</t>
  </si>
  <si>
    <t>Ruppar TM, Conn VS, Chase JA, Phillips LJ.</t>
  </si>
  <si>
    <t>American journal of health behavior</t>
  </si>
  <si>
    <t>Lipid outcomes from supervised exercise interventions in healthy adults.</t>
  </si>
  <si>
    <t>To meta-analyze lipid outcomes from supervised exercise interventions among healthy adults. Comprehensive search strategies identified trials testing supervised exercise interventions in samples of healthy adults. Data were coded and analyzed using random effects meta-analysis methods. Moderator analyses explored whether design, sample, or intervention characteristics were linked with lipid outcomes. Data were analyzed from 344 comparisons. The overall mean effect size for 2-group comparisons was 0.28, corresponding to reduced total cholesterol of 8.65 mg/dl. Study effect sizes were greater where participants were obese at baseline, and for interventions utilizing low-intensity exercise. Supervised exercise interventions can improve lipid outcomes for healthy adults, with possible greater improvement for obese individuals, and through low-intensity exercise.</t>
  </si>
  <si>
    <t>10.5993/AJHB.38.6.4</t>
  </si>
  <si>
    <t>Adolescent; Adult; Aged; Aged, 80 and over; Exercise; Female; Health Behavior; Humans; Lipids; Male; Middle Aged; Young Adult</t>
  </si>
  <si>
    <t>https://www.ncbi.nlm.nih.gov/pubmed/25207508</t>
  </si>
  <si>
    <t>PMID : 22264402</t>
  </si>
  <si>
    <t>Fransson EI, Nyberg ST, Heikkilä K, Alfredsson L, Bacquer de D, Batty GD, Bonenfant S, Casini A, Clays E, Goldberg M, Kittel F, Koskenvuo M, Knutsson A, Leineweber C, Magnusson Hanson LL, Nordin M, Singh-Manoux A, Suominen S, Vahtera J, Westerholm P, Westerlund H, Zins M, et al.</t>
  </si>
  <si>
    <t>Comparison of alternative versions of the job demand-control scales in 17 European cohort studies: the IPD-Work consortium.</t>
  </si>
  <si>
    <t>Job strain (i.e., high job demands combined with low job control) is a frequently used indicator of harmful work stress, but studies have often used partial versions of the complete multi-item job demands and control scales. Understanding whether the different instruments assess the same underlying concepts has crucial implications for the interpretation of findings across studies, harmonisation of multi-cohort data for pooled analyses, and design of future studies. As part of the 'IPD-Work' (Individual-participant-data meta-analysis in working populations) consortium, we compared different versions of the demands and control scales available in 17 European cohort studies. Six of the 17 studies had information on the complete scales and 11 on partial scales. Here, we analyse individual level data from 70 751 participants of the studies which had complete scales (5 demand items, 6 job control items). We found high Pearson correlation coefficients between complete scales of job demands and control relative to scales with at least three items (r &amp;gt; 0.90) and for partial scales with two items only (r = 0.76-0.88). In comparison with scores from the complete scales, the agreement between job strain definitions was very good when only one item was missing in either the demands or the control scale (kappa &amp;gt; 0.80); good for job strain assessed with three demand items and all six control items (kappa &amp;gt; 0.68) and moderate to good when items were missing from both scales (kappa = 0.54-0.76). The sensitivity was &amp;gt; 0.80 when only one item was missing from either scale, decreasing when several items were missing in one or both job strain subscales. Partial job demand and job control scales with at least half of the items of the complete scales, and job strain indices based on one complete and one partial scale, seemed to assess the same underlying concepts as the complete survey instruments.</t>
  </si>
  <si>
    <t>Understanding whether the different instruments assess the same underlying concepts has crucial implications for the interpretation of findings across studies, harmonisation of multi-cohort data for pooled analyses, and design of future studies. Partial job demand and job control scales with at least half of the items of the complete scales, and job strain indices based on one complete and one partial scale, seemed to assess the same underlying concepts as the complete survey instruments.</t>
  </si>
  <si>
    <t>10.1186/1471-2458-12-62</t>
  </si>
  <si>
    <t>Cohort Studies; Europe; Humans; Internal-External Control; Occupational Exposure; Stress, Psychological; Surveys and Questionnaires</t>
  </si>
  <si>
    <t>https://www.ncbi.nlm.nih.gov/pubmed/22264402</t>
  </si>
  <si>
    <t>PMID : 20645264</t>
  </si>
  <si>
    <t>Molina-Rueda F, Aguila-Maturana AM, Molina-Rueda MJ, Miangolarra-Page JC.</t>
  </si>
  <si>
    <t>Revista de neurologia</t>
  </si>
  <si>
    <t>[Treadmill training with or without partial body weight support in children with cerebral palsy: systematic review and meta-analysis].</t>
  </si>
  <si>
    <t>The limitations of gait in children with cerebral palsy are common. In fact, the training of locomotion is an essential therapeutic goal. There are various treatment approaches, but in recent years, the treadmill training, framed within the motor learning task-oriented, has increased its presence at the clinical level. To determine whether treadmill training with or without partial body weight support, improves the ability to walk, the motor function of the lower limb, the disability and the quality of life in children with cerebral palsy. We selected only those articles with the highest level of evidence for each type of intervention. We searched in the National Guideline Clearinghouse, Trip Database, SUMsearch, Medline, CINHAL, Embase, Amed, Cochrane Library Plus and PEDro. Data were extracted from these six studies, which recruited 127 participants. Only a meta-analysis was given. We used a fixed effects model, data were not significant between increased of speed and treadmill training. According to the individual studies, the intervention improved lower extremity function and spatiotemporal parameters during gait. However, the differences between groups in favor of the experimental condition, were mostly not significant. The systematic review shows some limitations. Firstly, it includes a small number of studies, which is also a small sample of participants. In addition, among the studies, there is a great clinical diversity and many articles did not described relevant data exactly for critical reading.</t>
  </si>
  <si>
    <t>To determine whether treadmill training with or without partial body weight support, improves the ability to walk, the motor function of the lower limb, the disability and the quality of life in children with cerebral palsy.</t>
  </si>
  <si>
    <t>Adolescent; Body Weight; Cerebral Palsy; Child; Child, Preschool; Databases, Factual; Disability Evaluation; Exercise Therapy; Humans; Leg; Quality of Life; Walking</t>
  </si>
  <si>
    <t>https://www.ncbi.nlm.nih.gov/pubmed/20645264</t>
  </si>
  <si>
    <t>PMID : 24408316</t>
  </si>
  <si>
    <t>Vergouw CG, Heymans MW, Hardarson T, Sfontouris IA, Economou KA, Ahlström A, Rogberg L, Lainas TG, Sakkas D, Kieslinger DC, Kostelijk EH, Hompes PG, Schats R, Lambalk CB.</t>
  </si>
  <si>
    <t>No evidence that embryo selection by near-infrared spectroscopy in addition to morphology is able to improve live birth rates: results from an individual patient data meta-analysis.</t>
  </si>
  <si>
    <t>What is the value of embryo selection by metabolomic profiling of culture medium with near-infrared (NIR) spectroscopy as an adjunct to morphology, compared with embryo selection by morphology alone, based on an individual patient data meta-analysis (IPD MA)? The IPD MA indicates that the live birth rate after embryo selection by NIR spectroscopy and morphology is not significantly different compared with the live birth rate after embryo selection by morphology alone. Retrospective proof of principle studies has consistently shown that high NIR viability scores are correlated with a high implantation potential of embryos. However, randomized controlled trials (RCTs) have generally shown no benefit of the NIR technology over embryo morphology, although there have been some conflicting results between pregnancy outcomes on different days of embryo transfer. This IPD MA included all existing RCTs (n = 4) in which embryo selection by morphology was compared with embryo selection by morphology and the use of NIR spectroscopy of spent embryo culture medium by the Viametrics-E(™). Searches of PubMed, the Cochrane Library and the WHO International Clinical Trials Registry were conducted and the sole manufacturer of the Viametrics-E(™) was consulted to identify clinics where an RCT comparing embryo selection by morphology to embryo selection by morphology and the use of the Viametrics-E(™) (NIR viability score) was performed. A total of 20 citations were potentially eligible for inclusion, two of which met the inclusion criteria. The manufacturer of the Viametrics-E(™) provided two additional clinical sites of use. In total, four RCTs were identified as eligible for inclusion. The IPD MA was based on a fixed effect model due to the lack of heterogeneity between included studies. Differences between study groups were tested and reported using logistic regression models adjusted for significant confounders. The pooled analysis of the primary outcome led to a total sample size of 924 patients: 484 patients in the control group (embryo selection by morphology alone) and 440 patients in the treatment group (embryo selection by morphology plus NIR spectroscopy). The live birth rates in the control group and the NIR group were 34.7% (168 of 484) and 33.2% (146 of 440), respectively. The pooled odds ratio (OR) was 0.98 [95% confidence interval (CI) 0.74-1.29], indicating no difference in live birth rates between the two study groups. The data of the four studies showed no significant heterogeneity (I(2) = 26.2% P = 0.26). The multivariate regression analysis including all confounders show that maternal age (OR 0.90, 95% CI 0.87-0.94) and the number of previous IVF cycles (OR 0.83, 95% CI 0.71-0.96) were significantly related to live birth. The study group (i.e. embryo selection by morphology or embryo selection by morphology plus NIR) was not related to live birth (OR 0.97, 95% CI 0.73-1.29). The availability of at least two similar best quality embryos as an inclusion criterion prior to transfer in the two largest RCTs might have caused a selection bias towards a better prognosis patient group. There is at present no evidence that NIR spectroscopy of spent embryo culture media in its current form can be used in daily practice to improve live birth rates.</t>
  </si>
  <si>
    <t>To compare with embryo selection by morphology and the use of near-infrared (NIR)  spectroscopy of spent embryo culture medium by the Viametrics-E(™)</t>
  </si>
  <si>
    <t>The pooled analysis of the primary outcome led to a total sample size of 924 patients: 484 patients in the control group (embryo selection by morphology alone) and 440 patients in the treatment group (embryo selection by morphology plus NIR spectroscopy).</t>
  </si>
  <si>
    <t>10.1093/humrep/det456</t>
  </si>
  <si>
    <t>IPD MA; embryo selection; metabolomic profiling; near-infrared spectroscopy; Birth Rate; Culture Media; Embryo Transfer; Female; Fertilization in Vitro; Humans; Live Birth; Metabolomics; Pregnancy; Pregnancy Outcome; Pregnancy Rate; Retrospective Studies; Spectroscopy, Near-Infrared</t>
  </si>
  <si>
    <t>https://www.ncbi.nlm.nih.gov/pubmed/24408316</t>
  </si>
  <si>
    <t>PMID : 22004334</t>
  </si>
  <si>
    <t>Carter MJ, Limburg H, Lansingh VC, Silva JC, Resnikoff S.</t>
  </si>
  <si>
    <t>Clinical &amp;amp; experimental ophthalmology</t>
  </si>
  <si>
    <t>Do gender inequities exist in cataract surgical coverage? Meta-analysis in Latin America.</t>
  </si>
  <si>
    <t>To determine if gender inequities exist in Latin America in regard to cataract surgery.  Meta-analysis.  Total of 38,992 subjects participating in epidemiological surveys; summary measures were used (not patient-level data).  A literature search and knowledge of rapid assessment of cataract surgical services/rapid assessment of avoidable blindness studies carried out in Latin America found 11 studies with complete cataract surgical coverage (CSC) data. Using summary original study data, a meta-analysis (random effects model) was conducted to analyse the differences in CSC between males and females. Results were adjusted for design effect.  Odds ratio (OR) of receiving cataract surgery comparing women with men.  CSC with a visual acuity (VA) &amp;lt;3/60 on an eye basis showed a non-statistically significant OR of 1.01 (95% confidence intervals [CI]: 0.86-1.18) for women receiving cataract surgery in comparison with men. For VA &amp;lt; 6/18, a non-statistically significant OR of 0.94 (95% CI: 0.83-1.07) was obtained for women receiving cataract surgery. On a person basis at a VA of &amp;lt;3/60 and &amp;lt;6/18, non-statistically significant ORs of 1.12 (95% CI: 0.78-1.63) and 0.94 (95% CI: 0.77-1.15) were obtained for women receiving cataract surgery, respectively. Statistical heterogeneity was 0% (I(2) statistic), except for results at a VA of &amp;lt;3/60 on a person basis (I(2) = 30%).  In the Latin American countries in which CSC was assessed, gender does not appear to be a significant factor in receiving cataract surgery. However, more data are required to confirm these results.</t>
  </si>
  <si>
    <t>To determine if gender inequities exist in Latin America in regard to cataract surgery.  Meta-analysis.  Total of 38,992 subjects participating in epidemiological surveys; summary measures were used (not patient-level data).  A literature search and knowledge of rapid assessment of cataract surgical services/rapid assessment of avoidable blindness studies carried out in Latin America found 11 studies with complete cataract surgical coverage (CSC) data.</t>
  </si>
  <si>
    <t>10.1111/j.1442-9071.2011.02722.x</t>
  </si>
  <si>
    <t>Cataract; Cataract Extraction; Developing Countries; Female; Health Services Accessibility; Health Services Needs and Demand; Humans; Latin America; Male; Middle Aged; Odds Ratio; Sex Factors; Visual Acuity</t>
  </si>
  <si>
    <t>https://www.ncbi.nlm.nih.gov/pubmed/22004334</t>
  </si>
  <si>
    <t>PMID : 20230112</t>
  </si>
  <si>
    <t>Gray HM, Tickle-Degnen L.</t>
  </si>
  <si>
    <t>A meta-analysis of performance on emotion recognition tasks in Parkinson's disease.</t>
  </si>
  <si>
    <t>Individuals with Parkinson's disease (PD) have shown deficits in the ability to recognize emotion. However, these results have been inconsistent. In addition, questions remain about whether any deficit in PD is secondary to depression and broader cognitive impairments, and the effects of stimulus modality, task type, and specific emotion remain unclear. A meta-analysis of 34 comparisons, using data from 1,295 individual participants, was conducted to (a) provide a reliable estimate of the magnitude of the purported deficit in emotion recognition and (b) examine the influence of several potential moderators of emotion recognition abilities in PD. Results show a robust link between PD and specific deficits in recognizing emotion, from both the face and the voice (overall effect size g = 0.52). The deficit extends across stimulus modalities and task types and is particularly acute with respect to negative emotions. Although this deficit does not appear to be secondary to comorbid depression or visuospatial impairments, the potential role of working memory constraints warrants further investigation. We highlight the potential implications of these findings for communication abilities in PD.</t>
  </si>
  <si>
    <t>A meta-analysis of 34 comparisons, using data from 1,295 individual participants, was conducted to (a) provide a reliable estimate of the magnitude of the purported deficit in emotion recognition and (b) examine the influence of several potential moderators of emotion recognition abilities in PD.</t>
  </si>
  <si>
    <t>In addition, questions remain about whether any deficit in PD is secondary to depression and broader cognitive impairments, and the effects of stimulus modality, task type, and specific emotion remain unclear. Although this deficit does not appear to be secondary to comorbid depression or visuospatial impairments, the potential role of working memory constraints warrants further investigation.</t>
  </si>
  <si>
    <t>10.1037/a0018104</t>
  </si>
  <si>
    <t>Aged; Databases, Factual; Emotions; Executive Function; Female; Humans; Male; Memory Disorders; Middle Aged; Mood Disorders; Neuropsychological Tests; Parkinson Disease; Recognition (Psychology); Space Perception</t>
  </si>
  <si>
    <t>https://www.ncbi.nlm.nih.gov/pubmed/20230112</t>
  </si>
  <si>
    <t>PMID : 21735409</t>
  </si>
  <si>
    <t>Gregorio GV, Dans LF, Silvestre MA.</t>
  </si>
  <si>
    <t>Early versus Delayed Refeeding for Children with Acute Diarrhoea.</t>
  </si>
  <si>
    <t>Acute diarrhoea is one of the principal causes of morbidity and mortality among children in low-income countries.  The cornerstone of treatment is oral rehydration therapy and dietary management.  However, there is a lack of data and studies on both the timing and type of feeding that should be adopted during the course of the illness. To compare the efficacy and safety of early and late reintroduction of feeding in children with acute diarrhoea. In May 2011, we searched the Cochrane Infectious Diseases Group Specialized Register, CENTRAL (The Cochrane Library 2011, Issue 1), MEDLINE, EMBASE, LILACS, and mRCT. We also contacted researchers and organizations, and searched reference lists. Randomized controlled trials of early versus late refeeding among children less than 10 years old with acute diarrhoea.  Early refeeding was defined as within 12 hours of start of rehydration and late refeeding was defined as more than 12 hours after start of rehydration.  Two authors independently assessed the search results and the risk of bias, and extracted data. We present risk ratios for dichotomous outcomes and mean differences for continuous outcomes. We combined the results of the trials using meta-analysis when heterogeneity was not substantial. Twelve trials involving 1283 participants wereincluded; 1226 participants were used in the analysis (724 in the early refeeding group and 502 in the late refeeding group). Nine trials described their allocation sequence, but only two used concealed allocation. One trial reported single-blinding but did not clearly identify the person who was blinded. Early refeeding meant intake during or immediately after start of rehydration, while late refeeding meant intake only 20 hours to 48 hours after start of rehydration. Significant heterogeneity was noted in the data for the duration of diarrhoea. There was no significant difference between the two refeeding groups in the number of participants who needed unscheduled intravenous fluids (six trials with 813 participants), who experienced episodes of vomiting (five trials with 466 participants), and who developed persistent diarrhoea (four trials with 522 participants). The mean length of hospital stay was also similar (two trials with 246 participants). There was no evidence that early refeeding increases the risk of unscheduled intravenous fluid use, episodes of vomiting, and development of persistent diarrhoea. No conclusion could be made regarding the duration of diarrhoea.</t>
  </si>
  <si>
    <t>One trial reported single-blinding but did not clearly identify the person who was blinded.</t>
  </si>
  <si>
    <t>10.1002/14651858.CD007296.pub2</t>
  </si>
  <si>
    <t>Acute Disease; Child; Child, Preschool; Developing Countries; Diarrhea; Eating; Fluid Therapy; Humans; Infant; Randomized Controlled Trials as Topic; Time Factors</t>
  </si>
  <si>
    <t>https://www.ncbi.nlm.nih.gov/pubmed/21735409</t>
  </si>
  <si>
    <t>PMID : 23766138</t>
  </si>
  <si>
    <t>Struik FM, Lacasse Y, Goldstein R, Kerstjens HM, Wijkstra PJ.</t>
  </si>
  <si>
    <t>Nocturnal non-invasive positive pressure ventilation for stable chronic obstructive pulmonary disease.</t>
  </si>
  <si>
    <t>Non-invasive positive pressure ventilation (NIPPV) is effective in treating acute exacerbations of chronic obstructive pulmonary disease (COPD). Nocturnal non-invasive positive pressure ventilation (nocturnal-NIPPV) has been proposed as an intervention for stable hypercapnic patients with COPD. To assess the effects of nocturnal-NIPPV at home via nasal mask or face mask in people with COPD by using a meta-analysis based on individual patient data (IPD). We searched the Cochrane Airways Group Specialised Register. We performed the latest search in August 2012. Randomised controlled trials in people with stable COPD that compared nocturnal-NIPPV at home for at least five hours per night, for at least three consecutive weeks plus standard therapy with standard therapy alone. IPD were collected and two review authors assessed risk of bias independently. This update of the systematic review on nocturnal-NIPPV in COPD (Wijkstra 2002), has led to the inclusion of three new studies, leading to seven included studies on 245 people. We obtained IPD for all participants in all included studies. The 95% confidence interval (CI) of all outcomes included zero. These included partial pressure of CO2 and O2 in arterial blood, six-minute walking distance (6MWD), health-related quality of life (HRQoL), forced expiratory volume in one second (FEV1), forced vital capacity (FVC), maximal inspiratory pressure (PImax) and sleep efficiency. The mean effect on 6MWD was small at 27.7 m and not statistically significant. Given the width of the 95% CI (-28.1 to 66.3 m), the real effect of NIPPV on 6MWD is uncertain and we cannot exclude an effect that is clinically significant (considering that the minimal clinically difference on 6MWD is around 26 m). Nocturnal-NIPPV at home for at least three months in hypercapnic patients with stable COPD had no consistent clinically or statistically significant effect on gas exchange, exercise tolerance, HRQoL, lung function, respiratory muscle strength or sleep efficiency. Meta-analysis of the two new long-term studies did not show significant improvements in blood gases, HRQoL or lung function after 12 months of NIPPV. However, the small sample sizes of these studies preclude a definite conclusion regarding the effects of NIPPV in COPD.</t>
  </si>
  <si>
    <t>To assess the effects of nocturnal-NIPPV at home via nasal mask or face mask in people with COPD by using a meta-analysis based on individual patient data (IPD).</t>
  </si>
  <si>
    <t>10.1002/14651858.CD002878.pub2</t>
  </si>
  <si>
    <t>Diaphragm; Humans; Hypercapnia; Partial Pressure; Positive-Pressure Respiration; Pulmonary Disease, Chronic Obstructive; Pulmonary Gas Exchange; Quality of Life; Sleep; Time Factors; Walking</t>
  </si>
  <si>
    <t>https://www.ncbi.nlm.nih.gov/pubmed/23766138</t>
  </si>
  <si>
    <t>PMID : 30500591</t>
  </si>
  <si>
    <t>Das S, Mitchell P, Ross N, Whitfield PC.</t>
  </si>
  <si>
    <t>Decompressive Hemicraniectomy in the Treatment of Malignant Middle Cerebral Artery Infarction: A Meta-Analysis.</t>
  </si>
  <si>
    <t>Malignant middle cerebral artery infarctions are large space-occupying infarctions involving massive edema, herniation, and frequently death. Survivors are disabled. Management involves medical treatment, with or without decompressive hemicraniectomy and later duraplasty. This meta-analysis aimed to determine whether surgery is worthwhile with particular regard to views on quality of life of professionals and patients. A Medline search was performed with the search terms &amp;quot;decompressive surgery,&amp;quot; &amp;quot;craniectomy,&amp;quot; &amp;quot;hemicraniectomy,&amp;quot; &amp;quot;decompressive hemicraniectomy,&amp;quot; and &amp;quot;middle cerebral artery,&amp;quot; &amp;quot;MCA,&amp;quot; &amp;quot;infarct,*&amp;quot; &amp;quot;stroke,*&amp;quot; &amp;quot;embolus,&amp;quot; &amp;quot;emboli,&amp;quot; &amp;quot;thrombosis,&amp;quot; &amp;quot;occlusion,&amp;quot; &amp;quot;infarction,&amp;quot; and &amp;quot;middle cerebral artery stroke,&amp;quot; A second search was also done for views on postoperative quality of life. Studies retrieved were randomized controlled trials, observational studies, and reviews. We compared patients who received only medical treatment with those who had decompressive surgery. Participants were adult patients presenting with malignant middle cerebral artery infarction. 270 abstracts were reviewed. 40 articles were identified: 8 randomized controlled trials and 4 observational studies. There were a total of 692 patients: 268 surgical and 424 medical. The 2 groups were comparable, with similar demographics. In most trials, mortality was lower with surgery. However, morbidity tended to be higher, particularly in the elderly population. Morbidity was lower with medical treatment. Twelve articles on postoperative quality of life were reviewed; views differed between professionals, and survivors and caregivers. A patient-level comparison could not be made between all studies. Surgical decompression results in lowered mortality but high morbidity, especially in the elderly. There is an increase in Quality Adjusted Life Years but at high costs. Professionals think that surgery is not worth the high disability rate. However, patients and caregivers are satisfied with their postoperative quality of life. Survey data from healthy study participants who are not professionals in stroke care were not available. The decision to treat surgically needs to be decided on an individual basis.</t>
  </si>
  <si>
    <t>This meta-analysis aimed to determine whether surgery is worthwhile with particular regard to views on quality of life of professionals and patients.</t>
  </si>
  <si>
    <t>10.1016/j.wneu.2018.11.176</t>
  </si>
  <si>
    <t>Decompressive hemicraniectomy; Infarction; Malignant MCA stroke; Middle cerebral artery; Adolescent; Adult; Age Factors; Aged; Aged, 80 and over; Decompressive Craniectomy; Epidemiologic Methods; Humans; Infarction, Middle Cerebral Artery; Middle Aged; Quality of Life; Survivors; Time Factors; Young Adult</t>
  </si>
  <si>
    <t>https://www.ncbi.nlm.nih.gov/pubmed/30500591</t>
  </si>
  <si>
    <t>PMID : 27173599</t>
  </si>
  <si>
    <t>Perez-Brumer AG, Oldenburg CE, Reisner SL, Clark JL, Parker RG.</t>
  </si>
  <si>
    <t>Global public health</t>
  </si>
  <si>
    <t>Towards 'reflexive epidemiology': Conflation of cisgender male and transgender women sex workers and implications for global understandings of HIV prevalence.</t>
  </si>
  <si>
    <t>The HIV epidemic has had a widespread impact on global scientific and cultural discourses related to gender, sexuality, and identity. 'Male sex workers' have been identified as a 'key population' in the global HIV epidemic; however, there are methodological and conceptual challenges for defining inclusion and exclusion of transgender women within this group. To assess these potential implications, this study employs self-critique and reflection to grapple with the empiric and conceptual implications of shifting understandings of sexuality and gender within the externally re-created etic category of 'MSM' and 'transgender women' in epidemiologic HIV research. We conducted a sensitivity analysis of our previously published meta-analysis which aimed to identify the scope of peer-reviewed articles assessing HIV prevalence among male sex workers globally between 2004 and 2013. The inclusion of four studies previously excluded due to non-differentiation of cisgender male from transgender women participants (studies from Spain, Thailand, India, and Brazil: 421 total participants) increased the overall estimate of global HIV prevalence among 'men' who engage in sex work from 10.5% (95% CI 9.4-11.5%) to 10.8% (95% CI 9.8-11.8%). The combination of social science critique with empiric epidemiologic analysis represents a first step in defining and operationalising 'reflexive epidemiology'. Grounded in the context of sex work and HIV prevention, this paper highlights the multiplicity of genders and sexualities across a range of social and cultural settings, limitations of existing categories (i.e. 'MSM', 'transgender'), and their global implications for epidemiologic estimates of HIV prevalence.</t>
  </si>
  <si>
    <t>To assess these potential implications, this study employs self-critique and reflection to grapple with the empiric and conceptual implications of shifting understandings of sexuality and gender within the externally re-created etic category of 'MSM' and 'transgender women' in epidemiologic HIV research.</t>
  </si>
  <si>
    <t>10.1080/17441692.2016.1181193</t>
  </si>
  <si>
    <t>HIV; Men who have sex with men; epidemiological categories; sex work; transgender women; Cross-Cultural Comparison; Female; Gender Identity; HIV Infections; Homosexuality, Male; Humans; Male; Prevalence; Risk Assessment; Sex Workers; Sexuality; Transgender Persons; Vulnerable Populations</t>
  </si>
  <si>
    <t>https://www.ncbi.nlm.nih.gov/pubmed/27173599</t>
  </si>
  <si>
    <t>PMID : 22951172</t>
  </si>
  <si>
    <t>Romero FR, Romero AW, Almeida RM, Tambara Filho R.</t>
  </si>
  <si>
    <t>International braz j urol : official journal of the Brazilian Society of Urology</t>
  </si>
  <si>
    <t>The prevalence of prostate cancer in Brazil is higher in Black men than in White men: systematic review and meta-analysis.</t>
  </si>
  <si>
    <t>Black men have a higher incidence of prostate cancer compared with White men in several countries. In Brazil, most studies reported a similar prevalence of prostate cancer between Blacks and Whites as a result of the high race mixture of the population. To perform a systematic review with meta-analysis of the prevalence of prostate cancer in Black versus White, Brown versus White, and Black versus Brown Brazilian men. This systematic review included cohort, cross sectional and case-control studies comparing the prevalence of prostate cancer between races in Brazil. It was performed using an electronic search of references in bibliographic databases, and dissertations and theses databases from several Brazilian hospitals, universities, and schools of medicine. Meta-analysis was conducted using the RevMan software from the Cochrane Collaboration. To control for potential confounding variables, sensitivity analyses excluding case-control and cross sectional studies were performed. The outcomes of interest included the number of participants, prevalence of prostate cancer, and odds ratio of cancer between Black and White men, Brown and White men, and Black and Brown men. Twelve studies approaching the prevalence of prostate cancer in Black or Brown vs. White men in Brazil were identified, totalizing 41388 participants. The prevalence of prostate cancer was 9.6% in Black vs. 5.6% in White men (OR 1.58), 10.1% in Black vs. 6.7% in Brown men (OR 1.43), and 6.7% in Brown vs. 6.6% in White men (OR 1.14). Limitations of this review reflect the complexity and ambiguity in the definition of who is Black and who is not in such an heterogeneous population like the Brazilian people. This systematic review with meta-analysis demonstrates a higher prevalence of prostate cancer in Black men compared to White or Brown Brazilian men. The prevalence of prostate cancer is similar in Brown versus White men.</t>
  </si>
  <si>
    <t>African Continental Ancestry Group; Brazil; Epidemiologic Studies; Ethnic Groups; European Continental Ancestry Group; Humans; Male; Prostatic Neoplasms</t>
  </si>
  <si>
    <t>https://www.ncbi.nlm.nih.gov/pubmed/22951172</t>
  </si>
  <si>
    <t>PMID : 21320922</t>
  </si>
  <si>
    <t>Al-Majed NS, McAlister FA, Bakal JA, Ezekowitz JA.</t>
  </si>
  <si>
    <t>Meta-analysis: cardiac resynchronization therapy for patients with less symptomatic heart failure.</t>
  </si>
  <si>
    <t>Cardiac resynchronization therapy (CRT) reduces morbidity and mortality in patients with advanced symptoms of heart failure. To assess the benefits and harms of CRT in patients with advanced heart failure and those with less symptomatic disease. A search of electronic databases (1950 to December 2010), hand-searching of reference lists, and unpublished data from principal investigators. Searches were not limited to the English language. Randomized, controlled trials of CRT compared with usual care and right or left ventricular pacing in adults with heart failure and a left ventricular ejection fraction of 0.40 or less. Two reviewers performed independent study selection, data abstraction, and quality assessment by using the Cochrane tool for assessing risk for bias. There were 9082 patients in 25 trials. In patients with New York Heart Association (NYHA) class I and II symptoms, CRT reduced all-cause mortality (6 trials, 4572 participants; risk ratio [RR], 0.83 [95% CI, 0.72 to 0.96]) and heart failure hospitalizations (4 trials, 4349 participants; RR, 0.71 [CI, 0.57 to 0.87]) without improving functional outcomes or quality of life. In patients with NYHA class III or IV symptoms, CRT improved functional outcomes and reduced both all-cause mortality (19 trials, 4510 participants; RR, 0.78 [CI, 0.67 to 0.91]) and heart failure hospitalizations (11 trials, 2663 participants; RR, 0.65 [CI, 0.50 to 0.86]). The implant success rate was 94.4%; peri-implantation deaths occurred in 0.3% of trial participants, mechanical complications in 3.2%, lead problems in 6.2%, and infections in 1.4%. Subgroup analyses were underpowered and lack data for persons with NYHA class I symptoms, atrial fibrillation, chronic kidney disease, or right bundle branch block. Cardiac resynchronization therapy is beneficial for patients with reduced left ventricular ejection fraction, symptoms of heart failure, and prolonged QRS, regardless of NYHA class. None.</t>
  </si>
  <si>
    <t>To assess the benefits and harms of CRT in patients with advanced heart failure and those with less symptomatic disease.</t>
  </si>
  <si>
    <t>10.7326/0003-4819-154-6-201103150-00313</t>
  </si>
  <si>
    <t>Aged; Cardiac Resynchronization Therapy; Cause of Death; Electrocardiography; Heart Failure; Hospitalization; Humans; Middle Aged; Publication Bias; Quality of Life; Ventricular Dysfunction, Left</t>
  </si>
  <si>
    <t>https://www.ncbi.nlm.nih.gov/pubmed/21320922</t>
  </si>
  <si>
    <t>PMID : 22198961</t>
  </si>
  <si>
    <t>Cox NS, Alison JA, Rasekaba T, Holland AE.</t>
  </si>
  <si>
    <t>Journal of telemedicine and telecare</t>
  </si>
  <si>
    <t>Telehealth in cystic fibrosis: a systematic review.</t>
  </si>
  <si>
    <t>We conducted a systematic review of the use of telehealth in people with Cystic Fibrosis (CF). The studies reviewed were of adults and children with CF, and incorporated telehealth for monitoring symptoms, assessing adherence to prescribed therapies or providing a therapeutic intervention. Searches of four electronic databases returned 293 references. Eight studies met the inclusion criteria. Variability in study design and outcome measures precluded meta-analysis. Seven studies assessed telemonitoring feasibility for patient usability and acceptance, or for physiological monitoring. Two studies were randomised controlled trials, although only one showed differences in outcome between the intervention and usual care with improved spirometry stability and significantly increased antibiotic use in the intervention group. In four studies participants were asked to transmit data on spirometry (FEV(1)) or symptoms. Participant non-compliance with data reporting ranged from 43-63%. Generally, participants reported being able to use the required technology. There is insufficient evidence to reach a firm conclusion about the benefits of telehealth in people with CF, but it remains a promising area for future investigation.</t>
  </si>
  <si>
    <t>Toconduct a systematic review of the use of telehealth in people with Cystic Fibrosis (CF)</t>
  </si>
  <si>
    <t>10.1258/jtt.2011.110705</t>
  </si>
  <si>
    <t>Adult; Child; Cystic Fibrosis; Health Services Accessibility; Humans; Patient Acceptance of Health Care; Rural Population; Telemedicine</t>
  </si>
  <si>
    <t>https://www.ncbi.nlm.nih.gov/pubmed/22198961</t>
  </si>
  <si>
    <t>PMID : 30387126</t>
  </si>
  <si>
    <t>Hall KK, Petsky HL, Chang AB, O'Grady KF.</t>
  </si>
  <si>
    <t>Caseworker-assigned discharge plans to prevent hospital readmission for acute exacerbations in children with chronic respiratory illness.</t>
  </si>
  <si>
    <t>Chronic respiratory conditions are major causes of mortality and morbidity. Children with chronic health conditions have increased morbidity associated with their physical, emotional, and general well-being. Acute respiratory exacerbations (AREs) are common in children with chronic respiratory disease, often requiring admission to hospital. Reducing the frequency of AREs and recurrent hospitalisations is therefore an important goal in the individual and public health management of chronic respiratory illnesses in children. Discharge planning is used to decide what a person needs for transition from one level of care to another and is usually considered in the context of discharge from hospital to the home. Discharge planning from hospital for ongoing management of an illness has historically been referral to a general practitioner or allied health professional or self management by the individual and their family with limited communication between the hospital and patient once discharged. Effective discharge planning can decrease the risk of recurrent AREs requiring medical care. An individual caseworker-assigned discharge plan may further decrease exacerbations. To evaluate the efficacy of individual caseworker-assigned discharge plans, as compared to non-caseworker-assigned plans, in preventing hospitalisation for AREs in children with chronic lung diseases such as asthma and bronchiectasis. We searched the Cochrane Airways Group Specialised Register of Trials, the Cochrane Central Register of Controlled Trials (CENTRAL), MEDLINE, Embase, trials registries, and reference lists of articles. The latest searches were undertaken in November 2017. All randomised controlled trials comparing individual caseworker-assigned discharge planning compared to traditional discharge-planning approaches (including self management), and their effectiveness in reducing the subsequent need for emergency care for AREs (hospital admissions, emergency department visits, and/or unscheduled general practitioner visits) in children hospitalised with an acute exacerbation of chronic respiratory disease. We excluded studies that included children with cystic fibrosis. We used standard Cochrane Review methodological approaches. Relevant studies were independently selected in duplicate. Two review authors independently assessed trial quality and extracted data. We contacted the authors of one study for further information. We included four studies involving a total of 773 randomised participants aged between 14 months and 16 years. All four studies involved children with asthma, with the case-planning undertaken by a trained nurse educator. However, the discharge planning/education differed among the studies. We could include data from only two studies (361 children) in the meta-analysis. Two further studies enrolled children in both inpatient and outpatient settings, and one of these studies also included children with acute wheezing illness (no previous asthma diagnosis); the data specific to this review could not be obtained. For the primary outcome of exacerbations requiring hospitalisation, those in the intervention group were significantly less likely to be rehospitalised (odds ratio (OR) 0.29, 95% confidence interval (CI) 0.16 to 0.50) compared to controls. This equates to 189 (95% CI 124 to 236) fewer admissions per 1000 children. No adverse events were reported in any study. In the context of substantial statistical heterogeneity between the two studies, there were no statistically significant effects on emergency department (OR 0.37, 95% CI 0.04 to 3.05) or general practitioner (OR 0.87, 95% CI 0.22 to 3.44) presentations. There were no data on cost-effectiveness, length of stay of subsequent hospitalisations, or adherence to medications. One study reported quality of life, with no significant differences observed between the intervention and control groups.We considered three of the studies to have an unclear risk of bias, primarily due to inadequate description of the blinding of participants and investigators. The fourth study was assessed as at high risk of bias as a single unblinded investigator was used. Using the GRADE system, we assessed the quality of the evidence as moderate for the outcome of hospitalisation and low for the outcomes of emergency department visits and general practitioner consultations. Current evidence suggests that individual caseworker-assigned discharge plans, as compared to non-caseworker-assigned plans, may be beneficial in preventing hospital readmissions for acute exacerbations in children with asthma. There was no clear indication that the intervention reduces emergency department and general practitioner attendances for asthma, and there is an absence of data for children with other chronic respiratory conditions. Given the potential benefit and cost savings to the healthcare sector and families if hospitalisations and outpatient attendances can be reduced, there is a need for further randomised controlled trials encompassing different chronic respiratory illnesses, ethnicity, socio-economic settings, and cost-effectiveness, as well as defining the essential components of a complex intervention.</t>
  </si>
  <si>
    <t xml:space="preserve"> To evaluate the efficacy of individual caseworker-assigned discharge plans, as compared to non-caseworker-assigned plans, in preventing hospitalisation for Acute respiratory exacerbations (AREs)  in children with chronic lung diseases such as asthma and bronchiectasis.</t>
  </si>
  <si>
    <t>For the primary outcome of exacerbations requiring hospitalisation, those in the intervention group were significantly less likely to be rehospitalised (odds ratio (OR) 0.29, 95% confidence interval (CI) 0.16 to 0.50) compared to controls.</t>
  </si>
  <si>
    <t>10.1002/14651858.CD012315.pub2</t>
  </si>
  <si>
    <t>Adolescent; Asthma; Case Management; Child; Child, Preschool; Chronic Disease; Disease Progression; Emergency Service, Hospital; General Practice; Health Educators; Hospitalization; Humans; Infant; Patient Discharge; Patient Readmission; Randomized Controlled Trials as Topic; Respiratory Tract Diseases; Transitional Care</t>
  </si>
  <si>
    <t>https://www.ncbi.nlm.nih.gov/pubmed/30387126</t>
  </si>
  <si>
    <t>PMID : 20075021</t>
  </si>
  <si>
    <t>Avery CL, Mills KT, Williams R, McGraw KA, Poole C, Smith RL, Whitsel EA.</t>
  </si>
  <si>
    <t>Environmental health perspectives</t>
  </si>
  <si>
    <t>Estimating error in using residential outdoor PM2.5 concentrations as proxies for personal exposures: a meta-analysis.</t>
  </si>
  <si>
    <t>Studies examining the health effects of particulate matter &amp;lt;or= 2.5 microm in aerodynamic diameter (PM2.5) commonly use ambient PM2.5 concentrations measured at distal monitoring sites as proxies for personal exposure and assume spatial homogeneity of ambient PM2.5. An alternative proxy-the residential outdoor PM2.5 concentration measured adjacent to participant homes-has few advantages under this assumption. We systematically reviewed the correlation between residential outdoor PM2.5 and personal PM2.5 (-rj) as a means of comparing the magnitude and sources of measurement error associated with their use as exposure surrogates. We searched seven electronic reference databases for studies of the within-participant residential outdoor-personal PM2.5 correlation. The search identified 567 candidate studies, nine of which were abstracted in duplicate, that were published between 1996 and 2008. They represented 329 nonsmoking participants 6-93 years of age in eight U.S. cities, among whom -rj was estimated (median, 0.53; range, 0.25-0.79) based on a median of seven residential outdoor-personal PM2.5 pairs per participant. We found modest evidence of publication bias (symmetric funnel plot; pBegg = 0.4; pEgger = 0.2); however, we identified evidence of heterogeneity (Cochran's Q-test p = 0.05). Of the 20 characteristics examined, earlier study midpoints, eastern longitudes, older mean age, higher outdoor temperatures, and lower personal-residential outdoor PM2.5 differences were associated with increased within-participant residential outdoor-personal PM2.5 correlations. These findings were similar to those from a contemporaneous meta-analysis that examined ambient-personal PM2.5 correlations (rj = median, 0.54; range, 0.09-0.83). Collectively, the meta-analyses suggest that residential outdoor-personal and ambient-personal PM2.5 correlations merit greater consideration when evaluating the potential for bias in studies of PM2.5-mediated health effects.</t>
  </si>
  <si>
    <t>10.1289/ehp.0901158</t>
  </si>
  <si>
    <t>Adolescent; Adult; Aged; Aged, 80 and over; Child; Environmental Health; Environmental Monitoring; Female; Humans; Inhalation Exposure; Male; Middle Aged; Particulate Matter; United States; Young Adult</t>
  </si>
  <si>
    <t>https://www.ncbi.nlm.nih.gov/pubmed/20075021</t>
  </si>
  <si>
    <t>PMID : 22972081</t>
  </si>
  <si>
    <t>Home safety education and provision of safety equipment for injury prevention.</t>
  </si>
  <si>
    <t>In industrialised countries injuries (including burns, poisoning or drowning) are the leading cause of childhood death and steep social gradients exist in child injury mortality and morbidity. The majority of injuries in pre-school children occur at home but there is little meta-analytic evidence that child home safety interventions reduce injury rates or improve a range of safety practices, and little evidence on their effect by social group. We evaluated the effectiveness of home safety education, with or without the provision of low cost, discounted or free equipment (hereafter referred to as home safety interventions), in reducing child injury rates or increasing home safety practices and whether the effect varied by social group. We searched the Cochrane Central Register of Controlled Trials (CENTRAL) (2009, Issue 2) in The Cochrane Library, MEDLINE (Ovid), EMBASE (Ovid), PsycINFO (Ovid), ISI Web of Science: Science Citation Index Expanded (SCI-EXPANDED), ISI Web of Science: Social Sciences Citation Index (SSCI), ISI Web of Science: Conference Proceedings Citation Index- Science (CPCI-S), CINAHL (EBSCO) and DARE (2009, Issue 2) in The Cochrane Library. We also searched websites and conference proceedings and searched the bibliographies of relevant studies and previously published reviews. We contacted authors of included studies as well as relevant organisations. The most recent search for trials was May 2009. Randomised controlled trials (RCTs), non-randomised controlled trials and controlled before and after (CBA) studies where home safety education with or without the provision of safety equipment was provided to those aged 19 years and under, and which reported injury, safety practices or possession of safety equipment. Two authors independently assessed study quality and extracted data. We attempted to obtain individual participant level data (IPD) for all included studies and summary data and IPD were simultaneously combined in meta-regressions by social and demographic variables. Pooled incidence rate ratios (IRR) were calculated for injuries which occurred during the studies, and pooled odds ratios were calculated for the uptake of safety equipment or safety practices, with 95% confidence intervals. Ninety-eight studies, involving 2,605,044 people, are included in this review. Fifty-four studies involving 812,705 people were comparable enough to be included in at least one meta-analysis. Thirty-five (65%) studies were RCTs. Nineteen (35%) of the studies included in the meta-analysis provided IPD.There was a lack of evidence that home safety interventions reduced rates of thermal injuries or poisoning. There was some evidence that interventions may reduce injury rates after adjusting CBA studies for baseline injury rates (IRR 0.89, 95% CI 0.78 to 1.01). Greater reductions in injury rates were found for interventions delivered in the home (IRR 0.75, 95% CI 0.62 to 0.91), and for those interventions not providing safety equipment (IRR 0.78, 95% CI 0.66 to 0.92).Home safety interventions were effective in increasing the proportion of families with safe hot tap water temperatures (OR 1.41, 95% CI 1.07 to 1.86), functional smoke alarms (OR 1.81, 95% CI 1.30 to 2.52), a fire escape plan (OR 2.01, 95% CI 1.45 to 2.77), storing medicines (OR 1.53, 95% CI 1.27 to 1.84) and cleaning products (OR 1.55, 95% CI 1.22 to 1.96) out of reach, having syrup of ipecac (OR 3.34, 95% CI 1.50 to 7.44) or poison control centre numbers accessible (OR 3.30, 95% CI 1.70 to 6.39), having fitted stair gates (OR 1.61, 95% CI 1.19 to 2.17), and having socket covers on unused sockets (OR 2.69, 95% CI 1.46 to 4.96).Interventions providing free, low cost or discounted safety equipment appeared to be more effective in improving some safety practices than those interventions not doing so. There was no consistent evidence that interventions were less effective in families whose children were at greater risk of injury. Home safety interventions most commonly provided as one-to-one, face-to-face education, especially with the provision of safety equipment, are effective in increasing a range of safety practices. There is some evidence that such interventions may reduce injury rates, particularly where interventions are provided at home. Conflicting findings regarding interventions providing safety equipment on safety practices and injury outcomes are likely to be explained by two large studies; one clinic-based study provided equipment but did not reduce injury rates and one school-based study did not provide equipment but did demonstrate a significant reduction in injury rates. There was no consistent evidence that home safety education, with or without the provision of safety equipment, was less effective in those participants at greater risk of injury. Further studies are still required to confirm these findings with respect to injury rates.</t>
  </si>
  <si>
    <t>10.1002/14651858.CD005014.pub3</t>
  </si>
  <si>
    <t>Accident Prevention; Accidental Falls; Accidents, Home; Adolescent; Burns; Burns, Electric; Child; Child, Preschool; Drowning; Humans; Infant; Infant, Newborn; Poisoning; Protective Devices; Randomized Controlled Trials as Topic; Safety</t>
  </si>
  <si>
    <t>https://www.ncbi.nlm.nih.gov/pubmed/22972081</t>
  </si>
  <si>
    <t>PMID : 21464365</t>
  </si>
  <si>
    <t>Via E, Radua J, Cardoner N, Happé F, Mataix-Cols D.</t>
  </si>
  <si>
    <t>Archives of general psychiatry</t>
  </si>
  <si>
    <t>Meta-analysis of gray matter abnormalities in autism spectrum disorder: should Asperger disorder be subsumed under a broader umbrella of autistic spectrum disorder?</t>
  </si>
  <si>
    <t>Studies investigating abnormalities of regional gray matter volume in autism spectrum disorder (ASD) have yielded contradictory results. It is unclear whether the current subtyping of ASD into autistic disorder and Asperger disorder is neurobiologically valid. To conduct a quantitative meta-analysis of voxel-based morphometry studies exploring gray matter volume abnormalities in ASD, to examine potential neurobiological differences among ASD subtypes, and to create an online database to facilitate replication and further analyses by other researchers. We retrieved studies from PubMed, ScienceDirect, Scopus, and Web of Knowledge databases between June 3, 1999, the date of the first voxel-based morphometry study in ASD, and October 31, 2010. Studies were also retrieved from reference lists and review articles. We contacted authors soliciting additional data. Twenty-four data sets met inclusion criteria, comprising 496 participants with ASD and 471 healthy control individuals. Peak coordinates of clusters of regional gray matter differences between participants with ASD and controls, as well as demographic, clinical, and methodologic variables, were extracted from each study or obtained from the authors. No differences in overall gray matter volume were found between participants with ASD and healthy controls. Participants with ASD were found to have robust decreases of gray matter volume in the bilateral amygdala-hippocampus complex and the bilateral precuneus. A small increase of gray matter volume in the middle-inferior frontal gyrus was also found. No significant differences in overall or regional gray matter volumes were found between autistic disorder and Asperger disorder. Decreases of gray matter volume in the right precuneus were statistically higher in adults than in adolescents with ASD. These results confirm the crucial involvement of structures linked to social cognition in ASD. The absence of significant differences between ASD subtypes may have important nosologic implications for the DSM-5. The publically available database will be a useful resource for future research.</t>
  </si>
  <si>
    <t>To conduct a quantitative meta-analysis of voxel-based morphometry studies exploring gray matter volume abnormalities in ASD, to examine potential neurobiological differences among ASD subtypes, and to create an online database to facilitate replication and further analyses by other researchers.</t>
  </si>
  <si>
    <t>10.1001/archgenpsychiatry.2011.27</t>
  </si>
  <si>
    <t>Adolescent; Adult; Age Factors; Asperger Syndrome; Atrophy; Brain; Brain Mapping; Child; Child Development Disorders, Pervasive; Female; Humans; Magnetic Resonance Imaging; Male; Nerve Fibers, Unmyelinated</t>
  </si>
  <si>
    <t>https://www.ncbi.nlm.nih.gov/pubmed/21464365</t>
  </si>
  <si>
    <t>PMID : 22210176</t>
  </si>
  <si>
    <t>Cheng J, Kuai D, Zhang L, Yang X, Qiu B.</t>
  </si>
  <si>
    <t>Archives of dermatological research</t>
  </si>
  <si>
    <t>Psoriasis increased the risk of diabetes: a meta-analysis.</t>
  </si>
  <si>
    <t>To evaluate the association between psoriasis and risk of diabetes, pertinent studies were identified by searching electronic databases and by reviewing the reference lists of retrieved articles. We included observational studies that examined the association between psoriasis and risk of diabetes. Two reviewers independently assessed eligibility and used a standardized form to collect data from published studies. The study quality was assessed by the Newcastle-Ottawa Scale. A total of 22 eligible studies that included 3,307,516 participants fulfilled the inclusion criteria. Compared to individuals without psoriasis, subjects with psoriasis had a 1.42-fold increased risk of diabetes (95% CI, 1.40-1.45). Findings from this meta-analysis suggest that individuals with psoriasis may have a modestly increased risk of diabetes.</t>
  </si>
  <si>
    <t>To evaluate the association between psoriasis and risk of diabetes, pertinent studies were identified by searching electronic databases and by reviewing the reference lists of retrieved articles.</t>
  </si>
  <si>
    <t>10.1007/s00403-011-1200-6</t>
  </si>
  <si>
    <t>Adolescent; Adult; Aged; Diabetes Mellitus; Female; Humans; Male; Middle Aged; Psoriasis; Risk; Young Adult</t>
  </si>
  <si>
    <t>https://www.ncbi.nlm.nih.gov/pubmed/22210176</t>
  </si>
  <si>
    <t>PMID : 21599664</t>
  </si>
  <si>
    <t>Asscher JJ, van Vugt ES, Stams GJ, Deković M, Eichelsheim VI, Yousfi S.</t>
  </si>
  <si>
    <t>The relationship between juvenile psychopathic traits, delinquency and (violent) recidivism: a meta-analysis.</t>
  </si>
  <si>
    <t>A meta-analysis of k = 53 studies containing 60 non-overlapping samples and 10,073 participants was conducted to investigate whether psychopathy was associated with delinquency and (violent) recidivism in juveniles. The results showed that psychopathy was moderately associated with delinquency, general recidivism, and violent recidivism. Moderator effects revealed that various study and participant characteristics influenced the strength of the association between psychopathy, delinquency, and (violent) recidivism. It was concluded that screening for the (early) detection of psychopathy is important, as delinquent behavior and recidivism can be predicted from psychopathy as early as the transition from middle childhood to adolescence.</t>
  </si>
  <si>
    <t>A meta-analysis of k = 53 studies containing 60 non-overlapping samples and 10,073 participants was conducted to investigate whether psychopathy was associated with delinquency and (violent) recidivism in juveniles.</t>
  </si>
  <si>
    <t>10.1111/j.1469-7610.2011.02412.x</t>
  </si>
  <si>
    <t>Adolescent; Child; Female; Humans; Juvenile Delinquency; Male; Mental Disorders; Recurrence; Surveys and Questionnaires; Violence</t>
  </si>
  <si>
    <t>https://www.ncbi.nlm.nih.gov/pubmed/21599664</t>
  </si>
  <si>
    <t>PMID : 30713089</t>
  </si>
  <si>
    <t>Tierney JF, Vale CL, Parelukar WR, Rydzewska L, Halabi S.</t>
  </si>
  <si>
    <t>European urology focus</t>
  </si>
  <si>
    <t>Evidence Synthesis to Accelerate and Improve the Evaluation of Therapies for Metastatic Hormone-sensitive Prostate Cancer.</t>
  </si>
  <si>
    <t>There are many ongoing randomised trials of promising therapies for metastatic hormone-sensitive prostate cancer (mHSPC), but standard systematic reviews may not synthesise these in a timely or reliable way. We demonstrate how a novel approach to evidence synthesis is being used to speed up and improve treatment evaluations for mHSPC. This more prospective, dynamic, and collaborative approach to systematic reviews of both trial results and individual participant data (IPD) is helping in establishing quickly and reliably which treatments are most effective and for which men. However, mHSPC is a complex disease and trials can be lengthy. Thus, parallel efforts will synthesise further IPD to identify early surrogate endpoints for overall survival and prognostic factors, to reduce the duration and improve the design of future trials. The STOPCAP M1 repository of IPD will be made available to other researchers for tackling new questions that might arise. The associated global, collaborative forum will aid strategic and harmonised development of the next generation of mHSPC trials (STOPCAP M1; http://www.stopcapm1.org). PATIENT SUMMARY: We report how a worldwide research effort will review results and anonymised data from advanced prostate cancer trials in new and different ways. We will work out, as quickly as possible, which advanced prostate cancer treatments are best and for which men. We will also find which measures of prostate cancer control and which cancer and patient characteristics can be used to shorten and improve trials of newer treatments. Finally, we describe how the data will help answer new questions about advanced prostate cancer and its treatments.</t>
  </si>
  <si>
    <t>To demonstrate how a novel approach to evidence synthesis is being used to speed up and improve treatment evaluations for metastatic hormone-sensitive prostate cancer (mHSPC)</t>
  </si>
  <si>
    <t>10.1016/j.euf.2019.01.005</t>
  </si>
  <si>
    <t>Evidence synthesis; Individual participant data; Meta-analysis; Metastatic hormone-sensitive prostate cancer; Systematic review</t>
  </si>
  <si>
    <t>https://www.ncbi.nlm.nih.gov/pubmed/30713089</t>
  </si>
  <si>
    <t>PMID : 25444813</t>
  </si>
  <si>
    <t>Sridhar S, Maleq N, Guillermet E, Colombini A, Gessner BD.</t>
  </si>
  <si>
    <t>A systematic literature review of missed opportunities for immunization in low- and middle-income countries.</t>
  </si>
  <si>
    <t>Missed opportunities for immunization (MOIs) may contribute to low coverage in diverse settings, including developing countries. We conducted a systematic literature review on MOIs among children and women of childbearing age from 1991 to the present in low- and middle-income countries. We searched multiple databases and the references of retrieved articles. Meta-analysis provided a pooled prevalence estimate and both univariate and multivariate meta-regression analysis was done to explore heterogeneity of results across studies. We found 61 data points from 45 studies involving 41,310 participants. Of the 45 studies, 41 involved children and 10 involved women. The pooled MOI prevalence was 32.2% (95% CI: 26.8-37.7) among children - with no change during the study period - and 46.9% (95% CI: 29.7-64.0%) among women of child-bearing age. The prevalence varied by region and study methodology but these two variables together accounted for only 12% of study heterogeneity. Among 352 identified reasons for MOIs, the most common categories were health care practices, false contraindications, logistic issues related to vaccines, and organizational limitations, which did not vary by time or geographic region. MOI prevalence was high in low- and middle-income settings but the large number of identified reasons precludes standardized solutions.</t>
  </si>
  <si>
    <t>Meta-analysis provided a pooled prevalence estimate and both univariate and multivariate meta-regression analysis was done to explore heterogeneity of results across studies.</t>
  </si>
  <si>
    <t>10.1016/j.vaccine.2014.10.063</t>
  </si>
  <si>
    <t>Immunization; Meta-analysis; Missed opportunity; Systematic review; Vaccine; Vaccine hesitancy; Adolescent; Adult; Child; Child, Preschool; Developing Countries; Female; Health Services Accessibility; Humans; Immunization; Infant; Infant, Newborn; Male; Middle Aged; Young Adult</t>
  </si>
  <si>
    <t>https://www.ncbi.nlm.nih.gov/pubmed/25444813</t>
  </si>
  <si>
    <t>PMID : 22050311</t>
  </si>
  <si>
    <t>Adesope OO, Lavin T, Thompson T, Ungerleider C.</t>
  </si>
  <si>
    <t>The British journal of educational psychology</t>
  </si>
  <si>
    <t>Pedagogical strategies for teaching literacy to ESL immigrant students: a meta-analysis.</t>
  </si>
  <si>
    <t>Many countries rely on immigrants for population growth and to maintain a skilled workforce. However, many such immigrants face literacy-related barriers to success in education and in the labour force. This meta-analysis reviews experimental and quasi-experimental studies to examine strategies for teaching English literacy to immigrant students. Following an exhaustive and systematic search for studies meeting pre-determined inclusion criteria, two researchers independently extracted data from 26 English as a Second Language (ESL) studies involving 3,150 participants. These participants consisted of ESL immigrant students in kindergarten through grade 6 who were exposed to English literacy instructional interventions. Measured outcomes were reading and writing. Mean effect sizes vary from small to large, depending on instructional interventions and outcome constructs. Across several different grade levels, settings, and methodological features, pedagogical strategies used in teaching ESL to immigrant students are associated with increased competence in reading and writing. Collaborative reading interventions, in which peers engage in oral interaction and cooperatively negotiate meaning and a shared understanding of texts, produced larger effects than systematic phonics instruction and multimedia-assisted reading interventions. The results show that the pedagogical strategies examined in this meta-analysis produced statistically significant benefits for students in all grade levels. The findings also show that students from low socio-economic status (SES) background benefit from ESL literacy interventions. However, significant heterogeneity was found in each subset. Educators and policy makers are encouraged to consider specific school contexts when making decisions about optimal pedagogical strategies. It is possible that contextual factors as well as ESL learner characteristics may influence the effectiveness of these strategies. To ensure literacy acquisition for immigrant students whose primary language is not English, it is important to continue to research successful literacy practices in ways that better inform educators and policy makers.</t>
  </si>
  <si>
    <t>This meta-analysis reviews experimental and quasi-experimental studies to examine strategies for teaching English literacy to immigrant students.</t>
  </si>
  <si>
    <t>To ensure literacy acquisition for immigrant students whose primary language is not English, it is important to continue to research successful literacy practices in ways that better inform educators and policy makers.</t>
  </si>
  <si>
    <t>10.1111/j.2044-8279.2010.02015.x</t>
  </si>
  <si>
    <t>Achievement; Child; Communication Barriers; Cross-Cultural Comparison; Emigrants and Immigrants; Female; Humans; Male; Multilingualism; Reading; Teaching; Writing</t>
  </si>
  <si>
    <t>https://www.ncbi.nlm.nih.gov/pubmed/22050311</t>
  </si>
  <si>
    <t>PMID : 28178023</t>
  </si>
  <si>
    <t>Pedersen MK, Meyer G, Uhrenfeldt L.</t>
  </si>
  <si>
    <t>Risk factors for acute care hospital readmission in older persons in Western countries: a systematic review.</t>
  </si>
  <si>
    <t>Hospital readmission in older persons is common and reported as a post-discharge adverse outcome from hospitalization. Readmission relates to a mix of factors associated with increasing age, living conditions, progression of disease as well as factors related to the processes of care. To allow health professionals to focus more intensively on patients at risk of readmission, there is a need to identify the characteristics of those patients. To identify and synthesize the best available evidence on risk factors for acute care hospital readmission within one month of discharge in older persons in Western countries. Participants were older persons from Western countries, hospitalized and discharged home or to residential care facilities. The factors of interest considered generic factors related to socio-demographics, health characteristics and clinical and organizational factors related to the care pathway. The current review considered analytical and descriptive epidemiological study designs that evaluated risk factors for acute care hospital readmission. The outcome was readmission to an acute care hospital within one month of discharge. A three-step search was utilized to find published and unpublished studies in English, French, German, Norwegian, Swedish or Danish. Five electronic databases were searched from 2004 to 2013, followed by a manual search for additional studies. Methodological quality was assessed independently by two reviewers, using the standardized Joanna Briggs Institute Meta-Analysis of Statistics Assessment and Review Instrument (JBI-MAStARI) critical appraisal tool. Data were extracted verbatim using a data extraction form, which identified the components from the standardized JBI data extraction tool from JBI-MAStARI and was adapted to the needs of the present review. Due to the clinical and methodological heterogeneity of the studies included, a narrative summary and metasynthesis of the quantitative findings was conducted. Based on a review of nine studies from ten Western countries, we found several significant risk factors pertaining to readmission to an acute care hospital within one month of discharge in persons aged 65 years and over. Factors associated with higher risk of hospital readmission covered socio-demographics such as higher age, male gender, ethnicity, living conditions, health characteristics such as poor overall condition and functional disability as well as prior admissions. Organizational factors including length of hospital stay, method of referral and discharge destination were associated with increased risk of acute care hospital readmission. We found several significant, but inconsistent, associations between readmission to an acute care hospital within one month of discharge in persons aged 65 years and over. These associations involved a mix of socio-demographic factors, factors related to health and illness, previous hospitalizations, length of stay as well as clinical and organizational determinants related to the index admission. Although more studies concluded that certain diagnoses or comorbid conditions affected the risk of readmission, they did not agree on any disease in particular.Due to the breadth and diversity of variables examined and the lack of comparability of findings, the impact of these varying factors and their value as risk adjusters and application in different settings and populations are limited.</t>
  </si>
  <si>
    <t>To allow health professionals to focus more intensively on patients at risk of readmission, there is a need to identify the characteristics of those patients. To identify and synthesize the best available evidence on risk factors for acute care hospital readmission within one month of discharge in older persons in Western countries.</t>
  </si>
  <si>
    <t>10.11124/JBISRIR-2016-003267</t>
  </si>
  <si>
    <t>Age Factors; Aged; Developed Countries; Hospitalization; Humans; Patient Discharge; Patient Readmission; Risk Factors; Sex Factors</t>
  </si>
  <si>
    <t>https://www.ncbi.nlm.nih.gov/pubmed/28178023</t>
  </si>
  <si>
    <t>PMID : 25091108</t>
  </si>
  <si>
    <t>Kent ML, Dorstyn DS.</t>
  </si>
  <si>
    <t>Spinal cord</t>
  </si>
  <si>
    <t>Psychological variables associated with employment following spinal cord injury: a meta-analysis.</t>
  </si>
  <si>
    <t>Spinal cord injury (SCI) research has highlighted links between psychological variables and employment outcome; however, there remains a need to consolidate the available heterogenous data. Meta-analytic techniques were used to examine and quantify differences in psychological functioning and employment status among adults with an acquired SCI. Fourteen observational studies (N = 9, 868 participants) were identified from an electronic database search. Standardised mean difference scores between employed and unemployed groups were calculated using Cohen's d effect sizes. Additionally, 95% confidence intervals, fail-safe Ns, percentage overlap scores and heterogeneity statistics were used to determine the significance of d . Moderate to large and positive weighted effects were noted across three broad psychological constructs: affective experience or feelings (dw = 3.16), quality of life (dw = 1.06) and life satisfaction (dw = 0.70). However, the most compelling non-heterogeneous finding was associated with life satisfaction, a finding that was also not subject to publication bias. Inconsistent and weak associations between employment and individual measures of vocational attitude, self-efficacy, locus of control, adjustment and personality were also noted. Psychological factors and attributes are linked to employment post-SCI; however, the available data are limited in quantity. Longitudinal research is also needed to determine whether these variables can help to preserve employment over time.</t>
  </si>
  <si>
    <t>Meta-analytic techniques were used to examine and quantify differences in psychological functioning and employment status among adults with an acquired SCI.</t>
  </si>
  <si>
    <t>10.1038/sc.2014.92</t>
  </si>
  <si>
    <t>Adaptation, Psychological; Adult; Affect; Employment; Female; Humans; Male; Middle Aged; Patient Satisfaction; Quality of Life; Spinal Cord Injuries</t>
  </si>
  <si>
    <t>https://www.ncbi.nlm.nih.gov/pubmed/25091108</t>
  </si>
  <si>
    <t>PMID : 26097976</t>
  </si>
  <si>
    <t>Pecher D, van Mierlo H, Cañal-Bruland R, Zeelenberg R.</t>
  </si>
  <si>
    <t>Journal of experimental psychology. General</t>
  </si>
  <si>
    <t>The burden of secrecy? No effect on hill slant estimation and beanbag throwing.</t>
  </si>
  <si>
    <t>Slepian, Masicampo, Toosi, and Ambady (2012, Experiment 1) reported that participants who recalled a big secret estimated a hill as steeper than participants who recalled a small secret. This finding was interpreted as evidence that secrets are experienced as physical burdens. In 2 experiments, we tried to replicate this finding, but, despite larger power, did not find a difference in slant estimates between participants who recalled a big secret and those who recalled a small secret. This finding was further corroborated by a meta-analysis that included 8 published data sets of exact replications, which indicates that thinking of a big secret does not affect hill slant estimation. In a third experiment, we also failed to replicate the effect of recalling a secret on throwing a beanbag at a target (Slepian et al., 2012, Experiment 2). Together, our findings question the robustness of the original empirical findings.</t>
  </si>
  <si>
    <t>10.1037/xge0000090</t>
  </si>
  <si>
    <t>Adolescent; Adult; Aged; Concept Formation; Confidentiality; Female; Humans; Judgment; Male; Mental Recall; Middle Aged; Young Adult</t>
  </si>
  <si>
    <t>https://www.ncbi.nlm.nih.gov/pubmed/26097976</t>
  </si>
  <si>
    <t>PMID : 23192710</t>
  </si>
  <si>
    <t>Mehta S, Pereira S, Janzen S, Mays R, Viana R, Lobo L, Teasell RW.</t>
  </si>
  <si>
    <t>Cardiovascular conditioning for comfortable gait speed and total distance walked during the chronic stage of stroke: a meta-analysis.</t>
  </si>
  <si>
    <t>To examine the effectiveness of cardiovascular conditioning on comfortable gait speed and total distance walked when initiated in the chronic stage of stroke through a meta-analysis. MEDLINE, CINAHL, EMBASE, and Scopus databases were searched from 1980 to June 2012. A study was selected if (1) it was a randomized controlled trial; (2) individuals in the study were entered into the study at or over 6 months post stroke; (3) cardiorespiratory training was initiated during the chronic stage of stroke; and (4) study participants were ≥18 years of age. A standardized mean difference (SMD ± SE and 95% confidence interval [CI]) was calculated for comfortable gait speed and/or 6-minute walk test (6MWT). results from all studies were then pooled using a random effects model. Treatment effect sizes were interpreted as small, ≯0.2; moderate, ≯0.5; or large, ≯0.8. Methodological quality of studies was assessed using the Physiotherapy Evidence Database (PEDro) tool. Seven studies met inclusion criteria. The analysis demonstrated a moderate and significant effect on 6MWT post treatment (SMD = 0.581 ± 0.277; 95% CI, -0.037 to 1.125; P = .036) with an improvement of 111.4 m to a pooled average of 357.7 m. No significant improvement in comfortable gait speed was noted post treatment (SMD = 0.159 ± 0.124; 95% CI, -0.085 to 0.402; P = .202) or at follow-up (SMD = 0.248 ± 0.256; 95% CI, -0.253 to 0.750; P = .332). Cardiovascular conditioning resulted in clinically relevant gains in walking distance of over 100 m post treatment on the 6MWT when initiated during the chronic stage of stroke. These results demonstrate that individuals in the chronic stage of stroke can still benefit from interventions to improve gait and mobility. This has important implications for outpatient and community-based programs.</t>
  </si>
  <si>
    <t>To examine the effectiveness of cardiovascular conditioning on comfortable gait speed and total distance walked when initiated in the chronic stage of stroke through a meta-analysis.</t>
  </si>
  <si>
    <t>10.1310/tsr1906-463</t>
  </si>
  <si>
    <t>Aged; Cardiovascular Physiological Phenomena; Chronic Disease; Databases, Factual; Exercise Therapy; Female; Gait; Humans; Male; Middle Aged; Randomized Controlled Trials as Topic; Retrospective Studies; Stroke; Stroke Rehabilitation; Walking</t>
  </si>
  <si>
    <t>https://www.ncbi.nlm.nih.gov/pubmed/23192710</t>
  </si>
  <si>
    <t>PMID : 22895671</t>
  </si>
  <si>
    <t>He M, Wolpin B, Rexrode K, Manson JE, Rimm E, Hu FB, Qi L.</t>
  </si>
  <si>
    <t>Arteriosclerosis, thrombosis, and vascular biology</t>
  </si>
  <si>
    <t>ABO blood group and risk of coronary heart disease in two prospective cohort studies.</t>
  </si>
  <si>
    <t>Epidemiological data regarding the association between ABO blood groups and risk of coronary heart disease (CHD) have been inconsistent. We sought to investigate the associations between ABO blood group and CHD risk in prospective cohort studies. Two large, prospective cohort studies (the Nurses' Health Study [NHS] including 62 073 women and the Health Professionals Follow-up Study [HPFS] including 27 428 men) were conducted with more than 20 years of follow-up (26 years in NHS and 24 years in HPFS). A meta-analysis was performed to summarize the associations from the present study and previous studies. In NHS, during 1 567 144 person-years of follow-up, 2055 participants developed CHD; in HPFS, 2015 participants developed CHD during 517 312 person-years of follow-up. ABO blood group was significantly associated with the risk of developing CHD in both women and men (log-rank test; P=0.0048 and 0.0002, respectively). In the combined analysis adjusted for cardiovascular risk factors, compared with participants with blood group O, those with blood groups A, B, or AB were more likely to develop CHD (adjusted hazard ratios [95% CI] for incident CHD were 1.06 [0.99-1.15], 1.15 [1.04-1.26], and 1.23 [1.11-1.36], respectively). Overall, 6.27% of the CHD cases were attributable to inheriting a non-O blood group. Meta-analysis indicated that non-O blood group had higher risk of CHD (relative risk =1.11; 95% CI, 1.05-1.18; P=0.001) compared with O blood group. These data suggest that ABO blood group is significantly associated with CHD risk. Compared with other blood groups, those with the blood type O have moderately lower risk of developing CHD.</t>
  </si>
  <si>
    <t>We sought to investigate the associations between ABO blood group and CHD risk in prospective cohort studies.</t>
  </si>
  <si>
    <t>10.1161/ATVBAHA.112.248757</t>
  </si>
  <si>
    <t>ABO Blood-Group System; Adult; Aged; Coronary Disease; Disease-Free Survival; Female; Humans; Incidence; Kaplan-Meier Estimate; Male; Middle Aged; Multivariate Analysis; Prognosis; Proportional Hazards Models; Prospective Studies; Risk Assessment; Risk Factors; Time Factors; United States</t>
  </si>
  <si>
    <t>https://www.ncbi.nlm.nih.gov/pubmed/22895671</t>
  </si>
  <si>
    <t>PMID : 22274584</t>
  </si>
  <si>
    <t>Lövkvist H, Olsson S, Höglund P, Melander O, Jern C, Sjögren M, Engström G, Smith JG, Hedblad B, Andsberg G, Delavaran H, Jood K, Kristoffersson U, Luthman H, Norrving B, Lindgren A.</t>
  </si>
  <si>
    <t>European journal of human genetics : EJHG</t>
  </si>
  <si>
    <t>A large-sample assessment of possible association between ischaemic stroke and rs12188950 in the PDE4D gene.</t>
  </si>
  <si>
    <t>Previous reports have shown ambiguous findings regarding the possible associations between ischaemic stroke (IS) and single nucleotide polymorphisms (SNPs) in the phosphodiesterase 4D (PDE4D) gene region. The SNP rs12188950 (or SNP45) has often been studied in this context. We performed a multi-centre study involving a large sample of 2599 IS patients and 2093 control subjects from the south and west regions of Sweden to replicate previous studies regarding IS risk and rs12188950. Subjects from Lund Stroke Register (LSR), Malmö Diet and Cancer Study (MDC) and Sahlgrenska Academy Study on Ischemic Stroke (SAHLSIS) were enroled. Subgroups of participants with hypertension and participants &amp;lt;55 years of age, as well as the TOAST subgroups large vessel disease, small vessel disease and cardioembolism, were also assessed. Univariate odds ratios (ORs) and ORs controlling for hypertension, diabetes and current smoking were calculated. We additionally performed a meta-analysis including 10,500 patients and 10,102 control subjects from 17 publications (including the present study). When assessing pooled data from LSR, MDC and SAHLSIS we obtained no association between IS and rs12188950 for all participants (OR=0.93; 95% confidence interval (CI): 0.83-1.05). Significant associations were not found for hypertensive participants or participants with age &amp;lt;55, or when separately evaluating patients from the three different TOAST subgroups. The meta-analysis showed no significant overall estimate (OR=0.96; 95% CI: 0.89-1.04) with significant heterogeneity for random effect (P=0.042). No effect from rs12188950 on IS was found from either our pooled multi-centre data or the performed meta-analysis. We did not find any association between the examined subgroups and rs12188950 either.</t>
  </si>
  <si>
    <t>10.1038/ejhg.2012.4</t>
  </si>
  <si>
    <t>Adolescent; Adult; Aged; Aged, 80 and over; Alleles; Case-Control Studies; Coronary Artery Disease; Cyclic Nucleotide Phosphodiesterases, Type 3; Cyclic Nucleotide Phosphodiesterases, Type 4; Diabetes Mellitus; Female; Genetic Predisposition to Disease; Genetic Testing; Genotyping Techniques; Humans; Hypertension; Ischemia; Male; Middle Aged; Odds Ratio; Phenotype; Polymorphism, Single Nucleotide; Prospective Studies; Risk Factors; Smoking; Stroke; Sweden; Young Adult</t>
  </si>
  <si>
    <t>https://www.ncbi.nlm.nih.gov/pubmed/22274584</t>
  </si>
  <si>
    <t>PMID : 26949821</t>
  </si>
  <si>
    <t>Kabins AH, Xu X, Bergman ME, Berry CM, Willson VL.</t>
  </si>
  <si>
    <t>The Journal of applied psychology</t>
  </si>
  <si>
    <t>A profile of profiles: A meta-analysis of the nomological net of commitment profiles.</t>
  </si>
  <si>
    <t>Although the majority of empirical commitment research has adopted a variable-centered approach, the person-centered or profiles approach is gaining traction. One challenge in the commitment profiles literature is that names are attached to profiles based on the within-study comparison among profiles and their relative levels and shapes. Thus, it is possible that different studies name the same profiles differently or different profiles similarly because of the context of the other profiles in the study. A meta-analytic approach, combined with multilevel latent profile analysis (LPA) that accounts for both within- and between-sample variability, is used in this study to examine the antecedents and outcomes of commitment profiles. This helps solve the naming problem by examining multiple data sets (K = 40) with a large sample (N = 16,052), obtained by contacting commitment researchers who voluntarily supplied primary data to bring further consensus about the phenomenology of profiles. LPA results revealed 5 profiles (Low, Moderate, AC-dominant, AC/NC-dominant, and High). Meta-analytic results revealed that high levels of bases of commitment were associated with value-based profiles whereas low levels were associated with weak commitment profiles. Additionally, value-based profiles were associated with older, married, and less educated participants than the weak commitment profiles. Regarding outcomes of commitment, profiles were found to significantly relate to focal behaviors (e.g., performance, tenure, and turnover) and discretionary behaviors (e.g., organizational citizenship behaviors). Value-based profiles were found to have higher levels of both focal and discretionary behaviors for all analyses. Implications for the commitment and profile literature are discussed. (PsycINFO Database Record</t>
  </si>
  <si>
    <t>A meta-analytic approach, combined with multilevel latent profile analysis (LPA) that accounts for both within- and between-sample variability, is used in this study to examine the antecedents and outcomes of commitment profiles.</t>
  </si>
  <si>
    <t>This helps solve the naming problem by examining multiple data sets (K = 40) with a large sample (N = 16,052), obtained by contacting commitment researchers who voluntarily supplied primary data to bring further consensus about the phenomenology of profiles.</t>
  </si>
  <si>
    <t>10.1037/apl0000091</t>
  </si>
  <si>
    <t>Adult; Employment; Humans; Personnel Loyalty</t>
  </si>
  <si>
    <t>https://www.ncbi.nlm.nih.gov/pubmed/26949821</t>
  </si>
  <si>
    <t>PMID : 22426316</t>
  </si>
  <si>
    <t>Tsukinoki R, Murakami Y, Huxley R, Ohkubo T, Fang X, Suh I, Ueshima H, Lam TH, Woodward M; Asia Pacific Cohort Studies Collaboration..</t>
  </si>
  <si>
    <t>Does body mass index impact on the relationship between systolic blood pressure and cardiovascular disease?: meta-analysis of 419 488 individuals from the Asia pacific cohort studies collaboration.</t>
  </si>
  <si>
    <t>Elevated blood pressure and excess body mass index (BMI) are established risk factors for cardiovascular disease (CVD) but controversy exists as to whether, and how, they interact. The interactions between systolic blood pressure and BMI on coronary heart disease, ischemic and hemorrhagic stroke and CVD were examined using data from 419 448 participants (≥ 30 years) in the Asia-Pacific region. BMI was categorized into 5 groups, using standard criteria, and systolic blood pressure was analyzed both as a categorical and continuous variable. Cox proportional hazard models, stratified by sex and study, were used to estimate hazard ratios, adjusting for age and smoking and the interaction was assessed by likelihood ratio tests. During 2.6 million person-years of follow-up, there were 10 877 CVD events. Risks of CVD and subtypes increased monotonically with increasing systolic blood pressure in all BMI subgroups. There was some evidence of a decreasing hazard ratio, per additional 10 mm Hg systolic blood pressure, with increasing BMI, but the differences, although significant, are unlikely to be of clinical relevance. The hazard ratio for CVD was 1.34 (95% CI, 1.32-1.36) overall with individual hazard ratios ranging between 1.28 and 1.36 across all BMI groups. For coronary heart disease, ischemic stroke, and hemorrhagic stroke, the overall hazard ratios per 10 mm Hg systolic blood pressure were 1.24, 1.46, and 1.65, respectively. Increased blood pressure is an important determinant of CVD risk irrespective of BMI. Although its effect tends to be weaker in people with relatively high BMI, the difference is not sufficiently great to warrant alterations to existing guidelines.</t>
  </si>
  <si>
    <t>10.1161/STROKEAHA.112.650317</t>
  </si>
  <si>
    <t>Adult; Aged; Asia, Southeastern; Blood Pressure; Body Mass Index; Cardiovascular Diseases; Female; Follow-Up Studies; Humans; Male; Middle Aged; Proportional Hazards Models; Risk Factors</t>
  </si>
  <si>
    <t>https://www.ncbi.nlm.nih.gov/pubmed/22426316</t>
  </si>
  <si>
    <t>PMID : 25739460</t>
  </si>
  <si>
    <t>Kristjansson E, Francis DK, Liberato S, Benkhalti Jandu M, Welch V, Batal M, Greenhalgh T, Rader T, Noonan E, Shea B, Janzen L, Wells GA, Petticrew M.</t>
  </si>
  <si>
    <t>Food supplementation for improving the physical and psychosocial health of socio-economically disadvantaged children aged three months to five years.</t>
  </si>
  <si>
    <t>Undernutrition contributes to five million deaths of children under five each year. Furthermore, throughout the life cycle, undernutrition contributes to increased risk of infection, poor cognitive functioning, chronic disease, and mortality. It is thus important for decision-makers to have evidence about the effectiveness of nutrition interventions for young children. Primary objective1. To assess the effectiveness of supplementary feeding interventions, alone or with co-intervention, for improving the physical and psychosocial health of disadvantaged children aged three months to five years.Secondary objectives1. To assess the potential of such programmes to reduce socio-economic inequalities in undernutrition.2. To evaluate implementation and to understand how this may impact on outcomes.3. To determine whether there are any adverse effects of supplementary feeding. We searched CENTRAL, Ovid MEDLINE, PsycINFO, and seven other databases for all available years up to January 2014. We also searched ClinicalTrials.gov and several sources of grey literature. In addition, we searched the reference lists of relevant articles and reviews, and asked experts in the area about ongoing and unpublished trials. Randomised controlled trials (RCTs), cluster-RCTs, controlled clinical trials (CCTs), controlled before-and-after studies (CBAs), and interrupted time series (ITS) that provided supplementary food (with or without co-intervention) to children aged three months to five years, from all countries. Adjunctive treatments, such as nutrition education, were allowed. Controls had to be untreated. Two or more review authors independently reviewed searches, selected studies for inclusion or exclusion, extracted data, and assessed risk of bias. We conducted meta-analyses for continuous data using the mean difference (MD) or the standardised mean difference (SMD) with a 95% confidence interval (CI), correcting for clustering if necessary. We analysed studies from low- and middle-income countries and from high-income countries separately, and RCTs separately from CBAs. We conducted a process evaluation to understand which factors impact on effectiveness. We included 32 studies (21 RCTs and 11 CBAs); 26 of these (16 RCTs and 10 CBAs) were in meta-analyses. More than 50% of the RCTs were judged to have low risk of bias for random selection and incomplete outcome assessment. We judged most RCTS to be unclear for allocation concealment, blinding of outcome assessment, and selective outcome reporting. Because children and parents knew that they were given food, we judged blinding of participants and personnel to be at high risk for all studies.Growth. Supplementary feeding had positive effects on growth in low- and middle-income countries. Meta-analysis of the RCTs showed that supplemented children gained an average of 0.12 kg more than controls over six months (95% confidence interval (CI) 0.05 to 0.18, 9 trials, 1057 participants, moderate quality evidence). In the CBAs, the effect was similar; 0.24 kg over a year (95% CI 0.09 to 0.39, 1784 participants, very low quality evidence). In high-income countries, one RCT found no difference in weight, but in a CBA with 116 Aboriginal children in Australia, the effect on weight was 0.95 kg (95% CI 0.58 to 1.33). For height, meta-analysis of nine RCTs revealed that supplemented children grew an average of 0.27 cm more over six months than those who were not supplemented (95% CI 0.07 to 0.48, 1463 participants, moderate quality evidence). Meta-analysis of seven CBAs showed no evidence of an effect (mean difference (MD) 0.52 cm, 95% CI -0.07 to 1.10, 7 trials, 1782 participants, very low quality evidence). Meta-analyses of the RCTs demonstrated benefits for weight-for-age z-scores (WAZ) (MD 0.15, 95% CI 0.05 to 0.24, 8 trials, 1565 participants, moderate quality evidence), and height-for-age z-scores (HAZ) (MD 0.15, 95% CI 0.06 to 0.24, 9 trials, 4638 participants, moderate quality evidence), but not for weight-for-height z-scores MD 0.10 (95% CI -0.02 to 0.22, 7 trials, 4176 participants, moderate quality evidence). Meta-analyses of the CBAs showed no effects on WAZ, HAZ, or WHZ (very low quality evidence). We found moderate positive effects for haemoglobin (SMD 0.49, 95% CI 0.07 to 0.91, 5 trials, 300 participants) in a meta-analysis of the RCTs.Psychosocial outcomes. Eight RCTs in low- and middle-income countries assessed psychosocial outcomes. Our meta-analysis of two studies showed moderate positive effects of feeding on psychomotor development (SMD 0.41, 95% CI 0.10 to 0.72, 178 participants). The evidence of effects on cognitive development was sparse and mixed.We found evidence of substantial leakage. When feeding was given at home, children benefited from only 36% of the energy in the supplement. However, when the supplementary food was given in day cares or feeding centres, there was less leakage; children took in 85% of the energy provided in the supplement. Supplementary food was generally more effective for younger children (less than two years of age) and for those who were poorer/ less well-nourished. Results for sex were equivocal. Our results also suggested that feeding programmes which were given in day-care/feeding centres and those which provided a moderate-to-high proportion of the recommended daily intake (% RDI) for energy were more effective. Feeding programmes for young children in low- and middle-income countries can work, but good implementation is key.</t>
  </si>
  <si>
    <t>To assess the effectiveness of supplementary feeding interventions, alone or with co-intervention, for improving the physical and psychosocial health of disadvantaged children aged three months to five years.Secondary objectives1. To assess the potential of such programmes to reduce socio-economic inequalities in undernutrition.2. To evaluate implementation and to understand how this may impact on outcomes.3.</t>
  </si>
  <si>
    <t>10.1002/14651858.CD009924.pub2</t>
  </si>
  <si>
    <t>Child Nutritional Physiological Phenomena; Child, Preschool; Controlled Before-After Studies; Energy Intake; Feeding Methods; Female; Humans; Infant; Male; Malnutrition; Randomized Controlled Trials as Topic; Sex Factors; Vulnerable Populations</t>
  </si>
  <si>
    <t>https://www.ncbi.nlm.nih.gov/pubmed/25739460</t>
  </si>
  <si>
    <t>PMID : 20833971</t>
  </si>
  <si>
    <t>Reiter PL, Pendergraft WF 3rd, Brewer NT.</t>
  </si>
  <si>
    <t>Meta-analysis of human papillomavirus infection concordance.</t>
  </si>
  <si>
    <t>Estimates of human papillomavirus (HPV) concordance among sexual partners are important for various public health activities, from counseling individual patients to predicting the effect of HPV vaccination. We systematically searched the PubMed and EMBASE databases for studies of HPV concordance among heterosexual couples published through 2008 in English. Two coders independently abstracted data using standardized forms. We integrated concordance data using random-effects meta-analysis. Thirty studies (33 study populations) that met inclusion criteria reported concordance data for 2,972 couples. Most studies were cross-sectional cohort studies conducted in Europe or Asia that used DNA hybridization to test for HPV, sometimes in conjunction with PCR. Overall, 25.5% (95% confidence interval, 17.2-36.1%) of couples were infected with 1 or more of the same HPV types. Among couples with both members HPV-positive, 63.2% (95% confidence interval, 49.1-75.3%) were infected with 1 or more of the same viral types. Positive concordance was higher for female partners of men with HPV infections than for male partners of women with HPV infections. Positive concordance was also higher for studies using PCR and for the few studies that recruited men with HPV-related disease. Sexual partners of HPV-infected individuals had high rates of HPV infection, suggesting a need for increased attention to this group. Our refined estimates of HPV concordance can inform clinical encounters and public health planning. Future HPV concordance studies should use more rigorous research designs, characterize their participants in greater detail, and study more meaningful populations.</t>
  </si>
  <si>
    <t>10.1158/1055-9965.EPI-10-0576</t>
  </si>
  <si>
    <t>Female; Heterosexuality; Humans; Male; Papillomavirus Infections; Sexual Behavior; Sexual Partners</t>
  </si>
  <si>
    <t>https://www.ncbi.nlm.nih.gov/pubmed/20833971</t>
  </si>
  <si>
    <t>PMID : 25841136</t>
  </si>
  <si>
    <t>Hahalis G, Xathopoulou I, Tsigkas G, Almpanis G, Christodoulou I, Grapsas N, Davlouros P, Koniari I, Deftereos S, Raisakis K, Christopoulou G, Giannopoulos G, Kounis N, Pyrgakis V, Alexopoulos D.</t>
  </si>
  <si>
    <t>A comparison of low versus standard heparin dose for prevention of forearm artery occlusion after 5 French coronary angiography.</t>
  </si>
  <si>
    <t>Radial artery occlusion (RAO) remains the Achilles' heel of transradial coronary procedures. Standard over lower systemic anticoagulation levels are believed to reduce RAO rates but this is ill-supported by scientific evidence. We compared whether standard in comparison with less intensive anticoagulation was superior in preventing vessel closure. The two arms of this analysis included 731 pooled patients with the same inclusion and exclusion criteria. We assessed forearm arterial access site occlusion rate by unfractionated heparin (UFH) dose in an individual participant data meta-analysis of this randomized study and of consecutive eligible patients from our previous trial. We randomized 308 consecutive patients undergoing transradial coronary angiography with 5 French (5 Fr) catheters without need to crossover to receive 2500 or 5000 UFH units. The primary end-point was the ultrasonographically determined vessel occlusion rate. Incident RAOs in the randomized arm were 15.9% vs. 14%, in the low and standard UFH dose, respectively (p=0.7). Corresponding figures for forearm arterial occlusion rates in the pooled population were 13.0% vs. 9.9% (relative risk: 1.3, 95% confidence interval - CI: 0.88-1.98; p=0.2). Procedural and fluoroscopy duration was less than 15 and 3 min, respectively. The mean UFH dose difference was 3.52 (95% CI: -0.45 to 7.49) units per kilo body weight between occluded (n=84) and patent forearm arteries (n=647); (p=0.053). Incident forearm arterial occlusions were high despite using 5 Fr catheters for a short-lasting procedure. Systemic anticoagulation with standard over lower UFH dose did not reduce the frequency of RAOs after coronary angiography.</t>
  </si>
  <si>
    <t>The primary end-point was the ultrasonographically determined vessel occlusion rate.</t>
  </si>
  <si>
    <t>10.1016/j.ijcard.2015.03.366</t>
  </si>
  <si>
    <t>Anticoagulation; Arterial occlusion; Coronary angiography; Radial; Aged; Anticoagulants; Arterial Occlusive Diseases; Catheters; Coronary Angiography; Female; Forearm; Heparin; Humans; Male; Middle Aged; Prospective Studies; Radial Artery; Single-Blind Method</t>
  </si>
  <si>
    <t>https://www.ncbi.nlm.nih.gov/pubmed/25841136</t>
  </si>
  <si>
    <t>PMID : 21133580</t>
  </si>
  <si>
    <t>Baskin TW, Slaten CD, Sorenson C, Glover-Russell J, Merson DN.</t>
  </si>
  <si>
    <t>Journal of counseling psychology</t>
  </si>
  <si>
    <t>Does youth psychotherapy improve academically related outcomes? A meta-analysis.</t>
  </si>
  <si>
    <t>To better understand the impact of psychotherapy on youth academic performance, the authors located and examined 83 studies of youth psychotherapy that contained 102 treatment comparisons. Results revealed a d = 0.46 overall effect size, with a d = 0.50 effect size for mental health outcomes, and a d = 0.38 effect size for academically related outcomes. Academically related outcomes were further categorized into teacher-rated classroom behavior (d = 0.26), academic achievement (d = 0.36), environmentally related outcomes (d = 0.26), and self-reported academically related outcomes (d = 0.59). Each of these effect sizes differed significantly from zero, and the 4 academically related categories were homogeneous. Participant racial and ethnic diversity and age were explored as moderators. The results point to psychotherapy benefiting student academics, regardless of age. Ethnically diverse participant groups in the studies fared better academically than did nondiverse groups. Implications discussed include counseling psychologists maintaining a holistic view of youth and of working more closely with educators.</t>
  </si>
  <si>
    <t>To better understand the impact of psychotherapy on youth academic performance, the authors located and examined 83 studies of youth psychotherapy that contained 102 treatment comparisons.</t>
  </si>
  <si>
    <t>10.1037/a0019652</t>
  </si>
  <si>
    <t>Achievement; Adolescent; Child; Child, Preschool; Female; Humans; Male; Outcome Assessment (Health Care); Personality Assessment; Psychometrics; Psychotherapy; Randomized Controlled Trials as Topic; Social Behavior; Students</t>
  </si>
  <si>
    <t>https://www.ncbi.nlm.nih.gov/pubmed/21133580</t>
  </si>
  <si>
    <t>PMID : 21739105</t>
  </si>
  <si>
    <t>Bradbury LA, Barlow S, Geoghegan F, Hannon RA, Stuckey SL, Wass JA, Russell RG, Brown MA, Duncan EL.</t>
  </si>
  <si>
    <t>Osteoporosis international : a journal established as result of cooperation between the European Foundation for Osteoporosis and the National Osteoporosis Foundation of the USA</t>
  </si>
  <si>
    <t>Risedronate in adults with osteogenesis imperfecta type I: increased bone mineral density and decreased bone turnover, but high fracture rate persists.</t>
  </si>
  <si>
    <t>Bisphosphonates can increase bone mineral density (BMD) in children with osteogenesis imperfecta (OI). In this study of adults with OI type I, risedronate increased BMD at lumbar spine (but not total hip) and decreased bone turnover. However, the fracture rate in these patients remained high. Intravenous bisphosphonates given to children with OI can increase BMD and reduce fracture incidence. Oral and/or intravenous bisphosphonates may have similar effects in adults with OI. We completed an observational study of the effect of risedronate in adults with OI type I. Thirty-two adults (mean age, 39 years) with OI type I were treated with risedronate (total dose, 35 mg weekly) for 24 months. Primary outcome measures were BMD changes at lumbar spine (LS) and total hip (TH). Secondary outcome measures were fracture incidence, bone pain, and change in bone turnover markers (serum procollagen type I aminopropeptide (P1NP) and bone ALP). A meta-analysis of published studies of oral bisphosphonates in adults and children with OI was performed. Twenty-seven participants (ten males and seventeen females) completed the study. BMD increased at LS by 3.9% (0.815 vs. 0.846 g/cm(2), p = 0.007; mean Z-score, -1.93 vs. -1.58, p = 0.002), with no significant change at TH. P1NP fell by 37% (p = 0.00041), with no significant change in bone ALP (p = 0.15). Bone pain did not change significantly (p = 0.6). Fracture incidence remained high, with 25 clinical fractures and 10 major fractures in fourteen participants (0.18 major fractures per person per year), with historical data of 0.12 fractures per person per year. The meta-analysis did not demonstrate a significant difference in fracture incidence in patients with OI treated with oral bisphosphonates. Risedronate in adults with OI type I results in modest but significant increases in BMD at LS, and decreased bone turnover. However, this may be insufficient to make a clinically significant difference to fracture incidence.</t>
  </si>
  <si>
    <t>10.1007/s00198-011-1658-2</t>
  </si>
  <si>
    <t>Adolescent; Adult; Aged; Biomarkers; Bone Density; Bone Density Conservation Agents; Bone Remodeling; Etidronic Acid; Female; Follow-Up Studies; Fractures, Bone; Hip Joint; Humans; Lumbar Vertebrae; Male; Middle Aged; Osteogenesis Imperfecta; Risedronic Acid; Treatment Outcome; Young Adult</t>
  </si>
  <si>
    <t>https://www.ncbi.nlm.nih.gov/pubmed/21739105</t>
  </si>
  <si>
    <t>PMID : 23229625</t>
  </si>
  <si>
    <t>Patnode CD, O'Connor E, Whitlock EP, Perdue LA, Soh C, Hollis J.</t>
  </si>
  <si>
    <t>Primary care-relevant interventions for tobacco use prevention and cessation in children and adolescents: a systematic evidence review for the U.S. Preventive Services Task Force.</t>
  </si>
  <si>
    <t>Interventions to prevent smoking uptake or encourage cessation among young persons might help prevent tobacco-related illness. To review the evidence for the efficacy and harms of primary care-relevant interventions that aim to reduce tobacco use among children and adolescents. Three systematic reviews that collectively covered the relevant literature; MEDLINE, PsycINFO, the Cochrane Central Register of Controlled Trials, and the Database of Abstracts of Reviews of Effects through 14 September 2012; and manual searches of reference lists and gray literature. Two investigators independently reviewed 2453 abstracts and 111 full-text articles. English-language trials of behavior-based or medication interventions that were relevant to primary care and reported tobacco use, health outcomes, or harms were included. One investigator abstracted data from good- and fair-quality trials into an evidence table, and a second checked these data. 19 trials (4 good-quality and 15 fair-quality) that were designed to prevent tobacco use initiation or promote cessation (or both) and reported self-reported smoking status or harms were included. Pooled analyses from a random-effects meta-analysis suggested a 19% relative reduction (risk ratio, 0.81 [95% CI, 0.70 to 0.93]; absolute risk difference, -0.02 [CI, -0.03 to 0.00]) in smoking initiation among participants in behavior-based prevention interventions compared with control participants. Neither behavior-based nor bupropion cessation interventions improved cessation rates. Findings about the harms related to bupropion use were mixed. No studies reported health outcomes. Interventions and measures were heterogeneous. Most trials examined only cigarette smoking. The body of evidence was largely published 5 to 15 years ago. Primary care-relevant interventions may prevent smoking initiation over 12 months in children and adolescents.</t>
  </si>
  <si>
    <t>To review the evidence for the efficacy and harms of primary care-relevant interventions that aim to reduce tobacco use among children and adolescents.</t>
  </si>
  <si>
    <t>To review the evidence for the efficacy and harms of primary care-relevant interventions that aim to reduce tobacco use among children and adolescents. English-language trials of behavior-based or medication interventions that were relevant to primary care and reported tobacco use, health outcomes, or harms were included.</t>
  </si>
  <si>
    <t>10.7326/0003-4819-158-4-201302190-00580</t>
  </si>
  <si>
    <t>Adolescent; Adolescent Behavior; Bupropion; Child; Counseling; Humans; Primary Health Care; Smoking; Smoking Cessation; Smoking Prevention</t>
  </si>
  <si>
    <t>https://www.ncbi.nlm.nih.gov/pubmed/23229625</t>
  </si>
  <si>
    <t>PMID : 22699853</t>
  </si>
  <si>
    <t>Zhang Y, Li L, Wang J, Li ZH, Shi ZJ.</t>
  </si>
  <si>
    <t>Knee surgery, sports traumatology, arthroscopy : official journal of the ESSKA</t>
  </si>
  <si>
    <t>Do patients benefit from tourniquet in arthroscopic surgeries of the knee?</t>
  </si>
  <si>
    <t>To undertake a meta-analysis of randomized controlled trials to determine whether routine use of a tourniquet is a better choice for knee arthroscopic procedures. Randomized controlled trials which evaluated the application of a tourniquet were selected, gathering information about arthroscopic visualization and operative time. The random-effects meta-analysis was performed using relative risk calculated from the raw data. A total of five eligible studies were selected in this meta-analysis with 471 participants. There was no significant difference in visualization or operative time between the tourniquet and the non-tourniquet group. There is insufficient evidence to support the hypothesis that patients would benefit from routinely applying a tourniquet. The use of a tourniquet did not show any advantage to arthroscopic procedures. Therapeutic randomized controlled trials, Level I.</t>
  </si>
  <si>
    <t>To undertake a meta-analysis of randomized controlled trials to determine whether routine use of a tourniquet is a better choice for knee arthroscopic procedures.</t>
  </si>
  <si>
    <t>10.1007/s00167-012-2094-3</t>
  </si>
  <si>
    <t>Adult; Arthroscopy; Female; Humans; Knee Joint; Male; Middle Aged; Randomized Controlled Trials as Topic; Tourniquets</t>
  </si>
  <si>
    <t>https://www.ncbi.nlm.nih.gov/pubmed/22699853</t>
  </si>
  <si>
    <t>PMID : 25563644</t>
  </si>
  <si>
    <t>Fransson EI, Nyberg ST, Heikkilä K, Alfredsson L, Bjorner JB, Borritz M, Burr H, Dragano N, Geuskens GA, Goldberg M, Hamer M, Hooftman WE, Houtman IL, Joensuu M, Jokela M, Knutsson A, Koskenvuo M, Koskinen A, Kumari M, Leineweber C, Lunau T, Madsen IE, et al.</t>
  </si>
  <si>
    <t>Job strain and the risk of stroke: an individual-participant data meta-analysis.</t>
  </si>
  <si>
    <t>Psychosocial stress at work has been proposed to be a risk factor for cardiovascular disease. However, its role as a risk factor for stroke is uncertain. We conducted an individual-participant-data meta-analysis of 196 380 males and females from 14 European cohort studies to investigate the association between job strain, a measure of work-related stress, and incident stroke. In 1.8 million person-years at risk (mean follow-up 9.2 years), 2023 first-time stroke events were recorded. The age- and sex-adjusted hazard ratio for job strain relative to no job strain was 1.24 (95% confidence interval, 1.05;1.47) for ischemic stroke, 1.01 (95% confidence interval, 0.75;1.36) for hemorrhagic stroke, and 1.09 (95% confidence interval, 0.94;1.26) for overall stroke. The association with ischemic stroke was robust to further adjustment for socioeconomic status. Job strain may be associated with an increased risk of ischemic stroke, but further research is needed to determine whether interventions targeting job strain would reduce stroke risk beyond existing preventive strategies.</t>
  </si>
  <si>
    <t>We conducted an individual-participant-data meta-analysis of 196 380 males and females from 14 European cohort studies to investigate the association between job strain, a measure of work-related stress, and incident stroke.</t>
  </si>
  <si>
    <t>10.1161/STROKEAHA.114.008019</t>
  </si>
  <si>
    <t>psychological; stress; stroke; work; Cohort Studies; Female; Humans; Individuality; Job Satisfaction; Male; Prospective Studies; Risk Factors; Stress, Psychological; Stroke; Workload</t>
  </si>
  <si>
    <t>https://www.ncbi.nlm.nih.gov/pubmed/25563644</t>
  </si>
  <si>
    <t>PMID : 24773510</t>
  </si>
  <si>
    <t>Caleyachetty R, Echouffo-Tcheugui JB, Stephenson R, Muennig P.</t>
  </si>
  <si>
    <t>Intimate partner violence and current tobacco smoking in low- to middle-income countries: Individual participant meta-analysis of 231,892 women of reproductive age.</t>
  </si>
  <si>
    <t>Research on the health impact of intimate partner violence (IPV) has primarily focused on gynaecological and sexual health outcomes or psychiatric disorders. Much less is known about the association between IPV and tobacco smoking among women of reproductive age in low- to middle-income countries. This study examines the association between exposure to IPV and current tobacco smoking among women of reproductive age from low- to middle-income countries. We used data from Demographic and Health Surveys from 29 countries (231,892 women, aged 15-49) to examine the association between exposure to IPV and current tobacco smoking. Data were pooled using random-effects meta-analysis. There was a significant association between IPV and current tobacco smoking (pooled adjusted odds ratio [OR] = 1.58; 95% CI: 1.38-1.79) after controlling for age, education, occupation, household wealth, religion and pregnancy status across countries. The association was moderately consistent across the 29 countries (I(2) = 55.3%, p &amp;lt; 0.0001). These findings suggest that exposure to IPV is associated with an increased likelihood of current tobacco smoking among women of reproductive age in low- to middle-income countries. Future research on the association between exposure to IPV and tobacco smoking in prospective cohort studies is warranted.</t>
  </si>
  <si>
    <t>We used data from Demographic and Health Surveys from 29 countries (231,892 women, aged 15-49) to examine the association between exposure to IPV and current tobacco smoking.</t>
  </si>
  <si>
    <t>10.1080/17441692.2014.905616</t>
  </si>
  <si>
    <t>developing countries; intimate partner violence; reproductive age; tobacco smoking; women; Adult; Developing Countries; Female; Humans; Risk Factors; Sexual Partners; Smoking; Spouse Abuse; Violence</t>
  </si>
  <si>
    <t>https://www.ncbi.nlm.nih.gov/pubmed/24773510</t>
  </si>
  <si>
    <t>PMID : 23144364</t>
  </si>
  <si>
    <t>Fransson EI, Heikkilä K, Nyberg ST, Zins M, Westerlund H, Westerholm P, Väänänen A, Virtanen M, Vahtera J, Theorell T, Suominen S, Singh-Manoux A, Siegrist J, Sabia S, Rugulies R, Pentti J, Oksanen T, Nordin M, Nielsen ML, Marmot MG, Magnusson Hanson LL, Madsen IE, et al.</t>
  </si>
  <si>
    <t>Job strain as a risk factor for leisure-time physical inactivity: an individual-participant meta-analysis of up to 170,000 men and women: the IPD-Work Consortium.</t>
  </si>
  <si>
    <t>Unfavorable work characteristics, such as low job control and too high or too low job demands, have been suggested to increase the likelihood of physical inactivity during leisure time, but this has not been verified in large-scale studies. The authors combined individual-level data from 14 European cohort studies (baseline years from 1985-1988 to 2006-2008) to examine the association between unfavorable work characteristics and leisure-time physical inactivity in a total of 170,162 employees (50% women; mean age, 43.5 years). Of these employees, 56,735 were reexamined after 2-9 years. In cross-sectional analyses, the odds for physical inactivity were 26% higher (odds ratio = 1.26, 95% confidence interval: 1.15, 1.38) for employees with high-strain jobs (low control/high demands) and 21% higher (odds ratio = 1.21, 95% confidence interval: 1.11, 1.31) for those with passive jobs (low control/low demands) compared with employees in low-strain jobs (high control/low demands). In prospective analyses restricted to physically active participants, the odds of becoming physically inactive during follow-up were 21% and 20% higher for those with high-strain (odds ratio = 1.21, 95% confidence interval: 1.11, 1.32) and passive (odds ratio = 1.20, 95% confidence interval: 1.11, 1.30) jobs at baseline. These data suggest that unfavorable work characteristics may have a spillover effect on leisure-time physical activity.</t>
  </si>
  <si>
    <t>The authors combined individual-level data from 14 European cohort studies (baseline years from 1985-1988 to 2006-2008) to examine the association between unfavorable work characteristics and leisure-time physical inactivity in a total of 170,162 employees (50% women; mean age, 43.5 years).</t>
  </si>
  <si>
    <t>10.1093/aje/kws336</t>
  </si>
  <si>
    <t>Adult; Cross-Sectional Studies; Employment; Europe; Exercise; Female; Humans; Leisure Activities; Male; Occupational Diseases; Prevalence; Prospective Studies; Regression Analysis; Risk Factors; Sedentary Behavior; Stress, Psychological; Workplace</t>
  </si>
  <si>
    <t>https://www.ncbi.nlm.nih.gov/pubmed/23144364</t>
  </si>
  <si>
    <t>PMID : 28850857</t>
  </si>
  <si>
    <t>Wang Q, Shelton RC, Dwivedi Y.</t>
  </si>
  <si>
    <t>Interaction between early-life stress and FKBP5 gene variants in major depressive disorder and post-traumatic stress disorder: A systematic review and meta-analysis.</t>
  </si>
  <si>
    <t>Gene-environment interaction contributes to the risks of psychiatric disorders. Interactions between FKBP5 gene variants and early-life stress may enhance the risk not only for mood disorder, but also for a number of other behavioral phenotypes. The aim of the present study was to review and conduct a meta-analysis on the results from published studies examining interaction between FKBP5 gene variants and early-life stress and their associations with stress-related disorders such as major depression and PTSD. A literature search was conducted using PsychINFO and PubMed databases until May 2017. A total of 14 studies with a pooled total of 15109 participants met the inclusion criteria, the results of which were combined and a meta-analysis was performed using the differences in correlations as the effect measure. Based on literature, rs1360780, rs3800373, and rs9470080 SNPs were selected within the FKBP5 gene and systematic review was conducted. Based on the Comprehensive Meta-Analysis software, no publication bias was detected. Sensitivity analysis and credibility of meta-analysis results also indicated that the analyses were stable. The meta-analysis showed that individuals who carry T allele of rs1360780, C-allele of rs3800373 or T-allele of rs9470080 exposed to early-life trauma had higher risks for depression or PTSD. The effects of ethnicity, age, sex, and different stress measures were not examined due to limited sample size. These results provide strong evidence of interactions between FKBP5 genotypes and early-life stress, which could pose a significant risk factor for stress-associated disorders such as major depression and PTSD.</t>
  </si>
  <si>
    <t>The aim of the present study was to review and conduct a meta-analysis on the results from published studies examining interaction between FKBP5 gene variants and early-life stress and their associations with stress-related disorders such as major depression and PTSD. These results provide strong evidence of interactions between FKBP5 genotypes and early-life stress, which could pose a significant risk factor for stress-associated disorders such as major depression and PTSD.</t>
  </si>
  <si>
    <t>10.1016/j.jad.2017.08.066</t>
  </si>
  <si>
    <t>FKBP5; Gene-environment interaction; Meta-analysis; Risk alleles; Systematic review; Adult; Adult Survivors of Child Abuse; Alleles; Child; Child Abuse; Depression; Depressive Disorder, Major; Female; Gene-Environment Interaction; Genotype; Humans; Male; Polymorphism, Single Nucleotide; Risk Factors; Stress Disorders, Post-Traumatic; Stress, Psychological; Tacrolimus Binding Proteins</t>
  </si>
  <si>
    <t>https://www.ncbi.nlm.nih.gov/pubmed/28850857</t>
  </si>
  <si>
    <t>PMID : 29325498</t>
  </si>
  <si>
    <t>Gnambs T, Staufenbiel T.</t>
  </si>
  <si>
    <t>Health psychology review</t>
  </si>
  <si>
    <t>The structure of the General Health Questionnaire (GHQ-12): two meta-analytic factor analyses.</t>
  </si>
  <si>
    <t>The General Health Questionnaire (GHQ-12) is a popular measure of psychological distress. Despite its widespread use, an ongoing controversy pertains to its internal structure. Although the GHQ-12 was originally constructed to capture a unitary construct, empirical studies identified different factor structures. Therefore, this study examined the dimensionality of the GHQ-12 in two independent meta-analyses. The first meta-analysis used summary data published in 38 primary studies (total N = 76,473). Meta-analytic exploratory factor analyses identified two factors formed by negatively and positively worded items. The second meta-analysis included individual responses of 410,640 participants from 84 independent samples. Meta-analytic confirmatory factor analyses corroborated the two-dimensional structure of the GHQ-12. However, bifactor modelling showed that most of the variance was explained by a general factor. Therefore, subscale scores reflected rather limited unique variance. Overall, the two meta-analyses demonstrated that the GHQ-12 is essentially unidimensional. It is not recommended to use and interpret subscale scores because they primarily reflect general mental health rather than distinct constructs.</t>
  </si>
  <si>
    <t>The first meta-analysis used summary data published in 38 primary studies (total N = 76,473).</t>
  </si>
  <si>
    <t>10.1080/17437199.2018.1426484</t>
  </si>
  <si>
    <t>Mental health; distress; factor analysis; meta-analysis; wording effects; Adult; Factor Analysis, Statistical; Female; Health Surveys; Humans; Male; Psychometrics; Sensitivity and Specificity; Stress, Psychological</t>
  </si>
  <si>
    <t>https://www.ncbi.nlm.nih.gov/pubmed/29325498</t>
  </si>
  <si>
    <t>PMID : 22267567</t>
  </si>
  <si>
    <t>Miyachi M.</t>
  </si>
  <si>
    <t>Effects of resistance training on arterial stiffness: a meta-analysis.</t>
  </si>
  <si>
    <t>Regular aerobic exercise prevents and reverses arterial stiffening, but the association between resistance training and arterial stiffness is unclear. This study was performed to conduct a systematic review and meta-analysis of randomised controlled clinical trials (RCTs) assessing the associations between resistance training and changes in arterial stiffness. MEDLINE and SPORTDiscus databases were searched from January 1980 through to April 2011. RCTs evaluating the ability of resistance training to increase arterial stiffness in comparison with a control group were included in the meta-analysis. Two independent reviewers extracted data and assessed the quality of the included studies. Data from 185 reports of eight RCTs (193 participants) were included. Pooled mean differences in arterial stiffness indices (carotid arterial β stiffness and pulse wave velocity (PWV)) between intervention and control groups were calculated using a random-effects model. The overall association of resistance training versus control with relative changes in carotid β index or PWV (eight studies; 193 participants) was 10.7% (95% CI 3.4% to 18.0%; I(2), 89%; heterogeneity, p&amp;lt;0.001). Five studies indicated that resistance training in young subjects (n=115) was significantly associated with an increase in stiffness index of 14.3% (95% CI 8.5% to 20.1%; I(2), 71%; heterogeneity, p&amp;lt;0.001) compared with controls. However, three studies showed that resistance training in middle-aged subjects (n=78) was not associated with changes in arterial stiffness. In addition, although high-intensity resistance training (n=87) was significantly associated with an increase in stiffness of 11.6%, moderate-intensity resistance training (n=106) showed no such association. High-intensity resistance training is associated with increased arterial stiffness in young subjects with low baseline levels of arterial stiffness.</t>
  </si>
  <si>
    <t>This study was performed to conduct a systematic review and meta-analysis of randomised controlled clinical trials (RCTs) assessing the associations between resistance training and changes in arterial stiffness.</t>
  </si>
  <si>
    <t>10.1136/bjsports-2012-090488</t>
  </si>
  <si>
    <t>Adult; Female; Humans; Male; Middle Aged; Randomized Controlled Trials as Topic; Resistance Training; Vascular Stiffness</t>
  </si>
  <si>
    <t>https://www.ncbi.nlm.nih.gov/pubmed/22267567</t>
  </si>
  <si>
    <t>PMID : 26436600</t>
  </si>
  <si>
    <t>Katsura M, Kuriyama A, Takeshima T, Fukuhara S, Furukawa TA.</t>
  </si>
  <si>
    <t>Preoperative inspiratory muscle training for postoperative pulmonary complications in adults undergoing cardiac and major abdominal surgery.</t>
  </si>
  <si>
    <t>Postoperative pulmonary complications (PPCs) have an impact on the recovery of adults after surgery. It is therefore important to establish whether preoperative respiratory rehabilitation can decrease the risk of PPCs and to identify adults who might benefit from respiratory rehabilitation. Our primary objective was to assess the effectiveness of preoperative inspiratory muscle training (IMT) on PPCs in adults undergoing cardiac or major abdominal surgery. We looked at all-cause mortality and adverse events. We searched the Cochrane Central Register of Controlled Trials (CENTRAL; 2014, Issue 10), MEDLINE (1966 to October 2014), EMBASE (1980 to October 2014), CINAHL (1982 to October 2014), LILACS (1982 to October 2014), and ISI Web of Science (1985 to October 2014). We did not impose any language restrictions. We included randomized controlled trials that compared preoperative IMT and usual preoperative care for adults undergoing cardiac or major abdominal surgery. Two or more review authors independently identified studies, assessed trial quality, and extracted data. We extracted the following information: study characteristics, participant characteristics, intervention details, and outcome measures. We contacted study authors for additional information in order to identify any unpublished data. We included 12 trials with 695 participants; five trials included participants awaiting elective cardiac surgery and seven trials included participants awaiting elective major abdominal surgery. All trials contained at least one domain judged to be at high or unclear risk of bias. Of greatest concern was the risk of bias associated with inadequate blinding, as it was impossible to blind participants due to the nature of the study designs. We could pool postoperative atelectasis in seven trials (443 participants) and postoperative pneumonia in 11 trials (675 participants) in a meta-analysis. Preoperative IMT was associated with a reduction of postoperative atelectasis and pneumonia, compared with usual care or non-exercise intervention (respectively; risk ratio (RR) 0.53, 95% confidence interval (CI) 0.34 to 0.82 and RR 0.45, 95% CI 0.26 to 0.77). We could pool all-cause mortality within postoperative period in seven trials (431 participants) in a meta-analysis. However, the effect of IMT on all-cause postoperative mortality is uncertain (RR 0.40, 95% CI 0.04 to 4.23). Eight trials reported the incidence of adverse events caused by IMT. All of these trials reported that there were no adverse events in both groups. We could pool the mean duration of hospital stay in six trials (424 participants) in a meta-analysis. Preoperative IMT was associated with reduced length of hospital stay (MD -1.33, 95% CI -2.53 to -0.13). According to the Grades of Recommendation, Assessment, Development and Evaluation (GRADE) Working Group guidelines for evaluating the impact of healthcare interventions, the overall quality of studies for the incidence of pneumonia was moderate, whereas the overall quality of studies for the incidence of atelectasis, all-cause postoperative death, adverse events, and duration of hospital stay was low or very low. We found evidence that preoperative IMT was associated with a reduction of postoperative atelectasis, pneumonia, and duration of hospital stay in adults undergoing cardiac and major abdominal surgery. The potential for overestimation of treatment effect due to lack of adequate blinding, small-study effects, and publication bias needs to be considered when interpreting the present findings.</t>
  </si>
  <si>
    <t>To assess the effectiveness of preoperative inspiratory muscle training (IMT) on Postoperative pulmonary complications (PPCs) in adults undergoing cardiac or major abdominal surgery.</t>
  </si>
  <si>
    <t>Our primary objective was to assess the effectiveness of preoperative inspiratory muscle training (IMT) on PPCs in adults undergoing cardiac or major abdominal surgery.</t>
  </si>
  <si>
    <t>10.1002/14651858.CD010356.pub2</t>
  </si>
  <si>
    <t>Abdomen; Adult; Aged; Breathing Exercises; Cardiac Surgical Procedures; Cause of Death; Elective Surgical Procedures; Humans; Inhalation; Length of Stay; Middle Aged; Pneumonia; Postoperative Complications; Preoperative Care; Pulmonary Atelectasis; Randomized Controlled Trials as Topic; Respiratory Muscles</t>
  </si>
  <si>
    <t>https://www.ncbi.nlm.nih.gov/pubmed/26436600</t>
  </si>
  <si>
    <t>PMID : 29787418</t>
  </si>
  <si>
    <t>Wijarnpreecha K, Thongprayoon C, Boonpheng B, Panjawatanan P, Sharma K, Ungprasert P, Pungpapong S, Cheungpasitporn W.</t>
  </si>
  <si>
    <t>Nonalcoholic fatty liver disease and albuminuria: a systematic review and meta-analysis.</t>
  </si>
  <si>
    <t>The relationship between nonalcoholic fatty liver disease (NAFLD) and albuminuria has been shown in many epidemiologic studies, although the results were inconsistent. This meta-analysis was conducted to summarize all available data and to estimate the risk of albuminuria among patients with NAFLD. Comprehensive literature review was conducted utilizing Medline and Embase database through January 2018 to identify studies that compared the risk of albuminuria among patients with NAFLD versus those without NAFLD. Effect estimates from each study were extracted and combined using the random-effect, generic inverse variance method of DerSimonian and Laird. Nineteen studies (17 cross-sectional studies and two cohort studies) with 24 804 participants fulfilled the eligibility criteria and were included in this meta-analysis. The risk of albuminuria among patients with NAFLD was significantly higher than those without NAFLD with the pooled odds ratio (OR) of 1.67 [95% confidence interval (CI): 1.32-2.11]. Subgroup analysis demonstrated the significantly increased risk of albuminuria among patients with NAFLD without diabetes with pooled OR of 2.25 (95% CI: 1.65-3.06). However, we found no significant association between albuminuria and NAFLD among diabetic patients [pooled OR 1.28 (95% CI: 0.94-1.75)]. A significantly increased risk of albuminuria among patients with NAFLD was observed in this meta-analysis. Physicians should pay more attention to the early detection and subsequent treatment of individuals with microalbuminuria especially in patients with NAFLD.</t>
  </si>
  <si>
    <t>Comprehensive literature review was conducted utilizing Medline and Embase database through January 2018 to identify studies that compared the risk of albuminuria among patients with NAFLD versus those without NAFLD.</t>
  </si>
  <si>
    <t>10.1097/MEG.0000000000001169</t>
  </si>
  <si>
    <t>Adult; Aged; Albuminuria; Diabetes Mellitus, Type 1; Diabetes Mellitus, Type 2; Diabetic Nephropathies; Female; Humans; Male; Middle Aged; Non-alcoholic Fatty Liver Disease; Odds Ratio; Risk Assessment; Risk Factors</t>
  </si>
  <si>
    <t>https://www.ncbi.nlm.nih.gov/pubmed/29787418</t>
  </si>
  <si>
    <t>PMID : 27533777</t>
  </si>
  <si>
    <t>Pulakka A, Halonen JI, Kawachi I, Pentti J, Stenholm S, Jokela M, Kaate I, Koskenvuo M, Vahtera J, Kivimäki M.</t>
  </si>
  <si>
    <t>JAMA internal medicine</t>
  </si>
  <si>
    <t>Association Between Distance From Home to Tobacco Outlet and Smoking Cessation and Relapse.</t>
  </si>
  <si>
    <t>Reduced availability of tobacco outlets is hypothesized to reduce smoking, but longitudinal evidence on this issue is scarce. To examine whether changes in distance from home to tobacco outlet are associated with changes in smoking behaviors. The data from 2 prospective cohort studies included geocoded residential addresses, addresses of tobacco outlets, and responses to smoking surveys in 2008 and 2012 (the Finnish Public Sector [FPS] study, n = 53 755) or 2003 and 2012 (the Health and Social Support [HeSSup] study, n = 11 924). All participants were smokers or ex-smokers at baseline. We used logistic regression in between-individual analyses and conditional logistic regression in case-crossover design analyses to examine change in walking distance from home to the nearest tobacco outlet as a predictor of quitting smoking in smokers and smoking relapse in ex-smokers. Study-specific estimates were pooled using fixed-effect meta-analysis. Walking distance from home to the nearest tobacco outlet. Quitting smoking and smoking relapse as indicated by self-reported current and previous smoking at baseline and follow-up. Overall, 20 729 men and women (age range 18-75 years) were recruited. Of the 6259 and 2090 baseline current smokers, 1744 (28%) and 818 (39%) quit, and of the 8959 and 3421 baseline ex-smokers, 617 (7%) and 205 (6%) relapsed in the FPS and HeSSup studies, respectively. Among the baseline smokers, a 500-m increase in distance from home to the nearest tobacco outlet was associated with a 16% increase in odds of quitting smoking in the between-individual analysis (pooled odds ratio, 1.16; 95% CI, 1.05-1.28) and 57% increase in within-individual analysis (pooled odds ratio, 1.57; 95% CI, 1.32-1.86), after adjusting for changes in self-reported marital and working status, substantial worsening of financial situation, illness in the family, and own health status. Increase in distance to the nearest tobacco outlet was not associated with smoking relapse among the ex-smokers. These data suggest that increase in distance from home to the nearest tobacco outlet may increase quitting among smokers. No effect of change in distance on relapse in ex-smokers was observed.</t>
  </si>
  <si>
    <t>To examine whether changes in distance from home to tobacco outlet are associated with changes in smoking behaviors. We used logistic regression in between-individual analyses and conditional logistic regression in case-crossover design analyses to examine change in walking distance from home to the nearest tobacco outlet as a predictor of quitting smoking in smokers and smoking relapse in ex-smokers.</t>
  </si>
  <si>
    <t>10.1001/jamainternmed.2016.4535</t>
  </si>
  <si>
    <t>Adolescent; Adult; Aged; Cohort Studies; Commerce; Female; Finland; Humans; Logistic Models; Male; Middle Aged; Smoking; Smoking Cessation; Surveys and Questionnaires; Tobacco Products; Walking; Young Adult</t>
  </si>
  <si>
    <t>https://www.ncbi.nlm.nih.gov/pubmed/27533777</t>
  </si>
  <si>
    <t>PMID : 26110867</t>
  </si>
  <si>
    <t>Wu A, Wang JY, Jia CX.</t>
  </si>
  <si>
    <t>Religion and Completed Suicide: a Meta-Analysis.</t>
  </si>
  <si>
    <t>Suicide is a major public health concern and a leading cause of death around the world. How religion influences the risk of completed suicide in different settings across the world requires clarification in order to best inform suicide prevention strategies. A meta-analysis using search results from Pubmed and Web of Science databases was conducted following PRISMA protocol and using the keywords &amp;quot;religion&amp;quot; or &amp;quot;religious&amp;quot; or &amp;quot;religiosity&amp;quot; or &amp;quot;spiritual&amp;quot; or &amp;quot;spirituality&amp;quot; plus &amp;quot;suicide&amp;quot; or &amp;quot;suicidality&amp;quot; or &amp;quot;suicide attempt&amp;quot;. Random and fixed effects models were used to generate pooled ORs and I2 values. Sub-analyses were conducted among the following categories: young age (&amp;lt;45 yo), older age (≥45 yo), western culture, eastern culture, and religious homogeneity. Nine studies that altogether evaluated 2339 suicide cases and 5252 comparison participants met all selection criteria and were included in the meta-analysis. The meta-analysis suggested an overall protective effect of religiosity from completed suicide with a pooled OR of 0.38 (95% CI: 0.21-0.71) and I2 of 91%. Sub-analyses similarly revealed significant protective effects for studies performed in western cultures (OR = 0.29, 95% CI: 0.18-0.46), areas with religious homogeneity (OR = 0.18, 95% CI: 0.13-0.26), and among older populations (OR = 0.42, 95% CI: 0.21-0.84). High heterogeneity of our meta-analysis was attributed to three studies in which the methods varied from the other six. Religion plays a protective role against suicide in a majority of settings where suicide research is conducted. However, this effect varies based on the cultural and religious context. Therefore, public health professionals need to strongly consider the current social and religious atmosphere of a given population when designing suicide prevention strategies.</t>
  </si>
  <si>
    <t>10.1371/journal.pone.0131715</t>
  </si>
  <si>
    <t>Adult; Aged; Aged, 80 and over; Case-Control Studies; Humans; Middle Aged; Religion; Retrospective Studies; Risk Factors; Spirituality; Suicide</t>
  </si>
  <si>
    <t>https://www.ncbi.nlm.nih.gov/pubmed/26110867</t>
  </si>
  <si>
    <t>PMID : 22345681</t>
  </si>
  <si>
    <t>Campbell F, Dickinson HO, Critchley JA, Ford GA, Bradburn M.</t>
  </si>
  <si>
    <t>A systematic review of fish-oil supplements for the prevention and treatment of hypertension.</t>
  </si>
  <si>
    <t>Fish oils are widely believed to promote cardiovascular health by lowering blood pressure (BP) but the evidence supporting this is not conclusive. We aimed to systematically review existing evidence. We undertook a systematic review of randomized controlled trials and crossover trials that evaluated the effectiveness of fish-oil supplements. We included trials enrolling adults who were given fish-oil supplements with at least 8 weeks' follow up. Effects on systolic and diastolic BP were assessed using meta-analysis. Meta-regression was undertaken to explore the relationship between dose of fish oil and BP outcomes. We included 17 studies, with a total of 1524 participants. We explored the effects of fish-oil supplements in both normotensive and hypertensive participants with BP 140/85 mmHg at least. Meta-analyses were performed using the inverse-variance method. Data from eight studies in hypertensive participants found a statistically significant reduction in systolic and diastolic BP; 2.56 mmHg (95% CI 0.58 to 4.53) and 1.47 mmHg (95% CI 0.41 to 2.53), respectively. Nine studies in normotensive participants showed a non-significant reduction in both systolic and diastolic BP. Meta-regression showed no significant relationship between dose of fish oil and the effect on BP. The small but statistically significant effects of fish-oil supplements in hypertensive participants in this review have important implications for population health and lowering the risk of stroke and ischaemic heart disease. Their modest effects, however, mean that they should not be recommended as an alternative to BP-lowering drugs where guidelines recommend treatment.</t>
  </si>
  <si>
    <t>Meta-regression was undertaken to explore the relationship between dose of fish oil and BP outcomes.</t>
  </si>
  <si>
    <t>10.1177/2047487312437056</t>
  </si>
  <si>
    <t>Adolescent; Adult; Aged; Dietary Supplements; Female; Fish Oils; Humans; Hypertension; Male; Middle Aged; Treatment Outcome; Young Adult</t>
  </si>
  <si>
    <t>https://www.ncbi.nlm.nih.gov/pubmed/22345681</t>
  </si>
  <si>
    <t>PMID : 27771597</t>
  </si>
  <si>
    <t>Zhang L, Cao XL, Wang SB, Zheng W, Ungvari GS, Ng CH, Zhong BL, Wang G, Xiang YT.</t>
  </si>
  <si>
    <t>The prevalence of bipolar disorder in China: A meta-analysis.</t>
  </si>
  <si>
    <t>This is a meta-analysis of the prevalence of bipolar disorders (BD) in the general population of China. A systematic literature search was conducted via the following databases: PubMed, EMBASE, PsycINFO, China National Knowledge Infrastructure (CNKI), WanFang and SinoMed. Studies on the prevalence of BD in the general population in China were identified. Statistical analyses were performed using the Comprehensive Meta-Analysis program. Altogether 32 studies conducted between 1984 and 2013 with 470,411 participants met the inclusion criteria for the analysis; the median age was 44.6 years and 49.6% of participants were female. The estimated point, 12-month and lifetime prevalence of BD in China were 0.09% (95% Confidence interval [CI]: 0.06-0.12%), 0.17% (95% CI: 0.10-0.29%) and 0.11% (95% CI: 0.07-0.17%), respectively. For BD-I, the estimated point, 12-month and lifetime prevalence rates were 0.06% (95% CI: 0.04-0.10%), 0.08% (95% CI: 0.02-0.30%) and 0.09% (95% CI: 0.05-0.16%), respectively. For BD-II, the estimated point and lifetime prevalence rates were 0.04% (95% CI: 0.02-0.06%) and 0.04% (95% CI: 0.02-0.09%), respectively. The 12-month prevalence of BD before the year 2010 was significantly lower than that after 2010 (0.12% vs. 0.26%, P=0.04). Meta-regression analysis revealed that younger age was significantly associated with higher 12-month prevalence of BD (coefficient=0.096, 95% CI: 0.027, 0.164, P=0.006). This first meta-analysis of the pooled prevalence of BD in China found that rates are generally lower than those reported in Western countries. Future studies with more rigorous and refined methodology are needed.</t>
  </si>
  <si>
    <t>10.1016/j.jad.2016.08.062</t>
  </si>
  <si>
    <t>Bipolar disorder; China; Meta-analysis; Prevalence; Adult; Age Factors; Aged; Aged, 80 and over; Bipolar Disorder; China; Female; Humans; Male; Mental Health; Middle Aged; Prevalence; Sex Characteristics; Young Adult</t>
  </si>
  <si>
    <t>https://www.ncbi.nlm.nih.gov/pubmed/27771597</t>
  </si>
  <si>
    <t>PMID : 24612390</t>
  </si>
  <si>
    <t>Chen X, Li M, Wang S, Zhu H, Xiong Y, Liu X.</t>
  </si>
  <si>
    <t>European journal of neurology</t>
  </si>
  <si>
    <t>Pittsburgh compound B retention and progression of cognitive status--a meta-analysis.</t>
  </si>
  <si>
    <t>Our aim was to conduct a meta-analysis of longitudinal studies assessing the association between Pittsburgh compound B (PiB) retention and the progression of cognitive status in healthy elderly, in patients with mild cognitive impairment (MCI) and in patients with Alzheimer's disease (AD). PubMed, MEDLINE, Embase and the Cochrane Library up to April 2013 were searched for studies reporting PiB retention at baseline and conversion of clinical status at follow-up, with manual searches of bibliographies of key retrieved articles and relevant reviews. Two independent reviewers extracted data on individual numbers with PiB positive or negative status at baseline and corresponding numbers of patients with cognitive decline at follow-up (conversion from healthy elderly to MCI or AD, or from MCI to AD, or a Mini-Mental State Examination decline &amp;gt;3 for AD patients). Relative risks were pooled using fixed-effects or random-effects models as appropriate. Associations were tested in subgroups representing three different phases of AD. Publication bias was evaluated with funnel plots. Twelve cohort studies including 1275 participants were included with a follow-up period ranging from 1 to 3.8 years. The pooled adjusted relative risks were 3.75 (95% confidence interval 2.76-5.09; P for heterogeneity 0.16; fixed-effects model) for disease progression, 1.73 (0.63-4.75; P for heterogeneity 0.27; fixed-effects model) for AD patients (four studies), 4.03 (2.68-6.07; P for heterogeneity 0.49; fixed-effects model) for MCI patients (eight studies) and 3.67 (2.25-5.99; P for heterogeneity 0.26; fixed-effects model) for disease progression in healthy elderly (six studies). Baseline PiB positive status is associated with a significantly increased risk of cognitive progression in healthy elderly and MCI patients.</t>
  </si>
  <si>
    <t>Our aim was to conduct a meta-analysis of longitudinal studies assessing the association between Pittsburgh compound B (PiB) retention and the progression of cognitive status in healthy elderly, in patients with mild cognitive impairment (MCI) and in patients with Alzheimer's disease (AD).</t>
  </si>
  <si>
    <t>10.1111/ene.12398</t>
  </si>
  <si>
    <t>Alzheimer's disease; PET imaging; amyloid; disease progression; meta-analysis; Aged; Aged, 80 and over; Aging; Alzheimer Disease; Aniline Compounds; Cognitive Dysfunction; Disease Progression; Humans; Middle Aged; Positron-Emission Tomography; Thiazoles</t>
  </si>
  <si>
    <t>https://www.ncbi.nlm.nih.gov/pubmed/24612390</t>
  </si>
  <si>
    <t>PMID : 28414415</t>
  </si>
  <si>
    <t>Tsujimoto H, Tsujimoto Y, Nakata Y, Akazawa M, Kataoka Y.</t>
  </si>
  <si>
    <t>Ultrasonography for confirmation of gastric tube placement.</t>
  </si>
  <si>
    <t>Gastric tubes are commonly used for the administration of drugs and tube feeding for people who are unable to swallow. Feeding via a tube misplaced in the trachea can result in severe pneumonia. Therefore, the confirmation of tube placement in the stomach after tube insertion is important. Recent studies have reported that ultrasonography provides good diagnostic accuracy estimates in the confirmation of appropriate tube placement. Hence, ultrasound could provide a promising alternative to X-rays in the confirmation of tube placement, especially in settings where X-ray facilities are unavailable or difficult to access. To assess the diagnostic accuracy of ultrasound for gastric tube placement confirmation. We searched the Cochrane Library (2016, Issue 3), MEDLINE (to March 2016), Embase (to March 2016), National Institute for Health Research (NIHR) PROSPERO Register (to May 2016), Aggressive Research Intelligence Facility Databases (to May 2016), ClinicalTrials.gov (to May 2016), ISRCTN registry (May 2016), World Health Organization International Clinical Trials Registry Platform (to May 2016) and reference lists of articles, and contacted study authors. We included studies that evaluated the diagnostic accuracy of naso- and orogastric tube placement confirmed by ultrasound visualization using X-ray visualization as the reference standard. We included cross-sectional studies, and case-control studies. We excluded case series or case reports. Studies were excluded if X-ray visualization was not the reference standard or if the tube being placed was a gastrostomy or enteric tube. Two review authors independently assessed the risk of bias and extracted data from each of the included studies. We contacted authors of the included studies to obtain missing data. We identified 10 studies (545 participants and 560 tube insertions) which met our inclusion criteria.No study was assigned low risk of bias or low concern in every QUADAS-2 domain. We judged only three (30%) studies to have low risk of bias in the participant selection domain because they performed ultrasound after they confirmed correct position by other methods.Few data (43 participants) were available for misplacement detection (specificity) due to the low incidence of misplacement. We did not perform a meta-analysis because of considerable heterogeneity of the index test such as the difference of echo window, the combination of ultrasound with other confirmation methods (e.g. saline flush visualization by ultrasound) and ultrasound during the insertion of the tube. For all settings, sensitivity estimates for individual studies ranged from 0.50 to 1.00 and specificity estimates from 0.17 to 1.00. For settings where X-ray was not readily available and participants underwent gastric tube insertion for drainage (four studies, 305 participants), sensitivity estimates of ultrasound in combination with other confirmatory tests ranged from 0.86 to 0.98 and specificity estimates of 1.00 with wide confidence intervals.For the studies using ultrasound alone (four studies, 314 participants), sensitivity estimates ranged from 0.91 to 0.98 and specificity estimates from 0.67 to 1.00. Of 10 studies that assessed the diagnostic accuracy of gastric tube placement, few studies had a low risk of bias. Based on limited evidence, ultrasound does not have sufficient accuracy as a single test to confirm gastric tube placement. However, in settings where X-ray is not readily available, ultrasound may be useful to detect misplaced gastric tubes. Larger studies are needed to determine the possibility of adverse events when ultrasound is used to confirm tube placement.</t>
  </si>
  <si>
    <t>To assess the diagnostic accuracy of ultrasound for gastric tube placement confirmation.</t>
  </si>
  <si>
    <t>10.1002/14651858.CD012083.pub2</t>
  </si>
  <si>
    <t>Adolescent; Adult; Case-Control Studies; Child; Cross-Sectional Studies; Humans; Intubation, Gastrointestinal; Middle Aged; Radiography, Abdominal; Stomach; Ultrasonography, Interventional</t>
  </si>
  <si>
    <t>https://www.ncbi.nlm.nih.gov/pubmed/28414415</t>
  </si>
  <si>
    <t>PMID : 28710144</t>
  </si>
  <si>
    <t>Loughrey DG, Lavecchia S, Brennan S, Lawlor BA, Kelly ME.</t>
  </si>
  <si>
    <t>Advances in nutrition (Bethesda, Md.)</t>
  </si>
  <si>
    <t>The Impact of the Mediterranean Diet on the Cognitive Functioning of Healthy Older Adults: A Systematic Review and Meta-Analysis.</t>
  </si>
  <si>
    <t>Evidence from epidemiologic studies suggests a relation between the Mediterranean diet (MeDi) and cognitive function, but results are inconsistent. Prior reviews have not provided pooled data from meta-analysis of longitudinal studies and randomized controlled trials (RCTs), or they included younger adult participants. This systematic review and meta-analysis examines the impact of the MeDi on the cognitive functioning of healthy older adults. Fifteen cohort studies with 41,492 participants and 2 RCTs with 309 and 162 participants in intervention and control groups, respectively, were included. The primary outcome of interest was cognitive function, divided into domains of memory and executive function. Meta-analysis of cohort studies revealed a significant association between MeDi and older adults' episodic memory (&lt;i&gt;n&lt;/i&gt; = 25,369, &lt;i&gt;r&lt;/i&gt; = 0.01, &lt;i&gt;P =&lt;/i&gt; 0.03) and global cognition (&lt;i&gt;n&lt;/i&gt; = 41,492, &lt;i&gt;r&lt;/i&gt; = 0.05, &lt;i&gt;P&lt;/i&gt; ≤ 0.001), but not working memory (&lt;i&gt;n&lt;/i&gt; = 1487, &lt;i&gt;r&lt;/i&gt; = 0.007, &lt;i&gt;P =&lt;/i&gt; 0.93) or semantic memory (&lt;i&gt;n&lt;/i&gt; = 1487, &lt;i&gt;r&lt;/i&gt; = 0.08, &lt;i&gt;P =&lt;/i&gt; 0.28). Meta-analysis of RCTs revealed that compared with controls, the MeDi improved delayed recall (&lt;i&gt;n&lt;/i&gt; = 429, &lt;i&gt;P =&lt;/i&gt; 0.01), working memory (&lt;i&gt;n&lt;/i&gt; = 566, &lt;i&gt;P =&lt;/i&gt; 0.03), and global cognition (&lt;i&gt;n&lt;/i&gt; = 429, &lt;i&gt;P =&lt;/i&gt; 0.047), but not episodic memory (&lt;i&gt;n&lt;/i&gt; = 566, &lt;i&gt;P =&lt;/i&gt; 0.15), immediate recall (&lt;i&gt;n&lt;/i&gt; = 566, &lt;i&gt;P =&lt;/i&gt; 0.17), paired associates (&lt;i&gt;n&lt;/i&gt; = 429, &lt;i&gt;P =&lt;/i&gt; 0.20), attention (&lt;i&gt;n&lt;/i&gt; = 566, &lt;i&gt;P =&lt;/i&gt; 0.69), processing speed (&lt;i&gt;n&lt;/i&gt; = 566, &lt;i&gt;P =&lt;/i&gt; 0.35), or verbal fluency (&lt;i&gt;n&lt;/i&gt; = 566, &lt;i&gt;P =&lt;/i&gt; 0.12). The strongest evidence suggests a beneficial effect of the MeDi on older adults' global cognition. This article discusses the influence of study design and components of the MeDi on cognitive function and considers possible mechanisms.</t>
  </si>
  <si>
    <t>The primary outcome of interest was cognitive function, divided into domains of memory and executive function.</t>
  </si>
  <si>
    <t>10.3945/an.117.015495</t>
  </si>
  <si>
    <t>Mediterranean diet; cognitive functioning; healthy older adults; meta-analysis; systematic review; Aged; Aging; Cognition; Diet, Mediterranean; Humans; Memory; Randomized Controlled Trials as Topic</t>
  </si>
  <si>
    <t>https://www.ncbi.nlm.nih.gov/pubmed/28710144</t>
  </si>
  <si>
    <t>PMID : 25784363</t>
  </si>
  <si>
    <t>Williams KM, Verhoeven VJ, Cumberland P, Bertelsen G, Wolfram C, Buitendijk GH, Hofman A, van Duijn CM, Vingerling JR, Kuijpers RW, Höhn R, Mirshahi A, Khawaja AP, Luben RN, Erke MG, von Hanno T, Mahroo O, Hogg R, Gieger C, Cougnard-Grégoire A, Anastasopoulos E, Bron A, et al.</t>
  </si>
  <si>
    <t>Prevalence of refractive error in Europe: the European Eye Epidemiology (E(3)) Consortium.</t>
  </si>
  <si>
    <t>To estimate the prevalence of refractive error in adults across Europe. Refractive data (mean spherical equivalent) collected between 1990 and 2013 from fifteen population-based cohort and cross-sectional studies of the European Eye Epidemiology (E(3)) Consortium were combined in a random effects meta-analysis stratified by 5-year age intervals and gender. Participants were excluded if they were identified as having had cataract surgery, retinal detachment, refractive surgery or other factors that might influence refraction. Estimates of refractive error prevalence were obtained including the following classifications: myopia ≤-0.75 diopters (D), high myopia ≤-6D, hyperopia ≥1D and astigmatism ≥1D. Meta-analysis of refractive error was performed for 61,946 individuals from fifteen studies with median age ranging from 44 to 81 and minimal ethnic variation (98 % European ancestry). The age-standardised prevalences (using the 2010 European Standard Population, limited to those ≥25 and &amp;lt;90 years old) were: myopia 30.6 % [95 % confidence interval (CI) 30.4-30.9], high myopia 2.7 % (95 % CI 2.69-2.73), hyperopia 25.2 % (95 % CI 25.0-25.4) and astigmatism 23.9 % (95 % CI 23.7-24.1). Age-specific estimates revealed a high prevalence of myopia in younger participants [47.2 % (CI 41.8-52.5) in 25-29 years-olds]. Refractive error affects just over a half of European adults. The greatest burden of refractive error is due to myopia, with high prevalence rates in young adults. Using the 2010 European population estimates, we estimate there are 227.2 million people with myopia across Europe.</t>
  </si>
  <si>
    <t>10.1007/s10654-015-0010-0</t>
  </si>
  <si>
    <t>Adolescent; Adult; Age Distribution; Aged; Cross-Sectional Studies; Ethnic Groups; Europe; European Continental Ancestry Group; Female; Humans; Male; Middle Aged; Odds Ratio; Prevalence; Refractive Errors; Risk Factors; Sex Distribution; Urban Population</t>
  </si>
  <si>
    <t>https://www.ncbi.nlm.nih.gov/pubmed/25784363</t>
  </si>
  <si>
    <t>PMID : 24793545</t>
  </si>
  <si>
    <t>Acute bacterial meningitis remains a disease with high mortality and morbidity rates. However, with prompt and adequate antimicrobial and supportive treatment, the chances for survival have improved, especially among infants and children. Careful management of fluid and electrolyte balance is an important supportive therapy. Both over- and under-hydration are associated with adverse outcomes. To evaluate treatment of acute bacterial meningitis with differing volumes of initial fluid administration (up to 72 hours after first presentation) and the effects on death and neurological sequelae. We searched the Cochrane Central Register of Controlled Trials (CENTRAL) (2013, Issue 10), MEDLINE (1966 to October week 5, 2013), EMBASE (1980 to November 2013), CINAHL (1981 to November 2013), LILACS (1982 to November 2013) and Web of Science (2010 to 2013). Randomised controlled trials (RCTs) of differing volumes of fluid given in the initial management of bacterial meningitis were eligible for inclusion. For this update we identified two abstracts, but after obtaining full texts we excluded them. Previous searches had identified six trials; on careful inspection three trials (415 children) met the inclusion criteria. All four of the original review authors extracted data and assessed trials for quality (one author, ROW, has died since the original review; see Acknowledgements). We combined data for meta-analysis using risk ratios (RRs) for dichotomous data or mean difference (MD) for continuous data. We used a fixed-effect statistical model. We assessed overall evidence quality using the GRADE approach. There were no trials in adult populations. All included trials were on paediatric patient groups. The largest of the three trials was conducted in settings with high mortality rates. The meta-analysis found no significant difference between the maintenance-fluid and restricted-fluid groups in number of deaths (RR 0.82, 95% confidence interval (CI) 0.53 to 1.27; 407 participants) (moderate trial quality); acute severe neurological sequelae (RR 0.67, 95% CI 0.41 to 1.08; 407 participants) (very low trial quality); or in mild to moderate sequelae (RR 1.24, 95% CI 0.58 to 2.65; 357 participants) (moderate trial quality). However, when neurological sequelae were defined further, there was a statistically significant difference in favour of the maintenance-fluid group for spasticity (RR 0.50, 95% CI 0.27 to 0.93; 357 participants); seizures at both 72 hours (RR 0.59, 95% CI 0.42 to 0.83; 357 participants) and 14 days (RR 0.19, 95% CI 0.04 to 0.88; 357 participants); and chronic severe neurological sequelae at three months follow-up (RR 0.42, 95% CI 0.20 to 0.89; 351 participants). The quality of evidence regarding fluid therapy in children with acute bacterial meningitis is not high-grade and there is a need for further research. Some evidence supports maintaining intravenous fluids rather than restricting them in the first 48 hours in settings with high mortality rates and where children present late. However, where children present early and mortality rates are lower, there is insufficient evidence to guide practice.</t>
  </si>
  <si>
    <t>10.1002/14651858.CD004786.pub4</t>
  </si>
  <si>
    <t>https://www.ncbi.nlm.nih.gov/pubmed/24793545</t>
  </si>
  <si>
    <t>PMID : 25248459</t>
  </si>
  <si>
    <t>Arnberg A, Ost LG.</t>
  </si>
  <si>
    <t>Cognitive behaviour therapy</t>
  </si>
  <si>
    <t>CBT for children with depressive symptoms: a meta-analysis.</t>
  </si>
  <si>
    <t>Pediatric depression entails a higher risk for psychiatric disorders, somatic complaints, suicide, and functional impairment later in life. Cognitive behavior therapy (CBT) is recommended for the treatment of depression in children, yet research is based primarily on adolescents. The present meta-analysis investigated the efficacy of CBT in children aged 8-12 years with regard to depressive symptoms. We included randomized controlled trials of CBT with participants who had an average age of  ≤ 12 years and were diagnosed with either depression or reported elevated depressive symptoms. The search resulted in 10 randomized controlled trials with 267 participants in intervention and 256 in comparison groups. The mean age of participants was 10.5 years. The weighted between-group effect size for CBT was moderate, Cohen's d = 0.66. CBT outperformed both attention placebo and wait-list, although there was a significant heterogeneity among studies with regard to effect sizes. The weighted within-group effect size for CBT was large, d = 1.02. Earlier publication year, older participants, and more treatment sessions were associated with a larger effect size. In conclusion, the efficacy of CBT in the treatment of pediatric depression symptoms was supported. Differences in efficacy, methodological shortcomings, and lack of follow-up data limit the present study and indicate areas in need of improvement.</t>
  </si>
  <si>
    <t>To investigate  the efficacy of CBT in children aged 8-12 years with regard to depressive symptoms</t>
  </si>
  <si>
    <t>10.1080/16506073.2014.947316</t>
  </si>
  <si>
    <t>cognitive behavioral therapy; depression; psychotherapy; review; youth; Child; Cognitive Behavioral Therapy; Depression; Female; Humans; Male; Randomized Controlled Trials as Topic</t>
  </si>
  <si>
    <t>https://www.ncbi.nlm.nih.gov/pubmed/25248459</t>
  </si>
  <si>
    <t>PMID : 25471791</t>
  </si>
  <si>
    <t>Li C, Liu P, Liu L, Zhang X, Yang P, Sheng H, Bu L, Li H, Qu S.</t>
  </si>
  <si>
    <t>Medical oncology (Northwood, London, England)</t>
  </si>
  <si>
    <t>Metabolic syndrome in hematologic malignancies survivors: a meta-analysis.</t>
  </si>
  <si>
    <t>The results from the published studies on whether the risk of metabolic syndrome is high among hematologic malignancies survivors are conflicting. The aims of this study are to conduct a systematic search and assess the literature to determine the available evidence on the association between metabolic syndrome and hematologic malignancies. Two reviewers independently conducted a systemic search to identify the available evidence from PubMed, EMBASE, and Cochrane database from database inception to June 4, 2014. The articles were limited to human studies and published in English. A combined analysis was performed, followed by a subgroup analyses stratified by the type of hematologic malignancies, hematologic malignancies treatment modality, criteria of metabolic syndrome, and individual components of metabolic syndrome. Publication bias was assessed using the Begg and Egger's tests and visual inspection of funnel plot. All analysis was performed using Stata SE version 10.0 software package. Seven cross-sectional studies with a total of 3,550 participants were included in the analysis. Compared with the healthy control groups, the hematologic malignancies survivors were at an increased risk of metabolic syndrome, in the random-effect meta-analysis of all seven cross-sectional studies (OR 2.03; 95 % confidence interval (CI) 1.23-3.35; I (2) = 43.9 %). In the subgroup meta-analysis by cancer treatment modality, a significant positive association was observed for hematopoietic stem cell transplantation (OR 2.40; 95 % CI 1.71-3.35). However, no significant positive association was observed for other major cancer treatment modality, including chemotherapy and radiation therapy. Further subgroup analysis by individual metabolic syndrome components showed that the risk of high blood pressure among hematologic malignancies survivors (OR 1.67; 95 % CI 1.10-2.53) was found to be higher compared with central obesity (OR 1.43; 95 % CI 1.02-2.01), whereas no significant association between hematologic malignancies survivors and other individual components including high glucose levels, high triglyceride levels, and low HDL cholesterol levels was observed. Funnel plot inspection and Begg and Egger's tests showed no evidence of publication bias for combined analysis. Our meta-analysis of studies showed that hematologic malignancies survivors were at an increased risk of metabolic syndrome.</t>
  </si>
  <si>
    <t>The aims of this study are to conduct a systematic search and assess the literature to determine the available evidence on the association between metabolic syndrome and hematologic malignancies.</t>
  </si>
  <si>
    <t>10.1007/s12032-014-0422-9</t>
  </si>
  <si>
    <t>Cross-Sectional Studies; Hematologic Neoplasms; Humans; Metabolic Syndrome; Risk; Survivors</t>
  </si>
  <si>
    <t>https://www.ncbi.nlm.nih.gov/pubmed/25471791</t>
  </si>
  <si>
    <t>PMID : 29185787</t>
  </si>
  <si>
    <t>Ameryoun A, Sanaeinasab H, Saffari M, Koenig HG.</t>
  </si>
  <si>
    <t>Childhood obesity (Print)</t>
  </si>
  <si>
    <t>Impact of Game-Based Health Promotion Programs on Body Mass Index in Overweight/Obese Children and Adolescents: A Systematic Review and Meta-Analysis of Randomized Controlled Trials.</t>
  </si>
  <si>
    <t>Sedentary lifestyle is growing among children and adolescents that may contribute to problems such as overweight and obesity. Consequently, interventions to improve weight loss in this population are necessary. The aim of this current review was to evaluate the effectiveness of game-based interventions to reduce body mass index (BMI) among children who were overweight or obese. All randomized controlled trials with a game-based approach for lowering weight in obese/overweight youths aged 5-18 years old were identified from January 2005 to June 2017 across PubMed, Web of Science, Embase, Scopus, and ScienceDirect. Two independent reviewers completed data extraction sheets on information such as sample size, country of origin, age of participants, type of interventions, and BMI change from pre- to posttest. A consensus on collected data was obtained, and a final list of studies meeting inclusion and exclusion criteria was arrived at. Data were analyzed using Comprehensive Meta-analysis software, and effect size was measured by standardized mean difference (SMD) and Hedges' g measure. Heterogeneity and publication bias were also examined using I&lt;sup&gt;2&lt;/sup&gt; index and funnel plot. A total of 388 articles were identified from electronic and manuals' searches. After deletion of duplicated articles, 138 articles remained that were then screened in terms of relevance. Of those, 41 articles were examined to determine eligibility. Finally, 10 articles met inclusion/exclusion criteria and were entered into the quantitative meta-analysis. Results indicated a small but significant effect size in terms of BMI reduction [SMD, -0.234; standard error (SE), 0.069] among included studies. The average BMI z-score reduction was -0.181 (SE, 0.071). Trials which used other types of interventions along with active game-based approaches achieved greater effect sizes than single game-based interventions. There was a significant difference between studies based on their country of origin, BMI value, and intervention type. Those conducted in United States, those including participants with BMI ≥30, and studies with multicomponent intervention reported a higher reduction of BMI than others. However, no significant difference in BMI was found in terms of variables such as age, sample size, type of participant (overweight/obese), intervention duration, or participant gender. No publication bias was identified, and studies were homogenous (I&lt;sup&gt;2&lt;/sup&gt; = 22.5%). Interventions that involve active gaming may produce small effects in terms of improving BMI among children who are overweight/obese. Therefore, we recommend that supplemental interventions be used to enhance the effectiveness of game-based interventions.</t>
  </si>
  <si>
    <t>The aim of this current review was to evaluate the effectiveness of game-based interventions to reduce body mass index (BMI) among children who were overweight or obese.</t>
  </si>
  <si>
    <t>10.1089/chi.2017.0250</t>
  </si>
  <si>
    <t>body mass index (BMI); game-based interventions; obesity; weight-loss management; Adolescent; Body Mass Index; Child; Child, Preschool; Data Analysis; Exercise; Female; Games, Recreational; Health Education; Health Promotion; Humans; Male; Pediatric Obesity; Randomized Controlled Trials as Topic; Sedentary Behavior; Software; Weight Loss</t>
  </si>
  <si>
    <t>https://www.ncbi.nlm.nih.gov/pubmed/29185787</t>
  </si>
  <si>
    <t>PMID : 28754801</t>
  </si>
  <si>
    <t>Runhaar J, Rozendaal RM, van Middelkoop M, Bijlsma HJW, Doherty M, Dziedzic KS, Lohmander LS, McAlindon T, Zhang W, Bierma Zeinstra S.</t>
  </si>
  <si>
    <t>Subgroup analyses of the effectiveness of oral glucosamine for knee and hip osteoarthritis: a systematic review and individual patient data meta-analysis from the OA trial bank.</t>
  </si>
  <si>
    <t>To evaluate the effectiveness of oral glucosamine in subgroups of people with hip or knee osteoarthritis (OA) based on baseline pain severity, body mass index (BMI), sex, structural abnormalities and presence of inflammation using individual patient data. After a systematic search of the literature and clinical trial registries, all randomised controlled trials (RCTs) evaluating the effect of any oral glucosamine substance in patients with clinically or radiographically defined hip or knee OA were contacted. As a minimum, pain, age, sex and BMI at baseline and pain as an outcome measure needed to be assessed. Of 21 eligible studies, six (n=1663) shared their trial data with the OA Trial Bank. Five trials (all independent of industry, n=1625) compared glucosamine with placebo, representing 55% of the total number of participants in all published placebo-controlled RCTs. Glucosamine was no better than placebo for pain or function at short (3 months) and long-term (24 months) follow-up. Glucosamine was also no better than placebo among the predefined subgroups. Stratification for knee OA and type of glucosamine did not alter these results. Although proposed and debated for several years, open trial data are not widely made available for studies of glucosamine for OA, especially those sponsored by industry. Currently, there is no good evidence to support the use of glucosamine for hip or knee OA and an absence of evidence to support specific consideration of glucosamine for any clinically relevant OA subgroup according to baseline pain severity, BMI, sex, structural abnormalities or presence of inflammation.</t>
  </si>
  <si>
    <t>To evaluate the effectiveness of oral glucosamine in subgroups of people with hip or knee osteoarthritis (OA) based on baseline pain severity, body mass index (BMI), sex, structural abnormalities and presence of inflammation using individual patient data.</t>
  </si>
  <si>
    <t>10.1136/annrheumdis-2017-211149</t>
  </si>
  <si>
    <t>glucosamine; individual patient data; meta-analysis; osteoarthritis; subgroups; Administration, Oral; Adult; Aged; Anti-Inflammatory Agents; Arthralgia; Body Mass Index; Female; Glucosamine; Hip Joint; Humans; Knee Joint; Male; Middle Aged; Osteoarthritis, Hip; Osteoarthritis, Knee; Randomized Controlled Trials as Topic; Severity of Illness Index; Sex Factors; Treatment Outcome</t>
  </si>
  <si>
    <t>https://www.ncbi.nlm.nih.gov/pubmed/28754801</t>
  </si>
  <si>
    <t>PMID : 22393215</t>
  </si>
  <si>
    <t>Fusar-Poli P, Bonoldi I, Yung AR, Borgwardt S, Kempton MJ, Valmaggia L, Barale F, Caverzasi E, McGuire P.</t>
  </si>
  <si>
    <t>Predicting psychosis: meta-analysis of transition outcomes in individuals at high clinical risk.</t>
  </si>
  <si>
    <t>A substantial proportion of people at clinical high risk of psychosis will develop a psychotic disorder over time. However, the risk of transition to psychosis varies between centers, and some recent work suggests that the risk of transition may be declining. To quantitatively examine the literature to date reporting the transition risk to psychosis in subjects at clinical high risk. The electronic databases were searched until January 2011. All studies reporting transition risks in patients at clinical high risk were retrieved. Twenty-seven studies met the inclusion criteria, comprising a total of 2502 patients. Transition risks, as well as demographic, clinical, and methodologic variables, were extracted from each publication or obtained directly from its authors. There was a consistent transition risk, independent of the psychometric instruments used, of 18% after 6 months of follow-up, 22% after 1 year, 29% after 2 years, and 36% after 3 years. Significant moderators accounting for heterogeneity across studies and influencing the transition risks were the age of participants, publication year, treatments received, and diagnostic criteria used. There was no publication bias, and a sensitivity analysis confirmed the robustness of the core findings. The state of clinical high risk is associated with a very high risk of developing psychosis within the first 3 years of clinical presentation, and the risk progressively increases across this period. The transition risk varies with the age of the patient, the nature of the treatment provided, and the way the syndrome and transition to psychosis are defined.</t>
  </si>
  <si>
    <t>To quantitatively examine the literature to date reporting the transition risk to psychosis in subjects at clinical high risk.</t>
  </si>
  <si>
    <t>Psychosis</t>
  </si>
  <si>
    <t>10.1001/archgenpsychiatry.2011.1472</t>
  </si>
  <si>
    <t>Adolescent; Adult; Age Factors; Disease Progression; Humans; Kaplan-Meier Estimate; Psychiatric Status Rating Scales; Psychotic Disorders; Risk Factors; Young Adult</t>
  </si>
  <si>
    <t>https://www.ncbi.nlm.nih.gov/pubmed/22393215</t>
  </si>
  <si>
    <t>PMID : 26544114</t>
  </si>
  <si>
    <t>Mao C, Fu XH, Yuan JQ, Yang ZY, Huang YF, Ye QL, Wu XY, Hu XF, Zhai ZM, Tang JL.</t>
  </si>
  <si>
    <t>Interleukin-2 as maintenance therapy for children and adults with acute myeloid leukaemia in first complete remission.</t>
  </si>
  <si>
    <t>Acute myeloid leukaemia (AML) is a malignant cancer of hematopoietic stem cells. The treatment of AML consists of two treatment phases: the remission induction phase to achieve a rapid, complete remission (CR) and the consolidation phase to achieve a durable molecular remission. People in CR are at risk of AML relapse, and people with relapsed AML have poor survival prospects. Thus, there is a continuous need for treatments to further improve prognosis. Interleukin-2 (IL-2), an immune-stimulatory cytokine, is an alternative to standard treatment for people with AML to maintain the efficacy after consolidation therapy. Maintenance therapy is not an integral part of the standard treatment for AML. Studies have been conducted to evaluate the efficacy of IL-2 as maintenance therapy for people with AML in first CR, but the effect of IL-2 is not yet fully established. To evaluate the efficacy and safety of IL-2 as maintenance therapy for children and adults with AML who have achieved first CR and have not relapsed. We systematically searched the Cochrane Central Register of Controlled Trials (CENTRAL) (Cochrane Library 2015, Issue 8), MEDLINE (1950 to August 2015), EMBASE (1950 to August 2015), LILACS (1982 to August 2015), CBM (1978 to August 2015), relevant conference proceedings (2000 to 2015), and metaRegister of Controlled Trials (since inception to August 2015) of ongoing and unpublished trials. In addition, we screened the reference lists of relevant trials and reviews. Eligible studies were randomised controlled trials (RCTs) comparing IL-2 with no treatment in people with AML who had achieved first CR and had not relapsed. We did not identify studies comparing IL-2 versus best supportive care or maintenance chemotherapy or studies comparing IL-2 plus maintenance chemotherapy versus maintenance chemotherapy alone. Two review authors independently screened studies, extracted data with a predefined extraction form, and assessed risk of bias of included studies. We extracted data on the following outcomes: disease-free survival, overall survival, event-free survival, treatment-related mortality, adverse events, and quality of life. We measured the treatment effect on time-to-event outcomes and dichotomous outcomes with hazard ratio (HR) and risk ratio, respectively. We used inverse-variance method to combine HRs with fixed-effect model unless there was significant between-study heterogeneity. We included nine RCTs with a total of 1665 participants, comparing IL-2 with no treatment. Six studies included adult participants, and three studies included both adults and children. However, the latter three studies did not report data for children, thus we were unable to conduct subgroup analysis of children. One Chinese study did not report any outcomes of interest for this review. We included six trials involving 1426 participants in the meta-analysis on disease-free survival, and included five trials involving 1355 participants in the meta-analysis on overall survival. There is no evidence for difference between IL-2 group and no-treatment group regarding disease-free survival (HR 0.95; 95% CI 0.86 to 1.06, P = 0.37; quality of evidence: low) or overall survival (HR 1.05; 95% CI 0.95 to 1.16, P = 0.35; quality of evidence: moderate). Based on one trial of 161 participants, IL-2 exerted no effect on event-free survival (HR 1.02; 95% CI 0.79 to 1.32, P = 0.88; quality of evidence: low). Adverse events (including thrombocytopenia, neutropenia, malaise/fatigue, and infection/fever) were more frequent in participants receiving IL-2, according to one trial of 308 participants. No mortality due to adverse events was reported. None of the included studies reported treatment-related mortality or quality of life. There is no evidence for a difference between IL-2 maintenance therapy and no treatment with respect to disease-free survival or overall survival of people with AML in first CR; however, the quality of the evidence is moderate or low, and further research is likely or very likely to have an important impact on the estimate or our confidence in the estimate. Adverse events seem to be more frequent in participants treated with IL-2, but the quality of the evidence is very low and our confidence in the estimates is very uncertain. Thus, further prospective randomised trials are needed before definitive conclusions can be drawn on these issues.</t>
  </si>
  <si>
    <t>To evaluate the efficacy and safety of IL-2 as maintenance therapy for children and adults with Acute myeloid leukaemia (AML) who have achieved first complete remission (CR)and have not relapsed.</t>
  </si>
  <si>
    <t>10.1002/14651858.CD010248.pub2</t>
  </si>
  <si>
    <t>Adolescent; Adult; Aged; Aged, 80 and over; Antineoplastic Agents; Child; Child, Preschool; Disease-Free Survival; Female; Humans; Induction Chemotherapy; Infant; Infant, Newborn; Interleukin-2; Leukemia, Myeloid, Acute; Maintenance Chemotherapy; Male; Middle Aged; Randomized Controlled Trials as Topic</t>
  </si>
  <si>
    <t>https://www.ncbi.nlm.nih.gov/pubmed/26544114</t>
  </si>
  <si>
    <t>PMID : 20558197</t>
  </si>
  <si>
    <t>Logghe IH, Verhagen AP, Rademaker AC, Bierma-Zeinstra SM, van Rossum E, Faber MJ, Koes BW.</t>
  </si>
  <si>
    <t>Preventive medicine</t>
  </si>
  <si>
    <t>The effects of Tai Chi on fall prevention, fear of falling and balance in older people: a meta-analysis.</t>
  </si>
  <si>
    <t>Tai Chi (TC) is an exercise training that is becoming increasingly popular as an intervention for single fall prevention. This meta-analysis was performed to evaluate the efficacy of TC on fall rate, fear of falling and balance in older people. Randomized controlled trials published between 1988 and January 2009 were included. In the Netherlands (2009) we used random effects models for the analyses, with data reported as incidence rate ratios (IRR) for falls and standardized mean differences (SMD) for fear of falling and balance. Nine trials (representing 2203 participants) were included in the analyses. Compared with exercise controls, TC participants showed significant improvements in fall rates (2 trials included, IRR: 0.51, 95% CI 0.38-0.68) and static balance (2 trials included, SMD: 0.47, 95% CI 0.23-0.72). Compared with non-exercise controls, no improvement was found for TC participants in fall rates (5 trials, IRR: 0.79, 95% CI 0.60-1.03) or static balance (2 trials, SMD: 0.30, 95% CI -0.50-1.10), but a significant improvement was found for fear of falling (SMD: 0.37, 95% CI=0.03-0.70). Currently there is insufficient evidence to conclude whether TC is effective in fall prevention, decreasing fear of falling and improving balance in people over age 50 years.</t>
  </si>
  <si>
    <t>This meta-analysis was performed to evaluate the efficacy of TC on fall rate, fear of falling and balance in older people.</t>
  </si>
  <si>
    <t>10.1016/j.ypmed.2010.06.003</t>
  </si>
  <si>
    <t>Accidental Falls; Aged; Bias; Fear; Humans; Middle Aged; Postural Balance; Tai Ji</t>
  </si>
  <si>
    <t>https://www.ncbi.nlm.nih.gov/pubmed/20558197</t>
  </si>
  <si>
    <t>PMID : 21501877</t>
  </si>
  <si>
    <t>Jakobsen JC, Hansen JL, Simonsen E, Gluud C.</t>
  </si>
  <si>
    <t>The effect of adding psychodynamic therapy to antidepressants in patients with major depressive disorder. A systematic review of randomized clinical trials with meta-analyses and trial sequential analyses.</t>
  </si>
  <si>
    <t>Major depressive disorder afflicts an estimated 17% of individuals during their lifetimes at tremendous suffering and costs. Psychodynamic therapy may be a treatment option for depression, but the effects have only been limitedly assessed in systematic reviews. Using Cochrane systematic review methodology, we compared the benefits and harms of psychodynamic therapy versus 'no intervention' or sham for major depressive disorder. We accepted any co-intervention, including antidepressants, as long as it was delivered similarly in both intervention groups. Trials were identified by searching the Cochrane Library's CENTRAL, MEDLINE via PubMed, EMBASE, Psychlit, Psyc Info, and Science Citation Index Expanded until February 2010. Two authors independently extracted data. We evaluated risk of bias to control for systematic errors. We conducted trial sequential analysis to control for random errors. We included five trials randomizing a total of 365 participants who all received antidepressants as co-intervention. All trials had high risk of bias. Four trials assessed 'interpersonal psychotherapy' and one trial 'short psychodynamic supportive psychotherapy'. Meta-analysis showed that psychodynamic therapy significantly reduced depressive symptoms on the 17-item Hamilton Rating Scale for Depression (mean difference -3.01 (95% confidence interval -3.98 to -2.03; P&amp;lt;0.00001), no significant heterogeneity between trials) compared with 'no intervention'. Trial sequential analysis confirmed this result. Our results are based on few trials with high risk of bias and a limited number of participants so our results may be questionable. Adding psychodynamic therapy to antidepressants might benefit depressed patients, but the possible treatment effect measured on the Hamilton Rating Scale for Depression is small.</t>
  </si>
  <si>
    <t>10.1016/j.jad.2011.03.035</t>
  </si>
  <si>
    <t>Adult; Antidepressive Agents; Depressive Disorder, Major; Female; Humans; Male; Middle Aged; Psychotherapy; Randomized Controlled Trials as Topic; United States; Young Adult</t>
  </si>
  <si>
    <t>https://www.ncbi.nlm.nih.gov/pubmed/21501877</t>
  </si>
  <si>
    <t>PMID : 27307127</t>
  </si>
  <si>
    <t>Fiest KM, Jetté N, Roberts JI, Maxwell CJ, Smith EE, Black SE, Blaikie L, Cohen A, Day L, Holroyd-Leduc J, Kirk A, Pearson D, Pringsheim T, Venegas-Torres A, Hogan DB.</t>
  </si>
  <si>
    <t>The Prevalence and Incidence of Dementia: a Systematic Review and Meta-analysis.</t>
  </si>
  <si>
    <t>Introduction Dementia is a common neurological condition affecting many older individuals that leads to a loss of independence, diminished quality of life, premature mortality, caregiver burden and high levels of healthcare utilization and cost. This is an updated systematic review and meta-analysis of the worldwide prevalence and incidence of dementia. The MEDLINE and EMBASE databases were searched for relevant studies published between 2000 (1985 for Canadian papers) and July of 2012. Papers selected for full-text review were included in the systematic review if they provided an original population-based estimate for the incidence and/or prevalence of dementia. The reference lists of included articles were also searched for additional studies. Two individuals independently performed abstract and full-text review, data extraction, and quality assessment of the papers. Random-effects models and/or meta-regression were used to generate pooled estimates by age, sex, setting (i.e., community, institution, both), diagnostic criteria utilized, location (i.e., continent) and year of data collection. Of 16,066 abstracts screened, 707 articles were selected for full-text review. A total of 160 studies met the inclusion criteria. Among individuals 60 and over residing in the community, the pooled point and annual period prevalence estimates of dementia were 48.62 (CI95%: 41.98-56.32) and 69.07 (CI95%: 52.36-91.11) per 1000 persons, respectively. The respective pooled incidence rate (same age and setting) was 17.18 (CI95%: 13.90-21.23) per 1000 person-years, while the annual incidence proportion was 52.85 (CI95%: 33.08-84.42) per 1,000 persons. Increasing participant age was associated with a higher dementia prevalence and incidence. Annual period prevalence was higher in North America than in South America, Europe and Asia (in order of decreasing period prevalence) and higher in institutional compared to community and combined settings. Sex, diagnostic criteria (except for incidence proportion) and year of data collection were not associated with statistically significant different estimates of prevalence or incidence, though estimates were consistently higher for females than males. Dementia is a common neurological condition in older individuals. Significant gaps in knowledge about its epidemiology were identified, particularly with regard to the incidence of dementia in low- and middle-income countries. Accurate estimates of prevalence and incidence of dementia are needed to plan for the health and social services that will be required to deal with an aging population.</t>
  </si>
  <si>
    <t>10.1017/cjn.2016.18</t>
  </si>
  <si>
    <t>dementia; meta-analysis; systematic review; Age Factors; Databases, Bibliographic; Dementia; Female; Humans; Incidence; Male; Prevalence</t>
  </si>
  <si>
    <t>https://www.ncbi.nlm.nih.gov/pubmed/27307127</t>
  </si>
  <si>
    <t>PMID : 29699985</t>
  </si>
  <si>
    <t>Fricke TR, Jong M, Naidoo KS, Sankaridurg P, Naduvilath TJ, Ho SM, Wong TY, Resnikoff S.</t>
  </si>
  <si>
    <t>The British journal of ophthalmology</t>
  </si>
  <si>
    <t>Global prevalence of visual impairment associated with myopic macular degeneration and temporal trends from 2000 through 2050: systematic review, meta-analysis and modelling.</t>
  </si>
  <si>
    <t>We used systematic review and meta-analysis to identify and assimilate evidence quantifying blindness and visual impairment (VI) associated with myopic macular degeneration (MMD), then derived models to predict global patterns. The models were used to estimate the global prevalence of blindness and VI associated with MMD from 2000 to 2050. The systematic review identified 17 papers with prevalence data for MMD VI fitting our inclusion criteria. Data from six papers with age-specific data were scaled to relative age-dependent risk and meta-analysed at VI and blindness levels. We analysed variance in all MMD VI and blindness data as a proportion of high myopia against variables from the place and year of data collection, with a model based on health expenditure providing the best correlation. We used this model to estimate the prevalence and number of people with MMD VI in each country in each decade. We included data from 17 studies comprising 137 514 participants. We estimated 10.0 million people had VI from MMD in 2015 (prevalence 0.13%, 95% CI 5.5 to 23.7 million, 0.07% to 0.34%), 3.3 million of whom were blind (0.04%, 1.8 to 7.8 million, 0.03% to 0.10%). We estimate that by 2050, without changing current interventions, VI from MMD will grow to 55.7 million people (0.57%, 29.0 to 119.7 million, 0.33% to 1.11%), 18.5 million of whom will be blind (0.19%, 9.6 to 39.7 million, 0.11% to 0.37%). The burden of MMD blindness and VI will rise significantly without efforts to reduce the development and progression of myopia and improve the management of MMD.</t>
  </si>
  <si>
    <t>We used systematic review and meta-analysis to identify and assimilate evidence quantifying blindness and visual impairment (VI) associated with myopic macular degeneration (MMD), then derived models to predict global patterns.</t>
  </si>
  <si>
    <t>10.1136/bjophthalmol-2017-311266</t>
  </si>
  <si>
    <t>blindness; macular degeneration; myopia; prevalence; visual impairment; Blindness; Global Health; Humans; Macular Degeneration; Models, Theoretical; Myopia, Degenerative; Prevalence; Visual Acuity; Visually Impaired Persons</t>
  </si>
  <si>
    <t>https://www.ncbi.nlm.nih.gov/pubmed/29699985</t>
  </si>
  <si>
    <t>PMID : 29395528</t>
  </si>
  <si>
    <t>Thiam-Diouf A, Metch B, Sharpe C, Mulugeta R, Andrasik MP.</t>
  </si>
  <si>
    <t>Substance use patterns of HVTN phase I clinical trial participants: Enrollment, risk reduction counseling and retention.</t>
  </si>
  <si>
    <t>The primary objectives of HIV Vaccine Trials Network (HVTN) phase 1 preventive HIV vaccine clinical trials are to assess safety and immune response to study products. Participant alcohol and drug use may affect adherence, retention, and risk of HIV infection. Data on the effects of substance use are limited to medical care compliance and treatment adherence in HIV infected participants. To our knowledge, there are no data assessing substance use and retention in these vaccine trials. We performed a meta-analysis on substance use and its impact on retention in HVTN phase I trials that recruited participants demonstrating lower risk profiles for HIV infection. Our analysis included data from 10 HVTN phase 1 clinical trials conducted between February 2009 and September 2014 in the Americas and Switzerland that utilized the identical interviewer-administered behavioral risk assessment questionnaire to capture participant self-report of substance use in the previous six months. Chi Square tests were used to assess statistical differences between variables. Among the 964 participants, 170 (18%) missed a clinic visit and 78 (8%) terminated early from clinic follow-up; 75/774 (10%) on studies with multiple vaccination timepoints did not complete their vaccinations. Neither frequency of alcohol use, binge drinking, marijuana, nor other drug use reported at screening visits were associated with the three adherence/retention measures. Binge drinking was associated with higher rates of unprotected sex while drunk (p &amp;lt; .001). Light to moderate alcohol use does not negatively impact adherence or retention in phase I clinical trials. Based on these screening data and the low infection rate of participants during the trial period, the screening process for participation in HVTN phase 1 trials has largely been successful in enrolling and retaining individuals with lower risk profiles. Focusing on binge drinking and increased HIV/STI risk during risk reduction counseling may be warranted.</t>
  </si>
  <si>
    <t>The primary objectives of HIV Vaccine Trials Network (HVTN) phase 1 preventive HIV vaccine clinical trials are to assess safety and immune response to study products. Chi Square tests were used to assess statistical differences between variables.</t>
  </si>
  <si>
    <t>The primary objectives of HIV Vaccine Trials Network (HVTN) phase 1 preventive HIV vaccine clinical trials are to assess safety and immune response to study products.</t>
  </si>
  <si>
    <t>10.1016/j.vaccine.2017.11.032</t>
  </si>
  <si>
    <t>Biomedical inmterventions; HIV; Substance use; Vaccine clinical trials; AIDS Vaccines; Adolescent; Adult; Alcohol Drinking; Clinical Trials, Phase I as Topic; Counseling; Female; HIV Infections; Humans; Male; Middle Aged; Patient Acceptance of Health Care; Risk Reduction Behavior; Substance-Related Disorders; Unsafe Sex; Young Adult</t>
  </si>
  <si>
    <t>https://www.ncbi.nlm.nih.gov/pubmed/29395528</t>
  </si>
  <si>
    <t>PMID : 23275413</t>
  </si>
  <si>
    <t>Nye C, Vanryckeghem M, Schwartz JB, Herder C, Turner HM 3rd, Howard C.</t>
  </si>
  <si>
    <t>Behavioral stuttering interventions for children and adolescents: a systematic review and meta-analysis.</t>
  </si>
  <si>
    <t>To evaluate the effectiveness of behavioral interventions designed to treat stuttering in children. Studies were included for review if (a) the treatment was a behavioral intervention, (b) participants were between 2 and 18 years old, (c) the design was an experimental or quasi-experimental group design, and (d) the reported outcome measure assessed stuttering. An electronic search of 8 databases yielded a total of 9 studies, representing 327 treated participants across 7 different intervention types. Data were extracted for participant, treatment, and outcome characteristics as well as for methodological quality. An analysis of the treatment effects yielded significant positive effects approaching 1 SD when compared with a nontreatment control group. No significant differences emerged for studies comparing 2 different treatments. Conclusions drawn from the extant research suggest that data to support the efficacy of behavioral intervention in children exists for a limited number of intervention strategies, based on a meager number of methodologically acceptable studies.</t>
  </si>
  <si>
    <t>To evaluate the effectiveness of behavioral interventions designed to treat stuttering in children.</t>
  </si>
  <si>
    <t>10.1044/1092-4388(2012/12-0036)</t>
  </si>
  <si>
    <t>children; efficacy; stuttering; systematic review; Adolescent; Behavior Therapy; Child; Child Behavior; Humans; Speech Therapy; Stuttering</t>
  </si>
  <si>
    <t>https://www.ncbi.nlm.nih.gov/pubmed/23275413</t>
  </si>
  <si>
    <t>PMID : 25233337</t>
  </si>
  <si>
    <t>Luchetti M, Barkley JM, Stephan Y, Terracciano A, Sutin AR.</t>
  </si>
  <si>
    <t>Five-factor model personality traits and inflammatory markers: new data and a meta-analysis.</t>
  </si>
  <si>
    <t>The purpose of this research is to examine the association between five major dimensions of personality and systemic inflammation through (a) new data on C-reactive protein (CRP) from three large national samples of adults that together cover most of the adult lifespan and (b) a meta-analysis of published studies on CRP and interleukin-6 (IL-6). New data (total N=26,305) were drawn from the National Longitudinal Study of Adolescent Health, the Midlife in the United States study, and the Health and Retirement Study. PRISMA guidelines were used for the meta-analysis to combine results of up to seven studies on CRP (N=34,067) and six on IL-6 (N=7538). Across the three new samples, higher conscientiousness was associated with lower CRP. The conscientiousness-CRP relation was virtually identical controlling for smoking; controlling for body mass index attenuated this association but did not eliminate it. Compared to participants in the highest quartile of conscientiousness, participants in the lowest quartile had an up to 50% increased risk of CRP levels that exceeded the clinical threshold (≥3 mg/l). The meta-analysis supported the association between conscientiousness and both CRP and IL-6 and also suggested a negative association between openness and CRP; no associations were found for neuroticism, extraversion and agreeableness. The present work indicates a modest, but consistent, association between conscientiousness and a more favorable inflammatory profile, which may contribute to the role of conscientiousness in better health across the lifespan.</t>
  </si>
  <si>
    <t>The purpose of this research is to examine the association between five major dimensions of personality and systemic inflammation through (a) new data on C-reactive protein (CRP) from three large national samples of adults that together cover most of the adult lifespan and (b) a meta-analysis of published studies on CRP and interleukin-6 (IL-6).</t>
  </si>
  <si>
    <t>10.1016/j.psyneuen.2014.08.014</t>
  </si>
  <si>
    <t>C-reactive protein; Conscientiousness; Interleukin-6; Meta-analysis; Personality; Adult; Aged; Aged, 80 and over; Biomarkers; C-Reactive Protein; Female; Humans; Inflammation; Male; Middle Aged; Personality</t>
  </si>
  <si>
    <t>https://www.ncbi.nlm.nih.gov/pubmed/25233337</t>
  </si>
  <si>
    <t>PMID : 24349197</t>
  </si>
  <si>
    <t>Zheng Y, Zhu J, Zhou M, Cui L, Yao W, Liu Y.</t>
  </si>
  <si>
    <t>Meta-analysis of long-term vitamin D supplementation on overall mortality.</t>
  </si>
  <si>
    <t>It has been suggested that vitamin D is effective to prevent mortality. However, there is no consistent conclusion that the effects of vitamin D supplementation on all-cause mortality are associated with duration of treatment. We conducted a meta-analysis regarding this issue in an effort to provide a more robust answer. A comprehensive search in a number of databases, including MEDLINE, Embase and The Cochrane Central Register of Controlled Trials, was conducted for collecting randomized controlled trials (RCTs) on vitamin D supplementation preventing mortality. Two investigators independently screened the literature according to the inclusive and exclusive criteria and the relative data were extracted. Data analysis was performed by using Review Manager 5.0 software. Data from forty-two RCT s were included. Vitamin D therapy significantly decreased all-cause mortality with a duration of follow-up longer than 3 years with a RR (95% CI) of 0.94 (0.90-0.98). No benefit was seen in a shorter follow-up periods with a RR (95% CI) of 1.04 (0.97-1.12). Results remain robust after sensitivity analysis. The following subgroups of long-term follow-up had significantly fewer deaths: female only, participants with a mean age younger than 80, daily dose of 800 IU or less, participants with vitamin D insufficiency (baseline 25-hydroxyvitamin D level less than 50 nmol/L) and cholecalciferol therapy. In addition, the combination of vitamin D and calcium significantly reduced mortality and vitamin D alone also had a trend to decrease mortality in a longer time follow up. The data suggest that supplementation of vitamin D is effective in preventing overall mortality in a long-term treatment, whereas it is not significantly effective in a treatment duration shorter than 3 years. Future studies are needed to identify the efficacy of vitamin D on specific mortality, such as cancer and cardiovascular disease mortality in a long-term treatment duration.</t>
  </si>
  <si>
    <t>It has been suggested that vitamin D is effective to prevent mortality. However, there is no consistent conclusion that the effects of vitamin D supplementation on all-cause mortality are associated with duration of treatment. We conducted a meta-analysis regarding this issue in an effort to provide a more robust answer</t>
  </si>
  <si>
    <t>10.1371/journal.pone.0082109</t>
  </si>
  <si>
    <t>Adult; Aged; Aged, 80 and over; Case-Control Studies; Dietary Supplements; Female; Follow-Up Studies; Humans; Male; Middle Aged; Mortality; Publication Bias; Vitamin D</t>
  </si>
  <si>
    <t>https://www.ncbi.nlm.nih.gov/pubmed/24349197</t>
  </si>
  <si>
    <t>PMID : 22067010</t>
  </si>
  <si>
    <t>McMillan EM, Newhouse IJ.</t>
  </si>
  <si>
    <t>Applied physiology, nutrition, and metabolism = Physiologie appliquee, nutrition et metabolisme</t>
  </si>
  <si>
    <t>Exercise is an effective treatment modality for reducing cancer-related fatigue and improving physical capacity in cancer patients and survivors: a meta-analysis.</t>
  </si>
  <si>
    <t>The use of exercise interventions to manage cancer-related fatigue (CRF) is a rapidly developing field of study. However, results are inconsistent and difficult to interpret across the literature, making it difficult to draw accurate conclusions regarding the true effectiveness of exercise interventions for CRF management. The aims of this study were to apply a meta-analysis to quantitatively assess the effects of exercise intervention strategies on CRF, and to elucidate appropriate exercise prescription guidelines. A systematic search of electronic databases and relevant journals and articles was conducted. Studies were eligible if subjects were over the age of 18 years, if they had been given a diagnosis of or had been treated for cancer, if exercise was used to treat CRF as a primary or secondary endpoint, and if the effects of the intervention were evaluated quantitatively and presented adequate statistical data for analysis. A total of 16 studies, representing 1426 participants (exercise, 759; control, 667) were included in a meta-analysis using a fixed-effects model. The standardized mean difference effect size (SMD) was used to test the effect of exercise on CRF between experimental and control groups. The results indicate a small but significant effect size in favour of the use of exercise interventions for reducing CRF (SMD 0.26, p &amp;lt; 0.001). Furthermore, aerobic exercise programs caused a significant reduction in CRF (SMD 0.21, p &amp;lt; 0.001) and overall, exercise was able to significantly improve aerobic and musculoskeletal fitness compared with control groups (p &amp;lt; 0.01). Further investigation is still required to determine the effects of exercise on potential underlying mechanisms related to the pathophysiology of CRF.</t>
  </si>
  <si>
    <t>The aims of this study were to apply a meta-analysis to quantitatively assess the effects of exercise intervention strategies on CRF, and to elucidate appropriate exercise prescription guidelines.</t>
  </si>
  <si>
    <t>Studies were eligible if subjects were over the age of 18 years, if they had been given a diagnosis of or had been treated for cancer, if exercise was used to treat CRF as a primary or secondary endpoint, and if the effects of the intervention were evaluated quantitatively and presented adequate statistical data for analysis.</t>
  </si>
  <si>
    <t>10.1139/h11-082</t>
  </si>
  <si>
    <t>Adult; Aged; Aged, 80 and over; Exercise; Fatigue; Female; Humans; Male; Middle Aged; Muscle Strength; Muscle, Skeletal; Musculoskeletal System; Neoplasms; Physical Fitness; Practice Guidelines as Topic; Survivors; Young Adult</t>
  </si>
  <si>
    <t>https://www.ncbi.nlm.nih.gov/pubmed/22067010</t>
  </si>
  <si>
    <t>PMID : 24733879</t>
  </si>
  <si>
    <t>Devries KM, Mak JY, Child JC, Falder G, Bacchus LJ, Astbury J, Watts CH.</t>
  </si>
  <si>
    <t>Childhood sexual abuse and suicidal behavior: a meta-analysis.</t>
  </si>
  <si>
    <t>Self-inflicted injuries are one of the major causes of disease burden and death globally. Understanding the extent to which this is associated with childhood sexual abuse (CSA) exposure can help inform prevention strategies. We aimed to quantify to what extent CSA was associated with incident suicide attempts in men and women. We searched 20 health and social science databases from first record until February 2009 and updated the search in Medline from February 2009 to February 1, 2013. Longitudinal studies and cotwin analyses from twin studies in any population from any year were eligible for inclusion. Of 22 235 abstracts screened as part of a series of reviews, 9 studies met the inclusion criteria for this review. Characteristics, effect estimates, and quality data were extracted. Random-effects meta-analysis was used to generate pooled odds ratios (ORs). Seven longitudinal and 2 twin studies with 8733 participants met the inclusion criteria. The overall pooled estimate for longitudinal studies was OR = 2.43 (95% confidence interval: 1.94-3.05), I(2) = 87.5%, P &amp;lt; .0001. The pooled OR from cotwin analysis was 2.65 (95% confidence interval: 0.82-4.49, I(2) = 0%, P = .867). Studies adjusted for a range of confounders, but baseline suicidal behavior was not well-controlled. Too few studies met the inclusion criteria to quantitatively examine sources of heterogeneity. CSA exposure is associated with suicide attempts when a range of different confounders are controlled for, but the temporality of the association is not well established, and the association is highly heterogeneous.</t>
  </si>
  <si>
    <t>Too few studies met the inclusion criteria to quantitatively examine sources of heterogeneity.</t>
  </si>
  <si>
    <t>10.1542/peds.2013-2166</t>
  </si>
  <si>
    <t>childhood sexual abuse; meta-analysis; suicide; Adolescent; Child; Child Abuse, Sexual; Child, Preschool; Female; Humans; Infant; Infant, Newborn; Longitudinal Studies; Male; Statistics as Topic; Suicide, Attempted; Young Adult</t>
  </si>
  <si>
    <t>https://www.ncbi.nlm.nih.gov/pubmed/24733879</t>
  </si>
  <si>
    <t>PMID : 26902492</t>
  </si>
  <si>
    <t>Gay HC, Rao SG, Vaccarino V, Ali MK.</t>
  </si>
  <si>
    <t>Effects of Different Dietary Interventions on Blood Pressure: Systematic Review and Meta-Analysis of Randomized Controlled Trials.</t>
  </si>
  <si>
    <t>Previous studies have shown beneficial effects of individual dietary approaches for blood pressure (BP) control, but their relative effectiveness is not well established. We performed a systematic review of published dietary pattern interventions and estimated the aggregate BP effects through meta-analysis. PubMed, EMBASE, and Web of Science databases were searched to identify studies published between January 1, 1990 and March 1, 2015. Studies meeting specific inclusion and exclusion criteria were selected. Data were pooled using random effects meta-analysis models. Twenty-four trials with 23 858 total participants were included. The overall pooled net effect of dietary intervention on systolic BP and diastolic BP was -3.07 mm Hg (95% confidence interval, -3.85 to -2.30) and -1.81 mm Hg (95% confidence interval, -2.24 to -1.38), respectively. The Dietary Approaches to Stop Hypertension diet had the largest net effect (systolic BP, -7.62 mm Hg [95% confidence interval, -9.95 to -5.29] and diastolic BP, -4.22 mm Hg [95% confidence interval, -5.87 to -2.57]). Low-sodium; low-sodium, high-potassium; low-sodium, low-calorie; and low-calorie diets also led to significant systolic and diastolic BP reductions, whereas Mediterranean diet participants experienced a significant incremental reduction in diastolic but not systolic BP. Subgroup analysis also showed important variations in effectiveness based on duration, size, and participant demographics. In conclusion, dietary modifications are associated with clinically meaningful, though variable, reductions in BP. Some diets are more effective than others and under different circumstances, which has important implications from both clinical and public health perspectives.</t>
  </si>
  <si>
    <t>EMBASE, and Web of Science databases were searched to identify studies published between January 1, 1990 and March 1, 2015.</t>
  </si>
  <si>
    <t>10.1161/HYPERTENSIONAHA.115.06853</t>
  </si>
  <si>
    <t>blood pressure; diet; hypertension; lifestyle; primary prevention; Aged; Blood Pressure Determination; Caloric Restriction; Diet, Sodium-Restricted; Female; Humans; Hypertension; Life Style; Male; Middle Aged; Prognosis; Randomized Controlled Trials as Topic; Risk Assessment; Severity of Illness Index; Treatment Outcome</t>
  </si>
  <si>
    <t>https://www.ncbi.nlm.nih.gov/pubmed/26902492</t>
  </si>
  <si>
    <t>PMID : 24686912</t>
  </si>
  <si>
    <t>Gallinat E, Spaulding TJ.</t>
  </si>
  <si>
    <t>Differences in the performance of children with specific language impairment and their typically developing peers on nonverbal cognitive tests: a meta-analysis.</t>
  </si>
  <si>
    <t>This study used meta-analysis to investigate the difference in nonverbal cognitive test performance of children with specific language impairment (SLI) and their typically developing (TD) peers. The meta-analysis included studies (a) that were published between 1995 and 2012 of children with SLI who were age matched (and not nonverbal cognitive matched) to TD peers and given a norm-referenced nonverbal cognitive test and (b) that reported sufficient data for an effect size analysis. Multilevel modeling was used to examine the performance of children with SLI relative to their typically developing, age-matched peers on nonverbal IQ tests. Across 138 samples from 131 studies, on average children with SLI scored 0.69 standard deviations below their TD peers on nonverbal cognitive tests after adjusting for the differences in the tests used, the low-boundary cutoff scores, the age of the participants, and whether studies matched the two groups on socioeconomic status. The lower performance of children with SLI relative to TD children on nonverbal IQ tests has theoretical implications for the characterization of SLI and clinical and political implications regarding how nonverbal cognitive tests are used and interpreted for children with this disorder.</t>
  </si>
  <si>
    <t>This study used meta-analysis to investigate the difference in nonverbal cognitive test performance of children with specific language impairment (SLI) and their typically developing (TD) peers. Multilevel modeling was used to examine the performance of children with SLI relative to their typically developing, age-matched peers on nonverbal IQ tests.</t>
  </si>
  <si>
    <t>10.1044/2014_JSLHR-L-12-0363</t>
  </si>
  <si>
    <t>Child; Child, Preschool; Cognition; Female; Humans; Intelligence Tests; Language Development; Language Development Disorders; Language Tests; Male; Nonverbal Communication</t>
  </si>
  <si>
    <t>https://www.ncbi.nlm.nih.gov/pubmed/24686912</t>
  </si>
  <si>
    <t>PMID : 20204602</t>
  </si>
  <si>
    <t>Wu Q, Liu J, Gallegos-Orozco JF, Hentz JG.</t>
  </si>
  <si>
    <t>Depression, fracture risk, and bone loss: a meta-analysis of cohort studies.</t>
  </si>
  <si>
    <t>Whether depression can increase the risk of bone fractures is uncertain. This meta-analysis, which pooled results from 14 qualifying individual cohort studies, found that depression was associated with a significantly increased risk of fractures and bone loss. The effect of depression on the risk of bone fractures is controversial. We conducted a meta-analysis of prospective studies that examined the risk of osteoporotic fractures and bone loss associated with depression. We searched databases and reviewed citations in relevant articles to identify cohort studies that met prestated inclusion criteria; 14 studies were identified. Information on study design, participant characteristics, exposure and outcome measures, control for potential confounders, and risk estimates was abstracted independently by two investigators using a standardized protocol. Data were pooled by use of a random-effects model. In studies that reported fracture outcomes as hazard ratios (HRs) (six studies [n = 108,157]), depression was associated with a 17% increase in fracture risk (HR = 1.17; 95% confidence interval [CI], 1.00-1.36; P = 0.05); in studies that reported risk ratios as fracture outcomes (four studies [n = 33,428]), depression was associated with a 52% increase in risk (risk ratio, 1.52; 95% CI, 1.26-1.85; P &amp;lt; 0.001). In studies that reported bone mineral density as an outcome (five studies [n = 8,931]), depression was associated with a reduced annualized bone loss rate of 0.25% (0.05-0.45%; P = 0.02) at the hip and 0.29% (-0.07-0.64%; P = 0.11) at the spine. The HR for the three studies (n = 14,777) that did not adjust for antidepressant treatment was 1.30 (95% CI, 1.11-1.52; P = 0.01), and the HR for the three studies (n = 93,380) that did adjust for antidepressant treatment was 1.05 (95% CI, 0.86-1.29; P = 0.6). Evidence supports an association between depression and increased risk of fracture and bone loss that may be mediated by antidepressants.</t>
  </si>
  <si>
    <t>We searched databases and reviewed citations in relevant articles to identify cohort studies that met prestated inclusion criteria; 14 studies were identified.</t>
  </si>
  <si>
    <t>10.1007/s00198-010-1181-x</t>
  </si>
  <si>
    <t>Adult; Aged; Aged, 80 and over; Antidepressive Agents; Depression; Depressive Disorder; Female; Humans; Male; Middle Aged; Osteoporosis; Osteoporotic Fractures; Risk Assessment</t>
  </si>
  <si>
    <t>https://www.ncbi.nlm.nih.gov/pubmed/20204602</t>
  </si>
  <si>
    <t>PMID : 20385254</t>
  </si>
  <si>
    <t>Peterson MD, Rhea MR, Sen A, Gordon PM.</t>
  </si>
  <si>
    <t>Resistance exercise for muscular strength in older adults: a meta-analysis.</t>
  </si>
  <si>
    <t>The effectiveness of resistance exercise for strength improvement among aging persons is inconsistent across investigations, and there is a lack of research synthesis for multiple strength outcomes. The systematic review followed the Preferred Reporting Items for Systematic Reviews and Meta-Analyses (PRISMA) recommendations. A meta-analysis was conducted to determine the effect of resistance exercise (RE) for multiple strength outcomes in aging adults. Randomized-controlled trials and randomized or non-randomized studies among adults &amp;gt; or = 50 years, were included. Data were pooled using random-effect models. Outcomes for 4 common strength tests were analyzed for main effects. Heterogeneity between studies was assessed using the Cochran Q and I(2) statistics, and publication bias was evaluated through physical inspection of funnel plots as well as formal rank-correlation statistics. A linear mixed model regression was incorporated to examine differences between outcomes, as well as potential study-level predictor variables. Forty-seven studies were included, representing 1079 participants. A positive effect for each of the strength outcomes was determined however there was heterogeneity between studies. Regression revealed that higher intensity training was associated with greater improvement. Strength increases ranged from 9.8 to 31.6 kg, and percent changes were 29+/-2, 24+/-2, 33+/-3, and 25+/-2, respectively for leg press, chest press, knee extension, and lat pull. RE is effective for improving strength among older adults, particularly with higher intensity training. Findings therefore suggest that RE may be considered a viable strategy to prevent generalized muscular weakness associated with aging.</t>
  </si>
  <si>
    <t>A linear mixed model regression was incorporated to examine differences between outcomes, as well as potential study-level predictor variables.</t>
  </si>
  <si>
    <t>10.1016/j.arr.2010.03.004</t>
  </si>
  <si>
    <t>Aged; Aged, 80 and over; Controlled Clinical Trials as Topic; Female; Humans; Male; Middle Aged; Muscle Weakness; Resistance Training; Sarcopenia</t>
  </si>
  <si>
    <t>https://www.ncbi.nlm.nih.gov/pubmed/20385254</t>
  </si>
  <si>
    <t>PMID : 24635588</t>
  </si>
  <si>
    <t>Henretty JR, Currier JM, Berman JS, Levitt HM.</t>
  </si>
  <si>
    <t>The impact of counselor self-disclosure on clients: a meta-analytic review of experimental and quasi-experimental research.</t>
  </si>
  <si>
    <t>In an attempt to make sense of contradictory findings, meta-analysis was used to review 53 studies that examined counselor self-disclosure (CSD) vs. nondisclosure. CSD, overall, was found to have a favorable impact on clients/participants, with clients/participants having favorable perceptions of disclosing counselors and rating themselves more likely to disclose to counselors who had self-disclosed. Specifically, CSD that (a) revealed similarity between client and counselor; (b) was of negative content valence; or (c) was related to intra- or, especially, extratherapy experiences, had favorable impacts on clients/participants compared with nondisclosure. These types of disclosure resulted in more favorable perceptions of the counselor, especially in the area of professional attractiveness. CSD that revealed similarity between client and counselor also had a favorable impact on clients'/participants' allegiance-specifically, on their willingness to return-to disclosing counselors. Significant moderators of the impact of CSD on clients included researcher bias for or against CSD, type of &amp;quot;session&amp;quot; (e.g., written transcript, interview, real session), timing of CSD (whether before or after client self-disclosure), verb tense of extratherapy CSD, experimental setting, type of control group, and the number of CSDs in the experiment. Clinical implications include that CSD may be beneficial for building rapport, strengthening alliance, and eliciting client disclosure, with similar CSD being especially beneficial.</t>
  </si>
  <si>
    <t>10.1037/a0036189</t>
  </si>
  <si>
    <t>Adult; Attitude of Health Personnel; Counseling; Female; Humans; Male; Professional-Patient Relations; Research Design; Self Disclosure; Young Adult</t>
  </si>
  <si>
    <t>https://www.ncbi.nlm.nih.gov/pubmed/24635588</t>
  </si>
  <si>
    <t>PMID : 26455753</t>
  </si>
  <si>
    <t>Apóstolo J, Queirós P, Rodrigues M, Castro I, Cardoso D.</t>
  </si>
  <si>
    <t>The effectiveness of nonpharmacological interventions in older adults with depressive disorders: a systematic review.</t>
  </si>
  <si>
    <t>It is widely acknowledged that mental disorders are common in old age and that depression is one of the most serious threats to the mental health of older adults. The lives of older adults are adversely affected both by major depression and subsyndromal depression. Depression should be approached with both pharmacotherapy and complementary therapies. The disadvantages posed by psychopharmacotherapy may be more prominent among older adults and there is a greater probability of drug interference. Different nonpharmacological interventions have been reported to reduce depressive symptoms in older adults with no adverse side effects. This review aimed to identify and synthesize the best available evidence on the effectiveness of nonpharmacological interventions for older adults with depressive disorders.  &lt;AbstractText Label="TYPES OF PARTICIPANTS" NlmCategory="METHODS"&gt;This review considered studies that included older adults: adult patients, aged over 65 years with any type of depressive disorder, regardless of comorbidities and any previous treatments, but excluded those with manic or psychotic episodes/symptoms. Patients receiving pharmacological treatment for depression or other illnesses were included. TYPES OF INTERVENTION(S)/PHENOMENA OF INTEREST: This review considered studies that used nonpharmacological interventions for older adults with depressive disorders. TYPES OF STUDIES: This review considered any experimental study design, including randomized controlled trials, non-randomized controlled trials, or other quasi-experimental studies, including before and after studies. TYPES OF OUTCOMES: This review considered studies that included the following outcome measures: depressive symptomatology. The secondary outcomes were the level of autonomy in activities of daily living, cognitive function, health-related quality of life and wellbeing. An initial search of MEDLINE and CINAHL was undertaken, followed by a second search for published and unpublished studies from January 2000 to March 2012 of major healthcare-related electronic databases. Studies in English, Spanish and Portuguese were included in the review. Methodological quality was assessed by two independent reviewers using the standardized critical appraisal instrument from the Joanna Briggs Institute Meta-Analysis of Statistics Assessment and Review Instrument. Two independent reviewers assessed 23 studies. There was general agreement among the reviewers to include six of the studies in this review. Data were extracted using the Joanna Briggs Institute data extraction form for experimental studies and included participant characteristics, intervention characteristics and methods of the study. The impact of interventions on depression outcomes was described in a narrative format for each specific intervention. Data from two studies were pooled in a meta-analysis. Twenty-three studies met the inclusion criteria. Of those, 17 studies were excluded after assessment of their methodological quality. The remaining six original articles, which included 520 participants, were included in this review. Five were randomized clinical trials and one was a quasi-experimental study. The interventions included in this systematic review were: cognitive behavior therapy, competitive memory training, reminiscence group therapy, problem-adaptation therapy, and problem-solving therapy in home care. Evidence suggests that all of these interventions reduce depressive symptoms. Data from two studies reporting the effectiveness of problem-solving therapy in home care were pooled in a meta-analysis. The meta-analysis showed homogeneity (heterogeneity Chi-squared=2.83, p=0.09). The analysis estimated a statistically significant reduction (z= 11.19; p&amp;lt; 0.0001) of -10.23 points (CI: -12.03, -8.44) in the 17-item Hamilton Depression Rating Scale (HAM-D-17). Evidence suggests that all of these interventions reduce depressive symptoms and, therefore, may be useful in practice. However, due to the diversity of interventions and the low number of studies per intervention included in this systematic review, evidence is not strong enough to produce a best practice guideline.</t>
  </si>
  <si>
    <t>This review aimed to identify and synthesize the best available evidence on the effectiveness of nonpharmacological interventions for older adults with depressive disorders.  &lt;AbstractText Label="TYPES OF PARTICIPANTS"</t>
  </si>
  <si>
    <t>The secondary outcomes were the level of autonomy in activities of daily living, cognitive function, health-related quality of life and wellbeing.</t>
  </si>
  <si>
    <t>10.11124/jbisrir-2015-1718</t>
  </si>
  <si>
    <t>depression; elderly; nonpharmacological nursing interventions; Activities of Daily Living; Aged; Aged, 80 and over; Cognitive Behavioral Therapy; Depressive Disorder, Major; Female; Humans; Quality of Life</t>
  </si>
  <si>
    <t>https://www.ncbi.nlm.nih.gov/pubmed/26455753</t>
  </si>
  <si>
    <t>PMID : 21863134</t>
  </si>
  <si>
    <t>Hecht L, Möhler R, Meyer G.</t>
  </si>
  <si>
    <t>German medical science : GMS e-journal</t>
  </si>
  <si>
    <t>Effects of CPAP-respiration on markers of glucose metabolism in patients with obstructive sleep apnoea syndrome: a systematic review and meta-analysis.</t>
  </si>
  <si>
    <t>Obstructive Sleep Apnoea Syndrome (OSAS) is a condition of obstruction, apneas and arousals while sleeping. It has been suggested that OSAS independently influences glucose metabolism. The main treatment for OSAS is continuous positive airways pressure (CPAP). To assess the effects of CPAP on insulin resistance and glucose metabolism. We searched Medline, Embase and the Cochrane Controlled Trial Register (January 2010). We included randomised and non-randomised trials comparing CPAP with inactive control or placebo CPAP in adults with OSAS. Two authors independently assessed trial quality and extracted data. Parallel and crossover group trials were analysed separately. A meta-analysis was carried out. Three parallel group and two cross-over randomised trials and one controlled trial were included investigating 296 participants. Sample sizes ranged from n=13 to n=102 participants, age was 18 to 75 years, mean body mass index (BMI) 27.2 kg/m² to 37.1 kg/m², mean apnoe hypopnoe index (AHI) 29.7 to 39.7 events per hour, mean dips &amp;gt;4% in arterial oxygen saturation per hour of sleep 1 to 42.7 events. The studies' methodological quality varied. Follow-up ranged from 4 to 12 weeks. Various endpoints were investigated. CPAP did neither influence plasma insulin levels nor HOMA-index, adiponectin levels or HbA1c value. One study reported a significant positive effect on the insulin sensitivity index (1.68%/min, 95% CI 0.3 to 3.06). This systematic review does not support the hypothesis that OSAS independently influences glucose metabolism. Sufficiently powered, long-term randomised controlled trials defining changes of insulin resistance as primary endpoint are needed.</t>
  </si>
  <si>
    <t>To assess the effects of CPAP on insulin resistance and glucose metabolism.</t>
  </si>
  <si>
    <t>Sufficiently powered, long-term randomised controlled trials defining changes of insulin resistance as primary endpoint are needed.</t>
  </si>
  <si>
    <t>10.3205/000143</t>
  </si>
  <si>
    <t>Insulin resistance; continuous positive airway pressure; diabetes mellitus type 2; meta-analysis; obstructive sleep apnea; Adolescent; Adult; Aged; Continuous Positive Airway Pressure; Diabetes Mellitus; Glucose; Humans; Insulin Resistance; Middle Aged; Randomized Controlled Trials as Topic; Sleep Apnea, Obstructive</t>
  </si>
  <si>
    <t>https://www.ncbi.nlm.nih.gov/pubmed/21863134</t>
  </si>
  <si>
    <t>PMID : 29922913</t>
  </si>
  <si>
    <t>Gijon-Nogueron G, Ramos-Petersen L, Ortega-Avila AB, Morales-Asencio JM, Garcia-Mayor S.</t>
  </si>
  <si>
    <t>Quality of life research : an international journal of quality of life aspects of treatment, care and rehabilitation</t>
  </si>
  <si>
    <t>Effectiveness of foot orthoses in patients with rheumatoid arthritis related to disability and pain: a systematic review and meta-analysis.</t>
  </si>
  <si>
    <t>Epidemiological studies consistently report a 90% prevalence of foot pain. Mechanical and other non-pharmacological interventions such as orthoses and footwear can play an important role in managing foot pathology in patients whose systemic disease is controlled. The effectiveness of treatment with insoles has been examined in various randomised controlled trials, which have reported immediate clinical improvements, with reduced foot pain and disability and enhanced functionality. The aim of this systematic review is to determine the effectiveness of foot orthoses in patients with rheumatoid arthritis (RA), in comparison with other treatments, in terms of enhanced disability and reduced pain. A systematic review and meta-analysis was conducted of a number of randomised controlled trials focusing on patients with RA. The search was conducted in Cochrane, CINAHL, PubMed, EMBASE, SCOPUS and Cuiden, by means of an independent peer review. The Mesh terms and fields used were foot, ankle, joint, RA, foot, orthosis, insole and foot orthosis. Of the initial 118 studies considered, 5 were included in the final systematic review and meta-analysis. These five studies had enrolled a total of 301 participants, with follow-up periods ranging from 4 to 36 months. Although the use of orthoses seems to alleviate foot pain, our meta-analysis did not reveal statistically significant differences between control and intervention groups regarding long- and short-term pain relief and/or reduced disability. Foot orthoses can relieve pain and disability and enhance patients, but no significant differences were found between control and intervention groups.</t>
  </si>
  <si>
    <t>The aim of this systematic review is to determine the effectiveness of foot orthoses in patients with rheumatoid arthritis (RA), in comparison with other treatments, in terms of enhanced disability and reduced pain.</t>
  </si>
  <si>
    <t>10.1007/s11136-018-1913-5</t>
  </si>
  <si>
    <t>Disability; Foot orthoses; Pain; Rheumatoid arthritis; Arthritis, Rheumatoid; Braces; Disabled Persons; Foot Diseases; Foot Orthoses; Humans; Pain; Pain Management; Quality of Life</t>
  </si>
  <si>
    <t>https://www.ncbi.nlm.nih.gov/pubmed/29922913</t>
  </si>
  <si>
    <t>PMID : 26107958</t>
  </si>
  <si>
    <t>Phillips RS, Scott B, Carter SJ, Taylor M, Peirce E, Davies P, Maconochie IK.</t>
  </si>
  <si>
    <t>Systematic review and meta-analysis of outcomes after cardiopulmonary arrest in childhood.</t>
  </si>
  <si>
    <t>Cardiopulmonary arrest in children is an uncommon event, and often fatal. Resuscitation is often attempted, but at what point, and under what circumstances do continued attempts to re-establish circulation become futile? The uncertainty around these questions can lead to unintended distress to the family and to the resuscitation team. To define the likely outcomes of cardiopulmonary resuscitation in children, within different patient groups, related to clinical features. MEDLINE, MEDLINE in-Process &amp;amp; Other non-Indexed Citations, EMBASE, Cochrane database of systematic reviews and Cochrane central register of trials, Database of Abstracts of Reviews of Effects (DARE), the Health Technology Assessment database, along with reference lists of relevant systematic reviews and included articles. Prospective cohort studies which derive or validate a clinical prediction model of outcome following cardiopulmonary arrest. Children or young people (aged 0 - 18 years) who had cardiopulmonary arrest and received an attempt at resuscitation, excluding resuscitation at birth. Risk of bias assessment developed the Hayden system for non-randomised studies and QUADAS2 for decision rules. Synthesis undertaken by narrative, and random effects meta-analysis with the DerSimonian-Laird estimator. More than 18,000 episodes in 16 data sets were reported. Meta-analysis was possible for survival and one neurological outcome; others were reported too inconsistently. In-hospital patients (average survival 37.2% (95% CI 23.7 to 53.0%)) have a better chance of survival following cardiopulmonary arrest than out-of-hospital arrests (5.8% (95% CI 3.9% to 8.6%)). Better neurological outcome was also seen, but data were too scarce for meta-analysis (17% to 71% 'good' outcomes, compared with 2.8% to 3.2%). Lack of consistent outcome reporting and short-term neurological outcome measures limited the strength of conclusions that can be drawn from this review. There is a need to collaboratively, prospectively, collect potentially predictive data on these rare events to understand more clearly the predictors of survival and long-term neurological outcome. PROSPERO 2013:CRD42013005102.</t>
  </si>
  <si>
    <t>There is a need to collaboratively, prospectively, collect potentially predictive data on these rare events to understand more clearly the predictors of survival and long-term neurological outcome.</t>
  </si>
  <si>
    <t>10.1371/journal.pone.0130327</t>
  </si>
  <si>
    <t>Adolescent; Age Factors; Cardiopulmonary Resuscitation; Child; Child, Preschool; Critical Care; Decision Making; Heart Arrest; Humans; Infant; Infant, Newborn; Prospective Studies; Treatment Outcome</t>
  </si>
  <si>
    <t>https://www.ncbi.nlm.nih.gov/pubmed/26107958</t>
  </si>
  <si>
    <t>PMID : 26193704</t>
  </si>
  <si>
    <t>Wu S, Zeng Q, Liu M, Yang J, He S, Lin S, Wu B.</t>
  </si>
  <si>
    <t>Buflomedil for acute ischaemic stroke.</t>
  </si>
  <si>
    <t>Few strategies are effective for the treatment of acute ischaemic stroke. Buflomedil is a vasoactive agent that has been used for peripheral arterial diseases. Research studies have suggested that buflomedil may have beneficial effects in people with cerebral vascular diseases, including acute ischaemic stroke, however it has not been approved for treating stroke in clinical practice. To assess the efficacy and safety of buflomedil for the treatment of acute ischaemic stroke. We searched the Cochrane Stroke Group Trials Register (September 2014), the Cochrane Central Register of Controlled Trials (CENTRAL) (2014, Issue 4), MEDLINE (1950 to February 2014), EMBASE (1980 to February 2014), ProQuest Dissertations and Theses Database (July 2014), Web of Science (including Conference Proceedings Citation Index Science (CPCI-S)) (July 2014), and four Chinese databases (February 2014). We also searched five ongoing trials registers and reference lists of the included trials. We included randomised controlled trials (RCTs) that investigated the efficacy of buflomedil in people with acute ischaemic stroke. The primary outcome of this review was long-term death or disability/dependence. Other outcomes included short-term death, short-term disability, neurological deficits, and adverse events. We included trials comparing buflomedil versus a placebo control, trials comparing buflomedil plus usual medical care versus usual medical care alone, or those comparing buflomedil plus another intervention versus that intervention alone. We excluded trials comparing buflomedil alone with other potentially active intervention(s). Two review authors independently scrutinised citations, selected studies, extracted data and assessed risk of bias in the included trials. We reported risk ratios (RRs) for dichotomous data and standardised mean differences (SMDs) for continuous data. We performed meta-analysis, using a random-effects model, for death and improvement of neurological deficits. Data for disability/dependence and adverse events were not suitable for meta-analysis thus we reported these narratively. We performed subgroup analyses for time of recruitment since stroke, delivery route, daily dose, and treatment duration. We included 26 trials (2756 participants), all conducted in China. All participants were inpatients within the first few days after stroke onset (mean age 58 to 75 years and male proportion 45% to 80%). Most trials delivered buflomedil intravenously, with a daily dose of 200 mg for 14 days. The study quality was generally poor and many trials were poorly reported.Only one trial reported long-term death and disability, where stroke survivors in the buflomedil group had a lower risk of suffering 'death or disability' than those in the control group (200 participants, RR 0.71, 95% confidence interval (CI) 0.53 to 0.94). All 26 trials assessed outcomes by the end of treatment (eight trials with 1056 participants reported death, one trial with 85 participants reported disability, and 26 trials with 2756 participants reported neurological deficits), but there was no robust evidence for any of these short-term outcomes. Seventeen trials (1899 participants) investigated the presence of adverse events during the treatment, of which six trials (853 participants) reported &amp;quot;no significant adverse event in any participants&amp;quot; and the other 11 trials (1046 participants) reported a total of 38 adverse events in the buflomedil group and two events in the control group. In general, for each of these outcomes the quality of evidence was low according to the GRADE principles. There is insufficient evidence on the efficacy or safety of buflomedil to support its use for the treatment of acute ischaemic stroke. Given these uncertainties, the data support the rationale for an adequately powered RCT of buflomedil in people with acute ischaemic stroke.</t>
  </si>
  <si>
    <t>To assess the efficacy and safety of buflomedil for the treatment of acute ischaemic stroke.</t>
  </si>
  <si>
    <t>The primary outcome of this review was long-term death or disability/dependence.</t>
  </si>
  <si>
    <t>10.1002/14651858.CD009570.pub2</t>
  </si>
  <si>
    <t>Aged; China; Female; Humans; Male; Middle Aged; Platelet Aggregation Inhibitors; Pyrrolidines; Randomized Controlled Trials as Topic; Stroke</t>
  </si>
  <si>
    <t>https://www.ncbi.nlm.nih.gov/pubmed/26193704</t>
  </si>
  <si>
    <t>PMID : 26141397</t>
  </si>
  <si>
    <t>Kent DM, Dahabreh IJ, Ruthazer R, Furlan AJ, Weimar C, Serena J, Meier B, Mattle HP, Di Angelantonio E, Paciaroni M, Schuchlenz H, Homma S, Lutz JS, Thaler DE.</t>
  </si>
  <si>
    <t>Anticoagulant vs. antiplatelet therapy in patients with cryptogenic stroke and patent foramen ovale: an individual participant data meta-analysis.</t>
  </si>
  <si>
    <t>The preferred antithrombotic strategy for secondary prevention in patients with cryptogenic stroke (CS) and patent foramen ovale (PFO) is unknown. We pooled multiple observational studies and used propensity score-based methods to estimate the comparative effectiveness of oral anticoagulation (OAC) compared with antiplatelet therapy (APT). Individual participant data from 12 databases of medically treated patients with CS and PFO were analysed with Cox regression models, to estimate database-specific hazard ratios (HRs) comparing OAC with APT, for both the primary composite outcome [recurrent stroke, transient ischaemic attack (TIA), or death] and stroke alone. Propensity scores were applied via inverse probability of treatment weighting to control for confounding. We synthesized database-specific HRs using random-effects meta-analysis models. This analysis included 2385 (OAC = 804 and APT = 1581) patients with 227 composite endpoints (stroke/TIA/death). The difference between OAC and APT was not statistically significant for the primary composite outcome [adjusted HR = 0.76, 95% confidence interval (CI) 0.52-1.12] or for the secondary outcome of stroke alone (adjusted HR = 0.75, 95% CI 0.44-1.27). Results were consistent in analyses applying alternative weighting schemes, with the exception that OAC had a statistically significant beneficial effect on the composite outcome in analyses standardized to the patient population who actually received APT (adjusted HR = 0.64, 95% CI 0.42-0.99). Subgroup analyses did not detect statistically significant heterogeneity of treatment effects across clinically important patient groups. We did not find a statistically significant difference comparing OAC with APT; our results justify randomized trials comparing different antithrombotic approaches in these patients.</t>
  </si>
  <si>
    <t>The preferred antithrombotic strategy for secondary prevention in patients with cryptogenic stroke (CS) and patent foramen ovale (PFO) is unknown. Individual participant data from 12 databases of medically treated patients with CS and PFO were analysed with Cox regression models, to estimate database-specific hazard ratios (HRs) comparing OAC with APT, for both the primary composite outcome [recurrent stroke, transient ischaemic attack (TIA), or death] and stroke alone. The difference between OAC and APT was not statistically significant for the primary composite outcome [adjusted HR = 0.76, 95% confidence interval (CI) 0.52-1.12] or for the secondary outcome of stroke alone (adjusted HR = 0.75, 95%</t>
  </si>
  <si>
    <t>10.1093/eurheartj/ehv252</t>
  </si>
  <si>
    <t>Cardiogenic stroke; Cryptogenic stroke; Medical stroke treatment; Patent foramen ovale; Secondary stroke prevention; Anticoagulants; Female; Foramen Ovale, Patent; Humans; Male; Middle Aged; Observational Studies as Topic; Platelet Aggregation Inhibitors; Propensity Score; Stroke</t>
  </si>
  <si>
    <t>https://www.ncbi.nlm.nih.gov/pubmed/26141397</t>
  </si>
  <si>
    <t>PMID : 29046404</t>
  </si>
  <si>
    <t>Fu Z, Liska D, Talan D, Chung M.</t>
  </si>
  <si>
    <t>Cranberry Reduces the Risk of Urinary Tract Infection Recurrence in Otherwise Healthy Women: A Systematic Review and Meta-Analysis.</t>
  </si>
  <si>
    <t>&lt;b&gt;Background:&lt;/b&gt; Cranberry (&lt;i&gt;Vaccinium&lt;/i&gt; spp.) has been advocated for treatment of urinary tract infection (UTI); however, its efficacy is controversial. Women have a 50% risk of UTI over their lifetime, and ∼20-30% experience a subsequent UTI recurrence.&lt;b&gt;Objective:&lt;/b&gt; We conducted this meta-analysis to assess the effect of cranberry on the risk of UTI recurrence in otherwise healthy women.&lt;b&gt;Methods:&lt;/b&gt; Literature published before January 2011 was obtained from 2 published systematic reviews, and we conducted updated searches in EMBASE and MEDLINE (through July 2017). We included randomized controlled trials that were conducted in generally healthy nonpregnant women aged ≥18 y with a history of UTI, compared cranberry intervention to a placebo or control, and reported the outcome as the number of participants experiencing a UTI. Two researchers conducted abstract and full-text screenings, data extractions, and risk of bias assessments independently, and discrepancies were resolved by group consensus. Meta-analyses were performed by using Stata SE software (version 13). We employed a fixed-effect model using the Mantel-Haenszel method to estimate the summary risk if the heterogeneity was low to moderate (&lt;i&gt;I&lt;/i&gt;&lt;sup&gt;2&lt;/sup&gt; &amp;lt; 50%). Otherwise, we applied a random-effects model using the DerSimonian-Laird method.&lt;b&gt;Results:&lt;/b&gt; We identified 7 randomized controlled trials conducted in healthy women at risk of UTI (&lt;i&gt;n&lt;/i&gt; = 1498 participants). Results of the meta-analysis showed that cranberry reduced the risk of UTI by 26% (pooled risk ratio: 0.74; 95% CI: 0.55, 0.98; &lt;i&gt;I&lt;/i&gt;&lt;sup&gt;2&lt;/sup&gt; = 54%). Risk of bias indicated that 2 studies had high loss to follow-up or selective outcome reporting. Overall, the studies were relatively small, with only 2 having &amp;gt;300 participants.&lt;b&gt;Conclusion:&lt;/b&gt; These results suggest that cranberry may be effective in preventing UTI recurrence in generally healthy women; however, larger high-quality studies are needed to confirm these findings. This trial was registered at crd.york.ac.uk/prospero as CRD42015024439.</t>
  </si>
  <si>
    <t>To conduct a meta-analysis to assess the effect of cranberry on the risk of urinary tract infection (UTI) recurrence in otherwise healthy women</t>
  </si>
  <si>
    <t>Urology</t>
  </si>
  <si>
    <t>10.3945/jn.117.254961</t>
  </si>
  <si>
    <t>Vaccinium; meta-analysis; prevention; proanthocyanidin; urinary tract infection; Adolescent; Adult; Female; Humans; Risk Factors; Urinary Tract Infections; Vaccinium macrocarpon; Young Adult</t>
  </si>
  <si>
    <t>https://www.ncbi.nlm.nih.gov/pubmed/29046404</t>
  </si>
  <si>
    <t>PMID : 24952835</t>
  </si>
  <si>
    <t>Downs S, Marquez J, Chiarelli P.</t>
  </si>
  <si>
    <t>Normative scores on the Berg Balance Scale decline after age 70 years in healthy community-dwelling people: a systematic review.</t>
  </si>
  <si>
    <t>What is the mean Berg Balance Scale score of healthy elderly people living in the community and how does it vary with age? How much variability in Berg Balance Scale scores is present in groups of healthy elderly people and how does this vary with age? Systematic review with meta-analysis. Any group of healthy community-dwelling people with a mean age of 70 years or greater that has undergone assessment using the Berg Balance Scale. Mean and standard deviations of Berg Balance Scale scores within cohorts of elderly people of known mean age. The search yielded 17 relevant studies contributing data from a total of 1363 participants. The mean Berg Balance Scale scores ranged from 37 to 55 out of a possible maximum score of 56. The standard deviation of Berg Balance Scale scores varied from 1.0 to 9.2. Although participants aged around 70 years had very close to normal Berg Balance Scale scores, there was a significant decline in balance with age at a rate of 0.7 points on the 56-point Berg Balance Scale per year. There was also a strong association between increasing age and increasing variability in balance (R(2) = 0.56, p &amp;lt; 0.001). Healthy community-dwelling elderly people have modest balance deficits, as measured by the Berg Balance Scale, although balance scores deteriorate and become more variable with age.</t>
  </si>
  <si>
    <t>10.1016/j.jphys.2014.01.002</t>
  </si>
  <si>
    <t>Aged; Berg Balance Scale; Literature review; Meta-analysis; Normal values; Age Factors; Aged; Aged, 80 and over; Geriatric Assessment; Humans; Linear Models; Outcome Assessment (Health Care); Postural Balance; Residence Characteristics</t>
  </si>
  <si>
    <t>https://www.ncbi.nlm.nih.gov/pubmed/24952835</t>
  </si>
  <si>
    <t>PMID : 21592368</t>
  </si>
  <si>
    <t>Operario D, Underhill K, Chuong C, Cluver L.</t>
  </si>
  <si>
    <t>Journal of the International AIDS Society</t>
  </si>
  <si>
    <t>HIV infection and sexual risk behaviour among youth who have experienced orphanhood: systematic review and meta-analysis.</t>
  </si>
  <si>
    <t>Previous research has suggested that orphaned children and adolescents might have elevated risk for HIV infection. We examined the state of evidence regarding the association between orphan status and HIV risk in studies of youth aged 24 years and younger. Using systematic review methodology, we identified 10 studies reporting data from 12 countries comparing orphaned and non-orphaned youth on HIV-related risk indicators, including HIV serostatus, other sexually transmitted infections, pregnancy and sexual behaviours. We meta-analyzed data from six studies reporting prevalence data on the association between orphan status and HIV serostatus, and we qualitatively summarized data from all studies on behavioural risk factors for HIV among orphaned youth. Meta-analysis of HIV testing data from 19,140 participants indicated significantly greater HIV seroprevalence among orphaned (10.8%) compared with non-orphaned youth (5.9%) (odds ratio = 1.97; 95% confidence interval = 1.41-2.75). Trends across studies showed evidence for greater sexual risk behaviour in orphaned youth. Studies on HIV risk in orphaned populations, which mostly include samples from sub-Saharan Africa, show nearly two-fold greater odds of HIV infection among orphaned youth and higher levels of sexual risk behaviour than among their non-orphaned peers. Interventions to reduce risk for HIV transmission in orphaned youth are needed to address the sequelae of parental illness and death that might contribute to sexual risk and HIV infection.</t>
  </si>
  <si>
    <t>10.1186/1758-2652-14-25</t>
  </si>
  <si>
    <t>Adolescent; Adult; Child; Child, Orphaned; Female; HIV Infections; Humans; Pregnancy; Pregnancy Complications, Infectious; Prevalence; Risk-Taking; Sexual Behavior; Young Adult</t>
  </si>
  <si>
    <t>https://www.ncbi.nlm.nih.gov/pubmed/21592368</t>
  </si>
  <si>
    <t>PMID : 25618257</t>
  </si>
  <si>
    <t>Owen BN, Brock PM, Butler AR, Pickles M, Brisson M, Baggaley RF, Boily MC.</t>
  </si>
  <si>
    <t>Prevalence and Frequency of Heterosexual Anal Intercourse Among Young People: A Systematic Review and Meta-analysis.</t>
  </si>
  <si>
    <t>We aim to assess if heterosexual anal intercourse (AI) is commonly practiced and how frequently it is practiced by young people. We searched PubMed for articles published 1975 to July 2014 reporting data on the proportion of young people (mean age &amp;lt;25) practicing heterosexual AI (AI prevalence) and on number of AI acts (AI frequency). Stratified random-effects meta-analysis and meta-regression were used to produce summary estimates and assess the influence of participant and study characteristics on AI prevalence. Eighty-three and thirteen of the 136 included articles reported data on lifetime AI prevalence and monthly AI frequency, respectively. Estimates were heterogenous. Overall summary estimates of lifetime AI prevalence were 22 % (95 % confidence interval 20-24) among sexually active young people, with no statistically significant differences by gender, continent or age. Prevalence increased significantly with confidentiality of interview method and, among males and in Europe, by survey year. Prevalence did not significantly differ by recall period. An estimated 3-24 % of all reported sex acts were AI. Reported heterosexual AI is common but variable among young people worldwide. To fully understand its impact on STI spread, more and better quality data on frequency of unprotected AI, and trends over time are required.</t>
  </si>
  <si>
    <t>We aim to assess if heterosexual anal intercourse (AI) is commonly practiced and how frequently it is practiced by young people. Stratified random-effects meta-analysis and meta-regression were used to produce summary estimates and assess the influence of participant and study characteristics on AI prevalence.</t>
  </si>
  <si>
    <t>10.1007/s10461-015-0997-y</t>
  </si>
  <si>
    <t>Adolescent; Female; HIV Infections; Heterosexuality; Humans; Male; Prevalence; Risk-Taking; Sexual Behavior; Young Adult</t>
  </si>
  <si>
    <t>https://www.ncbi.nlm.nih.gov/pubmed/25618257</t>
  </si>
  <si>
    <t>PMID : 28419625</t>
  </si>
  <si>
    <t>Morina N, Malek M, Nickerson A, Bryant RA.</t>
  </si>
  <si>
    <t>Meta-analysis of interventions for posttraumatic stress disorder and depression in adult survivors of mass violence in low- and middle-income countries.</t>
  </si>
  <si>
    <t>Most survivors of mass violence live in low- and middle-income countries (LMICs). We conducted a meta-analysis of randomized controlled psychotherapy trials for adult posttraumatic stress disorder (PTSD) and/or depression in LMICs. We included 18 clinical trials (3,058 participants), in which 25 and 18 treatment arms measured symptoms of PTSD and depression, respectively. Active treatments for PTSD yielded a large aggregated pre-post effect size (g = 1.29; 95% CI = [0.99; 1.59]) and a small to medium effect size at posttreatment when compared to control conditions (g = 0.39; 95% CI = [0.24; 0.55]). Effect sizes were similar for pretreatment versus follow-up (g = 1.75; 95% CI = [1.17; 2.32]) and in comparison to waitlist at follow-up (g = 0.93; 95% CI = [0.56; 1.31]). Active treatments for depression produced large pre-post (g = 1.28; 95% CI = [0.96; 1.61]) and controlled effect sizes (posttreatment, comparison to control conditions, g = 0.86; 95% CI = [0.54; 1.18]). Our findings suggest that psychological interventions can effectively reduce symptoms of PTSD and depression in LMICs. Future research needs to focus on cost-effective interventions that are likely to be disseminated to the large numbers of war survivors in LMICs.</t>
  </si>
  <si>
    <t>We conducted a meta-analysis of randomized controlled psychotherapy trials for adult posttraumatic stress disorder (PTSD) and/or depression in low- and middle-income countries (LMICs)</t>
  </si>
  <si>
    <t>10.1002/da.22618</t>
  </si>
  <si>
    <t>PTSD; clinical trials; depression; meta-analysis; treatment; Adult; Depressive Disorder; Developing Countries; Female; Humans; Male; Outcome Assessment (Health Care); Psychotherapy; Stress Disorders, Post-Traumatic; Survivors; Violence</t>
  </si>
  <si>
    <t>https://www.ncbi.nlm.nih.gov/pubmed/28419625</t>
  </si>
  <si>
    <t>PMID : 26880791</t>
  </si>
  <si>
    <t>Xiao H, Gao H, Zheng T, Zhao J, Tian Y.</t>
  </si>
  <si>
    <t>The Journal of international medical research</t>
  </si>
  <si>
    <t>Plate fixation versus intramedullary fixation for midshaft clavicle fractures: Meta-analysis of complications and functional outcomes.</t>
  </si>
  <si>
    <t>This analysis critically compares publications discussing complications and functional outcomes of plate fixation (PF) versus intramedullary fixation (IF) for midshaft clavicle fractures. Relevant studies published between January 1990 and October 2014, without language restrictions, were identified in database searches of PubMed®, Medline®, Embase and the Chinese National Knowledge Infrastructure (CNKI). Studies that compared postoperative complications and functional outcomes between PF and IF for midshaft clavicle fractures, and provided sufficient data for analysis, were included in this meta-analysis. After strict evaluation, 12 studies were included in this meta-analysis. Studies encompassed 462 participants in the PF group and 440 in the IF group. Study participants were followed up for ≥1 year. Outcomes were superior with IF compared with PF in terms of shoulder constant score at 6-month follow-up, fewer symptomatic hardware complications, lower rate of refracture after hardware removal and less hypertrophic scarring. In other aspects, such as functional recovery at 12-months and 24-months, Disability of Arm, Shoulder and Hand (DASH) questionnaire results at 12-month follow-up, shoulder motion range, rates of superficial infection, temporary brachial plexus lesion, nonunion, malunion, delayed union, implant failure and need for major revision, both techniques were similar. Findings of this meta-analysis suggest that, in many respects, IF was superior to PF for the management of midshaft clavicle fractures. This finding could aid surgeons in making decisions on the optimum internal fixation pattern for midshaft clavicular fractures.</t>
  </si>
  <si>
    <t>10.1177/0300060515621638</t>
  </si>
  <si>
    <t>Midshaft clavicle fractures; intramedullary fixation; meta-analysis; plate fixation; Adolescent; Adult; Bone Plates; Brachial Plexus; Clavicle; Female; Fracture Fixation, Intramedullary; Fractures, Bone; Fractures, Malunited; Humans; Male; Middle Aged; Postoperative Complications; Range of Motion, Articular; Recovery of Function; Reoperation; Treatment Outcome</t>
  </si>
  <si>
    <t>https://www.ncbi.nlm.nih.gov/pubmed/26880791</t>
  </si>
  <si>
    <t>PMID : 21270077</t>
  </si>
  <si>
    <t>Parolari A, Tremoli E, Cavallotti L, Trezzi M, Kassem S, Loardi C, Veglia F, Ferrari G, Pacini D, Alamanni F.</t>
  </si>
  <si>
    <t>Heart (British Cardiac Society)</t>
  </si>
  <si>
    <t>Do statins improve outcomes and delay the progression of non-rheumatic calcific aortic stenosis?</t>
  </si>
  <si>
    <t>It is not known whether statin treatment improves clinical outcomes and reduces aortic stenosis progression in non-rheumatic calcific aortic stenosis. A meta-analysis of studies was performed comparing statin therapy with placebo or no treatment on outcomes and on aortic stenosis progression echocardiographic parameters. The authors searched Medline and Pubmed up to January 2010. Two independent reviewers independently abstracted information on study design (prospective vs retrospective or randomised vs non-randomised), study and participant characteristics. Fixed and random effects models were used. A-priori subanalyses assessed the effect of statins on low-quality (retrospective or non-randomised) and on high-quality (prospective or randomised) studies separately. Meta-analysis identified 10 studies with a total of 3822 participants (2214 non-statin-treated and 1608 statin-treated); five studies were classified as prospective and five as retrospective; concerning randomisation, three trials were randomised whereas seven were not. No significant differences were found in all-cause mortality, cardiovascular mortality or in the need for aortic valve surgery. Lower-quality (retrospective or non-randomised) studies showed that, in statin-treated patients, the annual increase in peak aortic jet velocity and the annual decrease in aortic valve area were lower, but this was not confirmed by the analysis in high-quality (prospective or randomised) studies. Statins did not significantly affect the progression over time of peak and mean aortic gradient. Currently available data do not support the use of statins to improve outcomes and to reduce disease progression in non-rheumatic calcific aortic valve stenosis.</t>
  </si>
  <si>
    <t>10.1136/hrt.2010.215046</t>
  </si>
  <si>
    <t>Adult; Aged; Aged, 80 and over; Aortic Valve Stenosis; Calcinosis; Disease Progression; Humans; Hydroxymethylglutaryl-CoA Reductase Inhibitors; Middle Aged; Rheumatic Heart Disease; Treatment Outcome; Ultrasonography</t>
  </si>
  <si>
    <t>https://www.ncbi.nlm.nih.gov/pubmed/21270077</t>
  </si>
  <si>
    <t>PMID : 29350551</t>
  </si>
  <si>
    <t>Lepley AS, Kuenze CM.</t>
  </si>
  <si>
    <t>Hip and Knee Kinematics and Kinetics During Landing Tasks After Anterior Cruciate Ligament Reconstruction: A Systematic Review and Meta-Analysis.</t>
  </si>
  <si>
    <t>To evaluate the current evidence concerning kinematic and kinetic strategies adopted during dynamic landing tasks by patients with anterior cruciate ligament reconstruction (ACLR).  PubMed, Web of Science.  Original research articles that evaluated kinematics or kinetics (or both) during a landing task in those with a history of ACLR were included.  Methodologic quality was assessed using the modified Downs and Black checklist. Means and standard deviations for knee or hip (or both) kinematics and kinetics were used to calculate Cohen d effect sizes and corresponding 95% confidence intervals between the injured limb of ACLR participants and contralateral or healthy matched limbs. Data were further stratified by landing tasks, either double- or single-limb landing. A random-effects-model meta-analysis was used to calculate pooled effect sizes and 95% confidence intervals.  The involved limbs of ACLR patients demonstrated clinically and significantly lower knee-extension moments during double-legged landing compared with healthy contralateral limbs and healthy control limbs (Cohen d range = -0.81 to -1.23) and decreased vertical ground reaction forces when compared with healthy controls, regardless of task (Cohen d range = -0.39 to -1.75).  During single- and double-legged landing tasks, individuals with ACLR demonstrated meaningful reductions in injured-limb knee-extension moments and vertical ground reaction forces. These findings indicate potential unloading of the injured limb after ACLR, which may have significant implications for secondary ACL injury and long-term joint health.</t>
  </si>
  <si>
    <t>To evaluate the current evidence concerning kinematic and kinetic strategies adopted during dynamic landing tasks by patients with anterior cruciate ligament reconstruction (ACLR).  PubMed,</t>
  </si>
  <si>
    <t>These findings indicate potential unloading of the injured limb after ACLR, which may have significant implications for secondary ACL injury and long-term joint health.</t>
  </si>
  <si>
    <t>10.4085/1062-6050-334-16</t>
  </si>
  <si>
    <t>biomechanics; injuries; joint moments; Adult; Anterior Cruciate Ligament Injuries; Anterior Cruciate Ligament Reconstruction; Biomechanical Phenomena; Humans; Kinetics; Knee Joint; Postoperative Period</t>
  </si>
  <si>
    <t>https://www.ncbi.nlm.nih.gov/pubmed/29350551</t>
  </si>
  <si>
    <t>PMID : 26547671</t>
  </si>
  <si>
    <t>Song QY, Luo WP, Zhang CX.</t>
  </si>
  <si>
    <t>Nutrition research (New York, N.Y.)</t>
  </si>
  <si>
    <t>High serum iron level is associated with an increased risk of hypertensive disorders during pregnancy: a meta-analysis of observational studies.</t>
  </si>
  <si>
    <t>The exact cause of hypertensive disorders in pregnancy (HDP) has not been clearly elucidated. Some researchers have recently investigated the relationship between the serum iron level and the incidence of HDP. However, the results are inconsistent, and these data have not been systematically evaluated. Therefore, we conducted a meta-analysis to evaluate the real association between the serum iron level and the incidence of HDP. We searched for published and ongoing trials in PubMed, EMBASE, Scopus, Web of Science, the Chinese Biomedical Database, CNKI, and the WANFANG database from January 1990 to May 2015 to identify studies that met our predefined criteria. Finally, 26 studies, including 1 cross-sectional study, 23 case-control studies, and 2 prospective nested case-control studies, including 1349 patients and 1119 control participants, were selected for this meta-analysis. The pooled results show that a high serum iron level increased the incidence of HDP (standard mean deviation [SMD], 1.50; 95% confidence interval [CI], 0.94-2.06; P &amp;lt; .0001), especially gestational hypertension (SMD, 3.65; 95% CI, 1.50-5.81; P = .0009) and preeclampsia (SMD, 1.27; 95% CI, 0.76-1.78; P &amp;lt; .0001). No significant difference was seen between the eclampsia groups and the control participants (SMD, 3.34; 95% CI, -0.02 to 6.69; P = .05). The results of this meta-analysis indicate that a high serum iron level is associated with an increased risk of HDP, especially gestational hypertension and preeclampsia.</t>
  </si>
  <si>
    <t>Therefore, we conducted a meta-analysis to evaluate the real association between the serum iron level and the incidence of HDP.</t>
  </si>
  <si>
    <t>10.1016/j.nutres.2015.09.021</t>
  </si>
  <si>
    <t>Eclampsia; Hypertension; Meta-analysis; Preeclampsia; Pregnancy; Serum iron; Adolescent; Adult; Female; Humans; Hypertension, Pregnancy-Induced; Iron; Pre-Eclampsia; Pregnancy; Risk Factors; Young Adult</t>
  </si>
  <si>
    <t>https://www.ncbi.nlm.nih.gov/pubmed/26547671</t>
  </si>
  <si>
    <t>PMID : 24296976</t>
  </si>
  <si>
    <t>Jokela M, Hamer M, Singh-Manoux A, Batty GD, Kivimäki M.</t>
  </si>
  <si>
    <t>Molecular psychiatry</t>
  </si>
  <si>
    <t>Association of metabolically healthy obesity with depressive symptoms: pooled analysis of eight studies.</t>
  </si>
  <si>
    <t>The hypothesis of metabolically healthy obesity posits that adverse health effects of obesity are largely avoided when obesity is accompanied by a favorable metabolic profile. We tested this hypothesis with depressive symptoms as the outcome using cross-sectional data on obesity, metabolic health and depressive symptoms. Data were extracted from eight studies and pooled for individual-participant meta-analysis with 30,337 men and women aged 15-105 years (mean age=46.1). Clinic measures included height, weight and metabolic risk factors (high blood pressure, high triglycerides, low high-density lipoprotein cholesterol, high C-reactive protein and high glycated hemoglobin). Depressive symptoms were assessed using clinical interview or standardized rating scales. The pooled sample comprised 7673 (25%) obese participants (body mass index ⩾30 kg m(-2)). Compared to all non-obese individuals, the OR for depressive symptoms was higher in metabolically unhealthy obese individuals with two or more metabolic risk factors (1.45; 95% confidence interval (CI)=1.30, 1.61) and for metabolically healthy obese with ⩽1 metabolic risk factor (1.19; 95% CI=1.03, 1.37), adjusted for sex, age and race/ethnicity. Metabolically unhealthy obesity was associated with higher depression risk (OR=1.23; 95% CI=1.05, 1.45) compared with metabolically healthy obesity. These associations were consistent across studies with no evidence for heterogeneity in estimates (all I(2)-values&amp;lt;4%). In conclusion, obese persons with a favorable metabolic profile have a slightly increased risk of depressive symptoms compared with non-obese, but the risk is greater when obesity is combined with an adverse metabolic profile. These findings suggest that metabolically healthy obesity is not a completely benign condition in relation to depression risk.</t>
  </si>
  <si>
    <t>10.1038/mp.2013.162</t>
  </si>
  <si>
    <t>Adolescent; Adult; Age Distribution; Aged; Aged, 80 and over; Blood Pressure; Body Mass Index; C-Reactive Protein; Cross-Sectional Studies; Depression; Female; Glycated Hemoglobin A; Health Status; Humans; Lipids; Male; Middle Aged; Obesity; Psychiatric Status Rating Scales; Risk Factors; Young Adult</t>
  </si>
  <si>
    <t>https://www.ncbi.nlm.nih.gov/pubmed/24296976</t>
  </si>
  <si>
    <t>PMID : 30350354</t>
  </si>
  <si>
    <t>Nevitt SJ, Tudur Smith C, Marson AG.</t>
  </si>
  <si>
    <t>Oxcarbazepine versus phenytoin monotherapy for epilepsy: an individual participant data review.</t>
  </si>
  <si>
    <t>This is an updated version of the Cochrane Review previously published in 2013. This review is one in a series of Cochrane Reviews investigating pair-wise monotherapy comparisons.Epilepsy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in monotherapy.Worldwide, phenytoin is a commonly used antiepileptic drug. It is important to know how newer drugs, such as oxcarbazepine, compare with commonly used standard treatments. To review the time to treatment failure, remission and first seizure with oxcarbazepine compared to phenytoin, when used as monotherapy in people with focal onset seizures or generalised tonic-clonic seizures (with or without other generalised seizure types). We searched the following databases on 20 August 2018: the Cochrane Register of Studies (CRS Web), which includes the Cochrane Epilepsy Group Specialized Register and the Cochrane Central Register of Controlled Trials (CENTRAL), MEDLINE (Ovid, 1946 to 20 August 2018), ClinicalTrials.gov, and the World Health Organization (WHO) International Clinical Trials Registry Platform (ICTRP). We handsearched relevant journals and contacted pharmaceutical companies, original trial investigators and experts in the field. We included randomised controlled trials comparing monotherapy with either oxcarbazepine or phenytoin in children or adults with focal onset seizures or generalised onset tonic-clonic seizures. This was an individual participant data (IPD) review. Our primary outcome was time to treatment failure and our secondary outcomes were time to first seizure post-randomisation, time to six-month and 12-month remission, and incidence of adverse events. We used Cox proportional hazards regression models to obtain trial-specific estimates of hazard ratios (HRs) with 95% confidence intervals (CIs), using the generic inverse variance method to obtain the overall pooled HR and 95% CI. Individual participant data were available for 480 out of a total of 517 participants (93%), from two out of three included trials. For remission outcomes, a HR of less than one indicated an advantage for phenytoin; and for first seizure and treatment failure outcomes, a HR of less than one indicated an advantage for oxcarbazepine.The results for time to treatment failure for any reason related to treatment showed a potential advantage of oxcarbazepine over phenytoin, but this was not statistically significant (pooled HR adjusted for epilepsy type: 0.78 95% CI 0.53 to 1.14, 476 participants, two trials, moderate-quality evidence). Our analysis showed that treatment failure due to adverse events occurred later on with oxcarbazepine than phenytoin (pooled HR for all participants: 0.22 (95% CI 0.10 to 0.51, 480 participants, two trials, high-quality evidence). Our analysis of time to treatment failure due to lack of efficacy showed no clear difference between the drugs (pooled HR for all participants: 1.17 (95% CI 0.31 to 4.35), 480 participants, two trials, moderate-quality evidence).We found no clear or statistically significant differences between drugs for any of the secondary outcomes of the review: time to first seizure post-randomisation (pooled HR adjusted for epilepsy type: 0.97 95% CI 0.75 to 1.26, 468 participants, two trials, moderate-quality evidence); time to 12-month remission (pooled HR adjusted for epilepsy type 1.04 95% CI 0.77 to 1.41, 468 participants, two trials, moderate-quality evidence) and time to six-month remission (pooled HR adjusted for epilepsy type: 1.06 95% CI 0.82 to 1.36, 468 participants, two trials, moderate-quality evidence).The most common adverse events reported in more than 10% of participants on either drug were somnolence (28% of total participants, with similar rates for both drugs), headache (15% of total participants, with similar rates for both drugs), dizziness (14.5% of total participants, reported by slightly more participants on phenytoin (18%) than oxcarbazepine (11%)) and gum hyperplasia (reported by substantially more participants on phenytoin (18%) than oxcarbazepine (2%)).The results of this review are applicable mainly to individuals with focal onset seizures; 70% of included individuals experienced seizures of this type at baseline. The two studies included in IPD meta-analysis were generally of good methodological quality but the design of the studies may have biased the results for the secondary outcomes (time to first seizure post-randomisation, time to six-month and 12-month remission) as seizure recurrence data were not collected following treatment failure or withdrawal from the study. In addition, misclassification of epilepsy type may have impacted on results, particularly for individuals with generalised onset seizures. High-quality evidence provided by this review indicates that treatment failure due to adverse events occurs significantly later with oxcarbazepine than phenytoin. For individuals with focal onset seizures, moderate-quality evidence suggests that oxcarbazepine may be superior to phenytoin in terms of treatment failure for any reason, seizure recurrence and seizure remission. Therefore, oxcarbazepine may be a preferable alternative treatment than phenytoin, particularly for individuals with focal onset seizures. The evidence in this review which relates to individuals with generalised onset seizures is of low quality and does not inform current treatment policy.We recommend that future trials should be designed to the highest quality possible with regards to choice of population, classification of seizure type, duration of follow-up (including continued follow-up after failure or withdrawal of randomised treatment), choice of outcomes and analysis, and presentation of results.</t>
  </si>
  <si>
    <t>To compare monotherapy with either oxcarbazepine or phenytoin in children or adults with focal onset seizures or generalised onset tonic-clonic seizures</t>
  </si>
  <si>
    <t>Our primary outcome was time to treatment failure and our secondary outcomes were time to first seizure post-randomisation, time to six-month and 12-month remission, and incidence of adverse events. CI 0.31 to 4.35), 480 participants, two trials, moderate-quality evidence).We found no clear or statistically significant differences between drugs for any of the secondary outcomes of the review: time to first seizure post-randomisation (pooled HR adjusted for epilepsy type: 0.97 95% The two studies included in IPD meta-analysis were generally of good methodological quality but the design of the studies may have biased the results for the secondary outcomes (time to first seizure post-randomisation, time to six-month and 12-month remission) as seizure recurrence data were not collected following treatment failure or withdrawal from the study.</t>
  </si>
  <si>
    <t>10.1002/14651858.CD003615.pub4</t>
  </si>
  <si>
    <t>Anticonvulsants; Epilepsies, Partial; Epilepsy, Tonic-Clonic; Humans; Induction Chemotherapy; Oxcarbazepine; Phenytoin; Proportional Hazards Models; Randomized Controlled Trials as Topic; Treatment Failure</t>
  </si>
  <si>
    <t>https://www.ncbi.nlm.nih.gov/pubmed/30350354</t>
  </si>
  <si>
    <t>PMID : 27355649</t>
  </si>
  <si>
    <t>Pimpin L, Wu JH, Haskelberg H, Del Gobbo L, Mozaffarian D.</t>
  </si>
  <si>
    <t>Is Butter Back? A Systematic Review and Meta-Analysis of Butter Consumption and Risk of Cardiovascular Disease, Diabetes, and Total Mortality.</t>
  </si>
  <si>
    <t>Dietary guidelines recommend avoiding foods high in saturated fat. Yet, emerging evidence suggests cardiometabolic benefits of dairy products and dairy fat. Evidence on the role of butter, with high saturated dairy fat content, for total mortality, cardiovascular disease, and type 2 diabetes remains unclear. We aimed to systematically review and meta-analyze the association of butter consumption with all-cause mortality, cardiovascular disease, and diabetes in general populations. We searched 9 databases from inception to May 2015 without restriction on setting, or language, using keywords related to butter consumption and cardiometabolic outcomes. Prospective cohorts or randomized clinical trials providing estimates of effects of butter intake on mortality, cardiovascular disease including coronary heart disease and stroke, or diabetes in adult populations were included. One investigator screened titles and abstracts; and two reviewed full-text articles independently in duplicate, and extracted study and participant characteristics, exposure and outcome definitions and assessment methods, analysis methods, and adjusted effects and associated uncertainty, all independently in duplicate. Study quality was evaluated by a modified Newcastle-Ottawa score. Random and fixed effects meta-analysis pooled findings, with heterogeneity assessed using the I2 statistic and publication bias by Egger's test and visual inspection of funnel plots. We identified 9 publications including 15 country-specific cohorts, together reporting on 636,151 unique participants with 6.5 million person-years of follow-up and including 28,271 total deaths, 9,783 cases of incident cardiovascular disease, and 23,954 cases of incident diabetes. No RCTs were identified. Butter consumption was weakly associated with all-cause mortality (N = 9 country-specific cohorts; per 14g(1 tablespoon)/day: RR = 1.01, 95%CI = 1.00, 1.03, P = 0.045); was not significantly associated with any cardiovascular disease (N = 4; RR = 1.00, 95%CI = 0.98, 1.02; P = 0.704), coronary heart disease (N = 3; RR = 0.99, 95%CI = 0.96, 1.03; P = 0.537), or stroke (N = 3; RR = 1.01, 95%CI = 0.98, 1.03; P = 0.737), and was inversely associated with incidence of diabetes (N = 11; RR = 0.96, 95%CI = 0.93, 0.99; P = 0.021). We did not identify evidence for heterogeneity nor publication bias. This systematic review and meta-analysis suggests relatively small or neutral overall associations of butter with mortality, CVD, and diabetes. These findings do not support a need for major emphasis in dietary guidelines on either increasing or decreasing butter consumption, in comparison to other better established dietary priorities; while also highlighting the need for additional investigation of health and metabolic effects of butter and dairy fat.</t>
  </si>
  <si>
    <t>We did not identify evidence for heterogeneity nor publication bias.</t>
  </si>
  <si>
    <t>10.1371/journal.pone.0158118</t>
  </si>
  <si>
    <t>Adolescent; Adult; Aged; Butter; Coronary Disease; Databases, Factual; Diabetes Mellitus, Type 2; Feeding Behavior; Female; Humans; Male; Middle Aged; Randomized Controlled Trials as Topic; Risk; Stroke; Young Adult</t>
  </si>
  <si>
    <t>https://www.ncbi.nlm.nih.gov/pubmed/27355649</t>
  </si>
  <si>
    <t>PMID : 28410350</t>
  </si>
  <si>
    <t>McHutchison CA, Backhouse EV, Cvoro V, Shenkin SD, Wardlaw JM.</t>
  </si>
  <si>
    <t>Epidemiology (Cambridge, Mass.)</t>
  </si>
  <si>
    <t>Education, Socioeconomic Status, and Intelligence in Childhood and Stroke Risk in Later Life: A Meta-analysis.</t>
  </si>
  <si>
    <t>Stroke is the second most common cause of death, and a common cause of dependency and dementia. Adult vascular risk factors and socioeconomic status (SES) are associated with increased risk, but less is known about early life risk factors, such as education, childhood SES, or intelligence (IQ). We comprehensively searched Medline, PsycINFO, and EMBASE from inception to November 2015. We included all studies reporting data on &amp;gt;50 strokes examining childhood/premorbid IQ, SES, and education. Two reviewers independently screened full texts and extracted and cross-checked data, including available risk factor adjustments. We meta-analyzed stroke risk using hazard ratios (HR), odds ratios (OR), and mean differences (MD). We tested effects of study and participant characteristics in sensitivity analyses and meta-regression, and assessed heterogeneity and publication bias. We identified 90 studies examining stroke risk and education (79), SES (10), or IQ (nine) including approximately 164,683 stroke and over 5 million stroke-free participants. Stroke risk increased with lower education (OR = 1.35, 95% CI = 1.24, 1.48), SES (OR = 1.28, 95% CI = 1.12, 1.46), and IQ (HR = 1.17, 95% CI = 1.00, 1.37) in studies reporting point estimates, with similar associations for MD. We found minimal publication bias. Between-study heterogeneity was partly explained by participant age and case ascertainment method. Education, childhood SES, and intelligence have modest but important associations with lifetime stroke, and hence dementia, risks. Future studies distinguishing between the individual and combined effects of education, childhood SES and intelligence are needed to determine the independent contribution of each factor to stroke risk. See video abstract at, http://links.lww.com/EDE/B210.</t>
  </si>
  <si>
    <t>Future studies distinguishing between the individual and combined effects of education, childhood SES and intelligence are needed to determine the independent contribution of each factor to stroke risk.</t>
  </si>
  <si>
    <t>10.1097/EDE.0000000000000675</t>
  </si>
  <si>
    <t>Age Factors; Aged; Child; Educational Status; Female; Humans; Incidence; Intelligence; Male; Middle Aged; Observational Studies as Topic; Risk Assessment; Socioeconomic Factors; Stroke; Survival Analysis; United Kingdom</t>
  </si>
  <si>
    <t>https://www.ncbi.nlm.nih.gov/pubmed/28410350</t>
  </si>
  <si>
    <t>PMID : 23633319</t>
  </si>
  <si>
    <t>Bamford JT, Ray S, Musekiwa A, van Gool C, Humphreys R, Ernst E.</t>
  </si>
  <si>
    <t>Oral evening primrose oil and borage oil for eczema.</t>
  </si>
  <si>
    <t>Eczema is a chronic inflammatory skin condition, which usually develops in early childhood. Many children outgrow this disorder as they reach secondary school age, and although It may improve with age, there is no cure. Constant itch makes life uncomfortable for those with this condition, no matter what age they are, so it may have a significant effect on a person's quality of life. Its prevalence seems to be increasing as populations move from rural locations to cities. Some people, who do not see an adequate improvement or fear side-effects of conventional medical products, try complementary alternatives to conventional treatment. This is a review of evening primrose oil (EPO) and borage oil (BO) taken orally (by mouth); these have been thought to be beneficial because of their gamma-linolenic acid content. To assess the effects of oral evening primrose oil or borage oil for treating the symptoms of atopic eczema. We searched the following databases up to August 2012: Cochrane Skin Group Specialised Register, CENTRAL in The Cochrane Library, MEDLINE (from 1946), EMBASE (from 1974), AMED (from 1985), and LILACS (from 1982). We also searched online trials registers and checked the bibliographies of included studies for further references to relevant trials. We corresponded with trial investigators and pharmaceutical companies to try to identify unpublished and ongoing trials. We performed a separate search for adverse effects of evening primrose oil and borage oil in November 2011. All randomised controlled, parallel, or cross-over trials investigating oral intake of evening primrose oil or borage oil for eczema. Two review authors independently applied eligibility criteria, assessed risk of bias, and extracted data. We pooled dichotomous outcomes using risk ratios (RR), and continuous outcomes using the mean difference (MD). Where possible, we pooled study results using random-effects meta-analysis and tested statistical heterogeneity using both the Chi(²) test and the I(²) statistic test. We presented results using forest plots with 95% confidence intervals (CI). A total of 27 studies (1596 participants) met the inclusion criteria: 19 studies assessed evening primrose oil, and 8 studies assessed borage oil. For EPO, a meta-analysis of results from 7 studies showed that EPO failed to significantly increase improvement in global eczema symptoms as reported by participants on a visual analogue scale of 0 to 100 (MD -2.22, 95% CI -10.48 to 6.04, 176 participants, 7 trials) and a visual analogue scale of 0 to 100 for medical doctors (MD -3.26, 95% CI -6.96 to 0.45, 289 participants, 8 trials) compared to the placebo group.Treatment with BO also failed to significantly improve global eczema symptoms compared to placebo treatment as reported by both participants and medical doctors, although we could not conduct a meta-analysis as studies reported results in different ways. With regard to the risk of bias, the majority of studies were of low risk of bias; we judged 67% of the included studies as having low risk of bias for random sequence generation; 44%, for allocation concealment; 59%, for blinding; and 37%, for other biases.  &lt;AbstractText Label="IMPLICATIONS FOR PRACTICE" NlmCategory="CONCLUSIONS"&gt;Oral borage oil and evening primrose oil lack effect on eczema; improvement was similar to respective placebos used in trials. Oral BO and EPO are not effective treatments for eczema.In these studies, along with the placebos, EPO and BO have the same, fairly common, mild, transient adverse effects, which are mainly gastrointestinal.The short-term studies included here do not examine possible adverse effects of long-term use of EPO or BO. A case report warned that if EPO is taken for a prolonged period of time (more than one year), there is a potential risk of inflammation, thrombosis, and immunosuppression; another study found that EPO may increase bleeding for people on Coumadin® (warfarin) medication. Noting that the confidence intervals between active and placebo treatment are narrow, to exclude the possibility of any clinically useful difference, we concluded that further studies on EPO or BO for eczema would be hard to justify.This review does not provide information about long-term use of these products.</t>
  </si>
  <si>
    <t>To assess the effects of oral evening primrose oil or borage oil for treating the symptoms of atopic eczema. EPO and BO have the same, fairly common, mild, transient adverse effects, which are mainly gastrointestinal.The short-term studies included here do not examine possible adverse effects of long-term use of EPO or BO.</t>
  </si>
  <si>
    <t>Dermatology</t>
  </si>
  <si>
    <t>Many children outgrow this disorder as they reach secondary school age, and although It may improve with age, there is no cure.</t>
  </si>
  <si>
    <t>10.1002/14651858.CD004416.pub2</t>
  </si>
  <si>
    <t>Administration, Oral; Adult; Child; Dermatitis, Atopic; Dermatologic Agents; Eczema; Humans; Linoleic Acids; Plant Oils; Randomized Controlled Trials as Topic; gamma-Linolenic Acid</t>
  </si>
  <si>
    <t>https://www.ncbi.nlm.nih.gov/pubmed/23633319</t>
  </si>
  <si>
    <t>PMID : 23232051</t>
  </si>
  <si>
    <t>Hausenblas HA, Campbell A, Menzel JE, Doughty J, Levine M, Thompson JK.</t>
  </si>
  <si>
    <t>Media effects of experimental presentation of the ideal physique on eating disorder symptoms: a meta-analysis of laboratory studies.</t>
  </si>
  <si>
    <t>Older meta-analyses of the effects of the media's portrayal of the ideal physique have found small effects revealing that exposure to the ideal physique increases body image concerns. These meta-analyses also included correlational, quasi-experimental, and experimental studies, with limited examination of moderators and other relevant outcomes besides body image. We conducted a systematic literature search and identified 33 experimental (i.e., pre and post data for both experimental and control groups) laboratory studies examining the effects of acute exposure to the media's portrayal of the ideal physique on eating disorder symptoms (i.e., body image, positive affect, negative affect, self-esteem, anger, anxiety and depression) and the mechanisms that moderate this effect. Fourteen separate meta-analyses revealed a range of small to moderate effect sizes for change in outcomes from pre to post for both experimental and control groups. Exposure to images of the ideal physique resulted in small effect sizes for increased depression and anger and decreased self-esteem and positive affect. Moderator analyses revealed moderate effect sizes for increased depression and body dissatisfaction among high-risk participants. This meta-analysis makes it clear that media exposure of the ideal physique results in small changes in eating disorder symptoms, particularly with participants at high risk for developing an eating disorder. Further research is needed to examine the longitudinal effects of media exposure of eating disorder symptoms.</t>
  </si>
  <si>
    <t>Further research is needed to examine the longitudinal effects of media exposure of eating disorder symptoms.</t>
  </si>
  <si>
    <t>10.1016/j.cpr.2012.10.011</t>
  </si>
  <si>
    <t>Adolescent; Adult; Affect; Anxiety; Body Image; Child; Depression; Feeding and Eating Disorders; Female; Humans; Male; Mass Media; Personal Satisfaction; Self Concept; Young Adult</t>
  </si>
  <si>
    <t>https://www.ncbi.nlm.nih.gov/pubmed/23232051</t>
  </si>
  <si>
    <t>PMID : 27105476</t>
  </si>
  <si>
    <t>Yang Q, Beatty M.</t>
  </si>
  <si>
    <t>Health information management : journal of the Health Information Management Association of Australia</t>
  </si>
  <si>
    <t>A meta-analytic review of health information credibility: Belief in physicians or belief in peers?</t>
  </si>
  <si>
    <t>Despite the large corpus of literature on the credibility of health information, results of studies that examined the effect sizes for relationships between credibility and expertise/trustworthiness are inconsistent and have drawn attention to the ambiguity and uncertainty that surrounds the relationship between these constructs in the literature. This study aimed to provide an estimate of the magnitude of the relationship between manipulated expertise and trustworthiness in predicting health information credibility and to search for potential moderators of the relationship. Comprehensive searches of the Communication &amp;amp; Mass Media Complete, PubMed, PsycINFO, Web of Knowledge, and Medline databases were used to identify potentially eligible studies. No year range was set in this study. Application of strict inclusion and exclusion criteria identified 20 studies, which were analyzed using the R package. Results indicated that manipulated expertise correlated with health information credibility at a higher level than did trustworthiness in the online but not offline context, and that sample characteristics (student vs. nonstudent populations; age of participants) as well as the year of publication of the study were significant moderators of the relationship. This meta-analytic review of the literature has contributed to knowledge about how health information is received and processed by those who seek it. While participants in studies included in this research perceived health information to be more credible when provided by an expert rather than a layperson, their perceptions were moderated by demographic characteristics. This highlights the importance of moderator analyses and provides guidance for future research and practice in health information management.</t>
  </si>
  <si>
    <t>This study aimed to provide an estimate of the magnitude of the relationship between manipulated expertise and trustworthiness in predicting health information credibility and to search for potential moderators of the relationship. Web of Knowledge, and Medline databases were used to identify potentially eligible studies.</t>
  </si>
  <si>
    <t>10.1177/1833358316639432</t>
  </si>
  <si>
    <t>health information management; information processing; information seeking behavior; meta-analysis; Adult; Attitude to Computers; Databases, Factual; Electronic Data Processing; Female; Humans; Information Seeking Behavior; Male; Medical Informatics; Physicians; Young Adult</t>
  </si>
  <si>
    <t>https://www.ncbi.nlm.nih.gov/pubmed/27105476</t>
  </si>
  <si>
    <t>PMID : 29809022</t>
  </si>
  <si>
    <t>Kent de Grey RG, Uchino BN, Trettevik R, Cronan S, Hogan JN.</t>
  </si>
  <si>
    <t>Social support and sleep: A meta-analysis.</t>
  </si>
  <si>
    <t>While the implications of social support are increasingly well understood, no meta-analytic review to date has examined the intersection of the social support and sleep literatures. The aims of this meta-analysis were primarily to review the association between social support and sleep and additionally to test several proposed moderators from prior work. Using a literature search and the ancestry approach, the review identified 61 studies with a total of 105,437 participants. Random-effects modeling showed that greater social support was significantly related to improved sleep outcomes (Zr = -.152). These results were not moderated by the operationalization of support, study design, or chronic conditions. These data indicate a robust association between social support and favorable sleep outcomes. (PsycINFO Database Record</t>
  </si>
  <si>
    <t>10.1037/hea0000628</t>
  </si>
  <si>
    <t>Adult; Aged; Humans; Male; Middle Aged; Sleep Wake Disorders; Social Support</t>
  </si>
  <si>
    <t>https://www.ncbi.nlm.nih.gov/pubmed/29809022</t>
  </si>
  <si>
    <t>PMID : 21338904</t>
  </si>
  <si>
    <t>Herrick AL, Marshal MP, Smith HA, Sucato G, Stall RD.</t>
  </si>
  <si>
    <t>The Journal of adolescent health : official publication of the Society for Adolescent Medicine</t>
  </si>
  <si>
    <t>Sex while intoxicated: a meta-analysis comparing heterosexual and sexual minority youth.</t>
  </si>
  <si>
    <t>The social marginalization and victimization experienced by sexual minority youth (SMY) may lead to increased risk behaviors and higher rates of negative health outcomes compared with their heterosexual peers. We conducted a meta-analysis to examine whether SMY reported higher rates of sex while intoxicated. Studies that report rates of substance use during sex in both SMY and heterosexual youth and had a mean participant age of 18 or less were included in our meta-analysis. Effect sizes were extracted from six studies (nine independent data sets and 24 effect sizes) that met study criteria and had high inter-rater reliability (.98). Results indicated that SMY were almost twice as likely to report sex while intoxicated as compared with heterosexual peers. A random-effects meta-analysis showed a moderate ([overall weighted effect OR] = 1.91, p &amp;lt; .0001) weighted effect size for the relationship between sexual orientation and the use of drugs at the time of sexual intercourse, with the mean effect size for each study ranging from 1.21 to 3.50 and individual effect sizes ranging from .35 to 9.86. Our findings highlight the need for healthcare providers to screen SMY for participation in substance use during sexual intercourse and to offer risk reduction counseling during office visits.</t>
  </si>
  <si>
    <t>We conducted a meta-analysis to examine whether SMY reported higher rates of sex while intoxicated.</t>
  </si>
  <si>
    <t>10.1016/j.jadohealth.2010.07.008</t>
  </si>
  <si>
    <t>Adolescent; Adolescent Behavior; Alcoholic Intoxication; Bisexuality; Female; Heterosexuality; Homosexuality, Female; Homosexuality, Male; Humans; Linear Models; Male; Risk-Taking; Sexual Behavior; Young Adult</t>
  </si>
  <si>
    <t>https://www.ncbi.nlm.nih.gov/pubmed/21338904</t>
  </si>
  <si>
    <t>PMID : 26524998</t>
  </si>
  <si>
    <t>Khan AR, Khan Luni F, Bavishi C, Khan S, Eltahawy EA.</t>
  </si>
  <si>
    <t>Catheterization and cardiovascular interventions : official journal of the Society for Cardiac Angiography &amp;amp; Interventions</t>
  </si>
  <si>
    <t>Left dominant circulation increases mortality in acute coronary syndrome: A systematic review and meta-analysis of observational studies involving 255,718 patients.</t>
  </si>
  <si>
    <t>The effect of coronary dominance on mortality in patients with acute coronary syndrome (ACS) remains unclear. We performed a meta-analysis to evaluate the effect of coronary dominance in patients with ACS. Several data sources were searched for studies which compared studies that compared outcomes between right and left dominant coronary circulation in patients with ACS. The measured outcomes were in-hospital, 30-day or long-term mortality as reported in individual studies. The Generic inverse variance method was used in a random-effects model to pool mortality as an outcome. Odds ratio (OR) was calculated for mortality in the left dominant circulation relative to a right dominant one. Sub-group analysis was performed after stratification of mortality by duration. A total of 5 studies with 8 comparisons and 255,718 participants revealed an increased risk mortality (OR = 1.27 (95% CI: 1.13 - 1.42; P &amp;lt; 0.0001; I(2) = 34%). Sub-group analysis revealed that the increased risk was evident at all time periods after the ACS; in-hospital (OR = 1.37; 95% CI: 1.07 - 1.76; P = 0.01; I(2) = 50%), at 30 days (OR = 1.69; 95% CI: 1.14 - 2.52; P = 0.009; I(2) = 18%) and long-term (OR = 1.15; 95% CI: 1.03 - 1.28; P = 0.01; I(2) = 0%). In this meta-analysis we found that there is an increased risk of mortality with LD coronary circulation in patients with ACS. The knowledge of coronary dominance may not only be helpful as an incremental prognostic factor beyond pre-procedural risk scores in all patients with ACS, but may also aid in clinical decision making in a subset of these patients. © 2015 Wiley Periodicals, Inc.</t>
  </si>
  <si>
    <t>We performed a meta-analysis to evaluate the effect of coronary dominance in patients with ACS.</t>
  </si>
  <si>
    <t>10.1002/ccd.26281</t>
  </si>
  <si>
    <t>acute coronary syndrome; coronary dominance; left dominant circulation; meta-analysis; mortality; right dominant circulation; Acute Coronary Syndrome; Aged; Aged, 80 and over; Chi-Square Distribution; Coronary Circulation; Female; Hospital Mortality; Humans; Male; Middle Aged; Observational Studies as Topic; Odds Ratio; Predictive Value of Tests; Prognosis; Risk Assessment; Risk Factors; Time Factors</t>
  </si>
  <si>
    <t>https://www.ncbi.nlm.nih.gov/pubmed/26524998</t>
  </si>
  <si>
    <t>PMID : 23150692</t>
  </si>
  <si>
    <t>Horikawa C, Kodama S, Tanaka S, Fujihara K, Hirasawa R, Yachi Y, Shimano H, Yamada N, Saito K, Sone H.</t>
  </si>
  <si>
    <t>Diabetes and risk of hearing impairment in adults: a meta-analysis.</t>
  </si>
  <si>
    <t>Recently, several studies have investigated the relationship between diabetes and hearing impairment, but results were inconsistent. Our objective was to compare the prevalence of hearing impairment between diabetic and nondiabetic adults. We performed a systematic literature search using MEDLINE (1950 to May 30, 2011) and EMBASE (1974 to May 30, 2011). Cross-sectional studies were included if data on numbers of hearing-impaired and non-hearing-impaired cases with diabetes were presented. Hearing impairment was limited to that assessed by pure-tone audiometry that included at least 2 kHz of frequency range and was defined as progressive, chronic, sensorineural, or without specified cause. Two authors independently extracted relevant data. Odd ratios (ORs) of hearing impairment related to diabetes calculated in each study were pooled with the random-effects model. Data were obtained from 13 eligible studies (20,194 participants and 7,377 cases). Overall pooled OR (95% confidence interval) of hearing impairment for diabetic participants compared with nondiabetic participants was 2.15 (1.72-2.68). OR was higher in younger participants (mean age, ≤60 yr) than in those over 60 yr among which the OR remained significant (2.61 and 1.58, P = 0.008). The strength of the association between diabetes and prevalence of hearing impairment was not significantly influenced by whether participants were matched for age and gender (P = 0.68) or whether participants chronically exposed to noisy environments were excluded (P = 0.19). Current meta-analysis suggests that the higher prevalence of hearing impairment in diabetic patients compared with nondiabetic patients was consistent regardless of age.</t>
  </si>
  <si>
    <t>10.1210/jc.2012-2119</t>
  </si>
  <si>
    <t>Adult; Age of Onset; Algorithms; Cross-Sectional Studies; Diabetes Complications; Diabetes Mellitus; Hearing Loss; Humans; Prevalence; Risk Factors</t>
  </si>
  <si>
    <t>https://www.ncbi.nlm.nih.gov/pubmed/23150692</t>
  </si>
  <si>
    <t>PMID : 26249302</t>
  </si>
  <si>
    <t>Pavlova B, Perlis RH, Alda M, Uher R.</t>
  </si>
  <si>
    <t>Lifetime prevalence of anxiety disorders in people with bipolar disorder: a systematic review and meta-analysis.</t>
  </si>
  <si>
    <t>Anxiety disorders are increasingly recognised as an important determinant of outcomes in patients with bipolar disorder. However, a reliable estimate of their prevalence is still missing, because the published prevalence of anxiety disorders in individuals with bipolar disorder varies widely. In this study, we aimed to quantify the lifetime prevalence of anxiety disorders in individuals with bipolar disorder and compare it with rates in people without the disorder. We searched the Web of Knowledge and Medline (through the PubMed interface) for articles published in any language from the database inception dates up until June 1, 2014, using a combination of the word &amp;quot;bipolar&amp;quot; and search terms for anxiety disorders. We included studies that reported original data about the lifetime prevalence of DSM-III and DSM-IV anxiety disorders in adults with bipolar disorder that recruited participants irrespective of comorbidities and that used a validated diagnostic interview to establish the diagnoses of bipolar disorder and at least one anxiety disorder. We excluded studies that reported only the current prevalence or if we were unable to establish whether they described current or lifetime prevalence, and those with discrepancies in the data that could not be resolved by contacting the authors. We did a random-effects meta-analysis of lifetime prevalence of DSM-III and DSM-IV anxiety disorders in adults with bipolar disorder, in which we quantified the lifetime prevalence of any anxiety disorder in people with bipolar disorder. We compared this prevalence in people with bipolar I disorder versus those with bipolar II disorder, and in people with bipolar disorder versus population controls. Data from 40 studies, including 14 914 individuals from North America, Europe, Australia, South America, and Asia, indicate that the lifetime prevalence of anxiety disorders in individuals with bipolar disorder is 45% (95% CI 40-51). Direct comparison in five samples with a total of 1378 individuals with bipolar disorder and 56 812 population controls without bipolar disorder indicates a three-fold increase (risk ratio [RR] 3·22 [95% CI 2·41-4·29]; p&amp;lt;0·0001) in the prevalence of anxiety disorders in those with bipolar disorder. 13 studies that included both individuals with bipolar I disorder (n=4270) and those with bipolar II disorder (n=1939) showed no difference in the lifetime prevalence of anxiety disorders between these subtypes (RR 1·07 [95% CI 0·96-1·20]; p=0·223). We noted significant heterogeneity among included studies that was not accounted for by reported differences in study characteristics. People with bipolar disorder are at increased risk of anxiety disorders compared with those without bipolar disorder; nearly one in two has an anxiety disorder in their lifetime. Anxiety disorders should therefore be assessed alongside the mood symptoms in patients with bipolar disorder. Capital Health Research Fund.</t>
  </si>
  <si>
    <t>We included studies that reported original data about the lifetime prevalence of DSM-III and DSM-IV anxiety disorders in adults with bipolar disorder that recruited participants irrespective of comorbidities and that used a validated diagnostic interview to establish the diagnoses of bipolar disorder and at least one anxiety disorder. We excluded studies that reported only the current prevalence or if we were unable to establish whether they described current or lifetime prevalence, and those with discrepancies in the data that could not be resolved by contacting the authors.</t>
  </si>
  <si>
    <t>10.1016/S2215-0366(15)00112-1</t>
  </si>
  <si>
    <t>Adult; Anxiety Disorders; Bipolar Disorder; Comorbidity; Diagnostic and Statistical Manual of Mental Disorders; Female; Humans; Male; Risk</t>
  </si>
  <si>
    <t>https://www.ncbi.nlm.nih.gov/pubmed/26249302</t>
  </si>
  <si>
    <t>PMID : 22061690</t>
  </si>
  <si>
    <t>Toosi NR, Babbitt LG, Ambady N, Sommers SR.</t>
  </si>
  <si>
    <t>Dyadic interracial interactions: a meta-analysis.</t>
  </si>
  <si>
    <t>This meta-analysis examined over 40 years of research on interracial interactions by exploring 4 types of outcomes: explicit attitudes toward interaction partners, participants' self-reports of their own emotional state, nonverbal or observed behavior, and objective measures of performance. Data were collected from 108 samples (N = 12,463) comparing dyadic interracial and same-race interactions, predominantly featuring Black and White Americans. Effect sizes were small: Participants in same-race dyads tended to express marginally more positive attitudes about their partners (r = .07), reported feeling less negative affect (r = .10), showed more friendly nonverbal behavior (r = .09), and scored higher on performance measures (r = .07) than those in interracial dyads. Effect sizes also showed substantial heterogeneity, and further analyses indicated that intersectional, contextual, and relational factors moderated these outcomes. For example, when members of a dyad were the same sex, differences between interracial and same-race dyads in negative affect were reduced. Structured interactions led to more egalitarian performance outcomes than did free-form interactions, but the effects of interaction structure on nonverbal behavior depended on participant gender. Furthermore, benefits of intergroup contact were apparent: Differences in emotional state across dyadic racial composition disappeared in longer term interactions, and racial minorities, who often have greater experience with intergroup contact, experienced less negative affect in interracial interactions than did majority group members. Finally, there was a significant historical trend toward more egalitarian outcomes across dyadic racial composition for explicit attitudes and for nonverbal behavior; however, participants' emotional responses and performance have remained consistent.</t>
  </si>
  <si>
    <t>10.1037/a0025767</t>
  </si>
  <si>
    <t>African Americans; Attitude; Data Interpretation, Statistical; Effect Modifier, Epidemiologic; Emotions; European Continental Ancestry Group; Female; Humans; Interpersonal Relations; Male; Minority Groups; Nonverbal Communication; Prejudice; Psychological Tests; Psychology, Social; Race Relations; Research Design; Selection Bias; Sex Characteristics; Social Behavior; Social Change; Stereotyping</t>
  </si>
  <si>
    <t>https://www.ncbi.nlm.nih.gov/pubmed/22061690</t>
  </si>
  <si>
    <t>PMID : 25961374</t>
  </si>
  <si>
    <t>Vukasović T, Bratko D.</t>
  </si>
  <si>
    <t>Heritability of personality: A meta-analysis of behavior genetic studies.</t>
  </si>
  <si>
    <t>The aim of this meta-analysis was to systematize available findings in the field of personality heritability and test for possible moderator effects of study design, type of personality model, and gender on heritability estimates. Study eligibility criteria were: personality model, behavior genetic study design, self-reported data, essential statistical indicators, and independent samples. A total of 134 primary studies with 190 potentially independent effect sizes were identified. After exclusion of studies that did not meet inclusion criteria and/or met 1 of the exclusion criteria, the final sample included 62 independent effect sizes, representing more than 100,000 participants of both genders and all ages. Data analyses were performed using the random-effects model, software program R package metafor. The average effect size was .40, indicating that 40% of individual differences in personality were due to genetic, while 60% are due to environmental influences. After correction for possible publication bias the conclusion was unaltered. Additional analyses showed that personality model and gender were not significant moderators of personality heritability estimate, while study design was a significant moderator with twin studies showing higher estimates, .47, compared to family and adoption studies, .22. Personality model also was not a significant moderator of heritability estimates for neuroticism or extraversion, 2 personality traits contained in most personality trait theories and/or models. This study is the first to empirically test and confirm moderator effect of study design on heritability estimates in the field of personality. Limitations of the study, as well as suggestion for future studies, are discussed. (PsycINFO Database Record</t>
  </si>
  <si>
    <t>The aim of this meta-analysis was to systematize available findings in the field of personality heritability and test for possible moderator effects of study design, type of personality model, and gender on heritability estimates.</t>
  </si>
  <si>
    <t>A total of 134 primary studies with 190 potentially independent effect sizes were identified.</t>
  </si>
  <si>
    <t>10.1037/bul0000017</t>
  </si>
  <si>
    <t>Adoption; Adult; Behavior; Family; Female; Humans; Models, Genetic; Personality; Quantitative Trait, Heritable; Sex Factors; Twin Studies as Topic</t>
  </si>
  <si>
    <t>https://www.ncbi.nlm.nih.gov/pubmed/25961374</t>
  </si>
  <si>
    <t>PMID : 26222129</t>
  </si>
  <si>
    <t>Lopez LM, Grey TW, Hiller JE, Chen M.</t>
  </si>
  <si>
    <t>Education for contraceptive use by women after childbirth.</t>
  </si>
  <si>
    <t>Contraceptive education is generally a standard component of postpartum care, although the effectiveness is seldom examined. The assumptions that form the basis of such programs include postpartum women being motivated to use contraception and that they will not return to a health provider for family planning advice. Women may wish to discuss contraception both prenatally and after hospital discharge. Nonetheless, two-thirds of postpartum women have unmet needs for contraception. In the USA, many adolescents have repeat pregnancies within a year of giving birth. Assess the effectiveness of educational interventions for postpartum women on contraceptive use We searched for trials through June 2015 in PubMed, CENTRAL, CINAHL, POPLINE, and Web of Science. For current trials, we searched ClinicalTrials.gov and ICTRP. Previous searches also included EMBASE and PsycInfo. We also examined reference lists of relevant articles. For earlier versions, we contacted investigators to locate additional reports. We considered randomized controlled trials (RCTs) that examined postpartum education about contraceptive use, whether delivered to individuals or to groups of women. Studies that randomized clusters rather than individuals were eligible if the investigators accounted for the clustering in the analysis. The intervention must have started within one month after delivery. We assessed titles and abstracts identified during the literature searches. The data were abstracted and entered into Review Manager. Studies were examined for methodological quality. For dichotomous outcomes, the Mantel-Haenszel odds ratio (OR) with 95% confidence interval (CI) was calculated. Where data were sFor continuous variables, we computed the mean difference (MD) with 95% CI. Due to varied interventions and outcome measures, we did not conduct meta-analysis. Twelve trials met our eligibility criteria, included the three added in this update. The studies included a total of 4145 women. Eight trials were conducted in the USA; the others were from Australia, Nepal, Pakistan, and Syria. Four studies provided one session before hospital discharge; three had structured counseling of varying intensity and one involved informal counseling. Of eight interventions with than one contact, five focused on adolescents. Three of the five involved home visiting, one provided multiple clinic services, and one had in-person contact and phone follow-up. Of the remaining three for women of varying ages, two involved home visits and one provided phone follow-up.Our sensitivity analysis included six trials with evidence of moderate or high quality. In a study with adolescents, the group with home-based mentoring had fewer second births within two years compared to the control group (OR 0.41, 95% CI 0.17 to 1.00). The other five interventions had no effect. Of trials with lower quality evidence, two showed some effectiveness. In Nepal, women with an educational session immediately postpartum were more likely to use contraception at six months than those with a later or no session (OR 1.62, 95% CI 1.06 to 2.50). In an Australian study, teenagers in a structured home-visiting program were more likely to have effective contraception use at six months than those with standard home visits (OR 3.24; 95% CI 1.35 to 7.79). We focused our results summary on trials with moderate or high quality evidence. Overall, the overall quality of evidence in this review was moderate to low and the evidence of effectiveness was mostly low quality. The interventions could be improved by strengthening the program design and implementation. Some studies did not report program training for providers, adherence to the intervention protocol, or measurement of participants' knowledge and skills. Many trials did not have an objective outcome measure, i.e., pregnancy test or structured questionnaire for contraceptive use. Valid and reliable outcome measures are needed to obtain meaningful results. Still, given the associated costs and logistics, some programs would not be feasible in many settings.</t>
  </si>
  <si>
    <t xml:space="preserve">ToAssess the effectiveness of educational interventions for postpartum women on contraceptive use </t>
  </si>
  <si>
    <t>10.1002/14651858.CD001863.pub4</t>
  </si>
  <si>
    <t>Adolescent; Adult; Contraception; Family Planning Services; Female; Humans; Patient Education as Topic; Postpartum Period; Program Evaluation; Randomized Controlled Trials as Topic; Young Adult</t>
  </si>
  <si>
    <t>https://www.ncbi.nlm.nih.gov/pubmed/26222129</t>
  </si>
  <si>
    <t>PMID : 29259975</t>
  </si>
  <si>
    <t>Masuet-Aumatell C, Sánchez-Mascuñano A, Santangelo FA, Ramos SM, Ramon-Torrell JM.</t>
  </si>
  <si>
    <t>BioMed research international</t>
  </si>
  <si>
    <t>Relationship between Smoking and Acute Mountain Sickness: A Meta-Analysis of Observational Studies.</t>
  </si>
  <si>
    <t>Previous epidemiological investigations of the relationship between smoking and acute mountain sickness (AMS) risk yielded inconsistent findings. Therefore, a meta-analysis of observational studies was performed to determine whether smoking is related to the development of AMS. Searches were performed on PubMed, Scopus, Embase, and Web of Science for relevant studies that were published before November 2016 reporting smoking prevalence and AMS. Two evaluators independently selected studies, extracted data, and assessed study quality. The pooled relative risks (RRs) and 95% confidence intervals (CIs) were obtained using random-effects models. Subgroup analyses were performed according to the type of participant, altitude, and study design. A total of 11 observational studies involving 7,106 participants, 2,408 of which had AMS, were eligible for inclusion in this meta-analysis. The summary RR for AMS comparing smokers to nonsmokers was 1.02 (95% CI: 0.83 to 1.26). Specific analyses for altitude, type of participant, and study design yielded similar results. There was significant heterogeneity for all studies (&lt;i&gt;Q&lt;/i&gt; = 37.43; &lt;i&gt;P&lt;/i&gt; &amp;lt; 0.001; &lt;i&gt;I&lt;/i&gt;&lt;sup&gt;2&lt;/sup&gt; = 73%, 95% CI: 51% to 85%). No publication bias was observed (Egger's test: &lt;i&gt;P&lt;/i&gt; = 0.548, Begg's test: &lt;i&gt;P&lt;/i&gt; = 0.418). The meta-analysis indicates that no difference was found in AMS risk with regard to smoking status.</t>
  </si>
  <si>
    <t>Therefore, a meta-analysis of observational studies was performed to determine whether smoking is related to the development of AMS.</t>
  </si>
  <si>
    <t>10.1155/2017/1409656</t>
  </si>
  <si>
    <t>Altitude; Altitude Sickness; Humans; Risk; Smokers; Smoking</t>
  </si>
  <si>
    <t>https://www.ncbi.nlm.nih.gov/pubmed/29259975</t>
  </si>
  <si>
    <t>PMID : 28108470</t>
  </si>
  <si>
    <t>Rogne T, Tielemans MJ, Chong MF, Yajnik CS, Krishnaveni GV, Poston L, Jaddoe VW, Steegers EA, Joshi S, Chong YS, Godfrey KM, Yap F, Yahyaoui R, Thomas T, Hay G, Hogeveen M, Demir A, Saravanan P, Skovlund E, Martinussen MP, Jacobsen GW, Franco OH, et al.</t>
  </si>
  <si>
    <t>Associations of Maternal Vitamin B12 Concentration in Pregnancy With the Risks of Preterm Birth and Low Birth Weight: A Systematic Review and Meta-Analysis of Individual Participant Data.</t>
  </si>
  <si>
    <t>Vitamin B12 (hereafter referred to as B12) deficiency in pregnancy is prevalent and has been associated with both lower birth weight (birth weight &amp;lt;2,500 g) and preterm birth (length of gestation &amp;lt;37 weeks). Nevertheless, current evidence is contradictory. We performed a systematic review and a meta-analysis of individual participant data to evaluate the associations of maternal serum or plasma B12 concentrations in pregnancy with offspring birth weight and length of gestation. Twenty-two eligible studies were identified (11,993 observations). Eighteen studies were included in the meta-analysis (11,216 observations). No linear association was observed between maternal B12 levels in pregnancy and birth weight, but B12 deficiency (&amp;lt;148 pmol/L) was associated with a higher risk of low birth weight in newborns (adjusted risk ratio = 1.15, 95% confidence interval (CI): 1.01, 1.31). There was a linear association between maternal levels of B12 and preterm birth (per each 1-standard-deviation increase in B12, adjusted risk ratio = 0.89, 95% CI: 0.82, 0.97). Accordingly, B12 deficiency was associated with a higher risk of preterm birth (adjusted risk ratio = 1.21, 95% CI: 0.99, 1.49). This finding supports the need for randomized controlled trials of vitamin B12 supplementation in pregnancy.</t>
  </si>
  <si>
    <t>We performed a systematic review and a meta-analysis of individual participant data to evaluate the associations of maternal serum or plasma B12 concentrations in pregnancy with offspring birth weight and length of gestation.</t>
  </si>
  <si>
    <t>10.1093/aje/kww212</t>
  </si>
  <si>
    <t>low birth weight; pregnancy; preterm birth; systematic review; vitamin B12; Birth Weight; Female; Humans; Infant, Low Birth Weight; Infant, Newborn; Pregnancy; Pregnancy Complications; Premature Birth; Risk Factors; Vitamin B 12; Vitamin B 12 Deficiency</t>
  </si>
  <si>
    <t>https://www.ncbi.nlm.nih.gov/pubmed/28108470</t>
  </si>
  <si>
    <t>PMID : 25379990</t>
  </si>
  <si>
    <t>Kleinstäuber M, Witthöft M, Steffanowski A, van Marwijk H, Hiller W, Lambert MJ.</t>
  </si>
  <si>
    <t>Pharmacological interventions for somatoform disorders in adults.</t>
  </si>
  <si>
    <t>Somatoform disorders are characterised by chronic, medically unexplained physical symptoms (MUPS). Although different medications are part of treatment routines for people with somatoform disorders in clinics and private practices, there exists no systematic review or meta-analysis on the efficacy and tolerability of these medications. We aimed to synthesise to improve optimal treatment decisions. To assess the effects of pharmacological interventions for somatoform disorders (specifically somatisation disorder, undifferentiated somatoform disorder, somatoform autonomic dysfunction, and pain disorder) in adults. We searched the Cochrane Depression, Anxiety and Neurosis Review Group's Specialised Register (CCDANCTR) (to 17 January 2014). This register includes relevant randomised controlled trials (RCTs) from The Cochrane Library (all years), MEDLINE (1950 to date), EMBASE (1974 to date), and PsycINFO (1967 to date). To identify ongoing trials, we searched ClinicalTrials.gov, Current Controlled Trials metaRegister, the World Health Organization International Clinical Trials Registry Platform, and the Chinese Clinical Trials Registry. For grey literature, we searched ProQuest Dissertation &amp;amp; Theses Database, OpenGrey, and BIOSIS Previews. We handsearched conference proceedings and reference lists of potentially relevant papers and systematic reviews and contacted experts in the field. We selected RCTs or cluster RCTs of pharmacological interventions versus placebo, treatment as usual, another medication, or a combination of different medications for somatoform disorders in adults. We included people fulfilling standardised diagnostic criteria for somatisation disorder, undifferentiated somatoform disorder, somatoform autonomic dysfunction, or somatoform pain disorder. One review author and one research assistant independently extracted data and assessed risk of bias. Primary outcomes included the severity of MUPS on a continuous measure, and acceptability of treatment. We included 26 RCTs (33 reports), with 2159 participants, in the review. They examined the efficacy of different types of antidepressants, the combination of an antidepressant and an antipsychotic, antipsychotics alone, or natural products (NPs). The duration of the studies ranged between two and 12 weeks.One meta-analysis of placebo-controlled studies showed no clear evidence of a significant difference between tricyclic antidepressants (TCAs) and placebo for the outcome severity of MUPS (SMD -0.13; 95% CI -0.39 to 0.13; 2 studies, 239 participants; I(2) = 2%; low-quality evidence). For new-generation antidepressants (NGAs), there was very low-quality evidence showing they were effective in reducing the severity of MUPS (SMD -0.91; 95% CI -1.36 to -0.46; 3 studies, 243 participants; I(2) = 63%). For NPs there was low-quality evidence that they were effective in reducing the severity of MUPS (SMD -0.74; 95% CI -0.97 to -0.51; 2 studies, 322 participants; I(2) = 0%).One meta-analysis showed no clear evidence of a difference between TCAs and NGAs for severity of MUPS (SMD -0.16; 95% CI -0.55 to 0.23; 3 studies, 177 participants; I(2) = 42%; low-quality evidence). There was also no difference between NGAs and other NGAs for severity of MUPS (SMD -0.16; 95% CI -0.45 to 0.14; 4 studies, 182 participants; I(2) = 0%).Finally, one meta-analysis comparing selective serotonin reuptake inhibitors (SSRIs) with a combination of SSRIs and antipsychotics showed low-quality evidence in favour of combined treatment for severity of MUPS (SMD 0.77; 95% CI 0.32 to 1.22; 2 studies, 107 participants; I(2) = 23%).Differences regarding the acceptability of the treatment (rate of all-cause drop-outs) were neither found between NGAs and placebo (RR 1.01, 95% CI 0.64 to 1.61; 2 studies, 163 participants; I(2) = 0%; low-quality evidence) or NPs and placebo (RR 0.85, 95% CI 0.40 to 1.78; 3 studies, 506 participants; I(2) = 0%; low-quality evidence); nor between TCAs and other medication (RR 1.48, 95% CI 0.59 to 3.72; 8 studies, 556 participants; I(2) =14%; low-quality evidence); nor between antidepressants and the combination of an antidepressant and an antipsychotic (RR 0.80, 95% CI 0.25 to 2.52; 2 studies, 118 participants; I(2) = 0%; low-quality evidence). Percental attrition rates due to adverse effects were high in all antidepressant treatments (0% to 32%), but low for NPs (0% to 1.7%).The risk of bias was high in many domains across studies. Seventeen trials (65.4%) gave no information about random sequence generation and only two (7.7%) provided information about allocation concealment. Eighteen studies (69.2%) revealed a high or unclear risk in blinding participants and study personnel; 23 studies had high risk of bias relating to blinding assessors. For the comparison NGA versus placebo, there was relatively high imprecision and heterogeneity due to one outlier study. Although we identified 26 studies, each comparison only contained a few studies and small numbers of participants so the results were imprecise. The current review found very low-quality evidence for NGAs and low-quality evidence for NPs being effective in treating somatoform symptoms in adults when compared with placebo. There was some evidence that different classes of antidepressants did not differ in efficacy; however, this was limited and of low to very low quality. These results had serious shortcomings such as the high risk of bias, strong heterogeneity in the data, and small sample sizes. Furthermore, the significant effects of antidepressant treatment have to be balanced against the relatively high rates of adverse effects. Adverse effects produced by medication can have amplifying effects on symptom perceptions, particularly in people focusing on somatic symptoms without medical causes. We can only draw conclusions about short-term efficacy of the pharmacological interventions because no trial included follow-up assessments. For each of the comparisons where there were available data on acceptability rates (NGAs versus placebo, NPs versus placebo, TCAs versus other medication, and antidepressants versus a combination of an antidepressant and an antipsychotic), no clear differences between the intervention and comparator were found.Future high-quality research should be carried out to determine the effectiveness of medications other than antidepressants, to compare antidepressants more thoroughly, and to follow-up participants over longer periods (the longest follow up was just 12 weeks). Another idea for future research would be to include other outcomes such as functional impairment or dysfunctional behaviours and cognitions as well as the classical outcomes such as symptom severity, depression, or anxiety.</t>
  </si>
  <si>
    <t>To assess the effects of pharmacological interventions for somatoform disorders (specifically somatisation disorder, undifferentiated somatoform disorder, somatoform autonomic dysfunction, and pain disorder) in adults.</t>
  </si>
  <si>
    <t xml:space="preserve">-
</t>
  </si>
  <si>
    <t>10.1002/14651858.CD010628.pub2</t>
  </si>
  <si>
    <t>Adult; Antidepressive Agents, Second-Generation; Antidepressive Agents, Tricyclic; Antipsychotic Agents; Humans; Middle Aged; Randomized Controlled Trials as Topic; Serotonin Uptake Inhibitors; Somatoform Disorders</t>
  </si>
  <si>
    <t>https://www.ncbi.nlm.nih.gov/pubmed/25379990</t>
  </si>
  <si>
    <t>PMID : 23550994</t>
  </si>
  <si>
    <t>Gupta AK, Paquet M.</t>
  </si>
  <si>
    <t>The British journal of dermatology</t>
  </si>
  <si>
    <t>Network meta-analysis of the outcome 'participant complete clearance' in nonimmunosuppressed participants of eight interventions for actinic keratosis: a follow-up on a Cochrane review.</t>
  </si>
  <si>
    <t>The conclusions of pairwise meta-analyses of interventions for actinic keratosis (AK) are limited due to the lack of direct comparison between some interventions. Consequently, we performed a network meta-analysis for eight treatments [5-aminolaevulinic acid (ALA)-photodynamic therapy (PDT), cryotherapy, diclofenac 3% in 2·5% hyaluronic acid (DCF/HA), 5-fluorouracil (5-FU) 0·5% or 5·0%, imiquimod (IMI) 5%, ingenol mebutate (IMB) 0·015-0·05%, methyl aminolaevulinate (MAL)-PDT and placebo/vehicle (including placebo-PDT)] to determine their relative efficacies. As part of a prior Cochrane systematic review, different databases and grey literature were searched for randomized controlled trials up to April 2012. The inclusion criteria were parallel-group studies with nonimmunosuppressed participants: (i) reporting 'participant complete clearance' and (ii) comparing at least two of the interventions. Thirty-two publications met the criteria and they included the following number of individual or pooled studies (n) and total number of participants (N) for the different interventions: 5-FU 0·5% (n = 4, N = 169), 5-FU 5·0% (n = 2, N = 44), ALA-PDT (n = 6, N = 739), cryotherapy (n = 2, N = 174), DCF/HA (n = 5, N = 299), IMI (n = 14, N = 1411), IMB (n = 3, N = 560), MAL-PDT (n = 7, N = 557) and placebo (n = 32, N = 2520). Network analyses using a random-effects Bayesian model were carried out with the software ADDIS v1.16.1. The interventions were ranked as follows based on calculated probabilities and odd ratios: 5-FU &amp;gt; ALA-PDT ≈ IMI ≈ IMB ≈ MAL-PDT &amp;gt; cryotherapy &amp;gt; DCF/HA &amp;gt; placebo. This efficacy ranking was obtained based on the current available data on 'participant complete clearance' from randomized controlled trials and the analysis model used. However, several other factors should also be considered when prescribing a treatment for AK.</t>
  </si>
  <si>
    <t>Consequently, we performed a network meta-analysis for eight treatments [5-aminolaevulinic acid (ALA)-photodynamic therapy (PDT), cryotherapy, diclofenac 3% in 2·5% hyaluronic acid (DCF/HA), 5-fluorouracil (5-FU) 0·5% or 5·0%, imiquimod (IMI) 5%, ingenol mebutate (IMB) 0·015-0·05%, methyl aminolaevulinate (MAL)-PDT and placebo/vehicle (including placebo-PDT)] to determine their relative efficacies for actinic keratosis (AK)</t>
  </si>
  <si>
    <t>10.1111/bjd.12343</t>
  </si>
  <si>
    <t>Adjuvants, Immunologic; Aged; Aminolevulinic Acid; Aminoquinolines; Anti-Inflammatory Agents, Non-Steroidal; Cryotherapy; Diclofenac; Diterpenes; Drug Combinations; Female; Fluorouracil; Follow-Up Studies; Humans; Hyaluronic Acid; Imiquimod; Immunocompetence; Immunosuppressive Agents; Keratosis, Actinic; Male; Middle Aged; Photochemotherapy; Photosensitizing Agents; Randomized Controlled Trials as Topic; Treatment Outcome</t>
  </si>
  <si>
    <t>https://www.ncbi.nlm.nih.gov/pubmed/23550994</t>
  </si>
  <si>
    <t>PMID : 27004667</t>
  </si>
  <si>
    <t>Smith E, Cusack T, Blake C.</t>
  </si>
  <si>
    <t>Gait &amp;amp; posture</t>
  </si>
  <si>
    <t>The effect of a dual task on gait speed in community dwelling older adults: A systematic review and meta-analysis.</t>
  </si>
  <si>
    <t>Reduced walking speed in older adults is associated with adverse health outcomes. This review aims to examine the effect of a cognitive dual-task on the gait speed of community-dwelling older adults with no significant pathology affecting gait. Electronic database searches were performed in, Web of Science, PubMed, SCOPUS, Embase and psychINFO. Eligibility and methodological quality was assessed by two independent reviewers. The effect size on gait speed was measured as the raw mean difference (95% confidence interval) between single and dual-task performance. Pooled estimates of the overall effect were computed using a random effects method and forest plots generated. 22 studies (27 data sets) with a population of 3728 were reviewed and pooled for meta-analysis. The mean walking speed of participants included in all studies was &amp;gt;1.0m/s and all studies reported the effect of a cognitive dual-task on gait speed. Sub-analysis examined the effect of type of cognitive task (mental-tracking vs. verbal-fluency). Mean single-task gait speed was 1.21 (0.13)m/s, the addition of a dual-task reduced speed by 0.19 m/s to 1.02 (0.16)m/s (p&amp;lt;0.00001), both mental-tracking and verbal-fluency tasks resulted in significant reduction in gait speed. The cross-sectional design of the studies made quality assessment difficult. Despite efforts, high heterogeneity remained, possibly due to participant characteristics and testing protocols. This meta-analysis shows that in community-dwelling older adults, the addition of a dual-task significantly reduces gait speed and may indicate the value of including dual-task walking as part of the standard clinical assessment of older people.</t>
  </si>
  <si>
    <t>This review aims to examine the effect of a cognitive dual-task on the gait speed of community-dwelling older adults with no significant pathology affecting gait.</t>
  </si>
  <si>
    <t>10.1016/j.gaitpost.2015.12.017</t>
  </si>
  <si>
    <t>Dual-task; Gait speed; Meta-analysis; Older adults; Aged; Aged, 80 and over; Cognition; Gait; Humans; Independent Living; Models, Statistical; Task Performance and Analysis; Walking</t>
  </si>
  <si>
    <t>https://www.ncbi.nlm.nih.gov/pubmed/27004667</t>
  </si>
  <si>
    <t>PMID : 26871535</t>
  </si>
  <si>
    <t>Jensen KB, Regenbogen C, Ohse MC, Frasnelli J, Freiherr J, Lundström JN.</t>
  </si>
  <si>
    <t>Brain activations during pain: a neuroimaging meta-analysis of patients with pain and healthy controls.</t>
  </si>
  <si>
    <t>In response to recent publications from pain neuroimaging experiments, there has been a debate about the existence of a primary pain region in the brain. Yet, there are few meta-analyses providing assessments of the minimum cerebral denominators of pain. Here, we used a statistical meta-analysis method, called activation likelihood estimation, to define (1) core brain regions activated by pain per se, irrelevant of pain modality, paradigm, or participants and (2) activation likelihood estimation commonalities and differences between patients with chronic pain and healthy individuals. A subtraction analysis of 138 independent data sets revealed that the minimum denominator for activation across pain modalities and paradigms included the right insula, secondary sensory cortex, and right anterior cingulate cortex (ACC). Common activations for healthy subjects and patients with pain alike included the thalamus, ACC, insula, and cerebellum. A comparative analysis revealed that healthy individuals were more likely to activate the cingulum, thalamus, and insula. Our results point toward the central role of the insular cortex and ACC in pain processing, irrelevant of modality, body part, or clinical experience; thus, furthering the importance of ACC and insular activation as key regions for the human experience of pain.</t>
  </si>
  <si>
    <t>In response to recent publications from pain neuroimaging experiments, there has been a debate about the existence of a primary pain region in the brain. A subtraction analysis of 138 independent data sets revealed that the minimum denominator for activation across pain modalities and paradigms included the right insula, secondary sensory cortex, and right anterior cingulate cortex (ACC).</t>
  </si>
  <si>
    <t>10.1097/j.pain.0000000000000517</t>
  </si>
  <si>
    <t>Brain; Brain Mapping; Functional Neuroimaging; Healthy Volunteers; Humans; Pain</t>
  </si>
  <si>
    <t>https://www.ncbi.nlm.nih.gov/pubmed/26871535</t>
  </si>
  <si>
    <t>PMID : 23169868</t>
  </si>
  <si>
    <t>Krogsbøll LT, Jørgensen KJ, Grønhøj Larsen C, Gøtzsche PC.</t>
  </si>
  <si>
    <t>General health checks in adults for reducing morbidity and mortality from disease: Cochrane systematic review and meta-analysis.</t>
  </si>
  <si>
    <t>To quantify the benefits and harms of general health checks in adults with an emphasis on patient-relevant outcomes such as morbidity and mortality rather than on surrogate outcomes. Cochrane systematic review and meta-analysis of randomised trials. For mortality, we analysed the results with random effects meta-analysis, and for other outcomes we did a qualitative synthesis as meta-analysis was not feasible. Medline, EMBASE, Healthstar, Cochrane Library, Cochrane Central Register of Controlled Trials, CINAHL, EPOC register, ClinicalTrials.gov, and WHO ICTRP, supplemented by manual searches of reference lists of included studies, citation tracking (Web of Knowledge), and contacts with trialists. Randomised trials comparing health checks with no health checks in adult populations unselected for disease or risk factors. Health checks defined as screening general populations for more than one disease or risk factor in more than one organ system. We did not include geriatric trials. Two observers independently assessed eligibility, extracted data, and assessed the risk of bias. We contacted authors for additional outcomes or trial details when necessary. We identified 16 trials, 14 of which had available outcome data (182,880 participants). Nine trials provided data on total mortality (11,940 deaths), and they gave a risk ratio of 0.99 (95% confidence interval 0.95 to 1.03). Eight trials provided data on cardiovascular mortality (4567 deaths), risk ratio 1.03 (0.91 to 1.17), and eight on cancer mortality (3663 deaths), risk ratio 1.01 (0.92 to 1.12). Subgroup and sensitivity analyses did not alter these findings. We did not find beneficial effects of general health checks on morbidity, hospitalisation, disability, worry, additional physician visits, or absence from work, but not all trials reported on these outcomes. One trial found that health checks led to a 20% increase in the total number of new diagnoses per participant over six years compared with the control group and an increased number of people with self reported chronic conditions, and one trial found an increased prevalence of hypertension and hypercholesterolaemia. Two out of four trials found an increased use of antihypertensives. Two out of four trials found small beneficial effects on self reported health, which could be due to bias. General health checks did not reduce morbidity or mortality, neither overall nor for cardiovascular or cancer causes, although they increased the number of new diagnoses. Important harmful outcomes were often not studied or reported. Cochrane Library, doi:10.1002/14651858.CD009009.</t>
  </si>
  <si>
    <t>To quantify the benefits and harms of general health checks in adults with an emphasis on patient-relevant outcomes such as morbidity and mortality rather than on surrogate outcomes</t>
  </si>
  <si>
    <t>10.1136/bmj.e7191</t>
  </si>
  <si>
    <t>Adult; Diagnosis; Disease; Humans; Morbidity; Mortality; Primary Prevention</t>
  </si>
  <si>
    <t>https://www.ncbi.nlm.nih.gov/pubmed/23169868</t>
  </si>
  <si>
    <t>PMID : 27409972</t>
  </si>
  <si>
    <t>Kendrick T, El-Gohary M, Stuart B, Gilbody S, Churchill R, Aiken L, Bhattacharya A, Gimson A, Brütt AL, de Jong K, Moore M.</t>
  </si>
  <si>
    <t>Routine use of patient reported outcome measures (PROMs) for improving treatment of common mental health disorders in adults.</t>
  </si>
  <si>
    <t>Routine outcome monitoring of common mental health disorders (CMHDs), using patient reported outcome measures (PROMs), has been promoted across primary care, psychological therapy and multidisciplinary mental health care settings, but is likely to be costly, given the high prevalence of CMHDs. There has been no systematic review of the use of PROMs in routine outcome monitoring of CMHDs across these three settings. To assess the effects of routine measurement and feedback of the results of PROMs during the management of CMHDs in 1) improving the outcome of CMHDs; and 2) in changing the management of CMHDs. We searched the Cochrane Depression Anxiety and Neurosis group specialised controlled trials register (CCDANCTR-Studies and CCDANCTR-References), the Oxford University PROMS Bibliography (2002-5), Ovid PsycINFO, Web of Science, The Cochrane Library, and International trial registries, initially to 30 May 2014, and updated to 18 May 2015. We selected cluster and individually randomised controlled trials (RCTs) including participants with CMHDs aged 18 years and over, in which the results of PROMs were fed back to treating clinicians, or both clinicians and patients. We excluded RCTs in child and adolescent treatment settings, and those in which more than 10% of participants had diagnoses of eating disorders, psychoses, substance use disorders, learning disorders or dementia. At least two authors independently identified eligible trials, assessed trial quality, and extracted data. We conducted meta-analysis across studies, pooling outcome measures which were sufficiently similar to each other to justify pooling. We included 17 studies involving 8787 participants: nine in multidisciplinary mental health care, six in psychological therapy settings, and two in primary care. Pooling of outcome data to provide a summary estimate of effect across studies was possible only for those studies using the compound Outcome Questionnaire (OQ-45) or Outcome Rating System (ORS) PROMs, which were all conducted in multidisciplinary mental health care or psychological therapy settings, because both primary care studies identified used single symptom outcome measures, which were not directly comparable to the OQ-45 or ORS.Meta-analysis of 12 studies including 3696 participants using these PROMs found no evidence of a difference in outcome in terms of symptoms, between feedback and no-feedback groups (standardised mean difference (SMD) -0.07, 95% confidence interval (CI) -0.16 to 0.01; P value = 0.10). The evidence for this comparison was graded as low quality however, as all included studies were considered at high risk of bias, in most cases due to inadequate blinding of assessors and significant attrition at follow-up.Quality of life was reported in only two studies, social functioning in one, and costs in none. Information on adverse events (thoughts of self-harm or suicide) was collected in one study, but differences between arms were not reported.It was not possible to pool data on changes in drug treatment or referrals as only two studies reported these. Meta-analysis of seven studies including 2608 participants found no evidence of a difference in management of CMHDs between feedback and no-feedback groups, in terms of the number of treatment sessions received (mean difference (MD) -0.02 sessions, 95% CI -0.42 to 0.39; P value = 0.93). However, the evidence for this comparison was also graded as low quality. We found insufficient evidence to support the use of routine outcome monitoring using PROMs in the treatment of CMHDs, in terms of improving patient outcomes or in improving management. The findings are subject to considerable uncertainty however, due to the high risk of bias in the large majority of trials meeting the inclusion criteria, which means further research is very likely to have an important impact on the estimate of effect and is likely to change the estimate. More research of better quality is therefore required, particularly in primary care where most CMHDs are treated.Future research should address issues of blinding of assessors and attrition, and measure a range of relevant symptom outcomes, as well as possible harmful effects of monitoring, health-related quality of life, social functioning, and costs. Studies should include people treated with drugs as well as psychological therapies, and should follow them up for longer than six months.</t>
  </si>
  <si>
    <t>To assess the effects of routine measurement and feedback of the results of patient reported outcome measures (PROMs) during the management of  common mental health disorders (CMHDs) in 1) improving the outcome of CMHDs; and 2) in changing the management of CMHDs.</t>
  </si>
  <si>
    <t>Routine outcome monitoring of common mental health disorders (CMHDs), using patient reported outcome measures (PROMs), has been promoted across primary care, psychological therapy and multidisciplinary mental health care settings, but is likely to be costly, given the high prevalence of CMHDs. We included 17 studies involving 8787 participants: nine in multidisciplinary mental health care, six in psychological therapy settings, and two in primary care. PROMs, which were all conducted in multidisciplinary mental health care or psychological therapy settings, because both primary care studies identified used single symptom outcome measures, which were not directly comparable to the OQ-45 or ORS.Meta-analysis of 12 studies including 3696 participants using these PROMs found no evidence of a difference in outcome in terms of symptoms, between feedback and no-feedback groups (standardised mean difference (SMD) -0.07, 95% confidence interval (CI) -0.16 to 0.01; More research of better quality is therefore required, particularly in primary care where most CMHDs are treated.Future research should address issues of blinding of assessors and attrition, and measure a range of relevant symptom outcomes, as well as possible harmful effects of monitoring, health-related quality of life, social functioning, and costs.</t>
  </si>
  <si>
    <t>10.1002/14651858.CD011119.pub2</t>
  </si>
  <si>
    <t>Adult; Aged; Antipsychotic Agents; Feedback; Female; Humans; Male; Mental Disorders; Middle Aged; Patient Outcome Assessment; Quality of Life; Randomized Controlled Trials as Topic; Suicidal Ideation</t>
  </si>
  <si>
    <t>https://www.ncbi.nlm.nih.gov/pubmed/27409972</t>
  </si>
  <si>
    <t>PMID : 26624881</t>
  </si>
  <si>
    <t>Dougall D, Poole N, Agrawal N.</t>
  </si>
  <si>
    <t>Pharmacotherapy for chronic cognitive impairment in traumatic brain injury.</t>
  </si>
  <si>
    <t>Traumatic brain injury (TBI) is a major cause of chronic disability. Worldwide, it is the leading cause of disability in the under 40s, resulting in severe disability in some 150 to 200 million people per annum. In addition to mood and behavioural problems, cognition-particularly memory, attention and executive function-are commonly impaired by TBI. Cognitive problems following TBI are one of the most important factors in determining people's subjective well-being and their quality of life. Drugs are widely used in an attempt to improve cognitive functions. Whilst cholinergic agents in TBI have been reviewed, there has not yet been a systematic review or meta-analysis of the effect on chronic cognitive problems of all centrally acting pharmacological agents. To assess the effects of centrally acting pharmacological agents for treatment of chronic cognitive impairment subsequent to traumatic brain injury in adults. We searched ALOIS-the Cochrane Dementia and Cognitive Improvement Group's Specialised Register-on 16 November 2013, 23 February 2013, 20 January 2014, and 30 December 2014 using the terms: traumatic OR TBI OR &amp;quot;brain injury&amp;quot; OR &amp;quot;brain injuries&amp;quot; OR TBIs OR &amp;quot;axonal injury&amp;quot; OR &amp;quot;axonal injuries&amp;quot;. ALOIS contains records of clinical trials identified from monthly searches of a number of major healthcare databases, numerous trial registries and grey literature sources. Supplementary searches were also performed in MEDLINE, EMBASE, PsycINFO, The Cochrane Library, CINAHL, LILACs, ClinicalTrials.gov, the World Health Organization (WHO) Portal (ICTRP) and Web of Science with conference proceedings. We included randomised controlled trials (RCTs) assessing the effectiveness of any one centrally acting pharmacological agent that affects one or more of the main neurotransmitter systems in people with chronic traumatic brain injury; and there had to be a minimum of 12 months between the injury and entry into the trial. Two review authors examined titles and abstracts of citations obtained from the search. Relevant articles were retrieved for further assessment. A bibliographic search of relevant papers was conducted. We extracted data using a standardised tool, which included data on the incidence of adverse effects. Where necessary we requested additional unpublished data from study authors. Risk of bias was assessed by a single author. Only four studies met the criteria for inclusion, with a total of 274 participants. Four pharmacological agents were investigated: modafinil (51 participants); (-)-OSU6162, a monoamine stabiliser (12 participants of which six had a TBI); atomoxetine (60 participants); and rivastigmine (157 participants). A meta-analysis could not be performed due to the small number and heterogeneity of the studies.All studies examined cognitive performance, with the majority of the psychometric sub-tests showing no difference between treatment and placebo (n = 274, very low quality evidence). For (-)-OSU6162 modest superiority over placebo was demonstrated on three measures, but markedly inferior performance on another. Rivastigmine was better than placebo on one primary measure, and a single cognitive outcome in a secondary analysis of a subgroup with more severe memory impairment at baseline. The study of modafinil assessed clinical global improvement (n = 51, low quality evidence), and did not find any difference between treatment and placebo. Safety, as measured by adverse events, was reported by all studies (n = 274, very low quality evidence), with significantly more nausea reported by participants who received rivastigmine compared to placebo. There were no other differences in safety between treatment and placebo. No studies reported any deaths. There is insufficient evidence to determine whether pharmacological treatment is effective in chronic cognitive impairment in TBI. Whilst there is a positive finding for rivastigmine on one primary measure, all other primary measures were not better than placebo. The positive findings for (-)-OSU6162 are interpreted cautiously as the study was small (n = 6). For modafinil and atomoxetine no positive effects were found. All four drugs appear to be relatively well tolerated, although evidence is sparse.</t>
  </si>
  <si>
    <t>To assess the effects of centrally acting pharmacological agents for treatment of chronic cognitive impairment subsequent to traumatic brain injury in adults.</t>
  </si>
  <si>
    <t>Rivastigmine was better than placebo on one primary measure, and a single cognitive outcome in a secondary analysis of a subgroup with more severe memory impairment at baseline. Whilst there is a positive finding for rivastigmine on one primary measure, all other primary measures were not better than placebo.</t>
  </si>
  <si>
    <t>10.1002/14651858.CD009221.pub2</t>
  </si>
  <si>
    <t>Adolescent; Adult; Aged; Atomoxetine Hydrochloride; Benzhydryl Compounds; Brain Injuries; Chronic Disease; Cognition; Cognition Disorders; Humans; Middle Aged; Modafinil; Nootropic Agents; Piperidines; Randomized Controlled Trials as Topic; Rivastigmine</t>
  </si>
  <si>
    <t>https://www.ncbi.nlm.nih.gov/pubmed/26624881</t>
  </si>
  <si>
    <t>PMID : 21784352</t>
  </si>
  <si>
    <t>Wald DS, Kasturiratne A, Simmonds M.</t>
  </si>
  <si>
    <t>Serum homocysteine and dementia: meta-analysis of eight cohort studies including 8669 participants.</t>
  </si>
  <si>
    <t>Prospective cohort studies have not been consistent in showing an association between serum homocysteine and dementia. To conduct a meta-analysis of cohort studies that examined the relationship between serum homocysteine and dementia, and to estimate the change in risk of dementia for a unit change in serum homocysteine. The data from eight cohort studies (involving 8,669 participants; range of mean ages, 47-81 years; median duration of study, 5 years) of serum homocysteine on the incidence of dementia were combined and the odds ratio of dementia per 5 μmol/L increase in serum homocysteine was determined. There was a statistically significant association between serum homocysteine and the incidence of dementia: the odds ratio for a 5 μmol/L increase in serum homocysteine was 1.35 (95% confidence interval, 1.02-1.79) or 1.50 (1.13-2.00) adjusted for regression dilution bias. The odds ratio for a 3 μmol/L decrease in serum homocysteine (the average reduction expected using folic acid and B12) was 0.78 (0.66-0.93). The meta-analysis of epidemiological cohort studies shows a positive association between serum homocysteine and dementia. Although the results do not provide evidence of cause and effect, they do provide an estimate of the expected effect if the relationship were causal; an approximate 20% reduction in risk of dementia from treatment with folic acid and B12.</t>
  </si>
  <si>
    <t>To conduct a meta-analysis of cohort studies that examined the relationship between serum homocysteine and dementia, and to estimate the change in risk of dementia for a unit change in serum homocysteine. Although the results do not provide evidence of cause and effect, they do provide an estimate of the expected effect if the relationship were causal; an approximate 20% reduction in risk of dementia from treatment with folic acid and B12.</t>
  </si>
  <si>
    <t>10.1016/j.jalz.2010.08.234</t>
  </si>
  <si>
    <t>Adult; Aged; Aged, 80 and over; Cohort Studies; Confidence Intervals; Dementia; Female; Homocysteine; Humans; Male; Middle Aged; Odds Ratio</t>
  </si>
  <si>
    <t>https://www.ncbi.nlm.nih.gov/pubmed/21784352</t>
  </si>
  <si>
    <t>PMID : 28556925</t>
  </si>
  <si>
    <t>Rezaei S, Hajizadeh M, Zandian H, Fathi A, Nouri B.</t>
  </si>
  <si>
    <t>Research in nursing &amp;amp; health</t>
  </si>
  <si>
    <t>Period Prevalence and Reporting Rate of Needlestick Injuries to Nurses in Iran: A Systematic Review and Meta-Analysis.</t>
  </si>
  <si>
    <t>The purpose of this systematic review and meta-analysis was to provide a precise estimate of the period prevalence of needlestick injuries (NSI) among nurses working in hospitals in Iran and the reporting rate of NSI to nurse managers. We searched both international (PubMed, Scopus and the Institute for Scientific Information) and Iranian (Scientific Information Database, Iranmedex and Magiran) scientific databases to find studies published from 2000 to 2016 of NSI among Iranian nurses. The following keywords in Persian and English were used: &amp;quot;needle-stick&amp;quot; or &amp;quot;needle stick&amp;quot; or &amp;quot;needlestick,&amp;quot; with and without &amp;quot;injury&amp;quot; or &amp;quot;injuries,&amp;quot; &amp;quot;prevalence&amp;quot; or &amp;quot;frequency,&amp;quot; &amp;quot;nurses&amp;quot; or &amp;quot;nursing staff,&amp;quot; and &amp;quot;Iran.&amp;quot; In a sample of 21 articles with 6,480 participants, we estimated that the overall 1-year period prevalence of NSI was 44% (95% confidence interval [CI], 35-53%) among Iranian nurses. The overall 1-year period prevalence of reporting NSI to nurse managers was 42% (95% CI, 33-52%). In meta-regression analysis, sample size, mean age, years of experience, and gender ratio were not associated with prevalence of NSI or reporting rate. The year of data collection was positively associated with period prevalence of NSI (p &amp;lt; .05), but not with the period prevalence of reporting NSI to nurse managers. Results indicated a high NSI period prevalence and low NSI reporting rate among nurses in Iran. Thus, effective interventions are required in hospitals in Iran to reduce the prevalence and increase the reporting rate of NSI. © 2017 Wiley Periodicals, Inc.</t>
  </si>
  <si>
    <t>The purpose of this systematic review and meta-analysis was to provide a precise estimate of the period prevalence of needlestick injuries (NSI) among nurses working in hospitals in Iran and the reporting rate of NSI to nurse managers.</t>
  </si>
  <si>
    <t>10.1002/nur.21801</t>
  </si>
  <si>
    <t>Iran; meta-analysis; needlestick injuries; nurses; prevalence; reporting rate; workplace safety; Accidents, Occupational; Adult; Female; Humans; Iran; Male; Middle Aged; Needlestick Injuries; Nursing Staff, Hospital; Prevalence; Safety; Surveys and Questionnaires; Workplace</t>
  </si>
  <si>
    <t>https://www.ncbi.nlm.nih.gov/pubmed/28556925</t>
  </si>
  <si>
    <t>PMID : 27775414</t>
  </si>
  <si>
    <t>Rozental A, Magnusson K, Boettcher J, Andersson G, Carlbring P.</t>
  </si>
  <si>
    <t>For better or worse: An individual patient data meta-analysis of deterioration among participants receiving Internet-based cognitive behavior therapy.</t>
  </si>
  <si>
    <t>Psychological treatments can relieve mental distress and improve well-being, and the dissemination of evidence-based methods can help patients gain access to the right type of aid. Meanwhile, Internet-based cognitive-behavioral therapy (ICBT) has shown promising results for many psychiatric disorders. However, research on the potential for negative effects of psychological treatments has been lacking. An individual patient data meta-analysis of 29 clinical trials of ICBT (N = 2,866) was performed using the Reliable Change Index for each primary outcome measures to distinguish deterioration rates among patients in treatment and control conditions. Statistical analyses of predictors were conducted using generalized linear mixed models. Missing data was handled by multiple imputation. Deterioration rates were 122 (5.8%) in treatment and 130 (17.4%) in control conditions. Relative to receiving treatment, patients in a control condition had higher odds of deteriorating, odds ratios (ORs) = 3.10, 95% confidence interval (CI) [2.21, 4.34]. Clinical severity at pretreatment was related to lower odds, OR = 0.62, 95% CI [0.50, 0.77], and OR = 0.51, 95% CI [0.51, 0.80], for treatment and control conditions. In terms of sociodemographic variables, being in a relationship, OR = 0.58, 95% CI [0.35, 0.95], having at least a university degree, OR = 0.54, 95% CI [0.33, 0.88], and being older, OR = 0.78, 95% CI, [0.62, 0.98], were also associated with lower odds of deterioration, but only for patients assigned to a treatment condition. Deterioration among patients receiving ICBT or being in a control condition can occur and should be monitored by researchers to reverse and prevent a negative treatment trend. (PsycINFO Database Record</t>
  </si>
  <si>
    <t>An individual patient data meta-analysis of 29 clinical trials of ICBT (N = 2,866) was performed using the Reliable Change Index for each primary outcome measures to distinguish deterioration rates among patients in treatment and control conditions.</t>
  </si>
  <si>
    <t>10.1037/ccp0000158</t>
  </si>
  <si>
    <t>Adult; Cognitive Behavioral Therapy; Female; Humans; Internet; Male; Mental Disorders; Severity of Illness Index; Telemedicine; Treatment Failure</t>
  </si>
  <si>
    <t>https://www.ncbi.nlm.nih.gov/pubmed/27775414</t>
  </si>
  <si>
    <t>PMID : 25489876</t>
  </si>
  <si>
    <t>Cheng C, Li AY.</t>
  </si>
  <si>
    <t>Internet addiction prevalence and quality of (real) life: a meta-analysis of 31 nations across seven world regions.</t>
  </si>
  <si>
    <t>Internet addiction (IA) has emerged as a universal issue, but its international estimates vary vastly. This multinational meta-analysis fills this gap by providing estimates of its global prevalence. Two hypotheses were formulated to explain the cross-national variations. The accessibility hypothesis predicts that IA prevalence is positively related to Internet penetration rate and GDP per capita, whereas the quality of (real) life hypothesis predicts that IA prevalence is inversely related to a global national index of life satisfaction and specific national indices of environmental quality. Multiple search strategies were used in an attempt to retrieve all empirical reports from 1996 to 2012 that adopted the Young Diagnostic Questionnaire or Internet Addiction Test for assessing generalized IA. The data set comprised 164 prevalence figures derived from 80 reports, including 89,281 participants from 31 nations across seven world regions. A random effects meta-analysis showed a global prevalence estimate of 6.0% [95% CI 5.1-6.9], with moderate heterogeneity (I(2)=44%, p&amp;lt;0.0001). The highest prevalence was in the Middle East with 10.9% [95% CI 5.4-16.3], and the lowest was in Northern and Western Europe with 2.6% [95% CI 1.0-4.1]. Moreover, IA prevalence was higher for nations with greater traffic time consumption, pollution, and dissatisfaction with life in general. The prevalence rate of IA varies across world regions. IA prevalence is inversely associated with the quality of life, as reflected by both subjective (life satisfaction) and objective (quality of environmental conditions) indicators.</t>
  </si>
  <si>
    <t>10.1089/cyber.2014.0317</t>
  </si>
  <si>
    <t>Adolescent; Adult; Behavior, Addictive; Child; Cross-Cultural Comparison; Cross-Sectional Studies; Emotions; Female; Humans; Internet; Male; Prevalence; Quality of Life; Surveys and Questionnaires; Young Adult</t>
  </si>
  <si>
    <t>https://www.ncbi.nlm.nih.gov/pubmed/25489876</t>
  </si>
  <si>
    <t>PMID : 23377640</t>
  </si>
  <si>
    <t>GENDEP Investigators.; MARS Investigators.; STAR*D Investigators..</t>
  </si>
  <si>
    <t>Common genetic variation and antidepressant efficacy in major depressive disorder: a meta-analysis of three genome-wide pharmacogenetic studies.</t>
  </si>
  <si>
    <t>Indirect evidence suggests that common genetic variation contributes to individual differences in antidepressant efficacy among individuals with major depressive disorder, but previous studies may have been underpowered to detect these effects. A meta-analysis was performed on data from three genome-wide pharmacogenetic studies (the Genome-Based Therapeutic Drugs for Depression [GENDEP] project, the Munich Antidepressant Response Signature [MARS] project, and the Sequenced Treatment Alternatives to Relieve Depression [STAR*D] study), which included 2,256 individuals of Northern European descent with major depressive disorder, and antidepressant treatment outcomes were prospectively collected. After imputation, 1.2 million single-nucleotide polymorphisms were tested, capturing common variation for association with symptomatic improvement and remission after up to 12 weeks of antidepressant treatment. No individual association met a genome-wide threshold for statistical significance in the primary analyses. A polygenic score derived from a meta-analysis of GENDEP and MARS participants accounted for up to approximately 1.2% of the variance in outcomes in STAR*D, suggesting a weakly concordant signal distributed over many polymorphisms. An analysis restricted to 1,354 individuals treated with citalopram (STAR*D) or escitalopram (GENDEP) identified an intergenic region on chromosome 5 associated with early improvement after 2 weeks of treatment. Despite increased statistical power accorded by meta-analysis, the authors identified no reliable predictors of antidepressant treatment outcome, although they did identify modest, direct evidence that common genetic variation contributes to individual differences in antidepressant response.</t>
  </si>
  <si>
    <t>Despite increased statistical power accorded by meta-analysis, the authors identified no reliable predictors of antidepressant treatment outcome, although they did identify modest, direct evidence that common genetic variation contributes to individual differences in antidepressant response.</t>
  </si>
  <si>
    <t>No individual association met a genome-wide threshold for statistical significance in the primary analyses.</t>
  </si>
  <si>
    <t>10.1176/appi.ajp.2012.12020237</t>
  </si>
  <si>
    <t>Adult; Antidepressive Agents, Second-Generation; Chromosomes, Human, Pair 5; Citalopram; Depressive Disorder, Major; Europe; Female; Genetic Variation; Genome-Wide Association Study; Humans; Male; Middle Aged; Pharmacogenetics; Polymorphism, Single Nucleotide; Psychiatric Status Rating Scales; Remission Induction; Treatment Outcome</t>
  </si>
  <si>
    <t>https://www.ncbi.nlm.nih.gov/pubmed/23377640</t>
  </si>
  <si>
    <t>PMID : 25685361</t>
  </si>
  <si>
    <t>Sagar VA, Davies EJ, Briscoe S, Coats AJ, Dalal HM, Lough F, Rees K, Singh S, Taylor RS.</t>
  </si>
  <si>
    <t>Open heart</t>
  </si>
  <si>
    <t>Exercise-based rehabilitation for heart failure: systematic review and meta-analysis.</t>
  </si>
  <si>
    <t>https://www.ncbi.nlm.nih.gov/pubmed/25685361</t>
  </si>
  <si>
    <t>PMID : 23850611</t>
  </si>
  <si>
    <t>Bansal S, Katzman WB, Giangregorio LM.</t>
  </si>
  <si>
    <t>Exercise for improving age-related hyperkyphotic posture: a systematic review.</t>
  </si>
  <si>
    <t>To evaluate previous research to determine if exercise can improve preexisting hyperkyphosis by decreasing the angle of thoracic kyphosis in adults aged ≥45 years. PubMed, Embase, and the Cumulative Index to Nursing and Allied Health Literature databases were searched for studies related to posture, exercise, and age ≥45 years. Online conference proceedings of the American Society for Bone and Mineral Research, American Physical Therapy Association, and Gerontological Society of America were also searched. Two independent reviewers screened the titles and abstracts and selected studies that tested the effect of exercise on measures of kyphosis, or forward head posture, in individuals with hyperkyphosis at baseline (defined as angle of kyphosis ≥40°). Reviews, letters, notes, and non-English language studies were excluded. A pilot-tested abstraction form was used by each reviewer to extract data from each study regarding details of exercise intervention, participant characteristics, safety, adherence, and results. The Cochrane Collaboration's tool for assessing risk of bias was used to assess methodologic quality. Discrepancies on the abstraction forms between the 2 reviewers were resolved by a third reviewer. A formal meta-analysis was not performed. Thirteen studies were abstracted and included in the review; of these, 8 studies saw improvements in ≥1 measure of posture. The main sources of bias were related to blinding participants and incomplete outcome data. The adherence reported across studies suggests that exercise is an acceptable intervention for individuals with age-related hyperkyphosis. The scarcity and quality of available data did not permit a pooled estimate of the effect of exercise on hyperkyphotic posture; however, the positive effects observed in high-quality studies suggest some benefit and support the need for an adequately designed randomized controlled trial examining the effect of exercise on hyperkyphosis.</t>
  </si>
  <si>
    <t>To evaluate previous research to determine if exercise can improve preexisting hyperkyphosis by decreasing the angle of thoracic kyphosis in adults aged ≥45 years. The Cochrane Collaboration's tool for assessing risk of bias was used to assess methodologic quality.</t>
  </si>
  <si>
    <t>10.1016/j.apmr.2013.06.022</t>
  </si>
  <si>
    <t>Aged; BES; Exercise; ITT; Kyphosis; RCT; Rehabilitation; VCF; back extensor muscle strength; intention-to-treat analysis; randomized controlled trial; vertebral compression fracture; Aged; Aging; Clinical Trials as Topic; Exercise; Female; Humans; Kyphosis; Male; Middle Aged; Posture</t>
  </si>
  <si>
    <t>https://www.ncbi.nlm.nih.gov/pubmed/23850611</t>
  </si>
  <si>
    <t>PMID : 28872336</t>
  </si>
  <si>
    <t>Gallegos JM, Gasper K.</t>
  </si>
  <si>
    <t>Emotion (Washington, D.C.)</t>
  </si>
  <si>
    <t>Differential effects of rejection and acceptance on feeling shocked, numb, and neutral.</t>
  </si>
  <si>
    <t>According to the numbness hypothesis, rejection may not result in negative affect, but rather create several &amp;quot;nonvalenced&amp;quot; feelings, including feeling shocked, neutral, and numb. These feelings are hypothesized to lessen the extent to which people respond emotionally to various situations (emotional responsiveness). This project investigates (a) whether rejection produces these rarely assessed &amp;quot;nonvalenced&amp;quot; states, (b) to what extent these states are similar to one another and not negative, and (c) whether these states account for rejected individuals' lack of emotional responsiveness. In 3 experiments, participants experienced 3 different rejection manipulations. Participants reported their positive, negative, and &amp;quot;nonvalenced&amp;quot; feelings (Experiments 1, 2, and 3), and completed measures of emotional responsiveness (Experiments 2 and 3). A meta-analysis across the 3 experiments indicated that rejection increased negative affectivity, anger, hurt feelings, sadness, shock, and numbness, and decreased happiness, but did not significantly alter neutrality, positive affectivity, nor anxiety. In line with the view that these nonvalenced states are discriminable from each other, but in contrast with the numbness hypothesis, shock and numbness were positively correlated with negative affective states; whereas neutrality displayed weaker to null associations with them. Lastly, neither shock, neutrality, nor numbness mediated the link between rejection and emotional responding. In fact, increased negative and positive affect mediated the association between rejection and enhanced emotional responding. Overall, the data are inconsistent with the numbness hypothesis; albeit rejection produces shock and numbness, these 2 states are highly associated with increased negative affect and did not dampen emotional responsiveness. (PsycINFO Database Record</t>
  </si>
  <si>
    <t>10.1037/emo0000366</t>
  </si>
  <si>
    <t>Adult; Anxiety; Emotions; Female; Humans; Male; Rejection (Psychology)</t>
  </si>
  <si>
    <t>https://www.ncbi.nlm.nih.gov/pubmed/28872336</t>
  </si>
  <si>
    <t>PMID : 28821983</t>
  </si>
  <si>
    <t>Yaple Z, Arsalidou M.</t>
  </si>
  <si>
    <t>Experimental brain research</t>
  </si>
  <si>
    <t>Negative priming: a meta-analysis of fMRI studies.</t>
  </si>
  <si>
    <t>A phenomenon termed negative priming is defined as an increase in reaction time and/or decrease in performance during instances in which current target stimuli are employed as distractor stimuli in the previous trial. A recent qualitative review on negative priming reported neural regions of interest underlined by activity within the right middle frontal gyrus and left middle temporal gyrus; however, these areas of interest have not been tested and supported by using coordinate-based, quantitative meta-analysis. We compiled functional magnetic resonance imaging studies that examined neural correlates of priming tasks using perceptual, conceptual and lexical primes. Effect-size signed differential mapping was used to perform a neuroimaging meta-analysis on the negative priming effect. Results from fourteen studies (245 participants; 85 foci) show concordance across studies in the right middle frontal gyrus and the left superior temporal gyrus, as suggested by the previous review; however, results also yielded concordance within the anterior cingulate cortex. Our data support the extant hypothesis and offer new insights into the neural mechanisms of the negative priming effect.</t>
  </si>
  <si>
    <t>10.1007/s00221-017-5065-6</t>
  </si>
  <si>
    <t>Anterior cingulate gyrus; Meta-analysis; Middle prefrontal cortex; Negative priming; Superior temporal gyrus; fMRI; Adolescent; Adult; Brain Mapping; Gyrus Cinguli; Humans; Magnetic Resonance Imaging; Middle Aged; Prefrontal Cortex; Psychomotor Performance; Repetition Priming; Temporal Lobe; Young Adult</t>
  </si>
  <si>
    <t>https://www.ncbi.nlm.nih.gov/pubmed/28821983</t>
  </si>
  <si>
    <t>PMID : 29126794</t>
  </si>
  <si>
    <t>Moghaddam Hosseini V, Nazarzadeh M, Jahanfar S.</t>
  </si>
  <si>
    <t>Women and birth : journal of the Australian College of Midwives</t>
  </si>
  <si>
    <t>Interventions for reducing fear of childbirth: A systematic review and meta-analysis of clinical trials.</t>
  </si>
  <si>
    <t>Fear of childbirth is a problematic mental health issue during pregnancy. But, effective interventions to reduce this problem are not well understood. To examine effective interventions for reducing fear of childbirth. The Cochrane Central Register of Controlled Trials, PubMed, Embase and PsycINFO were searched since inception till September 2017 without any restriction. Randomised controlled trials and quasi-randomised controlled trials comparing interventions for treatment of fear of childbirth were included. The standardized mean differences were pooled using random and fixed effect models. The heterogeneity was determined using the Cochran's test and I&lt;sup&gt;2&lt;/sup&gt; index and was further explored in meta-regression model and subgroup analyses. Ten studies inclusive of 3984 participants were included in the meta-analysis (2 quasi-randomized and 8 randomized clinical trials). Eight studies investigated education and two studies investigated hypnosis-based intervention. The pooled standardized mean differences of fear for the education intervention and hypnosis group in comparison with control group were -0.46 (95% CI -0.73 to -0.19) and -0.22 (95% CI -0.34 to -0.10), respectively. Both types of interventions were effective in reducing fear of childbirth; however our pooled results revealed that educational interventions may reduce fear with double the effect of hypnosis. Further large scale randomized clinical trials and individual patient data meta-analysis are warranted for assessing the association.</t>
  </si>
  <si>
    <t>To examine effective interventions for reducing fear of childbirth during pregnancy</t>
  </si>
  <si>
    <t>10.1016/j.wombi.2017.10.007</t>
  </si>
  <si>
    <t>Antenatal class education; Fear of childbirth; Hypnosis; Meta-analysis; Systematic-review; Adult; Clinical Trials as Topic; Delivery, Obstetric; Fear; Female; Humans; Parturition; Pregnancy</t>
  </si>
  <si>
    <t>https://www.ncbi.nlm.nih.gov/pubmed/29126794</t>
  </si>
  <si>
    <t>PMID : 25823449</t>
  </si>
  <si>
    <t>Wu F, Weng S, Li C, Sun J, Li L, Gao Q.</t>
  </si>
  <si>
    <t>ORL; journal for oto-rhino-laryngology and its related specialties</t>
  </si>
  <si>
    <t>Submandibular gland transfer for the prevention of postradiation xerostomia in patients with head and neck cancer: a systematic review and meta-analysis.</t>
  </si>
  <si>
    <t>Submandibular gland transfer has been widely used to prevent postradiation xerostomia in head-and-neck cancers. However, there are still some controversies. Six databases were searched, data extraction was performed and the risk of bias was assessed by 2 reviewers independently. The meta-analysis was performed using Review Manager, version 5.2. A total of 7 trials (12 articles) and 369 participants were included. The present clinical evidence suggests that submandibular gland transfer might be highly effective to prevent postradiation xerostomia in head-and-neck cancers without serious adverse events. However, more randomized controlled trials are still needed to confirm this conclusion.</t>
  </si>
  <si>
    <t>To investigate whether Submandibular gland transfer can be used to prevent  to prevent postradiation xerostomia in head-and-neck cancers</t>
  </si>
  <si>
    <t>Head &amp;Neck</t>
  </si>
  <si>
    <t>10.1159/000371854</t>
  </si>
  <si>
    <t>Adult; Aged; Female; Head and Neck Neoplasms; Humans; Male; Middle Aged; Radiation Injuries; Submandibular Gland; Xerostomia; Young Adult</t>
  </si>
  <si>
    <t>https://www.ncbi.nlm.nih.gov/pubmed/25823449</t>
  </si>
  <si>
    <t>PMID : 22421623</t>
  </si>
  <si>
    <t>Chang KV, Chen SY, Chen WS, Tu YK, Chien KL.</t>
  </si>
  <si>
    <t>Comparative effectiveness of focused shock wave therapy of different intensity levels and radial shock wave therapy for treating plantar fasciitis: a systematic review and network meta-analysis.</t>
  </si>
  <si>
    <t>To compare the effectiveness of focused shock wave (FSW) therapy of different intensity levels and a new alternative, radial shock wave (RSW) for managing plantar fasciitis. Electronic databases including MEDLINE and PubMed were searched from January 1996 to June 2011. Randomized controlled trials comparing shock wave and placebo therapy were included. Two reviewers independently scrutinized eligible articles, and disagreement was resolved by discussion. Literature searching identified 93 nonduplicate citations, of which 12 trials comprising 1431 participants were included. Information, such as patient characteristics, shock wave intensity, and outcome measures, was extracted by 1 reviewer and checked by another. Both reviewers assessed the trials' quality by using the Jadad scale. FSW therapy of different intensity ranges was treated as 3 subgroups, whereas studies using RSW therapy were regarded as a separate group. The success rates of treatment and pain reduction magnitudes were used as the outcomes. The traditional meta-analysis showed that medium and high-intensity FSW therapy had reliably higher success rates and pain reduction than the placebo, while the effectiveness of low-intensity FSW therapy and RSW therapy appeared less convincing because of very large confidence intervals. After employing network meta-analysis, the probability of being the best therapy was the highest in RSW therapy, followed by low-, medium-, or high-intensity FSW therapy. The meta-regression indicated that the success rate of FSW therapy was not related to its intensity, whereas elevated energy efflux densities tended to relieve pain more. Setting the highest and mostly tolerable energy output within medium intensity ranges is the ideal option when applying FSW therapy on plantar fasciitis. RSW therapy is considered an appropriate alternative because of its lower price and probably better effectiveness.</t>
  </si>
  <si>
    <t>To compare the effectiveness of focused shock wave (FSW) therapy of different intensity levels and a new alternative, radial shock wave (RSW) for managing plantar fasciitis</t>
  </si>
  <si>
    <t>10.1016/j.apmr.2012.02.023</t>
  </si>
  <si>
    <t>Adult; Aged; Aged, 80 and over; Fasciitis, Plantar; Female; Humans; Male; Middle Aged; Pain Measurement; Randomized Controlled Trials as Topic; Risk Assessment; Severity of Illness Index; Taiwan; Treatment Outcome; Ultrasonic Therapy</t>
  </si>
  <si>
    <t>https://www.ncbi.nlm.nih.gov/pubmed/22421623</t>
  </si>
  <si>
    <t>PMID : 24559190</t>
  </si>
  <si>
    <t>Wyatt KD, Branda ME, Anderson RT, Pencille LJ, Montori VM, Hess EP, Ting HH, LeBlanc A.</t>
  </si>
  <si>
    <t>Implementation science : IS</t>
  </si>
  <si>
    <t>Peering into the black box: a meta-analysis of how clinicians use decision aids during clinical encounters.</t>
  </si>
  <si>
    <t>To quantify the extent to which clinicians use clinically-efficacious decision aids as intended during implementation in practice and how fidelity to usage instructions correlates with shared decision making (SDM) outcomes. Participant-level meta-analysis including six practice-based randomized controlled trials of SDM in various clinical settings encompassing a range of decisions. Of 339 encounters in the SDM intervention arm of the trials, 229 were video recorded and available for analysis. The mean proportion of fidelity items observed in each encounter was 58.4% (SD = 23.2). The proportion of fidelity items observed was significantly associated with patient knowledge (p = 0.01) and clinician involvement of the patient in decision making (p &amp;lt;0.0001), while no association was found with patient decisional conflict or satisfaction with the encounter. Clinicians' fidelity to usage instructions of point-of-care decision aids in randomized trials was suboptimal during their initial implementation in practice, which may have underestimated the potential efficacy of decision aids when used as intended.</t>
  </si>
  <si>
    <t>To quantify the extent to which clinicians use clinically-efficacious decision aids as intended during implementation in practice and how fidelity to usage instructions correlates with shared decision making (SDM) outcomes</t>
  </si>
  <si>
    <t>10.1186/1748-5908-9-26</t>
  </si>
  <si>
    <t>Age Factors; Aged; Decision Support Systems, Clinical; Female; Health Personnel; Humans; Male; Middle Aged; Patient Participation; Patient Satisfaction; Randomized Controlled Trials as Topic; Sex Factors; Socioeconomic Factors</t>
  </si>
  <si>
    <t>https://www.ncbi.nlm.nih.gov/pubmed/24559190</t>
  </si>
  <si>
    <t>PMID : 26214054</t>
  </si>
  <si>
    <t>Vancampfort D, Mitchell AJ, De Hert M, Sienaert P, Probst M, Buys R, Stubbs B.</t>
  </si>
  <si>
    <t>Prevalence and predictors of type 2 diabetes mellitus in people with bipolar disorder: a systematic review and meta-analysis.</t>
  </si>
  <si>
    <t>This systematic review and meta-analysis assessed the prevalence and predictors of type 2 diabetes mellitus (T2DM) in people with bipolar disorder. We also compared the prevalence of T2DM in people with bipolar disorder versus age- and gender-matched healthy controls. PubMed, EMBASE, PsycARTICLES, and CINAHL were searched from inception till October 23, 2014 using the medical subject headings terms bipolar disorder AND diabetes OR glucose. There was no language restriction. Observational studies including retrospective, cross-sectional, and prospective designs were eligible if they included participants with bipolar disorder diagnosed according to recognized diagnostic criteria (DSM or ICD). Nineteen studies were included (n = 18,060; 54.8% male). Two independent authors extracted data in accordance with the meta-analysis of observational studies in epidemiology guidelines and PRISMA statement. A random effects meta-analysis was utilized. The overall prevalence of T2DM was 9.4% (95% CI, 6.5%-12.7%). Compared with age- and gender-matched controls (n = 783,049; 48.7% male), people with bipolar disorder (n = 6,595; 48.6% male) had double the risk of T2DM (relative risk = 1.98; 95% CI, 1.6-2.4, P &amp;lt; .001). No significant moderators were found. In an exploratory regression analysis, the variance in T2DM prevalence in the background population was associated with the variance in T2DM prevalence in people with bipolar disorder (5 studies, n = 4,983) (r(2) = 0.85, t = 4.09, P = .03). T2DM is significantly more common in people with bipolar disorder than in healthy controls of similar age and sex. The current meta-analysis furthermore indicates that changes in food, built, and social environments are needed in order to curb the diabetes epidemic in this high-risk population.</t>
  </si>
  <si>
    <t>10.4088/JCP.14r09635</t>
  </si>
  <si>
    <t>Adult; Bipolar Disorder; Comorbidity; Diabetes Mellitus, Type 2; Female; Humans; Male; Middle Aged; Prevalence</t>
  </si>
  <si>
    <t>https://www.ncbi.nlm.nih.gov/pubmed/26214054</t>
  </si>
  <si>
    <t>PMID : 29127655</t>
  </si>
  <si>
    <t>Muskens IS, Briceno V, Ouwehand TL, Castlen JP, Gormley WB, Aglio LS, Zamanipoor Najafabadi AH, van Furth WR, Smith TR, Mekary RA, Broekman MLD.</t>
  </si>
  <si>
    <t>Acta neurochirurgica</t>
  </si>
  <si>
    <t>The endoscopic endonasal approach is not superior to the microscopic transcranial approach for anterior skull base meningiomas-a meta-analysis.</t>
  </si>
  <si>
    <t>In the past decade, the endonasal transsphenoidal approach (eTSA) has become an alternative to the microsurgical transcranial approach (mTCA) for tuberculum sellae meningiomas (TSMs) and olfactory groove meningiomas (OGMs). The aim of this meta-analysis was to evaluate which approach offered the best surgical outcomes. A systematic review of the literature from 2004 and meta-analysis were conducted in accordance with the PRISMA guidelines. Pooled incidence was calculated for gross total resection (GTR), visual improvement, cerebrospinal fluid (CSF) leak, intraoperative arterial injury, and mortality, comparing eTSA and mTCA, with p-interaction values. Of 1684 studies, 64 case series were included in the meta-analysis. Using the fixed-effects model, the GTR rate was significantly higher among mTCA patients for OGM (eTSA: 70.9% vs. mTCA: 88.5%, p-interaction &amp;lt; 0.01), but not significantly higher for TSM (eTSA: 83.0% vs. mTCA: 85.8%, p-interaction = 0.34). Despite considerable heterogeneity, visual improvement was higher for eTSA than mTCA for TSM (p-interaction &amp;lt; 0.01), but not for OGM (p-interaction = 0.33). CSF leak was significantly higher among eTSA patients for both OGM (eTSA: 25.1% vs. mTCA: 10.5%, p-interaction &amp;lt; 0.01) and TSM (eTSA: 19.3%, vs. mTCA: 5.81%, p-interaction &amp;lt; 0.01). Intraoperative arterial injury was higher among eTSA (4.89%) than mTCA patients (1.86%) for TSM (p-interaction = 0.03), but not for OGM resection (p-interaction = 0.10). Mortality was not significantly different between eTSA and mTCA patients for both TSM (p-interaction = 0.14) and OGM resection (p-interaction = 0.88). Random-effect models yielded similar results. In this meta-analysis, eTSA was not shown to be superior to mTCA for resection of both OGMs and TSMs.</t>
  </si>
  <si>
    <t>The aim of this meta-analysis was to evaluate which approach offered the best surgical outcomes.</t>
  </si>
  <si>
    <t>Case-series</t>
  </si>
  <si>
    <t>10.1007/s00701-017-3390-y</t>
  </si>
  <si>
    <t>Complications; Endoscopic transsphenoidal surgery; Gross total resection; Meta-analysis; Microscopic transcranial surgery; Olfactory groove meningioma; Tuberculum sellae meningioma; Adult; Aged; Craniotomy; Endoscopy; Female; Humans; Male; Meningioma; Microsurgery; Middle Aged; Neurosurgical Procedures; Skull Base; Skull Base Neoplasms; Sphenoid Sinus; Treatment Outcome</t>
  </si>
  <si>
    <t>https://www.ncbi.nlm.nih.gov/pubmed/29127655</t>
  </si>
  <si>
    <t>PMID : 25298510</t>
  </si>
  <si>
    <t>Booth HP, Prevost TA, Wright AJ, Gulliford MC.</t>
  </si>
  <si>
    <t>Family practice</t>
  </si>
  <si>
    <t>Effectiveness of behavioural weight loss interventions delivered in a primary care setting: a systematic review and meta-analysis.</t>
  </si>
  <si>
    <t>Overweight and obesity have negative health effects. Primary care clinicians are best placed to intervene in weight management. Previous reviews of weight loss interventions have included studies from specialist settings. The aim of this review was to estimate the effect of behavioural interventions delivered in primary care on body weight in overweight and obese adults. The review included randomized controlled trials (RCTs) of behavioural interventions in obese or overweight adult participants in a primary care setting, with weight loss as the primary outcome, and a minimum of 12 months of follow-up. A systematic search strategy was implemented in Medline, Embase, Web of Science and the Cochrane Central Registry of Controlled Trials. Risk of bias was assessed using the Cochrane Risk of Bias tool and behavioural science components of interventions were evaluated. Data relating to weight loss in kilograms were extracted, and the results combined using meta-analysis. Fifteen RCTs, with 4539 participants randomized, were selected for inclusion. The studies were heterogeneous with respect to inclusion criteria and type of intervention. Few studies reported interventions informed by behavioural science theory. Pooled results from meta-analysis indicated a mean weight loss of -1.36 kg (-2.10 to -0.63, P &amp;lt; 0.0001) at 12 months, and -1.23 kg (-2.28 to -0.18, P = 0.002) at 24 months. Behavioural weight loss interventions in primary care yield very small reductions in body weight, which are unlikely to be clinically significant. More effective management strategies are needed for the treatment of overweight and obesity.</t>
  </si>
  <si>
    <t>The aim of this review was to estimate the effect of behavioural interventions delivered in primary care on body weight in overweight and obese adults.</t>
  </si>
  <si>
    <t>The aim of this review was to estimate the effect of behavioural interventions delivered in primary care on body weight in overweight and obese adults. The review included randomized controlled trials (RCTs) of behavioural interventions in obese or overweight adult participants in a primary care setting, with weight loss as the primary outcome, and a minimum of 12 months of follow-up. Behavioural weight loss interventions in primary care yield very small reductions in body weight, which are unlikely to be clinically significant.</t>
  </si>
  <si>
    <t>10.1093/fampra/cmu064</t>
  </si>
  <si>
    <t>General practice; obesity; overweight; primary health care.; Adolescent; Adult; Aged; Behavior Therapy; Databases, Bibliographic; Female; Humans; Male; Middle Aged; Obesity; Outcome Assessment (Health Care); Primary Health Care; Randomized Controlled Trials as Topic; Weight Reduction Programs; Young Adult</t>
  </si>
  <si>
    <t>https://www.ncbi.nlm.nih.gov/pubmed/25298510</t>
  </si>
  <si>
    <t>PMID : 20869121</t>
  </si>
  <si>
    <t>Kondo N, Bessho H, Honda S, Negi A.</t>
  </si>
  <si>
    <t>Complement factor H Y402H variant and risk of age-related macular degeneration in Asians: a systematic review and meta-analysis.</t>
  </si>
  <si>
    <t>To investigate whether the Y402H variant in the complement factor H gene is associated with age-related macular degeneration (AMD) in Asian populations. Meta-analysis of previous publications. Case-control groups of subjects with AMD and controls from 13 association studies. We performed a meta-analysis of the association between Y402H and AMD in Asian populations using data available from 13 case-control studies involving 3973 subjects. Summary odds ratios (ORs) and 95% confidence intervals (CIs) were estimated using fixed- and random-effects models. The Q-statistic test was used to assess heterogeneity, and Egger's test was used to evaluate publication bias. Sensitivity analysis, cumulative meta-analysis, and meta-regression analysis were also performed. Allele and genotype frequencies of the Y402H variant. The Y402H variant showed a significant summary OR of 1.97 (95% CI, 1.54-2.52; P&amp;lt;0.001; allelic contrast model) per allele. Possession of at least 1 copy of the C allele increased the disease risk by 1.97-fold (95% CI, 1.63-2.39; P&amp;lt;0.001; dominant model) and accounted for 8.8% of the attributable risk of AMD in Asian populations. Sensitivity analysis indicated the robustness of our findings, and evidence of publication bias was not observed in our meta-analysis. Meta-regression analysis indicated no significant effect of baseline study characteristics on the summary effect size. Cumulative meta-analysis revealed that the summary ORs were stable and the 95% CIs narrowed with the accumulation of data over time. Our analysis provides substantial evidence that the Y402H variant is significantly associated with AMD in Asian populations. Our results expand the number of confirmed AMD susceptibility loci for Asians populations, which provide a better understanding of the genetic architecture underlying disease susceptibility and may advance the potential for preclinical prediction in future genetic tests by a combined evaluation of inherited susceptibility with previously established loci.</t>
  </si>
  <si>
    <t>To investigate whether the Y402H variant in the complement factor H gene is associated with age-related macular degeneration (AMD) in Asian populations. The Q-statistic test was used to assess heterogeneity, and Egger's test was used to evaluate publication bias.</t>
  </si>
  <si>
    <t>10.1016/j.ophtha.2010.06.040</t>
  </si>
  <si>
    <t>Aged; Aged, 80 and over; Asian Continental Ancestry Group; Case-Control Studies; China; Complement Factor H; Female; Gene Frequency; Genotype; Humans; Japan; Korea; Macular Degeneration; Male; Middle Aged; Odds Ratio; Polymorphism, Single Nucleotide; Risk Factors</t>
  </si>
  <si>
    <t>https://www.ncbi.nlm.nih.gov/pubmed/20869121</t>
  </si>
  <si>
    <t>PMID : 27423262</t>
  </si>
  <si>
    <t>Global BMI Mortality Collaboration, Di Angelantonio E, Bhupathiraju ShN, Wormser D, Gao P, Kaptoge S, Berrington de Gonzalez A, Cairns BJ, Huxley R, Jackson ChL, Joshy G, Lewington S, Manson JE, Murphy N, Patel AV, Samet JM, Woodward M, Zheng W, Zhou M, Bansal N, Barricarte A, Carter B, et al.</t>
  </si>
  <si>
    <t>Body-mass index and all-cause mortality: individual-participant-data meta-analysis of 239 prospective studies in four continents.</t>
  </si>
  <si>
    <t>Overweight and obesity are increasing worldwide. To help assess their relevance to mortality in different populations we conducted individual-participant data meta-analyses of prospective studies of body-mass index (BMI), limiting confounding and reverse causality by restricting analyses to never-smokers and excluding pre-existing disease and the first 5 years of follow-up. Of 10 625 411 participants in Asia, Australia and New Zealand, Europe, and North America from 239 prospective studies (median follow-up 13·7 years, IQR 11·4-14·7), 3 951 455 people in 189 studies were never-smokers without chronic diseases at recruitment who survived 5 years, of whom 385 879 died. The primary analyses are of these deaths, and study, age, and sex adjusted hazard ratios (HRs), relative to BMI 22·5-&amp;lt;25·0 kg/m(2). All-cause mortality was minimal at 20·0-25·0 kg/m(2) (HR 1·00, 95% CI 0·98-1·02 for BMI 20·0-&amp;lt;22·5 kg/m(2); 1·00, 0·99-1·01 for BMI 22·5-&amp;lt;25·0 kg/m(2)), and increased significantly both just below this range (1·13, 1·09-1·17 for BMI 18·5-&amp;lt;20·0 kg/m(2); 1·51, 1·43-1·59 for BMI 15·0-&amp;lt;18·5) and throughout the overweight range (1·07, 1·07-1·08 for BMI 25·0-&amp;lt;27·5 kg/m(2); 1·20, 1·18-1·22 for BMI 27·5-&amp;lt;30·0 kg/m(2)). The HR for obesity grade 1 (BMI 30·0-&amp;lt;35·0 kg/m(2)) was 1·45, 95% CI 1·41-1·48; the HR for obesity grade 2 (35·0-&amp;lt;40·0 kg/m(2)) was 1·94, 1·87-2·01; and the HR for obesity grade 3 (40·0-&amp;lt;60·0 kg/m(2)) was 2·76, 2·60-2·92. For BMI over 25·0 kg/m(2), mortality increased approximately log-linearly with BMI; the HR per 5 kg/m(2) units higher BMI was 1·39 (1·34-1·43) in Europe, 1·29 (1·26-1·32) in North America, 1·39 (1·34-1·44) in east Asia, and 1·31 (1·27-1·35) in Australia and New Zealand. This HR per 5 kg/m(2) units higher BMI (for BMI over 25 kg/m(2)) was greater in younger than older people (1·52, 95% CI 1·47-1·56, for BMI measured at 35-49 years vs 1·21, 1·17-1·25, for BMI measured at 70-89 years; pheterogeneity&amp;lt;0·0001), greater in men than women (1·51, 1·46-1·56, vs 1·30, 1·26-1·33; pheterogeneity&amp;lt;0·0001), but similar in studies with self-reported and measured BMI. The associations of both overweight and obesity with higher all-cause mortality were broadly consistent in four continents. This finding supports strategies to combat the entire spectrum of excess adiposity in many populations. UK Medical Research Council, British Heart Foundation, National Institute for Health Research, US National Institutes of Health.</t>
  </si>
  <si>
    <t>To help assess their relevance to mortality in different populations we conducted individual-participant data meta-analyses of prospective studies of body-mass index (BMI), limiting confounding and reverse causality by restricting analyses to never-smokers and excluding pre-existing disease and the first 5 years of follow-up.</t>
  </si>
  <si>
    <t>The primary analyses are of these deaths, and study, age, and sex adjusted hazard ratios (HRs), relative to BMI 22·5-&amp;lt;25·0 kg/m(2).</t>
  </si>
  <si>
    <t>10.1016/S0140-6736(16)30175-1</t>
  </si>
  <si>
    <t>Adult; Aged; Asia; Australia; Body Mass Index; Cause of Death; Europe; Female; Humans; Linear Models; Male; Middle Aged; Mortality; New Zealand; North America; Overweight; Prospective Studies</t>
  </si>
  <si>
    <t>https://www.ncbi.nlm.nih.gov/pubmed/27423262</t>
  </si>
  <si>
    <t>PMID : 21457608</t>
  </si>
  <si>
    <t>Honyashiki M, Ferri CP, Acosta D, Guerra M, Huang Y, Jacob KS, Llibre-Rodrigues JJ, Salas A, Sosa AL, Williams J, Prince MJ.</t>
  </si>
  <si>
    <t>Chronic diseases among older people and co-resident psychological morbidity: a 10/66 Dementia Research Group population-based survey.</t>
  </si>
  <si>
    <t>This is the first study to investigate the associations between chronic health conditions of older people and their impact on co-resident psychological morbidity using population-based samples in low and middle income countries (LAMICs). Single-phase cross-sectional catchment area surveys were undertaken in urban sites in Cuba, Dominican Republic and Venezuela, and in rural and urban catchment areas in Mexico, Peru, India and China. All residents aged 65 years and over were interviewed with a co-resident key informant. Exposures were structured clinical diagnoses (10/66 and DSM-IV dementia and ICD-10 depression), self-reported diagnosis (stroke) and physical impairments. Mediating variables were dependence and disability (WHODAS 2.0), and the outcome was co-resident psychological morbidity assessed using SRQ-20. Poisson regression analysis was used to estimate the prevalence ratios (PRs) for the associations between health conditions and psychological morbidity in each site, and meta-analysis was used to pool the estimates. 11,988 pairs comprising a participant and a co-resident informant were included in the analysis. After meta-analysis, independent effects were noted for depression (PR2.11; 95% CI 1.82-2.45), dementia (PR 1.98; 95% CI 1.72-2.28), stroke (PR 1.42; 95% CI 1.17-1.71) and physical impairments (PR 1.17; 95% CI 1.13-1.21). The effects were partly mediated through disability and dependence. The mean population attributable fraction of total chronic conditions was 30.1%. The prevalence of co-resident psychological morbidity is higher among co-residents of older people with chronic conditions. This effect was prominent for, but not confined to, depression and dementia. Attention needs to be directed to chronic conditions.</t>
  </si>
  <si>
    <t>This is the first study to investigate the associations between chronic health conditions of older people and their impact on co-resident psychological morbidity using population-based samples in low and middle income countries (LAMICs).</t>
  </si>
  <si>
    <t>10.1017/S1041610211000500</t>
  </si>
  <si>
    <t>Activities of Daily Living; Aged; China; Chronic Disease; Comorbidity; Cross-Sectional Studies; Cuba; Dementia; Depression; Developing Countries; Disabled Persons; Dominican Republic; Family Characteristics; Female; Humans; India; Male; Mexico; Peru; Prevalence; Stroke; Venezuela</t>
  </si>
  <si>
    <t>https://www.ncbi.nlm.nih.gov/pubmed/21457608</t>
  </si>
  <si>
    <t>PMID : 30235731</t>
  </si>
  <si>
    <t>Feng Q, Fan S, Wu Y, Zhou D, Zhao R, Liu M, Song Y.</t>
  </si>
  <si>
    <t>Adherence to the dietary approaches to stop hypertension diet and risk of stroke: A meta-analysis of prospective studies.</t>
  </si>
  <si>
    <t>The Dietary Approaches to Stop Hypertension (DASH) diet has been shown to lower the risk of hypertension, but its role in the prevention of stroke remains in debate. We therefore conducted a meta-analysis to examine the association between DASH diet and incident stroke.A systematic database search in PubMed and Embase was performed to identify eligible prospective studies. The study-specific relative risks (RRs) and 95% confidence intervals (CIs) were pooled using random-effect meta-analysis. Dose-response relationship between DASH diet score and risk of stroke was also assessed.We included 12 prospective cohort studies comprising a total of 548,632 participants, with follow-up duration ranging from 5.7 to 24 years. Compared with lower adherence, higher adherence to the DASH diet was related to a reduced risk of developing stroke (RR 0.88, 95% CI 0.83-0.93). Such a benefit of DASH diet seemed to be greater in the Asian than in the Western populations (P for interaction = .037). Dose-response meta-analysis indicated a linear association of the DASH diet score with stroke (P for nonlinearity = .411), and each 4-points increment in the score conferred a risk reduction of 4% (RR 0.96, 95% CI 0.94-0.97) in total stroke events.Our findings suggest that higher adherence to the DASH diet is associated with a decreased risk of stroke.</t>
  </si>
  <si>
    <t>We therefore conducted a meta-analysis to examine the association between DASH diet and incident stroke.A systematic database search in PubMed and Embase was performed to identify eligible prospective studies.</t>
  </si>
  <si>
    <t>10.1097/MD.0000000000012450</t>
  </si>
  <si>
    <t>Adult; Aged; Aged, 80 and over; Diet; Dietary Approaches To Stop Hypertension; Female; Humans; Hypertension; Incidence; Male; Middle Aged; Observational Studies as Topic; Patient Compliance; Prospective Studies; Risk Factors; Stroke</t>
  </si>
  <si>
    <t>https://www.ncbi.nlm.nih.gov/pubmed/30235731</t>
  </si>
  <si>
    <t>PMID : 22786515</t>
  </si>
  <si>
    <t>Reichow B, Steiner AM, Volkmar F.</t>
  </si>
  <si>
    <t>Social skills groups for people aged 6 to 21 with autism spectrum disorders (ASD).</t>
  </si>
  <si>
    <t>Since autism was first described, major difficulties in social interaction have been a defining feature of individuals with autism spectrum disorders (ASD). Social skills groups are a common intervention for individuals with ASD. Although a frequently recommended practice, the few studies that have addressed the efficacy of social skills groups have shown mixed results. To determine the effectiveness of social skills groups for improving social competence, social communication, and quality of life for people with ASD who are six to 21 years of age. We searched the following databases in December 2011: CENTRAL (2011 Issue 4), MEDLINE (1948 to November Week 3, 2011), EMBASE (1980 to Week 50, 2011), PsycINFO (1887 to December Week 2, 2011), CINAHL (1937 to current), ERIC (1966 to current), Sociological Abstracts (1952 to current), OCLC WorldCat (12 December 2011), Social Science Citation Index (1970 to 16 December 2011), and the metaRegister of Controlled Trials (20 December 2011). We also searched the reference lists of published papers. Randomized control trials (RCTs) comparing treatment (social skills groups) with a control group who were not receiving the treatment for participants aged six to 21 years with ASD. The control group could be no intervention, wait list, or treatment as usual. Outcomes sought were standardized measures of social competence, social communication, quality of life, emotion recognition, and any other specific behaviors. Two review authors independently selected and appraised studies for inclusion and assessed the risk of bias in each included study. All outcome data were continuous and standardized mean difference effect sizes (ES) with small sample correction were calculated. We conducted random-effects meta-analysis where possible. We included five RCTs evaluating the effects of social skills groups in 196 participants with ASD aged 6 to 21 years old. The results show there is some evidence that social skills groups improve overall social competence (ES = 0.47, 95% confidence interval (CI) 0.16 to 0.78, P = 0.003) and friendship quality (ES = 0.41, 95% CI 0.02 to 0.81, P = 0.04) for this population. No differences were found between treatment and control groups in relation to emotional recognition (ES = 0.34, 95% CI -0.20 to 0.88, P = 0.21) assessed in two studies or social communication as related to the understanding of idioms (ES = 0.05, 95% CI -0.63 to 0.72, P = 0.89), which was assessed in only one study. Two additional quality of life outcomes were evaluated, with results of single studies suggesting decreases in loneliness (ES = -0.66, 95% CI -1.15 to -0.17) but no effect on child or parental depression. No adverse events were reported.Given the nature of the intervention and the selected outcome measures, the risk of performance and detection bias are high. There is limited generalizability from the studies as they were all conducted in the US; they focused mainly on children aged 7 to 12, and the participants were all of average or above average intelligence. There is some evidence that social skills groups can improve social competence for some children and adolescents with ASD. More research is needed to draw more robust conclusions, especially with respect to improvements in quality of life.</t>
  </si>
  <si>
    <t>To determine the effectiveness of social skills groups for improving social competence, social communication, and quality of life for people with autism spectrum disorders (ASD) who are six to 21 years of age.</t>
  </si>
  <si>
    <t>10.1002/14651858.CD008511.pub2</t>
  </si>
  <si>
    <t>Adolescent; Child; Child Development Disorders, Pervasive; Emotional Intelligence; Humans; Psychotherapy, Group; Randomized Controlled Trials as Topic; Reinforcement, Social; Social Facilitation; Young Adult</t>
  </si>
  <si>
    <t>https://www.ncbi.nlm.nih.gov/pubmed/22786515</t>
  </si>
  <si>
    <t>PMID : 25228233</t>
  </si>
  <si>
    <t>Zhang L, Prietsch SO, Axelsson I, Halperin SA.</t>
  </si>
  <si>
    <t>Acellular vaccines for preventing whooping cough in children.</t>
  </si>
  <si>
    <t>Routine use of whole-cell pertussis (wP) vaccines was suspended in some countries in the 1970s and 1980s because of concerns about adverse effects. Following this action, there was a resurgence of whooping cough. Acellular pertussis (aP) vaccines, containing purified or recombinant Bordetella pertussis (B. pertussis) antigens, were developed in the hope that they would be as effective, but less reactogenic than the whole-cell vaccines. This is an update of a Cochrane review first published in 1999, and previously updated in 2012. In this update, we included no new studies. To assess the efficacy and safety of acellular pertussis vaccines in children and to compare them with the whole-cell vaccines. We searched CENTRAL (2013, Issue 12), MEDLINE (1950 to January week 2, 2014), EMBASE (1974 to January 2014), Biosis Previews (2009 to January 2014) and CINAHL (2009 to January 2014). We selected double-blind randomised efficacy and safety trials of aP vaccines in children up to six years old, with active follow-up of participants and laboratory verification of pertussis cases. Two review authors independently extracted data and assessed the risk of bias in the studies. Differences in trial design precluded a meta-analysis of the efficacy data. We pooled the safety data from individual trials using a random-effects meta-analysis model. We included six efficacy trials with a total of 46,283 participants and 52 safety trials with a total of 136,541 participants. Most of the safety trials did not report the methods for random sequence generation, allocation concealment and blinding, which made it difficult to assess the risk of bias in the studies. The efficacy of multi-component (≥ three) vaccines varied from 84% to 85% in preventing typical whooping cough (characterised by 21 or more consecutive days of paroxysmal cough with confirmation of B. pertussis infection by culture, appropriate serology or contact with a household member who has culture-confirmed pertussis), and from 71% to 78% in preventing mild pertussis disease (characterised by seven or more consecutive days of cough with confirmation of B. pertussis infection by culture or appropriate serology). In contrast, the efficacy of one- and two-component vaccines varied from 59% to 78% against typical whooping cough and from 41% to 58% against mild pertussis disease. Multi-component acellular vaccines are more effective than low-efficacy whole-cell vaccines, but may be less effective than the highest-efficacy whole-cell vaccines. Most systemic and local adverse events were significantly less common with aP vaccines than with wP vaccines for the primary series as well as for the booster dose. Multi-component (≥ three) aP vaccines are effective in preventing whooping cough in children. Multi-component aP vaccines have higher efficacy than low-efficacy wP vaccines, but they may be less efficacious than the highest-efficacy wP vaccines. Acellular vaccines have fewer adverse effects than whole-cell vaccines for the primary series as well as for booster doses.</t>
  </si>
  <si>
    <t>To assess the efficacy and safety of acellular pertussis vaccines in children and to compare them with the whole-cell vaccines. Most of the safety trials did not report the methods for random sequence generation, allocation concealment and blinding, which made it difficult to assess the risk of bias in the studies.</t>
  </si>
  <si>
    <t>Most systemic and local adverse events were significantly less common with aP vaccines than with wP vaccines for the primary series as well as for the booster dose. Acellular vaccines have fewer adverse effects than whole-cell vaccines for the primary series as well as for booster doses.</t>
  </si>
  <si>
    <t>10.1002/14651858.CD001478.pub6</t>
  </si>
  <si>
    <t>Age Factors; Child; Child, Preschool; Diphtheria-Tetanus-Pertussis Vaccine; Diphtheria-Tetanus-acellular Pertussis Vaccines; Humans; Infant; Pertussis Vaccine; Randomized Controlled Trials as Topic; Whooping Cough</t>
  </si>
  <si>
    <t>https://www.ncbi.nlm.nih.gov/pubmed/25228233</t>
  </si>
  <si>
    <t>PMID : 22429503</t>
  </si>
  <si>
    <t>Wang ZM, Nie ZL, Zhou B, Lian XQ, Zhao H, Gao W, Wang YS, Jia EZ, Wang LS, Yang ZJ.</t>
  </si>
  <si>
    <t>Atherosclerosis</t>
  </si>
  <si>
    <t>Flavonols intake and the risk of coronary heart disease: a meta-analysis of cohort studies.</t>
  </si>
  <si>
    <t>Prospective cohort are inconsistent regarding the association between flavonols intake and the risk of coronary heart disease (CHD). The aim was to perform a meta-analysis to determine whether an association exists between them in observational studies. We searched PUBMED and EMBASE databases for studies conducted from 1966 through January 2012. Data were independently abstracted by 2 investigators using a standardized protocol. Study-specific risk estimates were combined by using a random-effects model. A total of nine general population cohorts with 216,908 participants and more than 5249 CHD cases were included in the meta-analysis. The summary relative risk (RR) did not indicate a significant association between the highest flavonols intake and reduced risk of CHD (summary RR: 0.91; 95% CI: 0.83, 1.01). Furthermore, no significant association was found through the dose-response analysis (an increment of 20mg/day, summary RR: 0.96; 95% CI: 0.90, 1.03). Our results do not support a protective role of flavonols intake against CHD.</t>
  </si>
  <si>
    <t>The aim was to perform a meta-analysis to determine whether an association exists between them in observational studies.</t>
  </si>
  <si>
    <t>10.1016/j.atherosclerosis.2012.02.026</t>
  </si>
  <si>
    <t>Adult; Aged; Aged, 80 and over; Cohort Studies; Coronary Disease; Female; Flavonols; Humans; Male; Middle Aged; Prospective Studies; Risk</t>
  </si>
  <si>
    <t>https://www.ncbi.nlm.nih.gov/pubmed/22429503</t>
  </si>
  <si>
    <t>PMID : 25356786</t>
  </si>
  <si>
    <t>Mhaskar R, Clark OA, Lyman G, Engel Ayer Botrel T, Morganti Paladini L, Djulbegovic B.</t>
  </si>
  <si>
    <t>Colony-stimulating factors for chemotherapy-induced febrile neutropenia.</t>
  </si>
  <si>
    <t>Febrile neutropenia is a frequent adverse event experienced by people with cancer who are undergoing chemotherapy, and is a potentially life-threatening situation. The current treatment is supportive care plus antibiotics. Colony-stimulating factors (CSFs), such as granulocyte-CSF (G-CSF) and granulocyte-macrophage CSF (GM-CSF), are cytokines that stimulate and accelerate the production of one or more cell lines in the bone marrow. Clinical trials have addressed the question of whether the addition of a CSF to antibiotics could improve outcomes in individuals diagnosed with febrile neutropenia. However, the results of these trials are conflicting. To evaluate the safety and efficacy of adding G-CSF or GM-CSF to standard treatment (antibiotics) when treating chemotherapy-induced febrile neutropenia in individuals diagnosed with cancer. We conducted the search in March 2014 and covered the major electronic databases: the Cochrane Central Register of Controlled Trials (CENTRAL), MEDLINE, EMBASE, LILACS, and SCI. We contacted experts in hematology and oncology and also scanned the citations from the relevant articles. We searched for randomized controlled trials (RCTs) that compared CSF plus antibiotics versus antibiotics alone for the treatment of chemotherapy-induced febrile neutropenia in adults and children. We used the standard methodological procedures expected by The Cochrane Collaboration. We performed meta-analysis of the selected studies using Review Manager 5 software. Fourteen RCTs (15 comparisons) including a total of 1553 participants addressing the role of CSF plus antibiotics in febrile neutropenia were included. Overall mortality was not improved by the use of CSF plus antibiotics versus antibiotics alone (hazard ratio (HR) 0.74 (95% confidence interval (CI) 0.47 to 1.16) P = 0.19; 13 RCTs; 1335 participants; low quality evidence). A similar finding was seen for infection-related mortality (HR 0.75 (95% CI 0.47 to 1.20) P = 0.23; 10 RCTs; 897 participants; low quality evidence). Individuals who received CSF plus antibiotics were less likely to be hospitalized for more than 10 days (risk ratio (RR) 0.65 (95% CI 0.44 to 0.95) P = 0.03; 8 RCTs; 1221 participants; low quality evidence) and had more number of participants with a more faster neutrophil recovery (RR 0.52 (95% CI 0.34 to 0.81) P = 0.004; 5 RCTs; 794 participants; moderate quality evidence) than those treated with antibiotics alone. Similarly, participants receiving CSF plus antibiotics had shorter duration of neutropenia (standardized mean difference (SMD) -1.70 (95% CI -2.65 to -0.76) P = 0.0004; 9 RCTs; 1135 participants; moderate quality evidence), faster recovery from fever (SMD -0.49 (95% CI -0.90 to -0.09) P value = 0.02; 9 RCTs; 966 participants; moderate quality evidence) and shorter duration of antibiotics use (SMD -1.50 (95% CI -2.83 to -0.18) P = 0.03; 3 RCTs; 457 participants; low quality evidence) compared with participants receiving antibiotics alone. We found no significant difference in the incidence of deep venous thromboembolism (RR 1.68 (95% CI 0.72 to 3.93) P = 0.23; 4 RCTs; 389 participants; low quality evidence) in individuals treated with CSF plus antibiotics compared with those treated with antibiotics alone. We found higher incidence of bone or joint pain or flu-like symptoms (RR 1.59 (95% CI 1.04 to 2.42) P = 0.03; 6 RCTs; 622 participants; low quality evidence) in individuals treated with CSF plus antibiotics compared with those treated with antibiotics alone. Overall, the methodological quality of studies was moderate to low across different outcomes. The main reasons to downgrade the quality of evidence were inconsistency across the included studies and imprecision of results. The use of a CSF plus antibiotics in individuals with chemotherapy-induced febrile neutropenia had no effect on overall mortality, but reduced the amount of time participants spent in hospital and improved their ability to achieve neutrophil recovery. It was not clear whether CSF plus antibiotics had an effect on infection-related mortality. Participants receiving CSFs had shorter duration of neutropenia, faster recovery from fever and shorter duration of antibiotics use.</t>
  </si>
  <si>
    <t>To evaluate the safety and efficacy of adding G-CSF or GM-CSF to standard treatment (antibiotics) when treating chemotherapy-induced febrile neutropenia in individuals diagnosed with cancer.</t>
  </si>
  <si>
    <t>10.1002/14651858.CD003039.pub2</t>
  </si>
  <si>
    <t>Adult; Anti-Bacterial Agents; Chemotherapy-Induced Febrile Neutropenia; Child; Colony-Stimulating Factors; Drug Therapy, Combination; Fever; Granulocyte Colony-Stimulating Factor; Granulocyte-Macrophage Colony-Stimulating Factor; Humans; Neoplasms; Randomized Controlled Trials as Topic</t>
  </si>
  <si>
    <t>https://www.ncbi.nlm.nih.gov/pubmed/25356786</t>
  </si>
  <si>
    <t>PMID : 25466790</t>
  </si>
  <si>
    <t>Gallagher RW, Polanin JR.</t>
  </si>
  <si>
    <t>Nurse education today</t>
  </si>
  <si>
    <t>A meta-analysis of educational interventions designed to enhance cultural competence in professional nurses and nursing students.</t>
  </si>
  <si>
    <t>Increasing professional nurses' and nursing students cultural competence has been identified as one way to decrease the disparity of care for vulnerable and minority groups, but effectiveness of training programs to increase competence remains equivocal. The purpose of this project is to synthesize educational interventions designed to increase cultural competence in professional nurses and nursing students. A systematic review and meta-analysis was conducted to synthesize all existing studies on increasing cultural competence. A comprehensive search and screen procedures was conducted to locate all cultural competence interventions implemented with professional nurses and nursing students. Two independent researchers screened and coded the included studies. Effect sizes were calculated for each study and a random-effects meta-analysis was conducted. A total of 25 studies were included in the review. Two independent syntheses were conducted given the disparate nature of the effect size metrics. For the synthesis of treatment-control designed studies, the results revealed a non-statistically significant increase in cultural competence (g¯=.38, 95% CI: -.05, .79, p=.08). Moderator analyses indicated significant variation as a function of the measurements, participant types, and funding source. The pretest-posttest effect size synthesis revealed a significant increase in overall cultural competence (g¯=.45, 95% CI: .24, .66, p&amp;lt;.01). Moderator analyses indicated, however, that the effect sizes varied as functions of the measurement, funding source, and publication type. Interventions to increase cultural competence have shown varied effectiveness. Greater research is required to improve these interventions and promote cultural competence.</t>
  </si>
  <si>
    <t>10.1016/j.nedt.2014.10.021</t>
  </si>
  <si>
    <t>Cultural competence; Education; Health discrepancy; Meta-analysis; Nursing; Cultural Competency; Delivery of Health Care; Humans; Nurses; Students, Nursing</t>
  </si>
  <si>
    <t>https://www.ncbi.nlm.nih.gov/pubmed/25466790</t>
  </si>
  <si>
    <t>PMID : 29697885</t>
  </si>
  <si>
    <t>Cramer H, Lauche R, Anheyer D, Pilkington K, de Manincor M, Dobos G, Ward L.</t>
  </si>
  <si>
    <t>Yoga for anxiety: A systematic review and meta-analysis of randomized controlled trials.</t>
  </si>
  <si>
    <t>Yoga has become a popular approach to improve emotional health. The aim of this review was to systematically assess and meta-analyze the effectiveness and safety of yoga for anxiety. Medline/PubMed, Scopus, the Cochrane Library, PsycINFO, and IndMED were searched through October 2016 for randomized controlled trials (RCTs) of yoga for individuals with anxiety disorders or elevated levels of anxiety. The primary outcomes were anxiety and remission rates, and secondary outcomes were depression, quality of life, and safety. Risk of bias was assessed using the Cochrane tool. Eight RCTs with 319 participants (mean age: 30.0-38.5 years) were included. Risk of selection bias was unclear for most RCTs. Meta-analyses revealed evidence for small short-term effects of yoga on anxiety compared to no treatment (standardized mean difference [SMD] = -0.43; 95% confidence interval [CI] = -0.74, -0.11; P = .008), and large effects compared to active comparators (SMD = -0.86; 95% CI = -1.56, -0.15; P = .02). Small effects on depression were found compared to no treatment (SMD = -0.35; 95% CI = -0.66, -0.04; P = .03). Effects were robust against potential methodological bias. No effects were found for patients with anxiety disorders diagnosed by Diagnostic and Statistical Manual criteria, only for patients diagnosed by other methods, and for individuals with elevated levels of anxiety without a formal diagnosis. Only three RCTs reported safety-related data but these indicated that yoga was not associated with increased injuries. In conclusion, yoga might be an effective and safe intervention for individuals with elevated levels of anxiety. There was inconclusive evidence for effects of yoga in anxiety disorders. More high-quality studies are needed and are warranted given these preliminary findings and plausible mechanisms of action.</t>
  </si>
  <si>
    <t>The aim of this review was to systematically assess and meta-analyze the effectiveness and safety of yoga for anxiety.</t>
  </si>
  <si>
    <t>The primary outcomes were anxiety and remission rates, and secondary outcomes were depression, quality of life, and safety.</t>
  </si>
  <si>
    <t>10.1002/da.22762</t>
  </si>
  <si>
    <t>anxiety; anxiety disorders; meta-analysis; yoga; Adult; Anxiety; Anxiety Disorders; Humans; Randomized Controlled Trials as Topic; Yoga</t>
  </si>
  <si>
    <t>https://www.ncbi.nlm.nih.gov/pubmed/29697885</t>
  </si>
  <si>
    <t>PMID : 27171206</t>
  </si>
  <si>
    <t>Meaney R, Hasking P, Reupert A.</t>
  </si>
  <si>
    <t>Prevalence of Borderline Personality Disorder in University Samples: Systematic Review, Meta-Analysis and Meta-Regression.</t>
  </si>
  <si>
    <t>To determine pooled prevalence of clinically significant traits or features of Borderline Personality Disorder among college students, and explore the influence of methodological factors on reported prevalence figures, and temporal trends. Electronic databases (1994-2014: AMED; Biological Abstracts; Embase; MEDLINE; PsycARTICLES; CINAHL Plus; Current Contents Connect; EBM Reviews; Google Scholar; Ovid Medline; Proquest central; PsychINFO; PubMed; Scopus; Taylor &amp;amp; Francis; Web of Science (1998-2014), and hand searches. Forty-three college-based studies reporting estimates of clinically significant BPD symptoms were identified (5.7% of original search). One author (RM) extracted clinically relevant BPD prevalence estimates, year of publication, demographic variables, and method from each publication or through correspondence with the authors. The prevalence of BPD in college samples ranged from 0.5% to 32.1%, with lifetime prevalence of 9.7% (95% CI, 7.7-12.0; p &amp;lt; .005). Methodological factors contributing considerable between-study heterogeneity in univariate meta-analyses were participant anonymity, incentive type, research focus and participant type. Study and sample characteristics related to between study heterogeneity were sample size, and self-identifying as Asian or &amp;quot;other&amp;quot; race. The prevalence of BPD varied over time: 7.8% (95% CI 4.2-13.9) between 1994 and 2000; 6.5% (95% CI 4.0-10.5) during 2001 to 2007; and 11.6% (95% CI 8.8-15.1) from 2008 to 2014, yet was not a source of heterogeneity (p = .09). BPD prevalence estimates are influenced by the methodological or study sample factors measured. There is a need for consistency in measurement across studies to increase reliability in establishing the scope and characteristics of those with BPD engaged in tertiary study.</t>
  </si>
  <si>
    <t>To determine pooled prevalence of clinically significant traits or features of Borderline Personality Disorder among college students, and explore the influence of methodological factors on reported prevalence figures, and temporal trends.</t>
  </si>
  <si>
    <t>10.1371/journal.pone.0155439</t>
  </si>
  <si>
    <t>Adolescent; Adult; Aged; Borderline Personality Disorder; Female; Humans; Male; Middle Aged; Prevalence; Regression Analysis; Time Factors; Universities; Young Adult</t>
  </si>
  <si>
    <t>https://www.ncbi.nlm.nih.gov/pubmed/27171206</t>
  </si>
  <si>
    <t>PMID : 23246645</t>
  </si>
  <si>
    <t>Sainsbury A, Sanders DS, Ford AC.</t>
  </si>
  <si>
    <t>Prevalence of irritable bowel syndrome-type symptoms in patients with celiac disease: a meta-analysis.</t>
  </si>
  <si>
    <t>Patients with celiac disease (CD) often report symptoms compatible with irritable bowel syndrome (IBS). However, the prevalence of these symptoms in patients with CD and their relation to adherence to a gluten-free diet (GFD) have not been assessed systematically. We searched MEDLINE, EMBASE, and EMBASE Classic (through July 2012) to identify cross-sectional surveys or case-control studies reporting prevalence of IBS-type symptoms in adult patients (≥ 16 years old) with established CD. The number of individuals with symptoms meeting criteria for IBS was extracted for each study, according to case or control status and adherence to a GFD. Pooled prevalence and odds ratios (ORs), with 95% confidence intervals (CIs), were calculated. We analyzed data from 7 studies with 3383 participants. The pooled prevalence of IBS-type symptoms in all patients with CD was 38.0% (95% CI, 27.0%-50.0%). The pooled OR for IBS-type symptoms was higher in patients with CD than in controls (5.60; 95% CI, 3.23-9.70). In patients who were nonadherent with a GFD, the pooled OR for IBS-type symptoms, compared with those who were strictly adherent, was 2.69 (95% CI, 0.75-9.56). There was also a trend toward a higher OR for IBS-type symptoms among patients who did not adhere to the GFD, compared with controls (12.42; 95% CI, 6.84-11.75), compared with that observed for adherent CD patients vs controls (4.28; 95% CI, 1.56-11.75). IBS-type symptoms occur frequently in patients with CD and are more common than among controls. Adherence to a GFD might be associated with a reduction in symptoms.</t>
  </si>
  <si>
    <t>EMBASE, and EMBASE Classic (through July 2012) to identify cross-sectional surveys or case-control studies reporting prevalence of IBS-type symptoms in adult patients (≥ 16 years old) with established CD.</t>
  </si>
  <si>
    <t>10.1016/j.cgh.2012.11.033</t>
  </si>
  <si>
    <t>Adolescent; Adult; Aged; Aged, 80 and over; Celiac Disease; Diet, Gluten-Free; Humans; Irritable Bowel Syndrome; Middle Aged; Prevalence; Young Adult</t>
  </si>
  <si>
    <t>https://www.ncbi.nlm.nih.gov/pubmed/23246645</t>
  </si>
  <si>
    <t>PMID : 25501884</t>
  </si>
  <si>
    <t>Xu J, Chen XM, Ma CK, Wang XR.</t>
  </si>
  <si>
    <t>Peripheral nerve blocks for postoperative pain after major knee surgery.</t>
  </si>
  <si>
    <t>Major knee surgery is a common operative procedure to help people with end-stage knee disease or trauma to regain mobility and have improved quality of life. Poorly controlled pain immediately after surgery is still a key issue for this procedure. Peripheral nerve blocks are localized and site-specific analgesic options for major knee surgery. The increasing use of peripheral nerve blocks following major knee surgery requires the synthesis of evidence to evaluate its effectiveness and safety, when compared with systemic, local infiltration, epidural and spinal analgesia. To examine the efficacy and safety of peripheral nerve blocks for postoperative pain control following major knee surgery using methods that permit comparison with systemic, local infiltration, epidural and spinal analgesia. We searched the Cochrane Central Register of Controlled Trials (CENTRAL) (Issue 1, 2014), MEDLINE and EMBASE, from their inception to February 2014. We identified ongoing studies by searching trial registries, including the metaRegister of controlled trials (mRCT), clinicaltrials.gov and the WHO International Clinical Trials Registry Platform (ICTRP). We included participant-blind, randomized controlled trials of adult participants (15 years or older) undergoing major knee surgery, in which peripheral nerve blocks were compared to systemic, local infiltration, epidural and spinal analgesia for postoperative pain relief. Two review authors independently assessed study eligibility and extracted data. We recorded information on participants, methods, interventions, outcomes (pain intensity, additional analgesic consumption, adverse events, knee range of motion, length of hospital stay, hospital costs, and participant satisfaction). We used the 5-point Oxford quality and validity scale to assess methodological quality, as well as criteria outlined in the Cochrane Handbook for Systematic Reviews of Interventions. We conducted meta-analysis of two or more studies with sufficient data to investigate the same outcome. We used the I² statistic to explore the heterogeneity. If there was no significant heterogeneity (I² value 0% to 40%), we used a fixed-effect model for meta-analysis, but otherwise we used a random-effects model. For dichotomous data, we present results as a summary risk ratio (RR) and a 95% confidence interval (95% CI). Where possible, we calculated the number needed to treat for an additional beneficial outcome (NNTB) or for an additional harmful outcome (NNTH), together with 95% CIs. For continuous data, we used the mean difference (MD) and 95% CI for similar outcome measures. We describe the findings of individual studies where pooling of data was not possible. According to the eligibility criteria, we include 23 studies with 1571 participants, with high methodological quality overall. The studies compared peripheral nerve blocks adjunctive to systemic analgesia with systemic analgesia alone (19 studies), peripheral nerve blocks with local infiltration (three studies), and peripheral nerve blocks with epidural analgesia (one study). No study compared peripheral nerve blocks with spinal analgesia.Compared with systemic analgesia alone, peripheral nerve blocks adjunctive to systemic analgesia resulted in a significantly lower pain intensity score at rest, using a 100 mm visual analogue scale, at all time periods within 72 hours postoperatively, including the zero to 23 hours interval (MD -11.85, 95% CI -20.45 to -3.25, seven studies, 390 participants), the 24 to 47 hours interval (MD -12.92, 95% CI -19.82 to -6.02, six studies, 320 participants) and the 48 to 72 hours interval (MD -9.72, 95% CI -16.75 to -2.70, four studies, 210 participants). Subgroup analyses suggested that the high levels of statistical variation in our analyses could be explained by larger effects in people undergoing total knee arthroplasty compared with other types of surgery. Pain intensity was also significantly reduced on movement in the 48 to 72 hours interval postoperatively (MD -6.19, 95% CI -11.76 to -0.62, two studies, 112 participants). There was no significant difference on movement between these two groups in the time period of zero to 23 hours (MD -6.95, 95% CI -15.92 to 2.01, five studies, 304 participants) and 24 to 47 hours (MD -8.87, 95% CI -27.77 to 10.03, three studies, 182 participants). The included studies reported diverse types of adverse events, and we did not conduct a meta-analysis on specific types of adverse event. The numbers of studies and participants were also too few to draw conclusions on the other prespecified outcomes of: additional analgesic consumption; median time to remedication; knee range of motion; median time to ambulation; length of hospital stay; hospital costs; and participant satisfaction. There were insufficient data to compare peripheral nerve blocks and local infiltration or between peripheral nerve blocks and epidural analgesia. All of the included studies reported the main outcome of pain intensity but did not cover all the secondary outcomes of interest. The current review provides evidence that the use of peripheral nerve blocks as adjunctive techniques to systemic analgesia reduced pain intensity when compared with systemic analgesia alone after major knee surgery. There were too few data to draw conclusions on other outcomes of interest. More trials are needed to demonstrate a significant difference when compared with local infiltration, epidural analgesia and spinal analgesia.</t>
  </si>
  <si>
    <t xml:space="preserve"> To examine the efficacy and safety of peripheral nerve blocks for postoperative pain control following major knee surgery using methods that permit comparison with systemic, local infiltration, epidural and spinal analgesia</t>
  </si>
  <si>
    <t>All of the included studies reported the main outcome of pain intensity but did not cover all the secondary outcomes of interest.</t>
  </si>
  <si>
    <t>10.1002/14651858.CD010937.pub2</t>
  </si>
  <si>
    <t>Adult; Analgesia; Arthroplasty, Replacement, Knee; Humans; Knee Joint; Nerve Block; Pain Measurement; Pain, Postoperative; Randomized Controlled Trials as Topic; Time Factors</t>
  </si>
  <si>
    <t>https://www.ncbi.nlm.nih.gov/pubmed/25501884</t>
  </si>
  <si>
    <t>PMID : 24074825</t>
  </si>
  <si>
    <t>Huang Y, Cai X, Zhang J, Mai W, Wang S, Hu Y, Ren H, Xu D.</t>
  </si>
  <si>
    <t>Prehypertension and Incidence of ESRD: a systematic review and meta-analysis.</t>
  </si>
  <si>
    <t>Studies of the association of prehypertension with the incidence of end-stage renal disease (ESRD) after adjusting for other cardiovascular risk factors have shown controversial results. Systematic review and meta-analysis of prospective cohort studies. Adults with prehypertension. Studies evaluating the association of prehypertension with the incidence of ESRD identified by searches in PubMed, EMBASE, and Cochrane Library databases and conference proceedings, without language restriction. Prehypertension. The relative risks (RRs) of ESRD were calculated and reported with 95% CIs. Subgroup analyses were conducted according to blood pressure (BP), age, sex, ethnicity, and study characteristics. Data from 1,003,793 participants were derived from 6 prospective cohort studies. Compared with optimal BP, prehypertension significantly increased the risk of ESRD (RR, 1.59; 95% CI, 1.39-1.91). In subgroup analyses, prehypertension significantly predicted higher ESRD risk across age, sex, ethnicity, and study characteristics. Even low-range (BP, 120-129/80-84 mm Hg) prehypertension increased the risk of ESRD compared with optimal BP (RR, 1.44; 95% CI, 1.19-1.74), and the risk increased further with high-range (BP, 130-139/85-89 mm Hg) prehypertension (RR, 2.02; 95% CI, 1.70-2.40). The RR was significantly higher in the high-range compared with the low-range prehypertensive population (P = 0.01). No access to individual patient-level data. Prehypertension is associated with incident ESRD. The increased risk is driven largely by high-range prehypertension.</t>
  </si>
  <si>
    <t>10.1053/j.ajkd.2013.07.024</t>
  </si>
  <si>
    <t>Prehypertension; chronic kidney disease (CKD); end-stage renal disease; high-normal blood pressure; kidney failure; meta-analysis; Adult; Aged; Blood Pressure; Blood Pressure Determination; Cohort Studies; Female; Humans; Incidence; Kidney Failure, Chronic; Male; Middle Aged; Outcome Assessment (Health Care); Prehypertension; Risk; Risk Assessment</t>
  </si>
  <si>
    <t>https://www.ncbi.nlm.nih.gov/pubmed/24074825</t>
  </si>
  <si>
    <t>PMID : 30041902</t>
  </si>
  <si>
    <t>Zhang D, Dai X, Wang C, Han K, Wang J, Dong Y, Chen J, Hou L.</t>
  </si>
  <si>
    <t>Journal of clinical neuroscience : official journal of the Neurosurgical Society of Australasia</t>
  </si>
  <si>
    <t>Aortic valve calcification and risk of stroke: A systematic review and meta-analysis.</t>
  </si>
  <si>
    <t>Aortic valve calcification (AVC) is common among aged population and reported to be associated with the risk of stroke. However, the conclusions are inconsistent among studies. We performed a rigorous meta-analysis to unravel the AVC-stroke relationship. Embase, PubMed and Cochrane library were retrieved for related cohort studies investigating the correlations between AVC and risk of stroke. The language was limited to English. We selected risk ratio (RR) and 95% confidence intervals (CIs) as the effect size. Random-effects model was used in the data synthesis. A total of 7 cohort studies were identified in our meta-analysis with 21,395 participants and 1025 strokes. We detected statistically significant correlation between AVC and stroke (RR, 1.20; 95% CI, 1.02-1.40, P = 0.02) with low heterogeneity (I&lt;sup&gt;2&lt;/sup&gt; = 6.9%, P = 0.375). Statistically significant results were detected only in the subgroup of &amp;quot;+&amp;quot; degree of adjustment (P = 0.04). Therefore, a definite relationship between AVC and risk of stroke couldn't be decided based on current available data, and more large scale prospective studies were needed to verify the AVC-stroke relationship.</t>
  </si>
  <si>
    <t>10.1016/j.jocn.2018.07.016</t>
  </si>
  <si>
    <t>Aortic valve calcification; Meta-analysis; Stroke; Aged; Aortic Valve; Aortic Valve Stenosis; Calcinosis; Female; Humans; Middle Aged; Prospective Studies; Risk Factors; Stroke</t>
  </si>
  <si>
    <t>https://www.ncbi.nlm.nih.gov/pubmed/30041902</t>
  </si>
  <si>
    <t>PMID : 30081138</t>
  </si>
  <si>
    <t>Sfeir MM, Askin G, Christos P.</t>
  </si>
  <si>
    <t>International journal of antimicrobial agents</t>
  </si>
  <si>
    <t>Beta-lactam/beta-lactamase inhibitors versus carbapenem for bloodstream infections due to extended-spectrum beta-lactamase-producing Enterobacteriaceae: systematic review and meta-analysis.</t>
  </si>
  <si>
    <t>Infections due to extended-spectrum beta-lactamase (ESBL)-producing Enterobacteriaceae pose a major public health threat due to poor outcomes and high mortality rates. A systematic review and meta-analysis was conducted to investigate the impact of intravenous beta-lactam/beta-lactamase inhibitors (BL-BLI), including piperacillin-tazobactam (PTZ), on mortality of participants with ESBL-producing Enterobacteriaceae bloodstream infections compared with carbapenem. MEDLINE, EMBASE, and the Cochrane library were electronically searched for studies through June 15, 2017 that have provided data for mortality and addressed the terms &amp;quot;ESBL&amp;quot; and &amp;quot;PTZ or BL-BLI&amp;quot; and &amp;quot;carbapenem&amp;quot;. Data extraction on study design, characteristics of the population, intervention, comparator, and outcomes was performed. A meta-analysis with a random-effects model was performed. A total of 25 observational studies describing 3842 participants were included and analyzed. Within 30-day mortality of BL-BLI or PTZ for ESBL-producing Enterobacteriaceae bloodstream infections treatment was not statistically different from carbapenem (pooled odds ratios (OR): 1.07, 95% CI 0.81; 1.82 and 1.18, 95% CI 0.93; 1.5, respectively). No statistically significant differences in mortality were found between BL-BLI or PTZ and carbapenem administered as definitive (OR: 0.96, 95% CI 0.59; 1.86 and 0.97, 95% CI 0.59; 1.6, respectively) or empirical (OR 1.13, 95% CI 0.87; 1.48 and 1.27, 95% CI 0.96; 1.66) treatment. These findings suggest that there is no significant difference in 30-day mortality between BL-BLI, including PTZ and carbapenems, in treating ESBL-producing Enterobacteriaceae bloodstream infections. Moreover, intravenous BL-BLI, especially PTZ, may be considered as an alternative treatment for ESBL-producing Enterobacteriaceae bloodstream infections. Future studies are needed to validate these findings.</t>
  </si>
  <si>
    <t>A systematic review and meta-analysis was conducted to investigate the impact of intravenous beta-lactam/beta-lactamase inhibitors (BL-BLI), including piperacillin-tazobactam (PTZ), on mortality of participants with ESBL-producing Enterobacteriaceae bloodstream infections compared with carbapenem.</t>
  </si>
  <si>
    <t>10.1016/j.ijantimicag.2018.07.021</t>
  </si>
  <si>
    <t>Bacteremia; Beta-lactamase inhibitors; Bloodstream infections; Carbapenem; Extended-spectrum beta-lactamase (ESBL); Piperacillin-tazobactam; Administration, Intravenous; Adolescent; Adult; Aged; Aged, 80 and over; Anti-Bacterial Agents; Bacteremia; Child; Child, Preschool; Drug Combinations; Enterobacteriaceae; Enterobacteriaceae Infections; Female; Humans; Infant; Infant, Newborn; Male; Middle Aged; Observational Studies as Topic; Survival Analysis; Treatment Outcome; Young Adult; beta-Lactamase Inhibitors; beta-Lactamases; beta-Lactams</t>
  </si>
  <si>
    <t>https://www.ncbi.nlm.nih.gov/pubmed/30081138</t>
  </si>
  <si>
    <t>PMID : 28686144</t>
  </si>
  <si>
    <t>Li B, Chen F, Liu Y, Xu G.</t>
  </si>
  <si>
    <t>Surgical infections</t>
  </si>
  <si>
    <t>Synovial Fluid α-Defensin as a Biomarker for Peri-Prosthetic Joint Infection: A Systematic Review and Meta-Analysis.</t>
  </si>
  <si>
    <t>Total joint arthroplasty (TJA) has been one of the most beneficial interventions for treating patients suffering from joint disorders. However, peri-prosthetic joint infection (PJI) is a serious complication that often accompanies TJA and the diagnosis of PJI is remains difficult. Questions remain regarding whether certain biomarkers can be valuable in the diagnosis of PJI. We conducted our systematic review by searching PubMed, Embase, Web of Science, the Cochrane Library, and Science Direct with the key words &amp;quot;periprosthetic joint infection,&amp;quot; &amp;quot;synovial fluid,&amp;quot; and &amp;quot;α-defensin.&amp;quot; Studies that provided sufficient data to construct 2 × 2 contingency tables were chosen based on inclusion and exclusion criteria. The quality of included studies was assessed according to the revised Quality Assessment of Diagnostic Accuracy Studies (QUADAS-2) criteria. The pooled sensitivity, specificity, and diagnostic odds ratio (DOR) were calculated for the included studies. The summary receiver operating characteristic (SROC) curve and the area under the summary receiver operating characteristic (AUSROC) were used to evaluate the overall diagnostic performance. Eight studies were included in this systematic review. Among them four articles were included in meta-analysis. A total of 421 participants were studied in the meta-analysis. The pooled sensitivity, specificity, and DOR were 0.98 (95% confidence interval [CI]: 0.94-1.00), 0.97 (95% CI: 0.95-0.99), and 1095.49 (95% CI: 283.68.58-4230.45), respectively. The AUSROC was 0.9949 (standard error [SE] 0.0095). Synovial fluid α-defensin is a biomarker of high sensitivity and specificity for the diagnosis of PJI.</t>
  </si>
  <si>
    <t>The summary receiver operating characteristic (SROC) curve and the area under the summary receiver operating characteristic (AUSROC) were used to evaluate the overall diagnostic performance.</t>
  </si>
  <si>
    <t>10.1089/sur.2017.006</t>
  </si>
  <si>
    <t>meta analysis; peri-prosthetic joint infection; synovial fluid; α-defensin; Adult; Aged; Aged, 80 and over; Biomarkers; Humans; Middle Aged; Prosthesis-Related Infections; ROC Curve; Synovial Fluid; alpha-Defensins</t>
  </si>
  <si>
    <t>https://www.ncbi.nlm.nih.gov/pubmed/28686144</t>
  </si>
  <si>
    <t>PMID : 24700407</t>
  </si>
  <si>
    <t>Wu AM, Huang CQ, Lin ZK, Tian NF, Ni WF, Wang XY, Xu HZ, Chi YL.</t>
  </si>
  <si>
    <t>Journal of bone and mineral research : the official journal of the American Society for Bone and Mineral Research</t>
  </si>
  <si>
    <t>The relationship between vitamin A and risk of fracture: meta-analysis of prospective studies.</t>
  </si>
  <si>
    <t>Osteoporotic fracture is a significant cause of morbidity and mortality and is a challenging global health problem. Previous reports of the relation between vitamin A intake or blood retinol and risk of fracture were inconsistent. We searched Medline and Embase to assess the effects of vitamin A (or retinol or beta-carotene but not vitamin A metabolites) on risk of hip and total fracture. Only prospective studies were included. We pooled data with a random effects meta-analysis with adjusted relative risk (adj.RR) and 95% confidence interval (CI). We used Q statistic and I(2) statistic to assess heterogeneity and Egger's test to assess publication bias. Eight vitamin A (or retinol or beta-carotene) intake studies (283,930 participants) and four blood retinol level prospective studies (8725 participants) were included. High intake of vitamin A and retinol were shown to increase risk of hip fracture (adj.RR [95% CI] = 1.29 [1.07, 1.57] and 1.40 [1.03, 1.91], respectively), whereas beta-carotene intake was not found to increase the risk of hip fracture (adj.RR [95% CI] = 0.82 [0.59, 1.14]). Both high or low level of blood retinol was shown to increase the risk of hip fracture (adj.RR [95% CI] = 1.87 [1.31, 2.65] and 1.56 [1.09, 2.22], respectively). The risk of total fracture does not differ significantly by level of vitamin A (or retinol) intake or by blood retinol level. Dose-response meta-analysis shows a U-shaped relationship between serum retinol level and hip fracture risk. Our meta-analysis suggests that blood retinol level is a double-edged sword for risk of hip fracture. To avoid the risk of hip fracture caused by too low or too high a level of retinol concentration, we suggest that intake of beta-carotene (a provitamin A), which should be converted to retinol in blood, may be better than intake of retinol from meat, which is directly absorbed into blood after intake.</t>
  </si>
  <si>
    <t>We searched Medline and Embase to assess the effects of vitamin A (or retinol or beta-carotene but not vitamin A metabolites) on risk of hip and total fracture. We used Q statistic and I(2) statistic to assess heterogeneity and Egger's test to assess publication bias.</t>
  </si>
  <si>
    <t>10.1002/jbmr.2237</t>
  </si>
  <si>
    <t>BETA-CAROTENE; DOSE-RESPONSE; HIP FRACTURE; META-ANALYSIS; OSTEOPOROTIC FRACTURE; RETINOL; VITAMIN A; Adult; Aged; Aged, 80 and over; Female; Humans; Male; Middle Aged; Osteoporotic Fractures; Prospective Studies; Publication Bias; Risk Factors; Vitamin A</t>
  </si>
  <si>
    <t>https://www.ncbi.nlm.nih.gov/pubmed/24700407</t>
  </si>
  <si>
    <t>PMID : 23168445</t>
  </si>
  <si>
    <t>Hanrahan F, Field AP, Jones FW, Davey GC.</t>
  </si>
  <si>
    <t>A meta-analysis of cognitive therapy for worry in generalized anxiety disorder.</t>
  </si>
  <si>
    <t>We report a meta- and primary data-analysis investigating the efficacy of cognitive therapy (CT) for pathological worry in adults with GAD that includes an analysis of primary data not reported in previous meta-analyses. Eligible studies included those whose participants met the criteria for a diagnosis of GAD and those that used the PSWQ as an outcome measure. All eligible studies used a randomized controlled design. Analyses included a random-effects meta-analysis of between-study effect sizes and hierarchical linear models of both within study change over time and primary recovery data. The results show that CT was effective in reducing pathological worry when compared with non-therapy controls (d=1.81), and gains were largely maintained at follow-up. The magnitude of effects reported was larger than previously found, suggesting an increased efficacy of newer forms of CT. However, we found weaker evidence to suggest that CT for pathological worry was superior to non-CT treatment controls (d=0.63). Analysis of primary recovery data revealed that 57% of participants were classed as recovered at 12 months following CT, and CT had significantly better recovery rates than all other comparison treatments at post-treatment and 12-month follow-up. These findings support the increasing efficacy of CT as a treatment for GAD. However, CT interventions still need further refinement to help a greater proportion of sufferers achieve recovery.</t>
  </si>
  <si>
    <t>We report a meta- and primary data-analysis investigating the efficacy of cognitive therapy (CT) for pathological worry in adults with GAD that includes an analysis of primary data not reported in previous meta-analyses</t>
  </si>
  <si>
    <t>We report a meta- and primary data-analysis investigating the efficacy of cognitive therapy (CT) for pathological worry in adults with GAD that includes an analysis of primary data not reported in previous meta-analyses. Analyses included a random-effects meta-analysis of between-study effect sizes and hierarchical linear models of both within study change over time and primary recovery data. Analysis of primary recovery data revealed that 57% of participants were classed as recovered at 12 months following CT, and CT had significantly better recovery rates than all other comparison treatments at post-treatment and 12-month follow-up.</t>
  </si>
  <si>
    <t>10.1016/j.cpr.2012.10.008</t>
  </si>
  <si>
    <t>Adult; Anxiety Disorders; Cognitive Behavioral Therapy; Female; Humans; Longitudinal Studies; Male; Randomized Controlled Trials as Topic; Regression Analysis; Treatment Outcome</t>
  </si>
  <si>
    <t>https://www.ncbi.nlm.nih.gov/pubmed/23168445</t>
  </si>
  <si>
    <t>PMID : 20410849</t>
  </si>
  <si>
    <t>Conn VS.</t>
  </si>
  <si>
    <t>Nursing research</t>
  </si>
  <si>
    <t>Anxiety outcomes after physical activity interventions: meta-analysis findings.</t>
  </si>
  <si>
    <t>Although the mental health benefits of physical activity (PA) have been documented in numerous primary studies, anxiety outcomes of interventions to increase PA have not been examined through quantitative synthesis. The objective of the study was to integrate extant research about anxiety outcomes from interventions to increase PA among healthy adults. Through an extensive literature search, published and unpublished PA intervention studies with anxiety outcomes were located. In eligible studies, findings were reported from interventions designed to increase PA delivered to healthy adults without anxiety disorders. Data were coded from primary studies. Random-effects meta-analytic procedures were completed. Exploratory moderator analyses using meta-analysis analysis of variance and regression analogues were conducted to determine if report, methods, sample, or intervention characteristics were associated with differences in anxiety outcomes. Data were synthesized across 3,289 participants from 19 eligible reports. The overall mean anxiety effect size (d index) for two-group comparisons was .22 with significant heterogeneity (Q = 32.15). With exploratory moderator analyses, larger anxiety improvement effect sizes were found among studies that included larger samples, used random allocation of participants to treatment and control conditions, targeted only PA behavior instead of multiple health behaviors, included supervised exercise (vs. home-based PA), used moderate- or high-intensity instead of low-intensity PA, and suggested participants exercise at a fitness facility (vs. home) following interventions. Some interventions can decrease anxiety symptoms among healthy adults. Exploratory moderator analyses suggest possible directions for future primary research to compare interventions in randomized trials to confirm causal relationships.</t>
  </si>
  <si>
    <t>Exploratory moderator analyses using meta-analysis analysis of variance and regression analogues were conducted to determine if report, methods, sample, or intervention characteristics were associated with differences in anxiety outcomes.</t>
  </si>
  <si>
    <t>Although the mental health benefits of physical activity (PA) have been documented in numerous primary studies, anxiety outcomes of interventions to increase PA have not been examined through quantitative synthesis. Data were coded from primary studies. Exploratory moderator analyses suggest possible directions for future primary research to compare interventions in randomized trials to confirm causal relationships.</t>
  </si>
  <si>
    <t>10.1097/NNR.0b013e3181dbb2f8</t>
  </si>
  <si>
    <t>Adult; Aged; Analysis of Variance; Anxiety; Attitude to Health; Bias; Chi-Square Distribution; Effect Modifier, Epidemiologic; Exercise Therapy; Female; Humans; Male; Mental Health; Middle Aged; Randomized Controlled Trials as Topic; Regression Analysis; Research Design; Treatment Outcome</t>
  </si>
  <si>
    <t>https://www.ncbi.nlm.nih.gov/pubmed/20410849</t>
  </si>
  <si>
    <t>PMID : 25420418</t>
  </si>
  <si>
    <t>Chen M, Sun Q, Giovannucci E, Mozaffarian D, Manson JE, Willett WC, Hu FB.</t>
  </si>
  <si>
    <t>Dairy consumption and risk of type 2 diabetes: 3 cohorts of US adults and an updated meta-analysis.</t>
  </si>
  <si>
    <t>The relation between consumption of different types of dairy and risk of type 2 diabetes (T2D) remains uncertain. Therefore, we aimed to evaluate the association between total dairy and individual types of dairy consumptions and incident T2D in US adults. We followed 41,436 men in the Health Professionals Follow-Up Study (1986 to 2010), 67,138 women in the Nurses' Health Study (1980 to 2010), and 85,884 women in the Nurses' Health Study II (1991 to 2009). Diet was assessed by validated food-frequency questionnaires, and data were updated every four years. Incident T2D was confirmed by a validated supplementary questionnaire. During 3,984,203 person-years of follow-up, we documented 15,156 incident T2D cases. After adjustment for age, body mass index (BMI) and other lifestyle and dietary risk factors, total dairy consumption was not associated with T2D risk and the pooled hazard ratio (HR) (95% confidence interval (CI)) of T2D for one serving/day increase in total dairy was 0.99 (0.98, 1.01). Among different types of dairy products, neither low-fat nor high-fat dairy intake was appreciably associated with risk of T2D. However, yogurt intake was consistently and inversely associated with T2D risk across the three cohorts with the pooled HR of 0.83 (0.75, 0.92) for one serving/day increment (P for trend &amp;lt;0.001). We conducted a meta-analysis of 14 prospective cohorts with 459,790 participants and 35,863 incident T2D cases; the pooled relative risks (RRs) (95% CIs) were 0.98 (0.96, 1.01) and 0.82 (0.70, 0.96) for one serving total dairy/day and one serving yogurt/day, respectively. Higher intake of yogurt is associated with a reduced risk of T2D, whereas other dairy foods and consumption of total dairy are not appreciably associated with incidence of T2D.</t>
  </si>
  <si>
    <t>Therefore, we aimed to evaluate the association between total dairy and individual types of dairy consumptions and incident T2D in US adults.</t>
  </si>
  <si>
    <t>10.1186/s12916-014-0215-1</t>
  </si>
  <si>
    <t>Adult; Cohort Studies; Dairy Products; Diabetes Mellitus, Type 2; Diet; Feeding Behavior; Female; Humans; Incidence; Male; Middle Aged; Risk Factors; Surveys and Questionnaires; United States; Yogurt</t>
  </si>
  <si>
    <t>https://www.ncbi.nlm.nih.gov/pubmed/25420418</t>
  </si>
  <si>
    <t>PMID : 24114809</t>
  </si>
  <si>
    <t>Trépo E, Nahon P, Bontempi G, Valenti L, Falleti E, Nischalke HD, Hamza S, Corradini SG, Burza MA, Guyot E, Donati B, Spengler U, Hillon P, Toniutto P, Henrion J, Franchimont D, Devière J, Mathurin P, Moreno C, Romeo S, Deltenre P.</t>
  </si>
  <si>
    <t>Hepatology (Baltimore, Md.)</t>
  </si>
  <si>
    <t>Association between the PNPLA3 (rs738409 C&gt;G) variant and hepatocellular carcinoma: Evidence from a meta-analysis of individual participant data.</t>
  </si>
  <si>
    <t>The incidence of hepatocellular carcinoma (HCC) is increasing in Western countries. Although several clinical factors have been identified, many individuals never develop HCC, suggesting a genetic susceptibility. However, to date, only a few single-nucleotide polymorphisms have been reproducibly shown to be linked to HCC onset. A variant (rs738409 C&amp;gt;G, encoding for p.I148M) in the PNPLA3 gene is associated with liver damage in chronic liver diseases. Interestingly, several studies have reported that the minor rs738409[G] allele is more represented in HCC cases in chronic hepatitis C (CHC) and alcoholic liver disease (ALD). However, a significant association with HCC related to CHC has not been consistently observed, and the strength of the association between rs738409 and HCC remains unclear. We performed a meta-analysis of individual participant data including 2,503 European patients with cirrhosis to assess the association between rs738409 and HCC, particularly in ALD and CHC. We found that rs738409 was strongly associated with overall HCC (odds ratio [OR] per G allele, additive model=1.77; 95% confidence interval [CI]: 1.42-2.19; P=2.78 × 10(-7) ). This association was more pronounced in ALD (OR=2.20; 95% CI: 1.80-2.67; P=4.71 × 10(-15) ) than in CHC patients (OR=1.55; 95% CI: 1.03-2.34; P=3.52 × 10(-2) ). After adjustment for age, sex, and body mass index, the variant remained strongly associated with HCC. Overall, these results suggest that rs738409 exerts a marked influence on hepatocarcinogenesis in patients with cirrhosis of European descent and provide a strong argument for performing further mechanistic studies to better understand the role of PNPLA3 in HCC development.</t>
  </si>
  <si>
    <t>We performed a meta-analysis of individual participant data including 2,503 European patients with cirrhosis to assess the association between rs738409 and HCC, particularly in ALD and CHC.</t>
  </si>
  <si>
    <t>10.1002/hep.26767</t>
  </si>
  <si>
    <t>Carcinoma, Hepatocellular; European Continental Ancestry Group; Hepatitis C, Chronic; Humans; Lipase; Liver Cirrhosis, Alcoholic; Liver Neoplasms; Membrane Proteins; Models, Genetic; Polymorphism, Single Nucleotide</t>
  </si>
  <si>
    <t>https://www.ncbi.nlm.nih.gov/pubmed/24114809</t>
  </si>
  <si>
    <t>PMID : 24409101</t>
  </si>
  <si>
    <t>Hall M, Chappell LC, Parnell BL, Seed PT, Bewley S.</t>
  </si>
  <si>
    <t>Associations between intimate partner violence and termination of pregnancy: a systematic review and meta-analysis.</t>
  </si>
  <si>
    <t>Intimate partner violence (IPV) and termination of pregnancy (TOP) are global health concerns, but their interaction is undetermined. The aim of this study was to determine whether there is an association between IPV and TOP. A systematic review based on a search of Medline, Embase, PsycINFO, and Ovid Maternity and Infant Care from each database's inception to 21 September 2013 for peer-reviewed articles of any design and language found 74 studies regarding women who had undergone TOP and had experienced at least one domain (physical, sexual, or emotional) of IPV. Prevalence of IPV and association between IPV and TOP were meta-analysed. Sample sizes ranged from eight to 33,385 participants. Worldwide, rates of IPV in the preceding year in women undergoing TOP ranged from 2.5% to 30%. Lifetime prevalence by meta-analysis was shown to be 24.9% (95% CI 19.9% to 30.6%); heterogeneity was high (I (2)&amp;gt;90%), and variation was not explained by study design, quality, or size, or country gross national income per capita. IPV, including history of rape, sexual assault, contraceptive sabotage, and coerced decision-making, was associated with TOP, and with repeat TOPs. By meta-analysis, partner not knowing about the TOP was shown to be significantly associated with IPV (pooled odds ratio 2.97, 95% CI 2.39 to 3.69). Women in violent relationships were more likely to have concealed the TOP from their partner than those who were not. Demographic factors including age, ethnicity, education, marital status, income, employment, and drug and alcohol use showed no strong or consistent mediating effect. Few long-term outcomes were studied. Women welcomed the opportunity to disclose IPV and be offered help. Limitations include study heterogeneity, potential underreporting of both IPV and TOP in primary data sources, and inherent difficulties in validation. IPV is associated with TOP. Novel public health approaches are required to prevent IPV. TOP services provide an opportune health-based setting to design and test interventions.</t>
  </si>
  <si>
    <t>The aim of this study was to determine whether there is an association between IPV and TOP. TOP services provide an opportune health-based setting to design and test interventions.</t>
  </si>
  <si>
    <t>Limitations include study heterogeneity, potential underreporting of both IPV and TOP in primary data sources, and inherent difficulties in validation.</t>
  </si>
  <si>
    <t>10.1371/journal.pmed.1001581</t>
  </si>
  <si>
    <t>Abortion, Induced; Adult; Contraception Behavior; Female; Humans; Male; Men; Pregnancy; Prevalence; Risk Factors; Socioeconomic Factors; Spouse Abuse; Women</t>
  </si>
  <si>
    <t>https://www.ncbi.nlm.nih.gov/pubmed/24409101</t>
  </si>
  <si>
    <t>PMID : 27052923</t>
  </si>
  <si>
    <t>Kwok CS, Loke YK, Welch AA, Luben RN, Lentjes MA, Boekholdt SM, Pfister R, Mamas MA, Wareham NJ, Khaw KT, Myint PK.</t>
  </si>
  <si>
    <t>Habitual chocolate consumption and the risk of incident heart failure among healthy men and women.</t>
  </si>
  <si>
    <t>We aimed to examine the association between chocolate intake and the risk of incident heart failure in a UK general population. We conducted a systematic review and meta-analysis to quantify this association. We used data from a prospective population-based study, the European Prospective Investigation into Cancer (EPIC)-Norfolk cohort. Chocolate intake was quantified based on a food frequency questionnaire obtained at baseline (1993-1997) and incident heart failure was ascertained up to March 2009. We supplemented the primary data with a systematic review and meta-analysis of studies which evaluated risk of incident heart failure with chocolate consumption. A total of 20,922 participants (53% women; mean age 58 ± 9 years) were included of whom 1101 developed heart failure during the follow up (mean 12.5 ± 2.7 years, total person years 262,291 years). After adjusting for lifestyle and dietary factors, we found 19% relative reduction in heart failure incidence in the top (up to 100 g/d) compared to the bottom quintile of chocolate consumption (HR 0.81 95%CI 0.66-0.98) but the results were no longer significant after controlling for comorbidities (HR 0.87 95%CI 0.71-1.06). Additional adjustment for potential mediators did not attenuate the results further. We identified five relevant studies including the current study (N = 75,408). The pooled results showed non-significant 19% relative risk reduction of heart failure incidence with higher chocolate consumption (HR 0.81 95%CI 0.66-1.01). Our results suggest that higher chocolate intake is not associated with subsequent incident heart failure.</t>
  </si>
  <si>
    <t>We aimed to examine the association between chocolate intake and the risk of incident heart failure in a UK general population.</t>
  </si>
  <si>
    <t>We supplemented the primary data with a systematic review and meta-analysis of studies which evaluated risk of incident heart failure with chocolate consumption.</t>
  </si>
  <si>
    <t>10.1016/j.numecd.2016.01.003</t>
  </si>
  <si>
    <t>Chocolate; Cocoa; Epidemiology; Heart failure; Meta-analysis; Aged; Candy; Chocolate; England; Feeding Behavior; Female; Healthy Volunteers; Heart Failure; Humans; Incidence; Male; Middle Aged; Prospective Studies; Risk Assessment; Risk Factors; Time Factors</t>
  </si>
  <si>
    <t>https://www.ncbi.nlm.nih.gov/pubmed/27052923</t>
  </si>
  <si>
    <t>PMID : 28207328</t>
  </si>
  <si>
    <t>de Mestral C, Mayén AL, Petrovic D, Marques-Vidal P, Bochud M, Stringhini S.</t>
  </si>
  <si>
    <t>Socioeconomic Determinants of Sodium Intake in Adult Populations of High-Income Countries: A Systematic Review and Meta-Analysis.</t>
  </si>
  <si>
    <t>A poorer quality diet among individuals with low socioeconomic status (SES) may partly explain the higher burden of noncommunicable disease among disadvantaged populations. Because there is a link between sodium intake and noncommunicable diseases, we systematically reviewed the current evidence on the social patterning of sodium intake. To conduct a systematic review and a meta-analysis of the evidence on the association between SES and sodium intake in healthy adult populations of high-income countries. We followed the PRISMA-Equity guidelines in conducting a literature search that ended June 3, 2016, via MEDLINE, Embase, and SciELO. We imposed no publication date limits. We considered only peer-reviewed articles meeting the following inclusion criteria: (1) reported a measure of sodium intake disaggregated by at least 1 measure of SES (education, income, occupation, or any other socioeconomic indicator); (2) were written in English, Spanish, Portuguese, French, or Italian; and (3) were conducted in a high-income country as defined by the World Bank (i.e., per capita national gross income was higher than $12 746). We also excluded articles that exclusively sampled low-SES individuals, pregnant women, children, adolescents, elderly participants, or diseased patients or that reported results from a trial or intervention. As summary measures, we extracted (1) the direction (positive, negative, or neutral) and the magnitude of the association between each SES indicator and sodium intake, and (2) the estimated sodium intake according to SES level. When possible and if previously unreported, we calculated the magnitude of the relative difference in sodium intake between high- and low-SES groups for each article, applying this formula: ([value for high-SES group - value for low-SES group]/[value for high-SES group]) × 100. We considered an association significant if reported as such, and we set an arbitrary 10% relative difference as clinically relevant and significant. We conducted a meta-analysis of the relative difference in sodium intake between high- and low-SES groups. We included articles in the meta-analysis if they reported urine-based sodium estimates and provided the total participant numbers in the low- and high-SES groups, the estimated sodium intake means for each group (in mg/day or convertible units), and the SDs (or transformable measures). We chose a random-effects model to account for both within-study and between-study variance. Fifty-one articles covering 19 high-income countries met our inclusion criteria. Of these, 22 used urine-based methods to assess sodium intake, and 30 used dietary surveys. These articles assessed 171 associations between SES and sodium intake. Among urine-based estimates, 67% were negative (higher sodium intake in people of low SES), 3% positive, and 30% neutral. Among diet-based estimates, 41% were negative, 21% positive, and 38% neutral. The random-effects model indicated a 14% relative difference between low- and high-SES groups (95% confidence interval [CI] = -18, -9), corresponding to a global 503 milligrams per day (95% CI = 461, 545) of higher sodium intake among people of low SES. People of low SES consume more sodium than do people of high SES, confirming the current evidence on socioeconomic disparities in diet, which may influence the disproportionate noncommunicable disease burden among disadvantaged socioeconomic groups. Public Health Implications. It is necessary to focus on disadvantaged populations to achieve an equitable reduction in sodium intake to a population mean of 2 grams per day as part of the World Health Organization's target to achieve a 25% relative reduction in noncommunicable disease mortality by 2025.</t>
  </si>
  <si>
    <t>Of these, 22 used urine-based methods to assess sodium intake, and 30 used dietary surveys.</t>
  </si>
  <si>
    <t>10.2105/AJPH.2016.303629</t>
  </si>
  <si>
    <t>Adult; Developed Countries; Female; Humans; Male; Socioeconomic Factors; Sodium, Dietary</t>
  </si>
  <si>
    <t>https://www.ncbi.nlm.nih.gov/pubmed/28207328</t>
  </si>
  <si>
    <t>PMID : 27785662</t>
  </si>
  <si>
    <t>Lize SE, Iachini AL, Tang W, Tucker J, Seay KD, Clone S, DeHart D, Browne T.</t>
  </si>
  <si>
    <t>A Meta-analysis of the Effectiveness of Interactive Middle School Cannabis Prevention Programs.</t>
  </si>
  <si>
    <t>This meta-analysis examines the effectiveness of interactive middle school-based drug prevention programs on adolescent cannabis use in North America, as well as program characteristics that could moderate these effects. Interactive programs, compared to more didactic, lecture style programs, involve participants in skill-building activities and focus on interaction among participants. A systematic literature search was conducted for English-language studies from January 1998 to March 2014. Studies included evaluations using random assignment or a quasi-experimental design of interactive school-based substance use prevention programs delivered to adolescents (aged 12-14) in North American middle schools (grades 6-8). Data were extracted using a coding protocol. The outcomes of interest were post-treatment cannabis use, intent to use, and refusal skills compared across intervention and control groups. Effect sizes (Cohen's d) were calculated from continuous measures, and dichotomous measures were converted to the d index. A total of 30 studies yielding 23 independent samples were included. The random effects pooled effect size for cannabis use (k = 21) was small ([Formula: see text]= -0.07, p &amp;lt; 0.01) and favorable for the prevention programs. The pooled effect sizes for intention to use (k = 3) and refusal skills (k = 3) were not significant. Moderator analyses indicated significant differences in program effectiveness between instructor types, with teachers found to be most effective ([Formula: see text]= -0.08, p = 0.02). The findings provide further support for the use of interactive school-based programs to prevent cannabis use among middle school students in North America.</t>
  </si>
  <si>
    <t>The findings provide further support for the use of interactive school-based programs to prevent cannabis use among middle school students in North America.</t>
  </si>
  <si>
    <t>10.1007/s11121-016-0723-7</t>
  </si>
  <si>
    <t>Adolescent health; Cannabis use; Meta-analysis; School-based prevention; Adolescent; Child; Female; Humans; Male; Marijuana Smoking; Program Evaluation; School Health Services; Schools</t>
  </si>
  <si>
    <t>https://www.ncbi.nlm.nih.gov/pubmed/27785662</t>
  </si>
  <si>
    <t>PMID : 21051774</t>
  </si>
  <si>
    <t>Schürks M, Glynn RJ, Rist PM, Tzourio C, Kurth T.</t>
  </si>
  <si>
    <t>Effects of vitamin E on stroke subtypes: meta-analysis of randomised controlled trials.</t>
  </si>
  <si>
    <t>To evaluate the effect of vitamin E supplementation on incident total, ischaemic, and haemorrhagic stroke. Systematic review and meta-analysis of randomised, placebo controlled trials published until January 2010. Electronic databases (Medline, Embase, Cochrane Central Register of Controlled Trials) and reference lists of trial reports. Selection criteria Randomised, placebo controlled trials with ≥1 year of follow-up investigating the effect of vitamin E on stroke. Review methods and data extraction Two investigators independently assessed eligibility of identified trials. Disagreements were resolved by consensus. Two different investigators independently extracted data. Risk ratios (and 95% confidence intervals) were calculated for each trial based on the number of cases and non-cases randomised to vitamin E or placebo. Pooled effect estimates were then calculated. Nine trials investigating the effect of vitamin E on incident stroke were included, totalling 118 765 participants (59 357 randomised to vitamin E and 59 408 to placebo). Among those, seven trials reported data for total stroke and five trials each for haemorrhagic and ischaemic stroke. Vitamin E had no effect on the risk for total stroke (pooled relative risk 0.98 (95% confidence interval 0.91 to 1.05), P=0.53). In contrast, the risk for haemorrhagic stroke was increased (pooled relative risk 1.22 (1.00 to 1.48), P=0.045), while the risk of ischaemic stroke was reduced (pooled relative risk 0.90 (0.82 to 0.99), P=0.02). There was little evidence for heterogeneity among studies. Meta-regression did not identify blinding strategy, vitamin E dose, or morbidity status of participants as sources of heterogeneity. In terms of absolute risk, this translates into one additional haemorrhagic stroke for every 1250 individuals taking vitamin E, in contrast to one ischaemic stroke prevented per 476 individuals taking vitamin E. In this meta-analysis, vitamin E increased the risk for haemorrhagic stroke by 22% and reduced the risk of ischaemic stroke by 10%. This differential risk pattern is obscured when looking at total stroke. Given the relatively small risk reduction of ischaemic stroke and the generally more severe outcome of haemorrhagic stroke, indiscriminate widespread use of vitamin E should be cautioned against.</t>
  </si>
  <si>
    <t>To evaluate the effect of vitamin E supplementation on incident total, ischaemic, and haemorrhagic stroke.</t>
  </si>
  <si>
    <t>10.1136/bmj.c5702</t>
  </si>
  <si>
    <t>Adult; Aged; Brain Ischemia; Dietary Supplements; Humans; Intracranial Hemorrhages; Middle Aged; Randomized Controlled Trials as Topic; Risk Factors; Stroke; Vitamin E; Vitamins</t>
  </si>
  <si>
    <t>https://www.ncbi.nlm.nih.gov/pubmed/21051774</t>
  </si>
  <si>
    <t>PMID : 25141361</t>
  </si>
  <si>
    <t>Xu T, Hui L, Juan YL, Min SG, Hua WT.</t>
  </si>
  <si>
    <t>Alternative therapies in health and medicine</t>
  </si>
  <si>
    <t>Effects of moxibustion or acupoint therapy for the treatment of primary dysmenorrhea: a meta-analysis.</t>
  </si>
  <si>
    <t>CONTEX: Primary dysmenorrhea (PD) is a common gynecological syndrome that is characterized by cramping in the lower abdomen during menstruation, particularly during puberty. Treatment for PD includes a variety of pharmacological, nonpharmacological, and surgical options. Although studies supporting use of traditional Chinese medicine (TCM) have helped in the proliferation of its comprehensive therapy, their results do not determine with certainty whether moxibustion and acupoint therapy are better for the treatment of PD than nonacupuncture-related therapy. The study intended to compare the effectiveness of moxibustion and acupoint therapy- such as sandwiched moxibustion, moxibustion, acupuncture, eye of floating needle, and acupoint application-with other therapeutic methods for the treatment of PD. Six electronic databases-PubMed, Web of Science, the Chinese Biomedical Literature Database (CBM), the Chinese Journal Full-text Database (CNKI), the Chinese Science and Technology Journal Full-text Database (VIP), and Chinese Wanfang Data-were searched electronically, from inception to December, 2012, to find randomized, controlled trials (RCTs). Relevant references in articles used in the current study were searched manually. Literature was screened, data were extracted, and the methodological quality of the included studies was assessed. Then, meta-analyses were performed. All of processes of this study were conducted at Tianjin University of Traditional Chinese Medicine and School of Nursing at Tianjin Medical University. The research team divided the selected RCTs into 2 groups based on the type of PD that the participants had: (1) the undifferentiated type group (UTG) and (2) the cold-damp stagnation type group (CDSTG). The research team measured total effective rate, symptom score, and variation of peripheral blood prostaglandin F2α (PGF2α). A total of 20 RCTs, involving 2134 participants, were included in the current study. Results of the metaanalysis showed that (1) the total efficacy for the 2 studied interventions was better, with a statistically significant difference from that of the control methods: degrees of freedom (df) = 14, relative risk (RR) = 1.19, 95% confidence interval (95% CI) = (1.14 - 1.24), P &amp;lt; .000 for the UTG, and df = 4, RR = 1.15, 95% CI (1.02 - 1.29), P = .03 for the CDSTG; (2) the studied interventions were better than the control methods, with statistically significant differences, in relieving the severity of symptoms of PD: df = 3, mean difference (MD) = 3.20, 95% CI (2.36 - 4.04), P &amp;lt; .000 for the UTG and df = 1, MD = 2.09, 95% CI (0.16 - 4.02), P = .03 for the CDSTG; and (3) no statistical difference existed between the intervention and control methods groups in the reduction of the level of peripheral blood PGF2α: df = 2, standardized mean difference (SMD) = 0.13, 95% CI (-0.13 - 0.39), P = .32. Moxibustion and acupoint therapy can relieve pain effectively for individuals with PD, and these treatments have advantages in overall efficiency. Because of limitations on the quantity and quality of the included studies and the lack of a large, multicenter study, the research team's conclusion has yet to be substantiated.</t>
  </si>
  <si>
    <t>to compare the effectiveness of moxibustion and acupoint therapy- such as sandwiched moxibustion, moxibustion, acupuncture, eye of floating needle, and acupoint application-with other therapeutic methods for the treatment of Primary dysmenorrhea (PD)</t>
  </si>
  <si>
    <t>Acupuncture Points; Adolescent; Adult; Dysmenorrhea; Female; Humans; Moxibustion; Young Adult</t>
  </si>
  <si>
    <t>https://www.ncbi.nlm.nih.gov/pubmed/25141361</t>
  </si>
  <si>
    <t>PMID : 27279473</t>
  </si>
  <si>
    <t>Tang Z, Li M, Zhang X, Hou W.</t>
  </si>
  <si>
    <t>Dietary flavonoid intake and the risk of stroke: a dose-response meta-analysis of prospective cohort studies.</t>
  </si>
  <si>
    <t>To clarify and quantify the potential association between intake of flavonoids and risk of stroke. Meta-analysis of prospective cohort studies. Studies published before January 2016 identified through electronic searches using PubMed, Embase and the Cochrane Library. Prospective cohort studies with relative risks and 95% CIs for stroke according to intake of flavonoids (assessed as dietary intake). The meta-analysis yielded 11 prospective cohort studies involving 356 627 participants and more than 5154 stroke cases. The pooled estimate of the multivariate relative risk of stroke for the highest compared with the lowest dietary flavonoid intake was 0.89 (95% CI 0.82 to 0.97; p=0.006). Dose-response analysis indicated that the summary relative risk of stroke for an increase of 100 mg flavonoids consumed per day was 0.91 (95% CI 0.77 to 1.08) without heterogeneity among studies (I(2)=0%). Stratifying by follow-up duration, the relative risk of stroke for flavonoid intake was 0.89 (95% CI 0.81 to 0.99) in studies with more than 10 years of follow-up. Results from this meta-analysis suggest that higher dietary flavonoid intake may moderately lower the risk of stroke.</t>
  </si>
  <si>
    <t>10.1136/bmjopen-2015-008680</t>
  </si>
  <si>
    <t>NEUROLOGY; PUBLIC HEALTH; STROKE MEDICINE; Adult; Aged; Diet; Dietary Supplements; Dose-Response Relationship, Drug; Female; Flavonoids; Humans; Male; Middle Aged; Multivariate Analysis; Prospective Studies; Risk Factors; Stroke</t>
  </si>
  <si>
    <t>https://www.ncbi.nlm.nih.gov/pubmed/27279473</t>
  </si>
  <si>
    <t>PMID : 29534716</t>
  </si>
  <si>
    <t>Nordestgaard LT, Tybjærg-Hansen A, Rasmussen KL, Nordestgaard BG, Frikke-Schmidt R.</t>
  </si>
  <si>
    <t>Genetic variation in clusterin and risk of dementia and ischemic vascular disease in the general population: cohort studies and meta-analyses of 362,338 individuals.</t>
  </si>
  <si>
    <t>Clusterin, also known as apolipoprotein J (apoJ), is one of the most abundantly expressed apolipoproteins in the brain after apolipoprotein E (apoE). Like the ε4 allele of the apolipoprotein E gene (APOE), the clusterin gene (CLU) is a risk locus for Alzheimer's disease, and may play additional roles in atherosclerosis pathogenesis. We tested whether genetic variation in CLU was associated with either Alzheimer's disease or atherosclerosis-related diseases. We studied individual data on 103,987 participants from the Copenhagen General Population Study (CGPS) and the Copenhagen City Heart Study (CCHS). We genotyped a common CLU variant (rs9331896) and two common APOE variants (rs7412 and rs429358), defining the ε2, ε3, and ε4, alleles in CGPS and CCHS. All individuals in the CGPS and CCHS cohorts were followed from study inclusion to occurrence of event, death, emigration, or until 10 November 2014, whichever came first. Summary consortia data on 258,351 individuals from the International Genomics of Alzheimer's Project (IGAP) and the Coronary Artery Disease Genome-wide Replication and Meta-analysis plus the Coronary Artery Disease (C4D) Genetics and 1000-Genomes-based genome-wide association studies (CARDIoGRAMplusC4D) were used in meta-analyses. In CGPS and CCHS, multifactorially adjusted hazard ratios for Alzheimer's disease, all dementia, vascular dementia, ischemic cerebrovascular disease, and ischemic heart disease were 1.18 (1.07-1.30), 1.09 (1.02-1.17), 0.96 (0.80-1.17), 1.02 (0.97-1.07), and 0.97 (0.93-1.01) per T allele, respectively. Multifactorially adjusted hazard ratios for Alzheimer's disease and all dementia were 2.72 (2.45-3.01) and 2.21 (2.05-2.38) for the APOE ɛ4 allele. There was no interaction between rs9331896 in CLU and rs429358 (defining the ɛ4 allele) in APOE in predicting Alzheimer's disease or all dementia (P = 0.39 and P = 0.21). In a meta-analysis including consortium data, the overall fixed- and random-effects odds ratios for Alzheimer's disease per T allele were 1.16 (1.13-1.18) (I &lt;sup&gt;2&lt;/sup&gt; = 0.0%; P for heterogeneity = 0.89). A common variant in CLU was associated with a high risk of Alzheimer's disease and all dementia in the general population but not with vascular dementia or ischemic vascular disease. Important novel aspects compared to previous studies are the incorporation of individual risk factor data, the exact causative ε4 allele, and several subtypes of dementia and atherosclerosis-related endpoints.</t>
  </si>
  <si>
    <t>10.1186/s12916-018-1029-3</t>
  </si>
  <si>
    <t>Alzheimer’s disease; Apolipoprotein E; Clusterin; Cohort study; Ischemic cerebrovascular disease; Ischemic heart disease; Meta-analysis; Vascular dementia; Aged; Clusterin; Cohort Studies; Dementia; Female; Genetic Variation; Genome-Wide Association Study; Genotype; Humans; Male; Middle Aged; Risk Factors</t>
  </si>
  <si>
    <t>https://www.ncbi.nlm.nih.gov/pubmed/29534716</t>
  </si>
  <si>
    <t>PMID : 25185588</t>
  </si>
  <si>
    <t>Hamstra-Wright KL, Bliven KC, Bay C.</t>
  </si>
  <si>
    <t>Risk factors for medial tibial stress syndrome in physically active individuals such as runners and military personnel: a systematic review and meta-analysis.</t>
  </si>
  <si>
    <t>Medial tibial stress syndrome (MTSS) is a common injury in runners and military personnel. There is a lack of agreement on the aetiological factors contributing to MTSS, making treatment challenging and highlighting the importance of preventive efforts. Understanding the risk factors for MTSS is critical for developing preventive measures. The purpose of this systematic review and meta-analysis was to assess what factors put physically active individuals at risk to develop MTSS. Selected electronic databases were searched. Studies were included if they contained original research that investigated risk factors associated with MTSS, compared physically active individuals with MTSS and physically active individuals without MTSS, were in the English language and were full papers in peer-reviewed journals. Data on research design, study duration, participant selection, population, groups, MTSS diagnosis, investigated risk factors and risk factor definitions were extracted. The methodological quality of the studies was assessed. When the means and SDs of a particular risk factor were reported three or more times, that risk factor was included in the meta-analysis. There were 21 studies included in the systematic review and nine risk factors qualified for inclusion in the meta-analysis. Increased BMI (weighted mean difference (MD)=0.79, 95% CI 0.38 to 1.20, p&amp;lt;0.001), navicular drop (MD=1.19 mm, 95% CI 0.54 to 1.84, p&amp;lt;0.001), ankle plantarflexion range of motion (ROM; MD=5.94°, 95% CI 3.65 to 8.24, p&amp;lt;0.001) and hip external rotation ROM (MD=3.95°, 95% CI 1.78 to 6.13, p&amp;lt;0.001) were risk factors for MTSS. Dorsiflexion and quadriceps-angle were clearly not risk factors for MTSS. There is a need for high-quality, prospective studies using consistent methodology evaluating MTSS risk factors. Our findings suggest that interventions focused on addressing increased BMI, navicular drop, ankle plantarflexion ROM and hip external rotation ROM may be a good starting point for preventing and treating MTSS in physically active individuals such as runners and military personnel.</t>
  </si>
  <si>
    <t>The purpose of this systematic review and meta-analysis was to assess what factors put physically active individuals at risk to develop MTSS.</t>
  </si>
  <si>
    <t>10.1136/bjsports-2014-093462</t>
  </si>
  <si>
    <t>Injury; Lowever extremity; Running; Ankle Joint; Body Mass Index; Female; Hip Joint; Humans; Male; Medial Tibial Stress Syndrome; Military Personnel; Range of Motion, Articular; Risk Factors; Rotation; Running; Tarsal Bones</t>
  </si>
  <si>
    <t>https://www.ncbi.nlm.nih.gov/pubmed/25185588</t>
  </si>
  <si>
    <t>PMID : 30257693</t>
  </si>
  <si>
    <t>Lu CL, Liu XH, Stub T, Kristoffersen AE, Liang SB, Wang X, Bai X, Norheim AJ, Musial F, Alræk. T, Fonnebo V, Liu JP.</t>
  </si>
  <si>
    <t>BMC complementary and alternative medicine</t>
  </si>
  <si>
    <t>Complementary and alternative medicine for treatment of atopic eczema in children under 14 years old: a systematic review and meta-analysis of randomized controlled trials.</t>
  </si>
  <si>
    <t>Due to limitations of conventional medicine for atopic eczema (AE), complementary and alternative medicine (CAM) is widely used as an alternative, maintaining, or simultaneous treatment for AE. We aimed to evaluate the beneficial and harmful effects of CAM for children with AE under 14 years old. We searched for randomized trials on CAM in 12 Chinese and English databases from their inception to May 2018. We included children (&amp;lt; 14 years) diagnosed with AE, who received CAM therapy alone or combined with conventional medicine. We extracted data, and used the Cochrane &amp;quot;Risk of bias&amp;quot; tool to assess methodological quality. Effect was presented as relative risk (RR) or mean difference (MD) with 95% confidence interval (CI) using RevMan 5.3. Twenty-four randomized controlled trials involving 2233 children with AE were included. Methodological quality was of unclear or high risk of bias in general. The trials tested 5 different types of CAM therapies, including probiotics, diet, biofilm, borage oil, and swimming. Compared to placebo, probiotics showed improved effect for the SCORAD index (MD 9.01, 95% CI 7.12-10.90; n = 5). For symptoms and signs such as itching, skin lesions, CAM combined with usual care was more effective for symptom relief ≥95% (RR 1.47, 95% CI 1.30-1.68; n = 8), and for ≥50% symptoms improvement (RR 1.34, 1.25-1.45; n = 9) compared to usual care. There was no statistic significant difference between CAM and usual care on ≥95% improvement or ≥ 50% improvement of symptoms. However, swimming, diet and biofilm showed improvement of clinical symptoms compared with usual care. At follow-up of 8 weeks to 3 years, CAM alone or combined with usual care showed lower relapse rate (RR 0.38, 0.28-0.51, n = 2; RR 0.31, 0.24-0.40, n = 7; respectively) compared to usual care. Twelve out of 24 trials reported no occurrence of severe adverse events. Low evidence demonstrates that some CAM modalities may improve symptoms of childhood AE and reduce relapse rate. Safety remains unclear due to insufficient reporting. Further well-designed randomized trials are needed to confirm the potential beneficial effect and to establish safety use.</t>
  </si>
  <si>
    <t>We aimed to evaluate the beneficial and harmful effects of complementary and alternative medicine (CAM)for children with atopic eczema (AE) under 14 years old.</t>
  </si>
  <si>
    <t>10.1186/s12906-018-2306-6</t>
  </si>
  <si>
    <t>Atopic eczema; CAM; Children; Clinical evidence; Complementary and alternative medicine; Meta-analysis; Randomized controlled trials; Systematic review; Adolescent; Bias; Child; Child, Preschool; Complementary Therapies; Dermatitis, Atopic; Female; Humans; Infant; Male; Randomized Controlled Trials as Topic; Risk; Treatment Outcome</t>
  </si>
  <si>
    <t>https://www.ncbi.nlm.nih.gov/pubmed/30257693</t>
  </si>
  <si>
    <t>PMID : 25996185</t>
  </si>
  <si>
    <t>Je Y, Park T.</t>
  </si>
  <si>
    <t>Nutrition and cancer</t>
  </si>
  <si>
    <t>Tea Consumption and Endometrial Cancer Risk: Meta-Analysis of Prospective Cohort Studies.</t>
  </si>
  <si>
    <t>Several lines of evidence suggest that tea consumption may reduce the risk of endometrial cancer due to antioxidant properties of tea, but the results of prospective data to date are inconsistent. We thus conducted a meta-analysis of prospective cohort studies to examine the relationship between tea consumption and endometrial cancer risk, using a random-effects model. We identified 5 eligible cohort studies, which included 231,870 female participants and 1831 cases for endometrial cancer. The pooled relative risk (RR) for the highest (median 2 cups/day) vs. no/lowest category of tea consumption on endometrial cancer risk was 0.95 [95% confidence interval (CI): 0.80-1.12] with no significant heterogeneity (P for heterogeneity = 0.68, I(2) = 0.0%). By country of origin, the pooled RR of 3 studies conducted in the United States was 1.00 (95% CI: 0.83-1.21), in which black tea was consumed by most people. Because of limited data on Asian population, the association of green tea on endometrial cancer was not calculated separately. There was no indication of publication bias (Begg's P = 0.46; Egger's P = 0.43). Our findings from prospective data do not support a role of tea consumption in endometrial carcinogenesis. More prospective cohort studies with green tea consumption should be conducted.</t>
  </si>
  <si>
    <t>We thus conducted a meta-analysis of prospective cohort studies to examine the relationship between tea consumption and endometrial cancer risk, using a random-effects model.</t>
  </si>
  <si>
    <t>10.1080/01635581.2015.1040521</t>
  </si>
  <si>
    <t>Adult; Aged; Beverages; Camellia sinensis; Endometrial Neoplasms; Female; Humans; Middle Aged; Prospective Studies; Risk; Tea</t>
  </si>
  <si>
    <t>https://www.ncbi.nlm.nih.gov/pubmed/25996185</t>
  </si>
  <si>
    <t>PMID : 25012410</t>
  </si>
  <si>
    <t>Cameron IM, Reid IC, MacGillivray SA.</t>
  </si>
  <si>
    <t>Efficacy and tolerability of antidepressants for sub-threshold depression and for mild major depressive disorder.</t>
  </si>
  <si>
    <t>It is commonly assumed that robust evidence exists for the lack of efficacy of antidepressants at the milder end of the depression severity spectrum. In light of specific limitations of existing reviews, we assess if antidepressants are efficacious and tolerable for sub-threshold or mild major depressive disorder (MDD). Systematic review and meta-analysis of randomised controlled trials of adults with sub-threshold depression or mild MDD (initial baseline symptom severity of HRSD≤20) comparing an antidepressant with placebo or treatment as usual (TAU) however defined. A pre-specified protocol was published (Prospero reference: CRD42013004505). 8 trials were included: 5 trials (453 participants) of sub-threshold depression and 3 trials (502 participants) of mild MDD. Trials of sub-threshold depression exhibited low risk of bias whereas those of mild MDD exhibited high risk. Two trials of sub-threshold depression were pooled (n=102) to assess efficacy and favoured antidepressants over placebo statistically but the difference was small and unlikely to be clinically meaningful: mean difference -1.39 (-2.41, -0.36). Due to heterogeneity, no trials of mild MDD could be pooled for efficacy. There was no difference between antidepressant treatment and placebo for drop out due to adverse events. The maximum proportion in those receiving antidepressants dropping out due to adverse events was 17%, with indication of a dose effect. Not all data from identified trials could be included in the meta-analyses due to a lack of availability of relevant data. There is insufficient evidence to support or contest the efficacy of antidepressant medication for sub-threshold depression or mild MDD. More trials, with adequate follow up, are required to address this question.</t>
  </si>
  <si>
    <t xml:space="preserve">Toassess if antidepressants are efficacious and tolerable for sub-threshold or mild major depressive disorder (MDD) </t>
  </si>
  <si>
    <t>10.1016/j.jad.2014.04.078</t>
  </si>
  <si>
    <t>Antidepressants; Depressive disorder; Meta-analysis; Systematic review; Adult; Antidepressive Agents; Depressive Disorder, Major; Female; Humans; Male; Middle Aged</t>
  </si>
  <si>
    <t>https://www.ncbi.nlm.nih.gov/pubmed/25012410</t>
  </si>
  <si>
    <t>PMID : 22161419</t>
  </si>
  <si>
    <t>Miller S, Maguire LK, Macdonald G.</t>
  </si>
  <si>
    <t>Home-based child development interventions for preschool children from socially disadvantaged families.</t>
  </si>
  <si>
    <t>Social disadvantage can have a significant impact on early child development, health and wellbeing. What happens during this critical period is important for all aspects of development. Caregiving competence and the quality of the environment play an important role in supporting development in young children and parents have an important role to play in optimising child development and mitigating the negative effects of social disadvantage. Home-based child development programmes aim to optimise children's developmental outcomes through educating, training and supporting parents in their own home to provide a more nurturing and stimulating environment for their child. To determine the effects of home-based programmes aimed specifically at improving developmental outcomes for preschool children from socially disadvantaged families. We searched the following databases between 7 October and 12 October 2010: Cochrane Central Register of Controlled Trials (CENTRAL) (2010, Issue 4), MEDLINE (1950 to week 4, September 2010), EMBASE (1980 to Week 39, 2010), CINAHL (1937 to current), PsycINFO (1887 to current), ERIC (1966 to current), ASSIA (1987 to current), Sociological Abstracts (1952 to current), Social Science Citation Index (1970 to current). We also searched reference lists of articles. Randomised controlled trials comparing home-based preschool child development interventions with a 'standard care' control. Participants were parents with children up to the age of school entry who were socially disadvantaged in respect of poverty, lone parenthood or ethnic minority status. Two authors independently selected studies, assessed the trials' risk of bias and extracted data. We included seven studies, which involved 723 participants. We assessed four of the seven studies as being at high risk of bias and three had an unclear risk of bias; the quality of the evidence was difficult to assess as there was often insufficient detail reported to enable any conclusions to be drawn about the methodological rigour of the studies. Four trials involving 285 participants measured cognitive development and we synthesised these data in a meta-analysis. Compared to the control group, there was no statistically significant impact of the intervention on cognitive development (standardised mean difference (SMD) 0.30; 95% confidence interval -0.18 to 0.78). Only three studies reported socioemotional outcomes and there was insufficient data to combine into a meta-analysis. No study reported on adverse effects. This review does not provide evidence of the effectiveness of home-based interventions that are specifically targeted at improving developmental outcomes for preschool children from socially disadvantaged families. Future studies should endeavour to better document and report their methodological processes.</t>
  </si>
  <si>
    <t>We assessed four of the seven studies as being at high risk of bias and three had an unclear risk of bias; the quality of the evidence was difficult to assess as there was often insufficient detail reported to enable any conclusions to be drawn about the methodological rigour of the studies.</t>
  </si>
  <si>
    <t>10.1002/14651858.CD008131.pub2</t>
  </si>
  <si>
    <t>Child Development; Child Welfare; Child, Preschool; Home Care Services; Humans; Parenting; Randomized Controlled Trials as Topic; Social Environment; Vulnerable Populations</t>
  </si>
  <si>
    <t>https://www.ncbi.nlm.nih.gov/pubmed/22161419</t>
  </si>
  <si>
    <t>PMID : 23299497</t>
  </si>
  <si>
    <t>Duffy L, Gajree S, Langhorne P, Stott DJ, Quinn TJ.</t>
  </si>
  <si>
    <t>Reliability (inter-rater agreement) of the Barthel Index for assessment of stroke survivors: systematic review and meta-analysis.</t>
  </si>
  <si>
    <t>The Barthel Index (BI) is a 10-item measure of activities of daily living which is frequently used in clinical practice and as a trial outcome measure in stroke. We sought to describe the reliability (interobserver variability) of standard BI in stroke cohorts using systematic review and meta-analysis of published studies. Two assessors independently searched various multidisciplinary electronic databases from inception to April 2012 inclusive. Inclusion criteria comprised: original research, human stroke participants, and inter-rater reliability data on equivalent methods of BI administration. Manuscripts were reviewed against prespecified inclusion criteria. Primary outcome for meta-analysis was reliability, measured by weighted κ (κw). From 20 210 titles, 306 abstracts were reviewed, 12 studies met inclusion criteria, and 10 were included in meta-analysis (n=543 participants; range of participants in studies, 7-21). There was substantial clinical heterogeneity with respect to method of BI application; population studied and assessors. Two papers were graded high quality. Overall interobserver reliability of standard administration of the BI was excellent (κw, 0.93; 95% confidence interval, 0.90-0.96 random effects modeling). The BI has excellent inter-rater reliability for standard administration after stroke. However, included studies were modest in size, with clinical heterogeneity and variable methodological quality. Despite these limitations, standard BI seems an appropriate outcome measure for stroke trials and practice.</t>
  </si>
  <si>
    <t>10.1161/STROKEAHA.112.678615</t>
  </si>
  <si>
    <t>Activities of Daily Living; Humans; Observer Variation; Reproducibility of Results; Severity of Illness Index; Stroke; Survivors</t>
  </si>
  <si>
    <t>https://www.ncbi.nlm.nih.gov/pubmed/23299497</t>
  </si>
  <si>
    <t>PMID : 23017200</t>
  </si>
  <si>
    <t>Maneeton N, Maneeton B, Srisurapanont M, Martin SD.</t>
  </si>
  <si>
    <t>Quetiapine monotherapy in acute phase for major depressive disorder: a meta-analysis of randomized, placebo-controlled trials.</t>
  </si>
  <si>
    <t>Schizophrenia and bipolar depression trials suggest that quetiapine may have an antidepressant effect. This meta-analysis aimed to determine the efficacy, acceptability and tolerability of quetiapine treatment for major depressive disorder (MDD). Only the randomized controlled trials (RCTs) comparison between quetiapine and placebo were included. The authors searched such clinical trials carried out between 1991 and February 2012. MEDLINE, EMBASE, CINHL, PsycINFO and Cochrane Controlled Trials Register were searched in February 2012. Study populations comprised adults with MDD or major depression. STUDY ELIGIBLE CRITERIA, PARTICIPANTS AND INTERVENTIONS: Eligible studies were randomized, placebo-controlled trials of quetiapine monotherapy carried out in adults with MDD and presenting endpoint outcomes relevant to: i) depression severity, ii) response rate, iii) overall discontinuation rate, or iv) discontinuation rate due to adverse events. No language restriction was applied. All abstracts identified by the electronic searches were examined. The full reports of relevant studies were assessed, and the data of interest were extracted. Based on the Cochrane methods of bias assessment, risks of bias were determined. The studies with two risks or less were included. The efficacy outcomes were the mean change scores of depression rating scales, the overall response rate, and the overall remission rates. The overall discontinuation rate was considered as a measure of acceptability. The discontinuation rate due to adverse events was a measure of tolerability. Relative risks (RRs) and weighted mean differences (WMDs) with 95% confidence intervals (CIs) were computed by using a random effect model. A total of 1,497 participants in three RCTs were included. All trials examined the quetiapine extended-release (XR). The pooled mean change scores of the Montgomery-Asberg Depression Rating Scale (MADRS) and the Hamilton Depression Rating Scale (HAM-D) of the quetiapine-treated group were higher than those of the placebo-treated group with the WMDs (95%CI) of -3.37 (-3.95, -2.79) and -2.46 (-3.47, -1.45), respectively. All studies defined the response and remission as ≥ 50% reduction of the MADRS total score and the MADRS total score of ≤8 at endpoint, respectively. The overall response and remission rates were significantly greater in the quetiapine-treated group with RRs (95%CIs) of 1.44 (1.26, 1.64) and 1.37 (1.12, 1.68), respectively. The pooled discontinuation rate was not significantly different between groups with an RR (95%CI) of 1.16 (0.97, 1.39). The pooled discontinuation rate due to adverse event was greater in the quetiapine group with an RR (95%CI) of 2.90 (1.87, 4.48). With respect to sleep time, the pooled mean change Pittsburgh Sleep Quality Index (PSQI) scores of the quetiapine-treated group was also significantly higher than that of the placebo-treated group [WMD (95%CI) of -1.21 (-1.81, -0.61)]. Variety of quetiapine XR doses and the small number of RCTs were key limitations of this meta-analysis. Based on the limited evidence obtained from three RCTs, quetiapine XR is effective for adult patients with MDD. The high dropout rate due to adverse events suggests that some MDD patients may not be able to tolerate quetiapine XR. Due to the balance of its efficacy benefit and risk of side effects, as the overall discontinuation rate shown, the acceptability of this agent is not more than placebo. These results should be viewed as the very preliminary one. Further studies in this area are warranted. IMPLICATION OF KEY FINDINGS: Quetiapine may be an alternative antidepressant. However, both risk and benefit of this agent should be taken into account for an individual patient with MDD.</t>
  </si>
  <si>
    <t>This meta-analysis aimed to determine the efficacy, acceptability and tolerability of quetiapine treatment for major depressive disorder (MDD).</t>
  </si>
  <si>
    <t>10.1186/1471-244X-12-160</t>
  </si>
  <si>
    <t>Acute Disease; Adolescent; Adult; Aged; Antidepressive Agents; Delayed-Action Preparations; Depressive Disorder, Major; Dibenzothiazepines; Female; Humans; Male; Middle Aged; Placebos; Quetiapine Fumarate; Randomized Controlled Trials as Topic; Remission Induction</t>
  </si>
  <si>
    <t>https://www.ncbi.nlm.nih.gov/pubmed/23017200</t>
  </si>
  <si>
    <t>PMID : 28952156</t>
  </si>
  <si>
    <t>Positive expiratory pressure therapy versus other airway clearance techniques for bronchiectasis.</t>
  </si>
  <si>
    <t>People with bronchiectasis experience chronic cough and sputum production and require the prescription of airway clearance techniques (ACTs). A common type of ACT prescribed is positive expiratory pressure (PEP) therapy. A previous review has suggested that ACTs including PEP therapy are beneficial compared to no treatment in people with bronchiectasis. However, the efficacy of PEP therapy in a stable clinical state or during an acute exacerbation compared to other ACTs in bronchiectasis is unknown. The primary aim of this review was to determine the effects of PEP therapy compared with other ACTs on health-related quality of life (HRQOL), rate of acute exacerbations, and incidence of hospitalisation in individuals with stable or an acute exacerbation of bronchiectasis.Secondary aims included determining the effects of PEP therapy upon physiological outcomes and clinical signs and symptoms compared with other ACTs in individuals with stable or an acute exacerbation of bronchiectasis. We searched the Cochrane Airways Group Specialised Register of Trials, PEDro and clinical trials registries from inception to February 2017 and we handsearched relevant journals. Randomised controlled parallel and cross-over trials that compared PEP therapy versus other ACTs in participants with bronchiectasis. We used standard methodological procedures as outlined by Cochrane. Nine studies involving 213 participants met the inclusion criteria, of which seven were cross-over in design. All studies included adults with bronchiectasis, with eight including participants in a stable clinical state and one including participants experiencing an acute exacerbation. Eight studies used oscillatory PEP therapy, using either a Flutter or Acapella device and one study used Minimal PEP therapy. The comparison intervention differed between studies. The methodological quality of studies was poor, with cross-over studies including suboptimal or no washout period, and a lack of blinding of participants, therapists or personnel for outcome measure assessment in most studies. Clinical heterogeneity between studies limited meta-analysis.Daily use of oscillatory PEP therapy for four weeks was associated with improved general health according to the Short-Form 36 questionnaire compared to the active cycle of breathing technique (ACBT). When applied for three sessions over one week, minimal PEP therapy resulted in similar improvement in cough-related quality of life as autogenic drainage (AD) and L'expiration Lente Totale Glotte Ouverte en Decubitus Lateral (ELTGOL). Oscillatory PEP therapy twice daily for four weeks had similar effects on disease-specific HRQOL (MD -0.09, 95% CI -0.37 to 0.19; low-quality evidence). Data were not available to determine the incidence of hospitalisation or rate of exacerbation in clinically stable participants.Two studies of a single session comparison of oscillatory PEP therapy and gravity-assisted drainage (GAD) with ACBT had contrasting findings. One study found a similar sputum weight produced with both techniques (SMD 0.54g (-0.38 to 1.46; 20 participants); the other found greater sputum expectoration with GAD and ACBT (SMD 5.6 g (95% CI 2.91 to 8.29: 36 participants). There was no difference in sputum weight yielded between oscillatory PEP therapy and ACBT with GAD when applied daily for four weeks or during an acute exacerbation. Although a single session of oscillatory PEP therapy was associated with less sputum compared to AD (median difference 3.1 g (95% CI 1.5 to 4.8 g; one study, 31 participants), no difference between oscillatory PEP therapy and seated ACBT was evident. PEP therapy had a similar effect on dynamic and static measures of lung volumes and gas exchange as all other ACTs. A single session of oscillatory PEP therapy (Flutter) generated a similar level of fatigue as ACBT with GAD, but greater fatigue was noted with oscillatory PEP therapy compared to ACBT alone. The degree of breathlessness experienced with PEP therapy did not differ from other techniques. Among studies exploring adverse events, only one study reported nausea with use of oscillatory PEP therapy. PEP therapy appears to have similar effects on HRQOL, symptoms of breathlessness, sputum expectoration, and lung volumes compared to other ACTs when prescribed within a stable clinical state or during an acute exacerbation. The number of studies and the overall quality of the evidence were both low. In view of the chronic nature of bronchiectasis, additional information is needed to establish the long-term clinical effects of PEP therapy over other ACTs for outcomes that are important to people with bronchiectasis and on clinical parameters which impact on disease progression and patient morbidity in individuals with stable bronchiectasis. In addition, the role of PEP therapy during an acute exacerbation requires further exploration. This information is necessary to provide further guidance for prescription of PEP therapy for people with bronchiectasis.</t>
  </si>
  <si>
    <t>In view of the chronic nature of bronchiectasis, additional information is needed to establish the long-term clinical effects of PEP therapy over other ACTs for outcomes that are important to people with bronchiectasis and on clinical parameters which impact on disease progression and patient morbidity in individuals with stable bronchiectasis.</t>
  </si>
  <si>
    <t>The primary aim of this review was to determine the effects of PEP therapy compared with other ACTs on health-related quality of life (HRQOL), rate of acute exacerbations, and incidence of hospitalisation in individuals with stable or an acute exacerbation of bronchiectasis.Secondary aims included determining the effects of PEP therapy upon physiological outcomes and clinical signs and symptoms compared with other ACTs in individuals with stable or an acute exacerbation of bronchiectasis.</t>
  </si>
  <si>
    <t>10.1002/14651858.CD011699.pub2</t>
  </si>
  <si>
    <t>Aged; Bronchiectasis; Cough; Disease Progression; Hospitalization; Humans; Middle Aged; Positive-Pressure Respiration; Quality of Life; Randomized Controlled Trials as Topic; Respiratory Therapy; Sputum</t>
  </si>
  <si>
    <t>https://www.ncbi.nlm.nih.gov/pubmed/28952156</t>
  </si>
  <si>
    <t>PMID : 20685722</t>
  </si>
  <si>
    <t>Cauraugh JH, Naik SK, Hsu WH, Coombes SA, Holt KG.</t>
  </si>
  <si>
    <t>Children with cerebral palsy: a systematic review and meta-analysis on gait and electrical stimulation.</t>
  </si>
  <si>
    <t>To conduct a systematic review and meta-analysis using the International Classification of Functioning to determine the summary effect of electrical stimulation on impairment and activity limitations relevant to gait problems of children with cerebral palsy. We identified 40 cerebral palsy and electrical stimulation studies, and 17 gait studies qualified for inclusion. Applying enablement classification methods to walking abnormalities created two subgroups: impairment (N = 14) and activity limitations (N = 15). Overall, 238 participants experienced electrical stimulation treatments and 224 served as a no stimulation control group. Calculations followed conventional data extraction and meta-analysis techniques: (a) individual standardized mean differences, (b) summary effect size, (c) I² heterogeneity test, (d) fail-safe N analysis and (e) moderator variable analyses. Common outcome measures associated with impairment (n = 3) and activity limitations (n = 6) were submitted to separate random effects models meta-analyses, and revealed significant cumulative effect sizes: (a) impairment = 0.616 (SE = 0.10) and (b) activity limitations = 0.635 (SE = 0.14). I² indicated low and medium amounts of dispersion, whereas fail-safe analyses revealed high N-values for both disablement categories. Moderator variable analyses further confirmed the positive treatment effects from both functional and neuromuscular stimulation. The present systematic review and meta-analyses determined medium effect sizes for electrical stimulation on walking impairment and activity limitations of children with cerebral palsy.</t>
  </si>
  <si>
    <t>To conduct a systematic review and meta-analysis using the International Classification of Functioning to determine the summary effect of electrical stimulation on impairment and activity limitations relevant to gait problems of children with cerebral palsy.</t>
  </si>
  <si>
    <t>10.1177/0269215510371431</t>
  </si>
  <si>
    <t>Cerebral Palsy; Child; Electric Stimulation; Gait; Humans</t>
  </si>
  <si>
    <t>https://www.ncbi.nlm.nih.gov/pubmed/20685722</t>
  </si>
  <si>
    <t>PMID : 25806892</t>
  </si>
  <si>
    <t>Chiu HY, Huang HC, Chen PY, Hou WH, Tsai PS.</t>
  </si>
  <si>
    <t>Walking improves sleep in individuals with cancer: a meta-analysis of randomized, controlled trials.</t>
  </si>
  <si>
    <t>To evaluate the effectiveness of walking exercise on sleep in people with cancer.  Databases searched included China Knowledge Resource Integrated Database, CINAHL®, Cochrane Central Register of Controlled Trials, EMBASE, PsycINFO®, PubMed, Wanfang Data, and Web of Science.  Nine randomized, controlled trials involving 599 patients were included. Most of the studies used moderate-intensity walking exercise. Overall, walking exercise significantly improved sleep in people with cancer (Hedges' g = –0.52). Moderator analyses showed that walking exercise alone and walking exercise combined with other forms of interventions yielded comparable effects on sleep improvement, and that the effect size did not differ among participants who were at different stages of cancer. The effect sizes for studies involving individuals with breast cancer and for studies including individuals with other types of cancer were similar.  Moderate-intensity walking exercise is effective in improving sleep in individuals with cancer.  The authors' findings support the inclusion of walking exercise into the multimodal approaches to managing sleep in people with cancer. Healthcare providers must convey the benefits of walking exercise to individuals with cancer who are suffering from sleep problems.</t>
  </si>
  <si>
    <t>To evaluate the effectiveness of walking exercise on sleep in people with cancer.</t>
  </si>
  <si>
    <t>10.1188/15.ONF.E54-E62</t>
  </si>
  <si>
    <t>exercise; sleep; walking; Breast Neoplasms; Exercise Therapy; Female; Humans; Male; Middle Aged; Multicenter Studies as Topic; Neoplasms; Outcome Assessment (Health Care); Randomized Controlled Trials as Topic; Sleep Initiation and Maintenance Disorders; Walking</t>
  </si>
  <si>
    <t>https://www.ncbi.nlm.nih.gov/pubmed/25806892</t>
  </si>
  <si>
    <t>PMID : 25906028</t>
  </si>
  <si>
    <t>Guo H, Ma H, Wang J.</t>
  </si>
  <si>
    <t>Journal of clinical gastroenterology</t>
  </si>
  <si>
    <t>Proton Pump Inhibitor Therapy for the Treatment of Laryngopharyngeal Reflux: A Meta-Analysis of Randomized Controlled Trials.</t>
  </si>
  <si>
    <t>To compare the treatment effect of proton pump inhibitor (PPI) therapy and placebo for patients with laryngopharyngeal reflux (LPR). PubMed, Cochrane Library, and EMBASE were searched from the date of conception to August 2014. Randomized controlled clinical trials (RCTs) were included in this meta-analysis if they compared the treatment response of PPI therapy and placebo among patients with LPR. The risk difference, the standard mean difference (SMD), and their corresponding 95% confidence intervals (CIs) were calculated for the endpoints evaluated. Fourteen eligible RCTs with 771 participants were identified and analyzed in this meta-analysis. By pooling all eligible data, we found that patients treated with PPI therapy had a significantly higher response rate than those who received placebo (risk difference=0.15; 95% CI, 0.01-0.30). Compared with placebo, PPI therapy could also improve the total reflux symptom index significantly (SMD=1.65; 95% CI, 0.15-3.14), but results of the reflux symptom index varied for specific symptoms. However, PPI therapy did not show any advantage over placebo in the improvement of the reflux finding score (SMD=0.62; 95% CI, -0.96-2.19). In this meta-analysis of 14 eligible RCTs, we found that in patients with LPR, PPI therapy could improve reflux symptoms significantly compared with placebo.</t>
  </si>
  <si>
    <t>To compare the treatment effect of proton pump inhibitor (PPI) therapy and placebo for patients with laryngopharyngeal reflux (LPR).</t>
  </si>
  <si>
    <t>10.1097/MCG.0000000000000324</t>
  </si>
  <si>
    <t>Adult; Aged; Chi-Square Distribution; Child; Female; Humans; Laryngopharyngeal Reflux; Male; Middle Aged; Odds Ratio; Proton Pump Inhibitors; Randomized Controlled Trials as Topic; Treatment Outcome</t>
  </si>
  <si>
    <t>https://www.ncbi.nlm.nih.gov/pubmed/25906028</t>
  </si>
  <si>
    <t>PMID : 27692622</t>
  </si>
  <si>
    <t>Doğramacı EJ, Rossi-Fedele G.</t>
  </si>
  <si>
    <t>Journal of the American Dental Association (1939)</t>
  </si>
  <si>
    <t>Establishing the association between nonnutritive sucking behavior and malocclusions: A systematic review and meta-analysis.</t>
  </si>
  <si>
    <t>The authors studied the effects of nonnutritive sucking behavior (NNSB) on malocclusions through a systematic review of association (etiology). The authors performed a 3-step search strategy, including electronic searches. Studies of healthy participants with a history of active or previous NNSB, for whom specific malocclusion outcomes had been assessed, were eligible for inclusion. The authors considered before-and-after studies, prospective and retrospective (longitudinal) studies, case-control studies, and analytical cross-sectional studies. They excluded reviews, text- and opinion-based articles, conference abstracts, case reports, case-series, and descriptive cross-sectional studies. The authors, using standardized instruments, independently assessed methodological quality and extracted data from the included studies. In situations for which there were sufficient studies, the authors conducted meta-analyses using the random-effects model, supplemented with the fixed-effects model in situations for which statistical heterogeneity was less than 50%, which the authors assessed using the I&lt;sup&gt;2&lt;/sup&gt; statistic. The authors included 15 identified studies. They found that NNSB was associated with varying risks of developing malocclusions. Pacifier suckers are less likely to develop an increased overjet compared with digit suckers, although the results of a meta-analysis of 7 studies whose investigators had assessed posterior crossbite in the primary dentition demonstrated a significant association with pacifier sucking over digit sucking (n = 5,560; risk ratio, 1.42; 95% confidence interval, 1.18-1.70; P = .0001). Longer duration of NNSB was associated with an increased risk of developing malocclusions. Across-study heterogeneity likely resulted from methodological and sample size differences. The authors of this study have confirmed the association between NNSB and the development of malocclusions. This study provides the highest level of evidence on this topic. Pacifiers were associated with a higher risk of developing most malocclusion features when compared with digit sucking. Though malocclusions are of multifactorial etiology, clinicians should inform parents and caregivers about the dental risks of NNSB, an environmental factor that is modifiable. NNSB should be discouraged in order to avoid the development of malocclusions. Future studies should adopt standardized, universally agreed and accepted definitions and classifications when measuring and reporting orthodontic outcome measures. This will help achieve across-study homogeneity.</t>
  </si>
  <si>
    <t>Pacifier suckers are less likely to develop an increased overjet compared with digit suckers, although the results of a meta-analysis of 7 studies whose investigators had assessed posterior crossbite in the primary dentition demonstrated a significant association with pacifier sucking over digit sucking (n = 5,560; risk ratio, 1.42; 95% confidence interval, 1.18-1.70;</t>
  </si>
  <si>
    <t>10.1016/j.adaj.2016.08.018</t>
  </si>
  <si>
    <t>Evidence-based dentistry; finger sucking; malocclusion; meta-analysis; orthodontics; pacifiers; pediatric dentistry; sucking behavior; sucking habits; systematic review; Child; Child, Preschool; Humans; Infant; Infant, Newborn; Malocclusion; Sucking Behavior; Tooth, Deciduous</t>
  </si>
  <si>
    <t>https://www.ncbi.nlm.nih.gov/pubmed/27692622</t>
  </si>
  <si>
    <t>PMID : 23541664</t>
  </si>
  <si>
    <t>Rossi AM, Moullec G, Lavoie KL, Gour-Provençal G, Bacon SL.</t>
  </si>
  <si>
    <t>The Canadian journal of cardiology</t>
  </si>
  <si>
    <t>The evolution of a Canadian Hypertension Education Program recommendation: the impact of resistance training on resting blood pressure in adults as an example.</t>
  </si>
  <si>
    <t>Ever since the first set of hypertension recommendations which were generated from the Canadian Hypertension Education Program, lifestyle and health behaviour have been a key focus. An initial recommendation focused on the benefits of To compare the treatment effect of proton pump inhibitor (PPI) therapy and placebo for patients with laryngopharyngeal reflux (LPR).. However, until the 2013 edition, resistance exercise (RT) was not included. The current article describes a meta-analysis that was conducted which helped inform the creation of the newly introduced recommendation. Literature searches were conducted in 4 electronic databases. Inclusion criteria included: (1) randomized controlled trials with 4-week minimum, RT-alone intervention arms; (2) BP-lowering as the primary outcome; (3) human, adult participants; and (4) reporting control data, baseline, and postintervention resting systolic BP and diastolic BP. Nine studies (11 intervention groups, 452 participants) were identified. The analyses indicated that diastolic BP was significantly reduced (-2.2 mm Hg; 95% confidence interval, -3.9 to -0.5) in those randomized to RT compared with control participants. In contrast, no statistically significant change in systolic BP (-1.0 mm Hg; 95% confidence interval, -3.4 to 1.4) was observed. None of the studies found RT to increase BP and no adverse effects of RT were explicitly reported. Results suggest that participation in RT is not harmful and does not increase BP. However, more evidence is needed before recommending RT as a specific BP-lowering therapy.</t>
  </si>
  <si>
    <t xml:space="preserve"> To compare the treatment effect of proton pump inhibitor (PPI) therapy and placebo for patients with laryngopharyngeal reflux (LPR)</t>
  </si>
  <si>
    <t>BP-lowering as the primary outcome; (3) human, adult participants; and (4) reporting control data, baseline, and postintervention resting systolic BP and diastolic BP.</t>
  </si>
  <si>
    <t>10.1016/j.cjca.2013.02.010</t>
  </si>
  <si>
    <t>Adult; Aged; Blood Pressure; Canada; Female; Health Education; Health Planning Guidelines; Humans; Hypertension; Male; Middle Aged; Resistance Training; Young Adult</t>
  </si>
  <si>
    <t>https://www.ncbi.nlm.nih.gov/pubmed/23541664</t>
  </si>
  <si>
    <t>PMID : 25784571</t>
  </si>
  <si>
    <t>Wilson LC, Miller KE.</t>
  </si>
  <si>
    <t>Trauma, violence &amp;amp; abuse</t>
  </si>
  <si>
    <t>Meta-Analysis of the Prevalence of Unacknowledged Rape.</t>
  </si>
  <si>
    <t>Many sexual violence survivors do not label their experiences as rape but instead use more benign labels, such as &amp;quot;bad sex&amp;quot; or &amp;quot;miscommunication.&amp;quot; A meta-analysis was conducted to estimate the mean prevalence of unacknowledged rape and to inform our understanding of methodological factors that influence the detection of this phenomenon. Studies were identified using PsycINFO, PubMED, and PILOTS and were required to report the percentage of unacknowledged rape that had occurred since the age of 14 among female survivors. Moderator variables included mean participant age, recruitment source, rape definition, and unacknowledged rape definition. Twenty-eight studies (30 independent samples) containing 5,917 female rape survivors met the inclusion criteria. Based on a random effects model, the overall weighted mean percentage of unacknowledged rape was 60.4% (95% confidence interval [55.0%, 65.6%]). There was a large amount of heterogeneity, Q(29) = 445.11, p &amp;lt; .001, and inconsistency (I(2) = 93.5%) among included studies. The prevalence was significantly higher among college student participants compared to noncollege participants. The findings supported that over half of all female rape survivors do not acknowledge that they have been raped. The results suggest that screening tools should use behaviorally descriptive items about sexual contact, rather than using terms such as &amp;quot;rape.&amp;quot;</t>
  </si>
  <si>
    <t>10.1177/1524838015576391</t>
  </si>
  <si>
    <t>label; prevalence; rape; sexual assault; unacknowledged rape; Female; Humans; Male; Prevalence; Rape; Self Disclosure; Survivors; Terminology as Topic; Truth Disclosure</t>
  </si>
  <si>
    <t>https://www.ncbi.nlm.nih.gov/pubmed/25784571</t>
  </si>
  <si>
    <t>PMID : 29509078</t>
  </si>
  <si>
    <t>Ma Y.</t>
  </si>
  <si>
    <t>Prevalence of Childhood Sexual Abuse in China: A Meta-Analysis.</t>
  </si>
  <si>
    <t>The objective of the current study was to explore the estimated prevalence of childhood sexual abuse in China. We conducted a meta-analysis that used the data from 36 articles. A total of 125 independent samples and 131,734 participants were included. The results revealed no significant difference in the prevalence of childhood sexual abuse between Chinese men (9.1%) and women (8.9%). The prevalence of childhood sexual abuse in studies from mainland areas was significantly higher than that from Hong Kong/Taiwan. The estimated prevalence of childhood sexual abuse in China also differed according to the definition of child sexual abuse, data collection method, year of data collection, and the mean age of participants at the time of assessment.</t>
  </si>
  <si>
    <t>The objective of the current study was to explore the estimated prevalence of childhood sexual abuse in China.</t>
  </si>
  <si>
    <t>10.1080/10538712.2018.1425944</t>
  </si>
  <si>
    <t>Chinese sample; child harm; methodological variation; quantitative review; Child; Child Abuse, Sexual; China; Female; Hong Kong; Humans; Male; Prevalence; Taiwan</t>
  </si>
  <si>
    <t>https://www.ncbi.nlm.nih.gov/pubmed/29509078</t>
  </si>
  <si>
    <t>PMID : 25720328</t>
  </si>
  <si>
    <t>Thomas RE, Baker PR, Thomas BC, Lorenzetti DL.</t>
  </si>
  <si>
    <t>Family-based programmes for preventing smoking by children and adolescents.</t>
  </si>
  <si>
    <t>There is evidence that family and friends influence children's decisions to smoke. To assess the effectiveness of interventions to help families stop children starting smoking. We searched 14 electronic bibliographic databases, including the Cochrane Tobacco Addiction Group specialized register, MEDLINE, EMBASE, PsycINFO, CINAHL unpublished material, and key articles' reference lists. We performed free-text internet searches and targeted searches of appropriate websites, and hand-searched key journals not available electronically. We consulted authors and experts in the field. The most recent search was 3 April 2014. There were no date or language limitations. Randomised controlled trials (RCTs) of interventions with children (aged 5-12) or adolescents (aged 13-18) and families to deter tobacco use. The primary outcome was the effect of the intervention on the smoking status of children who reported no use of tobacco at baseline. Included trials had to report outcomes measured at least six months from the start of the intervention. We reviewed all potentially relevant citations and retrieved the full text to determine whether the study was an RCT and matched our inclusion criteria. Two authors independently extracted study data for each RCT and assessed them for risk of bias. We pooled risk ratios using a Mantel-Haenszel fixed effect model. Twenty-seven RCTs were included. The interventions were very heterogeneous in the components of the family intervention, the other risk behaviours targeted alongside tobacco, the age of children at baseline and the length of follow-up. Two interventions were tested by two RCTs, one was tested by three RCTs and the remaining 20 distinct interventions were tested only by one RCT. Twenty-three interventions were tested in the USA, two in Europe, one in Australia and one in India.The control conditions fell into two main groups: no intervention or usual care; or school-based interventions provided to all participants. These two groups of studies were considered separately.Most studies had a judgement of 'unclear' for at least one risk of bias criteria, so the quality of evidence was downgraded to moderate. Although there was heterogeneity between studies there was little evidence of statistical heterogeneity in the results. We were unable to extract data from all studies in a format that allowed inclusion in a meta-analysis.There was moderate quality evidence family-based interventions had a positive impact on preventing smoking when compared to a no intervention control. Nine studies (4810 participants) reporting smoking uptake amongst baseline non-smokers could be pooled, but eight studies with about 5000 participants could not be pooled because of insufficient data. The pooled estimate detected a significant reduction in smoking behaviour in the intervention arms (risk ratio [RR] 0.76, 95% confidence interval [CI] 0.68 to 0.84). Most of these studies used intensive interventions. Estimates for the medium and low intensity subgroups were similar but confidence intervals were wide. Two studies in which some of the 4487 participants already had smoking experience at baseline did not detect evidence of effect (RR 1.04, 95% CI 0.93 to 1.17).Eight RCTs compared a combined family plus school intervention to a school intervention only. Of the three studies with data, two RCTS with outcomes for 2301 baseline never smokers detected evidence of an effect (RR 0.85, 95% CI 0.75 to 0.96) and one study with data for 1096 participants not restricted to never users at baseline also detected a benefit (RR 0.60, 95% CI 0.38 to 0.94). The other five studies with about 18,500 participants did not report data in a format allowing meta-analysis. One RCT also compared a family intervention to a school 'good behaviour' intervention and did not detect a difference between the two types of programme (RR 1.05, 95% CI 0.80 to 1.38, n = 388).No studies identified any adverse effects of intervention. There is moderate quality evidence to suggest that family-based interventions can have a positive effect on preventing children and adolescents from starting to smoke. There were more studies of high intensity programmes compared to a control group receiving no intervention, than there were for other compairsons. The evidence is therefore strongest for high intensity programmes used independently of school interventions. Programmes typically addressed family functioning, and were introduced when children were between 11 and 14 years old. Based on this moderate quality evidence a family intervention might reduce uptake or experimentation with smoking by between 16 and 32%. However, these findings should be interpreted cautiously because effect estimates could not include data from all studies. Our interpretation is that the common feature of the effective high intensity interventions was encouraging authoritative parenting (which is usually defined as showing strong interest in and care for the adolescent, often with rule setting). This is different from authoritarian parenting (do as I say) or neglectful or unsupervised parenting.</t>
  </si>
  <si>
    <t>To assess the effectiveness of interventions to help families stop children starting smoking.</t>
  </si>
  <si>
    <t>The primary outcome was the effect of the intervention on the smoking status of children who reported no use of tobacco at baseline.</t>
  </si>
  <si>
    <t>10.1002/14651858.CD004493.pub3</t>
  </si>
  <si>
    <t>Adolescent; Child; Family; Humans; Randomized Controlled Trials as Topic; Smoking; Smoking Prevention</t>
  </si>
  <si>
    <t>https://www.ncbi.nlm.nih.gov/pubmed/25720328</t>
  </si>
  <si>
    <t>PMID : 25874613</t>
  </si>
  <si>
    <t>Forbes D, Forbes SC, Blake CM, Thiessen EJ, Forbes S.</t>
  </si>
  <si>
    <t>Exercise programs for people with dementia.</t>
  </si>
  <si>
    <t>This is an update of our previous 2013 review. Several recent trials and systematic reviews of the impact of exercise on people with dementia are reporting promising findings. Primary objectiveDo exercise programs for older people with dementia improve their cognition, activities of daily living (ADLs), neuropsychiatric symptoms, depression, and mortality? Secondary objectivesDo exercise programs for older people with dementia have an indirect impact on family caregivers' burden, quality of life, and mortality?Do exercise programs for older people with dementia reduce the use of healthcare services (e.g. visits to the emergency department) by participants and their family caregivers? We identified trials for inclusion in the review by searching ALOIS (www.medicine.ox.ac.uk/alois), the Cochrane Dementia and Cognitive Improvement Group's Specialised Register, on 4 September 2011, on 13 August 2012, and again on 3 October 2013. In this review, we included randomized controlled trials in which older people, diagnosed with dementia, were allocated either to exercise programs or to control groups (usual care or social contact/activities) with the aim of improving cognition, ADLs, neuropsychiatric symptoms, depression, and mortality. Secondary outcomes related to the family caregiver(s) and included caregiver burden, quality of life, mortality, and use of healthcare services. Independently, at least two authors assessed the retrieved articles for inclusion, assessed methodological quality, and extracted data. We analysed data for summary effects. We calculated mean differences or standardized mean difference (SMD) for continuous data, and synthesized data for each outcome using a fixed-effect model, unless there was substantial heterogeneity between studies, when we used a random-effects model. We planned to explore heterogeneity in relation to severity and type of dementia, and type, frequency, and duration of exercise program. We also evaluated adverse events. Seventeen trials with 1067 participants met the inclusion criteria. However, the required data from three included trials and some of the data from a fourth trial were not published and not made available. The included trials were highly heterogeneous in terms of subtype and severity of participants' dementia, and type, duration, and frequency of exercise. Only two trials included participants living at home.Our meta-analysis revealed that there was no clear evidence of benefit from exercise on cognitive functioning. The estimated standardized mean difference between exercise and control groups was 0.43 (95% CI -0.05 to 0.92, P value 0.08; 9 studies, 409 participants). There was very substantial heterogeneity in this analysis (I² value 80%), most of which we were unable to explain, and we rated the quality of this evidence as very low. We found a benefit of exercise programs on the ability of people with dementia to perform ADLs in six trials with 289 participants. The estimated standardized mean difference between exercise and control groups was 0.68 (95% CI 0.08 to 1.27, P value 0.02). However, again we observed considerable unexplained heterogeneity (I² value 77%) in this meta-analysis, and we rated the quality of this evidence as very low. This means that there is a need for caution in interpreting these findings.In further analyses, in one trial we found that the burden experienced by informal caregivers providing care in the home may be reduced when they supervise the participation of the family member with dementia in an exercise program. The mean difference between exercise and control groups was -15.30 (95% CI -24.73 to -5.87; 1 trial, 40 participants; P value 0.001). There was no apparent risk of bias in this study. In addition, there was no clear evidence of benefit from exercise on neuropsychiatric symptoms (MD -0.60, 95% CI -4.22 to 3.02; 1 trial, 110 participants; P value .0.75), or depression (SMD 0.14, 95% CI -0.07 to 0.36; 5 trials, 341 participants; P value 0.16). We could not examine the remaining outcomes, quality of life, mortality, and healthcare costs, as either the appropriate data were not reported, or we did not retrieve trials that examined these outcomes. There is promising evidence that exercise programs may improve the ability to perform ADLs in people with dementia, although some caution is advised in interpreting these findings. The review revealed no evidence of benefit from exercise on cognition, neuropsychiatric symptoms, or depression. There was little or no evidence regarding the remaining outcomes of interest (i.e., mortality, caregiver burden, caregiver quality of life, caregiver mortality, and use of healthcare services).</t>
  </si>
  <si>
    <t>Primary objectiveDo exercise programs for older people with dementia improve their cognition, activities of daily living (ADLs), neuropsychiatric symptoms, depression, and mortality? Secondary objectivesDo exercise programs for older people with dementia have an indirect impact on family caregivers' burden, quality of life, and mortality?Do exercise programs for older people with dementia reduce the use of healthcare services (e.g. visits to the emergency department) by participants and their family caregivers?</t>
  </si>
  <si>
    <t>10.1002/14651858.CD006489.pub4</t>
  </si>
  <si>
    <t>Activities of Daily Living; Aged; Caregivers; Cognition; Dementia; Depression; Exercise; Exercise Therapy; Humans; Motor Activity; Randomized Controlled Trials as Topic</t>
  </si>
  <si>
    <t>https://www.ncbi.nlm.nih.gov/pubmed/25874613</t>
  </si>
  <si>
    <t>PMID : 24684272</t>
  </si>
  <si>
    <t>Lei C, Wu B, Ma Z, Zhang S, Liu M.</t>
  </si>
  <si>
    <t>Association of moyamoya disease with thyroid autoantibodies and thyroid function: a case-control study and meta-analysis.</t>
  </si>
  <si>
    <t>Evidence suggests that elevated thyroid function and elevated levels of thyroid autoantibodies are associated with risk of moyamoya disease (MMD). Therefore a meta-analysis of all available evidence was performed, including unpublished data from our own center, in order to assess this association. Major literature databases were reviewed without language restrictions to identify studies examining the association between MMD and thyroid function or thyroid autoantibodies. These data were combined with those from our own prospective study. This study involved consecutively recruited patients with MMD and two groups of age-matched control patients: patients with non-MMD stroke and healthy individuals. The groups were compared in terms of serum triiodothyronine (T3), thyroxine (T4), free T4, free T3, thyroid stimulating hormone, anti-thyroperoxidase antibody and anti-thyroglobulin antibody. Our prospective study involved 28 patients with MMD, 28 age-matched patients with non-MMD stroke and 28 age-matched healthy control participants. The results showed an association between risk of MMD and elevated thyroid autoantibodies [odds ratio (OR) 9.00, 95% confidence interval (CI) 1.03-78.94] but not between risk of MMD and elevated thyroid function (OR 5.87, 95% CI 0.64-53.93). Meta-analysis of our data with findings from the literature further supported the association with elevated thyroid autoantibodies (OR 8.77, 95% CI 4.45-17.29) and indicated an association with elevated thyroid function (OR 9.74, 95% CI 2.18-43.49). Evidence strongly suggests that elevated thyroid autoantibodies and elevated thyroid function are independently associated with MMD. These clinical variables may require regular monitoring in patients with MMD.</t>
  </si>
  <si>
    <t>Therefore a meta-analysis of all available evidence was performed, including unpublished data from our own center, in order to assess this association.</t>
  </si>
  <si>
    <t>10.1111/ene.12425</t>
  </si>
  <si>
    <t>meta-analysis; moyamoya disease; thyroid autoantibody; thyroid function; Adult; Autoantibodies; Case-Control Studies; Comorbidity; Female; Humans; Hyperthyroidism; Male; Middle Aged; Moyamoya Disease; Stroke; Thyroid Hormones</t>
  </si>
  <si>
    <t>https://www.ncbi.nlm.nih.gov/pubmed/24684272</t>
  </si>
  <si>
    <t>PMID : 22811506</t>
  </si>
  <si>
    <t>Whelton SP, Nasir K, Blaha MJ, Gransar H, Metkus TS, Coresh J, Berman DS, Blumenthal RS.</t>
  </si>
  <si>
    <t>Circulation. Cardiovascular quality and outcomes</t>
  </si>
  <si>
    <t>Coronary artery calcium and primary prevention risk assessment: what is the evidence? An updated meta-analysis on patient and physician behavior.</t>
  </si>
  <si>
    <t>10.1161/CIRCOUTCOMES.112.965566</t>
  </si>
  <si>
    <t>Adult; Aged; Attitude of Health Personnel; Cardiovascular Agents; Coronary Artery Disease; Female; Health Knowledge, Attitudes, Practice; Humans; Male; Middle Aged; Myocardial Infarction; Patient Compliance; Predictive Value of Tests; Primary Prevention; Risk Assessment; Risk Factors; Risk Reduction Behavior; Treatment Outcome; Vascular Calcification</t>
  </si>
  <si>
    <t>https://www.ncbi.nlm.nih.gov/pubmed/22811506</t>
  </si>
  <si>
    <t>PMID : 29363283</t>
  </si>
  <si>
    <t>van der Heijden LB, Feskens EJM, Janse AJ.</t>
  </si>
  <si>
    <t>Maintenance interventions for overweight or obesity in children: a systematic review and meta-analysis.</t>
  </si>
  <si>
    <t>Childhood obesity is associated with significant health consequences. Although several intervention programmes for children result in weight loss or stabilization in the short-term, preventing relapse after treatment remains an important challenge. This systematic review summarizes the evidence about maintenance interventions after treatment in childhood obesity. Studies were identified by searching PubMed, Embase, Cochrane Library, Scopus, Web of Science, PsycINFO, CINAHL and SocINDEX. The primary outcome measure for this review was body mass index standard deviation score (BMI-Z-score). Data were pooled using quality effect models. Eleven studies (1,532 participants, age 2-18 years) were included, covering a wide range of maintenance approaches. Included studies varied widely in methodological quality. Pooled analysis showed that the BMI-Z-score of maintenance intervention participants remained stable, whereas control participants experienced a slight increase. No differences were observed regarding intensity and duration of therapy. A slight preference for 'face-to-face' versus 'on distance' interventions was shown. In summary, this review shows that, although there is limited quality data to recommend one maintenance intervention over another, continued treatment does have a stabilizing effect on BMI-Z-score. Considering the magnitude of the problem of childhood obesity, this is an important finding that highlights the need for further research on weight loss maintenance.</t>
  </si>
  <si>
    <t>The primary outcome measure for this review was body mass index standard deviation score (BMI-Z-score).</t>
  </si>
  <si>
    <t>10.1111/obr.12664</t>
  </si>
  <si>
    <t>Aftercare; childhood obesity; maintenance; treatment; Adolescent; Body Mass Index; Child; Child, Preschool; Humans; Overweight; Pediatric Obesity; Weight Loss; Weight Reduction Programs</t>
  </si>
  <si>
    <t>https://www.ncbi.nlm.nih.gov/pubmed/29363283</t>
  </si>
  <si>
    <t>PMID : 26639649</t>
  </si>
  <si>
    <t>Chen LF, Liu J, Zhang J, Lu XQ.</t>
  </si>
  <si>
    <t>Psychiatry research</t>
  </si>
  <si>
    <t>Non-pharmacological interventions for caregivers of patients with schizophrenia: A meta-analysis.</t>
  </si>
  <si>
    <t>It has been estimated that about 50-80% of patients with schizophrenia live with or closely contact with their caregivers, and rely on them for housing, and emotional and financial supports. Caregiving experience is usually described as stressful for their caregivers. Non-pharmacological interventions seem to be beneficial to improving life quality. However, there is still no meta-analysis focused on this topic to give an overview.We searched the electronic databases includingPubMed, EMBASE, CINAHL, Cochrane Library and China National Knowledge Infrastructure, respectively from the beginning of database to July 2015 for all the randomized controlled trialsevaluating the caregiver interventions. Continuous data were expressed mean differences (MD) with 95% confidential intervals (CIs). Standardized mean difference was planned to express, if different scales were used to measure the same outcome. We pooled the results using a random-effect model.As a result, nine studies met the inclusion criteria, comprising 608 randomized participants. In which, 321 participants were in interventional group, while 287 participants were in control group. Concerning the care burden, there was significant difference found between non-pharmacological interventions and control groups (n=290, MD -2.10, 95% CI -3.46 to -0.74, P=0.002; level of heterogeneity τ(2)=1.81, χ(2)=62.13, df=3, P&amp;lt;0.00001, I(2)=95%). However, no differences were found in family support, family functioning and satisfaction. Of note, our meta-analysis demonstrated the efficacy of non-pharmacological interventions for caregivers of schizophrenia, and supported the application in the clinical practice. However, all the conclusions should be explained cautiously and further confirmation is required by well-designed trials with large sample.</t>
  </si>
  <si>
    <t>To give an overview over non-pharmacological interventions and their benefits in improving life quality of patients with schizophrenia</t>
  </si>
  <si>
    <t>10.1016/j.psychres.2015.11.037</t>
  </si>
  <si>
    <t>Caregivers; Meta-analysis; Non-pharmacological interventions; Schizophrenia; Caregivers; Dependency (Psychology); Family Relations; Humans; Personal Satisfaction; Quality of Life; Randomized Controlled Trials as Topic; Schizophrenia; Schizophrenic Psychology; Social Support</t>
  </si>
  <si>
    <t>https://www.ncbi.nlm.nih.gov/pubmed/26639649</t>
  </si>
  <si>
    <t>PMID : 25730819</t>
  </si>
  <si>
    <t>Esteve E, Rathleff MS, Bagur-Calafat C, Urrútia G, Thorborg K.</t>
  </si>
  <si>
    <t>Prevention of groin injuries in sports: a systematic review with meta-analysis of randomised controlled trials.</t>
  </si>
  <si>
    <t>Groin injuries are common in football and ice hockey, and previous groin injury is a strong risk factor for future groin injuries, which calls for primary prevention. The aim of this systematic review was to evaluate the effect of specific groin-injury prevention programmes in sports. A comprehensive search was performed in May 2014 yielding 1747 potentially relevant references. Two independent assessors evaluated randomised controlled trials for inclusion, extracted data and performed quality assessments using Cochrane's risk of bias tool. Quantitative analyses were performed in Review Manager 5.3. Seven trials were included: six on football players (four male and two female populations) and one on male handball players. In total there were 4191 participants with a total of 157 injuries. The primary analysis, including all participants, did not show a significant reduction in the number of groin injuries after completing a groin injury prevention programme (relative risk (RR) 0.81; 95% CI 0.60 to 1.09). Subgroup analysis based on type of sports, gender and type of prevention programme showed similar non-significant estimates with RR ranging from 0.48 to 0.81. Meta-analysis revealed a potential clinically meaningful groin injury reduction of 19%, even though no statistical significant reduction in sport-related groin injuries could be documented. PROSPERO registration ID CRD42014009614.</t>
  </si>
  <si>
    <t>The aim of this systematic review was to evaluate the effect of specific groin-injury prevention programmes in sports.</t>
  </si>
  <si>
    <t>Groin injuries are common in football and ice hockey, and previous groin injury is a strong risk factor for future groin injuries, which calls for primary prevention. The primary analysis, including all participants, did not show a significant reduction in the number of groin injuries after completing a groin injury prevention programme (relative risk (RR) 0.81; 95%</t>
  </si>
  <si>
    <t>10.1136/bjsports-2014-094162</t>
  </si>
  <si>
    <t>Adolescent; Adult; Athletic Injuries; Female; Groin; Humans; Male; Middle Aged; Randomized Controlled Trials as Topic; Soccer; Track and Field; Young Adult</t>
  </si>
  <si>
    <t>https://www.ncbi.nlm.nih.gov/pubmed/25730819</t>
  </si>
  <si>
    <t>PMID : 27956206</t>
  </si>
  <si>
    <t>Marwha D, Halari M, Eliot L.</t>
  </si>
  <si>
    <t>Meta-analysis reveals a lack of sexual dimorphism in human amygdala volume.</t>
  </si>
  <si>
    <t>The amygdala plays a key role in many affective behaviors and psychiatric disorders that differ between men and women. To test whether human amygdala volume (AV) differs reliably between the sexes, we performed a systematic review and meta-analysis of AVs reported in MRI studies of age-matched healthy male and female groups. Using four search strategies, we identified 46 total studies (58 matched samples) from which we extracted effect sizes for the sex difference in AV. All data were converted to Hedges g values and pooled effect sizes were calculated using a random-effects model. Each dataset was further meta-regressed against study year and average participant age. We found that uncorrected amygdala volume is about 10% larger in males, with pooled sex difference effect sizes of g=0.581 for right amygdala (κ=28, n=2022), 0.666 for left amygdala (κ=28, n=2006), and 0.876 for bilateral amygdala (κ=16, n=1585) volumes (all p values &amp;lt; 0.001). However, this difference is comparable to the sex differences in intracranial volume (ICV; g=1.186, p&amp;lt;.001, 11.9% larger in males, κ=11) and total brain volume (TBV; g=1.278, p&amp;lt;0.001, 11.5% larger in males, κ=15) reported in subsets of the same studies, suggesting the sex difference in AV is a product of larger brain size in males. Among studies reporting AVs normalized for ICV or TBV, sex difference effect sizes were small and not statistically significant: g=0.171 for the right amygdala (p=0.206, κ=13, n=1560); 0.233 for the left amygdala (p=0.092, κ=12, n=1512); and 0.257 for bilateral volume (p=0.131, κ=5, n=1629). These values correspond to less than 0.1% larger corrected right AV and 2.5% larger corrected left AV in males compared to females. In summary, AV is not selectively enhanced in human males, as often claimed. Although we cannot rule out subtle male-female group differences, it is not accurate to refer to the human amygdala as &amp;quot;sexually dimorphic.&amp;quot;</t>
  </si>
  <si>
    <t>10.1016/j.neuroimage.2016.12.021</t>
  </si>
  <si>
    <t>Gender; MRI; Morphometry; Sex difference; Systematic review; Adolescent; Adult; Amygdala; Child; Child, Preschool; Female; Humans; Magnetic Resonance Imaging; Male; Middle Aged; Sex Characteristics; Young Adult</t>
  </si>
  <si>
    <t>https://www.ncbi.nlm.nih.gov/pubmed/27956206</t>
  </si>
  <si>
    <t>PMID : 24897940</t>
  </si>
  <si>
    <t>Zhang H, Dong W, Dang W, Quan W, Tian J, Chen R, Zhan S, Yu X.</t>
  </si>
  <si>
    <t>Psychiatry and clinical neurosciences</t>
  </si>
  <si>
    <t>Near-infrared spectroscopy for examination of prefrontal activation during cognitive tasks in patients with major depressive disorder: a meta-analysis of observational studies.</t>
  </si>
  <si>
    <t>Near-infrared spectroscopy has the potential for aiding the diagnosis of major depressive disorder. The purpose of this study was to systematically review the evidence from observational studies regarding the use of near-infrared spectroscopy in patients with major depressive disorder and to identify the characteristic pattern of prefrontal lobe activity in major depressive disorder. medline, PubMed, Cochrane Library and Web of Science databases were searched in December 2013. All case-control studies were included. The quality of evidence was examined using the Newcastle-Ottawa Quality Assessment Scale. The primary outcome measures were the mean oxygenated and deoxygenated hemoglobin alterations of the cerebral cortex during cognitive activation periods. The standard mean difference for the overall pooled effects across the included studies was estimated using random or fixed effect models. The primary outcome measures were included in the meta-analysis. Fourteen studies met the inclusion criteria. Six studies (n = 692 participants) were included in the analysis of the mean oxygenated hemoglobin alterations; the pooled mean standardized difference was -0.74 (95% confidence interval, -0.97 to -0.52), indicating that patients with major depressive disorder were associated with attenuated increase in oxygenated hemoglobin during cognitive activation in the prefrontal regions compared to healthy controls. Five studies (n = 668 participants) were included in the analysis of mean deoxygenated-hemoglobin changes; the pooled standardized mean difference was 0.18 (95% confidence interval, -0.20 to 0.56). Using near-infrared spectroscopy measurements, we observed that compared to healthy subjects, patients with major depressive disorder had significantly lower prefrontal activation during cognitive tasks.</t>
  </si>
  <si>
    <t>The purpose of this study was to systematically review the evidence from observational studies regarding the use of near-infrared spectroscopy in patients with major depressive disorder and to identify the characteristic pattern of prefrontal lobe activity in major depressive disorder. medline,</t>
  </si>
  <si>
    <t>The primary outcome measures were the mean oxygenated and deoxygenated hemoglobin alterations of the cerebral cortex during cognitive activation periods. The primary outcome measures were included in the meta-analysis.</t>
  </si>
  <si>
    <t>10.1111/pcn.12209</t>
  </si>
  <si>
    <t>major depressive disorder; meta-analysis; near-infrared spectroscopy; neuroimaging; prefrontal cortex; Adult; Cognition; Depressive Disorder, Major; Humans; Middle Aged; Observational Studies as Topic; Prefrontal Cortex; Spectroscopy, Near-Infrared</t>
  </si>
  <si>
    <t>https://www.ncbi.nlm.nih.gov/pubmed/24897940</t>
  </si>
  <si>
    <t>PMID : 22828826</t>
  </si>
  <si>
    <t>Loke YK, Brown JW, Kwok CS, Niruban A, Myint PK.</t>
  </si>
  <si>
    <t>Association of obstructive sleep apnea with risk of serious cardiovascular events: a systematic review and meta-analysis.</t>
  </si>
  <si>
    <t>The relationship between obstructive sleep apnea (OSA) and cardiovascular events remains unclear. We conducted a systematic review to determine the incident risk of cardiovascular events among patients with OSA. We searched MEDLINE and EMBASE in January 2011 for prospective studies that followed up patients with OSA for incident ischemic heart disease, stroke, and cardiovascular mortality. Outcomes data were pooled using random effects meta-analysis and heterogeneity assessed with the I(2) statistic. Regression analysis was performed to evaluate the effects of different gradations of OSA severity based on apnea-hypopnea index. We identified 9 relevant studies from 1731 citations. OSA was associated with incident stroke in a meta-analysis of 5 studies (8435 participants), odds ratio (OR) 2.24; 95% confidence interval (CI), 1.57-3.19; I(2)=7%. A significant association was seen in studies that were predominantly on men; OR, 2.87; 95% CI, 1.91-4.31, whereas data on women were sparse. In the overall analysis of 6 studies (8785 participants), OSA was nonsignificantly associated with ischemic heart disease (OR, 1.56; 95% CI, 0.83-2.91), with significant findings in the 5 studies that recruited mainly men (OR, 1.92; 95% CI, 1.06-3.48). Substantial heterogeneity was noted (I(2)=74%). OSA was linked to cardiovascular death in 2 studies involving 2446 participants (OR, 2.09; 95% CI, 1.20-3.65, I(2)=0%). Regression analysis showed greater likelihood of stroke or cardiovascular events with increasing apnea-hypopnea index values. OSA appears to be associated with stroke, but the relationship with ischemic heart disease and cardiovascular mortality needs further research.</t>
  </si>
  <si>
    <t>Regression analysis was performed to evaluate the effects of different gradations of OSA severity based on apnea-hypopnea index.</t>
  </si>
  <si>
    <t>10.1161/CIRCOUTCOMES.111.964783</t>
  </si>
  <si>
    <t>Aged; Cardiovascular Diseases; Female; Humans; Least-Squares Analysis; Male; Middle Aged; Odds Ratio; Prognosis; Regression Analysis; Risk Assessment; Risk Factors; Sex Factors; Sleep Apnea, Obstructive; Time Factors</t>
  </si>
  <si>
    <t>https://www.ncbi.nlm.nih.gov/pubmed/22828826</t>
  </si>
  <si>
    <t>PMID : 22697274</t>
  </si>
  <si>
    <t>Elzahaf RA, Tashani OA, Unsworth BA, Johnson MI.</t>
  </si>
  <si>
    <t>Current medical research and opinion</t>
  </si>
  <si>
    <t>The prevalence of chronic pain with an analysis of countries with a Human Development Index less than 0.9: a systematic review without meta-analysis.</t>
  </si>
  <si>
    <t>To date, there are no systematic reviews of epidemiological studies of chronic pain in the developing world. To estimate the prevalence of chronic pain worldwide paying particular attention to data from countries with a Human Development Index (HDI) of less than 0.9. A literature search was conducted for cross-sectional surveys of chronic pain (≥3 months) in the adult general population using Medline, Embase, CINAHL, SportDiscus, Sciencedirect, CAS ILLUMINA, Academic search complete, PsycINFO and AMED. Forty-eight studies were identified and 29 of these were excluded because they surveyed children, the elderly or were longitudinal studies. Weighted mean ± SD prevalence of chronic pain worldwide was 30.3% ± 11.7% (19 studies, 65 surveys, 34 countries, 182,019 respondents). There was no correlation between HDI and prevalence. In countries with a HDI &amp;lt; 0.9 prevalence was 33.9% ± 14.5% and significantly higher than prevalence in countries with a HDI of ≥0.9 (29.9% ± 12.7%), although removal of a large study that may have included a sample of individuals with comorbidities reduced the worldwide estimate to 28.0% ± 11.8% (47 surveys, 33 countries, 139,770 participants). Interestingly, the estimate of countries with a HDI &amp;lt; 0.9 to 24.8% ± 8.9% (7 surveys, 7 countries, 6122 participants) became significantly lower than the estimate of countries with a HDI ≥ 0.9 which was 28.1% ± 11.6% (40 surveys, 21 countries, 133,648 participants). The review provides further evidence that the prevalence of chronic pain in the general population is high. However, there was insufficient reliable data to estimate with any certainty the prevalence of chronic pain in countries with an HDI &amp;lt; 0.9 with variability in estimates between surveys being of concern. Subtle differences in review and survey methodology appeared to impact markedly on estimates. There is a need for epidemiological studies that estimate the prevalence of chronic pain in developing countries to determine the scale of the problem.</t>
  </si>
  <si>
    <t>There is a need for epidemiological studies that estimate the prevalence of chronic pain in developing countries to determine the scale of the problem.</t>
  </si>
  <si>
    <t>10.1185/03007995.2012.703132</t>
  </si>
  <si>
    <t>Adult; Chronic Pain; Cross-Sectional Studies; Developing Countries; Epidemiologic Studies; Humans; Longitudinal Studies; Prevalence</t>
  </si>
  <si>
    <t>https://www.ncbi.nlm.nih.gov/pubmed/22697274</t>
  </si>
  <si>
    <t>PMID : 25733466</t>
  </si>
  <si>
    <t>Patel SM, Cobb P, Saydah S, Zhang X, de Jesus JM, Cogswell ME.</t>
  </si>
  <si>
    <t>Dietary sodium reduction does not affect circulating glucose concentrations in fasting children or adults: findings from a systematic review and meta-analysis.</t>
  </si>
  <si>
    <t>Although evidence shows that reduced sodium intake lowers blood pressure, some studies suggest that sodium reduction may adversely affect insulin resistance and glucose tolerance. The objectives were to assess the effects of sodium reduction on glucose tolerance, evaluate strengths and weaknesses of the relevant scientific literature, and provide direction for future research. We searched The Cochrane Library, MEDLINE, EMBASE, CINAHL, and Web of Science through August 2014. Both randomized and nonrandomized intervention trials were included in our meta-analyses. The effects of sodium reduction on glucose tolerance were evaluated in 37 articles, but because of a lack of comparable data, 8 trials were excluded from the meta-analyses. Participants were 10-79 y old, either primarily healthy or with hypertension. In meta-analyses of 20 randomized, crossover trials (n = 504 participants) and 9 nonrandomized crossover trials (n = 337), circulating glucose concentrations of fasting participants were not affected by reduction in sodium intake. In contrast, in meta-analyses of 19 of the 20 randomized, crossover trials (n = 494), fasting insulin concentrations were 9.53 pmol/L higher (95% CI: 5.04, 14.02 pmol/L higher) with sodium reduction. In 9 nonrandomized trials (n = 337), fasting insulin did not differ with reduced sodium intake. Results differed little when the analyses were restricted to studies with a low risk of bias and duration of ≥7 d. This meta-analysis revealed no evidence that, in trials with a short intervention and large reductions in sodium, circulating glucose concentrations differed between groups. Recommendations for future studies include extending intervention durations, ensuring comparability of groups at baseline through randomization, and assessing sodium intakes relevant to population sodium reduction. In addition, analyses on other metabolic variables were limited because of the number of trials reporting these outcomes and lack of consistency across measures, suggesting a need for comparable measures of glucose tolerance across studies.</t>
  </si>
  <si>
    <t>The objectives were to assess the effects of sodium reduction on glucose tolerance, evaluate strengths and weaknesses of the relevant scientific literature, and provide direction for future research.</t>
  </si>
  <si>
    <t>10.3945/jn.114.195982</t>
  </si>
  <si>
    <t>fasting glucose; insulin resistance; meta-analysis; sodium reduction; systematic review; Adolescent; Adult; Aged; Blood Glucose; Blood Pressure; Child; Databases, Factual; Female; Humans; Hypertension; Male; Middle Aged; Randomized Controlled Trials as Topic; Sensitivity and Specificity; Sodium, Dietary; Young Adult</t>
  </si>
  <si>
    <t>https://www.ncbi.nlm.nih.gov/pubmed/25733466</t>
  </si>
  <si>
    <t>PMID : 26241879</t>
  </si>
  <si>
    <t>Liu M, Wu L, Ming Q.</t>
  </si>
  <si>
    <t>How Does Physical Activity Intervention Improve Self-Esteem and Self-Concept in Children and Adolescents? Evidence from a Meta-Analysis.</t>
  </si>
  <si>
    <t>To perform a systematic review and meta-analysis for the effects of physical activity intervention on self-esteem and self-concept in children and adolescents, and to identify moderator variables by meta-regression. A meta-analysis and meta-regression. Relevant studies were identified through a comprehensive search of electronic databases. Study inclusion criteria were: (1) intervention should be supervised physical activity, (2) reported sufficient data to estimate pooled effect sizes of physical activity intervention on self-esteem or self-concept, (3) participants' ages ranged from 3 to 20 years, and (4) a control or comparison group was included. For each study, study design, intervention design and participant characteristics were extracted. R software (version 3.1.3) and Stata (version 12.0) were used to synthesize effect sizes and perform moderation analyses for determining moderators. Twenty-five randomized controlled trial (RCT) studies and 13 non-randomized controlled trial (non-RCT) studies including a total of 2991 cases were identified. Significant positive effects were found in RCTs for intervention of physical activity alone on general self outcomes (Hedges' g = 0.29, 95% confidence interval [CI]: 0.14 to 0.45; p = 0.001), self-concept (Hedges' g = 0.49, 95%CI: 0.10 to 0.88, p = 0.014) and self-worth (Hedges' g = 0.31, 95%CI: 0.13 to 0.49, p = 0.005). There was no significant effect of intervention of physical activity alone on any outcomes in non-RCTs, as well as in studies with intervention of physical activity combined with other strategies. Meta-regression analysis revealed that higher treatment effects were associated with setting of intervention in RCTs (β = 0.31, 95%CI: 0.07 to 0.55, p = 0.013). Intervention of physical activity alone is associated with increased self-concept and self-worth in children and adolescents. And there is a stronger association with school-based and gymnasium-based intervention compared with other settings.</t>
  </si>
  <si>
    <t>To perform a systematic review and meta-analysis for the effects of physical activity intervention on self-esteem and self-concept in children and adolescents, and to identify moderator variables by meta-regression.</t>
  </si>
  <si>
    <t>10.1371/journal.pone.0134804</t>
  </si>
  <si>
    <t>Adolescent; Athletic Performance; Child; Child, Preschool; Controlled Clinical Trials as Topic; Exercise; Family; Female; Health Facilities; Health Resorts; Humans; Male; Physical Education and Training; Prisons; Prospective Studies; Psychology, Adolescent; Psychology, Child; Public Facilities; Randomized Controlled Trials as Topic; School Health Services; Self Concept; Young Adult</t>
  </si>
  <si>
    <t>https://www.ncbi.nlm.nih.gov/pubmed/26241879</t>
  </si>
  <si>
    <t>PMID : 30398672</t>
  </si>
  <si>
    <t>Pryce J, Richardson M, Lengeler C.</t>
  </si>
  <si>
    <t>Insecticide-treated nets for preventing malaria.</t>
  </si>
  <si>
    <t>A previous version of this Cochrane Review identified that insecticide-treated nets (ITNs) are effective at reducing child mortality, parasite prevalence, and uncomplicated and severe malaria episodes. Insecticide-treated nets have since become a core intervention for malaria control and have contributed greatly to the dramatic decline in disease incidence and malaria-related deaths seen since the turn of the millennium. However, this time period has also seen a rise in resistance to pyrethroids (the insecticide used in ITNs), raising questions over whether the evidence from trials conducted before resistance became widespread can be applied to estimate the impact of ITNs on malaria transmission today. The primary objective of this review was to assess the impact of ITNs on mortality and malaria morbidity, incorporating any evidence published since the previous update into new and existing analyses, and assessing the certainty of the resulting evidence using GRADE. We searched the Cochrane Infectious Diseases Group Specialized Register, the Cochrane Central Register of Controlled Trials (CENTRAL) published in the Cochrane Library, MEDLINE, Embase, LILACS, the World Health Organization (WHO) International Clinical Trials Registry Platform, ClinicalTrials.gov, and the ISRCTN registry for new trials published since 2004 and up to 18 April 2018. We included individual randomized controlled trials (RCTs) and cluster RCTs comparing bed nets or curtains treated with a synthetic pyrethroid insecticide at a minimum target impregnation dose recommended by the WHO with no nets or untreated nets. One review author assessed the identified trials for eligibility and risk of bias, and extracted data. We compared intervention and control data using risk ratios (RRs), rate ratios, and mean differences, and presented all results with their associated 95% confidence intervals (CIs). We assessed the certainty of evidence using the GRADE approach. We drew on evidence from a meta-analysis of entomological outcomes stratified by insecticide resistance from 2014 to inform the GRADE assessments. Our updated search identified three new trials. A total of 23 trials met the inclusion criteria, enrolling more than 275,793 adults and children. The included studies were conducted between 1987 and 2001.ITN versus no netsInsecticide-treated nets reduce child mortality from all causes by 17% compared to no nets (rate ratio 0.83, 95% CI 0.77 to 0.89; 5 trials, 200,833 participants, high-certainty evidence). This corresponds to a saving of 5.6 lives (95% CI 3.6 to 7.6) each year for every 1000 children protected with ITNs. Insecticide-treated nets also reduce the incidence of uncomplicated episodes of Plasmodium falciparum malaria by almost a half (rate ratio 0.55, 95% CI 0.48 to 0.64; 5 trials, 35,551 participants, high-certainty evidence) and probably reduce the incidence of uncomplicated episodes of Plasmodium vivax malaria (risk ratio (RR) 0.61, 95% CI 0.48 to 0.77; 2 trials, 10,967 participants, moderate-certainty evidence).Insecticide-treated nets were also shown to reduce the prevalence of P falciparum malaria by 17% compared to no nets (RR 0.83, 95% CI 0.71 to 0.98; 6 trials, 18,809 participants, high-certainty evidence) but may have little or no effect on the prevalence of P vivax malaria (RR 1.00, 95% CI 0.75 to 1.34; 2 trials, 10,967 participants, low-certainty evidence). A 44% reduction in the incidence of severe malaria episodes was seen in the ITN group (rate ratio 0.56, 95% CI 0.38 to 0.82; 2 trials, 31,173 participants, high-certainty evidence), as well as an increase in mean haemoglobin (expressed as mean packed cell volume) compared to the no-net group (mean difference 1.29, 95% CI 0.42 to 2.16; 5 trials, 11,489 participants, high-certainty evidence).ITN versus untreated netsInsecticide-treated nets probably reduce child mortality from all causes by a third compared to untreated nets (rate ratio 0.67, 95% CI 0.36 to 1.23; 2 trials, 25,389 participants, moderate-certainty evidence). This corresponds to a saving of 3.5 lives (95% CI -2.4 to 6.8) each year for every 1000 children protected with ITNs. Insecticide-treated nets also reduce the incidence of uncomplicated P falciparum malaria episodes (rate ratio 0.58, 95% CI 0.44 to 0.78; 5 trials, 2036 participants, high-certainty evidence) and may also reduce the incidence of uncomplicated P vixax malaria episodes (rate ratio 0.73, 95% CI 0.51 to 1.05; 3 trials, 1535 participants, low-certainty evidence).Use of an ITN probably reduces P falciparum prevalence by one-tenth in comparison to use of untreated nets (RR 0.91, 95% CI 0.78 to 1.05; 3 trials, 2,259 participants, moderate-certainty evidence). However, based on the current evidence it is unclear whether or not ITNs impact on P vivax prevalence (1 trial, 350 participants, very low certainty evidence) or mean packed cell volume (2 trials, 1,909 participants, low certainty evidence). Although there is some evidence that insecticide resistance frequency has some effects on mosquito mortality, it is unclear how quantitatively important this is. It appeared insufficient to downgrade the strong evidence of benefit on mortality and malaria illness from the trials conducted earlier.</t>
  </si>
  <si>
    <t>The primary objective of this review was to assess the impact of  insecticide-treated nets (ITNs) on mortality and malaria morbidity, incorporating any evidence published since the previous update into new and existing analyses, and assessing the certainty of the resulting evidence using GRADE.</t>
  </si>
  <si>
    <t>The primary objective of this review was to assess the impact of ITNs on mortality and malaria morbidity, incorporating any evidence published since the previous update into new and existing analyses, and assessing the certainty of the resulting evidence using GRADE.</t>
  </si>
  <si>
    <t>10.1002/14651858.CD000363.pub3</t>
  </si>
  <si>
    <t>Adolescent; Adult; Aged; Cause of Death; Child; Child, Preschool; Female; Humans; Infant; Insecticide Resistance; Insecticide-Treated Bednets; Malaria; Malaria, Falciparum; Malaria, Vivax; Male; Middle Aged; Mosquito Control; Randomized Controlled Trials as Topic; Young Adult</t>
  </si>
  <si>
    <t>https://www.ncbi.nlm.nih.gov/pubmed/30398672</t>
  </si>
  <si>
    <t>PMID : 26020415</t>
  </si>
  <si>
    <t>Zhang XY, Shuai J, Li LP.</t>
  </si>
  <si>
    <t>Scientific reports</t>
  </si>
  <si>
    <t>Vision and Relevant Risk Factor Interventions for Preventing Falls among Older People: A Network Meta-analysis.</t>
  </si>
  <si>
    <t>Our study objective was to determine the effect of vision intervention and combinations of different intervention components on preventing falls and fall-related injuries among older people. Six electronic databases were searched to identify seven articles published before May, 2014. We conducted a systematic review of data from seven randomized controlled trails and identified eight regimens: vision intervention alone (V), vision plus exercise (referred to as physical exercise) interventions (V + E), vision plus home hazard interventions (V + HH), vision plus exercise plus home hazard interventions (V + E + HH), vision plus exercise plus sensation interventions (V + E + S), vision plus hearing interventions (V + H), vision plus various risk factor assessment and interventions (V + VRF), and the control group (C, no intervention group). The main outcome was the incidence of falls during the follow-up period. Seven papers included 2723 participants. Network meta-analysis of seven trials, using pairwise comparisons between each intervention, indicated there was no significant difference. However, there was a trend in which intervention incorporating V + VRF had more advantages than any other combination of interventions. In conclusion, V + VRF proves to be more effective than other V combination interventions in preventing falls in older people (≥65 years of age). V alone appears less effective in our network meta-analysis.</t>
  </si>
  <si>
    <t>Our study objective was to determine the effect of vision intervention and combinations of different intervention components on preventing falls and fall-related injuries among older people</t>
  </si>
  <si>
    <t>10.1038/srep10559</t>
  </si>
  <si>
    <t>Accidental Falls; Aged; Aged, 80 and over; Exercise; Female; Humans; Risk Factors; Vision, Ocular</t>
  </si>
  <si>
    <t>https://www.ncbi.nlm.nih.gov/pubmed/26020415</t>
  </si>
  <si>
    <t>PMID : 26683916</t>
  </si>
  <si>
    <t>Jiang CX, Li ZZ, Chen P, Chen LZ.</t>
  </si>
  <si>
    <t>Prevalence of Depression Among College-Goers in Mainland China: A Methodical Evaluation and Meta-Analysis.</t>
  </si>
  <si>
    <t>There are no proper statistics available to assess how much of a burden it is to them. This study was conducted to gauge the pooled prevalence and offer evidence in support of few prevention and regulation strategies. A methodical literature search was conducted with the help of the Web of Knowledge, PubMed, Chinese Web of Knowledge, Wanfang, and Chongqing VIP databases. Furthermore, articles published from 2000 to 2014, reporting about the estimated prevalence of depression among college students in mainland China, were covered as well. In this study, a meta-analysis was deployed to approximate the overall prevalence of depression among college-goers in mainland China. A total of 45 studies were conducted on 50,826 participants. The average pooled prevalence of depression was 30.39% (26.38-34.55%). Subgroup analyses showed that 29.45% (22.88-36.48%) were men and 28.65% (23.44-34.16%) were women. Furthermore, 28.10% (22.83-33.70%) were from the northern part and 32.44% (26.67-38.48%) were from the southern. The prevalence of depression was 30.45% (23.96-37.36%) for sample sizes of &amp;lt;500 subjects, 30.99% (25.08-37.23%) for samples with 500 to 1000 people, and 29.54% (33.32-37.33%) in case of samples with &amp;gt;1000 people. Publications between 2000 and 2006 showed a depression prevalence of 8.45% (22.34-35.00%), whereas 30.52% (21.30-40.61%) and 31.79% (27.31-36.45%) were the corresponding values according to publications during 2007 to 2011 and 2012 to 2014. The prevalence of depression among college students in mainland China had reached the world's epidemic level.</t>
  </si>
  <si>
    <t>There are no proper statistics available to assess how much of a burden it is to them.</t>
  </si>
  <si>
    <t>10.1097/MD.0000000000002071</t>
  </si>
  <si>
    <t>Adolescent; Adult; China; Depression; Female; Humans; Male; Observational Studies as Topic; Prevalence; Residence Characteristics; Sex Distribution; Students; Universities; Young Adult</t>
  </si>
  <si>
    <t>https://www.ncbi.nlm.nih.gov/pubmed/26683916</t>
  </si>
  <si>
    <t>PMID : 20159873</t>
  </si>
  <si>
    <t>Palomaki GE, Melillo S, Bradley LA.</t>
  </si>
  <si>
    <t>Association between 9p21 genomic markers and heart disease: a meta-analysis.</t>
  </si>
  <si>
    <t>Associations between chromosome 9p21 single-nucleotide polymorphisms (SNPs) and heart disease have been reported and replicated. If testing improves risk assessments using traditional factors, it may provide opportunities to improve public health. To perform a targeted systematic review of published literature for effect size, heterogeneity, publication bias, and strength of evidence and to consider whether testing might provide clinical utility. Electronic search via HuGE Navigator through January 2009 and review of reference lists from included articles. English-language articles that tested for 9p21 SNPs with coronary heart/artery disease or myocardial infarction as primary outcomes. Included articles also provided race, numbers of participants, and data to compute an odds ratio (OR). Articles were excluded if reporting only intermediate outcomes (eg, atherosclerosis) or if all participants had existing disease. Twenty-five articles were initially identified and 16 were included. A follow-up search identified 6 additional articles. Independent extraction was performed by 2 reviewers and consensus was reached. Credibility of evidence was assessed using published Venice criteria. Forty-seven distinct data sets from the 22 articles were analyzed, including 35 872 cases and 95 837 controls. The summary OR for heart disease among individuals with 2 vs 1 at-risk alleles was 1.25 (95% confidence interval [CI], 1.21-1.29), with low to moderate heterogeneity. Age at disease diagnosis was a significant covariate, with ORs of 1.35 (95% CI, 1.30-1.40) for age 55 years or younger and 1.21 (95% CI, 1.16-1.25) for age 75 years or younger. For a 65-year-old man, the 10-year heart disease risk for 2 vs 1 at-risk alleles would be 13.2% vs 11%. For a 40-year-old woman, the 10-year heart disease risk for 2 vs 1 at-risk alleles would be 2.4% vs 2.0%. Nearly identical but inverse results were found when comparing 1 vs 0 at-risk alleles. Three studies showed net reclassification indexes ranging from -0.1% to 4.8%. We found a statistically significant association between 9p21 SNPs and heart disease that varied by age at disease onset, but the magnitude of the association was small.</t>
  </si>
  <si>
    <t>If testing improves risk assessments using traditional factors, it may provide opportunities to improve public health. To perform a targeted systematic review of published literature for effect size, heterogeneity, publication bias, and strength of evidence and to consider whether testing might provide clinical utility.</t>
  </si>
  <si>
    <t>English-language articles that tested for 9p21 SNPs with coronary heart/artery disease or myocardial infarction as primary outcomes.</t>
  </si>
  <si>
    <t>10.1001/jama.2010.118</t>
  </si>
  <si>
    <t>Adult; Age of Onset; Aged; Aged, 80 and over; Alleles; Case-Control Studies; Chromosomes, Human, Pair 9; Female; Genetic Markers; Genetic Predisposition to Disease; Heart Diseases; Humans; Male; Middle Aged; Odds Ratio; Polymorphism, Single Nucleotide; Risk Assessment</t>
  </si>
  <si>
    <t>https://www.ncbi.nlm.nih.gov/pubmed/20159873</t>
  </si>
  <si>
    <t>PMID : 25823906</t>
  </si>
  <si>
    <t>Hakulinen C, Elovainio M, Batty GD, Virtanen M, Kivimäki M, Jokela M.</t>
  </si>
  <si>
    <t>Personality and alcohol consumption: Pooled analysis of 72,949 adults from eight cohort studies.</t>
  </si>
  <si>
    <t>The role of personality as a determinant of alcohol consumption has long been debated, but prospective evidence is scarce. We performed individual participant meta-analysis to examine the association between the Five-Factor Model personality traits (extraversion, neuroticism, agreeableness, conscientiousness, and openness to experience) and alcohol consumption using data from eight cohort studies sampled from the USA, UK, Germany, and Australia (total n=72,949; mean age=50 years, 54% female). Alcohol consumption was categorized into abstinence, moderate consumption, and heavy consumption. After adjustment for age, sex, and race, higher extraversion (odds ratio for 1 standard deviation's increase in the score; 95% confidence interval: 1.14; 1.01-1.29) and lower conscientiousness (0.89; 0.79-1.00) were associated with increased risk of transitioning from moderate to heavy alcohol consumption over time, and also with heavy alcohol consumption. Lower extraversion (0.91; 0.85-0.98), higher agreeableness (1.09; 1.02-1.15), and lower openness (0.90; 0.86-0.95) were associated with increased odds of transitioning from moderate consumption to abstinence as well as with alcohol abstinence. Findings from this individual-participant meta-analysis suggest that high and increasing alcohol consumption is more common among extraverts and those low on conscientiousness whereas high agreeableness and low openness to experience may increase odds of reducing alcohol consumption and preferring abstinence.</t>
  </si>
  <si>
    <t>We performed individual participant meta-analysis to examine the association between the Five-Factor Model personality traits (extraversion, neuroticism, agreeableness, conscientiousness, and openness to experience) and alcohol consumption using data from eight cohort studies sampled from the USA,</t>
  </si>
  <si>
    <t>10.1016/j.drugalcdep.2015.03.008</t>
  </si>
  <si>
    <t>Addiction epidemiology; Drinking; Meta-analysis; Psychology; The Five-Factor Model; Alcohol Drinking; Australia; Cohort Studies; Female; Germany; Humans; Male; Middle Aged; Models, Psychological; Personality; United Kingdom; United States</t>
  </si>
  <si>
    <t>https://www.ncbi.nlm.nih.gov/pubmed/25823906</t>
  </si>
  <si>
    <t>PMID : 23754332</t>
  </si>
  <si>
    <t>Weisz JR, Kuppens S, Eckshtain D, Ugueto AM, Hawley KM, Jensen-Doss A.</t>
  </si>
  <si>
    <t>Performance of evidence-based youth psychotherapies compared with usual clinical care: a multilevel meta-analysis.</t>
  </si>
  <si>
    <t>Research across more than 4 decades has produced numerous empirically tested evidence-based psychotherapies (EBPs) for psychopathology in children and adolescents. The EBPs were developed to improve on usual clinical interventions. Advocates argue that the EBPs should replace usual care, but this assumes that EBPs produce better outcomes than usual care. To determine whether EBPs do in fact produce better outcomes than usual care in youth psychotherapy. We performed a meta-analysis of 52 randomized trials directly comparing EBPs with usual care. Analyses assessed the overall effect of EBPs vs usual care and candidate moderators; we used multilevel analysis to address the dependency among effect sizes (ES) that is common but typically unaddressed in psychotherapy syntheses. We searched the PubMed, PsychINFO, and Dissertation Abstracts International databases for studies from January 1, 1960, through December 31, 2010. We identified 507 randomized youth psychotherapy trials. Of these, the 52 studies that compared EBPs with usual care were included in the meta-analysis. Sixteen variables (participant, treatment, outcome, and study characteristics) were extracted from studies, and ESs were calculated for all comparisons of EBP vs usual care. We used an extension of the commonly used random-effects meta-analytic model to obtain an overall estimate of the difference between EBP and usual care while accounting for the dependency among ESs. We then fitted a 3-level mixed-effects model to identify moderators that might explain variation in ESs within and between studies by adding study or ES characteristics as fixed predictors. Primary outcomes of our meta-analysis were mean ES estimates across all studies and for levels of candidate moderators. These ES values were based on measures of symptoms, functioning, and other outcomes assessed within the 52 randomized trials. Evidence-based psychotherapies outperformed usual care. Mean ES was 0.29; the probability was 58% that a randomly selected youth would have a better outcome after EBP than a randomly selected youth after receiving usual care. The following 3 variables moderated treatment benefit: ESs decreased for studies conducted outside North America, for studies in which all participants were impaired enough to qualify for diagnoses, and for outcomes reported by informants other than the youths and parents in therapy. For certain key groups (eg, studies of clinically referred samples and youths with diagnoses), significant EBP effects were not demonstrated. Evidence-based psychotherapies outperform usual care, but the EBP advantage is modest and moderated by youth, location, and assessment characteristics. The EBPs have room for improvement in the magnitude and range of their benefit relative to usual clinical care.</t>
  </si>
  <si>
    <t>To determine whether evidence-based psychotherapies (EBPs) do in fact produce better outcomes than usual care in youth psychotherapy</t>
  </si>
  <si>
    <t>10.1001/jamapsychiatry.2013.1176</t>
  </si>
  <si>
    <t>Adolescent; Child; Evidence-Based Practice; Female; Humans; Male; Mental Disorders; Multilevel Analysis; Psychotherapy; Randomized Controlled Trials as Topic; Treatment Outcome</t>
  </si>
  <si>
    <t>https://www.ncbi.nlm.nih.gov/pubmed/23754332</t>
  </si>
  <si>
    <t>PMID : 21696873</t>
  </si>
  <si>
    <t>de Boer J, Lok A, Van't Verlaat E, Duivenvoorden HJ, Bakker AB, Smit BJ.</t>
  </si>
  <si>
    <t>Social science &amp;amp; medicine (1982)</t>
  </si>
  <si>
    <t>Work-related critical incidents in hospital-based health care providers and the risk of post-traumatic stress symptoms, anxiety, and depression: a meta-analysis.</t>
  </si>
  <si>
    <t>This meta-analysis reviewed existing data on the impact of work-related critical incidents in hospital-based health care professionals. Work-related critical incidents may induce post-traumatic stress symptoms or even post-traumatic stress disorder (PTSD), anxiety, and depression and may negatively affect health care practitioners' behaviors toward patients. Nurses and doctors often cope by working part time or switching jobs. Hospital administrators and health care practitioners themselves may underestimate the effects of work-related critical incidents. Relevant online databases were searched for original research published from inception to 2009 and manual searches of the Journal of Traumatic Stress, reference lists, and the European Traumatic Stress Research Database were conducted. Two researchers independently decided on inclusion and study quality. Effect sizes were estimated using standardized mean differences with 95% confidence intervals. Consistency was evaluated, using the I(2)-statistic. Meta-analysis was performed using the random effects model. Eleven studies, which included 3866 participants, evaluated the relationship between work-related critical incidents and post-traumatic stress symptoms. Six of these studies, which included 1695 participants, also reported on the relationship between work-related critical incidents and symptoms of anxiety and depression. Heterogeneity among studies was high and could not be accounted for by study quality, character of the incident, or timing of data collection. Pooled effect sizes for the impact of work-related critical incidents on post-traumatic stress symptoms, anxiety, and depression were small to medium. Remarkably, the effect was more pronounced in the longer than in the shorter term. In conclusion, this meta-analysis supports the hypothesis that work-related critical incidents are positively related to post-traumatic stress symptoms, anxiety, and depression in hospital-based health care professionals. Health care workers and their supervisors should be aware of the harmful effects of critical incidents and take preventive measures.</t>
  </si>
  <si>
    <t>10.1016/j.socscimed.2011.05.009</t>
  </si>
  <si>
    <t>Adaptation, Psychological; Adult; Anxiety; Databases, Factual; Depression; Female; Hospitals; Humans; Male; Nurses; Occupational Exposure; Physicians; Psychometrics; Risk Assessment; Risk Factors; Stress Disorders, Post-Traumatic; Stress, Psychological; Task Performance and Analysis; Workplace</t>
  </si>
  <si>
    <t>https://www.ncbi.nlm.nih.gov/pubmed/21696873</t>
  </si>
  <si>
    <t>PMID : 20543750</t>
  </si>
  <si>
    <t>Peterson MD, Sen A, Gordon PM.</t>
  </si>
  <si>
    <t>Medicine and science in sports and exercise</t>
  </si>
  <si>
    <t>Influence of resistance exercise on lean body mass in aging adults: a meta-analysis.</t>
  </si>
  <si>
    <t>sarcopenia plays a principal role in the pathogenesis of frailty and functional impairment that occur with aging. There are few published accounts that examine the overall benefit of resistance exercise (RE) for lean body mass (LBM) while considering a continuum of dosage schemes and/or age ranges. Therefore, the purpose of this meta-analysis was to determine the effects of RE on LBM in older men and women while taking these factors into consideration. this study followed the Preferred Reporting Items for Systematic Reviews and Meta-Analyses recommendations. Randomized controlled trials and randomized or nonrandomized studies among adults ≥ 50 yr were included. Heterogeneity between studies was assessed using the Cochran Q and the I statistics, and publication bias was evaluated through physical inspection of funnel plots as well as formal rank-correlation statistics. Mixed-effects meta-regression was incorporated to assess the relationship between RE dosage and changes in LBM. data from 49 studies, representing a total of 1328 participants, were pooled using random-effect models. Results demonstrated a positive effect for LBM, and there was no evidence of publication bias. The Cochran Q statistic for heterogeneity was 497.8, which was significant (P &amp;lt; 0.01). Likewise, I was equal to 84%, representing rejection of the null hypothesis of homogeneity. The weighted pooled estimate of mean LBM change was 1.1 kg (95% confidence interval = 0.9-1.2 kg). Meta-regression revealed that higher-volume interventions were associated (β = 0.05, P &amp;lt; 0.01) with significantly greater increases in LBM, whereas older individuals experienced less increase (β = -0.03, P = 0.01). RE is effective for eliciting gains in LBM among aging adults, particularly with higher-volume programs. Findings suggest that RE participation earlier in life may provide superior effectiveness.</t>
  </si>
  <si>
    <t>to assess the relationship between resistance exercise (RE)  dosage and changes in lean body mass (LBM)</t>
  </si>
  <si>
    <t>10.1249/MSS.0b013e3181eb6265</t>
  </si>
  <si>
    <t>Aged; Aged, 80 and over; Body Composition; Female; Humans; Male; Middle Aged; Muscle Strength; Muscle, Skeletal; Randomized Controlled Trials as Topic; Resistance Training</t>
  </si>
  <si>
    <t>https://www.ncbi.nlm.nih.gov/pubmed/20543750</t>
  </si>
  <si>
    <t>PMID : 22459792</t>
  </si>
  <si>
    <t>Epp AM, Dobson KS, Dozois DJ, Frewen PA.</t>
  </si>
  <si>
    <t>A systematic meta-analysis of the Stroop task in depression.</t>
  </si>
  <si>
    <t>Despite the extensive use of the Emotional Stroop task in depression, only qualitative reviews have been produced to date, and these reviews conclude that Stroop performance in depression is equivocal. The present meta-analysis addressed the need to summarize the data quantitatively. A thorough search of the literature was conducted and 47 published studies and unpublished doctoral dissertations were included in the analyses. The meta-analysis revealed large and robust depression-related Stroop effects (e.g., for clinically depressed versus control participants on negative stimuli, g=.98, and on positive stimuli, g=.87). Although the effects did not reflect a strong emotion-congruent bias, they did distinguish among levels of depressive experience, in that greater levels of depression severity were associated with larger between-groups effect sizes. Moreover, these effects have been obtained without priming procedures, or the presentation of self-relevant or disorder-congruent stimuli. These findings challenge schema-based theories of the Emotional Stroop effect and predictions based on previous qualitative reviews of the literature. The findings also suggest that further comparative behavioural research on the depression-related Stroop effect, at least among clinically depressed populations, is not necessary. Future research should address questions about underlying mechanisms and focus on a more direct measure of depression-related attentional bias.</t>
  </si>
  <si>
    <t>10.1016/j.cpr.2012.02.005</t>
  </si>
  <si>
    <t>Adult; Attention; Depressive Disorder; Emotions; Female; Humans; Male; Stroop Test</t>
  </si>
  <si>
    <t>https://www.ncbi.nlm.nih.gov/pubmed/22459792</t>
  </si>
  <si>
    <t>PMID : 26252640</t>
  </si>
  <si>
    <t>Palaniyappan L, Maayan N, Bergman H, Davenport C, Adams CE, Soares-Weiser K.</t>
  </si>
  <si>
    <t>Voxel-based morphometry for separation of schizophrenia from other types of psychosis in first episode psychosis.</t>
  </si>
  <si>
    <t>Schizophrenia is a psychiatric disorder which involves distortions in thought and perception, blunted affect, and behavioural disturbances. The longer psychosis goes unnoticed and untreated, the more severe the repercussions for relapse and recovery. There is some evidence that early intervention services can help, and diagnostic techniques that could contribute to early intervention may offer clinical utility in these situations. The index test being evaluated in this review is the structural magnetic resonance imaging (MRI) analysis technique known as voxel-based morphometry (VBM) that estimates the distribution of grey matter tissue volume across several brain regions. This review is an exploratory examination of the diagnostic 'potential' of VBM for use as an additional tool in the clinical examination of patients with first episode psychosis to establish whether an individual will progress on to developing schizophrenia as opposed to other types of psychosis. To determine whether VBM applied to the brain can be used to differentiate schizophrenia from other types of psychosis in participants who have received a clinical diagnosis of first episode psychosis. In December 2013, we updated a previous search (May 2012) of MEDLINE, EMBASE, and PsycInfo using OvidSP. We included retrospective and prospective studies that consecutively or randomly selected adolescent and adult participants (&amp;lt; 45 years) with a first episode of psychosis; and that evaluated the diagnostic accuracy of VBM for differentiating schizophrenia from other psychoses compared with a clinical diagnosis made by a qualified mental health professional, with or without the use of standard operational criteria or symptom checklists. We excluded studies in children, and in adult participants with organic brain disorders or who were at high risk for schizophrenia, such as people with a genetic predisposition. Two review authors screened all references for inclusion. We assessed the quality of studies using the QUADAS-2 instrument. Due to a lack of data, we were not able to extract 2 x 2 data tables for each study nor undertake any meta-analysis. We included four studies with a total of 275 participants with first episode psychosis. VBM was not used to diagnose schizophrenia in any of the studies, instead VBM was used to quantify the magnitude of differences in grey matter volume. Therefore, none of the included studies reported data that could be used in the analysis, and we summarised the findings narratively for each study. There is no evidence to currently support diagnosing schizophrenia (as opposed to other psychotic disorders) using the pattern of brain changes seen in VBM studies in patients with first episode psychosis. VBM has the potential to discriminate between diagnostic categories but the methods to do this reliably are currently in evolution. In addition, the lack of applicability of the use of VBM to clinical practice in the studies to date limits the usefulness of VBM as a diagnostic aid to differentiate schizophrenia from other types of psychotic presentations in people with first episode of psychosis.</t>
  </si>
  <si>
    <t>This review is an exploratory examination of the diagnostic 'potential' of VBM for use as an additional tool in the clinical examination of patients with first episode psychosis to establish whether an individual will progress on to developing schizophrenia as opposed to other types of psychosis.</t>
  </si>
  <si>
    <t>10.1002/14651858.CD011021.pub2</t>
  </si>
  <si>
    <t>Adolescent; Adult; Cohort Studies; Cross-Sectional Studies; Diagnosis, Differential; Early Diagnosis; Female; Gray Matter; Humans; Magnetic Resonance Imaging; Male; Psychotic Disorders; Schizophrenia</t>
  </si>
  <si>
    <t>https://www.ncbi.nlm.nih.gov/pubmed/26252640</t>
  </si>
  <si>
    <t>PMID : 29879524</t>
  </si>
  <si>
    <t>Sguassero Y, Roberts KN, Harvey GB, Comandé D, Ciapponi A, Cuesta CB, Aguiar C, Castro AM, Danesi E, de Andrade AL, de Lana M, Escribà JM, Fabbro DL, Fernandes CD, Flores-Chávez M, Hasslocher-Moreno AM, Jackson Y, Lacunza CD, Machado-de-Assis GF, Maldonado M, Meira WSF, Molina I, et al.</t>
  </si>
  <si>
    <t>International journal of infectious diseases : IJID : official publication of the International Society for Infectious Diseases</t>
  </si>
  <si>
    <t>Course of serological tests in treated subjects with chronic Trypanosoma cruzi infection: A systematic review and meta-analysis of individual participant data.</t>
  </si>
  <si>
    <t>To determine the course of serological tests in subjects with chronic Trypanosoma cruzi infection treated with anti-trypanosomal drugs. A systematic review and meta-analysis was conducted using individual participant data. Survival analysis and the Cox proportional hazards regression model with random effects to adjust for covariates were applied. The protocol was registered in the PROSPERO database (http://www.crd.york.ac.uk/PROSPERO; CRD42012002162). A total of 27 studies (1296 subjects) conducted in eight countries were included. The risk of bias was low for all domains in 17 studies (63.0%). Nine hundred and thirteen subjects were assessed (149 seroreversion events, 83.7% censored data) for enzyme-linked immunosorbent assay (ELISA), 670 subjects (134 events, 80.0% censored) for indirect immunofluorescence assay (IIF), and 548 subjects (99 events, 82.0% censored) for indirect hemagglutination assay (IHA). A higher probability of seroreversion was observed within a shorter time span in subjects aged 1-19 years compared to adults. The chance of seroreversion also varied according to the country where the infection might have been acquired. For instance, the pooled adjusted hazard ratio between children/adolescents and adults for the IIF test was 1.54 (95% confidence interval 0.64-3.71) for certain countries of South America (Argentina, Bolivia, Chile, and Paraguay) and 9.37 (95% confidence interval 3.44-25.50) for Brazil. The disappearance of anti-T. cruzi antibodies was demonstrated along the course of follow-up. An interaction between age at treatment and country setting was found.</t>
  </si>
  <si>
    <t>To determine the course of serological tests in subjects with chronic Trypanosoma cruzi infection treated with anti-trypanosomal drugs.</t>
  </si>
  <si>
    <t>10.1016/j.ijid.2018.05.019</t>
  </si>
  <si>
    <t>Chronic disease; Follow-up studies; Individual participant data; Meta-; Serologic tests; Trypanosoma cruzi; analysis; Adolescent; Adult; Antibodies, Protozoan; Chagas Disease; Child; Child, Preschool; Chronic Disease; Enzyme-Linked Immunosorbent Assay; Female; Fluorescent Antibody Technique, Indirect; Hemagglutination Tests; Humans; Infant; Male; Serologic Tests; Young Adult</t>
  </si>
  <si>
    <t>https://www.ncbi.nlm.nih.gov/pubmed/29879524</t>
  </si>
  <si>
    <t>PMID : 27314661</t>
  </si>
  <si>
    <t>McGuire JF, Wu MS, Piacentini J, McCracken JT, Storch EA.</t>
  </si>
  <si>
    <t>A Meta-Analysis of D-Cycloserine in Exposure-Based Treatment: Moderators of Treatment Efficacy, Response, and Diagnostic Remission.</t>
  </si>
  <si>
    <t>This meta-analysis examined treatment efficacy, treatment response, and diagnostic remission effect sizes and moderators of D-cycloserine-augmented exposure treatment in randomized controlled trials (RCTs) of individuals with anxiety disorders, obsessive-compulsive disorder (OCD), and posttraumatic stress disorder (PTSD). The terms D-cycloserine AND randomized controlled trial were used to search the PubMed (1965-May 2015), PsycINFO, and Scopus databases for randomized placebo-controlled trials of D-cycloserine-augmented exposure therapy for anxiety disorders, OCD, and PTSD. Clinical variables and effect sizes were extracted from 20 RCTs (957 participants). A random-effects model calculated the effect sizes for treatment efficacy, treatment response, and diagnostic remission using standardized rating scales. Subgroup analyses and meta-regression were used to examine potential moderators. A small, nonsignificant benefit of D-cycloserine augmentation compared to placebo augmentation was identified across treatment efficacy (g = 0.15), response (risk ratio [RR] = 1.08), and remission (RR = 1.109), with a moderately significant effect (P = .03) for anxiety disorders specifically (g = 0.33). At initial follow-up assessments, a small, nonsignificant effect size of D-cycloserine augmentation compared to placebo was found for treatment efficacy (g = 0.21), response (RR = 1.06), and remission (RR = 1.12). Specific treatment moderators (eg, comorbidity, medication status, gender, publication year) were found across conditions for both acute treatment and initial follow-up assessments. D-Cycloserine does not universally enhance treatment outcomes but demonstrates promise for anxiety disorders. Distinct treatment moderators may account for discrepant findings across RCTs and disorders. Future trials may be strengthened by accounting for identified moderators in their design, with ongoing research needed on the mechanisms of D-cycloserine to tailor treatment protocols and maximize its benefit.</t>
  </si>
  <si>
    <t>To examine treatment efficacy, treatment response, and diagnostic remission effect sizes and moderators of D-cycloserine-augmented exposure treatment in randomized controlled trials (RCTs) of individuals with anxiety disorders, obsessive-compulsive disorder (OCD), and posttraumatic stress disorder (PTSD)</t>
  </si>
  <si>
    <t>10.4088/JCP.15r10334</t>
  </si>
  <si>
    <t>Adolescent; Adult; Aged; Anxiety Disorders; Child; Combined Modality Therapy; Cycloserine; Female; Humans; Implosive Therapy; Male; Middle Aged; Obsessive-Compulsive Disorder; Psychiatric Status Rating Scales; Psychometrics; Randomized Controlled Trials as Topic; Stress Disorders, Post-Traumatic; Treatment Outcome; Young Adult</t>
  </si>
  <si>
    <t>https://www.ncbi.nlm.nih.gov/pubmed/27314661</t>
  </si>
  <si>
    <t>PMID : 24220191</t>
  </si>
  <si>
    <t>Holliday KM, Avery CL, Poole C, McGraw K, Williams R, Liao D, Smith RL, Whitsel EA.</t>
  </si>
  <si>
    <t>Estimating personal exposures from ambient air pollution measures: using meta-analysis to assess measurement error.</t>
  </si>
  <si>
    <t>Although ambient concentrations of particulate matter ≤10 μm (PM10) are often used as proxies for total personal exposure, correlation (r) between ambient and personal PM10 concentrations varies. Factors underlying this variation and its effect on health outcome-PM exposure relationships remain poorly understood. We conducted a random-effects meta-analysis to estimate effects of study, participant, and environmental factors on r; used the estimates to impute personal exposure from ambient PM10 concentrations among 4,012 nonsmoking, participants with diabetes in the Women's Health Initiative clinical trial; and then estimated the associations of ambient and imputed personal PM10 concentrations with electrocardiographic measures, such as heart rate variability. We identified 15 studies (in years 1990-2009) of 342 participants in five countries. The median r was 0.46 (range = 0.13 to 0.72). There was little evidence of funnel plot asymmetry but substantial heterogeneity of r, which increased 0.05 (95% confidence interval = 0.01 to 0.09) per 10 µg/m increase in mean ambient PM10 concentration. Substituting imputed personal exposure for ambient PM10 concentrations shifted mean percent changes in electrocardiographic measures per 10 µg/m increase in exposure away from the null and decreased their precision, for example, -2.0% (-4.6% to 0.7%) versus -7.9% (-15.9% to 0.9%), for the standard deviation of normal-to-normal RR interval duration. Analogous distributions and heterogeneity of r in extant meta-analyses of ambient and personal PM2.5 concentrations suggest that observed shifts in mean percent change and decreases in precision may be generalizable across particle size.</t>
  </si>
  <si>
    <t>10.1097/EDE.0000000000000006</t>
  </si>
  <si>
    <t>Adolescent; Adult; Aged; Aged, 80 and over; Air Pollutants; Air Pollution; Child; Environmental Exposure; Environmental Monitoring; Female; Humans; Male; Middle Aged; Particle Size; Particulate Matter; Young Adult</t>
  </si>
  <si>
    <t>https://www.ncbi.nlm.nih.gov/pubmed/24220191</t>
  </si>
  <si>
    <t>PMID : 24504367</t>
  </si>
  <si>
    <t>Jokela M, Batty GD, Hintsa T, Elovainio M, Hakulinen C, Kivimäki M.</t>
  </si>
  <si>
    <t>Is personality associated with cancer incidence and mortality? An individual-participant meta-analysis of 2156 incident cancer cases among 42,843 men and women.</t>
  </si>
  <si>
    <t>The putative role of personality in cancer risk has been controversial, and the evidence remains inconclusive. We pooled data from six prospective cohort studies (British Household Panel Survey; Health and Retirement Study; Household, Income, and Labour Dynamics in Australia; Midlife in the United Survey; Wisconsin Longitudinal Study Graduate; and Sibling samples) for an individual-participant meta-analysis to examine whether personality traits of the Five Factor Model (extraversion, neuroticism, agreeableness, conscientiousness, and openness to experience) were associated with the incidence of cancer and cancer mortality in 42,843 cancer-free men and women at baseline (mean age 52.2 years, 55.6% women). During an average follow-up of 5.4 years, there were 2156 incident cancer cases. In random-effects meta-analysis adjusted for age, sex, and race/ethnicity, none of the personality traits were associated with the incidence of all cancers or any of the six site-specific cancers included in the analysis (lung, colon, breast, prostate, skin, and leukaemia/lymphoma). In the three cohorts with cause-specific mortality data (421 cancer deaths among 21,835 participants), none of the personality traits were associated with cancer mortality. These data suggest that personality is not associated with increased risk of incident cancer or cancer-related mortality.</t>
  </si>
  <si>
    <t>Wisconsin Longitudinal Study Graduate; and Sibling samples) for an individual-participant meta-analysis to examine whether personality traits of the Five Factor Model (extraversion, neuroticism, agreeableness, conscientiousness, and openness to experience) were associated with the incidence of cancer and cancer mortality in 42,843 cancer-free men and women at baseline (mean age 52.2 years, 55.6% women).</t>
  </si>
  <si>
    <t>10.1038/bjc.2014.58</t>
  </si>
  <si>
    <t>Anxiety Disorders; Australia; Female; Humans; Incidence; Individuality; Longitudinal Studies; Male; Middle Aged; Mortality; Neoplasms; Neuroticism; Personality; Risk Factors; Survival Analysis; Wisconsin</t>
  </si>
  <si>
    <t>https://www.ncbi.nlm.nih.gov/pubmed/24504367</t>
  </si>
  <si>
    <t>PMID : 29202186</t>
  </si>
  <si>
    <t>Malihi Z, Wu Z, Mm Lawes C, Scragg R.</t>
  </si>
  <si>
    <t>Nutrition reviews</t>
  </si>
  <si>
    <t>Noncalcemic adverse effects and withdrawals in randomized controlled trials of long-term vitamin D2 or D3 supplementation: a systematic review and meta-analysis.</t>
  </si>
  <si>
    <t>Recent randomized controlled trials (RCTs) provide evidence for a possible beneficial impact of vitamin D supplementation on health outcomes beyond bone health, but there are few reviews of noncalcemic adverse effects from long-term supplementation. The aims of this systematic review of vitamin D supplementation in RCTs were as follows: to determine whether all adverse effects, when combined, are reported equally between treatment arms; to identify the most common noncalcemic adverse effects reported; and to ascertain whether withdrawal rates, as a marker of clinical adverse effects, differ between treatment arms. The MEDLINE Ovid, Embase, and Cochrane Library databases were searched systematically up to May 2016. Randomized controlled trials that met the following criteria were selected: administered vitamin D2 or D3 supplements for a minimum supplementation or follow-up period of 24 weeks, had a placebo/control group, and were conducted among adults (≥ 18 y). Two researchers independently screened studies for eligibility, extracted data, and carried out quality assessment of selected studies. A total of 128 studies with 52 297 participants were identified. A random-effects model was used to calculate risk ratios in a meta-analysis. Long-term vitamin D2 or D3 supplementation, compared with placebo, did not increase all adverse effects, when combined, as reported in 62 studies with 19 389 participants (relative risk [RR] = 0.97; 95%CI, 0.92-1.02). Vitamin D also did not increase the risk of the most common noncalcemic adverse effects: gastrointestinal symptoms were reported in 27 studies with 9189 participants (RR = 1.01; 95%CI, 0.87-1.17), and dermatological symptoms were reported in 8 studies with 1695 participants (RR = 1.33; 95%CI, 0.82-2.15). Vitamin D did not increase withdrawals from 123 studies with 41 861 participants (RR = 1.03; 95%CI, 0.96-1.09). However, participants given vitamin D were more likely to report withdrawals than those given placebo in studies in which calcium was given in both arms (RR = 1.16; 95%CI, 1.02-1.33) when compared with participants in studies in which calcium was not given in either arm (RR = 1.00; 95%CI, 0.95-1.06; P for interaction = 0.009). Overall, these findings suggest that vitamin D, by itself, does not increase the risk of noncalcemic adverse effects.</t>
  </si>
  <si>
    <t>The aims of this systematic review of vitamin D supplementation in RCTs were as follows: to determine whether all adverse effects, when combined, are reported equally between treatment arms; to identify the most common noncalcemic adverse effects reported; and to ascertain whether withdrawal rates, as a marker of clinical adverse effects, differ between treatment arms</t>
  </si>
  <si>
    <t>10.1093/nutrit/nux059</t>
  </si>
  <si>
    <t>adverse events; randomized controlled trials; vitamin D supplementation; withdrawals; Adult; Aged; Aged, 80 and over; Bone and Bones; Calcium, Dietary; Cholecalciferol; Dietary Supplements; Ergocalciferols; Female; Humans; Male; Middle Aged; Patient Dropouts; Randomized Controlled Trials as Topic; Vitamin D; Vitamins; Young Adult</t>
  </si>
  <si>
    <t>https://www.ncbi.nlm.nih.gov/pubmed/29202186</t>
  </si>
  <si>
    <t>PMID : 23440794</t>
  </si>
  <si>
    <t>Ilic D, Neuberger MM, Djulbegovic M, Dahm P.</t>
  </si>
  <si>
    <t>Screening for prostate cancer.</t>
  </si>
  <si>
    <t>Any form of screening aims to reduce disease-specific and overall mortality, and to improve a person's future quality of life. Screening for prostate cancer has generated considerable debate within the medical and broader community, as demonstrated by the varying recommendations made by medical organizations and governed by national policies. To better inform individual patient decision-making and health policy decisions, we need to consider the entire body of data from randomised controlled trials (RCTs) on prostate cancer screening summarised in a systematic review. In 2006, our Cochrane review identified insufficient evidence to either support or refute the use of routine mass, selective, or opportunistic screening for prostate cancer. An update of the review in 2010 included three additional trials. Meta-analysis of the five studies included in the 2010 review concluded that screening did not significantly reduce prostate cancer-specific mortality. In the past two years, several updates to studies included in the 2010 review have been published thereby providing the rationale for this update of the 2010 systematic review. To determine whether screening for prostate cancer reduces prostate cancer-specific mortality or all-cause mortality and to assess its impact on quality of life and adverse events. An updated search of electronic databases (PROSTATE register, the Cochrane Central Register of Controlled Trials (CENTRAL), MEDLINE, EMBASE, CANCERLIT, and the NHS EED) was performed, in addition to handsearching of specific journals and bibliographies, in an effort to identify both published and unpublished trials. All RCTs of screening versus no screening for prostate cancer were eligible for inclusion in this review. The original search (2006) identified 99 potentially relevant articles that were selected for full-text review. From these citations, two RCTs were identified as meeting the inclusion criteria. The search for the 2010 version of the review identified a further 106 potentially relevant articles, from which three new RCTs were included in the review. A total of 31 articles were retrieved for full-text examination based on the updated search in 2012. Updated data on three studies were included in this review. Data from the trials were independently extracted by two authors. Five RCTs with a total of 341,342 participants were included in this review. All involved prostate-specific antigen (PSA) testing, with or without digital rectal examination (DRE), though the interval and threshold for further evaluation varied across trials. The age of participants ranged from 45 to 80 years and duration of follow-up from 7 to 20 years. Our meta-analysis of the five included studies indicated no statistically significant difference in prostate cancer-specific mortality between men randomised to the screening and control groups (risk ratio (RR) 1.00, 95% confidence interval (CI) 0.86 to 1.17). The methodological quality of three of the studies was assessed as posing a high risk of bias. The European Randomized Study of Screening for Prostate Cancer (ERSPC) and the US Prostate, Lung, Colorectal and Ovarian (PLCO) Cancer Screening Trial were assessed as posing a low risk of bias, but provided contradicting results. The ERSPC study reported a significant reduction in prostate cancer-specific mortality (RR 0.84, 95% CI 0.73 to 0.95), whilst the PLCO study concluded no significant benefit (RR 1.15, 95% CI 0.86 to 1.54). The ERSPC was the only study of the five included in this review that reported a significant reduction in prostate cancer-specific mortality, in a pre-specified subgroup of men aged 55 to 69 years of age. Sensitivity analysis for overall risk of bias indicated no significant difference in prostate cancer-specific mortality when referring to the meta analysis of only the ERSPC and PLCO trial data (RR 0.96, 95% CI 0.70 to 1.30). Subgroup analyses indicated that prostate cancer-specific mortality was not affected by the age at which participants were screened. Meta-analysis of four studies investigating all-cause mortality did not determine any significant differences between men randomised to screening or control (RR 1.00, 95% CI 0.96 to 1.03). A diagnosis of prostate cancer was significantly greater in men randomised to screening compared to those randomised to control (RR 1.30, 95% CI 1.02 to 1.65). Localised prostate cancer was more commonly diagnosed in men randomised to screening (RR 1.79, 95% CI 1.19 to 2.70), whilst the proportion of men diagnosed with advanced prostate cancer was significantly lower in the screening group compared to the men serving as controls (RR 0.80, 95% CI 0.73 to 0.87). Screening resulted in a range of harms that can be considered minor to major in severity and duration. Common minor harms from screening include bleeding, bruising and short-term anxiety. Common major harms include overdiagnosis and overtreatment, including infection, blood loss requiring transfusion, pneumonia, erectile dysfunction, and incontinence. Harms of screening included false-positive results for the PSA test and overdiagnosis (up to 50% in the ERSPC study). Adverse events associated with transrectal ultrasound (TRUS)-guided biopsies included infection, bleeding and pain. No deaths were attributed to any biopsy procedure. None of the studies provided detailed assessment of the effect of screening on quality of life or provided a comprehensive assessment of resource utilization associated with screening (although preliminary analyses were reported). Prostate cancer screening did not significantly decrease prostate cancer-specific mortality in a combined meta-analysis of five RCTs. Only one study (ERSPC) reported a 21% significant reduction of prostate cancer-specific mortality in a pre-specified subgroup of men aged 55 to 69 years. Pooled data currently demonstrates no significant reduction in prostate cancer-specific and overall mortality. Harms associated with PSA-based screening and subsequent diagnostic evaluations are frequent, and moderate in severity. Overdiagnosis and overtreatment are common and are associated with treatment-related harms. Men should be informed of this and the demonstrated adverse effects when they are deciding whether or not to undertake screening for prostate cancer. Any reduction in prostate cancer-specific mortality may take up to 10 years to accrue; therefore, men who have a life expectancy less than 10 to 15 years should be informed that screening for prostate cancer is unlikely to be beneficial. No studies examined the independent role of screening by DRE.</t>
  </si>
  <si>
    <t>To determine whether screening for prostate cancer reduces prostate cancer-specific mortality or all-cause mortality and to assess its impact on quality of life and adverse events.</t>
  </si>
  <si>
    <t>10.1002/14651858.CD004720.pub3</t>
  </si>
  <si>
    <t>Aged; Aged, 80 and over; Biopsy, Fine-Needle; Digital Rectal Examination; Endoscopic Ultrasound-Guided Fine Needle Aspiration; Humans; Male; Mass Screening; Middle Aged; Prostate; Prostate-Specific Antigen; Prostatic Neoplasms; Randomized Controlled Trials as Topic</t>
  </si>
  <si>
    <t>https://www.ncbi.nlm.nih.gov/pubmed/23440794</t>
  </si>
  <si>
    <t>PMID : 29981164</t>
  </si>
  <si>
    <t>McNicol ED, Rowe E, Cooper TE.</t>
  </si>
  <si>
    <t>Ketorolac for postoperative pain in children.</t>
  </si>
  <si>
    <t>Children who undergo surgical procedures in ambulatory and inpatient settings are at risk of experiencing acute pain. Nonsteroidal anti-inflammatory drugs (NSAIDs) can reduce moderate to severe pain without many of the side effects associated with opioids. However, NSAIDs may cause bleeding, renal and gastrointestinal toxicity, and potentially delay wound and bone healing. Intravenous administration of ketorolac for postoperative pain in children has not been approved in many countries, but is routinely administered in clinical practise. To assess the efficacy and safety of ketorolac for postoperative pain in children. We searched the following databases, without language restrictions, to November 2017: CENTRAL (The Cochrane Library 2017, Issue 10); MEDLINE, Embase, and LILACS. We also checked clinical trials registers and reference lists of reviews, and retrieved articles for additional studies. We included randomised controlled trials that compared the analgesic efficacy of ketorolac (in any dose, administered via any route) with placebo or another active treatment, in treating postoperative pain in participants zero to 18 years of age following any type of surgery. We used standard methodological procedures expected by Cochrane. Two review authors independently considered trials for inclusion in the review, assessed risk of bias, and extracted data. We analyzed trials in two groups; ketorolac versus placebo, and ketorolac versus opioid. However, we performed limited pooled analyses. We assessed the overall quality of the evidence for each outcome using GRADE, and created a 'Summary of findings' table. We included 13 studies, involving 920 randomised participants. There was considerable heterogeneity among study designs, including the comparator arms (placebo, opioid, another NSAID, or a different regimen of ketorolac), dosing regimens (routes and timing of administration, single versus multiple dose), outcome assessment methods, and types of surgery. Mean study population ages ranged from 356 days to 13.9 years. The majority of studies chose a dose of either 0.5 mg/kg (as a single or multiple dose regimen) or 1 mg/kg (single dose with 0.5 mg/kg for any subsequent doses). One study administered interventions intraoperatively; the remainder administered interventions postoperatively, often after the participant reported moderate to severe pain.There were insufficient data to perform meta-analysis for either of our primary outcomes: participants with at least 50% pain relief; or mean postoperative pain intensity. Four studies individually reported statistically significant reductions in pain intensity when comparing ketorolac with placebo, but the studies were small and had various risks of bias, primarily due to incomplete outcome data and small sample sizes.We found limited data available for the secondary outcomes of participants requiring rescue medication and opioid consumption. For the former, we saw no clear difference between ketorolac and placebo; 74 of 135 (55%) participants receiving ketorolac required rescue analgesia in the post-anaesthesia care unit (PACU) versus 81 of 127 (64%) receiving placebo (relative risk (RR) 0.85, 95% confidence interval (CI) 0.71 to 1.00, P = 0.05; 4 studies, 262 participants). For opioid consumption in the PACU, we saw no clear difference between ketorolac and placebo (P = 0.61). For the time period zero to four hours after administration of the interventions, participants receiving ketorolac received 1.58 mg less intravenous morphine equivalents than those receiving placebo (95% CI -2.58 mg to -0.57 mg, P = 0.002; 2 studies, 129 participants). However, we are uncertain whether ketorolac has an important effect on opioid consumption, as the data were sparse and the results were inconsistent. Only one study reported data for opioid consumption when comparing ketorolac with an opioid. There were no clear differences between the ketorolac and opioid group at any time point. There were no data assessing this outcome for the comparison of ketorolac with another NSAID.There were insufficient data to allow us to analyze overall adverse event or serious adverse event rates. Although the majority of serious adverse events reported in those receiving ketorolac involved bleeding, the number of events was too low to conclude that bleeding risk was increased in those receiving ketorolac perioperatively. There was not a statistically significant increase in event rates for any specific adverse event, either in pooled analysis or in single studies, when comparing ketorolac and placebo. When comparing ketorolac with opioids or other NSAIDs, there were too few data to make any conclusions regarding event rates. Lastly, withdrawals due to adverse events were vary rare in all groups, reflecting the acute nature of such studies.We assessed the quality of evidence for all outcomes for each comparison (placebo or active) as very low, due to issues with risk of bias in individual studies, imprecision, heterogeneity between studies, and low overall numbers of participants and events. Due to the lack of data for our primary outcomes, and the very low-quality evidence for secondary outcomes, the efficacy and safety of ketorolac in treating postoperative pain in children were both uncertain. The evidence was insufficient to support or reject its use.</t>
  </si>
  <si>
    <t>To assess the efficacy and safety of ketorolac for postoperative pain in children.</t>
  </si>
  <si>
    <t>One study administered interventions intraoperatively; the remainder administered interventions postoperatively, often after the participant reported moderate to severe pain.There were insufficient data to perform meta-analysis for either of our primary outcomes: participants with at least 50% pain relief; or mean postoperative pain intensity. Four studies individually reported statistically significant reductions in pain intensity when comparing ketorolac with placebo, but the studies were small and had various risks of bias, primarily due to incomplete outcome data and small sample sizes.We found limited data available for the secondary outcomes of participants requiring rescue medication and opioid consumption. Due to the lack of data for our primary outcomes, and the very low-quality evidence for secondary outcomes, the efficacy and safety of ketorolac in treating postoperative pain in children were both uncertain.</t>
  </si>
  <si>
    <t>10.1002/14651858.CD012294.pub2</t>
  </si>
  <si>
    <t>Adolescent; Analgesics, Opioid; Anti-Inflammatory Agents, Non-Steroidal; Child; Child, Preschool; Humans; Infant; Ketorolac; Pain, Postoperative; Randomized Controlled Trials as Topic</t>
  </si>
  <si>
    <t>https://www.ncbi.nlm.nih.gov/pubmed/29981164</t>
  </si>
  <si>
    <t>PMID : 29440466</t>
  </si>
  <si>
    <t>Baumann L, Cina M, Egli-Gany D, Goutaki M, Halbeisen FS, Lohrer GR, Ali H, Scott P, Low N.</t>
  </si>
  <si>
    <t>Sexually transmitted infections</t>
  </si>
  <si>
    <t>Prevalence of Mycoplasma genitalium in different population groups: systematic review andmeta-analysis.</t>
  </si>
  <si>
    <t>&lt;i&gt;Mycoplasma genitalium&lt;/i&gt; is a common cause of non-gonococcal non-chlamydial urethritis and cervicitis. Testing of asymptomatic populations has been proposed, but prevalence in asymptomatic populations is not well established. We aimed to estimate the prevalence of &lt;i&gt;M. genitalium&lt;/i&gt; in the general population, pregnant women, men who have sex with men (MSM), commercial sex workers (CSWs) and clinic-based samples, METHODS: We searched Embase, Medline, IndMED, African Index Medicus and LILACS from 1 January 1991 to 12 July 2016 without language restrictions. We included studies with 500 participants or more. Two reviewers independently screened and selected studies and extracted data. We examined forest plots and conducted random-effects meta-analysis to estimate prevalence, if appropriate. Between-study heterogeneity was examined using the I&lt;sup&gt;2&lt;/sup&gt; statistic and meta-regression. Of 3316 screened records, 63 were included. In randomly selected samples from the general population, the summary prevalence was 1.3% (95% CI 1.0% to 1.8%, I&lt;sup&gt;2&lt;/sup&gt; 41.5%, three studies, 9091 people) in countries with higher levels of development and 3.9% (95% CI 2.2 to 6.7, I&lt;sup&gt;2&lt;/sup&gt; 89.2%, three studies, 3809 people) in countries with lower levels. Prevalence was similar in women and men (P=0.47). In clinic based samples, prevalence estimates were higher, except in asymptomatic patients (0.8%, 95% CI 0.4 to 1.4, I&lt;sup&gt;2&lt;/sup&gt; 0.0%, three studies, 2889 people). Summary prevalence estimates were, in the following groups: pregnant women 0.9% (95% CI 0.6% to 1.4%, I&lt;sup&gt;2&lt;/sup&gt; 0%, four studies, 3472 people), MSM in the community 3.2% (95% CI 2.1 to 5.1, I&lt;sup&gt;2&lt;/sup&gt; 78.3%, five studies, 3012 people) and female CSWs in the community 15.9% (95% CI 13.5 to 18.9, I&lt;sup&gt;2&lt;/sup&gt; 79.9%, four studies, 4006 people). This systematic review can inform testing guidelines for &lt;i&gt;M. genitalium&lt;/i&gt;. The low estimated prevalence of &lt;i&gt;M. genitalium&lt;/i&gt; in the general population, pregnant women and asymptomatic attenders at clinics does not support expansion of testing to these groups. PROSPERO: CRD42015020420.</t>
  </si>
  <si>
    <t>10.1136/sextrans-2017-053384</t>
  </si>
  <si>
    <t>epidemiology (general); meta-analysis; systematic rreviews; Adolescent; Adult; Aged; Female; Global Health; Humans; Male; Middle Aged; Mycoplasma Infections; Mycoplasma genitalium; Pregnancy; Pregnancy Complications, Infectious; Prevalence; Sex Work; Sexual and Gender Minorities; Young Adult</t>
  </si>
  <si>
    <t>https://www.ncbi.nlm.nih.gov/pubmed/29440466</t>
  </si>
  <si>
    <t>PMID : 21978400</t>
  </si>
  <si>
    <t>Carroll C, Stevenson M, Scope A, Evans P, Buckley S.</t>
  </si>
  <si>
    <t>Hemiarthroplasty and total hip arthroplasty for treating primary intracapsular fracture of the hip: a systematic review and cost-effectiveness analysis.</t>
  </si>
  <si>
    <t>Hip fracture is a common problem in people aged &amp;gt; 60 years. The treatment options for individuals with high pre-fracture mobility, function and independence are hemiarthroplasty (HA) and total hip arthroplasty (THA). The aim of this report is to assess the clinical effectiveness and cost-effectiveness evidence of THA compared with HA in patients with displaced intracapsular fracture who are cognitively intact with high pre-fracture mobility or function. A systematic search was made of 11 databases of published and unpublished literature from their inception to december 2010: MEDLINE, EMBASE, Cumulative Index to Nursing and Allied Health Literature, The Cochrane Library, Biological Science Citation Index, Social Science Citation Index, Conference Proceedings Citation Index - Science, UK Clinical Trials Research Network and the National Research Register archive, Current Controlled Trials and ClinicalTrials.gov. A systematic review of randomised controlled trials (RCTs) to assess the effectiveness of THA compared with HA in terms of dislocations, revisions, pain and function, and quality of life. Meta-analysis, independent subgroup analyses and exploratory cost-effectiveness modelling were performed. The literature search identified 532 unique citations, of which eight RCTs with almost 1000 participants satisfied the criteria for the effectiveness review. Meta-analysis found a statistically significant increased risk of dislocation for patients treated with THA compared with HA (p = 0.01), but a reduced risk of revision (p = 0.0003). There were no differences in terms of mortality. In all trials, individuals treated with THA reported better function and mobility and less pain than those treated with HA. Four trials reporting utility data found similar trends. Sensitivity analyses indicated that there were no statistically significant differences in outcomes based on follow-up, study quality, surgical approach taken, type of head or the use of cement. Four papers reported a cost-utility analysis or the cost-effectiveness of THA compared with HA. Exploratory modelling was undertaken that showed that THA is likely to be cost-effective compared with HA even when the limitations of the data and methodology are considered. The costs and disutilities associated with revisions and dislocations were not included in the economic evaluation. THA appears to be more cost-effective than HA. It is likely that THA will be associated with increased costs in the initial 2-year period, but lower longer-term costs, owing to potentially lower revision rates. However, these longer-term costs have not been modelled. The capacity and experience of surgeons to perform THA have not been explored and these would need to be addressed at local level were THA to become recommended for active, elderly patients in whom THA is not contraindicated. Further studies examining the impact of surgeon experience on performing the two procedures may offer more robust evidence on outcomes. The National Institute for Health Research Health Technology Assessment programme.</t>
  </si>
  <si>
    <t>The aim of this report is to assess the clinical effectiveness and cost-effectiveness evidence of total hip arthroplasty (THA) compared with hemiarthroplasty (HA) in patients with displaced intracapsular fracture who are cognitively intact with high pre-fracture mobility or function</t>
  </si>
  <si>
    <t>10.3310/hta15360</t>
  </si>
  <si>
    <t>Aged; Aged, 80 and over; Arthroplasty, Replacement, Hip; Cost-Benefit Analysis; Female; Fractures, Bone; Hip Injuries; Humans; Joint Capsule; Male; Middle Aged; State Medicine; United Kingdom</t>
  </si>
  <si>
    <t>https://www.ncbi.nlm.nih.gov/pubmed/21978400</t>
  </si>
  <si>
    <t>PMID : 23728671</t>
  </si>
  <si>
    <t>Ronellenfitsch U, Schwarzbach M, Hofheinz R, Kienle P, Kieser M, Slanger TE, Jensen K; GE Adenocarcinoma Meta‐analysis Group..</t>
  </si>
  <si>
    <t>Perioperative chemo(radio)therapy versus primary surgery for resectable adenocarcinoma of the stomach, gastroesophageal junction, and lower esophagus.</t>
  </si>
  <si>
    <t>The outcome of patients with locally advanced gastroesophageal adenocarcinoma (adenocarcinoma of the esophagus, gastroesophageal (GE) junction, and stomach) is poor. There is conflicting evidence regarding the effects of perioperative chemotherapy on survival and other outcomes. To assess the effect of perioperative chemotherapy for gastroesophageal adenocarcinoma on survival and other clinically relevant outcomes in the overall population of participants in randomized controlled trials (RCTs) and in prespecified subgroups. We performed computerized searches in the Cochrane Central Register of Controlled Trials (CENTRAL), Database of Abstracts of Review of Effectiveness (DARE), the Cochrane Database of Systematic Reviews (CDSR) from The Cochrane Library, MEDLINE (1966 to May 2011), EMBASE (1980 to May 2011), and LILACS (Literatura Latinoamericana y del Caribe en Ciencias de la Salud), combining the Cochrane highly sensitive search strategy with specific search terms. Moreover, we handsearched several online databases, conference proceedings, and reference lists of retrieved papers. We included RCTs which randomized patients with gastroesophageal adenocarcinoma, in the absence of distant metastases, to receive either chemotherapy with or without radiotherapy followed by surgery, or surgery alone. Two independent review authors identified eligible trials. We solicited individual patient data (IPD) from all selected trials. We performed meta-analyses based on intention-to-treat populations using the two-stage method to combine IPD with aggregate data from RCTs for which IPD were unavailable. We combined data from all trials providing IPD in a Cox proportional hazards model to assess the effect of several covariables on overall survival. We identified 14 RCTs with 2422 eligible patients. For eight RCTs with 1049 patients (43.3%), we were able to obtain IPD. Perioperative chemotherapy was associated with significantly longer overall survival (hazard ratio (HR) 0.81; 95% confidence interval (CI) 0.73 to 0.89). This corresponds to a relative survival increase of 19% or an absolute survival increase of 9% at five years. This survival advantage was consistent across most subgroups. There was a trend towards a more pronounced treatment effect for tumors of the GE junction compared to other sites, and for combined chemoradiotherapy as compared to chemotherapy in tumors of the esophagus and GE junction. Resection with negative margins was a strong predictor of survival. Multivariable analysis showed that tumor site, performance status, and age have an independent significant effect on survival. Moreover, there was a significant interaction of the effect of perioperative chemotherapy with age (larger treatment effect in younger patients). Perioperative chemotherapy also showed a significant effect on several secondary outcomes. It was associated with longer disease-free survival, higher rates of R0 resection, and more favorable tumor stage upon resection, while there was no association with perioperative morbidity and mortality. Perioperative chemotherapy for resectable gastroesophageal adenocarcinoma increases survival compared to surgery alone. It should thus be offered to all eligible patients. There is a trend to a larger survival advantage for tumors of the GE junction as compared to other sites and for chemoradiotherapy as compared to chemotherapy in esophageal and GE junction tumors. Likewise, there is an interaction between age and treatment effect, with younger patients having a larger survival advantage, and no survival advantage for elderly patients.</t>
  </si>
  <si>
    <t>To assess the effect of perioperative chemotherapy for gastroesophageal adenocarcinoma on survival and other clinically relevant outcomes in the overall population of participants in randomized controlled trials (RCTs) and in prespecified subgroups</t>
  </si>
  <si>
    <t>Perioperative chemotherapy also showed a significant effect on several secondary outcomes.</t>
  </si>
  <si>
    <t>10.1002/14651858.CD008107.pub2</t>
  </si>
  <si>
    <t>Adenocarcinoma; Antineoplastic Agents; Carcinoma, Squamous Cell; Chemoradiotherapy; Combined Modality Therapy; Esophageal Neoplasms; Esophagogastric Junction; Humans; Randomized Controlled Trials as Topic; Stomach Neoplasms</t>
  </si>
  <si>
    <t>https://www.ncbi.nlm.nih.gov/pubmed/23728671</t>
  </si>
  <si>
    <t>PMID : 22895964</t>
  </si>
  <si>
    <t>Wieland LS, Falzon L, Sciamanna CN, Trudeau KJ, Brodney S, Schwartz JE, Davidson KW.</t>
  </si>
  <si>
    <t>Interactive computer-based interventions for weight loss or weight maintenance in overweight or obese people.</t>
  </si>
  <si>
    <t>The World Health Organization (WHO) estimates that the number of obese or overweight individuals worldwide will increase to 1.5 billion by 2015. Chronic diseases associated with overweight or obesity include diabetes, heart disease, hypertension and stroke. To assess the effects of interactive computer-based interventions for weight loss or weight maintenance in overweight or obese people. We searched several electronic databases, including CENTRAL, MEDLINE, EMBASE, CINAHL, LILACS and PsycINFO, through 25 May 2011. We also searched clinical trials registries to identify studies. We scanned reference lists of included studies and relevant systematic reviews. Studies were included if they were randomized controlled trials or quasi-randomized controlled trials that evaluated interactive computer-based weight loss or weight maintenance programs in adults with overweight or obesity. We excluded trials if the duration of the intervention was less than four weeks or the loss to follow-up was greater than 20% overall. Two authors independently extracted study data and assessed risk of bias. Where interventions, control conditions, outcomes and time frames were similar between studies, we combined study data using meta-analysis. We included 14 weight loss studies with a total of 2537 participants, and four weight maintenance studies with a total of 1603 participants. Treatment duration was between four weeks and 30 months. At six months, computer-based interventions led to greater weight loss than minimal interventions (mean difference (MD) -1.5 kg; 95% confidence interval (CI) -2.1 to -0.9; two trials) but less weight loss than in-person treatment (MD 2.1 kg; 95% CI 0.8 to 3.4; one trial). At six months, computer-based interventions were superior to a minimal control intervention in limiting weight regain (MD -0.7 kg; 95% CI -1.2 to -0.2; two trials), but not superior to infrequent in-person treatment (MD 0.5 kg; 95% -0.5 to 1.6; two trials). We did not observe consistent differences in dietary or physical activity behaviors between intervention and control groups in either weight loss or weight maintenance trials. Three weight loss studies estimated the costs of computer-based interventions compared to usual care, however two of the studies were 11 and 28 years old, and recent advances in technology render these estimates unlikely to be applicable to current or future interventions, while the third study was conducted in active duty military personnel, and it is unclear whether the costs are relevant to other settings. One weight loss study reported the cost-effectiveness ratio for a weekly in-person weight loss intervention relative to a computer-based intervention as USD 7177 (EUR 5678) per life year gained (80% CI USD 3055 to USD 60,291 (EUR 2417 to EUR 47,702)). It is unclear whether this could be extrapolated to other studies. No data were identified on adverse events, morbidity, complications or health-related quality of life. Compared to no intervention or minimal interventions (pamphlets, usual care), interactive computer-based interventions are an effective intervention for weight loss and weight maintenance. Compared to in-person interventions, interactive computer-based interventions result in smaller weight losses and lower levels of weight maintenance. The amount of additional weight loss, however, is relatively small and of brief duration, making the clinical significance of these differences unclear.</t>
  </si>
  <si>
    <t>To assess the effects of interactive computer-based interventions for weight loss or weight maintenance in overweight or obese people.</t>
  </si>
  <si>
    <t>10.1002/14651858.CD007675.pub2</t>
  </si>
  <si>
    <t>Adult; Female; Humans; Male; Obesity; Overweight; Randomized Controlled Trials as Topic; Therapy, Computer-Assisted; Weight Loss</t>
  </si>
  <si>
    <t>https://www.ncbi.nlm.nih.gov/pubmed/22895964</t>
  </si>
  <si>
    <t>PMID : 25943578</t>
  </si>
  <si>
    <t>Brown JG, Joyce KE, Stacey D, Thomson RG.</t>
  </si>
  <si>
    <t>Medical decision making : an international journal of the Society for Medical Decision Making</t>
  </si>
  <si>
    <t>Patients or volunteers? The impact of motivation for trial participation on the efficacy of patient decision Aids: a secondary analysis of a Cochrane systematic review.</t>
  </si>
  <si>
    <t>Efficacy of patient decision aids (PtDAs) may be influenced by trial participants' identity either as patients seeking to benefit personally from involvement or as volunteers supporting the research effort. To determine if study characteristics indicative of participants' trial identity might influence PtDA efficacy. We undertook exploratory subgroup meta-analysis of the 2011 Cochrane review of PtDAs, including trials that compared PtDA with usual care for treatment decisions. We extracted data on whether participants initiated the care pathway, setting, practitioner interactions, and 6 outcome variables (knowledge, risk perception, decisional conflict, feeling informed, feeling clear about values, and participation). The main subgroup analysis categorized trials as &amp;quot;volunteerism&amp;quot; or &amp;quot;patienthood&amp;quot; on the basis of whether participants initiated the care pathway. A supplementary subgroup analysis categorized trials on the basis of whether any volunteerism factors were present (participants had not initiated the care pathway, had attended a research setting, or had a face-to-face interaction with a researcher). Twenty-nine trials were included. Compared with volunteerism trials, pooled effect sizes were higher in patienthood trials (where participants initiated the care pathway) for knowledge, decisional conflict, feeling informed, feeling clear, and participation. The subgroup difference was statistically significant for knowledge only (P = 0.03). When trials were compared on the basis of whether volunteerism factors were present, knowledge was significantly greater in patienthood trials (P &amp;lt; 0.001), but there was otherwise no consistent pattern of differences in effects across outcomes. There is a tendency toward greater PtDA efficacy in trials in which participants initiate the pathway of care. Knowledge acquisition appears to be greater in trials where participants are predominantly patients rather than volunteers.</t>
  </si>
  <si>
    <t>To determine if study characteristics indicative of participants' trial identity might influence PtDA efficacy.</t>
  </si>
  <si>
    <t>10.1177/0272989X15579172</t>
  </si>
  <si>
    <t>choice behavior; decision aids; decision making; decision support techniques; environment; motivation; patient participation; patient preference; Choice Behavior; Community Participation; Decision Making; Decision Support Techniques; Humans; Informed Consent; Motivation; Patient Participation; Patients; Randomized Controlled Trials as Topic; Research Subjects; Self Efficacy; Volunteers</t>
  </si>
  <si>
    <t>https://www.ncbi.nlm.nih.gov/pubmed/25943578</t>
  </si>
  <si>
    <t>PMID : 30095168</t>
  </si>
  <si>
    <t>Sowerbutts AM, Lal S, Sremanakova J, Clamp A, Todd C, Jayson GC, Teubner A, Raftery AM, Sutton EJ, Hardy L, Burden S.</t>
  </si>
  <si>
    <t>Home parenteral nutrition for people with inoperable malignant bowel obstruction.</t>
  </si>
  <si>
    <t>People with advanced ovarian or gastrointestinal cancer may develop malignant bowel obstruction (MBO). They are able to tolerate limited, if any, oral or enteral (via a tube directly into the gut) nutrition. Parenteral nutrition (PN) is the provision of macronutrients, micronutrients, electrolytes and fluid infused as an intravenous solution and provides a method for these people to receive nutrients. There are clinical and ethical arguments for and against the administration of PN to people receiving palliative care. To assess the effectiveness of home parenteral nutrition (HPN) in improving survival and quality of life in people with inoperable MBO. We searched the following electronic databases: Cochrane Central Register of Controlled Trials (CENTRAL; 2018, Issue 1), MEDLINE (Ovid), Embase (Ovid), BNI, CINAHL, Web of Science and NHS Economic Evaluation and Health Technology Assessment up to January 2018, ClinicalTrials.gov (http://clinicaltrials.gov/) and in the World Health Organization (WHO) International Clinical Trials Registry Platform (ICTRP) search portal (http://apps.who.int/trialsearch/). In addition, we handsearched included studies and used the 'Similar articles' feature on PubMed for included articles. We included any studies with more than five participants investigating HPN in people over 16 years of age with inoperable MBO. We extracted the data and assessed risk of bias for each study. We entered data into Review Manager 5 and used GRADEpro to assess the quality of the evidence. We included 13 studies with a total of 721 participants in the review. The studies were observational, 12 studies had only one relevant treatment arm and no control and for the one study with a control arm, very few details were given. The risk of bias was high and the certainty of evidence was graded as very low for all outcomes. Due to heterogeneity of data, meta-analysis was not performed and therefore the data were synthesised via a narrative summary.The evidence for benefit derived from PN was very low for survival and quality of life. All the studies measured overall survival and 636 (88%) of participants were deceased at the end of the study. However there were varying definitions of overall survival that yielded median survival intervals between 15 to 155 days (range three to 1278 days). Three studies used validated measures of quality of life. The results from assessment of quality of life were equivocal; one study reported improvements up until three months and two studies reported approximately similar numbers of participants with improvements and deterioration. Different quality of life scales were used in each of the studies and quality of life was measured at different time points. Due to the very low certainty of the evidence, we are very uncertain about the adverse events related to PN use. Adverse events were measured by nine studies and data for individual participants could be extracted from eight studies. This revealed that 32 of 260 (12%) patients developed a central venous catheter infection or were hospitalised because of complications related to PN. We are very uncertain whether HPN improves survival or quality of life in people with MBO as the certainty of evidence was very low for both outcomes. As the evidence base is limited and at high risk of bias, further higher-quality prospective studies are required.</t>
  </si>
  <si>
    <t>To assess the effectiveness of home parenteral nutrition (HPN) in improving survival and quality of life in people with inoperable malignant bowel obstruction (MBO)</t>
  </si>
  <si>
    <t>10.1002/14651858.CD012812.pub2</t>
  </si>
  <si>
    <t>Abdominal Neoplasms; Adult; Aged; Female; Humans; Intestinal Obstruction; Male; Middle Aged; Observational Studies as Topic; Parenteral Nutrition, Home; Quality of Life</t>
  </si>
  <si>
    <t>https://www.ncbi.nlm.nih.gov/pubmed/30095168</t>
  </si>
  <si>
    <t>PMID : 28404579</t>
  </si>
  <si>
    <t>Evans CE, Greenwood DC, Threapleton DE, Gale CP, Cleghorn CL, Burley VJ.</t>
  </si>
  <si>
    <t>The American journal of clinical nutrition</t>
  </si>
  <si>
    <t>Glycemic index, glycemic load, and blood pressure: a systematic review and meta-analysis of randomized controlled trials.</t>
  </si>
  <si>
    <t>&lt;b&gt;Background:&lt;/b&gt; High blood pressure is a strong risk factor for cardiovascular disease.&lt;b&gt;Objective:&lt;/b&gt; The aim of this study was to determine the associations of dietary glycemic index (GI) and glycemic load (GL) with systolic blood pressure (SBP) and diastolic blood pressure (DBP) in healthy individuals.&lt;b&gt;Design:&lt;/b&gt; A systematic review and meta-analysis of randomized controlled trials (RCTs) was carried out. Databases were searched for eligible RCTs in 2 phases. MEDLINE, Embase, CAB Abstracts, BIOSIS, ISI Web of Science, and the Cochrane Library were searched from January 1990 to December 2009. An updated search was undertaken with the use of MEDLINE and Embase from January 2010 to September 2016. Trials were included if they reported author-defined high- and low-GI or -GL diets and blood pressure, were of ≥6 wk duration, and comprised healthy participants without chronic conditions. Data were extracted and analyzed with the use of Stata statistical software. Pooled estimates and 95% CIs were calculated with the use of weighted mean differences and random-effects models.&lt;b&gt;Results:&lt;/b&gt; Data were extracted from 14 trials comprising 1097 participants. Thirteen trials provided information on differences in GI between control and intervention arms. A median reduction in GI of 10 units reduced the overall pooled estimates for SBP and DBP by 1.1 mm Hg (95% CI: -0.3, 2.5 mm Hg; &lt;i&gt;P&lt;/i&gt; = 0.11) and 1.3 mm Hg (95% CI: 0.2 mm Hg, 2.3; &lt;i&gt;P&lt;/i&gt; = 0.02), respectively. Nine trials reported information on differences in GL between arms. A median reduction in GL of 28 units reduced the overall pooled estimates for SBP and DBP by 2.0 mm Hg (95% CI: 0.2, 3.8 mm Hg; &lt;i&gt;P&lt;/i&gt; = 0.03) and 1.4 mm Hg (95% CI: 0.1, 2.6 mm Hg; &lt;i&gt;P&lt;/i&gt; = 0.03), respectively.&lt;b&gt;Conclusions:&lt;/b&gt; This review of healthy individuals indicated that a lower glycemic diet may lead to important reductions in blood pressure. However, many of the trials included in the analysis reported important sources of bias. This trial was registered at PROSPERO as CRD42016049026.</t>
  </si>
  <si>
    <t>The aim of this study was to determine the associations of dietary glycemic index (GI) and glycemic load (GL) with systolic blood pressure (SBP) and diastolic blood pressure (DBP) in healthy individuals</t>
  </si>
  <si>
    <t>10.3945/ajcn.116.143685</t>
  </si>
  <si>
    <t>blood pressure; diet; glycemic index; glycemic load; systematic review; Adult; Aged; Blood Pressure; Diet; Feeding Behavior; Female; Glycemic Index; Glycemic Load; Humans; Hypertension; Male; Middle Aged; Young Adult</t>
  </si>
  <si>
    <t>https://www.ncbi.nlm.nih.gov/pubmed/28404579</t>
  </si>
  <si>
    <t>PMID : 30921186</t>
  </si>
  <si>
    <t>Liu C, Li T, Wang Z, Zhou R, Zhuang L.</t>
  </si>
  <si>
    <t>Medicine (Baltimore).</t>
  </si>
  <si>
    <t>Scalp acupuncture treatment for children's autism spectrum disorders: A systematic review and meta-analysis.</t>
  </si>
  <si>
    <t>https://www.ncbi.nlm.nih.gov/pubmed/30921186</t>
  </si>
  <si>
    <t>PMID : 21872978</t>
  </si>
  <si>
    <t>Xie J, Kiryluk K, Ren H, Zhu P, Huang X, Shen P, Xu T, Chen X, Chen N.</t>
  </si>
  <si>
    <t>Coiled versus straight peritoneal dialysis catheters: a randomized controlled trial and meta-analysis.</t>
  </si>
  <si>
    <t>Variations in peritoneal dialysis catheter design include differences in numbers of cuffs, shapes of subcutaneous paths (swan neck vs Tenckhoff), and shapes of intra-abdominal segments (straight vs coiled). The relative benefits of these designs have not been studied adequately. The objective of this study is to compare the clinical outcomes of coiled- versus straight-end swan neck peritoneal dialysis catheters. Prospective randomized controlled trial (RCT); results were meta-analyzed with other RCTs of coiled versus straight catheters. 80 consecutive continuous ambulatory peritoneal dialysis patients were enrolled in the RCT. The meta-analysis considers data for 242 patients with coiled and 251 patients with straight catheters. Patients were randomly assigned to a coiled-end swan neck catheter (n = 40) or a straight-end swan neck catheter (n = 40) group. Catheter tip migration with dysfunction (primary outcome) and catheter failure, catheter-related infection, technique failure, and all-cause mortality (secondary outcomes). The primary outcome occurred in 18 patients in the coiled group and 9 in the straight group. This difference was not statistically significant (HR, 1.96; 95% CI, 0.88-4.37; P = 0.09). Although rates of early (&amp;lt;8 weeks) catheter tip migration were similar between the 2 groups, we detected a significant association of the coiled design with increased risk of late (&amp;gt;8 weeks) catheter tip migration (HR, 6.43; 95% CI, 1.45-28.6; P = 0.005). The increased risk of overall catheter failure in the coiled group was not statistically significant (P = 0.06). In the meta-analysis, coiled catheters were associated significantly with increased risk of catheter tip migration (based on 4 trials: RR, 2.08; 95% CI, 1.30-3.33; P = 0.002). Single-center open-label experimental study powered to detect differences in only the most common complication of catheter tip migration with dysfunction. Our RCT examines only swan neck catheters, whereas the meta-analysis considers both swan neck and Tenckhoff designs. Although we were unable to show statistically significant differences in the primary outcome in our RCT, pooled meta-analysis results suggest that coiled catheters may be more prone to migration and resultant dysfunction.</t>
  </si>
  <si>
    <t>to compare the clinical outcomes of coiled- versus straight-end swan neck peritoneal dialysis catheters</t>
  </si>
  <si>
    <t>The primary outcome occurred in 18 patients in the coiled group and 9 in the straight group. Although we were unable to show statistically significant differences in the primary outcome in our RCT, pooled meta-analysis results suggest that coiled catheters may be more prone to migration and resultant dysfunction.</t>
  </si>
  <si>
    <t>10.1053/j.ajkd.2011.06.026</t>
  </si>
  <si>
    <t>Adult; Aged; Aged, 80 and over; Catheters; Equipment Design; Equipment Failure Analysis; Female; Foreign-Body Migration; Humans; Kidney Failure, Chronic; Male; Middle Aged; Peritoneal Dialysis; Prospective Studies</t>
  </si>
  <si>
    <t>https://www.ncbi.nlm.nih.gov/pubmed/21872978</t>
  </si>
  <si>
    <t>PMID : 28338036</t>
  </si>
  <si>
    <t>Veitz-Keenan A, Keenan JR.</t>
  </si>
  <si>
    <t>Evidence-based dentistry</t>
  </si>
  <si>
    <t>To cord or not to cord? That is still a question.</t>
  </si>
  <si>
    <t>Data sourcesA broad computerised search with similar key terms was performed in different databases that included: Ovid Medline, Thomson's ISI Web of Science, PubMed, Science Direct, EMBASE and the Cochrane Library. Grey literature, dissertations, abstracts and theses were searched too. Reference lists of the selected articles were hand-searched.Study selectionThe inclusion criteria included in vivo randomised clinical trials and quasi-randomised clinical trials using gingival retraction techniques with and without cord. Studies were included if they examined the primary outcome from the review: efficiency of haemostasis control, the amount of gingival displacement and the influence of the techniques on gingival/periodontal health. Secondary outcomes accepted for the review included subjective factors reported by the patient such as pain, sensitivity, unpleasant taste and discomfort and operator's experience with both techniques. Non-English papers, clinical reports, animals studies or in vitro studies were excluded.Data extraction and synthesisTwo authors independently searched and screened the articles. Disagreements were resolved by discussion. A third reviewer participated in the eligibility of the studies. The risk of bias was assessed using the Cochrane Collaboration tool. Due to the heterogeneity of measurement variables across the studies and the differences among the studies, a meta-analysis was not performed. A narrative assessment was performed for the outcomes: moisture/bleeding control, gingival displacement, gingival/periodontal health and the subjective outcomes.ResultsFrom the initial search that retrieved 1,342 articles, 19 potential relevant full-text articles were considered for the review. Seven studies were selected for the systematic review. Four randomised clinical trials were included. Sample size ranged from eight to 252 participants per study. Five studies were conducted on patients requiring any indirect fixed restorations on prepared teeth. Two studies were done on unprepared teeth. In all studies, participants were in good health, had a healthy gingival condition and a sound periodontal status.ConclusionsBoth techniques are reliable in achieving gingival retraction. The review supports the observation that gingival retraction paste can more effectively help to achieve a dry field and at the same time be less injurious to soft tissues, however its ability to displace gingival tissues, compared to retraction cord, was compromising. Rather than considering the cost of material or the individual preference of the operator, choosing the right technique to maximise clinical efficiency should be based on scientific evidence. It seems that impregnated gingival cords are more effective on thick gingival tissue whereas paste is more effective when minimal retraction is required for haemostasis control, preservation of the gingiva and less tissue displacement.</t>
  </si>
  <si>
    <t xml:space="preserve"> efficiency of haemostasis control, the amount of gingival displacement and the influence of the techniques on gingival/periodontal health</t>
  </si>
  <si>
    <t>Dental Care</t>
  </si>
  <si>
    <t>Studies were included if they examined the primary outcome from the review: efficiency of haemostasis control, the amount of gingival displacement and the influence of the techniques on gingival/periodontal health.</t>
  </si>
  <si>
    <t>10.1038/sj.ebd.6401222</t>
  </si>
  <si>
    <t>Adult; Aged; Aged, 80 and over; Dental Impression Technique; Evidence-Based Dentistry; Female; Gingival Retraction Techniques; Humans; Male; Middle Aged; Tooth Preparation, Prosthodontic</t>
  </si>
  <si>
    <t>https://www.ncbi.nlm.nih.gov/pubmed/28338036</t>
  </si>
  <si>
    <t>PMID : 29110906</t>
  </si>
  <si>
    <t>Yang HL, Chan PT, Chang PC, Chiu HL, Sheen Hsiao ST, Chu H, Chou KR.</t>
  </si>
  <si>
    <t>Memory-focused interventions for people with cognitive disorders: A systematic review and meta-analysis of randomized controlled studies.</t>
  </si>
  <si>
    <t>A better understanding of people with cognitive disorders improves performance on memory tasks through memory-focused interventions are needed. The purpose of this study was to assess the effect of memoryfocused interventions on cognitive disorders through a meta-analysis. Systematic review and meta-analysis. The online electronic databases PubMed, the Cochrane Library, Ovid-Medline, CINHAL, PsycINFO, Ageline, and Embase (up to May 2017) were used in this study. No language restriction was applied to the search. Objective memory (learning and memory function, immediate recall, delayed recall, and recognition) was the primary indicator and subjective memory performance, global cognitive function, and depression were the secondary indicators. The Hedges' g of change, subgroup analyses, and meta-regression were analyzed on the basis of the characteristics of people with cognitive disorders. A total of 27 studies (2177 participants, mean age=75.80) reporting RCTs were included in the meta-analysis. The results indicated a medium-to-large effect of memory-focused interventions on learning and memory function (Hedges' g=0.62) and subjective memory performance (Hedges' g=0.67), a small-to-medium effect on delayed recall and depression, and a small effect on immediate recall and global cognitive function (all p&amp;lt;0.05) compared with the control. Subgroup analysis and meta-regression indicated that the effects on learning and memory function were more profound in the format of memory training, individual training, shorter treatment duration, and more than eight treatment sessions, and the effect size indicated the MMSE score was the most crucial indicator (β=-0.06, p=0.04). This is first comprehensive meta-analysis of special memory domains in people with cognitive disorders. The results revealed that memory-focused interventions effectively improved memory-related performance in people with cognitive disorders. An appropriately designed intervention can effectively improve memory function, reduce disability progression, and improve mood state in people with cognitive disorders. Additional randomized controlled trials including measures of recognition, global cognitive function, and depression should be conducted and analyzed.</t>
  </si>
  <si>
    <t>The purpose of this study was to assess the effect of memoryfocused interventions on cognitive disorders through a meta-analysis.</t>
  </si>
  <si>
    <t>Objective memory (learning and memory function, immediate recall, delayed recall, and recognition) was the primary indicator and subjective memory performance, global cognitive function, and depression were the secondary indicators.</t>
  </si>
  <si>
    <t>10.1016/j.ijnurstu.2017.08.005</t>
  </si>
  <si>
    <t>Cognitive disorders; Dementia; Memory rehabilitation; Memory training; Memory-focused interventions; Meta-analysis; Mild cognitive impairment; Systematic review; Aged; Cognitive Dysfunction; Humans; Memory; Randomized Controlled Trials as Topic</t>
  </si>
  <si>
    <t>https://www.ncbi.nlm.nih.gov/pubmed/29110906</t>
  </si>
  <si>
    <t>PMID : 27354167</t>
  </si>
  <si>
    <t>Bartlett I, Wilson PH.</t>
  </si>
  <si>
    <t>Journal of voice : official journal of the Voice Foundation</t>
  </si>
  <si>
    <t>Working 9-5: Causal Relationships Between Singers' "Day Jobs" and Their Performance Work, With Implications for Vocal Health.</t>
  </si>
  <si>
    <t>It is acknowledged generally that professional contemporary commercial music (CCM) singers engage in supplementary employment (&amp;quot;the day job&amp;quot;) to achieve and maintain a reliable living wage. In this paper, consideration is given to the impact of such nonperformance employment on CCM's sustainable vocal health. Collected data from a survey of 102 professional contemporary gig singers were analysed using descriptive statistical procedures from the Statistical Package for the Social Sciences. Although these data provided descriptions of the personal characteristics of individuals in the sample, the inclusion of open format questions encouraged participants to report details of their &amp;quot;lived&amp;quot; experience. Additionally, a meta-analysis of a range of associated literature was undertaken. Sixty-five participants (N = 102) reported that in addition to their heavy performance voice use, they were employed in &amp;quot;other&amp;quot; work (the &amp;quot;day job&amp;quot;) where their speaking voice loads were high. In responding to open-ended questions, many proffered written comments that were unprompted. The collected data from this element of the research study are reported here. We propose that at least some causal factors of singers' reported voice problems may lie in the misuse or overuse of their everyday speaking voice (as demanded by their &amp;quot;day job&amp;quot;) rather than a misuse of their singing voice. These findings have practical application to all whose concern is care for the vocal or emotional health and performance longevity of professional singers.</t>
  </si>
  <si>
    <t>10.1016/j.jvoice.2016.04.003</t>
  </si>
  <si>
    <t>occupational voice users; performers' voice; professional contemporary vocalists; singers' vocal health; singing voice; Adult; Female; Health Status; Humans; Job Description; Male; Middle Aged; Occupational Diseases; Occupational Health; Occupations; Risk Factors; Singing; Time Factors; Voice Disorders; Voice Quality; Workload</t>
  </si>
  <si>
    <t>https://www.ncbi.nlm.nih.gov/pubmed/27354167</t>
  </si>
  <si>
    <t>PMID : 23881654</t>
  </si>
  <si>
    <t>Wiffen PJ, Wee B, Moore RA.</t>
  </si>
  <si>
    <t>Oral morphine for cancer pain.</t>
  </si>
  <si>
    <t>This is the second updated version of a Cochrane review first published in Issue 4, 2003 of The Cochrane Library and first updated in 2007. Morphine has been used for many years to relieve pain. Oral morphine in either immediate release or modified release form remains the analgesic of choice for moderate or severe cancer pain. To determine the efficacy of oral morphine in relieving cancer pain, and assess the incidence and severity of adverse effects. We searched the following databases: Cochrane Pain, Palliative and Supportive Care Group Trials Register (June 2013); Cochrane Central Register of Controlled Trials (CENTRAL) (The Cochrane Library 2013, Issue 5, May); MEDLINE (1966 to June 2013); and EMBASE (1974 to June 2013). Published randomised controlled trials (RCTs) using placebo or active comparators reporting on the analgesic effect of oral morphine in adults and children with cancer pain. Trials with fewer than ten participants were excluded. One review author extracted data, which were checked by another review author. There were insufficient comparable data for meta-analysis to be undertaken or to produce numbers needed to treat (NNTs) for the analgesic effect. We extracted any available data on the number or proportion of participants with 'no worse than mild pain' or treatment success (very satisfied, or very good or excellent on patient global impression scales). Ten new studies (638 participants) were identified for this update, bringing the total of included studies to 62, with 4241 participants. Thirty-six studies used a cross-over design ranging from one to 15 days, with the greatest number (11) for seven days for each arm of the trial.Fifteen studies compared oral morphine modified release (Mm/r) preparations with morphine immediate release (MIR). Fourteen studies compared Mm/r in different strengths; six of these included 24-hour modified release products. Fifteen studies compared Mm/r with other opioids. Six studies compared MIR with other opioids. Two studies compared oral Mm/r with rectal Mm/r. Three studies compared MIR with MIR by a different route of administration. Two studies compared Mm/r with Mm/r at different times and two compared MIR with MIR given at a different time. One study was found comparing each of the following: Mm/r tablet with Mm/r suspension; Mm/r with non-opioids; MIR with non-opioids; and oral morphine with epidural morphine.In this update a standard of 'no worse than mild pain' was set equivalent to a score of 30/100 mm or less on a visual analogue pain intensity scale (VAS), or the equivalent in other pain scales. Eighteen studies achieved this level of pain relief on average, and no study reported that good levels of pain relief were not attained. Where results were reported for individual participants in 17 studies, 'no worse than mild pain' was achieved by 96% of participants (362/377), and an outcome equivalent to treatment success in 63% (400/638).Morphine is an effective analgesic for cancer pain. Pain relief did not differ between Mm/r and MIR. Modified release versions of morphine were effective for 12- or 24-hour dosing depending on the formulation. Daily doses in studies ranged from 25 mg to 2000 mg with an average of between 100 mg and 250 mg. Dose titration was undertaken with both instant release and modified release products. A small number of participants did not achieve adequate analgesia with morphine. Adverse effects were common and approximately 6% of participants discontinued treatment because of intolerable adverse effects. The effectiveness of oral morphine has stood the test of time, but the randomised trial literature for morphine is small given the importance of this medicine. Most trials recruited fewer than 100 participants and did not provide appropriate data for meta-analysis. Only a few reported how many people had good pain relief, but where it was reported, over 90% had no worse than mild pain within a reasonably short time period. The review demonstrates the wide dose range of morphine used in studies, and that a small percentage of participants are unable to tolerate oral morphine. The review also shows the wide range of study designs, and inconsistency in cross-over designs. Trial design was frequently based on titration of morphine or comparator to achieve adequate analgesia, then crossing participants over in cross-over design studies. It was not clear if these trials are sufficiently powered to detect any clinical differences between formulations or comparator drugs. New studies added to the review reinforce the view that it is possible to use modified release morphine to titrate to analgesic effect. There is qualitative evidence that oral morphine has much the same efficacy as other available opioids.</t>
  </si>
  <si>
    <t>To determine the efficacy of oral morphine in relieving cancer pain, and assess the incidence and severity of adverse effects.</t>
  </si>
  <si>
    <t>10.1002/14651858.CD003868.pub3</t>
  </si>
  <si>
    <t>Adult; Analgesics, Opioid; Child; Humans; Morphine; Neoplasms; Pain; Randomized Controlled Trials as Topic</t>
  </si>
  <si>
    <t>https://www.ncbi.nlm.nih.gov/pubmed/23881654</t>
  </si>
  <si>
    <t>PMID : 28207523</t>
  </si>
  <si>
    <t>Sun X, Deng L, Qiu S, Tu X, Wang D, Liu M.</t>
  </si>
  <si>
    <t>Pharmacological and psychotherapeutic interventions for management of poststroke depression: A Bayesian network meta-analysis of randomized controlled trials.</t>
  </si>
  <si>
    <t>Poststroke depression (PSD) constitutes an important complication of stroke, leading to great disability as well as increased mortality. Since which treatment for PSD should be preferred are still matters of controversy, we are aiming to compare and rank these pharmacological and nonpharmacological interventions. We will employ a network meta-analysis to incorporate both direct and indirect evidence from relevant trials. We will search PubMed, the Cochrane Library Central Register of Controlled Trials, Embase, and the reference lists of relevant articles for randomized controlled trials (RCT) of different PSD treatment strategies. The characteristics of each RCT will be summarized, including the study characteristics, the participant characteristics, the outcome measurements, and adverse events. The risk of bias will be assessed by means of the Cochrane Collaboration's risk of bias tool. The primary outcome was change in Hamilton Depression Scale (HAMD) score. Secondary outcomes involve patient response rate (defined as at least a 50% score reduction on HAMD), and remission rate (defined as no longer meeting baseline criteria for depression). Moreover, we will assess the acceptability of treatments according to treatment discontinuation. We will perform pairwise meta-analyses by random effects model and network meta-analysis by Bayesian random effects model. Formal ethical approval is not required as primary data will not be collected. Our results will help to reduce the uncertainty about the effectiveness and safety of PSD management, which will encourage further research for other therapeutic options. The review will be disseminated in peer-reviewed publications and conference presentations. CRD42016049049.</t>
  </si>
  <si>
    <t>Poststroke depression (PSD) constitutes an important complication of stroke, leading to great disability as well as increased mortality. Since which treatment for PSD should be preferred are still matters of controversy, we are aiming to compare and rank these pharmacological and nonpharmacological interventions.Moreover, we will assess the acceptability of treatments according to treatment discontinuation.</t>
  </si>
  <si>
    <t>The primary outcome was change in Hamilton Depression Scale (HAMD) score. Formal ethical approval is not required as primary data will not be collected.</t>
  </si>
  <si>
    <t>10.1097/MD.0000000000006100</t>
  </si>
  <si>
    <t>Adolescent; Adult; Aged; Aged, 80 and over; Antidepressive Agents; Bayes Theorem; Complementary Therapies; Depression; Female; Humans; Male; Middle Aged; Network Meta-Analysis; Psychiatric Status Rating Scales; Psychotherapy; Randomized Controlled Trials as Topic; Research Design; Social Support; Stroke; Transcranial Magnetic Stimulation; Young Adult</t>
  </si>
  <si>
    <t>https://www.ncbi.nlm.nih.gov/pubmed/28207523</t>
  </si>
  <si>
    <t>PMID : 28921612</t>
  </si>
  <si>
    <t>Evans K, Morrell CJ, Spiby H.</t>
  </si>
  <si>
    <t>Systematic review and meta-analysis of non-pharmacological interventions to reduce the symptoms of mild to moderate anxiety in pregnant women.</t>
  </si>
  <si>
    <t>To assess the effectiveness of non-pharmacological interventions for pregnant women with symptoms of mild to moderate anxiety. Many pregnant women experience mild to moderate symptoms of anxiety and could benefit from additional support. Non-pharmacological interventions have been suggested for use during pregnancy. A systematic review of randomized controlled trials. Randomized controlled trials published since 1990, identified from electronic databases: Medline; CINAHL; Maternity and Infant Care; PsycINFO; Cochrane Database of Systematic Reviews; CENTRAL; EMBASE; Centre for Reviews and Dissemination; Social Sciences Citation Index; ASSIA; HTA Library; Joanna Briggs Institute Evidence-Based Practice database; Allied and Complementary Medicine. Conducted according to the Centre for Reviews and Dissemination procedure. Papers were screened (N = 5,222), assessed for eligibility (N = 57) and selected for inclusion (N = 25). The Cochrane Collaboration's tool for assessing risk of bias was used. Papers were assessed for clinical and statistical heterogeneity and considered for meta-analysis. Descriptive analysis of the data was conducted. Psychological, mind-body, educational and supportive interventions were delivered individually and to groups of pregnant women over single or multiple sessions. The State-Trait Anxiety Inventory was the most commonly used anxiety measure. In 60% of studies there were fewer than 40 participants. Meta-analysis of three studies indicated no observed beneficial effect in the reduction of anxiety. There was insufficient evidence from which to draw overall conclusions regarding the benefit of interventions. Results were predominantly based on small samples. Many papers provided an inadequate description of methods which prevented a full assessment of methodological quality.</t>
  </si>
  <si>
    <t>To assess the effectiveness of non-pharmacological interventions for pregnant women with symptoms of mild to moderate anxiety.</t>
  </si>
  <si>
    <t>Pregnancy and child birth</t>
  </si>
  <si>
    <t>10.1111/jan.13456</t>
  </si>
  <si>
    <t>antepartum; anxiety; midwifery; nurses; nursing; pregnancy; systematic reviews and meta-analyses; Adult; Anxiety Disorders; Behavior Therapy; Female; Humans; Pregnancy; Pregnant Women; Randomized Controlled Trials as Topic</t>
  </si>
  <si>
    <t>https://www.ncbi.nlm.nih.gov/pubmed/28921612</t>
  </si>
  <si>
    <t>PMID : 27268111</t>
  </si>
  <si>
    <t>Fitzpatrick J, Bulsara M, Zheng MH.</t>
  </si>
  <si>
    <t>The American journal of sports medicine</t>
  </si>
  <si>
    <t>The Effectiveness of Platelet-Rich Plasma in the Treatment of Tendinopathy: A Meta-analysis of Randomized Controlled Clinical Trials.</t>
  </si>
  <si>
    <t>Tendinopathy is very common in the general population. There are increasing numbers of clinical studies referring to platelet-rich plasma (PRP) and platelet-poor plasma (PPP) as treatments for tendinopathy. To perform a meta-analysis of the outcomes of the PRP groups by preparation method and injection technique in tendinopathy. To determine the clinical effectiveness of the preparations and to evaluate the effect of controls used in the studies reviewed. Systematic review and meta-analysis. The PubMed, EMBASE, CINAHL, and Medline databases were searched in March 2012, April 2014, and August 2015, and randomized controlled trials using autologous blood, PRP, PPP, or autologous conditioned plasma in tendinopathy with outcome measures of pain and follow-up time of 3 months were included in this review. Trials including surgery, tendon tears, and muscle or ligament injuries were excluded. Study quality was assessed using the Cochrane Collaboration risk-of-bias tool by 2 reviewers. Data were pooled using random-effects meta-analysis. The primary outcome measure was a change in pain intensity. Where more than 1 pain scale was included, a functional score was selected ahead of a visual analog scale score. A total of 18 studies (1066 participants) were included. Eight studies were deemed to be at low risk of bias. The most significant outcomes in the PRP groups were seen in those treated with highly cellular leukocyte-rich PRP (LR-PRP) preparations: GPS kit (standardized mean difference [SMD], 35.75; 95% CI, 28.40-43.10), MyCells kit (SMD, 31.84; 95% CI, 17.56-46.13), Prosys kit (SMD, 42.99; 95% CI, 37.73-48.25), and unspecified LR-PRP (SMD, 34.62; 95% CI, 31.69-37.55). When the LR-PRP system types were grouped, there was a strongly positive effect (SMD, 36.38; 95% CI, 34.00-38.77) when compared with leukocyte-poor PRP (SMD, 26.77; 95% CI, 18.31-35.22). In assessing the control groups, there was no clear difference between different types of control injections: saline (SMD, 14.62; 95% CI, 10.74-18.50), local anesthetic (SMD, 15.00; 95% CI, 7.66-22.34), corticosteroid (SMD, 23.82; 95% CI, 10.74-18.50), or dry needling (SMD, 25.22; 95% CI, 21.27-29.16). There is good evidence to support the use of a single injection of LR-PRP under ultrasound guidance in tendinopathy. Both the preparation and intratendinous injection technique of PRP appear to be of great clinical significance.</t>
  </si>
  <si>
    <t xml:space="preserve"> To perform a meta-analysis of the outcomes of the platelet-rich plasma (PRP) groups by preparation method and injection technique in tendinopathy.</t>
  </si>
  <si>
    <t>The primary outcome measure was a change in pain intensity.</t>
  </si>
  <si>
    <t>10.1177/0363546516643716</t>
  </si>
  <si>
    <t>injection therapy; meta-analysis; platelet separation system; platelet-rich plasma; tendinitis; tendinopathy; Adult; Aged; Humans; Injections; Middle Aged; Pain Measurement; Platelet Transfusion; Platelet-Rich Plasma; Tendinopathy; Treatment Outcome; Young Adult</t>
  </si>
  <si>
    <t>https://www.ncbi.nlm.nih.gov/pubmed/27268111</t>
  </si>
  <si>
    <t>PMID : 29403098</t>
  </si>
  <si>
    <t>Blondeel K, de Vasconcelos S, García-Moreno C, Stephenson R, Temmerman M, Toskin I.</t>
  </si>
  <si>
    <t>Violence motivated by perception of sexual orientation and gender identity: a systematic review.</t>
  </si>
  <si>
    <t>To assess the prevalence of physical and sexual violence motivated by perception of sexual orientation and gender identity in sexual and gender minorities. We searched nine databases without language restrictions for peer-reviewed and grey literature published from 2000 to April 2016. We included studies with more than 50 participants that measured the prevalence of physical and sexual violence perceived as being motivated by sexual orientation and gender identity or gender expression. We excluded intimate partner violence and self-harm. Due to heterogeneity and the absence of confidence intervals in most studies, we made no meta-analysis. We included 76 articles from 50 countries. These covered 74 studies conducted between 1995 and 2014, including a total of 202 607 sexual and gender minority participants. The quality of data was relatively poor due to a lack of standardized measures and sometimes small and non-randomized samples. In studies where all sexual and gender minorities were analysed as one population, the prevalence of physical and sexual violence ranged from 6% (in a study including 240 people) to 25% (49/196 people) and 5.6% (28/504) to 11.4% (55/484), respectively. For transgender people the prevalence ranged from 11.8% (of a subsample of 34 people) to 68.2% (75/110) and 7.0% (in a study including 255 people) to 49.1% (54/110). More data are needed on the prevalence, risk factors and consequences of physical and sexual violence motivated by sexual orientation and gender identity in different geographical and cultural settings. National violence prevention policies and interventions should include sexual and gender minorities. Objectif &lt;b&gt;Estimer la prévalence des violences physiques et sexuelles motivées par la perception de l'orientation sexuelle et de l'identité de genre dans les minorités sexuelles.&lt;/b&gt;Méthodes &lt;b&gt;Nous avons recherché dans neuf bases de données, sans restriction de langue, des documents soumis à comité de lecture ou non et publiés entre 2000 et avril 2016. Nous avons inclus les études de plus de 50 participants qui ont mesuré la prévalence des violences physiques et sexuelles perçues comme étant motivées par l'orientation sexuelle et l'identité ou l'expression de genre. Nous avons exclu les violences conjugales et les actes auto-agressifs. En raison de l'hétérogénéité des études et de l'absence d'intervalle de confiance dans la plupart d'entre elles, nous n'avons pas réalisé de méta-analyse.&lt;/b&gt;Résultats &lt;b&gt;Nous avons pris en compte 76 articles provenant de 50 pays. Ceux-ci s’intéressaient à 74 études, menées entre 1995 et 2014, qui portaient sur un total de 202 607 participants issus de minorités sexuelles. La qualité des données était relativement mauvaise à cause de l'absence de mesures standardisées et, parfois, d'échantillons réduits et non randomisés. Dans les études qui ont analysé l'ensemble des minorités sexuelles comme une seule population, la prévalence des violences physiques et sexuelles allait respectivement de 6% (dans une étude sur 240 personnes) à 25% (49/196 personnes) et de 5,6% (28/504) à 11,4% (55/484). Pour les personnes transgenre, la prévalence allait de 11,8% (dans un sous-groupe de 34 personnes) à 68,2% (75/110) et de 7,0% (dans une étude sur 255 personnes) à 49,1% (54/110).&lt;/b&gt;Conclusion &lt;b&gt;Il est nécessaire d'avoir davantage de données sur la prévalence, les facteurs de risque et les conséquences des violences physiques et sexuelles motivées par l'orientation sexuelle et l'identité de genre dans différentes régions et différents contextes culturels. Les politiques et les actions nationales de prévention de la violence devraient prendre en compte les minorités sexuelles.&lt;/b&gt; Evaluar la prevalencia de la violencia física y sexual motivada por la percepción de la orientación sexual y la identidad de género en las minorías sexuales y de género. Se realizaron búsquedas en nueve bases de datos sin restricciones de idioma en busca de literatura gris y examinada por expertos publicada desde 2000 hasta abril de 2016. Incluimos estudios con más de 50 participantes que midieron la prevalencia de la violencia física y sexual percibida como motivada por la orientación sexual y la identidad o la expresión de género. Excluimos la violencia en la pareja íntima y la autolesión. Debido a la heterogeneidad y la ausencia de intervalos de confianza en la mayoría de los estudios, no realizamos ningún metanálisis. Se incluyeron 76 artículos de 50 países. Estos cubrieron 74 estudios realizados entre 1995 y 2014, incluyendo un total de 202.607 participantes de minorías sexuales y de género. La calidad de los datos fue relativamente baja debido a la falta de medidas estandarizadas y, en ocasiones, muestras pequeñas y no aleatorizadas. En los estudios en los que todas las minorías sexuales y de género se analizaron como una única población, la prevalencia de la violencia física y sexual varió del 6% (en un estudio que incluía a 240 personas) al 25% (49/196 personas) y del 5,6% (28/504) al 11,4% (55/484), respectivamente. Para las personas transexuales, la prevalencia varió del 11,8% (de una submuestra de 34 personas) al 68,2% (75/110) y del 7,0% (en un estudio que incluyó a 255 personas) al 49,1% (54/110). Se necesitan más datos sobre la prevalencia, los factores de riesgo y las consecuencias de la violencia física y sexual motivada por la orientación sexual y la identidad de género en diferentes entornos geográficos y culturales. Las políticas e intervenciones nacionales de prevención de la violencia deberían incluir las minorías sexuales y de género. تقييم مدى انتشار العنف الجسدي والجنسي المدفوع بمفهوم الميل الجنسي والهوية الجنسانية في الأقليات الجنسية والجنسانية. بحثنا في تسع قواعد للبيانات دون التقيد باللغة عن الكتابات غير الرسمية والكتابات التي خضعت للاستعراض الندّي والمنشورة منذ عام 2000 حتى أبريل/نيسان 2016. وشمل البحث دراسات ضمت أكثر من 50 مشاركًا لقياس مدى انتشار العنف الجسدي والجنسي الذي يُنظر إليه على ناتج عن الميل الجنسي والهوية الجنسانية أو السلوك المعبر عن الهوية الجنسانية. واستبعدنا حالات عنف العشير وإيذاء النفس. ونظرًا لعدم التجانس وافتقار معظم الدراسات إلى النسب الأرجحية، فلم نعمل على إجراء تحليل تلوي. ضم البحث الذي أجريناه 76 مقالة من 50 دولة. وشملت تلك المقالات 74 دراسة تم إجراؤها في الفترة بين عامي 1995 و2014، وضمت تلك الدراسات عددًا من المشاركين الذين ينتمون إلى أقليات جنسية وجنسانية يبلغ 202607 إجمالاً. وكانت نوعية البيانات منخفضة المستوى نسبيًا نظرًا لغياب الإجراءات الخاضعة لمعيار موحد وانخفاض حجم العينات أو الاعتماد على عينات غير عشوائية في بعض الأحيان. وسجلت الدراسات التي خضعت فيها جميع الأقليات الجنسية والجنسانية للتحليل باعتبارها تمثل مجموعة سكانية واحدة نسبةً لانتشار العنف الجنسي والجنساني تتراوح بين 6‏% (في دراسة اشتملت على 240 شخصًا) و‏‏25% (49/196 شخصًا) وبين ‏5.6‏% (‏28/504) و11.4‏% (‏55/484)، على التوالي. وتراوحت نسبة انتشار العنف فيما يتعلق بمغايري الهوية الجنسانية بين 11.8‏% (في عينة فرعية تتكون من 34 شخصًا) و68.2‏% (75/110) وكذلك بين 7‏% (في دراسة ضمت 255 شخصًا) و49.1‏% (54‏/110). يحتاج الأمر إلى توفر المزيد من البيانات بشأن مدى انتشار العنف الجسدي والجنسي بسبب مفهوم الميل الجنسي والهوية الجنسانية وعواقب ذلك العنف وعوامل الخطورة المرتبطة به، وذلك في بيئات جغرافية وثقافية مختلفة. ويجب أن تشتمل السياسات الوطنية والتدخلات الرامية لمنع العنف على إجراءات تتعلق بالأقليات الجنسية والجنسانية. 旨在评估性与性别认同少数群体中由于性取向和性别认同感知而引发的人身暴力和性暴力的盛行率。. 我们针对 2000 年至 2016 年 4 月发表的同行评审和灰色文献，搜索了 9 个没有语言限制的数据库。我们纳入了超过 50 名参与者的研究，这些参与者被认为是由于性取向、性别认同或性别表达引发的人身暴力和性暴力。我们排除了亲密伴侣的暴力和自我伤害。由于大多数研究的异质性和置信区间的缺失，我们没有进行元分析。. 我们收录了 50 个国家的 76 篇文章。这些研究涵盖了 1995 至 2014 年间进行的 74 项研究，其中包括总计 202 607 名性与性别认同少数参与者。由于缺乏标准化的措施，有时是小样本和非随机样本，因此数据质量相对较差。在研究中，所有性与性别认同少数群体作为一类整体来研究，人身暴力和性暴力的盛行率分别从 6%（一项包括 240 人的研究中）到 25%（196 人中 49 人）和 5.6% (28/504) 到 11.4% (55/484)。对于变性人来说，盛行率分别从 11.8%（34 人的子样本）到 68.2% (75/110) 和 7.0%（包含 255 人的研究）到 49.1% (54/110)。. 需要更多有关不同地理和文化背景下由于性取向和性别认同感知而引发的人身暴力和性暴力的盛行率、风险因素和后果的数据。国家预防暴力的政策和干预措施应该将性与性别认同少数群体包括在内。. Оценить распространенность физического и сексуального насилия на почве сексуальной ориентации и гендерной индивидуальности в отношении сексуальных и гендерных меньшинств. В девяти базах данных авторы провели поиск без языковых ограничений «серой» и рецензируемой специалистами литературы, опубликованной с 2000 года по апрель 2016 года. В анализ были включены исследования (в них приняли участие более 50 респондентов), посвященные оценке распространенности физического и сексуального насилия на почве сексуальной ориентации, гендерной индивидуальности или гендерного самовыражения. Исключалось насилие со стороны полового партнера и причинение вреда самому себе. Из-за неоднородности данных и отсутствия доверительных интервалов в большинстве исследований метаанализ не был проведен. В анализ включили 76 статей из 50 стран. Они охватывали 74 исследования, проведенные в период между 1995 и 2014 годами, включая в общей сложности 202 607 представителей сексуальных и гендерных меньшинств. Качество данных было относительно низким из-за отсутствия стандартизированных критериев и иногда по причине использования небольшой и нерандомизированной выборки. В исследованиях, где все сексуальные и гендерные меньшинства анализировались в виде единой популяции, распространенность физического и сексуального насилия варьировалась от 6% (в исследовании, включающем 240 человек) до 25% (49/196 человек) и от 5,6% (28/504) до 11,4% (55/484) соответственно. Для транссексуалов распространенность варьировалась от 11,8% (около 34 человек) до 68,2% (75/110) и от 7,0% (в исследовании, включающем 255 человек) до 49,1% (54/110). Необходимы дополнительные данные о распространенности, факторах риска и последствиях физического и сексуального насилия, мотивированных сексуальной ориентацией и гендерной индивидуальностью, в разных географических и культурных условиях. Национальная политика и меры по предотвращению насилия должны охватывать сексуальные и гендерные меньшинства.</t>
  </si>
  <si>
    <t>To assess the prevalence of physical and sexual violence motivated by perception of sexual orientation and gender identity in sexual and gender minorities.</t>
  </si>
  <si>
    <t>10.2471/BLT.17.197251</t>
  </si>
  <si>
    <t>Adolescent; Adult; Child; Female; Gender Dysphoria; Gender Identity; Humans; Male; Motivation; Perception; Prevalence; Risk Factors; Sexual and Gender Minorities; Violence; Young Adult</t>
  </si>
  <si>
    <t>https://www.ncbi.nlm.nih.gov/pubmed/29403098</t>
  </si>
  <si>
    <t>PMID : 25818244</t>
  </si>
  <si>
    <t>Cavagnolli G, Pimentel AL, Freitas PA, Gross JL, Camargo JL.</t>
  </si>
  <si>
    <t>Clinica chimica acta; international journal of clinical chemistry</t>
  </si>
  <si>
    <t>Factors affecting A1C in non-diabetic individuals: Review and meta-analysis.</t>
  </si>
  <si>
    <t>We carried out a systematic review and meta-analyses of studies that evaluated the possible effects of anemia, variant hemoglobin, and uremia on A1C levels in individuals without diabetes (DM). Medline and Embase were searched for studies that measured A1C values in groups with and without iron deficiency anemia (IDA) and/or iron deficiency (ID), variant hemoglobin and/or uremia by standardized methods. The difference between A1C levels in the groups with and without interferences was obtained by using random-effects meta-analysis and the effect size was presented as absolute difference of means (95% CI). Ten studies fulfilled the inclusion criteria, providing data from 11,176 participants without DM. There were no statistically significant differences in A1C in the presence of IDA/ID, HbS, and uremia by HPLC and uremia by immunoassay [0.79% (95% IC -0.39; 1.97), -0.13% (95% IC -0.51; 0.26), 0.15% (95% CI -0.58; 0.88) and -0.19% (95% CI -0.78; 0.40), respectively]. The effects of HbAS and uremia on A1C levels are within the expected individual variation and should not affect A1C results to diagnose DM. However, the effects of IDA/ID remain inconclusive and further studies are needed to clarify the glycation mechanisms in individuals with IDA/ID without diabetes.</t>
  </si>
  <si>
    <t>10.1016/j.cca.2015.03.024</t>
  </si>
  <si>
    <t>Anemia; Glycated hemoglobin; Meta-analysis; Uremia; Variant hemoglobin; Adult; Anemia, Iron-Deficiency; Diabetes Mellitus; Female; Glycated Hemoglobin A; Hemoglobin, Sickle; Humans; Male; Regression Analysis; Uremia</t>
  </si>
  <si>
    <t>https://www.ncbi.nlm.nih.gov/pubmed/25818244</t>
  </si>
  <si>
    <t>PMID : 27729596</t>
  </si>
  <si>
    <t>Bielefeldt AØ, Danborg PB, Gøtzsche PC.</t>
  </si>
  <si>
    <t>Journal of the Royal Society of Medicine</t>
  </si>
  <si>
    <t>Precursors to suicidality and violence on antidepressants: systematic review of trials in adult healthy volunteers.</t>
  </si>
  <si>
    <t>To quantify the risk of suicidality and violence when selective serotonin and serotonin-norepinephrine reuptake inhibitors are given to adult healthy volunteers with no signs of a mental disorder. Systematic review and meta-analysis. Harms related to suicidality, hostility, activation events, psychotic events and mood disturbances. Published trials identified by searching PubMed and Embase and clinical study reports obtained from the European and UK drug regulators. Double-blind, placebo-controlled trials in adult healthy volunteers that reported on suicidality or violence or precursor events to suicidality or violence. A total of 5787 publications were screened and 130 trials fulfilled our inclusion criteria. The trials were generally uninformative; 97 trials did not report the randomisation method, 75 trials did not report any discontinuations and 63 trials did not report any adverse events or lack thereof. Eleven of the 130 published trials and two of 29 clinical study reports we received from the regulatory agencies presented data for our meta-analysis. Treatment of adult healthy volunteers with antidepressants doubled their risk of harms related to suicidality and violence, odds ratio 1.85 (95% confidence interval 1.11 to 3.08, p = 0.02, I&lt;sup&gt;2 &lt;/sup&gt;= 18%). The number needed to treat to harm one healthy person was 16 (95% confidence interval 8 to 100; Mantel-Haenszel risk difference 0.06). There can be little doubt that we underestimated the harms of antidepressants, as we only had access to the published articles for 11 of our 13 trials. Antidepressants double the occurrence of events in adult healthy volunteers that can lead to suicide and violence.</t>
  </si>
  <si>
    <t>10.1177/0141076816666805</t>
  </si>
  <si>
    <t>Psychiatry; antidepressants; depression; healthy volunteers; Adult; Antidepressive Agents; Female; Healthy Volunteers; Humans; Male; Risk; Serotonin Uptake Inhibitors; Serotonin and Noradrenaline Reuptake Inhibitors; Suicide; Violence</t>
  </si>
  <si>
    <t>https://www.ncbi.nlm.nih.gov/pubmed/27729596</t>
  </si>
  <si>
    <t>PMID : 24667512</t>
  </si>
  <si>
    <t>Fnais N, Soobiah C, Chen MH, Lillie E, Perrier L, Tashkhandi M, Straus SE, Mamdani M, Al-Omran M, Tricco AC.</t>
  </si>
  <si>
    <t>Academic medicine : journal of the Association of American Medical Colleges</t>
  </si>
  <si>
    <t>Harassment and discrimination in medical training: a systematic review and meta-analysis.</t>
  </si>
  <si>
    <t>Harassment and discrimination include a wide range of behaviors that medical trainees perceive as being humiliating, hostile, or abusive. To understand the significance of such mistreatment and to explore potential preventive strategies, the authors conducted a systematic review and meta-analysis to examine the prevalence, risk factors, and sources of harassment and discrimination among medical trainees. In 2011, the authors identified relevant studies by searching MEDLINE and EMBASE, scanning reference lists of relevant studies, and contacting experts. They included studies that reported the prevalence, risk factors, and sources of harassment and discrimination among medical trainees. Two reviewers independently screened all articles and abstracted study and participant characteristics and study results. The authors assessed the methodological quality in individual studies using the Newcastle-Ottawa Scale. They also conducted a meta-analysis. The authors included 57 cross-sectional and 2 cohort studies in their review. The meta-analysis of 51 studies demonstrated that 59.4% of medical trainees had experienced at least one form of harassment or discrimination during their training (95% confidence interval [CI]: 52.0%-66.7%). Verbal harassment was the most commonly cited form of harassment (prevalence: 63.0%; 95% CI: 54.8%-71.2%). Consultants were the most commonly cited source of harassment and discrimination, followed by patients or patients' families (34.4% and 21.9%, respectively). This review demonstrates the surprisingly high prevalence of harassment and discrimination among medical trainees that has not declined over time. The authors recommend both drafting policies and promoting cultural change within academic institutions to prevent future abuse.</t>
  </si>
  <si>
    <t>To understand the significance of such mistreatment and to explore potential preventive strategies, the authors conducted a systematic review and meta-analysis to examine the prevalence, risk factors, and sources of harassment and discrimination among medical trainees.</t>
  </si>
  <si>
    <t>10.1097/ACM.0000000000000200</t>
  </si>
  <si>
    <t>Adult; Education, Medical, Graduate; Education, Medical, Undergraduate; Female; Humans; Internship and Residency; Interprofessional Relations; Male; Needs Assessment; Prevalence; Professional Misconduct; Social Behavior; Social Discrimination; Students, Medical; Young Adult</t>
  </si>
  <si>
    <t>https://www.ncbi.nlm.nih.gov/pubmed/24667512</t>
  </si>
  <si>
    <t>PMID : 27472724</t>
  </si>
  <si>
    <t>Yang C, Zhang L, Zhu P, Zhu C, Guo Q.</t>
  </si>
  <si>
    <t>The prevalence of tic disorders for children in China: A systematic review and meta-analysis.</t>
  </si>
  <si>
    <t>Tic disorders (TD) are common neuropsychiatric disorders among children and adolescents. Still, there is great uncertainty regarding their epidemiology in China. We aim to depict the prevalence of TD for children in China and explore the influence of sex, age, geographic distribution, and diagnostic criteria on the prevalence rates. We searched PubMed, EMBASE, four Chinese electronic databases, and relevant lists. Two reviewers independently selected trials, assessed trial quality, and extracted the data. We included 13 studies investigating 269,571 participants. The sample size ranged from 563 to 216,005 participants. The age of participants ranged from 3 to 16 years. The meta-analysis of the prevalence of TD was 6.1% [95% CI: 0.036-0.100, I = 49.7%]. The prevalence of transient tic disorder (TTD), chronic tic disorder (CTD), and Tourette syndrome (TS) was 1.7% [95% CI = 0.009-0.031, I = 49%], 1.2% [95% CI = 0.007-0.022, I = 48.3%], and 0.3% [95% CI = 0.001-0.008, I = 49.5%], respectively. The prevalence of TD in boys [5.1%, 95% CI = 0.026-0.098, I = 49.3%] was higher than that in girls [2.4%, 95% CI = 0.009-0.065, I = 49.4%]. The prevalence of TD in urban area [2.6%, 95% CI = 0.019-0.034, I = 35.5%] was higher than that in rural area [2.2%, 95% CI = 0.016-0.030, I = 33.9%]. The prevalence of TD in central China [10.7%, 95% CI = 0.043-0.242, I = 49.2%] was higher than that in North China [7.8%, 95% CI = 0.007-0.522, I = 49.9%] and East China [4.4%, 95% CI = 0.015-0.120, I = 49.8%]. TD is a common disease in China, with prevalence differing based on sex, age, and region.</t>
  </si>
  <si>
    <t>We aim to depict the prevalence of TD for children in China and explore the influence of sex, age, geographic distribution, and diagnostic criteria on the prevalence rates.</t>
  </si>
  <si>
    <t>10.1097/MD.0000000000004354</t>
  </si>
  <si>
    <t>Adolescent; Age Factors; Child; Child, Preschool; China; Cross-Sectional Studies; Female; Humans; Male; Sex Factors; Tic Disorders</t>
  </si>
  <si>
    <t>https://www.ncbi.nlm.nih.gov/pubmed/27472724</t>
  </si>
  <si>
    <t>PMID : 23063100</t>
  </si>
  <si>
    <t>Majure DT, Greco T, Greco M, Ponschab M, Biondi-Zoccai G, Zangrillo A, Landoni G.</t>
  </si>
  <si>
    <t>Journal of cardiothoracic and vascular anesthesia</t>
  </si>
  <si>
    <t>Meta-analysis of randomized trials of effect of milrinone on mortality in cardiac surgery: an update.</t>
  </si>
  <si>
    <t>The long-term use of milrinone is associated with increased mortality in chronic heart failure. A recent meta-analysis suggested that it might increase mortality in patients undergoing cardiac surgery. The authors conducted an updated meta-analysis of randomized trials in patients undergoing cardiac surgery to determine if milrinone impacted survival. A meta-analysis. Hospitals. One thousand thirty-seven patients from 20 randomized trials. None. Biomed, Central, PubMed, EMBASE, the Cochrane central register of clinical trials, and conference proceedings were searched for randomized trials that compared milrinone versus placebo or any other control in adult and pediatric patients undergoing cardiac surgery. Authors of trials that did not include mortality data were contacted. Only trials for which mortality data were available were included. Overall analysis showed no difference in mortality between patients receiving milrinone versus control (12/554 [2.2%] in the milrinone group v 10/483 [2.1%] in the control arm; relative risk [RR] = 1.15; 95% confidence interval [CI], 0.55-2.43; p = 0.7) or in analysis restricted to adults (11/364 [3%] in the milrinone group v 9/371 [2.4%] in the control arm; RR = 1.17; 95% CI, 0.54-2.53; p = 0.7). Sensitivity analyses in trials with a low risk of bias showed a trend toward an increase in mortality with milrinone (8/153 [5.2%] in the milrinone arm v 2/152 [1.3%] in the control arm; RR = 2.71; 95% CI, 0.82-9; p for effect = 0.10). Despite theoretic concerns for increased mortality with intravenous milrinone in patients undergoing cardiac surgery, the authors were unable to confirm an adverse effect on survival. However, sensitivity analysis of high-quality trials showed a trend toward increased mortality with milrinone.</t>
  </si>
  <si>
    <t>The authors conducted an updated meta-analysis of randomized trials in patients undergoing cardiac surgery to determine if milrinone impacted survival.</t>
  </si>
  <si>
    <t>10.1053/j.jvca.2012.08.005</t>
  </si>
  <si>
    <t>Adult; Cardiac Surgical Procedures; Cardiotonic Agents; Child; Child, Preschool; Data Interpretation, Statistical; Humans; Milrinone; Publication Bias; Randomized Controlled Trials as Topic</t>
  </si>
  <si>
    <t>https://www.ncbi.nlm.nih.gov/pubmed/23063100</t>
  </si>
  <si>
    <t>PMID : 21946090</t>
  </si>
  <si>
    <t>Sun L, Tan L, Yang F, Luo Y, Li X, Deng HW, Dvornyk V.</t>
  </si>
  <si>
    <t>Menopause (New York, N.Y.)</t>
  </si>
  <si>
    <t>Meta-analysis suggests that smoking is associated with an increased risk of early natural menopause.</t>
  </si>
  <si>
    <t>Age at natural menopause (ANM) is usually defined as the age at the last menstrual bleeding followed by the absence of menses for 12 consecutive months. Although many studies have suggested an association between smoking and early age at natural menopause, evidence remains conflicting because some studies reported inconsistent or contrasting results. To resolve this ambiguity and to quantitatively evaluate the effect of smoking on ANM, we conducted a meta-analysis of the available data about smoking and ANM. After extensive searching of public literature databases, a total of 11 studies were selected for this meta-analysis. Among them, the phenotype of the participants in five studies (dichotomous studies) was classified as early or late ANM, and odds ratio (OR) was used to evaluate the effect of smoking on early ANM. For the other six studies (continuous studies), mean and SD were provided for smoking and nonsmoking samples, and weighted mean difference (WMD) was used as the effect size. We found that smoking was significantly associated with early ANM in both dichotomous and continuous studies. The pooled effect was OR = 0.74 (95% CI, 0.60-0.91, P &amp;lt; 0.01) in the dichotomous studies. For the continuous studies, the pooled effect estimated by WMD was -1.12 (95% CI, -1.80 to -0.44, P = 0.04). After adjustment of the original data for heterogeneity, the pooled results changed only a little: OR = 0.67 (95% CI, 0.61-0.73, P &amp;lt; 0.01) for dichotomous studies and WMD = -0.90 (95% CI, -1.58 to -0.21, P = 0.01) for the continuous studies. The results of our study suggest that smoking is a significant independent factor for early ANM.</t>
  </si>
  <si>
    <t>To resolve this ambiguity and to quantitatively evaluate the effect of smoking on ANM, we conducted a meta-analysis of the available data about smoking and ANM. Among them, the phenotype of the participants in five studies (dichotomous studies) was classified as early or late ANM, and odds ratio (OR) was used to evaluate the effect of smoking on early ANM.</t>
  </si>
  <si>
    <t>10.1097/gme.0b013e318224f9ac</t>
  </si>
  <si>
    <t>Adult; Age Factors; Bias; Female; Humans; MEDLINE; Menopause; Middle Aged; Odds Ratio; Phenotype; Smoking</t>
  </si>
  <si>
    <t>https://www.ncbi.nlm.nih.gov/pubmed/21946090</t>
  </si>
  <si>
    <t>PMID : 22150704</t>
  </si>
  <si>
    <t>Druet C, Stettler N, Sharp S, Simmons RK, Cooper C, Smith GD, Ekelund U, Lévy-Marchal C, Jarvelin MR, Kuh D, Ong KK.</t>
  </si>
  <si>
    <t>Paediatric and perinatal epidemiology</t>
  </si>
  <si>
    <t>Prediction of childhood obesity by infancy weight gain: an individual-level meta-analysis.</t>
  </si>
  <si>
    <t>To assess the predictive ability of infant weight gain on subsequent obesity we performed a meta-analysis of individual-level data on 47,661 participants from 10 cohort studies from the UK, France, Finland, Sweden, the US and Seychelles. For each individual, weight SD scores at birth and age 1 year were calculated using the same external reference (British 1990). Childhood obesity was defined by International Obesity Task Force criteria. Each +1 unit increase in weight SD scores between 0 and 1 year conferred a twofold higher risk of childhood obesity (odds ratio = 1.97 [95% confidence interval (CI) 1.83, 2.12]), and a 23% higher risk of adult obesity (odds ratio = 1.23 [1.16, 1.30]), adjusted for sex, age and birthweight. There was little heterogeneity between studies. A risk score for childhood obesity comprising weight gain 0-1 year, mother's body mass index, birthweight and sex was generated in a random 50% selection of individuals from general population cohorts with available information (n = 8236); this score showed moderate predictive ability in the remaining 50% sample (area under receiving operating curve = 77% [95% CI 74, 80%]). A separate risk score for childhood overweight showed similar predictive ability (area under receiving operating curve = 76% [73, 79%]). In conclusion, infant weight gain showed a consistent positive association with subsequent obesity. A risk score combining birthweight and infant weight gain (or simply infant weight), together with mother's body mass index and sex may allow early stratification of infants at risk of childhood obesity.</t>
  </si>
  <si>
    <t>To assess the predictive ability of infant weight gain on subsequent obesity we performed a meta-analysis of individual-level data on 47,661 participants from 10 cohort studies from the UK,</t>
  </si>
  <si>
    <t>10.1111/j.1365-3016.2011.01213.x</t>
  </si>
  <si>
    <t>Age Factors; Birth Weight; Body Mass Index; Child; Cohort Studies; Humans; Infant; Obesity; Predictive Value of Tests; Regression Analysis; Risk Assessment; Risk Factors; Weight Gain</t>
  </si>
  <si>
    <t>https://www.ncbi.nlm.nih.gov/pubmed/22150704</t>
  </si>
  <si>
    <t>PMID : 23797676</t>
  </si>
  <si>
    <t>Linde M, Mulleners WM, Chronicle EP, McCrory DC.</t>
  </si>
  <si>
    <t>Topiramate for the prophylaxis of episodic migraine in adults.</t>
  </si>
  <si>
    <t>Some antiepileptic drugs but not others are useful in clinical practice for the prophylaxis of migraine. This might be explained by the variety of actions of these drugs in the central nervous system. The present review is part of an update of a Cochrane review first published in 2004, and previously updated (conclusions not changed) in 2007. To describe and assess the evidence from controlled trials on the efficacy and tolerability of topiramate for preventing migraine attacks in adult patients with episodic migraine. We searched the Cochrane Central Register of Controlled Trials (CENTRAL; The Cochrane Library 2012, Issue 12), PubMed/MEDLINE (1966 to 15 January 2013), MEDLINE In-Process (current week, 15 January 2013), and EMBASE (1974 to 15 January 2013) and handsearched Headache and Cephalalgia through January 2013. Studies were required to be prospective, controlled trials of topiramate taken regularly to prevent the occurrence of migraine attacks, to improve migraine-related quality of life, or both. Two review authors independently selected studies and extracted data. For headache frequency data, we calculated mean differences (MDs) between topiramate and comparator (placebo, active control, or topiramate in a different dose) for individual studies and pooled these across studies. For dichotomous data on responders (patients with ≥ 50% reduction in headache frequency), we calculated odds ratios (ORs) and, in select cases, risk ratios (RRs); we also calculated numbers needed to treat (NNTs). We calculated MDs for selected quality of life instruments. Finally, we summarised data on adverse events from placebo-controlled trials and calculated risk differences (RDs) and numbers needed to harm (NNHs). Twenty papers describing 17 unique trials met the inclusion criteria. Analysis of data from nine trials (1737 participants) showed that topiramate reduced headache frequency by about 1.2 attacks per 28 days as compared to placebo (MD -1.20; 95% confidence interval (CI) -1.59 to -0.80). Data from nine trials (1190 participants) show that topiramate approximately doubled the proportion of responders relative to placebo (RR 2.02; 95% CI 1.57 to 2.60; NNT 4; 95% CI 3 to 6). Separate analysis of different topiramate doses produced similar MDs versus placebo at 50 mg (-0.95; 95% CI -1.95 to 0.04; three studies; 520 participants), 100 mg (-1.15; 95% CI -1.58 to -0.71; six studies; 1620 participants), and 200 mg (-0.94; 95% CI -1.53 to -0.36; five studies; 804 participants). All three doses significantly increased the proportion of responders relative to placebo; ORs were as follows: for 50 mg, 2.35 (95% CI 1.60 to 3.44; three studies; 519 participants); for 100 mg, 3.49 (95% CI 2.23 to 5.45; five studies; 852 participants); and for 200 mg, 2.49 (95% CI 1.61 to 3.87; six studies; 1025 participants). All three doses also significantly improved three or more domains of quality of life as compared to placebo. Meta-analysis of the three studies that included more than one dose of topiramate suggests that 200 mg is no more effective than 100 mg. With regard to mean headache frequency and/or responder rate, seven trials using active comparators found (a) no significant difference between topiramate and amitriptyline (one study, 330 participants); (b) no significant difference between topiramate and flunarizine (one study, 83 participants); (c) no significant difference between topiramate and propranolol (two studies, 342 participants); (d) no significant difference between topiramate and relaxation (one study, 61 participants); but (e) a slight significant advantage of topiramate over valproate (two studies, 120 participants). Relaxation improved migraine-specific quality of life significantly more than topiramate. In trials of topiramate against placebo, seven adverse events (AEs) were reported by at least three studies. These were usually mild and of a non-serious nature. Except for taste disturbance and weight loss, there were no significant differences in the frequency of AEs in general, or of the seven specific AEs, between placebo and topiramate 50 mg. AEs in general and all of the specific AEs except nausea were significantly more common on topiramate 100 mg than on placebo, with NNHs varying from 3 to 25, and the RDs versus placebo were even higher for topiramate 200 mg, with NNHs varying from 2 to 17. Meta-analysis demonstrates that topiramate in a 100 mg/day dosage is effective in reducing headache frequency and reasonably well-tolerated in adult patients with episodic migraine. This provides good evidence to support its use in routine clinical management. More studies designed specifically to compare the efficacy or safety of topiramate versus other interventions with proven efficacy in the prophylaxis of migraine are needed.</t>
  </si>
  <si>
    <t>To describe and assess the evidence from controlled trials on the efficacy and tolerability of topiramate for preventing migraine attacks in adult patients with episodic migraine.</t>
  </si>
  <si>
    <t>10.1002/14651858.CD010610</t>
  </si>
  <si>
    <t>Adult; Anticonvulsants; Fructose; Humans; Migraine Disorders; Randomized Controlled Trials as Topic; Topiramate</t>
  </si>
  <si>
    <t>https://www.ncbi.nlm.nih.gov/pubmed/23797676</t>
  </si>
  <si>
    <t>PMID : 24130376</t>
  </si>
  <si>
    <t>Sarkar S, Grover S.</t>
  </si>
  <si>
    <t>Indian journal of pharmacology</t>
  </si>
  <si>
    <t>Antipsychotics in children and adolescents with schizophrenia: a systematic review and meta-analysis.</t>
  </si>
  <si>
    <t>To systematically review the efficacy and tolerability data of antipsychotics in children and adolescents with schizophrenia. Pubmed, Google scholar and Psych Info were searched to identify studies published in peer-reviewed English language journals. All studies evaluating the efficacy of antipsychotics in children and adolescents with schizophrenia and having 3 or more participants were included. Of the studies identified, only randomized controlled trials were included in the meta-analysis. Data was analysed using effect size calculation as per Cohen's d. Fifty published studies were identified which reported use of antipsychotics in children and adolescents with schizophrenia. Of these, 15 randomized controlled studies were included in meta-analysis. Evidence suggests that both first generation antipsychotics (FGA) and second generation antipsychotics (SGAs) are better than placebo (effect size [ES] 2.948, confidence interval [CI] 1.368 to 4.528, sample size 31; and ES 0.454, CI 0.414 to 0.542, sample size 1308 respectively). However, FGAs seemed to be inferior to SGAs (ES -0.363, CI -0.562 to -0.163, sample size of 243) and clozapine is superior to all other antipsychotics (ES 0.848, CI 0.748 to 0.948, and sample size 85) in treatment of schizophrenia in children and adolescents. The extrapyramidal side effects are more common with FGAs while metabolic adverse effects are more common with SGAs. FGAs and SGAs are effective in the treatment of children and adolescents with schizophrenia. Clozapine apparently is the most effective antipsychotic in this condition.</t>
  </si>
  <si>
    <t>To systematically review the efficacy and tolerability data of antipsychotics in children and adolescents with schizophrenia</t>
  </si>
  <si>
    <t>10.4103/0253-7613.117720</t>
  </si>
  <si>
    <t>Adolescents; antipsychotics; children; schizophrenia; Adolescent; Antipsychotic Agents; Child; Humans; Placebos; Randomized Controlled Trials as Topic; Schizophrenia</t>
  </si>
  <si>
    <t>https://www.ncbi.nlm.nih.gov/pubmed/24130376</t>
  </si>
  <si>
    <t>PMID : 25385758</t>
  </si>
  <si>
    <t>Ataklte F, Erqou S, Kaptoge S, Taye B, Echouffo-Tcheugui JB, Kengne AP.</t>
  </si>
  <si>
    <t>Burden of undiagnosed hypertension in sub-saharan Africa: a systematic review and meta-analysis.</t>
  </si>
  <si>
    <t>The burden of hypertension in Sub-Saharan Africa has been increasing over the past few decades. However, a large proportion of the population with hypertension remains undiagnosed, untreated, or inadequately treated, contributing to the rising burden of cardiovascular disease in the region. We conducted a systematic review and meta-analysis to assess the recent burden of hypertension in Sub-Saharan Africa, based on studies published between 2000 and 2013. We pooled data from 33 surveys involving over 110 414 participants of mean age 40 years. Hypertension prevalence varied widely across the studies (range 15%-70%), partly because of differences in participant mean ages (31-76 years). The predicted prevalence of hypertension at mean participant ages of 30, 40, 50, and 60 years were 16%, 26%, 35%, and 44%, respectively, with a pooled prevalence of 30% (95% confidence interval, 27%-34%). Of those with hypertension, only between 7% and 56% (pooled prevalence: 27%; 95% confidence interval, 23%-31%) were aware of their hypertensive status before the surveys. Overall, 18% (95% confidence interval, 14%-22%) of individuals with hypertension were receiving treatment across the studies, and only 7% (95% confidence interval, 5%-8%) had controlled blood pressure. This review found a high prevalence of hypertension, as well as low percentage of hypertension awareness, treatment, and control in Sub-Saharan Africa, highlighting the need for implementation of timely and appropriate strategies for diagnosis, control, and prevention.</t>
  </si>
  <si>
    <t>We conducted a systematic review and meta-analysis to assess the recent burden of hypertension in Sub-Saharan Africa, based on studies published between 2000 and 2013.</t>
  </si>
  <si>
    <t>10.1161/HYPERTENSIONAHA.114.04394</t>
  </si>
  <si>
    <t>Africa south of the Sahara; cardiovascular diseases; hypertension; review; Adult; Africa South of the Sahara; Age Distribution; Aged; Antihypertensive Agents; Female; Health Knowledge, Attitudes, Practice; Health Surveys; Humans; Hypertension; Male; Middle Aged; Prevalence</t>
  </si>
  <si>
    <t>https://www.ncbi.nlm.nih.gov/pubmed/25385758</t>
  </si>
  <si>
    <t>PMID : 26443658</t>
  </si>
  <si>
    <t>Zhang Y, Zhou X, James AC, Qin B, Whittington CJ, Cuijpers P, Del Giovane C, Liu Y, Cohen D, Weisz JR, Xie P.</t>
  </si>
  <si>
    <t>Comparative efficacy and acceptability of psychotherapies for acute anxiety disorders in children and adolescents: study protocol for a network meta-analysis.</t>
  </si>
  <si>
    <t>Anxiety disorders are associated with significant public health burden in young individuals. Cognitive-behavioural therapy (CBT) is the most commonly used psychotherapy for anxiety disorders in children and adolescents, but previous reviews were hindered by a limited number of trials with direct comparisons between different psychotherapies and their deliveries. Consequently, the main aim of this research was to investigate the comparative efficacy and acceptability of various types and deliveries of psychotherapies for anxiety disorders in children and adolescents. We will systematically search PubMed, EMBASE, Cochrane, Web of Science, PsycINFO, CINAHL, ProQuest Dissertations and LiLACS for randomised controlled trials, regardless of whether participants received blinding or not, published from 1 January 1966 to 30 January 2015 (updated to 1 July 2015), that compared any psychotherapy with either a control condition or an active comparator with different types and/or different delivery formats for the acute treatment of anxiety disorders in children and adolescents. Data extraction, risk of bias and quality assessments will be independently extracted by two reviewers. The primary outcome for efficacy will be mean overall change scores in anxiety symptoms (self-rated or assessor-rated) from baseline to post-treatment between two groups. The acceptability of treatment will be measured as the proportion of patients who discontinued treatment during the acute phase of treatment. We will assess efficacy, based on the standardised mean difference (SMD), and acceptability, based on the OR, using a random-effects network meta-analysis within a Bayesian framework. Subgroup and sensitivity analyses will be conducted to assess the robustness of the findings. No ethical issues are foreseen. The results will be published in a peer-reviewed journal and will be disseminated electronically and in print. The meta-analysis may be updated to inform and guide management of anxiety in children and adolescents. PROSPERO CRD42015016283.</t>
  </si>
  <si>
    <t>Consequently, the main aim of this research was to investigate the comparative efficacy and acceptability of various types and deliveries of psychotherapies for anxiety disorders in children and adolescents</t>
  </si>
  <si>
    <t>The primary outcome for efficacy will be mean overall change scores in anxiety symptoms (self-rated or assessor-rated) from baseline to post-treatment between two groups.</t>
  </si>
  <si>
    <t>10.1136/bmjopen-2015-008572</t>
  </si>
  <si>
    <t>psychotherapy; Acute Disease; Adolescent; Anxiety Disorders; Child; Clinical Protocols; Disease Management; Humans; Mental Health; Psychotherapy; Research Design</t>
  </si>
  <si>
    <t>https://www.ncbi.nlm.nih.gov/pubmed/26443658</t>
  </si>
  <si>
    <t>PMID : 30521684</t>
  </si>
  <si>
    <t>Dinnes J, Deeks JJ, Grainge MJ, Chuchu N, Ferrante di Ruffano L, Matin RN, Thomson DR, Wong KY, Aldridge RB, Abbott R, Fawzy M, Bayliss SE, Takwoingi Y, Davenport C, Godfrey K, Walter FM, Williams HC; Cochrane Skin Cancer Diagnostic Test Accuracy Group..</t>
  </si>
  <si>
    <t>Visual inspection for diagnosing cutaneous melanoma in adults.</t>
  </si>
  <si>
    <t>Melanoma has one of the fastest rising incidence rates of any cancer. It accounts for a small percentage of skin cancer cases but is responsible for the majority of skin cancer deaths. History-taking and visual inspection of a suspicious lesion by a clinician is usually the first in a series of 'tests' to diagnose skin cancer. Establishing the accuracy of visual inspection alone is critical to understating the potential contribution of additional tests to assist in the diagnosis of melanoma. To determine the diagnostic accuracy of visual inspection for the detection of cutaneous invasive melanoma and atypical intraepidermal melanocytic variants in adults with limited prior testing and in those referred for further evaluation of a suspicious lesion. Studies were separated according to whether the diagnosis was recorded face-to-face (in-person) or based on remote (image-based) assessment. We undertook a comprehensive search of the following databases from inception up to August 2016: CENTRAL; CINAHL; CPCI; Zetoc; Science Citation Index; US National Institutes of Health Ongoing Trials Register; NIHR Clinical Research Network Portfolio Database; and the World Health Organization International Clinical Trials Registry Platform. We studied reference lists and published systematic review articles. Test accuracy studies of any design that evaluated visual inspection in adults with lesions suspicious for melanoma, compared with a reference standard of either histological confirmation or clinical follow-up. We excluded studies reporting data for 'clinical diagnosis' where dermoscopy may or may not have been used. Two review authors independently extracted all data using a standardised data extraction and quality assessment form (based on QUADAS-2). We contacted authors of included studies where information related to the target condition or diagnostic threshold were missing. We estimated summary sensitivities and specificities per algorithm and threshold using the bivariate hierarchical model. We investigated the impact of: in-person test interpretation; use of a purposely developed algorithm to assist diagnosis; and observer expertise. We included 49 publications reporting on a total of 51 study cohorts with 34,351 lesions (including 2499 cases), providing 134 datasets for visual inspection. Across almost all study quality domains, the majority of study reports provided insufficient information to allow us to judge the risk of bias, while in three of four domains that we assessed we scored concerns regarding applicability of study findings as 'high'. Selective participant recruitment, lack of detail regarding the threshold for deciding on a positive test result, and lack of detail on observer expertise were particularly problematic.Attempts to analyse studies by degree of prior testing were hampered by a lack of relevant information and by the restricted inclusion of lesions selected for biopsy or excision. Accuracy was generally much higher for in-person diagnosis compared to image-based evaluations (relative diagnostic odds ratio of 8.54, 95% CI 2.89 to 25.3, P &amp;lt; 0.001). Meta-analysis of in-person evaluations that could be clearly placed on the clinical pathway showed a general trade-off between sensitivity and specificity, with the highest sensitivity (92.4%, 95% CI 26.2% to 99.8%) and lowest specificity (79.7%, 95% CI 73.7% to 84.7%) observed in participants with limited prior testing (n = 3 datasets). Summary sensitivities were lower for those referred for specialist assessment but with much higher specificities (e.g. sensitivity 76.7%, 95% CI 61.7% to 87.1%) and specificity 95.7%, 95% CI 89.7% to 98.3%) for lesions selected for excision, n = 8 datasets). These differences may be related to differences in the spectrum of included lesions, differences in the definition of a positive test result, or to variations in observer expertise. We did not find clear evidence that accuracy is improved by the use of any algorithm to assist diagnosis in all settings. Attempts to examine the effect of observer expertise in melanoma diagnosis were hindered due to poor reporting. Visual inspection is a fundamental component of the assessment of a suspicious skin lesion; however, the evidence suggests that melanomas will be missed if visual inspection is used on its own. The evidence to support its accuracy in the range of settings in which it is used is flawed and very poorly reported. Although published algorithms do not appear to improve accuracy, there is insufficient evidence to suggest that the 'no algorithm' approach should be preferred in all settings. Despite the volume of research evaluating visual inspection, further prospective evaluation of the potential added value of using established algorithms according to the prior testing or diagnostic difficulty of lesions may be warranted.</t>
  </si>
  <si>
    <t>Attempts to examine the effect of observer expertise in melanoma diagnosis were hindered due to poor reporting.</t>
  </si>
  <si>
    <t>10.1002/14651858.CD013194</t>
  </si>
  <si>
    <t>Adult; Aged; Algorithms; Diagnostic Errors; Humans; Melanoma; Middle Aged; Physical Examination; Sensitivity and Specificity; Skin Neoplasms</t>
  </si>
  <si>
    <t>https://www.ncbi.nlm.nih.gov/pubmed/30521684</t>
  </si>
  <si>
    <t>PMID : 21988578</t>
  </si>
  <si>
    <t>Kim G, Decoster J, Huang CH, Chiriboga DA.</t>
  </si>
  <si>
    <t>Cultural diversity &amp;amp; ethnic minority psychology</t>
  </si>
  <si>
    <t>Race/ethnicity and the factor structure of the Center for Epidemiologic Studies Depression Scale: a meta-analysis.</t>
  </si>
  <si>
    <t>The purpose of this meta-analysis was to examine racial/ethnic differences in the factor structure of the Center for Epidemiologic Studies Depression Scale (CES-D). The total number of participants (N) in the assessed studies (k) varied according to whether the original study had used either Exploratory Factor Analysis (EFA; N = 19,206, k = 13) or Confirmatory Factor Analysis (CFA; N = 65,554, k = 16). The factor structures of the CES-D were compared across five racial/ethnic groups: African Americans, American Indians, Asians, Whites, and Hispanics. Meta-analysis results suggest that the structure of the CES-D observed in EFAs varied substantially between racial/ethnic groups, whereas the CFA-assessed structure of the CES-D was mostly consistent between racial/ethnic groups. The meta-analysis of EFA studies did not consistently replicate the original four-factor structure reported by Radloff (1977), but the meta-analysis of CFA studies replicated the original four-factor structure in four of the five racial/ethnic groups. Overall, the present meta-analysis found strong evidence that the original four-factor structure may not be the best fit for all racial/ethnic groups. Thus, in clinical settings where the CES-D is used as a tool to screen for depression, clinicians and researchers should recognize the risk that symptoms of depression may be presented differently by members of different racial/ethnic groups.</t>
  </si>
  <si>
    <t>The purpose of this meta-analysis was to examine racial/ethnic differences in the factor structure of the Center for Epidemiologic Studies Depression Scale (CES-D).</t>
  </si>
  <si>
    <t>10.1037/a0025434</t>
  </si>
  <si>
    <t>Cross-Cultural Comparison; Depression; Depressive Disorder; Epidemiologic Studies; Ethnic Groups; Factor Analysis, Statistical; Female; Humans; Male; Minority Groups; Psychiatric Status Rating Scales; Psychometrics; Reproducibility of Results; Surveys and Questionnaires; United States</t>
  </si>
  <si>
    <t>https://www.ncbi.nlm.nih.gov/pubmed/21988578</t>
  </si>
  <si>
    <t>PMID : 28104703</t>
  </si>
  <si>
    <t>Maitra P, Caughey M, Robinson L, Desai PC, Jones S, Nouraie M, Gladwin MT, Hinderliter A, Cai J, Ataga KI.</t>
  </si>
  <si>
    <t>Haematologica</t>
  </si>
  <si>
    <t>Risk factors for mortality in adult patients with sickle cell disease: a meta-analysis of studies in North America and Europe.</t>
  </si>
  <si>
    <t>Although recent studies show an improved survival of children with sickle cell disease in the US and Europe, for adult patients mortality remains high. This study was conducted to evaluate the factors associated with mortality in adult patients following the approval of hydroxyurea. We first evaluated the association between selected variables and mortality at an academic center (University of North Carolina). Data sources were then searched for publications from 1998 to June 2016, with meta-analysis of eligible studies conducted in North America and Europe to evaluate the associations of selected variables with mortality in adult patients. Nine studies, combined with the UNC cohort (total n=3257 patients) met the eligibility criteria. Mortality was significantly associated with age (per 10-year increase in age) [7 studies, 2306 participants; hazard ratio (HR): 1.28; 95% confidence interval (CI): 1.10-1.50], tricuspid regurgitant jet velocity 2.5 m/s or more (5 studies, 1577 participants; HR: 3.03; 95%CI: 2.0-4.60), reticulocyte count (3 studies, 1050 participants; HR: 1.05; 95%CI: 1.01-1.10), log(N-terminal-pro-brain natriuretic peptide) (3 studies, 800 participants; HR: 1.68; 95%CI: 1.48-1.90), and fetal hemoglobin (7 studies, 2477 participants; HR: 0.97; 95%CI: 0.94-1.0). This study identifies variables associated with mortality in adult patients with sickle cell disease in the hydroxyurea era.</t>
  </si>
  <si>
    <t>This study was conducted to evaluate the factors associated with mortality in adult patients following the approval of hydroxyurea. Data sources were then searched for publications from 1998 to June 2016, with meta-analysis of eligible studies conducted in North America and Europe to evaluate the associations of selected variables with mortality in adult patients.</t>
  </si>
  <si>
    <t>10.3324/haematol.2016.153791</t>
  </si>
  <si>
    <t>Adolescent; Adult; Aged; Anemia, Sickle Cell; Europe; Female; Genotype; Humans; Kaplan-Meier Estimate; Male; Middle Aged; North America; Proportional Hazards Models; Risk Factors; Young Adult; beta-Globins</t>
  </si>
  <si>
    <t>https://www.ncbi.nlm.nih.gov/pubmed/28104703</t>
  </si>
  <si>
    <t>PMID : 27477773</t>
  </si>
  <si>
    <t>Cholesterol Treatment Trialists' (CTT) Collaboration., Herrington WG, Emberson J, Mihaylova B, Blackwell L, Reith C, Solbu MD, Mark PB, Fellström B, Jardine AG, Wanner C, Holdaas H, Fulcher J, Haynes R, Landray MJ, Keech A, Simes J, Collins R, Baigent C.</t>
  </si>
  <si>
    <t>Impact of renal function on the effects of LDL cholesterol lowering with statin-based regimens: a meta-analysis of individual participant data from 28 randomised trials.</t>
  </si>
  <si>
    <t>Statin therapy is effective for the prevention of coronary heart disease and stroke in patients with mild-to-moderate chronic kidney disease, but its effects in individuals with more advanced disease, particularly those undergoing dialysis, are uncertain. We did a meta-analysis of individual participant data from 28 trials (n=183 419), examining effects of statin-based therapy on major vascular events (major coronary event [non-fatal myocardial infarction or coronary death], stroke, or coronary revascularisation) and cause-specific mortality. Participants were subdivided into categories of estimated glomerular filtration rate (eGFR) at baseline. Treatment effects were estimated with rate ratio (RR) per mmol/L reduction in LDL cholesterol. Overall, statin-based therapy reduced the risk of a first major vascular event by 21% (RR 0·79, 95% CI 0·77-0·81; p&amp;lt;0·0001) per mmol/L reduction in LDL cholesterol. Smaller relative effects on major vascular events were observed as eGFR declined (p=0·008 for trend; RR 0·78, 99% CI 0·75-0·82 for eGFR ≥60 mL/min per 1·73 m(2); 0·76, 0·70-0·81 for eGFR 45 to &amp;lt;60 mL/min per 1·73 m(2); 0·85, 0·75-0·96 for eGFR 30 to &amp;lt;45 mL/min per 1·73 m(2); 0·85, 0·71-1·02 for eGFR &amp;lt;30 mL/min per 1·73 m(2) and not on dialysis; and 0·94, 0·79-1·11 for patients on dialysis). Analogous trends by baseline renal function were seen for major coronary events (p=0·01 for trend) and vascular mortality (p=0·03 for trend), but there was no significant trend for coronary revascularisation (p=0·90). Reducing LDL cholesterol with statin-based therapy had no effect on non-vascular mortality, irrespective of eGFR. Even after allowing for the smaller reductions in LDL cholesterol achieved by patients with more advanced chronic kidney disease, and for differences in outcome definitions between dialysis trials, the relative reductions in major vascular events observed with statin-based treatment became smaller as eGFR declined, with little evidence of benefit in patients on dialysis. In patients with chronic kidney disease, statin-based regimens should be chosen to maximise the absolute reduction in LDL cholesterol to achieve the largest treatment benefits. UK Medical Research Council, British Heart Foundation, Cancer Research UK, European Community Biomed Programme, Australian National Health and Medical Research Council, Australian National Heart Foundation.</t>
  </si>
  <si>
    <t>10.1016/S2213-8587(16)30156-5</t>
  </si>
  <si>
    <t>Aged; Cholesterol, LDL; Female; Glomerular Filtration Rate; Humans; Hydroxymethylglutaryl-CoA Reductase Inhibitors; Kidney; Kidney Function Tests; Male; Middle Aged; Randomized Controlled Trials as Topic; Renal Insufficiency, Chronic; Treatment Outcome; Vascular Diseases</t>
  </si>
  <si>
    <t>https://www.ncbi.nlm.nih.gov/pubmed/27477773</t>
  </si>
  <si>
    <t>PMID : 27055878</t>
  </si>
  <si>
    <t>Jones HE, Joshi A, Shenkin S, Mead GE.</t>
  </si>
  <si>
    <t>The effect of treatment with selective serotonin reuptake inhibitors in comparison to placebo in the progression of dementia: a systematic review and meta-analysis.</t>
  </si>
  <si>
    <t>selective serotonin reuptake inhibitors (SSRIs) may affect the neurodegenerative process of dementia, enhancing cognition. This systematic review aims to determine whether SSRIs influence cognitive performance, mood and function in people with any type of dementia. randomised placebo-controlled studies of SSRIs in people with dementia, which recorded cognitive outcomes, were identified in ALOIS (ALzheimer's and cOgnitive Improvement Studies register) in April 2013 and updated in January 2015. Data were extracted on cognition, agitation, mood, activities of daily living (ADLs) and adverse events. End of treatment statistics were calculated. twelve studies met inclusion criteria (1,174 participants), of which seven studies (710 participants) provided data for meta-analysis on cognition. There was no difference in MMSE score at end of treatment; mean difference (MD) was 0.28 (95% CI -0.83 to 1.39) (six studies, 470 participants). For change in MMSE scores, there was a small improvement; MD was 0.53 (95%CI -0.07 to 1.14) (three studies, 352 participants). The remaining studies showed no improvement in cognition. There was no statistically significant benefit of SSRIs on mood (four studies, 317 participants); standard mean difference (SMD) -0.10 (95% CI -0.39 to 0.2), agitation (three studies, 189 participants); SMD -0.01(95% CI -0.86 to 0.83), or ADLs at end of treatment (four studies, 336 participants); SMD -0.15(95% CI -0.45 to 0.15). There was no difference in mortality between the two groups. Study quality was mixed with concerns over incomplete data. a small number of relatively low-powered studies showed no benefit or harm from SSRIs in terms of cognition, mood, agitation or ADLs. Large, methodologically robust studies are needed.</t>
  </si>
  <si>
    <t>This systematic review aims to determine whether SSRIs influence cognitive performance, mood and function in people with any type of dementia</t>
  </si>
  <si>
    <t>10.1093/ageing/afw053</t>
  </si>
  <si>
    <t>SSRI; dementia; older people; placebo; systematic review; Activities of Daily Living; Affect; Aged; Aged, 80 and over; Brain; Chi-Square Distribution; Cognition; Dementia; Female; Humans; Male; Middle Aged; Nerve Degeneration; Neuroprotective Agents; Odds Ratio; Risk Factors; Serotonin Uptake Inhibitors; Treatment Outcome</t>
  </si>
  <si>
    <t>https://www.ncbi.nlm.nih.gov/pubmed/27055878</t>
  </si>
  <si>
    <t>PMID : 26222247</t>
  </si>
  <si>
    <t>Wakai A, Blackburn C, McCabe A, Reece E, O'Connor G, Glasheen J, Staunton P, Cronin J, Sampson C, McCoy SC, O'Sullivan R, Cummins F.</t>
  </si>
  <si>
    <t>The use of propofol for procedural sedation in emergency departments.</t>
  </si>
  <si>
    <t>There is increasing evidence that propofol is efficacious and safe for procedural sedation (PS) in the emergency department (ED) setting. However, propofol has a narrow therapeutic window and lacks of a reversal agent. The aim of this review was to cohere the evidence base regarding the efficacy and safety profile of propofol when used in the ED setting for PS. To identify and evaluate all randomized controlled trials (RCTs) comparing propofol with alternative drugs (benzodiazepines, barbiturates, etomidate and ketamine) used in the ED setting for PS. We searched the Cochrane Central Register of Controlled Trials (CENTRAL) (The Cochrane Library 2013, Issue 9), MEDLINE (1950 to September week 2 2013) and EMBASE (1980 to week 2 2013). We searched the Current Controlled Trials metaRegister of Clinical Trials (compiled by Current Science) (September 2013). We checked the reference lists of trials and contacted trial authors. We imposed no language restriction. We re-ran the search in February 2015. We will deal with the one study awaiting classification when we update the review. RCTs comparing propofol to alternative drugs (benzodiazepines, barbiturates, etomidate and ketamine) used in the ED setting for PS in participants of all ages. Two authors independently performed data extraction. Two authors performed trial quality assessment. We used mean difference (MD), odds ratio (OR) and 95% confidence intervals (CI) to measure effect sizes. Two authors independently assessed and rated the methodological quality of each trial using The Cochrane Collaboration tool for assessing risk of bias. Ten studies (813 participants) met the inclusion criteria. Two studies only included participants 18 years and younger; six studies only included participants 18 years and older; one study included participants between 16 and 65 years of age and one study included only adults but did not specify the age range. Eight of the included studies had a high risk of bias. The included studies were clinically heterogeneous. We undertook no meta-analysis.The primary outcome measures of this review were: adverse effects (as defined by the study authors) and participant satisfaction (as defined by the study authors). In one study comparing propofol/fentanyl with ketamine/midazolam, delayed adverse reactions (nightmares and behavioural change) were noted in 10% of the ketamine/midazolam group and none in the propofol/fentanyl group. Seven individual studies reported no evidence of a difference in adverse effects between intravenous propofol, with and without adjunctive analgesic agents, and alternative interventions. Three individual studies reported no evidence of a difference in pain at the injection site between intravenous propofol and alternative interventions. Four individual studies reported no evidence of a difference in participant satisfaction between intravenous propofol, with and without adjunctive analgesic agents, and alternative interventions (ketamine, etomidate, midazolam). All the studies employed propofol without the use of an adjunctive analgesic and all, except one, were small (fewer than 100 participants) studies. The quality of evidence for the adverse effects and participant satisfaction outcomes was very low.Nine included studies (eight comparisons) reported all the secondary outcome measures of the review except mortality. It was not possible to pool the results of the included studies for any of the secondary outcome measures because the comparator interventions were different and the measures were reported in different ways. Seven individual studies reported no evidence of difference in incidence of hypoxia between intravenous propofol, with and without adjunctive analgesic agents, and alternative interventions. No firm conclusions can be drawn concerning the comparative effects of administering intravenous propofol, with or without an adjunctive analgesic agent, with alternative interventions in participants undergoing PS in the ED setting on adverse effects (including pain at the injection site) and participant satisfaction. The review was limited because no two included studies employed the same comparator interventions, and because the number of participants in eight of the included studies were small (fewer than 100 participants).</t>
  </si>
  <si>
    <t>To identify and evaluate all randomized controlled trials (RCTs) comparing propofol with alternative drugs (benzodiazepines, barbiturates, etomidate and ketamine) used in the  emergency department (ED) setting forprocedural sedation (PS)</t>
  </si>
  <si>
    <t>We undertook no meta-analysis.The primary outcome measures of this review were: adverse effects (as defined by the study authors) and participant satisfaction (as defined by the study authors). The quality of evidence for the adverse effects and participant satisfaction outcomes was very low.Nine included studies (eight comparisons) reported all the secondary outcome measures of the review except mortality. It was not possible to pool the results of the included studies for any of the secondary outcome measures because the comparator interventions were different and the measures were reported in different ways.</t>
  </si>
  <si>
    <t>10.1002/14651858.CD007399.pub2</t>
  </si>
  <si>
    <t>Adolescent; Adult; Anesthesia; Anesthetics, Intravenous; Emergency Service, Hospital; Etomidate; Fentanyl; Humans; Ketamine; Midazolam; Middle Aged; Propofol; Randomized Controlled Trials as Topic</t>
  </si>
  <si>
    <t>https://www.ncbi.nlm.nih.gov/pubmed/26222247</t>
  </si>
  <si>
    <t>PMID : 20100340</t>
  </si>
  <si>
    <t>Falkingham M, Abdelhamid A, Curtis P, Fairweather-Tait S, Dye L, Hooper L.</t>
  </si>
  <si>
    <t>Nutrition journal</t>
  </si>
  <si>
    <t>The effects of oral iron supplementation on cognition in older children and adults: a systematic review and meta-analysis.</t>
  </si>
  <si>
    <t>In observational studies anaemia and iron deficiency are associated with cognitive deficits, suggesting that iron supplementation may improve cognitive function. However, due to the potential for confounding by socio-economic status in observational studies, this needs to be verified in data from randomised controlled trials (RCTs). To assess whether iron supplementation improved cognitive domains: concentration, intelligence, memory, psychomotor skills and scholastic achievement. Searches included MEDLINE, EMBASE, PsychINFO, Cochrane CENTRAL and bibliographies (to November 2008). Inclusion, data extraction and validity assessment were duplicated, and the meta-analysis used the standardised mean difference (SMD). Subgrouping, sensitivity analysis, assessment of publication bias and heterogeneity were employed. Fourteen RCTs of children aged 6+, adolescents and women were included; no RCTs in men or older people were found. Iron supplementation improved attention and concentration irrespective of baseline iron status (SMD 0.59, 95% CI 0.29 to 0.90) without heterogeneity. In anaemic groups supplementation improved intelligence quotient (IQ) by 2.5 points (95% CI 1.24 to 3.76), but had no effect on non-anaemic participants, or on memory, psychomotor skills or scholastic achievement. However, the funnel plot suggested modest publication bias. The limited number of included studies were generally small, short and methodologically weak. There was some evidence that iron supplementation improved attention, concentration and IQ, but this requires confirmation with well-powered, blinded, independently funded RCTs of at least one year's duration in different age groups including children, adolescents, adults and older people, and across all levels of baseline iron status.</t>
  </si>
  <si>
    <t>To assess whether iron supplementation improved cognitive domains: concentration, intelligence, memory, psychomotor skills and scholastic achievement.</t>
  </si>
  <si>
    <t>10.1186/1475-2891-9-4</t>
  </si>
  <si>
    <t>Administration, Oral; Adolescent; Adult; Anemia; Child; Cognition; Dietary Supplements; Educational Status; Female; Humans; Intelligence; Intelligence Tests; Iron, Dietary; Male; Memory; Psychomotor Performance; Randomized Controlled Trials as Topic; Young Adult</t>
  </si>
  <si>
    <t>https://www.ncbi.nlm.nih.gov/pubmed/20100340</t>
  </si>
  <si>
    <t>PMID : 28942804</t>
  </si>
  <si>
    <t>De Crescenzo F, Serra G, Maisto F, Uchida M, Woodworth H, Casini MP, Baldessarini RJ, Vicari S.</t>
  </si>
  <si>
    <t>Journal of the American Academy of Child and Adolescent Psychiatry</t>
  </si>
  <si>
    <t>Suicide Attempts in Juvenile Bipolar Versus Major Depressive Disorders: Systematic Review and Meta-Analysis.</t>
  </si>
  <si>
    <t>Suicide attempts are prevalent in association with major mood disorders, and risk is greater with bipolar disorder (BD) than major depressive disorder (MDD) in adults. There may be similar relationships in juvenile mood disorders, but the evidence has not been compiled systematically and quantitatively. We searched for reports of studies comparing rates of suicide attempts in children or adolescents diagnosed with BD or MDD, and applied random-effects meta-analysis. In 6 reports from 1995 to 2017, with 2,303 participants diagnosed with mood disorder from the United States and South Korea, aged 3 to 18 years, rates of suicide attempts differed significantly by diagnosis: BD (31.5%) &amp;gt; MDD (20.5%) &amp;gt; hypomania or mania-only (8.49%). Risk of suicide attempts differed (BD &amp;gt; MDD) highly significantly by meta-analysis (odds ratio [OR] = 1.71, CI = 1.33-2.20, p &amp;lt; .0001), and was very similar if a study with attempts and suicidal ideation was excluded (OR = 1.64, CI = 1.26-2.15, p &amp;lt; .0001). Risk of suicide attempts in juvenile mood disorder patients ranked: BD &amp;gt; MDD &amp;gt; hypomania or mania-only &amp;gt; juvenile general population.</t>
  </si>
  <si>
    <t>Depression/Bipolar Disorder</t>
  </si>
  <si>
    <t>Suicide attempt</t>
  </si>
  <si>
    <t>10.1016/j.jaac.2017.07.783</t>
  </si>
  <si>
    <t>affective; bipolar; depression; meta-analysis; suicide attempt; Adolescent; Bipolar Disorder; Child; Child, Preschool; Depressive Disorder, Major; Humans; Risk Factors; Suicidal Ideation; Suicide, Attempted</t>
  </si>
  <si>
    <t>https://www.ncbi.nlm.nih.gov/pubmed/28942804</t>
  </si>
  <si>
    <t>PMID : 25922857</t>
  </si>
  <si>
    <t>Fage BA, Chan CC, Gill SS, Noel-Storr AH, Herrmann N, Smailagic N, Nikolaou V, Seitz DP.</t>
  </si>
  <si>
    <t>Mini-Cog for the diagnosis of Alzheimer's disease dementia and other dementias within a community setting.</t>
  </si>
  <si>
    <t>Alzheimer's disease and related forms of dementia are becoming increasingly prevalent with the aging of many populations. The diagnosis of Alzheimer's disease relies on tests to evaluate cognition and discriminate between individuals with dementia and those without dementia. The Mini-Cog is a brief, cognitive screening test that is frequently used to evaluate cognition in older adults in various settings. The primary objective of this review was to determine the diagnostic accuracy of the Mini-Cog for detecting Alzheimer's disease dementia and related dementias in a community setting.Secondary objectives included investigations of the heterogeneity of test accuracy in the included studies and potential sources of heterogeneity. These potential sources of heterogeneity included the baseline prevalence of dementia in study samples, thresholds used to determine positive test results, the type of dementia (Alzheimer's disease dementia or all causes of dementia), and aspects of study design related to study quality. Overall, the goals of this review were to determine if the Mini-Cog is a cognitive screening test that could be recommended to screen for cognitive impairment in community settings. We searched MEDLINE (OvidSP), EMBASE (OvidSP), PsycINFO (Ovid SP), Science Citation Index (Web of Science), BIOSIS previews (Web of Science), LILACS (BIREME), and the Cochrane Dementia Group's developing register of diagnostic test accuracy studies to March 2013. We used citation tracking (using the database's 'related articles' feature, where available) as an additional search method and contacted authors of eligible studies for unpublished data. We included all cross-sectional studies that utilized the Mini-Cog as an index test for the diagnosis of dementia when compared to a reference standard diagnosis of dementia using standardized dementia diagnostic criteria. For the current review we only included studies that were conducted on samples from community settings, and excluded studies that were conducted in primary care or secondary care settings. We considered studies to be conducted in a community setting where participants were sampled from the general population. Information from studies meeting the inclusion criteria were extracted including information on the characteristics of participants in the studies. The quality of the studies was assessed using the QUADAS-2 criteria and summarized using risk of bias applicability and summary graphs. We extracted information on the diagnostic test accuracy of studies including the sensitivity, specificity, and 95% confidence intervals of these measures and summarized the findings using forest plots. Study specific sensitivities and specificities were also plotted in receiver operating curve space. Three studies met the inclusion criteria, with a total of 1620 participants. The sensitivities of the Mini-Cog in the individual studies were reported as 0.99, 0.76 and 0.99. The specificity of the Mini-Cog varied in the individual studies and was 0.93, 0.89 and 0.83. There was clinical and methodological heterogeneity between the studies which precluded a pooled meta-analysis of the results. Methodological limitations were present in all the studies introducing potential sources of bias, specifically with respect to the methods for participant selection. There are currently few studies assessing the diagnostic test accuracy of the Mini-Cog in community settings. The limited number of studies and the methodological limitations that are present in the current studies make it difficult to provide recommendations for or against the use of the Mini-Cog as a cognitive screening test in community settings. Additional well-designed studies comparing the Mini-Cog to other brief cognitive screening tests are required in order to determine the accuracy and utility of the Mini-Cog in community based settings.</t>
  </si>
  <si>
    <t>The diagnosis of Alzheimer's disease relies on tests to evaluate cognition and discriminate between individuals with dementia and those without dementia. The Mini-Cog is a brief, cognitive screening test that is frequently used to evaluate cognition in older adults in various settings.</t>
  </si>
  <si>
    <t>The primary objective of this review was to determine the diagnostic accuracy of the Mini-Cog for detecting Alzheimer's disease dementia and related dementias in a community setting.Secondary objectives included investigations of the heterogeneity of test accuracy in the included studies and potential sources of heterogeneity. For the current review we only included studies that were conducted on samples from community settings, and excluded studies that were conducted in primary care or secondary care settings.</t>
  </si>
  <si>
    <t>10.1002/14651858.CD010860.pub2</t>
  </si>
  <si>
    <t>Aged; Aged, 80 and over; Alzheimer Disease; Cross-Sectional Studies; Dementia; Humans; Memory, Short-Term; Neuropsychological Tests; Sensitivity and Specificity</t>
  </si>
  <si>
    <t>https://www.ncbi.nlm.nih.gov/pubmed/25922857</t>
  </si>
  <si>
    <t>PMID : 27681948</t>
  </si>
  <si>
    <t>Zhao FF, Suhonen R, Koskinen S, Leino-Kilpi H.</t>
  </si>
  <si>
    <t>Theory-based self-management educational interventions on patients with type 2 diabetes: a systematic review and meta-analysis of randomized controlled trials.</t>
  </si>
  <si>
    <t>To synthesize the effects of theory-based self-management educational interventions on patients with type 2 diabetes (T2DM) in randomized controlled trials. Type 2 diabetes is a common chronic disease causing complications that put a heavy burden on society and reduce the quality of life of patients. Good self-management of diabetes can prevent complications and improve the quality of life of T2DM patients. Systematic review with meta-analysis of randomized controlled trials following Cochrane methods. A literature search was carried out in the MEDLINE, EMBASE, CINAHL, PSYCINFO, and Web of Science databases (1980-April 2015). The risk of bias of these eligible studies was assessed independently by two authors using the Cochrane Collaboration's tool. The Publication bias of the main outcomes was examined. Statistical heterogeneity and random-effects model were used for meta-analysis. Twenty studies with 5802 participants met the inclusion criteria. The interventions in the studies were based on one or more theories which mostly belong to mid-range theories. The pooled main outcomes by random-effects model showed significant improvements in HbA1c, self-efficacy, and diabetes knowledge, but not in BMI. As for quality of life, no conclusions can be drawn as the pooled outcome became the opposite with reduced heterogeneity after one study was excluded. No significant publication bias was found in the main outcomes. To get theory-based interventions to produce more effects, the role of patients should be more involved and stronger and the education team should be trained beyond the primary preparation for the self-management education program.</t>
  </si>
  <si>
    <t>To synthesize the effects of theory-based self-management educational interventions on patients with type 2 diabetes (T2DM) in randomized controlled trials</t>
  </si>
  <si>
    <t>To get theory-based interventions to produce more effects, the role of patients should be more involved and stronger and the education team should be trained beyond the primary preparation for the self-management education program.</t>
  </si>
  <si>
    <t>10.1111/jan.13163</t>
  </si>
  <si>
    <t>nursing; systematic review and meta-analysis; theory-based educational intervention; type 2 diabetes; Adult; Aged; Aged, 80 and over; Chronic Disease; Diabetes Mellitus, Type 2; Female; Humans; Male; Middle Aged; Patient Education as Topic; Randomized Controlled Trials as Topic; Self Care</t>
  </si>
  <si>
    <t>https://www.ncbi.nlm.nih.gov/pubmed/27681948</t>
  </si>
  <si>
    <t>PMID : 22807207</t>
  </si>
  <si>
    <t>Ahmed I, Tamouza R, Delord M, Krishnamoorthy R, Tzourio C, Mulot C, Nacfer M, Lambert JC, Beaune P, Laurent-Puig P, Loriot MA, Charron D, Elbaz A.</t>
  </si>
  <si>
    <t>Movement disorders : official journal of the Movement Disorder Society</t>
  </si>
  <si>
    <t>Association between Parkinson's disease and the HLA-DRB1 locus.</t>
  </si>
  <si>
    <t>Two genome-wide association studies (GWASs) recently highlighted the HLA-DRA and HLA-DRB5 genes as associated with Parkinson disease (PD). However, because HLA-DRA displays a low level of polymorphisms and HLA-DRB5 is only present in approximately 20% of the population, these findings are difficult to interpret. Our aims were: (1) to replicate and investigate in greater detail the association between PD and the HLA-DR region; (2) to identify PD-associated HLA alleles; and (3) to perform a meta-analysis of our top finding. As part of 2 French population-based case-control studies of PD including highly ethnically homogeneous participants, we investigated the association between PD and 51 Single-nucleotide polymorphisms (SNPs) in the HLA-DR region. HLA-DRB1 alleles were imputed using the HLA(*) IMP software. HLA typing was performed in a subsample of the participants. We performed a meta-analysis of our top finding based on 4 GWAS data sets. Among 499 cases and 1123 controls, after correction for multiple testing, we found an association with rs660895 (OR/minor allele, 0.70; 95% CI, 0.57-0.87) within the HLA-DRB1 gene, which encodes the most polymorphic HLA-DR chain (DRβ). A meta-analysis (7996 cases, 36455 controls) confirmed this association (OR, 0.86; 95% CI, 0.82-0.91; P &amp;lt; .0001). SNP-based imputation of HLA alleles showed an inverse association between PD and the HLA-DRB1(*) 04 allele. We replicated an association between PD and the HLA-DR region and provided further insight into the loci and alleles involved. The highly polymorphic HLA-DRB1 locus contains rs660895, which represents a more legitimate candidate than previous ones. Our finding is in agreement with the hypothesis of an immune component in PD pathophysiology.</t>
  </si>
  <si>
    <t>Our aims were: (1) to replicate and investigate in greater detail the association between PD and the HLA-DR region; (2) to identify PD-associated HLA alleles; and (3) to perform a meta-analysis of our top finding.</t>
  </si>
  <si>
    <t>10.1002/mds.25035</t>
  </si>
  <si>
    <t>Adult; Aged; Aged, 80 and over; DNA; Female; France; Genetic Predisposition to Disease; Genome-Wide Association Study; Genotype; HLA-DRB1 Chains; Haplotypes; Humans; Male; Middle Aged; Parkinson Disease; Polymorphism, Single Nucleotide; Socioeconomic Factors</t>
  </si>
  <si>
    <t>https://www.ncbi.nlm.nih.gov/pubmed/22807207</t>
  </si>
  <si>
    <t>PMID : 22452451</t>
  </si>
  <si>
    <t>Elliott JC, Carey KB, Bonafide KE.</t>
  </si>
  <si>
    <t>Does family history of alcohol problems influence college and university drinking or substance use? A meta-analytical review.</t>
  </si>
  <si>
    <t>Family history of alcohol use problems is a reliable determinant of alcohol use and problems in the population at large, but findings are inconsistent when this issue is examined in college and university students. No quantitative summary of this literature has been reported to date. The purpose of this study was to conduct a meta-analysis on the effects of family history on substance use and abuse in college and university students. A two-group contrast meta-analysis was conducted to evaluate the differences in substance use and abuse between family history-positive and -negative students pursuing higher education. The studies that contributed data to this meta-analysis were conducted in five countries, with the majority of studies from the United States. A total of 65 published papers (53 samples) contributed data from 89 766 participants attending university or college. Effect sizes were coded for alcohol consumption, problems and use disorder symptoms, as well as other illegal drug use and abuse. Two independent coders calculated effect sizes and coded descriptive content about the papers, and discrepancies were reconciled. Family history was used as the grouping variable. Family history had a minimal effect on alcohol consumption, with stronger effects on alcohol consequences (Cohen's d: 0.21-0.25), alcohol use disorder symptoms (Cohen's d: 0.24) and other drug involvement (Cohen's d: 0.37-0.86). Relative to students without a family history of alcohol problems, students with positive family histories do not drink more, but may be at greater risk for difficulties with alcohol and drugs.</t>
  </si>
  <si>
    <t>A two-group contrast meta-analysis was conducted to evaluate the differences in substance use and abuse between family history-positive and -negative students pursuing higher education.</t>
  </si>
  <si>
    <t>10.1111/j.1360-0443.2012.03903.x</t>
  </si>
  <si>
    <t>Age Factors; Alcohol Drinking; Alcoholism; Family Health; Female; Humans; Male; Observer Variation; Pedigree; Students; Substance-Related Disorders; Universities; Young Adult</t>
  </si>
  <si>
    <t>https://www.ncbi.nlm.nih.gov/pubmed/22452451</t>
  </si>
  <si>
    <t>PMID : 29724509</t>
  </si>
  <si>
    <t>Bartoszko JJ, McNamara IF, Aras OAZ, Hylton DA, Zhang YB, Malhotra D, Hyett SL, Morassut RE, Rudziak P, Loeb M.</t>
  </si>
  <si>
    <t>Does consecutive influenza vaccination reduce protection against influenza: A systematic review and meta-analysis.</t>
  </si>
  <si>
    <t>Vaccination against influenza on an annual basis is widely recommended, yet recent studies suggest consecutive vaccination may reduce vaccine effectiveness (VE). To assess whether when examining the entirety of existing data consecutive influenza vaccination reduces VE compared to current season influenza vaccination. MEDLINE, EMBASE and the Cochrane Central Register of Controlled Trials (CENTRAL) from inception to April 26, 2017; citations of included studies. Randomized, controlled trials (RCTs) and observational studies of children, adults and/or the elderly that reported laboratory-confirmed influenza infection over 2 or more consecutive influenza seasons were eligible. Data related to study characteristics, participant demographics, cases of influenza infection by vaccination group and risk of bias assessment was extracted in duplicate. Five RCTs involving 11,987 participants did not show a significant reduction in VE when participants vaccinated in two consecutive seasons (VE 71%, 95% CI 62-78%) were compared to those vaccinated in the current season (VE 58%, 95% CI 48-66%) (odds ratio [OR] 0.88, 95% CI 0.62-1.26, p = 0.49, I&lt;sup&gt;2&lt;/sup&gt; = 39%). Twenty-eight observational studies involving 28,627 participants also did not show a reduction (VE for two consecutive seasons 41%, 95% CI 30-51% compared to VE for current season 47%, 95% CI 39-54%; OR 1.14, 95% CI 0.98-1.32, p = 0.09, I&lt;sup&gt;2&lt;/sup&gt; = 63%). Results from subgroup analyses by influenza type/subtype, vaccine type, age, vaccine match and co-morbidity support these findings; however, dose-response results were inconsistent. Certainty in the evidence was assessed to be very low due to unexplained heterogeneity and imprecision. The inclusion of studies with relatively small sample sizes and low event rates contributed to the imprecision of summary VE and OR estimates, which were based on unadjusted data. Available evidence does not support a reduction in VE with consecutive influenza vaccination, but the possibility of reduced effectiveness cannot be ruled out due to very low certainty in this evidence. CIHR Foundation Grant (PROSPERO: CRD42017059893).</t>
  </si>
  <si>
    <t>To assess whether when examining the entirety of existing data consecutive influenza vaccination reduces VE compared to current season influenza vaccination.</t>
  </si>
  <si>
    <t>10.1016/j.vaccine.2018.04.049</t>
  </si>
  <si>
    <t>Consecutive vaccination; Influenza infection; Influenza vaccine; Meta-analysis; Systematic review; Vaccine effectiveness; Adult; Aged; Bias; Child; Humans; Immunization Schedule; Immunogenicity, Vaccine; Influenza Vaccines; Influenza, Human; Observational Studies as Topic; Odds Ratio; Risk; Seasons; Uncertainty; Vaccination</t>
  </si>
  <si>
    <t>https://www.ncbi.nlm.nih.gov/pubmed/29724509</t>
  </si>
  <si>
    <t>PMID : 26270620</t>
  </si>
  <si>
    <t>Hnin K, Nguyen C, Carson KV, Evans DJ, Greenstone M, Smith BJ.</t>
  </si>
  <si>
    <t>Prolonged antibiotics for non-cystic fibrosis bronchiectasis in children and adults.</t>
  </si>
  <si>
    <t>The vicious cycle hypothesis for bronchiectasis predicts that bacterial colonisation of the respiratory tract perpetuates inflammatory change. This damages the mucociliary escalator, preventing bacterial clearance and allowing persistence of pro-inflammatory mediators. Conventional treatment with physiotherapy and intermittent antibiotics is believed to improve the condition of people with bronchiectasis, although no conclusive data show that these interventions influence the natural history of the condition. Various strategies have been tried to interrupt this cycle of infection and inflammation, including prolonging antibiotic treatment with the goal of allowing the airway mucosa to heal. To determine the benefits of prolonged antibiotic therapy in the treatment of patients with bronchiectasis. We searched the Cochrane Airways Group Trials Register and reference lists of identified articles. Searches were current as of February 2014. Randomised trials examining the use of prolonged antibiotic therapy (for four or more weeks) in the treatment of bronchiectasis compared with placebo or usual care. Two review authors independently assessed trial quality and extracted data. We contacted study authors to ask for missing information. Eighteen trials met the inclusion criteria, randomly assigning a total of 1157 participants. Antibiotics were given for between four weeks and 83 weeks. Limited meta-analysis was possible because of the diversity of outcomes reported in these trials. Based on the number of participants with at least one exacerbation, the meta-analysis showed significant effects in favour of the intervention (odds ratio (OR) 0.31, 95% confidence interval (CI) 0.19 to 0.52; P value &amp;lt; 0.00001), with events occurring in 271 per 1000 people in the intervention arm (95% CI 126 to 385) and in 546 per 1000 in the control population, based on evidence of moderate quality. A non-statistically significant reduction in hospitalisation favoured the use of prolonged antibiotics with a moderate quality grade of supporting evidence (37 per 1000 in the intervention arm (95% CI 13 to 96) and 87 per 1000 in control (OR 0.40, 95% CI 0.14 to 1.11; P value = 0.08). Drug resistance developed in 36 of 220 participants taking antibiotics compared with 10 of 211 participants given placebo or standard therapy (OR 3.48, 95% CI 1.20 to 10.07; P value = 0.02), translating to natural frequencies of 155 per 1000 in the intervention arm (95% CI 59 to 346) and 50 per 1000 in the control arm. The intervention was well tolerated with no overall significant difference in withdrawal between treatment and placebo groups (OR 0.91, 95% CI 0.56 to 1.49). Diarrhoea was commonly reported as an adverse event, particularly with an oral intervention. Available evidence shows benefit associated with use of prolonged antibiotics in the treatment of patients with bronchiectasis, at least halving the odds of exacerbation (with 275 fewer exacerbations per every 1000 people treated in the antibiotic arm compared with the control arm) and hospitalisation (50 fewer hospitalisations per 1000 people in the antibiotic arm compared with the control arm). However, the risk of emerging drug resistance is increased more than threefold. This review is limited by diversity of trials and by evidence of moderate to low quality. Further randomised controlled trials with adequate power and standardised end points are required.</t>
  </si>
  <si>
    <t>To determine the benefits of prolonged antibiotic therapy in the treatment of patients with bronchiectasis.</t>
  </si>
  <si>
    <t>10.1002/14651858.CD001392.pub3</t>
  </si>
  <si>
    <t>Adult; Anti-Bacterial Agents; Bronchiectasis; Child; Diarrhea; Disease Progression; Drug Resistance, Bacterial; Hospitalization; Humans; Middle Aged; Odds Ratio; Randomized Controlled Trials as Topic; Time Factors</t>
  </si>
  <si>
    <t>https://www.ncbi.nlm.nih.gov/pubmed/26270620</t>
  </si>
  <si>
    <t>PMID : 29077061</t>
  </si>
  <si>
    <t>Lei WT, Shih PC, Liu SJ, Lin CY, Yeh TL.</t>
  </si>
  <si>
    <t>Nutrients</t>
  </si>
  <si>
    <t>Effect of Probiotics and Prebiotics on Immune Response to Influenza Vaccination in Adults: A Systematic Review and Meta-Analysis of Randomized Controlled Trials.</t>
  </si>
  <si>
    <t>We conducted a meta-analysis to evaluate the effects of probiotics and prebiotics on the immune response to influenza vaccination in adults. We conducted a literature search of Pubmed, Embase, the Cochrane Library, the Cumulative Index to Nursing and Allied Health (CINAHL), Airiti Library, and PerioPath Index to Taiwan Periodical Literature in Taiwan. Databases were searched from inception to July 2017. We used the Cochrane Review risk of bias assessment tool to assess randomized controlled trial (RCT) quality. A total of 20 RCTs comprising 1979 adults were included in our systematic review. Nine RCTs including 623 participants had sufficient data to be pooled in a meta-analysis. Participants who took probiotics or prebiotics showed significant improvements in the H1N1 strain seroprotection rate (with an odds ratio (OR) of 1.83 and a 95% confidence interval (CI) of 1.19-2.82, &lt;i&gt;p&lt;/i&gt; = 0.006, &lt;i&gt;I&lt;/i&gt;² = 0%), the H3N2 strain seroprotection rate (OR = 2.85, 95% CI = 1.59-5.10, &lt;i&gt;p&lt;/i&gt; &amp;lt; 0.001, &lt;i&gt;I&lt;/i&gt;² = 0%), and the B strain seroconversion rate (OR = 2.11, 95% CI = 1.38-3.21, &lt;i&gt;p&lt;/i&gt; &amp;lt; 0.001, &lt;i&gt;I&lt;/i&gt;² = 0%). This meta-analysis suggested that probiotics and prebiotics are effective in elevating immunogenicity by influencing seroconversion and seroprotection rates in adults inoculated with influenza vaccines.</t>
  </si>
  <si>
    <t>We conducted a meta-analysis to evaluate the effects of probiotics and prebiotics on the immune response to influenza vaccination in adults</t>
  </si>
  <si>
    <t>10.3390/nu9111175</t>
  </si>
  <si>
    <t>influenza vaccine; meta-analysis; prebiotics; probiotics; seroconversion; seroprotection; systematic review; Adult; Aged; Aged, 80 and over; Female; Humans; Immunity; Influenza A Virus, H1N1 Subtype; Influenza A Virus, H3N2 Subtype; Influenza B virus; Influenza Vaccines; Influenza, Human; Male; Prebiotics; Probiotics; Seroconversion; Vaccination</t>
  </si>
  <si>
    <t>https://www.ncbi.nlm.nih.gov/pubmed/29077061</t>
  </si>
  <si>
    <t>PMID : 25393009</t>
  </si>
  <si>
    <t>Wang W, Hu Y, Lu P, Li Y, Chen Y, Tian M, Yu L.</t>
  </si>
  <si>
    <t>Evaluation of the diagnostic performance of magnetic resonance spectroscopy in brain tumors: a systematic review and meta-analysis.</t>
  </si>
  <si>
    <t>The aim of this study was to determine the suitability of magnetic resonance spectroscopy (MRS) for screening brain tumors, based on a systematic review and meta-analysis of published data on the diagnostic performance of MRS. The PubMed and PHMC databases were systematically searched for relevant studies up to December 2013. The sensitivities and specificities of MRS in individual studies were calculated and the pooled diagnostic accuracies, with 95% confidence intervals (CI), were assessed under a fixed-effects model. Twenty-four studies were included, comprising a total of 1013 participants. Overall, no heterogeneity of diagnostic effects was observed between studies. The pooled sensitivity and specificity of MRS were 80.05% (95% CI = 75.97%-83.59%) and 78.46% (95% CI: 73.40%-82.78%), respectively. The area under the summary receiver operating characteristic curve was 0.78. Stratified meta analysis showed higher sensitivity and specificity in child than adult. CSI had higher sensitivity and SV had higher specificity. Higher sensitivity and specificity were obtained in short TE value. Although the qualities of the studies included in the meta-analysis were moderate, current evidence suggests that MRS may be a valuable adjunct to magnetic resonance imaging for diagnosing brain tumors, but requires selection of suitable technique and TE value.</t>
  </si>
  <si>
    <t>The aim of this study was to determine the suitability of magnetic resonance spectroscopy (MRS) for screening brain tumors, based on a systematic review and meta-analysis of published data on the diagnostic performance of MRS.</t>
  </si>
  <si>
    <t>10.1371/journal.pone.0112577</t>
  </si>
  <si>
    <t>Adult; Area Under Curve; Astrocytoma; Brain Neoplasms; Child; Ependymoma; Glioma; Humans; Magnetic Resonance Spectroscopy; Neuroectodermal Tumors; Sensitivity and Specificity</t>
  </si>
  <si>
    <t>https://www.ncbi.nlm.nih.gov/pubmed/25393009</t>
  </si>
  <si>
    <t>PMID : 23840705</t>
  </si>
  <si>
    <t>Yang L, Xu M, Jin X, Xu J, Lu J, Zhang C, Tian T, Teng L.</t>
  </si>
  <si>
    <t>Complications of absorbable fixation in maxillofacial surgery: a meta-analysis.</t>
  </si>
  <si>
    <t>The use of titanium during maxillofacial fixation is limited due to its palpability, mutagenic effects and interference with imaging, which lead to the requirement for subsequent removal. The use of a biologically absorbable fixation material will potentially eliminate these limitations. In this meta-analysis, we analyzed the complications of absorbable fixation in maxillofacial surgery. We performed a systematic search of PubMed, Embase, Cochrane Central Register of Systematic Reviews and Cochrane Central Register of Controlled Trials for trials published through December 2012. Data extracted from literature were analyzed with Review manager 5.0.24. Relevant data was extracted from 20 studies (1673 participants) and revealed that patients in the absorbable group had significantly more complications than those in the titanium group (RR = 1.20; 95% CI: 1.02-1.42; P = 0.03) in all enrolled maxillofacial surgeries. For bimaxillary operation subgroup, the absorbable fixation group did not have a significant increase in complications when compared with the titanium group (RR = 1.89; 95% CI: 0.85-4.22; P = 0.12). There was no significant difference observed between the absorbable and titanium groups receiving a bilateral sagittal split ramus osteotomy (BSSRO) (RR = 1.45; 95% CI: 0.84-2.48; P = 0.18) and Le Fort I osteotomy (RR = 0.65; 95% CI: 0.34-1.23; P = 0.18). The combined results of the five trials revealed that the absorbable group had a significantly lower rate of complications compared to the titanium group (RR = 0.71; 95% CI: 0.52-0.97; P = 0.03) in fracture fixation. This meta-analysis shows that absorbable fixation systems used for fixation in maxillofacial surgery do not have adequate safety profiles. Subgroup indicated the safety of absorbable fixation systems was superior during fracture fixation. The absorbable fixation systems tend to have a similar favorable safety profile as titanium fixation during Le Fort I, bimaxillary operation and BSSRO.</t>
  </si>
  <si>
    <t>10.1371/journal.pone.0067449</t>
  </si>
  <si>
    <t>Absorbable Implants; Adolescent; Adult; Aged; Bone Plates; Facial Bones; Fracture Fixation; Humans; Middle Aged; Surgery, Oral; Titanium; Young Adult</t>
  </si>
  <si>
    <t>https://www.ncbi.nlm.nih.gov/pubmed/23840705</t>
  </si>
  <si>
    <t>PMID : 28842290</t>
  </si>
  <si>
    <t>Mayo-Wilson E, Li T, Fusco N, Bertizzolo L, Canner JK, Cowley T, Doshi P, Ehmsen J, Gresham G, Guo N, Haythornthwaite JA, Heyward J, Hong H, Pham D, Payne JL, Rosman L, Stuart EA, Suarez-Cuervo C, Tolbert E, Twose C, Vedula S, Dickersin K.</t>
  </si>
  <si>
    <t>Cherry-picking by trialists and meta-analysts can drive conclusions about intervention efficacy.</t>
  </si>
  <si>
    <t>The objective of this study was to determine whether disagreements among multiple data sources affect systematic reviews of randomized clinical trials (RCTs). Eligible RCTs examined gabapentin for neuropathic pain and quetiapine for bipolar depression, reported in public (e.g., journal articles) and nonpublic sources (clinical study reports [CSRs] and individual participant data [IPD]). We found 21 gabapentin RCTs (74 reports, 6 IPD) and 7 quetiapine RCTs (50 reports, 1 IPD); most were reported in journal articles (18/21 [86%] and 6/7 [86%], respectively). When available, CSRs contained the most trial design and risk of bias information. CSRs and IPD contained the most results. For the outcome domains &amp;quot;pain intensity&amp;quot; (gabapentin) and &amp;quot;depression&amp;quot; (quetiapine), we found single trials with 68 and 98 different meta-analyzable results, respectively; by purposefully selecting one meta-analyzable result for each RCT, we could change the overall result for pain intensity from effective (standardized mean difference [SMD] = -0.45; 95% confidence interval [CI]: -0.63 to -0.27) to ineffective (SMD = -0.06; 95% CI: -0.24 to 0.12). We could change the effect for depression from a medium effect (SMD = -0.55; 95% CI: -0.85 to -0.25) to a small effect (SMD = -0.26; 95% CI: -0.41 to -0.1). Disagreements across data sources affect the effect size, statistical significance, and interpretation of trials and meta-analyses.</t>
  </si>
  <si>
    <t>The objective of this study was to determine whether disagreements among multiple data sources affect systematic reviews of randomized clinical trials (RCTs).</t>
  </si>
  <si>
    <t>10.1016/j.jclinepi.2017.07.014</t>
  </si>
  <si>
    <t>Clinical trials; Meta-analysis; Reporting bias; Risk of bias assessment; Selective outcome reporting; Systematic reviews; Amines; Bias; Bipolar Disorder; Cyclohexanecarboxylic Acids; Gabapentin; Humans; Meta-Analysis as Topic; Neuralgia; Quetiapine Fumarate; Randomized Controlled Trials as Topic; Treatment Outcome; gamma-Aminobutyric Acid</t>
  </si>
  <si>
    <t>https://www.ncbi.nlm.nih.gov/pubmed/28842290</t>
  </si>
  <si>
    <t>PMID : 28151093</t>
  </si>
  <si>
    <t>Grant S, Colaiaco B, Motala A, Shanman R, Sorbero M, Hempel S.</t>
  </si>
  <si>
    <t>Journal of trauma &amp;amp; dissociation : the official journal of the International Society for the Study of Dissociation (ISSD)</t>
  </si>
  <si>
    <t>Acupuncture for the Treatment of Adults with Posttraumatic Stress Disorder: A Systematic Review and Meta-Analysis.</t>
  </si>
  <si>
    <t>Acupuncture has been suggested as a treatment for posttraumatic stress disorder (PTSD), yet its clinical effects are unclear. This review aims to estimate effects of acupuncture on PTSD symptoms, depressive symptoms, anxiety symptoms, and sleep quality for adults with PTSD. We searched 10 databases in January 2016 to identify eligible randomized controlled trials (RCTs). We performed random effects meta-analyses and examined quality of the body of evidence (QoE) using the GRADE approach to rate confidence in meta-analytic effect estimates. Seven RCTs with 709 participants met inclusion criteria. We identified very low QoE indicating significant differences favoring acupuncture (versus any comparator) at post-intervention on PTSD symptoms (standardized mean difference [SMD] = -0.80, 95% confidence interval [CI] [-1.59, -0.01], 6 RCTs), and low QoE at longer follow-up on PTSD (SMD = -0.46, 95% CI [-0.85, -0.06], 4 RCTs) and depressive symptoms (SMD = -0.56; 95% CI [-0.88, -0.23], 4 RCTs). No significant differences were observed between acupuncture and comparators at post-intervention for depressive symptoms (SMD = -0.58, 95% CI [-1.18, 0.01], 6 RCTs, very low QoE), anxiety symptoms (SMD = -0.82, 95% CI [-2.16, 0.53], 4 RCTs, very low QoE), and sleep quality (SMD = -0.46, 95% CI [-3.95, 3.03], 2 RCTs, low QoE). Safety data (7 RCTs) suggest little risk of serious adverse events, though some participants experienced minor/moderate pain, superficial bleeding, and hematoma at needle insertion sites. To increase confidence in findings, sufficiently powered replication trials are needed that measure all relevant clinical outcomes and dedicate study resources to minimizing participant attrition.</t>
  </si>
  <si>
    <t>to estimate effects of acupuncture on posttraumatic stress disorder (PTSD) symptoms, depressive symptoms, anxiety symptoms, and sleep quality for adults with PTSD</t>
  </si>
  <si>
    <t>10.1080/15299732.2017.1289493</t>
  </si>
  <si>
    <t>Alternative medicine; complementary medicine; meta-analysis; posttraumatic stress disorder; systematic review; Acupuncture Therapy; Adult; Humans; Stress Disorders, Post-Traumatic</t>
  </si>
  <si>
    <t>https://www.ncbi.nlm.nih.gov/pubmed/28151093</t>
  </si>
  <si>
    <t>PMID : 27841940</t>
  </si>
  <si>
    <t>McKean J, Naug H, Nikbakht E, Amiet B, Colson N.</t>
  </si>
  <si>
    <t>Probiotics and Subclinical Psychological Symptoms in Healthy Participants: A Systematic Review and Meta-Analysis.</t>
  </si>
  <si>
    <t>Interest in the gut-brain axis and emerging evidence that the intestinal microbiota can influence central nervous system function has led to the hypothesis that probiotic supplementation can have a positive effect on mood and psychological symptoms such as depression and anxiety. Although several human clinical trials have investigated this, results have been inconsistent. Therefore, a systematic review and meta-analytic approach was chosen to examine if probiotic consumption has an effect on psychological symptoms. The online databases PubMed, Scopus, and the Cochrane Library were searched for relevant studies up to July 2016. Those that were randomized and placebo controlled and measured preclinical psychological symptoms of depression, anxiety, and perceived stress in healthy volunteers pre and post supplementation with a probiotic were included. To control for differences in scales of measurement, data were converted to percentage change, and the standardized mean difference between the probiotic and control groups was investigated using Revman software. A random effects model was used for analysis. Heterogeneity was assessed using the I&lt;sup&gt;2&lt;/sup&gt; statistic. Quality assessment was undertaken using the Rosendal scale. Seven studies met the inclusion criteria and provided data for nine comparisons. All studies passed the quality analysis. The meta-analysis showed that supplementation with probiotics resulted in a statistically significant improvement in psychological symptoms (standardized mean difference 0.34; 95% confidence interval 0.07-0.61, Z = 2.49) compared with placebo. These results show that probiotic consumption may have a positive effect on psychological symptoms of depression, anxiety, and perceived stress in healthy human volunteers.</t>
  </si>
  <si>
    <t>to examine if probiotic consumption has an effect on psychological symptoms.</t>
  </si>
  <si>
    <t>10.1089/acm.2016.0023</t>
  </si>
  <si>
    <t>meta-analysis; neuropsychology; nutrition; probiotics; Affect; Anxiety; Biomedical Research; Depression; Gastrointestinal Microbiome; Healthy Volunteers; Humans; Nutritional Status; Probiotics; Treatment Outcome</t>
  </si>
  <si>
    <t>https://www.ncbi.nlm.nih.gov/pubmed/27841940</t>
  </si>
  <si>
    <t>PMID : 25146623</t>
  </si>
  <si>
    <t>Ming Y, Shao M, Tian T, She X, Liu H, Ye S, Ye Q.</t>
  </si>
  <si>
    <t>Chinese medical journal</t>
  </si>
  <si>
    <t>Outcome of kidney transplantation between controlled cardiac death and brain death donors: a meta-analysis.</t>
  </si>
  <si>
    <t>Our goal was to evaluate the outcomes of kidney transplants from controlled cardiac death donors compared with brain death donors by conducting a meta-analysis of cohort studies. The PubMed database and EMBASE were searched from January 1980 to July 2013 to identify studies that met pre-stated inclusion criteria. Reference lists of retrieved articles were also reviewed. Two authors independently extracted information on the designs of the studies, the characteristics of the study participants, and outcome assessments. Nine cohort studies involving 84 398 participants were included in this meta-analysis; 3 014 received kidneys from controlled cardiac death donors and 80 684 from brain death donors. Warm ischemia time was significantly longer for the controlled cardiac death donor group. The incidence of delayed graft function was 2.74 times (P &amp;lt; 0.001) greater in the controlled cardiac death donor group. The results are in favor of the brain death donor group on short-term patient and graft survival while this difference became nonsignificant at mid-term and long term. Sensitivity analysis yielded similar results. No evidence of publication bias was observed. This meta-analysis of retrospective cohort studies suggests that the outcome after controlled cardiac death donors is comparable with that obtained using kidneys from brain death donors.</t>
  </si>
  <si>
    <t>Our goal was to evaluate the outcomes of kidney transplants from controlled cardiac death donors compared with brain death donors by conducting a meta-analysis of cohort studies.</t>
  </si>
  <si>
    <t>Brain Death; Death; Humans; Kidney Transplantation; Retrospective Studies; Tissue Donors</t>
  </si>
  <si>
    <t>https://www.ncbi.nlm.nih.gov/pubmed/25146623</t>
  </si>
  <si>
    <t>PMID : 29289937</t>
  </si>
  <si>
    <t>Jepsen DB, Thomsen K, Hansen S, Jørgensen NR, Masud T, Ryg J.</t>
  </si>
  <si>
    <t>Effect of whole-body vibration exercise in preventing falls and fractures: a systematic review and meta-analysis.</t>
  </si>
  <si>
    <t>To investigate the effect of whole-body vibration exercise (WBV) on fracture risk in adults ≥50 years of age. A systematic review and meta-analysis calculating relative risk ratios, fall rate ratio and absolute weighted mean difference using random effects models. Heterogeneity was estimated using I&lt;sup&gt;2&lt;/sup&gt; statistics, and the Cochrane Collaboration's risk of bias tool and the GRADE approach were used to evaluate quality of evidence and summarise conclusions. The databases PubMed, Embase and the Cochrane Central Register from inception to April 2016 and reference lists of retrieved publications. Randomised controlled trials examining the effect of WBV on fracture risk in adults ≥50 years of age. The primary outcomes were fractures, fall rates and the proportion of participants who fell. Secondary outcomes were bone mineral density (BMD), bone microarchitecture, bone turnover markers and calcaneal broadband attenuation (BUA). 15 papers (14 trials) met the inclusion criteria. Only one study had fracture data reporting a non-significant fracture reduction (risk ratio (RR)=0.47, 95% CI 0.14 to 1.57, P=0.22) (moderate quality of evidence). Four studies (n=746) showed that WBV reduced the rate of falls with a rate ratio of 0.67 (95% CI 0.50 to 0.89, P=0.0006; I&lt;sup&gt;2&lt;/sup&gt;=19%) (moderate quality of evidence). Furthermore, data from three studies (n=805) found a trend towards falls reduction (RR=0.76, 95% CI 0.48 to 1.20, P=0.24; I&lt;sup&gt;2&lt;/sup&gt;=24%) (low quality of evidence). Finally, moderate to low quality of evidence showed no overall effect on BMD and only sparse data were available regarding microarchitecture parameters, bone turnover markers and BUA. WBV reduces fall rate but seems to have no overall effect on BMD or microarchitecture. The impact of WBV on fractures requires further larger adequately powered studies. This meta-analysis suggests that WBV may prevent fractures by reducing falls. CRD42016036320; Pre-results.</t>
  </si>
  <si>
    <t>To investigate the effect of whole-body vibration exercise (WBV) on fracture risk in adults ≥50 years of age. Heterogeneity was estimated using I&lt;sup&gt;2&lt;/sup&gt; statistics, and the Cochrane Collaboration's risk of bias tool and the GRADE approach were used to evaluate quality of evidence and summarise conclusions.</t>
  </si>
  <si>
    <t>The primary outcomes were fractures, fall rates and the proportion of participants who fell.</t>
  </si>
  <si>
    <t>10.1136/bmjopen-2017-018342</t>
  </si>
  <si>
    <t>accidental falls; exercise; fractures; meta-analysis; wbv; whole-body vibration; Accidental Falls; Aged; Aged, 80 and over; Bone Density; Bone and Bones; Exercise; Exercise Therapy; Female; Fractures, Bone; Humans; Male; Middle Aged; Osteoporosis, Postmenopausal; Vibration</t>
  </si>
  <si>
    <t>https://www.ncbi.nlm.nih.gov/pubmed/29289937</t>
  </si>
  <si>
    <t>PMID : 28809606</t>
  </si>
  <si>
    <t>Alsalaheen B, Stockdale K, Pechumer D, Broglio SP, Marchetti GF.</t>
  </si>
  <si>
    <t>A Comparative Meta-Analysis of the Effects of Concussion on a Computerized Neurocognitive Test and Self-Reported Symptoms.</t>
  </si>
  <si>
    <t>Meta-analyses examining construct-specific cognitive impairment concurrently with self-reported symptoms postconcussion are sparse.  To review the literature on the effects of concussion on construct-specific neurocognitive declines and to compare them with self-reported symptoms before 1 week and between 1 and 3 weeks postconcussion.  Relevant studies in PubMed, CINAHL, and PsycINFO published from January 1, 1999 through November 30, 2015.  Studies were included if participants completed the Immediate Post-Concussion Assessment and Cognitive Testing (ImPACT) before and after concussion and if test performance and Postconcussion Symptom Scale (PCSS) scores were reported at both times.  After reviewing the full texts, we extracted data from 17 studies consisting of 29 independent samples; therefore, this meta-analysis consisted of 1777 unique participants.  The Hedges g effect size (ES) was estimated. A random-effects or fixed-effects model was used based on heterogeneity findings. When heterogeneity was present, we used meta-regression to assess unexplained between-studies variance. Within the first week of injury, the ESs were small to moderate for cognitive declines, ranging from -0.43 (95% confidence interval [CI] = -0.52, -0.35) to -0.67 (95% CI = -0.77, -0.58), and large for the PCSS score (Hedges g = -0.81; 95% CI = -0.91, -0.71). After 1 week, the ESs for cognitive declines (Hedges g range = -0.25 [95% CI = -0.35, -0.15] to -0.37 [95% CI = -0.55, -0.19]) and PCSS score (Hedges g = -0.38; 95% CI = -0.53, -0.22) were also small. Within 2 weeks of injury, PCSS score and time since injury weakly moderated the cognitive ES.  When a neurocognitive test was administered within 1 week of injury, the ES was larger for self-reported symptoms than for ImPACT scores generated at the same session. After 1 week of injury, the ESs for ImPACT and PCSS scores were comparable. If the athlete reports symptoms within 1 week of injury, administering a cognitive test does not appear to offer additional information to the clinician. However, if the athlete does not report symptoms postconcussion, cognitive testing may inform the clinical management of the injury.</t>
  </si>
  <si>
    <t>When heterogeneity was present, we used meta-regression to assess unexplained between-studies variance.</t>
  </si>
  <si>
    <t>10.4085/1062-6050-52.7.05</t>
  </si>
  <si>
    <t>ImPACT; effect size; mild traumatic brain injuries; Adolescent; Adult; Athletes; Athletic Injuries; Cognitive Dysfunction; Diagnosis, Computer-Assisted; Female; Humans; Male; Mental Status and Dementia Tests; Post-Concussion Syndrome; Self Report; Young Adult</t>
  </si>
  <si>
    <t>https://www.ncbi.nlm.nih.gov/pubmed/28809606</t>
  </si>
  <si>
    <t>PMID : 28438770</t>
  </si>
  <si>
    <t>Northey JM, Cherbuin N, Pumpa KL, Smee DJ, Rattray B.</t>
  </si>
  <si>
    <t>Exercise interventions for cognitive function in adults older than 50: a systematic review with meta-analysis.</t>
  </si>
  <si>
    <t>Physical exercise is seen as a promising intervention to prevent or delay cognitive decline in individuals aged 50 years and older, yet the evidence from reviews is not conclusive. To determine if physical exercise is effective in improving cognitive function in this population. Systematic review with multilevel meta-analysis. Electronic databases Medline (PubMed), EMBASE (Scopus), PsychINFO and CENTRAL (Cochrane) from inception to November 2016. Randomised controlled trials of physical exercise interventions in community-dwelling adults older than 50 years, with an outcome measure of cognitive function. The search returned 12 820 records, of which 39 studies were included in the systematic review. Analysis of 333 dependent effect sizes from 36 studies showed that physical exercise improved cognitive function (0.29; 95% CI 0.17 to 0.41; p&amp;lt;0.01). Interventions of aerobic exercise, resistance training, multicomponent training and tai chi, all had significant point estimates. When exercise prescription was examined, a duration of 45-60 min per session and at least moderate intensity, were associated with benefits to cognition. The results of the meta-analysis were consistent and independent of the cognitive domain tested or the cognitive status of the participants. Physical exercise improved cognitive function in the over 50s, regardless of the cognitive status of participants. To improve cognitive function, this meta-analysis provides clinicians with evidence to recommend that patients obtain both aerobic and resistance exercise of at least moderate intensity on as many days of the week as feasible, in line with current exercise guidelines.</t>
  </si>
  <si>
    <t>To determine if physical exercise is effective in improving cognitive function in this population.</t>
  </si>
  <si>
    <t>10.1136/bjsports-2016-096587</t>
  </si>
  <si>
    <t>ageing; cognition; executive function; memory; physical exercise; Attention; Cognition; Executive Function; Exercise; Exercise Therapy; Humans; Memory, Short-Term; Middle Aged; Randomized Controlled Trials as Topic; Resistance Training; Tai Ji</t>
  </si>
  <si>
    <t>https://www.ncbi.nlm.nih.gov/pubmed/28438770</t>
  </si>
  <si>
    <t>PMID : 23082217</t>
  </si>
  <si>
    <t>Sun K, Liu J, Ning G.</t>
  </si>
  <si>
    <t>Active smoking and risk of metabolic syndrome: a meta-analysis of prospective studies.</t>
  </si>
  <si>
    <t>Epidemiological evidence suggests that smoking has been associated with emergence of metabolic syndrome. However, data on this issue are inconsistent and controversial. We therefore conducted a meta-analysis to examine the association between smoking and metabolic syndrome. We searched the Medline, Embase and the Cochrane Library database up to March 2012 to identify prospective cohort studies related to smoking and metabolic syndrome. Reference lists of retrieved articles were also reviewed. Summary effect estimates were derived using a random-effects model and stratified by gender, smoking dose, follow-up duration and geographical area. Primary analysis of 13 studies involving 56,691 participants and 8,688 cases detected a significant positive association between active smoking and risk of metabolic syndrome (pooled relative risk [RR] 1.26, 95% CI: 1.10-1.44). Estimates of effects were substantially consistent in the stratified analyses. In the dose-response analysis, risk of metabolic syndrome was stronger for active male smokers (pooled RR 1.34, 95% CI: 1.20-1.50) than it was for former male smokers (pooled RR 1.19, 95% CI: 1.00-1.42), and greater for heavy smokers (pooled RR 1.42, 95% CI: 1.27-1.59) compared with light smokers (pooled RR 1.10, 95% CI: 0.90-1.35). No evidence of statistical publication bias was found (Egger' s test P=0.227, Begg' s test P=0.113). Active smoking is associated with development of metabolic syndrome. Smoking cessation appears to reduce the risk of metabolic syndrome.</t>
  </si>
  <si>
    <t>We therefore conducted a meta-analysis to examine the association between smoking and metabolic syndrome.</t>
  </si>
  <si>
    <t>10.1371/journal.pone.0047791</t>
  </si>
  <si>
    <t>Adult; Aged; Aged, 80 and over; Female; Humans; Male; Metabolic Syndrome; Middle Aged; Prospective Studies; Risk Factors; Smoking; Smoking Cessation; Young Adult</t>
  </si>
  <si>
    <t>https://www.ncbi.nlm.nih.gov/pubmed/23082217</t>
  </si>
  <si>
    <t>PMID : 24092916</t>
  </si>
  <si>
    <t>Scammacca NK, Roberts G, Vaughn S, Stuebing KK.</t>
  </si>
  <si>
    <t>Journal of learning disabilities</t>
  </si>
  <si>
    <t>A Meta-Analysis of Interventions for Struggling Readers in Grades 4-12: 1980-2011.</t>
  </si>
  <si>
    <t>This meta-analysis synthesizes the literature on interventions for struggling readers in Grades 4 through 12 published between 1980 and 2011. It updates Scammacca et al.'s analysis of studies published between 1980 and 2004. The combined corpus of 82 study-wise effect sizes was meta-analyzed to determine (a) the overall effectiveness of reading interventions studied over the past 30 years, (b) how the magnitude of the effect varies based on student, intervention, and research design characteristics, and (c) what differences in effectiveness exist between more recent interventions and older ones. The analysis yielded a mean effect of 0.49, considerably smaller than the 0.95 mean effect reported in 2007. The mean effect for standardized measures was 0.21, also much smaller than the 0.42 mean effect reported in 2007. The mean effects for reading comprehension measures were similarly diminished. Results indicated that the mean effects for the 1980-2004 and 2005-2011 groups of studies were different to a statistically significant degree. The decline in effect sizes over time is attributed at least in part to increased use of standardized measures, more rigorous and complex research designs, differences in participant characteristics, and improvements in the school's &amp;quot;business-as-usual&amp;quot; instruction that often serves as the comparison condition in intervention studies.</t>
  </si>
  <si>
    <t>The combined corpus of 82 study-wise effect sizes was meta-analyzed to determine (a) the overall effectiveness of reading interventions studied over the past 30 years, (b) how the magnitude of the effect varies based on student, intervention, and research design characteristics, and (c) what differences in effectiveness exist between more recent interventions and older ones.</t>
  </si>
  <si>
    <t>10.1177/0022219413504995</t>
  </si>
  <si>
    <t>reading disabilities; reading intervention; struggling readers; Adolescent; Child; Dyslexia; Education, Special; Humans; Outcome Assessment (Health Care)</t>
  </si>
  <si>
    <t>https://www.ncbi.nlm.nih.gov/pubmed/24092916</t>
  </si>
  <si>
    <t>PMID : 23606738</t>
  </si>
  <si>
    <t>Tremblay C, Achim AM, Macoir J, Monetta L.</t>
  </si>
  <si>
    <t>The heterogeneity of cognitive symptoms in Parkinson's disease: a meta-analysis.</t>
  </si>
  <si>
    <t>Several studies have reported heterogeneity in cognitive symptoms associated with specific characteristics of patients with Parkinson's disease (PD). Indeed, researchers have characterised subtypes of patients suffering from PD according to various criteria. Those most frequently used are the type of predominant motor symptoms (tremors or non-tremor symptoms), age at onset and presence of depression. Some characteristics, like the predominant motor subtypes, as well as the presence of depression, are more widely used to categorise cognitive differences between patients. The goal of this study was to analyse the impact of the type of predominant motor symptoms and depression on cognition in PD. A meta-analysis of 27 studies (from 1989 to 2012) was carried out to calculate the average effect size of these factors on the most often used cognitive test during those past years to evaluate cognitive skills, the Mini-Mental State Examination. The studies analysed showed significant mean weighted effect sizes on cognition for the type of motor symptoms (d=0.42; 95% CI 0.30 to 0.54) and for depression (d=0.52; 95% CI 0.38 to 0.66). These results suggested that PD participants with non-tremor predominant motor symptoms or with depression had more or more severe cognitive impairments. Identification of different subtypes in PD is important for a better understanding of the cognitive symptoms associated with this disease. Better knowing the impact of different features of PD subgroups could help to design more appropriate treatments for patients with PD.</t>
  </si>
  <si>
    <t>The goal of this study was to analyse the impact of the type of predominant motor symptoms and depression on cognition in PD. A meta-analysis of 27 studies (from 1989 to 2012) was carried out to calculate the average effect size of these factors on the most often used cognitive test during those past years to evaluate cognitive skills, the Mini-Mental State Examination.</t>
  </si>
  <si>
    <t>10.1136/jnnp-2013-305021</t>
  </si>
  <si>
    <t>COGNITION; DEPRESSION; META-ANALYSIS; MOVEMENT DISORDERS; PARKINSON'S DISEASE; Aged; Child; Cognition Disorders; Comorbidity; Depressive Disorder; Disability Evaluation; Humans; Infant; Mental Status Schedule; Middle Aged; Neurologic Examination; Parkinson Disease; Psychometrics; Tremor</t>
  </si>
  <si>
    <t>https://www.ncbi.nlm.nih.gov/pubmed/23606738</t>
  </si>
  <si>
    <t>PMID : 24735883</t>
  </si>
  <si>
    <t>Gough EK, Moodie EE, Prendergast AJ, Johnson SM, Humphrey JH, Stoltzfus RJ, Walker AS, Trehan I, Gibb DM, Goto R, Tahan S, de Morais MB, Manges AR.</t>
  </si>
  <si>
    <t>The impact of antibiotics on growth in children in low and middle income countries: systematic review and meta-analysis of randomised controlled trials.</t>
  </si>
  <si>
    <t>To determine whether antibiotic treatment leads to improvements in growth in prepubertal children in low and middle income countries, to determine the magnitude of improvements in growth, and to identify moderators of this treatment effect. Systematic review and meta-analysis. Medline, Embase, Scopus, the Cochrane central register of controlled trials, and Web of Science. Randomised controlled trials conducted in low or middle income countries in which an orally administered antibacterial agent was allocated by randomisation or minimisation and growth was measured as an outcome. Participants aged 1 month to 12 years were included. Control was placebo or non-antimicrobial intervention. Data were pooled from 10 randomised controlled trials representing 4316 children, across a variety of antibiotics, indications for treatment, treatment regimens, and countries. In random effects models, antibiotic use increased height by 0.04 cm/month (95% confidence interval 0.00 to 0.07) and weight by 23.8 g/month (95% confidence interval 4.3 to 43.3). After adjusting for age, effects on height were larger in younger populations and effects on weight were larger in African studies compared with other regions. Antibiotics have a growth promoting effect in prepubertal children in low and middle income countries. This effect was more pronounced for ponderal than for linear growth. The antibiotic growth promoting effect may be mediated by treatment of clinical or subclinical infections or possibly by modulation of the intestinal microbiota. Better definition of the mechanisms underlying this effect will be important to inform optimal and safe approaches to achieving healthy growth in vulnerable populations.</t>
  </si>
  <si>
    <t>To determine whether antibiotic treatment leads to improvements in growth in prepubertal children in low and middle income countries, to determine the magnitude of improvements in growth, and to identify moderators of this treatment effect.</t>
  </si>
  <si>
    <t>10.1136/bmj.g2267</t>
  </si>
  <si>
    <t>Anti-Bacterial Agents; Child; Child Development; Child, Preschool; Developing Countries; Growth Substances; Humans; Infant; Infant, Newborn; Randomized Controlled Trials as Topic</t>
  </si>
  <si>
    <t>https://www.ncbi.nlm.nih.gov/pubmed/24735883</t>
  </si>
  <si>
    <t>PMID : 27984675</t>
  </si>
  <si>
    <t>Lee SH, Kim HS.</t>
  </si>
  <si>
    <t>Worldviews on evidence-based nursing</t>
  </si>
  <si>
    <t>Exercise Interventions for Preventing Falls Among Older People in Care Facilities: A Meta-Analysis.</t>
  </si>
  <si>
    <t>Falls in older people are a common problem, often leading to considerable morbidity. However, the overall effect of exercise interventions on fall prevention in care facilities remains controversial. To evaluate the effectiveness of exercise interventions on the rate of falls and number of fallers in care facilities. A meta-analysis was conducted of randomized controlled trials published up to December 2014. Eight databases were searched including Ovid-Medline, Embase, CINAHL, Cochrane Library, KoreaMed, KMbase, KISS, and KisTi. Two investigators independently extracted data and assessed study quality. Twenty-one studies were selected, that included 5,540 participants. Fifteen studies included exercise as a single intervention, whereas the remaining six included exercise combined with two or more fall interventions tailored to each resident's fall risk (i.e., medication review, environmental modification or staff education). Meta-analysis showed that exercise had a preventive effect on the rate of falls (risk ratio [RR] 0.81, 95% CI 0.68-0.97). This effect was stronger when exercise combined with other fall interventions on the rate of falls (RR 0.61, 95% CI 0.52-0.72) and on the number of fallers (RR 0.85, 95% CI 0.77-0.95). Exercise interventions including balance training (i.e., gait, balance, and functional training; or balance and strength) resulted in reduced the rate of falls. Sensitivity analyses indicated that exercise interventions resulted in reduced numbers of recurrent fallers (RR 0.71, 95% CI 0.53-0.97). This review provides an important basis for developing evidence-based exercise intervention protocols for older people living in care facilities. Exercise programs, which are combined with tailored other fall interventions and challenge balance training to improve balance skills, should be applied to frail older people with functional limitations in institutional settings.</t>
  </si>
  <si>
    <t>To evaluate the effectiveness of exercise interventions on the rate of falls and number of fallers in care facilities.</t>
  </si>
  <si>
    <t>10.1111/wvn.12193</t>
  </si>
  <si>
    <t>aged; care facility; exercise; falls; meta-analysis; systematic review; Accidental Falls; Aged; Aged, 80 and over; Exercise Therapy; Female; Humans; Male; Nursing Homes; Patient Outcome Assessment; Qualitative Research; Randomized Controlled Trials as Topic; Residential Facilities</t>
  </si>
  <si>
    <t>https://www.ncbi.nlm.nih.gov/pubmed/27984675</t>
  </si>
  <si>
    <t>PMID : 27881237</t>
  </si>
  <si>
    <t>Khreis H, Kelly C, Tate J, Parslow R, Lucas K, Nieuwenhuijsen M.</t>
  </si>
  <si>
    <t>Environment international</t>
  </si>
  <si>
    <t>Exposure to traffic-related air pollution and risk of development of childhood asthma: A systematic review and meta-analysis.</t>
  </si>
  <si>
    <t>The question of whether children's exposure to traffic-related air pollution (TRAP) contributes to their development of asthma is unresolved. We conducted a systematic review and performed meta-analyses to analyze the association between TRAP and asthma development in childhood. We systematically reviewed epidemiological studies published until 8 September 2016 and available in the Embase, Ovid MEDLINE (R), and Transport databases. We included studies that examined the association between children's exposure to TRAP metrics and their risk of 'asthma' incidence or lifetime prevalence, from birth to age 18years old. We extracted key characteristics of each included study using a predefined data items template and these were tabulated. We used the Critical Appraisal Skills Programme checklists to assess the validity of each included study. Where four or more independent risk estimates were available for a continuous pollutant exposure, we conducted overall and age-specific meta-analyses, and four sensitivity analyses for each summary meta-analytic exposure-outcome association. Forty-one studies met our eligibility criteria. There was notable variability in asthma definitions, TRAP exposure assessment methods and confounder adjustment. The overall random-effects risk estimates (95% CI) were 1.08 (1.03, 1.14) per 0.5×10&lt;sup&gt;-5&lt;/sup&gt;m&lt;sup&gt;-1&lt;/sup&gt; black carbon (BC), 1.05 (1.02, 1.07) per 4μg/m&lt;sup&gt;3&lt;/sup&gt; nitrogen dioxide (NO&lt;sub&gt;2&lt;/sub&gt;), 1.48 (0.89, 2.45) per 30μg/m&lt;sup&gt;3&lt;/sup&gt; nitrogen oxides (NO&lt;sub&gt;x&lt;/sub&gt;), 1.03 (1.01, 1.05) per 1μg/m&lt;sup&gt;3&lt;/sup&gt; Particulate Matter &amp;lt;2.5μm in diameter (PM&lt;sub&gt;2.5&lt;/sub&gt;), and 1.05 (1.02, 1.08) per 2μg/m&lt;sup&gt;3&lt;/sup&gt; Particulate Matter &amp;lt;10μm in diameter (PM&lt;sub&gt;10&lt;/sub&gt;). Sensitivity analyses supported these findings. Across the main analysis and age-specific analysis, the least heterogeneity was seen for the BC estimates, some heterogeneity for the PM&lt;sub&gt;2.5&lt;/sub&gt; and PM&lt;sub&gt;10&lt;/sub&gt; estimates and the most heterogeneity for the NO&lt;sub&gt;2&lt;/sub&gt; and NO&lt;sub&gt;x&lt;/sub&gt; estimates. The overall risk estimates from the meta-analyses showed statistically significant associations for BC, NO&lt;sub&gt;2&lt;/sub&gt;, PM&lt;sub&gt;2.5&lt;/sub&gt;, PM&lt;sub&gt;10&lt;/sub&gt; exposures and risk of asthma development. Our findings support the hypothesis that childhood exposure to TRAP contributes to their development of asthma. Future meta-analyses would benefit from greater standardization of study methods including exposure assessment harmonization, outcome harmonization, confounders' harmonization and the inclusion of all important confounders in individual studies. PROSPERO 2014: CRD42014015448.</t>
  </si>
  <si>
    <t>We used the Critical Appraisal Skills Programme checklists to assess the validity of each included study.</t>
  </si>
  <si>
    <t>10.1016/j.envint.2016.11.012</t>
  </si>
  <si>
    <t>Asthma; Black carbon; Childhood; Meta-analysis; Traffic-related air pollution; Transport policy; Adolescent; Air Pollutants; Air Pollution; Asthma; Child; Child, Preschool; Environmental Exposure; Female; Humans; Incidence; Infant; Infant, Newborn; Male; Prevalence; Risk Factors; Vehicle Emissions</t>
  </si>
  <si>
    <t>https://www.ncbi.nlm.nih.gov/pubmed/27881237</t>
  </si>
  <si>
    <t>PMID : 22110170</t>
  </si>
  <si>
    <t>Cereda E, Barichella M, Pedrolli C, Klersy C, Cassani E, Caccialanza R, Pezzoli G.</t>
  </si>
  <si>
    <t>Diabetes and risk of Parkinson's disease: a systematic review and meta-analysis.</t>
  </si>
  <si>
    <t>Diabetes has been associated with chronic neurodegeneration. We performed a systematic review and meta-analysis to assess the relationship between pre-existing diabetes and Parkinson's disease (PD). Original articles in English published up to 10 May 2011 were searched for in electronic databases (PubMed, Embase, and Scopus) and by reviewing references of eligible articles. Prospective cohort and case-control studies providing risk and precision estimates relating to pre-existing diabetes and PD were considered eligible. Nine studies/1,947 citations (cohort, N = 4; case-control, N = 5) fulfilled inclusion criteria for meta-analysis. In prospective studies, the onset of diabetes before onset of PD was found to be a risk factor for future PD (relative risk [RR] = 1.37 [95%CI 1.21-1.55]; P &amp;lt; 0.0001). This association was confirmed by secondary analyses based on estimates derived after the exclusion of participants who had vascular disease at baseline and/or who developed vascular disease during follow-up (RR = 1.34 [1.14-1.58]; P &amp;lt; 0.001) and by sensitivity analyses addressing the association with diabetes at baseline or during follow-up. However, the association found for case-control studies was not significant (odds ratio [OR] 0.75 [95%CI 0.50-1.11]; P = 0.835). Sensitivity analysis based on estimates adjusted for BMI confirmed the lack of a relationship between PD and diabetes (OR 0.56 [0.28-1.15]; P = 0.089). Although data from cohort studies suggest that diabetes is a risk factor for PD, there is no conclusive evidence on this association. Further prospective studies focused on putative pathogenic pathways and taking a broad range of confounders into account is required to clarify this relationship.</t>
  </si>
  <si>
    <t>We performed a systematic review and meta-analysis to assess the relationship between pre-existing diabetes and Parkinson's disease (PD).</t>
  </si>
  <si>
    <t>This association was confirmed by secondary analyses based on estimates derived after the exclusion of participants who had vascular disease at baseline and/or who developed vascular disease during follow-up (RR = 1.34 [1.14-1.58];</t>
  </si>
  <si>
    <t>10.2337/dc11-1584</t>
  </si>
  <si>
    <t>Adult; Aged; Aged, 80 and over; Bias; Case-Control Studies; Cohort Studies; Diabetes Complications; Diabetes Mellitus; Female; Humans; Male; Middle Aged; Parkinson Disease; Risk Factors</t>
  </si>
  <si>
    <t>https://www.ncbi.nlm.nih.gov/pubmed/22110170</t>
  </si>
  <si>
    <t>PMID : 26386209</t>
  </si>
  <si>
    <t>Zaccardi F, O'Donovan G, Webb DR, Yates T, Kurl S, Khunti K, Davies MJ, Laukkanen JA.</t>
  </si>
  <si>
    <t>Cardiorespiratory fitness and risk of type 2 diabetes mellitus: A 23-year cohort study and a meta-analysis of prospective studies.</t>
  </si>
  <si>
    <t>To investigate the association between cardiorespiratory fitness (CRF) and type 2 diabetes mellitus (T2DM) in a cohort of middle-age Finnish men and to summarise the current evidence in a meta-analysis of prospective studies. CRF was measured at baseline in a random population-based sample of 2520 subjects by assessing oxygen uptake during maximal exercise. Cox regression analysis was used to estimate the association between CRF, expressed as metabolic equivalents (METs), and the risk of T2DM adjusted for potential confounders; this estimate was then pooled with the results of other prospective studies in a meta-analysis. Mean (SD) baseline age and CRF were 53 (5) years and 8.7 (2.1) METs, respectively. During 23 years of follow-up, 153 (6.1%) participants developed T2DM. The hazard ratio per 1-MET higher CRF, adjusted for age, body mass index, systolic blood pressure, serum HDL-cholesterol, and family history of T2DM, was 0.93 (95% confidence interval (CI): 0.84, 1.02; p = 0.109); further adjustment for smoking, education, and socioeconomic status did not materially change the estimate. In a random-effects meta-analysis of eight studies (92,992 participants and 8564 T2DM cases) combining maximally adjusted estimates, the pooled risk ratio of T2DM per 1-MET higher CRF level was 0.95 (95% CI: 0.93, 0.98; p = 0.003; I(2) = 81%), corresponding to 23 fewer cases per 100,000 person-years based on the assumption of a causal link between CRF and T2DM. These data suggest that there is an inverse relationship between CRF and T2DM that is largely independent of other risk factors.</t>
  </si>
  <si>
    <t>To investigate the association between cardiorespiratory fitness (CRF) and type 2 diabetes mellitus (T2DM) in a cohort of middle-age Finnish men and to summarise the current evidence in a meta-analysis of prospective studies.</t>
  </si>
  <si>
    <t>10.1016/j.atherosclerosis.2015.09.016</t>
  </si>
  <si>
    <t>Cardiorespiratory fitness; Cohort study; Diabetes mellitus; Meta-analysis; Observational study; Physical activity; Systematic review; Type 2; Blood Pressure; Body Mass Index; Cardiovascular Diseases; Cardiovascular System; Diabetes Mellitus, Type 2; Finland; Follow-Up Studies; Humans; Middle Aged; Observational Studies as Topic; Proportional Hazards Models; Prospective Studies; Risk Factors</t>
  </si>
  <si>
    <t>https://www.ncbi.nlm.nih.gov/pubmed/26386209</t>
  </si>
  <si>
    <t>PMID : 29698055</t>
  </si>
  <si>
    <t>Qu G, Wang L, Tang X, Wu W, Sun Y.</t>
  </si>
  <si>
    <t>Breastfeeding medicine : the official journal of the Academy of Breastfeeding Medicine</t>
  </si>
  <si>
    <t>Association Between Duration of Breastfeeding and Maternal Hypertension: A Systematic Review and Meta-Analysis.</t>
  </si>
  <si>
    <t>Recently, an increasing number of studies have implied that breastfeeding has a protective effect on maternal hypertension, but it remains controversial. The aim of this study is to evaluate the effect of breastfeeding on maternal hypertension through meta-analysis. Eligible studies were searched and identified in various databases. Meta-analysis was conducted to assess the association between the duration of breastfeeding and maternal hypertension. Seven eligible studies that contained 444,759 participants were included in our study. Meta-analysis of these seven studies showed a significant protective effect of breastfeeding on maternal hypertension. Specifically, pooled odds ratios (ORs) of hypertension for &amp;gt;0-6, &amp;gt;6-12, and &amp;gt;12 months of breastfeeding were 0.92 (95% confidence interval [CI]: 0.88-0.96, I&lt;sup&gt;2&lt;/sup&gt; = 67.5%), 0.89 (95% CI: 0.86-0.92, I&lt;sup&gt;2&lt;/sup&gt; = 0), and 0.88 (95% CI: 0.84-0.93, I&lt;sup&gt;2&lt;/sup&gt; = 43.9%), respectively, compared with nonbreastfeeding mothers, and the pooled OR of hypertension was 0.93 (95% CI: 0.91-0.95, I&lt;sup&gt;2&lt;/sup&gt; = 40.8%) for women who breastfed compared with women who had not. Furthermore, the pooled hazard ratio of hypertension was 1.34 (95% CI: 1.17-1.52, I&lt;sup&gt;2&lt;/sup&gt; = 58.7%) for women who did not breastfeed compared with women who breastfed for more than 12 months for their first child. Different durations of breastfeeding have different protective effects against the development of maternal hypertension, and breastfeeding for &amp;gt;12 months has a better effect than &amp;lt;12 months.</t>
  </si>
  <si>
    <t>The aim of this study is to evaluate the effect of breastfeeding on maternal hypertension through meta-analysis. Meta-analysis was conducted to assess the association between the duration of breastfeeding and maternal hypertension.</t>
  </si>
  <si>
    <t>10.1089/bfm.2017.0180</t>
  </si>
  <si>
    <t>breastfeeding; maternal hypertension; meta-analysis; systematic review; Breast Feeding; Female; Humans; Hypertension; Mothers; Time Factors</t>
  </si>
  <si>
    <t>https://www.ncbi.nlm.nih.gov/pubmed/29698055</t>
  </si>
  <si>
    <t>PMID : 28669869</t>
  </si>
  <si>
    <t>Yong L, Guang B.</t>
  </si>
  <si>
    <t>International journal of surgery (London, England)</t>
  </si>
  <si>
    <t>Intraperitoneal ropivacaine instillation versus no intraperitoneal ropivacaine instillation for laparoscopic cholecystectomy: A systematic review and meta-analysis.</t>
  </si>
  <si>
    <t>Pain is one of the important reasons for delayed discharge and Enhanced Recovery After Surgery (ERAS) after laparoscopic cholecystectomy. To assess the benefits and disadvantage of intraperitoneal instillation of ropivacaine in people undergoing laparoscopic cholecystectomy. We searched the MEDLINE, EMBASE, Cochrane Central Register of Controlled Trials (CENTRAL), and Science Citation Index Expanded to December 2016 to identify randomised clinical trials of relevance to this review. We analysed the data with Review Manager 5 analysis. We identified 12 suitable studies. A total of 853 participants were randomised to intraperitoneal ropivacaine instillation (442 participants) versus &amp;quot;no intraperitoneal ropivacaine instillation&amp;quot; (411 participants). The pain scores as measured by the visual analogue scale (VAS) were significantly lower in the ropivacaine instillation group than the control group at 4-8 h (10 trials; 751 participants; MD -0.64 cm; 95% CI -0.86 to -0.43; p &amp;lt; 0.00001) and at 9-24 h (9 trials; 582 participants; MD -0.47 cm; 95% CI -0.66 to -0.28; p &amp;lt; 0.00001).The proportion of people who developed the adverse events were less in the ropivacaine instillation group than the control group(RR 0.60; 95% CI 0.45 to 0.79; p = 0.0002). There was no significant difference in the Post-anesthesia care unit (PACU) stay time between the two groups (3 trials; 197 participants; MD -3.77 min; 95% CI -10.24 to 2.69). The overall quality of evidence was very low. Further trials are necessary.</t>
  </si>
  <si>
    <t>To assess the benefits and disadvantage of intraperitoneal instillation of ropivacaine in people undergoing laparoscopic cholecystectomy.</t>
  </si>
  <si>
    <t>10.1016/j.ijsu.2017.06.043</t>
  </si>
  <si>
    <t>Cholecystectomy; Laparoscopic; Meta-analysis; Ropivacaine; Adult; Amides; Anesthetics, Local; Cholecystectomy, Laparoscopic; Female; Humans; Infusions, Parenteral; Length of Stay; Male; Middle Aged; Pain Measurement; Pain, Postoperative; Randomized Controlled Trials as Topic; Ropivacaine; Treatment Outcome</t>
  </si>
  <si>
    <t>https://www.ncbi.nlm.nih.gov/pubmed/28669869</t>
  </si>
  <si>
    <t>PMID : 22343537</t>
  </si>
  <si>
    <t>Meng L, Chen D, Yang Y, Zheng Y, Hui R.</t>
  </si>
  <si>
    <t>Journal of hypertension</t>
  </si>
  <si>
    <t>Depression increases the risk of hypertension incidence: a meta-analysis of prospective cohort studies.</t>
  </si>
  <si>
    <t>It has long been known that depression is associated with hypertension but whether depression is a risk factor for hypertension incidence is still inconclusive. To assess whether depression increases the incidence of hypertension. Literatures were searched from PubMed, EMBASE, Cochrane and PsycINFO without language restrictions. Any prospective cohort study was included, which reported the correlation between depression and incidence of hypertension in apparently healthy normotensive individuals. At baseline, the studies which had at least one self-report or interview-based assessment on depressive symptoms/disorders were selected. The definition of hypertension was defined as a repeatedly elevated blood pressure exceeding 140 (systolic) and/or over 90 mmHg (diastolic) determined in interview, use of antihypertensive medications, or self-reported or recorded diagnosed hypertension. Studies with cross-sectional or case-control design were excluded. Data abstraction was conducted independently by two authors. Seventy-five full texts were initially searched, but only nine studies met our inclusion criteria, and they were comprised of 22 367 participants with a mean follow-up period of 9.6 years. We found that depression increased the risk of hypertension incidence [adjusted relative risk 1.42, 95% confidence interval (CI) 1.09 to 1.86, P = 0.009] and the risk was significantly correlated with the length of follow-up (P = 0.0002) and the prevalence of depression at baseline (P &amp;lt; 0.0001). Our meta-analysis supports that depression is probably an independent risk factor of hypertension. It is important to take depression into consideration during the process of prevention and treatment of hypertension. Further studies are needed to exclude the effects of other confounding factors.</t>
  </si>
  <si>
    <t>To assess whether depression increases the incidence of hypertension.</t>
  </si>
  <si>
    <t>10.1097/HJH.0b013e32835080b7</t>
  </si>
  <si>
    <t>Adult; Antihypertensive Agents; Blood Pressure; Cohort Studies; Depression; Diastole; Female; Follow-Up Studies; Humans; Hypertension; Incidence; Male; Middle Aged; Prospective Studies; Research Design; Risk; Systole</t>
  </si>
  <si>
    <t>https://www.ncbi.nlm.nih.gov/pubmed/22343537</t>
  </si>
  <si>
    <t>PMID : 24474665</t>
  </si>
  <si>
    <t>Conn VS, Koopman RJ, Ruppar TM, Phillips LJ, Mehr DR, Hafdahl AR.</t>
  </si>
  <si>
    <t>Journal of primary care &amp;amp; community health</t>
  </si>
  <si>
    <t>Insulin Sensitivity Following Exercise Interventions: Systematic Review and Meta-Analysis of Outcomes Among Healthy Adults.</t>
  </si>
  <si>
    <t>Although exercise can improve insulin sensitivity, no adequate synthesis exists of exercise intervention studies with regard to their effect on insulin sensitivity. This comprehensive meta-analysis synthesized the insulin sensitivity outcomes of supervised exercise interventions. Extensive literature searching located published and unpublished intervention studies that measured insulin sensitivity outcomes. Eligible studies tested supervised exercise interventions among healthy adults. Primary study characteristics and results were coded. Random-effects meta-analyses of standardized mean differences included moderator analyses. Data were synthesized across 2509 subjects (115 samples, 78 reports). The overall mean effect size for 2-group postintervention comparisons was 0.38 (95% confidence interval [CI] = 0.25-0.51, I (2) = 0%) and for 2-group pre-post comparisons was 0.43 (95% CI = 0.30-0.56, I (2) = 52%; higher mean insulin sensitivity for treatment than control subjects). The postintervention mean of 0.38 is consistent with treatment subjects ending studies with a mean fasting insulin of 6.8 mU/L if control participants' mean fasting insulin were 7.9 mU/L. Exploratory moderator analyses did not document different insulin sensitivity effect sizes across intervention characteristics or sample attributes. This study documented that exercise is a valuable primary care and community health strategy for healthy adults to improve insulin sensitivity and lower the risk for diabetes conferred by insulin resistance.</t>
  </si>
  <si>
    <t>This study documented that exercise is a valuable primary care and community health strategy for healthy adults to improve insulin sensitivity and lower the risk for diabetes conferred by insulin resistance.</t>
  </si>
  <si>
    <t>10.1177/2150131913520328</t>
  </si>
  <si>
    <t>exercise; insulin resistance; insulin sensitivity; meta-analysis; systematic review; Adult; Aged; Aged, 80 and over; Exercise; Female; Humans; Insulin; Insulin Resistance; Male; Middle Aged</t>
  </si>
  <si>
    <t>https://www.ncbi.nlm.nih.gov/pubmed/24474665</t>
  </si>
  <si>
    <t>PMID : 26114229</t>
  </si>
  <si>
    <t>Ashley-Koch AE, Garrett ME, Gibson J, Liu Y, Dennis MF, Kimbrel NA; Veterans Affairs Mid-Atlantic Mental Illness Research, Education, and Clinical Center Workgroup., Beckham JC, Hauser MA.</t>
  </si>
  <si>
    <t>Genome-wide association study of posttraumatic stress disorder in a cohort of Iraq-Afghanistan era veterans.</t>
  </si>
  <si>
    <t>Posttraumatic stress disorder (PTSD) is a psychiatric disorder that can develop after experiencing traumatic events. A genome-wide association study (GWAS) design was used to identify genetic risk factors for PTSD within a multi-racial sample primarily composed of U.S. veterans. Participants were recruited at multiple medical centers, and structured interviews were used to establish diagnoses. Genotypes were generated using three Illumina platforms and imputed with global reference data to create a common set of SNPs. SNPs that increased risk for PTSD were identified with logistic regression, while controlling for gender, trauma severity, and population substructure. Analyses were run separately in non-Hispanic black (NHB; n = 949) and non-Hispanic white (NHW; n = 759) participants. Meta-analysis was used to combine results from the two subsets. SNPs within several interesting candidate genes were nominally significant. Within the NHB subset, the most significant genes were UNC13C and DSCAM. Within the NHW subset, the most significant genes were TBC1D2, SDC2 and PCDH7. In addition, PRKG1 and DDX60L were identified through meta-analysis. The top genes for the three analyses have been previously implicated in neurologic processes consistent with a role in PTSD. Pathway analysis of the top genes identified alternative splicing as the top GO term in all three analyses (FDR q &amp;lt; 3.5 × 10(-5)). No individual SNPs met genome-wide significance in the analyses. This multi-racial PTSD GWAS identified biologically plausible candidate genes and suggests that post-transcriptional regulation may be important to the pathology of PTSD; however, replication of these findings is needed.</t>
  </si>
  <si>
    <t>Participants were recruited at multiple medical centers, and structured interviews were used to establish diagnoses.</t>
  </si>
  <si>
    <t>10.1016/j.jad.2015.03.049</t>
  </si>
  <si>
    <t>Combat exposure; Gene*environment interaction; Genome-wide association study; Meta-analysis; Posttraumatic stress disorder; Adult; Afghan Campaign 2001-; African Americans; Alternative Splicing; Cohort Studies; European Continental Ancestry Group; Female; Genetic Predisposition to Disease; Genome-Wide Association Study; Genotype; Humans; Iraq War, 2003-2011; Male; Polymorphism, Single Nucleotide; Stress Disorders, Post-Traumatic; United States; Veterans</t>
  </si>
  <si>
    <t>https://www.ncbi.nlm.nih.gov/pubmed/26114229</t>
  </si>
  <si>
    <t>PMID : 27166929</t>
  </si>
  <si>
    <t>Theisen D, Rada I, Brau A, Gette P, Seil R.</t>
  </si>
  <si>
    <t>Muscle Activity Onset Prior to Landing in Patients after Anterior Cruciate Ligament Injury: A Systematic Review and Meta-Analysis.</t>
  </si>
  <si>
    <t>Muscle activation during landing is paramount to stabilise lower limb joints and avoid abnormal movement patterns. Delayed muscle activity onset measured by electromyography (EMG) has been suggested to be associated with anterior cruciate ligament (ACL) injury. Therefore, the aim of this systematic review and meta-analysis was to test the hypothesis if ACL-injured patients display different results for muscle onset timing during standard deceleration tasks compared to healthy control participants. PubMed, Embase, Scopus and ScienceDirect databases were systematically searched over the period from January 1980 to February 2015, yielding a total of 1461 citations. Six studies meeting inclusion criteria underwent quality assessment, data extraction and re-computing procedures for the meta-analysis. The quality was rated &amp;quot;moderate&amp;quot; for 2 studies and &amp;quot;poor&amp;quot; for 4. Patients included and procedures used were highly heterogeneous. The tasks investigated were single leg hopping, decelerating from running or walking, tested on a total of 102 ACL-injured participants and 86 controls. EMG analyses of the muscles vastus lateralis, vastus medialis, lateral and medial hamstrings revealed trivial and non-significant standardised mean differences (SMD&amp;lt;0.20; p&amp;gt;0.05) between patients and control participants. Furthermore, no differences were found between the contralateral leg of patients and controls for muscle activity onset of the medial and lateral gastrocnemius (SMD&amp;lt;0.20; p&amp;gt;0.05). Based on 3 studies, the involved legs of ACL-injured patients showed overall earlier muscle activity onset compared to control participants for the medial gastrocnemius (SMD = 0.5; p = 0.05). Similar results were found for the lateral gastrocnemius (SMD = 2.1; p&amp;lt;0.001), with a greater effect size but based only on a single study. We conclude that there are no differences between leg muscles of ACL-injured patients and healthy controls regarding the muscle activity onset during landing. However, current evidence is scarce and weak, which highlights the need for further research in this area.</t>
  </si>
  <si>
    <t>Therefore, the aim of this systematic review and meta-analysis was to test the hypothesis if ACL-injured patients display different results for muscle onset timing during standard deceleration tasks compared to healthy control participants.</t>
  </si>
  <si>
    <t>10.1371/journal.pone.0155277</t>
  </si>
  <si>
    <t>Adolescent; Adult; Anterior Cruciate Ligament; Anterior Cruciate Ligament Injuries; Athletic Injuries; Biomechanical Phenomena; Female; Humans; Male; Middle Aged; Muscle, Skeletal; Range of Motion, Articular; Recovery of Function; Running; Sports; Stress, Mechanical; Walking</t>
  </si>
  <si>
    <t>https://www.ncbi.nlm.nih.gov/pubmed/27166929</t>
  </si>
  <si>
    <t>PMID : 26450972</t>
  </si>
  <si>
    <t>Kendall JC, Hartvigsen J, Azari MF, French SD.</t>
  </si>
  <si>
    <t>Effects of Nonpharmacological Interventions for Dizziness in Older People: Systematic Review.</t>
  </si>
  <si>
    <t>Nonpharmacological interventions have been shown to have some effectiveness in adults with dizziness; however, the effectiveness of these interventions in older people is unknown. The aim of this study was to determine the effects of conservative nonpharmacological interventions for dizziness in older people. The Cochrane Central Register of Controlled Trials, PubMed, EMBASE, SCOPUS, CINAHL, AMED, Index to Chiropractic Literature, PsycINFO, and MANTIS were searched from inception to May 2014. Two investigators independently screened controlled trials with participants who were more than 60 years old and experienced dizziness. Studies of participants with dizziness from a specific diagnosis, such as Ménière disease and benign paroxysmal positional vertigo, were excluded. Outcome measures from the selected studies included self-reported dizziness and postural balance. Two investigators independently extracted data on participants, interventions, comparison group, outcome measures, and results. The risk of bias of the included studies was assessed with Cochrane guidelines. Seven articles consisting of 7 controlled trials were included. All studies involved some form of exercise, including vestibular rehabilitation exercises, postural balance exercises, and tai chi exercise, as the main intervention. The studies had a high risk of bias because of the lack of adequate randomization and allocation concealment, the lack of reporting on cointerventions, the lack of reporting on reasons for dropouts, and the lack of reporting on participant adherence. Heterogeneity among the included studies in interventions and outcome measures prohibited a meta-analysis. Only 2 studies reported a significant difference between the intervention group and the comparison group for self-reported dizziness. There is insufficient evidence to determine the effectiveness of nonpharmacological treatments for dizziness in older people. Current evidence is hampered by a high risk of bias, and well-designed trials with adequate masking, randomization, and adherence are needed.</t>
  </si>
  <si>
    <t>The aim of this study was to determine the effects of conservative nonpharmacological interventions for dizziness in older people. There is insufficient evidence to determine the effectiveness of nonpharmacological treatments for dizziness in older people.</t>
  </si>
  <si>
    <t>10.2522/ptj.20150349</t>
  </si>
  <si>
    <t>Aged; Aged, 80 and over; Conservative Treatment; Dizziness; Exercise Therapy; Humans; Middle Aged; Postural Balance; Self Report; Treatment Outcome</t>
  </si>
  <si>
    <t>https://www.ncbi.nlm.nih.gov/pubmed/26450972</t>
  </si>
  <si>
    <t>PMID : 28197716</t>
  </si>
  <si>
    <t>Marschalek J, Franz M, Gonen Y, Kruessel JS, Weichselbaum A, Kuessel L, Trofaier ML, Ott J.</t>
  </si>
  <si>
    <t>The effect of slow release insemination on pregnancy rates: report of two randomized controlled pilot studies and meta-analysis.</t>
  </si>
  <si>
    <t>A modified application technique of intrauterine insemination (IUI) is slow release insemination (SRI), first described by Muharib et al. (Hum Reprod 7(2):227-229, 1992), who postulated higher pregnancy rates with a slow release of spermatozoa for 3 h. To investigate this approach, two randomized controlled, cross-over pilot studies were performed from 2004 to 2006 in Israel and Germany to compare SRI with the standard bolus IUI. We aimed to present the results and perform a meta-analysis on available data for SRI. Univariate comparisons of pregnancy rates were performed using one-tailed z tests for method superiority. For meta-analysis, a fixed-effect Mantel-Haentzel weighted average of relative risk was performed. Fifty treatment cycles (IUI: n = 25, SRI: n = 25) were performed in Germany, achieving four pregnancies (IUI: 4%, SRI: 12%, p &amp;gt; 0.05). Thirty-nine treatment cycles (IUI: n = 19, SRI: n = 20) were performed in Israel achieving six pregnancies (IUI: 10.5%, SRI: 20%; p &amp;gt; 0.05). Meta-analysis of all eligible studies for SRI (n = 3) revealed a combined relative risk for pregnancy after SRI of 2.64 (95% CI 1.04-6.74), p = 0.02). In conclusion, these results lend support to the hypothesis that the pregnancy rate might be improved by SRI compared to the standard bolus technique.</t>
  </si>
  <si>
    <t>To investigate this approach, two randomized controlled, cross-over pilot studies were performed from 2004 to 2006 in Israel and Germany to compare SRI with the standard bolus IUI.</t>
  </si>
  <si>
    <t>10.1007/s00404-017-4290-3</t>
  </si>
  <si>
    <t>Infertility; Intrauterine insemination; Outcome; Pregnancy rate; Slow release insemination; Adult; Cross-Over Studies; Female; Fertilization in Vitro; Germany; Humans; Insemination, Artificial; Israel; Male; Pilot Projects; Pregnancy; Pregnancy Rate; Random Allocation; Spermatozoa; Time Factors</t>
  </si>
  <si>
    <t>https://www.ncbi.nlm.nih.gov/pubmed/28197716</t>
  </si>
  <si>
    <t>PMID : 29775501</t>
  </si>
  <si>
    <t>Arikpo D, Edet ES, Chibuzor MT, Odey F, Caldwell DM.</t>
  </si>
  <si>
    <t>Educational interventions for improving primary caregiver complementary feeding practices for children aged 24 months and under.</t>
  </si>
  <si>
    <t>Although complementary feeding is a universal practice, the methods and manner in which it is practiced vary between cultures, individuals and socioeconomic classes. The period of complementary feeding is a critical time of transition in the life of an infant, and inappropriate complementary feeding practices, with their associated adverse health consequences, remain a significant global public health problem. Educational interventions are widely acknowledged as effective in promoting public health strategy, and those aimed at improving complementary feeding practices provide information about proper complementary feeding practices to caregivers of infants/children. It is therefore important to summarise evidence on the effectiveness of educational interventions to improve the complementary feeding practices of caregivers of infants. To assess the effectiveness of educational interventions for improving the complementary feeding (weaning) practices of primary caregivers of children of complementary feeding age, and related health and growth outcomes in infants. In November 2017, we searched CENTRAL, MEDLINE, Embase, 10 other databases and two trials registers. We also searched the reference lists of relevant studies and reviews to identify any additional studies. We did not limit the searches by date, language or publication status. Randomised controlled trials (RCTs), comparing educational interventions to no intervention, usual practice, or educational interventions provided in conjunction with another intervention, so long as the educational intervention was only available in the experimental group and the adjunctive intervention was available to the control group. Study participants included caregivers of infants aged 4 to 24 months undergoing complementary feeding. Pregnant women who were expected to give birth and commence complementary feeding during the period of the study were also included. Two review authors independently extracted data on participants, settings, interventions, methodology and outcomes using a specifically-developed and piloted data extraction form. We calculated risk ratios (RR) and 95% confidence intervals (CIs) for dichotomous data, and mean differences (MD) and 95% CIs for continuous data. Where data permitted, we conducted a meta-analysis using a random-effects model. We assessed the included studies for risk of bias and also assessed the quality of evidence using the GRADE approach. We included 23 studies (from 35 reports) with a total of 11,170 caregiver-infant pairs who were randomly assigned to receive an educational intervention delivered to the caregiver or usual care. Nineteen of the included studies were community-based studies while four were facility-based studies. In addition, 13 of the included studies were cluster-randomised while the others were individually randomised. Generally, the interventions were focused on the introduction of complementary feeding at the appropriate time, the types and amount of complementary foods to be fed to infants, and hygiene. Using the GRADE criteria, we assessed the quality of the evidence as moderate, mostly due to inadequate allocation concealment and insufficient blinding.Educational interventions led to improvements in complementary feeding practices for age at introduction of complementary foods (average RR 0.88, 95% CI 0.83 to 0.94; 4 studies, 1738 children; moderate-quality evidence) and hygiene practices (average RR 1.38, 95% CI 1.23 to 1.55; 4 studies, 2029 participants; moderate-quality evidence). For duration of exclusive breastfeeding, pooled results were compatible with both a reduction and an increase in the outcome (average RR 1.58, 95% CI 0.77 to 3.22; 3 studies, 1544 children; very low-quality evidence). There was limited (low to very low-quality) evidence of an effect for all growth outcomes.Quality of evidenceThere is moderate to very low-quality evidence that educational interventions can improve complementary feeding practices but insufficient evidence to conclude that it impacts growth outcomes. Overall, we found evidence that education improves complementary feeding practices.</t>
  </si>
  <si>
    <t>To assess the effectiveness of educational interventions for improving the complementary feeding (weaning) practices of primary caregivers of children of complementary feeding age, and related health and growth outcomes in infants.</t>
  </si>
  <si>
    <t>10.1002/14651858.CD011768.pub2</t>
  </si>
  <si>
    <t>Breast Feeding; Caregivers; Child Development; Food; Humans; Infant; Infant Nutritional Physiological Phenomena; Infant, Newborn; Randomized Controlled Trials as Topic; Weaning</t>
  </si>
  <si>
    <t>https://www.ncbi.nlm.nih.gov/pubmed/29775501</t>
  </si>
  <si>
    <t>PMID : 23543575</t>
  </si>
  <si>
    <t>Johnstone KJ, Chang AB, Fong KM, Bowman RV, Yang IA.</t>
  </si>
  <si>
    <t>Inhaled corticosteroids for subacute and chronic cough in adults.</t>
  </si>
  <si>
    <t>Persistent cough is a common clinical problem. Despite thorough investigation and empirical management, a considerable proportion of those people with subacute and chronic cough have unexplained cough, for which treatment options are limited. While current guidelines recommend inhaled corticosteroids (ICS), the research evidence for this intervention is conflicting. To assess the effects of ICS for subacute and chronic cough in adults. We searched the Cochrane Airways Group Register of Trials, Cochrane Central Register of Controlled Trials, MEDLINE, EMBASE and ClinicalTrials.gov in December 2012 and conducted handsearches. Two authors independently assessed all potentially relevant trials. All published and unpublished randomised comparisons of ICS versus placebo in adults with subacute or chronic cough were included. Participants with known chronic respiratory disease and asthma were excluded. Studies of cough-variant asthma and eosinophilic bronchitis were eligible. Two authors independently extracted data pertaining to pre-defined outcomes. The primary outcome was the proportion of participants with clinical cure or significant improvement (over 70% reduction in cough severity measure) at follow up (clinical success). The secondary outcomes included proportion of participants with clinical cure or over 50% reduction in cough severity measure at follow up, mean change in cough severity measures, complications of cough, biomarkers of inflammation and adverse effects. We requested additional data from study authors. Eight primary studies, including 570 participants, were included. The overall methodological quality of studies was good. Significant clinical heterogeneity resulting from differences in participants and interventions, as well as variation in outcome measures, limited the validity of comparisons between studies for most outcomes. Data for the primary outcome of clinical cure or significant (&amp;gt; 70%) improvement were available for only three studies, which were too heterogeneous to pool. Similarly, heterogeneity in study characteristics limited the validity of meta-analysis for the secondary outcomes of proportion of participants with clinical cure or over 50% reduction in cough severity measure and clinical cure. One parallel group trial of predominantly chronic cough with 'cough-variant asthma' identified a significant treatment effect and contributed to the majority of statistical heterogeneity for these outcomes. While ICS treatment resulted in a mean decrease in cough score of 0.34 standard deviations (SMD -0.34; 95% CI -0.56 to -0.13; 346 participants), the quality of evidence was low. Heterogeneity also prevented meta-analysis for the outcome of mean change in visual analogue scale score. Meta-analysis was not possible for the outcomes of pulmonary function, complications of cough or biomarkers of inflammation due to insufficient data. There was moderate quality evidence that treatment with ICS did not significantly increase the odds of experiencing an adverse event (OR 1.67; 95% CI 0.92 to 3.04). The studies were highly heterogeneous and results were inconsistent. Heterogeneity in study design needs to be addressed in future research in order to test the efficacy of this intervention. International cough guidelines recommend that a trial of ICS should only be considered in patients after thorough evaluation including chest X-ray and consideration of spirometry and other appropriate investigations.</t>
  </si>
  <si>
    <t>To assess the effects of inhaled corticosteroids (ICS)for subacute and chronic cough in adults.</t>
  </si>
  <si>
    <t>The primary outcome was the proportion of participants with clinical cure or significant improvement (over 70% reduction in cough severity measure) at follow up (clinical success). The secondary outcomes included proportion of participants with clinical cure or over 50% reduction in cough severity measure at follow up, mean change in cough severity measures, complications of cough, biomarkers of inflammation and adverse effects. Eight primary studies, including 570 participants, were included. Data for the primary outcome of clinical cure or significant (&amp;gt; 70%) improvement were available for only three studies, which were too heterogeneous to pool. Similarly, heterogeneity in study characteristics limited the validity of meta-analysis for the secondary outcomes of proportion of participants with clinical cure or over 50% reduction in cough severity measure and clinical cure.</t>
  </si>
  <si>
    <t>10.1002/14651858.CD009305.pub2</t>
  </si>
  <si>
    <t>Acute Disease; Administration, Inhalation; Adrenal Cortex Hormones; Adult; Antitussive Agents; Chronic Disease; Cough; Humans; Randomized Controlled Trials as Topic; Treatment Outcome</t>
  </si>
  <si>
    <t>https://www.ncbi.nlm.nih.gov/pubmed/23543575</t>
  </si>
  <si>
    <t>PMID : 27903557</t>
  </si>
  <si>
    <t>Ye YY, Chen NK, Chen J, Liu J, Lin L, Liu YZ, Lang Y, Li XJ, Yang XJ, Jiang XJ.</t>
  </si>
  <si>
    <t>Internet-based cognitive-behavioural therapy for insomnia (ICBT-i): a meta-analysis of randomised controlled trials.</t>
  </si>
  <si>
    <t>To evaluate the effectiveness of internet-based cognitive-behavioural therapy for insomnia (ICBT-i) in adults. A meta-analysis of ICBT-i. Systematic searches of randomised controlled trials of ICBT-i were performed in the PubMed, EMBASE, PsycINFO and Cochrane Library databases up to 19 June 2016. 2 reviewers independently performed study selection, quality assessment and data extraction. Outcomes of interest included sleep onset latency (SOL), total sleep time (TST), sleep efficiency (SE), wake after sleep onset (WASO), number of nocturnal awakenings (NWAK), and Insomnia Severity Index (ISI). RevMan 5.2 and Stata 13.0 meta-analysis software were used to perform statistical analysis. 14 records for 15 studies (1013 experimental group participants, 591 waiting list group participants) were included. The meta-analysis indicated that, at the post-test time point, SOL decreased by 18.41 min (95% CI 13.60 to 23.21), TST increased by 22.30 min (95% CI 16.38 to 28.23), SE increased by 9.58% (95% CI 7.30% to 11.85%), WASO decreased by 22.31 min (95% CI 13.50 to 31.11), NWAK decreased by 0.52 (95% CI 0.28 to 0.76), and ISI decreased by 5.88 points (95% CI 4.29 to 7.46). Additionally SOL, TST, SE, and WASO exhibited statistically significant improvements at follow-up versus before treatment. ICBT-i is an effective treatment for adults with insomnia. This conclusion should be verified in further studies.</t>
  </si>
  <si>
    <t>To evaluate the effectiveness of internet-based cognitive-behavioural therapy for insomnia (ICBT-i) in adults.</t>
  </si>
  <si>
    <t>10.1136/bmjopen-2015-010707</t>
  </si>
  <si>
    <t>Cognitive behavioral therapy; insomnia; internet; meta-analysis; Adult; Cognitive Behavioral Therapy; Female; Humans; Male; Randomized Controlled Trials as Topic; Sleep Initiation and Maintenance Disorders; Telemedicine; Therapy, Computer-Assisted; Treatment Outcome</t>
  </si>
  <si>
    <t>https://www.ncbi.nlm.nih.gov/pubmed/27903557</t>
  </si>
  <si>
    <t>PMID : 22786489</t>
  </si>
  <si>
    <t>Rimer J, Dwan K, Lawlor DA, Greig CA, McMurdo M, Morley W, Mead GE.</t>
  </si>
  <si>
    <t>Exercise for depression.</t>
  </si>
  <si>
    <t>Depression is a common and important cause of morbidity and mortality worldwide. Depression is commonly treated with antidepressants and/or psychotherapy, but some people may prefer alternative approaches such as exercise. There are a number of theoretical reasons why exercise may improve depression. This is an update of an earlier review first published in 2009. To determine the effectiveness of exercise in the treatment of depression. Our secondary outcomes included drop-outs from exercise and control groups, costs, quality of life and adverse events. We searched the Cochrane Depression, Anxiety and Neurosis (CCDAN) Review Group's Specialised Register (CCDANCTR), CENTRAL, MEDLINE, EMBASE, Sports Discus and PsycINFO for eligible studies (to February 2010). We also searched www.controlled-trials.com in November 2010. The CCDAN Group searched its Specialised Register in June 2011 and potentially eligible trials were listed as 'awaiting assessment'. Randomised controlled trials in which exercise was compared to standard treatment, no treatment or a placebo treatment in adults (aged 18 and over) with depression, as defined by trial authors. We excluded trials of postnatal depression. For this update, two review authors extracted data on outcomes at the end of the trial. We used these data to calculate effect sizes for each trial using Hedges' g method and a standardised mean difference (SMD) for the overall pooled effect, using a random-effects model. Where trials used a number of different tools to assess depression, we included the main outcome measure only in the meta-analysis. We systematically extracted data on adverse effects and two authors performed the 'Risk of bias' assessments. Thirty-two trials (1858 participants) fulfilled our inclusion criteria, of which 30 provided data for meta-analyses. Randomisation was adequately concealed in 11 studies, 12 used intention-to-treat analyses and nine used blinded outcome assessors. For the 28 trials (1101 participants) comparing exercise with no treatment or a control intervention, at post-treatment analysis the pooled SMD was -0.67 (95% confidence interval (CI) -0.90 to -0.43), indicating a moderate clinical effect. However, when we included only the four trials (326 participants) with adequate allocation concealment, intention-to-treat analysis and blinded outcome assessment, the pooled SMD was -0.31 (95% CI -0.63 to 0.01) indicating a small effect in favour of exercise. There was no difference in drop-outs between exercise and control groups. Pooled data from the seven trials (373 participants) that provided long-term follow-up data also found a small effect in favour of exercise (SMD -0.39, 95% CI -0.69 to -0.09). Of the six trials comparing exercise with cognitive behavioural therapy (152 participants), the effect of exercise was not significantly different from that of cognitive therapy. There were insufficient data to determine risks, costs and quality of life.Five potentially eligible studies identified by the search of the CCDAN Specialised Register in 2011 are listed as 'awaiting classification' and will be included in the next update of this review. Exercise seems to improve depressive symptoms in people with a diagnosis of depression when compared with no treatment or control intervention, however since analyses of methodologically robust trials show a much smaller effect in favour of exercise, some caution is required in interpreting these results.</t>
  </si>
  <si>
    <t xml:space="preserve"> To determine the effectiveness of exercise in the treatment of depression</t>
  </si>
  <si>
    <t>Our secondary outcomes included drop-outs from exercise and control groups, costs, quality of life and adverse events.</t>
  </si>
  <si>
    <t>10.1002/14651858.CD004366.pub5</t>
  </si>
  <si>
    <t>Adult; Depression; Exercise; Humans; Middle Aged; Randomized Controlled Trials as Topic; Treatment Outcome; Young Adult</t>
  </si>
  <si>
    <t>https://www.ncbi.nlm.nih.gov/pubmed/22786489</t>
  </si>
  <si>
    <t>PMID : 27663529</t>
  </si>
  <si>
    <t>Kabboord AD, van Eijk M, Fiocco M, van Balen R, Achterberg WP.</t>
  </si>
  <si>
    <t>Assessment of Comorbidity Burden and its Association With Functional Rehabilitation Outcome After Stroke or Hip Fracture: A Systematic Review and Meta-Analysis.</t>
  </si>
  <si>
    <t>A well-grounded functional prognosis during triage for rehabilitation is important, especially in older patients who experience the burden of comorbidity. However, it remains unclear what impact comorbidity has on functional outcome after rehabilitation. To investigate the associations between comorbidity indexes and functional outcome after inpatient stroke or hip fracture rehabilitation. Furthermore, to identify which method of comorbidity assessment best reveals this relationship. Systematic review and meta-analysis. An extensive search in PubMed, EMBASE, COCHRANE, Web of Science, and CINAHL of cited references and gray literature was carried out on March 4, 2016. This meta-analysis was conducted in agreement with the guidelines for Preferred Reporting Items for Systematic reviews and Meta-Analyses. Studies were included if participants were adult patients with a stroke or hip fracture, participants received inpatient rehabilitation, comorbidity was assessed with a valid index, and functional status was an outcome measure. Two reviewers independently extracted data; according to the predefined data extraction plan, included studies were independently evaluated on risk of bias. Twenty studies were eligible for review, and 7 studies were included in the meta-analysis. The pooled correlation between comorbidity and functional status at discharge was -0.43 [-0.69; -0.06]. Presence and strength of correlations differed between comorbidity indexes. Charlson index: range = 0.0 to -0.88 and 0%-1% explained variance (%var). Cumulative illness rating scale (CIRS) total or cumulative: range = -0.02 to -0.34 and unknown %var. CIRS-severity index: range = -0.25 to -0.40 and 12-16 %var. Comorbidity-severity index: range = -0.39 and -0.47 and 5 %var. Liu index: range = -0.28 to -0.50 and 4-7 %var. When the index contained a severity weighting, the associations were more evident. An association between comorbidity burden and functional outcome exists, albeit modest. Assessment of severity weighted comorbidity is preferred for estimating the functional prognosis after stroke and hip fracture rehabilitation.</t>
  </si>
  <si>
    <t>To investigate the associations between comorbidity indexes and functional outcome after inpatient stroke or hip fracture rehabilitation.</t>
  </si>
  <si>
    <t>10.1016/j.jamda.2016.07.028</t>
  </si>
  <si>
    <t>Comorbidity; functional prognosis; rehabilitation; strokehip fracture; Aged; Aged, 80 and over; Comorbidity; Cost of Illness; Female; Hip Fractures; Humans; Male; Stroke; Treatment Outcome</t>
  </si>
  <si>
    <t>https://www.ncbi.nlm.nih.gov/pubmed/27663529</t>
  </si>
  <si>
    <t>PMID : 25765726</t>
  </si>
  <si>
    <t>Llombart V, Antolin-Fontes A, Bustamante A, Giralt D, Rost NS, Furie K, Shibazaki K, Biteker M, Castillo J, Rodríguez-Yáñez M, Fonseca AC, Watanabe T, Purroy F, Zhixin W, Etgen T, Hosomi N, Jafarian Kerman SR, Sharma JC, Knauer C, Santamarina E, Giannakoulas G, García-Berrocoso T, et al.</t>
  </si>
  <si>
    <t>B-type natriuretic peptides help in cardioembolic stroke diagnosis: pooled data meta-analysis.</t>
  </si>
  <si>
    <t>Determining the underlying cause of stroke is important to optimize secondary prevention treatment. Increased blood levels of natriuretic peptides (B-type natriuretic peptide/N-terminal pro-BNP [BNP/NT-proBNP]) have been repeatedly associated with cardioembolic stroke. Here, we evaluate their clinical value as pathogenic biomarkers for stroke through a literature systematic review and individual participants' data meta-analysis. We searched publications in PubMed database until November 2013 that compared BNP and NT-proBNP circulating levels among stroke causes. Standardized individual participants' data were collected to estimate predictive values of BNP/NT-proBNP for cardioembolic stroke. Dichotomized BNP/NT-proBNP levels were included in logistic regression models together with clinical variables to assess the sensitivity and specificity to identify cardioembolic strokes and the additional value of biomarkers using area under the curve and integrated discrimination improvement index. From 23 selected articles, we collected information of 2834 patients with a defined cause. BNP/NT-proBNP levels were significantly elevated in cardioembolic stroke until 72 hours from symptoms onset. Predictive models showed a sensitivity &amp;gt;90% and specificity &amp;gt;80% when BNP/NT-proBNP were added considering the lowest and the highest quartile, respectively. Both peptides also increased significantly the area under the curve and integrated discrimination improvement index compared with clinical models. Sensitivity, specificity, and precision of the models were validated in 197 patients with initially undetermined stroke with final pathogenic diagnosis after ancillary follow-up. Natriuretic peptides are strongly increased in cardioembolic strokes. Future multicentre prospective studies comparing BNP and NT-proBNP might aid in finding the optimal biomarker, the best time point, and the optimal cutoff points for cardioembolic stroke identification.</t>
  </si>
  <si>
    <t>Here, we evaluate their clinical value as pathogenic biomarkers for stroke through a literature systematic review and individual participants' data meta-analysis. Dichotomized BNP/NT-proBNP levels were included in logistic regression models together with clinical variables to assess the sensitivity and specificity to identify cardioembolic strokes and the additional value of biomarkers using area under the curve and integrated discrimination improvement index.</t>
  </si>
  <si>
    <t>Determining the underlying cause of stroke is important to optimize secondary prevention treatment.</t>
  </si>
  <si>
    <t>10.1161/STROKEAHA.114.008311</t>
  </si>
  <si>
    <t>biomarker; etiology; Aged; Aged, 80 and over; Electrocardiography; Embolism; Female; Humans; Male; Middle Aged; Natriuretic Peptide, Brain; Predictive Value of Tests; Stroke</t>
  </si>
  <si>
    <t>https://www.ncbi.nlm.nih.gov/pubmed/25765726</t>
  </si>
  <si>
    <t>PMID : 27228096</t>
  </si>
  <si>
    <t>Powell R, Scott NW, Manyande A, Bruce J, Vögele C, Byrne-Davis LM, Unsworth M, Osmer C, Johnston M.</t>
  </si>
  <si>
    <t>Psychological preparation and postoperative outcomes for adults undergoing surgery under general anaesthesia.</t>
  </si>
  <si>
    <t>In a review and meta-analysis conducted in 1993, psychological preparation was found to be beneficial for a range of outcome variables including pain, behavioural recovery, length of stay and negative affect. Since this review, more detailed bibliographic searching has become possible, additional studies testing psychological preparation for surgery have been completed and hospital procedures have changed. The present review examines whether psychological preparation (procedural information, sensory information, cognitive intervention, relaxation, hypnosis and emotion-focused intervention) has impact on the outcomes of postoperative pain, behavioural recovery, length of stay and negative affect. To review the effects of psychological preparation on postoperative outcomes in adults undergoing elective surgery under general anaesthetic. We searched the Cochrane Register of Controlled Trials (CENTRAL 2014, Issue 5), MEDLINE (OVID SP) (1950 to May 2014), EMBASE (OVID SP) (1982 to May 2014), PsycINFO (OVID SP) (1982 to May 2014), CINAHL (EBESCOhost) (1980 to May 2014), Dissertation Abstracts (to May 2014) and Web of Science (1946 to May 2014). We searched reference lists of relevant studies and contacted authors to identify unpublished studies. We reran the searches in July 2015 and placed the 38 studies of interest in the `awaiting classification' section of this review. We included randomized controlled trials of adult participants (aged 16 or older) undergoing elective surgery under general anaesthesia. We excluded studies focusing on patient groups with clinically diagnosed psychological morbidity. We did not limit the search by language or publication status. We included studies testing a preoperative psychological intervention that included at least one of these seven techniques: procedural information; sensory information; behavioural instruction; cognitive intervention; relaxation techniques; hypnosis; emotion-focused intervention. We included studies that examined any one of our postoperative outcome measures (pain, behavioural recovery, length of stay, negative affect) within one month post-surgery. One author checked titles and abstracts to exclude obviously irrelevant studies. We obtained full reports of apparently relevant studies; two authors fully screened these. Two authors independently extracted data and resolved discrepancies by discussion.Where possible we used random-effects meta-analyses to combine the results from individual studies. For length of stay we pooled mean differences. For pain and negative affect we used a standardized effect size (the standardized mean difference (SMD), or Hedges' g) to combine data from different outcome measures. If data were not available in a form suitable for meta-analysis we performed a narrative review. Searches identified 5116 unique papers; we retrieved 827 for full screening. In this review, we included 105 studies from 115 papers, in which 10,302 participants were randomized. Mainly as a result of updating the search in July 2015, 38 papers are awaiting classification. Sixty-one of the 105 studies measured the outcome pain, 14 behavioural recovery, 58 length of stay and 49 negative affect. Participants underwent a wide range of surgical procedures, and a range of psychological components were used in interventions, frequently in combination. In the 105 studies, appropriate data were provided for the meta-analysis of 38 studies measuring the outcome postoperative pain (2713 participants), 36 for length of stay (3313 participants) and 31 for negative affect (2496 participants). We narratively reviewed the remaining studies (including the 14 studies with 1441 participants addressing behavioural recovery). When pooling the results for all types of intervention there was low quality evidence that psychological preparation techniques were associated with lower postoperative pain (SMD -0.20, 95% confidence interval (CI) -0.35 to -0.06), length of stay (mean difference -0.52 days, 95% CI -0.82 to -0.22) and negative affect (SMD -0.35, 95% CI -0.54 to -0.16) compared with controls. Results tended to be similar for all categories of intervention, although there was no evidence that behavioural instruction reduced the outcome pain. However, caution must be exercised when interpreting the results because of heterogeneity in the types of surgery, interventions and outcomes. Narratively reviewed evidence for the outcome behavioural recovery provided very low quality evidence that psychological preparation, in particular behavioural instruction, may have potential to improve behavioural recovery outcomes, but no clear conclusions could be reached.Generally, the evidence suffered from poor reporting, meaning that few studies could be classified as having low risk of bias. Overall,we rated the quality of evidence for each outcome as 'low' because of the high level of heterogeneity in meta-analysed studies and the unclear risk of bias. In addition, for the outcome behavioural recovery, too few studies used robust measures and reported suitable data for meta-analysis, so we rated the quality of evidence as `very low'. The evidence suggested that psychological preparation may be beneficial for the outcomes postoperative pain, behavioural recovery, negative affect and length of stay, and is unlikely to be harmful. However, at present, the strength of evidence is insufficient to reach firm conclusions on the role of psychological preparation for surgery. Further analyses are needed to explore the heterogeneity in the data, to identify more specifically when intervention techniques are of benefit. As the current evidence quality is low or very low, there is a need for well-conducted and clearly reported research.</t>
  </si>
  <si>
    <t>examines whether psychological preparation (procedural information, sensory information, cognitive intervention, relaxation, hypnosis and emotion-focused intervention) has impact on the outcomes of postoperative pain, behavioural recovery, length of stay and negative affect</t>
  </si>
  <si>
    <t>10.1002/14651858.CD008646.pub2</t>
  </si>
  <si>
    <t>Adult; Affect; Anesthesia, General; Anxiety; Elective Surgical Procedures; Humans; Length of Stay; Pain, Postoperative; Patient Education as Topic; Preoperative Care; Randomized Controlled Trials as Topic; Relaxation Therapy; Sensation; Thinking; Treatment Outcome</t>
  </si>
  <si>
    <t>https://www.ncbi.nlm.nih.gov/pubmed/27228096</t>
  </si>
  <si>
    <t>PMID : 28986058</t>
  </si>
  <si>
    <t>Webster R, Bullen C, Patel A, Selak V, Stepien S, Thom S, Rodgers A.</t>
  </si>
  <si>
    <t>Impact of switching to polypill based therapy by baseline potency of medication: Post-hoc analysis of the SPACE Collaboration dataset.</t>
  </si>
  <si>
    <t>Fixed dose combinations of cardiovascular therapy ('polypills') have now been launched in several dozen countries. There is considerable clinical interest in the effects of switching to polypill-based care from typical current treatment regimens, especially if polypills contain components at sub-maximal dosage. The SPACE Collaboration includes three trials of polypill based care vs usual care in patients with established CVD or at high calculated risk. Individual patient data for 3140 trial participants were combined. Patients were categorized according to the potency of the statin and the number of BP lowering medications they were taking at baseline. Effects on adherence to anti-platelet medication, systolic blood pressure (SBP) and LDL cholesterol stratified by baseline potency of medication were determined using fixed effects models. Randomisation to the polypill group was associated with improved SBP at 12months, but this improvement varied according to baseline BP regimen: -3.3, -5.9, -2.5 and +1mmHg for patients taking 0, 1, 2 and 3+ BP lowering medications at baseline. For changes in LDL cholesterol at 12months, significant improvements in LDL cholesterol were seen for those taking no statin (-0.21mmol/L; 95% CI: -0.34 to -0.07), less potent statin (-0.16mmol/L; 95% CI: -0.29 to -0.04) and equipotent statins (-0.14mmol/L; 95% CI -0.26 to -0.02) at baseline. The adherence benefits of polypills tend to offset the loss of potency from use of individual components with lower dose potency, and to facilitate improvements in multiple risk factors.</t>
  </si>
  <si>
    <t>10.1016/j.ijcard.2017.09.162</t>
  </si>
  <si>
    <t>Cardiovascular prevention; Combination therapy; Meta-analysis; Polypill; Aged; Cardiovascular Agents; Cardiovascular Diseases; Databases, Factual; Drug Combinations; Drug Substitution; Female; Humans; Male; Middle Aged</t>
  </si>
  <si>
    <t>https://www.ncbi.nlm.nih.gov/pubmed/28986058</t>
  </si>
  <si>
    <t>PMID : 25294379</t>
  </si>
  <si>
    <t>Luo YQ, Wu XX, Ling ZX, Cheng YW, Yuan L, Xiang C.</t>
  </si>
  <si>
    <t>Journal of Zhejiang University. Science. B</t>
  </si>
  <si>
    <t>Association between serum vitamin D and severity of liver fibrosis in chronic hepatitis C patients: a systematic meta-analysis.</t>
  </si>
  <si>
    <t>To conduct a systematic review of group studies assessing the association of serum vitamin D status with the severity of liver fibrosis in chronic hepatitis C patients using meta-analysis. The relevant research literatures were identified by searching PubMed and EMBASE databases prior to October 2013 with no restrictions. We included group studies that reported odds ratio (OR) estimates with 95% confidence intervals (CIs) or a mean with standard deviation (SD) for the association between serum vitamin D status and the severity of liver fibrosis in chronic hepatitis C patients. Approximately 8321 participants from several countries were included in this analysis. Six studies on serum vitamin D status and the severity of liver fibrosis were included in this meta-analysis. ORs with 95% CIs were extracted from four studies and the pooled ORs were 0.866 (95% CI, 0.649 to 1.157). The means with SDs were extracted from three studies and the pooled means were -0.487 (95% CI, -0.659 to -0.315). There was statistically significant heterogeneity among the mean data extracted studies (P=0.029; I(2)=71.8%) but not among the OR data extracted studies (P=0.061; I(2)=55.6%). Finally, results from the mean data extracted studies suggest that lower serum vitamin D is a risk factor for the severity of liver fibrosis in chronic hepatitis C patients. However, there is no conclusive evidence on this association because of inconsistencies between the OR data extracted studies and the mean data extracted studies.</t>
  </si>
  <si>
    <t>To conduct a systematic review of group studies assessing the association of serum vitamin D status with the severity of liver fibrosis in chronic hepatitis C patients using meta-analysis.</t>
  </si>
  <si>
    <t>10.1631/jzus.B1400073</t>
  </si>
  <si>
    <t>Fibrosis; Hepatitis C virus; Meta-analysis; Vitamin D; Adult; Aged; Biomarkers; Comorbidity; Female; Hepatitis C, Chronic; Humans; Incidence; Liver Cirrhosis; Male; Middle Aged; Reproducibility of Results; Risk Factors; Sensitivity and Specificity; Severity of Illness Index; Vitamin D; Young Adult</t>
  </si>
  <si>
    <t>https://www.ncbi.nlm.nih.gov/pubmed/25294379</t>
  </si>
  <si>
    <t>PMID : 29260510</t>
  </si>
  <si>
    <t>Kumbargere Nagraj S, George RP, Shetty N, Levenson D, Ferraiolo DM, Shrestha A.</t>
  </si>
  <si>
    <t>Interventions for managing taste disturbances.</t>
  </si>
  <si>
    <t>The sense of taste is very much essential to the overall health of an individual. It is a necessary component to enjoy one's food, which in turn provides nutrition to an individual. Any disturbance in taste perception can hamper quality of life in such patients by influencing their appetite, body weight and psychological well-being. Taste disorders have been treated using different modalities of treatment and there is no consensus for the best intervention. Hence this Cochrane Review was undertaken. This is an update of the Cochrane Review first published in November 2014. To assess the effects of interventions for the management of patients with taste disturbances. Cochrane Oral Health's Information Specialist searched the following databases: Cochrane Oral Health's Trials Register (to 4 July 2017); the Cochrane Central Register of Controlled Trials (CENTRAL; 2017 Issue 6) in the Cochrane Library (searched 4 July 2017); MEDLINE Ovid (1946 to 4 July 2017); Embase Ovid (1980 to 4 July 2017); CINAHL EBSCO (1937 to 4 July 2017); and AMED Ovid (1985 to 4 July 2017). The US National Institutes of Health Ongoing Trials Register ClinicalTrials.gov (www.clinicaltrials.gov) and the World Health Organization International Clinical Trials Registry Platform were searched for trials. Abstracts from scientific meetings and conferences were searched on 25 September 2017. No restrictions were placed on the language or date of publication when searching the electronic databases. We included all randomised controlled trials (RCTs) comparing any pharmacological agent with a control intervention or any non-pharmacological agent with a control intervention. We also included cross-over trials in the review. Two pairs of review authors independently, and in duplicate, assessed the quality of trials and extracted data. Wherever possible, we contacted trial authors for additional information. We collected adverse events information from the trials. We included 10 trials (581 participants), nine of which we were able to include in the quantitative analyses (566 participants). We assessed three trials (30%) as having a low risk of bias, four trials (40%) at high risk of bias and three trials (30%) as having an unclear risk of bias. We only included studies on taste disorders in this review that were either idiopathic, or resulting from zinc deficiency or chronic renal failure.Of these, nine trials with 544 people compared zinc supplements to placebo for patients with taste disorders. The participants in two trials were children and adolescents with respective mean ages of 10 and 11.2 years and the other seven trials had adult participants. Out of these nine, two trials assessed the patient-reported outcome for improvement in taste acuity using zinc supplements (risk ratio (RR) 1.40, 95% confidence interval (CI) 0.94 to 2.09; 119 participants, very low-quality evidence). We meta-analysed for taste acuity improvement using objective outcome (continuous data) in idiopathic and zinc-deficient taste disorder patients (standardised mean difference (SMD) 0.44, 95% CI 0.23 to 0.65; 366 participants, three trials, very low-quality evidence). We also analysed one cross-over trial separately using the first half of the results for taste detection (mean difference (MD) 2.50, 95% CI 0.93 to 4.07; 14 participants, very low-quality evidence), and taste recognition (MD 3.00, 95% CI 0.66 to 5.34; 14 participants, very low-quality evidence). We meta-analysed taste acuity improvement using objective outcome (dichotomous data) in idiopathic and zinc-deficient taste disorder patients (RR 1.42, 95% 1.09 to 1.84; 292 participants, two trials, very low-quality evidence). Out of the nine trials using zinc supplementation, four reported adverse events like eczema, nausea, abdominal pain, diarrhoea, constipation, decrease in blood iron, increase in blood alkaline phosphatase, and minor increase in blood triglycerides.One trial tested taste discrimination using acupuncture (MD 2.80, 95% CI -1.18 to 6.78; 37 participants, very low-quality evidence). No adverse events were reported in the acupuncture trial.None of the included trials could be included in the meta-analysis for health-related quality of life in taste disorder patients. We found very low-quality evidence that was insufficient to conclude on the role of zinc supplements to improve taste acuity reported by patients and very low-quality evidence that zinc supplements improve taste acuity in patients with zinc deficiency/idiopathic taste disorders. We did not find any evidence to conclude the role of zinc supplements for improving taste discrimination, or any evidence addressing health-related quality of life due to taste disorders.We found very low-quality evidence that is not sufficient to conclude on the role of acupuncture for improving taste discrimination in cases of idiopathic dysgeusia (distortion of taste) and hypogeusia (reduced ability to taste). We were unable to draw any conclusions regarding the superiority of zinc supplements or acupuncture as none of the trials compared these interventions.</t>
  </si>
  <si>
    <t>To assess the effects of interventions for the management of patients with taste disturbances.</t>
  </si>
  <si>
    <t>10.1002/14651858.CD010470.pub3</t>
  </si>
  <si>
    <t>Acupuncture Therapy; Adolescent; Adult; Child; Humans; Quality of Life; Randomized Controlled Trials as Topic; Taste Disorders; Taste Perception; Zinc; Zinc Compounds</t>
  </si>
  <si>
    <t>https://www.ncbi.nlm.nih.gov/pubmed/29260510</t>
  </si>
  <si>
    <t>PMID : 23678931</t>
  </si>
  <si>
    <t>Heikkilä K, Fransson EI, Nyberg ST, Zins M, Westerlund H, Westerholm P, Virtanen M, Vahtera J, Suominen S, Steptoe A, Salo P, Pentti J, Oksanen T, Nordin M, Marmot MG, Lunau T, Ladwig KH, Koskenvuo M, Knutsson A, Kittel F, Jöckel KH, Goldberg M, et al.</t>
  </si>
  <si>
    <t>Job strain and health-related lifestyle: findings from an individual-participant meta-analysis of 118,000 working adults.</t>
  </si>
  <si>
    <t>We examined the associations of job strain, an indicator of work-related stress, with overall unhealthy and healthy lifestyles. We conducted a meta-analysis of individual-level data from 11 European studies (cross-sectional data: n = 118,701; longitudinal data: n = 43,971). We analyzed job strain as a set of binary (job strain vs no job strain) and categorical (high job strain, active job, passive job, and low job strain) variables. Factors used to define healthy and unhealthy lifestyles were body mass index, smoking, alcohol intake, and leisure-time physical activity. Individuals with job strain were more likely than those with no job strain to have 4 unhealthy lifestyle factors (odds ratio [OR] = 1.25; 95% confidence interval [CI] = 1.12, 1.39) and less likely to have 4 healthy lifestyle factors (OR = 0.89; 95% CI = 0.80, 0.99). The odds of adopting a healthy lifestyle during study follow-up were lower among individuals with high job strain than among those with low job strain (OR = 0.88; 95% CI = 0.81, 0.96). Work-related stress is associated with unhealthy lifestyles and the absence of stress is associated with healthy lifestyles, but longitudinal analyses suggest no straightforward cause-effect relationship between work-related stress and lifestyle.</t>
  </si>
  <si>
    <t>10.2105/AJPH.2012.301090</t>
  </si>
  <si>
    <t>Adult; Cohort Studies; Cross-Sectional Studies; Europe; Female; Health Behavior; Humans; Life Style; Longitudinal Studies; Male; Middle Aged; Occupational Diseases; Prospective Studies; Stress, Psychological</t>
  </si>
  <si>
    <t>https://www.ncbi.nlm.nih.gov/pubmed/23678931</t>
  </si>
  <si>
    <t>PMID : 27330722</t>
  </si>
  <si>
    <t>Meng Q, Shen Y, Liu D, Jiang F.</t>
  </si>
  <si>
    <t>Journal of diabetes investigation</t>
  </si>
  <si>
    <t>Efficacy of canagliflozin combined with antidiabetic drugs in treating type 2 diabetes mellitus: Meta-analysis of randomized control trials.</t>
  </si>
  <si>
    <t>Canagliflozin has been proposed as an effective treatment for type 2 diabetes. This meta-analysis of randomized control trials aimed to evaluate the effect of canagliflozin combined with other hypoglycemic drugs. We searched Medline, Embase, Cochrane Library, Google Scholar and ClinicalTrials.gov for randomized control trials comparing canagliflozin combined with conventional antidiabetic drugs vs placebo. Our main end-points were glycemic control and change in weight. We assessed pooled data by use of a random-effects model. Of 161 identified studies, six were eligible and were included in our analysis (n = 4670 participants). Compared with the placebo, mean changes in glycosylated hemoglobin were -0.60% (95% confidence interval -0.67 to -0.54%; I (2) = 0%) for canagliflozin 100 mg, and -0.76% (95% confidence interval -0.84 to -0.68%; I (2) = 20%) for canagliflozin 300 mg with bodyweight loss. Canagliflozin as an add-on drug to other antidiabetic drugs effectively lowers blood glucose without significant weight gain.</t>
  </si>
  <si>
    <t>This meta-analysis of randomized control trials aimed to evaluate the effect of canagliflozin combined with other hypoglycemic drugs.</t>
  </si>
  <si>
    <t>10.1111/jdi.12417</t>
  </si>
  <si>
    <t>Canagliflozin; Meta‐analysis; Type 2 diabetes mellitus; Adult; Aged; Aged, 80 and over; Body Weight; Canagliflozin; Diabetes Mellitus, Type 2; Drug Therapy, Combination; Humans; Hypoglycemic Agents; Middle Aged; Randomized Controlled Trials as Topic; Treatment Outcome</t>
  </si>
  <si>
    <t>https://www.ncbi.nlm.nih.gov/pubmed/27330722</t>
  </si>
  <si>
    <t>PMID : 29936760</t>
  </si>
  <si>
    <t>Zhang DD, Tang X, Jin DY, Hu YH, Gao P.</t>
  </si>
  <si>
    <t>Zhonghua liu xing bing xue za zhi = Zhonghua liuxingbingxue zazhi</t>
  </si>
  <si>
    <t>[Prevalence of diabetes in Chinese adults: a Meta-analysis].</t>
  </si>
  <si>
    <t>&lt;b&gt;Objective:&lt;/b&gt; To evaluate the prevalence and trend of diabetes mellitus among Chinese adults during the past thirty years. &lt;b&gt;Methods:&lt;/b&gt; Papers, published before October 1, 2017 and related to the prevalence of diabetes mellitus among Chinese adults, were searched through PubMed, China Knowledge Resource Integrated Database, Wanfang Digital Database and VIP Citation Databases. Stata 13.0 software was used to estimate the prevalence of diabetes mellitus, with pooled prevalence calculated based on random effects. Subgroup analysis was conducted based on time, sex, areas and body mass index groups of investigation. Continuous fractional polynomial regression model on the midpoint of each survey period, weighted by the number of participants in each study, was used to estimate and illustrate the trends of prevalence of diabetes over the years. &lt;b&gt;Results:&lt;/b&gt; In total, 15 studies were included and two of them were excluded in the primary analysis with the age limitation of participants as ≥40 years old, for recruitment. The average prevalence of diabetes among Chinese adults was 6.3&lt;i&gt;%&lt;/i&gt; (95&lt;i&gt;%CI&lt;/i&gt;: 4.6&lt;i&gt;%&lt;/i&gt;-8.0&lt;i&gt;%&lt;/i&gt;), during the past thirty years. The pooled prevalence appeared higher in urban than in rural areas and higher in men than in women. Between 1980 and 2013, the increase of Chinese diabetes prevalence did not follow the linear trend. Before 2000, the average prevalence showed as 3.5&lt;i&gt;%&lt;/i&gt; (95&lt;i&gt;%CI&lt;/i&gt;: 2.0&lt;i&gt;%&lt;/i&gt;-4.9&lt;i&gt;%&lt;/i&gt;), with an annual increase rate as 0.17&lt;i&gt;%&lt;/i&gt;. Since 2000, the average annual prevalence of diabetes mellitus had appeared around 8.0&lt;i&gt;%&lt;/i&gt; (95&lt;i&gt;%CI&lt;/i&gt;: 6.0&lt;i&gt;%&lt;/i&gt;-10.1&lt;i&gt;%&lt;/i&gt;), with an annual growth rate of 0.72&lt;i&gt;%&lt;/i&gt; (95&lt;i&gt;%CI&lt;/i&gt;: 0.34&lt;i&gt;%&lt;/i&gt;-1.10&lt;i&gt;%&lt;/i&gt;). &lt;b&gt;Conclusion:&lt;/b&gt; The prevalence of diabetes in Chinese adults had been rapidly increasing since the year 2000, indicating that efforts should be strengthened for diabetes prevention, in China. &lt;b&gt;目的：&lt;/b&gt; 采用Meta分析方法了解过去30年我国成年人糖尿病流行情况，为糖尿病的预防和控制提供科学依据。 &lt;b&gt;方法：&lt;/b&gt; 检索中国期刊全文数据库（CNKI）、万方数据资源系统（Wanfang）、维普数据库（VIP）和PubMed数据库截至2017年10月1日收录的所有有关中国多省市糖尿病患病率研究的文献。运用随机效应模型计算合并患病率。若存在异质性，采用连续分段多项式回归模型来估计糖尿病患病率随时间变化趋势。 &lt;b&gt;结果：&lt;/b&gt; 共纳入15篇文献，其中2篇文献因仅包括≥40岁人群未纳入主要分析。Meta分析显示，1980－2013年中国成年人糖尿病患病率为6.3&lt;i&gt;%&lt;/i&gt;（95&lt;i&gt;%CI&lt;/i&gt;：4.6&lt;i&gt;%&lt;/i&gt;~8.0&lt;i&gt;%&lt;/i&gt;），城市合并患病率高于农村地区，男性糖尿病合并患病率略高于女性。1980－2013年，我国成年人糖尿病患病率呈非线性增长。2000年前的合并患病率为3.5&lt;i&gt;%&lt;/i&gt;（95&lt;i&gt;%CI&lt;/i&gt;：2.0&lt;i&gt;%&lt;/i&gt;~4.9&lt;i&gt;%&lt;/i&gt;），每年增长约0.17&lt;i&gt;%&lt;/i&gt;；2000年后的合并患病率为8.0&lt;i&gt;%&lt;/i&gt;（95&lt;i&gt;%CI&lt;/i&gt;：6.0&lt;i&gt;%&lt;/i&gt;~10.1&lt;i&gt;%&lt;/i&gt;），每年增加约0.72&lt;i&gt;%&lt;/i&gt;。 &lt;b&gt;结论：&lt;/b&gt; 中国成年人糖尿病患病率不断升高，且在2000年后迅速增长，需采取积极的策略预防和控制糖尿病。.</t>
  </si>
  <si>
    <t>To evaluate the prevalence and trend of diabetes mellitus among Chinese adults during the past thirty years. &lt;b&gt;Methods:&lt;/b&gt;</t>
  </si>
  <si>
    <t>In total, 15 studies were included and two of them were excluded in the primary analysis with the age limitation of participants as ≥40 years old, for recruitment.</t>
  </si>
  <si>
    <t>10.3760/cma.j.issn.0254-6450.2018.06.030</t>
  </si>
  <si>
    <t>Adults; Diabetes mellitus; Meta-analysis; Prevalence; Adult; Asian Continental Ancestry Group; Body Mass Index; China; Diabetes Mellitus; Female; Humans; Male; Models, Statistical; Prevalence; Rural Population; Sex Distribution; Surveys and Questionnaires; Urban Population</t>
  </si>
  <si>
    <t>https://www.ncbi.nlm.nih.gov/pubmed/29936760</t>
  </si>
  <si>
    <t>PMID : 25988463</t>
  </si>
  <si>
    <t>Ossenkoppele R, Jansen WJ, Rabinovici GD, Knol DL, van der Flier WM, van Berckel BN, Scheltens P, Visser PJ; Amyloid PET Study Group., Verfaillie SC, Zwan MD, Adriaanse SM, Lammertsma AA, Barkhof F, Jagust WJ, Miller BL, Rosen HJ, Landau SM, Villemagne VL, Rowe CC, Lee DY, Na DL, et al.</t>
  </si>
  <si>
    <t>Prevalence of amyloid PET positivity in dementia syndromes: a meta-analysis.</t>
  </si>
  <si>
    <t>Amyloid-β positron emission tomography (PET) imaging allows in vivo detection of fibrillar plaques, a core neuropathological feature of Alzheimer disease (AD). Its diagnostic utility is still unclear because amyloid plaques also occur in patients with non-AD dementia. To use individual participant data meta-analysis to estimate the prevalence of amyloid positivity on PET in a wide variety of dementia syndromes. The MEDLINE and Web of Science databases were searched from January 2004 to April 2015 for amyloid PET studies. Case reports and studies on neurological or psychiatric diseases other than dementia were excluded. Corresponding authors of eligible cohorts were invited to provide individual participant data. Data were provided for 1359 participants with clinically diagnosed AD and 538 participants with non-AD dementia. The reference groups were 1849 healthy control participants (based on amyloid PET) and an independent sample of 1369 AD participants (based on autopsy). Estimated prevalence of positive amyloid PET scans according to diagnosis, age, and apolipoprotein E (APOE) ε4 status, using the generalized estimating equations method. The likelihood of amyloid positivity was associated with age and APOE ε4 status. In AD dementia, the prevalence of amyloid positivity decreased from age 50 to 90 years in APOE ε4 noncarriers (86% [95% CI, 73%-94%] at 50 years to 68% [95% CI, 57%-77%] at 90 years; n = 377) and to a lesser degree in APOE ε4 carriers (97% [95% CI, 92%-99%] at 50 years to 90% [95% CI, 83%-94%] at 90 years; n = 593; P &amp;lt; .01). Similar associations of age and APOE ε4 with amyloid positivity were observed in participants with AD dementia at autopsy. In most non-AD dementias, amyloid positivity increased with both age (from 60 to 80 years) and APOE ε4 carriership (dementia with Lewy bodies: carriers [n = 16], 63% [95% CI, 48%-80%] at 60 years to 83% [95% CI, 67%-92%] at 80 years; noncarriers [n = 18], 29% [95% CI, 15%-50%] at 60 years to 54% [95% CI, 30%-77%] at 80 years; frontotemporal dementia: carriers [n = 48], 19% [95% CI, 12%-28%] at 60 years to 43% [95% CI, 35%-50%] at 80 years; noncarriers [n = 160], 5% [95% CI, 3%-8%] at 60 years to 14% [95% CI, 11%-18%] at 80 years; vascular dementia: carriers [n = 30], 25% [95% CI, 9%-52%] at 60 years to 64% [95% CI, 49%-77%] at 80 years; noncarriers [n = 77], 7% [95% CI, 3%-18%] at 60 years to 29% [95% CI, 17%-43%] at 80 years. Among participants with dementia, the prevalence of amyloid positivity was associated with clinical diagnosis, age, and APOE genotype. These findings indicate the potential clinical utility of amyloid imaging for differential diagnosis in early-onset dementia and to support the clinical diagnosis of participants with AD dementia and noncarrier APOE ε4 status who are older than 70 years.</t>
  </si>
  <si>
    <t>Corresponding authors of eligible cohorts were invited to provide individual participant data.</t>
  </si>
  <si>
    <t>10.1001/jama.2015.4669</t>
  </si>
  <si>
    <t>Adult; Age Factors; Aged; Aged, 80 and over; Amyloid beta-Peptides; Apolipoprotein E4; Brain; Dementia; Female; Genotype; Humans; Male; Middle Aged; Positron-Emission Tomography; Prevalence; Risk Factors</t>
  </si>
  <si>
    <t>https://www.ncbi.nlm.nih.gov/pubmed/25988463</t>
  </si>
  <si>
    <t>PMID : 26446894</t>
  </si>
  <si>
    <t>Papasavvas T, Bonow RO, Alhashemi M, Micklewright D.</t>
  </si>
  <si>
    <t>Depression Symptom Severity and Cardiorespiratory Fitness in Healthy and Depressed Adults: A Systematic Review and Meta-Analysis.</t>
  </si>
  <si>
    <t>Depression symptom severity and cardiorespiratory fitness (CRF) are significant predictors of mortality and disability. However, the relationship between the two is unclear. This meta-analysis assessed the relationship between depression symptom severity and CRF in healthy and depressed adults (aged 18 years and over). The PubMed, Cochrane Library, Google Scholar and ProQuest databases were browsed for relevant English-language studies published from January 2000 to August 2014. Studies reporting a correlation between a depression scale and maximum oxygen consumption (VO2peak), as well as studies from the data of which such a correlation could be calculated, were included in this analysis. Correlation coefficients (CCs) were converted to Fisher's z values, and the analysis was performed using a random-effects model. Then, summary effects and 95% confidence intervals (CIs) were converted back to CCs. Sixteen studies (totalling 4039 participants) were included in this analysis. A modest correlation between depression symptom severity and CRF was found (CC -0.16, 95% CI -0.21 to -0.10), appearing stronger in male participants (CC - 0.22, 95% CI -0.26 to -0.18) than in female participants (CC -0.12, 95% CI -0.19 to -0.05; p = 0.01). There was no difference in the summary effect between healthy and depressed adults (p = 0.43). Heterogeneity was moderate (I2 = 33%; p = 0.09). Depression symptom severity is inversely correlated with CRF, and this correlation is stronger in men than in women. Clinical and prognostic implications of the correlation are discussed. These findings should stimulate further research on the effects of treating one variable on the other.</t>
  </si>
  <si>
    <t>10.1007/s40279-015-0409-5</t>
  </si>
  <si>
    <t>Adult; Cardiorespiratory Fitness; Depression; Depressive Disorder, Major; Female; Humans; Male; Oxygen Consumption; Publication Bias</t>
  </si>
  <si>
    <t>https://www.ncbi.nlm.nih.gov/pubmed/26446894</t>
  </si>
  <si>
    <t>PMID : 26670427</t>
  </si>
  <si>
    <t>Chen QJ, He ZQ, Yang Y, Zhang YS, Chen XL, Yang HJ, Zhu SK, Zhong PY, Yang C, Wu HS.</t>
  </si>
  <si>
    <t>Journal of Huazhong University of Science and Technology. Medical sciences = Hua zhong ke ji da xue xue bao. Yi xue Ying De wen ban = Huazhong keji daxue xuebao. Yixue Yingdewen ban</t>
  </si>
  <si>
    <t>Is there comparable morbidity in pylorus-preserving and pylorus-resecting pancreaticoduodenectomy? A meta-analysis.</t>
  </si>
  <si>
    <t>Pancreaticoduodenectomy (PD) is the most effective treatment for patients with pancreatic head or periampullary lesions. Two major strategies exist: pylorus-preserving pancreaticoduodenectomy (PPPD) and pylorus-resecting pancreaticoduodenectomy (PRPD). However, it is yet unclear regarding the morbidity after PPPD and PRPD. This study analyzed the morbidity after PPPD and PRPD to determine the optimal surgical treatment of masses in the pancreatic head or periampullary region. A systematic search of databases identifying randomized controlled trials (RCTs) from the Cochrane Library, PubMed, EMBASE and Web of Science was performed. Outcome was compared by postoperative morbidity including overall morbidity, pancreatic fistulas, wound infections, postoperative bleeding, biliary leakage, ascites and delayed gastric emptying (DGE) rate between PPPD and PRPD. The DGE rate in the PRPD subgroups (conventional PD [CPD] and subtotal stomach-preserving PD [SSPPD], respectively) was also analyzed. The results showed that 9 RCTs including 722 participants were included for meta-analysis. Among these RCTs, 7 manuscripts described PRPD as CPD, and 2 manuscripts described PRPD as SSPPD. There were no significant differences in the overall morbidity, pancreatic fistulas, wound infections, postoperative bleeding, or biliary leakage between PPPD and PRPD. There was a lower rate of DGE with PRPD than that with PPPD (RR=2.15, P=0.03, 95% CI, 1.09-4.23). Further subgroup analysis indicated a comparable DGE rate for the CPD but a lower DGE rate for the SSPPD group than the PPPD group. However, the result did not indicate any difference between CPD and SSPPD regarding the DGE rate (P=0.92). It is suggested that PPPD is comparable to PRPD in overall morbidity, pancreatic fistulas, wound infections, postoperative bleeding and biliary leakage. The current data are not sufficient to draw a conclusion regarding which surgical procedure is associated with a lower postoperative DGE rate. Our conclusions were limited by the available data. Further evaluations of RCTs are needed.</t>
  </si>
  <si>
    <t>This study analyzed the morbidity after pylorus-preserving pancreaticoduodenectomy (PPPD)and pylorus-resecting pancreaticoduodenectomy (PRPD) to determine the optimal surgical treatment of masses in the pancreatic head or periampullary region.</t>
  </si>
  <si>
    <t>10.1007/s11596-015-1509-z</t>
  </si>
  <si>
    <t>meta-analysis; morbidity; pancreaticoduodenectomy; pylorus; Adult; Aged; Aged, 80 and over; Humans; Middle Aged; Morbidity; Pancreaticoduodenectomy; Pylorus</t>
  </si>
  <si>
    <t>https://www.ncbi.nlm.nih.gov/pubmed/26670427</t>
  </si>
  <si>
    <t>PMID : 23152255</t>
  </si>
  <si>
    <t>Cox GR, Callahan P, Churchill R, Hunot V, Merry SN, Parker AG, Hetrick SE.</t>
  </si>
  <si>
    <t>Psychological therapies versus antidepressant medication, alone and in combination for depression in children and adolescents.</t>
  </si>
  <si>
    <t>Depressive disorders are common in children and adolescents and, if left untreated, are likely to recur in adulthood. Depression is highly debilitating, affecting psychosocial, family and academic functioning. To evaluate the effectiveness of psychological therapies and antidepressant medication, alone and in combination, for the treatment of depressive disorder in children and adolescents. We have examined clinical outcomes including remission, clinician and self reported depression measures, and suicide-related outcomes. We searched the Cochrane Depression, Anxiety and Neurosis Review Group's Specialised Register (CCDANCTR) to 11 November 2011. This register contains reports of relevant randomised controlled trials (RCTs) from the Cochrane Central Register of Controlled Trials (CENTRAL), MEDLINE (1950 to date), EMBASE (1974 to date), and PsycINFO (1967 to date). RCTs were eligible for inclusion if they compared i) any psychological therapy with any antidepressant medication, or ii) a combination of psychological therapy and antidepressant medication with a psychological therapy alone, or an antidepressant medication alone, or iii) a combination of psychological therapy and antidepressant medication with a placebo or 'treatment as usual', or (iv) a combination of psychological therapy and antidepressant medication with a psychological therapy or antidepressant medication plus a placebo.We included studies if they involved participants aged between 6 and 18 years, diagnosed by a clinician as having Major Depressive Disorder (MDD) based on Diagnostic and Statistical Manual (DSM) or International Classification of Diseases (ICD) criteria. Two review authors independently selected studies, extracted data and assessed the quality of the studies. We applied a random-effects meta-analysis, using the odds ratio (OR) to describe dichotomous outcomes, mean difference (MD) to describe continuous outcomes when the same measures were used, and standard mean difference (SMD) when outcomes were measured on different scales. We included ten studies, involving 1235 participants in this review. Studies recruited participants with different severities of disorder and with a variety of comorbid disorders, including anxiety and substance use disorder, therefore limiting the comparability of the results. Regarding the risk of bias in studies, half the studies had adequate allocation concealment (there was insufficient information to determine allocation concealment in the remainder), outcome assessors were blind to the participants' intervention in six studies, and in general, studies reported on incomplete data analysis methods, mainly using intention-to-treat (ITT) analyses. For the majority of outcomes there were no statistically significant differences between the interventions compared. There was limited evidence (based on two studies involving 220 participants) that antidepressant medication was more effective than psychotherapy on measures of clinician defined remission immediately post-intervention (odds ratio (OR) 0.52, 95% confidence interval (CI) 0.27 to 0.98), with 67.8% of participants in the medication group and 53.7% in the psychotherapy group rated as being in remission. There was limited evidence (based on three studies involving 378 participants) that combination therapy was more effective than antidepressant medication alone in achieving higher remission from a depressive episode immediately post-intervention (OR 1.56, 95% CI 0.98 to 2.47), with 65.9% of participants treated with combination therapy and 57.8% of participants treated with medication, rated as being in remission. There was no evidence to suggest that combination therapy was more effective than psychological therapy alone, based on clinician rated remission immediately post-intervention (OR 1.82, 95% CI 0.38 to 8.68).Suicide-related Serious Adverse Events (SAEs) were reported in various ways across studies and could not be combined in meta-analyses. However suicidal ideation specifically was generally measured and reported using standardised assessment tools suitable for meta-analysis. In one study involving 188 participants, rates of suicidal ideation were significantly higher in the antidepressant medication group (18.6%) compared with the psychological therapy group (5.4%) (OR 0.26, 95% CI 0.09 to 0.72) and this effect appeared to remain at six to nine months (OR 1.27, 95% CI 0.68 to 2.36), with 13.6% of participants in the medication group and 3.9% of participants in the psychological therapy group reporting suicidal ideation. It was unclear what the effect of combination therapy was compared with either antidepressant medication alone or psychological therapy alone on rates of suicidal ideation. The impact of any of the assigned treatment packages on drop out was also mostly unclear across the various comparisons in the review.Limited data and conflicting results based on other outcome measures make it difficult to draw conclusions regarding the effectiveness of any specific intervention based on these outcomes. There is very limited evidence upon which to base conclusions about the relative effectiveness of psychological interventions, antidepressant medication and a combination of these interventions. On the basis of the available evidence, the effectiveness of these interventions for treating depressive disorders in children and adolescents cannot be established. Further appropriately powered RCTs are required.</t>
  </si>
  <si>
    <t>To evaluate the effectiveness of psychological therapies and antidepressant medication, alone and in combination, for the treatment of depressive disorder in children and adolescents.</t>
  </si>
  <si>
    <t>10.1002/14651858.CD008324.pub2</t>
  </si>
  <si>
    <t>Adolescent; Antidepressive Agents; Anxiety; Child; Combined Modality Therapy; Depression; Humans; Psychotherapy; Randomized Controlled Trials as Topic; Substance-Related Disorders; Suicidal Ideation</t>
  </si>
  <si>
    <t>https://www.ncbi.nlm.nih.gov/pubmed/23152255</t>
  </si>
  <si>
    <t>PMID : 20306629</t>
  </si>
  <si>
    <t>Booth JN, Boyle JM, Kelly SW.</t>
  </si>
  <si>
    <t>The British journal of developmental psychology</t>
  </si>
  <si>
    <t>Do tasks make a difference? Accounting for heterogeneity of performance of children with reading difficulties on tasks of executive function: findings from a meta-analysis.</t>
  </si>
  <si>
    <t>Research studies have implicated executive functions in reading difficulties (RD). But while some studies have found children with RD to be impaired on tasks of executive function other studies report unimpaired performance. A meta-analysis was carried out to determine whether these discrepant findings can be accounted for by differences in the tasks of executive function that are utilized. A total of 48 studies comparing the performance on tasks of executive function of children with RD with their typically developing peers were included in the meta-analysis, yielding 180 effect sizes. An overall effect size of 0.57 (SE .03) was obtained, indicating that children with RD have impairments on tasks of executive function. However, effect sizes varied considerably suggesting that the impairment is not uniform. Moderator analysis revealed that task modality and IQ-achievement discrepancy definitions of RD influenced the magnitude of effect; however, the age and gender of participants and the nature of the RD did not have an influence. While the children's RD were associated with executive function impairments, variation in effect size is a product of the assessment task employed, underlying task demands, and definitional criteria.</t>
  </si>
  <si>
    <t>A meta-analysis was carried out to determine whether these discrepant findings can be accounted for by differences in the tasks of executive function that are utilized.</t>
  </si>
  <si>
    <t>Adolescent; Age Distribution; Child; Cognition Disorders; Comorbidity; Discrimination (Psychology); Dyslexia; Executive Function; Female; Humans; Intelligence; Intelligence Tests; Male; Reading; Sex Distribution; Task Performance and Analysis</t>
  </si>
  <si>
    <t>https://www.ncbi.nlm.nih.gov/pubmed/20306629</t>
  </si>
  <si>
    <t>PMID : 27694280</t>
  </si>
  <si>
    <t>Tung I, Li JJ, Meza JI, Jezior KL, Kianmahd JS, Hentschel PG, O'Neil PM, Lee SS.</t>
  </si>
  <si>
    <t>Patterns of Comorbidity Among Girls With ADHD: A Meta-analysis.</t>
  </si>
  <si>
    <t>Although children with attention-deficit/hyperactivity disorder (ADHD) are at elevated risk for comorbid psychopathology, the clinical correlates of ADHD in girls are far less understood relative to boys, despite ADHD being one of the most common childhood disorders in girls. To meta-analytically summarize rates of comorbid internalizing (anxiety, depression) and externalizing (oppositional defiant disorder [ODD], conduct disorder [CD]) psychopathology among girls with and without ADHD. Literature searches (PubMed, Google Scholar) identified published studies examining comorbid psychopathology in girls with and without ADHD. Eighteen studies (1997 participants) met inclusion criteria and had sufficient data for the meta-analysis. Odds ratios for each comorbid disorder were calculated from available data. Demographic (eg, age, race/ethnicity) and study characteristics (eg, referral source, diagnostic method) were also coded. Compared with girls without ADHD, girls with ADHD were significantly more likely to meet Diagnostic and Statistical Manual of Mental Disorders, Fourth Edition criteria for each comorbid disorder assessed. Relative odds were higher for externalizing (ODD: 5.6×; CD: 9.4×) relative to internalizing disorders (anxiety: 3.2×; depression: 4.2×). Meta-regression revealed larger effect sizes of ADHD on anxiety for studies using multiple diagnostic methods, featuring younger children, and including clinic-referred (versus community-referred) girls; the effect of ADHD on ODD varied based on diagnostic informant. Findings were derived from cross-sectional studies, precluding causal inferences. Girls with ADHD frequently exhibit comorbid externalizing and internalizing disorders. We discuss future research priorities and consider intervention implications for ADHD and comorbid psychopathology in girls.</t>
  </si>
  <si>
    <t>To meta-analytically summarize rates of comorbid internalizing (anxiety, depression) and externalizing (oppositional defiant disorder [ODD], conduct disorder [CD]) psychopathology among girls with and without ADHD.</t>
  </si>
  <si>
    <t>10.1542/peds.2016-0430</t>
  </si>
  <si>
    <t>Adolescent; Attention Deficit Disorder with Hyperactivity; Child; Comorbidity; Diagnostic and Statistical Manual of Mental Disorders; Female; Humans; Mental Disorders; Psychopathology</t>
  </si>
  <si>
    <t>https://www.ncbi.nlm.nih.gov/pubmed/27694280</t>
  </si>
  <si>
    <t>PMID : 27396752</t>
  </si>
  <si>
    <t>Nano J, Muka T, Cepeda M, Voortman T, Dhana K, Brahimaj A, Dehghan A, Franco OH.</t>
  </si>
  <si>
    <t>Diabetes &amp;amp; metabolism</t>
  </si>
  <si>
    <t>Association of circulating total bilirubin with the metabolic syndrome and type 2 diabetes: A systematic review and meta-analysis of observational evidence.</t>
  </si>
  <si>
    <t>Emerging evidence suggests that bilirubin levels might be associated with the metabolic syndrome (MetS) and type 2 diabetes (T2D), although the nature of the association remains unclear. This systematic review and meta-analysis investigated the relationship between total plasma bilirubin and the risk of MetS and T2D. Relevant studies were identified using five databases (Embase, Medline [Ovid], Web of Science, PubMed, Cochrane Central and Google Scholar), with the last search done on 21 October 2015. Study references were checked and authors contacted to identify additional studies. Randomized controlled trials, and cohort, case-control and cross-sectional studies of adults examining the association between blood bilirubin levels and MetS and T2D were included, irrespective of language and date of publication. Abstract and full-text selection was done by two independent reviewers, with a third reviewer available in case of disagreement. Data were extracted by two independent reviewers using a predesigned data collection form. MetS and T2D. Summary estimates were obtained by random-effects meta-analysis. Of the 2313 searched references, 16 observational studies (11 cross-sectional, two prospective, one that was both cross-sectional and prospective, two retrospective and one national survey) met our inclusion criteria. Overall, data were available for 175,911 non-overlapping participants, including 7414 MetS cases and 9406 T2D cases. In the meta-analysis of seven cross-sectional studies, the pooled odds ratio (95% confidence interval) for MetS in a comparison of extreme tertiles of serum bilirubin levels was 0.70 (95% CI: 0.62, 0.78), whereas no significant association was found for the pooled estimated relative risk between two prospective studies (0.57, 95% CI: 0.11, 2.94). The corresponding estimate was 0.77 (95% CI: 0.67, 0.87) for T2D from four cross-sectional studies. The available evidence, mainly from cross-sectional studies, supports an inverse association of bilirubin levels with adverse metabolic outcomes. Large-scale prospective studies are now needed to establish whether bilirubin levels may be useful in the prevention of MetS and T2D.</t>
  </si>
  <si>
    <t>Large-scale prospective studies are now needed to establish whether bilirubin levels may be useful in the prevention of MetS and T2D.</t>
  </si>
  <si>
    <t>10.1016/j.diabet.2016.06.002</t>
  </si>
  <si>
    <t>Bilirubin; Meta-analysis; Metabolic syndrome; Systematic review; Type 2 diabetes; Adult; Bilirubin; Diabetes Mellitus, Type 2; Female; Humans; Male; Metabolic Syndrome; Middle Aged; Randomized Controlled Trials as Topic; Young Adult</t>
  </si>
  <si>
    <t>https://www.ncbi.nlm.nih.gov/pubmed/27396752</t>
  </si>
  <si>
    <t>PMID : 30887505</t>
  </si>
  <si>
    <t>Rivas-Ruiz R, Villasis-Keever M, Miranda-Novales G, Castelán-Martínez OD, Rivas-Contreras S.</t>
  </si>
  <si>
    <t>Outpatient treatment for people with cancer who develop a low-risk febrile neutropaenic event.</t>
  </si>
  <si>
    <t>People with febrile neutropaenia are usually treated in a hospital setting. Recently, treatment with oral antibiotics has been proven to be as effective as intravenous therapy. However, the efficacy and safety of outpatient treatment have not been fully evaluated. To compare the efficacy (treatment failure and mortality) and safety (adverse events of antimicrobials) of outpatient treatment compared with inpatient treatment in people with cancer who have low-risk febrile neutropaenia. We searched the Cochrane Central Register of Controlled Trials (CENTRAL; 2018, Issue 11) in the Cochrane Library, MEDLINE via Ovid (from 1948 to November week 4, 2018), Embase via Ovid (from 1980 to 2018, week 48) and trial registries (National Cancer Institute, MetaRegister of Controlled Trials, Medical Research Council Clinical Trial Directory). We handsearched all references of included studies and major reviews. Randomised controlled trials (RCTs) comparing outpatient with inpatient treatment for people with cancer who develop febrile neutropaenia. The outpatient group included those who started treatment as an inpatient and completed the antibiotic course at home (sequential) as well as those who started treatment at home. Two review authors independently assessed trial eligibility, methodological quality, and extracted data. Primary outcome measures were: treatment failure and mortality; secondary outcome measures considered were: duration of fever, adverse drug reactions to antimicrobial treatment, duration of neutropaenia, duration of hospitalisation, duration of antimicrobial treatment, and quality of life (QoL). We estimated risk ratios (RRs) with 95% confidence intervals (CIs) for dichotomous data; we calculated weighted mean differences for continuous data. Random-effects meta-analyses and sensitivity analyses were conducted. We included ten RCTs, six in adults (628 participants) and four in children (366 participants). We found no clear evidence of a difference in treatment failure between the outpatient and inpatient groups, either in adults (RR 1.23, 95% CI 0.82 to 1.85, I&lt;sup&gt;2&lt;/sup&gt; 0%; six studies; moderate-certainty evidence) or children (RR 1.04, 95% CI 0.55 to 1.99, I&lt;sup&gt;2&lt;/sup&gt; 0%; four studies; moderate-certainty evidence). For mortality, we also found no clear evidence of a difference either in studies in adults (RR 1.04, 95% CI 0.29 to 3.71; six studies; 628 participants; moderate-certainty evidence) or in children (RR 0.63, 95% CI 0.15 to 2.70; three studies; 329 participants; moderate-certainty evidence).According to the type of intervention (early discharge or exclusively outpatient), meta-analysis of treatment failure in four RCTs in adults with early discharge (RR 1.48, 95% CI 0.74 to 2.95; P = 0.26, I&lt;sup&gt;2&lt;/sup&gt; 0%; 364 participants; moderate-certainty evidence) was similar to the results of the exclusively outpatient meta-analysis (RR 1.15, 95% CI 0.62 to 2.13; P = 0.65, I&lt;sup&gt;2&lt;/sup&gt; 19%; two studies; 264 participants; moderate-certainty evidence).Regarding the secondary outcome measures, we found no clear evidence of a difference between outpatient and inpatient groups in duration of fever (adults: mean difference (MD) 0.2, 95% CI -0.36 to 0.76, 1 study, 169 participants; low-certainty evidence) (children: MD -0.6, 95% CI -0.84 to 0.71, 3 studies, 305 participants; low-certainty evidence) and in duration of neutropaenia (adults: MD 0.1, 95% CI -0.59 to 0.79, 1 study, 169 participants; low-certainty evidence) (children: MD -0.65, 95% CI -0.1.86 to 0.55, 2 studies, 268 participants; moderate-certainty evidence). With regard to adverse drug reactions, although there was greater frequency in the outpatient group, we found no clear evidence of a difference when compared to the inpatient group, either in adult participants (RR 8.39, 95% CI 0.38 to 187.15; three studies; 375 participants; low-certainty evidence) or children (RR 1.90, 95% CI 0.61 to 5.98; two studies; 156 participants; low-certainty evidence).Four studies compared the hospitalisation time and found that the mean number of days of hospital stay was lower in the outpatient treated group by 1.64 days in adults (MD -1.64, 95% CI -2.22 to -1.06; 3 studies, 251 participants; low-certainty evidence) and by 3.9 days in children (MD -3.90, 95% CI -5.37 to -2.43; 1 study, 119 participants; low-certainty evidence). In the 3 RCTs of children in which days of antimicrobial treatment were analysed, we found no difference between outpatient and inpatient groups (MD -0.07, 95% CI -1.26 to 1.12; 305 participants; low-certainty evidence).We identified two studies that measured QoL: one in adults and one in children. QoL was slightly better in the outpatient group than in the inpatient group in both studies, but there was no consistency in the domains included. Outpatient treatment for low-risk febrile neutropaenia in people with cancer probably makes little or no difference to treatment failure and mortality compared with the standard hospital (inpatient) treatment and may reduce time that patients need to be treated in hospital.</t>
  </si>
  <si>
    <t>Primary outcome measures were: treatment failure and mortality; secondary outcome measures considered were: duration of fever, adverse drug reactions to antimicrobial treatment, duration of neutropaenia, duration of hospitalisation, duration of antimicrobial treatment, and quality of life (QoL). I&lt;sup&gt;2&lt;/sup&gt; 19%; two studies; 264 participants; moderate-certainty evidence).Regarding the secondary outcome measures, we found no clear evidence of a difference between outpatient and inpatient groups in duration of fever (adults: mean difference (MD) 0.2, 95%</t>
  </si>
  <si>
    <t>10.1002/14651858.CD009031.pub2</t>
  </si>
  <si>
    <t>Adolescent; Adult; Ambulatory Care; Anti-Bacterial Agents; Child; Febrile Neutropenia; Female; Fever; Hospitalization; Humans; Length of Stay; Male; Middle Aged; Neoplasms; Outcome Assessment (Health Care); Quality of Life; Randomized Controlled Trials as Topic; Time Factors; Treatment Failure</t>
  </si>
  <si>
    <t>https://www.ncbi.nlm.nih.gov/pubmed/30887505</t>
  </si>
  <si>
    <t>PMID : 22586331</t>
  </si>
  <si>
    <t>da C Menezes Costa L, Maher CG, Hancock MJ, McAuley JH, Herbert RD, Costa LO.</t>
  </si>
  <si>
    <t>The prognosis of acute and persistent low-back pain: a meta-analysis.</t>
  </si>
  <si>
    <t>Although low-back pain is a highly prevalent condition, its clinical course remains uncertain. Our main objective was to systematically review the literature on the clinical course of pain and disability in patients with acute and persistent low-back pain. Our secondary objective was to investigate whether pain and disability have similar courses. We performed a meta-analysis of inception cohort studies. We identified eligible studies by searching MEDLINE, Embase and CINAHL. We included prospective studies that enrolled an episode-inception cohort of patients with acute or persistent low-back pain and that measured pain, disability or recovery. Two independent reviewers extracted data and assessed methodologic quality. We used mixed models to determine pooled estimates of pain and disability over time. Data from 33 discrete cohorts (11 166 participants) were included in the review. The variance-weighted mean pain score (out of a maximum score of 100) was 52 (95% CI 48-57) at baseline, 23 (95% CI 21-25) at 6 weeks, 12 (95% CI 9-15) at 26 weeks and 6 (95% CI 3-10) at 52 weeks after the onset of pain for cohorts with acute pain. Among cohorts with persistent pain, the variance-weighted mean pain score (out of 100) was 51 (95% CI 44-59) at baseline, 33 (95% CI 29-38) at 6 weeks, 26 (95% CI 20-33) at 26 weeks and 23 (95% CI 16-30) at 52 weeks after the onset of pain. The course of disability outcomes was similar to the time course of pain outcomes in the acute pain cohorts, but the pain outcomes were slightly worse than disability outcomes in the persistent pain cohorts. Patients who presented with acute or persistent low-back pain improved markedly in the first six weeks. After that time improvement slowed. Low to moderate levels of pain and disability were still present at one year, especially in the cohorts with persistent pain.</t>
  </si>
  <si>
    <t>Our secondary objective was to investigate whether pain and disability have similar courses.</t>
  </si>
  <si>
    <t>10.1503/cmaj.111271</t>
  </si>
  <si>
    <t>Acute Pain; Chronic Pain; Disability Evaluation; Disabled Persons; Humans; Low Back Pain; Prognosis; Quality of Life; Regression Analysis</t>
  </si>
  <si>
    <t>https://www.ncbi.nlm.nih.gov/pubmed/22586331</t>
  </si>
  <si>
    <t>PMID : 28549846</t>
  </si>
  <si>
    <t>McGuinness MB, Le J, Mitchell P, Gopinath B, Cerin E, Saksens NTM, Schick T, Hoyng CB, Guymer RH, Finger RP.</t>
  </si>
  <si>
    <t>American journal of ophthalmology</t>
  </si>
  <si>
    <t>Physical Activity and Age-related Macular Degeneration: A Systematic Literature Review and Meta-analysis.</t>
  </si>
  <si>
    <t>To better understand the association, in a white population, of physical activity and age-related macular degeneration (AMD)-the main cause of irreversible severe vision loss in developed countries-given the suggestion that a healthy lifestyle may assist in delaying the onset and progression of AMD. Systematic review and meta-analysis. Medline, EMBASE, and Google Scholar were systematically searched for studies up to May 2015. Reference lists of published articles were hand searched and study authors were contacted to provide additional data. Those in the lowest category of activity in each study were compared with all other participants to assess the association between physical activity and both early and late AMD using random-effects meta-analysis. Nine studies (subject age range 30-97 years) were included in the meta-analysis. Physical activity was found to have a protective association with both early AMD (8 studies, n = 38 112, odds ratio (OR) 0.92, 95% confidence interval [CI] 0.86-0.98) and late AMD (7 studies, n = 28 854, OR 0.59, 95% CI 0.49-0.72). Physical activity is associated with lower odds of early and late AMD in white populations. These findings have important implications, reinforcing the public health message of staying active throughout life. However, further longitudinal studies are required to confirm and further characterize a protective effect of physical activity on the onset and/or progression of AMD.</t>
  </si>
  <si>
    <t>Those in the lowest category of activity in each study were compared with all other participants to assess the association between physical activity and both early and late AMD using random-effects meta-analysis.</t>
  </si>
  <si>
    <t>10.1016/j.ajo.2017.05.016</t>
  </si>
  <si>
    <t>Adult; Aged; Aged, 80 and over; Disease Progression; European Continental Ancestry Group; Exercise; Healthy Lifestyle; Humans; Macular Degeneration; Middle Aged; Odds Ratio</t>
  </si>
  <si>
    <t>https://www.ncbi.nlm.nih.gov/pubmed/28549846</t>
  </si>
  <si>
    <t>PMID : 27207675</t>
  </si>
  <si>
    <t>Glazov G, Yelland M, Emery J.</t>
  </si>
  <si>
    <t>Acupuncture in medicine : journal of the British Medical Acupuncture Society</t>
  </si>
  <si>
    <t>Low-level laser therapy for chronic non-specific low back pain: a meta-analysis of randomised controlled trials.</t>
  </si>
  <si>
    <t>The efficacy of low-level laser treatment (LLLT) for chronic back pain remains controversial due to insufficient trial data. We aimed to conduct an updated review to determine if LLLT (including laser acupuncture) has specific benefits in chronic non-specific low back pain (CNLBP). Electronic databases were searched for randomised trials using sham controls and blinded assessment examining the intervention of LLLT in adults with CNLBP. Primary outcomes were pain and global assessment of improvement with up to short-term follow-up. Secondary outcomes were disability, range of back movement, and adverse effects. A random effects meta-analysis was conducted. Subgroup analyses were based on laser dose, duration of baseline pain, and whether or not laser therapy used an acupuncture approach. 15 studies were selected involving 1039 participants. At immediate and short-term follow-up there was significant pain reduction of up to WMD (weighted mean difference) -1.40 cm (95% CI -1.91 to -0.88 cm) in favour of laser treatment, occurring in trials using at least 3 Joules (J) per point, with baseline pain &amp;lt;30 months and in non-acupuncture LLLT trials. Global assessment showed a risk ratio of 2.16 (95% CI 1.61 to 2.90) in favour of laser treatment in the same groups only at immediate follow-up. We demonstrated moderate quality of evidence (GRADE) to support a clinically important benefit in LLLT for CNLBP in the short term, which was only seen following higher laser dose interventions and in participants with a shorter duration of back pain. Rigorously blinded trials using appropriate laser dosage would provide greater certainty around this conclusion.</t>
  </si>
  <si>
    <t>We aimed to conduct an updated review to determine if low-level laser treatment (LLLT)(including laser acupuncture) has specific benefits in chronic non-specific low back pain (CNLBP)</t>
  </si>
  <si>
    <t>10.1136/acupmed-2015-011036</t>
  </si>
  <si>
    <t>LASER THERAPY, LOW LEVEL; PAIN MANAGEMENT; SYSTEMATIC REVIEWS; Acupuncture Therapy; Adult; Aged; Chronic Pain; Female; Humans; Low Back Pain; Low-Level Light Therapy; Male; Middle Aged; Randomized Controlled Trials as Topic; Treatment Outcome</t>
  </si>
  <si>
    <t>https://www.ncbi.nlm.nih.gov/pubmed/27207675</t>
  </si>
  <si>
    <t>PMID : 24919719</t>
  </si>
  <si>
    <t>Langer G, Fink A.</t>
  </si>
  <si>
    <t>Nutritional interventions for preventing and treating pressure ulcers.</t>
  </si>
  <si>
    <t>Pressure ulcers affect approximately 10% of people in hospitals and older people are at highest risk. A correlation between inadequate nutritional intake and the development of pressure ulcers has been suggested by several studies, but the results have been inconsistent. To evaluate the effects of enteral and parenteral nutrition on the prevention and treatment of pressure ulcers. In March 2014, for this first update, we searched The Cochrane Wounds Group Specialised Trials Register, the Cochrane Central register of Controlled Trials (The Cochrane Library), the Database of Abstracts of Reviews of Effects (DARE) (The Cochrane Library), the Health Technology Assessment Database (HTA) (The Cochrane Library), the Cochrane Methodology Register (The Cochrane Library), NHS Economic Evaluation Database (The Cochrane Library), Ovid Medline, Ovid Embase and EBSCO CINAHL. No date, language or publication status limits were applied. Randomised controlled trials (RCTs) evaluating the effects of enteral or parenteral nutrition on the prevention and treatment of pressure ulcers, which measured the incidence of new ulcers, ulcer healing or changes in pressure ulcer severity. There were no restrictions on types of patient, setting, date, publication status or language. Two review authors independently screened for inclusion, and disagreement was resolved by discussion. Two review authors independently extracted data and assessed quality using the Cochrane Collaboration tool for assessing risk of bias. We included 23 RCTs, many were small (between 9 and 4023 participants, median 88) and at high risk of bias.Eleven trials compared a combination of nutritional supplements, consisting of a minimum of energy and protein in different dosages, for the prevention of pressure ulcers. A meta-analysis of eight trials (6062 participants) that compared the effects of mixed nutritional supplements with standard hospital diet found no clear evidence of an effect of supplementation on pressure ulcer development (pooled RR 0.86; 95% CI 0.73 to 1.00; P value 0.05; I(2) = 13%, random effects). This outcome is at unclear or high risk of bias.Fourteen trials evaluated the effects of nutritional supplements on the healing of existing pressure ulcers: seven trials examined mixed nutritional supplements, three the effects of proteins, two trials examined zinc, and two studies examined ascorbic acid. The included trials were heterogeneous with regard to participants, interventions, comparisons and outcomes and meta-analysis was not appropriate. There was no clear evidence of an improvement in pressure ulcer healing from the nutritional supplements evaluated in any of these individual studies. There is currently no clear evidence of a benefit associated with nutritional interventions for either the prevention or treatment of pressure ulcers. Further trials of high methodological quality are necessary.</t>
  </si>
  <si>
    <t>To evaluate the effects of enteral and parenteral nutrition on the prevention and treatment of pressure ulcers.</t>
  </si>
  <si>
    <t>10.1002/14651858.CD003216.pub2</t>
  </si>
  <si>
    <t>Aged; Dietary Supplements; Enteral Nutrition; Humans; Parenteral Nutrition; Pressure Ulcer; Randomized Controlled Trials as Topic; Wound Healing</t>
  </si>
  <si>
    <t>https://www.ncbi.nlm.nih.gov/pubmed/24919719</t>
  </si>
  <si>
    <t>PMID : 20626907</t>
  </si>
  <si>
    <t>Soares-Weiser K, Thomas S, Thomson G, Garner P.</t>
  </si>
  <si>
    <t>Ribavirin for Crimean-Congo hemorrhagic fever: systematic review and meta-analysis.</t>
  </si>
  <si>
    <t>Crimean-Congo hemorrhagic fever epidemics often occur in areas where health services are limited, and result in high case fatality rates. Besides intensive care, ribavirin is often recommended. A solid evidence base for the use of this drug will help justify assuring access to the drug in areas where epidemics are common. We carried out a systematic review of observational and experimental studies of people with suspected or confirmed Crimean-Congo hemorrhagic fever that included comparisons between patients given ribavirin and those not. We extracted data on mortality, hospital stay, and adverse events. Risk of bias was assessed using a standard checklist, and data were presented in meta-analytical graphs, stratified by study design, and GRADE tables presented. The risk of bias was summarised using the GRADE method. 21 unique studies, including one randomised controlled trial of ribavirin, were included. Quality of the evidence was very low, with a Down and Black median score of 4 (maximum possible 33). Ribavirin treatment was not shown to be superior to no ribavirin treatment for mortality rate in a single RCT (RR: 1.13, 95%CI: 0.29 to 4.32, 136 participants, GRADE=low quality evidence); but ribavirin was associated with reduced mortality by 44% when compared to no ribavirin treatment in the pooled observational studies (RR: 0.56, 95%CI: 0.35 to 0.90, 955 participants; GRADE=very low quality evidence). Adverse events were more common with the ribavirin patients, but no severe adverse events were reported. No difference in length of hospital stay was reported. No clear message of benefit is available from the current data on ribavirin as observational data are heavily confounded, and the one trial carried out has limited power. However, ribavirin could potentially have benefits in this condition and these results clearly indicate a pragmatic, randomised controlled trial in the context of good quality supportive care, is urgently needed and ethically justified.</t>
  </si>
  <si>
    <t>10.1186/1471-2334-10-207</t>
  </si>
  <si>
    <t>Adolescent; Adult; Aged; Aged, 80 and over; Antiviral Agents; Child; Child, Preschool; Female; Hemorrhagic Fever, Crimean; Humans; Infant; Infant, Newborn; Length of Stay; Male; Middle Aged; Randomized Controlled Trials as Topic; Ribavirin; Treatment Outcome; Young Adult</t>
  </si>
  <si>
    <t>https://www.ncbi.nlm.nih.gov/pubmed/20626907</t>
  </si>
  <si>
    <t>PMID : 27259585</t>
  </si>
  <si>
    <t>Kong XZ, Wang X, Pu Y, Huang L, Hao X, Zhen Z, Liu J.</t>
  </si>
  <si>
    <t>Brain structure &amp;amp; function</t>
  </si>
  <si>
    <t>Human navigation network: the intrinsic functional organization and behavioral relevance.</t>
  </si>
  <si>
    <t>Spatial navigation is a crucial ability for living. Previous work has revealed multiple distributed brain regions associated with human navigation. However, little is known about how these regions work together as a network (referred to as navigation network) to support flexible navigation. In a novel protocol, we combined neuroimaging meta-analysis, and functional connectivity and behavioral data from the same subjects. Briefly, we first constructed the navigation network for each participant, by combining a large-scale neuroimaging meta-analysis (with the Neurosynth) and resting-state functional magnetic resonance imaging. Then, we investigated multiple topological properties of the navigation networks, including small-worldness, modularity, and highly connected hubs. Finally, we explored the behavioral relevance of these intrinsic properties in a large sample of healthy young adults (N = 190). We found that navigation networks showed small-world and modular organization at global level. More importantly, we found that increased small-worldness and modularity of the navigation network were associated with better navigation ability. Finally, we found that the right retrosplenial complex (RSC) acted as one of the hubs in the navigation network, and that higher betweenness of this region correlated with better navigation ability, suggesting a critical role of the RSC in modulating the navigation network in human brain. Our study takes one of the first steps toward understanding the underlying organization of the navigation network. Moreover, these findings suggest the potential applications of the novel approach to investigating functionally meaningful networks in human brain and their relations to the behavioral impairments in the aging and psychiatric patients.</t>
  </si>
  <si>
    <t>10.1007/s00429-016-1243-8</t>
  </si>
  <si>
    <t>Connectomics; Functional connectivity; Individual differences; Spatial navigation; Adult; Brain; Brain Mapping; Female; Humans; Magnetic Resonance Imaging; Male; Neural Pathways; Spatial Navigation; Young Adult</t>
  </si>
  <si>
    <t>https://www.ncbi.nlm.nih.gov/pubmed/27259585</t>
  </si>
  <si>
    <t>PMID : 23830017</t>
  </si>
  <si>
    <t>Thomas RE, Lorenzetti DL, Spragins W.</t>
  </si>
  <si>
    <t>Systematic review of mentoring to prevent or reduce tobacco use by adolescents.</t>
  </si>
  <si>
    <t>Surveys conducted 1998 to 2008 (530,849 13- to 15-year-olds, 100 countries) by the World Health Organization and the Centers for Disease Control and Prevention found increased tobacco use. To conduct a systematic review of mentoring to prevent/reduce youth smoking. Eight electronic peer-reviewed databases and gray literature searched through January 2013. Studies were included if they were randomized controlled trials, included children or adolescents, employed mentoring (consistent companionship, support, guidance to develop youth competence and character), and reported tobacco use. Two reviewers independently assessed abstracts and full-text studies. Disagreements were resolved through consensus. Four randomized controlled trials were identified. Two studies focused exclusively on tobacco outcomes; the other 2 reported on both drug and tobacco use reductions. Only 1 study reported that mentoring (by peers) reduced adolescent smoking. Heterogeneity of both participants and outcome measures did not permit meta-analysis. There is limited literature on this topic. Further research achieving sample sizes required by power computations, minimizing attrition, and ascertaining mentoring content and achievements from mentor and mentee perspectives is needed.</t>
  </si>
  <si>
    <t>To conduct a systematic review of mentoring to prevent/reduce youth smoking.</t>
  </si>
  <si>
    <t>10.1016/j.acap.2013.03.008</t>
  </si>
  <si>
    <t>adolescents; children; mentors; tobacco use cessation; Adolescent; Adolescent Behavior; Humans; Mentors; Smoking Prevention; Tobacco Use</t>
  </si>
  <si>
    <t>https://www.ncbi.nlm.nih.gov/pubmed/23830017</t>
  </si>
  <si>
    <t>PMID : 22572810</t>
  </si>
  <si>
    <t>Martyr A, Clare L.</t>
  </si>
  <si>
    <t>Dementia and geriatric cognitive disorders</t>
  </si>
  <si>
    <t>Executive function and activities of daily living in Alzheimer's disease: a correlational meta-analysis.</t>
  </si>
  <si>
    <t>The assessment of executive function (EF) and activities of daily living (ADL) are important elements in the diagnosis of Alzheimer's disease. Following a comprehensive search in three databases, a random-effects meta-analysis was used to investigate the association between ADL ability and seventeen tests of EF, three tests of attention and working memory and the Mini-Mental State Examination. The association between EF and ADL ability was further investigated in relation to four different methods of assessing ADL, and one specific ADL, driving. Forty-nine studies met the inclusion criteria, and a total of 3,663 participants were included, the majority of whom were diagnosed with Alzheimer's disease. Most of the individual tests, including commonly used tests of EF such as the Clock Drawing Test, Letter Fluency and the Trail Making Test Part B, showed a significant moderate association with ADL. Associations between EF and ADL ability were similar for all four methods of assessing ADL ability. Driving ability was also moderately associated with EF. The meta-analysis suggests a consistent moderate association between ADL and EF, supporting the growing evidence for a link between ADL and executive dysfunction in early dementia.</t>
  </si>
  <si>
    <t>Following a comprehensive search in three databases, a random-effects meta-analysis was used to investigate the association between ADL ability and seventeen tests of EF, three tests of attention and working memory and the Mini-Mental State Examination.</t>
  </si>
  <si>
    <t>10.1159/000338233</t>
  </si>
  <si>
    <t>Activities of Daily Living; Aged; Alzheimer Disease; Cognition Disorders; Executive Function; Geriatric Assessment; Humans; Intelligence Tests; Memory, Short-Term; Neuropsychological Tests; Psychiatric Status Rating Scales; Statistics as Topic</t>
  </si>
  <si>
    <t>https://www.ncbi.nlm.nih.gov/pubmed/22572810</t>
  </si>
  <si>
    <t>PMID : 26566898</t>
  </si>
  <si>
    <t>Sakaluk JK, Gillath O.</t>
  </si>
  <si>
    <t>Archives of sexual behavior</t>
  </si>
  <si>
    <t>The Causal Effects of Relational Security and Insecurity on Condom Use Attitudes and Acquisition Behavior.</t>
  </si>
  <si>
    <t>Research on attachment and condom use has been limited to correlational studies of self-report measures, yielding inconsistent results. Here, we examined the causal effects of attachment priming on self-reported condom use attitudes and an observational measure of condom acquisition behavior. In three experiments, participants were exposed to one of three attachment primes (security, anxiety, or avoidance) or a control prime. For Study 1, participants in the security and anxiety conditions preferred condom non-use to a greater extent, compared to participants in the avoidance condition. This effect was replicated in Study 2, and was mediated by perceptions of sexual health threat. In Study 3, the effect of security priming on condom acquisition behavior was eliminated through the use of a framing manipulation, though the effect of primed attachment on condom use attitudes was not significant. A meta-analysis, however, revealed that the predicted effects of attachment priming were consistent across the three studies, supporting the role of attachment in evaluations of condom use. Priming attachment security or anxiety leads participants to perceive their sexual partners as less of a sexual health threat, resulting in a devaluation of condom use. Primed security also reduced condom acquisition behavior, though this negative effect eliminated by framing condoms as protecting a partner's sexual health. Overall, these studies suggest that relational factors, such as attachment, require greater consideration when studying sexual health and designing interventions.</t>
  </si>
  <si>
    <t>10.1007/s10508-015-0618-x</t>
  </si>
  <si>
    <t>Attachment; Attitudes; Condoms; Priming; Sexual health; Adult; Condoms; Dominance-Subordination; Female; Health Knowledge, Attitudes, Practice; Humans; Male; Risk Factors; Risk-Taking; Safe Sex; Sexual Behavior; Sexual Partners; Sexually Transmitted Diseases</t>
  </si>
  <si>
    <t>https://www.ncbi.nlm.nih.gov/pubmed/26566898</t>
  </si>
  <si>
    <t>PMID : 26446779</t>
  </si>
  <si>
    <t>Reinwand DA, Crutzen R, Elfeddali I, Schneider F, Schulz DN, Smit ES, Stanczyk NE, Tange H, Voncken-Brewster V, Walthouwer MJ, Hoving C, de Vries H.</t>
  </si>
  <si>
    <t>Journal of medical Internet research</t>
  </si>
  <si>
    <t>Impact of Educational Level on Study Attrition and Evaluation of Web-Based Computer-Tailored Interventions: Results From Seven Randomized Controlled Trials.</t>
  </si>
  <si>
    <t>Web-based computer-tailored interventions have shown to be effective in improving health behavior; however, high dropout attrition is a major issue in these interventions. The aim of this study is to assess whether people with a lower educational level drop out from studies more frequently compared to people with a higher educational level and to what extent this depends on evaluation of these interventions. Data from 7 randomized controlled trials of Web-based computer-tailored interventions were used to investigate dropout rates among participants with different educational levels. To be able to compare higher and lower educated participants, intervention evaluation was assessed by pooling data from these studies. Logistic regression analysis was used to assess whether intervention evaluation predicted dropout at follow-up measurements. In 3 studies, we found a higher study dropout attrition rate among participants with a lower educational level, whereas in 2 studies we found that middle educated participants had a higher dropout attrition rate compared to highly educated participants. In 4 studies, no such significant difference was found. Three of 7 studies showed that participants with a lower or middle educational level evaluated the interventions significantly better than highly educated participants (&amp;quot;Alcohol-Everything within the Limit&amp;quot;: F2,376=5.97, P=.003; &amp;quot;My Healthy Behavior&amp;quot;: F2,359=5.52, P=.004; &amp;quot;Master Your Breath&amp;quot;: F2,317=3.17, P=.04). One study found lower intervention evaluation by lower educated participants compared to participants with a middle educational level (&amp;quot;Weight in Balance&amp;quot;: F2,37=3.17, P=.05). Low evaluation of the interventions was not a significant predictor of dropout at a later follow-up measurement in any of the studies. Dropout attrition rates were higher among participants with a lower or middle educational level compared with highly educated participants. Although lower educated participants evaluated the interventions better in approximately half of the studies, evaluation did not predict dropout attrition. Further research is needed to find other explanations for high dropout rates among lower educated participants.</t>
  </si>
  <si>
    <t>The aim of this study is to assess whether people with a lower educational level drop out from studies more frequently compared to people with a higher educational level and to what extent this depends on evaluation of these interventions</t>
  </si>
  <si>
    <t>10.2196/jmir.4941</t>
  </si>
  <si>
    <t>Web-based intervention; attrition; computer tailoring; dropout; eHealth; educational level; evaluation; meta-analysis; Adult; Computers; Female; Health Behavior; Humans; Internet; Male; Middle Aged; Patient Education as Topic; Randomized Controlled Trials as Topic</t>
  </si>
  <si>
    <t>https://www.ncbi.nlm.nih.gov/pubmed/26446779</t>
  </si>
  <si>
    <t>PMID : 25263236</t>
  </si>
  <si>
    <t>Kunutsor SK, Abbasi A, Adler AI.</t>
  </si>
  <si>
    <t>Annals of epidemiology</t>
  </si>
  <si>
    <t>Gamma-glutamyl transferase and risk of type II diabetes: an updated systematic review and dose-response meta-analysis.</t>
  </si>
  <si>
    <t>We assessed the nature of the dose-response relationship between gamma-glutamyl transferase (GGT) levels and risk of incident type II diabetes mellitus (T2DM) in the general population. Systematic review and dose-response meta-analysis of published prospective studies. Relevant studies were identified in a literature search of MEDLINE, EMBASE, and Web of Science databases up to June 2014. We examined a potential nonlinear relationship using restricted cubic splines. Of the 300 titles reviewed, we included 24 cohort studies with data on 177,307 participants and 11,155 T2DM cases. In pooled analysis of 16 studies with relevant data, there was evidence of a nonlinear association between GGT and T2DM risk in both males (P for nonlinearity = .02) and females (P for nonlinearity = .0005). In a comparison of extreme thirds of baseline levels of GGT, relative risk for T2DM in pooled analysis of all 24 studies was 1.34 (95% confidence interval, 1.27-1.42). There was heterogeneity among the studies (P &amp;lt; .001), which was to a large part explained by blood sample used, study size, degree of confounder adjustment, and quality of studies. Circulating level of GGT contributes to an increased risk of T2DM in the general population in a nonlinear dose-response pattern.</t>
  </si>
  <si>
    <t>10.1016/j.annepidem.2014.09.001</t>
  </si>
  <si>
    <t>Dose response; Gamma-glutamyl transferase; Meta-analysis; Prospective studies; Type II diabetes mellitus; Adult; Aged; Diabetes Mellitus, Type 2; Female; Humans; Male; Middle Aged; Risk Factors; Sex Factors; gamma-Glutamyltransferase</t>
  </si>
  <si>
    <t>https://www.ncbi.nlm.nih.gov/pubmed/25263236</t>
  </si>
  <si>
    <t>PMID : 24626763</t>
  </si>
  <si>
    <t>de Decker L, Annweiler C, Launay C, Fantino B, Beauchet O.</t>
  </si>
  <si>
    <t>Do not resuscitate orders and aging: impact of multimorbidity on the decision-making process.</t>
  </si>
  <si>
    <t>The &amp;quot;Do Not Resuscitate&amp;quot; orders (DNR) are defined as advance medical directives to withhold cardiopulmonary resuscitation during cardiac arrest. Age-related multimorbidity may influence the DNR decision-making process. Our objective was to perform a systematic review and meta-analysis of published data examining the relationship between DNR orders and multimorbidity in older patients. A systematic Medline and Cochrane literature search limited to human studies published in English and French was conducted on August 2012, with no date limits, using the following Medical Subject Heading terms: &amp;quot;resuscitation orders&amp;quot; OR &amp;quot;do-not-resuscitate&amp;quot; combined with &amp;quot;aged, 80 and over&amp;quot; combined with &amp;quot;comorbidities&amp;quot; OR &amp;quot;chronic diseases&amp;quot;. Of the 65 selected studies, 22 met the selection criteria for inclusion in the qualitative analysis. DNR orders were positively associated with multimorbidity in 21 studies (95%). The meta-analysis included 7 studies with a total of 27,707 participants and 5065 DNR orders. It confirmed that multimorbidity were associated with DNR orders (summary OR = 1.25 [95% CI: 1.19-1.33]). The relationship between DNR orders and multimorbidity differed according to the nature of morbidities; the summary OR for DNR orders was 1.15 (95% CI: 1.07-1.23) for cognitive impairment, OR=2.58 (95% CI: 2.08-3.20) for cancer, OR=1.07 (95% CI: 0.92-1.24) for heart diseases (i.e., coronary heart disease or congestive heart failure), and OR=1.97 (95% CI: 1.61-2.40) for stroke. This systematic review and meta-analysis showed that DNR orders are positively associated with multimorbidity, and especially with three morbidities, which are cognitive impairment, cancer and stroke.</t>
  </si>
  <si>
    <t>10.1007/s12603-014-0023-5</t>
  </si>
  <si>
    <t>Advance Directives; Age Factors; Aged; Aged, 80 and over; Chronic Disease; Cognition Disorders; Comorbidity; Decision Making; Female; Heart Failure; Humans; Male; Medical Subject Headings; Middle Aged; Neoplasms; Patient Selection; Resuscitation Orders; Stroke</t>
  </si>
  <si>
    <t>https://www.ncbi.nlm.nih.gov/pubmed/24626763</t>
  </si>
  <si>
    <t>PMID : 28157274</t>
  </si>
  <si>
    <t>Al-Aqeel S, Gershuni O, Al-Sabhan J, Hiligsmann M.</t>
  </si>
  <si>
    <t>Strategies for improving adherence to antiepileptic drug treatment in people with epilepsy.</t>
  </si>
  <si>
    <t>Poor adherence to antiepileptic medication is associated with increased mortality, morbidity and healthcare costs. In this review, we focus on interventions designed and tested in randomised controlled trials and quasi-randomised controlled trials to assist people with adherence to antiepileptic medication. This is an updated version of the original Cochrane review published in the Cochrane Library, Issue 1, 2010. To determine the effectiveness of interventions aimed at improving adherence to antiepileptic medication in adults and children with epilepsy. For the latest update, on 4 February 2016 we searched the Cochrane Epilepsy Group Specialized Register, the Cochrane Central Register of Controlled Trials (CENTRAL) via the Cochrane Register of Studies Online (CRSO), MEDLINE (Ovid 1946 to 4 February 2016), CINAHL Plus (EBSCOhost 1937 to 4 February 2016), PsycINFO (EBSCOhost 1887 to 4 February 2016), ClinicalTrials.gov, and the WHO International Clinical Trials Registry Platform. We also searched the reference lists of relevant articles. Randomised and quasi-randomised controlled trials of adherence-enhancing interventions aimed at people with a clinical diagnosis of epilepsy (as defined in individual studies), of any age and treated with antiepileptic drugs in a primary care, outpatient or other community setting. All review authors independently assessed lists of potentially relevant citations and abstracts. At least two review authors independently extracted data and performed quality assessment of each study according to the Cochrane tool for assessing risk of bias. We graded the level of evidence for each outcome according to the GRADE working group scale.The studies differed widely according to the type of intervention and measures of adherence; therefore combining data was not appropriate. We included 12 studies reporting data on 1642 participants (intervention = 833, control = 809). Eight studies targeted adults with epilepsy, one study included participants of all ages, one study included participants older than two years, one study targeted caregivers of children with epilepsy, and one study targeted families of children with epilepsy. We identified six ongoing trials. Follow-up time was generally short in most trials, ranging from one to 12 months. The trials examined three main types of interventions: educational interventions, behavioural interventions and mixed interventions. All studies compared treatment versus usual care or 'no intervention', except for two studies. Due to heterogeneity between studies in terms of interventions, methods used to measure adherence and the way the studies were reported, we did not pool the results and these findings were inappropriate to be included in a meta-analysis. Education and counselling of participants with epilepsy resulted in mixed success (moderate-quality evidence). Behavioural interventions such as use of intensive reminders provided more favourable effects on adherence (moderate-quality evidence). The effect on adherence to antiepileptic drugs described by studies of mixed interventions showed improved adherence in the intervention groups compared to the control groups (high-quality evidence). Behavioural interventions such as intensive reminders and the use of mixed interventions demonstrate some positive results; however, we need more reliable evidence on their efficacy, derived from carefully-designed randomised controlled trials before we can draw a firm conclusion. Since the last version of this review, none of the new relevant studies have provided additional information that would lead to significant changes in our conclusions. This current update includes 12 studies, of which six came from the latest searches.</t>
  </si>
  <si>
    <t>To determine the effectiveness of interventions aimed at improving adherence to antiepileptic medication in adults and children with epilepsy.</t>
  </si>
  <si>
    <t>Randomised and quasi-randomised controlled trials of adherence-enhancing interventions aimed at people with a clinical diagnosis of epilepsy (as defined in individual studies), of any age and treated with antiepileptic drugs in a primary care, outpatient or other community setting.</t>
  </si>
  <si>
    <t>10.1002/14651858.CD008312.pub3</t>
  </si>
  <si>
    <t>Adult; Anticonvulsants; Child; Epilepsy; Humans; Medication Adherence; Randomized Controlled Trials as Topic</t>
  </si>
  <si>
    <t>https://www.ncbi.nlm.nih.gov/pubmed/28157274</t>
  </si>
  <si>
    <t>PMID : 26888725</t>
  </si>
  <si>
    <t>da Silva AA, de Mello RG, Schaan CW, Fuchs FD, Redline S, Fuchs SC.</t>
  </si>
  <si>
    <t>Sleep duration and mortality in the elderly: a systematic review with meta-analysis.</t>
  </si>
  <si>
    <t>The purpose of our study was to evaluate the association between short and long sleep duration and all-cause and cardiovascular mortality among elderly individuals. Systematic review and meta-analysis of population-based cohort studies. Articles were retrieved from international and national electronic databases. Studies were identified in PubMed, EMBASE, LILACS (Latin American and Caribbean Health Sciences Literature), IBECS (Bibliographic Index on Health Sciences from Spain) and CAPES (PhD thesis repository) between 1980 and 2015. Studies which met all criteria were eligible: participants aged 60 years or over, assessment of sleep duration as 24 h, nighttime or daytime sleep, evaluation of all-cause or cause-specific mortality, population-based cohort studies conducted on representative samples. There was no language restriction and studies published as abstracts were excluded. Data were analysed using the Comprehensive Meta-Analysis software (V.3.3.070), and summary estimates (relative risk (RR), 95% CI) were calculated using a random effects model. Heterogeneity and consistency were evaluated through Cochran's Q and the I(2) statistics, respectively, and sensitivity analyses were conducted. All-cause and cardiovascular mortality. Overall, 27 cohort studies were selected, comprising &amp;gt;70,000 elderly individuals, and followed up from 3.4 to 35 years. In the pooled analysis, long and short sleep duration were associated with increased all-cause mortality (RR 1.33; 95% CI 1.24 to 1.43 and RR 1.07; 95% CI 1.03 to 1.11, respectively), compared with the reference category. For cardiovascular mortality, the pooled relative risks were 1.43 (95% CI 1.15 to 1.78) for long sleep, and 1.18 (95% CI 0.76 to 1.84) for short sleep. Daytime napping ≥ 30 min was associated with risk of all-cause mortality (RR 1.27; 95% CI 1.08 to 1.49), compared with no daytime sleep, but longer sleep duration (≥ 2.0 h) was not (RR 1.34; 95% CI 1.95 to 1.90). Among elderly individuals, long and short sleep duration are associated with increased risk for all-cause mortality. Long sleep duration is associated with cardiovascular mortality.</t>
  </si>
  <si>
    <t>The purpose of our study was to evaluate the association between short and long sleep duration and all-cause and cardiovascular mortality among elderly individuals.</t>
  </si>
  <si>
    <t>10.1136/bmjopen-2015-008119</t>
  </si>
  <si>
    <t>EPIDEMIOLOGY; GERIATRIC MEDICINE; Meta-analysis; SLEEP MEDICINE; Systematic review; Aged; Cardiovascular Diseases; Cohort Studies; Comorbidity; Humans; Risk; Sleep; Sleep Wake Disorders; Time Factors</t>
  </si>
  <si>
    <t>https://www.ncbi.nlm.nih.gov/pubmed/26888725</t>
  </si>
  <si>
    <t>PMID : 28273330</t>
  </si>
  <si>
    <t>Buzzetti E, Kalafateli M, Thorburn D, Davidson BR, Tsochatzis E, Gurusamy KS.</t>
  </si>
  <si>
    <t>Interventions for hereditary haemochromatosis: an attempted network meta-analysis.</t>
  </si>
  <si>
    <t>Hereditary haemochromatosis is a genetic disorder related to proteins involved in iron transport, resulting in iron load and deposition of iron in various tissues of the body. This iron overload leads to complications including liver cirrhosis (and related complications such as liver failure and hepatocellular carcinoma), cardiac failure, cardiac arrhythmias, impotence, diabetes, arthritis, and skin pigmentation. Phlebotomy (venesection or 'blood letting') is the currently recommended treatment for hereditary haemochromatosis. The optimal treatment of hereditary haemochromatosis remains controversial. To assess the comparative benefits and harms of different interventions in the treatment of hereditary haemochromatosis through a network meta-analysis and to generate rankings of the available treatments according to their safety and efficacy. However, we found only one comparison. Therefore, we did not perform the network meta-analysis and we assessed the comparative benefits and harms of different interventions using standard Cochrane methodology. We searched the Cochrane Central Register of Controlled Trials (CENTRAL), MEDLINE, Embase, Science Citation Index Expanded, World Health Organization International Clinical Trials Registry Platform, and randomised clinical trials registers to March 2016 to identify randomised clinical trials on treatments for hereditary haemochromatosis. We included only randomised clinical trials (irrespective of language, blinding, or publication status) in participants with hereditary haemochromatosis. We excluded trials which included participants who had previously undergone liver transplantation. We considered any of the various interventions compared with each other or with inactive treatment. We used standard methodological procedures expected by Cochrane. We calculated the odds ratio (OR) and rate ratio with 95% confidence intervals (CI) using both fixed-effect and random-effects models with RevMan 5 based on available-participant analysis. We assessed risk of bias according to Cochrane, controlled risk of random errors with Trial Sequential Analysis, and assessed the quality of the evidence using GRADE. Three trials with 146 participants met the inclusion criteria of this review. Two parallel group trials with 100 participants provided information on one or more outcomes. The remaining trial was a cross-over trial, with no usable data for analysis. All the trials were at high risk of bias. Overall, all the evidence was of very low quality. All three trials compared erythrocytapheresis (removal of red cells only, instead of whole blood) versus phlebotomy. Two of the trials shared the same first author. The mean or median age in the three trials ranged from 42 to 55 years. None of the trials reported whether the included participants were symptomatic or asymptomatic or a mixture of both. Two trials were conducted in people who were haemochromatosis treatment-naive. The trial that provided most data for this review excluded people with malignancy, heart failure, and serious cardiac arrhythmias. We found no trials assessing iron-chelating agents.Only one of the trials with 38 participants reported no short-term mortality and no serious adverse events at the end of the short-term follow-up (eight months). Two trials reported the proportion of people with adverse events: 10/49 (20.4%) in the erythrocytapheresis group versus 11/51 (21.6%) in the phlebotomy group. One of these two trials provided data on adverse event rates (42.1 events per 100 participants with erythrocytapheresis versus 52.6 events per 100 participants with phlebotomy). There was no evidence of differences in the proportion of people with adverse events and the number of adverse events (serious and non-serious) between the groups (proportion of people with adverse events: OR 0.93, 95% CI 0.36 to 2.43; participants = 100; trials = 2; number of adverse events: rate ratio 0.80, 95% CI 0.32 to 2.03; participants = 38; trial = 1). There was no difference between the groups regarding short-term health-related quality of life (mean difference (MD) 1.00, 95% CI -10.80 to 12.80; participants = 38; trials = 1). This outcome was measured using EQ-VAS (range: 0 to 100 where a higher score indicates better health-related quality of life). None of the trials reported mortality beyond one year, health-related quality of life beyond one year, liver transplantation, decompensated liver disease, cirrhosis, hepatocellular carcinoma, diabetes, or cardiovascular complications during the long-term follow-up.The two trials that provided data for this review were funded by parties with no vested interest in the results; the source of funding of the third trial was not reported. There is currently insufficient evidence to determine whether erythrocytapheresis is beneficial or harmful compared with phlebotomy. Phlebotomy has less equipment requirements and remains the treatment of choice in people with hereditary haemochromatosis who require blood letting in some form. However, it should be noted that there is no evidence from randomised clinical trials that blood letting in any form is beneficial in people with hereditary haemochromatosis. Having said this, a trial including no treatment is unlikely to be conducted. Future trials should compare different frequencies of phlebotomy and erythrocytapheresis versus phlebotomy with and without different iron-chelating agents compared with each other, and with placebo. Such trials should include long-term follow-up of participants (e.g. using national record linkage databases) to determine whether treatments are beneficial or harmful in terms of clinical outcomes such as deaths, health-related quality of life, liver damage and its consequences, heart damage and its consequences, and other outcomes that are of importance to people with hereditary haemochromatosis.</t>
  </si>
  <si>
    <t>To assess the comparative benefits and harms of different interventions in the treatment of hereditary haemochromatosis through a network meta-analysis and to generate rankings of the available treatments according to their safety and efficacy</t>
  </si>
  <si>
    <t>10.1002/14651858.CD011647.pub2</t>
  </si>
  <si>
    <t>Adult; Cytapheresis; Erythrocytes; Hemochromatosis; Humans; Middle Aged; Phlebotomy; Quality of Life; Randomized Controlled Trials as Topic; Time Factors</t>
  </si>
  <si>
    <t>https://www.ncbi.nlm.nih.gov/pubmed/28273330</t>
  </si>
  <si>
    <t>PMID : 24314837</t>
  </si>
  <si>
    <t>Spiteri Cornish K, Lois N, Scott NW, Burr J, Cook J, Boachie C, Tadayoni R, la Cour M, Christensen U, Kwok AK.</t>
  </si>
  <si>
    <t>Vitrectomy with internal limiting membrane peeling versus no peeling for idiopathic full-thickness macular hole.</t>
  </si>
  <si>
    <t>To determine whether internal limiting membrane (ILM) peeling improves anatomic and functional outcomes of full-thickness macular hole (FTMH) surgery when compared with the no-peeling technique. Systematic review and individual participant data (IPD) meta-analysis undertaken under the auspices of the Cochrane Eyes and Vision Group. Only randomized controlled trials (RCTs) were included. Patients with idiopathic stage 2, 3, and 4 FTMH undergoing vitrectomy with or without ILM peeling. Macular hole surgery, including vitrectomy and gas endotamponade with or without ILM peeling. Primary outcome was best-corrected distance visual acuity (BCdVA) at 6 months postoperatively. Secondary outcomes were BCdVA at 3 and 12 months; best-corrected near visual acuity (BCnVA) at 3, 6, and 12 months; primary (after a single surgery) and final (after &amp;gt;1 surgery) macular hole closure; need for additional surgical interventions; intraoperative and postoperative complications; patient-reported outcomes (PROs) (EuroQol-5D and Vision Function Questionnaire-25 scores at 6 months); and cost-effectiveness. Four RCTs were identified and included in the review. All RCTs were included in the meta-analysis; IPD were obtained from 3 of the 4 RCTs. No evidence of a difference in BCdVA at 6 months was detected (mean difference, -0.04; 95% confidence interval [CI], -0.12 to 0.03; P=0.27); however, there was evidence of a difference in BCdVA at 3 months favoring ILM peeling (mean difference, -0.09; 95% CI, -0.17 to-0.02; P=0.02). There was evidence of an effect favoring ILM peeling with regard to primary (odds ratio [OR], 9.27; 95% CI, 4.98-17.24; P&amp;lt;0.00001) and final macular hole closure (OR, 3.99; 95% CI, 1.63-9.75; P=0.02) and less requirement for additional surgery (OR, 0.11; 95% CI, 0.05-0.23; P&amp;lt;0.00001), with no evidence of a difference between groups with regard to intraoperative or postoperative complications or PROs. The ILM peeling was found to be highly cost-effective. Available evidence supports ILM peeling as the treatment of choice for patients with idiopathic stage 2, 3, and 4 FTMH.</t>
  </si>
  <si>
    <t>To determine whether internal limiting membrane (ILM) peeling improves anatomic and functional outcomes of full-thickness macular hole (FTMH) surgery when compared with the no-peeling technique.</t>
  </si>
  <si>
    <t>Eyes and Vision</t>
  </si>
  <si>
    <t>Secondary outcomes were BCdVA at 3 and 12 months; best-corrected near visual acuity (BCnVA) at 3, 6, and 12 months; primary (after a single surgery) and final (after &amp;gt;1 surgery) macular hole closure; need for additional surgical interventions; intraoperative and postoperative complications; patient-reported outcomes (PROs) (EuroQol-5D and Vision Function Questionnaire-25 scores at 6 months); and cost-effectiveness. There was evidence of an effect favoring ILM peeling with regard to primary (odds ratio [OR], 9.27; 95%</t>
  </si>
  <si>
    <t>10.1016/j.ophtha.2013.10.020</t>
  </si>
  <si>
    <t>Basement Membrane; Endotamponade; Epiretinal Membrane; Humans; Randomized Controlled Trials as Topic; Retinal Perforations; Sickness Impact Profile; Surveys and Questionnaires; Treatment Outcome; Visual Acuity; Vitrectomy</t>
  </si>
  <si>
    <t>https://www.ncbi.nlm.nih.gov/pubmed/24314837</t>
  </si>
  <si>
    <t>PMID : 25098732</t>
  </si>
  <si>
    <t>Zhou X, Qin B, Del Giovane C, Pan J, Gentile S, Liu Y, Lan X, Yu J, Xie P.</t>
  </si>
  <si>
    <t>Efficacy and tolerability of antidepressants in the treatment of adolescents and young adults with depression and substance use disorders: a systematic review and meta-analysis.</t>
  </si>
  <si>
    <t>To measure the effectiveness of antidepressants for adolescents and young adults with co-occurring depression and substance use disorder. Meta-analysis of randomized controlled clinical trials. A comprehensive literature search of PubMed, Cochrane, Embase, Web of Science and PsychINFO was conducted (from 1970 to 2013). Prospective, parallel groups, double-blind, controlled trials with random assignment to an antidepressant or placebo on young patients (age ≤ 25 years) who met diagnostic criteria of both substance use and unipolar depressive disorder were included. Five trials were selected for this analysis and included 290 patients. Our efficacy outcome measures were depression outcomes (dichotomous and continuous measures) and substance-use outcomes (change of frequency or quantity of substance-use). Secondary analysis was conducted to access the tolerability of antidepressant treatment. For dichotomous depression outcome, antidepressants group was significantly more effective than placebo group [risk ratio (RR) = 1.21; 95% confidence interval (CI) 1.01-1.45], with low heterogeneity (I(2) = 0%). Although no statistically significant effects for continuous depression outcome [standardized mean differences (SMD) = -0.13; 95% CI, -0.55 to 0.30] were found with moderate heterogeneity (I(2) = 63%), subgroup analysis showed that the medicine group with a sample size of more than 50 showed statistically significant efficacy compared with the placebo group (SMD -0.53, 95% CI -0.82 to -0.25). Moreover, there was no significant difference for substance-use outcomes and tolerability outcomes between the medication and placebo groups. Antidepressant medication has a small overall effect in reducing depression in young patients with combined depressive and substance-use disorders, but does not appear to improve substance use outcomes.</t>
  </si>
  <si>
    <t>10.1111/add.12698</t>
  </si>
  <si>
    <t>adolescents; antidepressants; major depressive disorder; meta-analysis; substance use disorders; systematic review; Adolescent; Antidepressive Agents; Child; Depressive Disorder; Diagnosis, Dual (Psychiatry); Female; Humans; Male; Publication Bias; Quality Assurance, Health Care; Substance-Related Disorders; Suicide; Treatment Outcome; Young Adult</t>
  </si>
  <si>
    <t>https://www.ncbi.nlm.nih.gov/pubmed/25098732</t>
  </si>
  <si>
    <t>PMID : 26259143</t>
  </si>
  <si>
    <t>Asarnow JR, Rozenman M, Wiblin J, Zeltzer L.</t>
  </si>
  <si>
    <t>Integrated Medical-Behavioral Care Compared With Usual Primary Care for Child and Adolescent Behavioral Health: A Meta-analysis.</t>
  </si>
  <si>
    <t>Recent health care legislation and shifting health care financing strategies are transforming health and behavioral health care in the United States and incentivizing integrated medical-behavioral health care as a strategy for improving access to high-quality care for behavioral health conditions, enhancing patient outcomes, and containing costs. To conduct a systematic meta-analysis of randomized clinical trials to evaluate whether integrated medical-behavioral health care for children and adolescents leads to improved behavioral health outcomes compared with usual primary care. Search of the PubMed, MEDLINE, PsycINFO, and Cochrane Library databases from January 1, 1960, through December 31, 2014, yielded 6792 studies, of which 31 studies with 35 intervention-control comparisons and 13,129 participants met the study eligibility criteria. We included randomized clinical trials that evaluated integrated behavioral health and primary medical care in children and adolescents compared with usual care in primary care settings that met prespecified methodologic quality criteria. Two independent reviewers screened citations and extracted data, with raw data used when possible. Magnitude and direction of effect sizes were calculated. Meta-analysis with a random effects model were conducted to examine an overall effect across all trials, and within intervention and prevention trials. Subsequent moderator analyses for intervention trials explored the relative effects of integrated care type on behavioral health outcomes. Meta-analysis with a random-effects model indicated a significant advantage for integrated care interventions relative to usual care on behavioral health outcomes (d = 0.32; 95% CI, 0.21-0.44; P &amp;lt; .001). Moderator analyses indicated larger effects for treatment trials that targeted diagnoses and/or elevated symptoms (d = 0.42; 95% CI, 0.29-0.55; P &amp;lt; .001) relative to prevention trials (d = 0.07; 95% CI, -0.13 to 0.28; P = .49). The probability was 66% that a randomly selected youth would have a better outcome after receiving integrated medical-behavioral treatment than a randomly selected youth after receiving usual care. The strongest effects were seen for treatment interventions that targeted mental health problems and those that used collaborative care models. Our results, demonstrating the benefits of integrated medical-behavioral primary care for improving youth behavioral health outcomes, enhance confidence that the increased incentives for integrated health and behavioral health care in the US health care system will yield improvements in the health of children and adolescents.</t>
  </si>
  <si>
    <t>To conduct a systematic meta-analysis of randomized clinical trials to evaluate whether integrated medical-behavioral health care for children and adolescents leads to improved behavioral health outcomes compared with usual primary care</t>
  </si>
  <si>
    <t>To conduct a systematic meta-analysis of randomized clinical trials to evaluate whether integrated medical-behavioral health care for children and adolescents leads to improved behavioral health outcomes compared with usual primary care. We included randomized clinical trials that evaluated integrated behavioral health and primary medical care in children and adolescents compared with usual care in primary care settings that met prespecified methodologic quality criteria. Our results, demonstrating the benefits of integrated medical-behavioral primary care for improving youth behavioral health outcomes, enhance confidence that the increased incentives for integrated health and behavioral health care in the US health care system will yield improvements in the health of children and adolescents.</t>
  </si>
  <si>
    <t>10.1001/jamapediatrics.2015.1141</t>
  </si>
  <si>
    <t>Adolescent; Adolescent Behavior; Adolescent Health; Adolescent Health Services; Child; Child Behavior; Child Health; Child Health Services; Humans; Primary Health Care; Randomized Controlled Trials as Topic; United States</t>
  </si>
  <si>
    <t>https://www.ncbi.nlm.nih.gov/pubmed/26259143</t>
  </si>
  <si>
    <t>PMID : 21105989</t>
  </si>
  <si>
    <t>Swinburn P, Lloyd A, Ali S, Hashmi N, Newal D, Najib H.</t>
  </si>
  <si>
    <t>BJU international</t>
  </si>
  <si>
    <t>Preferences for antimuscarinic therapy for overactive bladder.</t>
  </si>
  <si>
    <t>OBJECTIVE • To examine patient preferences and strength of preferences for treatment for the various symptoms of overactive bladder and adverse events associated with the use of antimuscarinic treatments. PATIENTS AND METHODS • A discrete choice experiment (DCE) survey was developed that detailed treatment choices in terms of attributes relating to their efficacy in reducing symptoms and the likelihood of experiencing typical adverse events. Levels for each attribute were based on a literature review, qualitative interviews and a meta-analysis of clinical trial data. • Attributes were combined into choice sets using a fractional orthogonal design that had been folded over. Pairs of choice sets were presented to overactive bladder (OAB) patients (n= 332), who indicated which treatment alternative they preferred. Data were analysed using the conditional logit model. RESULTS • Participants expressed the strongest preference for the avoidance of urgency incontinence episodes, followed by preference for a reduction in the experience of urinary urgency and the number of micturition episodes. The influence of the likelihood of experiencing an adverse event on treatment preference was also estimated. • Finally, marginal rates of substitution were calculated to demonstrate the relative value of trade-offs between the various attributes. • Treatment preferences were found to be broadly similar across two patient age groups (i.e. under 45 s and 45 and over). CONCLUSION • The study demonstrates that individuals with OAB place significant emphasis on the prospect of reduction in symptoms. Avoidance of incontinence episodes is particularly valued and equivalent to a much greater reduction in the frequency of micturition or experience of urgency. However, even a modest increase in the likelihood of experiencing an adverse event could easily motivate a change in treatment preference.</t>
  </si>
  <si>
    <t>OBJECTIVE • To examine patient preferences and strength of preferences for treatment for the various symptoms of overactive bladder and adverse events associated with the use of antimuscarinic treatments.</t>
  </si>
  <si>
    <t>10.1111/j.1464-410X.2010.09882.x</t>
  </si>
  <si>
    <t>Adult; Age Factors; Aged; Female; Humans; Male; Middle Aged; Muscarinic Antagonists; Patient Preference; Pilot Projects; Randomized Controlled Trials as Topic; Urinary Bladder, Overactive; Urinary Incontinence</t>
  </si>
  <si>
    <t>https://www.ncbi.nlm.nih.gov/pubmed/21105989</t>
  </si>
  <si>
    <t>PMID : 20671013</t>
  </si>
  <si>
    <t>Bolland MJ, Avenell A, Baron JA, Grey A, MacLennan GS, Gamble GD, Reid IR.</t>
  </si>
  <si>
    <t>Effect of calcium supplements on risk of myocardial infarction and cardiovascular events: meta-analysis.</t>
  </si>
  <si>
    <t>To investigate whether calcium supplements increase the risk of cardiovascular events. Patient level and trial level meta-analyses. Medline, Embase, and Cochrane Central Register of Controlled Trials (1966-March 2010), reference lists of meta-analyses of calcium supplements, and two clinical trial registries. Initial searches were carried out in November 2007, with electronic database searches repeated in March 2010. Eligible studies were randomised, placebo controlled trials of calcium supplements (&amp;gt;or=500 mg/day), with 100 or more participants of mean age more than 40 years and study duration more than one year. The lead authors of eligible trials supplied data. Cardiovascular outcomes were obtained from self reports, hospital admissions, and death certificates. 15 trials were eligible for inclusion, five with patient level data (8151 participants, median follow-up 3.6 years, interquartile range 2.7-4.3 years) and 11 with trial level data (11 921 participants, mean duration 4.0 years). In the five studies contributing patient level data, 143 people allocated to calcium had a myocardial infarction compared with 111 allocated to placebo (hazard ratio 1.31, 95% confidence interval 1.02 to 1.67, P=0.035). Non-significant increases occurred in the incidence of stroke (1.20, 0.96 to 1.50, P=0.11), the composite end point of myocardial infarction, stroke, or sudden death (1.18, 1.00 to 1.39, P=0.057), and death (1.09, 0.96 to 1.23, P=0.18). The meta-analysis of trial level data showed similar results: 296 people had a myocardial infarction (166 allocated to calcium, 130 to placebo), with an increased incidence of myocardial infarction in those allocated to calcium (pooled relative risk 1.27, 95% confidence interval 1.01 to 1.59, P=0.038). Calcium supplements (without coadministered vitamin D) are associated with an increased risk of myocardial infarction. As calcium supplements are widely used these modest increases in risk of cardiovascular disease might translate into a large burden of disease in the population. A reassessment of the role of calcium supplements in the management of osteoporosis is warranted.</t>
  </si>
  <si>
    <t>To investigate whether calcium supplements increase the risk of cardiovascular events.</t>
  </si>
  <si>
    <t>10.1136/bmj.c3691</t>
  </si>
  <si>
    <t>Adult; Aged; Bone Density Conservation Agents; Calcium, Dietary; Dietary Supplements; Drug Therapy, Combination; Female; Humans; Male; Middle Aged; Myocardial Infarction; Osteoporosis; Randomized Controlled Trials as Topic; Risk Factors; Stroke; Vitamin D</t>
  </si>
  <si>
    <t>https://www.ncbi.nlm.nih.gov/pubmed/20671013</t>
  </si>
  <si>
    <t>PMID : 27532658</t>
  </si>
  <si>
    <t>Kelly J, Khalesi S, Dickinson K, Hines S, Coombes JS, Todd AS.</t>
  </si>
  <si>
    <t>The effect of dietary sodium modification on blood pressure in adults with systolic blood pressure less than 140 mmHg: a systematic review.</t>
  </si>
  <si>
    <t>Modifying dietary sodium intake is a cornerstone of diet advice for lowering blood pressure (BP) under the assumption that it is protective against cardiovascular disease. Previous meta-analyses of normotensive participants have not excluded all studies that recruited participants with systolic blood pressure (SBP) &amp;gt; 140 mmHg, which greatly hinders generalization to the wider normotensive population. The objective of this review was to identify the effectiveness of reducing or increasing sodium intake on BP in normotensive participants with SBP ≤ 140 mmHg. This review considered studies on adult participants (≥18 years) with SBP ≤ 140 mmHg. Studies on pregnant women or patients prescribed antihypertensive or vasoactive medications were excluded. Interventions that quantitatively evaluated dietary sodium intake for equal to or greater than four weeks duration were considered. Only studies that included two study arms comprising different levels of sodium intake were included. Studies that reported SBP, diastolic blood pressure (DBP), pulse wave velocity (PWV), pulse wave analysis or flow mediated dilatation were considered. Experimental study designs including randomized controlled trials and non-randomized controlled trials were considered. An initial search strategy was conducted on databases MEDLINE and CINAHL before an extensive search of all relevant published and gray literature databases, and clinical trial registries were searched. Potential papers were assessed for methodological validity using the standardized critical appraisal instrument from the Joanna Briggs Institute Meta-Analysis of Statistics Assessment and Review Instrument (JBI-MAStARI). Quantitative data were extracted from papers using the standardized data extraction tool from JBI-MAStARI. Quantitative data were pooled in statistical meta-analysis. Effect sizes were expressed as weighted mean differences and 95% confidence intervals. Meta-analysis was conducted using a random-effect model, and heterogeneity assessed statistically using the standard Chi-square test and the I index. A priori sub-group analysis was undertaken on studies achieving ≥40 mmol versus &amp;lt;40 mmol in urinary sodium excretion and post hoc on studies with a mean body mass index (BMI) ≥ 30 versus less than 30. Five trials were included with a total of 1214 participants. The overall reduction in SBP was -0.71 mmHg (95% CI: -2.62, 1.20, P = 0.47) and DBP -0.57 mmHg (95% CI: -1.26, 0.12, P = 0.10). There was no significant change in PWV following reduction of dietary sodium over a four to six-week period. Sub-group analysis did not find a significant effect of urinary sodium excretion or BMI on outcomes; however, a trend toward a greater reduction in BP was observed in those with a higher BMI (MD -2.41, 95% CI -5.72, +0.91, P = 0.16). Blood pressure in normotensive participants was not significantly affected by sodium modification and was controlled to within 1% of baseline values. Reducing dietary sodium in normotensive participants may still be of importance for cardiovascular risk management; however, good quality interventional research is limited.</t>
  </si>
  <si>
    <t>The objective of this review was to identify the effectiveness of reducing or increasing sodium intake on BP in normotensive participants with SBP ≤ 140 mmHg.</t>
  </si>
  <si>
    <t>10.11124/JBISRIR-2016-002410</t>
  </si>
  <si>
    <t>Adult; Blood Pressure; Cardiovascular Diseases; Female; Humans; Hypertension; Pulse Wave Analysis; Risk Factors; Sodium; Sodium, Dietary</t>
  </si>
  <si>
    <t>https://www.ncbi.nlm.nih.gov/pubmed/27532658</t>
  </si>
  <si>
    <t>PMID : 23586888</t>
  </si>
  <si>
    <t>Domino M.</t>
  </si>
  <si>
    <t>The Journal of school health</t>
  </si>
  <si>
    <t>Measuring the impact of an alternative approach to school bullying.</t>
  </si>
  <si>
    <t>National estimates of middle school bullying approximate 40%, making it the leading form of school violence. Meta-analysis of conventional anti-bullying efforts have shown mixed results, averaging small reductions in bullying behavior. Social-Emotional Learning and Positive Youth Development provide a theory-driven alternative for approaching bullying and victimization by strengthening social competencies that reduce related youth risk behaviors. A sample of 7th grade students (N = 323) participated in Take the Lead (TTL); a 16-session curriculum designed to build social competencies of all participants. Data were coded and collected using a pretest/posttest time-lag control group cohort study design. Participants self-reported bully and victim behaviors using the Peer Relations Questionnaire. Extracted data were assessed for changes in bullying and victim behaviors, from pretest to posttest, between groups and sexes. Participants in TTL reported significant reductions in bullying (p &amp;lt; .001), and victimization (p &amp;lt; .001), from pretest to posttest, and compared to controls (p &amp;lt; .001). Findings remained consistent between sexes (p &amp;lt; .001). Control groups experienced increases in bully and victim behaviors during the same time period, which were significantly reduced following participation in TTL (p &amp;lt; .001). Identifying intervention alternatives to address bullying behaviors must remain a research priority. This study supports the application of theory-driven SEL and PYD constructs within a curriculum designed to improve social competencies of all students.</t>
  </si>
  <si>
    <t>Social-Emotional Learning and Positive Youth Development provide a theory-driven alternative for approaching bullying and victimization by strengthening social competencies that reduce related youth risk behaviors.</t>
  </si>
  <si>
    <t>10.1111/josh.12047</t>
  </si>
  <si>
    <t>Adolescent; Bullying; Crime Victims; Female; Health Promotion; Humans; Interpersonal Relations; Male; Peer Group; Risk-Taking; Schools; Social Behavior; Violence</t>
  </si>
  <si>
    <t>https://www.ncbi.nlm.nih.gov/pubmed/23586888</t>
  </si>
  <si>
    <t>PMID : 25628209</t>
  </si>
  <si>
    <t>Serpa Neto A, Pereira VG, Colombo G, Scarin FC, Pessoa CM, Rocha LL.</t>
  </si>
  <si>
    <t>Einstein (Sao Paulo, Brazil)</t>
  </si>
  <si>
    <t>Should we treat fever in critically ill patients? A summary of the current evidence from three randomized controlled trials.</t>
  </si>
  <si>
    <t>Fever is a nonspecific response to various types of infectious or non-infectious insult and its significance in disease remains an enigma. Our aim was to summarize the current evidence for the use of antipyretic therapy in critically ill patients. We performed systematic review and meta-analysis of publications from 1966 to 2013. The MEDLINE and CENTRAL databases were searched for studies on antipyresis in critically ill patients. The meta-analysis was limited to: randomized controlled trials; adult human critically ill patients; treatment with antipyretics in one arm versus placebo or non-treatment in another arm; and report of mortality data. The outcomes assessed were overall intensive care unit mortality, changes in temperature, intensive care unit length of stay, and hospital length of stay. Three randomized controlled trials, covering 320 participants, were included. Patients treated with antipyretic agents showed similar intensive care unit mortality (risk ratio 0.91, with 95% confidence interval 0.65-1.28) when compared with controls. The only difference observed was a greater decrease in temperature after 24 hours in patients treated with antipyretics (-1.70±0.40 versus - 0.56±0.25ºC; p=0.014). There is no difference in treating or not the fever in critically ill patients.</t>
  </si>
  <si>
    <t>Our aim was to summarize the current evidence for the use of antipyretic therapy in critically ill patients.</t>
  </si>
  <si>
    <t>10.1590/S1679-45082014RW2785</t>
  </si>
  <si>
    <t>Adult; Aged; Antipyretics; Critical Illness; Fever; Humans; Intensive Care Units; Middle Aged; Randomized Controlled Trials as Topic; Time Factors; Treatment Outcome</t>
  </si>
  <si>
    <t>https://www.ncbi.nlm.nih.gov/pubmed/25628209</t>
  </si>
  <si>
    <t>PMID : 23665598</t>
  </si>
  <si>
    <t>Liu S, Hu P, Du X, Zhou T, Pei X.</t>
  </si>
  <si>
    <t>Indian pediatrics</t>
  </si>
  <si>
    <t>Lactobacillus rhamnosus GG supplementation for preventing respiratory infections in children: a meta-analysis of randomized, placebo-controlled trials.</t>
  </si>
  <si>
    <t>To systematically review the effectiveness of administering Lactobacillus rhamnosus GG (LGG) for preventing respiratory infections in children. Systematic Review and Meta-analysis. Electronic databases and trial registries. Four RCTs involving 1805 participants met the inclusion criteria. Compared with placebo, LGG administration was associated with a reduced incidence of acute otitis media (four RCTs, n=1805, RR 0.76, 95% CI 0.64-0.91, fixed effects model, NNT 17, 95% CI 11-46), a reduced risk of upper respiratory infections (one RCT, n=281, RR 0.62, 95% CI 0.50-0.78, NNT 4, 95% CI 3-8) and antibiotic treatments (four RCTs, n=1805, RR 0.80, 95% CI 0.71-0.91, fixed effects model). There was no significant difference between the LGG and the control groups in the risk of overall respiratory infections and the incidence of lower respiratory infections. However, subgroup analysis of two studies on children older than 1 year showed significant reduction in the risk of overall respiratory infections (two RCTs, n=794, RR 0.73, 95% CI 0.57-0.92, random effects model, NNT 8, 95% CI 5-14). Adverse effects were similar in both groups. No serious adverse events were reported. The administration of Lactobacillus rhamnosus GG compared with placebo has the potential to reduce the incidence of acute otitis media, the upper respiratory infections and antibiotic use in children.</t>
  </si>
  <si>
    <t>To systematically review the effectiveness of administering Lactobacillus rhamnosus GG (LGG) for preventing respiratory infections in children</t>
  </si>
  <si>
    <t>Adolescent; Child; Child, Preschool; Humans; Infant; Infant, Newborn; Lactobacillus rhamnosus; Placebos; Probiotics; Randomized Controlled Trials as Topic; Respiratory Tract Infections</t>
  </si>
  <si>
    <t>https://www.ncbi.nlm.nih.gov/pubmed/23665598</t>
  </si>
  <si>
    <t>PMID : 29380381</t>
  </si>
  <si>
    <t>Rezaei S, Karami Matin B, Hajizadeh M, Soroush A, Nouri B.</t>
  </si>
  <si>
    <t>International nursing review</t>
  </si>
  <si>
    <t>Prevalence of burnout among nurses in Iran: a systematic review and meta-analysis.</t>
  </si>
  <si>
    <t>This study aimed to summarize the available information in the literature to make an accurate estimate of the prevalence of burnout among Iranian nurses. Burnout is a work-related stress syndrome that has negative impact on healthcare providers, patients and healthcare delivery systems. A comprehensive search of literature using international [PubMed, Scopus and the Institute for Scientific Information (ISI)] and Iranian scientific data bases [Scientific Information Database (SID), IranMedex and Magiran] was conducted to identify English and Persian language studies, published between 2000 and 2016, that examined the prevalence of burnout among nurses in Iran. The I-squared test and Chi-squared-based Q-test suggested heterogeneity of reported prevalence among the qualified studies; thus, a random-effects model was applied to estimate the overall prevalence of burnout among nurses in Iran. Based on 21 selected articles with 4180 participants, the overall prevalence of burnout among Iranian nurses was estimated to be 36% [95% confidence interval (CI), 20-53%] in Iran. Meta-regression indicated that sample size and year of data collection, mean age of samples, female to male ratio and geographic regions were not statistically significantly associated with the prevalence of burnout. Also, based on Egger's test and funnel plot, there is no publication bias among studies included in the analysis. Professional burnout affects more than one-third of nursing staff in Iran; thus, effective interventions and strategies are required to reduce and prevent burnout among nurses. Due to the negative consequences of burnout on patients, nurses and organizations, nursing and healthcare managers should intervene to prevent and reduce burnout among nurses in Iran. Policy attention should focus on developing effective interventions to prevent and minimize the burden of burnout among nurses in Iran. Nurses' involvement in the policy-making process is crucial in the implementation of effective programs and initiatives tailored to address the higher prevalence of burnout among Iranian nurses.</t>
  </si>
  <si>
    <t>IranMedex and Magiran] was conducted to identify English and Persian language studies, published between 2000 and 2016, that examined the prevalence of burnout among nurses in Iran.</t>
  </si>
  <si>
    <t>10.1111/inr.12426</t>
  </si>
  <si>
    <t>Burnout; Iran; Meta-Analysis; Nurses; Prevalence; Systematic Review; Adult; Burnout, Professional; Burnout, Psychological; Female; Humans; Iran; Male; Middle Aged; Nursing Staff; Prevalence</t>
  </si>
  <si>
    <t>https://www.ncbi.nlm.nih.gov/pubmed/29380381</t>
  </si>
  <si>
    <t>PMID : 25671707</t>
  </si>
  <si>
    <t>Stafford MR, Mayo-Wilson E, Loucas CE, James A, Hollis C, Birchwood M, Kendall T.</t>
  </si>
  <si>
    <t>Efficacy and safety of pharmacological and psychological interventions for the treatment of psychosis and schizophrenia in children, adolescents and young adults: a systematic review and meta-analysis.</t>
  </si>
  <si>
    <t>Studies report contrasting results regarding the efficacy and safety of pharmacological, psychological, and combined interventions in psychosis and schizophrenia in children, adolescents and young adults. Systematic review and meta-analysis. Embase, Medline, PreMedline, PsycINFO, and CENTRAL were searched to July 2013 without restriction to publication status. Randomised trials comparing any pharmacological, psychological, or combined intervention for psychosis and schizophrenia in children, adolescents and young adults were included. Studies were assessed for bias, and GRADE criteria were used to describe the quality of the results. Twenty-seven trials including 3067 participants were identified. Meta-analyses were performed for 12 comparisons: symptoms, relapse, global state, psychosocial functioning, depression, weight and discontinuation. Low quality evidence demonstrated that antipsychotics have small beneficial effects on psychotic symptoms (SMD = -0.42, 95% CI -0.58 to -0.26), and a medium adverse effect on weight gain (WMD = 1.61, 95% CI 0.61 to 2.60) and discontinuation due to side effects (RR = 2.44, 95% CI, 1.12 to 5.31). There were no trials of psychological treatments in under-18 year olds. There was no evidence of an effect of psychological interventions on psychotic symptoms in an acute episode, or relapse rate, but low quality evidence of a large effect for family plus individual CBT on the number of days to relapse (WMD = 32.25, 95% CI -36.52 to -27.98). For children, adolescents and young adults, the balance of risk and benefit of antipsychotics appears less favourable than in adults. Research is needed to establish the potential for psychological treatments, alone and in combination with antipsychotics, in this population.</t>
  </si>
  <si>
    <t>Research is needed to establish the potential for psychological treatments, alone and in combination with antipsychotics, in this population.</t>
  </si>
  <si>
    <t>10.1371/journal.pone.0117166</t>
  </si>
  <si>
    <t>Adolescent; Antipsychotic Agents; Child; Humans; Psychotherapy; Psychotic Disorders; Safety; Schizophrenia; Young Adult</t>
  </si>
  <si>
    <t>https://www.ncbi.nlm.nih.gov/pubmed/25671707</t>
  </si>
  <si>
    <t>PMID : 20973675</t>
  </si>
  <si>
    <t>Esposito K, Kastorini CM, Panagiotakos DB, Giugliano D.</t>
  </si>
  <si>
    <t>Metabolic syndrome and related disorders</t>
  </si>
  <si>
    <t>Mediterranean diet and weight loss: meta-analysis of randomized controlled trials.</t>
  </si>
  <si>
    <t>The epidemiological evidence supporting a causal link between Mediterranean diets and body weight is contrasting. We evaluated the effect of Mediterranean diets on body weight in randomized controlled trials (RCTs) using a meta-analysis. We searched English and non-English publications in PubMed, Embase, Scopus, and the Cochrane Central Register of Controlled Trials from inception to January, 2010. Two evaluators independently selected and reviewed eligible studies. Sixteen randomized controlled trials, with 19 arms and 3,436 participants (1,848 assigned to a Mediterranean diet and 1,588 assigned to a control diet) were included. In a random-effects meta-analysis of all 19 arms, the Mediterranean diet group had a significant effect on weight [mean difference between Mediterranean diet and control diet, -1.75 kg; 95% confidence interval (CI), -2.86 to -0.64 kg] and body mass index (mean difference, -0.57 kg/m², -0.93 to -0.21 kg/m²). The effect of Mediterranean diet on body weight was greater in association with energy restriction (mean difference, -3.88 kg, -6.54 to -1.21 kg), increased physical activity (-4.01 kg, -5.79 to -2.23 kg), and follow up longer than 6 months (-2.69 kg, -3.99 to -1.38 kg). No study reported significant weight gain with a Mediterranean diet. Mediterranean diet may be a useful tool to reduce body weight, especially when the Mediterranean diet is energy-restricted, associated with physical activity, and more than 6 months in length. Mediterranean diet does not cause weight gain, which removes the objection to its relatively high fat content. These results may be useful for helping people to lose weight.</t>
  </si>
  <si>
    <t>To evaluate the effect of Mediterranean diets on body weight in randomized controlled trials (RCTs) using a meta-analysis</t>
  </si>
  <si>
    <t>10.1089/met.2010.0031</t>
  </si>
  <si>
    <t>Adult; Aged; Algorithms; Diet, Mediterranean; Female; Humans; Male; Middle Aged; Obesity; Randomized Controlled Trials as Topic; Sensitivity and Specificity; Weight Loss</t>
  </si>
  <si>
    <t>https://www.ncbi.nlm.nih.gov/pubmed/20973675</t>
  </si>
  <si>
    <t>PMID : 24423470</t>
  </si>
  <si>
    <t>Larner AJ, Mitchell AJ.</t>
  </si>
  <si>
    <t>A meta-analysis of the accuracy of the Addenbrooke's Cognitive Examination (ACE) and the Addenbrooke's Cognitive Examination-Revised (ACE-R) in the detection of dementia.</t>
  </si>
  <si>
    <t>The Addenbrooke's Cognitive Examination (ACE) and its Revised version (ACE-R) are relatively new screening tools for cognitive impairment that may improve upon the well-known Mini-Mental State Examination (MMSE) and other brief batteries. We systematically reviewed diagnostic accuracy studies of ACE and ACE-R. Published studies comparing ACE, ACE-R and MMSE were comprehensively sought and critically appraised. A meta-analysis of suitable studies was conducted. Of 61 possible publications identified, meta-analysis of qualifying studies encompassed 5 for ACE (1,090 participants) and 5 for ACE-R (1156 participants); of these, 9 made direct comparisons with the MMSE. Sensitivity and specificity of the ACE were 96.9% (95% CI = 92.7% to 99.4%) and 77.4% (95% CI = 58.3% to 91.8%); and for the ACE-R were 95.7% (95% CI = 92.2% to 98.2%) and 87.5% (95% CI = 63.8% to 99.4%). In a modest prevalence setting, such as primary care or general hospital settings where the prevalence of dementia may be approximately 25%, overall accuracy of the ACE (0.823) was inferior to ACE-R (0.895) and MMSE (0.882). In high prevalence settings such as memory clinics where the prevalence of dementia may be 50% or higher, overall accuracy again favored ACE-R (0.916) over ACE (0.872) and MMSE (0.895). The ACE-R has somewhat superior diagnostic accuracy to the MMSE while the ACE appears to have inferior accuracy. The ACE-R is recommended in both modest and high prevalence settings. Accuracy of newer versions of the ACE remain to be determined.</t>
  </si>
  <si>
    <t>In a modest prevalence setting, such as primary care or general hospital settings where the prevalence of dementia may be approximately 25%, overall accuracy of the ACE (0.823) was inferior to ACE-R (0.895) and MMSE (0.882).</t>
  </si>
  <si>
    <t>10.1017/S1041610213002329</t>
  </si>
  <si>
    <t>Aged; Aged, 80 and over; Alzheimer Disease; Cognition Disorders; Dementia; Diagnostic and Statistical Manual of Mental Disorders; Female; Geriatric Assessment; Humans; Language; Male; Neuropsychological Tests; Predictive Value of Tests; Psychometrics; ROC Curve; Sensitivity and Specificity; Surveys and Questionnaires</t>
  </si>
  <si>
    <t>https://www.ncbi.nlm.nih.gov/pubmed/24423470</t>
  </si>
  <si>
    <t>PMID : 29626334</t>
  </si>
  <si>
    <t>Moran J, Sandercock G, Ramirez-Campillo R, Clark CCT, Fernandes JFT, Drury B.</t>
  </si>
  <si>
    <t>A Meta-Analysis of Resistance Training in Female Youth: Its Effect on Muscular Strength, and Shortcomings in the Literature.</t>
  </si>
  <si>
    <t>Resistance training is an effective way to enhance strength in female youth but, to date, no researcher has meta-analysed its effect on muscular strength in that population. This meta-analysis characterised female youths' adaptability to resistance training (RT). A second objective was to highlight the limitations of the body of literature with a view to informing future research. Google Scholar, PubMed, Web of Science. Resistance training interventions in healthy females with a mean age between 8 and 18 years. Programmes of between 4 and 16 weeks' duration that included a control group. The inverse-variance random effects model for meta-analyses was used because it allocates a proportionate weight to trials based on the size of their individual standard errors and facilitates analysis whilst accounting for heterogeneity across studies. Effect sizes, calculated from a measure of muscular strength, are represented by the standardised mean difference and are presented alongside 95% confidence intervals. The magnitude of the main effect was 'small' (0.54, 95% confidence interval: 0.23-0.85). Effect sizes were larger in older (&amp;gt; 15 years; ES = 0.72 [0.23-1.21] vs. 0.38 [- 0.02-0.79]), taller (&amp;gt; 163 cm; ES = 0.67 [0.20-1.13] vs. 0.55 [0.08-1.02]) and heavier (&amp;lt; 54 kg; ES = 0.67 [0.30-1.03] vs. 0.53 [- 0.00-1.06]) participants. Resistance training is effective in female youth. These findings can be used to inform the prescription of RT in female youth.</t>
  </si>
  <si>
    <t>10.1007/s40279-018-0914-4</t>
  </si>
  <si>
    <t>Adolescent; Child; Exercise; Female; Humans; Muscle Strength; Resistance Training; Weight Lifting</t>
  </si>
  <si>
    <t>https://www.ncbi.nlm.nih.gov/pubmed/29626334</t>
  </si>
  <si>
    <t>PMID : 23182020</t>
  </si>
  <si>
    <t>Sugimoto D, Myer GD, Bush HM, Klugman MF, Medina McKeon JM, Hewett TE.</t>
  </si>
  <si>
    <t>Compliance with neuromuscular training and anterior cruciate ligament injury risk reduction in female athletes: a meta-analysis.</t>
  </si>
  <si>
    <t>No consensus exists about the influence of compliance with neuromuscular training programs on reduction of the risk of anterior cruciate ligament (ACL) injury. To systematically review and synthesize the published literature to determine if compliance with neuromuscular training is associated with reduced incidence of ACL injury in young female athletes. We searched PubMed, SPORTDiscus, CINAHL, and MEDLINE for articles published from 1995 to 2010 using the key words anterior cruciate ligament prevention, ACL prevention, knee prevention, prospective knee prevention, neuromuscular training, and neuromuscular intervention. Criteria for inclusion required that (1) the number of ACL injuries was reported, (2) a neuromuscular training program was used, (3) females were included as participants, (4) the study design was prospective and controlled, and (5) compliance data for the neuromuscular training program were provided. Extracted data included the number of ACL injuries, total number of participants per group, observation time period, number of participants who completed each session, number of sessions completed by an entire team, and number of total sessions. Attendance was calculated as the number of participants who completed each session converted into a percentage of the total number of participants. Intervention completion was calculated as the number of sessions completed by an entire team converted into a percentage of the total number of training sessions. These data were used to calculate an overall rate of compliance. Six of 205 identified studies were included. Incidence rates of ACL injury were lower in studies with high rates of compliance with neuromuscular training than in studies with low compliance rates (incidence rate ratio = 0.27 [95% confidence interval = 0.07, 0.80]). Tertile analysis indicated rates of ACL injury incidence were lower in studies with high compliance rates than in studies with moderate and low compliance rates (incidence rate ratio = 0.18 [95% confidence interval = 0.02, 0.77]). A potential inverse dose-response relationship exists between compliance with neuromuscular training and incidence of ACL injury. Attending and completing recommended neuromuscular sessions appears to be an important factor for preventing ACL injuries.</t>
  </si>
  <si>
    <t>To systematically review and synthesize the published literature to determine if compliance with neuromuscular training is associated with reduced incidence of ACL injury in young female athletes.</t>
  </si>
  <si>
    <t>10.4085/1062-6050-47.6.10</t>
  </si>
  <si>
    <t>Adolescent; Anterior Cruciate Ligament Injuries; Athletes; Athletic Injuries; Exercise; Female; Humans; Knee Injuries; Patient Compliance; Risk Reduction Behavior; Young Adult</t>
  </si>
  <si>
    <t>https://www.ncbi.nlm.nih.gov/pubmed/23182020</t>
  </si>
  <si>
    <t>PMID : 23133515</t>
  </si>
  <si>
    <t>Lalu MM, McIntyre L, Pugliese C, Fergusson D, Winston BW, Marshall JC, Granton J, Stewart DJ; Canadian Critical Care Trials Group..</t>
  </si>
  <si>
    <t>Safety of cell therapy with mesenchymal stromal cells (SafeCell): a systematic review and meta-analysis of clinical trials.</t>
  </si>
  <si>
    <t>Mesenchymal stromal cells (MSCs, &amp;quot;adult stem cells&amp;quot;) have been widely used experimentally in a variety of clinical contexts. There is interest in using these cells in critical illness, however, the safety profile of these cells is not well known. We thus conducted a systematic review of clinical trials that examined the use MSCs to evaluate their safety. MEDLINE, EMBASE, and the Cochrane Central Register of Controlled Trials (to June 2011), were searched. Prospective clinical trials that used intravascular delivery of MSCs (intravenously or intra-arterially) in adult populations or mixed adult and pediatric populations were identified. Studies using differentiated MSCs or additional cell types were excluded. The primary outcome adverse events were grouped according to immediate events (acute infusional toxicity, fever), organ system complications, infection, and longer term adverse events (death, malignancy). 2347 citations were reviewed and 36 studies met inclusion criteria. A total of 1012 participants with clinical conditions of ischemic stroke, Crohn's disease, cardiomyopathy, myocardial infarction, graft versus host disease, and healthy volunteers were included. Eight studies were randomized control trials (RCTs) and enrolled 321 participants. Meta-analysis of the RCTs did not detect an association between acute infusional toxicity, organ system complications, infection, death or malignancy. There was a significant association between MSCs and transient fever. Based on the current clinical trials, MSC therapy appears safe. However, further larger scale controlled clinical trials with rigorous reporting of adverse events are required to further define the safety profile of MSCs.</t>
  </si>
  <si>
    <t>We thus conducted a systematic review of clinical trials that examined the use Mesenchymal stromal cells (MSCs) to evaluate their safety.</t>
  </si>
  <si>
    <t>The primary outcome adverse events were grouped according to immediate events (acute infusional toxicity, fever), organ system complications, infection, and longer term adverse events (death, malignancy). 2347 citations were reviewed and 36 studies met inclusion criteria.</t>
  </si>
  <si>
    <t>10.1371/journal.pone.0047559</t>
  </si>
  <si>
    <t>Adolescent; Adult; Aged; Cardiomyopathies; Cell- and Tissue-Based Therapy; Clinical Trials as Topic; Graft vs Host Disease; Humans; Male; Mesenchymal Stem Cells; Middle Aged; Myocardial Infarction; Myocardial Ischemia; Patient Safety; Prospective Studies; Randomized Controlled Trials as Topic; Stromal Cells; Treatment Outcome</t>
  </si>
  <si>
    <t>https://www.ncbi.nlm.nih.gov/pubmed/23133515</t>
  </si>
  <si>
    <t>PMID : 28129282</t>
  </si>
  <si>
    <t>Moran JJ, Sandercock GR, Ramírez-Campillo R, Meylan CM, Collison JA, Parry DA.</t>
  </si>
  <si>
    <t>Journal of strength and conditioning research</t>
  </si>
  <si>
    <t>Age-Related Variation in Male Youth Athletes' Countermovement Jump After Plyometric Training: A Meta-Analysis of Controlled Trials.</t>
  </si>
  <si>
    <t>Moran, J, Sandercock, GRH, Ramírez-Campillo, R, Meylan, CMP, Collison, J, and Parry, DA. Age-related variation in male youth athletes' countermovement jump after plyometric training: A meta-analysis of controlled trials. J Strength Cond Res 31(2): 552-565, 2017-Recent debate on the trainability of youths has focused on the existence of periods of accelerated adaptation to training. Accordingly, the purpose of this meta-analysis was to identify the age- and maturation-related pattern of adaptive responses to plyometric training in youth athletes. Thirty effect sizes were calculated from the data of 21 sources with studies qualifying based on the following criteria: (a) healthy male athletes who were engaged in organized sport; (b) groups of participants with a mean age between 10 and 18 years; and (c) plyometric-training intervention duration between 4 and 16 weeks. Standardized mean differences showed plyometric training to be moderately effective in increasing countermovement jump (CMJ) height (Effect size = 0.73 95% confidence interval: 0.47-0.99) across PRE-, MID-, and POST-peak height velocity groups. Adaptive responses were of greater magnitude between the mean ages of 10 and 12.99 years (PRE) (ES = 0.91 95% confidence interval: 0.47-1.36) and 16 and 18 years (POST) (ES = 1.02 [0.52-1.53]). The magnitude of adaptation to plyometric training between the mean ages of 13 and 15.99 years (MID) was lower (ES = 0.47 [0.16-0.77]), despite greater training exposure. Power performance as measured by CMJ may be mediated by biological maturation. Coaches could manipulate training volume and modality during periods of lowered response to maximize performance.</t>
  </si>
  <si>
    <t>Accordingly, the purpose of this meta-analysis was to identify the age- and maturation-related pattern of adaptive responses to plyometric training in youth athletes.</t>
  </si>
  <si>
    <t>10.1519/JSC.0000000000001444</t>
  </si>
  <si>
    <t>Adaptation, Physiological; Adolescent; Age Factors; Athletes; Child; Controlled Clinical Trials as Topic; Humans; Male; Muscle Strength; Plyometric Exercise; Sports; Young Adult</t>
  </si>
  <si>
    <t>https://www.ncbi.nlm.nih.gov/pubmed/28129282</t>
  </si>
  <si>
    <t>PMID : 22038337</t>
  </si>
  <si>
    <t>Cirillo M, Lombardi C, Mele AA, Marcarelli F, Bilancio G.</t>
  </si>
  <si>
    <t>Journal of nephrology</t>
  </si>
  <si>
    <t>A population-based approach for the definition of chronic kidney disease: the CKD Prognosis Consortium.</t>
  </si>
  <si>
    <t>The Kidney Disease: Improving Global Outcomes (KDIGO) foundation promoted the establishment of the Chronic Kidney Disease (CKD) Prognosis Consortium to meta-analyze the association of estimated glomerular filtration rate (eGFR) and albuminuria with incidence of various outcomes in samples of general populations from all over the world. Variables in meta-analysis included eGFR by the Modification of Diet in Renal Disease (MDRD) Study equation, the urinary albumin to creatinine ratio (uACR) as index of albuminuria, together with proteinuria at dipstick urinalysis and classical markers of cardiovascular risk. Overall, 105,872 participants had uACR measurements, and 1,128,310 participants had dipstick measurements. The association with mortality was continuous over the whole range of uACR/proteinuria and J-shaped for eGFR which was associated with an excess risk for values &amp;lt;75 and ≥120 ml/min per 1.73 m². Results were similar for the association of eGFR or uACR/proteinuria with renal failure. The associations of eGFR and uACR/proteinuria with death or renal failure were independent of each other. Findings were consistent across population samples from North America, Asia, Oceania and Europe, as well as in individuals with age &amp;lt;65 years and individuals with age ≥65 years. Data support the threshold of 60 ml/min for CKD definition but suggest that eGFR in the range 60-74 ml/min could represent the early stages of CKD. This first set of results of the CKD Prognosis Consortium represents an important step in the evidence-based definition of CKD. Conclusions should be reevaluated with eGFR calculation by equations less biased for normal-high eGFR.</t>
  </si>
  <si>
    <t>10.5301/jn.5000045</t>
  </si>
  <si>
    <t>Age Factors; Aged; Albuminuria; Creatinine; Glomerular Filtration Rate; Humans; Middle Aged; Prognosis; Proteinuria; Renal Insufficiency, Chronic; Risk Factors</t>
  </si>
  <si>
    <t>https://www.ncbi.nlm.nih.gov/pubmed/22038337</t>
  </si>
  <si>
    <t>PMID : 25365192</t>
  </si>
  <si>
    <t>Pojsupap S, Iliriani K, Sampaio TZ, O'Hearn K, Kovesi T, Menon K, McNally JD.</t>
  </si>
  <si>
    <t>The Journal of asthma : official journal of the Association for the Care of Asthma</t>
  </si>
  <si>
    <t>Efficacy of high-dose vitamin D in pediatric asthma: a systematic review and meta-analysis.</t>
  </si>
  <si>
    <t>Observational studies have suggested a relationship between vitamin D status and asthma-related respiratory outcomes. The benefit of vitamin D supplementation for pulmonary function, symptoms and exacerbations is not well established. To systematically review paediatric clinical trials investigating the role of vitamin D on asthma-related respiratory outcomes. MEDLINE, EMBASE and CENTRAL were searched until January 2014. No date or language restrictions. Clinical trials reporting asthma-related respiratory outcomes following vitamin D administration at a dose equal or greater than 500 IU per day were included and reviewed independently by two authors for full systematic review eligibility. Two reviewers independently extracted and verified pre-defined data fields. We identified five studies that met study eligibility and assessed final data synthesis. The median trial size was 48 participants (range 17-430) and the average daily dose of cholecalciferol ranged from 500 to 2000 IU/day. Overall study methodological quality was high, but some heterogeneity in population and vitamin D dosing regimen was evident. Meta-analysis suggested a statistically significant reduction (RR 0.41, CI 0.27-0.63) in asthma exacerbation with vitamin D therapy. Due to variability in outcome selection and missing data, it was not possible to perform meta-analysis for pulmonary function testing and asthma symptom scores. Vitamin D-related adverse events were not considered in four of five papers. Available evidence from this systematic review suggests that high dose vitamin D may prevent asthma exacerbation. This should be confirmed through larger well-designed randomised controlled trials.</t>
  </si>
  <si>
    <t>To systematically review paediatric clinical trials investigating the role of vitamin D on asthma-related respiratory outcomes</t>
  </si>
  <si>
    <t>10.3109/02770903.2014.980509</t>
  </si>
  <si>
    <t>Asthma; Vitamin D; asthma-related respiratory outcomes; children; systematic review; Adolescent; Asthma; Child; Child, Preschool; Clinical Trials as Topic; Dietary Supplements; Dose-Response Relationship, Drug; Female; Humans; Male; Respiratory Function Tests; Vitamin D</t>
  </si>
  <si>
    <t>https://www.ncbi.nlm.nih.gov/pubmed/25365192</t>
  </si>
  <si>
    <t>PMID : 30544919</t>
  </si>
  <si>
    <t>Mon Kyaw Soe N, Bird Y, Schwandt M, Moraros J.</t>
  </si>
  <si>
    <t>STI Health Disparities: A Systematic Review and Meta-Analysis of the Effectiveness of Preventive Interventions in Educational Settings.</t>
  </si>
  <si>
    <t>The purpose of this systematic review and meta-analysis was to address disparities related to sexual health among students by examining the effectiveness of sexually transmitted infection (STI) preventive interventions in educational settings. PubMed, Medline, Cochrane Library, Public Health Database, and EMBASE databases were used to conduct searches. Information relating to studies, programs, participants, and quantitative outcome variables were extracted. Risk of bias was assessed and meta-analysis was conducted. This systematic review included 16 articles. The outcomes were classified into behavioral and psychosocial categories. The behavioral category included sexual partners, sexual activity, condom use, STI/HIV testing, and alcohol/drug use before sex. The psychosocial category consisted of knowledge, motivational factors, and skills. Interventions had a significantly positive impact on both behavioral (OR, 1.28; 95% CI, 1.17⁻1.39) and psychosocial (OR, 1.92; 95% CI, 1.36⁻2.72) outcomes. Among the psychosocial outcomes, the interventions were most effective at promoting knowledge (OR, 3.17; 95% CI, 2.13⁻4.72), followed by enhancing motivational factors (OR, 1.69; 95% CI, 1.04⁻2.75) and increasing behavioral skills (OR, 1.43; 95% CI, 1.13⁻1.81). The results of this systematic review provide empirical evidence for public health professionals and policy makers regarding planning, implementation, evaluation, and modification of STI preventive intervention programs in educational settings.</t>
  </si>
  <si>
    <t>Public Health Database, and EMBASE databases were used to conduct searches. The results of this systematic review provide empirical evidence for public health professionals and policy makers regarding planning, implementation, evaluation, and modification of STI preventive intervention programs in educational settings.</t>
  </si>
  <si>
    <t>10.3390/ijerph15122819</t>
  </si>
  <si>
    <t>STIs; educational settings; effectiveness; health disparities; preventive interventions; youth; Alcohol Drinking; Condoms; Health Status Disparities; Healthcare Disparities; Humans; Sexual Behavior; Sexual Partners; Sexually Transmitted Diseases; Students; Substance-Related Disorders</t>
  </si>
  <si>
    <t>https://www.ncbi.nlm.nih.gov/pubmed/30544919</t>
  </si>
  <si>
    <t>PMID : 28902698</t>
  </si>
  <si>
    <t>Meedya S, Fernandez R, Fahy K.</t>
  </si>
  <si>
    <t>Effect of educational and support interventions on long-term breastfeeding rates in primiparous women: a systematic review and meta-analysis.</t>
  </si>
  <si>
    <t>Long-term breastfeeding, including exclusive breastfeeding for six months and continuation of breastfeeding with complementary food until two years of age, has been recommended by the World Health Organization. However, despite the clear benefits of long-term breastfeeding (six months and beyond), the rates of breastfeeding still continue to remain low. Although there are some individual interventional studies that aimed to increase prolonged breastfeeding rates among both multiparous and primiparous women, there is no systematic review or meta-analysis to examine the effectiveness of those interventions among primiparous women who had no previous breastfeeding experience. The aim of this review was to identify the effects of professional educational and support interventions on breastfeeding rates at six months and up to two years postpartum compared to the standard care among primiparous women. Studies that included primiparous women aged 18 and over who intended to breastfeed. Studies that investigated the effect of educational and support interventions provided by health professionals during the antenatal, postnatal period or both. Randomized controlled trials. Studies with reported breastfeeding rates at six months or up to two years postpartum. A three-step search strategy was utilized in this review. The search was conducted in Cochrane, MEDLINE and CINAHL databases. Only trials that met the inclusion criteria and published in English were considered for this review. Databases were searched from their commencement year to May 2016. Two independent reviewers selected the papers using the standardized critical appraisal tool from the Joanna Briggs Institute. Data was extracted using the standardized Joanna Briggs Institute data extraction instrument. Quantitative data were, where possible, pooled in statistical meta-analysis using RevMan v5.3 (Copenhagen: The Nordic Cochrane Centre, Cochrane). In the absence of trials comparing the same outcomes, meta-analysis could not be performed; the findings have therefore been presented in a narrative form, including tables and figures to aid in data presentation where appropriate. Ten randomized controlled trials were included in this review. Interventions with only one antenatal or postnatal component were not effective in increasing breastfeeding rates at six months. However, based on one trial, an intervention that included antenatal education and support in combination with postnatal education and support doubled the rate of breastfeeding at six months among primiparous women randomized to the intervention group compared to the control group (p = 0.28). Despite the good methodological quality of the trials, due to the heterogeneity of the interventions and outcome measures (types of breastfeeding) it was not possible to identify any specific effective intervention. However, based on a single trial, it appears that a combination of antenatal and postnatal education interventions may be useful in increasing breastfeeding rates at six months.</t>
  </si>
  <si>
    <t>to identify the effects of professional educational and support interventions on breastfeeding rates at six months and up to two years postpartum compared to the standard care among primiparous women</t>
  </si>
  <si>
    <t>Pregnancy and Child Birth</t>
  </si>
  <si>
    <t>10.11124/JBISRIR-2016-002955</t>
  </si>
  <si>
    <t>Breast Feeding; Counseling; Female; Health Education; Humans; Mothers; Randomized Controlled Trials as Topic; Time Factors</t>
  </si>
  <si>
    <t>https://www.ncbi.nlm.nih.gov/pubmed/28902698</t>
  </si>
  <si>
    <t>PMID : 28708236</t>
  </si>
  <si>
    <t>Poort H, Peters M, Bleijenberg G, Gielissen MF, Goedendorp MM, Jacobsen P, Verhagen S, Knoop H.</t>
  </si>
  <si>
    <t>Psychosocial interventions for fatigue during cancer treatment with palliative intent.</t>
  </si>
  <si>
    <t>Fatigue is a prevalent and burdensome symptom for patients with incurable cancer receiving cancer treatment with palliative intent and is associated with reduced quality of life. Psychosocial interventions seem promising for management of fatigue among cancer patients. To assess the effects of psychosocial interventions for fatigue in adult patients with incurable cancer receiving cancer treatment with palliative intent. We searched the following databases: CENTRAL, MEDLINE, Embase, CINAHL, PsycINFO, and seven clinical trial registries; we also searched the reference lists of articles. The date of our most recent search was 29 November 2016. We included randomised controlled trials that compared psychosocial interventions in adults aged 18 years or over undergoing cancer treatment with palliative intent for incurable cancer versus usual care or other controls. Psychosocial interventions were defined as various kinds of interventions provided to influence or change cognitions, emotions, behaviours, social interactions, or a combination of these. Psychosocial interventions of interest to this review had to involve at least two interactions between the patient and the care provider in which the care provider gave the patient personal feedback concerning changes sought by these interventions. We included trials that reported fatigue as an outcome of interest. We used standard methodological procedures expected by Cochrane. Two review authors independently considered trials for inclusion in the review, assessed risk of bias, and extracted data, including information on adverse events. We assessed the quality of evidence using GRADE (Grading of Recommendations Assessment, Development, and Evaluation) and created a 'Summary of findings' table. We identified 14 studies (16 reports) that met inclusion criteria for this review and involved 3077 randomised participants in total. Most of these studies included a mixed sample of participants; we obtained data for the subset of interest for this review (diagnosis of incurable cancer and receiving cancer treatment) from the study investigators of 12 studies, for which we included 535 participants in the subset meta-analysis for fatigue post intervention. Researchers investigated a broad range of psychosocial interventions with different intervention aims and durations. We identified sources of potential bias, including lack of description of methods of blinding and allocation concealment and inclusion of small study populations.Findings from our meta-analysis do not support the effectiveness of psychosocial interventions for reducing fatigue post intervention (standardised mean difference (SMD) -0.25, 95% confidence interval (CI) -0.50 to 0.00; not significant; 535 participants, 12 studies; very low-quality evidence). First follow-up findings on fatigue suggested benefit for participants assigned to the psychosocial intervention compared with control (SMD -0.66, 95% CI -1.00 to -0.32; 147 participants, four studies; very low-quality evidence), which was not sustained at second follow-up (SMD -0.41, 95% CI -1.12 to 0.30; not significant; very low-quality evidence).Results for our secondary outcomes revealed very low-quality evidence for the efficacy of psychosocial interventions in improving physical functioning post intervention (SMD 0.32, 95% CI 0.01 to 0.63; 307 participants, seven studies). These findings were not sustained at first follow-up (SMD 0.37, 95% CI -0.20 to 0.94; not significant; 122 participants, two studies; very low-quality evidence). Findings do not support the effectiveness of psychosocial interventions for improving social functioning (mean difference (MD) 4.16, 95% CI -11.20 to 19.53; not significant; 141 participants, four studies), role functioning (MD 3.49, 95% CI -12.78 to 19.76; not significant; 143 participants, four studies), emotional functioning (SMD -0.11, 95% CI -0.56 to 0.35; not significant; 115 participants, three studies), or cognitive functioning (MD -2.23, 95% CI -12.52 to 8.06; not significant; 86 participants, two studies) post intervention. Only three studies evaluated adverse events. These studies found no difference between the number of adverse events among participants in the intervention versus control group.Using GRADE, we considered the overall quality of evidence for our primary and secondary outcomes to be very low. Therefore, we have very little confidence in the effect estimate, and the true effect is likely to be substantially different from the estimate of effect. Limitations in study quality and imprecision due to sparse data resulted in downgrading of the quality of data. Additionally, most studies were at high risk of bias owing to their small sample size for the subset of patients with incurable cancer (fewer than 50 participants per arm), leading to uncertainty about effect estimates. We found little evidence around the benefits of psychosocial interventions provided to reduce fatigue in adult patients with incurable cancer receiving cancer treatment with palliative intent. Additional studies with larger samples are required to assess whether psychosocial interventions are beneficial for addressing fatigue in patients with incurable cancer.</t>
  </si>
  <si>
    <t>To assess the effects of psychosocial interventions for fatigue in adult patients with incurable cancer receiving cancer treatment with palliative intent</t>
  </si>
  <si>
    <t>CI -1.12 to 0.30; not significant; very low-quality evidence).Results for our secondary outcomes revealed very low-quality evidence for the efficacy of psychosocial interventions in improving physical functioning post intervention (SMD 0.32, 95% These studies found no difference between the number of adverse events among participants in the intervention versus control group.Using GRADE, we considered the overall quality of evidence for our primary and secondary outcomes to be very low.</t>
  </si>
  <si>
    <t>10.1002/14651858.CD012030.pub2</t>
  </si>
  <si>
    <t>Activities of Daily Living; Adult; Cognition; Fatigue; Female; Humans; Male; Middle Aged; Neoplasms; Palliative Care; Psychotherapy; Quality of Life; Randomized Controlled Trials as Topic; Social Skills</t>
  </si>
  <si>
    <t>https://www.ncbi.nlm.nih.gov/pubmed/28708236</t>
  </si>
  <si>
    <t>PMID : 29678132</t>
  </si>
  <si>
    <t>Pei X, Liu L, Imam MU, Lu M, Chen Y, Sun P, Guo Y, Xu Y, Ping Z, Fu X.</t>
  </si>
  <si>
    <t>Neck circumference may be a valuable tool for screening individuals with obesity: findings from a young Chinese population and a meta-analysis.</t>
  </si>
  <si>
    <t>Central obesity and overweight/obesity can result in various chronic non-communicable diseases, such as cardiovascular disease, metabolic syndrome, and diabetes mellitus. Waist circumference (WC) and body mass index (BMI) are widely used to measure obesity despite their limitations. For example, WC and BMI cannot be measured in pregnant women and subjects with abdominal ascites or masses. Therefore, this study aims to determine the efficacy of neck circumference (NC) as a tool for screening central obesity and overweight/obesity. A total of 1169 undergraduates aged 18-25 years were studied by a cross-sectional survey in China, 2016. Questionnaires and physical examinations were used to collect data. Receiver operator characteristic (ROC) curve was performed to determine the best threshold of NC for screening central obesity and overweight/obesity. Meanwhile, a meta-analysis was conducted to estimate the efficacy of NC for screening central obesity and overweight/obesity synthetically. NC was moderately correlated with WC and BMI. The ROC analysis showed that 37.1 cm for male and 32.6 cm for female were the best thresholds for central obesity, and 37.4 cm and 32.2 cm for overweight/obesity, respectively. The sensitivity, specificity, area under receiver operating curve (AUC) of central obesity and overweight/obesity were higher. In the meta-analysis, the pooled sensitivity, specificity, AUC and their 95%CI of NC for screening central obesity were 0.72 (0.68~ 0.75), 0.87 (0.74~ 0.94), 0.77 (0.73~ 0.80) for male and 0.73 (0.65~ 0.80), 0.80 (0.71~ 0.86), 0.82 (0.79~ 0.86) for female. For overweight/obesity, the pooled sensitivity, specificity, AUC and corresponding 95%CI were 0.83 (0.70~ 0.91), 0.77 (0.66~ 0.85), 0.86 (0.83~ 0.89) for male and 0.82 (0.71~ 0.90), 0.84 (0.61~ 0.95), 0.89 (0.86~ 0.92) for female. NC may not be a good tool for screening individuals with central obesity. But it may be a simple and valuable tool for screening individuals with overweight/obesity, especially in females.</t>
  </si>
  <si>
    <t>Therefore, this study aims to determine the efficacy of neck circumference (NC) as a tool for screening central obesity and overweight/obesity. Receiver operator characteristic (ROC) curve was performed to determine the best threshold of NC for screening central obesity and overweight/obesity.</t>
  </si>
  <si>
    <t>10.1186/s12889-018-5448-z</t>
  </si>
  <si>
    <t>Central obesity; Neck circumference; Overweight/obesity; Receiver operator characteristic curve; Adolescent; Adult; China; Cross-Sectional Studies; Female; Humans; Male; Mass Screening; Neck; Obesity; Sensitivity and Specificity; Young Adult</t>
  </si>
  <si>
    <t>https://www.ncbi.nlm.nih.gov/pubmed/29678132</t>
  </si>
  <si>
    <t>PMID : 20476841</t>
  </si>
  <si>
    <t>Liu CJ, Latham N.</t>
  </si>
  <si>
    <t>Disability and rehabilitation</t>
  </si>
  <si>
    <t>Can progressive resistance strength training reduce physical disability in older adults? A meta-analysis study.</t>
  </si>
  <si>
    <t>The decline of muscle strength is associated with physical disability in late adulthood. Progressive resistance strength training has been demonstrated to be an effective intervention to increase muscle strength, however, its effect on reducing physical disability in older adults is unclear. The purpose of this study is to examine the effect of progressive resistance strength training on physical disability via meta-analysis. Two reviewers independently searched for qualified trials, assessed trial quality and extracted data. Trial inclusion criteria are: (1) Randomised controlled trials, (2) Mean age of participant sample is ≥ 60 years, (3) Progressive resistance strength training as the primary intervention and (4) the trial included outcome measures of physical disability (i.e. physical function domain of the Short-Form 36). Thirty-three trials were analysed. Although the effect size is small, the intervention groups showed reduced physical disability when compared to the control groups (SMD = 0.14, 95% CI = 0.05 to 0.22). Progressive resistance strength training appears to be an effective intervention to reduce physical disability in older adults. To maximise the effect, we suggest therapists use responsive outcome measures and multi-component intervention approach.</t>
  </si>
  <si>
    <t>The purpose of this study is to examine the effect of progressive resistance strength training on physical disability via meta-analysis.</t>
  </si>
  <si>
    <t>Progressive resistance strength training as the primary intervention and (4) the trial included outcome measures of physical disability (i.e. physical function domain of the Short-Form 36).</t>
  </si>
  <si>
    <t>10.3109/09638288.2010.487145</t>
  </si>
  <si>
    <t>Aged; Aged, 80 and over; Disability Evaluation; Humans; Outcome Assessment (Health Care); Randomized Controlled Trials as Topic; Resistance Training</t>
  </si>
  <si>
    <t>https://www.ncbi.nlm.nih.gov/pubmed/20476841</t>
  </si>
  <si>
    <t>PMID : 26075879</t>
  </si>
  <si>
    <t>Marinho VC, Worthington HV, Walsh T, Chong LY.</t>
  </si>
  <si>
    <t>Fluoride gels for preventing dental caries in children and adolescents.</t>
  </si>
  <si>
    <t>Topically applied fluoride gels have been widely used as a caries-preventive intervention in dental surgeries and school-based programmes for over three decades. This updates the Cochrane review of fluoride gels for preventing dental caries in children and adolescents that was first published in 2002. The primary objective is to determine the effectiveness and safety of fluoride gels in preventing dental caries in the child and adolescent population.The secondary objectives are to examine whether the effect of fluoride gels is influenced by the following: initial level of caries severity; background exposure to fluoride in water (or salt), toothpastes, or reported fluoride sources other than the study option(s); mode of use (self applied under supervision or operator-applied), and whether there is a differential effect between the tray and toothbrush methods of application; frequency of use (times per year) or fluoride concentration (ppm F). We searched the Cochrane Oral Health Group Trials Register (to 5 November 2014), the Cochrane Central Register of Controlled Trials (CENTRAL) (Cochrane Library 2014, Issue 11), MEDLINE via OVID (1946 to 5 November 2014), EMBASE via OVID (1980 to 5 November 2014), CINAHL via EBSCO (1980 to 5 November 2014), LILACS and BBO via the BIREME Virtual Health Library (1980 to 5 November 2014), ProQuest Dissertations and Theses (1861 to 5 November 2014) and Web of Science Conference Proceedings (1945 to 5 November 2014). We undertook a search for ongoing trials on ClinicalTrials.gov and the WHO International Clinical Trials Registry Platform on 5 November 2014. We placed no restrictions on language or date of publication in the search of the electronic databases. We also searched reference lists of articles and contacted selected authors and manufacturers. Randomised or quasi-randomised controlled trials where blind outcome assessment was stated or indicated, comparing topically applied fluoride gel with placebo or no treatment in children up to 16 years. The frequency of application had to be at least once a year, and study duration at least one year. The main outcome was caries increment measured by the change in decayed, missing and filled tooth surfaces in both permanent and primary teeth (D(M)FS and d(e/m)fs). At least two review authors independently performed study selection, data extraction and 'Risk of bias' assessment. We contacted study authors for additional information where required. The primary measure of effect was the prevented fraction (PF), that is, the difference in mean caries increments between the treatment and control groups expressed as a percentage of the mean increment in the control group. We performed random-effects meta-analyses where we could pool data. We examined potential sources of heterogeneity in random-effects metaregression analyses. We collected adverse effects information from the included trials. We included 28 trials (3 of which are new trials since the original review), involving 9140 children and adolescents. Most of these trials recruited participants from schools. Most of the studies (20) were at high risk of bias, with 8 at unclear risk of bias.Twenty-five trials (8479 participants) contributed data for meta-analysis on permanent tooth surfaces: the D(M)FS pooled prevented fraction (PF) estimate was 28% (95% confidence intervals (CI) 19% to 36%; P &amp;lt; 0.0001; with substantial heterogeneity (P &amp;lt; 0.0001; I(2) = 82%); moderate quality evidence). Subgroup and metaregression analyses suggested no significant association between estimates of D(M)FS prevented fractions and the prespecified trial characteristics. However, the effect of fluoride gel varied according to the type of control group used, with D(M)FS PF on average being 17% (95% CI 3% to 31%; P = 0.018) higher in non-placebo-controlled trials (the reduction in caries was 38% (95% CI 24% to 52%; P &amp;lt; 0.0001, 2808 participants) for the 10 trials with no treatment as control group, and 21% (95% CI 15% to 28%; P &amp;lt; 0.0001, 5671 participants) for the 15 placebo-controlled trials. A funnel plot of the 25 trials in the D(M)FS PF meta-analysis indicated a relationship between prevented fraction and study precision, with an apparent lack of small studies with statistically significant large effects.The d(e/m)fs pooled prevented fraction estimate for the three trials (1254 participants) that contributed data for the meta-analysis on primary teeth surfaces was 20% (95% CI 1% to 38%; P = 0.04; with no heterogeneity (P = 0.54; I(2) = 0%); low quality evidence).There was limited reporting of adverse events. Only two trials reported information on acute toxicity signs and symptoms during the application of the gel (risk difference 0.01, 95% CI -0.01 to 0.02; P = 0.36; with no heterogeneity (P = 36; I(2) = 0%); 490 participants; very low quality evidence). None of the trials reported information on tooth staining, mucosal irritation or allergic reaction. The conclusions of this updated review remain the same as those when it was first published. There is moderate quality evidence of a large caries-inhibiting effect of fluoride gel in the permanent dentition. Information concerning the caries-preventive effect of fluoride gel on the primary dentition, which also shows a large effect, is based on low quality evidence from only three placebo-controlled trials. There is little information on adverse effects or on acceptability of treatment. Future trials should include assessment of potential adverse effects.</t>
  </si>
  <si>
    <t>The primary objective is to determine the effectiveness and safety of fluoride gels in preventing dental caries in the child and adolescent population.The secondary objectives are to examine whether the effect of fluoride gels is influenced by the following: initial level of caries severity; background exposure to fluoride in water (or salt), toothpastes, or reported fluoride sources other than the study option(s); mode of use (self applied under supervision or operator-applied), and whether there is a differential effect between the tray and toothbrush methods of application; frequency of use (times per year) or fluoride concentration (ppm F).</t>
  </si>
  <si>
    <t>The primary objective is to determine the effectiveness and safety of fluoride gels in preventing dental caries in the child and adolescent population.The secondary objectives are to examine whether the effect of fluoride gels is influenced by the following: initial level of caries severity; background exposure to fluoride in water (or salt), toothpastes, or reported fluoride sources other than the study option(s); mode of use (self applied under supervision or operator-applied), and whether there is a differential effect between the tray and toothbrush methods of application; frequency of use (times per year) or fluoride concentration (ppm F). The main outcome was caries increment measured by the change in decayed, missing and filled tooth surfaces in both permanent and primary teeth (D(M)FS and d(e/m)fs). The primary measure of effect was the prevented fraction (PF), that is, the difference in mean caries increments between the treatment and control groups expressed as a percentage of the mean increment in the control group. A funnel plot of the 25 trials in the D(M)FS PF meta-analysis indicated a relationship between prevented fraction and study precision, with an apparent lack of small studies with statistically significant large effects.The d(e/m)fs pooled prevented fraction estimate for the three trials (1254 participants) that contributed data for the meta-analysis on primary teeth surfaces was 20% (95% Information concerning the caries-preventive effect of fluoride gel on the primary dentition, which also shows a large effect, is based on low quality evidence from only three placebo-controlled trials.</t>
  </si>
  <si>
    <t>10.1002/14651858.CD002280.pub2</t>
  </si>
  <si>
    <t>Adolescent; Child; Dental Caries; Fluorides, Topical; Gels; Humans; Randomized Controlled Trials as Topic</t>
  </si>
  <si>
    <t>https://www.ncbi.nlm.nih.gov/pubmed/26075879</t>
  </si>
  <si>
    <t>PMID : 22849309</t>
  </si>
  <si>
    <t>Huang DS, Guan P, Wu W, Shen TF, Liu HL, Cao S, Zhou H.</t>
  </si>
  <si>
    <t>Infection rate of Eperythrozoon spp. in Chinese population: a systematic review and meta-analysis since the first Chinese case reported in 1991.</t>
  </si>
  <si>
    <t>Eperythrozoonosis is an important animal health problem worldwide, it not only has a major impact on the economic viability, but also makes a significant impact on public health issues. The present systemic review intends to collate all relevant published data to assess the burden of Eperythrozoon infection in Chinese population and discuss the implications of these findings for public health policy. A meta-analysis was conducted to review the published studies that reported Eperythrozoon spp. in Chinese population. Inclusion criteria comprised of the use of microscopic venous blood smear examination for Eperythrozoon detection and a detailed description of sampling techniques. Twenty-four cross-sectional studies with 52,433 participants and 14,951 positive cases, within the range of China mainland, were included in the present analysis. The infection rate of Eperythrozoon varied from 0 to 97.29% with geographical and seasonal variations, people with mild infection intensity contributed the major part (68.93%). The infection rates were highest in the children and adolescents group, significantly increased risk of Eperythrozoon infection was found among herdsmen. The current study raises awareness about the human eperythrozoonosis in China, which is a newly emerging zoonosis. The majority of Eperythrozoon infection intensity was asymptomatic mild infection. The infection rate of Eperythrozoon in Chinese population varied by geographical region, season, age and occupation. These factors need to be considered when conducting health education campaigns and comparing the surveillance results from different studies.</t>
  </si>
  <si>
    <t>The present systemic review intends to collate all relevant published data to assess the burden of Eperythrozoon infection in Chinese population and discuss the implications of these findings for public health policy.</t>
  </si>
  <si>
    <t>10.1186/1471-2334-12-171</t>
  </si>
  <si>
    <t>Adolescent; Adult; Aged; Animals; Blood; Child; China; Female; Humans; Male; Middle Aged; Mycoplasma; Mycoplasma Infections; Young Adult; Zoonoses</t>
  </si>
  <si>
    <t>https://www.ncbi.nlm.nih.gov/pubmed/22849309</t>
  </si>
  <si>
    <t>PMID : 24861376</t>
  </si>
  <si>
    <t>Koranyi S, Barth J, Trelle S, Strauss BM, Rosendahl J.</t>
  </si>
  <si>
    <t>Psychological interventions for acute pain after open heart surgery.</t>
  </si>
  <si>
    <t>Acute postoperative pain is one of the most disturbing complaints in open heart surgery, and is associated with a risk of negative consequences. Several trials investigated the effects of psychological interventions to reduce acute postoperative pain and improve the course of physical and psychological recovery of participants undergoing open heart surgery. To compare the efficacy of psychological interventions as an adjunct to standard care versus standard care alone or standard care plus attention in adults undergoing open heart surgery on pain, pain medication, mental distress, mobility, and time to extubation. We searched the Cochrane Central Register of Controlled Trials (CENTRAL) (The Cochrane Library 2013, Issue 8), MEDLINE (1946 to September 2013), EMBASE (1980 to September 2013), Web of Science (all years to September 2013), and PsycINFO (all years to September 2013) for eligible studies. We used the 'related articles' and 'cited by' options of eligible studies to identify additional relevant studies. We also checked lists of references of relevant articles and previous reviews. We also searched the ProQuest Dissertations and Theses Full Text Database (all years to September 2013) and contacted the authors of primary studies to identify any unpublished material. Randomised controlled trials comparing psychological interventions as an adjunct to standard care versus standard care alone or standard care plus attention in adults undergoing open heart surgery. Two review authors (SK and JR) independently assessed trials for eligibility, estimated the risk of bias and extracted all data. We calculated effect sizes for each comparison (Hedges' g) and meta-analysed data using a random-effects model. Nineteen trials were included (2164 participants).No study reported data on the number of participants with pain intensity reduction of at least 50% from baseline. Only one study reported data on the number of participants below 30/100 mm on the Visual Analogue Scale (VAS) in pain intensity. Psychological interventions have no beneficial effects in reducing pain intensity measured with continuous scales in the medium-term interval (g -0.02, 95% CI -0.24 to 0.20, 4 studies, 413 participants, moderate quality evidence) nor in the long-term interval (g 0.12, 95% CI -0.09 to 0.33, 3 studies, 280 participants, low quality evidence).No study reported data on median time to remedication or on number of participants remedicated. Only one study provided data on postoperative analgesic use. Studies reporting data on mental distress in the medium-term interval revealed a small beneficial effect of psychological interventions (g 0.36, 95% CI 0.10 to 0.62, 12 studies, 1144 participants, low quality evidence). Likewise, a small beneficial effect of psychological interventions on mental distress was obtained in the long-term interval (g 0.28, 95% CI 0.05 to 0.51, 11 studies, 1320 participants, low quality evidence). There were no beneficial effects of psychological interventions on mobility in the medium-term interval (g 0.23, 95% CI -0.22 to 0.67, 3 studies, 444 participants, low quality evidence) nor in the long-term interval (g 0.29, 95% CI -0.14 to 0.71, 4 studies, 423 participants, low quality evidence). Only one study reported data on time to extubation. For the majority of outcomes (two-thirds) we could not perform a meta-analysis since outcomes were not measured, or data were provided by one trial only. Psychological interventions have no beneficial effects on reducing postoperative pain intensity or enhancing mobility. There is low quality evidence that psychological interventions reduce postoperative mental distress. Due to limitations in methodological quality, a small number of studies, and large heterogeneity, we rated the quality of the body of evidence as low. Future trials should measure crucial outcomes (e.g. number of participants with pain intensity reduction of at least 50% from baseline) and should focus to enhance the quality of the body of evidence in general. Altogether, the current evidence does not clearly support the use of psychological interventions to reduce pain in participants undergoing open heart surgery.</t>
  </si>
  <si>
    <t>We used the 'related articles' and 'cited by' options of eligible studies to identify additional relevant studies. We also searched the ProQuest Dissertations and Theses Full Text Database (all years to September 2013) and contacted the authors of primary studies to identify any unpublished material.</t>
  </si>
  <si>
    <t>We also searched the ProQuest Dissertations and Theses Full Text Database (all years to September 2013) and contacted the authors of primary studies to identify any unpublished material.</t>
  </si>
  <si>
    <t>10.1002/14651858.CD009984.pub2</t>
  </si>
  <si>
    <t>Acute Pain; Adult; Aged; Behavior Therapy; Cardiac Surgical Procedures; Cognitive Behavioral Therapy; Female; Humans; Male; Middle Aged; Pain Measurement; Pain, Postoperative; Randomized Controlled Trials as Topic; Relaxation Therapy</t>
  </si>
  <si>
    <t>https://www.ncbi.nlm.nih.gov/pubmed/24861376</t>
  </si>
  <si>
    <t>PMID : 27682319</t>
  </si>
  <si>
    <t>Javed F, Feng C, Kopycka-Kedzierawski DT.</t>
  </si>
  <si>
    <t>Journal of investigative and clinical dentistry</t>
  </si>
  <si>
    <t>Incidence of early childhood caries: A systematic review and meta-analysis.</t>
  </si>
  <si>
    <t>The aim was to systemically review the incidence of early childhood caries (ECC). The addressed focused question was &amp;quot;What is the reported incidence of ECC?&amp;quot; Indexed databases were searched using various key words. Five studies were included and processed for data extraction. All studies were prospective and two studies were randomized clinical trials. The number of participants ranged between 96 and 1275 children. Two studies reported the mean age of children, that ranged between 1.8 and 2.5 years (range 0.5 to 5 years). In three studies, the follow-up duration was 2 years, and in two studies the participants were followed-up till 3 and 5 years, respectively. Results from all studies reported that the incidence of ECC was significantly higher among children with caries at baseline compared with caries-free children. In conclusion, the incidence of ECC is significantly higher in children with a previous history of dental caries.</t>
  </si>
  <si>
    <t>The aim was to systemically review the incidence of early childhood caries (ECC).</t>
  </si>
  <si>
    <t>10.1111/jicd.12238</t>
  </si>
  <si>
    <t>children; dental; early childhood caries; incidence; systematic review; Child, Preschool; Dental Caries; Humans; Incidence; Infant</t>
  </si>
  <si>
    <t>https://www.ncbi.nlm.nih.gov/pubmed/27682319</t>
  </si>
  <si>
    <t>PMID : 22809757</t>
  </si>
  <si>
    <t>Sherwin JC, Reacher MH, Keogh RH, Khawaja AP, Mackey DA, Foster PJ.</t>
  </si>
  <si>
    <t>The association between time spent outdoors and myopia in children and adolescents: a systematic review and meta-analysis.</t>
  </si>
  <si>
    <t>To summarize relevant evidence investigating the association between time spent outdoors and myopia in children and adolescents (up to 20 years). Systematic review and meta-analysis. Results from 7 cross-sectional studies were pooled in a meta-analysis. A further 16 studies (8 cross-sectional not meeting criteria for meta-analysis; 7 prospective cohort studies; 1 randomized, controlled trial [RCT]) were reported in the systematic review. The literature search included 4 databases (Medline, Embase, Web of Science, and Cochrane Central Register of Controlled Trials [CENTRAL]), and reference lists of retrieved studies. Estimates of association were pooled using random effects meta-analysis. We summarized data examining the association between time spent outdoors and prevalent myopia, incident myopia, and myopic progression. Pooled odds ratios (ORs) and 95% confidence intervals (CIs) for myopia for each additional hour spent outdoors per week from a meta-analysis. The pooled OR for myopia indicated a 2% reduced odds of myopia per additional hour of time spent outdoors per week, after adjustment for covariates (OR, 0.981; 95% CI, 0.973-0.990; P&amp;lt;0.001; I(2), 44.3%). This is equivalent to an OR of 0.87 for an additional hour of time spent outdoors each day. Three prospective cohort studies provided estimates of risk of incident myopia according to time spent outdoors, adjusted for possible confounders, although estimates could not be pooled, and the quality of studies and length of follow-up times varied. Three studies (2 prospective cohort and 1 RCT) investigated time spent outdoors and myopic progression and found increasing time spent outdoors significantly reduced myopic progression. The overall findings indicate that increasing time spent outdoors may be a simple strategy by which to reduce the risk of developing myopia and its progression in children and adolescents. Therefore, further RCTs are warranted to investigate the efficacy of increasing time outdoors as a possible intervention to prevent myopia and its progression.</t>
  </si>
  <si>
    <t>To summarize relevant evidence investigating the association between time spent outdoors and myopia in children and adolescents (up to 20 years)</t>
  </si>
  <si>
    <t>10.1016/j.ophtha.2012.04.020</t>
  </si>
  <si>
    <t>Adolescent; Child; Cross-Sectional Studies; Disease Progression; Environment; Exercise; Humans; Incidence; Leisure Activities; Myopia; Odds Ratio; Prevalence; Prospective Studies; Time Factors; Young Adult</t>
  </si>
  <si>
    <t>https://www.ncbi.nlm.nih.gov/pubmed/22809757</t>
  </si>
  <si>
    <t>PMID : 29338794</t>
  </si>
  <si>
    <t>Meads C, Exley J.</t>
  </si>
  <si>
    <t>International journal of technology assessment in health care</t>
  </si>
  <si>
    <t>A SYSTEMATIC REVIEW OF GROUP WALKING IN PHYSICALLY HEALTHY PEOPLE TO PROMOTE PHYSICAL ACTIVITY.</t>
  </si>
  <si>
    <t>Walking is a good way to meet physical activity guidelines. We examined the effectiveness of walking in groups compared with walking alone or inactive controls in physically healthy adults on physical activity and quality of life. (PROSPERO CRD42016033752). We searched Medline, Embase, Cinahl, Web of Knowledge Science Citation Index, and Cochrane CENTRAL until March 2016, for any comparative studies, in physically healthy adults, of walking in groups compared with inactive controls or walking alone, reporting any measure of physical activity. We searched references from recent relevant systematic reviews. Two reviewers checked study eligibility and independently extracted data. Disagreements were resolved through discussion. Quality was assessed using likelihood of selection, performance, attrition, and detection biases. Meta-analysis was conducted using Review Manager 5.3. From 1,404 citations, 18 studies were included in qualitative synthesis and 10 in meta-analyses. Fourteen compared group walking to inactive controls and four to walking alone. Eight reported more than one measure of physical activity, none reported according to current guidelines. Group walking compared with inactive controls increased follow-up physical activity (9 randomized controlled trials, standardized mean difference [SMD] 0.58 [95 percent confidence interval {CI}, 0.34-0.82] to SMD 0.43 [95 percent CI, 0.20-0.66]). Compared with walking alone, studies were too few and too heterogeneous to conduct meta-analysis, but the trend was improved physical activity at follow-up for group walking participants. Seven (all inactive control) reported quality-of-life: five showed statistically significantly improved scores. Better evidence may encourage government policy to promote walking in groups. Standardized physical activity outcomes need to be reported in research.</t>
  </si>
  <si>
    <t>Compared with walking alone, studies were too few and too heterogeneous to conduct meta-analysis, but the trend was improved physical activity at follow-up for group walking participants.</t>
  </si>
  <si>
    <t>10.1017/S0266462317001088</t>
  </si>
  <si>
    <t>Exercise; Physical activity; Systematic review; Walking; Adolescent; Adult; Aged; Aged, 80 and over; Exercise; Female; Group Processes; Humans; Male; Middle Aged; Patient Dropouts; Quality of Life; Randomized Controlled Trials as Topic; Walking; Young Adult</t>
  </si>
  <si>
    <t>https://www.ncbi.nlm.nih.gov/pubmed/29338794</t>
  </si>
  <si>
    <t>PMID : 25928227</t>
  </si>
  <si>
    <t>Johnson JA 3rd, Johnson AM.</t>
  </si>
  <si>
    <t>Urban-rural differences in childhood and adolescent obesity in the United States: a systematic review and meta-analysis.</t>
  </si>
  <si>
    <t>A systematic literature review and subsequent meta-analysis were performed to investigate differences in childhood obesity between urban and rural areas in the United States. A search of published studies comparing childhood obesity in urban and rural settings was undertaken by probing PubMed and Cumulative Index to Nursing and Allied Health Literature (CINAHL) for articles that met predetermined inclusion criteria. A subsequent meta-analysis was conducted to determine the combined effect size and significance of differences in childhood obesity between urban and rural areas. Ten studies were identified for systematic review, five of which contributed to the meta-analysis. All but one study suggested that residence in rural areas was associated with higher prevalence or increased odds of childhood obesity, compared to children living in urban areas. A meta-analysis of 74,168 pooled participants ages 2-19 found that rural children have 26% greater odds of obesity, compared to urban children (odds ratio=1.26; 95% confidence interval, 1.21-1.32). Obesity rates are higher among rural children than urban children in the United States. To ensure successful targeted interventions and effective resource allocation, practitioners and policy makers alike should be cognizant of this disparity in childhood obesity.</t>
  </si>
  <si>
    <t>A systematic literature review and subsequent meta-analysis were performed to investigate differences in childhood obesity between urban and rural areas in the United States.</t>
  </si>
  <si>
    <t>10.1089/chi.2014.0085</t>
  </si>
  <si>
    <t>Adolescent; Body Mass Index; Child; Diet; Exercise; Humans; Nutrition Surveys; Odds Ratio; Pediatric Obesity; Prevalence; Risk Factors; Rural Population; Socioeconomic Factors; United States; Urban Population</t>
  </si>
  <si>
    <t>https://www.ncbi.nlm.nih.gov/pubmed/25928227</t>
  </si>
  <si>
    <t>PMID : 28834909</t>
  </si>
  <si>
    <t>Peng JP, Zheng H.</t>
  </si>
  <si>
    <t>Kidney stones may increase the risk of coronary heart disease and stroke: A PRISMA-Compliant meta-analysis.</t>
  </si>
  <si>
    <t>We aimed to quantitatively assess the potential relationship between kidney stones and coronary heart disease or stroke. A meta-analysis was conducted on eligibly studies published before 31 May 2016 in PubMed or Embase. The data were pooled, and the relationship was assessed by the random-effect model with inverse variance-weighted procedure. The results were expressed as relative risk (RR) with 95% confidence intervals (95%CI). Eight studies of 11 cohorts (n = 11) were included in our analysis with 3,658,360 participants and 157,037 cases. We found that a history of kidney stones was associated with increased risk of coronary heart disease (CHD) (RR = 1.24; 95%CI: 1.14-1.36; I = 79.0%, n = 11); similar effect on myocardial infarction, a serious condition of CHD, was observed (RR = 1.24; 95%CI: 1.10-1.40; I = 80.4%, n = 8). We also found that a history of kidney stones may increase the risk of stroke (RR = 1.21, 95%CI: 1.06-1.38; I = 54.7%, n = 4). In subgroup analysis, the risk of coronary heart disease was higher in men (RR = 1.23, 95%CI: 1.02-1.49) while the risk for stroke was higher in women (RR = 1.12; 95%CI: 1.03-1.21). No obvious publications bias was detected (Egger test: P = .47). Kidney stones are associated with increased risk of coronary heart disease and stroke, and the effect may differ by sex.</t>
  </si>
  <si>
    <t>We aimed to quantitatively assess the potential relationship between kidney stones and coronary heart disease or stroke.</t>
  </si>
  <si>
    <t>10.1097/MD.0000000000007898</t>
  </si>
  <si>
    <t>Adolescent; Adult; Aged; Coronary Disease; Female; Humans; Kidney Calculi; Male; Middle Aged; Risk Factors; Sex Factors; Stroke; Young Adult</t>
  </si>
  <si>
    <t>https://www.ncbi.nlm.nih.gov/pubmed/28834909</t>
  </si>
  <si>
    <t>PMID : 26804583</t>
  </si>
  <si>
    <t>Meints SM, Miller MM, Hirsh AT.</t>
  </si>
  <si>
    <t>Differences in Pain Coping Between Black and White Americans: A Meta-Analysis.</t>
  </si>
  <si>
    <t>Compared with white individuals, black individuals experience greater pain across clinical and experimental modalities. These race differences may be due to differences in pain-related coping. Several studies examined the relationship between race and pain coping; however, no meta-analytic review has summarized this relationship or attempted to account for differences across studies. The goal of this meta-analytic review was to quantify race differences in the overall use of pain coping strategies as well as specific coping strategies. Relevant studies were identified using electronic databases, an ancestry search, and by contacting authors for unpublished data. Of 150 studies identified, 19 met inclusion criteria, resulting in 6,489 participants and 123 effect sizes. All of the included studies were conducted in the United States. Mean effect sizes were calculated using a random effects model. Compared with white individuals, black individuals used pain coping strategies more frequently overall (standardized mean difference [d] = .25, P &amp;lt; .01), with the largest differences observed for praying (d = .70) and catastrophizing (d = .40). White individuals engaged in task persistence more than black individuals (d = -.28). These results suggest that black individuals use coping strategies more frequently, specifically strategies associated with poorer pain outcomes. Future research should examine the extent to which the use of these strategies mediates race differences in the pain experience. Results of this meta-analysis examining race differences in pain-related coping indicate that, compared with white individuals, black individuals use coping strategies more frequently, specifically those involving praying and catastrophizing. These differences in coping may help to explain race differences in the pain experience.</t>
  </si>
  <si>
    <t>The goal of this meta-analytic review was to quantify race differences in the overall use of pain coping strategies as well as specific coping strategies. Future research should examine the extent to which the use of these strategies mediates race differences in the pain experience.</t>
  </si>
  <si>
    <t>10.1016/j.jpain.2015.12.017</t>
  </si>
  <si>
    <t>Pain; coping; race; Adaptation, Psychological; African Americans; Catastrophization; European Continental Ancestry Group; Humans; Pain; United States</t>
  </si>
  <si>
    <t>https://www.ncbi.nlm.nih.gov/pubmed/26804583</t>
  </si>
  <si>
    <t>PMID : 26448033</t>
  </si>
  <si>
    <t>Xu T, Liu W, Cai X, Ding J, Tang H, Huang Y, Hu Y.</t>
  </si>
  <si>
    <t>Risk of Coronary Heart Disease in Different Criterion of Impaired Fasting Glucose: A Meta-Analysis.</t>
  </si>
  <si>
    <t>The cut-point for diagnosing impaired fasting glucose (IFG) had been dispute, as reports about the associated clinical events are inconsistent. This meta-analysis evaluated the risk of coronary heart disease (CHD) in association with different criterion of IFG according to the American Diabetes Association (ADA) or the World Health Organization (WHO) Expert Group. We included prospective cohort studies with multivariate-adjusted data on IFG and CHD for analysis. The relative risks (RRs) of CHD were calculated and reported with 95% confidence intervals (95% CIs). Seventeen prospective cohort studies, comprising 527,021 individuals were included. The risks of CHD were increased in both participants with IFG defined as the ADA or WHO criterion (RR 1.11, 95% CI 1.02-1.21; and RR 1.18, 95% CI 1.10-1.28, respectively). Subgroup analyses showed that in both definition of IFG, the risk of CHD was only increased in studies with possibility of enrolling patients with increased 2 hours plasma glucose (2-h PG), or in studies with inadequate adjustment, but not in studies excluded participants with increased 2-h PG or in those with adequate adjustment of other risk factors. Our meta-analysis demonstrates that the presence of IFG was significantly associated with future risk of CHD. The risk of CHD was increased when fasting plasma glucose was as low as 100 mg/dL according to the lower cut-point of IFG by the ADA criterion. However, the risk maybe confounded by the undetected increased 2-h PG or other cardiovascular risk factors.</t>
  </si>
  <si>
    <t>10.1097/MD.0000000000001740</t>
  </si>
  <si>
    <t>Age Factors; Blood Glucose; Coronary Disease; Diabetes Mellitus, Type 2; Ethnic Groups; Female; Glucose Tolerance Test; Humans; Male; Middle Aged; Observational Studies as Topic; Prediabetic State; Prospective Studies; Risk Factors; Sex Factors; World Health Organization</t>
  </si>
  <si>
    <t>https://www.ncbi.nlm.nih.gov/pubmed/26448033</t>
  </si>
  <si>
    <t>PMID : 28362060</t>
  </si>
  <si>
    <t>Rodríguez-Perálvarez M, Guerrero-Misas M, Thorburn D, Davidson BR, Tsochatzis E, Gurusamy KS.</t>
  </si>
  <si>
    <t>Maintenance immunosuppression for adults undergoing liver transplantation: a network meta-analysis.</t>
  </si>
  <si>
    <t>As part of liver transplantation, immunosuppression (suppressing the host immunity) is given to prevent graft rejections resulting from the immune response of the body against transplanted organ or tissues from a different person whose tissue antigens are not compatible with those of the recipient. The optimal maintenance immunosuppressive regimen after liver transplantation remains uncertain. To assess the comparative benefits and harms of different maintenance immunosuppressive regimens in adults undergoing liver transplantation through a network meta-analysis and to generate rankings of the different immunosuppressive regimens according to their safety and efficacy. We searched CENTRAL, MEDLINE, Embase, Science Citation Index Expanded, World Health Organization International Clinical Trials Registry Platform, and trials registers until October 2016 to identify randomised clinical trials on immunosuppression for liver transplantation. We included only randomised clinical trials (irrespective of language, blinding, or publication status) in adult participants undergoing liver transplantation (or liver retransplantation) for any reason. We excluded trials in which participants had undergone multivisceral transplantation or participants with established graft rejections. We considered any of the various maintenance immunosuppressive regimens compared with each other. We performed a network meta-analysis with OpenBUGS using Bayesian methods and calculated the odds ratio, rate ratio, and hazard ratio (HR) with 95% credible intervals (CrI) based on an available-case analysis, according to National Institute of Health and Care Excellence Decision Support Unit guidance. We included a total of 26 trials (3842 participants) in the review, and 23 trials (3693 participants) were included in one or more outcomes in the review. The vast majority of the participants underwent primary liver transplantation. All of the trials were at high risk of bias, and all of the evidence was of low or very low quality. In addition, because of sparse data involving trials at high risk of bias, it is not possible to entirely rely on the results of the network meta-analysis. The trials included mainly participants undergoing primary liver transplantation of varied aetiologies. The follow-up in the trials ranged from 3 to 144 months. The most common maintenance immunosuppression used as a control was tacrolimus. There was no evidence of difference in mortality (21 trials; 3492 participants) or graft loss (15 trials; 2961 participants) at maximal follow-up between the different maintenance immunosuppressive regimens based on the network meta-analysis. In the direct comparison, based on a single trial including 222 participants, tacrolimus plus sirolimus had increased mortality (HR 2.76, 95% CrI 1.30 to 6.69) and graft loss (HR 2.34, 95% CrI 1.28 to 4.61) at maximal follow-up compared with tacrolimus. There was no evidence of differences in the proportion of people with serious adverse events (1 trial; 719 participants), proportion of people with any adverse events (2 trials; 940 participants), renal impairment (8 trials; 2233 participants), chronic kidney disease (1 trial; 100 participants), graft rejections (any) (16 trials; 2726 participants), and graft rejections requiring treatment (5 trials; 1025 participants) between the different immunosuppressive regimens. The network meta-analysis showed that the number of adverse events was lower with cyclosporine A than with many other immunosuppressive regimens (12 trials; 1748 participants), and the risk of retransplantation (13 trials; 1994 participants) was higher with cyclosporine A than with tacrolimus (HR 3.08, 95% CrI 1.13 to 9.90). None of the trials reported number of serious adverse events, health-related quality of life, or costs. 14 trials were funded by pharmaceutical companies who would benefit from the results of the trial; two trials were funded by parties who had no vested interest in the results of the trial; and 10 trials did not report the source of funding. Based on low-quality evidence from a single small trial from direct comparison, tacrolimus plus sirolimus increases mortality and graft loss at maximal follow-up compared with tacrolimus. Based on very low-quality evidence from network meta-analysis, we found no evidence of difference between different immunosuppressive regimens. We found very low-quality evidence from network meta-analysis and low-quality evidence from direct comparison that cyclosporine A causes more retransplantation compared with tacrolimus. Future randomised clinical trials should be adequately powered; performed in people who are generally seen in the clinic rather than in highly selected participants; employ blinding; avoid postrandomisation dropouts or planned cross-overs; and use clinically important outcomes such as mortality, graft loss, renal impairment, chronic kidney disease, and retransplantation. Such trials should use tacrolimus as one of the control groups. Moreover, such trials ought to be designed in such a way as to ensure low risk of bias and low risks of random errors.</t>
  </si>
  <si>
    <t>To assess the comparative benefits and harms of different maintenance immunosuppressive regimens in adults undergoing liver transplantation through a network meta-analysis and to generate rankings of the different immunosuppressive regimens according to their safety and efficacy</t>
  </si>
  <si>
    <t>The vast majority of the participants underwent primary liver transplantation. The trials included mainly participants undergoing primary liver transplantation of varied aetiologies.</t>
  </si>
  <si>
    <t>10.1002/14651858.CD011639.pub2</t>
  </si>
  <si>
    <t>Adult; Azathioprine; Bayes Theorem; Cyclosporine; Drug Therapy, Combination; Everolimus; Glucocorticoids; Humans; Immunosuppression; Immunosuppressive Agents; Liver Transplantation; Mycophenolic Acid; Network Meta-Analysis; Odds Ratio; Retreatment; Sirolimus; Tacrolimus; Transplantation Immunology</t>
  </si>
  <si>
    <t>https://www.ncbi.nlm.nih.gov/pubmed/28362060</t>
  </si>
  <si>
    <t>PMID : 29193572</t>
  </si>
  <si>
    <t>Wang H, Liu Y, Tian Q, Yang J, Lu R, Zhan S, Haukka J, Hong T.</t>
  </si>
  <si>
    <t>Incretin-based therapies and risk of pancreatic cancer in patients with type 2 diabetes: A meta-analysis of randomized controlled trials.</t>
  </si>
  <si>
    <t>To perform a meta-analysis of randomized controlled trials (RCTs), including 6 recently published large-scale cardiovascular outcome trials (CVOTs), to evaluate the risk of pancreatic cancer with incretin-based therapies in patients with type 2 diabetes (T2DM). For the period January 1, 2007 to May 1, 2017, the PubMed, Embase, Cochrane Central Register and ClininalTrials.gov databases were searched for RCTs in people with T2DM that compared incretin drugs with placebo or other antidiabetic drugs, with treatment and follow-up durations of ≥52 weeks. Two reviewers screened the studies, extracted the data and assessed the risk of bias independently and in duplicate. A total of 33 studies (n = 79 971), including the 6 CVOTs, with 87 pancreatic cancer events were identified. Overall, the pancreatic cancer risk was not increased in patients administered incretin drugs compared with controls (Peto odds ratio [OR] 0.67, 95% confidence interval [CI] 0.44-1.02). In the 6 CVOTs, 79 pancreatic cancer events were identified in 55 248 participants. Pooled estimates of the 6 CVOTs showed an identical tendency (Peto OR 0.65, 95% CI 0.42-1.01). Notably, in the subgroup of participants who received treatment and follow-up for ≥104 weeks, 84 pancreatic cancer events were identified in 59 919 participants, and a lower risk of pancreatic cancer was associated with incretin-based therapies (Peto OR 0.62, 95% CI 0.41-0.95). Treatment with incretin drugs was not associated with an increased risk of pancreatic cancer in people with T2DM. Instead, it might protect against pancreatic malignancy in patients treated for ≥104 weeks.</t>
  </si>
  <si>
    <t>To perform a meta-analysis of randomized controlled trials (RCTs), including 6 recently published large-scale cardiovascular outcome trials (CVOTs), to evaluate the risk of pancreatic cancer with incretin-based therapies in patients with type 2 diabetes (T2DM).</t>
  </si>
  <si>
    <t>10.1111/dom.13177</t>
  </si>
  <si>
    <t>GLP-1 analogue; dipeptidyl peptidase-4 inhibitors; incretins; meta-analysis; type 2 diabetes; Adult; Aged; Databases, Factual; Diabetes Mellitus, Type 2; Dipeptidyl-Peptidase IV Inhibitors; Drug Therapy, Combination; Female; Humans; Hypoglycemic Agents; Incretins; Male; Middle Aged; Pancreatic Neoplasms; Randomized Controlled Trials as Topic; Risk Factors</t>
  </si>
  <si>
    <t>https://www.ncbi.nlm.nih.gov/pubmed/29193572</t>
  </si>
  <si>
    <t>PMID : 25214371</t>
  </si>
  <si>
    <t>Keshaviah A, Edkins K, Hastings ER, Krishna M, Franko DL, Herzog DB, Thomas JJ, Murray HB, Eddy KT.</t>
  </si>
  <si>
    <t>Re-examining premature mortality in anorexia nervosa: a meta-analysis redux.</t>
  </si>
  <si>
    <t>Anorexia nervosa (AN) is reported to have the highest premature mortality of any psychiatric disorder, but recent meta-analyses may have inflated estimates. We sought to re-estimate mortality after methodological corrections and to identify predictors of mortality. We included 41 cohorts from 40 peer-reviewed studies published between 1966 and 2010. Methods included double data extraction, log-linear regression with an over-dispersed Poisson model, and all-cause and suicide-specific standardized mortality ratios (SMRs), with 95% Poisson confidence intervals. Participants with AN were 5.2 [3.7-7.5] times more likely to die prematurely from any cause, and 18.1 [11.5-28.7] times more likely to die by suicide than 15-34 year old females in the general population. Our estimates were 10% and 49% lower, respectively, than previously reported SMRs. Risk of premature mortality was highest in studies with older participants, although confounding by treatment was present. Gender, ascertainment, and diagnostic criteria also impacted risk.</t>
  </si>
  <si>
    <t>We sought to re-estimate mortality after methodological corrections and to identify predictors of mortality.</t>
  </si>
  <si>
    <t>10.1016/j.comppsych.2014.07.017</t>
  </si>
  <si>
    <t>Adolescent; Adult; Anorexia Nervosa; Female; Humans; Male; Mortality, Premature; Suicide; Young Adult</t>
  </si>
  <si>
    <t>https://www.ncbi.nlm.nih.gov/pubmed/25214371</t>
  </si>
  <si>
    <t>PMID : 23877884</t>
  </si>
  <si>
    <t>Cochrane review: social skills groups for people aged 6 to 21 with autism spectrum disorders (ASD).</t>
  </si>
  <si>
    <t>Since autism was first described, major difficulties in social interaction have been a defining feature of individuals with autism spectrum disorders (ASD). Social skills groups are a common intervention for individuals with ASD. Although a frequently recommended practice, the few studies that have addressed the efficacy of social skills groups have shown mixed results. To determine the effectiveness of social skills groups for improving social competence, social communication, and quality of life for people with ASD who are six to 21 years of age. We searched the following databases in December 2011: CENTRAL (2011 Issue 4), MEDLINE (1948 to November Week 3, 2011), EMBASE (1980 to Week 50, 2011), PsycINFO (1887 to December Week 2, 2011), CINAHL (1937 to current), ERIC (1966 to current), Sociological Abstracts (1952 to current), OCLC WorldCat (12 December 2011), Social Science Citation Index (1970 to 16 December 2011), and the metaRegister of Controlled Trials (20 December 2011). We also searched the reference lists of published papers. Randomized control trials (RCTs) comparing treatment (social skills groups) with a control group who were not receiving the treatment for participants aged six to 21 years with ASD. The control group could be no intervention, wait list, or treatment as usual. Outcomes sought were standardized measures of social competence, social communication, quality of life, emotion recognition, and any other specific behaviors. Two review authors independently selected and appraised studies for inclusion and assessed the risk of bias in each included study. All outcome data were continuous and standardized mean difference effect sizes (ES) with small sample correction were calculated. We conducted random-effects meta-analysis where possible. We included five RCTs evaluating the effects of social skills groups in 196 participants with ASD aged 6 to 21 years old. The results show there is some evidence that social skills groups improve overall social competence (ES = 0.47, 95% confidence interval (CI) 0.16 to 0.78, P = 0.003) and friendship quality (ES = 0.41, 95% CI 0.02 to 0.81, P = 0.04) for this population. No differences were found between treatment and control groups in relation to emotional recognition (ES = 0.34, 95% CI -0.20 to 0.88, P = 0.21) assessed in two studies or social communication as related to the understanding of idioms (ES = 0.05, 95% CI -0.63 to 0.72, P = 0.89), which was assessed in only one study. Two additional quality of life outcomes were evaluated, with results of single studies suggesting decreases in loneliness (ES = -0.66, 95% CI -1.15 to -0.17) but no effect on child or parental depression. No adverse events were reported. Given the nature of the intervention and the selected outcome measures, the risk of performance and detection bias are high. There is limited generalizability from the studies as they were all conducted in the US; they focused mainly on children aged 7 to 12, and the participants were all of average or above average intelligence. There is some evidence that social skills groups can improve social competence for some children and adolescents with ASD. More research is needed to draw more robust conclusions, especially with respect to improvements in quality of life.</t>
  </si>
  <si>
    <t>10.1002/ebch.1903</t>
  </si>
  <si>
    <t>*Emotional Intelligence; Child Development Disorders; Group [*methods]; Pervasive [*rehabilitation]; Psychotherapy; Randomized Controlled Trials as Topic; Reinforcement; Social; Social Facilitation; Adolescent; Child; Child Development Disorders, Pervasive; Emotions; Evidence-Based Medicine; Humans; Interpersonal Relations; Psychotherapy, Group; Quality of Life; Randomized Controlled Trials as Topic; Social Behavior; Treatment Outcome; United States; Young Adult</t>
  </si>
  <si>
    <t>https://www.ncbi.nlm.nih.gov/pubmed/23877884</t>
  </si>
  <si>
    <t>PMID : 28220576</t>
  </si>
  <si>
    <t>Wu L, Sun D.</t>
  </si>
  <si>
    <t>Journal of sleep research</t>
  </si>
  <si>
    <t>Sleep duration and falls: a systemic review and meta-analysis of observational studies.</t>
  </si>
  <si>
    <t>Several epidemiological studies have linked sleep duration with falls; however, the findings yielded inconsistent results. No quantitative analysis has specifically assessed the influence of sleep duration on falls. PubMed and Embase were screened for observational studies from inception to 13 September 2016. A generic inverse-variance method was used to pool the outcome data for sleep duration categories of the lowest category versus reference, and the highest category versus reference with a random-effects model. Dose-response analysis was performed to evaluate the potential relationship of sleep duration with falls. Finally, seven eligible observational studies involving a total of 212 829 participants were included in the present meta-analysis. Compared with the reference category, both short and long sleep duration were significantly associated with falls, and the pooled odds ratios (95% confidence intervals) were 1.32 (1.21, 1.46) and 1.35 (1.17, 1.56), respectively, both with evidence of significant heterogeneity. An approximately 'U-shaped' curve was observed, and the lowest risk of falls was shown at 7-8 h day&lt;sup&gt;-1&lt;/sup&gt; of sleep duration. Further subgroup analysis found that the association of long sleep duration and falls was more pronounced among Caucasians. The present study is limited to its small number of included studies, considerable heterogeneity, observational study design and the large contribution of a single article. Further researches are still needed to confirm the causal association between sleep duration and falls in populations with different gender, age and ethnicity.</t>
  </si>
  <si>
    <t>Dose-response analysis was performed to evaluate the potential relationship of sleep duration with falls.</t>
  </si>
  <si>
    <t>10.1111/jsr.12505</t>
  </si>
  <si>
    <t>epidemiology; excessive sleep; quantitative analysis; risk of falls; sleep deprivation; Accidental Falls; Ethnic Groups; European Continental Ancestry Group; Humans; Observational Studies as Topic; Odds Ratio; Sleep; Sleep Deprivation; Time Factors</t>
  </si>
  <si>
    <t>https://www.ncbi.nlm.nih.gov/pubmed/28220576</t>
  </si>
  <si>
    <t>PMID : 25699996</t>
  </si>
  <si>
    <t>Huang Y, Cai X, Liu C, Zhu D, Hua J, Hu Y, Peng J, Xu D.</t>
  </si>
  <si>
    <t>Prehypertension and the risk of coronary heart disease in Asian and Western populations: a meta-analysis.</t>
  </si>
  <si>
    <t>The results of studies on the association between prehypertension (blood pressure 120 to 139/80 to 89 mm Hg) and coronary heart disease (CHD) remain controversial. Furthermore, it is unclear whether prehypertension affects the risk of CHD in Asian and Western populations differently. This meta-analysis evaluated the risk of CHD associated with prehypertension and its different subgroups. The PubMed and Embase databases were searched for prospective cohort studies with data on prehypertension and the risk of CHD. Studies were included if they reported multivariate-adjusted relative risks (RRs) with 95% CIs of CHD from prehypertension. A total of 591 664 participants from 17 prospective cohort studies were included. Prehypertension increased the risk of CHD (RR 1.43, 95% CI 1.26 to 1.63, P&amp;lt;0.001) compared with optimal blood pressure (&amp;lt;120/80 mm Hg). The risk of CHD was higher in Western than in Asian participants (Western: RR 1.70, 95% CI 1.49 to 1.94; Asian: RR 1.25, 95% CI 1.12 to 1.38; ratio of RRs 1.36, 95% CI 1.15 to 1.61). The population-attributable risk indicated that 8.4% of CHD in Asian participants was attributed to prehypertension, whereas this proportion was 24.1% in Western participants. Prehypertension, even at the low range, is associated with an increased risk of CHD. This risk is more pronounced in Western than in Asian populations. These results supported the heterogeneity of target-organ damage caused by prehypertension and hypertension among different ethnicities and underscore the importance of prevention of CHD in Western patients with prehypertension.</t>
  </si>
  <si>
    <t>10.1161/JAHA.114.001519</t>
  </si>
  <si>
    <t>cardiovascular disease; coronary heart disease; prehypertension; risk; Asian Continental Ancestry Group; Blood Pressure; Coronary Disease; European Continental Ancestry Group; Humans; Incidence; Prehypertension; Risk; Risk Assessment; Risk Factors</t>
  </si>
  <si>
    <t>https://www.ncbi.nlm.nih.gov/pubmed/25699996</t>
  </si>
  <si>
    <t>PMID : 23975674</t>
  </si>
  <si>
    <t>Cramp F, Hewlett S, Almeida C, Kirwan JR, Choy EH, Chalder T, Pollock J, Christensen R.</t>
  </si>
  <si>
    <t>Non-pharmacological interventions for fatigue in rheumatoid arthritis.</t>
  </si>
  <si>
    <t>Fatigue is a common and potentially distressing symptom for people with rheumatoid arthritis with no accepted evidence based management guidelines. Non-pharmacological interventions, such as physical activity and psychosocial interventions, have been shown to help people with a range of other long-term conditions to manage subjective fatigue. To evaluate the benefit and harm of non-pharmacological interventions for the management of fatigue in people with rheumatoid arthritis. This included any intervention that was not classified as pharmacological in accordance with European Union (EU) Directive 2001/83/EEC. The following electronic databases were searched up to October 2012, Cochrane Central Register of Controlled Trials (CENTRAL); MEDLINE; EMBASE; AMED; CINAHL; PsycINFO; Social Science Citation Index; Web of Science; Dissertation Abstracts International; Current Controlled Trials Register; The National Research Register Archive; The UKCRN Portfolio Database. In addition, reference lists of articles identified for inclusion were checked for additional studies and key authors were contacted. Randomised controlled trials were included if they evaluated a non-pharmacological intervention in people with rheumatoid arthritis with self-reported fatigue as an outcome measure. Two review authors selected relevant trials, assessed risk of bias and extracted data. Where appropriate, data were pooled using meta-analysis with a random-effects model. Twenty-four studies met the inclusion criteria, with a total of 2882 participants with rheumatoid arthritis. Included studies investigated physical activity interventions (n = 6 studies; 388 participants), psychosocial interventions (n = 13 studies; 1579 participants), herbal medicine (n = 1 study; 58 participants), omega-3 fatty acid supplementation (n = 1 study; 81 participants), Mediterranean diet (n = 1 study; 51 participants), reflexology (n = 1 study; 11 participants) and the provision of Health Tracker information (n = 1 study; 714 participants). Physical activity was statistically significantly more effective than the control at the end of the intervention period (standardized mean difference (SMD) -0.36, 95% confidence interval (CI) -0.62 to -0.10; back translated to mean difference of 14.4 points lower, 95% CI -4.0 to -24.8 on a 100 point scale where a lower score means less fatigue; number needed to treat for an additional beneficial outcome (NNTB) 7, 95% CI 4 to 26) demonstrating a small beneficial effect upon fatigue. Psychosocial intervention was statistically significantly more effective than the control at the end of the intervention period (SMD -0.24, 95% CI -0.40 to -0.07; back translated to mean difference of 9.6 points lower, 95% CI -2.8 to -16.0 on a 100 point scale, lower score means less fatigue; NNTB 10, 95% CI 6 to 33) demonstrating a small beneficial effect upon fatigue. For the remaining interventions meta-analysis was not possible and there was either no statistically significant difference between trial arms or findings were not reported. Only three studies reported any adverse events and none of these were serious, however, it is possible that the low incidence was in part due to poor reporting. The quality of the evidence ranged from moderate quality for physical activity interventions and Mediterranean diet to low quality for psychosocial interventions and all other interventions. This review provides some evidence that physical activity and psychosocial interventions provide benefit in relation to self-reported fatigue in adults with rheumatoid arthritis. There is currently insufficient evidence of the effectiveness of other non-pharmacological interventions.</t>
  </si>
  <si>
    <t>To evaluate the benefit and harm of non-pharmacological interventions for the management of fatigue in people with rheumatoid arthritis.</t>
  </si>
  <si>
    <t>10.1002/14651858.CD008322.pub2</t>
  </si>
  <si>
    <t>Adult; Arthritis, Rheumatoid; Diet, Mediterranean; Exercise Therapy; Fatigue; Fatty Acids, Omega-3; Humans; Middle Aged; Pain Management; Psychotherapy; Reflexotherapy</t>
  </si>
  <si>
    <t>https://www.ncbi.nlm.nih.gov/pubmed/23975674</t>
  </si>
  <si>
    <t>PMID : 25983215</t>
  </si>
  <si>
    <t>Williams KM, Bertelsen G, Cumberland P, Wolfram C, Verhoeven VJ, Anastasopoulos E, Buitendijk GH, Cougnard-Grégoire A, Creuzot-Garcher C, Erke MG, Hogg R, Höhn R, Hysi P, Khawaja AP, Korobelnik JF, Ried J, Vingerling JR, Bron A, Dartigues JF, Fletcher A, Hofman A, Kuijpers RW, et al.</t>
  </si>
  <si>
    <t>Increasing Prevalence of Myopia in Europe and the Impact of Education.</t>
  </si>
  <si>
    <t>To investigate whether myopia is becoming more common across Europe and explore whether increasing education levels, an important environmental risk factor for myopia, might explain any temporal trend. Meta-analysis of population-based, cross-sectional studies from the European Eye Epidemiology (E(3)) Consortium. The E(3) Consortium is a collaborative network of epidemiological studies of common eye diseases in adults across Europe. Refractive data were available for 61 946 participants from 15 population-based studies performed between 1990 and 2013; participants had a range of median ages from 44 to 78 years. Noncycloplegic refraction, year of birth, and highest educational level achieved were obtained for all participants. Myopia was defined as a mean spherical equivalent ≤-0.75 diopters. A random-effects meta-analysis of age-specific myopia prevalence was performed, with sequential analyses stratified by year of birth and highest level of educational attainment. Variation in age-specific myopia prevalence for differing years of birth and educational level. There was a significant cohort effect for increasing myopia prevalence across more recent birth decades; age-standardized myopia prevalence increased from 17.8% (95% confidence interval [CI], 17.6-18.1) to 23.5% (95% CI, 23.2-23.7) in those born between 1910 and 1939 compared with 1940 and 1979 (P = 0.03). Education was significantly associated with myopia; for those completing primary, secondary, and higher education, the age-standardized prevalences were 25.4% (CI, 25.0-25.8), 29.1% (CI, 28.8-29.5), and 36.6% (CI, 36.1-37.2), respectively. Although more recent birth cohorts were more educated, this did not fully explain the cohort effect. Compared with the reference risk of participants born in the 1920s with only primary education, higher education or being born in the 1960s doubled the myopia prevalence ratio-2.43 (CI, 1.26-4.17) and 2.62 (CI, 1.31-5.00), respectively-whereas individuals born in the 1960s and completing higher education had approximately 4 times the reference risk: a prevalence ratio of 3.76 (CI, 2.21-6.57). Myopia is becoming more common in Europe; although education levels have increased and are associated with myopia, higher education seems to be an additive rather than explanatory factor. Increasing levels of myopia carry significant clinical and economic implications, with more people at risk of the sight-threatening complications associated with high myopia.</t>
  </si>
  <si>
    <t>To investigate whether myopia is becoming more common across Europe and explore whether increasing education levels, an important environmental risk factor for myopia, might explain any temporal trend.</t>
  </si>
  <si>
    <t>Compared with the reference risk of participants born in the 1920s with only primary education, higher education or being born in the 1960s doubled the myopia prevalence ratio-2.43 (CI, 1.26-4.17) and 2.62 (CI, 1.31-5.00), respectively-whereas individuals born in the 1960s and completing higher education had approximately 4 times the reference risk: a prevalence ratio of 3.76 (CI, 2.21-6.57).</t>
  </si>
  <si>
    <t>10.1016/j.ophtha.2015.03.018</t>
  </si>
  <si>
    <t>Adult; Age Distribution; Aged; Aged, 80 and over; Cross-Sectional Studies; Educational Status; Ethnic Groups; Europe; European Union; Female; Humans; Male; Middle Aged; Myopia; Prevalence; Risk Factors; Sex Distribution</t>
  </si>
  <si>
    <t>https://www.ncbi.nlm.nih.gov/pubmed/25983215</t>
  </si>
  <si>
    <t>PMID : 20552718</t>
  </si>
  <si>
    <t>Cools F, Askie LM, Offringa M, Asselin JM, Calvert SA, Courtney SE, Dani C, Durand DJ, Gerstmann DR, Henderson-Smart DJ, Marlow N, Peacock JL, Pillow JJ, Soll RF, Thome UH, Truffert P, Schreiber MD, Van Reempts P, Vendettuoli V, Vento G; PreVILIG collaboration..</t>
  </si>
  <si>
    <t>Elective high-frequency oscillatory versus conventional ventilation in preterm infants: a systematic review and meta-analysis of individual patients' data.</t>
  </si>
  <si>
    <t>Population and study design heterogeneity has confounded previous meta-analyses, leading to uncertainty about effectiveness and safety of elective high-frequency oscillatory ventilation (HFOV) in preterm infants. We assessed effectiveness of elective HFOV versus conventional ventilation in this group. We did a systematic review and meta-analysis of individual patients' data from 3229 participants in ten randomised controlled trials, with the primary outcomes of death or bronchopulmonary dysplasia at 36 weeks' postmenstrual age, death or severe adverse neurological event, or any of these outcomes. For infants ventilated with HFOV, the relative risk of death or bronchopulmonary dysplasia at 36 weeks' postmenstrual age was 0.95 (95% CI 0.88-1.03), of death or severe adverse neurological event 1.00 (0.88-1.13), or any of these outcomes 0.98 (0.91-1.05). No subgroup of infants (eg, gestational age, birthweight for gestation, initial lung disease severity, or exposure to antenatal corticosteroids) benefited more or less from HFOV. Ventilator type or ventilation strategy did not change the overall treatment effect. HFOV seems equally effective to conventional ventilation in preterm infants. Our results do not support selection of preterm infants for HFOV on the basis of gestational age, birthweight for gestation, initial lung disease severity, or exposure to antenatal corticosteroids. Nestlé Belgium, Belgian Red Cross, and Dräger International.</t>
  </si>
  <si>
    <t>Population and study design heterogeneity has confounded previous meta-analyses, leading to uncertainty about effectiveness and safety of elective high-frequency oscillatory ventilation (HFOV) in preterm infants. We assessed effectiveness of elective HFOV versus conventional ventilation in this group</t>
  </si>
  <si>
    <t>We did a systematic review and meta-analysis of individual patients' data from 3229 participants in ten randomised controlled trials, with the primary outcomes of death or bronchopulmonary dysplasia at 36 weeks' postmenstrual age, death or severe adverse neurological event, or any of these outcomes.</t>
  </si>
  <si>
    <t>10.1016/S0140-6736(10)60278-4</t>
  </si>
  <si>
    <t>Bronchopulmonary Dysplasia; High-Frequency Ventilation; Humans; Infant, Newborn; Infant, Premature; Infant, Premature, Diseases; Positive-Pressure Respiration; Respiratory Distress Syndrome, Newborn</t>
  </si>
  <si>
    <t>https://www.ncbi.nlm.nih.gov/pubmed/20552718</t>
  </si>
  <si>
    <t>PMID : 28645890</t>
  </si>
  <si>
    <t>Holmen H, Wahl AK, Cvancarova Småstuen M, Ribu L.</t>
  </si>
  <si>
    <t>Tailored Communication Within Mobile Apps for Diabetes Self-Management: A Systematic Review.</t>
  </si>
  <si>
    <t>The prevalence of diabetes is increasing and with the requirements for self-management and risk of late complications, it remains a challenge for the individual and society. Patients can benefit from support from health care personnel in their self-management, and the traditional communication between patients and health care personnel is changing. Smartphones and apps offer a unique platform for communication, but apps with integrated health care personnel communication based on patient data are yet to be investigated to provide evidence of possible effects. Our goal was to systematically review studies that aimed to evaluate integrated communication within mobile apps for tailored feedback between patients with diabetes and health care personnel in terms of (1) study characteristics, (2) functions, (3) study outcomes, (4) effects, and (5) methodological quality. A systematic literature search was conducted following our International Prospective Register of Systematic Reviews (PROSPERO) protocol, searching for apps with integrated communication for persons with diabetes tested in a controlled trial in the period 2008 to 2016. We searched the databases PubMed, Medical Literature Analysis and Retrieval System Online (MEDLINE), Cumulative Index to Nursing and Allied Health Literature (CINAHL), Cochrane Central, Excerpta Medica database (EMBASE), ClinicalTrials.gov, and the World Health Organization (WHO) International Clinical Trials Registry Platform. The search was closed in September 2016. Reference lists of primary articles and review papers were assessed. The Preferred Reporting Items for Systematic Reviews and Meta-Analyses (PRISMA) guidelines were followed, and we applied the Cochrane risk of bias tool to assess methodological quality. We identified 2822 citations and after duplicate removal, we assessed 1128 citations. A total of 6 papers were included in this systematic review, reporting on data from 431 persons participating in small trials of short duration. The integrated communication features were mostly individualized as written non-real-time feedback. The number of functions varied from 2 to 9, and blood glucose tracking was the most common. HbA&lt;sub&gt;1c&lt;/sub&gt; was the most common primary outcome, but the remaining reported outcomes were not standardized and comparable. Because of both the heterogeneity of the included trials and the poor methodological quality of the studies, a meta-analysis was not possible. A statistically significant improvement in the primary measure of outcome was found in 3 of the 6 included studies, of which 2 were HbA&lt;sub&gt;1c&lt;/sub&gt; and 1 was mean daytime ambulatory blood pressure. Participants in the included trials reported positive usability or feasibility postintervention in 5 out of 6 trials. The overall methodological quality of the trials was, however, scored as an uncertain risk of bias. This systematic review highlights the need for more trials of higher methodological quality. Few studies offer an integrated function for communication and feedback from health care personnel, and the research field represents an area of heterogeneity with few studies of highly rigorous methodological quality. This, in combination with a low number of participants and a short follow-up, is making it difficult to provide reliable evidence of effects for stakeholders.</t>
  </si>
  <si>
    <t>Our goal was to systematically review studies that aimed to evaluate integrated communication within mobile apps for tailored feedback between patients with diabetes and health care personnel in terms of (1) study characteristics, (2) functions, (3) study outcomes, (4) effects, and (5) methodological quality. The Preferred Reporting Items for Systematic Reviews and Meta-Analyses (PRISMA) guidelines were followed, and we applied the Cochrane risk of bias tool to assess methodological quality.</t>
  </si>
  <si>
    <t>Reference lists of primary articles and review papers were assessed. HbA&lt;sub&gt;1c&lt;/sub&gt; was the most common primary outcome, but the remaining reported outcomes were not standardized and comparable. A statistically significant improvement in the primary measure of outcome was found in 3 of the 6 included studies, of which 2 were HbA&lt;sub&gt;1c&lt;/sub&gt; and 1 was mean daytime ambulatory blood pressure.</t>
  </si>
  <si>
    <t>10.2196/jmir.7045</t>
  </si>
  <si>
    <t>communication (MeSH); diabetes mellitus (MeSH); mHealth; mobile apps; self-management; systematic review; Communication; Diabetes Mellitus; Humans; Middle Aged; Mobile Applications; Prospective Studies; Self-Management</t>
  </si>
  <si>
    <t>https://www.ncbi.nlm.nih.gov/pubmed/28645890</t>
  </si>
  <si>
    <t>PMID : 22039197</t>
  </si>
  <si>
    <t>Samitz G, Egger M, Zwahlen M.</t>
  </si>
  <si>
    <t>Domains of physical activity and all-cause mortality: systematic review and dose-response meta-analysis of cohort studies.</t>
  </si>
  <si>
    <t>The dose-response relation between physical activity and all-cause mortality is not well defined at present. We conducted a systematic review and meta-analysis to determine the association with all-cause mortality of different domains of physical activity and of defined increases in physical activity and energy expenditure. MEDLINE, Embase and the Cochrane Library were searched up to September 2010 for cohort studies examining all-cause mortality across different domains and levels of physical activity in adult general populations. We estimated combined risk ratios (RRs) associated with defined increments and recommended levels, using random-effects meta-analysis and dose-response meta-regression models. Data from 80 studies with 1 338 143 participants (118 121 deaths) were included. Combined RRs comparing highest with lowest activity levels were 0.65 [95% confidence interval (95% CI) 0.60-0.71] for total activity, 0.74 (95% CI 0.70-0.77) for leisure activity, 0.64 (95% CI 0.55-0.75) for activities of daily living and 0.83 (95% CI 0.71-0.97) for occupational activity. RRs per 1-h increment per week were 0.91 (95% CI 0.87-0.94) for vigorous exercise and 0.96 (95% CI 0.93-0.98) for moderate-intensity activities of daily living. RRs corresponding to 150 and 300 min/week of moderate to vigorous activity were 0.86 (95% CI 0.80-0.92) and 0.74 (95% CI 0.65-0.85), respectively. Mortality reductions were more pronounced in women. Higher levels of total and domain-specific physical activity were associated with reduced all-cause mortality. Risk reduction per unit of time increase was largest for vigorous exercise. Moderate-intensity activities of daily living were to a lesser extent beneficial in reducing mortality.</t>
  </si>
  <si>
    <t>We conducted a systematic review and meta-analysis to determine the association with all-cause mortality of different domains of physical activity and of defined increases in physical activity and energy expenditure.</t>
  </si>
  <si>
    <t>10.1093/ije/dyr112</t>
  </si>
  <si>
    <t>Adult; Age Distribution; Aged; Aged, 80 and over; Cause of Death; Cohort Studies; Energy Metabolism; Exercise; Female; Humans; Leisure Activities; Male; Middle Aged; Mortality; Motor Activity; Sex Distribution; Sports; Young Adult</t>
  </si>
  <si>
    <t>https://www.ncbi.nlm.nih.gov/pubmed/22039197</t>
  </si>
  <si>
    <t>PMID : 29779917</t>
  </si>
  <si>
    <t>Nellums LB, Thompson H, Holmes A, Castro-Sánchez E, Otter JA, Norredam M, Friedland JS, Hargreaves S.</t>
  </si>
  <si>
    <t>The Lancet. Infectious diseases</t>
  </si>
  <si>
    <t>Antimicrobial resistance among migrants in Europe: a systematic review and meta-analysis.</t>
  </si>
  <si>
    <t>Rates of antimicrobial resistance (AMR) are rising globally and there is concern that increased migration is contributing to the burden of antibiotic resistance in Europe. However, the effect of migration on the burden of AMR in Europe has not yet been comprehensively examined. Therefore, we did a systematic review and meta-analysis to identify and synthesise data for AMR carriage or infection in migrants to Europe to examine differences in patterns of AMR across migrant groups and in different settings. For this systematic review and meta-analysis, we searched MEDLINE, Embase, PubMed, and Scopus with no language restrictions from Jan 1, 2000, to Jan 18, 2017, for primary data from observational studies reporting antibacterial resistance in common bacterial pathogens among migrants to 21 European Union-15 and European Economic Area countries. To be eligible for inclusion, studies had to report data on carriage or infection with laboratory-confirmed antibiotic-resistant organisms in migrant populations. We extracted data from eligible studies and assessed quality using piloted, standardised forms. We did not examine drug resistance in tuberculosis and excluded articles solely reporting on this parameter. We also excluded articles in which migrant status was determined by ethnicity, country of birth of participants' parents, or was not defined, and articles in which data were not disaggregated by migrant status. Outcomes were carriage of or infection with antibiotic-resistant organisms. We used random-effects models to calculate the pooled prevalence of each outcome. The study protocol is registered with PROSPERO, number CRD42016043681. We identified 2274 articles, of which 23 observational studies reporting on antibiotic resistance in 2319 migrants were included. The pooled prevalence of any AMR carriage or AMR infection in migrants was 25·4% (95% CI 19·1-31·8; I&lt;sup&gt;2&lt;/sup&gt; =98%), including meticillin-resistant Staphylococcus aureus (7·8%, 4·8-10·7; I&lt;sup&gt;2&lt;/sup&gt; =92%) and antibiotic-resistant Gram-negative bacteria (27·2%, 17·6-36·8; I&lt;sup&gt;2&lt;/sup&gt; =94%). The pooled prevalence of any AMR carriage or infection was higher in refugees and asylum seekers (33·0%, 18·3-47·6; I&lt;sup&gt;2&lt;/sup&gt; =98%) than in other migrant groups (6·6%, 1·8-11·3; I&lt;sup&gt;2&lt;/sup&gt; =92%). The pooled prevalence of antibiotic-resistant organisms was slightly higher in high-migrant community settings (33·1%, 11·1-55·1; I&lt;sup&gt;2&lt;/sup&gt; =96%) than in migrants in hospitals (24·3%, 16·1-32·6; I&lt;sup&gt;2&lt;/sup&gt; =98%). We did not find evidence of high rates of transmission of AMR from migrant to host populations. Migrants are exposed to conditions favouring the emergence of drug resistance during transit and in host countries in Europe. Increased antibiotic resistance among refugees and asylum seekers and in high-migrant community settings (such as refugee camps and detention facilities) highlights the need for improved living conditions, access to health care, and initiatives to facilitate detection of and appropriate high-quality treatment for antibiotic-resistant infections during transit and in host countries. Protocols for the prevention and control of infection and for antibiotic surveillance need to be integrated in all aspects of health care, which should be accessible for all migrant groups, and should target determinants of AMR before, during, and after migration. UK National Institute for Health Research Imperial Biomedical Research Centre, Imperial College Healthcare Charity, the Wellcome Trust, and UK National Institute for Health Research Health Protection Research Unit in Healthcare-associated Infections and Antimictobial Resistance at Imperial College London.</t>
  </si>
  <si>
    <t>Therefore, we did a systematic review and meta-analysis to identify and synthesise data for AMR carriage or infection in migrants to Europe to examine differences in patterns of AMR across migrant groups and in different settings. We did not examine drug resistance in tuberculosis and excluded articles solely reporting on this parameter.</t>
  </si>
  <si>
    <t>PubMed, and Scopus with no language restrictions from Jan 1, 2000, to Jan 18, 2017, for primary data from observational studies reporting antibacterial resistance in common bacterial pathogens among migrants to 21 European Union-15 and European Economic Area countries.</t>
  </si>
  <si>
    <t>10.1016/S1473-3099(18)30219-6</t>
  </si>
  <si>
    <t>Adult; Aged; Aged, 80 and over; Anti-Bacterial Agents; Bacterial Infections; Drug Resistance, Bacterial; Europe; Female; Humans; Male; Methicillin-Resistant Staphylococcus aureus; Middle Aged; Prevalence; Refugees; Transients and Migrants; Young Adult</t>
  </si>
  <si>
    <t>https://www.ncbi.nlm.nih.gov/pubmed/29779917</t>
  </si>
  <si>
    <t>PMID : 26141808</t>
  </si>
  <si>
    <t>Li Z, Han XG, Sheng J, Ma SJ.</t>
  </si>
  <si>
    <t>Virtual reality for improving balance in patients after stroke: A systematic review and meta-analysis.</t>
  </si>
  <si>
    <t>To evaluate the effectiveness of virtual reality interventions for improving balance in people after stroke. Systematic review and meta-analysis of randomized controlled trials. Studies were obtained by searching the following databases: MEDLINE, CINAHL, EMBASE, Web of Science and CENTRAL. Two reviewers assessed studies for inclusion, extracted data and assessed trial quality. Sixteen studies involving 428 participants were included. People who received virtual reality interventions showed marked improvements in Berg Balance Scale (mean difference: 1.46, 95% confidence interval: 0.09-2.83, P&amp;lt;0.05, I²=0%) and Timed Up and Go Test (mean difference: -1.62, 95% confidence interval: -3.07- -0.16, P&amp;lt;0.05, I²=24%) compared with controls. This meta-analysis of randomized controlled trials supports the use of virtual reality to improve balance after stroke.</t>
  </si>
  <si>
    <t>To evaluate the effectiveness of virtual reality interventions for improving balance in people after stroke.</t>
  </si>
  <si>
    <t>10.1177/0269215515593611</t>
  </si>
  <si>
    <t>Balance; meta-analysis; rehabilitation; stroke; virtual reality; Aged; Humans; Middle Aged; Postural Balance; Randomized Controlled Trials as Topic; Sensation Disorders; Stroke; Stroke Rehabilitation; Virtual Reality Exposure Therapy</t>
  </si>
  <si>
    <t>https://www.ncbi.nlm.nih.gov/pubmed/26141808</t>
  </si>
  <si>
    <t>PMID : 27912043</t>
  </si>
  <si>
    <t>Diop MS, Rudolph JL, Zimmerman KM, Richter MA, Skarf LM.</t>
  </si>
  <si>
    <t>Journal of palliative medicine</t>
  </si>
  <si>
    <t>Palliative Care Interventions for Patients with Heart Failure: A Systematic Review and Meta-Analysis.</t>
  </si>
  <si>
    <t>To systematically characterize interventions and effectiveness of palliative care for advanced heart failure (HF) patients. Patients with advanced heart failure experience a high burden of distressing symptoms and diminished quality of life. Palliative care expertise with symptom management and healthcare decision-making benefits HF patients. A systematic PubMed search was conducted from inception to June 2016 for studies of palliative care interventions for HF patients. Studies of humans with a HF diagnosis who underwent a palliative care intervention were included. Data were extracted on study design, participant characteristics, intervention components, and in three groups of outcomes: patient-centered outcomes, quality-of-death outcomes, and resource utilization. Study characteristics were examined to determine if meta-analysis was possible. The fifteen identified studies varied in design (prospective, n = 10; retrospective, n = 5). Studies enrolled older patients, but greater variability was found for race, sex, and marital status. A majority of studies measuring patient-centered outcomes demonstrated improvements including quality of life and satisfaction. Quality-of-death outcomes were mixed with a majority of studies reporting clarification of care preferences, but less improvement in death at home and hospice enrollment. A meta-analysis in three studies found that home-based palliative care consults in HF patients lower the risk of rehospitalization by 42% (RR = 0.58; 95% Confidence Interval 0.44, 0.77). Available evidence suggests that home and team-based palliative interventions for HF patients improve patient-centered outcomes, documentation of preferences, and utilization. Increased high quality studies will aid the determination of the most effective palliative care approaches for the HF population.</t>
  </si>
  <si>
    <t>Study characteristics were examined to determine if meta-analysis was possible.</t>
  </si>
  <si>
    <t>10.1089/jpm.2016.0330</t>
  </si>
  <si>
    <t>cultural care; heart failure; palliative care; quality of life; symptoms; utilization; Adult; Aged; Aged, 80 and over; Decision Making; Female; Heart Failure; Humans; Male; Middle Aged; Palliative Care; Prospective Studies; Quality of Life; Retrospective Studies</t>
  </si>
  <si>
    <t>https://www.ncbi.nlm.nih.gov/pubmed/27912043</t>
  </si>
  <si>
    <t>PMID : 29517692</t>
  </si>
  <si>
    <t>Liu S, Li Z, Liu Z, Hu Z, Zheng G.</t>
  </si>
  <si>
    <t>Blood transfusion and risk of atrial fibrillation after coronary artery bypass graft surgery: A meta-analysis of cohort studies.</t>
  </si>
  <si>
    <t>The aim of this study was to systematically evaluate the effect of blood transfusion (BT) on postoperative atrial fibrillation (AF) in adult patients who had undergone coronary artery bypass grafting (CABG) surgery.PubMed, Embase, and Cochrane Library databases from inception to January 2017 were searched. Cohort studies were searched that evaluated the association between BT and the risk of postoperative AF in adult patients who had undergone CABG surgery. Study quality was assessed by using the Newcastle-Ottawa scale (NOS). A meta-analysis was performed with the random-effect model.Eight cohort studies involving 7401 AF cases and 31,069 participants were identified and included in our data analysis. The pooled odds ratio of postoperative AF in patients with BT was 1.45 (95% confidence interval, 1.26-1.67), with significant heterogeneity (P &amp;lt; .0001, I = 79%). Excluding one study that had an off-pump CABG did not significantly impact this result (odds ratio, 1.36; 95% confidence interval, 1.23-1.50; n = 7). To examine the stability of the primary results, we performed subgroup analyses. The association between BT and the risk of postoperative AF was similar, as determined in the stratified analyses conducted according to study design, type of surgery, and country.The findings of the present meta-analysis demonstrated a statistically significant increase in postoperative AF risk among adult patients with BT. Further prospective large-scale studies are needed to establish causality and to elucidate the underlying mechanisms.</t>
  </si>
  <si>
    <t>The aim of this study was to systematically evaluate the effect of blood transfusion (BT) on postoperative atrial fibrillation (AF) in adult patients who had undergone coronary artery bypass grafting (CABG) surgery.PubMed, To examine the stability of the primary results, we performed subgroup analyses. Further prospective large-scale studies are needed to establish causality and to elucidate the underlying mechanisms.</t>
  </si>
  <si>
    <t>To examine the stability of the primary results, we performed subgroup analyses.</t>
  </si>
  <si>
    <t>10.1097/MD.0000000000009700</t>
  </si>
  <si>
    <t>Adult; Aged; Atrial Fibrillation; Blood Transfusion; Cohort Studies; Coronary Artery Bypass; Female; Humans; Male; Middle Aged; Odds Ratio; Postoperative Complications; Postoperative Period; Transfusion Reaction</t>
  </si>
  <si>
    <t>https://www.ncbi.nlm.nih.gov/pubmed/29517692</t>
  </si>
  <si>
    <t>PMID : 30919929</t>
  </si>
  <si>
    <t>Le JT, Bicket AK, Wang L, Li T.</t>
  </si>
  <si>
    <t>Ab interno trabecular bypass surgery with iStent for open-angle glaucoma.</t>
  </si>
  <si>
    <t>https://www.ncbi.nlm.nih.gov/pubmed/30919929</t>
  </si>
  <si>
    <t>PMID : 25479766</t>
  </si>
  <si>
    <t>Dutt A, Tseng HH, Fonville L, Drakesmith M, Su L, Evans J, Zammit S, Jones D, Lewis G, David AS.</t>
  </si>
  <si>
    <t>Journal of psychiatric research</t>
  </si>
  <si>
    <t>Exploring neural dysfunction in 'clinical high risk' for psychosis: a quantitative review of fMRI studies.</t>
  </si>
  <si>
    <t>Individuals at clinical high risk (CHR) of developing psychosis present with widespread functional abnormalities in the brain. Cognitive deficits, including working memory (WM) problems, as commonly elicited by n-back tasks, are observed in CHR individuals. However, functional MRI (fMRI) studies, comprising a heterogeneous cluster of general and social cognition paradigms, have not necessarily demonstrated consistent and conclusive results in this population. Hence, a comprehensive review of fMRI studies, spanning almost one decade, was carried out to observe for general trends with respect to brain regions and cognitive systems most likely to be dysfunctional in CHR individuals. 32 studies were included for this review, out of which 22 met the criteria for quantitative analysis using activation likelihood estimation (ALE). Task related contrast activations were firstly analysed by comparing CHR and healthy control participants in the total pooled sample, followed by a comparison of general cognitive function studies (excluding social cognition paradigms), and finally by only looking at n-back working memory task based studies. Findings from the ALE implicated four key dysfunctional and distinct neural regions in the CHR group, namely the right inferior parietal lobule (rIPL), the left medial frontal gyrus (lmFG), the left superior temporal gyrus (lSTG) and the right fronto-polar cortex (rFPC) of the superior frontal gyrus (SFG). Narrowing down to relatively few significant dysfunctional neural regions is a step forward in reducing the apparent ambiguity of overall findings, which would help to target specific neural regions and pathways of interest for future research in CHR populations.</t>
  </si>
  <si>
    <t>10.1016/j.jpsychires.2014.08.018</t>
  </si>
  <si>
    <t>At-risk mental state; Clinical high risk; Meta-analysis; Psychosis; Review; fMRI; Adult; Brain; Brain Mapping; Cognition; Female; Humans; Image Processing, Computer-Assisted; Likelihood Functions; Magnetic Resonance Imaging; Male; Memory, Short-Term; Middle Aged; Neuropsychological Tests; Psychotic Disorders; Social Perception</t>
  </si>
  <si>
    <t>https://www.ncbi.nlm.nih.gov/pubmed/25479766</t>
  </si>
  <si>
    <t>PMID : 26447055</t>
  </si>
  <si>
    <t>Scheepers MS, Streak Gomersall J, Munn Z.</t>
  </si>
  <si>
    <t>The effectiveness of surgical versus conservative treatment for symptomatic unilateral spondylolysis of the lumbar spine in athletes: a systematic review.</t>
  </si>
  <si>
    <t>Spondylolysis is a common cause of low back pain in athletes. Historically, spondylolysis injuries were thought to be mostly bilateral; however advances in lumbar spine imaging have shown that in certain athlete groups, unilateral spondylolysis is highly prevalent. It remains unclear whether athletes with unilateral spondylolysis who undergo surgical repair are able to return to sports as effectively or faster than if they had conservative treatment. To determine the effectiveness of surgical fixation performed after a trial period of conservative management, compared to the effectiveness of conservative management only for unilateral spondylolysis in athletes.  &lt;AbstractText Label="TYPES OF PARTICIPANTS" NlmCategory="METHODS"&gt;  Athletes with symptomatic unilateral spondylolysis of the lumbar spine.  Types of intervention(s):  Surgical interventions which attempted a direct repair of the pars interarticularis, compared to conservative management.  Types of studies:  Experimental and epidemiological study designs were considered for inclusion. The majority of the studies reviewed consisted of descriptive epidemiological study designs including case series, individual case reports and descriptive cross sectional studies.  Types of outcomes:  The primary outcome of interest in this review was the ability to return to sport. The effectiveness of surgery on pain and overall function were secondary outcomes of interest. A three-step search strategy that aimed to find both published and unpublished studies was utilized. The search was limited to studies published in the English language between 1 January 1970 and 1 September 2013. The studies were critically appraised using one of the standardized critical appraisal instruments from The Joanna Briggs Institute. Details describing each study and results on effectiveness in promoting the outcomes of interest were extracted from papers included in the review using the standardized data extraction tool from The Joanna Briggs Institute. Due to heterogeneity in the included studies, the results for similar outcome measures were not pooled in statistical meta-analysis. A narrative and tabular format was used to synthesize the results of identified and included studies. Five studies reporting results for the outcomes of interest were critically appraised and included in the review. One study was a quasi-experimental design, while the other four were case series studies. Due to the paucity of data, studies were included regardless of whether their participants were exclusively athletes with unilateral spondylolysis or adults (athletes and non-athletes) with unilateral and bilateral spondylolysis. Sub-group analysis was used to distinguish the findings for the main participant group of interest, namely athletes with unilateral spondylolysis. The limited evidence on the effectiveness of surgical treatment versus conservative treatment for unilateral spondylolysis in athletes does not allow any conclusions to be drawn about the relative effectiveness of surgery versus conservative treatment for facilitating rapid return to sport or a high level of post injury sporting level/performance. It does suggest, however, that for adult athletes for whom conservative treatment has not been successful, surgery is likely to enable return to sport, reduce pain and promote overall function.</t>
  </si>
  <si>
    <t>To determine the effectiveness of surgical fixation performed after a trial period of conservative management, compared to the effectiveness of conservative management only for unilateral spondylolysis in athletes.  &lt;AbstractText Label="TYPES OF PARTICIPANTS"</t>
  </si>
  <si>
    <t>The majority of the studies reviewed consisted of descriptive epidemiological study designs including case series, individual case reports and descriptive cross sectional studies.  Types of outcomes:  The primary outcome of interest in this review was the ability to return to sport. The effectiveness of surgery on pain and overall function were secondary outcomes of interest.</t>
  </si>
  <si>
    <t>10.11124/jbisrir-2015-1926</t>
  </si>
  <si>
    <t>athletes; conservative treatment; pars interarticularis; spondylolysis; surgical treatment; Adult; Athletes; Cross-Sectional Studies; Humans; Low Back Pain; Lumbar Vertebrae; Outcome Assessment (Health Care); Spondylolysis; Sports</t>
  </si>
  <si>
    <t>https://www.ncbi.nlm.nih.gov/pubmed/26447055</t>
  </si>
  <si>
    <t>PMID : 28319239</t>
  </si>
  <si>
    <t>Fedele DA, Cushing CC, Fritz A, Amaro CM, Ortega A.</t>
  </si>
  <si>
    <t>Mobile Health Interventions for Improving Health Outcomes in Youth: A Meta-analysis.</t>
  </si>
  <si>
    <t>Mobile health interventions are increasingly popular in pediatrics; however, it is unclear how effective these interventions are in changing health outcomes. To determine the effectiveness of mobile health interventions for improving health outcomes in youth 18 years or younger. Studies published through November 30, 2016, were collected through PubMed, Cumulative Index to Nursing and Allied Health Literature, Educational Resources Information Center, and PsychINFO. Backward and forward literature searches were conducted on articles meeting study inclusion criteria. Search terms included telemedicine, eHealth, mobile health, mHealth, app, and mobile application. Search results were limited to infants, children, adolescents, or young adults when possible. Studies were included if quantitative methods were used to evaluate an application of mobile intervention technology in a primary or secondary capacity to promote or modify health behavior in youth 18 years or younger. Studies were excluded if the article was an unpublished dissertation or thesis, the mean age of participants was older than 18 years, the study did not assess a health behavior and disease outcome, or the article did not include sufficient statistics. Inclusion and exclusion criteria were applied by 2 independent coders with 20% overlap. Of 9773 unique articles, 36 articles (containing 37 unique studies with a total of 29 822 participants) met the inclusion criteria. Of 9773 unique articles, 36 articles (containing 37 unique studies) with a total of 29 822 participants met the inclusion criteria. Effect sizes were calculated from statistical tests that could be converted to standardized mean differences. All aggregate effect sizes and moderator variables were tested using random-effects models. Change in health behavior or disease control. A total of 29 822 participants were included in the studies. In studies that reported sex, the total number of females was 11 226 (53.2%). Of those reporting age, the average was 11.35 years. The random effects aggregate effect size of mobile health interventions was significant (n = 37; Cohen d = 0.22; 95% CI, 0.14-0.29). The random effects model indicated that providing mobile health intervention to a caregiver increased the strength of the intervention effect. Studies that involved caregivers in the intervention produced effect sizes (n = 16; Cohen d = 0.28; 95% CI, 0.18-0.39) larger than those that did not include caregivers (n = 21; Cohen d = 0.13; 95% CI, 0.02-0.25). Other coded variables did not moderate study effect size. Mobile health interventions appear to be a viable health behavior change intervention modality for youth. Given the ubiquity of mobile phones, mobile health interventions offer promise in improving public health.</t>
  </si>
  <si>
    <t>Studies were included if quantitative methods were used to evaluate an application of mobile intervention technology in a primary or secondary capacity to promote or modify health behavior in youth 18 years or younger. Studies were excluded if the article was an unpublished dissertation or thesis, the mean age of participants was older than 18 years, the study did not assess a health behavior and disease outcome, or the article did not include sufficient statistics.</t>
  </si>
  <si>
    <t>Studies were included if quantitative methods were used to evaluate an application of mobile intervention technology in a primary or secondary capacity to promote or modify health behavior in youth 18 years or younger.</t>
  </si>
  <si>
    <t>10.1001/jamapediatrics.2017.0042</t>
  </si>
  <si>
    <t>Adolescent; Child; Female; Health Behavior; Health Promotion; Humans; Infant; Male; Telemedicine; Young Adult</t>
  </si>
  <si>
    <t>https://www.ncbi.nlm.nih.gov/pubmed/28319239</t>
  </si>
  <si>
    <t>PMID : 22032704</t>
  </si>
  <si>
    <t>Brar SS, ten Berg J, Marcucci R, Price MJ, Valgimigli M, Kim HS, Patti G, Breet NJ, DiSciascio G, Cuisset T, Dangas G.</t>
  </si>
  <si>
    <t>Impact of platelet reactivity on clinical outcomes after percutaneous coronary intervention. A collaborative meta-analysis of individual participant data.</t>
  </si>
  <si>
    <t>The purpose of the study was to systematically evaluate the significance of platelet reactivity on clopidogrel treatment on adverse cardiovascular events using a collaborative meta-analysis using patient-level data for the VerifyNow P2Y12 assay (Accumetrics, San Diego, California). Clinical evidence has been controversial regarding the influence of clopidogrel on treatment platelet reactivity and ischemic outcomes. MEDLINE, Scopus, and the Cochrane library databases were searched through January 2010. A database containing individual patient-level time-to-event data was generated from identified studies. The primary outcome of interest was a composite of death, myocardial infarction (MI), or stent thrombosis. Secondary outcomes included the incidence of: 1) death; 2) MI; and 3) stent thrombosis. A total of 6 studies with 3,059 patients was included. In each study, clopidogrel responsiveness was assessed using the same point-of-care assay after percutaneous coronary intervention. The primary endpoint occurred more frequently in higher quartiles of P2Y(12) reaction unit (PRU) values: quartile I, 5.8%; quartile II, 6.9%; quartile III, 10.9%; quartile IV, 15.8% (p &amp;lt; 0.001). Taking quartile I as referent, the hazard ratios (HRs) for the primary endpoint were as follows: quartile II, HR: 1.13 (95% confidence interval [CI]: 0.72 to 1.78; p = 0.60); quartile III, HR: 1.82 (95% CI: 1.20 to 2.75; p = 0.005); quartile IV, HR: 2.62 (95% CI: 1.78 to 3.87; p &amp;lt; 0.001). On a continuous scale, every 10-U increase in PRU was associated with a significantly higher rate of the primary endpoint (HR: 1.04; 95% CI: 1.03 to 1.06; p &amp;lt; 0.0001). According to receiver-operating characteristic curve analysis, a PRU value of 230 appeared to best predict death, MI, or stent thrombosis (p &amp;lt; 0.001). A PRU value ≥230 was associated with a higher rate of the composite primary endpoint (HR: 2.10; 95% CI: 1.62 to 2.73; p &amp;lt; 0.0001), as well as the individual endpoints of death (HR: 1.66; 95% CI: 1.04 to 2.68; p = 0.04), MI (HR: 2.04; 95% CI: 1.51 to 2.76; p &amp;lt; 0.001), and stent thrombosis (HR: 3.11; 95% CI: 1.50 to 6.46; p = 0.002). In this collaborative meta-analysis, the level of on-treatment platelet reactivity according to the P2Y(12) assay is associated with long-term cardiovascular events after percutaneous coronary intervention, including death, MI, and stent thrombosis.</t>
  </si>
  <si>
    <t>The purpose of the study was to systematically evaluate the significance of platelet reactivity on clopidogrel treatment on adverse cardiovascular events using a collaborative meta-analysis using patient-level data for the VerifyNow P2Y12 assay (Accumetrics,</t>
  </si>
  <si>
    <t>The primary outcome of interest was a composite of death, myocardial infarction (MI), or stent thrombosis. The primary endpoint occurred more frequently in higher quartiles of P2Y(12) reaction unit (PRU) values: quartile I, 5.8%; quartile II, 6.9%; quartile III, 10.9%; quartile IV, 15.8% (p &amp;lt; 0.001). Taking quartile I as referent, the hazard ratios (HRs) for the primary endpoint were as follows: quartile II, On a continuous scale, every 10-U increase in PRU was associated with a significantly higher rate of the primary endpoint (HR: 1.04; 95% A PRU value ≥230 was associated with a higher rate of the composite primary endpoint (HR: 2.10; 95%</t>
  </si>
  <si>
    <t>10.1016/j.jacc.2011.06.059</t>
  </si>
  <si>
    <t>Aged; Angioplasty, Balloon, Coronary; Clopidogrel; Female; Humans; Male; Middle Aged; Myocardial Infarction; Platelet Activation; Platelet Aggregation Inhibitors; Postoperative Complications; Stents; Ticlopidine</t>
  </si>
  <si>
    <t>https://www.ncbi.nlm.nih.gov/pubmed/22032704</t>
  </si>
  <si>
    <t>PMID : 26233645</t>
  </si>
  <si>
    <t>MacLaren VV.</t>
  </si>
  <si>
    <t>Journal of gambling studies</t>
  </si>
  <si>
    <t>Video Lottery is the Most Harmful Form of Gambling in Canada.</t>
  </si>
  <si>
    <t>This paper summarizes the degree to which different forms of legal gambling contribute to Problem and Pathological Gambling (PPG) in Canada. Legal gambling activities were compared using meta-analysis of publicly available data concerning Canada's legal gambling industry. The majority of revenues in the decade spanning 2002-2012 were drawn from Video Lottery Terminals and casino slot machines. Population surveys indicated that three quarters of Canadians reported some form of past-year gambling participation, but most did not play Electronic Gambling Machines. Annual revenues divided by estimated numbers of participants in various gambling activities showed that Video Lottery players spent more money on average than did participants in other forms of gambling. The relative risk of PPG was higher among Video Lottery players than it was for other common forms of gambling. Results from a community study of frequent Video Lottery players showed that the risk of frequent players reporting symptoms of PPG was elevated if they reported playing weekly, spending $50 or more per session, or playing for more than an hour per session. These studies provide converging evidence that Video Lottery is more hazardous to consumers than other forms of gambling that are commonly practised in Canada.</t>
  </si>
  <si>
    <t>These studies provide converging evidence that Video Lottery is more hazardous to consumers than other forms of gambling that are commonly practised in Canada.</t>
  </si>
  <si>
    <t>10.1007/s10899-015-9560-z</t>
  </si>
  <si>
    <t>EGM; Gambling; Meta-analysis; Slot machine; VLT; Adult; Behavior, Addictive; Canada; Female; Gambling; Humans; Male; Reward; Risk-Taking; Video Games</t>
  </si>
  <si>
    <t>https://www.ncbi.nlm.nih.gov/pubmed/26233645</t>
  </si>
  <si>
    <t>PMID : 24604725</t>
  </si>
  <si>
    <t>Xie HJ, Wu M, Niu Y, Shen B, Huo Y, Cheng Y.</t>
  </si>
  <si>
    <t>Molecular biology reports</t>
  </si>
  <si>
    <t>Associations between tumor necrosis factor alpha gene polymorphism and sarcoidosis: a meta-analysis.</t>
  </si>
  <si>
    <t>Published studies regarding the association between tumor necrosis factor alpha (TNF-α) gene polymorphism and sarcoidosis risk are inconsistent. In order to clarify this association, we performed a meta-analysis of case-control studies with available data. PubMed, EMBASE and BIOSIS Previews were comprehensively searched to identify relevant studies. Twelve case-control studies in 11 articles involving 3,218 participants were included in the meta-analysis to assess the association between TNF-α gene polymorphism and susceptibility to sarcoidosis. We estimated the pooled odds ratio (OR) with its 95% confidence intervals (95% CI) to explore the potential association. Our meta-analysis results suggested that TNF-α-308G/A AA/AG genotype increased sarcoidosis risk, in Asian and Caucasian ethnicity, and in sarcoidosis with Löfgren syndrome. No association was found between TNF-α-238G/A, TNF-α-857C/T polymorphism and sarcoidosis risk. In conclusion, our meta-analysis indicated that AG/GG genotype of TNF-α-308G/A are associated with increased sarcoidosis risk.</t>
  </si>
  <si>
    <t>Twelve case-control studies in 11 articles involving 3,218 participants were included in the meta-analysis to assess the association between TNF-α gene polymorphism and susceptibility to sarcoidosis.</t>
  </si>
  <si>
    <t>10.1007/s11033-014-3318-z</t>
  </si>
  <si>
    <t>Alleles; Asian Continental Ancestry Group; Case-Control Studies; European Continental Ancestry Group; Female; Genetic Association Studies; Genetic Predisposition to Disease; Humans; Male; Odds Ratio; Polymorphism, Genetic; Risk Factors; Sarcoidosis; Tumor Necrosis Factor-alpha</t>
  </si>
  <si>
    <t>https://www.ncbi.nlm.nih.gov/pubmed/24604725</t>
  </si>
  <si>
    <t>PMID : 28986920</t>
  </si>
  <si>
    <t>Mabire C, Dwyer A, Garnier A, Pellet J.</t>
  </si>
  <si>
    <t>Meta-analysis of the effectiveness of nursing discharge planning interventions for older inpatients discharged home.</t>
  </si>
  <si>
    <t>To determine the effectiveness of nursing discharge planning interventions on health-related outcomes for older inpatients discharged home. Inadequate discharge planning for the ageing population poses significant challenges for health services. Effective discharge planning interventions have been examined in several studies, but little information is available on nursing interventions for older people. Despite the research published on the importance of discharge planning, the impact on patient's health outcomes still needs to be evaluated in practice. Systematic review and meta-analysis. A systematic search was undertaken across 13 databases to retrieve published and unpublished studies in English between 2000-2015. Critical appraisal, data extraction and meta-analysis followed the methodology of the Joanna Briggs Institute. Thirteen studies were included in the review, 2 of 13 were pilot studies and one had a pre-post design. Included studies involved 3,964 participants with a median age of 77 years. Nurse discharge planning did not significantly reduce hospital readmission or quality of life, except readmission was lower across studies conducted in the USA. The overall effect score for nurse discharge planning on length of stay was statistically significant and positive. Nursing discharge planning is a complex intervention and difficult to evaluate. Findings suggest that nursing discharge planning for older inpatients discharged home increases the length of stay yet neither reduces readmission rate nor improves quality of life.</t>
  </si>
  <si>
    <t>To determine the effectiveness of nursing discharge planning interventions on health-related outcomes for older inpatients discharged home.</t>
  </si>
  <si>
    <t>10.1111/jan.13475</t>
  </si>
  <si>
    <t>aged; discharge planning; hospitalization; meta-analysis; nursing; quantitative systematic review; Aged; Aged, 80 and over; Female; Hospitalization; Humans; Male; Nursing Service, Hospital; Patient Discharge; Patient Outcome Assessment; Patient Transfer</t>
  </si>
  <si>
    <t>https://www.ncbi.nlm.nih.gov/pubmed/28986920</t>
  </si>
  <si>
    <t>PMID : 28898402</t>
  </si>
  <si>
    <t>Suijkerbuijk YB, Schaafsma FG, van Mechelen JC, Ojajärvi A, Corbière M, Anema JR.</t>
  </si>
  <si>
    <t>Interventions for obtaining and maintaining employment in adults with severe mental illness, a network meta-analysis.</t>
  </si>
  <si>
    <t>People with severe mental illness show high rates of unemployment and work disability, however, they often have a desire to participate in employment. People with severe mental illness used to be placed in sheltered employment or were enrolled in prevocational training to facilitate transition to a competitive job. Now, there are also interventions focusing on rapid search for a competitive job, with ongoing support to keep the job, known as supported employment. Recently, there has been a growing interest in combining supported employment with other prevocational or psychiatric interventions. To assess the comparative effectiveness of various types of vocational rehabilitation interventions and to rank these interventions according to their effectiveness to facilitate competitive employment in adults with severe mental illness. In November 2016 we searched CENTRAL, MEDLINE, Embase, PsychINFO, and CINAHL, and reference lists of articles for randomised controlled trials and systematic reviews. We identified systematic reviews from which to extract randomised controlled trials. We included randomised controlled trials and cluster-randomised controlled trials evaluating the effect of interventions on obtaining competitive employment for adults with severe mental illness. We included trials with competitive employment outcomes. The main intervention groups were prevocational training programmes, transitional employment interventions, supported employment, supported employment augmented with other specific interventions, and psychiatric care only. Two authors independently identified trials, performed data extraction, including adverse events, and assessed trial quality. We performed direct meta-analyses and a network meta-analysis including measurements of the surface under the cumulative ranking curve (SUCRA). We assessed the quality of the evidence for outcomes within the network meta-analysis according to GRADE. We included 48 randomised controlled trials involving 8743 participants. Of these, 30 studied supported employment, 13 augmented supported employment, 17 prevocational training, and 6 transitional employment. Psychiatric care only was the control condition in 13 studies. Direct comparison meta-analysis of obtaining competitive employmentWe could include 18 trials with short-term follow-up in a direct meta-analysis (N = 2291) of the following comparisons. Supported employment was more effective than prevocational training (RR 2.52, 95% CI 1.21 to 5.24) and transitional employment (RR 3.49, 95% CI 1.77 to 6.89) and prevocational training was more effective than psychiatric care only (RR 8.96, 95% CI 1.77 to 45.51) in obtaining competitive employment.For the long-term follow-up direct meta-analysis, we could include 22 trials (N = 5233). Augmented supported employment (RR 4.32, 95% CI 1.49 to 12.48), supported employment (RR 1.51, 95% CI 1.36 to 1.68) and prevocational training (RR 2.19, 95% CI 1.07 to 4.46) were more effective than psychiatric care only. Augmented supported employment was more effective than supported employment (RR 1.94, 95% CI 1.03 to 3.65), transitional employment (RR 2.45, 95% CI 1.69 to 3.55) and prevocational training (RR 5.42, 95% CI 1.08 to 27.11). Supported employment was more effective than transitional employment (RR 3.28, 95% CI 2.13 to 5.04) and prevocational training (RR 2.31, 95% CI 1.85 to 2.89). Network meta-analysis of obtaining competitive employmentWe could include 22 trials with long-term follow-up in a network meta-analysis.Augmented supported employment was the most effective intervention versus psychiatric care only in obtaining competitive employment (RR 3.81, 95% CI 1.99 to 7.31, SUCRA 98.5, moderate-quality evidence), followed by supported employment (RR 2.72 95% CI 1.55 to 4.76; SUCRA 76.5, low-quality evidence).Prevocational training (RR 1.26, 95% CI 0.73 to 2.19; SUCRA 40.3, very low-quality evidence) and transitional employment were not considerably different from psychiatric care only (RR 1.00,95% CI 0.51 to 1.96; SUCRA 17.2, low-quality evidence) in achieving competitive employment, but prevocational training stood out in the SUCRA value and rank.Augmented supported employment was slightly better than supported employment, but not significantly (RR 1.40, 95% CI 0.92 to 2.14). The SUCRA value and mean rank were higher for augmented supported employment.The results of the network meta-analysis of the intervention subgroups favoured augmented supported employment interventions, but also cognitive training. However, supported employment augmented with symptom-related skills training showed the best results (RR compared to psychiatric care only 3.61 with 95% CI 1.03 to 12.63, SUCRA 80.3).We graded the quality of the evidence of the network ranking as very low because of potential risk of bias in the included studies, inconsistency and publication bias. Direct meta-analysis of maintaining competitive employment Based on the direct meta-analysis of the short-term follow-up of maintaining employment, supported employment was more effective than: psychiatric care only, transitional employment, prevocational training, and augmented supported employment.In the long-term follow-up direct meta-analysis, augmented supported employment was more effective than prevocational training (MD 22.79 weeks, 95% CI 15.96 to 29.62) and supported employment (MD 10.09, 95% CI 0.32 to 19.85) in maintaining competitive employment. Participants receiving supported employment worked more weeks than those receiving transitional employment (MD 17.36, 95% CI 11.53 to 23.18) or prevocational training (MD 11.56, 95% CI 5.99 to 17.13).We did not find differences between interventions in the risk of dropouts or hospital admissions. Supported employment and augmented supported employment were the most effective interventions for people with severe mental illness in terms of obtaining and maintaining employment, based on both the direct comparison analysis and the network meta-analysis, without increasing the risk of adverse events. These results are based on moderate- to low-quality evidence, meaning that future studies with lower risk of bias could change these results. Augmented supported employment may be slightly more effective compared to supported employment alone. However, this difference was small, based on the direct comparison analysis, and further decreased with the network meta-analysis meaning that this difference should be interpreted cautiously. More studies on maintaining competitive employment are needed to get a better understanding of whether the costs and efforts are worthwhile in the long term for both the individual and society.</t>
  </si>
  <si>
    <t>To assess the comparative effectiveness of various types of vocational rehabilitation interventions and to rank these interventions according to their effectiveness to facilitate competitive employment in adults with severe mental illness.</t>
  </si>
  <si>
    <t>10.1002/14651858.CD011867.pub2</t>
  </si>
  <si>
    <t>Adult; Employment, Supported; Humans; Mental Disorders; Network Meta-Analysis; Psychotherapy; Randomized Controlled Trials as Topic; Rehabilitation, Vocational</t>
  </si>
  <si>
    <t>https://www.ncbi.nlm.nih.gov/pubmed/28898402</t>
  </si>
  <si>
    <t>PMID : 24004604</t>
  </si>
  <si>
    <t>Crocker T, Young J, Forster A, Brown L, Ozer S, Greenwood DC.</t>
  </si>
  <si>
    <t>The effect of physical rehabilitation on activities of daily living in older residents of long-term care facilities: systematic review with meta-analysis.</t>
  </si>
  <si>
    <t>the worldwide population is ageing. One expected consequence of this is an increase in morbidity and an associated increased demand for long-term care. Physical rehabilitation is beneficial in older people, but relatively little is known about effects in residents of long-term care facilities. to examine the effects of physical rehabilitation on activities of daily living (ADL) in elderly residents of long-term care facilities. systematic review with meta-analysis of randomised controlled trials. We included studies that compared the effect of a physical rehabilitation intervention on independence in ADL with either no intervention or an alternative intervention in older people (over 60 years) living in long-term care facilities. We searched 19 databases including the Cochrane Central Register of Controlled Trials, MEDLINE, EMBASE, CINAHL, AMED, Web of Knowledge and Google Scholar. Two researchers independently screened papers and extracted data. Outcomes of included studies were combined in a standardised mean difference random-effects meta-analysis. thirteen of 14 studies identified were included in the meta-analysis. Independence in ADL was improved by 0.24 standard units (95% CI: 0.11-0.38; P = 0.0005). This is equivalent to 1.3 points on the Barthel Index (0-20 scale). No significant differences in effect were found based on participant or intervention characteristics. Larger sample size and low attrition were associated with smaller estimates of effect. All studies were assessed to be at risk of bias. physical rehabilitation may improve independence for elderly long-term care facility residents, but mean effects are small. It is unclear which interventions are most appropriate.</t>
  </si>
  <si>
    <t>Physical rehabilitation is beneficial in older people, but relatively little is known about effects in residents of long-term care facilities. to examine the effects of physical rehabilitation on activities of daily living (ADL) in elderly residents of long-term care facilities. systematic review with meta-analysis of randomised controlled trials.</t>
  </si>
  <si>
    <t>10.1093/ageing/aft133</t>
  </si>
  <si>
    <t>disability; functional independence; nursing home; older people; physical therapy; senior citizen; Activities of Daily Living; Age Factors; Aged; Aged, 80 and over; Aging; Chi-Square Distribution; Geriatric Assessment; Homes for the Aged; Humans; Long-Term Care; Middle Aged; Nursing Homes; Physical Therapy Modalities</t>
  </si>
  <si>
    <t>https://www.ncbi.nlm.nih.gov/pubmed/24004604</t>
  </si>
  <si>
    <t>PMID : 30638460</t>
  </si>
  <si>
    <t>Karimi FZ, Sadeghi R, Maleki-Saghooni N, Khadivzadeh T.</t>
  </si>
  <si>
    <t>Taiwanese journal of obstetrics &amp;amp; gynecology</t>
  </si>
  <si>
    <t>The effect of mother-infant skin to skin contact on success and duration of first breastfeeding: A systematic review and meta-analysis.</t>
  </si>
  <si>
    <t>Breast-feeding initiation within the first half hour after birth is one of the World Health Organization recommendations. However, in most hospitals, mother-infant contact and breast-feeding initiation are delayed due to routine mother and infant care. This study aimed to determine the effect of mother-infant skin to skin contact (SSC) immediately after birth on the success rate and duration of the first breast-feeding. In this review, databases of PubMed, Scopus, Cochrane, Google Scholar, SID and Magiran and reference sections of relevant articles were searched for both Persian and English randomized clinical trials from 2000 to December 2017, using the keywords of &amp;quot;(Breast-feeding OR Lactation) AND (mother-infant SSC OR KMC) AND (breast-feeding success OR breast-feeding duration)&amp;quot;. A total of nine trials were ultimately included. Data analysis was performed with Comprehensive Meta-analysis (CMA) software version 2. In total 597 participants were assigned to the intervention group and 553 participants were assigned to the comparison group. Quantitative analysis Based on mean differences or odds ratio showed that Mother-Infant SSC had a significantly positive effect on success in first breast-feeding (MD:1.90, 95%; CI 0.958-2.856; p = 0.00, OR: 2.771 95%; CI 1.587-4.838; p = 0.00) and first breast-feeding duration (MD:26.627 95%; CI 1.070-52.184; p = 0.041). Mother-infant SSC after birth has beneficial effects on breast-feeding and can increase the success rate and duration of the first lactation. Therefore, the results of this study can be used by healthcare providers in evidence-based decision-making about ways to increase breast-feeding rates.</t>
  </si>
  <si>
    <t>This study aimed to determine the effect of mother-infant skin to skin contact (SSC) immediately after birth on the success rate and duration of the first breast-feeding.</t>
  </si>
  <si>
    <t>10.1016/j.tjog.2018.11.002</t>
  </si>
  <si>
    <t>Breast feeding; Meta-analysis; Mother-infant skin to skin contact; Systematic review; Breast Feeding; Female; Humans; Infant, Newborn; Kangaroo-Mother Care Method; Lactation; Mothers; Pregnancy; Randomized Controlled Trials as Topic</t>
  </si>
  <si>
    <t>https://www.ncbi.nlm.nih.gov/pubmed/30638460</t>
  </si>
  <si>
    <t>PMID : 30312982</t>
  </si>
  <si>
    <t>Hasani M, Djalalinia S, Sharifi F, Varmaghani M, Zarei M, Abdar ME, Asayesh H, Noroozi M, Kasaeian A, Gorabi AM, Qorbani M.</t>
  </si>
  <si>
    <t>Hormone and metabolic research = Hormon- und Stoffwechselforschung = Hormones et metabolisme</t>
  </si>
  <si>
    <t>Effect of Selenium Supplementation on Lipid Profile: A Systematic Review and Meta-Analysis.</t>
  </si>
  <si>
    <t>Selenium is an essential mineral that plays a key role in plenty of major metabolic processes. A growing body of literature has shown that selenium deficiency leads to an increase in plasma TC and TG levels. This study explores the effect of selenium supplementation on serum level of lipid profile [total cholesterol (TC), triglyceride (TG), low-density lipoprotein (LDL), high-density lipoprotein (HDL), very low density lipoprotein (VLDL)]. We systematically searched PubMed/MEDLINE, ISI/WOS, and Scopus (from their commencements to Jan 2016) to identify the papers investigating the association between the intake of selenium and lipid profile. Data extracted from the relevant studies were screened. The pooled standardized mean difference was estimated using the random or fixed effects model. Heterogeneity among the studies was assessed using Q-test. Of the potentially relevant articles screened, 11 articles including 1221 participants were included in this meta-analysis. Results of meta-analysis showed that intake of selenium resulted in a statistically significant improvement in TC, [(SMD): -0.13, 95% CI: (-0.24, -0.02)], TG [(SMD): -0.19, 95% CI: (-0.38, -0.01)] and VLDL [(SMD): -0.34, 95% CI: (-0.63, -0.05)]. The selenium supplementation did not significantly improve lipid profile such as LDL [(SMD): -0.08, 95% CI: (-0.036, 0.19)], HDL [(SMD): 0.01, 95% CI: (-0.164, 0.18)], HDL/TC ratio [(SMD): 0.025, 95% CI: (-0.11, 0.16)], non-HDL-C [(SMD): 0.018, 95% CI: (-0.13, 0.16)]. This meta-analysis suggests that the effect of selenium supplementation on the serum levels of TG and VLDL is marginally significant. However, the supplementation has no effect on other serum lipids. Moreover, the study shows that the effect of selenium supplementation on lipid profile is negative.</t>
  </si>
  <si>
    <t>ISI/WOS, and Scopus (from their commencements to Jan 2016) to identify the papers investigating the association between the intake of selenium and lipid profile.</t>
  </si>
  <si>
    <t>10.1055/a-0749-6655</t>
  </si>
  <si>
    <t>Adolescent; Adult; Aged; Aged, 80 and over; Child; Dietary Supplements; Female; Humans; Lipids; Male; Middle Aged; Publication Bias; Randomized Controlled Trials as Topic; Regression Analysis; Selenium; Young Adult</t>
  </si>
  <si>
    <t>https://www.ncbi.nlm.nih.gov/pubmed/30312982</t>
  </si>
  <si>
    <t>PMID : 21715144</t>
  </si>
  <si>
    <t>Hsu WY, Cheng CH, Lin MW, Shih YH, Liao KK, Lin YY.</t>
  </si>
  <si>
    <t>Epilepsy research</t>
  </si>
  <si>
    <t>Antiepileptic effects of low frequency repetitive transcranial magnetic stimulation: A meta-analysis.</t>
  </si>
  <si>
    <t>To evaluate the antiepileptic efficacy of low frequency repetitive transcranial magnetic stimulation (rTMS) in medically intractable epilepsy. A comprehensive literature search was performed on articles published from 1990 to 2010 in Medline, Pubmed, CINAHL, and Cochrane using the following keywords: epilepsy, seizure, transcranial magnetic stimulation, repetitive transcranial magnetic stimulation. Two reviewers assessed article eligibility and extracted the data independently. For outcome measures, effect size and 95% confidence interval (CI) were calculated for seizure frequency, spike number, duration of epileptiform abnormalities (EAs), and resting motor threshold (RMT) by using fixed and random effect models. Eleven articles were identified, with a total of 164 participants. Based on seizure frequency, a significant effect size was found (effect size: 0.34, with a 95% CI at 0.10-0.57). Considering between-study heterogeneity, we conducted a second meta-analysis, and the underlying etiology was considered important for the treatment effect. Cortical dysplasia or neocortical epilepsy showed an effect size of 0.71, with a 95% CI at 0.30-1.12. In contrast, other epileptic disorders showed an effect size of 0.22. Low frequency rTMS has a favorable effect on seizure reduction, particularly evident in patients with neocortical epilepsy or cortical dysplasia.</t>
  </si>
  <si>
    <t>To evaluate the antiepileptic efficacy of low frequency repetitive transcranial magnetic stimulation (rTMS) in medically intractable epilepsy.</t>
  </si>
  <si>
    <t>10.1016/j.eplepsyres.2011.06.002</t>
  </si>
  <si>
    <t>Adolescent; Adult; Child; Epilepsy; Humans; Malformations of Cortical Development; Middle Aged; Neocortex; Transcranial Magnetic Stimulation; Treatment Outcome; Young Adult</t>
  </si>
  <si>
    <t>https://www.ncbi.nlm.nih.gov/pubmed/21715144</t>
  </si>
  <si>
    <t>PMID : 25876919</t>
  </si>
  <si>
    <t>Walsh K, Zwi K, Woolfenden S, Shlonsky A.</t>
  </si>
  <si>
    <t>School-based education programmes for the prevention of child sexual abuse.</t>
  </si>
  <si>
    <t>Child sexual abuse is a significant global problem in both magnitude and sequelae. The most widely used primary prevention strategy has been the provision of school-based education programmes. Although programmes have been taught in schools since the 1980s, their effectiveness requires ongoing scrutiny. To systematically assess evidence of the effectiveness of school-based education programmes for the prevention of child sexual abuse. Specifically, to assess whether: programmes are effective in improving students' protective behaviours and knowledge about sexual abuse prevention; behaviours and skills are retained over time; and participation results in disclosures of sexual abuse, produces harms, or both. In September 2014, we searched CENTRAL, Ovid MEDLINE, EMBASE and 11 other databases. We also searched two trials registers and screened the reference lists of previous reviews for additional trials. We selected randomised controlled trials (RCTs), cluster-RCTs, and quasi-RCTs of school-based education interventions for the prevention of child sexual abuse compared with another intervention or no intervention. Two review authors independently assessed the eligibility of trials for inclusion, extracted data, and assessed risk of bias. We summarised data for six outcomes: protective behaviours; knowledge of sexual abuse or sexual abuse prevention concepts; retention of protective behaviours over time; retention of knowledge over time; harm; and disclosures of sexual abuse. This is an update of a Cochrane Review that included 15 trials (up to August 2006). We identified 10 additional trials for the period to September 2014. We excluded one trial from the original review. Therefore, this update includes a total of 24 trials (5802 participants). We conducted several meta-analyses. More than half of the trials in each meta-analysis contained unit of analysis errors.1. Meta-analysis of two trials (n = 102) evaluating protective behaviours favoured intervention (odds ratio (OR) 5.71, 95% confidence interval (CI) 1.98 to 16.51), with borderline low to moderate heterogeneity (Chi² = 1.37, df = 1, P value = 0.24, I² = 27%, Tau² = 0.16). The results did not change when we made adjustments using intraclass correlation coefficients (ICCs) to correct errors made in studies where data were analysed without accounting for the clustering of students in classes or schools.2. Meta-analysis of 18 trials (n = 4657) evaluating questionnaire-based knowledge favoured intervention (standardised mean difference (SMD) 0.61, 95% CI 0.45 to 0.78), but there was substantial heterogeneity (Chi² = 104.76, df = 17, P value &amp;lt; 0.00001, I² = 84%, Tau² = 0.10). The results did not change when adjusted for clustering (ICC: 0.1 SMD 0.66, 95% CI 0.51 to 0.81; ICC: 0.2 SMD 0.63, 95% CI 0.50 to 0.77).3. Meta-analysis of 11 trials (n =1688) evaluating vignette-based knowledge favoured intervention (SMD 0.45, 95% CI 0.24 to 0.65), but there was substantial heterogeneity (Chi² = 34.25, df = 10, P value &amp;lt; 0.0002, I² = 71%, Tau² = 0.08). The results did not change when adjusted for clustering (ICC: 0.1 SMD 0.53, 95% CI 0.32 to 0.74; ICC: 0.2 SMD 0.60, 95% CI 0.31 to 0.89).4. We included four trials in the meta-analysis for retention of knowledge over time. The effect of intervention seemed to persist beyond the immediate assessment (SMD 0.78, 95% CI 0.38 to 1.17; I² = 84%, Tau² = 0.13, P value = 0.0003; n = 956) to six months (SMD 0.69, 95% CI 0.51 to 0.87; I² = 25%; Tau² = 0.01, P value = 0.26; n = 929). The results did not change when adjustments were made using ICCs.5. We included three studies in the meta-analysis for adverse effects (harm) manifesting as child anxiety or fear. The results showed no increase or decrease in anxiety or fear in intervention participants (SMD -0.08, 95% CI -0.22 to 0.07; n = 795) and there was no heterogeneity (I² = 0%, P value = 0.79; n=795). The results did not change when adjustments were made using ICCs.6. We included three studies (n = 1788) in the meta-analysis for disclosure of previous or current sexual abuse. The results favoured intervention (OR 3.56, 95% CI 1.13 to 11.24), with no heterogeneity (I² = 0%, P value = 0.84). However, adjusting for the effect of clustering had the effect of widening the confidence intervals around the OR (ICC: 0.1 OR 3.04, 95% CI 0.75 to 12.33; ICC: 0.2 OR 2.95, 95% CI 0.69 to 12.61).Insufficient information was provided in the included studies to conduct planned subgroup analyses and there were insufficient studies to conduct meaningful analyses.The quality of evidence for all outcomes included in the meta-analyses was moderate owing to unclear risk of selection bias across most studies, high or unclear risk of detection bias across over half of included studies, and high or unclear risk of attrition bias across most studies. The results should be interpreted cautiously. The studies included in this review show evidence of improvements in protective behaviours and knowledge among children exposed to school-based programmes, regardless of the type of programme. The results might have differed had the true ICCs or cluster-adjusted results been available. There is evidence that children's knowledge does not deteriorate over time, although this requires further research with longer-term follow-up. Programme participation does not generate increased or decreased child anxiety or fear, however there is a need for ongoing monitoring of both positive and negative short- and long-term effects. The results show that programme participation may increase the odds of disclosure, however there is a need for more programme evaluations to routinely collect such data. Further investigation of the moderators of programme effects is required along with longitudinal or data linkage studies that can assess actual prevention of child sexual abuse.</t>
  </si>
  <si>
    <t>To systematically assess evidence of the effectiveness of school-based education programmes for the prevention of child sexual abuse. Specifically, to assess whether: programmes are effective in improving students' protective behaviours and knowledge about sexual abuse prevention; behaviours and skills are retained over time; and participation results in disclosures of sexual abuse, produces harms, or both</t>
  </si>
  <si>
    <t>The most widely used primary prevention strategy has been the provision of school-based education programmes.</t>
  </si>
  <si>
    <t>10.1002/14651858.CD004380.pub3</t>
  </si>
  <si>
    <t>Adolescent; Child; Child Abuse, Sexual; Health Knowledge, Attitudes, Practice; Humans; Program Evaluation; Randomized Controlled Trials as Topic; Schools</t>
  </si>
  <si>
    <t>https://www.ncbi.nlm.nih.gov/pubmed/25876919</t>
  </si>
  <si>
    <t>PMID : 27532656</t>
  </si>
  <si>
    <t>Manspeaker S, Henderson K, Riddle D.</t>
  </si>
  <si>
    <t>Treatment of exertional rhabdomyolysis in athletes: a systematic review.</t>
  </si>
  <si>
    <t>Exertional rhabdomyolysis (ER) is the breakdown of skeletal muscle tissue following intense physical activity that results in impairment of the cell membrane, which allows intracellular contents to be released into the bloodstream. Signs and symptoms include myalgia, myoglobinuria and increased creatine kinase (CK) levels. Athletes are vulnerable to this condition due to their increased level of physical activity. The severity and effects of this condition vary between individuals; however, all athletes are at risk of significant muscle damage, renal failure and perhaps death if not recognized and treated quickly. Effective methods for treatment and return to activity following this condition should be established. The objective of this review was to identify effective treatment methods associated with ER in athletes. Adult and adolescent patients (15 years of age and older) in the athletic population who have been diagnosed with ER. Fluid resuscitation/replacement or other treatment methods that aim to improve CK levels and decrease myoglobinuria and treat ER. Due to the absence of randomized control trials, the quantitative component of the review considered descriptive studies, case series and individual case reports for inclusion.  &lt;AbstractText Label="PRIMARY OUTCOMES"&gt;CK and myoglobinuria levels. length of hospital stay; length of time from diagnosis to premorbid levels of physical activity. A comprehensive search of the following databases with no date limitation was conducted: CINAHL, PubMed, ProQuest, Embase, SPORTDiscus and Physical Education Index. Results were limited to those available in English. Two independent reviewers evaluated the retrieved articles for methodological quality using the standardized critical appraisal instrument from the Joanna Briggs Institute Meta-Analysis of Statistics and Review Instruments. Data were extracted from the articles by two independent reviewers using the standardized Joanna Briggs Institute extraction tool. Narrative and tabular synthesis. Fourteen studies with a combined total of 53 participants were included. Aggressive intravenous (IV) fluid resuscitation was found to be the most commonly utilized treatment method for decreasing CK levels and resolving myoglobinuria. The addition of compounds within the IV fluid varied between studies. Due to the types of included studies and variation in reported treatment methods and outcomes for ER among athletes, effectiveness of treatment could not be determined. The limited evidence available indicates that IV fluid replacement, specifically normal saline, is the most commonly reported treatment for decreasing CK levels and myoglobinuria following ER. It appears that normal saline may be combined with other compounds including sodium bicarbonate, sodium chloride or potassium chloride to achieve reduction of CK levels and myoglobinuria. Clinically, early IV fluid replacement appears to be delivered at a rate of approximately 400 ml/hour, with adjustments ranging between 200 and 1000 ml/hour, depending on severity and volume states. Hospitalization time varies, depending on severity of condition, and return to activity is widely inconsistent among the athletic population.</t>
  </si>
  <si>
    <t>The objective of this review was to identify effective treatment methods associated with ER in athletes. Fluid resuscitation/replacement or other treatment methods that aim to improve CK levels and decrease myoglobinuria and treat ER.</t>
  </si>
  <si>
    <t>10.11124/JBISRIR-2016-001879</t>
  </si>
  <si>
    <t>Adolescent; Adult; Athletes; Hospitalization; Humans; Length of Stay; Muscle, Skeletal; Rhabdomyolysis; Sports</t>
  </si>
  <si>
    <t>https://www.ncbi.nlm.nih.gov/pubmed/27532656</t>
  </si>
  <si>
    <t>PMID : 25241201</t>
  </si>
  <si>
    <t>Fedewa MV, Das BM, Evans EM, Dishman RK.</t>
  </si>
  <si>
    <t>Change in weight and adiposity in college students: a systematic review and meta-analysis.</t>
  </si>
  <si>
    <t>The purpose of this systematic review and meta-analysis was to assess changes in body weight and relative adiposity (%FAT) during college and identify potential moderating variables. A review of peer-reviewed articles published before June 28, 2013 identified 49 studies evaluating the effect of the first year of college on the dependent variables of body weight (137 effects from 48 studies) and %FAT (48 effects from 19 studies). Statistical analysis was conducted between July 1, 2013, and May 1, 2014. Effect sizes were calculated by subtracting the mean pre-test measurements from the mean post-test measurements. Participants' weight increased 1.55 kg (95% CI=1.3, 1.8 kg) during college, with a 1.17% increase in %FAT (95% CI=0.7, 1.6%). Meta-regression analysis concluded that changes in body weight and %FAT were positively associated with study duration, suggesting that effects measuring change over a longer duration yielded larger effects when compared to effects with shorter observations. Sex and baseline BMI were not associated with change in weight or %FAT after accounting for study duration. The increase in weight and %FAT during the college years is equal to 1.55 kg and 1.17%, respectively. Change in body weight during the first year of college is significantly less than that during the cumulative remaining years of college. By understanding the magnitude of change, appropriate prevention efforts can be designed for the college population, which may be beneficial in reducing adult overweight and obesity rates.</t>
  </si>
  <si>
    <t>The purpose of this systematic review and meta-analysis was to assess changes in body weight and relative adiposity (%FAT) during college and identify potential moderating variables.</t>
  </si>
  <si>
    <t>10.1016/j.amepre.2014.07.035</t>
  </si>
  <si>
    <t>Adiposity; Adolescent; Body Mass Index; Body Weight; Female; Humans; Male; Students; Universities; Weight Gain</t>
  </si>
  <si>
    <t>https://www.ncbi.nlm.nih.gov/pubmed/25241201</t>
  </si>
  <si>
    <t>PMID : 27870724</t>
  </si>
  <si>
    <t>Chen C, Ge S, Li S, Wu L, Liu T, Li C.</t>
  </si>
  <si>
    <t>The Journal of cardiovascular nursing</t>
  </si>
  <si>
    <t>The Effects of Dietary Calcium Supplements Alone or With Vitamin D on Cholesterol Metabolism: A Meta-Analysis of Randomized Controlled Trials.</t>
  </si>
  <si>
    <t>Evidence supports the role of lifestyle interventions as a primary intervention strategy among individuals with dyslipidemia. The role of micronutrients, and calcium in particular, on cholesterol metabolism is not clear and warrants further investigation. The aim of this study is to conduct a meta-analysis of controlled clinical trials that have examined the effects of calcium supplements on blood lipids among adults. MEDLINE, EMBASE, Web of Science, and Cochrane Central Register of Controlled Trials databases were searched up to March 2016 for calcium supplements clinical trials. Other trials were selected from searching bibliography of reviews, meta-analysis, and included trials. Clinical trials with random allocation to calcium supplementation or calcium plus vitamin D supplementation, or control were selected. Data collected included study design, participant characteristics, information of the intervention, and outcomes. Data synthesis was conducted using random effect models. A total of 22 trials, representing 4071 participants, met the eligibility criteria. Compared with control group, calcium supplements significantly reduced low-density lipoprotein cholesterol level by -0.12 mmol/L (95% confidence interval, -0.22 to -0.02) and increased high-density lipoprotein cholesterol level by 0.05 mmol/L (95% confidence interval, 0.00 to 0.10). Subgroup analyses revealed that the associations were consistent across study duration and vitamin D cosupplementation status. Calcium supplementation has beneficial effect on blood lipids. Such supplements may be useful as a nonpharmaceutical strategy in cholesterol control.</t>
  </si>
  <si>
    <t>The aim of this study is to conduct a meta-analysis of controlled clinical trials that have examined the effects of calcium supplements on blood lipids among adults.</t>
  </si>
  <si>
    <t>Evidence supports the role of lifestyle interventions as a primary intervention strategy among individuals with dyslipidemia.</t>
  </si>
  <si>
    <t>10.1097/JCN.0000000000000379</t>
  </si>
  <si>
    <t>Adult; Calcium, Dietary; Cholesterol, LDL; Dietary Supplements; Drug Therapy, Combination; Humans; Randomized Controlled Trials as Topic; Vitamin D; Vitamin D Deficiency; Vitamins</t>
  </si>
  <si>
    <t>https://www.ncbi.nlm.nih.gov/pubmed/27870724</t>
  </si>
  <si>
    <t>PMID : 30284240</t>
  </si>
  <si>
    <t>Birnie KA, Noel M, Chambers CT, Uman LS, Parker JA.</t>
  </si>
  <si>
    <t>Psychological interventions for needle-related procedural pain and distress in children and adolescents.</t>
  </si>
  <si>
    <t>This is the second update of a Cochrane Review (Issue 4, 2006). Pain and distress from needle-related procedures are common during childhood and can be reduced through use of psychological interventions (cognitive or behavioral strategies, or both). Our first review update (Issue 10, 2013) showed efficacy of distraction and hypnosis for needle-related pain and distress in children and adolescents. To assess the efficacy of psychological interventions for needle-related procedural pain and distress in children and adolescents. We searched six electronic databases for relevant trials: Cochrane Central Register of Controlled Trials (CENTRAL); MEDLINE; PsycINFO; Embase; Web of Science (ISI Web of Knowledge); and Cumulative Index to Nursing and Allied Health Literature (CINAHL). We sent requests for additional studies to pediatric pain and child health electronic listservs. We also searched registries for relevant completed trials: clinicaltrials.gov; and World Health Organization International Clinical Trials Registry Platform (www.who.int.trialsearch). We conducted searches up to September 2017 to identify records published since the last review update in 2013. We included peer-reviewed published randomized controlled trials (RCTs) with at least five participants per study arm, comparing a psychological intervention with a control or comparison group. Trials involved children aged two to 19 years undergoing any needle-related medical procedure. Two review authors extracted data and assessed risks of bias using the Cochrane 'Risk of bias' tool. We examined pain and distress assessed by child self-report, observer global report, and behavioral measurement (primary outcomes). We also examined any reported physiological outcomes and adverse events (secondary outcomes). We used meta-analysis to assess the efficacy of identified psychological interventions relative to a comparator (i.e. no treatment, other active treatment, treatment as usual, or waitlist) for each outcome separately. We used Review Manager 5 software to compute standardized mean differences (SMDs) with 95% confidence intervals (CIs), and GRADE to assess the quality of the evidence. We included 59 trials (20 new for this update) with 5550 participants. Needle procedures primarily included venipuncture, intravenous insertion, and vaccine injections. Studies included children aged two to 19 years, with few trials focused on adolescents. The most common psychological interventions were distraction (n = 32), combined cognitive behavioral therapy (CBT; n = 18), and hypnosis (n = 8). Preparation/information (n = 4), breathing (n = 4), suggestion (n = 3), and memory alteration (n = 1) were also included. Control groups were often 'standard care', which varied across studies. Across all studies, 'Risk of bias' scores indicated several domains at high or unclear risk, most notably allocation concealment, blinding of participants and outcome assessment, and selective reporting. We downgraded the quality of evidence largely due to serious study limitations, inconsistency, and imprecision.Very low- to low-quality evidence supported the efficacy of distraction for self-reported pain (n = 30, 2802 participants; SMD -0.56, 95% CI -0.78 to -0.33) and distress (n = 4, 426 participants; SMD -0.82, 95% CI -1.45 to -0.18), observer-reported pain (n = 11, 1512 participants; SMD -0.62, 95% CI -1.00 to -0.23) and distress (n = 5, 1067 participants; SMD -0.72, 95% CI -1.41 to -0.03), and behavioral distress (n = 7, 500 participants; SMD -0.44, 95% CI -0.84 to -0.04). Distraction was not efficacious for behavioral pain (n = 4, 309 participants; SMD -0.33, 95% CI -0.69 to 0.03). Very low-quality evidence indicated hypnosis was efficacious for reducing self-reported pain (n = 5, 176 participants; SMD -1.40, 95% CI -2.32 to -0.48) and distress (n = 5, 176 participants; SMD -2.53, 95% CI -3.93 to -1.12), and behavioral distress (n = 6, 193 participants; SMD -1.15, 95% CI -1.76 to -0.53), but not behavioral pain (n = 2, 69 participants; SMD -0.38, 95% CI -1.57 to 0.81). No studies assessed hypnosis for observer-reported pain and only one study assessed observer-reported distress. Very low- to low-quality evidence supported the efficacy of combined CBT for observer-reported pain (n = 4, 385 participants; SMD -0.52, 95% CI -0.73 to -0.30) and behavioral distress (n = 11, 1105 participants; SMD -0.40, 95% CI -0.67 to -0.14), but not self-reported pain (n = 14, 1359 participants; SMD -0.27, 95% CI -0.58 to 0.03), self-reported distress (n = 6, 234 participants; SMD -0.26, 95% CI -0.56 to 0.04), observer-reported distress (n = 6, 765 participants; SMD 0.08, 95% CI -0.34 to 0.50), or behavioral pain (n = 2, 95 participants; SMD -0.65, 95% CI -2.36 to 1.06). Very low-quality evidence showed efficacy of breathing interventions for self-reported pain (n = 4, 298 participants; SMD -1.04, 95% CI -1.86 to -0.22), but there were too few studies for meta-analysis of other outcomes. Very low-quality evidence revealed no effect for preparation/information (n = 4, 313 participants) or suggestion (n = 3, 218 participants) for any pain or distress outcome. Given only a single trial, we could draw no conclusions about memory alteration. Adverse events of respiratory difficulties were only reported in one breathing intervention. We identified evidence supporting the efficacy of distraction, hypnosis, combined CBT, and breathing interventions for reducing children's needle-related pain or distress, or both. Support for the efficacy of combined CBT and breathing interventions is new from our last review update due to the availability of new evidence. The quality of trials and overall evidence remains low to very low, underscoring the need for improved methodological rigor and trial reporting. Despite low-quality evidence, the potential benefits of reduced pain or distress or both support the evidence in favor of using these interventions in clinical practice.</t>
  </si>
  <si>
    <t>To assess the efficacy of psychological interventions for needle-related procedural pain and distress in children and adolescents</t>
  </si>
  <si>
    <t>10.1002/14651858.CD005179.pub4</t>
  </si>
  <si>
    <t>Adolescent; Adult; Anxiety; Central Venous Catheters; Child; Child, Preschool; Cognitive Behavioral Therapy; Humans; Hypnosis; Immunization; Needles; Pain, Procedural; Phlebotomy; Punctures; Randomized Controlled Trials as Topic; Self Report</t>
  </si>
  <si>
    <t>https://www.ncbi.nlm.nih.gov/pubmed/30284240</t>
  </si>
  <si>
    <t>PMID : 26315994</t>
  </si>
  <si>
    <t>Normansell R, Kew KM, Bridgman AL.</t>
  </si>
  <si>
    <t>Sublingual immunotherapy for asthma.</t>
  </si>
  <si>
    <t>Asthma is a common long-term respiratory disease affecting approximately 300 million people worldwide. Approximately half of people with asthma have an important allergic component to their disease, which may provide an opportunity for targeted treatment. Sublingual immunotherapy (SLIT) aims to reduce asthma symptoms by delivering increasing doses of an allergen (e.g. house dust mite, pollen extract) under the tongue to induce immune tolerance. However, it is not clear whether the sublingual delivery route is safe and effective in asthma. To assess the efficacy and safety of sublingual immunotherapy compared with placebo or standard care for adults and children with asthma. We identified trials from the Cochrane Airways Group Specialised Register (CAGR), ClinicalTrials.gov (www.ClinicalTrials.gov), the World Health Organization (WHO) trials portal (www.who.int/ictrp/en/) and reference lists of all primary studies and review articles. The search is up to date as of 25 March 2015. We included parallel randomised controlled trials (RCTs), irrespective of blinding or duration, that evaluated sublingual immunotherapy versus placebo or as an add-on to standard asthma management. We included both adults and children with asthma of any severity and with any allergen-sensitisation pattern. We included studies that recruited participants with asthma, rhinitis, or both, providing at least 80% of trial participants had a diagnosis of asthma. Two review authors independently screened the search results for included trials, extracted numerical data and assessed risk of bias, all of which were cross-checked for accuracy. We resolved disagreements by discussion.We analysed dichotomous data as odds ratios (ORs) or risk differences (RDs) using study participants as the unit of analysis; we analysed continuous data as mean differences (MDs) or standardised mean differences (SMDs) using random-effects models. We rated all outcomes using GRADE (Grades of Recommendation, Assessment, Development and Evaluation) and presented results in the 'Summary of findings' table. Fifty-two studies met our inclusion criteria, randomly assigning 5077 participants to comparisons of interest. Most studies were double-blind and placebo-controlled, but studies varied in duration from one day to three years. Most participants had mild or intermittent asthma, often with co-morbid allergic rhinitis. Eighteen studies recruited only adults, 25 recruited only children and several recruited both or did not specify (n = 9).With the exception of adverse events, reporting of outcomes of interest to this review was infrequent, and selective reporting may have had a serious effect on the completeness of the evidence. Allocation procedures generally were not well described, about a quarter of the studies were at high risk of bias for performance or detection bias or both and participant attrition was high or unknown in around half of the studies.One short study reported exacerbations requiring a hospital visit and observed no adverse events. Five studies reported quality of life, but the data were not suitable for meta-analysis. Serious adverse events were infrequent, and analysis using risk differences suggests that no more than 1 in 100 are likely to suffer a serious adverse event as a result of treatment with SLIT (RD 0.0012, 95% confidence interval (CI) -0.0077 to 0.0102; participants = 2560; studies = 22; moderate-quality evidence).Within secondary outcomes, wide but varied reporting of largely unvalidated asthma symptom and medication scores precluded meaningful meta-analysis; a general trend suggested SLIT benefit over placebo, but variation in scales meant that results were difficult to interpret.Changes in inhaled corticosteroid use in micrograms per day (MD 35.10 mcg/d, 95% CI -50.21 to 120.42; low-quality evidence), exacerbations requiring oral steroids (studies = 2; no events) and bronchial provocation (SMD 0.69, 95% CI -0.04 to 1.43; very low-quality evidence) were not often reported. This led to many imprecise estimates with wide confidence intervals that included the possibility of both benefit and harm from SLIT.More people taking SLIT had adverse events of any kind compared with control (OR 1.70, 95% CI 1.21 to 2.38; low-quality evidence; participants = 1755; studies = 19), but events were usually reported to be transient and mild.Lack of data prevented most of the planned subgroup and sensitivity analyses. Lack of data for important outcomes such as exacerbations and quality of life and use of different unvalidated symptom and medication scores have limited our ability to draw a clinically useful conclusion. Further research using validated scales and important outcomes for patients and decision makers is needed so that SLIT can be properly assessed as clinical treatment for asthma. Very few serious adverse events have been reported, but most studies have included patients with intermittent or mild asthma, so we cannot comment on the safety of SLIT for those with moderate or severe asthma. SLIT is associated with increased risk of all adverse events.</t>
  </si>
  <si>
    <t>To assess the efficacy and safety of sublingual immunotherapy compared with placebo or standard care for adults and children with asthma.</t>
  </si>
  <si>
    <t>ClinicalTrials.gov (www.ClinicalTrials.gov), the World Health Organization (WHO) trials portal (www.who.int/ictrp/en/) and reference lists of all primary studies and review articles. Serious adverse events were infrequent, and analysis using risk differences suggests that no more than 1 in 100 are likely to suffer a serious adverse event as a result of treatment with SLIT (RD 0.0012, 95% confidence interval (CI) -0.0077 to 0.0102; participants = 2560; studies = 22; moderate-quality evidence).Within secondary outcomes, wide but varied reporting of largely unvalidated asthma symptom and medication scores precluded meaningful meta-analysis; a general trend suggested SLIT benefit over placebo, but variation in scales meant that results were difficult to interpret.Changes in inhaled corticosteroid use in micrograms per day (MD 35.10 mcg/d, 95%</t>
  </si>
  <si>
    <t>10.1002/14651858.CD011293.pub2</t>
  </si>
  <si>
    <t>Adult; Animals; Asthma; Child; Humans; Pollen; Pyroglyphidae; Randomized Controlled Trials as Topic; Sublingual Immunotherapy</t>
  </si>
  <si>
    <t>https://www.ncbi.nlm.nih.gov/pubmed/26315994</t>
  </si>
  <si>
    <t>PMID : 26173475</t>
  </si>
  <si>
    <t>Kim CA, Kim DH.</t>
  </si>
  <si>
    <t>Statins Provide Less Benefit in Populations with High Noncardiovascular Mortality Risk: Meta-Regression of Randomized Controlled Trials.</t>
  </si>
  <si>
    <t>To examine whether the benefit of statins varied according to cardiovascular (CV) and non-CV mortality of the treated population. Meta-analysis and meta-regression of 16 randomized placebo-controlled trials. Community and hospital. Statin- (n = 59,671) and placebo-treated (n = 59,707) individuals with and without CV disease (mean age 55 to 75). Meta-regression was used to model relative risks (RRs) of major CV events (myocardial infarction and stroke) and total mortality for statins versus placebo as a function of CV and non-CV mortality risks of the study population. Every 1% increase in 5-year non-CV mortality risk of the study population was associated with a 3.7% (95% confidence interval (CI) = 1.2 to 6.3%) greater RR of major CV events and a 4.4% (95% CI = 2.1 to 6.9%) greater RR of total mortality. (Higher RRs indicate smaller benefits.) CV mortality was not associated with statin effects (P &amp;gt; .05). In stratified analysis according to CV (≥5.3% vs &amp;lt;5.3%) and non-CV mortality (≥3.8% vs &amp;lt;3.8%) of the study population, statins had little mortality benefit in populations with high non-CV mortality, regardless of CV mortality (random-effects pooled RR = 0.81, 95% CI = 0.72 to 0.91, for low CV and low non-CV mortality; random-effects pooled RR = 0.90, 95% CI = 0.76 to 1.06 for low CV and high non-CV mortality; random-effects pooled RR = 0.79, 95% CI = 0.72 to 0.87 for high CV and low non-CV mortality; random-effects pooled RR = 0.94, 95% CI = 0.87 to 1.02 for high CV and high non-CV mortality). The CV event reduction was also attenuated in populations with high non-CV mortality (random-effects pooled RR = 0.67, 95% CI = 0.60 to 0.75, for low CV and low non-CV mortality; random-effects pooled RR = 0.73, 95% CI = 0.66 to 0.81 for low CV and high non-CV mortality; random-effects pooled RR = 0.77, 95% CI = 0.69 to 0.87 for high CV and low non-CV mortality; random-effects pooled RR = 0.83, 95% CI = 0.74 to 0.92 for high CV and high non-CV mortality). Benefits of statins may depend on the non-CV mortality risk of the treated population. This should be confirmed using individual-level data.</t>
  </si>
  <si>
    <t>To examine whether the benefit of statins varied according to cardiovascular (CV) and non-CV mortality of the treated population.</t>
  </si>
  <si>
    <t>10.1111/jgs.13476</t>
  </si>
  <si>
    <t>cardiovascular disease; meta-analysis; mortality; statin; Aged; Cardiovascular Diseases; Humans; Hydroxymethylglutaryl-CoA Reductase Inhibitors; Middle Aged; Placebos; Randomized Controlled Trials as Topic; Risk Factors</t>
  </si>
  <si>
    <t>https://www.ncbi.nlm.nih.gov/pubmed/26173475</t>
  </si>
  <si>
    <t>PMID : 28498177</t>
  </si>
  <si>
    <t>Pather P, Hines S, Kynoch K, Coyer F.</t>
  </si>
  <si>
    <t>Effectiveness of topical skin products in the treatment and prevention of incontinence-associated dermatitis: a systematic review.</t>
  </si>
  <si>
    <t>Incontinence-associated dermatitis (IAD) is inflammation of the skin resulting from repeated contact with urine and/or feces. It causes pain, redness, swelling and excoriation, and may lead to complications such as fungal skin infections and pressure injuries. It is important to prevent and treat IAD to avoid complications and improve patient outcomes. A number of products are available for protecting skin, but evidence on their effectiveness is limited. The current review aimed to establish the effectiveness of topical skin products in reducing the occurrence and/or severity of IAD. Adult patients over the age of 18 years with incontinence and/or diarrhea. Topical skin products as individual interventions or part of a skin care regimen. Both published and unpublished study designs including randomized controlled trials, non-randomized controlled trials, quasi-experimental, before and after, prospective and retrospective cohort, case-control, analytical cross-sectional, descriptive study designs including case series, individual case reports and descriptive cross-sectional studies across all care settings for inclusion. The primary outcome of interest was the absence or non-development, reduction or resolution, new development or increase in the occurrence of IAD or the increase in severity of IAD. The secondary outcome was any adverse effect caused by the skin care products used. A three-step search strategy to find both published and unpublished papers was utilized in this review. Studies were limited to those published in English from 1980 to 2016. Papers selected were assessed by two independent reviewers using the Joanna Briggs Institute Meta-Analysis of Statistics Assessment and Review Instrument (JBI-MAStARI). Data were extracted using the standardized data extraction tool in JBI-MAStARI. The data extracted included specific details about the interventions, populations, study methods and outcomes. Studies were assessed for methodological quality and statistical significance to determine validity and generalizability of study results. It was not possible to pool studies to conduct meta-analysis or test for heterogeneity. There were a limited number of clinical trials that compared products for efficacy in preventing and treating IAD. Assessment tools and severity scores used to measure skin damage outcomes were dissimilar and prone to subjectivity. It was difficult to ascertain superiority of any individual product. Information on barrier protective efficacy, side effects and cost can be valuable to both clinicians and care providers. More randomized controlled trials on product effectiveness for prevention and treatment of IAD are highly recommended.</t>
  </si>
  <si>
    <t>The current review aimed to establish the effectiveness of topical skin products in reducing the occurrence and/or severity of IAD.</t>
  </si>
  <si>
    <t>The primary outcome of interest was the absence or non-development, reduction or resolution, new development or increase in the occurrence of IAD or the increase in severity of IAD. The secondary outcome was any adverse effect caused by the skin care products used.</t>
  </si>
  <si>
    <t>10.11124/JBISRIR-2016-003015</t>
  </si>
  <si>
    <t>Administration, Topical; Adult; Aged; Aged, 80 and over; Cross-Sectional Studies; Dermatitis; Dermatologic Agents; Fecal Incontinence; Female; Humans; Male; Middle Aged; Prospective Studies; Retrospective Studies; Severity of Illness Index; Skin; Skin Care; Skin Cream; Soaps; Treatment Outcome; Urinary Incontinence; Zinc Oxide</t>
  </si>
  <si>
    <t>https://www.ncbi.nlm.nih.gov/pubmed/28498177</t>
  </si>
  <si>
    <t>PMID : 24119114</t>
  </si>
  <si>
    <t>Ascencio-Montiel Ide J, Parra EJ, Valladares-Salgado A, Gómez-Zamudio JH, Kumate-Rodriguez J, Escobedo-de-la-Peña J, Cruz M.</t>
  </si>
  <si>
    <t>BMC medical genetics</t>
  </si>
  <si>
    <t>SOD2 gene Val16Ala polymorphism is associated with macroalbuminuria in Mexican type 2 diabetes patients: a comparative study and meta-analysis.</t>
  </si>
  <si>
    <t>Several studies in type 2 diabetes patients have shown significant associations between the SOD2 gene Val16Ala polymorphism and albuminuria, but this association has not been explored in the Mexican population. We evaluated the association between the SOD2 gene Val16Ala polymorphism (rs4880) and macroalbuminuria in a sample of 994 unrelated Mexican type 2 diabetes patients. The study included 119 subjects with urinary albumin &amp;gt;300 mg/dL and 875 subjects with urinary albumin ≤ 30 mg/dL. Genotyping of the SOD2 gene Val16Ala SNP was carried out with Real-Time Polymerase Chain Reaction (RT-PCR). The frequency of the TT genotype was 6.7% higher in participants with macroalbuminuria than in the normoalbuminuria group (16.8% vs. 10.1%). Using a logistic regression analysis, we observed that individuals with the CC genotype had significantly lower risks of macroalbuminuria than those with the TT genotype (OR=0.42, p=0.034). We carried out a meta-analysis combining our data with data from four previous studies and estimated an odds ratio (95% CI) for the C allele (with respect to the reference T allele) of 0.65 (0.52-0.80, p&amp;lt;0.001). A significant association was found between the SOD2 Val16Ala polymorphism and macroalbuminuria in a sample of Mexican type 2 diabetes patients.</t>
  </si>
  <si>
    <t>10.1186/1471-2350-14-110</t>
  </si>
  <si>
    <t>Aged; Albuminuria; Alleles; Diabetes Mellitus, Type 2; Female; Gene Frequency; Genotype; Humans; Logistic Models; Male; Mexico; Middle Aged; Odds Ratio; Polymorphism, Single Nucleotide; Superoxide Dismutase</t>
  </si>
  <si>
    <t>https://www.ncbi.nlm.nih.gov/pubmed/24119114</t>
  </si>
  <si>
    <t>PMID : 27085116</t>
  </si>
  <si>
    <t>Fang N, Jiang M, Fan Y.</t>
  </si>
  <si>
    <t>Ideal cardiovascular health metrics and risk of cardiovascular disease or mortality: A meta-analysis.</t>
  </si>
  <si>
    <t>Inconsistent findings have reported regarding ideal cardiovascular health metrics and cardiovascular disease (CVD) and mortality. To investigate whether achieving a greater number of ideal cardiovascular health metrics was associated with a lower risk of CVD and mortality in the general population by conducting a meta-analysis of data from available prospective cohort studies. A comprehensive literature search was conducted in PubMed, Embase, and Web of Science from their inception to February 2016. Only prospective cohort studies investigating the association between the ideal cardiovascular health metrics and CVD or mortality were eligible. The most-fully adjusted risk ratio (RR) and corresponding 95% confidence intervals (CI) was pooled to estimate the association. Nine prospective cohort studies involving 12,878 participants were analyzed. Meta-analyses showed that achieving a greatest ideal cardiovascular health metrics was associated with lower risk of all-cause mortality (RR 0.55; 95% CI 0.37-0.80), cardiovascular mortality (RR 0.25; 95% CI 0.10-0.63), cardiovascular disease (RR 0.20; 95% CI 0.11-0.37),and stroke (RR 0.31; 95% CI 0.25-0.38). Ideal cardiovascular health metrics are inversely associated with all-cause mortality and cardiovascular events, supporting the use of cardiovascular health metrics as a useful tool to predict mortality and cardiovascular disease risk.</t>
  </si>
  <si>
    <t>To investigate whether achieving a greater number of ideal cardiovascular health metrics was associated with a lower risk of CVD and mortality in the general population by conducting a meta-analysis of data from available prospective cohort studies.</t>
  </si>
  <si>
    <t>10.1016/j.ijcard.2016.03.210</t>
  </si>
  <si>
    <t>Cardiovascular disease; Cardiovascular health; Meta-analysis; Mortality; Stroke; Adult; Aged; Blood Glucose; Blood Pressure; Body Weight; Cardiovascular Diseases; Cardiovascular Physiological Phenomena; Health Status Indicators; Humans; Middle Aged; Prospective Studies; Risk Assessment</t>
  </si>
  <si>
    <t>https://www.ncbi.nlm.nih.gov/pubmed/27085116</t>
  </si>
  <si>
    <t>PMID : 27980800</t>
  </si>
  <si>
    <t>Xu C, Lu HX, Wang YX, Chen Y, Yang SH, Luo YJ.</t>
  </si>
  <si>
    <t>Military Medical Research</t>
  </si>
  <si>
    <t>Association between smoking and the risk of acute mountain sickness: a meta-analysis of observational studies.</t>
  </si>
  <si>
    <t>People rapidly ascending to high altitudes (&amp;gt;2500 m) may suffer from acute mountain sickness (AMS). The association between smoking and AMS risk remains unclear. Therefore, we performed a meta-analysis to evaluate the association between smoking and AMS risk. The association between smoking and AMS risk was determined according to predefined criteria established by our team. Meta-analysis was conducted according to the PRISMA guidelines. We included all relevant studies listed in the PubMed and Embase databases as of September 2015 in this meta-analysis and performed systemic searches using the terms &amp;quot;smoking&amp;quot;, &amp;quot;acute mountain sickness&amp;quot; and &amp;quot;risk factor&amp;quot;. The included studies were required to provide clear explanations regarding their definitions of smoking, the final altitudes reached by their participants and the diagnostic criteria used to diagnose AMS. Odds ratios (&lt;i&gt;ORs&lt;/i&gt;) were used to evaluate the association between smoking and AMS risk across the studies, and the &lt;i&gt;Q&lt;/i&gt; statistic was used to test &lt;i&gt;OR&lt;/i&gt; heterogeneity, which was considered significant when &lt;i&gt;P&lt;/i&gt; &amp;lt; 0.05. We also computed 95% confidence intervals (CIs). Data extracted from the articles were analyzed with Review Manager 5.3 (Cochrane Collaboration, Oxford, UK). We used seven case-control studies including 694 smoking patients and 1986 non-smoking controls to analyze the association between smoking and AMS risk. We observed a significant association between AMS and smoking (&lt;i&gt;OR&lt;/i&gt; = 0.71, 95% CI 0.52-0.96, &lt;i&gt;P&lt;/i&gt; = 0.03). We determined that smoking may protect against AMS development. However, we do not advise smoking to prevent AMS. More studies are necessary to confirm the role of smoking in AMS risk.</t>
  </si>
  <si>
    <t>Therefore, we performed a meta-analysis to evaluate the association between smoking and AMS risk. Odds ratios (&lt;i&gt;ORs&lt;/i&gt;) were used to evaluate the association between smoking and AMS risk across the studies, and the &lt;i&gt;Q&lt;/i&gt; statistic was used to test &lt;i&gt;OR&lt;/i&gt; heterogeneity, which was considered significant when &lt;i&gt;P&lt;/i&gt; &amp;lt; 0.05.</t>
  </si>
  <si>
    <t>10.1186/s40779-016-0108-z</t>
  </si>
  <si>
    <t>Acute mountain sickness; Association; High altitude; Meta-analysis; Risk factor; Smoking; Adult; Altitude Sickness; Female; Humans; Male; Observational Studies as Topic; Risk Factors; Smoking; Young Adult</t>
  </si>
  <si>
    <t>https://www.ncbi.nlm.nih.gov/pubmed/27980800</t>
  </si>
  <si>
    <t>PMID : 28818053</t>
  </si>
  <si>
    <t>Harling G, Gumede D, Mutevedzi T, McGrath N, Seeley J, Pillay D, Bärnighausen TW, Herbst AJ.</t>
  </si>
  <si>
    <t>The impact of self-interviews on response patterns for sensitive topics: a randomized trial of electronic delivery methods for a sexual behaviour questionnaire in rural South Africa.</t>
  </si>
  <si>
    <t>Self-interviews, where the respondent rather than the interviewer enters answers to questions, have been proposed as a way to reduce social desirability bias associated with interviewer-led interviews. Computer-assisted self-interviews (CASI) are commonly proposed since the computer programme can guide respondents; however they require both language and computer literacy. We evaluated the feasibility and acceptability of using electronic methods to administer quantitative sexual behaviour questionnaires in the Somkhele demographic surveillance area (DSA) in rural KwaZulu-Natal, South Africa. We conducted a four-arm randomized trial of paper-and-pen-interview, computer-assisted personal-interview (CAPI), CASI and audio-CASI with an age-sex-urbanicity stratified sample of 504 adults resident in the DSA in 2015. We compared respondents' answers to their responses to the same questions in previous surveillance rounds. We also conducted 48 cognitive interviews, dual-coding responses using the Framework approach. Three hundred forty (67%) individuals were interviewed and covariates and participation rates were balanced across arms. CASI and audio-CASI were significantly slower than interviewer-led interviews. Item non-response rates were higher in self-interview arms. In single-paper meta-analysis, self-interviewed individuals reported more socially undesirable sexual behaviours. Cognitive interviews found high acceptance of both self-interviews and the use of electronic methods, with some concerns that self-interview methods required more participant effort and literacy. Electronic data collection methods, including self-interview methods, proved feasible and acceptable for completing quantitative sexual behaviour questionnaires in a poor, rural South African setting. However, each method had both benefits and costs, and the choice of method should be based on context-specific criteria.</t>
  </si>
  <si>
    <t>10.1186/s12874-017-0403-8</t>
  </si>
  <si>
    <t>Interview methods; Mixed-methods; Randomized trial; Sexual behaviour; Single-paper meta-analysis; Adolescent; Adult; Emotions; Female; Humans; Male; Middle Aged; Rural Population; Self Report; Sexual Behavior; South Africa; Young Adult</t>
  </si>
  <si>
    <t>https://www.ncbi.nlm.nih.gov/pubmed/28818053</t>
  </si>
  <si>
    <t>PMID : 24837341</t>
  </si>
  <si>
    <t>Stubbs B, Schofield P, Binnekade T, Patchay S, Sepehry A, Eggermont L.</t>
  </si>
  <si>
    <t>Pain medicine (Malden, Mass.)</t>
  </si>
  <si>
    <t>Pain is associated with recurrent falls in community-dwelling older adults: evidence from a systematic review and meta-analysis.</t>
  </si>
  <si>
    <t>Pain and recurrent falls are highly problematic in community-dwelling older adults, yet the association remains elusive. The objective of this study was to investigate the association between pain and recurrent falls in community-dwelling older adults. Two independent reviewers conducted searches of major electronic databases, completed methodological assessment, and extracted the data of all included articles. Articles that were included are those that (1) involved community-dwelling older adults; (2) recorded recurrent falls; and (3) assessed pain. Articles that were excluded are those that included participants with dementia, any neurological conditions, or those with orthopedic trauma/surgery in the past 6 months. Out of a potential of 71 articles, 11 met the inclusion criteria and 7 (N = 9,581) were eligible for the meta-analysis. The annual prevalence of recurrent falls in those reporting pain (12.9%) was higher than the pain-free control group (7.2%, P &amp;lt; 0.001). A global meta-analysis established that pain was associated with recurrent falls (odds ratio [OR]: 2.04, confidence interval [CI]: 1.75-2.39; N = 3,950 with pain and N = 5,631 controls), and this was decreased in a subgroup meta-analysis utilizing prospective studies only (OR: 1.79, CI: 1.44-2.21, P &amp;lt; 0.001, I2 = 0%; N = 3, N = 2,646). A subgroup analysis comparing recurrent fallers vs. non-fallers only (OR: 2.18, CI: 1.82-2.60, N = 6,320, I2 = 0%) established the odds were particularly higher than single fallers vs. non-fallers (OR:1.44, CI: 1.26-1.64, N = 6,903, (I2) = 0%). Older adults with pain are at particularly increased risk of recurrent falls. Clinicians working with recurrent fallers should routinely assess pain while pain specialists should inquire about older adults' falls history.</t>
  </si>
  <si>
    <t>The objective of this study was to investigate the association between pain and recurrent falls in community-dwelling older adults. Clinicians working with recurrent fallers should routinely assess pain while pain specialists should inquire about older adults' falls history.</t>
  </si>
  <si>
    <t>10.1111/pme.12462</t>
  </si>
  <si>
    <t>Activities of Daily Living; Chronic Pain; Falls; Falls Prevention; Falls Risk Factors; Musculoskeletal Pain; Older Adult; Recurrent Falls; Accidental Falls; Aged; Aged, 80 and over; Female; Humans; Male; Pain; Residence Characteristics</t>
  </si>
  <si>
    <t>https://www.ncbi.nlm.nih.gov/pubmed/24837341</t>
  </si>
  <si>
    <t>PMID : 28040627</t>
  </si>
  <si>
    <t>Warwick H, Reardon T, Cooper P, Murayama K, Reynolds S, Wilson C, Creswell C.</t>
  </si>
  <si>
    <t>Complete recovery from anxiety disorders following Cognitive Behavior Therapy in children and adolescents: A meta-analysis.</t>
  </si>
  <si>
    <t>Cognitive Behavior Therapy (CBT) is a well-established treatment for childhood anxiety disorders. Meta-analyses have concluded that approximately 60% of children recover following treatment, however these include studies using a broad range of diagnostic indices to assess outcomes including whether children are free of the one anxiety disorder that causes most interference (i.e. the primary anxiety disorder) or whether children are free of all anxiety disorders. We conducted a meta-analysis to establish the efficacy of CBT in terms of absence of all anxiety disorders. Where available we compared this rate to outcomes based on absence of primary disorder. Of 56 published randomized controlled trials, 19 provided data on recovery from all anxiety disorders (n=635 CBT, n=450 control participants). There was significant heterogeneity across those studies with available data and full recovery rates varied from 47.6 to 66.4% among children without autistic spectrum conditions (ASC) and 12.2 to 36.7% for children with ASC following treatment, compared to up to 20.6% and 21.3% recovery in waitlist and active treatment comparisons. The lack of consistency in diagnostic outcomes highlights the urgent need for consensus on reporting in future RCTs of childhood anxiety disorders for the meaningful synthesis of data going forwards.</t>
  </si>
  <si>
    <t>To conducta meta-analysis to establish the efficacy of CBT in terms of absence of all anxiety disorders.</t>
  </si>
  <si>
    <t>Meta-analyses have concluded that approximately 60% of children recover following treatment, however these include studies using a broad range of diagnostic indices to assess outcomes including whether children are free of the one anxiety disorder that causes most interference (i.e. the primary anxiety disorder) or whether children are free of all anxiety disorders. Where available we compared this rate to outcomes based on absence of primary disorder.</t>
  </si>
  <si>
    <t>10.1016/j.cpr.2016.12.002</t>
  </si>
  <si>
    <t>Anxiety; Child; Cognitive Behavior Therapy; Adolescent; Anxiety; Anxiety Disorders; Child; Cognitive Behavioral Therapy; Humans; Treatment Outcome</t>
  </si>
  <si>
    <t>https://www.ncbi.nlm.nih.gov/pubmed/28040627</t>
  </si>
  <si>
    <t>PMID : 24388775</t>
  </si>
  <si>
    <t>Kuys SS, Peel NM, Klein K, Slater A, Hubbard RE.</t>
  </si>
  <si>
    <t>Gait speed in ambulant older people in long term care: a systematic review and meta-analysis.</t>
  </si>
  <si>
    <t>Gait speed, recently proposed as the sixth vital sign of geriatric assessment, is a strong predictor of adverse outcomes. Walking faster than 1.0 m/s is associated with better survival in community-dwelling older adults, and a recent meta-analysis of older adults in clinical settings estimated usual gait speed to be 0.58 m/s. Here, we aimed to review gait speed values for long term care residents. Relevant databases were systematically searched for original research studies published prior to December 2012. Inclusion criteria were participants living in long term care, mean age &amp;gt;70 years, and gait speed measured over a short distance. Meta-analysis determined gait speed data adjusting for covariates including age, sex, and cognition. Final data included 2888 participants from 34 studies. The percentage of residents ineligible because of inability to mobilize was stated in only 1 study. Of the 34 studies, 22 reported cognitive status using the Mini-Mental State Examination. Usual pace and maximal pace gait speeds were determined separately using a random effects model. No association between gait speed and covariates was found. Usual pace gait speed was 0.475 m/s (95% confidence interval 0.396-0.554) and maximal pace was 0.672 m/s (95% confidence interval 0.532-0.811). In ambulant older people in long term care, gait speed is slow but remains functional. However, since many residents are likely to have been ineligible to participate in assessments, these results cannot be generalized to the long term care population as a whole.</t>
  </si>
  <si>
    <t>10.1016/j.jamda.2013.10.015</t>
  </si>
  <si>
    <t>Gait speed; long term care; meta-analysis; Acceleration; Aged; Gait; Geriatric Assessment; Humans; Long-Term Care; Nursing Homes</t>
  </si>
  <si>
    <t>https://www.ncbi.nlm.nih.gov/pubmed/24388775</t>
  </si>
  <si>
    <t>PMID : 26805414</t>
  </si>
  <si>
    <t>Stubbs B, Williams J, Gaughran F, Craig T.</t>
  </si>
  <si>
    <t>Schizophrenia research</t>
  </si>
  <si>
    <t>How sedentary are people with psychosis? A systematic review and meta-analysis.</t>
  </si>
  <si>
    <t>Sedentary behavior (SB) is an independent risk factor for cardiovascular disease and mortality. We conducted a meta-analysis to investigate SB levels and predictors in people with psychosis. Major electronic databases were searched from inception till 09/2015 for articles measuring SB with a self-report questionnaire (SRQ) or objective measure (e.g. accelerometer) in people with psychosis, including schizophrenia spectrum and bipolar disorders. A random effects meta-analysis and meta regression analysis were conducted. Thirteen studies were eligible including 2033 people with psychosis (mean age 41.3years (range 25.1-60), 63.2% male (range 35-89%), body mass index 28.7 (range 25.9-32.1). The trim and fill analysis demonstrated people with psychosis spent 660.8min (95% CI 523.2-798.4, participants=2033) or 11.0h (95% CI 8.72-13.3) per day being sedentary. Objective measures of SB recorded significantly higher levels (p&amp;lt;0.001) of SB (12.6h per day, 95% CI 8.97-16.2, studies=7, participants=254) compared to self-report SB (6.85h per day, 95% CI 4.75-8.96, studies=6, participants=1779). People with psychosis engaged in significantly more SB than controls (g=1.13, 95% CI 0.496-1.77, P&amp;lt;0.001, n psychosis=216, n controls=159) equating to a mean difference of 2.80 (95% CI 1.47-4.1) hours per day. Multivariate meta-regression confirmed that objective measurement of SB predicted higher levels of sedentariness. People with psychosis engage in very high levels of sedentary behavior in their waking day and current SRQ may underestimate SB. Given that SB is an independent predictor of cardiovascular disease, future interventions specifically targeting the prevention of SB are warranted.</t>
  </si>
  <si>
    <t>We conducted a meta-analysis to investigate SB levels and predictors in people with psychosis.</t>
  </si>
  <si>
    <t>10.1016/j.schres.2016.01.034</t>
  </si>
  <si>
    <t>Cardiovascular disease; Lifestyle; Psychosis; Schizophrenia; Sedentary behavior; Adult; Databases, Factual; Energy Metabolism; Female; Humans; Male; Metabolic Diseases; Middle Aged; Psychotic Disorders; Regression Analysis; Self Report</t>
  </si>
  <si>
    <t>https://www.ncbi.nlm.nih.gov/pubmed/26805414</t>
  </si>
  <si>
    <t>PMID : 27479809</t>
  </si>
  <si>
    <t>Blouin-Hudon EC, Zelenski JM.</t>
  </si>
  <si>
    <t>Consciousness and cognition</t>
  </si>
  <si>
    <t>The daydreamer: Exploring the personality underpinnings of daydreaming styles and their implications for well-being.</t>
  </si>
  <si>
    <t>In the present research, we looked at how positive-constructive daydreaming, guilty-dysphoric daydreaming, and poor attentional control associate with both broad (i.e., openness to experience) and specific (i.e., introspection) personality traits. A second aim was to determine how daydreaming styles were associated with psychological well-being. Across four studies, 1081 undergraduate (studies 1, 2, and 4) and MTurk (study 3) participants completed online questionnaires. A fixed-effect meta-analysis revealed that introspection was a significant predictor of both positive and negative daydreaming styles, but not a consistent predictor of poor attentional control. Positive-constructive daydreaming was more strongly associated with personal growth, purpose in life, and positive affect; guilty-dysphoric daydreaming was associated with depressive symptoms, negative affect, and lower psychological well-being, while poor attentional control was associated with lower positive well-being. Although correlational, these results demonstrate the usefulness of examining the experience and content of recurrent daydreaming and mind-wandering styles to further understand well-being.</t>
  </si>
  <si>
    <t>A second aim was to determine how daydreaming styles were associated with psychological well-being. Although correlational, these results demonstrate the usefulness of examining the experience and content of recurrent daydreaming and mind-wandering styles to further understand well-being.</t>
  </si>
  <si>
    <t>10.1016/j.concog.2016.07.007</t>
  </si>
  <si>
    <t>Daydreaming; Introspection; Mind-wandering; Personality; Well-being; Adaptation, Psychological; Adolescent; Adult; Aged; Fantasy; Female; Humans; Male; Mental Health; Middle Aged; Personality; Sex Factors; Surveys and Questionnaires; Young Adult</t>
  </si>
  <si>
    <t>https://www.ncbi.nlm.nih.gov/pubmed/27479809</t>
  </si>
  <si>
    <t>PMID : 29730839</t>
  </si>
  <si>
    <t>Geraghty RM, Jones P, Herrmann TRW, Aboumarzouk O, Somani BK.</t>
  </si>
  <si>
    <t>World journal of urology</t>
  </si>
  <si>
    <t>Ureteroscopy is more cost effective than shock wave lithotripsy for stone treatment: systematic review and meta-analysis.</t>
  </si>
  <si>
    <t>A rising incidence of kidney stone disease has led to an increase in ureteroscopy (URS) and shock wave lithotripsy (SWL). Our aim was to compare the cost of URS and SWL for treatment of stones. A systematic review and meta-analysis based on Cochrane and PRISMA standards was conducted for all studies reporting on comparative cost of treatment between URS and SWL. The cost calculation was based on factual data presented in the individual studies as reported by the authors. English language articles from January 2001 to December 2017 using Medline, PubMed, EMBASE, CINAHL, Cochrane library and Google Scholar were selected. Our study was registered with PROSPERO (International prospective register of systematic reviews)-registration number CRD 42017080350. A total of 12 studies involving 2012 patients (SWL-1243, URS-769) were included after initial identification and screening of 725 studies with further assessment of 27 papers. The mean stone size was 10 and 11 mm for SWL and URS, respectively, with stone location in the proximal ureter (n = 8 studies), distal ureter (n = 1), all locations in the ureter (n = 1) and in the kidney (n = 2). Stone free rates (84 vs. 60%) were favourable for URS compared to SWL (p &amp;lt; 0.001). Complication rates (23 vs. 30%) were non-significantly in favor of SWL (p = 0.11) whereas re-treatment rates (11 vs. 27%) were non-significantly in favor of URS (p = 0.29). Mean overall cost was significantly lower for URS ($2801) compared to SWL ($3627) (p = 0.03). The included studies had high risk of bias overall. On sub-analysis, URS was significantly cost-effective for both stones &amp;lt; 10 and ≥ 10 mm and for proximal ureteric stones. There is limited evidence to suggest that URS is less expensive than SWL. However, due to lack of standardization, studies seem to be contradictory and further randomized studies are needed to address this issue.</t>
  </si>
  <si>
    <t>Our aim was to compare the cost of URS and SWL for treatment of stones.</t>
  </si>
  <si>
    <t>10.1007/s00345-018-2320-9</t>
  </si>
  <si>
    <t>Cost; Effectiveness; Outcomes; Shock wave lithotripsy; Ureteroscopy; Adult; Aged; Cost-Benefit Analysis; Female; Humans; Lithotripsy; Male; Middle Aged; Treatment Outcome; Ureteral Calculi; Ureteroscopy</t>
  </si>
  <si>
    <t>https://www.ncbi.nlm.nih.gov/pubmed/29730839</t>
  </si>
  <si>
    <t>PMID : 27736050</t>
  </si>
  <si>
    <t>Sui G, Pan B, Liu G, Liu G, Wang L.</t>
  </si>
  <si>
    <t>The Long-Term Effects of Maternal Postnatal Depression on a Child's Intelligence Quotient: A Meta-Analysis of Prospective Cohort Studies Based on 974 Cases.</t>
  </si>
  <si>
    <t>Epidemiologists have explored the relationship between maternal postnatal depression (PND) and the intelligence quotient (IQ) of the resulting offspring, but the results remain inconclusive. This study aims to analyze the literature regarding the association between maternal PND and a child's IQ. A search of articles in PubMed, Web of Science, and MEDLINE databases from inception to September 2015 was conducted and supplemented by a manual search of relevant reference lists. The following search terms were used: (postpartum OR postnatal OR puerperal) AND (depression OR depressive symptoms OR blues OR dysthymia OR disorders OR psychosis) AND (intelligence quotient OR IQ OR intelligence tests OR intelligence OR cognitive OR cognition) AND (children OR child OR adolescent OR offspring) AND (cohort OR prospective OR follow-up OR follow OR longitudinal). Articles exploring the association between maternal PND and IQ of offspring aged 2 years and older were included. A total of 510 records were retrieved. Two authors independently selected eligible studies and extracted data. Three authors assessed the quality of the studies. To explore the associations between maternal PND and full IQ and verbal IQ, random-effects meta-analyses were performed, followed by subgroup analysis of impact on full IQ. Nine articles were eligible for review. On the basis of the Newcastle-Ottawa Scale, 7 studies were considered to be of high quality. When one study of participants aged 3.8 years was excluded from the meta-analysis, the pooled weighted mean difference of full IQ between the children of PND mothers and non-PND mothers was -4.086 (95% CI, -6.578 to -1.594), and the pooled standard mean difference of verbal IQ between the children of PND mothers and non-PND mothers was -0.361 (95% CI, -0.564 to -0.158). Subgroup analysis showed that the child's age at evaluation, diagnostic method of PND, study quality, and socioeconomic status did not affect the mean difference in full IQ between children of PND mothers and those of non-PND mothers. When the excluded study was included in the meta-analysis, the results did not vary. Maternal PND may be a risk factor for a child's lower IQ. More studies of high methodological quality may be needed.</t>
  </si>
  <si>
    <t>To explore the associations between maternal PND and full IQ and verbal IQ, random-effects meta-analyses were performed, followed by subgroup analysis of impact on full IQ.</t>
  </si>
  <si>
    <t>10.4088/JCP.15r10124</t>
  </si>
  <si>
    <t>Child of Impaired Parents; Child, Preschool; Depression, Postpartum; Female; Humans; Infant; Infant, Newborn; Intelligence; Longitudinal Studies; Male; Observational Studies as Topic; Pregnancy; Risk Factors; Statistics as Topic</t>
  </si>
  <si>
    <t>https://www.ncbi.nlm.nih.gov/pubmed/27736050</t>
  </si>
  <si>
    <t>PMID : 21540423</t>
  </si>
  <si>
    <t>Umpierre D, Ribeiro PA, Kramer CK, Leitão CB, Zucatti AT, Azevedo MJ, Gross JL, Ribeiro JP, Schaan BD.</t>
  </si>
  <si>
    <t>Physical activity advice only or structured exercise training and association with HbA1c levels in type 2 diabetes: a systematic review and meta-analysis.</t>
  </si>
  <si>
    <t>Regular exercise improves glucose control in diabetes, but the association of different exercise training interventions on glucose control is unclear. To conduct a systematic review and meta-analysis of randomized controlled clinical trials (RCTs) assessing associations of structured exercise training regimens (aerobic, resistance, or both) and physical activity advice with or without dietary cointervention on change in hemoglobin A(1c) (HbA(1c)) in type 2 diabetes patients. MEDLINE, Cochrane-CENTRAL, EMBASE, ClinicalTrials.gov, LILACS, and SPORTDiscus databases were searched from January 1980 through February 2011. RCTs of at least 12 weeks' duration that evaluated the ability of structured exercise training or physical activity advice to lower HbA(1c) levels as compared with a control group in patients with type 2 diabetes. Two independent reviewers extracted data and assessed quality of the included studies. Of 4191 articles retrieved, 47 RCTs (8538 patients) were included. Pooled mean differences in HbA(1c) levels between intervention and control groups were calculated using a random-effects model. Overall, structured exercise training (23 studies) was associated with a decline in HbA(1c) level (-0.67%; 95% confidence interval [CI], -0.84% to -0.49%; I(2), 91.3%) compared with control participants. In addition, structured aerobic exercise (-0.73%; 95% CI, -1.06% to -0.40%; I(2), 92.8%), structured resistance training (-0.57%; 95% CI, -1.14% to -0.01%; I(2), 92.5%), and both combined (-0.51%; 95% CI, -0.79% to -0.23%; I(2), 67.5%) were each associated with declines in HbA(1C) levels compared with control participants. Structured exercise durations of more than 150 minutes per week were associated with HbA(1c) reductions of 0.89%, while structured exercise durations of 150 minutes or less per week were associated with HbA(1C) reductions of 0.36%. Overall, interventions of physical activity advice (24 studies) were associated with lower HbA(1c) levels (-0.43%; 95% CI, -0.59% to -0.28%; I(2), 62.9%) compared with control participants. Combined physical activity advice and dietary advice was associated with decreased HbA(1c) (-0.58%; 95% CI, -0.74% to -0.43%; I(2), 57.5%) as compared with control participants. Physical activity advice alone was not associated with HbA(1c) changes. Structured exercise training that consists of aerobic exercise, resistance training, or both combined is associated with HbA(1c) reduction in patients with type 2 diabetes. Structured exercise training of more than 150 minutes per week is associated with greater HbA(1c) declines than that of 150 minutes or less per week. Physical activity advice is associated with lower HbA(1c), but only when combined with dietary advice.</t>
  </si>
  <si>
    <t>To conduct a systematic review and meta-analysis of randomized controlled clinical trials (RCTs) assessing associations of structured exercise training regimens (aerobic, resistance, or both) and physical activity advice with or without dietary cointervention on change in hemoglobin A(1c) (HbA(1c)) in type 2 diabetes patients.</t>
  </si>
  <si>
    <t>10.1001/jama.2011.576</t>
  </si>
  <si>
    <t>Adult; Aged; Blood Glucose; Counseling; Diabetes Mellitus, Type 2; Diet; Exercise; Exercise Therapy; Glycated Hemoglobin A; Humans; Middle Aged; Outcome Assessment (Health Care); Patient Education as Topic; Randomized Controlled Trials as Topic; Resistance Training; Weight Loss</t>
  </si>
  <si>
    <t>https://www.ncbi.nlm.nih.gov/pubmed/21540423</t>
  </si>
  <si>
    <t>PMID : 22348343</t>
  </si>
  <si>
    <t>Woolfenden S, Sarkozy V, Ridley G, Coory M, Williams K.</t>
  </si>
  <si>
    <t>A systematic review of two outcomes in autism spectrum disorder - epilepsy and mortality.</t>
  </si>
  <si>
    <t>It has been reported that rates of epilepsy and mortality are higher among the population with autism spectrum disorder (ASD) than in the general population. The aim of this systematic review is to provide comprehensive evidence for clinicians, carers, and people with ASD regarding these outcomes. Studies were eligible for inclusion if the main focus of the study involved observation over a period of 12 months or more of an initially defined population (with appropriate diagnostic label). Studies were also required to have at least 30 participants in order to differentiate case series from cohort studies. The Cochrane Database of Systematic Reviews, the Database of Reviews of Effectiveness, MEDLINE, PsycINFO, EMBASE, and CINAHL were searched. The date of the last search was September 2010. The risk of bias of included studies was assessed and a meta-analysis was undertaken. Twenty-one studies were identified, 16 measuring the percentage of participants with epilepsy and five measuring mortality using a standardized mortality ratio. The pooled estimate for the percentage of participants with epilepsy was 1.8% (95% CI 0.4-9.4%) in studies in which the majority did not have an intellectual disability and the mean age was &amp;lt;12 years at follow-up, and 23.7% (95% CI 17.5-30.5%) in studies in which the majority did have an intellectual disability and the mean age at follow-up was more than 12 years. The pooled estimate for the standardized mortality ratio was 2.8 (95% CI 1.8-4.2). The prevalence of epilepsy is higher among the population with ASD than in the general population. People with ASD have a higher risk of mortality than the general population. This has important health promotion implications.</t>
  </si>
  <si>
    <t>The aim of this systematic review is to provide comprehensive evidence for clinicians, carers, and people with ASD regarding these outcomes.</t>
  </si>
  <si>
    <t>10.1111/j.1469-8749.2012.04223.x</t>
  </si>
  <si>
    <t>Adolescent; Cause of Death; Child; Child Development Disorders, Pervasive; Child, Preschool; Databases, Bibliographic; Epilepsy; Humans; Outcome Assessment (Health Care); Risk Factors</t>
  </si>
  <si>
    <t>https://www.ncbi.nlm.nih.gov/pubmed/22348343</t>
  </si>
  <si>
    <t>PMID : 30199814</t>
  </si>
  <si>
    <t>Al-Rubaie ZTA, Askie LM, Hudson HM, Ray JG, Jenkins G, Lord SJ.</t>
  </si>
  <si>
    <t>Assessment of NICE and USPSTF guidelines for identifying women at high risk of pre-eclampsia for tailoring aspirin prophylaxis in pregnancy: An individual participant data meta-analysis.</t>
  </si>
  <si>
    <t>To assess the accuracy of the National Institute of Health and Care Excellence (NICE) and United States Preventive Services Task Force (USPSTF) guidelines for predicting pre-eclampsia in pregnancy to guide aspirin prophylaxis. We conducted an individual participant data meta-analysis using the Perinatal Antiplatelet Review of International Studies (PARIS) dataset. This dataset includes randomised controlled trials (RCTs) of antiplatelet therapy for primary prevention of pre-eclampsia conducted in international antenatal care settings. RCTs were eligible if they enrolled pregnant women up to 28 weeks'gestation, reported risk factors, and assessed pre-eclampsia. Women assigned to the control arm (no antiplatelet agent) were included. Both guidelines recommend aspirin if ≥1 high-risk factors or ≥2 moderate-risk factors. Two moderate-risk factors (body mass index and pregnancy interval) were unavailable. Pre-eclampsia was the primary outcome. The secondary outcomes were pre-eclampsia defined by gestational age at delivery (&amp;lt;37 weeks versus ≥37 weeks; &amp;lt;34 weeks versus ≥34 weeks). We assessed the performance of the NICE and USPSTF approaches for parous and nulliparous women by estimating sensitivity, specificity, positive predictive value (PPV) and negative predictive value (NPV) for predicting pre-eclampsia, the number-needed-to-screen (NNS) and the number-needed-to-treat (NNT) to prevent one pre-eclampsia event. Three RCTs were eligible (4524 women, 221 pre-eclampsia cases). Using the NICE guidelines, 9.4% of 1020 parous women were classified as screen-positive with a sensitivity of 26.4% (95% confidence interval 16.4-39.6%), specificity 91.5% (89.6-93.1%), PPV 14.6% (8.9-23.0%) and NPV 95.8% (94.3-96.9%). The NNS was 729 and NNT 69. For 3504 nulliparous women, 3% were classified as screen-positive with a sensitivity of 8.9% (5.5-14.4%), specificity 97.2% (96.6-97.8%), PPV 14.2% (8.7-21.9%), NPV 95.5% (94.8-96.1%). The NNS was 2336 and NNT 71. The USPSTF approach demonstrated similar performance. The NICE and USPSTF guidelines offer a simple and specific approach for recommending aspirin prophylaxis for women at high-risk of pre-eclampsia where more advanced screening methods are not available. However, the low detection rate limits its value in clinical practice, in particular for nulliparous women, and raises the need for development of an improved simple risk prediction tool.</t>
  </si>
  <si>
    <t>To assess the accuracy of the National Institute of Health and Care Excellence (NICE) and United States Preventive Services Task Force (USPSTF) guidelines for predicting pre-eclampsia in pregnancy to guide aspirin prophylaxis.</t>
  </si>
  <si>
    <t>This dataset includes randomised controlled trials (RCTs) of antiplatelet therapy for primary prevention of pre-eclampsia conducted in international antenatal care settings. Pre-eclampsia was the primary outcome. The secondary outcomes were pre-eclampsia defined by gestational age at delivery (&amp;lt;37 weeks versus ≥37 weeks; &amp;lt;34 weeks versus ≥34 weeks).</t>
  </si>
  <si>
    <t>10.1016/j.ejogrb.2018.08.587</t>
  </si>
  <si>
    <t>Aspirin; NICE guidelines; Pre-eclampsia; Prediction; USPSTF guidelines; Validation; Aspirin; Female; Humans; Parity; Platelet Aggregation Inhibitors; Practice Guidelines as Topic; Pre-Eclampsia; Pregnancy; Risk Assessment</t>
  </si>
  <si>
    <t>https://www.ncbi.nlm.nih.gov/pubmed/30199814</t>
  </si>
  <si>
    <t>PMID : 26707903</t>
  </si>
  <si>
    <t>Youkhana S, Dean CM, Wolff M, Sherrington C, Tiedemann A.</t>
  </si>
  <si>
    <t>Yoga-based exercise improves balance and mobility in people aged 60 and over: a systematic review and meta-analysis.</t>
  </si>
  <si>
    <t>one-third of community-dwelling older adults fall annually. Exercise that challenges balance is proven to prevent falls. We conducted a systematic review with meta-analysis to determine the impact of yoga-based exercise on balance and physical mobility in people aged 60+ years. searches for relevant trials were conducted on the following electronic databases: MEDLINE, EMBASE, Cochrane Central Register of Controlled Trials, CINAHL, Allied and Complementary Medicine Database and the Physiotherapy Evidence Database (PEDro) from inception to February 2015. Trials were included if they evaluated the effect of physical yoga (excluding meditation and breathing exercises alone) on balance in people aged 60+ years. We extracted data on balance and the secondary outcome of physical mobility. Standardised mean differences and 95% confidence intervals (CI) were calculated using random-effects models. Methodological quality of trials was assessed using the 10-point Physiotherapy Evidence Database (PEDro) Scale. six trials of relatively high methodological quality, totalling 307 participants, were identified and had data that could be included in a meta-analysis. Overall, yoga interventions had a small effect on balance performance (Hedges' g = 0.40, 95% CI 0.15-0.65, 6 trials) and a medium effect on physical mobility (Hedges' g = 0.50, 95% CI 0.06-0.95, 3 trials). yoga interventions resulted in small improvements in balance and medium improvements in physical mobility in people aged 60+ years. Further research is required to determine whether yoga-related improvements in balance and mobility translate to prevention of falls in older people. PROSPERO Registration number CRD42015015872.</t>
  </si>
  <si>
    <t>We conducted a systematic review with meta-analysis to determine the impact of yoga-based exercise on balance and physical mobility in people aged 60+ years. searches for relevant trials were conducted on the following electronic databases: Further research is required to determine whether yoga-related improvements in balance and mobility translate to prevention of falls in older people.</t>
  </si>
  <si>
    <t>We extracted data on balance and the secondary outcome of physical mobility.</t>
  </si>
  <si>
    <t>10.1093/ageing/afv175</t>
  </si>
  <si>
    <t>aged; balance; mobility; older people; randomised controlled trial; systematic review; yoga; Accidental Falls; Age Factors; Aged; Aged, 80 and over; Aging; Female; Humans; Male; Middle Aged; Mobility Limitation; Postural Balance; Recovery of Function; Risk Factors; Sensation Disorders; Treatment Outcome; Yoga</t>
  </si>
  <si>
    <t>https://www.ncbi.nlm.nih.gov/pubmed/26707903</t>
  </si>
  <si>
    <t>PMID : 25433518</t>
  </si>
  <si>
    <t>Depressive disorders are common in children and adolescents and, if left untreated, are likely to recur in adulthood. Depression is highly debilitating, affecting psychosocial, family and academic functioning. To evaluate the effectiveness of psychological therapies and antidepressant medication, alone and in combination, for the treatment of depressive disorder in children and adolescents. We have examined clinical outcomes including remission, clinician and self reported depression measures, and suicide-related outcomes. We searched the Cochrane Depression, Anxiety and Neurosis Review Group's Specialised Register (CCDANCTR) to 11 June 2014. The register contains reports of relevant randomised controlled trials (RCTs) from the Cochrane Central Register of Controlled Trials (CENTRAL), MEDLINE (1950 to date), EMBASE (1974 to date), and PsycINFO (1967 to date). RCTs were eligible for inclusion if they compared i) any psychological therapy with any antidepressant medication, or ii) a combination of psychological therapy and antidepressant medication with a psychological therapy alone, or an antidepressant medication alone, or iii) a combination of psychological therapy and antidepressant medication with a placebo or'treatment as usual', or (iv) a combination of psychological therapy and antidepressant medication with a psychological therapy or antidepressant medication plus a placebo.We included studies if they involved participants aged between 6 and 18 years, diagnosed by a clinician as having Major Depressive Disorder (MDD) based on Diagnostic and Statistical Manual (DSM) or International Classification of Diseases (ICD) criteria. Two review authors independently selected studies, extracted data and assessed the quality of the studies. We applied a random-effects meta-analysis, using the odds ratio (OR) to describe dichotomous outcomes, mean difference (MD) to describe continuous outcomes when the same measures were used, and standard mean difference (SMD) when outcomes were measured on different scales. We included eleven studies, involving 1307 participants in this review. We also identified one ongoing study, and two additional ongoing studies that may be eligible for inclusion. Studies recruited participants with different severities of disorder and with a variety of comorbid disorders, including anxiety and substance use disorder, therefore limiting the comparability of the results. Regarding the risk of bias in studies, just under half the studies had adequate allocation concealment (there was insufficient information to determine allocation concealment in the remainder), outcome assessors were blind to the participants' intervention in six studies, and in general, studies reported on incomplete data analysis methods, mainly using intention-to-treat (ITT) analyses. For the majority of outcomes there were no statistically significant differences between the interventions compared. There was limited evidence (based on two studies involving 220 participants) that antidepressant medication was more effective than psychotherapy on measures of clinician defined remission immediately post-intervention (odds ratio (OR) 0.52, 95% confidence interval (CI) 0.27 to 0.98), with 67.8% of participants in the medication group and 53.7% in the psychotherapy group rated as being in remission. There was limited evidence (based on three studies involving 378 participants) that combination therapy was more effective than antidepressant medication alone in achieving higher remission from a depressive episode immediately post-intervention (OR 1.56, 95% CI 0.98 to 2.47), with 65.9% of participants treated with combination therapy and 57.8% of participants treated with medication, rated as being in remission. There was no evidence to suggest that combination therapy was more effective than psychological therapy alone, based on clinician rated remission immediately post-intervention (OR 1.82, 95% CI 0.38 to 8.68).Suicide-related Serious Adverse Events (SAEs) were reported in various ways across studies and could not be combined in meta-analyses. However, some trials measured suicidal ideation using standardised assessment tools suitable for meta-analysis. In one study involving 188 participants, rates of suicidal ideation were significantly higher in the antidepressant medication group (18.6%) compared with the psychological therapy group (5.4%) (OR 0.26, 95% CI 0.09 to 0.72) and this effect appeared to remain at six to nine months (OR 0.26, 95% CI 0.07 to 0.98), with 13.6% of participants in the medication group and 3.9% of participants in the psychological therapy group reporting suicidal ideation. It was unclear what the effect of combination therapy was compared with either antidepressant medication alone or psychological therapy alone on rates of suicidal ideation. The impact of any of the assigned treatment packages on drop out was also mostly unclear across the various comparisons in the review.Limited data and conflicting results based on other outcome measures make it difficult to draw conclusions regarding the effectiveness of any specific intervention based on these outcomes. There is very limited evidence upon which to base conclusions about the relative effectiveness of psychological interventions, antidepressant medication and a combination of these interventions. On the basis of the available evidence, the effectiveness of these interventions for treating depressive disorders in children and adolescents cannot be established. Further appropriately powered RCTs are required.</t>
  </si>
  <si>
    <t>10.1002/14651858.CD008324.pub3</t>
  </si>
  <si>
    <t>Adolescent; Antidepressive Agents; Anxiety; Child; Combined Modality Therapy; Depressive Disorder, Major; Humans; Psychotherapy; Randomized Controlled Trials as Topic; Substance-Related Disorders; Suicidal Ideation</t>
  </si>
  <si>
    <t>https://www.ncbi.nlm.nih.gov/pubmed/25433518</t>
  </si>
  <si>
    <t>PMID : 19847795</t>
  </si>
  <si>
    <t>Lin DY, Zeng D.</t>
  </si>
  <si>
    <t>Genetic epidemiology</t>
  </si>
  <si>
    <t>Meta-analysis of genome-wide association studies: no efficiency gain in using individual participant data.</t>
  </si>
  <si>
    <t>To identify genetic variants with modest effects on complex human diseases, a growing number of networks or consortia are created for sharing data from multiple genome-wide association studies on the same disease or related disorders. A central question in this enterprise is whether to obtain summary results or individual participant data from relevant studies. We show theoretically and numerically that meta-analysis of summary results is statistically as efficient as joint analysis of individual participant data (provided that both analyses are performed properly under the same modeling assumptions). We illustrate this equivalence with case-control data from the Finland-United States Investigation of NIDDM Genetics (FUSION) study. Collating only summary results will increase the number and representativeness of available studies, simplify data collection and analysis, reduce resource utilization, and accelerate discovery.</t>
  </si>
  <si>
    <t>To identify genetic variants with modest effects on complex human diseases, a growing number of networks or consortia are created for sharing data from multiple genome-wide association studies on the same disease or related disorders.</t>
  </si>
  <si>
    <t>10.1002/gepi.20435</t>
  </si>
  <si>
    <t>Case-Control Studies; Data Interpretation, Statistical; Diabetes Mellitus, Type 2; Finland; Genome-Wide Association Study; Humans; Models, Statistical; Odds Ratio; Polymorphism, Single Nucleotide; United States</t>
  </si>
  <si>
    <t>https://www.ncbi.nlm.nih.gov/pubmed/19847795</t>
  </si>
  <si>
    <t>PMID : 24551055</t>
  </si>
  <si>
    <t>van Dinteren R, Arns M, Jongsma ML, Kessels RP.</t>
  </si>
  <si>
    <t>P300 development across the lifespan: a systematic review and meta-analysis.</t>
  </si>
  <si>
    <t>The P300 component of the event-related potential is a large positive waveform that can be extracted from the ongoing electroencephalogram using a two-stimuli oddball paradigm, and has been associated with cognitive information processing (e.g. memory, attention, executive function). This paper reviews the development of the auditory P300 across the lifespan. A systematic review and meta-analysis on the P300 was performed including 75 studies (n = 2,811). Scopus was searched for studies using healthy subjects and that reported means of P300 latency and amplitude measured at Pz and mean age. These findings were validated in an independent, existing cross-sectional dataset including 1,572 participants from ages 6-87. Curve-fitting procedures were applied to obtain a model of P300 development across the lifespan. In both studies logarithmic Gaussian models fitted the latency and amplitude data best. The P300 latency and amplitude follow a maturational path from childhood to adolescence, resulting in a period that marks a plateau, after which degenerative effects begin. We were able to determine ages that mark a maximum (in P300 amplitude) or trough (in P300 latency) segregating maturational from degenerative stages. We found these points of deflection occurred at different ages. It is hypothesized that latency and amplitude index different aspects of brain maturation. The P300 latency possibly indexes neural speed or brain efficiency. The P300 amplitude might index neural power or cognitive resources, which increase with maturation.</t>
  </si>
  <si>
    <t>We were able to determine ages that mark a maximum (in P300 amplitude) or trough (in P300 latency) segregating maturational from degenerative stages.</t>
  </si>
  <si>
    <t>10.1371/journal.pone.0087347</t>
  </si>
  <si>
    <t>Adolescent; Adult; Aged; Aged, 80 and over; Aging; Attention; Brain; Child; Cognition; Cross-Sectional Studies; Electroencephalography; Event-Related Potentials, P300; Executive Function; Female; Humans; Male; Memory; Middle Aged; Reaction Time</t>
  </si>
  <si>
    <t>https://www.ncbi.nlm.nih.gov/pubmed/24551055</t>
  </si>
  <si>
    <t>PMID : 23496324</t>
  </si>
  <si>
    <t>Wallace E, Hinchey T, Dimitrov BD, Bennett K, Fahey T, Smith SM.</t>
  </si>
  <si>
    <t>A systematic review of the probability of repeated admission score in community-dwelling adults.</t>
  </si>
  <si>
    <t>To perform a systematic review of the Probability of Repeated Admission (Pra) score in community-dwelling adults to assess its performance in a range of validation studies in the community setting. Systematic review and meta-analysis. Primary and community care. Community-dwelling older people. The primary outcome was hospital admission; secondary outcomes were mortality, hospital days, functional decline, other health service use, and costs. Nine validation studies describing 11 cohorts of individuals aged 65 and older were identified. A metaanalysis of the Pra score in five cohorts (8,843 individuals) with comparable and available data revealed good discrimination performance (summary area under the receiver operating characteristic curve 69.7% (standard error 2.8%)). Pooled specificity was high (96%, 95% confidence interval (CI)=95.8–96.7%), indicating that a Pra score of 0.5 or greater effectively rules in the likelihood of admission, but pooled sensitivity was low (12%, 95% CI=10.5–13.6%). Calibration performance was good, with an overall risk ratio of 1.12 (95% CI=0.89–1.42), indicating that the Pra score reliably predicted hospital admissions. The Pra score performs well in predicting hospital admission in community-dwelling adults categorized as high risk according to the score. This tool has clinical and healthcare policy utility in terms of targeting elderly people at highest risk of hospital admission, but the low pooled sensitivity of the score indicates that it is not a reliable way of excluding hospital admission in those stratified as low risk.</t>
  </si>
  <si>
    <t>To perform a systematic review of the Probability of Repeated Admission (Pra) score in community-dwelling adults to assess its performance in a range of validation studies in the community setting.</t>
  </si>
  <si>
    <t>The primary outcome was hospital admission; secondary outcomes were mortality, hospital days, functional decline, other health service use, and costs.</t>
  </si>
  <si>
    <t>10.1111/jgs.12150</t>
  </si>
  <si>
    <t>Aged; Aged, 80 and over; Brazil; Calibration; Decision Support Techniques; Europe; Female; Health Care Costs; Health Services for the Aged; Humans; Male; Mortality; Patient Readmission; Probability; Reproducibility of Results; Risk Assessment; Sensitivity and Specificity; United States; Validation Studies as Topic</t>
  </si>
  <si>
    <t>https://www.ncbi.nlm.nih.gov/pubmed/23496324</t>
  </si>
  <si>
    <t>PMID : 30152137</t>
  </si>
  <si>
    <t>Polderman JA, Farhang-Razi V, Van Dieren S, Kranke P, DeVries JH, Hollmann MW, Preckel B, Hermanides J.</t>
  </si>
  <si>
    <t>Adverse side effects of dexamethasone in surgical patients.</t>
  </si>
  <si>
    <t>In the perioperative period, dexamethasone is widely and effectively used for prophylaxis of postoperative nausea and vomiting (PONV), for pain management, and to facilitate early discharge after ambulatory surgery.Long-term treatment with steroids has many side effects, such as adrenal insufficiency, increased infection risk, hyperglycaemia, high blood pressure, osteoporosis, and development of diabetes mellitus. However, whether a single steroid load during surgery has negative effects during the postoperative period has not yet been studied. To assess the effects of a steroid load of dexamethasone on postoperative systemic or wound infection, delayed wound healing, and blood glucose change in adult surgical patients (with planned subgroup analysis of patients with and without diabetes). We searched MEDLINE, Embase, the Cochrane Central Register of Controlled Trials (CENTRAL), in the Cochrane Library, and the Web of Science for relevant articles on 29 January 2018. We searched without language or date restriction two clinical trial registries to identify ongoing studies, and we handsearched the reference lists of relevant publications to identify all eligible trials. We searched for randomized controlled trials comparing an incidental steroid load of dexamethasone versus a control intervention for adult patients undergoing surgery. We required that studies include a follow-up of 30 days for proper assessment of the number of postoperative infections, delayed wound healing, and the glycaemic response. Two review authors independently screened studies for eligibility, extracted data from relevant studies, and assessed all included studies for bias. We resolved differences by discussion and pooled included studies in a meta-analysis. We calculated Peto odds ratios (ORs) for dichotomous outcomes and mean differences (MDs) for continuous outcomes. Our primary outcomes were postoperative systemic or wound infection, delayed wound healing, and glycaemic response within 24 hours. We created a funnel plot for the primary outcome postoperative (wound or systemic) infection. We used GRADE to assess the quality of evidence for each outcome. We included in the meta-analysis 38 studies that included adults undergoing a large variety of surgical procedures (i.e. abdominal surgery, cardiac surgery, neurosurgery, and orthopaedic surgery). Age range of participants was 18 to 80 years. There is probably little or no difference in the risk of postoperative (wound or systemic) infection with dexamethasone compared with no treatment, placebo, or active control (ramosetron, ondansetron, or tropisetron) (Peto OR 1.01, 95% confidence interval (CI) 0.80 to 1.27; 4931 participants, 27 studies; I² = 27%; moderate-quality evidence). The effects of dexamethasone on delayed wound healing are unclear because the wide confidence interval includes both meaningful benefit and harm (Peto OR 0.99, 95% CI 0.28 to 3.43; 1072 participants, eight studies; I² = 0%; low-quality evidence). Dexamethasone may produce a mild increase in glucose levels among participants without diabetes during the first 12 hours after surgery (MD 13 mg/dL, 95% CI 6 to 21; 10 studies; 595 participants; I² = 50%; low-quality evidence). We identified two studies reporting on glycaemic response after dexamethasone in participants with diabetes within 24 hours after surgery (MD 32 mg/dL, 95% CI 15 to 49; 74 participants; I² = 0%; very low-quality evidence). A single dose of dexamethasone probably does not increase the risk for postoperative infection. It is uncertain whether dexamethasone has an effect on delayed wound healing in the general surgical population owing to imprecision in trial results. Participants with increased risk for delayed wound healing (e.g. participants with diabetes, those taking immunosuppressive drugs) were not included in the randomized studies reporting on delayed wound healing included in this meta-analysis; therefore our findings should be extrapolated to the clinical setting with caution. Furthermore, one has to keep in mind that dexamethasone induces a mild increase in glucose. For patients with diabetes, very limited evidence suggests a more pronounced increase in glucose. Whether this influences wound healing in a clinically relevant way remains to be established. Once assessed, the three studies awaiting classification and two that are ongoing may alter the conclusions of this review.</t>
  </si>
  <si>
    <t>To assess the effects of a steroid load of dexamethasone on postoperative systemic or wound infection, delayed wound healing, and blood glucose change in adult surgical patients (with planned subgroup analysis of patients with and without diabetes)</t>
  </si>
  <si>
    <t>Our primary outcomes were postoperative systemic or wound infection, delayed wound healing, and glycaemic response within 24 hours. We created a funnel plot for the primary outcome postoperative (wound or systemic) infection.</t>
  </si>
  <si>
    <t>10.1002/14651858.CD011940.pub2</t>
  </si>
  <si>
    <t>Adult; Aged; Aged, 80 and over; Anti-Inflammatory Agents; Blood Glucose; Dexamethasone; Diabetes Mellitus; Humans; Infection; Middle Aged; Postoperative Complications; Surgical Procedures, Operative; Surgical Wound; Wound Healing</t>
  </si>
  <si>
    <t>https://www.ncbi.nlm.nih.gov/pubmed/30152137</t>
  </si>
  <si>
    <t>PMID : 26238869</t>
  </si>
  <si>
    <t>Hupin D, Roche F, Gremeaux V, Chatard JC, Oriol M, Gaspoz JM, Barthélémy JC, Edouard P.</t>
  </si>
  <si>
    <t>Even a low-dose of moderate-to-vigorous physical activity reduces mortality by 22% in adults aged ≥60 years: a systematic review and meta-analysis.</t>
  </si>
  <si>
    <t>The health benefits of 150 min a week of moderate-to-vigorous-intensity physical activity (MVPA) in older adults, as currently recommended, are well established, but the suggested dose in older adults is often not reached. We aimed to determine whether a lower dose of MVPA was effective in reducing mortality, in participants older than 60 years. The PubMed and Embase databases were searched from inception to February 2015. Only prospective cohorts were included. Risk ratios of death were established into four doses based on weekly Metabolic Equivalent of Task (MET)-minutes, defined as inactive (reference), low (1-499), medium (500-999) or high (≥1000). Data were pooled and analysed through a random effects model using comprehensive meta-analysis software. Of the 835 reports screened, nine cohort studies remained, totalling 122 417 participants, with a mean follow-up of 9.8±2.7 years and 18 122 reported deaths (14.8%). A low dose of MVPA resulted in a 22% reduction in mortality risk (RR=0.78 (95% CI 0.71 to 0.87) p&amp;lt;0.0001). MVPA beyond this threshold brought further benefits, reaching a 28% reduction in all-cause mortality in older adults who followed the current recommendations (RR=0.72 (95% CI 0.65 to 0.80) p&amp;lt;0.0001) and a 35% reduction beyond 1000 MET-min per week (RR=0.65 (95% CI 0.61 to 0.70) p&amp;lt;0.0001). A dose of MVPA below current recommendations reduced mortality by 22% in older adults. A further increase in physical activity dose improved these benefits in a linear fashion. Older adults should be encouraged to include even low doses of MVPA in their daily lives.</t>
  </si>
  <si>
    <t>We aimed to determine whether a lower dose of MVPA was effective in reducing mortality, in participants older than 60 years.</t>
  </si>
  <si>
    <t>10.1136/bjsports-2014-094306</t>
  </si>
  <si>
    <t>Elderly people; Health promotion; Meta-analysis; Physical activity; Public health; Aged; Exercise; Female; Health Behavior; Humans; Male; Middle Aged; Mortality; Risk Factors</t>
  </si>
  <si>
    <t>https://www.ncbi.nlm.nih.gov/pubmed/26238869</t>
  </si>
  <si>
    <t>PMID : 29460276</t>
  </si>
  <si>
    <t>Fiorini HJ, Tamaoki MJ, Lenza M, Gomes Dos Santos JB, Faloppa F, Belloti JC.</t>
  </si>
  <si>
    <t>Surgery for trigger finger.</t>
  </si>
  <si>
    <t>Trigger finger is a common clinical disorder, characterised by pain and catching as the patient flexes and extends digits because of disproportion between the diameter of flexor tendons and the A1 pulley. The treatment approach may include non-surgical or surgical treatments. Currently there is no consensus about the best surgical treatment approach (open, percutaneous or endoscopic approaches). To evaluate the effectiveness and safety of different methods of surgical treatment for trigger finger (open, percutaneous or endoscopic approaches) in adults at any stage of the disease. We searched CENTRAL, MEDLINE, Embase and LILACS up to August 2017. We included randomised or quasi-randomised controlled trials that assessed adults with trigger finger and compared any type of surgical treatment with each other or with any other non-surgical intervention. The major outcomes were the resolution of trigger finger, pain, hand function, participant-reported treatment success or satisfaction, recurrence of triggering, adverse events and neurovascular injury. Two review authors independently selected the trial reports, extracted the data and assessed the risk of bias. Measures of treatment effect for dichotomous outcomes calculated risk ratios (RRs), and mean differences (MDs) or standardised mean differences (SMD) for continuous outcomes, with 95% confidence intervals (CIs). When possible, the data were pooled into meta-analysis using the random-effects model. GRADE was used to assess the quality of evidence for each outcome. Fourteen trials were included, totalling 1260 participants, with 1361 trigger fingers. The age of participants included in the studies ranged from 16 to 88 years; and the majority of participants were women (approximately 70%). The average duration of symptoms ranged from three to 15 months, and the follow-up after the procedure ranged from eight weeks to 23 months.The studies reported nine types of comparisons: open surgery versus steroid injections (two studies); percutaneous surgery versus steroid injection (five studies); open surgery versus steroid injection plus ultrasound-guided hyaluronic acid injection (one study); percutaneous surgery plus steroid injection versus steroid injection (one study); percutaneous surgery versus open surgery (five studies); endoscopic surgery versus open surgery (one study); and three comparisons of types of incision for open surgery (transverse incision of the skin in the distal palmar crease, transverse incision of the skin about 2-3 mm distally from distal palmar crease, and longitudinal incision of the skin) (one study).Most studies had significant methodological flaws and were considered at high or unclear risk of selection bias, performance bias, detection bias and reporting bias. The primary comparison was open surgery versus steroid injections, because open surgery is the oldest and the most widely used treatment method and considered as standard surgery, whereas steroid injection is the least invasive control treatment method as reported in the studies in this review and is often used as first-line treatment in clinical practice.Compared with steroid injection, there was low-quality evidence that open surgery provides benefits with respect to less triggering recurrence, although it has the disadvantage of being more painful. Evidence was downgraded due to study design flaws and imprecision.Based on two trials (270 participants) from six up to 12 months, 50/130 (or 385 per 1000) individuals had recurrence of trigger finger in the steroid injection group compared with 8/140 (or 65 per 1000; range 35 to 127) in the open surgery group, RR 0.17 (95% CI 0.09 to 0.33), for an absolute risk difference that 29% fewer people had recurrence of symptoms with open surgery (60% fewer to 3% more individuals); relative change translates to improvement of 83% in the open surgery group (67% to 91% better).At one week, 9/49 (184 per 1000) people had pain on the palm of the hand in the steroid injection group compared with 38/56 (or 678 per 1000; ranging from 366 to 1000) in the open surgery group, RR 3.69 (95% CI 1.99 to 6.85), for an absolute risk difference that 49% more had pain with open surgery (33% to 66% more); relative change translates to worsening of 269% (585% to 99% worse) (one trial, 105 participants).Because of very low quality evidence from two trials we are uncertain whether open surgery improve resolution of trigger finger in the follow-up at six to 12 months, when compared with steroid injection (131/140 observed in the open surgery group compared with 80/130 in the control group; RR 1.48, 95% CI 0.79 to 2.76); evidence was downgraded due to study design flaws, inconsistency and imprecision. Low-quality evidence from two trials and few event rates (270 participants) from six up to 12 months of follow-up, we are uncertain whether open surgery increased the risk of adverse events (incidence of infection, tendon injury, flare, cutaneous discomfort and fat necrosis) (18/140 observed in the open surgery group compared with 17/130 in the control group; RR 1.02, 95% CI 0.57 to 1.84) and neurovascular injury (9/140 observed in the open surgery group compared with 4/130 in the control group; RR 2.17, 95% CI 0.7 to 6.77). Twelve participants (8 versus 4) did not complete the follow-up, and it was considered that they did not have a positive outcome in the data analysis. We are uncertain whether open surgery was more effective than steroid injection in improving hand function or participant satisfaction as studies did not report these outcomes. Low-quality evidence indicates that, compared with steroid injection, open surgical treatment in people with trigger finger, may result in a less recurrence rate from six up to 12 months following the treatment, although it increases the incidence of pain during the first follow-up week. We are uncertain about the effect of open surgery with regard to the resolution rate in follow-up at six to 12 months, compared with steroid injections, due high heterogeneity and few events occurred in the trials; we are uncertain too about the risk of adverse events and neurovascular injury because of a few events occurred in the studies. Hand function or participant satisfaction were not reported.</t>
  </si>
  <si>
    <t>To evaluate the effectiveness and safety of different methods of surgical treatment for trigger finger (open, percutaneous or endoscopic approaches) in adults at any stage of the disease. GRADE was used to assess the quality of evidence for each outcome.</t>
  </si>
  <si>
    <t>The primary comparison was open surgery versus steroid injections, because open surgery is the oldest and the most widely used treatment method and considered as standard surgery, whereas steroid injection is the least invasive control treatment method as reported in the studies in this review and is often used as first-line treatment in clinical practice.Compared with steroid injection, there was low-quality evidence that open surgery provides benefits with respect to less triggering recurrence, although it has the disadvantage of being more painful.</t>
  </si>
  <si>
    <t>10.1002/14651858.CD009860.pub2</t>
  </si>
  <si>
    <t>Adult; Aged; Aged, 80 and over; Female; Humans; Hyaluronic Acid; Injections, Intra-Articular; Male; Middle Aged; Pain, Postoperative; Recurrence; Steroids; Treatment Outcome; Trigger Finger Disorder</t>
  </si>
  <si>
    <t>https://www.ncbi.nlm.nih.gov/pubmed/29460276</t>
  </si>
  <si>
    <t>PMID : 30477824</t>
  </si>
  <si>
    <t>Lai BY, Liang N, Cao HJ, Yang GY, Jia LY, Hu RX, Lu CL, Zhao NQ, Fang SN, Liu XH, Zhang YJ, Fei YT, Wu DR, Liu JP.</t>
  </si>
  <si>
    <t>Pediatric Tui Na for acute diarrhea in children under 5 years old: A systematic review and meta-analysis of randomized clinical trials.</t>
  </si>
  <si>
    <t>To evaluate the benefits and harms of pediatric Tui Na as a non-pharmaceutical Chinese medicine therapy for acute diarrhea in children under 5 years of age. Systematic review and meta-analysis of randomized clinical trials. We searched seven major English and Chinese databases from their inception to January 2018 for randomized clinical trials (RCTs) comparing pediatric Tui Na therapy with conventional medicine (montmorillonite/diosmectite or probiotics used alone or in combination). Two authors extracted data and assessed the Cochrane risk of bias, independently. The primary outcomes are clinical cure rate and diarrhea duration from admission to the cessation of diarrhea. 'Clinical cure' is defined as the frequency, timing and character of stool back to normal status, as well as disappearance of diarrhea symptoms. We present dichotomous data as risk ratio (RR), and continuous data as mean difference (MD) with their 95% confidence interval (CI). We used the Cochrane's Revman software (v.5.3) for data analysis. Trial sequential analysis (TSA) was applied to calculate the required sample size in a meta-analysis and detect the robustness of the results. The GRADEpro was used to generate a summary of finding table. Totally 26 RCTs were included, involving 2410 children with acute diarrhea. Most of the included trials had high or unclear risk of bias in terms of random sequence generation, blinding, and incomplete outcome reporting. The pooled results demonstrated that pediatric Tui Na was superior to montmorillonite after three-session treatment (RR 1.45, 95% CI 1.29-1.62, n = 772, 10 trials), and also superior to montmorillonite combined with probiotics after three-session treatment (RR 2.04, 95% CI 1.49-2.78, n = 533, 7 trials) and after six-session treatment (RR 1.52, 95% CI 1.34-1.73, n = 631, 5 trials) in improving clinical cure rate. Pediatric Tui Na significantly decreased the duration of acute diarrhea (hrs) (MD -0.40 h, 95% CI -15.31 to -5.48 h, n = 410, 6 trials) and daily stool frequency (MD -1.71times, 95% CI -2.37 to -1.04, n = 217, 3 trials, after three-session treatment). No adverse event related to pediatric Tui Na was reported in the included trials. The quality of evidence of included trials was generally moderate to low. TSA for cure rate demonstrated that the pooled data reached a sufficient power regarding both numbers of trials and participants. This review shows pediatric Tui Na appears to be effective and safe in improving clinical cure rate and shortening diarrhea duration in childhood aged less than five years of age with acute diarrhea. However, rigorously designed well-reported RCTs are warranted to confirm the findings.</t>
  </si>
  <si>
    <t>To evaluate the benefits and harms of pediatric Tui Na as a non-pharmaceutical Chinese medicine therapy for acute diarrhea in children under 5 years of age.</t>
  </si>
  <si>
    <t>The primary outcomes are clinical cure rate and diarrhea duration from admission to the cessation of diarrhea. 'Clinical cure' is defined as the frequency, timing and character of stool back to normal status, as well as disappearance of diarrhea symptoms.</t>
  </si>
  <si>
    <t>10.1016/j.ctim.2018.08.011</t>
  </si>
  <si>
    <t>Acute diarrhea; Meta-analysis; Pediatric Tui Na; Randomized controlled trial; Systematic review; Acupuncture Points; Acute Disease; Bentonite; Child, Preschool; Defecation; Diarrhea; Female; Humans; Infant; Infant, Newborn; Male; Massage; Medicine, Chinese Traditional; Pediatrics; Probiotics; Randomized Controlled Trials as Topic</t>
  </si>
  <si>
    <t>https://www.ncbi.nlm.nih.gov/pubmed/30477824</t>
  </si>
  <si>
    <t>PMID : 28994355</t>
  </si>
  <si>
    <t>Bailey AP, Hetrick SE, Rosenbaum S, Purcell R, Parker AG.</t>
  </si>
  <si>
    <t>Treating depression with physical activity in adolescents and young adults: a systematic review and meta-analysis of randomised controlled trials.</t>
  </si>
  <si>
    <t>We aimed to establish the treatment effect of physical activity for depression in young people through meta-analysis. Four databases were searched to September 2016 for randomised controlled trials of physical activity interventions for adolescents and young adults, 12-25 years, experiencing a diagnosis or threshold symptoms of depression. Random-effects meta-analysis was used to estimate the standardised mean difference (SMD) between physical activity and control conditions. Subgroup analysis and meta-regression investigated potential treatment effect modifiers. Acceptability was estimated using dropout. Trials were assessed against risk of bias domains and overall quality of evidence was assessed using GRADE criteria. Seventeen trials were eligible and 16 provided data from 771 participants showing a large effect of physical activity on depression symptoms compared to controls (SMD = -0.82, 95% CI = -1.02 to -0.61, p &amp;lt; 0.05, I2 = 38%). The effect remained robust in trials with clinical samples (k = 5, SMD = -0.72, 95% CI = -1.15 to -0.30), and in trials using attention/activity placebo controls (k = 7, SMD = -0.82, 95% CI = -1.05 to -0.59). Dropout was 11% across physical activity arms and equivalent in controls (k = 12, RD = -0.01, 95% CI = -0.04 to 0.03, p = 0.70). However, the quality of RCT-level evidence contributing to the primary analysis was downgraded two levels to LOW (trial-level risk of bias, suspected publication bias), suggesting uncertainty in the size of effect and caution in its interpretation. While physical activity appears to be a promising and acceptable intervention for adolescents and young adults experiencing depression, robust clinical effectiveness trials that minimise risk of bias are required to increase confidence in the current finding. The specific intervention characteristics required to improve depression remain unclear, however best candidates given current evidence may include, but are not limited to, supervised, aerobic-based activity of moderate-to-vigorous intensity, engaged in multiple times per week over eight or more weeks. Further research is needed. (Registration: PROSPERO-CRD 42015024388).</t>
  </si>
  <si>
    <t>We aimed to establish the treatment effect of physical activity for depression in young people through meta-analysis.</t>
  </si>
  <si>
    <t>However, the quality of RCT-level evidence contributing to the primary analysis was downgraded two levels to LOW (trial-level risk of bias, suspected publication bias), suggesting uncertainty in the size of effect and caution in its interpretation.</t>
  </si>
  <si>
    <t>10.1017/S0033291717002653</t>
  </si>
  <si>
    <t>Adolescent; depression; exercise; meta-analysis; physical activity; randomised controlled trial; systematic review; young adult; Adolescent; Depression; Exercise; Exercise Therapy; Humans; Randomized Controlled Trials as Topic; Young Adult</t>
  </si>
  <si>
    <t>https://www.ncbi.nlm.nih.gov/pubmed/28994355</t>
  </si>
  <si>
    <t>PMID : 21930366</t>
  </si>
  <si>
    <t>Guo Z, Liu XM, Zhang QX, Shen Z, Tian FW, Zhang H, Sun ZH, Zhang HP, Chen W.</t>
  </si>
  <si>
    <t>Influence of consumption of probiotics on the plasma lipid profile: a meta-analysis of randomised controlled trials.</t>
  </si>
  <si>
    <t>Human clinical studies have yielded mixed results on the effects of consumption of probiotics on the plasma lipid profile. We conducted a meta-analysis of randomised controlled trials that evaluated the effects of probiotics consumption on blood lipids. A systematic literature search of Embase, Web of Science, PubMed and Cochrane Controlled Trials Registry was conducted for studies that investigated the efficacy of probiotics on the plasma lipid profile of subjects. With the help of Review Manager 4.2, data from 13 trials, which included 485 participants with high, borderline high and normal cholesterol levels, were examined. The pooled mean net change in total cholesterol for those treated with probiotics compared to controls was -6.40 mg dl(-1) (95% confidence interval (CI), -9.93 to -2.87), mean net change in low-density lipoprotein (LDL) cholesterol was -4.90 mg dl(-1) (95% CI, -7.91 to -1.90), mean net change in high-density lipoprotein (HDL) cholesterol was -0.11 mg dl(-1) (95% CI, -1.90-1.69) and mean net change in triglycerides was -3.95 mg dl(-1) (95% CI, -10.32-2.42). These results indicate that a diet rich in probiotics decreases total cholesterol and LDL cholesterol concentration in plasma for participants with high, borderline high and normal cholesterol levels.</t>
  </si>
  <si>
    <t>To conduct a meta-analysis of randomised controlled trials that evaluated the effects of probiotics consumption on blood lipids</t>
  </si>
  <si>
    <t>10.1016/j.numecd.2011.04.008</t>
  </si>
  <si>
    <t>Adult; Aged; Cholesterol; Cholesterol, HDL; Cholesterol, LDL; Female; Humans; Lipids; Male; Middle Aged; Probiotics; Randomized Controlled Trials as Topic; Triglycerides</t>
  </si>
  <si>
    <t>https://www.ncbi.nlm.nih.gov/pubmed/21930366</t>
  </si>
  <si>
    <t>PMID : 30110718</t>
  </si>
  <si>
    <t>Thabrew H, Stasiak K, Hetrick SE, Wong S, Huss JH, Merry SN.</t>
  </si>
  <si>
    <t>E-Health interventions for anxiety and depression in children and adolescents with long-term physical conditions.</t>
  </si>
  <si>
    <t>Long-term physical conditions affect 10% to 12% of children and adolescents worldwide; these individuals are at greater risk of developing psychological problems, particularly anxiety and depression. Access to face-to-face treatment for such problems is often limited, and available interventions usually have not been tested with this population. As technology improves, e-health interventions (delivered via digital means, such as computers and smart phones and ranging from simple text-based programmes through to multimedia and interactive programmes, serious games, virtual reality and biofeedback programmes) offer a potential solution to address the psychological needs of this group of young people. To assess the effectiveness of e-health interventions in comparison with attention placebos, psychological placebos, treatment as usual, waiting-list controls, or non-psychological treatments for treating anxiety and depression in children and adolescents with long-term physical conditions. We searched the Cochrane Common Mental Disorders Group's Controlled Trials Register (CCMDTR to May 2016), the Cochrane Central Register of Controlled Trials (CENTRAL) (Issue 8, 2017), Web of Science (1900 - 18 August 2016, updated 31 August 2017) and Ovid MEDLINE, Embase, PsycINFO (cross-search 2016 to 18 Aug 2017). We hand-searched relevant conference proceedings, reference lists of included articles, and the grey literature to May 2016. We also searched international trial registries to identify unpublished or ongoing trials. We included randomised controlled trials (RCTs), cluster-randomised trials, and cross-over trials of e-health interventions for treating any type of long-term physical condition in children and adolescents (aged 0 to 18 years), and that measured changes in symptoms or diagnoses of anxiety, depression, or subthreshold depression. We defined long-term physical conditions as those that were more than three-months' duration. We assessed symptoms of anxiety and depression using patient- or clinician-administered validated rating scales based on DSM III, IV or 5 (American Psychological Association 2013), or ICD 9 or 10 criteria (World Health Organization 1992). Formal depressive and anxiety disorders were diagnosed using structured clinical interviews. Attention placebo, treatment as usual, waiting list, psychological placebo, and other non-psychological therapies were eligible comparators. Two review authors independently reviewed titles, abstracts, and full-text articles; discrepancies were resolved through discussion or addressed by a third author. When available, we used odds ratio (OR) to compare dichotomous data and standardised mean differences (SMD) to analyse continuous data, both with 95% confidence intervals (CI). We undertook meta-analysis when treatments, participants, and the underlying clinical question were adequately similar. Otherwise, we undertook a narrative analysis. We included five trials of three interventions (Breathe Easier Online, Web-MAP, and multimodal cognitive behavioural therapy (CBT)), which included 463 participants aged 10 to 18 years. Each trial contributed to at least one meta-analysis. Trials involved children and adolescents with long-term physical conditions, such as chronic headache (migraine, tension headache, and others), chronic pain conditions (abdominal, musculoskeletal, and others), chronic respiratory illness (asthma, cystic fibrosis, and others), and symptoms of anxiety or depression. Participants were recruited from community settings and hospital clinics in high income countries.For the primary outcome of change in depression symptoms versus any control, there was very low-quality evidence meaning that it could not be determined whether e-health interventions were clearly better than any comparator (SMD -0.06, 95% CI -0.35 to 0.23; five RCTs, 441 participants). For the primary outcome of change in anxiety symptoms versus any comparator, there was very low-quality evidence meaning that it could not be determined whether e-health interventions were clearly better than any comparator (SMD -0.07, 95% CI -0.29 to 0.14; two RCTs, 324 participants). For the primary outcome of treatment acceptability, there was very low-quality evidence that e-health interventions were less acceptable than any comparator (SMD 0.46, 95% CI 0.23 to 0.69; two RCTs, 304 participants).For the secondary outcome of quality of life, there was very low-quality evidence meaning that it could not be determined whether e-health interventions were clearly better than any comparator (SMD -0.83, 95% CI -1.53 to -0.12; one RCT, 34 participants). For the secondary outcome of functioning, there was very low-quality evidence meaning that it could not be determined whether e-health interventions were clearly better than any comparator (SMD -0.08, 95% CI -0.33 to 0.18; three RCTs, 368 participants). For the secondary outcome of status of long-term physical condition, there was very low-quality evidence meaning that it could not be determined whether e-health interventions were clearly better than any comparator (SMD 0.06, 95% CI -0.12 to 0.24; five RCTs, 463 participants).The risk of selection bias was considered low in most trials. However, the risk of bias due to inadequate blinding of participants or outcome assessors was considered unclear or high in all trials. Only one study had a published protocol; two trials had incomplete outcome data. All trials were conducted by the intervention developers, introducing another possible bias. No adverse effects were reported by any authors. At present, the field of e-health interventions for the treatment of anxiety or depression in children and adolescents with long-term physical conditions is limited to five low quality trials. The very low-quality of the evidence means the effects of e-health interventions are uncertain at this time, especially in children aged under 10 years.Although it is too early to recommend e-health interventions for this clinical population, given their growing number, and the global improvement in access to technology, there appears to be room for the development and evaluation of acceptable and effective technologically-based treatments to suit children and adolescents with long-term physical conditions.</t>
  </si>
  <si>
    <t>To assess the effectiveness of e-health interventions in comparison with attention placebos, psychological placebos, treatment as usual, waiting-list controls, or non-psychological treatments for treating anxiety and depression in children and adolescents with long-term physical conditions.</t>
  </si>
  <si>
    <t>Participants were recruited from community settings and hospital clinics in high income countries.For the primary outcome of change in depression symptoms versus any control, there was very low-quality evidence meaning that it could not be determined whether e-health interventions were clearly better than any comparator (SMD -0.06, 95% For the primary outcome of change in anxiety symptoms versus any comparator, there was very low-quality evidence meaning that it could not be determined whether e-health interventions were clearly better than any comparator (SMD -0.07, 95% For the primary outcome of treatment acceptability, there was very low-quality evidence that e-health interventions were less acceptable than any comparator (SMD 0.46, 95% CI 0.23 to 0.69; two RCTs, 304 participants).For the secondary outcome of quality of life, there was very low-quality evidence meaning that it could not be determined whether e-health interventions were clearly better than any comparator (SMD -0.83, 95% For the secondary outcome of functioning, there was very low-quality evidence meaning that it could not be determined whether e-health interventions were clearly better than any comparator (SMD -0.08, 95% For the secondary outcome of status of long-term physical condition, there was very low-quality evidence meaning that it could not be determined whether e-health interventions were clearly better than any comparator (SMD 0.06, 95%</t>
  </si>
  <si>
    <t>10.1002/14651858.CD012489.pub2</t>
  </si>
  <si>
    <t>Adolescent; Anxiety; Breathing Exercises; Child; Chronic Disease; Cognitive Behavioral Therapy; Depression; Humans; Randomized Controlled Trials as Topic; Telemedicine; Treatment Outcome</t>
  </si>
  <si>
    <t>https://www.ncbi.nlm.nih.gov/pubmed/30110718</t>
  </si>
  <si>
    <t>PMID : 27337988</t>
  </si>
  <si>
    <t>Vancampfort D, Hallgren M, Mugisha J, De Hert M, Probst M, Monsieur D, Stubbs B.</t>
  </si>
  <si>
    <t>Alcohol and alcoholism (Oxford, Oxfordshire)</t>
  </si>
  <si>
    <t>The Prevalence of Metabolic Syndrome in Alcohol Use Disorders: A Systematic Review and Meta-analysis.</t>
  </si>
  <si>
    <t>People with alcohol use disorders (AUDs) have a double increased risk for cardiovascular diseases (CVD) and associated premature mortality. Metabolic syndrome (MetS) and its components are highly predictive of CVD. The primary aim of this meta-analysis was to describe pooled rates of MetS and its components in people with AUDs taking into account variations in demographic and clinical variables. Medline, Embase and CINAHL were searched until 03/2016 for cross-sectional and baseline data of longitudinal studies in adults with AUDs. Two independent reviewers extracted data. Random effects meta-analysis with a relative risk, subgroups and meta-regression analyses were employed. The pooled MetS prevalence after adjusting for publication bias was 21.8% (95% CI = 19.1%-24.8%; N studies = 5; n participants = 865; age range = 34.8-51.1 years). Abdominal obesity was observed in 38.3% (N = 4, n = 389; 95%CI = 30.2%-47.0%), hyperglycemia in 14.3% (N = 4, n = 389; 95% CI = 3.7%-42.3%), hypertriglyceridemia in 43.9% (N = 4, n = 389; 95% CI = 31.7%-56.8%), low high-density lipoprotein cholesterol in 7.6% (N = 4, n = 389; 95% CI = 4.3%-13.2%) and hypertension in 46.5% (95% CI = 21.7%-73.1%). The MetS prevalence was similar across settings. A separate meta-regression analysis revealed that a higher MetS frequency was moderated by a higher percentage of psychiatric co-morbidity (coefficient = 3.651; standard error = 1.10, 95% CI = 1.50 to 5.80, z = 3.3, P &amp;lt; 0.001), CONCLUSIONS: Routine screening and multidisciplinary management of metabolic abnormalities in people with AUD is needed. Special attention should be given to people with AUDs with psychiatric co-morbidities. Future research should focus on how cardio-metabolic outcomes are moderated by clinical characteristics. The metabolic syndrome (MetS) and its components are highly predictive of cardiovascular diseases. Our meta-analysis demonstrates that more than 1 in 5 persons with alcohol use disorder (AUDs) has the MetS. Routine screening and multidisciplinary management of metabolic abnormalities should be an integral part of the multidisciplinary treatment of AUDs.</t>
  </si>
  <si>
    <t>The primary aim of this meta-analysis was to describe pooled rates of MetS and its components in people with AUDs taking into account variations in demographic and clinical variables.</t>
  </si>
  <si>
    <t>10.1093/alcalc/agw040</t>
  </si>
  <si>
    <t>Adult; Alcohol-Related Disorders; Humans; Hyperglycemia; Hypertension; Hypertriglyceridemia; Metabolic Syndrome; Middle Aged; Obesity, Abdominal; Prevalence</t>
  </si>
  <si>
    <t>https://www.ncbi.nlm.nih.gov/pubmed/27337988</t>
  </si>
  <si>
    <t>PMID : 29274927</t>
  </si>
  <si>
    <t>Anderson JJ, Darwis NDM, Mackay DF, Celis-Morales CA, Lyall DM, Sattar N, Gill JMR, Pell JP.</t>
  </si>
  <si>
    <t>Red and processed meat consumption and breast cancer: UK Biobank cohort study and meta-analysis.</t>
  </si>
  <si>
    <t>Red and processed meat may be risk factors for breast cancer due to their iron content, administration of oestrogens to cattle or mutagens created during cooking. We studied the associations in UK Biobank and then included the results in a meta-analysis of published cohort studies. UK Biobank, a general population cohort study, recruited participants aged 40-69 years. Incident breast cancer was ascertained via linkage to routine hospital admission, cancer registry and death certificate data. Univariate and multivariable Cox proportional hazard models were used to explore the associations between red and processed meat consumption and breast cancer. Previously published cohort studies were identified from a systematic review using PubMed and Ovid and a meta-analysis conducted using a random effects model. Over a median of 7 years follow-up, 4819 of the 262,195 women developed breast cancer. The risk was increased in the highest tertile (&amp;gt;9 g/day) of processed meat consumption (adjusted hazard ratio [HR] 1.21, 95% confidence interval [CI] 1.08-1.35, p = 0.001). Collation with 10 previous cohort studies provided data on 40,257 incident breast cancers in 1.65 million women. On meta-analysis, processed meat consumption was associated with overall (relative risk [RR] 1.06, 95% CI 1.01-1.11) and post-menopausal (RR 1.09, 95% CI 1.03-1.15), but not pre-menopausal (RR 0.99, 95% CI 0.88-1.10), breast cancer. In UK Biobank and the meta-analysis, red meat consumption was not associated with breast cancer (adjusted HR 0.99 95% CI 0.88-1.12 and RR 1.03, 95% CI 0.99-1.08, respectively). Consumption of processed meat, but not red meat, may increase the risk of breast cancer.</t>
  </si>
  <si>
    <t>Univariate and multivariable Cox proportional hazard models were used to explore the associations between red and processed meat consumption and breast cancer.</t>
  </si>
  <si>
    <t>10.1016/j.ejca.2017.11.022</t>
  </si>
  <si>
    <t>Breast cancer; Diet; Post-menopausal; Pre-menopausal; Processed meat; Red meat; UK Biobank; Adult; Aged; Breast Neoplasms; Cohort Studies; Diet; Female; Food Handling; Humans; Middle Aged; Proportional Hazards Models; Red Meat; United Kingdom</t>
  </si>
  <si>
    <t>https://www.ncbi.nlm.nih.gov/pubmed/29274927</t>
  </si>
  <si>
    <t>PMID : 22643726</t>
  </si>
  <si>
    <t>Beck AM, Holst M, Rasmussen HH.</t>
  </si>
  <si>
    <t>Oral nutritional support of older (65 years+) medical and surgical patients after discharge from hospital: systematic review and meta-analysis of randomized controlled trials.</t>
  </si>
  <si>
    <t>To estimate the effectiveness of oral nutritional support compared to placebo or usual care in improving clinical outcome in older (65 years+) medical and surgical patients after discharge from hospital. Outcome goals were: re-admissions, survival, nutritional and functional status, quality of life and morbidity. Three recent Cochrane reviews and an update of their literature search using MEDLINE, EMBASE, Web of Science. Search terms included randomized controlled trials; humans; age 65+ years; subset: dietary supplements. One reviewer assessed trials for inclusion, extracted data and assessed trial quality. Six trials were included (N = 716 randomly assigned participants). All trials used oral nutritional supplements. A positive effect on nutritional intake (energy) and/or nutritional status (weight) (in compliant participants) were observed in all trials. Two pooled analysis was based on a fixed-effects model. No significant effect were found on mortality (four randomized controlled trials with 532 participants, odds ratio 0.80 (95% confidence (CI) interval 0.46 to 1.39)) or re-admissions (four randomized controlled trials with 478 participants, odds ratio 1.07 (95% CI 0.71 to 1.61)). Although the evidence is limited, we suggest that oral nutritional support may be considered for older malnourished medical and surgical patients after discharge from hospital.</t>
  </si>
  <si>
    <t>To estimate the effectiveness of oral nutritional support compared to placebo or usual care in improving clinical outcome in older (65 years+) medical and surgical patients after discharge from hospital</t>
  </si>
  <si>
    <t>10.1177/0269215512445396</t>
  </si>
  <si>
    <t>Aged; Enteral Nutrition; Humans; Nutritional Support; Patient Discharge; Randomized Controlled Trials as Topic; Surgical Procedures, Operative</t>
  </si>
  <si>
    <t>https://www.ncbi.nlm.nih.gov/pubmed/22643726</t>
  </si>
  <si>
    <t>PMID : 22078073</t>
  </si>
  <si>
    <t>Jung HS, Myung SK, Kim BS, Seo HG.</t>
  </si>
  <si>
    <t>Metabolic syndrome in adult cancer survivors: a meta-analysis.</t>
  </si>
  <si>
    <t>Cross-sectional studies have reported inconsistent findings on whether the risk of metabolic syndrome is high among cancer survivors. We conducted a meta-analysis of cross-sectional studies. We searched MEDLINE (PubMed) and EMBASE in April 2010. Two evaluators independently reviewed and selected articles, based on pre-determined selection criteria. Out of 257 articles meeting our initial criteria, 9 cross-sectional studies, which involved 6763 participants (1762 cases and 5001 controls) were included in the final analysis. Compared with the healthy control groups, the cancer survivors were at an increased risk of metabolic syndrome, in the random-effects meta-analysis of all 9 cross-sectional studies (OR=1.84; 95% CI=1.14-2.97; I(2)=80.5). In the subgroup meta-analysis by cancer type, a significant positive association was observed for hematologic malignancies, including ALL (acute lymphoblastic leukemia), AML (acute myelogenous leukemia), NHL (non-Hodgkin's lymphoma), and CML (chronic myelogenous leukemia) (OR=1.94; 95% CI=1.06-3.55; I(2)=68.1%), whereas no significant association was found for non-hematologic malignancies, including testicular tumor, prostate cancer, sarcoma, and epithelial ovarian cancer. Our meta-analyses of cross-sectional studies found that adult cancer survivors with hematologic malignancies were at an increased risk of metabolic syndrome.</t>
  </si>
  <si>
    <t>10.1016/j.diabres.2011.08.029</t>
  </si>
  <si>
    <t>Adult; Cross-Sectional Studies; Female; Hematologic Neoplasms; Humans; Male; Metabolic Syndrome; Risk Factors; Survivors; United States</t>
  </si>
  <si>
    <t>https://www.ncbi.nlm.nih.gov/pubmed/22078073</t>
  </si>
  <si>
    <t>PMID : 23666678</t>
  </si>
  <si>
    <t>Galbete C, Toledo E, Martínez-González MA, Martínez JA, Guillén-Grima F, Marti A.</t>
  </si>
  <si>
    <t>Obesity (Silver Spring, Md.)</t>
  </si>
  <si>
    <t>Pro12Ala variant of the PPARG2 gene increases body mass index: An updated meta-analysis encompassing 49,092 subjects.</t>
  </si>
  <si>
    <t>The peroxisome proliferator-activated receptor gamma 2 (PPARG2) gene has been intensively studied with relation to obesity and metabolic disorders. Indeed, a large number of studies assessing the association between the PPARG2 polymorphism Pro12Ala (rs1801282) and body mass index (BMI) have been published with some controversial results. In this meta-analysis, the effects of Pro12Ala polymorphism of the PPARG2 gene on BMI were investigated. Externally published data were collected and we included our own novel data from a study in the elderly participants (&amp;gt;55 years) of a Mediterranean cohort, the SUN (&amp;quot;Seguimiento Universidad de Navarra&amp;quot;) Project (n = 972). A total of 75 independent studies with 49,092 subjects (39,806 with the genotype Pro12Pro and 9,286 carrier subjects of the Ala allele) were included. The meta-analysis revealed a higher BMI with an overall estimation of +0.065 kg/m(2) (95%CI = 0.026-0.103, P = 0.001) for homo-/heterozygous carriers of the Ala allele of the PPARG2 gene in comparison to non-carriers. The analysis also showed that there was heterogeneity (P for heterogeneity &amp;lt;0.001), but funnel plots did not suggest apparent publication bias. Furthermore, the association between the Pro12Ala polymorphism of the PPARG2 gene and increased BMI was stronger in Caucasian. Thus, carriers of the Ala allele had significantly higher BMI than non-carriers in a subsample of 6,528 Caucasian male subjects (standardized mean difference = 0.090, 95%CI=0.032-0.148, P = 0.002, P for heterogeneity = 0.121). This updated meta-analysis showed that carriers of the Ala12 allele of the PPARG2 gene had a higher average BMI.</t>
  </si>
  <si>
    <t>10.1002/oby.20150</t>
  </si>
  <si>
    <t>Aged; Alleles; Body Mass Index; Ethnic Groups; Female; Genetic Predisposition to Disease; Genotype; Humans; Male; Obesity; PPAR gamma; Polymorphism, Genetic</t>
  </si>
  <si>
    <t>https://www.ncbi.nlm.nih.gov/pubmed/23666678</t>
  </si>
  <si>
    <t>PMID : 29843051</t>
  </si>
  <si>
    <t>Akbari E, Binnoon-Erez N, Rodrigues M, Ricci A, Schneider J, Madigan S, Jenkins J.</t>
  </si>
  <si>
    <t>Early human development</t>
  </si>
  <si>
    <t>Kangaroo mother care and infant biopsychosocial outcomes in the first year: A meta-analysis.</t>
  </si>
  <si>
    <t>A systematic review and meta-analysis was conducted to examine the relationship between KMC and infant/toddler biopsychosocial outcomes. PubMed, MEDLINE (OvidSP), MEDLINE in Process (OvidSP), Embase (OvidSP), PsycINFO (OvidSP), and AMED (OvidSP) were searched. Observational studies and randomized control trials through October 2015 that investigated the association between KMC intervention and infant/toddler biopsychosocial outcomes were included. Studies with &amp;lt;10 participants, those using skin-to-skin only during painful procedures or only on the day of birth, and those that did not report quantitative outcomes were excluded. Data were extracted by two coders and estimates were examined using random-effects. 3177 studies were screened with 13 meeting inclusion criteria and representing 5 child outcomes (cognitive, motor, self-regulation, socio-emotional and temperament). Among LBW/premature neonates, KMC compared to conventional care was associated with improved infant self-regulation. Moderated effects were identified for cognitive (duration of KMC) and motor development (duration of KMC, country-level mortality ratio, and infant gender). KMC administered to vulnerable neonates during a sensitive period of brain development has a lasting impact on self-regulation skills later in infancy. Further research examining the longer-term effect of KMC on cognitive and motor development, socioemotional skills, and temperament is needed.</t>
  </si>
  <si>
    <t>A systematic review and meta-analysis was conducted to examine the relationship between KMC and infant/toddler biopsychosocial outcomes.</t>
  </si>
  <si>
    <t>10.1016/j.earlhumdev.2018.05.004</t>
  </si>
  <si>
    <t>Adult; Child Development; Cognition; Female; Humans; Infant; Infant, Newborn; Kangaroo-Mother Care Method; Male; Motor Activity; Observational Studies as Topic; Randomized Controlled Trials as Topic; Social Behavior</t>
  </si>
  <si>
    <t>https://www.ncbi.nlm.nih.gov/pubmed/29843051</t>
  </si>
  <si>
    <t>PMID : 29782041</t>
  </si>
  <si>
    <t>Lin CS.</t>
  </si>
  <si>
    <t>Journal of oral rehabilitation</t>
  </si>
  <si>
    <t>Meta-analysis of brain mechanisms of chewing and clenching movements.</t>
  </si>
  <si>
    <t>Functional magnetic resonance imaging (fMRI) is widely used for investigating brain activation patterns associated with chewing and clenching movements. Whether studies consistently identify similar brain loci engaged in these movements remains unknown. We investigated the consistency with which specific brain loci were reported to be activated during teeth-occluding movements, using the activation likelihood estimation (ALE) meta-analysis. Twenty fMRI studies that used fMRI to investigate brain activation during a chewing or clenching task in healthy participants were included. Data from the selected studies were pooled, and ALE methods were used to estimate the likelihood of finding a locus associated with the movements. We found that (i) The bilateral primary motor cortex/supplementary motor area/thalamus, the right primary somatosensory cortex (S1)/secondary somatosensory cortex and the posterior cerebellum (lobule VI) have been identified as reliable loci that show consistently activation when teeth occlude. (ii) The right S1 showed a significant likelihood of activation associated with both chewing and clenching, while the left S1 showed a greater likelihood of activation in chewing than in clenching. (iii) Both younger and older participants showed a significant likelihood of activation in the cerebellum. No significant cluster was identified in the contrast analysis. The fMRI studies reliably identified the sensorimotor cortex, the thalamus and the cerebellum as brain loci associated with chewing and clenching and illustrated a differential activation pattern between chewing and clenching. These findings support the use of fMRI as a potential tool for assessing brain activation patterns related to oral sensorimotor functions in humans.</t>
  </si>
  <si>
    <t>Twenty fMRI studies that used fMRI to investigate brain activation during a chewing or clenching task in healthy participants were included.</t>
  </si>
  <si>
    <t>The bilateral primary motor cortex/supplementary motor area/thalamus, the right primary somatosensory cortex (S1)/secondary somatosensory cortex and the posterior cerebellum (lobule VI) have been identified as reliable loci that show consistently activation when teeth occlude. (ii)</t>
  </si>
  <si>
    <t>10.1111/joor.12657</t>
  </si>
  <si>
    <t>cerebellum; magnetic resonance imaging; mastication; meta-analysis; review; sensorimotor cortex; Anatomic Landmarks; Cerebellum; Dental Occlusion, Centric; Healthy Volunteers; Humans; Image Processing, Computer-Assisted; Magnetic Resonance Imaging; Mastication; Sensorimotor Cortex</t>
  </si>
  <si>
    <t>https://www.ncbi.nlm.nih.gov/pubmed/29782041</t>
  </si>
  <si>
    <t>PMID : 26661732</t>
  </si>
  <si>
    <t>Feng S, Qiu Y, Li X, Yang H, Wang C, Yang J, Liu W, Wang A, Yao X, Lai XH.</t>
  </si>
  <si>
    <t>Pediatric surgery international</t>
  </si>
  <si>
    <t>Laparoscopic versus open splenectomy in children: a systematic review and meta-analysis.</t>
  </si>
  <si>
    <t>We conducted a systematic review and meta-analysis to compare the clinical outcomes between laparoscopic splenectomy and the traditional open splenectomy in children. Literature searches were conducted to identify studies having compared the laparoscopic splenectomy (LS) and open splenectomy (OS) for children. Parameters such as operative time, blood loss, length of postoperative stay, the removal of accessory spleens and postoperative complications including postoperative high fever, acute chest syndrome (ACS), and ileus were pooled and compared by meta-analysis. Among the 922 pediatric participants included in the 10 studies, 508 had received LS and 414 OS. There were shorter length of hospital stays, less blood loss, and longer operative times with the LS approach compared with OS. However, no significant difference was found between LS and OS in the secondary outcome, such as the removal of accessory spleens or postoperative complications including postoperative high fever, ACS, and ileus. LS is a feasible, safe, and effective surgical procedure alternative to OS for pediatric patients. Compared with OS, LS has the advantage of shorter hospital stay and less blood loss. Besides, total postoperative complications may be slightly lower in LS. We conclude that LS should be considered an acceptable option for children.</t>
  </si>
  <si>
    <t>Literature searches were conducted to identify studies having compared the laparoscopic splenectomy (LS) and open splenectomy (OS) for children.</t>
  </si>
  <si>
    <t>However, no significant difference was found between LS and OS in the secondary outcome, such as the removal of accessory spleens or postoperative complications including postoperative high fever,</t>
  </si>
  <si>
    <t>10.1007/s00383-015-3845-2</t>
  </si>
  <si>
    <t>Children; Laparoscopic; Meta-analysis; Open splenectomy; Blood Loss, Surgical; Child; Humans; Laparoscopy; Length of Stay; Operative Time; Outcome Assessment (Health Care); Postoperative Complications; Spleen; Splenectomy</t>
  </si>
  <si>
    <t>https://www.ncbi.nlm.nih.gov/pubmed/26661732</t>
  </si>
  <si>
    <t>PMID : 26455755</t>
  </si>
  <si>
    <t>Feyissa GT, Lockwood C, Munn Z.</t>
  </si>
  <si>
    <t>The effectiveness of home-based HIV counseling and testing on reducing stigma and risky sexual behavior among adults and adolescents: A systematic review and meta-analyses.</t>
  </si>
  <si>
    <t>Human immunodeficiency virus counselling and testing is a critical and essential gateway to Human immunodeficiency virus prevention, treatment, care and support services. Though some primary studies indicate that home-based counselling and testing is more effective than facility based counselling and testing to reduce stigma and risky sexual behavior, to the best of the author's knowledge, no systematic review has tried to establish consistency in the findings across populations. The objective of this review was to determine the effectiveness of home-based Human immunodeficiency virus counselling and testing in reducing Human immunodeficiency virus-related stigma and risky sexual behavior among adults and adolescents.  &lt;AbstractText Label="TYPES OF PARTICIPANTS" NlmCategory="METHODS"&gt;All adults and adolescents aged 13 years or above. TYPE OF INTERVENTION: This review considered any studies that evaluated home-based Human immunodeficiency virus counseling and testing as an intervention. TYPES OF STUDIES: This review considered quantitative (experimental and observational) studies. TYPES OF OUTCOMES: This review considered studies that included the following outcome measures: stigma, violence, sexual behavior and clinical outcomes. The search strategy aimed to find both published and unpublished studies reported in English Language from 2001 to 2014 in MEDLINE, Web of Science, EMBASE, Scopus and CINAHL. The search for unpublished studies included: WHO International Clinical Trials Registry Platform, Clinicaltrials.gov, Mednar, Google Scholar, AIDSinfo and ProQuest Dissertations and Theses Database. Papers selected for retrieval were assessed by two independent reviewers for methodological validity prior to inclusion in the review using standardized critical appraisal instruments from the Joanna Briggs Institute. Data were extracted from papers included in the review using the standardized data extraction tool from the Joanna Briggs Institute Qualitative Assessment and Review Instrument. Quantitative data were pooled using the meta-analysis software provided by Joanna Briggs Institute. Effect sizes were calculated using fixed effects model. Where the findings could not be pooled using meta-analyses, results were presented in a narrative form. Nine studies were included in this review, five of them reporting on stigma and related outcomes, three of them on sexual behavior and four of them on clinical outcomes. Meta-analysis indicated that the risk of observing any stigmatizing behavior in the community was 16% (RR=0.84, 95% CI 0.79 to 0.89] lower among the participants exposed to home-based HCT when compared to the risk among those participants not exposed to home-based HCT. The risk of experiencing any stigmatizing behavior by HIV positive patients was 37% (RR 0.63, 95% CI 0.45 to 0.88) lower among the intervention population compared to the risk among the control population. The risk of intimate partner violence was 34% (RR 0.66, 95% CI 0.49 to 0.89) lower among participants exposed to home-based HCT when compared to the risk among participants in the control arm. Compared to the control arm, the risk of reporting more than one sexual partner was 58% (RR 0.42, 95% CI 0.31 to 0.58) lower among participants exposed to home-based HCT. The risk of having any casual sexual partner in the past three months was 51% (RR 0.49, 95% CI 0.40 to 0.59) lower among the population exposed to home-based HCT when compared to the risk among those participants not exposed to home-based HCT. The risk of having ever been forced for sex among participants exposed to home-based HCT was 20% (RR 0.8, 0.56 to 1.14) lower when compared to the risk among the control arm; however this result was not statistically significant and the wide confidence interval indicates that the risk estimate was imprecise. Home-based HCT is protective against intimate partner violence, stigmatizing behavior, having multiple sexual partners, and having casual sexual partners. The low quality of studies included makes it difficult to formulate clear recommendations regarding the effectiveness of home-based HCT on the above outcomes as compared to other models of HCT. However, the current findings may help in designing HIV prevention programs, especially in high prevalence settings and where stigma is higher and there is limited access or barriers to utilizing facility-based services. Randomized controlled trials that assess the effectiveness of home-based HCT on stigma, sexual behavior, viral load and viral suppression are needed.</t>
  </si>
  <si>
    <t>Though some primary studies indicate that home-based counselling and testing is more effective than facility based counselling and testing to reduce stigma and risky sexual behavior, to the best of the author's knowledge, no systematic review has tried to establish consistency in the findings across populations. Randomized controlled trials that assess the effectiveness of home-based HCT on stigma, sexual behavior, viral load and viral suppression are needed.</t>
  </si>
  <si>
    <t>Though some primary studies indicate that home-based counselling and testing is more effective than facility based counselling and testing to reduce stigma and risky sexual behavior, to the best of the author's knowledge, no systematic review has tried to establish consistency in the findings across populations.</t>
  </si>
  <si>
    <t>10.11124/jbisrir-2015-2235</t>
  </si>
  <si>
    <t>HIV counseling and testing; Stigma; home-based; sexual behaviour; systematic review; Adolescent; Adult; Counseling; Female; HIV Infections; Humans; Male; Risk-Taking; Sexual Behavior; Social Stigma</t>
  </si>
  <si>
    <t>https://www.ncbi.nlm.nih.gov/pubmed/26455755</t>
  </si>
  <si>
    <t>PMID : 28234132</t>
  </si>
  <si>
    <t>Lei X, Ren Q, Yang Y, Bai T.</t>
  </si>
  <si>
    <t>The American surgeon</t>
  </si>
  <si>
    <t>Outcome Evaluation of Laparoscopic and Open Nissen Fundoplication in Children-A Systematic Review and Meta-Analysis.</t>
  </si>
  <si>
    <t>Our aim was to estimate the efficacy of laparoscopic and open Nissen fundoplication (ONF) in the treatment of gastroesophageal reflux disease (GERD) in children. An electronic systematic review of the published literature was conducted in Cochrane Library, MEDLINE (PubMed), and EmBase in October 2015 in English and without time restrictions. The participants, interventions, and comparisons in the clinical question translated directly into eligibility criteria for study inclusion and exclusion. Study information extraction and methodological quality assessments were accomplished by two reviewers independently. Methodological quality was assessed by using the &amp;quot;Criteria for judging risk of bias in the 'Risk of bias' assessment tool.&amp;quot; Odds ratio (OR) with 95 per cent confidence interval was computed as summary statistics. Fixed-effects model was used and a pooled OR was calculated with the Mantel-Haenszel method initially. If the studies were heterogeneous, then the DerSimonian and Laird random effects model was used for meta-analysis. Outcome indices included mortality of patients, recurrence of GERD, reoperation of GERD, patients with complications, length of postoperative hospital stay, and surgery duration of laparoscopic Nissen fundoplication (LNF) and ONF. Statistical analyses were carried out by using Review Manager 5.2. The duration of follow-up varied between two days and four years. Children operated with LNF had a higher recurrence rate of GERD than those undergoing ONF. The pooled OR of LNF versus ONF was 2.98 (95% confidence interval = 1.29-6.87) while the heterogeneity was I2 = 47 per cent and P = 0.13. Statistical analysis showed that there was no significant difference for mortality, reoperation, and complication. The mean duration of surgery was significantly longer in the LNF than the ONF group while the results of length of postoperative hospital stay remained inconformity. In this meta-analysis, children operated with LNF had a higher recurrence rate of GERD than those undergoing ONF. Meanwhile, when considering the outcomes of mortality, reoperation, and complications, there was no significant difference. The mean duration of surgery was significantly longer in the LNF than the ONF group while no consistent conclusion of length of postoperative hospital stay was found.</t>
  </si>
  <si>
    <t>Our aim was to estimate the efficacy of laparoscopic and open Nissen fundoplication (ONF) in the treatment of gastroesophageal reflux disease (GERD) in children.</t>
  </si>
  <si>
    <t>Child; Child, Preschool; Fundoplication; Gastroesophageal Reflux; Humans; Infant; Laparoscopy; Length of Stay; Odds Ratio; Randomized Controlled Trials as Topic; Recurrence; Reoperation</t>
  </si>
  <si>
    <t>https://www.ncbi.nlm.nih.gov/pubmed/28234132</t>
  </si>
  <si>
    <t>PMID : 26114483</t>
  </si>
  <si>
    <t>Tsirlin I, Colpa L, Goltz HC, Wong AM.</t>
  </si>
  <si>
    <t>Investigative ophthalmology &amp;amp; visual science</t>
  </si>
  <si>
    <t>Behavioral Training as New Treatment for Adult Amblyopia: A Meta-Analysis and Systematic Review.</t>
  </si>
  <si>
    <t>New behavioral treatment methods, including dichoptic training, perceptual learning, and video gaming, have been proposed to improve visual function in adult amblyopia. Here, we conducted a meta-analysis of these methods to investigate the factors involved in amblyopia recovery and their clinical significance. Mean and individual participant data meta-analyses were performed on 24 studies using the new behavioral methods in adults. Studies were identified using PubMed, Google Scholar, and published reviews. The new methods yielded a mean improvement in visual acuity of 0.17 logMAR with 32% participants achieving gains ≥ 0.2 logMAR, and a mean improvement in stereo sensitivity of 0.01 arcsec-1 with 42% of participants improving ≥2 octaves. The most significant predictor of treatment outcome was visual acuity at the onset of treatment. Participants with more severe amblyopia improved more on visual acuity and less on stereo sensitivity than those with milder amblyopia. Better initial stereo sensitivity was a predictor of greater gains in stereo sensitivity following treatment. Treatment type, amblyopia type, age, and training duration did not have any significant influence on visual and stereo acuity outcomes. Our analyses showed that some participants may benefit from the new treatments; however, clinical trials are required to confirm these findings. Despite the diverse nature of the new behavioral methods, the lack of significant differences in visual and stereo sensitivity outcomes among them suggests that visual attention-a common element among the varied treatment methods-may play an important role in amblyopia recovery.</t>
  </si>
  <si>
    <t>Here, we conducted a meta-analysis of these methods to investigate the factors involved in amblyopia recovery and their clinical significance.</t>
  </si>
  <si>
    <t>10.1167/iovs.15-16583</t>
  </si>
  <si>
    <t>Adult; Amblyopia; Behavior Therapy; Female; Humans; Learning; Perceptual Masking; Photic Stimulation; Vision, Binocular; Visual Acuity; Visual Perception</t>
  </si>
  <si>
    <t>https://www.ncbi.nlm.nih.gov/pubmed/26114483</t>
  </si>
  <si>
    <t>PMID : 21830407</t>
  </si>
  <si>
    <t>Wang X, Li J, Peng Y, Dai Y, Xu W.</t>
  </si>
  <si>
    <t>Hepato-gastroenterology</t>
  </si>
  <si>
    <t>Influence of preoperative transarterial chemoembolization on the prognosis for patients with resectable hepatocellular carcinoma: a meta-analysis of randomized trials.</t>
  </si>
  <si>
    <t>The efficacy of preoperative transarterial chemoembolization (TACE) for patients with resectable hepatocellular carcinoma (HCC) remains controversial. This study aims to systematically identify and summarize the effect of preoperative TACE for patients with resectable HCC. Databases, reference lists and conference proceedings were searched extensively to identify relevant randomized controlled trials. Data were synthesized using the random effects model. Results were expressed as hazard ratio (HR) with 95% confidence intervals (CI). A total of 3 randomized controlled trials involving 257 participants were included. Meta-analysis showed that 5-year overall survival (hazard ratio 0.73, 95% CI 0.23-2.34; p=0.60) and disease-free survival (hazard ratio 1.08, 95% CI 0.66-1.77; p=0.77) had no significant differences. The present data suggests that there are no significant benefits for 5-year overall survival and disease-free survival of patients with resectable HCC using preoperative TACE treatment. Further well-designed randomized controlled trials are needed to confirm or adjust current conclusions.</t>
  </si>
  <si>
    <t>This study aims to systematically identify and summarize the effect of preoperative  transarterial chemoembolization (TACE)  for patients with resectable hepatocellular carcinoma (HCC)</t>
  </si>
  <si>
    <t>Hepatological cancer</t>
  </si>
  <si>
    <t>Adult; Aged; Carcinoma, Hepatocellular; Chemoembolization, Therapeutic; Combined Modality Therapy; Female; Humans; Liver Neoplasms; Male; Middle Aged; Prognosis; Randomized Controlled Trials as Topic; Survival Rate</t>
  </si>
  <si>
    <t>https://www.ncbi.nlm.nih.gov/pubmed/21830407</t>
  </si>
  <si>
    <t>PMID : 28916239</t>
  </si>
  <si>
    <t>Lamelas P, Schwalm JD, Quazi I, Mehta S, Devereaux PJ, Jolly S, Yusuf S.</t>
  </si>
  <si>
    <t>The American journal of cardiology</t>
  </si>
  <si>
    <t>Effect of Body Mass Index on Clinical Events After Acute Coronary Syndromes.</t>
  </si>
  <si>
    <t>The association between body mass index (BMI) and major clinical events after acute coronary syndrome (ACS) remains controversial. We investigated the impact of BMI on major clinical events after ACS in a large individual patient data meta-analysis. Data on 81,553 patients from 45 different countries with ACS enrolled in 8 large randomized clinical trials were included, followed up for a median of 171 days. The mean age was 63.4 ± 11.7, 70% were male, and the mean BMI was 27.3 ± 4.7 kg/m&lt;sup&gt;2&lt;/sup&gt;. Compared with upper-normal-weight participants (BMI 21.75 to 24.9 kg/m&lt;sup&gt;2&lt;/sup&gt;, reference category), underweight participants (&amp;lt;18.5 kg/m&lt;sup&gt;2&lt;/sup&gt;) had an increased risk of death (hazard ratio [HR] 1.35, 95% confidence interval [CI] 1.10 to 1.66, p = 0.004). Both overweight subcategories, BMI 25 to 27.5 kg/m&lt;sup&gt;2&lt;/sup&gt; (HR 0.81, 95% CI 0.75 to 0.89, p &amp;lt;0.001) and BMI 27.5 to 29.9 kg/m&lt;sup&gt;2&lt;/sup&gt; (HR 0.84, 95% CI 0.76 to 0.92, p &amp;lt;0.001), and type I obesity (30 to 34.9, HR 0.81, 95% CI 0.73 to 0.89, p &amp;lt;0.001) had a significantly lower mortality. Type II and III obesities were not significantly associated with mortality. Mortality was lowest at a BMI of 30.9 kg/m&lt;sup&gt;2&lt;/sup&gt;. Compared with normal-weight patients, overweight and obese categories were related with a significantly lower risk of bleeding and refractory ischemia. Overweight patients had a lower risk of myocardial infarction, heart failure hospitalizations, and heart failure-related deaths. There were no associations between BMI and revascularization rates or stroke. In conclusion, underweight and normal-weight patients were associated with an increased mortality risk, bleeding, ischemia, and heart failure compared with those with higher BMI after ACS.</t>
  </si>
  <si>
    <t>To investigate the impact of BMI on major clinical events after acute coronary syndrome (ACS)in a large individual patient data meta-analysis</t>
  </si>
  <si>
    <t>10.1016/j.amjcard.2017.07.043</t>
  </si>
  <si>
    <t>Acute Coronary Syndrome; Aged; Body Mass Index; Female; Humans; Male; Middle Aged; Obesity; Risk Factors</t>
  </si>
  <si>
    <t>https://www.ncbi.nlm.nih.gov/pubmed/28916239</t>
  </si>
  <si>
    <t>PMID : 29080108</t>
  </si>
  <si>
    <t>Chernet A, Utzinger J, Sydow V, Probst-Hensch N, Paris DH, Labhardt ND, Neumayr A.</t>
  </si>
  <si>
    <t>European journal of clinical microbiology &amp;amp; infectious diseases : official publication of the European Society of Clinical Microbiology</t>
  </si>
  <si>
    <t>Prevalence rates of six selected infectious diseases among African migrants and refugees: a systematic review and meta-analysis.</t>
  </si>
  <si>
    <t>The objective of this paper was to systematically review the literature on the prevalence of selected infectious diseases among migrants/refugees of African origin and to provide policy makers and health care professionals with evidence-based information. We pursued a systematic review and meta-analysis to determine the prevalence of six selected infectious diseases (i.e., syphilis, helminthiasis, schistosomiasis, intestinal protozoa infections, hepatitis B, and hepatitis C) among migrants/refugees of African origin. Three electronic databases (i.e., PubMed, EMBASE, and ISI Web of Science) were searched without language restrictions. Relevant data were extracted and random-effects meta-analyses conducted. Only adjusted estimates were analyzed to help account for heterogeneity and potential confounding. We assessed the quality of evidence using the GRADE approach. The results were stratified by geographical region. Ninety-six studies were included. The evidence was of low quality due to the small numbers of countries, infectious diseases, and participants included. African migrants/refugees had median (with 95% confidence interval [95% CI]) prevalence for syphilis, helminthiasis, schistosomiasis, intestinal protozoa infection, hepatitis B, and hepatitis C of 6.0% [95% CI: 2.0-7.0%], 13.0% [95% CI: 9.5-14.5%], 14.0% [95% CI: 13.0-17.0%], 15.0% [95% CI: 10.5-21.0%], 10.0% [95% CI: 6.0-14.0%], and 3.0% [95% CI: 1.0-4.0%], respectively. We found high heterogeneity regardless of the disease (I &lt;sup&gt;2&lt;/sup&gt;; minimum 97.5%, maximum 99.7%). The relatively high prevalence of some infectious diseases among African migrants/refugees warrants for systematic screening. The large heterogeneity of the available published data does not allow for stratifying such screening programs according to the geographical origin of African migrants/refugees.</t>
  </si>
  <si>
    <t>The objective of this paper was to systematically review the literature on the prevalence of selected infectious diseases among migrants/refugees of African origin and to provide policy makers and health care professionals with evidence-based information. We pursued a systematic review and meta-analysis to determine the prevalence of six selected infectious diseases (i.e., syphilis, helminthiasis, schistosomiasis, intestinal protozoa infections, hepatitis B, and hepatitis C) among migrants/refugees of African origin.</t>
  </si>
  <si>
    <t>10.1007/s10096-017-3126-1</t>
  </si>
  <si>
    <t>Africa; Communicable Diseases; Emigrants and Immigrants; Humans; Prevalence; Refugees</t>
  </si>
  <si>
    <t>https://www.ncbi.nlm.nih.gov/pubmed/29080108</t>
  </si>
  <si>
    <t>PMID : 28783552</t>
  </si>
  <si>
    <t>Ai R, Wei J, Ma D, Jiang L, Dan H, Zhou Y, Ji N, Zeng X, Chen Q.</t>
  </si>
  <si>
    <t>Archives of oral biology</t>
  </si>
  <si>
    <t>A meta-analysis of randomized trials assessing the effects of probiotic preparations on oral candidiasis in the elderly.</t>
  </si>
  <si>
    <t>Oral candidiasis is the most common fungal infection and can be attributed in part to dysbiosis, an imbalance in the resident oral microflora. Therefore, probiotics, which counter pathogenic microorganisms through competitive, antagonistic, and immunological effects, have been used by some clinicians. To date, the effect of probiotics in preventing oral candidiasis in the elderly is controversial. A systematic review that summarizes and critically appraises the available clinical trials is therefore necessary. Electronic searches were performed using the Pubmed, Embase, and Cochrane databases. Only randomized controlled trials were included. The Mantel-Haenszel test was used to appraise the odds ratio for single studies and an overall combined odds ratio for all studies combined. Three studies matched the inclusion criteria and were homogeneous. The data from one study that estimated candida growth from plaque and saliva were subdivided, thus a total of four studies with 595 people were included. The overall combined odds ratio was 0.54 (95% CI: 0.38-0.77). Three studies provided that active treatment reduced the risk of oral candidiasis more than placebo: Hatakka et al. (OR 0.51, 95% CI 0.26 to 0.97; 192 participants, plaque); Kraft-Bodi et al. (OR 0.46, 95% CI 0.24 to 0.86; 174 participants, palatal); Kraft-Bodi et al. (OR 0.50, 95% CI 0.26 to 0.98; 174 participants, plaque), while one study provided reverse result: Ishikawa et al. (OR 1.24, 95% CI 0.48 to 3.58; 55 participants, saliva). Probiotics have a preventative effect on oral candidiasis in the elderly.</t>
  </si>
  <si>
    <t>To investigate if probiotics have a preventative effect on oral candidiasis in the elderly.</t>
  </si>
  <si>
    <t>10.1016/j.archoralbio.2017.04.030</t>
  </si>
  <si>
    <t>Candidiasis; Probiotic; meta-analysis; Aged; Candidiasis, Oral; Humans; Probiotics; Randomized Controlled Trials as Topic</t>
  </si>
  <si>
    <t>https://www.ncbi.nlm.nih.gov/pubmed/28783552</t>
  </si>
  <si>
    <t>PMID : 27649340</t>
  </si>
  <si>
    <t>Ebert DD, Donkin L, Andersson G, Andrews G, Berger T, Carlbring P, Rozenthal A, Choi I, Laferton JA, Johansson R, Kleiboer A, Lange A, Lehr D, Reins JA, Funk B, Newby J, Perini S, Riper H, Ruwaard J, Sheeber L, Snoek FJ, Titov N, et al.</t>
  </si>
  <si>
    <t>Does Internet-based guided-self-help for depression cause harm? An individual participant data meta-analysis on deterioration rates and its moderators in randomized controlled trials.</t>
  </si>
  <si>
    <t>Almost nothing is known about the potential negative effects of Internet-based psychological treatments for depression. This study aims at investigating deterioration and its moderators within randomized trials on Internet-based guided self-help for adult depression, using an individual patient data meta-analyses (IPDMA) approach. Studies were identified through systematic searches (PubMed, PsycINFO, EMBASE, Cochrane Library). Deterioration in participants was defined as a significant symptom increase according to the reliable change index (i.e. 7.68 points in the CES-D; 7.63 points in the BDI). Two-step IPDMA procedures, with a random-effects model were used to pool data. A total of 18 studies (21 comparisons, 2079 participants) contributed data to the analysis. The risk for a reliable deterioration from baseline to post-treatment was significantly lower in the intervention v. control conditions (3.36 v. 7.60; relative risk 0.47, 95% confidence interval 0.29-0.75). Education moderated effects on deterioration, with patients with low education displaying a higher risk for deterioration than patients with higher education. Deterioration rates for patients with low education did not differ statistically significantly between intervention and control groups. The benefit-risk ratio for patients with low education indicated that 9.38 patients achieve a treatment response for each patient experiencing a symptom deterioration. Internet-based guided self-help is associated with a mean reduced risk for a symptom deterioration compared to controls. Treatment and symptom progress of patients with low education should be closely monitored, as some patients might face an increased risk for symptom deterioration. Future studies should examine predictors of deterioration in patients with low education.</t>
  </si>
  <si>
    <t>Future studies should examine predictors of deterioration in patients with low education.</t>
  </si>
  <si>
    <t>10.1017/S0033291716001562</t>
  </si>
  <si>
    <t>Adverse events; Internet-based guided self-help; depression; deterioration effect; negative effects; Depressive Disorder, Major; Humans; Internet; Outcome Assessment (Health Care); Randomized Controlled Trials as Topic; Self Care</t>
  </si>
  <si>
    <t>https://www.ncbi.nlm.nih.gov/pubmed/27649340</t>
  </si>
  <si>
    <t>PMID : 26488934</t>
  </si>
  <si>
    <t>Jenabi E, Poorolajal J.</t>
  </si>
  <si>
    <t>Climacteric : the journal of the International Menopause Society</t>
  </si>
  <si>
    <t>The association between hot flushes and smoking in midlife women: a meta-analysis.</t>
  </si>
  <si>
    <t>Several epidemiological studies have investigated the association between hot flushes and smoking, but the results are inconsistent. This meta-analysis was performed to estimate an overall effect of former smoking and current smoking on the risk of hot flushes in midlife women. We searched PubMed, Web of Science, and Scopus for observational studies addressing the association between hot flushes and smoking until March 2015. Data were independently extracted and analyzed using odds ratio with 95% confidence intervals (CI) based on the random-effects model. We identified 621 references and included eight studies with 27 054 participants. The odds ratio of an association between hot flushes and former smoking was estimated as 1.31 (95% CI 1.22-1.41) and that of current smoking was estimated as 1.97 (95% CI 1.81-2.14). No evidence of heterogeneity and publication bias was observed. The findings from this meta-analysis indicated that former and current smoking are associated with an increased risk of hot flushes. However, more evidence based on large, prospective cohort studies is required to provide stronger evidence whether former and current smoking may be associated with an increased risk of hot flushes.</t>
  </si>
  <si>
    <t>However, more evidence based on large, prospective cohort studies is required to provide stronger evidence whether former and current smoking may be associated with an increased risk of hot flushes.</t>
  </si>
  <si>
    <t>10.3109/13697137.2015.1080236</t>
  </si>
  <si>
    <t>HOT FLUSHES; META-ANALYSIS; SMOKING; TOBACCO; Female; Hot Flashes; Humans; Incidence; Middle Aged; Odds Ratio; Risk Factors; Smoking; Smoking Cessation</t>
  </si>
  <si>
    <t>https://www.ncbi.nlm.nih.gov/pubmed/26488934</t>
  </si>
  <si>
    <t>PMID : 23977315</t>
  </si>
  <si>
    <t>Sun L, Hu CY, Shi XH, Zheng CG, Huang ZZ, Lv ZP, Huang J, Wan G, Qi KY, Liang SY, Zhou L, Yang Z.</t>
  </si>
  <si>
    <t>Trans-ethnical shift of the risk genotype in the CETP I405V with longevity: a Chinese case-control study and meta-analysis.</t>
  </si>
  <si>
    <t>The I405V polymorphism of the cholesteryl ester transfer protein gene (CETP) has been suggested to be a protective factor conferring longevity in Ashkenazi Jews, although findings in other races are not supportive. This paper describes a case-control study and a meta-analysis conducted to derive a more precise estimation of the association between CETP 405V and longevity. We enrolled 1,021 ethnic Han Chinese participants (506 in the longevity group and 515 controls), then performed a meta-analysis that integrated the current study and previously published ones. Pooled odds ratios (OR) were calculated for allele contrasts, dominant and recessive inheritance models to assess the association between CETP 405V and longevity according to the ethnic stratification. Our case-control data indicated that CETP 405V is a longevity risk allele in all genetic models (P additive =0.008; P dominant =0.008, OR(dominant)=0.673; P recessive =0.017, OR(recessive)=0.654) after adjustment for the apolipoprotein E (APOE) ε4 allele, body mass index and high-density lipoprotein cholesterol. A synergy was detected between 405V and APOE ε4 (P=0.001, OR=0.530). Eight studies were eligible for meta-analysis, which confirmed 405V is the risky allele against longevity in all genetic models: allele contrasts (OR=0.81, 95%CI=0.74-0.88), dominant model (OR=0.72, 95%CI=0.64-0.82) and recessive model (OR=0.80, 95%CI=0.67-0.96). After ethnic stratification, 405V remained a risk allele in East Asians but no significant association was found in Europeans or white Americans. Our case-control study suggests CETP 405V as a risk allele against longevity in Chinese. The meta-analysis suggests the involvement of CETP 405V is protective in Ashkenazi Jews but is a risk allele against longevity in the East Asian (Chinese) population.</t>
  </si>
  <si>
    <t>Pooled odds ratios (OR) were calculated for allele contrasts, dominant and recessive inheritance models to assess the association between CETP 405V and longevity according to the ethnic stratification.</t>
  </si>
  <si>
    <t>10.1371/journal.pone.0072537</t>
  </si>
  <si>
    <t>Adult; Aged; Aged, 80 and over; Alleles; Amino Acid Substitution; Asian Continental Ancestry Group; Case-Control Studies; China; Cholesterol Ester Transfer Proteins; Cholesterol, HDL; Demography; Ethnic Groups; Female; Genotype; Humans; Logistic Models; Longevity; Male; Middle Aged; Models, Genetic; Publication Bias; Risk Factors; Triglycerides; Young Adult</t>
  </si>
  <si>
    <t>https://www.ncbi.nlm.nih.gov/pubmed/23977315</t>
  </si>
  <si>
    <t>PMID : 30630856</t>
  </si>
  <si>
    <t>Chang AR, Grams ME, Ballew SH, Bilo H, Correa A, Evans M, Gutierrez OM, Hosseinpanah F, Iseki K, Kenealy T, Klein B, Kronenberg F, Lee BJ, Li Y, Miura K, Navaneethan SD, Roderick PJ, Valdivielso JM, Visseren FLJ, Zhang L, Gansevoort RT, Hallan SI, et al.</t>
  </si>
  <si>
    <t>Adiposity and risk of decline in glomerular filtration rate: meta-analysis of individual participant data in a global consortium.</t>
  </si>
  <si>
    <t>To evaluate the associations between adiposity measures (body mass index, waist circumference, and waist-to-height ratio) with decline in glomerular filtration rate (GFR) and with all cause mortality. Individual participant data meta-analysis. Cohorts from 40 countries with data collected between 1970 and 2017. Adults in 39 general population cohorts (n=5 459 014), of which 21 (n=594 496) had data on waist circumference; six cohorts with high cardiovascular risk (n=84 417); and 18 cohorts with chronic kidney disease (n=91 607). GFR decline (estimated GFR decline ≥40%, initiation of kidney replacement therapy or estimated GFR &amp;lt;10 mL/min/1.73 m&lt;sup&gt;2&lt;/sup&gt;) and all cause mortality. Over a mean follow-up of eight years, 246 607 (5.6%) individuals in the general population cohorts had GFR decline (18 118 (0.4%) end stage kidney disease events) and 782 329 (14.7%) died. Adjusting for age, sex, race, and current smoking, the hazard ratios for GFR decline comparing body mass indices 30, 35, and 40 with body mass index 25 were 1.18 (95% confidence interval 1.09 to 1.27), 1.69 (1.51 to 1.89), and 2.02 (1.80 to 2.27), respectively. Results were similar in all subgroups of estimated GFR. Associations weakened after adjustment for additional comorbidities, with respective hazard ratios of 1.03 (0.95 to 1.11), 1.28 (1.14 to 1.44), and 1.46 (1.28 to 1.67). The association between body mass index and death was J shaped, with the lowest risk at body mass index of 25. In the cohorts with high cardiovascular risk and chronic kidney disease (mean follow-up of six and four years, respectively), risk associations between higher body mass index and GFR decline were weaker than in the general population, and the association between body mass index and death was also J shaped, with the lowest risk between body mass index 25 and 30. In all cohort types, associations between higher waist circumference and higher waist-to-height ratio with GFR decline were similar to that of body mass index; however, increased risk of death was not associated with lower waist circumference or waist-to-height ratio, as was seen with body mass index. Elevated body mass index, waist circumference, and waist-to-height ratio are independent risk factors for GFR decline and death in individuals who have normal or reduced levels of estimated GFR.</t>
  </si>
  <si>
    <t>To evaluate the associations between adiposity measures (body mass index, waist circumference, and waist-to-height ratio) with decline in glomerular filtration rate (GFR) and with all cause mortality.</t>
  </si>
  <si>
    <t>10.1136/bmj.k5301</t>
  </si>
  <si>
    <t>Adiposity; Adult; Aged; Aged, 80 and over; Body Height; Body Mass Index; Cohort Studies; Female; Glomerular Filtration Rate; Humans; Kidney Failure, Chronic; Male; Middle Aged; Mortality; Risk Factors; Waist Circumference</t>
  </si>
  <si>
    <t>https://www.ncbi.nlm.nih.gov/pubmed/30630856</t>
  </si>
  <si>
    <t>PMID : 27170042</t>
  </si>
  <si>
    <t>Steffl M, Bohannon RW, Petr M, Kohlikova E, Holmerova I.</t>
  </si>
  <si>
    <t>BMC geriatrics</t>
  </si>
  <si>
    <t>Alcohol consumption as a risk factor for sarcopenia - a meta-analysis.</t>
  </si>
  <si>
    <t>Sarcopenia, a loss of muscle strength and mass, has serious implications for older adults. Some risk factors for sarcopenia are well established. The role of other factors such as alcohol consumption is less certain. The main aim of this study was to explore the relationship between sarcopenia and alcohol consumption in people over 65 years old. Four electronic databases were searched to identify potentially relevant papers. Demographics and information on sarcopenia and alcohol consumption were extracted from relevant papers. The relationship between sarcopenia and alcohol consumption was described using odds ratios (ORs). Of 214 papers identified as potentially relevant, 13 were ultimately included in the meta-analyses. The papers provided data from 13,155 participants. The OR (95 % CI) for sarcopenia among alcohol drinkers was 0.67 (0.54-0.83) for males, 0.89 (0.73-1.08) for females, and 0.77 (0.67-0.88) for the overall population. The results of this meta-analysis do not support alcohol consumption as a risk factor for sarcopenia.</t>
  </si>
  <si>
    <t>The main aim of this study was to explore the relationship between sarcopenia and alcohol consumption in people over 65 years old. Four electronic databases were searched to identify potentially relevant papers.</t>
  </si>
  <si>
    <t>10.1186/s12877-016-0270-x</t>
  </si>
  <si>
    <t>Aging; Alcohol; Sarcopenia; Adult; Aged; Aged, 80 and over; Alcohol Drinking; Cross-Sectional Studies; Female; Humans; Longitudinal Studies; Male; Middle Aged; Muscle Strength; Risk Factors; Sarcopenia</t>
  </si>
  <si>
    <t>https://www.ncbi.nlm.nih.gov/pubmed/27170042</t>
  </si>
  <si>
    <t>PMID : 24885058</t>
  </si>
  <si>
    <t>Yang Z, Zhang S, Dong Z, Jin M, Han J.</t>
  </si>
  <si>
    <t>Prevalence of unprotected anal intercourse in men who have sex with men recruited online versus offline: a meta-analysis.</t>
  </si>
  <si>
    <t>Men who have sex with men (MSM) are a high risk population for human immunodeficiency virus (HIV) infection. Our study aims to find whether MSM who were recruited online had a higher prevalence of self-reported unprotected anal intercourse (UAI) than those who were recruited offline. A meta-analysis was conducted from the results of published studies. The analysis was stratified by the participants' geographic location, the sample size and the date of the last reported UAI. Based on fourteen studies, MSM who were recruited online (online-based group) reported that 33.9% (5,961/17,580) of them had UAI versus 24.9% (2,700/10,853) of MSM who were recruited offline (offline-based group). The results showed that it is more likely for an online-based MSM group to have UAI with male partners than an offline-based MSM group [odds ratio (OR) = 1.35, 95% CI = 1.13-1.62, P &amp;lt; 0.01]. The subgroup analysis results also showed that the prevalence of UAI was higher in the European subsample (OR = 1.38, 95% CI = 1.17-1.63, P &amp;lt; 0.01) and in sample sizes of more than 500 individuals (OR = 1.32, 95% CI = 1.09-1.61, P &amp;lt; 0.01) in the online group compared to the offline group. The prevalence of UAI was also significantly higher when the time of the last UAI was during the last 3 or more months (OR = 1.40, 95% CI = 1.13-1.74, P &amp;lt; 0.05) in the online group compared to the offline group. A sensitivity analysis was used to test the reliability of the results, and it reported that the results remained unchanged and had the same estimates after deleting any one of the included studies. A substantial percentage of MSM were recruited online, and they were more inclined to engage in UAI than MSM who were recruited offline. Targeted interventions of HIV prevention programs or services are recommended when designing preventive interventions to be delivered via the Internet.</t>
  </si>
  <si>
    <t>10.1186/1471-2458-14-508</t>
  </si>
  <si>
    <t>Adult; HIV Infections; Homosexuality, Male; Humans; Internet; Male; Prevalence; Self Report; Sexual Behavior</t>
  </si>
  <si>
    <t>https://www.ncbi.nlm.nih.gov/pubmed/24885058</t>
  </si>
  <si>
    <t>PMID : 22419332</t>
  </si>
  <si>
    <t>Hurwitz R, Blackmore R, Hazell P, Williams K, Woolfenden S.</t>
  </si>
  <si>
    <t>Tricyclic antidepressants for autism spectrum disorders (ASD) in children and adolescents.</t>
  </si>
  <si>
    <t>Autism spectrum disorders (ASD) are a heterogeneous group of neurodevelopmental disorders, ranging in severity and characterised by early onset of delay and deviance in the development of social interaction, and verbal and nonverbal communication. ASD is associated with restricted and/or stereotyped interests or behaviours. Tricyclic antidepressants (TCAs) block noradrenaline and serotonin reuptake, increasing the availability of these neurotransmitters in the central nervous system. Via their impact on serotonin, TCAs have been used in the treatment of autistic symptoms and comorbidities in individuals with ASD.   To determine if treatment with tricyclic antidepressants:1) improves the core features of autism, including restricted social interaction, restricted communication, and stereotypical and repetitive behaviours; 2) improves non-core features such as challenging behaviours; 3) improves comorbid states, such as depression and anxiety; 4) causes adverse effects. We ran the latest searches for this review on 23 May 2011. We searched: Cochrane Central Register of Controlled Trials (CENTRAL), 2011 Issue 2, MEDLINE (1948 to May Week 2, 2011), EMBASE (1980 to 2011 Week 2), PsycINFO (1887 to current), CINAHL (1937 to current). We also searched Dissertation Abstracts International via Dissertation Express, and the metaRegister of Controlled Trials. Randomised controlled trials of any dose, duration and frequency of oral TCAs compared with placebo, in children and adolescents with a diagnosis of ASD, where at least one standardised outcome measure had been used. Two review authors independently selected and appraised the studies for inclusion and risk of bias. All data were continuous. Three studies met the inclusion criteria for this review. Two studies used clomipramine and one used tianeptine. All three trials were small, with between 12 and 32 participants. One of the clomipramine trials involved children and young adults, while the other two trials enrolled only children. Due to heterogeneity in study participant characteristics, the TCA medications investigated and the outcome measures used, we were not able to perform any meta-analysis.In only one of the three studies was there any indication that giving children tianeptine could be effective in the short term. In this study, parents and teachers reported that it reduced irritability, hyperactivity, inadequate eye contact and inappropriate speech, but clinician ratings found no significant impact on these symptoms. There were also significant adverse effects, including increased drowsiness and reduced activity levels in these individuals while being treated with tianeptine. The evidence of the impact of clomipramine in the two studies is contradictory. There was evidence of improvement in autistic symptoms, irritability and obsessive-compulsive disorder type symptoms, but conflicting evidence in relation to hyperactivity across the two studies, and no significant changes found with inappropriate speech. There were also adverse effects reported with the use of clomipramine. Although side effect ratings were not significantly different to placebo, there were significant dropout rates in the clomipramine arm of one study. Clinicians considering the use of TCAs need to be aware of the limited and conflicting evidence of effect and the side effect profile when discussing this treatment option with people who have ASD and their carers. Further research is required before TCAs can be recommended for treatment of individuals with ASD.</t>
  </si>
  <si>
    <t>TCAs have been used in the treatment of autistic symptoms and comorbidities in individuals with ASD.   To determine if treatment with tricyclic antidepressants:1) improves the core features of autism, including restricted social interaction, restricted communication, and stereotypical and repetitive behaviours; 2) improves non-core features such as challenging behaviours; 3) improves comorbid states, such as depression and anxiety; 4) causes adverse effects.</t>
  </si>
  <si>
    <t>10.1002/14651858.CD008372.pub2</t>
  </si>
  <si>
    <t>Adolescent; Antidepressive Agents, Tricyclic; Child; Child Development Disorders, Pervasive; Clomipramine; Humans; Thiazepines; Young Adult</t>
  </si>
  <si>
    <t>https://www.ncbi.nlm.nih.gov/pubmed/22419332</t>
  </si>
  <si>
    <t>PMID : 24780623</t>
  </si>
  <si>
    <t>King S, Glanville J, Sanders ME, Fitzgerald A, Varley D.</t>
  </si>
  <si>
    <t>Effectiveness of probiotics on the duration of illness in healthy children and adults who develop common acute respiratory infectious conditions: a systematic review and meta-analysis.</t>
  </si>
  <si>
    <t>Recent systematic reviews have reported a positive, although modest, effect of probiotics in terms of preventing common cold symptoms. In this systematic review, the effect of probiotics, specifically Lactobacillus and Bifidobacterium strains, on the duration of acute respiratory infections in otherwise healthy children and adults was evaluated. To identify relevant trials, eight databases, including MEDLINE, Embase, the Cochrane Database of Systematic Reviews (CDSR), the Cochrane Central Register of Controlled Trials (CENTRAL), the Database of Abstracts of Reviews of Effects (DARE), Health Technology Assessment (HTA), Science Citation Index (SCI) and OAISTER, were searched from inception to 20 July 2012. Details regarding unpublished studies/databases were also obtained from probiotic manufacturers. Study selection, data extraction and quality assessment were carried out by two reviewers. Risk of bias was assessed using criteria adapted from those published by the Centre for Reviews and Dissemination. In this review, twenty randomised controlled trials (RCT) were included, of which twelve were considered to have a low risk of bias. Meta-analysis revealed significantly fewer numbers of days of illness per person (standardised mean difference (SMD) - 0·31 (95% CI - 0·41, - 0·11), I²= 3%), shorter illness episodes by almost a day (weighted mean difference - 0·77 (95% CI - 1·50, - 0·04), I²= 80%) (without an increase in the number of illness episodes), and fewer numbers of days absent from day care/school/work (SMD - 0·17 (95% CI - 0·31, - 0·03), I²= 67%) in participants who received a probiotic intervention than in those who had taken a placebo. Reasons for heterogeneity between the studies were explored in subgroup analysis, but could not be explained, suggesting that the effect sizes found may differ between the population groups. This systematic review provides evidence from a number of good-quality RCT that probiotics reduce the duration of illness in otherwise healthy children and adults.</t>
  </si>
  <si>
    <t>the effect of probiotics, specifically Lactobacillus and Bifidobacterium strains, on the duration of acute respiratory infections in otherwise healthy children and adults was evaluated</t>
  </si>
  <si>
    <t>10.1017/S0007114514000075</t>
  </si>
  <si>
    <t>Acute Disease; Adult; Anti-Infective Agents; Bifidobacterium; Child; Disease Resistance; Evidence-Based Medicine; Humans; Immunity, Mucosal; Lactobacillus; Probiotics; Randomized Controlled Trials as Topic; Respiratory Mucosa; Respiratory Tract Infections; Time Factors</t>
  </si>
  <si>
    <t>https://www.ncbi.nlm.nih.gov/pubmed/24780623</t>
  </si>
  <si>
    <t>PMID : 24026850</t>
  </si>
  <si>
    <t>Cooney GM, Dwan K, Greig CA, Lawlor DA, Rimer J, Waugh FR, McMurdo M, Mead GE.</t>
  </si>
  <si>
    <t>Depression is a common and important cause of morbidity and mortality worldwide. Depression is commonly treated with antidepressants and/or psychological therapy, but some people may prefer alternative approaches such as exercise. There are a number of theoretical reasons why exercise may improve depression. This is an update of an earlier review first published in 2009. To determine the effectiveness of exercise in the treatment of depression in adults compared with no treatment or a comparator intervention. We searched the Cochrane Depression, Anxiety and Neurosis Review Group's Controlled Trials Register (CCDANCTR) to 13 July 2012. This register includes relevant randomised controlled trials from the following bibliographic databases: The Cochrane Library (all years); MEDLINE (1950 to date); EMBASE (1974 to date) and PsycINFO (1967 to date). We also searched www.controlled-trials.com, ClinicalTrials.gov and the WHO International Clinical Trials Registry Platform. No date or language restrictions were applied to the search.We conducted an additional search of the CCDANCTR up to 1st March 2013 and any potentially eligible trials not already included are listed as 'awaiting classification.' Randomised controlled trials in which exercise (defined according to American College of Sports Medicine criteria) was compared to standard treatment, no treatment or a placebo treatment, pharmacological treatment, psychological treatment or other active treatment in adults (aged 18 and over) with depression, as defined by trial authors. We included cluster trials and those that randomised individuals. We excluded trials of postnatal depression. Two review authors extracted data on primary and secondary outcomes at the end of the trial and end of follow-up (if available). We calculated effect sizes for each trial using Hedges' g method and a standardised mean difference (SMD) for the overall pooled effect, using a random-effects model risk ratio for dichotomous data. Where trials used a number of different tools to assess depression, we included the main outcome measure only in the meta-analysis. Where trials provided several 'doses' of exercise, we used data from the biggest 'dose' of exercise, and performed sensitivity analyses using the lower 'dose'. We performed subgroup analyses to explore the influence of method of diagnosis of depression (diagnostic interview or cut-off point on scale), intensity of exercise and the number of sessions of exercise on effect sizes. Two authors performed the 'Risk of bias' assessments. Our sensitivity analyses explored the influence of study quality on outcome. Thirty-nine trials (2326 participants) fulfilled our inclusion criteria, of which 37 provided data for meta-analyses. There were multiple sources of bias in many of the trials; randomisation was adequately concealed in 14 studies, 15 used intention-to-treat analyses and 12 used blinded outcome assessors.For the 35 trials (1356 participants) comparing exercise with no treatment or a control intervention, the pooled SMD for the primary outcome of depression at the end of treatment was -0.62 (95% confidence interval (CI) -0.81 to -0.42), indicating a moderate clinical effect. There was moderate heterogeneity (I² = 63%).When we included only the six trials (464 participants) with adequate allocation concealment, intention-to-treat analysis and blinded outcome assessment, the pooled SMD for this outcome was not statistically significant (-0.18, 95% CI -0.47 to 0.11). Pooled data from the eight trials (377 participants) providing long-term follow-up data on mood found a small effect in favour of exercise (SMD -0.33, 95% CI -0.63 to -0.03).Twenty-nine trials reported acceptability of treatment, three trials reported quality of life, none reported cost, and six reported adverse events.For acceptability of treatment (assessed by number of drop-outs during the intervention), the risk ratio was 1.00 (95% CI 0.97 to 1.04).Seven trials compared exercise with psychological therapy (189 participants), and found no significant difference (SMD -0.03, 95% CI -0.32 to 0.26). Four trials (n = 300) compared exercise with pharmacological treatment and found no significant difference (SMD -0.11, -0.34, 0.12). One trial (n = 18) reported that exercise was more effective than bright light therapy (MD -6.40, 95% CI -10.20 to -2.60).For each trial that was included, two authors independently assessed for sources of bias in accordance with the Cochrane Collaboration 'Risk of bias' tool. In exercise trials, there are inherent difficulties in blinding both those receiving the intervention and those delivering the intervention. Many trials used participant self-report rating scales as a method for post-intervention analysis, which also has the potential to bias findings. Exercise is moderately more effective than a control intervention for reducing symptoms of depression, but analysis of methodologically robust trials only shows a smaller effect in favour of exercise. When compared to psychological or pharmacological therapies, exercise appears to be no more effective, though this conclusion is based on a few small trials.</t>
  </si>
  <si>
    <t>To determine the effectiveness of exercise in the treatment of depression in adults compared with no treatment or a comparator intervention</t>
  </si>
  <si>
    <t>Two review authors extracted data on primary and secondary outcomes at the end of the trial and end of follow-up (if available). There were multiple sources of bias in many of the trials; randomisation was adequately concealed in 14 studies, 15 used intention-to-treat analyses and 12 used blinded outcome assessors.For the 35 trials (1356 participants) comparing exercise with no treatment or a control intervention, the pooled SMD for the primary outcome of depression at the end of treatment was -0.62 (95% confidence interval (CI) -0.81 to -0.42), indicating a moderate clinical effect. There was moderate heterogeneity (I² = 63%).When we included only the six trials (464 participants) with adequate allocation concealment, intention-to-treat analysis and blinded outcome assessment, the pooled SMD for this outcome was not statistically significant (-0.18, 95%</t>
  </si>
  <si>
    <t>10.1002/14651858.CD004366.pub6</t>
  </si>
  <si>
    <t>Adult; Depression; Exercise; Humans; Middle Aged; Psychotherapy; Randomized Controlled Trials as Topic; Treatment Outcome; Young Adult</t>
  </si>
  <si>
    <t>https://www.ncbi.nlm.nih.gov/pubmed/24026850</t>
  </si>
  <si>
    <t>PMID : 20924748</t>
  </si>
  <si>
    <t>Stockton KA, Mengersen K, Paratz JD, Kandiah D, Bennell KL.</t>
  </si>
  <si>
    <t>Effect of vitamin D supplementation on muscle strength: a systematic review and meta-analysis.</t>
  </si>
  <si>
    <t>This systematic review demonstrates that vitamin D supplementation does not have a significant effect on muscle strength in vitamin D replete adults. However, a limited number of studies demonstrate an increase in proximal muscle strength in adults with vitamin D deficiency. The purpose of this study is to systematically review the evidence on the effect of vitamin D supplementation on muscle strength in adults. A comprehensive systematic database search was performed. Inclusion criteria included randomised controlled trials (RCTs) involving adult human participants. All forms and doses of vitamin D supplementation with or without calcium supplementation were included compared with placebo or standard care. Outcome measures included evaluation of strength. Outcomes were compared by calculating standardised mean difference (SMD) and 95% confidence intervals. Of 52 identified studies, 17 RCTs involving 5,072 participants met the inclusion criteria. Meta-analysis showed no significant effect of vitamin D supplementation on grip strength (SMD -0.02, 95%CI -0.15,0.11) or proximal lower limb strength (SMD 0.1, 95%CI -0.01,0.22) in adults with 25(OH)D levels &amp;gt; 25 nmol/L. Pooled data from two studies in vitamin D deficient participants (25(OH)D &amp;lt;25 nmol/L) demonstrated a large effect of vitamin D supplementation on hip muscle strength (SMD 3.52, 95%CI 2.18, 4.85). Based on studies included in this systematic review, vitamin D supplementation does not have a significant effect on muscle strength in adults with baseline 25(OH)D &amp;gt;25 nmol/L. However, a limited number of studies demonstrate an increase in proximal muscle strength in adults with vitamin D deficiency.</t>
  </si>
  <si>
    <t>to systematically review the evidence on the effect of vitamin D supplementation on muscle strength in adults</t>
  </si>
  <si>
    <t>10.1007/s00198-010-1407-y</t>
  </si>
  <si>
    <t>Adult; Aged; Aged, 80 and over; Bone Density Conservation Agents; Calcium, Dietary; Dietary Supplements; Female; Hand Strength; Humans; Hydroxycholecalciferols; Lower Extremity; Male; Middle Aged; Muscle Strength; Randomized Controlled Trials as Topic; Treatment Outcome; Vitamin D Deficiency</t>
  </si>
  <si>
    <t>https://www.ncbi.nlm.nih.gov/pubmed/20924748</t>
  </si>
  <si>
    <t>PMID : 23431075</t>
  </si>
  <si>
    <t>Ravani P, Palmer SC, Oliver MJ, Quinn RR, MacRae JM, Tai DJ, Pannu NI, Thomas C, Hemmelgarn BR, Craig JC, Manns B, Tonelli M, Strippoli GF, James MT.</t>
  </si>
  <si>
    <t>Journal of the American Society of Nephrology : JASN</t>
  </si>
  <si>
    <t>Associations between hemodialysis access type and clinical outcomes: a systematic review.</t>
  </si>
  <si>
    <t>Clinical practice guidelines recommend an arteriovenous fistula as the preferred vascular access for hemodialysis, but quantitative associations between vascular access type and various clinical outcomes remain controversial. We performed a systematic review of cohort studies to evaluate the associations between type of vascular access (arteriovenous fistula, arteriovenous graft, and central venous catheter) and risk for death, infection, and major cardiovascular events. We searched MEDLINE, EMBASE, and article reference lists and extracted data describing study design, participants, vascular access type, clinical outcomes, and risk for bias. We identified 3965 citations, of which 67 (62 cohort studies comprising 586,337 participants) met our inclusion criteria. In a random effects meta-analysis, compared with persons with fistulas, those individuals using catheters had higher risks for all-cause mortality (risk ratio=1.53, 95% CI=1.41-1.67), fatal infections (2.12, 1.79-2.52), and cardiovascular events (1.38, 1.24-1.54). Similarly, compared with persons with grafts, those individuals using catheters had higher risks for mortality (1.38, 1.25-1.52), fatal infections (1.49, 1.15-1.93), and cardiovascular events (1.26, 1.11-1.43). Compared with persons with fistulas, those individuals with grafts had increased all-cause mortality (1.18, 1.09-1.27) and fatal infection (1.36, 1.17-1.58), but we did not detect a difference in the risk for cardiovascular events (1.07, 0.95-1.21). The risk for bias, especially selection bias, was high. In conclusion, persons using catheters for hemodialysis seem to have the highest risks for death, infections, and cardiovascular events compared with other vascular access types, and patients with usable fistulas have the lowest risk.</t>
  </si>
  <si>
    <t>We performed a systematic review of cohort studies to evaluate the associations between type of vascular access (arteriovenous fistula, arteriovenous graft, and central venous catheter) and risk for death, infection, and major cardiovascular events.</t>
  </si>
  <si>
    <t>10.1681/ASN.2012070643</t>
  </si>
  <si>
    <t>Arteriovenous Shunt, Surgical; Cardiovascular Diseases; Catheterization, Central Venous; Cohort Studies; Data Interpretation, Statistical; Humans; Infection; Publication Bias; Renal Dialysis; Risk Factors; Treatment Outcome; Vascular Access Devices</t>
  </si>
  <si>
    <t>https://www.ncbi.nlm.nih.gov/pubmed/23431075</t>
  </si>
  <si>
    <t>PMID : 24941890</t>
  </si>
  <si>
    <t>Tang B, Liu X, Liu Y, Xue C, Zhang L.</t>
  </si>
  <si>
    <t>A meta-analysis of risk factors for depression in adults and children after natural disasters.</t>
  </si>
  <si>
    <t>A number of studies have shown a range of negative psychological symptoms (e.g. depression) after exposure to natural disasters. The aim of this study was to determine risk factors for depression in both children and adults who have survived natural disasters. Four electronic databases (PubMed, Embase, Web of Science, and PsychInfo) were used to search for observational studies (case-control, cross-sectional, and cohort studies) about depression following natural disasters. The literature search, study selection, and data extraction were conducted independently by two authors. Thirty-one articles were included in the study, of which twenty included adult participants and eleven included child participants. Summary estimates were obtained using random-effects models. Subgroup analysis, sensitivity analysis, and publication bias tests were performed on the data. The prevalence of depression after natural disasters ranged from 5.8% to 54.0% in adults and from 7.5% to 44.8% in children. We found a number of risk factors for depression after exposure to natural disasters. For adults, the significant predictors were being female ;not married;holding religious beliefs; having poor education; prior trauma; experiencing fear, injury, or bereavement during the disaster; or losing employment or property, suffering house damage as a result of the disaster. For children, the significant predictors were prior trauma; being trapped during the disaster; experiencing injury, fear, or bereavement during the disaster; witnessing injury/death during the disaster; or having poor social support. The current analysis provides evidence of risk factors for depression in survivors of natural disasters. Further research is necessary to design interventions to improve the mental health of survivors of natural disasters.</t>
  </si>
  <si>
    <t>The aim of this study was to determine risk factors for depression in both children and adults who have survived natural disasters.</t>
  </si>
  <si>
    <t>10.1186/1471-2458-14-623</t>
  </si>
  <si>
    <t>Adult; Bereavement; Child; Cross-Sectional Studies; Depressive Disorder; Disasters; Female; Humans; Male; Observational Studies as Topic; Prevalence; Risk Factors; Survivors</t>
  </si>
  <si>
    <t>https://www.ncbi.nlm.nih.gov/pubmed/24941890</t>
  </si>
  <si>
    <t>PMID : 29357120</t>
  </si>
  <si>
    <t>Abrigo JM, Fountain DM, Provenzale JM, Law EK, Kwong JS, Hart MG, Tam WWS.</t>
  </si>
  <si>
    <t>Magnetic resonance perfusion for differentiating low-grade from high-grade gliomas at first presentation.</t>
  </si>
  <si>
    <t>Gliomas are the most common primary brain tumour. They are graded using the WHO classification system, with Grade II-IV astrocytomas, oligodendrogliomas and oligoastrocytomas. Low-grade gliomas (LGGs) are WHO Grade II infiltrative brain tumours that typically appear solid and non-enhancing on magnetic resonance imaging (MRI) scans. People with LGG often have little or no neurologic deficit, so may opt for a watch-and-wait-approach over surgical resection, radiotherapy or both, as surgery can result in early neurologic disability. Occasionally, high-grade gliomas (HGGs, WHO Grade III and IV) may have the same MRI appearance as LGGs. Taking a watch-and-wait approach could be detrimental for the patient if the tumour progresses quickly. Advanced imaging techniques are increasingly used in clinical practice to predict the grade of the tumour and to aid clinical decision of when to intervene surgically. One such advanced imaging technique is magnetic resonance (MR) perfusion, which detects abnormal haemodynamic changes related to increased angiogenesis and vascular permeability, or &amp;quot;leakiness&amp;quot; that occur with aggressive tumour histology. These are reflected by changes in cerebral blood volume (CBV) expressed as rCBV (ratio of tumoural CBV to normal appearing white matter CBV) and permeability, measured by K&lt;sup&gt;trans&lt;/sup&gt;. To determine the diagnostic test accuracy of MR perfusion for identifying patients with primary solid and non-enhancing LGGs (WHO Grade II) at first presentation in children and adults. In performing the quantitative analysis for this review, patients with LGGs were considered disease positive while patients with HGGs were considered disease negative.To determine what clinical features and methodological features affect the accuracy of MR perfusion. Our search strategy used two concepts: (1) glioma and the various histologies of interest, and (2) MR perfusion. We used structured search strategies appropriate for each database searched, which included: MEDLINE (Ovid SP), Embase (Ovid SP), and Web of Science Core Collection (Science Citation Index Expanded and Conference Proceedings Citation Index). The most recent search for this review was run on 9 November 2016.We also identified 'grey literature' from online records of conference proceedings from the American College of Radiology, European Society of Radiology, American Society of Neuroradiology and European Society of Neuroradiology in the last 20 years. The titles and abstracts from the search results were screened to obtain full-text articles for inclusion or exclusion. We contacted authors to clarify or obtain missing/unpublished data.We included cross-sectional studies that performed dynamic susceptibility (DSC) or dynamic contrast-enhanced (DCE) MR perfusion or both of untreated LGGs and HGGs, and where rCBV and/or K&lt;sup&gt;trans&lt;/sup&gt; values were reported. We selected participants with solid and non-enhancing gliomas who underwent MR perfusion within two months prior to histological confirmation. We excluded studies on participants who received radiation or chemotherapy before MR perfusion, or those without histologic confirmation. Two review authors extracted information on study characteristics and data, and assessed the methodological quality using the Quality Assessment of Diagnostic Accuracy Studies (QUADAS-2) tool. We present a summary of the study characteristics and QUADAS-2 results, and rate studies as good quality when they have low risk of bias in the domains of reference standard of tissue diagnosis and flow and timing between MR perfusion and tissue diagnosis.In the quantitative analysis, LGGs were considered disease positive, while HGGs were disease negative. The sensitivity refers to the proportion of LGGs detected by MR perfusion, and specificity as the proportion of detected HGGs. We constructed two-by-two tables with true positives and false negatives as the number of correctly and incorrectly diagnosed LGG, respectively, while true negatives and false positives are the number of correctly and incorrectly diagnosed HGG, respectively.Meta-analysis was performed on studies with two-by-two tables, with further sensitivity analysis using good quality studies. Limited data precluded regression analysis to explore heterogeneity but subgroup analysis was performed on tumour histology groups. Seven studies with small sample sizes (4 to 48) met our inclusion criteria. These were mostly conducted in university hospitals and mostly recruited adult patients. All studies performed DSC MR perfusion and described heterogeneous acquisition and post-processing methods. Only one study performed DCE MR perfusion, precluding quantitative analysis.Using patient-level data allowed selection of individual participants relevant to the review, with generally low risks of bias for the participant selection, reference standard and flow and timing domains. Most studies did not use a pre-specified threshold, which was considered a significant source of bias, however this did not affect quantitative analysis as we adopted a common rCBV threshold of 1.75 for the review. Concerns regarding applicability were low.From published and unpublished data, 115 participants were selected and included in the meta-analysis. Average rCBV (range) of 83 LGGs and 32 HGGs were 1.29 (0.01 to 5.10) and 1.89 (0.30 to 6.51), respectively. Using the widely accepted rCBV threshold of &amp;lt;1.75 to differentiate LGG from HGG, the summary sensitivity/specificity estimates were 0.83 (95% CI 0.66 to 0.93)/0.48 (95% CI 0.09 to 0.90). Sensitivity analysis using five good quality studies yielded sensitivity/specificity of 0.80 (95% CI 0.61 to 0.91)/0.67 (95% CI 0.07 to 0.98). Subgroup analysis for tumour histology showed sensitivity/specificity of 0.92 (95% CI 0.55 to 0.99)/0.42 (95% CI 0.02 to 0.95) in astrocytomas (6 studies, 55 participants) and 0.77 (95% CI 0.46 to 0.93)/0.53 (95% CI 0.14 to 0.88) in oligodendrogliomas+oligoastrocytomas (6 studies, 56 participants). Data were too sparse to investigate any differences across subgroups. The limited available evidence precludes reliable estimation of the performance of DSC MR perfusion-derived rCBV for the identification of grade in untreated solid and non-enhancing LGG from that of HGG. Pooled data yielded a wide range of estimates for both sensitivity (range 66% to 93% for detection of LGGs) and specificity (range 9% to 90% for detection of HGGs). Other clinical and methodological features affecting accuracy of the technique could not be determined from the limited data. A larger sample size of both LGG and HGG, preferably using a standardised scanning approach and with an updated reference standard incorporating molecular profiles, is required for a definite conclusion.</t>
  </si>
  <si>
    <t>Data were too sparse to investigate any differences across subgroups.</t>
  </si>
  <si>
    <t>Gliomas are the most common primary brain tumour. To determine the diagnostic test accuracy of MR perfusion for identifying patients with primary solid and non-enhancing LGGs (WHO Grade II) at first presentation in children and adults.</t>
  </si>
  <si>
    <t>10.1002/14651858.CD011551.pub2</t>
  </si>
  <si>
    <t>Adult; Astrocytoma; Brain Neoplasms; Child; Cross-Sectional Studies; Glioma; Humans; Magnetic Resonance Imaging; Oligodendroglioma; Sensitivity and Specificity</t>
  </si>
  <si>
    <t>https://www.ncbi.nlm.nih.gov/pubmed/29357120</t>
  </si>
  <si>
    <t>PMID : 28971226</t>
  </si>
  <si>
    <t>Dalla Via J, Daly RM, Fraser SF.</t>
  </si>
  <si>
    <t>The effect of exercise on bone mineral density in adult cancer survivors: a systematic review and meta-analysis.</t>
  </si>
  <si>
    <t>Certain cancer treatments are associated with bone loss and increased fracture risk. Weight-bearing impact exercise, resistance training or the combination, are recommended to preserve or improve bone mineral density (BMD) inhealthy older adults, but their efficacy in cancer survivors is less well understood. The aim of this systematic review with meta-analysis of randomised control trials (RCT) was to review the evidence regarding the role of exercise to counteract cancer treatment-induced bone loss. Four databases were searched systematically with 12 RCTs of at least 6-month duration investigating the effects of exercise on BMD compared to a control group in adult cancer survivors identified. Meta-analysis was completed using available data from six studies enrolling 814 participants, with lumbar spine, femoral neck and/or total hip BMD as the primary outcome measures. Overall, there was no significant benefit of exercise compared to controls on BMD at the lumbar spine (0.0071 g/cm , 95% CI -0.0002 to 0.0145, p = 0.057), femoral neck (0.0044 g/cm , 95% CI -0.0005 to 0.0093, p = 0.077), or total hip (0.0024 g/cm , 95% CI -0.0038 to 0.0086, p = 0.443). Subgroup analysis revealed a positive effect on lumbar spine BMD in three studies implementing a combined resistance and impact exercise intervention (0.015 g/cm , 95% CI 0.003 to 0.028, p = 0.019). From the evidence available, exercise may not be sufficient to improve bone health in cancer survivors, but given the heterogeneity in the participant characteristics and several exercise programs which may not have been designed to specifically optimise bone health, these findings should be interpreted with caution.</t>
  </si>
  <si>
    <t>The aim of this systematic review with meta-analysis of randomised control trials (RCT) was to review the evidence regarding the role of exercise to counteract cancer treatment-induced bone loss.</t>
  </si>
  <si>
    <t>Meta-analysis was completed using available data from six studies enrolling 814 participants, with lumbar spine, femoral neck and/or total hip BMD as the primary outcome measures.</t>
  </si>
  <si>
    <t>10.1007/s00198-017-4237-3</t>
  </si>
  <si>
    <t>Bone mineral density; Cancer; Exercise; Meta-analysis; Adult; Bone Density; Cancer Survivors; Exercise; Exercise Therapy; Femur Neck; Humans; Lumbar Vertebrae; Neoplasms; Osteoporosis; Randomized Controlled Trials as Topic</t>
  </si>
  <si>
    <t>https://www.ncbi.nlm.nih.gov/pubmed/28971226</t>
  </si>
  <si>
    <t>PMID : 28589543</t>
  </si>
  <si>
    <t>Ham AC, van Dijk SC, Swart KMA, Enneman AW, van der Zwaluw NL, Brouwer-Brolsma EM, van Schoor NM, Zillikens MC, Lips P, de Groot LCPGM, Hofman A, Witkamp RF, Uitterlinden AG, Stricker BH, van der Velde N.</t>
  </si>
  <si>
    <t>British journal of clinical pharmacology</t>
  </si>
  <si>
    <t>Beta-blocker use and fall risk in older individuals: Original results from two studies with meta-analysis.</t>
  </si>
  <si>
    <t>To investigate the association between use of β-blockers and β-blocker characteristics - selectivity, lipid solubility, intrinsic sympathetic activity (ISA) and CYP2D6 enzyme metabolism - and fall risk. Data from two prospective studies were used, including community-dwelling individuals, n = 7662 (the Rotterdam Study) and 2407 (B-PROOF), all aged ≥55 years. Fall incidents were recorded prospectively. Time-varying β-blocker use was determined using pharmacy dispensing records. Cox proportional hazard models adjusted for age and sex were applied to determine the association between β-blocker use, their characteristics - selectivity, lipid solubility, ISA and CYP2D6 enzyme metabolism - and fall risk. The results of the studies were combined using meta-analyses. In total 2917 participants encountered a fall during a total follow-up time of 89 529 years. Meta-analysis indicated no association between use of any β-blocker, compared to nonuse, and fall risk, hazard ratio (HR) = 0.97 [95% confidence interval (CI) 0.88-1.06]. Use of a selective β-blocker was also not associated with fall risk, HR = 0.92 (95%CI 0.83-1.01). Use of a nonselective β-blocker was associated with an increased fall risk, HR = 1.22 (95%CI 1.01-1.48). Other β-blocker characteristics including lipid solubility and CYP2D6 enzyme metabolism were not associated with fall risk. Our study suggests that use of a nonselective β-blocker, contrary to selective β-blockers, is associated with an increased fall risk in an older population. In clinical practice, β-blockers have been shown effective for a variety of cardiovascular indications. However, fall risk should be considered when prescribing a β-blocker in this age group, and the pros and cons for β-blocker classes should be taken into consideration.</t>
  </si>
  <si>
    <t>To investigate the association between use of β-blockers and β-blocker characteristics - selectivity, lipid solubility, intrinsic sympathetic activity (ISA) and CYP2D6 enzyme metabolism - and fall risk.</t>
  </si>
  <si>
    <t>10.1111/bcp.13328</t>
  </si>
  <si>
    <t>CYP2D6; falls; meta-analysis; β-blockers; Accidental Falls; Adrenergic beta-Antagonists; Age Factors; Aged; Aged, 80 and over; Bradycardia; Cardiac Output; Cytochrome P-450 CYP2D6; Dizziness; Female; Humans; Hypotension; Male; Middle Aged; Proportional Hazards Models; Prospective Studies; Risk Factors; Sympathetic Nervous System</t>
  </si>
  <si>
    <t>https://www.ncbi.nlm.nih.gov/pubmed/28589543</t>
  </si>
  <si>
    <t>PMID : 19936767</t>
  </si>
  <si>
    <t>Liao C, Li J, Bin Q, Cao Y, Gao F.</t>
  </si>
  <si>
    <t>International journal of colorectal disease</t>
  </si>
  <si>
    <t>Chronomodulated chemotherapy versus conventional chemotherapy for advanced colorectal cancer: a meta-analysis of five randomized controlled trials.</t>
  </si>
  <si>
    <t>The purpose of this study was to systematically compare the efficacy and safety of chronomodulated chemotherapy with conventional chemotherapy in patients with advanced colorectal cancer. Eligible studies were identified from electronic databases (Medline, Embase, and the Cochrane Library). The efficacy data included overall survival (OS) and objective response rate (ORR), and toxicities data contained diarrhea, vomiting and nausea, mucositis, asthenia, and peripheral sensory neuropathy. The meta-analysis was performed with the fixed-effect model or random-effect model according to heterogeneity. From 79 articles screened, five randomized controlled trials (RCTs) met the inclusion criteria contributing a total of 958 participants. There was a significant OS benefit (hazard ratio (HR)=0.82; 95% confidence interval (CI) 0.69 to 0.97; P=0.023) in favor of the chronomodulated chemotherapy. The ORR was not significantly different between two arms (relative risk=1.27; 95% CI 0.88 to 1.83; P=0.196). A higher incidence of grade 3/4 mucositis (odds ratio=2.26, 95% CI 1.34 to 3.83; P=0.724), asthenia (2.15, 1.30 to 3.56; P=0.428), and a lower incidence of grade 3/4 neutropenia (0.26, 0.16 to 0.42; P=0.641) were associated with the chronomodulated chemotherapy. The two arms were similar in terms of grade 3/4 diarrhea (1.10, 0.72 to 1.69; P=0.756), vomiting and nausea (0.69, 0.42 to1.13; P=0.239), and peripheral sensory neuropathy (0.56, 0.25 to 1.27, 0.164). Chronomodulated chemotherapy showed significant improvement in OS comparing with conventional chemotherapy. Side effects of the chronomodulated chemotherapy are predictable and manageable. But these results still need more high-quality RCTs for confirmation.</t>
  </si>
  <si>
    <t>to systematically compare the efficacy and safety of chronomodulated chemotherapy with conventional chemotherapy in patients with advanced colorectal cancer.</t>
  </si>
  <si>
    <t>10.1007/s00384-009-0838-4</t>
  </si>
  <si>
    <t>Adolescent; Adult; Aged; Aged, 80 and over; Antineoplastic Agents; Colorectal Neoplasms; Drug Chronotherapy; Female; Humans; Male; Middle Aged; Neoplasm Staging; Publication Bias; Quality Assurance, Health Care; Randomized Controlled Trials as Topic; Survival Analysis; Treatment Outcome; Young Adult</t>
  </si>
  <si>
    <t>https://www.ncbi.nlm.nih.gov/pubmed/19936767</t>
  </si>
  <si>
    <t>PMID : 27518860</t>
  </si>
  <si>
    <t>Ciocanel O, Power K, Eriksen A, Gillings K.</t>
  </si>
  <si>
    <t>Effectiveness of Positive Youth Development Interventions: A Meta-Analysis of Randomized Controlled Trials.</t>
  </si>
  <si>
    <t>Positive youth development is thought to be essential to the prevention of adolescent risk behavior and the promotion of thriving. This meta-analysis examined the effects of positive youth development interventions in promoting positive outcomes and reducing risk behavior. Ten databases and grey literature were scanned using a predefined search strategy. We included studies that focused on young people aged 10-19 years, implemented a positive youth development intervention, were outside school hours, and utilized a randomized controlled design. Twenty-four studies, involving 23,258 participants, met the inclusion criteria and were included in the analysis. The impact of the interventions on outcomes including behavioral problems, sexual risk behavior, academic achievement, prosocial behavior and psychological adjustment were assessed. Positive youth development interventions had a small but significant effect on academic achievement and psychological adjustment. No significant effects were found for sexual risk behaviors, problem behavior or positive social behaviors. Intervention effects were independent of program characteristics and participant age. Low-risk young people derived more benefit from positive youth development interventions than high-risk youth. The studies examined had several methodological flaws, which weakened the ability to draw conclusions. Substantial progress has been made in the theoretical understanding of youth development in the past two decades. This progress needs to be matched in the intervention literature, through the use of high-quality evaluation research of positive youth development programs.</t>
  </si>
  <si>
    <t>10.1007/s10964-016-0555-6</t>
  </si>
  <si>
    <t>Academic achievement; Mental health; Meta-analysis; Positive youth development; Prosocial behavior; Sexual health; Substance use; Adolescent; Adolescent Development; Adolescent Health; Female; Harm Reduction; Health Promotion; Humans; Male; Randomized Controlled Trials as Topic; Schools</t>
  </si>
  <si>
    <t>https://www.ncbi.nlm.nih.gov/pubmed/27518860</t>
  </si>
  <si>
    <t>PMID : 29070635</t>
  </si>
  <si>
    <t>Issaka AI, Agho KE, Renzaho AM.</t>
  </si>
  <si>
    <t>Prevalence of key breastfeeding indicators in 29 sub-Saharan African countries: a meta-analysis of demographic and health surveys (2010-2015).</t>
  </si>
  <si>
    <t>To carry out a meta-analysis to assess the prevalence of four key breastfeeding indicators in four subregions of 29 sub-Saharan African countries. The 29 countries were categorised into four subregions, and using cross-sectional data from the most recent Demographic and Health Surveys (2010-2015) of these countries prevalence of each of four key breastfeeding indicators was estimated for each of the subregions by carrying out a meta-analysis. Due to the presence of significant heterogeneity among the various surveys (I&lt;sup&gt;2&lt;/sup&gt;&amp;gt;50%), a random-effect analytic model was used, and sensitivity analysis was performed to examine the effects of outliers. Early initiation of breast feeding, exclusive breast feeding, predominant breast feeding and bottle feeding. The overall prevalence of &lt;i&gt;early initiation of breast feeding&lt;/i&gt; varied between a lowest of 37.84% (95% CI 24.62 to 51.05) in Central Africa to a highest of 69.31% (95% CI 67.65 to 70.97) in Southern Africa; the overall prevalence of &lt;i&gt;exclusive breast feeding&lt;/i&gt; ranged between a lowest of 23.70% (95% CI 5.37 to 42.03) in Central Africa to a highest of 56.57% (95% CI 53.50 to 59.95) in Southern Africa; the overall prevalence of &lt;i&gt;predominant breast feeding&lt;/i&gt; ranged between a lowest of 17.63% (95% CI 12.70 to 22.55) in East Africa and a highest of 46.37% (95% CI 37.22 to 55.52) in West Africa; while the prevalence of &lt;i&gt;bottle feeding&lt;/i&gt; varied between a lowest of 8.17% (95% CI 5.51 to 10.84) in West Africa and a highest of 30.05% (95% CI 28.42 to 31.69) in Southern Africa. West Africa and Central Africa recorded lower overall prevalence of &lt;i&gt;early initiation of breast feeding&lt;/i&gt; and &lt;i&gt;exclusive breast feeding&lt;/i&gt; than the WHO's recommended target of 50% by the year 2025. Intervention for improved breastfeeding practices in sub-Saharan Africa should target West and Central Africa, while intervention to minimise bottle feeding should target Southern Africa.</t>
  </si>
  <si>
    <t>To carry out a meta-analysis to assess the prevalence of four key breastfeeding indicators in four subregions of 29 sub-Saharan African countries. Due to the presence of significant heterogeneity among the various surveys (I&lt;sup&gt;2&lt;/sup&gt;&amp;gt;50%), a random-effect analytic model was used, and sensitivity analysis was performed to examine the effects of outliers.</t>
  </si>
  <si>
    <t>10.1136/bmjopen-2016-014145</t>
  </si>
  <si>
    <t>community child health; epidemiology; health policy; Africa South of the Sahara; Bottle Feeding; Breast Feeding; Cross-Sectional Studies; Female; Health Surveys; Humans; Infant; Infant, Newborn; Male; Prevalence</t>
  </si>
  <si>
    <t>https://www.ncbi.nlm.nih.gov/pubmed/29070635</t>
  </si>
  <si>
    <t>PMID : 25093485</t>
  </si>
  <si>
    <t>Adelman CB, Panza KE, Bartley CA, Bontempo A, Bloch MH.</t>
  </si>
  <si>
    <t>A meta-analysis of computerized cognitive-behavioral therapy for the treatment of DSM-5 anxiety disorders.</t>
  </si>
  <si>
    <t>Access to qualified cognitive-behavioral therapy (CBT) remains a major barrier to improving clinical outcomes in anxiety disorders. The current meta-analysis examined the efficacy of computerized CBT (cCBT) for anxiety disorders and the durability of treatment gains during follow-up. We searched PubMed and references from included trials and previous meta-analyses in the area. We included randomized controlled trials assessing the efficacy of cCBT for non-OCD and non-PTSD anxiety disorders. Forty trials involving 2,648 participants were included in this meta-analysis. We used a fixed-effect model to examine standardized mean difference in posttreatment anxiety levels. cCBT was compared to wait-list, in-person CBT, and Internet control. We also examined moderators of cCBT treatment gains over follow-up. Meta-analysis indicated that cCBT was significantly more effective than wait-list control in the treatment of anxiety disorders (standardized mean difference [SMD] = 0.92 [95% CI, 0.83 to 1.02], k = 31, z = 18.8, P &amp;lt; .001). Moderator analyses also found that cCBT targeting specific anxiety disorders had greater efficacy than that targeting mixed anxiety symptoms. The efficacy of cCBT was equivalent to in-person CBT in studies that compared them head-to-head, for both children and adults (SMD = 0.05 [95% CI, -0.09 to 0.19], k = 15, z = 0.7, P = .46). Longitudinal studies indicate that individuals undergoing cCBT tended to continue to improve after completion of treatment, with longer follow-up periods associated with greater symptom reduction. cCBT represents an efficacious intervention for the treatment of anxiety disorders and may circumvent barriers to accessing traditional CBT treatments. Further research is needed to examine the effectiveness of cCBT in real-world settings, for individuals with clinical comorbidities, and in comparison with more ecologically valid comparison conditions.</t>
  </si>
  <si>
    <t>We used a fixed-effect model to examine standardized mean difference in posttreatment anxiety levels. cCBT was compared to wait-list, in-person CBT, and Internet control. Further research is needed to examine the effectiveness of cCBT in real-world settings, for individuals with clinical comorbidities, and in comparison with more ecologically valid comparison conditions.</t>
  </si>
  <si>
    <t>10.4088/JCP.13r08894</t>
  </si>
  <si>
    <t>Anxiety Disorders; Cognitive Behavioral Therapy; Diagnostic and Statistical Manual of Mental Disorders; Humans; User-Computer Interface</t>
  </si>
  <si>
    <t>https://www.ncbi.nlm.nih.gov/pubmed/25093485</t>
  </si>
  <si>
    <t>PMID : 30004571</t>
  </si>
  <si>
    <t>Coren E, Ramsbotham K, Gschwandtner M.</t>
  </si>
  <si>
    <t>Parent training interventions for parents with intellectual disability.</t>
  </si>
  <si>
    <t>Research suggests that the number of intellectually disabled people with children is increasing. Intellectual disabilities do not inevitably cause parenting difficulties, but it may impact on an individual's capacity to parent a child effectively. Children of parents with intellectual disabilities may be at increased risk of neglectful care, which could lead to health, developmental and behavioural problems, or increased risk of intellectual disability. Compared with other parents, those with intellectual disabilities are more likely to be involved in care proceedings. To assess the effectiveness of parent training interventions for parents with intellectual disabilities designed to support parenting, parent-child relations, safe parenting or family environments, or to develop parenting skills. In July 2017, we searched CENTRAL, Ovid MEDLINE, Embase, CINAHL and six other databases as well as two trials registers. We also searched reference lists of included studies and contacted experts in the field to identify additional ongoing and unpublished studies. Randomised controlled trials (RCTs) and quasi-RCTs comparing parent training interventions for parents with intellectual disabilities with treatment as usual or a control group. We used standardised Cochrane methods. As of July 2017, we identified four trials with 192 participants that met the review inclusion criteria. Participating parents were mostly mothers (seven fathers were included in two studies), and children's ages ranged from one month to six years and five months.One study was conducted in Australia, one in Canada, one in the Netherlands, and one in the USA. Each studied a different intervention and considered different outcomes. Three interventions were delivered at home, and one in a community venue (e.g. a church). Interventions varied in duration from seven weeks to 12 months. They included a range of practical childcare skills, home safety and developing parents' ability to respond sensitively to their children. Parents in the comparison groups included in the review received treatment as usual and most of these received the index intervention after the study was complete.One study was funded by the Ontario Mental Health Foundation and the Ontario Ministry of Community and Social Services Research Grants Program; one by the Alabama Development Disabilities Council; one by the Best Practice Parenting Education Initiative of the Commonwealth Department of Family and Community Services and the New South Wales Aging and Disability Department; and one by ZonMw, The Netherlands Organisation for Health Research and Development.It was not possible for us to conduct a meta-analysis. The GRADE quality assessment varied from very low to moderate across the studies.Primary outcomesNo study reported on the 'attainment of specific parenting skill targets'.'Safe home practices' and 'understanding of child health': one study (30 parents, very low-quality evidence) reported some improvements in parents' knowledge of life-threatening emergencies, ability to recognise dangers, and identify precautions, in favour of the intervention group. It also found limited, very low-quality evidence that parent training improved parents' ability to understand child health, implement precautions, use medicines safely, recognise child illness and symptoms, and seek medical advice (i.e. visit the doctor). Another study (22 mothers, very low-quality evidence) reported improved attainment of skills related to childcare and safety, in favour of the intervention group.Secondary outcomes'Parent-child interaction': one study (40 mothers, very low-quality evidence) reported improved maternal-child interaction following parent training at 12 months follow-up. Another study (83 mothers, 2 fathers, moderate-quality evidence) reported that inclusion in the intervention group led to a steeper decline in parenting stress related to the child compared to the control group.'Parents' retention of child': one study (22 participants; very low-quality evidence) reported that before joining the programme nine of 11 (82%) families with a previous child had had the child removed from their care by child protection authorities due to maternal maltreatment, compared with only four of 22 (19%) families after participating in the programme (only one of these four mothers had also had a previous child removed).No study reported data on: 'return to independent care of child' or 'lifting of child-related court order'. There is some very low-quality evidence that some parents, mainly mothers, with intellectual disabilities are able to provide adequate parenting if they are given appropriate training and support to learn the parenting skills they need. However, there are few studies exploring how interventions might work, for whom and in what circumstances. In particular, there have been few studies that include fathers with intellectual disabilities, or that explore the views of parents themselves.There is a need for larger RCTs of parenting interventions, with longer follow-up, before conclusions can be drawn about the effectiveness of parent training for this group of parents.</t>
  </si>
  <si>
    <t>To assess the effectiveness of parent training interventions for parents with intellectual disabilities designed to support parenting, parent-child relations, safe parenting or family environments, or to develop parenting skills.</t>
  </si>
  <si>
    <t>10.1002/14651858.CD007987.pub3</t>
  </si>
  <si>
    <t>Child; Child Rearing; Child of Impaired Parents; Child, Preschool; Fathers; Female; Humans; Infant; Male; Mentally Disabled Persons; Mother-Child Relations; Mothers; Parenting; Randomized Controlled Trials as Topic; Safety</t>
  </si>
  <si>
    <t>https://www.ncbi.nlm.nih.gov/pubmed/30004571</t>
  </si>
  <si>
    <t>PMID : 29099342</t>
  </si>
  <si>
    <t>Wang C, Li R, Wang Q, Wang C.</t>
  </si>
  <si>
    <t>Synovial Fluid Leukocyte Esterase in the Diagnosis of Peri-Prosthetic Joint Infection: A Systematic Review and Meta-Analysis.</t>
  </si>
  <si>
    <t>Peri-prosthetic joint infection (PJI) is a serious and frequent complication of total joint arthroplasty (TJA). Recently, synovial fluid leukocyte esterase (LE), measurement of which is convenient and fast, has been examined as a marker of PJI. We summarized the articles describing synovial fluid LE as a biomarker for the diagnosis of PJI and assessed its diagnostic value in patients suspected of having PJI. We searched with appropriate key words in PubMed, Embase, Web of Science, the Cochrane database, and Science Direct. Eligible studies providing sufficient data to construct 2 × 2 contingency tables were chosen on the basis of several criteria, and the quality of the chosen studies was assessed. The pooled sensitivity, specificity, and diagnostic odds ratio (DOR) were calculated for those studies. The summary receiver operating characteristic (SROC) curve and the area under the SROC (AUSROC) were used to evaluate the overall diagnostic performance of LE. Eleven studies were found suitable for this systematic review. Among them, eight articles with a total of 1,011 participants qualified for meta-analysis. The pooled sensitivity, specificity, and DOR were 0.90 (95% confidence interval [CI] 0.76-0.96), 0.97 (95% CI 0.95-0.98), and 310.76 (95% CI 103.86-929.88), respectively. The SROC was 0.98 (95% CI 0.96-0.99). Sub-group analysis indicated that the sample inclusion criteria might be the main source of heterogeneity. Publication bias was suggested by an asymmetrical funnel plot (p = 0.144). Although the result of synovial fluid LE assay can be influenced by sample-related factors, it is more specific as a means to exclude PJI.</t>
  </si>
  <si>
    <t>The summary receiver operating characteristic (SROC) curve and the area under the SROC (AUSROC) were used to evaluate the overall diagnostic performance of LE.</t>
  </si>
  <si>
    <t>10.1089/sur.2017.192</t>
  </si>
  <si>
    <t>leukocyte esterase; peri-prosthetic joint infection; synovial fluid; Adult; Aged; Aged, 80 and over; Carboxylic Ester Hydrolases; Female; Humans; Male; Middle Aged; Prosthesis-Related Infections; Synovial Fluid; Young Adult</t>
  </si>
  <si>
    <t>https://www.ncbi.nlm.nih.gov/pubmed/29099342</t>
  </si>
  <si>
    <t>PMID : 25120097</t>
  </si>
  <si>
    <t>Seron P, Lanas F, Pardo Hernandez H, Bonfill Cosp X.</t>
  </si>
  <si>
    <t>Exercise for people with high cardiovascular risk.</t>
  </si>
  <si>
    <t>When two or more cardiovascular risk factors occur in one individual, they may interact in a multiplicative way promoting cardiovascular disease. Exercise has proven to be effective in controlling individual risk factors but its effect on overall cardiovascular risk remains uncertain. To assess the effects of exercise training in people with increased cardiovascular risk but without a concurrent cardiovascular disease on general cardiovascular mortality, incidence of cardiovascular events, and total cardiovascular risk. A search was conducted in CENTRAL (The Cochrane Library 2013, Issue 10 of 12), Ovid MEDLINE (1946 to week 2 November 2013), EMBASE Classic + EMBASE via Ovid (1947 to Week 47 2013), CINAHL Plus with Full Text via EBSCO (to November 2013), Science Citation Index Expanded (SCI-EXPANDED) (1970 to 22 November 2013), and Conference Proceedings Citation Index - Science (CPCI-S) (1990 to 22 November 2013) on Web of Science (Thomson Reuters). We did not apply any date or language restrictions. Randomized clinical trials comparing aerobic or resistance exercise training versus no exercise or any standard approach that does not include exercise. Participants had to be 18 years of age or older with an average 10-year Framingham risk score of 10% for cardiovascular disease over 10 years, or with two or more cardiovascular risk factors, and no history of cardiovascular disease. The selection of studies and subsequent data collection process were conducted by two independent authors. Disagreements were solved by consensus. The results were reported descriptively. It was not possible to conduct a meta-analysis because of the high heterogeneity and high risk of bias in the included studies. A total of four studies were included that involved 823 participants, 412 in the exercise group and 411 in the control group. Follow-up of participants ranged from 16 weeks to 6 months. Overall, the included studies had a high risk of selection, detection, and attrition bias. Meta-analysis was not possible because the interventions (setting, type and intensity of exercise) and outcome measurements were not comparable, and the risk of bias in the identified studies was high. No study assessed cardiovascular or all‑cause mortality or cardiovascular events as individual outcomes. One or more of the studies reported on total cardiovascular risk, low-density lipoprotein (LDL) and high-density lipoprotein (HDL) cholesterol, blood pressure, body mass index, exercise capacity, and health-related quality of life but the available evidence was not sufficient to determine the effectiveness of exercise. Adverse events and smoking cessation were not assessed in the included studies. Evidence to date is entirely limited to small studies with regard to sample size, short-term follow-up, and high risk of methodological bias, which makes it difficult to derive any conclusions on the efficacy or safety of aerobic or resistance exercise on groups with increased cardiovascular risk or in individuals with two or more coexisting risk factors. Further randomized clinical trials assessing controlled exercise programmes on total cardiovascular risk in individuals are warranted.</t>
  </si>
  <si>
    <t>To assess the effects of exercise training in people with increased cardiovascular risk but without a concurrent cardiovascular disease on general cardiovascular mortality, incidence of cardiovascular events, and total cardiovascular risk.</t>
  </si>
  <si>
    <t>10.1002/14651858.CD009387.pub2</t>
  </si>
  <si>
    <t>Blood Pressure; Body Mass Index; Cardiovascular Diseases; Cholesterol, HDL; Cholesterol, LDL; Exercise; Exercise Tolerance; Humans; Middle Aged; Quality of Life; Randomized Controlled Trials as Topic; Risk Factors; Smoking</t>
  </si>
  <si>
    <t>https://www.ncbi.nlm.nih.gov/pubmed/25120097</t>
  </si>
  <si>
    <t>PMID : 28112268</t>
  </si>
  <si>
    <t>Adherence to Mediterranean diet and risk of developing cognitive disorders: An updated systematic review and meta-analysis of prospective cohort studies.</t>
  </si>
  <si>
    <t>Recent articles have presented inconsistent findings on the impact of Mediterranean diet in the occurrence of cognitive disorders; therefore, we performed an updated systematic review and meta-analysis to evaluate the potential association and dose-response pattern with accumulating evidence. We searched the PubMed and the Embase for the records relevant to this topic. A generic inverse-variance method was used to pool the outcome data for continuous variable, and categories of high vs. low, median vs. low of Mediterranean diet score with a random-effects model. Generalized least-squares trend estimation model was used to estimate the potential dose-response patterns of Mediterranean diet score on incident cognitive disorders. We identified 9 cohort studies involving 34,168 participants. Compared with the lowest category, the pooled analysis showed that the highest Mediterranean diet score was inversely associated with the developing of cognitive disorders, and the pooled RR (95% CI) was 0.79 (0.70, 0.90). Mediterranean diet score of the median category was not significantly associated with cognitive disorders. Dose-response analysis indicated a trend of an approximately linear relationship of the Mediterranean diet score with the incident risk of cognitive disorders. Further studies of randomized controlled trials are warranted to confirm the observed association in different populations.</t>
  </si>
  <si>
    <t>Recent articles have presented inconsistent findings on the impact of Mediterranean diet in the occurrence of cognitive disorders; therefore, we performed an updated systematic review and meta-analysis to evaluate the potential association and dose-response pattern with accumulating evidence.</t>
  </si>
  <si>
    <t>10.1038/srep41317</t>
  </si>
  <si>
    <t>Aged; Cognition Disorders; Confidence Intervals; Diet, Mediterranean; Female; Humans; Male; Middle Aged; Patient Compliance; Prospective Studies; Risk Factors</t>
  </si>
  <si>
    <t>https://www.ncbi.nlm.nih.gov/pubmed/28112268</t>
  </si>
  <si>
    <t>PMID : 27901289</t>
  </si>
  <si>
    <t>Herrmann SD, McMurray RG, Kim Y, Willis EA, Kang M, McCurdy T.</t>
  </si>
  <si>
    <t>American journal of human biology : the official journal of the Human Biology Council</t>
  </si>
  <si>
    <t>The influence of physical characteristics on the resting energy expenditure of youth: A meta-analysis.</t>
  </si>
  <si>
    <t>To examine the literature on resting energy expenditure (REE) of youth and determine the influence of age, sex, BMI, and body composition on REE. A literature search was conducted using PubMed, BIOSIS Previews, NTIS, EMBASE, MEDLINE, and Pascal databases for studies with data on resting metabolic rate, REE, resting oxygen uptake (or VO&lt;sub&gt;2&lt;/sub&gt; ) in healthy children, youth, or adolescents (age = 1-18 years). Over 200 publications were identified; sixty-one publications met criteria and were included in the meta-analyses, resulting in 142 study population estimates (totaling 5,397 youth) of REE. Pooled mean was 1414 kcal·day&lt;sup&gt;-1&lt;/sup&gt; with a significant and moderate-to-high between-study heterogeneity [Q(140) = 7912.42, P &amp;lt; 0.001; I&lt;sup&gt;2&lt;/sup&gt; = 98.97%]. A significantly greater (P &amp;lt; 0.001) pooled mean kcal·day&lt;sup&gt;-1&lt;/sup&gt; was estimated for studies with male participants (1519 kcal·day&lt;sup&gt;-1&lt;/sup&gt; ) comparing to studies with female participants (1338 kcal·day&lt;sup&gt;-1&lt;/sup&gt; ). Age, height, and body mass resulted in the highest R&lt;sup&gt;2&lt;/sup&gt; of 86.4 for males and 83.9% for females. Fat free mass and body mass index (BMI) did not improve total R&lt;sup&gt;2&lt;/sup&gt; . These data suggest that using a linear equation including age, height, and body mass to estimate REE based on kcal·day&lt;sup&gt;-1&lt;/sup&gt; is more accurate than estimates based on body mass kcal·kg&lt;sup&gt;-1&lt;/sup&gt; ·h&lt;sup&gt;-1&lt;/sup&gt; . Further, if kcal·kg&lt;sup&gt;-1&lt;/sup&gt; ·h&lt;sup&gt;-1&lt;/sup&gt; is used, including a quadratic component for the physical characteristics improves the predictive ability of the equation. Regardless of the metric, separate equations should be used for each sex.</t>
  </si>
  <si>
    <t>To examine the literature on resting energy expenditure (REE) of youth and determine the influence of age, sex,</t>
  </si>
  <si>
    <t>10.1002/ajhb.22944</t>
  </si>
  <si>
    <t>Adolescent; Age Factors; Basal Metabolism; Body Composition; Body Mass Index; Child; Child, Preschool; Energy Metabolism; Female; Humans; Infant; Male; Sex Factors</t>
  </si>
  <si>
    <t>https://www.ncbi.nlm.nih.gov/pubmed/27901289</t>
  </si>
  <si>
    <t>PMID : 21949139</t>
  </si>
  <si>
    <t>Pammi M, Flores A, Leeflang M, Versalovic J.</t>
  </si>
  <si>
    <t>Molecular assays in the diagnosis of neonatal sepsis: a systematic review and meta-analysis.</t>
  </si>
  <si>
    <t>Microbial cultures for diagnosis of neonatal sepsis suffer from low sensitivity and reporting delay. Advances in molecular microbiology have fostered new molecular assays that are rapid and may improve neonatal outcomes. We assessed whether molecular assays have sufficient sensitivity (&amp;gt;0.98) and specificity (&amp;gt;0.95) to replace microbial cultures in the diagnosis of neonatal sepsis and explored heterogeneity by use of subgroup analyses based on the type of assay, gestational age of the neonate, and type of sepsis onset. We performed the systematic review as recommended by the Cochrane Diagnostic Test Accuracy Working Group. Electronic bibliographic databases, conference abstracts, personal files, and reference lists of identified articles were searched. We included studies of case-control or consecutive series design, which evaluated molecular assays (index test) in neonates with suspected sepsis (participants) in comparison with microbial cultures (reference standard). Two reviewers independently assessed the methodologic quality of the studies and extracted data. A bivariate random-effects model was used for meta-analysis of the 23 included studies, and summary estimates of sensitivity and specificity with 95% confidence intervals (CIs) were generated. Mean sensitivity and specificity were 0.90 (95% CI: 0.78-0.95) and 0.96 (95% CI: 0.94-0.97), respectively. Real-time polymerase chain reaction (PCR) and broad-range conventional PCR had higher sensitivity and specificity than other assays. Sufficient data were not available to evaluate gestational-age and sepsis-type subgroups. Molecular assays do not have sufficient sensitivity to replace microbial cultures in the diagnosis of neonatal sepsis but may perform well as &amp;quot;add-on&amp;quot; tests.</t>
  </si>
  <si>
    <t>Sufficient data were not available to evaluate gestational-age and sepsis-type subgroups.</t>
  </si>
  <si>
    <t>10.1542/peds.2011-1208</t>
  </si>
  <si>
    <t>Humans; In Situ Hybridization; Infant, Newborn; Infant, Very Low Birth Weight; Molecular Diagnostic Techniques; Polymerase Chain Reaction; Sensitivity and Specificity; Sepsis</t>
  </si>
  <si>
    <t>https://www.ncbi.nlm.nih.gov/pubmed/21949139</t>
  </si>
  <si>
    <t>PMID : 25425011</t>
  </si>
  <si>
    <t>Nagraj SK, Naresh S, Srinivas K, Renjith George P, Shrestha A, Levenson D, Ferraiolo DM.</t>
  </si>
  <si>
    <t>Interventions for the management of taste disturbances.</t>
  </si>
  <si>
    <t>The sense of taste is very much essential to the overall health of the individual. It is a necessary component to enjoying one's food, which in turn provides nutrition to an individual. Any disturbance in taste perception can hamper the quality of life in such patients by influencing their appetite, body weight and psychological well-being. Taste disorders have been treated using different modalities of treatment and there is no consensus for the best intervention. Hence this Cochrane systematic review was undertaken. To assess the effects of interventions for the management of patients with taste disturbances. We searched the Cochrane Oral Health Group Trials Register (to 5 March 2014), the Cochrane Central Register of Controlled Trials (CENTRAL) (The Cochrane Library Issue 1, 2014), MEDLINE via OVID (1948 to 5 March 2014), EMBASE via OVID (1980 to 5 March 2014), CINAHL via EBSCO (1980 to 5 March 2014) and AMED via OVID (1985 to 5 March 2014). We also searched the relevant clinical trial registries and conference proceedings from the International Association of Dental Research/American Association of Dental Research (to 5 March 2014), Association for Research in Otolaryngology (to 5 March 2014), the US National Institutes of Health Trials Register (to 5 March 2014), metaRegister of Controlled Trials (mRCT) (to 5 March 2014), World Health Organization's International Clinical Trials Registry Platform (WHO ICTRP) (to 5 March 2014) and International Federation of Pharmaceutical Manufacturers and Associations (IFPMA) Clinical Trials Portal (to 5 March 2014). We included all randomised controlled trials (RCTs) comparing any pharmacological agent with a control intervention or any non-pharmacological agent with a control intervention. We also included cross-over trials in the review. Two authors independently, and in duplicate, assessed the quality of trials and extracted data. Wherever possible, we contacted study authors for additional information. We collected adverse events information from the trials. We included nine trials (seven parallel and two cross-over RCTs) with 566 participants. We assessed three trials (33.3%) as having a low risk of bias, four trials (44.5%) at high risk of bias and two trials (22.2%) as having an unclear risk of bias. We only included studies on taste disorders in this review that were either idiopathic, or resulting from zinc deficiency or chronic renal failure.Of these, eight trials with 529 people compared zinc supplements to placebo for patients with taste disorders. The participants in two trials were children and adolescents with respective mean ages of 10 and 11.2 years and the other six trials had adult participants. Out of these eight, two trials assessed the patient reported outcome for improvement in taste acuity using zinc supplements (RR 1.45, 95% CI 1.0 to 2.1; very low quality evidence). We included three trials in the meta-analysis for overall taste improvement (effect size 0.44, 95% CI 0.23 to 0.65; moderate quality evidence). Two other trials described the results as taste acuity improvement and we conducted subgroup analyses due to clinical heterogeneity. One trial described the results as taste recognition improvement for each taste sensation and we analysed this separately. We also analysed one cross-over trial separately using the first half of the results. None of the zinc trials tested taste discrimination. Only one trial tested taste discrimination using acupuncture (effect size 2.80, 95% CI -1.18 to 6.78; low quality evidence).Out of the eight trials using zinc supplementation, four reported adverse events like eczema, nausea, abdominal pain, diarrhoea, constipation, decrease in blood iron, increase in blood alkaline phosphatase, and minor increase in blood triglycerides. No adverse events were reported in the acupuncture trial.None of the included trials could be included in the meta-analysis for health-related quality of life in taste disorder patients. We found very low quality evidence that was insufficient to conclude on the role of zinc supplements to improve taste perception by patients, however we found moderate quality evidence that zinc supplements improve overall taste improvement in patients with zinc deficiency/idiopathic taste disorders. We also found low quality evidence that zinc supplements improve taste acuity in zinc deficient/idiopathic taste disorders and very low quality evidence for taste recognition improvement in children with taste disorders secondary to chronic renal failure. We did not find any evidence to conclude the role of zinc supplements for improving taste discrimination, or any evidence addressing health-related quality of life due to taste disorders.We found low quality evidence that is not sufficient to conclude on the role of acupuncture for improving taste discrimination in cases of idiopathic dysgeusia (distortion of taste) and hypogeusia (reduced ability to taste). We were unable to draw any conclusions regarding the superiority of zinc supplements or acupuncture as none of the trials compared these interventions.</t>
  </si>
  <si>
    <t>We also found low quality evidence that zinc supplements improve taste acuity in zinc deficient/idiopathic taste disorders and very low quality evidence for taste recognition improvement in children with taste disorders secondary to chronic renal failure.</t>
  </si>
  <si>
    <t>10.1002/14651858.CD010470.pub2</t>
  </si>
  <si>
    <t>Acupuncture Therapy; Adolescent; Adult; Child; Humans; Quality of Life; Randomized Controlled Trials as Topic; Taste Disorders; Taste Perception; Zinc Compounds</t>
  </si>
  <si>
    <t>https://www.ncbi.nlm.nih.gov/pubmed/25425011</t>
  </si>
  <si>
    <t>PMID : 25945410</t>
  </si>
  <si>
    <t>Thorlund K, Druyts E, Wu P, Balijepalli C, Keohane D, Mills E.</t>
  </si>
  <si>
    <t>Comparative efficacy and safety of selective serotonin reuptake inhibitors and serotonin-norepinephrine reuptake inhibitors in older adults: a network meta-analysis.</t>
  </si>
  <si>
    <t>To establish the comparative efficacy and safety of selective serotonin reuptake inhibitors and serotonin-norepinephrine reuptake inhibitors in older adults using the network meta-analysis approach. Systematic review and network meta-analysis. Individuals aged 60 and older. Data on partial response (defined as at least 50% reduction in depression score from baseline) and safety (dizziness, vertigo, syncope, falls, loss of consciousness) were extracted. A Bayesian network meta-analysis was performed on the efficacy and safety outcomes, and relative risks (RRs) with 95% credible intervals (CrIs) were produced. Fifteen randomized controlled trials were eligible for inclusion in the analysis. Citalopram, escitalopram, paroxetine, duloxetine, venlafaxine, fluoxetine, and sertraline were represented. Reporting on partial response and dizziness was sufficient to conduct a network meta-analysis. Reporting on other outcomes was sparse. For partial response, sertraline (RR=1.28), paroxetine (RR=1.48), and duloxetine (RR=1.62) were significantly better than placebo. The remaining interventions yielded RRs lower than 1.20. For dizziness, duloxetine (RR=3.18) and venlafaxine (RR=2.94) were statistically significantly worse than placebo. Compared with placebo, sertraline had the lowest RR for dizziness (1.14) and fluoxetine the second lowest (1.31). Citalopram, escitalopram, and paroxetine all had RRs between 1.4 and 1.7. There was clear evidence of the effectiveness of sertraline, paroxetine, and duloxetine. There also appears to be a hierarchy of safety associated with the different antidepressants, although there appears to be a dearth of reporting of safety outcomes.</t>
  </si>
  <si>
    <t>To establish the comparative efficacy and safety of selective serotonin reuptake inhibitors and serotonin-norepinephrine reuptake inhibitors in older adults using the network meta-analysis approach.</t>
  </si>
  <si>
    <t>10.1111/jgs.13395</t>
  </si>
  <si>
    <t>antidepressants; comparative efficacy; comparative safety; network meta-analysis; older adults; Adrenergic Uptake Inhibitors; Aged; Depressive Disorder, Major; Humans; Randomized Controlled Trials as Topic; Serotonin Uptake Inhibitors; Treatment Outcome</t>
  </si>
  <si>
    <t>https://www.ncbi.nlm.nih.gov/pubmed/25945410</t>
  </si>
  <si>
    <t>PMID : 26227646</t>
  </si>
  <si>
    <t>Araujo MWB, Charles CA, Weinstein RB, McGuire JA, Parikh-Das AM, Du Q, Zhang J, Berlin JA, Gunsolley JC.</t>
  </si>
  <si>
    <t>Meta-analysis of the effect of an essential oil-containing mouthrinse on gingivitis and plaque.</t>
  </si>
  <si>
    <t>Standard recommendations for oral hygiene practices have focused on mechanical methods (toothbrushing and interdental cleaning). Published evidence indicates antimicrobial mouthrinses provide oral health benefits beyond mechanical methods alone. The purpose of this meta-analysis was to evaluate the combined effectiveness of mechanical methods with essential oil-containing mouthrinses (MMEO) versus mechanical methods (MM) alone in achieving site-specific, healthy gingival tissue and reducing plaque and gingivitis. All industry-sponsored clinical trials investigating the antigingivitis and antiplaque effects of essential oil (EO)-containing mouthrinses conducted from 1980 to 2012 were reviewed; 29 of 32 studies met the inclusion criteria of 6 months or longer duration, randomized, observer-masked, placebo-controlled, and with individual-level site-specific data. By-study treatment effects were estimated through generalized linear models for binary data and analysis of covariance for continuous data, and then combined using standard meta-analysis techniques; heterogeneity was also assessed. Summary odds ratios for a healthy gingival site and for a plaque-free site were, respectively, 5.0 (95% confidence interval [CI], 3.3-7.5) and 7.8 (95% CI, 5.4-11.2) for MMEO participants versus MM participants at 6 months. The summary percentage reductions in whole-mouth mean gingivitis and plaque at 6 months were 16.0 (95% CI, 11.3-20.7) and 27.7 (95% CI, 22.4-32.9), respectively. Responder analyses using aggregate individual-level data showed 44.8% of MMEO participants and 14.4% of MM participants achieved at least 50% healthy sites in their mouths at 6 months. Similarly, 36.9% of MMEO participants and 5.5% of MM participants achieved at least 50% plaque-free sites in their mouths at 6 months. This is the first meta-analysis to demonstrate the clinically significant, site-specific benefit of adjunctive EO treatment in people within a 6-month period (that is, between dental visits).</t>
  </si>
  <si>
    <t>The purpose of this meta-analysis was to evaluate the combined effectiveness of mechanical methods with essential oil-containing mouthrinses (MMEO) versus mechanical methods (MM) alone in achieving site-specific, healthy gingival tissue and reducing plaque and gingivitis.</t>
  </si>
  <si>
    <t>10.1016/j.adaj.2015.02.011</t>
  </si>
  <si>
    <t>Meta-analysis; antigingivitis; antiplaque; essential oils; mouthrinse; oral hygiene; Dental Plaque; Gingivitis; Humans; Mouthwashes; Oils, Volatile; Toothbrushing</t>
  </si>
  <si>
    <t>https://www.ncbi.nlm.nih.gov/pubmed/26227646</t>
  </si>
  <si>
    <t>PMID : 25567769</t>
  </si>
  <si>
    <t>Jefferson L, Bloor K, Hewitt C.</t>
  </si>
  <si>
    <t>The effect of physician gender on length of patient consultations: observational findings from the UK hospital setting and synthesis with existing studies.</t>
  </si>
  <si>
    <t>To investigate the effect of physician gender on consultation length in UK hospital outpatient clinics and compare this, through meta-analysis, with previous studies outside the UK. Observational data on clinic times were analysed and findings were combined in a meta-analysis with existing studies investigating the effect of physician gender on consultation length. UK hospital practice. A total of 174 observations of outpatient consultations with 10 hospital specialists (consultants) from different specialties in two UK hospital trusts. Clinic times were recorded and analysis of consultation length was undertaken with physician gender as a covariate. Data were then synthesised through meta-analysis with 10 existing studies in this field. No statistically significant difference was found in the length of consultations for male and female doctors in these UK hospital settings. When pooled with existing studies, consultations with women doctors were found to be approximately two minutes longer than with men (p = 0.01). Findings from this analysis of clinic consultations in the UK National Health Service do not support previous studies, which were undertaken predominantly in North America and primary care settings. Overall, meta-analysis suggests doctors' gender may influence consultation length. Gender differences in communication should be considered in training clinicians and in overall clinical practice.</t>
  </si>
  <si>
    <t>To investigate the effect of physician gender on consultation length in UK hospital outpatient clinics and compare this, through meta-analysis, with previous studies outside the UK.</t>
  </si>
  <si>
    <t>Findings from this analysis of clinic consultations in the UK National Health Service do not support previous studies, which were undertaken predominantly in North America and primary care settings.</t>
  </si>
  <si>
    <t>10.1177/0141076814558522</t>
  </si>
  <si>
    <t>physician gender; physician–patient communication; Female; Gender Identity; Humans; Male; Outpatient Clinics, Hospital; Physician-Patient Relations; Physicians; Practice Patterns, Physicians'; Referral and Consultation; Time Factors; United Kingdom</t>
  </si>
  <si>
    <t>https://www.ncbi.nlm.nih.gov/pubmed/25567769</t>
  </si>
  <si>
    <t>PMID : 27459705</t>
  </si>
  <si>
    <t>Mudaliar U, Zabetian A, Goodman M, Echouffo-Tcheugui JB, Albright AL, Gregg EW, Ali MK.</t>
  </si>
  <si>
    <t>Cardiometabolic Risk Factor Changes Observed in Diabetes Prevention Programs in US Settings: A Systematic Review and Meta-analysis.</t>
  </si>
  <si>
    <t>The Diabetes Prevention Program (DPP) study showed that weight loss in high-risk adults lowered diabetes incidence and cardiovascular disease risk. No prior analyses have aggregated weight and cardiometabolic risk factor changes observed in studies implementing DPP interventions in nonresearch settings in the United States. In this systematic review and meta-analysis, we pooled data from studies in the United States implementing DPP lifestyle modification programs (focused on modest [5%-7%] weight loss through ≥150 min of moderate physical activity per week and restriction of fat intake) in clinical, community, and online settings. We reported aggregated pre- and post-intervention weight and cardiometabolic risk factor changes (fasting blood glucose [FBG], glycosylated hemoglobin [HbA1c], systolic or diastolic blood pressure [SBP/DBP], total [TC] or HDL-cholesterol). We searched the MEDLINE, EMBASE, Cochrane Library, and Clinicaltrials.gov databases from January 1, 2003, to May 1, 2016. Two reviewers independently evaluated article eligibility and extracted data on study designs, populations enrolled, intervention program characteristics (duration, number of core and maintenance sessions), and outcomes. We used a random effects model to calculate summary estimates for each outcome and associated 95% confidence intervals (CI). To examine sources of heterogeneity, results were stratified according to the presence of maintenance sessions, risk level of participants (prediabetes or other), and intervention delivery personnel (lay or professional). Forty-four studies that enrolled 8,995 participants met eligibility criteria. Participants had an average age of 50.8 years and body mass index (BMI) of 34.8 kg/m2, and 25.2% were male. On average, study follow-up was 9.3 mo (median 12.0) with a range of 1.5 to 36 months; programs offered a mean of 12.6 sessions, with mean participant attendance of 11.0 core sessions. Sixty percent of programs offered some form of post-core maintenance (either email or in person). Mean absolute changes observed were: weight -3.77 kg (95% CI: -4.55; -2.99), HbA1c -0.21% (-0.29; -0.13), FBG -2.40 mg/dL (-3.59; -1.21), SBP -4.29 mmHg (-5.73, -2.84), DBP -2.56 mmHg (-3.40, 1.71), HDL +0.85 mg/dL (-0.10, 1.60), and TC -5.34 mg/dL (-9.72, -0.97). Programs with a maintenance component achieved greater reductions in weight (additional -1.66kg) and FBG (additional -3.14 mg/dl). Findings are subject to incomplete reporting and heterogeneity of studies included, and confounding because most included studies used pre-post study designs. DPP lifestyle modification programs achieved clinically meaningful weight and cardiometabolic health improvements. Together, these data suggest that additional value is gained from these programs, reinforcing that they are likely very cost-effective.</t>
  </si>
  <si>
    <t>To examine sources of heterogeneity, results were stratified according to the presence of maintenance sessions, risk level of participants (prediabetes or other), and intervention delivery personnel (lay or professional).</t>
  </si>
  <si>
    <t>10.1371/journal.pmed.1002095</t>
  </si>
  <si>
    <t>Cardiovascular Diseases; Diabetes Mellitus, Type 2; Female; Humans; Male; Middle Aged; Risk Factors; Risk Reduction Behavior; Treatment Outcome; United States</t>
  </si>
  <si>
    <t>https://www.ncbi.nlm.nih.gov/pubmed/27459705</t>
  </si>
  <si>
    <t>PMID : 23841880</t>
  </si>
  <si>
    <t>Szajewska H, Skórka A, Ruszczyński M, Gieruszczak-Białek D.</t>
  </si>
  <si>
    <t>Alimentary pharmacology &amp;amp; therapeutics</t>
  </si>
  <si>
    <t>Meta-analysis: Lactobacillus GG for treating acute gastroenteritis in children--updated analysis of randomised controlled trials.</t>
  </si>
  <si>
    <t>The efficacy of each probiotic should be evaluated separately. Previously, we have shown that Lactobacillus GG (LGG) is effective in treating acute gastroenteritis (AGE) in children. To update our 2007 meta-analysis on the effectiveness of LGG in treating AGE in children. The Cochrane Library, MEDLINE and EMBASE databases were searched from August 2006 (end date of last search) to May 2013, with no language restrictions, for randomised controlled trials (RCTs) and meta-analyses. Fifteen RCTs (2963 participants) met the inclusion criteria in this updated meta-analysis. Combined data from 11 RCTs (n = 2444) showed that LGG significantly reduced the duration of diarrhoea compared with placebo or no treatment (mean difference, MD -1.05 days, 95% CI -1.7 to -0.4). LGG was more effective when used at a daily dose ≥10¹⁰ CFU (eight RCTs, n = 1488, MD -1.11 days, 95% CI -1.91 to -0.31) than when used at a daily dose &amp;lt;10¹⁰ CFU (three RCTs, n = 956, MD -0.9 day, 95% CI -2.5 to 0.69). LGG was effective in children treated in Europe (five RCTs, n = 744, MD -1.27 days, 95% CI -2.04 to -0.49); in the non-European setting, the difference between the LGG group and the control group was of a borderline statistical significance (six RCTs, n = 1700, MD -0.87, 95% CI -1.81 to 0.08). Lactobacillus GG reduces the duration of diarrhoea. A subset of patients that is more likely to benefit includes subjects treated with a high daily dose of LGG (≥10¹⁰ CFU/day) who are either in-patients or out-patients from geographical Europe. Given the methodological limitations of many of the included trials, the evidence should be viewed with caution.</t>
  </si>
  <si>
    <t>10.1111/apt.12403</t>
  </si>
  <si>
    <t>Child; Child, Preschool; Diarrhea; Gastroenteritis; Humans; Lactobacillus rhamnosus; Probiotics; Randomized Controlled Trials as Topic; Treatment Outcome</t>
  </si>
  <si>
    <t>https://www.ncbi.nlm.nih.gov/pubmed/23841880</t>
  </si>
  <si>
    <t>PMID : 29069511</t>
  </si>
  <si>
    <t>Devoe DJ, Peterson A, Addington J.</t>
  </si>
  <si>
    <t>Negative Symptom Interventions in Youth at Risk of Psychosis: A Systematic Review and Network Meta-analysis.</t>
  </si>
  <si>
    <t>Youth at clinical high risk (CHR) for psychosis often demonstrate significant negative symptoms, which have been reported to be predictive of conversion to psychosis and a reduced quality of life but treatment options for negative symptoms remain inadequate. Therefore, we conducted a systematic review and network meta-analysis of all intervention studies examining negative symptom outcomes in youth at CHR for psychosis. The authors searched PsycINFO, Medline, Embase, CINAHL, and EBM from inception to December 2016. Studies were selected if they included any intervention that reported follow-up negative symptoms in youth at CHR for psychosis. Treatment comparisons were evaluated using both pairwise and network meta-analyses. Due to the differences in negative symptom scales the effect sizes were reported as the standardized mean difference (SMD). Of 3027 citations, 32 studies met our inclusion criteria, including a total of 2463 CHR participants. The null hypothesis was not rejected for any of the 11 treatments. N-methyl-D-aspartate-receptor (NMDAR) modulators trended toward a significant reduction in negative symptoms compared to placebo (SMD = -0.54; 95% CI = -1.09 to 0.02; I2 = 0%, P = .06). In respective order of descending effectiveness as per the treatment hierarchy, NMDAR modulators were more effective than family therapy, need-based interventions, risperidone, amisulpride, cognitive behavioral therapy, omega-3, olanzapine, supportive therapy, and integrated psychological interventions. Efficacy and effectiveness were not confirmed for any negative symptom treatment. Many studies had small samples and the majority were not designed to target negative symptoms.</t>
  </si>
  <si>
    <t>10.1093/schbul/sbx139</t>
  </si>
  <si>
    <t>Adolescent; Adult; Antipsychotic Agents; Female; Humans; Male; Network Meta-Analysis; Outcome Assessment (Health Care); Psychotherapy; Psychotic Disorders; Schizophrenia; Young Adult</t>
  </si>
  <si>
    <t>https://www.ncbi.nlm.nih.gov/pubmed/29069511</t>
  </si>
  <si>
    <t>PMID : 23545062</t>
  </si>
  <si>
    <t>Ekers D, Murphy R, Archer J, Ebenezer C, Kemp D, Gilbody S.</t>
  </si>
  <si>
    <t>Nurse-delivered collaborative care for depression and long-term physical conditions: a systematic review and meta-analysis.</t>
  </si>
  <si>
    <t>Depression will be the second largest cause of disease burden by 2020. It is commonly associated with long term physical health conditions resulting in worsened clinical outcome and increased costs. Nurses would appear ideally placed to facilitate depression management in those people with long term health problems within health care clinics. This article reviews the evidence to support such a clinical approach. A systematic review and meta-analysis of randomised trials of nurse led management of depression in patients with long term health problems. Databases were searched between December 2011 and May 2012, data were extracted and analysed using Comprehensive Meta Analysis software. Subgroup analysis and meta-regression were used to explore the impact of study level moderators of effect. Nurse delivered collaborative care was compared to usual care in 14 studies including 4440 participants. The mean effect size at follow-up was d=0.43 95% CI 0.34 to 0.52 p&amp;lt;0.001 NNT 4.23, representing a moderate impact on depression severity. Results were consistent across studies and maintained at longer term follow up. Data were only available on depression outcomes and with most studies being USA based generalizability is somewhat limited. To date only one study reported cost effectiveness outcomes. Based upon the research literature nurse led depression management provides effective treatment across a range of long term health conditions. Nurses are ideally placed to deliver such interventions and further research is required to examine the cost utility of the approach and its durability outside of the USA.</t>
  </si>
  <si>
    <t>Nurses are ideally placed to deliver such interventions and further research is required to examine the cost utility of the approach and its durability outside of the USA.</t>
  </si>
  <si>
    <t>10.1016/j.jad.2013.02.032</t>
  </si>
  <si>
    <t>Aged; Case Management; Chronic Disease; Depression; Female; Humans; Male; Middle Aged; Patient Care Team; Randomized Controlled Trials as Topic</t>
  </si>
  <si>
    <t>https://www.ncbi.nlm.nih.gov/pubmed/23545062</t>
  </si>
  <si>
    <t>PMID : 25943717</t>
  </si>
  <si>
    <t>Grams ME, Sang Y, Ballew SH, Gansevoort RT, Kimm H, Kovesdy CP, Naimark D, Oien C, Smith DH, Coresh J, Sarnak MJ, Stengel B, Tonelli M; CKD Prognosis Consortium..</t>
  </si>
  <si>
    <t>A Meta-analysis of the Association of Estimated GFR, Albuminuria, Age, Race, and Sex With Acute Kidney Injury.</t>
  </si>
  <si>
    <t>Acute kidney injury (AKI) is a serious global public health problem. We aimed to quantify the risk of AKI associated with estimated glomerular filtration rate (eGFR), albuminuria (albumin-creatinine ratio [ACR]), age, sex, and race (African American and white). Collaborative meta-analysis. 8 general-population cohorts (1,285,049 participants) and 5 chronic kidney disease (CKD) cohorts (79,519 participants). Available eGFR, ACR, and 50 or more AKI events. Age, sex, race, eGFR, urine ACR, and interactions. Hospitalized with or for AKI, using Cox proportional hazards models to estimate HRs of AKI and random-effects meta-analysis to pool results. 16,480 (1.3%) general-population cohort participants had AKI over a mean follow-up of 4 years; 2,087 (2.6%) CKD participants had AKI over a mean follow-up of 1 year. Lower eGFR and higher ACR were strongly associated with AKI. Compared with eGFR of 80mL/min/1.73m(2), the adjusted HR of AKI at eGFR of 45mL/min/1.73m(2) was 3.35 (95% CI, 2.75-4.07). Compared with ACR of 5mg/g, the risk of AKI at ACR of 300mg/g was 2.73 (95% CI, 2.18-3.43). Older age was associated with higher risk of AKI, but this effect was attenuated with lower eGFR or higher ACR. Male sex was associated with higher risk of AKI, with a slight attenuation in lower eGFR but not in higher ACR. African Americans had higher AKI risk at higher levels of eGFR and most levels of ACR. Only 2 general-population cohorts could contribute to analyses by race; AKI identified by diagnostic code. Reduced eGFR and increased ACR are consistent strong risk factors for AKI, whereas associations of AKI with age, sex, and race may be weaker in more advanced stages of CKD.</t>
  </si>
  <si>
    <t>10.1053/j.ajkd.2015.02.337</t>
  </si>
  <si>
    <t>Chronic Kidney Disease Prognosis Consortium; Estimated glomerular filtration rate (eGFR); acute kidney injury (AKI); acute renal failure (ARF); age; albumin-creatinine ratio (ACR); albuminuria; meta-analysis; proteinuria; race/ethnicity; renal function; sex; Acute Kidney Injury; Adolescent; Adult; African Americans; Age Distribution; Aged; Albuminuria; Continental Population Groups; European Continental Ancestry Group; Female; Glomerular Filtration Rate; Humans; Incidence; Male; Middle Aged; Predictive Value of Tests; Prognosis; Severity of Illness Index; Sex Distribution; Young Adult</t>
  </si>
  <si>
    <t>https://www.ncbi.nlm.nih.gov/pubmed/25943717</t>
  </si>
  <si>
    <t>PMID : 20464738</t>
  </si>
  <si>
    <t>Andriolo RB, El Dib RP, Ramos L, Atallah AN, da Silva EM.</t>
  </si>
  <si>
    <t>Aerobic exercise training programmes for improving physical and psychosocial health in adults with Down syndrome.</t>
  </si>
  <si>
    <t>Although physical fitness has been suggested to improve physical and psychosocial health for a variety of population profiles, there is a lack of information about the safety and effectiveness of aerobic exercise for adults with Down syndrome. To evaluate the effectiveness and safety of aerobic exercise training programmes for physiological and psychosocial outcomes in adults with Down syndrome. The following electronic databases were searched: The Cochrane Central Register of Controlled Trials (CENTRAL) (2009, Issue 1); MEDLINE (1966 to August 2009); EMBASE (1980 to August 2009); CINAHL (1982 to August 2009); LILACS (1982 to August 2009); PsycINFO (1887 to August 2009); ERIC (1966 to August 2009); Current Controlled Trials (August 2009); and Campbell Collaboration's Social, Psychological, Educational and Criminological Register (C2- SPECTR) (to August 2009). Information about ongoing clinical trials was sought by searching ClinicalTrials.gov (http://clinicaltrials.gov) (accessed August 2009), and the National Research Register (NRR) (2009 Issue 1). Randomised or quasi-randomised controlled trials using supervised aerobic exercise training programmes with behavioral components accepted as co-interventions. Two reviewers selected relevant trials, assessed methodological quality and extracted data. Where appropriate, data were pooled using meta-analysis with a random-effects model. Positive values favour the intervention group, while negative values favour the control group. Three studies included in this systematic review used different kinds of aerobic activity: walking/jogging and rowing training and included participants with a broad age range (17 to 65 years). They were conducted in the USA, Portugal and Israel. In the meta-analyses, only maximal treadmill grade was improved after aerobic exercise training programmes (4.26 grades (%) [95% CI 2.06, 6.45]). Other variables relative to work performance that could not be combined in a meta-analysis were also improved in the intervention group (maximal test time P=0.0003), total turns of fan wheel (P=0.02), resistance of ergometer (p=0.003), power knee extension and flexion (p&amp;lt;0.00001), and timed up and go test (p=0.008). Thirty other outcomes measured in this review including, oxidative stress and body composition variables, could not be combined in the meta-analysis. Apart from work performance, trials reported no statistically significant improvements. There is insufficient evidence to demonstrate that there is improvement in physical or psychosocial outcomes of aerobic exercise in adults with Down syndrome. Although evidence exists to support improvements in physiological and psychological aspects from strategies using mixed physical activity programmes, well-conducted research examining long-term physical outcomes, adverse effects, psychosocial outcomes and costs is required before informed practice decisions can be made.</t>
  </si>
  <si>
    <t>To evaluate the effectiveness and safety of aerobic exercise training programmes for physiological and psychosocial outcomes in adults with Down syndrome.</t>
  </si>
  <si>
    <t>10.1002/14651858.CD005176.pub4</t>
  </si>
  <si>
    <t>Adolescent; Adult; Aged; Down Syndrome; Exercise; Humans; Middle Aged; Physical Fitness; Program Evaluation; Randomized Controlled Trials as Topic; Young Adult</t>
  </si>
  <si>
    <t>https://www.ncbi.nlm.nih.gov/pubmed/20464738</t>
  </si>
  <si>
    <t>PMID : 26216624</t>
  </si>
  <si>
    <t>Szajewska H, Kołodziej M.</t>
  </si>
  <si>
    <t>Systematic review with meta-analysis: Saccharomyces boulardii in the prevention of antibiotic-associated diarrhoea.</t>
  </si>
  <si>
    <t>Antibiotic-associated diarrhoea is a common complication of antibiotic use, but it can be prevented with administration of probiotics. To update our 2005 meta-analysis on the effectiveness of Saccharomyces boulardii in preventing antibiotic-associated diarrhoea in children and adults. The Cochrane Library, MEDLINE, and EMBASE databases were searched up until May 2015, with no language restrictions, for randomised controlled trials; additional references were obtained from reviewed articles. The quality of evidence was assessed using the Grading of Recommendations Assessment, Development and Evaluation (GRADE) guidelines. Twenty-one randomised controlled trials (4780 participants), among which 16 were new trials, met the inclusion criteria for this updated systematic review. Administration of S. boulardii compared with placebo or no treatment reduced the risk of antibiotic-associated diarrhoea (as defined by the study investigators) in patients treated with antibiotics from 18.7% to 8.5% (risk ratio, RR: 0.47; 95% CI: 0.38-0.57, number needed to treat, NNT: 10; 95% CI: 9-13). In children, S. boulardii reduced the risk from 20.9% to 8.8% (6 randomised controlled trials, n=1653, RR: 0.43, 95% CI: 0.3-0.6); in adults, from 17.4% to 8.2% (15 randomised controlled trials, n=3114, RR: 0.49, 95% CI: 0.38-0.63). Moreover, S. boulardii reduced the risk of Clostridium difficile-associated diarrhoea; however, this reduction was significant only in children (2 randomised controlled trials, n = 579, RR: 0.25; 95% CI: 0.08-0.73) and not in adults (9 randomised controlled trials, n = 1441, RR: 0.8, 95% CI: 0.47-1.34). This meta-analysis confirms that S. boulardii is effective in reducing the risk of antibiotic-associated diarrhoea in children and adults.</t>
  </si>
  <si>
    <t>10.1111/apt.13344</t>
  </si>
  <si>
    <t>Adult; Anti-Bacterial Agents; Child; Child, Preschool; Diarrhea; Humans; Probiotics; Randomized Controlled Trials as Topic; Saccharomyces</t>
  </si>
  <si>
    <t>https://www.ncbi.nlm.nih.gov/pubmed/26216624</t>
  </si>
  <si>
    <t>PMID : 25367369</t>
  </si>
  <si>
    <t>Mener DJ, Shargorodsky J, Varadhan R, Lin SY.</t>
  </si>
  <si>
    <t>International forum of allergy &amp;amp; rhinology</t>
  </si>
  <si>
    <t>Topical intranasal corticosteroids and growth velocity in children: a meta-analysis.</t>
  </si>
  <si>
    <t>There is no consensus regarding the effects on growth velocity of intranasal topical corticosteroid (ITC) use in children. The objective of this study was to determine whether ITC use reduces growth velocity in children with allergic rhinitis (AR). A literature search of the National Center for Biotechnology Information PubMed, EMBASE, SCOPUS, and Cochrane databases from January 1, 1988 to October 7, 2013. The study selection was composed of randomized clinical trials investigating ITC for treatment of AR in children (age &amp;lt;18 years of age) with appropriate controls. Studies must have included interval change in growth as an outcome. Two authors independently extracted data and assessed study quality. Eligible studies were pooled using a random-effects approach. Eight studies with 755 participants from 3 countries provided data for the meta-analysis (knemometry, n =342 participants; stadiometry, n =413 participants). Study duration ranged from 2 to 4 weeks for trials evaluating knemometry outcomes, and 12 months for trials evaluating stadiometry outcomes. Age of participants ranged from 3 to 12 years. The pooled standardized mean difference showed that among studies using knemometry, mean growth was statistically significantly lower among children using ITC vs placebo (-.223 mm/week; 95% confidence interval [CI], -0.429 to -0.017; p &amp;lt; 0.034).The pooled standardized mean difference showed that among studies using stadiometry, there was no significant growth difference among children using ITC vs placebo (-0.053 cm/year; 95% CI, -0.491 to 0.385; p = 0.813). The limitations of this study were the difficulty in predicting longer-term or catch-up growth in children. Meta-analytic pooling of trials suggest that short-term ITC for the treatment of AR in children may decrease short-term growth velocity using knemometry; however, the effect on longer-term growth velocity as measured by stadiometry is unclear.</t>
  </si>
  <si>
    <t>The objective of this study was to determine whether ITC use reduces growth velocity in children with allergic rhinitis (AR).</t>
  </si>
  <si>
    <t>10.1002/alr.21430</t>
  </si>
  <si>
    <t>allergic rhinitis; androstadienes; beclomethasone; budesonide; fluticasone; glucocorticoid; inhaled glucocorticoids; nasal inhaler; nasal spray; steroids; Administration, Intranasal; Adrenal Cortex Hormones; Child; Child, Preschool; Cross-Over Studies; Growth; Growth Disorders; Humans; Nonprescription Drugs; Randomized Controlled Trials as Topic; Rhinitis, Allergic</t>
  </si>
  <si>
    <t>https://www.ncbi.nlm.nih.gov/pubmed/25367369</t>
  </si>
  <si>
    <t>PMID : 28590350</t>
  </si>
  <si>
    <t>Wilson SL, Gangathimmaiah V.</t>
  </si>
  <si>
    <t>The journal of trauma and acute care surgery</t>
  </si>
  <si>
    <t>Does prehospital management by doctors affect outcome in major trauma? A systematic review.</t>
  </si>
  <si>
    <t>There is substantial variation worldwide in prehospital management of trauma and the role of doctors is controversial. The objective of this review was to determine whether prehospital management by doctors affects outcomes in major trauma, including the prespecified subgroup of severe traumatic brain injuries when compared with management by other advanced life support providers. EMBASE, MEDLINE(R), PubMed, SciELO, Trip, Web of Science, and Zetoc were searched for published articles. HSRProj, OpenGrey, and the World Health Organization International Clinical Trials Registry Platform were searched for unpublished data. Relevant reference lists were hand-searched. There were no limits on publication year, but articles were limited to the English language. Authors were contacted for further information as required. Quality was assessed using the Downs and Black criteria. Mortality was the primary outcome, and disability was the secondary outcome of interest. Studies were subjected to a descriptive analysis alone without a meta-analysis due to significant study heterogeneity. All searches, quality assessment, data abstraction, and data analysis was performed by two reviewers independently. Two thousand thirty-seven articles were identified, 49 full-text articles assessed and eight studies included. The included studies consisted of one randomized controlled trial with 375 participants and seven observational studies with over 4,451 participants. All included studies were at a moderate to high risk of bias. Six of the eight included studies showed an improved outcome with prehospital management by doctors, five in terms of mortality and one in terms of disability. Two studies found no significant difference. There appears to be an association between prehospital management by doctors and improved survival in major trauma. There may also be an association with improved survival and better functional outcomes in severe traumatic brain injury. Further high-quality evidence is needed to confirm these findings. Systematic review, level III.</t>
  </si>
  <si>
    <t>The objective of this review was to determine whether prehospital management by doctors affects outcomes in major trauma, including the prespecified subgroup of severe traumatic brain injuries when compared with management by other advanced life support providers.</t>
  </si>
  <si>
    <t>Mortality was the primary outcome, and disability was the secondary outcome of interest.</t>
  </si>
  <si>
    <t>10.1097/TA.0000000000001559</t>
  </si>
  <si>
    <t>Emergency Medical Services; Emergency Medical Technicians; Humans; Physician's Role; Physicians; Workforce; Wounds and Injuries</t>
  </si>
  <si>
    <t>https://www.ncbi.nlm.nih.gov/pubmed/28590350</t>
  </si>
  <si>
    <t>PMID : 29609943</t>
  </si>
  <si>
    <t>Fleming KM, Herring MP.</t>
  </si>
  <si>
    <t>The effects of pilates on mental health outcomes: A meta-analysis of controlled trials.</t>
  </si>
  <si>
    <t>This meta-analysis estimated the population effect size for Pilates effects on mental health outcomes. Articles published prior to August 2017 were located with searches of Pubmed, Medline, Cinahl, SportDiscus, Science Direct, PsychINFO, Web of Science, and Cochrane Controlled Trial Register using combinations of: Pilates, Pilates method, mental health, anxiety, and depression. Eight English-language publications that included allocation to a Pilates intervention or non-active control and a measure of anxiety and/or depressive symptoms at baseline and after the Pilates intervention were selected. Participant and intervention characteristics, anxiety and depressive symptoms and other mental health outcomes, including feelings of energy and fatigue and quality of life, were extracted. Hedges' d effect sizes were computed, study quality was assessed, and random effects models estimated sampling error and population variance. Pilates resulted in significant, large, heterogeneous reductions in depressive (Δ = 1.27, 95%CI: 0.44, 2.09; z = 3.02, p ≤ 0.003; N = 6, n = 261) and anxiety symptoms (Δ = 1.29, 95%CI: 0.24, 2.33; z = 2.40, p ≤ 0.02; N = 5, n = 231) and feelings of fatigue (Δ = 0.93, 95%CI: 0.21, 1.66; z = 2.52, p ≤ 0.012; N = 3, n = 161), and increases in feelings of energy (Δ = 1.49, 95%CI: 0.67, 2.30; z = 3.57, p &amp;lt; 0.001; N = 2, n = 116). Though this review included a small number of controlled trials with small sample sizes and non-active control conditions of variable quality, the available evidence reviewed here supports that Pilates improves mental health outcomes. Rigorously designed randomized controlled trials, including those that compare Pilates to other empirically-supported therapies, are needed to better understand Pilates' clinical effectiveness and plausible mechanisms of effects.</t>
  </si>
  <si>
    <t>Rigorously designed randomized controlled trials, including those that compare Pilates to other empirically-supported therapies, are needed to better understand Pilates' clinical effectiveness and plausible mechanisms of effects.</t>
  </si>
  <si>
    <t>10.1016/j.ctim.2018.02.003</t>
  </si>
  <si>
    <t>Anxiety; Depression; Feelings of energy; Feelings of fatigue; Mental health; Pilates; Pilates method; Adult; Controlled Clinical Trials as Topic; Depression; Exercise Movement Techniques; Fatigue; Female; Humans; Male; Mental Health; Middle Aged; Quality of Life; Treatment Outcome; Young Adult</t>
  </si>
  <si>
    <t>https://www.ncbi.nlm.nih.gov/pubmed/29609943</t>
  </si>
  <si>
    <t>PMID : 23220130</t>
  </si>
  <si>
    <t>Hooper L, Abdelhamid A, Moore HJ, Douthwaite W, Skeaff CM, Summerbell CD.</t>
  </si>
  <si>
    <t>Effect of reducing total fat intake on body weight: systematic review and meta-analysis of randomised controlled trials and cohort studies.</t>
  </si>
  <si>
    <t>To investigate the relation between total fat intake and body weight in adults and children. Systematic review and meta-analysis of randomised controlled trials and cohort studies. Medline, Embase, CINAHL, and the Cochrane Central Register of Controlled Trials to June 2010. Randomised controlled trials and cohort studies of adults or children that compared lower versus usual total fat intake and assessed the effects on measures of body fatness (body weight, body mass index, or waist circumference) after at least six months (randomised controlled trials) or one year (in cohorts). Randomised controlled trials with any intention to reduce weight in participants or confounded by additional medical or lifestyle interventions were excluded. Data were extracted and validity was assessed independently and in duplicate. Random effects meta-analyses, subgroups, sensitivity analyses, and metaregression were done. 33 randomised controlled trials (73,589 participants) and 10 cohort studies were included, all from developed countries. Meta-analysis of data from the trials suggested that diets lower in total fat were associated with lower relative body weight (by 1.6 kg, 95% confidence interval -2.0 to -1.2 kg, I(2)=75%, 57,735 participants). Lower weight gain in the low fat arm compared with the control arm was consistent across trials, but the size of the effect varied. Metaregression suggested that greater reduction in total fat intake and lower baseline fat intake were associated with greater relative weight loss, explaining most of the heterogeneity. The significant effect of a low fat diet on weight was not lost in sensitivity analyses (including removing trials that expended greater time and attention on low fat groups). Lower total fat intake also led to lower body mass index (-0.51 kg/m(2), 95% confidence interval -0.76 to -0.26, nine trials, I(2)=77%) and waist circumference (by 0.3 cm, 95% confidence interval -0.58 to -0.02, 15,671 women, one trial). There was no suggestion of negative effects on other cardiovascular risk factors (lipid levels or blood pressure). GRADE assessment suggested high quality evidence for the relation between total fat intake and body weight in adults. Only one randomised controlled trial and three cohort studies were found in children and young people, but these confirmed a positive relation between total fat intake and weight gain. There is high quality, consistent evidence that reduction of total fat intake has been achieved in large numbers of both healthy and at risk trial participants over many years. Lower total fat intake leads to small but statistically significant and clinically meaningful, sustained reductions in body weight in adults in studies with baseline fat intakes of 28-43% of energy intake and durations from six months to over eight years. Evidence supports a similar effect in children and young people.</t>
  </si>
  <si>
    <t>To investigate the relation between total fat intake and body weight in adults and children.</t>
  </si>
  <si>
    <t>10.1136/bmj.e7666</t>
  </si>
  <si>
    <t>Adult; Alcohol Drinking; Blood Pressure; Body Mass Index; Child; Cohort Studies; Diet, Fat-Restricted; Dietary Carbohydrates; Dietary Fats; Energy Intake; Female; Humans; Lipids; Male; Randomized Controlled Trials as Topic; Risk Factors; Waist Circumference; Weight Loss</t>
  </si>
  <si>
    <t>https://www.ncbi.nlm.nih.gov/pubmed/23220130</t>
  </si>
  <si>
    <t>PMID : 21171745</t>
  </si>
  <si>
    <t>Smith TB, Silva L.</t>
  </si>
  <si>
    <t>Ethnic identity and personal well-being of people of color: a meta-analysis.</t>
  </si>
  <si>
    <t>This article summarizes research examining the relationship between the constructs of ethnic identity and personal well-being among people of color in North America. Data from 184 studies analyzed with random effects models yielded an omnibus effect size of r = .17, suggesting a modest relationship between the 2 constructs. The relationship was somewhat stronger among adolescents and young adults than among adults over age 40. No differences were observed across participant race, gender, or socioeconomic status, which findings support the general relevance of ethnic identity across people of color. Studies correlating ethnic identity with self-esteem and positive well-being yielded average effect sizes twice as large as those from studies correlating ethnic identity with personal distress or mental health symptoms. Ethnic identity was thus more strongly related to positive well-being than to compromised well-being. Overall, the corpus of research reviewed consisted of correlational designs; limited scholarship has addressed causal mechanisms, mediating factors, or psychological functions of ethnic identity across different social contexts.</t>
  </si>
  <si>
    <t>10.1037/a0021528</t>
  </si>
  <si>
    <t>Acculturation; Adaptation, Psychological; Adolescent; Adult; African Americans; Asian Americans; Depression; Ethnic Groups; Female; Hispanic Americans; Humans; Indians, North American; Male; Minority Groups; Oceanic Ancestry Group; Prejudice; Quality of Life; Self Concept; Social Environment; Social Identification; Young Adult</t>
  </si>
  <si>
    <t>https://www.ncbi.nlm.nih.gov/pubmed/21171745</t>
  </si>
  <si>
    <t>PMID : 29282009</t>
  </si>
  <si>
    <t>Pels A, Kenny LC, Alfirevic Z, Baker PN, von Dadelszen P, Gluud C, Kariya CT, Mol BW, Papageorghiou AT, van Wassenaer-Leemhuis AG, Ganzevoort W, Groom KM; international STRIDER Consortium..</t>
  </si>
  <si>
    <t>STRIDER (Sildenafil TheRapy in dismal prognosis early onset fetal growth restriction): an international consortium of randomised placebo-controlled trials.</t>
  </si>
  <si>
    <t>Severe, early-onset fetal growth restriction due to placental insufficiency is associated with a high risk of perinatal mortality and morbidity with long-lasting sequelae. Placental insufficiency is the result of abnormal formation and function of the placenta with inadequate remodelling of the maternal spiral arteries. There is currently no effective therapy available. Some evidence suggests sildenafil citrate may improve uteroplacental blood flow, fetal growth, and meaningful infant outcomes. The objective of the Sildenafil TheRapy In Dismal prognosis Early onset fetal growth Restriction (STRIDER) collaboration is to evaluate the effectiveness of sildenafil versus placebo in achieving healthy perinatal survival through the conduct of randomised clinical trials and systematic review including individual patient data meta-analysis. Five national/bi-national multicentre randomised placebo-controlled trials have been launched. Women with a singleton pregnancy between 18 and 30 weeks with severe fetal growth restriction of likely placental origin, and where the likelihood of perinatal death/severe morbidity is estimated to be significant are included. Participants will receive either sildenafil 25 mg or matching placebo tablets orally three times daily from recruitment to 32 weeks gestation. The STRIDER trials were conceived and designed through international collaboration. Although the individual trials have different primary outcomes for reasons of sample size and feasibility, all trials will collect a standard set of outcomes including survival without severe neonatal morbidity at time of hospital discharge. This is a summary of all the STRIDER trial protocols and provides an example of a prospectively planned international clinical research collaboration. All five individual trials will contribute to a pre-planned systematic review of the topic including individual patient data meta-analysis. New Zealand and Australia: ACTRN12612000584831 . Registered 30/05/2012. Canada: NCT02442492 . Registered 05/05/2015. Ireland: CT 900/572/1 . Registered 15/07/2015. The Netherlands: NCT02277132 . Registered 29/09/2014. United Kingdom: ISRCTN39133303 . Registered 31/07/2014.</t>
  </si>
  <si>
    <t>The objective of the Sildenafil TheRapy In Dismal prognosis Early onset fetal growth Restriction (STRIDER) collaboration is to evaluate the effectiveness of sildenafil versus placebo in achieving healthy perinatal survival through the conduct of randomised clinical trials and systematic review including individual patient data meta-analysis.</t>
  </si>
  <si>
    <t>Although the individual trials have different primary outcomes for reasons of sample size and feasibility, all trials will collect a standard set of outcomes including survival without severe neonatal morbidity at time of hospital discharge.</t>
  </si>
  <si>
    <t>10.1186/s12884-017-1594-z</t>
  </si>
  <si>
    <t>Fetal growth restriction; Neonatal morbidity; Neonatal mortality; Placental insufficiency; Randomised placebo controlled trial; Sildenafil; Adult; Australia; Canada; Clinical Protocols; Female; Fetal Growth Retardation; Gestational Age; Humans; International Cooperation; Ireland; Netherlands; New Zealand; Pregnancy; Pregnancy Outcome; Prognosis; Sildenafil Citrate; Treatment Outcome; United Kingdom; Vasodilator Agents; Young Adult</t>
  </si>
  <si>
    <t>https://www.ncbi.nlm.nih.gov/pubmed/29282009</t>
  </si>
  <si>
    <t>PMID : 22526608</t>
  </si>
  <si>
    <t>Forouhi NG, Ye Z, Rickard AP, Khaw KT, Luben R, Langenberg C, Wareham NJ.</t>
  </si>
  <si>
    <t>Circulating 25-hydroxyvitamin D concentration and the risk of type 2 diabetes: results from the European Prospective Investigation into Cancer (EPIC)-Norfolk cohort and updated meta-analysis of prospective studies.</t>
  </si>
  <si>
    <t>Epidemiological evidence is suggestive, but limited, for an association between circulating 25-hydroxyvitamin D (25[OH]D) and risk of type 2 diabetes. We conducted a systematic review and meta-analysis that included new data from previously unpublished studies. Using a nested case-cohort design in the European Prospective Investigation into Cancer (EPIC)-Norfolk study, we identified a random subcohort and incident type 2 diabetes cases occurring between baseline (1993-1997) and 2006. In the Ely prospective study we identified incident type 2 diabetes cases between 1990 and 2003. We conducted a systematic review of prospective studies on 25(OH)D and type 2 diabetes published in MEDLINE or EMBASE until 31 January 2012, and performed a random-effects meta-analysis combining available evidence with results from the EPIC-Norfolk and Ely studies. In EPIC-Norfolk, baseline 25(OH)D was lower among incident type 2 diabetes cases (mean [SD] 61.6 [22.4] nmol/l; n=621) vs non-case subcohort participants (mean 65.3 [23.9] nmol/l; n=826). There was an inverse association between baseline 25(OH)D and incident type 2 diabetes in multivariable-adjusted analyses: HR (95% CI) 0.66 (0.45, 0.97), 0.53 (0.34, 0.82), 0.50 (0.32, 0.76), p trend &amp;lt;0.001, comparing consecutive increasing 25(OH)D quartiles with the lowest. In Ely, 37 incident type 2 diabetes cases were identified among 777 participants. In meta-analysis, the combined RR of type 2 diabetes comparing the highest with lowest quartile of 25(OH)D was 0.59 (0.52, 0.67), with little heterogeneity (I (2) =2.7%, p=0.42) between the 11 studies included (3,612 cases and 55,713 non-cases). These findings demonstrate an inverse association between circulating 25(OH)D and incident type 2 diabetes. However, causal inference should be addressed through adequately dosed randomised trials of vitamin D supplementation or genetic Mendelian randomisation experiments.</t>
  </si>
  <si>
    <t>10.1007/s00125-012-2544-y</t>
  </si>
  <si>
    <t>Adult; Aged; Cohort Studies; Diabetes Mellitus, Type 2; England; European Continental Ancestry Group; Female; Humans; Incidence; Male; Middle Aged; Prospective Studies; Risk Factors; Vitamin D</t>
  </si>
  <si>
    <t>https://www.ncbi.nlm.nih.gov/pubmed/22526608</t>
  </si>
  <si>
    <t>PMID : 28455276</t>
  </si>
  <si>
    <t>Lau Y, Htun TP, Wong SN, Tam WSW, Klainin-Yobas P.</t>
  </si>
  <si>
    <t>Therapist-Supported Internet-Based Cognitive Behavior Therapy for Stress, Anxiety, and Depressive Symptoms Among Postpartum Women: A Systematic Review and Meta-Analysis.</t>
  </si>
  <si>
    <t>A growing number of meta-analyses have supported the application of therapist-supported Internet-based cognitive behavior therapy (iCBT) for psychological disorders across different populations, but relatively few meta-analyses have concentrated on postpartum women. This meta-analysis evaluated the efficacy of therapist-supported iCBT in improving stress, anxiety, and depressive symptoms among postpartum women. A total of 10 electronic databases were used to search for published and unpublished trials. Cochrane Collaboration tool for assessing risk of bias was utilized to measure methodological quality. Meta-analysis was performed using the RevMan software (Review Manager version 5.3 for Windows from the Nordic Cochrane Centre, the Cochrane Collaboration, 2014). Among the 789 studies identified, 8 randomized controlled trials were selected, involving 1523 participants across 6 countries. More than half (65%) of the eligible studies had a low risk of bias with no heterogeneity. Results revealed that therapist-supported iCBT significantly improved stress (d=0.84, n=5), anxiety (d=0.36, n=6), and depressive symptoms (d=0.63, n=8) of the intervention group compared with those of the control group at post-intervention. This review revealed that therapist-supported iCBT significantly improves stress, anxiety, and depressive symptoms among postpartum women with small to large effects. Future effectiveness studies should establish the essential components, format, and approach of iCBT with optimal levels of human support to maximize a long-term effect.</t>
  </si>
  <si>
    <t>Future effectiveness studies should establish the essential components, format, and approach of iCBT with optimal levels of human support to maximize a long-term effect.</t>
  </si>
  <si>
    <t>10.2196/jmir.6712</t>
  </si>
  <si>
    <t>Internet; anxiety; cognitive behavior therapy; depression; meta-analysis; post-traumatic stress disorders; stress; Adult; Anxiety; Cognitive Behavioral Therapy; Depression; Female; Health Personnel; Humans; Internet; Postpartum Period</t>
  </si>
  <si>
    <t>https://www.ncbi.nlm.nih.gov/pubmed/28455276</t>
  </si>
  <si>
    <t>PMID : 26341671</t>
  </si>
  <si>
    <t>Horsch C, Lancee J, Beun RJ, Neerincx MA, Brinkman WP.</t>
  </si>
  <si>
    <t>Adherence to Technology-Mediated Insomnia Treatment: A Meta-Analysis, Interviews, and Focus Groups.</t>
  </si>
  <si>
    <t>Several technologies have been proposed to support the reduction of insomnia complaints. A user-centered assessment of these technologies could provide insight into underlying factors related to treatment adherence. Gaining insight into adherence to technology-mediated insomnia treatment as a solid base for improving those adherence rates by applying adherence-enhancing strategies. Adherence to technology-mediated sleep products was studied in three ways. First, a meta-analysis was performed to investigate adherence rates in technology-mediated insomnia therapy. Several databases were queried for technology-mediated insomnia treatments. After inclusion and exclusion steps, data from 18 studies were retrieved and aggregated to find an average adherence rate. Next, 15 semistructured interviews about sleep-support technologies were conducted to investigate perceived adherence. Lastly, several scenarios were written about the usage of a virtual sleep coach that could support adherence rates. The scenarios were discussed in six different focus groups consisting of potential users (n=15), sleep experts (n=7), and coaches (n=9). From the meta-analysis, average treatment adherence appeared to be approximately 52% (95% CI 43%-61%) for technology-mediated insomnia treatments. This means that, on average, half of the treatment exercises were not executed, suggesting there is a substantial need for adherence and room for improvement in this area. However, the users in the interviews believed they adhered quite well to their sleep products. Users mentioned relying on personal commitment (ie, willpower) for therapy adherence. Participants of the focus groups reconfirmed their belief in the effectiveness of personal commitment, which they regarded as more effective than adherence-enhancing strategies. Although adherence rates for insomnia interventions indicate extensive room for improvement, users might not consider adherence to be a problem; they believe willpower to be an effective adherence strategy. A virtual coach should be able to cope with this &amp;quot;adherence bias&amp;quot; and persuade users to accept adherence-enhancing strategies, such as reminders, compliments, and community building.</t>
  </si>
  <si>
    <t>First, a meta-analysis was performed to investigate adherence rates in technology-mediated insomnia therapy. Next, 15 semistructured interviews about sleep-support technologies were conducted to investigate perceived adherence.</t>
  </si>
  <si>
    <t>10.2196/jmir.4115</t>
  </si>
  <si>
    <t>focus groups; interview; meta-analysis; mobile apps; patient compliance; sleep initiation and maintenance disorders; user-computer interface; Adaptation, Psychological; Adult; Aged; Female; Focus Groups; Humans; Middle Aged; Sleep; Sleep Initiation and Maintenance Disorders; Young Adult</t>
  </si>
  <si>
    <t>https://www.ncbi.nlm.nih.gov/pubmed/26341671</t>
  </si>
  <si>
    <t>PMID : 27259002</t>
  </si>
  <si>
    <t>Hocking J, McNeil J, Campbell J.</t>
  </si>
  <si>
    <t>International journal of evidence-based healthcare</t>
  </si>
  <si>
    <t>Physical therapy interventions for gross motor skills in people with an intellectual disability aged 6 years and over: a systematic review.</t>
  </si>
  <si>
    <t>The systematic review was undertaken to investigate the effectiveness of physical therapy interventions for improving gross motor skills (GMSs) in people with an intellectual disability aged 6 years and older. There is a lack of physical therapy research for GMSs in this population, and no prior systematic review. People with an intellectual disability may require specific teaching approaches within therapy interventions to accommodate their cognitive and learning needs. People with an intellectual disability who suffer from GMS deficits can benefit from physical therapy to help improve their GMSs. Data sources were PubMed, CINAHL, Embase, and ProQuest. Reference lists of relevant identified articles were also hand searched. Papers published in English from 1 January 2008 to 22 October 2014 were considered for inclusion. This start date was chosen to reflect the tenets of the United Nations Convention on the Rights of Persons with Disabilities which was ratified in 2008.Eligible study designs for inclusion were randomized controlled trial (RCT), pseudo-RCT, repeated measures, and case report. Overall, 887 potential articles were identified, of which 42 were retrieved for full-text review, and seven were finally included. Critical appraisal was independently conducted by two reviewers using the Joanna Briggs Institute appraisal checklists; no articles were excluded following critical appraisal. Data extraction was performed using Joanna Briggs Institute Meta-Analysis of Statistics Assessment and Review Instrument data extraction instruments. High heterogeneity between the studies precluded meta-analysis of the results; a narrative synthesis was completed instead. Two RCTs, two pseudo-RCTs, two repeated measures studies, and one case report were included. Studies varied in regard to participants' intellectual disability, and the clinical interventions used. Interventions were well tolerated with negligible adverse effects. Significant improvements were reported for cadence and nondimensionalized gait velocity following body-weight-supported gait training; cadence following lower limb strengthening exercises; and the Gross Motor Function Measure-88 measures following adapted judo training. These results suggest that task-specific training may be useful. However, the overall quality of evidence was low. The evidence identified by this systematic review supporting physical therapy for improving GMSs in people with an intellectual disability was limited because of the low quality of studies (only two were RCTs) and only three statistically significant findings. Given the current paucity of evidence, a future systematic review, which sought to identify evidence regarding interventions used by a range of health and education professionals for improving GMSs in people with an intellectual disability, could provide a broader evidence base for clinical interventions which may be utilized by physical therapists.</t>
  </si>
  <si>
    <t>The systematic review was undertaken to investigate the effectiveness of physical therapy interventions for improving gross motor skills (GMSs) in people with an intellectual disability aged 6 years and older.</t>
  </si>
  <si>
    <t>10.1097/XEB.0000000000000085</t>
  </si>
  <si>
    <t>Child; Disability Evaluation; Gait; Humans; Intellectual Disability; Motor Skills; Physical Therapy Modalities; Postural Balance; Weight-Bearing</t>
  </si>
  <si>
    <t>https://www.ncbi.nlm.nih.gov/pubmed/27259002</t>
  </si>
  <si>
    <t>PMID : 25133828</t>
  </si>
  <si>
    <t>Widman L, Noar SM, Choukas-Bradley S, Francis DB.</t>
  </si>
  <si>
    <t>Adolescent sexual health communication and condom use: a meta-analysis.</t>
  </si>
  <si>
    <t>Condom use is critical for the health of sexually active adolescents, and yet many adolescents fail to use condoms consistently. One interpersonal factor that may be key to condom use is sexual communication between sexual partners; however, the association between communication and condom use has varied considerably in prior studies of youth. The purpose of this meta-analysis was to synthesize the growing body of research linking adolescents' sexual communication to condom use, and to examine several moderators of this association. A total of 41 independent effect sizes from 34 studies with 15,046 adolescent participants (M(age) = 16.8, age range = 12-23) were meta-analyzed. Results revealed a weighted mean effect size of the sexual communication-condom use relationship of r = .24, which was statistically heterogeneous (Q = 618.86, p &amp;lt; .001, I² = 93.54). Effect sizes did not differ significantly by gender, age, recruitment setting, country of study, or condom measurement timeframe; however, communication topic and communication format were statistically significant moderators (p &amp;lt; .001). Larger effect sizes were found for communication about condom use (r = .34) than communication about sexual history (r = .15) or general safer sex topics (r = .14). Effect sizes were also larger for communication behavior formats (r = .27) and self-efficacy formats (r = .28), than for fear/concern (r = .18), future intention (r = .15), or communication comfort (r = -.15) formats. Results highlight the urgency of emphasizing communication skills, particularly about condom use, in HIV/STI prevention work for youth. Implications for the future study of sexual communication are discussed.</t>
  </si>
  <si>
    <t>The purpose of this meta-analysis was to synthesize the growing body of research linking adolescents' sexual communication to condom use, and to examine several moderators of this association.</t>
  </si>
  <si>
    <t>10.1037/hea0000112</t>
  </si>
  <si>
    <t>Adolescent; Adolescent Behavior; Child; Condoms; Female; Health Communication; Humans; Interpersonal Relations; Male; Sexual Behavior; Sexual Partners; Sexually Transmitted Diseases; Young Adult</t>
  </si>
  <si>
    <t>https://www.ncbi.nlm.nih.gov/pubmed/25133828</t>
  </si>
  <si>
    <t>PMID : 29757392</t>
  </si>
  <si>
    <t>Levie D, Korevaar TIM, Bath SC, Dalmau-Bueno A, Murcia M, Espada M, Dineva M, Ibarluzea JM, Sunyer J, Tiemeier H, Rebagliato M, Rayman MP, Peeters RP, Guxens M.</t>
  </si>
  <si>
    <t>Thyroid Function in Early Pregnancy, Child IQ, and Autistic Traits: A Meta-Analysis of Individual Participant Data.</t>
  </si>
  <si>
    <t>Low maternal free T4 (FT4) has been associated with poor child neurodevelopment in some single-center studies. Evidence remains scarce for the potential adverse effects of high FT4 and whether associations differ in countries with different iodine status. To assess the association of maternal thyroid function in early pregnancy with child neurodevelopment in countries with a different iodine status. Meta-analysis of individual participant data from 9036 mother-child pairs from three prospective population-based birth cohorts: INMA [Infancia y Medio Ambiente (Environment and Childhood project) (Spain)], Generation R (Netherlands), and ALSPAC (Avon Longitudinal Study of Parents and Children, United Kingdom). The exclusion criteria were multiple pregnancies, fertility treatments, thyroid-interfering medication usage, and known thyroid disease. Child nonverbal IQ at 5 to 8 years of age, verbal IQ at 1.5 to 8 years of age, and autistic traits within the clinical range at 5 to 8 years of age. FT4 &amp;lt;2.5th percentile was associated with a 3.9-point (95% CI, -5.7 to -2.2) lower nonverbal IQ and a 2.1-point (95% CI, -4.0 to -0.1) lower verbal IQ. A suggestive association of hypothyroxinemia with a greater risk of autistic traits was observed. FT4 &amp;gt;97.5th percentile was associated with a 1.9-fold (95% CI, 1.0 to 3.4) greater risk of autistic traits. No independent associations were found with TSH. Low maternal FT4 was consistently associated with a lower IQ across the cohorts. Further studies are needed to replicate the findings of autistic traits and investigate the potential modifying role of maternal iodine status. FT4 seems a reliable marker of fetal thyroid state in early pregnancy, regardless of the type of immunoassay.</t>
  </si>
  <si>
    <t>To assess the association of maternal thyroid function in early pregnancy with child neurodevelopment in countries with a different iodine status. Further studies are needed to replicate the findings of autistic traits and investigate the potential modifying role of maternal iodine status.</t>
  </si>
  <si>
    <t>Thyroid</t>
  </si>
  <si>
    <t>10.1210/jc.2018-00224</t>
  </si>
  <si>
    <t>Adult; Autistic Disorder; Child; Child Development; Child, Preschool; Female; Gestational Age; Humans; Infant; Intelligence; Longitudinal Studies; Male; Mothers; Pregnancy; Pregnancy Complications; Pregnancy Trimester, First; Prenatal Exposure Delayed Effects; Risk Factors; Thyroid Diseases; Thyroid Function Tests; Thyroid Gland; Thyrotropin; Thyroxine; Young Adult</t>
  </si>
  <si>
    <t>https://www.ncbi.nlm.nih.gov/pubmed/29757392</t>
  </si>
  <si>
    <t>PMID : 23117142</t>
  </si>
  <si>
    <t>Hao Z, Wu B, Wang D, Lin S, Tao W, Liu M.</t>
  </si>
  <si>
    <t>A cohort study of patients with anemia on admission and fatality after acute ischemic stroke.</t>
  </si>
  <si>
    <t>Reduced blood hemoglobin levels may impair oxygen delivery to the brain and hinder neurological improvement. We prospectively registered consecutively hospitalized Chinese patients with acute ischemic stroke within 24 hours of symptom onset to investigate whether anemia on admission influences case fatality and functional outcome of acute ischemic stroke at 12 months. Anemia was defined as a blood hemoglobin level of &amp;lt; 120 g/L for women, and &amp;lt; 130 g/L for men. We also performed a meta-analysis of the current cohort and previously published studies. We included 1176 patients, of whom 351 patients (29.8%) had anemia. Age (odds ratio [OR]=1.02, 95% confidence interval [CI]: 1.01-1.03), history of hemorrhagic stroke (OR=3.34, 95% CI: 1.17-9.56), alcohol consumption (OR=0.59, 95% CI: 0.38-0.92), and estimated glomerular filtration rate &amp;lt; 60 mL/minute per 1.73 m(2) (OR=1.34, 95% CI: 1.00-1.80) were the independent predictors of anemia. After adjustment for potential confounders, anemia on admission was shown to be an independent predictor of death at discharge and at 12 months (OR=1.66, 95% CI, 1.08-2.56; OR=1.56, 95% CI, 1.05-2.31). A meta-analysis of six included studies involving 3810 participants confirmed that anemia on admission was an independent predictor of death at the end of follow-up (OR=1.67, 95% CI, 1.25-2.08). Further studies are required to confirm these findings.</t>
  </si>
  <si>
    <t>We prospectively registered consecutively hospitalized Chinese patients with acute ischemic stroke within 24 hours of symptom onset to investigate whether anemia on admission influences case fatality and functional outcome of acute ischemic stroke at 12 months.</t>
  </si>
  <si>
    <t>10.1016/j.jocn.2012.05.020</t>
  </si>
  <si>
    <t>Adult; Aged; Aged, 80 and over; Anemia; Cohort Studies; Female; Glomerular Filtration Rate; Hemoglobins; Hospitalization; Humans; Male; Middle Aged; Risk Factors; Stroke</t>
  </si>
  <si>
    <t>https://www.ncbi.nlm.nih.gov/pubmed/23117142</t>
  </si>
  <si>
    <t>PMID : 30047147</t>
  </si>
  <si>
    <t>Park J, Jeong E, Seomun G.</t>
  </si>
  <si>
    <t>The clock drawing test: A systematic review and meta-analysis of diagnostic accuracy.</t>
  </si>
  <si>
    <t>The aim of this study was to evaluate the accuracy of the clock drawing test and to compare its scoring methods. Dementia refers to a symptom where an adult demonstrates memory disorder and cognitive impairment. Early diagnosis of dementia is very important for medication management and prognosis. The clock drawing test is one of the most used cognitive screening tools for dementia. However, due to its scoring system, the accuracy of the clock drawing test remains a topic of debate. A systematic review with meta-analysis following Cochrane's methods and the guidelines of the Agency for Healthcare Research and Quality. A literature search was carried out in the OVID-MEDLINE, OVID-EMBASE and OVID-PsycINFO databases (27 October 2015). The quality assessment of diagnostic accuracy studies (QUADAS-2) tool was employed for this review. We used hierarchical regression models to pool the values of diagnostic accuracy in a random effects model. A total of 18 studies with 5,531 participants were identified for this review. Fifteen of these studies were included for meta-analysis according to each scoring system. The pooled sensitivity and specificity of the clock drawing test using the Shulman system were 82% and 75.7% respectively. In the Sunderland system, these were 72.6% and 87.9% respectively. The findings indicate that the accuracy of the clock drawing test using the Shulman system was the most studied and highly sensitive. After gaining a better understanding of the clock drawing test through this study, we recommend it for widespread use in the diagnosis of dementia.</t>
  </si>
  <si>
    <t>The aim of this study was to evaluate the accuracy of the clock drawing test and to compare its scoring methods.</t>
  </si>
  <si>
    <t>10.1111/jan.13810</t>
  </si>
  <si>
    <t>clock drawing test; cognitive impairment; dementia; diagnostic accuracy; literature review; meta-analysis; sensitivity; specificity; systematic review; Aged; Aged, 80 and over; Alzheimer Disease; Dementia; Early Diagnosis; Humans; Neuropsychological Tests; Research Design; Sensitivity and Specificity</t>
  </si>
  <si>
    <t>https://www.ncbi.nlm.nih.gov/pubmed/30047147</t>
  </si>
  <si>
    <t>PMID : 21905096</t>
  </si>
  <si>
    <t>Potter R, Ellard D, Rees K, Thorogood M.</t>
  </si>
  <si>
    <t>A systematic review of the effects of physical activity on physical functioning, quality of life and depression in older people with dementia.</t>
  </si>
  <si>
    <t>Depression is common in older people with dementia. Physical activity is effective in reducing depression in adults but there is limited evidence about its effectiveness in people with dementia. A systematic review and partial meta-analysis of physical activity interventions in people with dementia is reported. We searched eight databases for English language papers and reference lists of relevant papers. Included studies reported a physical activity intervention lasting at least 12 weeks in which participants were older and had a diagnosis of dementia. Studies compared the intervention with a non-active or a no-intervention control and reported at least one outcome related to physical function, quality of life or depression. At least two authors independently assessed each paper for inclusion and for study quality and extracted data. We included 13 randomised controlled trials with 896 participants. Three of six trials that reported walking as an outcome found an improvement, as did four of the five trials reporting timed get up and go tests. Only one of the four trials that reported depression as an outcome found a positive effect. Both trials that reported quality of life found an improvement. There is some evidence that physical activity interventions improve physical function in older people with dementia. Evidence for an effect on depression and quality of life is limited.</t>
  </si>
  <si>
    <t>10.1002/gps.2641</t>
  </si>
  <si>
    <t>Aged; Aged, 80 and over; Dementia; Depressive Disorder; Exercise Therapy; Female; Humans; Male; Middle Aged; Motor Activity; Prevalence; Quality of Life; Randomized Controlled Trials as Topic</t>
  </si>
  <si>
    <t>https://www.ncbi.nlm.nih.gov/pubmed/21905096</t>
  </si>
  <si>
    <t>PMID : 27245364</t>
  </si>
  <si>
    <t>Novak I, Walker K, Hunt RW, Wallace EM, Fahey M, Badawi N.</t>
  </si>
  <si>
    <t>Stem cells translational medicine</t>
  </si>
  <si>
    <t>Concise Review: Stem Cell Interventions for People With Cerebral Palsy: Systematic Review With Meta-Analysis.</t>
  </si>
  <si>
    <t>: Evidence for stem cells as a potential intervention for cerebral palsy is emerging. Our objective was to determine the efficacy and safety of stem cells for improving motor and cognitive function of people with cerebral palsy. Searches were conducted in October 2015 in CENTRAL, EMBASE, MEDLINE, and Cochrane Libraries. Randomized controlled trials and controlled clinical trials of stem cells for cerebral palsy were included. Two authors independently decided upon included trials, extracted data, quality, and risk of bias. The primary outcome was gross motor function. Secondary outcomes were cognitive function and adverse events (AEs). Effects were expressed as standardized mean differences (SMD) with 95% confidence intervals (CI), using a random-effects model. Five trials comprising 328 participants met inclusion criteria. Four cell types were studied: olfactory ensheathing, neural, neural progenitors, and allogeneic umbilical cord blood (UCBs). Transplantation procedures differed from central nervous system neurosurgical transplantation to intravenous/arterial infusion. Participants were followed short-term for only 6 months. Evidence of variable quality indicated a small statistically significant intervention effect from stem cells on gross motor skills (SMD 1.27; 95% CI 0.22, 2.33), with UCBs most effective. There were insufficient and heterogeneous data to compare cognitive effects. Serious AEs were rare (n = 4/135 [3%] stem cells; n = 3/139 [2%] controls). Stem cells appeared to induce short-term improvements in motor skills. Different types of stem cell interventions were compared, meaning the data were heterogeneous and are a study limitation. Further randomized controlled trials are warranted, using rigorous methodologies. Stem cells are emerging as a scientifically plausible treatment and possible cure for cerebral palsy, but are not yet proven. The lack of valid animal models has significantly hampered the scope of clinical trials. Despite the state of current treatment evidence, parents remain optimistic about the potential improvements from stem cell intervention and feel compelled to exhaust all therapeutic options, including stem cell tourism. Receiving unproven therapies from unvalidated sources is potentially dangerous. Thus it is essential that researchers and clinicians stay up to date. A systematic review and meta-analysis summarizing and aggregating current research data may provide more conclusive evidence to inform treatment decision making and help direct future research.</t>
  </si>
  <si>
    <t>Our objective was to determine the efficacy and safety of stem cells for improving motor and cognitive function of people with cerebral palsy. A systematic review and meta-analysis summarizing and aggregating current research data may provide more conclusive evidence to inform treatment decision making and help direct future research.</t>
  </si>
  <si>
    <t>The primary outcome was gross motor function.</t>
  </si>
  <si>
    <t>10.5966/sctm.2015-0372</t>
  </si>
  <si>
    <t>Cerebral palsy; Efficacy; Safety; Stem cells; Systematic review; Adolescent; Adolescent Development; Adult; Brain; Cerebral Palsy; Child; Child Development; Child, Preschool; Cognition; Female; Humans; Infant; Male; Motor Skills; Nerve Regeneration; Neural Stem Cells; Phenotype; Recovery of Function; Risk Factors; Time Factors; Treatment Outcome; Young Adult</t>
  </si>
  <si>
    <t>https://www.ncbi.nlm.nih.gov/pubmed/27245364</t>
  </si>
  <si>
    <t>PMID : 21518867</t>
  </si>
  <si>
    <t>Duckworth AL, Quinn PD, Lynam DR, Loeber R, Stouthamer-Loeber M.</t>
  </si>
  <si>
    <t>Proceedings of the National Academy of Sciences of the United States of America</t>
  </si>
  <si>
    <t>Role of test motivation in intelligence testing.</t>
  </si>
  <si>
    <t>Intelligence tests are widely assumed to measure maximal intellectual performance, and predictive associations between intelligence quotient (IQ) scores and later-life outcomes are typically interpreted as unbiased estimates of the effect of intellectual ability on academic, professional, and social life outcomes. The current investigation critically examines these assumptions and finds evidence against both. First, we examined whether motivation is less than maximal on intelligence tests administered in the context of low-stakes research situations. Specifically, we completed a meta-analysis of random-assignment experiments testing the effects of material incentives on intelligence-test performance on a collective 2,008 participants. Incentives increased IQ scores by an average of 0.64 SD, with larger effects for individuals with lower baseline IQ scores. Second, we tested whether individual differences in motivation during IQ testing can spuriously inflate the predictive validity of intelligence for life outcomes. Trained observers rated test motivation among 251 adolescent boys completing intelligence tests using a 15-min &amp;quot;thin-slice&amp;quot; video sample. IQ score predicted life outcomes, including academic performance in adolescence and criminal convictions, employment, and years of education in early adulthood. After adjusting for the influence of test motivation, however, the predictive validity of intelligence for life outcomes was significantly diminished, particularly for nonacademic outcomes. Collectively, our findings suggest that, under low-stakes research conditions, some individuals try harder than others, and, in this context, test motivation can act as a third-variable confound that inflates estimates of the predictive validity of intelligence for life outcomes.</t>
  </si>
  <si>
    <t>10.1073/pnas.1018601108</t>
  </si>
  <si>
    <t>Adolescent; Bias; Humans; Intelligence Tests; Male; Models, Psychological; Motivation; Test Taking Skills</t>
  </si>
  <si>
    <t>https://www.ncbi.nlm.nih.gov/pubmed/21518867</t>
  </si>
  <si>
    <t>PMID : 28446418</t>
  </si>
  <si>
    <t>Wen CKF, Schneider S, Stone AA, Spruijt-Metz D.</t>
  </si>
  <si>
    <t>Compliance With Mobile Ecological Momentary Assessment Protocols in Children and Adolescents: A Systematic Review and Meta-Analysis.</t>
  </si>
  <si>
    <t>Mobile device-based ecological momentary assessment (mobile-EMA) is increasingly used to collect participants' data in real-time and in context. Although EMA offers methodological advantages, these advantages can be diminished by participant noncompliance. However, evidence on how well participants comply with mobile-EMA protocols and how study design factors associated with participant compliance is limited, especially in the youth literature. To systematically and meta-analytically examine youth's compliance to mobile-EMA protocols and moderators of participant compliance in clinical and nonclinical settings. Studies using mobile devices to collect EMA data among youth (age ≤18 years old) were identified. A systematic review was conducted to describe the characteristics of mobile-EMA protocols and author-reported factors associated with compliance. Random effects meta-analyses were conducted to estimate the overall compliance across studies and to explore factors associated with differences in youths' compliance. This review included 42 unique studies that assessed behaviors, subjective experiences, and contextual information. Mobile phones were used as the primary mode of EMA data collection in 48% (20/42) of the reviewed studies. In total, 12% (5/42) of the studies used wearable devices in addition to the EMA data collection platforms. About half of the studies (62%, 24/42) recruited youth from nonclinical settings. Most (98%, 41/42) studies used a time-based sampling protocol. Among these studies, most (95%, 39/41) prompted youth 2-9 times daily, for a study length ranging from 2-42 days. Sampling frequency and study length did not differ between studies with participants from clinical versus nonclinical settings. Most (88%, 36/41) studies with a time-based sampling protocol defined compliance as the proportion of prompts to which participants responded. In these studies, the weighted average compliance rate was 78.3%. The average compliance rates were not different between studies with clinical (76.9%) and nonclinical (79.2%; P=.29) and studies that used only a mobile-EMA platform (77.4%) and mobile platform plus additional wearable devices (73.0%, P=.36). Among clinical studies, the mean compliance rate was significantly lower in studies that prompted participants 2-3 times (73.5%) or 4-5 times (66.9%) compared with studies with a higher sampling frequency (6+ times: 89.3%). Among nonclinical studies, a higher average compliance rate was observed in studies that prompted participants 2-3 times daily (91.7%) compared with those that prompted participants more frequently (4-5 times: 77.4%; 6+ times: 75.0%). The reported compliance rates did not differ by duration of EMA period among studies from either clinical or nonclinical settings. The compliance rate among mobile-EMA studies in youth is moderate but suboptimal. Study design may affect protocol compliance differently between clinical and nonclinical participants; including additional wearable devices did not affect participant compliance. A more consistent compliance-related result reporting practices can facilitate understanding and improvement of participant compliance with EMA data collection among youth.</t>
  </si>
  <si>
    <t>To systematically and meta-analytically examine youth's compliance to mobile-EMA protocols and moderators of participant compliance in clinical and nonclinical settings.</t>
  </si>
  <si>
    <t>Mobile phones were used as the primary mode of EMA data collection in 48% (20/42) of the reviewed studies.</t>
  </si>
  <si>
    <t>10.2196/jmir.6641</t>
  </si>
  <si>
    <t>compliance; ecological momentary assessment; mHealth; youth; Adolescent; Cell Phone; Child; Data Collection; Ecological Momentary Assessment; Humans; Patient Compliance; Research Design; Systematic Reviews as Topic</t>
  </si>
  <si>
    <t>https://www.ncbi.nlm.nih.gov/pubmed/28446418</t>
  </si>
  <si>
    <t>PMID : 29286534</t>
  </si>
  <si>
    <t>Hassett L, Moseley AM, Harmer AR.</t>
  </si>
  <si>
    <t>Fitness training for cardiorespiratory conditioning after traumatic brain injury.</t>
  </si>
  <si>
    <t>Reduced cardiorespiratory fitness (cardiorespiratory deconditioning) is a common consequence of traumatic brain injury (TBI). Fitness training may be implemented to address this impairment. The primary objective of this updated review was to evaluate whether fitness training improves cardiorespiratory fitness in people who have sustained a TBI. The secondary objectives were to evaluate whether fitness training improves body function and structure (physical and cognitive impairments, psychological responses resulting from the injury), activity limitations and participation restrictions in people who have sustained a TBI as well as to evaluate its safety, acceptance, feasibility and suitability. We searched 10 electronic databases (the Cochrane Injuries Group Trials Register; the Cochrane Central Register of Controlled Trials (CENTRAL); Embase; PubMed (MEDLINE); CINAHL; AMED; SPORTDiscus; PsycINFO; PEDro and PsycBITE) and the International Clinical Trials Registry Platform for relevant trials. In addition we screened reference lists from systematic reviews related to the topic that we identified from our search, and from the included studies, and contacted trialists to identify further studies. The search was run in August 2017. Randomised controlled studies with TBI participants were eligible if they compared an exercise programme incorporating cardiorespiratory fitness training to usual care, a non-exercise intervention, or no intervention. Two authors independently screened the search results, extracted data and assessed bias. We contacted all trialists for additional information. We calculated mean difference (MD) or standardised mean difference (SMD) and 95% confidence intervals (CI) for continuous data, and odds ratio with 95% CI for dichotomous data. We pooled data when there were sufficient studies with homogeneity. Two new studies incorporating 96 participants were identified in this update and were added to the six previously included studies. A total of eight studies incorporating 399 participants are included in the updated review. The participants were primarily men aged in their mid-thirties who had sustained a severe TBI. No studies included children. The studies were clinically diverse with regard to the interventions, time postinjury and the outcome measures used. At the end of intervention, the mean difference in peak power output was 35.47 watts (W) in favour of fitness training (MD 35.47 W, 95% CI 2.53 to 68.41 W; 3 studies, 67 participants; low-quality evidence). The CIs include both a possible clinically important effect and a possible negligible effect, and there was moderate heterogeneity among the studies.Five of the secondary outcomes had sufficient data at the end of intervention to enable meta-analysis: body composition (SMD 0.29 standard deviations (favouring control), 95% CI -0.22 to 0.79; 2 studies, 61 participants; low-quality evidence), strength (SMD -0.02 (favouring control), 95% CI -0.86 to 0.83; 2 studies, 23 participants; very low-quality evidence), fatigue (SMD -0.32 (favouring fitness training), 95% CI -0.90 to 0.26; 3 studies, 130 participants; very low-quality evidence), depression (SMD -0.43 (favouring fitness training), 95% CI -0.92 to 0.06; 4 studies, 220 participants; very low-quality evidence), and neuromotor function (MD 0.01 m (favouring fitness training), 95% CI -0.25 to 0.27; 2 studies, 109 participants; moderate-quality evidence). It was uncertain whether fitness training was more or less effective at improving these secondary outcomes compared to the control interventions. Quality of life was assessed in three trials, but we did not pool the data because of substantial heterogeneity. Five of the eight included studies had no dropouts from their intervention group and no adverse events were reported in any study. There is low-quality evidence that fitness training is effective at improving cardiorespiratory deconditioning after TBI; there is insufficient evidence to draw any definitive conclusions about the other outcomes. Whilst the intervention appears to be accepted by people with TBI, and there is no evidence of harm, more adequately powered and well-designed studies are required to determine a more precise estimate of the effect on cardiorespiratory fitness, as well as the effects across a range of important outcome measures and in people with different characteristics (e.g. children). In the absence of high quality evidence, clinicians may be guided by pre-exercise screening checklists to ensure the person with traumatic brain injury is safe to exercise, and set training parameters using guidelines established by the American College of Sports Medicine for people who have suffered a brain injury.</t>
  </si>
  <si>
    <t>The primary objective of this updated review was to evaluate whether fitness training improves cardiorespiratory fitness in people who have sustained a TBI. The secondary objectives were to evaluate whether fitness training improves body function and structure (physical and cognitive impairments, psychological responses resulting from the injury), activity limitations and participation restrictions in people who have sustained a TBI as well as to evaluate its safety, acceptance, feasibility and suitability.</t>
  </si>
  <si>
    <t>The primary objective of this updated review was to evaluate whether fitness training improves cardiorespiratory fitness in people who have sustained a TBI. The secondary objectives were to evaluate whether fitness training improves body function and structure (physical and cognitive impairments, psychological responses resulting from the injury), activity limitations and participation restrictions in people who have sustained a TBI as well as to evaluate its safety, acceptance, feasibility and suitability. The CIs include both a possible clinically important effect and a possible negligible effect, and there was moderate heterogeneity among the studies.Five of the secondary outcomes had sufficient data at the end of intervention to enable meta-analysis: body composition (SMD 0.29 standard deviations (favouring control), 95% It was uncertain whether fitness training was more or less effective at improving these secondary outcomes compared to the control interventions.</t>
  </si>
  <si>
    <t>10.1002/14651858.CD006123.pub3</t>
  </si>
  <si>
    <t>Adult; Brain Injuries; Cardiovascular Deconditioning; Exercise Therapy; Female; Humans; Male; Physical Conditioning, Human; Physical Fitness; Randomized Controlled Trials as Topic</t>
  </si>
  <si>
    <t>https://www.ncbi.nlm.nih.gov/pubmed/29286534</t>
  </si>
  <si>
    <t>PMID : 28287813</t>
  </si>
  <si>
    <t>Poorolajal J, Ameri P, Soltanian A, Bahrami M.</t>
  </si>
  <si>
    <t>Effect of Consanguinity on Low Birth Weight: A Meta-Analysis.</t>
  </si>
  <si>
    <t>Consanguinity (when couples share at least one common ancestor) is a public health issue with a variety of distributions and incidence rates worldwide. Several epidemiological studies have explored the association between consanguinity and low birth weight (LBW). However, the results are inconsistent. This meta-analysis aimed to explore the overall association between consanguineous marriage and LBW. We searched PubMed, Web of Science, Scopus, ScienceDirect, and reference lists of articles up to May 2015. We included cohort, case-control, and cross-sectional studies addressing the association between consanguinity and LBW. We assessed heterogeneity using Q-test and I2 statistic. We explored publication bias using the Egger's and Begg's tests and the funnel plot. We meta-analyzed the data and reported the overall odds ratio (OR) and mean difference with 95% confidence intervals (CI) using the random-effects model. We included 24 out of 3941 retrieved studies, with 44,131 participants. We indicated that LBW was associated significantly with first-cousin marriages (OR = 1.36; 95% CI: 1.03, 1.69) and non-significantly with second-cousin marriages (OR = 1.20; 95% CI: 0.49, 1.91). Furthermore, first-cousin marriages can reduce the birth weight of siblings of consanguineous couples 144 g more compared to non-consanguineous marriages. This meta-analysis measured the association between consanguinity and LBW. Based on the current evidence, consanguineous marriage can increase the risk for LBW. However, further evidence based on large cohort studies conducted in different settings is required to make a robust conclusion regarding the effect of consanguinity on LBW.</t>
  </si>
  <si>
    <t>This meta-analysis aimed to explore the overall association between consanguineous marriage and LBW.</t>
  </si>
  <si>
    <t>0172003/AIM.0011</t>
  </si>
  <si>
    <t>Consanguinity; Humans; Infant, Low Birth Weight; Infant, Newborn; Odds Ratio; Risk Factors</t>
  </si>
  <si>
    <t>https://www.ncbi.nlm.nih.gov/pubmed/28287813</t>
  </si>
  <si>
    <t>PMID : 24974815</t>
  </si>
  <si>
    <t>Tham YC, Li X, Wong TY, Quigley HA, Aung T, Cheng CY.</t>
  </si>
  <si>
    <t>Global prevalence of glaucoma and projections of glaucoma burden through 2040: a systematic review and meta-analysis.</t>
  </si>
  <si>
    <t>Glaucoma is the leading cause of global irreversible blindness. Present estimates of global glaucoma prevalence are not up-to-date and focused mainly on European ancestry populations. We systematically examined the global prevalence of primary open-angle glaucoma (POAG) and primary angle-closure glaucoma (PACG), and projected the number of affected people in 2020 and 2040. Systematic review and meta-analysis. Data from 50 population-based studies (3770 POAG cases among 140,496 examined individuals and 786 PACG cases among 112 398 examined individuals). We searched PubMed, Medline, and Web of Science for population-based studies of glaucoma prevalence published up to March 25, 2013. Hierarchical Bayesian approach was used to estimate the pooled glaucoma prevalence of the population aged 40-80 years along with 95% credible intervals (CrIs). Projections of glaucoma were estimated based on the United Nations World Population Prospects. Bayesian meta-regression models were performed to assess the association between the prevalence of POAG and the relevant factors. Prevalence and projection numbers of glaucoma cases. The global prevalence of glaucoma for population aged 40-80 years is 3.54% (95% CrI, 2.09-5.82). The prevalence of POAG is highest in Africa (4.20%; 95% CrI, 2.08-7.35), and the prevalence of PACG is highest in Asia (1.09%; 95% CrI, 0.43-2.32). In 2013, the number of people (aged 40-80 years) with glaucoma worldwide was estimated to be 64.3 million, increasing to 76.0 million in 2020 and 111.8 million in 2040. In the Bayesian meta-regression model, men were more likely to have POAG than women (odds ratio [OR], 1.36; 95% CrI, 1.23-1.52), and after adjusting for age, gender, habitation type, response rate, and year of study, people of African ancestry were more likely to have POAG than people of European ancestry (OR, 2.80; 95% CrI, 1.83-4.06), and people living in urban areas were more likely to have POAG than those in rural areas (OR, 1.58; 95% CrI, 1.19-2.04). The number of people with glaucoma worldwide will increase to 111.8 million in 2040, disproportionally affecting people residing in Asia and Africa. These estimates are important in guiding the designs of glaucoma screening, treatment, and related public health strategies.</t>
  </si>
  <si>
    <t>Bayesian meta-regression models were performed to assess the association between the prevalence of POAG and the relevant factors.</t>
  </si>
  <si>
    <t>We systematically examined the global prevalence of primary open-angle glaucoma (POAG) and primary angle-closure glaucoma (PACG), and projected the number of affected people in 2020 and 2040.</t>
  </si>
  <si>
    <t>10.1016/j.ophtha.2014.05.013</t>
  </si>
  <si>
    <t>Adult; Aged; Aged, 80 and over; Blindness; Female; Glaucoma, Angle-Closure; Glaucoma, Open-Angle; Global Health; Humans; Male; Middle Aged; Prevalence</t>
  </si>
  <si>
    <t>https://www.ncbi.nlm.nih.gov/pubmed/24974815</t>
  </si>
  <si>
    <t>PMID : 28949973</t>
  </si>
  <si>
    <t>Crowther CA, Ashwood P, McPhee AJ, Flenady V, Tran T, Dodd JM, Robinson JS; PROGRESS Study Group..</t>
  </si>
  <si>
    <t>Vaginal progesterone pessaries for pregnant women with a previous preterm birth to prevent neonatal respiratory distress syndrome (the PROGRESS Study): A multicentre, randomised, placebo-controlled trial.</t>
  </si>
  <si>
    <t>Neonatal respiratory distress syndrome, as a consequence of preterm birth, is a major cause of early mortality and morbidity. The withdrawal of progesterone, either actual or functional, is thought to be an antecedent to the onset of labour. There remains limited information on clinically relevant health outcomes as to whether vaginal progesterone may be of benefit for pregnant women with a history of a previous preterm birth, who are at high risk of a recurrence. Our primary aim was to assess whether the use of vaginal progesterone pessaries in women with a history of previous spontaneous preterm birth reduced the risk and severity of respiratory distress syndrome in their infants, with secondary aims of examining the effects on other neonatal morbidities and maternal health and assessing the adverse effects of treatment. Women with a live singleton or twin pregnancy between 18 to &amp;lt;24 weeks' gestation and a history of prior preterm birth at less than 37 weeks' gestation in the preceding pregnancy, where labour occurred spontaneously or in association with cervical incompetence or following preterm prelabour rupture of the membranes, were eligible. Women were recruited from 39 Australian, New Zealand, and Canadian maternity hospitals and assigned by randomisation to vaginal progesterone pessaries (equivalent to 100 mg vaginal progesterone) (n = 398) or placebo (n = 389). Participants and investigators were masked to the treatment allocation. The primary outcome was respiratory distress syndrome and severity. Secondary outcomes were other respiratory morbidities; other adverse neonatal outcomes; adverse outcomes for the woman, especially related to preterm birth; and side effects of progesterone treatment. Data were analysed for all the 787 women (100%) randomised and their 799 infants. Most women used their allocated study treatment (740 women, 94.0%), with median use similar for both study groups (51.0 days, interquartile range [IQR] 28.0-69.0, in the progesterone group versus 52.0 days, IQR 27.0-76.0, in the placebo group). The incidence of respiratory distress syndrome was similar in both study groups-10.5% (42/402) in the progesterone group and 10.6% (41/388) in the placebo group (adjusted relative risk [RR] 0.98, 95% confidence interval [CI] 0.64-1.49, p = 0.912)-as was the severity of any neonatal respiratory disease (adjusted treatment effect 1.02, 95% CI 0.69-1.53, p = 0.905). No differences were seen between study groups for other respiratory morbidities and adverse infant outcomes, including serious infant composite outcome (155/406 [38.2%] in the progesterone group and 152/393 [38.7%] in the placebo group, adjusted RR 0.98, 95% CI 0.82-1.17, p = 0.798). The proportion of infants born before 37 weeks' gestation was similar in both study groups (148/406 [36.5%] in the progesterone group and 146/393 [37.2%] in the placebo group, adjusted RR 0.97, 95% CI 0.81-1.17, p = 0.765). A similar proportion of women in both study groups had maternal morbidities, especially those related to preterm birth, or experienced side effects of treatment. In 9.9% (39/394) of the women in the progesterone group and 7.3% (28/382) of the women in the placebo group, treatment was stopped because of side effects (adjusted RR 1.35, 95% CI 0.85-2.15, p = 0.204). The main limitation of the study was that almost 9% of the women did not start the medication or forgot to use it 3 or more times a week. Our results do not support the use of vaginal progesterone pessaries in women with a history of a previous spontaneous preterm birth to reduce the risk of neonatal respiratory distress syndrome or other neonatal and maternal morbidities related to preterm birth. Individual participant data meta-analysis of the relevant trials may identify specific women for whom vaginal progesterone might be of benefit. Current Clinical Trials ISRCTN20269066.</t>
  </si>
  <si>
    <t>Our primary aim was to assess whether the use of vaginal progesterone pessaries in women with a history of previous spontaneous preterm birth reduced the risk and severity of respiratory distress syndrome in their infants, with secondary aims of examining the effects on other neonatal morbidities and maternal health and assessing the adverse effects of treatment.</t>
  </si>
  <si>
    <t>Our primary aim was to assess whether the use of vaginal progesterone pessaries in women with a history of previous spontaneous preterm birth reduced the risk and severity of respiratory distress syndrome in their infants, with secondary aims of examining the effects on other neonatal morbidities and maternal health and assessing the adverse effects of treatment. The primary outcome was respiratory distress syndrome and severity.</t>
  </si>
  <si>
    <t>10.1371/journal.pmed.1002390</t>
  </si>
  <si>
    <t>Administration, Intravaginal; Adult; Australia; Canada; Female; Humans; Infant, Newborn; New Zealand; Pessaries; Placebos; Pregnancy; Pregnancy Outcome; Premature Birth; Progesterone; Respiratory Distress Syndrome, Newborn; Severity of Illness Index</t>
  </si>
  <si>
    <t>https://www.ncbi.nlm.nih.gov/pubmed/28949973</t>
  </si>
  <si>
    <t>PMID : 26050256</t>
  </si>
  <si>
    <t>Shungin D, Cornelis MC, Divaris K, Holtfreter B, Shaffer JR, Yu YH, Barros SP, Beck JD, Biffar R, Boerwinkle EA, Crout RJ, Ganna A, Hallmans G, Hindy G, Hu FB, Kraft P, McNeil DW, Melander O, Moss KL, North KE, Orho-Melander M, Pedersen NL, et al.</t>
  </si>
  <si>
    <t>Using genetics to test the causal relationship of total adiposity and periodontitis: Mendelian randomization analyses in the Gene-Lifestyle Interactions and Dental Endpoints (GLIDE) Consortium.</t>
  </si>
  <si>
    <t>The observational relationship between obesity and periodontitis is widely known, yet causal evidence is lacking. Our objective was to investigate causal associations between periodontitis and body mass index (BMI). We performed Mendelian randomization analyses with BMI-associated loci combined in a genetic risk score (GRS) as the instrument for BMI. All analyses were conducted within the Gene-Lifestyle Interactions and Dental Endpoints (GLIDE) Consortium in 13 studies from Europe and the USA, including 49,066 participants with clinically assessed (seven studies, 42.1% of participants) and self-reported (six studies, 57.9% of participants) periodontitis and genotype data (17,672/31,394 with/without periodontitis); 68,761 participants with BMI and genotype data; and 57,871 participants (18,881/38,990 with/without periodontitis) with data on BMI and periodontitis. In the observational meta-analysis of all participants, the pooled crude observational odds ratio (OR) for periodontitis was 1.13 [95% confidence interval (CI): 1.03, 1.24] per standard deviation increase of BMI. Controlling for potential confounders attenuated this estimate (OR = 1.08; 95% CI:1.03, 1.12). For clinically assessed periodontitis, corresponding ORs were 1.25 (95% CI: 1.10, 1.42) and 1.13 (95% CI: 1.10, 1.17), respectively. In the genetic association meta-analysis, the OR for periodontitis was 1.01 (95% CI: 0.99, 1.03) per GRS unit (per one effect allele) in all participants and 1.00 (95% CI: 0.97, 1.03) in participants with clinically assessed periodontitis. The instrumental variable meta-analysis of all participants yielded an OR of 1.05 (95% CI: 0.80, 1.38) per BMI standard deviation, and 0.90 (95% CI: 0.56, 1.46) in participants with clinical data. Our study does not support total adiposity as a causal risk factor for periodontitis, as the point estimate is very close to the null in the causal inference analysis, with wide confidence intervals.</t>
  </si>
  <si>
    <t>Our objective was to investigate causal associations between periodontitis and body mass index (BMI).</t>
  </si>
  <si>
    <t>10.1093/ije/dyv075</t>
  </si>
  <si>
    <t>BMI; Mendelian randomization; casual inference; confounding; periodontitis; Adiposity; Adult; Age Distribution; Aged; Alpha-Ketoglutarate-Dependent Dioxygenase FTO; Body Mass Index; Cohort Studies; Female; Genotype; Humans; Life Style; Male; Membrane Proteins; Mendelian Randomization Analysis; Middle Aged; Obesity; Periodontitis; Polymorphism, Single Nucleotide; Proteins; Receptor, Melanocortin, Type 4; Young Adult</t>
  </si>
  <si>
    <t>https://www.ncbi.nlm.nih.gov/pubmed/26050256</t>
  </si>
  <si>
    <t>PMID : 26490099</t>
  </si>
  <si>
    <t>Taylor G, Girling A, McNeill A, Aveyard P.</t>
  </si>
  <si>
    <t>Does smoking cessation result in improved mental health? A comparison of regression modelling and propensity score matching.</t>
  </si>
  <si>
    <t>Smokers report that smoking is therapeutic; a recent meta-analysis suggests the contrary. However, the association in that review may be explained by group-membership bias and confounding. Propensity score matching (PSM) aims to produce causal estimates from observational data. We examined the association between cessation and change in mental health before and after PSM. A secondary analysis of prospective data from 5 placebo-controlled randomised trials for smoking reduction. All participants were adult smokers and had smoked for at least 3 years. Participants were excluded if they were pregnant, breast feeding, under psychiatric care, deemed to be unfit by a general practitioner or part of a cessation programme. In total, 937 participants provided smoking data at both 6-month and 12-month follow-ups. Of these, 68 were confirmed as abstinent at both 6 and 12 months and 589 as continuous smokers at both follow-ups. Change in mental health (36-item Short Form Survey (SF-36), scored 0-100) from baseline (while all participants were smokers) to 12-month follow-up (after cessation) was compared between quitters and continuing smokers with and without adjustment, and after PSM. Before matching, quitters' mental health scores improved compared with continuing smokers', the mean difference and 95% CI was 5.5 (1.6 to 9.4). After adjustment, the difference was 4.5 (0.6 to 8.5), and after PSM, the difference was 3.4 (-2.2 to 8.9). Improvements in mental health after smoking cessation may be partly but not completely explained by group membership bias and confounding.</t>
  </si>
  <si>
    <t>A secondary analysis of prospective data from 5 placebo-controlled randomised trials for smoking reduction.</t>
  </si>
  <si>
    <t>10.1136/bmjopen-2015-008774</t>
  </si>
  <si>
    <t>EPIDEMIOLOGY; MENTAL HEALTH; PRIMARY CARE; PUBLIC HEALTH; SMOKING AND TOBACCO; Adult; Bias; Female; Humans; Logistic Models; Male; Mental Health; Middle Aged; Propensity Score; Prospective Studies; Smoking; Smoking Cessation; Surveys and Questionnaires</t>
  </si>
  <si>
    <t>https://www.ncbi.nlm.nih.gov/pubmed/26490099</t>
  </si>
  <si>
    <t>PMID : 25358850</t>
  </si>
  <si>
    <t>Bedenis R, Stewart M, Cleanthis M, Robless P, Mikhailidis DP, Stansby G.</t>
  </si>
  <si>
    <t>Cilostazol for intermittent claudication.</t>
  </si>
  <si>
    <t>Peripheral arterial disease (PAD) affects between 4% and 12% of people aged 55 to 70 years, and 20% of people over 70 years. A common complaint is intermittent claudication, characterised by pain in the legs or buttocks that occurs with exercise and which subsides with rest. Compared with age-matched controls, people with intermittent claudication have a three- to six-fold increase in cardiovascular mortality. Symptoms of intermittent claudication, walking distance, and quality of life can be improved by risk factor modification, smoking cessation, and a structured exercise programme. Antiplatelet treatment is beneficial in patients with intermittent claudication for the reduction of vascular events but has not previously been shown to influence claudication distance. This is an update of a review first published in 2007. To determine the effect of cilostazol (an antiplatelet treatment) on improving initial and absolute claudication distances, and in reducing mortality and vascular events in patients with stable intermittent claudication. For this update, the Cochrane Peripheral Vascular Diseases Group Trials Search Co-ordinator searched the Specialised Register (last searched October 2013) and CENTRAL (2013, Issue 9). Double-blind, randomised controlled trials (RCTs) of cilostazol versus placebo, or versus other antiplatelet agents in patients with stable intermittent claudication. Two authors independently assessed trials for selection and independently extracted data. Disagreements were resolved by discussion. We performed the meta-analysis as a fixed-effect model with weighted mean differences (WMDs) and 95% confidence intervals (CIs) for continuous data, and odds ratios (ORs) with 95% CIs for dichotomous data. We included fifteen double-blind, RCTs comparing cilostazol with placebo, or medications currently known to increase walking distance e.g. pentoxifylline. There were a total of 3718 randomised participants with treatment durations ranging from six to 26 weeks. All participants had intermittent claudication secondary to PAD. Comparisons included cilostazol twice daily, with dosages of 50 mg, 100 mg and 150 mg compared with placebo, and cilostazol 100 mg, twice daily, compared with pentoxifylline 400 mg, three times daily. The methodological quality of the trials was generally low, with the majority being at an unclear risk for selection bias, performance bias, detection bias and other bias. Attrition bias was generally low, but reporting bias was high or unclear in the majority of the studies. For eight studies data were compatible for comparison by meta-analysis, but data for seven studies were too heterogenous to be pooled. For the studies included in the meta-analysis, for initial claudication distance (ICD - the distance walked on a treadmill before the onset of calf pain) there was an improvement in the cilostazol group for the 100 mg and 50 mg twice daily, compared with placebo (WMD 31.41 metres, 95% CI 22.38 to 40.45 metres; P &amp;lt; 0.00001) and WMD 19.89 metres, 95% CI 9.44 to 30.34 metres; P = 0.0002), respectively. ICD was improved in the cilostazol group for the comparison of cilostazol 150 mg versus placebo and cilostazol 100 mg versus pentoxifylline, but only single studies were used for these analyses. Absolute claudication distance (ACD - the maximum distance walked on a treadmill) was significantly increased in participants taking cilostazol 100 mg and 50 mg twice daily, compared with placebo (WMD 43.12 metres, 95% CI 18.28 to 67.96 metres; P = 0.0007) and WMD 32.00 metres, 95% CI 14.17 to 49.83 metres; P = 0.0004), respectively. As with ICD, ACD was increased in participants taking cilostazol 150 mg versus placebo, but with only one study an association cannot be clearly determined. Two studies comparing cilostazol to pentoxifylline had opposing findings, resulting in an imprecise CI (WMD 13.42 metres (95% CI -43.51 to 70.35 metres; P = 0.64). Ankle brachial index (ABI) was lowered in the cilostazol 100 mg group compared with placebo (WMD 0.06, 95% CI 0.04 to 0.08; P &amp;lt; 0.00001). The single study evaluating ABI for the comparison of cilostazol versus pentoxifylline found no change in ABI.There was no association between treatment type and all-cause mortality for any of the treatment comparisons, but there were very few events, and therefore larger, adequately powered studies will be needed to assess if there is a relationship. Only one study evaluated individual cardiovascular events, and from this study there is no clear evidence of a difference between any of the treatment groups and risk of myocardial infarction or stroke. We evaluated adverse side effects, and in general cilostazol was associated with a higher odds of headache, diarrhoea, abnormal stool, dizziness and palpitations. We only reported quality of life measures descriptively as there was insufficient statistical detail within the studies to combine the results, although there was a possible indication in improvement of quality of life in the cilostazol treatment groups. Cilostazol has been shown to be of benefit in improving walking distance in people with intermittent claudication secondary to PAD. Although there is an increase in adverse side effects, they are generally mild and treatable. There is currently insufficient data on whether taking cilostazol results in a reduction of all-cause mortality and cardiovascular events or an improvement in quality of life. Future research into the effect of cilostazol on intermittent claudication should carefully consider comparability, sample size and homogeneity when designing a study.</t>
  </si>
  <si>
    <t>The single study evaluating ABI for the comparison of cilostazol versus pentoxifylline found no change in ABI.There was no association between treatment type and all-cause mortality for any of the treatment comparisons, but there were very few events, and therefore larger, adequately powered studies will be needed to assess if there is a relationship.</t>
  </si>
  <si>
    <t>All participants had intermittent claudication secondary to PAD. Cilostazol has been shown to be of benefit in improving walking distance in people with intermittent claudication secondary to PAD.</t>
  </si>
  <si>
    <t>10.1002/14651858.CD003748.pub4</t>
  </si>
  <si>
    <t>Aged; Cilostazol; Humans; Intermittent Claudication; Middle Aged; Myocardial Infarction; Pentoxifylline; Peripheral Vascular Diseases; Platelet Aggregation Inhibitors; Randomized Controlled Trials as Topic; Stroke; Tetrazoles; Walking</t>
  </si>
  <si>
    <t>https://www.ncbi.nlm.nih.gov/pubmed/25358850</t>
  </si>
  <si>
    <t>PMID : 26791177</t>
  </si>
  <si>
    <t>Boyland EJ, Nolan S, Kelly B, Tudur-Smith C, Jones A, Halford JC, Robinson E.</t>
  </si>
  <si>
    <t>Advertising as a cue to consume: a systematic review and meta-analysis of the effects of acute exposure to unhealthy food and nonalcoholic beverage advertising on intake in children and adults.</t>
  </si>
  <si>
    <t>Several studies have assessed the effects of food and nonalcoholic beverage (hereafter collectively referred to as food) advertising on food consumption, but the results of these studies have been mixed. This lack of clarity may be impeding policy action. We examined the evidence for a relation between acute exposure to experimental unhealthy food advertising and food consumption. The study was a systematic review and meta-analysis of published studies in which advertising exposure (television or Internet) was experimentally manipulated, and food intake was measured. Five electronic databases were searched for relevant publications (SCOPUS, PsycINFO, MEDLINE, Emerald Insight, and JSTOR). An inverse variance meta-analysis was used whereby the standardized mean difference (SMD) in food intake was calculated between unhealthy food advertising and control conditions. Twenty-two articles were eligible for inclusion. Data were available for 18 articles to be included in the meta-analysis (which provided 20 comparisons). With all available data included, the analysis indicated a small-to-moderate effect size for advertising on food consumption with participants eating more after exposure to food advertising than after control conditions (SMD: 0.37; 95% CI: 0.09; 0.65; I(2) = 98%). Subgroup analyses showed that the experiments with adult participants provided no evidence of an effect of advertising on intake (SMD: 0.00; P = 1.00; 95% CI: -0.08, 0.08; I(2) = 8%), but a significant effect of moderate size was shown for children, whereby food advertising exposure was associated with greater food intake (SMD: 0.56; P = 0.003; 95% CI: 0.18, 0.94; I(2) = 98%). Evidence to date shows that acute exposure to food advertising increases food intake in children but not in adults. These data support public health policy action that seeks to reduce children's exposure to unhealthy food advertising.</t>
  </si>
  <si>
    <t>10.3945/ajcn.115.120022</t>
  </si>
  <si>
    <t>children; consumption; food advertising; food intake; marketing; Adult; Advertising as Topic; Beverages; Child; Child Behavior; Child Nutritional Physiological Phenomena; Consumer Behavior; Cues; Diet; Energy Intake; Evidence-Based Practice; Fast Foods; Food Preferences; Food, Preserved; Humans; Internet; Pediatric Obesity; Television</t>
  </si>
  <si>
    <t>https://www.ncbi.nlm.nih.gov/pubmed/26791177</t>
  </si>
  <si>
    <t>PMID : 23022428</t>
  </si>
  <si>
    <t>Palmer SC, Di Micco L, Razavian M, Craig JC, Ravani P, Perkovic V, Tognoni G, Graziano G, Jardine M, Pellegrini F, Nicolucci A, Webster A, Strippoli GF.</t>
  </si>
  <si>
    <t>Antiplatelet therapy to prevent hemodialysis vascular access failure: systematic review and meta-analysis.</t>
  </si>
  <si>
    <t>Hemodialysis vascular access failure occurs often and increases morbidity for people on hemodialysis therapy. Antiplatelet agents may prevent hemodialysis vascular access failure, but potentially may be hazardous in people with end-stage kidney disease who have impaired hemostasis. Systematic review and meta-analysis of randomized controlled trials. Adults on long-term hemodialysis therapy. Trials evaluating hemodialysis vascular access outcomes identified by searches in Cochrane CENTRAL and Renal Group Trial Registers and Embase, without language restriction. Antiplatelet therapy. Hemodialysis vascular access failure (thrombosis or loss of patency), failure to attain vascular access suitable for dialysis, need for intervention to attain patency or assist maturation, major bleeding, minor bleeding, and antiplatelet treatment withdrawal. Treatment effects were summarized as RRs with 95% CIs using random-effects meta-analysis. 21 eligible trials (4,826 participants) comparing antiplatelet treatment with placebo or no treatment were included. 12 trials (3,118 participants) started antiplatelet therapy around the time of dialysis vascular access surgery and continued treatment for approximately 6 months. Antiplatelet treatment reduced fistula failure (thrombosis or loss of patency) by one-half (6 trials, 1,222 participants; RR, 0.49; 95% CI, 0.30-0.81) but had uncertain effects on graft patency and attaining fistula or graft function suitable for dialysis. Overall, antiplatelet treatment had uncertain effects on major bleeding. Unclear or high risk of bias in most trials and few trial data, particularly for antiplatelet effects on graft function and vascular access suitability for dialysis. Antiplatelet treatment protects fistula from thrombosis or loss of patency, but has little or no effect on graft patency and uncertain effects on vascular access maturation for dialysis and major bleeding. Interventions that demonstrably improve vascular access suitability for dialysis are needed.</t>
  </si>
  <si>
    <t>10.1053/j.ajkd.2012.08.031</t>
  </si>
  <si>
    <t>Adult; Female; Humans; Kidney Failure, Chronic; Male; Middle Aged; Platelet Activation; Platelet Aggregation; Platelet Aggregation Inhibitors; Renal Dialysis; Thrombosis; Vascular Access Devices; Vascular Patency</t>
  </si>
  <si>
    <t>https://www.ncbi.nlm.nih.gov/pubmed/23022428</t>
  </si>
  <si>
    <t>PMID : 28177515</t>
  </si>
  <si>
    <t>Nicholson AB, Watson GR, Derry S, Wiffen PJ.</t>
  </si>
  <si>
    <t>Methadone for cancer pain.</t>
  </si>
  <si>
    <t>This is an updated review originally published in 2004 and first updated in 2007. This version includes substantial changes to bring it in line with current methodological requirements. Methadone is a synthetic opioid that presents some challenges in dose titration and is recognised to cause potentially fatal arrhythmias in some patients. It does have a place in therapy for people who cannot tolerate other opioids but should be initiated only by experienced practitioners. This review is one of a suite of reviews on opioids for cancer pain. To determine the effectiveness and tolerability of methadone as an analgesic in adults and children with cancer pain. For this update we searched CENTRAL, MEDLINE, Embase, CINAHL, and clinicaltrials.gov, to May 2016, without language restriction. We also checked reference lists in relevant articles. We sought randomised controlled trials comparing methadone (any formulation and by any route) with active or placebo comparators in people with cancer pain. All authors agreed on studies for inclusion. We retrieved full texts whenever there was any uncertainty about eligibility. One review author extracted data, which were checked by another review author. There were insufficient comparable data for meta-analysis. We extracted information on the effect of methadone on pain intensity or pain relief, the number or proportion of participants with 'no worse than mild pain'. We looked for data on withdrawal and adverse events. We looked specifically for information about adverse events relating to appetite, thirst, and somnolence. We assessed the evidence using GRADE and created a 'Summary of findings' table. We revisited decisions made in the earlier version of this review and excluded five studies that were previously included. We identified one new study for this update. This review includes six studies with 388 participants. We did not identify any studies in children.The included studies differed so much in their methods and comparisons that no synthesis of results was feasible. Only one study (103 participants) specifically reported the number of participants with a given level of pain relief, in this case a reduction of at least 20% - similar in both the methadone and morphine groups. Using an outcome of 'no worse than mild pain', methadone was similar to morphine in effectiveness, and most participants who could tolerate methadone achieved 'no worse than mild pain'. Adverse event withdrawals with methadone were uncommon (12/202) and similar in other groups. Deaths were uncommon except in one study where the majority of participants died, irrespective of treatment group. For specific adverse events, somnolence was more common with methadone than with morphine, while dry mouth was more common with morphine than with methadone. None of the studies reported effects on appetite.We judged the quality of evidence to be low, downgraded due to risk of bias and sparse data. For specific adverse events, we considered the quality of evidence to be very low, downgraded due to risk of bias, sparse data, and indirectness, as surrogates for appetite, thirst and somnolence were used.There were no data on the use of methadone in children. Based on low-quality evidence, methadone is a drug that has similar analgesic benefits to morphine and has a role in the management of cancer pain in adults. Other opioids such as morphine and fentanyl are easier to manage but may be more expensive than methadone in many economies.</t>
  </si>
  <si>
    <t>To determine the effectiveness and tolerability of methadone as an analgesic in adults and children with cancer pain. We did not identify any studies in children.The included studies differed so much in their methods and comparisons that no synthesis of results was feasible.</t>
  </si>
  <si>
    <t>10.1002/14651858.CD003971.pub4</t>
  </si>
  <si>
    <t>Adult; Aged; Aged, 80 and over; Analgesics, Opioid; Humans; Methadone; Middle Aged; Morphine; Neoplasms; Pain; Pain Measurement; Randomized Controlled Trials as Topic</t>
  </si>
  <si>
    <t>https://www.ncbi.nlm.nih.gov/pubmed/28177515</t>
  </si>
  <si>
    <t>PMID : 27989281</t>
  </si>
  <si>
    <t>Yang L, Zhou X, Zhou C, Zhang Y, Pu J, Liu L, Gong X, Xie P.</t>
  </si>
  <si>
    <t>Efficacy and Acceptability of Cognitive Behavioral Therapy for Depression in Children: A Systematic Review and Meta-analysis.</t>
  </si>
  <si>
    <t>Few meta-analyses have focused on the effect of cognitive behavioral therapy (CBT) for depression in children. Randomized controlled trials comparing CBT with control conditions for depression in children (≤13 years old) were included. Seven electronic databases (PubMed, Embase, CENTRAL, Web of Science, PsycINFO, CINAHL, and LiLACS) were searched from inception to September 2015. The primary efficacy was defined as mean change scores in depressive symptoms, and the second efficacy (remission) was a score below the threshold for a diagnosis of depression, both after treatment and at the end of follow-up. We also measured acceptability by the proportion of participants who discontinued treatment up to posttreatment. Nine studies with 306 participants were selected for this analysis. At posttreatment, CBT was significantly more effective than control conditions in terms of primary efficacy (standardized mean difference, -0.41; 95% confidence interval [CI], -0.64 to -0.18) and secondary efficacy (odds ratio [OR], 2.16; 95% CI, 1.24 to 3.78). At follow-up, the results were consistent with those of efficacy outcomes at posttreatment, with a standardized mean difference of -0.34 and an OR of 2.04. CBT had no statistical more all-cause discontinuations than the control group (OR, 0.69; 95% CI, 0.26 to 1.82). However, subgroup analyses found that CBT was only significantly more effective than nontreatment, while it was not better than wait list or psychological placebo. CBT seems to be more beneficial in the treatment of depression in children than nontreatment; however, this finding is limited by the small size of the trials and low literature quality.</t>
  </si>
  <si>
    <t>The primary efficacy was defined as mean change scores in depressive symptoms, and the second efficacy (remission) was a score below the threshold for a diagnosis of depression, both after treatment and at the end of follow-up. CBT was significantly more effective than control conditions in terms of primary efficacy (standardized mean difference, -0.41; 95% confidence interval [CI], -0.64 to -0.18) and secondary efficacy (odds ratio [OR], 2.16; 95%</t>
  </si>
  <si>
    <t>10.1016/j.acap.2016.08.002</t>
  </si>
  <si>
    <t>adolescent; child; depression; meta-analysis; psychotherapy; Child; Cognitive Behavioral Therapy; Depression; Depressive Disorder; Humans; Patient Acceptance of Health Care; Treatment Outcome</t>
  </si>
  <si>
    <t>https://www.ncbi.nlm.nih.gov/pubmed/27989281</t>
  </si>
  <si>
    <t>PMID : 29337175</t>
  </si>
  <si>
    <t>Zeng Z, Yuan L, Zheng S, Sun Y, Huang F.</t>
  </si>
  <si>
    <t>Minimally invasive versus extensile lateral approach for sanders type II and III calcaneal fractures: A meta-analysis of randomized controlled trials.</t>
  </si>
  <si>
    <t>The use of less-invasive techniques in the treatment of displaced intra-articular calcaneal fractures (DIACFs) remains controversial. No prior meta-analysis has considered the influence of differences in the fracture type. Thus, our meta-analysis aimed to investigate the efficacy and safety of minimally invasive (MI) in Sanders type II and III fractures. A comprehensive search was performed to identify RCTs comparing MI using sinus tarsi approach (STA) or percutaneous reduction (PR) to open reduction (OR) via extensile lateral approach (ELA) from the Cochrane Library, PubMed, Embase and CNKI. Dichotomous and continuous data were pooled using risk ratio (RR) and mean difference (MD), respectively, with 95% confidence intervals (CIs). The data were analysed using Review Manager 5.3. Eight RCTs (495 participants) were selected in our meta-analysis. Based on the American Orthopaedic Foot and Ankle Society score (AOFAS), both general pooled data and subgroup analysis of Sanders type II fractures indicated that MI improves functional outcomes, while in the Sanders type III subgroup, the advantage disappeared. Additionally, the pooled results showed that MI reduces the rate of wound complications; lowers the VAS score; and shortens the time to surgery, duration of surgery and length of hospital stay. There was no statistical significance with respect to recovery of calcaneus length and width or improvement of Gissane's angle and Bohler's angle. Our meta-analysis suggests that MI and ELA are equally effective treating Sanders type II and III fractures. However, MI is effective in improving the AOFAS score (Sanders type II); reducing the rate of wound complications; and shortening the time to surgery, duration of surgery and length of hospital stay.</t>
  </si>
  <si>
    <t>Thus, our meta-analysis aimed to investigate the efficacy and safety of minimally invasive (MI) in Sanders type II and III fractures.</t>
  </si>
  <si>
    <t>10.1016/j.ijsu.2017.12.034</t>
  </si>
  <si>
    <t>calcaneus fracture; minimally invasive; Meta-analysis.; Adult; Calcaneus; Female; Fracture Fixation, Internal; Humans; Intra-Articular Fractures; Length of Stay; Male; Middle Aged; Minimally Invasive Surgical Procedures; Open Fracture Reduction; Operative Time; Postoperative Complications; Randomized Controlled Trials as Topic; Treatment Outcome</t>
  </si>
  <si>
    <t>https://www.ncbi.nlm.nih.gov/pubmed/29337175</t>
  </si>
  <si>
    <t>PMID : 26867081</t>
  </si>
  <si>
    <t>Vancampfort D, Rosenbaum S, Ward PB, Steel Z, Lederman O, Lamwaka AV, Richards JW, Stubbs B.</t>
  </si>
  <si>
    <t>Psychosomatic medicine</t>
  </si>
  <si>
    <t>Type 2 Diabetes Among People With Posttraumatic Stress Disorder: Systematic Review and Meta-Analysis.</t>
  </si>
  <si>
    <t>To clarify the prevalence and predictors of Type 2 diabetes mellitus (T2DM) in people with posttraumatic stress disorder (PTSD) and where possible compare this to healthy controls. We searched major electronic databases until May 2015 for studies reporting T2DM prevalence in people with PTSD. Two independent authors extracted data and completed methodological quality appraisal. A random-effects meta-analysis was used. From 1171 candidate publications after exclusions, nine publications were included (n = 23,396; 28.6% male; mean age = 35-60 years). The overall prevalence of T2DM was 10.0% (95% confidence interval [CI] = 8.1%-12.0%). Subgroup analysis demonstrated that war veterans experience higher prevalence of T2DM (16.3%; 95% CI = 5.2%-31.8%; n studies = 3, n = 473) compared with mixed samples (11.8%; 95% CI = 6.34-18.7, p &amp;lt; .001; n studies = 4, n = 2753). Increasing age (β = 0.0593, 95% CI = 0.010-0.109, z = 2.34, p = .019), median year of publication (β = -0.08, 95% CI = -0.14 to -0.03, z = -3.09, p = .002), and a lower percentage of white participants (β = -3.21, 95% CI = -5.12 to -1.29, z = -2.28, p = .001) predicted prevalence of T2DM. A relative risk meta-analysis comparing controls (n = 125,723) against those with PTSD (n = 23,203) demonstrated a significantly increased risk of T2DM (n studies = 5, relative risk = 1.49, 95% CI = 1.17-1.89, p = .001). People with PTSD are at a high risk for developing T2DM. The current findings should, however, be interpreted with caution because most studies were based on self-report data.</t>
  </si>
  <si>
    <t>Endocrine and Metabolic</t>
  </si>
  <si>
    <t>10.1097/PSY.0000000000000297</t>
  </si>
  <si>
    <t>Adult; Diabetes Mellitus, Type 2; Female; Humans; Male; Middle Aged; Stress Disorders, Post-Traumatic</t>
  </si>
  <si>
    <t>https://www.ncbi.nlm.nih.gov/pubmed/26867081</t>
  </si>
  <si>
    <t>PMID : 26908425</t>
  </si>
  <si>
    <t>Zhang D, Chen J, Wang J, Gong S, Jin H, Sheng P, Qi X, Lv L, Dong Y, Hou L.</t>
  </si>
  <si>
    <t>Body mass index and risk of brain tumors: a systematic review and dose-response meta-analysis.</t>
  </si>
  <si>
    <t>Data regarding the relationships between body mass index (BMI) and brain tumors are inconsistent, especially for the commonly seen gliomas and meningiomas. Therefore, we conducted a dose-response meta-analysis to unravel the issue. Cochrane Library, PubMed and Embase were searched for pertinent case-control and cohort studies updated to November 2014. Dose-response and quantitative analysis were conducted with random-effect model. Sixteen studies were included, containing 3 887 156 participants and 11 614 cases. In categorical analysis for the relationships between abnormal weight and BMI, the summary risk ratio (RR) of brain tumors was 1.34 (95% confidential interval (CI), 1.15-1.56) for obesity, 1.12 (95% CI, 1.05-1.19) for overweight and 0.77 (95% CI, 0.64-0.93) for underweight; the summary RR of gliomas was 1.13 (95% CI, 1.02-1.26) for overweight and 0.71 (95% CI, 0.58-0.88) for underweight; the summary RR of meningiomas was 1.48 (95% CI, 1.30-1.69) for obesity and 1.18 (95% CI, 1.07-1.31) for overweight. In dose-response analysis, for every 5 kg/m(2) increment of BMI, the summary RR was 1.13 (95% CI, 1.07-1.20) for overall brain tumors, 1.07 (95% CI, 0.97-1.19) for gliomas and 1.19 (95% CI, 1.14-1.25) for meningiomas. Excess weight was associated with increased risk of brain tumors and meningiomas but not with gliomas. Selective screening for brain tumors among obesity, especially for the females, might be more instructive.</t>
  </si>
  <si>
    <t>10.1038/ejcn.2016.4</t>
  </si>
  <si>
    <t>Adolescent; Adult; Aged; Aged, 80 and over; Body Mass Index; Brain Neoplasms; Female; Glioma; Humans; Male; Meningioma; Middle Aged; Obesity; Overweight; Thinness; Young Adult</t>
  </si>
  <si>
    <t>https://www.ncbi.nlm.nih.gov/pubmed/26908425</t>
  </si>
  <si>
    <t>PMID : 28017235</t>
  </si>
  <si>
    <t>Woldeamanuel YW, Cowan RP.</t>
  </si>
  <si>
    <t>Journal of the neurological sciences</t>
  </si>
  <si>
    <t>Migraine affects 1 in 10 people worldwide featuring recent rise: A systematic review and meta-analysis of community-based studies involving 6 million participants.</t>
  </si>
  <si>
    <t>To study the weighted average global prevalence of migraine at the community level. A systematic review using advanced search strategies employing PubMed/MEDLINE, Scopus, and Web of Science was conducted for community-based and non-clinical studies by combining the terms &amp;quot;migraine&amp;quot;, &amp;quot;community-based&amp;quot;, and names of every country worldwide spanning all previous years from January 1, 1920 until August 31, 2015. Methods were in accordance with PRISMA and MOOSE guidelines. A meta-analysis with subgroup analysis was performed to identify pooled migraine prevalence and examine cohort heterogeneity. A total of 302 community-based studies involving 6,216,995 participants (median age 35years, male-to-female ratio of 0.91) were included. Global migraine prevalence was 11.6% (95% CI 10.7-12.6%; random effects); 10.4% in Africa, 10.1% in Asia, 11.4% in Europe, 9.7% in North America, 16.4% in Central and South America. When the pooled cohort was stratified, the prevalence was 13.8% among females, 6.9% among males, 11.2% among urban residents, 8.4% among rural residents, and 12.4% among school/college students. Our result showed a pattern of rising global migraine prevalence. Migraine affects one in ten people worldwide featuring recent rise. Higher prevalence was found among females, students, and urban residents.</t>
  </si>
  <si>
    <t>A meta-analysis with subgroup analysis was performed to identify pooled migraine prevalence and examine cohort heterogeneity.</t>
  </si>
  <si>
    <t>Migraine</t>
  </si>
  <si>
    <t>10.1016/j.jns.2016.11.071</t>
  </si>
  <si>
    <t>Community-based studies; Epidemiology; Meta-analysis; Migraine; Prevalence; Systematic review; Adult; Africa; Asia; Databases, Bibliographic; Europe; Female; Global Health; Humans; Male; Migraine Disorders; North America; Prevalence; Residence Characteristics; Sex Factors</t>
  </si>
  <si>
    <t>https://www.ncbi.nlm.nih.gov/pubmed/28017235</t>
  </si>
  <si>
    <t>PMID : 24862109</t>
  </si>
  <si>
    <t>Kelly ME, Loughrey D, Lawlor BA, Robertson IH, Walsh C, Brennan S.</t>
  </si>
  <si>
    <t>The impact of exercise on the cognitive functioning of healthy older adults: a systematic review and meta-analysis.</t>
  </si>
  <si>
    <t>Data from epidemiological, cross-sectional, and neuroimaging research show a relationship between higher levels of exercise and reduced risk of cognitive decline but evidence from randomised controlled trials (RCTs) is less consistent. This review examines the impact of aerobic exercise, resistance training, and Tai Chi on the cognitive function of older adults without known cognitive impairment. We investigate explanations for inconsistent results across trials and discrepancies between evidence from RCTs and other research data. Twenty-five RCTs were included in the review. Meta-analysis results revealed significant improvements for resistance training compared to stretching/toning on measures of reasoning (p&amp;lt;0.005); and for Tai Chi compared to 'no exercise' controls on measures of attention (p&amp;lt;0.001) and processing speed (p&amp;lt;0.00001). There were no significant differences between exercise and controls on any of the remaining 26 comparisons. Results should be interpreted with caution however as differences in participant profiles, study design, exercise programmes, adherence rates, and outcome measures contribute to both discrepancies within the exercise research literature and inconsistent results across trials.</t>
  </si>
  <si>
    <t>We investigate explanations for inconsistent results across trials and discrepancies between evidence from RCTs and other research data.</t>
  </si>
  <si>
    <t>10.1016/j.arr.2014.05.002</t>
  </si>
  <si>
    <t>Cognitive functioning; Exercise; Healthy older adults; Meta-analysis; Physical activity; Systematic review; Age Factors; Aged; Aged, 80 and over; Aging; Chi-Square Distribution; Cognition; Cognition Disorders; Exercise Therapy; Female; Humans; Male; Mental Health; Middle Aged; Physical Fitness; Resistance Training; Risk Factors; Tai Ji; Time Factors; Treatment Outcome</t>
  </si>
  <si>
    <t>https://www.ncbi.nlm.nih.gov/pubmed/24862109</t>
  </si>
  <si>
    <t>PMID : 26093502</t>
  </si>
  <si>
    <t>Steinka-Fry KT, Tanner-Smith EE, Grant S.</t>
  </si>
  <si>
    <t>Addictive behaviors</t>
  </si>
  <si>
    <t>Effects of 21st birthday brief interventions on college student celebratory drinking: A systematic review and meta-analysis.</t>
  </si>
  <si>
    <t>College students' 21st birthday celebrations often involve consumption of extreme amounts of alcohol as well as alcohol-related risks. This systematic review aims to determine whether birthday-focused, individually-targeted, no-contact (email or letter-based) brief alcohol interventions (BAIs) reduce college students' 21st birthday celebratory drinking. A systematic search identified 9 randomized evaluations with 10 interventions to reduce 21st birthday drinking. Quantity of alcohol consumed and estimated blood alcohol concentration (BAC) were measured. Random-effects meta-analysis was used to summarize the effects of the interventions. There was no evidence that birthday-focused BAIs reduce quantities of alcohol consumed during birthday celebrations (g = 0.05, 95% CI [-0.03 to 0.13]). The interventions were associated with significant reductions in estimated BAC levels (g = 0.20, 95% CI [0.07 to 0.33]), but this effect was small in absolute terms. The quality of this body of evidence was very low, as evaluated using the GRADE approach. In particular, it was limited by substantial participant attrition post-randomization due to included studies' recruitment and randomization procedures. There is no evidence that birthday-focused, individually-targeted BAIs reduce the quantity of alcohol consumed by students during 21st birthday celebrations, although these interventions may yield small beneficial effects on estimated BAC. Many methodological concerns were identified in included studies. This area of research would benefit from theory-based RCTs that are well-designed and executed. Future research should also investigate strategies other than birthday-focused, individually-targeted, brief interventions to curb 21st birthday celebratory drinking.</t>
  </si>
  <si>
    <t>Future research should also investigate strategies other than birthday-focused, individually-targeted, brief interventions to curb 21st birthday celebratory drinking.</t>
  </si>
  <si>
    <t>10.1016/j.addbeh.2015.06.001</t>
  </si>
  <si>
    <t>21st birthday celebration; Alcohol; Binge drinking; College students; Meta-analysis; Prevention; Alcohol Drinking in College; Alcoholic Intoxication; Anniversaries and Special Events; Correspondence as Topic; Electronic Mail; Female; Humans; Male; Social Environment; Students; Young Adult</t>
  </si>
  <si>
    <t>https://www.ncbi.nlm.nih.gov/pubmed/26093502</t>
  </si>
  <si>
    <t>PMID : 24862919</t>
  </si>
  <si>
    <t>Hariri M, Ghiasvand R, Shiranian A, Askari G, Iraj B, Salehi-Abargouei A.</t>
  </si>
  <si>
    <t>Clinical endocrinology</t>
  </si>
  <si>
    <t>Does omega-3 fatty acids supplementation affect circulating leptin levels? A systematic review and meta-analysis on randomized controlled clinical trials.</t>
  </si>
  <si>
    <t>Omega-3 fatty acids have attracted researchers for their effect on circulatory hormone-like peptides affecting weight control. Our objective was to conduct a systematic review and meta-analysis on randomized controlled trials (RCTs) assessed the effects of omega-3 supplementation on serum leptin concentration and to find the possible sources of heterogeneity in their results. We searched PubMed/Medline, Google Scholar, Ovid, SCOPUS and ISI web of science up to April 2014. RCTs conducted among human adults, examined the effect of omega-3 fatty acid supplements on serum leptin concentrations as an outcome variable were included. The mean difference and standard deviation (SD) of changes in serum leptin levels were used as effect size for the meta-analysis. Summary mean estimates with their corresponding SDs were derived using random effects model. Totally 14 RCTs were eligible to be included in the systematic review, and the meta-analysis was performed on 13 articles. Our analysis showed that omega-3 supplementation significantly reduces leptin levels (mean difference (MD) = -1·71 ng/ml 95% confidence interval (CI): -3·17 to -0·24, P = 0·022). Subgroup analysis based on BMI status showed that the omega-3 supplementation reduces leptin when used for nonobese subjects (MD = -3·60 ng/ml; 95% CI -6·23 to -0·90; P = 0·011); however, this was not true for obese participants (MD = -0·86 ng/ml; 95% CI: -2·63 to -0·90; P = 0·296). Subgroup analysis based on omega-3 source also showed that omega-3 from marine sources may significantly reduce leptin levels (MD = -1·73 ng/ml; 95% CI -3·25 to -0·2; P = 0·026), but plant sources do not significantly affect serum leptin levels (MD = -1·48 ng/ml; 95% CI -6·78 to 3·23; P = 0·585). Our results were highly sensitive to one study. Omega-3 supplementation might moderately decrease circulatory leptin levels only among nonobese adults. RCTs with longer follow-up period, using higher doses for obese adults and exploring the effect in different genders, are needed to replicate our results.</t>
  </si>
  <si>
    <t>Our objective was to conduct a systematic review and meta-analysis on randomized controlled trials (RCTs) assessed the effects of omega-3 supplementation on serum leptin concentration and to find the possible sources of heterogeneity in their results.</t>
  </si>
  <si>
    <t>10.1111/cen.12508</t>
  </si>
  <si>
    <t>Adult; Aged; Body Weight; Dietary Supplements; Fatty Acids, Omega-3; Female; Humans; Leptin; Male; Middle Aged; Randomized Controlled Trials as Topic</t>
  </si>
  <si>
    <t>https://www.ncbi.nlm.nih.gov/pubmed/24862919</t>
  </si>
  <si>
    <t>PMID : 23099356</t>
  </si>
  <si>
    <t>Erqou S, Lee CT, Suffoletto M, Echouffo-Tcheugui JB, de Boer RA, van Melle JP, Adler AI.</t>
  </si>
  <si>
    <t>Association between glycated haemoglobin and the risk of congestive heart failure in diabetes mellitus: systematic review and meta-analysis.</t>
  </si>
  <si>
    <t>Clinical trials to date have not provided definitive evidence regarding the effects of glucose lowering on the incidence of congestive heart failure (CHF). We synthesized available prospective epidemiological data on the association between glycaemia measured by haemoglobin A(1c) (HbA(1c)) and incident CHF in individuals with diabetes. We searched electronic databases and reference lists of selected articles for relevant prospective epidemiological studies. We abstracted data from relevant studies using standardized forms and obtained additional data from investigators when required. We pooled study-specific relative risk estimates using random-effects model meta-analysis. Of the 1044 citations identified, we included 10 studies comprising 178 929 participants with diabetes and 14 176 incident CHF cases. Five studies included only patients with type 2 diabetes, four studies had predominantly patients with type 2 diabetes, and one study included only patients with type 1 diabetes. All studies except one showed an increased risk of CHF with higher HbA(1c). The overall adjusted risk ratio (RR) for CHF was 1.15 [95% confidence interval (CI) 1.10-1.21] for each percentage point higher HbA(1c). There was substantial heterogeneity across the 10 studies (I(2): 83%; 95% CI 69-91%; P &amp;lt; 0.001) not explained by available study-level characteristics such as study design or average HbA(1c) level. In seven studies reporting RRs with more than one degree of adjustment, the association was minimally altered after adjustment for several cardiovascular risk factors. In observational studies of individuals with diabetes, a higher HbA(1c) level was associated with a significantly increased incidence of CHF.</t>
  </si>
  <si>
    <t>10.1093/eurjhf/hfs156</t>
  </si>
  <si>
    <t>Adult; Aged; Cross-Sectional Studies; Diabetes Complications; Diabetes Mellitus, Type 1; Diabetes Mellitus, Type 2; Female; Glycated Hemoglobin A; Heart Failure; Humans; Hyperglycemia; Incidence; Male; Middle Aged; Prospective Studies; Risk; Statistics as Topic</t>
  </si>
  <si>
    <t>https://www.ncbi.nlm.nih.gov/pubmed/23099356</t>
  </si>
  <si>
    <t>PMID : 27105021</t>
  </si>
  <si>
    <t>This is the third updated version of a Cochrane review first published in Issue 4, 2003 of The Cochrane Library and first updated in 2007. Morphine has been used for many years to relieve pain. Oral morphine in either immediate release or modified release form remains the analgesic of choice for moderate or severe cancer pain. To determine the efficacy of oral morphine in relieving cancer pain, and to assess the incidence and severity of adverse events. We searched the following databases: Cochrane Central Register of Controlled Trials (CENTRAL 2015, Issue 9); MEDLINE (1966 to October 2015); and EMBASE (1974 to October 2015). We also searched ClinicalTrials.gov (1 October 2015). Published randomised controlled trials (RCTs) using placebo or active comparators reporting on the analgesic effect of oral morphine in adults and children with cancer pain. We excluded trials with fewer than 10 participants. One review author extracted data, which were checked by another review author. There were insufficient comparable data for meta-analysis to be undertaken or to produce numbers needed to treat (NNTs) for the analgesic effect. We extracted any available data on the number or proportion of participants with 'no worse than mild pain' or treatment success (very satisfied, or very good or excellent on patient global impression scales). We identified seven new studies in this update. We excluded six, and one study is ongoing so also not included in this update. This review contains a total of 62 included studies, with 4241 participants. Thirty-six studies used a cross-over design ranging from one to 15 days, with the greatest number (11) for seven days for each arm of the trial. Overall we judged the included studies to be at high risk of bias because the methods of randomisation and allocation concealment were poorly reported. The primary outcomes for this review were participant-reported pain and pain relief.Fifteen studies compared oral morphine modified release (Mm/r) preparations with morphine immediate release (MIR). Fourteen studies compared Mm/r in different strengths; six of these included 24-hour modified release products. Fifteen studies compared Mm/r with other opioids. Six studies compared MIR with other opioids. Two studies compared oral Mm/r with rectal Mm/r. Three studies compared MIR with MIR by a different route of administration. Two studies compared Mm/r with Mm/r at different times and two compared MIR with MIR given at a different time. One study was found comparing each of the following: Mm/r tablet with Mm/r suspension; Mm/r with non-opioids; MIR with non-opioids; and oral morphine with epidural morphine.In the previous update, a standard of 'no worse than mild pain' was set, equivalent to a score of 30/100 mm or less on a visual analogue pain intensity scale (VAS), or the equivalent in other pain scales. Eighteen studies achieved this level of pain relief on average, and no study reported that good levels of pain relief were not attained. Where results were reported for individual participants in 17 studies, 'no worse than mild pain' was achieved by 96% of participants (362/377), and an outcome equivalent to treatment success in 63% (400/638).Morphine is an effective analgesic for cancer pain. Pain relief did not differ between Mm/r and MIR. Modified release versions of morphine were effective for 12- or 24-hour dosing depending on the formulation. Daily doses in studies ranged from 25 mg to 2000 mg with an average of between 100 mg and 250 mg. Dose titration was undertaken with both instant release and modified release products. A small number of participants did not achieve adequate analgesia with morphine. Adverse events were common, predictable, and approximately 6% of participants discontinued treatment with morphine because of intolerable adverse events.The quality of the evidence is generally poor. Studies are old, often small, and were largely carried out for registration purposes and therefore were only designed to show equivalence between different formulations. The conclusions have not changed for this update. The effectiveness of oral morphine has stood the test of time, but the randomised trial literature for morphine is small given the importance of this medicine. Most trials recruited fewer than 100 participants and did not provide appropriate data for meta-analysis. Only a few reported how many people had good pain relief, but where it was reported, over 90% had no worse than mild pain within a reasonably short time period. The review demonstrates the wide dose range of morphine used in studies, and that a small percentage of participants are unable to tolerate oral morphine. The review also shows the wide range of study designs, and inconsistency in cross-over designs. Trial design was frequently based on titration of morphine or comparator to achieve adequate analgesia, then crossing participants over in cross-over design studies. It was not clear if these trials were sufficiently powered to detect any clinical differences between formulations or comparator drugs. New studies added to the review for the previous update reinforced the view that it is possible to use modified release morphine to titrate to analgesic effect. There is qualitative evidence that oral morphine has much the same efficacy as other available opioids.</t>
  </si>
  <si>
    <t>To determine the efficacy of oral morphine in relieving cancer pain, and to assess the incidence and severity of adverse events.</t>
  </si>
  <si>
    <t>The primary outcomes for this review were participant-reported pain and pain relief.Fifteen studies compared oral morphine modified release (Mm/r) preparations with morphine immediate release (MIR).</t>
  </si>
  <si>
    <t>10.1002/14651858.CD003868.pub4</t>
  </si>
  <si>
    <t>Administration, Oral; Adult; Analgesics, Opioid; Child; Humans; Morphine; Neoplasms; Pain; Randomized Controlled Trials as Topic</t>
  </si>
  <si>
    <t>https://www.ncbi.nlm.nih.gov/pubmed/27105021</t>
  </si>
  <si>
    <t>PMID : 23683993</t>
  </si>
  <si>
    <t>Dodd S, Berk M, Kelin K, Mancini M, Schacht A.</t>
  </si>
  <si>
    <t>Treatment response for acute depression is not associated with number of previous episodes: lack of evidence for a clinical staging model for major depressive disorder.</t>
  </si>
  <si>
    <t>Mental illness has been observed to follow a neuroprogressive course, commencing with prodrome, then onset, recurrence and finally chronic illness. In bipolar disorder and schizophrenia responsiveness to treatment mirrors these stages of illness progression, with greater response to treatment in the earlier stages of illness and greater treatment resistance in chronic late stage illness. Using data from 5627 participants in 15 controlled trials of duloxetine, comparator arm (paroxetine, venlafaxine, escitalopram) or placebo for the treatment of an acute depressive episode, the relationship between treatment response and number of previous depressive episodes was determined. Data was dichotomised for comparisons between participants who had &amp;gt;3 previous episodes (n=1697) or ≤3 previous episodes (n=3930), and additionally for no previous episodes (n=1381) or at least one previous episode (n=4246). Analyses were conducted by study arm for each clinical trial, and results were then pooled. There was no significant difference between treatment response and number of previous depressive episodes. This unexpected finding suggests that treatments to reduce symptoms of depression during acute illness do not lose efficacy for patients with a longer history of illness.</t>
  </si>
  <si>
    <t>10.1016/j.jad.2013.04.016</t>
  </si>
  <si>
    <t>Antidepressant; Depression; Meta-analysis; Staging; Treatment; Acute Disease; Adult; Antidepressive Agents; Citalopram; Cyclohexanols; Depression; Depressive Disorder, Major; Duloxetine Hydrochloride; Female; Humans; Male; Middle Aged; Paroxetine; Recurrence; Thiophenes; Time Factors; Treatment Outcome; Venlafaxine Hydrochloride</t>
  </si>
  <si>
    <t>https://www.ncbi.nlm.nih.gov/pubmed/23683993</t>
  </si>
  <si>
    <t>PMID : 30572534</t>
  </si>
  <si>
    <t>Cao Y, Wu S, Zhang L, Yang Y, Cao S, Li Q.</t>
  </si>
  <si>
    <t>Association of allergic rhinitis with obstructive sleep apnea: A meta-analysis.</t>
  </si>
  <si>
    <t>The co-existence of allergic rhinitis (AR) and obstructive sleep apnea (OSA) is a common phenomenon in clinical practice. AR has long been considered a risk factor for OSA. However, the relationship is not completely clear. Therefore, we conducted a meta-analysis to evaluate the prevalence of AR in sleep-disordered breathing (SDB) /OSA and their relationship. A comprehensive literature search was performed in PubMed/Medline, Google Scholar, Wiley Online Library, EMBASE, and Web of Science. Data were analyzed and pooled to estimate effect size (ES) /odds ratio (OR) with 95% confidence intervals (95%CI). Heterogeneity was quantified and evaluated by chi-squared-based Q-test and I2 test, with P &amp;lt; .05 and I &amp;gt; 50% indicating evidence of heterogeneity. 44 studies contained 6086 participants were included in this meta-analysis. For adults, the prevalence of AR was 22.8 (95% CI, 15.0-30.6) % in SDB and 35.2 (95% CI, 25.6-44.7) % in OSA. In children with SDB and OSA, the prevalence of AR was 40.8 (95% CI, 24.3-57.2) %, and 45.2 (95% CI, 25.4-65.0) % respectively. The odds ratios of prevalence of the SDB pediatric patients with AR was 2.12 (95%CI, 1.75, 2.57; P &amp;lt; .0001) times higher than that of non-SDB pediatric patients. There were no significant differences between OSA adults with or without AR in BMI (Body Mass Index), neck circumference, apnea hypopnea index (AHI) and epworth sleep scale score (ESS). The prevalence of AR in OSA/SDB is considerably high and children with SDB suffering from a higher incidence of AR than non-SDB. OSA adults accompanied with AR do not have any influences on sleep parameters.</t>
  </si>
  <si>
    <t>Therefore, we conducted a meta-analysis to evaluate the prevalence of AR in sleep-disordered breathing (SDB) /OSA and their relationship.</t>
  </si>
  <si>
    <t>10.1097/MD.0000000000013783</t>
  </si>
  <si>
    <t>Adult; Age Distribution; Child; Child, Preschool; Comorbidity; Female; Humans; Male; Middle Aged; Prevalence; Rhinitis, Allergic; Risk Factors; Sleep Apnea, Obstructive</t>
  </si>
  <si>
    <t>https://www.ncbi.nlm.nih.gov/pubmed/30572534</t>
  </si>
  <si>
    <t>PMID : 26291092</t>
  </si>
  <si>
    <t>Rhee RL, Gabler NB, Sangani S, Praestgaard A, Merkel PA, Kawut SM.</t>
  </si>
  <si>
    <t>American journal of respiratory and critical care medicine</t>
  </si>
  <si>
    <t>Comparison of Treatment Response in Idiopathic and Connective Tissue Disease-associated Pulmonary Arterial Hypertension.</t>
  </si>
  <si>
    <t>Studies suggest that patients with connective tissue disease-associated pulmonary arterial hypertension (CTD-PAH) have a poorer treatment response to therapies for PAH compared with patients with idiopathic PAH (IPAH), but individual randomized controlled trials (RCTs) have been underpowered to examine differences within these subgroups. To compare the effect of therapy for PAH in CTD-PAH versus IPAH. We obtained individual participant data from phase III placebo-controlled RCTs of therapies for PAH submitted to the U.S. Food and Drug Administration for drug approval. A treatment-by-diagnosis interaction term evaluated differences in treatment response between CTD-PAH and IPAH. Outcomes included change in 6-minute-walk distance (∆6MWD) from baseline to 12 weeks, clinical worsening, and all-cause mortality. The study sample included 827 participants with CTD-PAH and 1,935 with IPAH from 11 RCTs. Patients with CTD-PAH had less improvement in 6MWD when assigned to active treatment versus placebo compared with patients with IPAH (difference in treatment effect on ∆6MWD in CTD-PAH vs. IPAH, -17.3 m; 90% confidence interval, -31.3 to -3.3; P for interaction = 0.043). Treatment was less effective in reducing the occurrence of clinical worsening in CTD-PAH versus IPAH (P for interaction = 0.012), but there was no difference in the placebo-adjusted effect of treatment on mortality (P for interaction = 0.65). Treatment for PAH was less effective in CTD-PAH compared with IPAH in terms of increasing 6MWD and preventing clinical worsening. The heterogeneity of treatment response supports the need for identifying therapies that are more effective for CTD-PAH.</t>
  </si>
  <si>
    <t>Studies suggest that patients with connective tissue disease-associated pulmonary arterial hypertension (CTD-PAH) have a poorer treatment response to therapies for PAH compared with patients with idiopathic PAH (IPAH), but individual randomized controlled trials (RCTs) have been underpowered to examine differences within these subgroups.</t>
  </si>
  <si>
    <t>10.1164/rccm.201507-1456OC</t>
  </si>
  <si>
    <t>clinical trial; meta-analysis; pulmonary hypertension; Antihypertensive Agents; Connective Tissue Diseases; Exercise Test; Female; Humans; Hypertension, Pulmonary; Male; Middle Aged; Treatment Outcome; Vasodilator Agents</t>
  </si>
  <si>
    <t>https://www.ncbi.nlm.nih.gov/pubmed/26291092</t>
  </si>
  <si>
    <t>PMID : 20625081</t>
  </si>
  <si>
    <t>Bell KJ, Hayen A, Macaskill P, Craig JC, Neal BC, Fox KM, Remme WJ, Asselbergs FW, van Gilst WH, Macmahon S, Remuzzi G, Ruggenenti P, Teo KK, Irwig L.</t>
  </si>
  <si>
    <t>Monitoring initial response to Angiotensin-converting enzyme inhibitor-based regimens: an individual patient data meta-analysis from randomized, placebo-controlled trials.</t>
  </si>
  <si>
    <t>Most clinicians monitor blood pressure to estimate a patient's response to blood pressure-lowering therapy. However, the apparent change may not actually reflect the effect of the treatment, because a person's blood pressure varies considerably even without the administration of drug therapy. We estimated random background within-person variation, apparent between-person variation, and true between-person variation in blood pressure response to angiotensin-converting enzyme inhibitors after 3 months. We used meta-analytic mixed models to analyze individual patient data from 28 281 participants in 7 randomized, controlled trials from the Blood Pressure Lowering Trialists Collaboration. The apparent between-person variation in response was large, with SDs for change in systolic blood pressure/diastolic blood pressure of 15.2/8.5 mm Hg. Within-person variation was also large, with SDs for change in systolic blood pressure/diastolic blood pressure of 14.9/8.45 mm Hg. The true between-person variation in response was small, with SDs for change in systolic blood pressure/diastolic blood pressure of 2.6/1.0 mm Hg. The proportion of the apparent between-person variation in response that was attributed to true between-person variation was only 3% for systolic blood pressure and 1% for diastolic blood pressure. In conclusion, most of the apparent variation in response is not because of true variation but is a consequence of background within-person fluctuation in day-to-day blood pressure levels. Instead of monitoring an individual's blood pressure response, a better approach may be to simply assume the mean treatment effect.</t>
  </si>
  <si>
    <t>10.1161/HYPERTENSIONAHA.110.152421</t>
  </si>
  <si>
    <t>Angiotensin-Converting Enzyme Inhibitors; Antihypertensive Agents; Blood Pressure; Humans; Hypertension; Randomized Controlled Trials as Topic; Reproducibility of Results; Treatment Outcome</t>
  </si>
  <si>
    <t>https://www.ncbi.nlm.nih.gov/pubmed/20625081</t>
  </si>
  <si>
    <t>PMID : 26908531</t>
  </si>
  <si>
    <t>Rushton A, Heneghan N, Heijmans MW, Staal JB, Goodwin P.</t>
  </si>
  <si>
    <t>Natural course of pain and disability following primary lumbar discectomy: protocol for a systematic review and meta-analysis.</t>
  </si>
  <si>
    <t>Knowledge about the natural clinical course is needed to improve understanding of recovery postsurgery as outcome is poor for some patients. Knowledge of the natural clinical course of symptoms and disability will inform optimal timing and the nature of rehabilitation intervention. The objective of this study is to provide first evidence synthesis investigating the natural clinical course of disability and pain in patients aged &amp;gt;16 years post primary lumbar discectomy. A systematic review and data synthesis will be conducted. Prospective cohorts that include a well-defined inception cohort (point of surgery) of adult participants who have undergone primary lumbar discectomy/microdiscectomy will be included. Outcomes will include measurements reported on 1 or more outcomes of disability and pain, with a baseline presurgery measurement. Following development of the search strategy, 2 reviewers will independently search information sources, assess identified studies for inclusion, extract data and assess risk of bias. A third reviewer will mediate on any disagreement at each stage. The search will employ sensitive topic-based strategies designed for each database from inception to 31 January 2016. There will be no language or geographical restrictions. Risk of bias will be assessed using a modified QUality In Prognostic Studies (QUIPS) tool . Data will be extracted for time points where follow-up was at least 80%. Means and 95% CIs will be plotted over time for pain and disability. All results will be reported in the context of study quality. This review will provide the first rigorous summary of the course of pain and disability across all published prospective cohorts. The findings will inform our understanding of when to offer and how to optimise rehabilitation following surgery. Results will be published in an open access journal. The study raises no ethical issues. CRD42015020806.</t>
  </si>
  <si>
    <t>Following development of the search strategy, 2 reviewers will independently search information sources, assess identified studies for inclusion, extract data and assess risk of bias.</t>
  </si>
  <si>
    <t>The objective of this study is to provide first evidence synthesis investigating the natural clinical course of disability and pain in patients aged &amp;gt;16 years post primary lumbar discectomy. Prospective cohorts that include a well-defined inception cohort (point of surgery) of adult participants who have undergone primary lumbar discectomy/microdiscectomy will be included.</t>
  </si>
  <si>
    <t>10.1136/bmjopen-2015-010571</t>
  </si>
  <si>
    <t>disability; lumbar discectomy; microdiscectomy; natural history; pain; systematic review; Cohort Studies; Disabled Persons; Diskectomy; Humans; Low Back Pain; Lumbar Vertebrae; Postoperative Complications; Prospective Studies; Systematic Reviews as Topic</t>
  </si>
  <si>
    <t>https://www.ncbi.nlm.nih.gov/pubmed/26908531</t>
  </si>
  <si>
    <t>PMID : 22569218</t>
  </si>
  <si>
    <t>Luedtke K, Rushton A, Wright C, Geiss B, Juergens TP, May A.</t>
  </si>
  <si>
    <t>The Clinical journal of pain</t>
  </si>
  <si>
    <t>Transcranial direct current stimulation for the reduction of clinical and experimentally induced pain: a systematic review and meta-analysis.</t>
  </si>
  <si>
    <t>To evaluate the effectiveness of transcranial direct current stimulation on clinical and experimental pain, and to identify the most beneficial stimulation parameters. Predefined search using key terms of information sources including: MEDLINE, EMBASE, CAB Abstracts, and PsychINFO, Cochrane Register of Controlled Trials, CINAHL, and PeDRO databases; reference lists of retrieved articles, journal contents, and conference proceedings. Two reviewers independently searched and evaluated publications. English and non-English controlled trials that applied direct current stimulation to the brain published before September 30, 2010 were included. Studies using magnetic stimulation or pulsed currents were excluded. Trials investigating experimental pain in healthy participants (n=6) used a wide variety of stimulation and outcome parameters that did not allow a synthesis across outcome parameters. Trials investigating chronic pain (n=8) used anodal motor cortex stimulation of 1 or 2 mA intensity, either as a single dose or on a maximum of 10 consecutive days. Four trials on chronic pain were excluded due to a high risk of bias. A meta-analysis of 4 trials on chronic pain found a pooled effect size of -2.29 with a 95% confidence interval of -3.5 to -1.08. This effect does just reach minimal clinically important difference recommendations. The level of evidence for the efficacy of transcranial direct current stimulation in experimental and chronic pain reduction is low. Evidence from high quality randomized controlled trials is required before this treatment should be recommended.</t>
  </si>
  <si>
    <t>To evaluate the effectiveness of transcranial direct current stimulation on clinical and experimental pain, and to identify the most beneficial stimulation parameters.</t>
  </si>
  <si>
    <t>10.1097/AJP.0b013e31823853e3</t>
  </si>
  <si>
    <t>Adolescent; Adult; Aged; Chronic Disease; Data Collection; Electric Stimulation Therapy; Female; Fibromyalgia; Humans; Male; Middle Aged; Neuralgia; Neurologic Examination; Pain; Pain Management; Pain Threshold; Prefrontal Cortex; Randomized Controlled Trials as Topic; Recovery of Function; Selection Bias; Treatment Outcome; Young Adult</t>
  </si>
  <si>
    <t>https://www.ncbi.nlm.nih.gov/pubmed/22569218</t>
  </si>
  <si>
    <t>PMID : 24913787</t>
  </si>
  <si>
    <t>Lucas BR, Latimer J, Pinto RZ, Ferreira ML, Doney R, Lau M, Jones T, Dries D, Elliott EJ.</t>
  </si>
  <si>
    <t>Gross motor deficits in children prenatally exposed to alcohol: a meta-analysis.</t>
  </si>
  <si>
    <t>Gross motor (GM) deficits are often reported in children with prenatal alcohol exposure (PAE), but their prevalence and the domains affected are not clear. The objective of this review was to characterize GM impairment in children with a diagnosis of fetal alcohol spectrum disorder (FASD) or &amp;quot;moderate&amp;quot; to &amp;quot;heavy&amp;quot; maternal alcohol intake. A systematic review with meta-analysis was conducted. Medline, Embase, Allied and Complementary Medicine Database, Cumulative Index to Nursing and Allied Health Literature, PsycINFO, PEDro, and Google Scholar databases were searched. Published observational studies including children aged 0 to ≤18 years with (1) an FASD diagnosis or moderate to heavy PAE, or a mother with confirmed alcohol dependency or binge drinking during pregnancy, and (2) GM outcomes obtained by using a standardized assessment tool. Data were extracted regarding participants, exposure, diagnosis, and outcomes by using a standardized protocol. Methodological quality was evaluated by using Strengthening the Reporting of Observational Studies in Epidemiology guidelines. The search recovered 2881 articles of which 14 met the systematic review inclusion criteria. The subjects' mean age ranged from 3 days to 13 years. Study limitations included failure to report cutoffs for impairment, nonstandardized reporting of PAE, and small sample sizes. The meta-analysis pooled results (n = 10) revealed a significant association between a diagnosis of FASD or moderate to heavy PAE and GM impairment (odds ratio: 2.9; 95% confidence interval: 2.1-4.0). GM deficits were found in balance, coordination, and ball skills. There was insufficient data to determine prevalence. The significant results suggest evaluation of GM proficiency should be a standard component of multidisciplinary FASD diagnostic services.</t>
  </si>
  <si>
    <t>There was insufficient data to determine prevalence.</t>
  </si>
  <si>
    <t>10.1542/peds.2013-3733</t>
  </si>
  <si>
    <t>alcohol drinking; alcohol related neurodevelopmental disorder; child development; fetal alcohol spectrum disorders; motor skills; Adolescent; Alcohol Drinking; Child; Child, Preschool; Female; Fetal Alcohol Spectrum Disorders; Humans; Infant; Motor Skills Disorders; Pregnancy; Prenatal Exposure Delayed Effects</t>
  </si>
  <si>
    <t>https://www.ncbi.nlm.nih.gov/pubmed/24913787</t>
  </si>
  <si>
    <t>PMID : 24408012</t>
  </si>
  <si>
    <t>Huang O, Jiang M, Zhang X, Chen X, Wu J, Shen K.</t>
  </si>
  <si>
    <t>Tumour biology : the journal of the International Society for Oncodevelopmental Biology and Medicine</t>
  </si>
  <si>
    <t>FASLG T844C polymorphism and susceptibility to breast cancer: a meta-analysis.</t>
  </si>
  <si>
    <t>Many studies were published to assess the association between FASLG T844C polymorphism and susceptibility to breast cancer, but the data were controversial. A meta-analysis was performed to assess the association comprehensively. We performed a comprehensive search in PubMed, Embase, and Web of Science to find eligible studies. Six studies with a total of 6,784 participants were finally included into the meta-analysis. There were a total of 3,382 cases with breast cancer and 3,402 controls in those six studies. Odds ratio (OR) with 95 % confidence interval (95 %CI) was used to evaluate the association. Overall, there was an obvious association between FASLG T844C polymorphism and breast cancer under all four contrast models (for C versus T: OR = 1.26, 95 %CI 1.05-1.50, P OR = 0.011; for CC versus TT: OR = 1.42, 95 %CI 1.11-1.81, P OR = 0.005; for CC versus TT/TC: OR = 1.41, 95 %CI 1.06-1.88, P OR = 0.019; for CC/TC versus TT: OR = 1.16, 95 %CI 1.01-1.33, P OR = 0.038). In the subgroup analysis by ethnicity, there was an obvious association between FASLG T844C polymorphism and breast cancer in Asians, but there was no obvious association in Caucasians. The meta-analysis suggests that there is an association between FASLG T844C polymorphism and susceptibility to breast cancer, especially in Asians.</t>
  </si>
  <si>
    <t>Many studies were published to assess the association between FASLG T844C polymorphism and susceptibility to breast cancer, but the data were controversial. A meta-analysis was performed to assess the association comprehensively. Odds ratio (OR) with 95 % confidence interval (95 %CI) was used to evaluate the association.</t>
  </si>
  <si>
    <t>10.1007/s13277-013-1145-9</t>
  </si>
  <si>
    <t>Alleles; Asian Continental Ancestry Group; Breast Neoplasms; European Continental Ancestry Group; Fas Ligand Protein; Female; Genetic Predisposition to Disease; Genotype; Humans; Polymorphism, Single Nucleotide; Risk Factors</t>
  </si>
  <si>
    <t>https://www.ncbi.nlm.nih.gov/pubmed/24408012</t>
  </si>
  <si>
    <t>PMID : 28663251</t>
  </si>
  <si>
    <t>Heianza Y, Ma W, Manson JE, Rexrode KM, Qi L.</t>
  </si>
  <si>
    <t>Gut Microbiota Metabolites and Risk of Major Adverse Cardiovascular Disease Events and Death: A Systematic Review and Meta-Analysis of Prospective Studies.</t>
  </si>
  <si>
    <t>Gut microbial metabolites have been implicated as novel risk factors for cardiovascular events and premature death. The strength and consistency of associations between blood concentrations of the gut microbial metabolites, trimethylamine-N-oxide (TMAO) and its precursors, with major adverse cardiovascular events (MACE) or death have not been comprehensively assessed. We quantified associations of blood concentrations of TMAO and its precursors with risks of MACE and mortality. PubMed and Embase databases were searched up, and a total of 19 prospective studies from 16 publications (n=19 256, including 3315 incident cases) with quantitative estimates of the associations of TMAO with the development of MACE or death were included in our main analysis. Multivariate-adjusted relative risks (RRs) were used when these were available. Elevated concentrations of TMAO were associated with a pooled RR of 1.62 (95% CI, 1.45, 1.80; &lt;i&gt;P&lt;/i&gt;&lt;sub&gt;heterogeneity&lt;/sub&gt;=0.2; I&lt;sup&gt;2&lt;/sup&gt;=23.5%) for MACE compared with low TMAO levels, and 1 study of black participants influenced the heterogeneity of the association. After excluding the data of blacks, the RRs were not different according to body mass index, prevalence of diabetes mellitus, history of cardiovascular diseases, and kidney dysfunction. Furthermore, elevated TMAO concentrations were associated with a pooled RR of 1.63 (1.36, 1.95) for all-cause mortality. Individuals with elevated concentrations of TMAO precursors (l-carnitine, choline, or betaine) had an approximately 1.3 to 1.4 times higher risk for MACE compared to those with low concentrations. Elevated concentrations of TMAO and its precursors were associated with increased risks of MACE and all-cause mortality independently of traditional risk factors.</t>
  </si>
  <si>
    <t>10.1161/JAHA.116.004947</t>
  </si>
  <si>
    <t>major adverse cardiovascular events; meta‐analysis; risk; trimethylamine N‐oxide; Aged; Biomarkers; Cardiovascular Diseases; Cause of Death; Gastrointestinal Microbiome; Humans; Methylamines; Middle Aged; Prospective Studies; Risk Factors</t>
  </si>
  <si>
    <t>https://www.ncbi.nlm.nih.gov/pubmed/28663251</t>
  </si>
  <si>
    <t>PMID : 24633528</t>
  </si>
  <si>
    <t>David SP, Chu IM, Lancaster T, Stead LF, Evins AE, Prochaska JJ.</t>
  </si>
  <si>
    <t>Systematic review and meta-analysis of opioid antagonists for smoking cessation.</t>
  </si>
  <si>
    <t>This meta-analysis sought to evaluate the efficacy of opioid antagonists in promoting long-term smoking cessation. Post-treatment abstinence was examined as a secondary outcome and effects on withdrawal symptoms, craving and reduced consumption were also explored. The search strategy for this meta-analysis included clinical trials (published and unpublished data) in the Cochrane Tobacco Addiction Group Specialized Register and MEDLINE. Adult smokers. We included randomised trials comparing opioid antagonists to placebo or an alternative therapy for smoking cessation and reported data on abstinence for a minimum of 6 months. Outcomes included smoking abstinence at long-term follow-up (primary); abstinence at end of treatment (secondary); and effects on withdrawal, craving and smoking consumption (exploratory). 8 trials with a total of 1213 participants were included. Half the trials examined the benefit of adding naltrexone versus placebo to nicotine replacement therapy (NRT). There was no significant difference between naltrexone and placebo alone (relative risk (RR) 1.00; 95% CI 0.66 to 1.51) or as an adjunct to NRT (RR 0.95; 95% CI 0.70 to 1.30), with an overall pooled estimate of RR 0.97; 95% CI 0.76 to 1.24. Findings for naltrexone effects on withdrawal, craving and reduced smoking were equivocal. The findings indicate no beneficial effect of naltrexone alone or as an adjunct to NRT on short-term or long-term smoking abstinence. While further trials may narrow the confidence limits, they are unlikely to appreciably alter the conclusion.</t>
  </si>
  <si>
    <t>This meta-analysis sought to evaluate the efficacy of opioid antagonists in promoting long-term smoking cessation.</t>
  </si>
  <si>
    <t>Post-treatment abstinence was examined as a secondary outcome and effects on withdrawal symptoms, craving and reduced consumption were also explored.</t>
  </si>
  <si>
    <t>10.1136/bmjopen-2013-004393</t>
  </si>
  <si>
    <t>naltrexone; opioid antagonists; smoking abstinence; smoking cessation; tobacco; Adult; Humans; Naltrexone; Narcotic Antagonists; Smoking; Smoking Cessation; Tobacco Use Cessation Devices</t>
  </si>
  <si>
    <t>https://www.ncbi.nlm.nih.gov/pubmed/24633528</t>
  </si>
  <si>
    <t>PMID : 24990030</t>
  </si>
  <si>
    <t>Sorinola IO, Powis I, White CM.</t>
  </si>
  <si>
    <t>NeuroRehabilitation</t>
  </si>
  <si>
    <t>Does additional exercise improve trunk function recovery in stroke patients? A meta-analysis.</t>
  </si>
  <si>
    <t>The restoration of trunk function following stroke is a key component of rehabilitation, however there is limited evidence of the efficacy of additional trunk training. To evaluate the efficacy of trunk exercises added to conventional rehabilitation on functional outcomes. Relevant randomised controlled trials (RCTs), published up to July 2012, evaluating the effect of the addition of trunk exercises to conventional rehabilitation on functional outcomes were identified in Medline, Cinahl, Embase, Pubmed, PEDro, Web of Science and Scopus databases. Findings were summarised across studies as mean or standardised mean differences (MD or SMD) with 95% confidence intervals. Six RCTs with 155 participants and a mean PEDro score of 6.5 (range 6 to 8) were included. Data from two to five studies were pooled in meta-analyses that showed a moderate, non-significant effect of additional trunk exercise on trunk performance, (SMD = 0.50; 95% CI -0.25, 1.25; P = 0.19); large effects on standing balance, SMD = 0.72 (95% CI -0.01, 1.45 P = 0.05); and walking ability, (SMD = 0.81; 95% CI 0.30, 1.33. P = 0.002) and a small, non-significant effect, MD = 10.03 (95% CI -15.70, 35.75. P = 0.44) on functional independence. There is moderate evidence that the addition of specific trunk exercise to conventional early stroke rehabilitation significantly improve standing balance and mobility after stroke; however the evidence was weak for the effect of additional trunk exercise on trunk performance and in functional independence.</t>
  </si>
  <si>
    <t>To evaluate the efficacy of trunk exercises added to conventional rehabilitation on functional outcomes.</t>
  </si>
  <si>
    <t>10.3233/NRE-141123</t>
  </si>
  <si>
    <t>Meta-analysis; functional recovery; mobility; rehabilitation; stroke; trunk exercise; Aged; Exercise Therapy; Humans; Middle Aged; Mobility Limitation; Recovery of Function; Stroke Rehabilitation; Torso</t>
  </si>
  <si>
    <t>https://www.ncbi.nlm.nih.gov/pubmed/24990030</t>
  </si>
  <si>
    <t>PMID : 29703065</t>
  </si>
  <si>
    <t>Wang X, Fan JY, Zhang Y, Nie SP, Wei YX.</t>
  </si>
  <si>
    <t>Association of obstructive sleep apnea with cardiovascular outcomes after percutaneous coronary intervention: A systematic review and meta-analysis.</t>
  </si>
  <si>
    <t>The relationship between obstructive sleep apnea (OSA) and adverse cardiovascular outcomes in patients undergoing percutaneous coronary intervention (PCI) remains unclear. We performed a systematic review and meta-analysis to assess the impact of OSA on subsequent cardiovascular events after PCI.We searched the PubMed, EMBASE, and Cochrane library from their inceptions to August 5, 2017. We included cohort studies that described the association between OSA (based on apnea-hypopnea index) and cardiovascular outcomes after PCI with stenting. The primary endpoint was major adverse cardiovascular event (MACE), including all-cause or cardiovascular death, myocardial infarction, stroke, repeat revascularization, or heart failure. Outcomes data were pooled using random effects models and heterogeneity was assessed with the I statistic.We identified 9 studies with 2755 participants. The prevalence of OSA in patients treated with PCI ranged from 35.3% to 61.8%. OSA was associated with increased risk of MACE after PCI (pooled risk ratio [RR] 1.96, 95% confidence interval [CI]: 1.36-2.81, P &amp;lt; .001, I = 54%). Between-study heterogeneity was partially explained by sample size (2 studies with ≤100 participants; RR 9.12, 95% CI: 2.69-31.00, I = 0% vs 7 studies with &amp;gt;100 participants; RR 1.64, 95% CI: 1.23-2.18, I = 35%). Moreover, the presence of OSA significantly increased the incidence of all-cause death (4 studies), cardiovascular death (4 studies), and repeat revascularization (7 studies) in patients undergoing PCI.Patients with OSA are at greater risk of subsequent cardiovascular events after PCI. Whether treatment of OSA prevents such events warrants further investigation.</t>
  </si>
  <si>
    <t>We performed a systematic review and meta-analysis to assess the impact of OSA on subsequent cardiovascular events after PCI.We searched the PubMed,</t>
  </si>
  <si>
    <t>The primary endpoint was major adverse cardiovascular event (MACE), including all-cause or cardiovascular death, myocardial infarction, stroke, repeat revascularization, or heart failure.</t>
  </si>
  <si>
    <t>10.1097/MD.0000000000010621</t>
  </si>
  <si>
    <t>Aged; Cardiovascular Diseases; Cohort Studies; Female; Humans; Male; Middle Aged; Percutaneous Coronary Intervention; Postoperative Complications; Risk Factors; Sleep Apnea, Obstructive; Stents</t>
  </si>
  <si>
    <t>https://www.ncbi.nlm.nih.gov/pubmed/29703065</t>
  </si>
  <si>
    <t>PMID : 27531591</t>
  </si>
  <si>
    <t>Gordon M, MacDonald JK, Parker CE, Akobeng AK, Thomas AG.</t>
  </si>
  <si>
    <t>Osmotic and stimulant laxatives for the management of childhood constipation.</t>
  </si>
  <si>
    <t>Constipation within childhood is an extremely common problem. Despite the widespread use of osmotic and stimulant laxatives by health professionals to manage constipation in children, there has been a long standing paucity of high quality evidence to support this practice. We set out to evaluate the efficacy and safety of osmotic and stimulant laxatives used to treat functional childhood constipation. We searched MEDLINE, EMBASE, the Cochrane Central Register of Controlled Trials, and the Cochrane IBD Group Specialized Trials Register from inception to 10 March 2016. There were no language restrictions. We also searched the references of all included studies, personal contacts and drug companies to identify studies. Randomised controlled trials (RCTs) which compared osmotic or stimulant laxatives to placebo or another intervention, with participants aged 0 to 18 years old were considered for inclusion. The primary outcome was frequency of defecation. Secondary endpoints included faecal incontinence, disimpaction, need for additional therapies and adverse events. Relevant papers were identified and two authors independently assessed the eligibility of trials, extracted data and assessed methodological quality using the Cochrane risk of bias tool. The primary outcome was frequency of defecation. Secondary endpoints included faecal incontinence, disimpaction, need for additional therapies and adverse events. For continuous outcomes we calculated the mean difference (MD) and 95% confidence interval (CI) using a fixed-effect model. For dichotomous outcomes we calculated the risk ratio (RR) and 95% CI using a fixed-effect model. The Chi(2) and I(2) statistics were used to assess statistical heterogeneity. A random-effects model was used in situations of unexplained heterogeneity. We assessed the overall quality of the evidence supporting the primary and secondary outcomes using the GRADE criteria. Twenty-five RCTs (2310 participants) were included in the review. Fourteen studies were judged to be at high risk of bias due to lack of blinding, incomplete outcome data and selective reporting. Meta-analysis of two studies (101 patients) comparing polyethylene glycol (PEG) with placebo showed a significantly increased number of stools per week with PEG (MD 2.61 stools per week, 95% CI 1.15 to 4.08). Common adverse events in the placebo-controlled studies included flatulence, abdominal pain, nausea, diarrhoea and headache. Participants receiving high dose PEG (0.7 g/kg) had significantly more stools per week than low dose PEG (0.3 g/kg) participants (1 study, 90 participants, MD 1.30, 95% 0.76 to 1.84). Meta-analysis of 6 studies with 465 participants comparing PEG with lactulose showed a significantly greater number of stools per week with PEG (MD 0.70 , 95% CI 0.10 to 1.31), although follow-up was short. Patients who received PEG were significantly less likely to require additional laxative therapies. Eighteen per cent (27/154) of PEG patients required additional therapies compared to 31% (47/150) of lactulose patients (RR 0.55, 95% CI 0.36 to 0.83). No serious adverse events were reported with either agent. Common adverse events in these studies included diarrhoea, abdominal pain, nausea, vomiting and pruritis ani. Meta-analysis of 3 studies with 211 participants comparing PEG with milk of magnesia showed that the stools per week were significantly greater with PEG (MD 0.69, 95% CI 0.48 to 0.89). However, the magnitude of this difference was quite small and may not be clinically significant. One child was noted to be allergic to PEG, but there were no other serious adverse events reported. One study found a significant difference in stools per week favouring milk of magnesia over lactulose (MD -1.51, 95% CI -2.63 to -0.39, 50 patients), Meta-analysis of 2 studies with 287 patients comparing liquid paraffin (mineral oil) with lactulose revealed a relatively large statistically significant difference in the number of stools per week favouring liquid paraffin (MD 4.94 , 95% CI 4.28 to 5.61). No serious adverse events were reported. Adverse events included abdominal pain, distention and watery stools. No statistically significant differences in the number of stools per week were found between PEG and enemas (1 study, 90 patients, MD 1.00, 95% CI -1.58 to 3.58), dietary fibre mix and lactulose (1 study, 125 patients, P = 0.481), senna and lactulose (1 study, 21 patients, P &amp;gt; 0.05), lactitol and lactulose (1 study, 51 patients, MD -0.80, 95% CI -2.63 to 1.03), hydrolyzed guar gum and lactulose (1 study, 61 patients, MD 1.00, 95% CI -1.80 to 3.80), PEG and flixweed (1 study, 109 patients, MD 0.00, 95% CI -0.33 to 0.33), PEG and dietary fibre (1 study, 83 patients, MD 0.20, 95% CI -0.64 to 1.04), and PEG and liquid paraffin (2 studies, 261 patients, MD 0.35, 95% CI -0.24 to 0.95). The pooled analyses suggest that PEG preparations may be superior to placebo, lactulose and milk of magnesia for childhood constipation. GRADE analyses indicated that the overall quality of the evidence for the primary outcome (number of stools per week) was low or very low due to sparse data, inconsistency (heterogeneity), and high risk of bias in the studies in the pooled analyses. Thus, the results of the pooled analyses should be interpreted with caution because of quality and methodological concerns, as well as clinical heterogeneity, and short follow-up. There is also evidence suggesting the efficacy of liquid paraffin (mineral oil). There is no evidence to demonstrate the superiority of lactulose when compared to the other agents studied, although there is a lack of placebo controlled studies. Further research is needed to investigate the long term use of PEG for childhood constipation, as well as the role of liquid paraffin. The optimal dose of PEG also warrants further investigation.</t>
  </si>
  <si>
    <t>We set out to evaluate the efficacy and safety of osmotic and stimulant laxatives used to treat functional childhood constipation. The Chi(2) and I(2) statistics were used to assess statistical heterogeneity. Further research is needed to investigate the long term use of PEG for childhood constipation, as well as the role of liquid paraffin.</t>
  </si>
  <si>
    <t>The primary outcome was frequency of defecation. The primary outcome was frequency of defecation. We assessed the overall quality of the evidence supporting the primary and secondary outcomes using the GRADE criteria. GRADE analyses indicated that the overall quality of the evidence for the primary outcome (number of stools per week) was low or very low due to sparse data, inconsistency (heterogeneity), and high risk of bias in the studies in the pooled analyses.</t>
  </si>
  <si>
    <t>10.1002/14651858.CD009118.pub3</t>
  </si>
  <si>
    <t>Adolescent; Child; Child, Preschool; Constipation; Defecation; Dietary Fiber; Enema; Female; Humans; Infant; Infant, Newborn; Lactulose; Laxatives; Magnesium Hydroxide; Male; Mineral Oil; Osmosis; Polyethylene Glycols; Randomized Controlled Trials as Topic; Senna Extract; Treatment Outcome</t>
  </si>
  <si>
    <t>https://www.ncbi.nlm.nih.gov/pubmed/27531591</t>
  </si>
  <si>
    <t>PMID : 21897263</t>
  </si>
  <si>
    <t>Su YC, Chen CC, Lee YK, Lee JY, Lin KJ.</t>
  </si>
  <si>
    <t>European journal of anaesthesiology</t>
  </si>
  <si>
    <t>Comparison of video laryngoscopes with direct laryngoscopy for tracheal intubation: a meta-analysis of randomised trials.</t>
  </si>
  <si>
    <t>Video laryngoscopes have been introduced in recent years as an alternative choice to facilitate tracheal intubation. We conducted a meta-analysis to assess their value when compared with direct laryngoscopy. PubMed and EMBASE were searched up until 24 September 2010. Randomised trials that reported data on the comparison of video laryngoscopes with direct laryngoscopy for tracheal intubation were included. Eleven trials with a total of 1196 participants were identified. During tracheal intubation, video laryngoscopes can achieve a better view of the glottis and have a similar success rate [rate ratio 1.0; 95% confidence interval (CI) 0.99-1.01]. Overall, the time to tracheal intubation was not different between the video laryngoscopes and direct laryngoscopy (standardised mean difference 0.19; 95% CI -0.37-0.75). However, in a subgroup analysis, video laryngoscopes shortened the time taken for difficult intubation (standardised mean difference, -0.75; 95% CI -1.24 to -0.25). Video laryngoscopes are a good alternative to direct laryngoscopy during tracheal intubation. The advantage seems to be more prominent when difficult intubation is encountered.</t>
  </si>
  <si>
    <t>We conducted a meta-analysis to assess their value when compared with direct laryngoscopy.</t>
  </si>
  <si>
    <t>10.1097/EJA.0b013e32834a34f3</t>
  </si>
  <si>
    <t>Adult; Child; Child, Preschool; Equipment Design; Evidence-Based Medicine; Female; Glottis; Humans; Intubation, Intratracheal; Laryngoscopes; Laryngoscopy; Male; Middle Aged; Randomized Controlled Trials as Topic; Time Factors; Video Recording</t>
  </si>
  <si>
    <t>https://www.ncbi.nlm.nih.gov/pubmed/21897263</t>
  </si>
  <si>
    <t>PMID : 21727260</t>
  </si>
  <si>
    <t>Wahi G, Parkin PC, Beyene J, Uleryk EM, Birken CS.</t>
  </si>
  <si>
    <t>Archives of pediatrics &amp;amp; adolescent medicine</t>
  </si>
  <si>
    <t>Effectiveness of interventions aimed at reducing screen time in children: a systematic review and meta-analysis of randomized controlled trials.</t>
  </si>
  <si>
    <t>To evaluate the impact of interventions focused on reducing screen time. Medline, Embase, Cochrane Central Register of Controlled Trials, PsycINFO, ERIC, and CINAHL through April 21, 2011. Included studies were randomized controlled trials of children aged 18 years or younger with interventions that focused on reducing screen time. Efforts to reduce screen time. The primary outcome was body mass index (BMI); the secondary outcome was screen time (hours per week). A total of 1120 citations were screened, and 13 studies were included in the systematic review. Study samples ranged in age (3.9-11.7 years) and size (21-1295 participants). Interventions ranged in length (1-24 months) and recruitment location (5 in schools, 2 in medical clinics, 1 in a community center, and 5 from the community). For the primary outcome, the meta-analysis included 6 studies, and the difference in mean change in BMI in the intervention group compared with the control group was -0.10 (95% confidence interval [CI], -0.28 to 0.09) (P = .32). The secondary outcome included 9 studies, and the difference in mean change from baseline in the intervention group compared with the control group was -0.90 h/wk (95% CI, -3.47 to 1.66 h/wk) (P = .49). A subgroup analysis of preschool children showed a difference in mean change in screen time of -3.72 h/wk (95% CI, -7.23 to -0.20 h/wk) (P = .04). Our systematic review and meta-analysis did not demonstrate evidence of effectiveness of interventions aimed at reducing screen time in children for reducing BMI and screen time. However, interventions in the preschool age group hold promise.</t>
  </si>
  <si>
    <t>To evaluate the impact of interventions focused on reducing screen time.</t>
  </si>
  <si>
    <t>The primary outcome was body mass index (BMI); the secondary outcome was screen time (hours per week). For the primary outcome, the meta-analysis included 6 studies, and the difference in mean change in BMI in the intervention group compared with the control group was -0.10 (95% confidence interval [CI], -0.28 to 0.09) (P = .32). The secondary outcome included 9 studies, and the difference in mean change from baseline in the intervention group compared with the control group was -0.90 h/wk (95%</t>
  </si>
  <si>
    <t>10.1001/archpediatrics.2011.122</t>
  </si>
  <si>
    <t>Body Mass Index; Child; Child, Preschool; Computers; Health Promotion; Humans; Obesity; Sedentary Behavior; Television; Time Factors; Video Games</t>
  </si>
  <si>
    <t>https://www.ncbi.nlm.nih.gov/pubmed/21727260</t>
  </si>
  <si>
    <t>PMID : 30484286</t>
  </si>
  <si>
    <t>Costa CS, Bagatin E, Martimbianco ALC, da Silva EM, Lúcio MM, Magin P, Riera R.</t>
  </si>
  <si>
    <t>Oral isotretinoin for acne.</t>
  </si>
  <si>
    <t>Acne vulgaris, a chronic inflammatory disease of the pilosebaceous unit associated with socialisation and mental health problems, may affect more than 80% of teenagers. Isotretinoin is the only drug that targets all primary causal factors of acne; however, it may cause adverse effects. To assess efficacy and safety of oral isotretinoin for acne vulgaris. We searched the following databases up to July 2017: the Cochrane Skin Group Specialised Register, CENTRAL, MEDLINE, Embase, PsycINFO and LILACS. We updated this search in March 2018, but these results have not yet been incorporated in the review. We also searched five trial registries, checked the reference lists of retrieved studies for further references to relevant trials, and handsearched dermatology conference proceedings. A separate search for adverse effects of oral isotretinoin was undertaken in MEDLINE and Embase up to September 2013. Randomised clinical trials (RCTs) of oral isotretinoin in participants with clinically diagnosed acne compared against placebo, any other systemic or topical active therapy, and itself in different formulation, doses, regimens, or course duration. We used standard methodological procedures expected by Cochrane. We included 31 RCTs, involving 3836 participants (12 to 55 years) with mild to severe acne. There were twice as many male participants as females.Most studies were undertaken in Asia, Europe, and North America. Outcomes were generally measured between eight to 32 weeks (mean 19.7 weeks) of therapy.Assessed comparisons included oral isotretinoin versus placebo or other treatments such as antibiotics. In addition, different doses, regimens, or formulations of oral isotretinoin were assessed, as well as oral isotretinoin with the addition of topical agents.Pharmaceutical companies funded 12 included trials. All, except three studies, had high risk of bias in at least one domain.Oral isotretinoin compared with oral antibiotics plus topical agentsThese studies included participants with moderate or severe acne and assessed outcomes immediately after 20 to 24 weeks of treatment (short-term). Three studies (400 participants) showed isotretinoin makes no difference in terms of decreasing trial investigator-assessed inflammatory lesion count (RR 1.01 95% CI 0.96 to 1.06), with only one serious adverse effect found, which was Stevens-Johnson syndrome in the isotretinoin group (RR 3.00, 95% CI 0.12 to 72.98). However, we are uncertain about these results as they were based on very low-quality evidence.Isotretinoin may slightly improve (by 15%) acne severity, assessed by physician's global evaluation (RR 1.15, 95% CI 1.00 to 1.32; 351 participants; 2 studies), but resulted in more less serious adverse effects (67% higher risk) (RR 1.67, 95% CI 1.42 to 1.98; 351 participants; 2 studies), such as dry lips/skin, cheilitis, vomiting, nausea (both outcomes, low-quality evidence).Different doses/therapeutic regimens of oral isotretinoinFor our primary efficacy outcome, we found three RCTs, but heterogeneity precluded meta-analysis. One study (154 participants) reported 79%, 80% and 84% decrease in total inflammatory lesion count after 20 weeks of 0.05, 0.1, or 0.2 mg/kg/d of oral isotretinoin for severe acne (low-quality evidence). Another trial (150 participants, severe acne) compared 0.1, 0.5, and 1 mg/kg/d oral isotretinoin for 20 weeks and, respectively, 58%, 80% and 90% of participants achieved 95% decrease in total inflammatory lesion count. One RCT, of participants with moderate acne, compared isotretinoin for 24 weeks at (a) continuous low dose (0.25 to 0.4 mg/kg/day), (b) continuous conventional dose (0.5 to 0.7 mg/kg/day), and (c) intermittent regimen (0.5 to 0.7 mg/kg/day, for one week in a month). Continuous low dose (MD 3.72 lesions; 95% CI 2.13 to 5.31; 40 participants; one study) and conventional dose (MD 3.87 lesions; 95% CI 2.31 to 5.43; 40 participants; one study) had a greater decrease in inflammatory lesion counts compared to intermittent treatment (all outcomes, low-quality evidence).Fourteen RCTs (906 participants, severe and moderate acne) reported that no serious adverse events were observed when comparing different doses/therapeutic regimens of oral isotretinoin during treatment (from 12 to 32 weeks) or follow-up after end of treatment (up to 48 weeks). Thirteen RCTs (858 participants) analysed frequency of less serious adverse effects, which included skin dryness, hair loss, and itching, but heterogeneity regarding the assessment of the outcome precluded data pooling; hence, there is uncertainty about the results (low- to very-low quality evidence, where assessed).Improvement in acne severity, assessed by physician's global evaluation, was not measured for this comparison.None of the included RCTs reported birth defects. Evidence was low-quality for most assessed outcomes.We are unsure if isotretinoin improves acne severity compared with standard oral antibiotic and topical treatment when assessed by a decrease in total inflammatory lesion count, but it may slightly improve physician-assessed acne severity. Only one serious adverse event was reported in the isotretinoin group, which means we are uncertain of the risk of serious adverse effects; however, isotretinoin may result in more minor adverse effects.Heterogeneity in the studies comparing different regimens, doses, or formulations of oral isotretinoin meant we were unable to undertake meta-analysis. Daily treatment may be more effective than treatment for one week each month. None of the studies in this comparison reported serious adverse effects, or measured improvement in acne severity assessed by physician's global evaluation. We are uncertain if there is a difference in number of minor adverse effects, such as skin dryness, between doses/regimens.Evidence quality was lessened due to imprecision and attrition bias. Further studies should ensure clearly reported long- and short-term standardised assessment of improvement in total inflammatory lesion counts, participant-reported outcomes, and full safety accounts. Oral isotretinoin for acne that has not responded to oral antibiotics plus topical agents needs further assessment, as well as different dose/regimens of oral isotretinoin in acne of all severities.</t>
  </si>
  <si>
    <t>To assess efficacy and safety of oral isotretinoin for acne vulgaris.</t>
  </si>
  <si>
    <t>Isotretinoin is the only drug that targets all primary causal factors of acne; however, it may cause adverse effects. CI 1.42 to 1.98; 351 participants; 2 studies), such as dry lips/skin, cheilitis, vomiting, nausea (both outcomes, low-quality evidence).Different doses/therapeutic regimens of oral isotretinoinFor our primary efficacy outcome, we found three RCTs, but heterogeneity precluded meta-analysis.</t>
  </si>
  <si>
    <t>10.1002/14651858.CD009435.pub2</t>
  </si>
  <si>
    <t>Administration, Oral; Adolescent; Adult; Anti-Bacterial Agents; Child; Dermatologic Agents; Female; Humans; Isotretinoin; Male; Middle Aged; Randomized Controlled Trials as Topic; Young Adult</t>
  </si>
  <si>
    <t>https://www.ncbi.nlm.nih.gov/pubmed/30484286</t>
  </si>
  <si>
    <t>PMID : 23945448</t>
  </si>
  <si>
    <t>Rutherford BR, Cooper TM, Persaud A, Brown PJ, Sneed JR, Roose SP.</t>
  </si>
  <si>
    <t>Less is more in antidepressant clinical trials: a meta-analysis of the effect of visit frequency on treatment response and dropout.</t>
  </si>
  <si>
    <t>We investigated how the number of follow-up visits affects response rates and dropout among patients in antidepressant trials for major depressive disorder (MDD). MEDLINE, PsycINFO, and PubMed were searched to identify trials contrasting antidepressants to placebo or active comparator in adults with depression. The index terms depression-drug therapy, depressive disorder-drug therapy, and antidepressant agents, in addition to the classes and individual generic names of all antidepressants, were combined using the &amp;quot;or&amp;quot; operator. Results were limited to (1) English-language articles, (2) publication year 1985 or later, (3) age group ≥ 18 years, and (4) publication types including clinical trials, controlled clinical trials, meta-analysis, multicenter study, randomized controlled trial, or review. Included articles reported trials of approved antidepressant medications for MDD in outpatients aged 18-65 years, were 6-12 weeks in duration, and had response rates specified using a standardized measure. Trials were excluded for enrolling inpatients, pregnant women, psychotic subjects, or those with treatment-resistant depression. These criteria allowed 9,189 articles identified in the literature review to be narrowed to 111 reports. Demographic characteristics, the number of study visits planned in each treatment cell, duration of active treatment, attrition rates, and response rates to medication and placebo were entered into a database. In a multilevel meta-analysis, active medication versus placebo (OR = 1.96, P &amp;lt; .001), active comparator versus placebo-controlled study design (OR = 1.82, P &amp;lt; .001), and longer versus shorter duration (OR = 1.87, P &amp;lt; .001) were associated with significantly increased odds of treatment response. After controlling for these variables, the number of study visits did not significantly influence response rates (OR = 0.97, P = .877). The odds of dropout were significantly decreased for active comparator versus placebo-controlled trials (OR = 0.67, P = .002) and longer versus shorter duration trials (OR = 0.54, P = .035), while increasing numbers of study visits significantly increased the odds of participant dropout (OR = 2.77, P &amp;lt; .001). Visit schedules that are much more frequent than are commonly practiced in the community treatment of depression may increase the expense of clinical trials and make them less generalizable to standard clinical treatment.</t>
  </si>
  <si>
    <t>PsycINFO, and PubMed were searched to identify trials contrasting antidepressants to placebo or active comparator in adults with depression.</t>
  </si>
  <si>
    <t>10.4088/JCP.12r08267</t>
  </si>
  <si>
    <t>Adult; Ambulatory Care; Antidepressive Agents; Appointments and Schedules; Clinical Trials as Topic; Depressive Disorder, Major; Disease Management; Female; Humans; Male; Medication Adherence; Middle Aged; Office Visits; Outcome Assessment (Health Care); Patient Dropouts; Treatment Outcome</t>
  </si>
  <si>
    <t>https://www.ncbi.nlm.nih.gov/pubmed/23945448</t>
  </si>
  <si>
    <t>PMID : 26051583</t>
  </si>
  <si>
    <t>Wang M, Gao YH, Xu J, Chi Y, Wei XB, Lewith G, Liu JP.</t>
  </si>
  <si>
    <t>Zusanli (ST36) acupoint injection for preventing postoperative ileus: A systematic review and meta-analysis of randomized clinical trials.</t>
  </si>
  <si>
    <t>To evaluate the preventive effect of Zusanli (ST36) acupoint injections with various agents, for postoperative ileus (POI). We searched electronic databases for randomized controlled trials from inception to 1st February 2015 evaluating ST36 acupoint injection for preventing POI. Revman 5.2.0 was used for data analysis with effect estimates presented as mean difference (MD) with 95% confidence interval (CI). Statistical heterogeneity was tested using I(2) (defined as significant if I(2)&amp;gt;75%). We used a random effects model (REM) for pooling data with significant heterogeneity. Thirty trials involving 2967 participants were included. All trials were assessed as high risk of bias (poor methodological quality). For time to first flatus, meta-analysis favored ST36 acupoint injection of neostigmine (MD -20.70h, 95% CI -25.53 to -15.87, 15 trials, I(2)=98%, REM), vitamin B1 (MD -11.22h, 95% CI -17.01 to -5.43, 5 trials, I(2)=98%, REM), and metoclopramide (MD -15.65h, 95% CI -24.77 to -6.53, 3 trials, I(2)=94%, REM) compared to usual care alone. Meta-analysis of vitamin B1 favored ST36 acupoint injection compared to intra-muscular injection (MD -17.21h, 95% CI -21.05 to -13.36, 4 trials, I(2)=89%, REM). Similarly, for time to bowel sounds recovery and first defecation, ST36 acupoint injection also showed positive effects. ST36 acupoint injections with various agents may have a preventive effect for POI. Safety is inconclusive as few of included trials reported adverse events. Due to the poor methodological quality and likely publication bias further robust clinical trials are required to arrive at a definitive conclusion.</t>
  </si>
  <si>
    <t>To evaluate the preventive effect of Zusanli (ST36) acupoint injections with various agents, for postoperative ileus (POI).</t>
  </si>
  <si>
    <t>10.1016/j.ctim.2015.03.013</t>
  </si>
  <si>
    <t>Meta-analysis; Postoperative ileus; Randomized controlled trial; ST36 acupoint injection; Systematic review; Acupuncture Points; Acupuncture Therapy; Adult; Aged; Aged, 80 and over; Female; Humans; Ileus; Male; Middle Aged; Postoperative Complications; Young Adult</t>
  </si>
  <si>
    <t>https://www.ncbi.nlm.nih.gov/pubmed/26051583</t>
  </si>
  <si>
    <t>PMID : 29439057</t>
  </si>
  <si>
    <t>Sujana C, Huth C, Zierer A, Meesters S, Sudduth-Klinger J, Koenig W, Herder C, Peters A, Thorand B.</t>
  </si>
  <si>
    <t>European journal of endocrinology</t>
  </si>
  <si>
    <t>Association of fetuin-A with incident type 2 diabetes: results from the MONICA/KORA Augsburg study and a systematic meta-analysis.</t>
  </si>
  <si>
    <t>We investigated the association of circulating fetuin-A with incident T2D particularly examining potential sex differences. Additionally, we determined whether putative associations were independent of subclinical inflammation, adiponectin and liver fat content. Case-cohort study plus systematic meta-analysis. We investigated the association between baseline fetuin-A levels and incident T2D in the MONICA/KORA Augsburg study using Cox proportional hazards analyses. Furthermore, we conducted a systematic review within PubMed and EMBASE and pooled association estimates of eligible studies with the MONICA/KORA Augsburg data using a DerSimonian-Laird random effects model. Within MONICA/KORA Augsburg, 930 participants developed incident T2D (median follow-up: 14 years). We observed a significant association between fetuin-A and T2D risk after multivariable adjustment including C-reactive protein and adiponectin. The strength of the association was similar in males and females (&lt;i&gt;P&lt;/i&gt; value for sex interaction &amp;gt;0.55). Seven eligible published studies were identified in addition to the MONICA/KORA Augsburg study for the meta-analysis. The pooled hazard ratio (95% CI) for incident T2D per 1 standard deviation (s.d.) increment of fetuin-A was 1.24 (1.14-1.34) for the multivariable adjusted model. Our sex-stratified meta-analysis yielded relative risk estimates per 1 s.d. of 1.19 (1.04-1.38) in males and 1.29 (1.15-1.46) in females. Further individual adjustment for subclinical inflammation, adiponectin and liver fat content had almost no impact on the strength of the association. Higher fetuin-A levels are associated with incident T2D in both males and females independently of subclinical inflammation, adiponectin and liver fat content.</t>
  </si>
  <si>
    <t>10.1530/EJE-17-1053</t>
  </si>
  <si>
    <t>Adult; Aged; Biomarkers; Case-Control Studies; Cohort Studies; Cross-Sectional Studies; Diabetes Mellitus, Type 2; Female; Follow-Up Studies; Germany; Humans; Incidence; Male; Middle Aged; alpha-2-HS-Glycoprotein</t>
  </si>
  <si>
    <t>https://www.ncbi.nlm.nih.gov/pubmed/29439057</t>
  </si>
  <si>
    <t>PMID : 27350156</t>
  </si>
  <si>
    <t>Yang Y, Wang W, Liu G, Yu Y, Liao M.</t>
  </si>
  <si>
    <t>Association of single nucleotide polymorphism rs3803662 with the risk of breast cancer.</t>
  </si>
  <si>
    <t>Large scale association studies have identified the single nucleotide polymorphism rs3803662 associated with breast cancer risk. However, the sample size of most studies is too small. Here, we performed this meta-analysis to make the result more convincing. Relevant articles published up to 2016 were identified by searching the PubMed database. 13 studies, involving a total of 29405 participants, were included in the meta-analysis. Odds Ratios (ORs) with 95% confidence intervals (CIs) was calculated with random or fixed effects model. All data analyses were analyzed by Review Manger 5.3 software. In Caucasian subgroup: Dominant model (TT + CT vs CC): OR = 1.17 (1.06, 1.29), Recessive model (TT vs CT + CC): OR = 1.25 (1.13, 1.39) and Allele frequency (T vs C): OR = 1.15 (1.08, 1.22). The present meta-analysis suggests that rs3803662 polymorphism is significantly associated with breast cancer risk in Caucasian women, and we did not find the association in Asian women.</t>
  </si>
  <si>
    <t>10.1038/srep29008</t>
  </si>
  <si>
    <t>Alleles; Asian Continental Ancestry Group; Breast Neoplasms; Confidence Intervals; European Continental Ancestry Group; Female; Gene Frequency; Genetic Predisposition to Disease; Humans; Linear Models; Models, Genetic; Odds Ratio; Polymorphism, Single Nucleotide; Publication Bias; Risk</t>
  </si>
  <si>
    <t>https://www.ncbi.nlm.nih.gov/pubmed/27350156</t>
  </si>
  <si>
    <t>PMID : 26414227</t>
  </si>
  <si>
    <t>Pillay J, Armstrong MJ, Butalia S, Donovan LE, Sigal RJ, Vandermeer B, Chordiya P, Dhakal S, Hartling L, Nuspl M, Featherstone R, Dryden DM.</t>
  </si>
  <si>
    <t>Behavioral Programs for Type 2 Diabetes Mellitus: A Systematic Review and Network Meta-analysis.</t>
  </si>
  <si>
    <t>Behavioral programs may improve outcomes for individuals with type 2 diabetes mellitus, but there is a large diversity of behavioral interventions and uncertainty about how to optimize the effectiveness of these programs. To identify factors moderating the effectiveness of behavioral programs for adults with type 2 diabetes. 6 databases (1993 to January 2015), conference proceedings (2011 to 2014), and reference lists. Duplicate screening and selection of 132 randomized, controlled trials evaluating behavioral programs compared with usual care, active controls, or other behavioral programs. One reviewer extracted and another verified data. Two reviewers independently assessed risk of bias. Behavioral programs were grouped on the basis of program content and delivery methods. A Bayesian network meta-analysis showed that most lifestyle and diabetes self-management education and support programs (usually offering ≥ 11 contact hours) led to clinically important improvements in glycemic control (≥ 0.4% reduction in hemoglobin A1c [HbA1c]), whereas most diabetes self-management education programs without added support-especially those offering 10 or fewer contact hours-provided little benefit. Programs with higher effect sizes were more often delivered in person than via technology. Lifestyle programs led to the greatest reductions in body mass index. Reductions in HbA1c seemed to be greater for participants with a baseline HbA1c level of 7.0% or greater, adults younger than 65 years, and minority persons (subgroups with ≥ 75% nonwhite participants). All trials had medium or high risk of bias. Subgroup analyses were indirect, and therefore exploratory. Most outcomes were reported immediately after the interventions. Diabetes self-management education offering 10 or fewer hours of contact with delivery personnel provided little benefit. Behavioral programs seem to benefit persons with suboptimal or poor glycemic control more than those with good control. Agency for Healthcare Research and Quality. (PROSPERO registration number: CRD42014010515).</t>
  </si>
  <si>
    <t>To identify factors moderating the effectiveness of behavioral programs for adults with type 2 diabetes. 6 databases (1993 to January 2015), conference proceedings (2011 to 2014), and reference lists.</t>
  </si>
  <si>
    <t>10.7326/M15-1400</t>
  </si>
  <si>
    <t>Diabetes Mellitus, Type 2; Glycated Hemoglobin A; Health Behavior; Humans; Life Style; Patient Education as Topic; Quality of Life; Self Care</t>
  </si>
  <si>
    <t>https://www.ncbi.nlm.nih.gov/pubmed/26414227</t>
  </si>
  <si>
    <t>PMID : 26480211</t>
  </si>
  <si>
    <t>Infurna MR, Reichl C, Parzer P, Schimmenti A, Bifulco A, Kaess M.</t>
  </si>
  <si>
    <t>Associations between depression and specific childhood experiences of abuse and neglect: A meta-analysis.</t>
  </si>
  <si>
    <t>Research documents a strong relationship between childhood maltreatment and depression. However, only few studies have examined the specific effects of various types of childhood abuse/neglect on depression. This meta-analysis estimated the associations between depression and different types of childhood maltreatment (antipathy, neglect, physical abuse, sexual abuse, and psychological abuse) assessed with the same measure, the Childhood Experience of Care and Abuse (CECA) interview. A systematic search in scientific databases included use of CECA interview and strict clinical assessment for major depression as criteria. Our meta-analysis utilized Cohen's d and relied on a random-effects model. The literature search yielded 12 primary studies (reduced from 44), with a total of 4372 participants and 34 coefficients. Separate meta-analyses for each type of maltreatment revealed that psychological abuse and neglect were most strongly associated with the outcome of depression. Sexual abuse, although significant, was less strongly related. Furthermore, the effects of specific types of childhood maltreatment differed across adult and adolescent samples. Our strict criteria for selecting the primary studies resulted in a small numbers of available studies. It restricted the analyses for various potential moderators. This meta-analysis addressed the differential effects of type of childhood maltreatment on major depression, partially explaining between-study variance. The findings clearly highlight the potential impact of the more &amp;quot;silent&amp;quot; types of childhood maltreatment (other than physical and sexual abuse) on the development of depression.</t>
  </si>
  <si>
    <t>The literature search yielded 12 primary studies (reduced from 44), with a total of 4372 participants and 34 coefficients. Our strict criteria for selecting the primary studies resulted in a small numbers of available studies.</t>
  </si>
  <si>
    <t>10.1016/j.jad.2015.09.006</t>
  </si>
  <si>
    <t>Abuse; CECA; Depression; Maltreatment; Meta-analysis; Neglect; Adult Survivors of Child Abuse; Age Factors; Depressive Disorder, Major; Humans</t>
  </si>
  <si>
    <t>https://www.ncbi.nlm.nih.gov/pubmed/26480211</t>
  </si>
  <si>
    <t>PMID : 24169944</t>
  </si>
  <si>
    <t>El-Khoury F, Cassou B, Charles MA, Dargent-Molina P.</t>
  </si>
  <si>
    <t>The effect of fall prevention exercise programmes on fall induced injuries in community dwelling older adults: systematic review and meta-analysis of randomised controlled trials.</t>
  </si>
  <si>
    <t>To determine whether, and to what extent, fall prevention exercise interventions for older community dwelling people are effective in preventing different types of fall related injuries. Electronic databases (PubMed, the Cochrane Library, Embase, and CINAHL) and reference lists of included studies and relevant reviews from inception to July 2013. Randomised controlled trials of fall prevention exercise interventions, targeting older (&amp;gt;60 years) community dwelling people and providing quantitative data on injurious falls, serious falls, or fall related fractures. Based on a systematic review of the case definitions used in the selected studies, we grouped the definitions of injurious falls into more homogeneous categories to allow comparisons of results across studies and the pooling of data. For each study we extracted or calculated the rate ratio of injurious falls. Depending on the available data, a given study could contribute data relevant to one or more categories of injurious falls. A pooled rate ratio was estimated for each category of injurious falls based on random effects models. 17 trials involving 4305 participants were eligible for meta-analysis. Four categories of falls were identified: all injurious falls, falls resulting in medical care, severe injurious falls, and falls resulting in fractures. Exercise had a significant effect in all categories, with pooled estimates of the rate ratios of 0.63 (95% confidence interval 0.51 to 0.77, 10 trials) for all injurious falls, 0.70 (0.54 to 0.92, 8 trials) for falls resulting in medical care, 0.57 (0.36 to 0.90, 7 trials) for severe injurious falls, and 0.39 (0.22 to 0.66, 6 trials) for falls resulting in fractures, but significant heterogeneity was observed between studies of all injurious falls (I(2)=50%, P=0.04). Exercise programmes designed to prevent falls in older adults also seem to prevent injuries caused by falls, including the most severe ones. Such programmes also reduce the rate of falls leading to medical care.</t>
  </si>
  <si>
    <t>To determine whether, and to what extent, fall prevention exercise interventions for older community dwelling people are effective in preventing different types of fall related injuries.</t>
  </si>
  <si>
    <t>10.1136/bmj.f6234</t>
  </si>
  <si>
    <t>Accident Prevention; Accidental Falls; Aged; Exercise Therapy; Female; Humans; Male; Middle Aged; Publication Bias; Randomized Controlled Trials as Topic</t>
  </si>
  <si>
    <t>https://www.ncbi.nlm.nih.gov/pubmed/24169944</t>
  </si>
  <si>
    <t>PMID : 28233844</t>
  </si>
  <si>
    <t>Hou H, Sun T, Li C, Li Y, Guo Z, Wang W, Li D.</t>
  </si>
  <si>
    <t>An overall and dose-response meta-analysis of red blood cell distribution width and CVD outcomes.</t>
  </si>
  <si>
    <t>Red blood cell distribution width (RDW) is the coefficient of variation of red blood cell size, considered to be associated with cardiovascular disease (CVD). This study aimed to comprehensively synthesize previous studies on RDW and CVD outcomes through an overall and dose-response meta-analysis. PubMed, Embase and Web of Science were searched systematically for English and Chinese language publications up to November 30, 2015. We extracted data from publications matching our inclusion criteria for calculating pooled hazard ratio (HR), which was used to assess prognostic impact of RDW on CVD. Twenty-seven articles, consisting of 28 studies and 102,689 participants (mean age 63.9 years, 63,703 males/36,846 females, 2,140 gender-unmentioned subjects) were included in the present meta-analysis. The pooled HRs are 1.12 (95% CI = 1.09-1.15) for the association of all-cause mortality (ACM) per 1% increase of RDW, 1.12(95% CI = 1.08-1.17) for major adverse cardiac events (MACEs) per 1% increase of RDW. A dose-response curve relating RDW increase to its effect on CVD outcomes was established (p&lt;sub&gt;curve&lt;/sub&gt; &amp;lt; 0.001). For every 1-unit increase of RDW, there is an increased risk of occurrence of ACM (pooled HR = 1.03, 95% CI = 1.02-1.04) and MACEs (pooled HR = 1.04, 95% CI = 1.01-1.06). This study indicates RDW may be a prognostic indicator for CVD outcomes.</t>
  </si>
  <si>
    <t>We extracted data from publications matching our inclusion criteria for calculating pooled hazard ratio (HR), which was used to assess prognostic impact of RDW on CVD.</t>
  </si>
  <si>
    <t>10.1038/srep43420</t>
  </si>
  <si>
    <t>Aged; Biomarkers; Cardiovascular Diseases; Erythrocyte Indices; Erythrocytes; Female; Humans; Male; Middle Aged; Predictive Value of Tests; Prognosis; Proportional Hazards Models</t>
  </si>
  <si>
    <t>https://www.ncbi.nlm.nih.gov/pubmed/28233844</t>
  </si>
  <si>
    <t>PMID : 21674202</t>
  </si>
  <si>
    <t>Fang Y, Hu C, Tao X, Wan Y, Tao F.</t>
  </si>
  <si>
    <t>Journal of bone and mineral metabolism</t>
  </si>
  <si>
    <t>Effect of vitamin K on bone mineral density: a meta-analysis of randomized controlled trials.</t>
  </si>
  <si>
    <t>A number of randomized controlled trials (RCTs) examining the role of vitamin K on bone mineral density (BMD) have yielded inconsistent results. We performed a meta-analysis of these trials to assess the effect of vitamin K on BMD. We searched MEDLINE, EMBASE and CENTRAL for relevant studies of RCTs examining the role of vitamin K on BMD. Data on participants, interventions, and outcomes were extracted and the quality of all included trials assessed. Primary outcomes for analysis were absolute changes in BMD (mg/cm(2)) at the lumbar spine and femoral neck. Relative changes (percentage change) in BMD at the lumbar spine were also assessed. Vitamin K supplementation was shown to be efficacious in increasing BMD at the lumbar spine but not the femoral neck. The weighted mean difference (WMD) in BMD absolute change was 21.60 mg/cm(2) [95% confidence interval (CI) 3.63, 39.56] at the lumbar spine and 0.25 mg/cm(2) (95% CI -2.64, 3.14) at the femoral neck. The WMD in BMD relative change was 1.27% (95% CI 0.47, 2.06) at the lumbar spine and 0.17 (95% CI -0.21, 0.54) at the femoral neck. Subgroup analysis revealed that ethnic difference, gender, and vitamin K type were associated with variable effects on BMD at the lumbar spine. The modest overall treatment effects for vitamin K on BMD observed in this review may be biased and should be interpreted with caution. Further studies are required to address factors relating to the observed effects of vitamin K on BMD.</t>
  </si>
  <si>
    <t>We performed a meta-analysis of these trials to assess the effect of vitamin K on BMD.</t>
  </si>
  <si>
    <t>10.1007/s00774-011-0287-3</t>
  </si>
  <si>
    <t>Adult; Aged; Bone Density; Dietary Supplements; Female; Femur Neck; Humans; Lumbar Vertebrae; Middle Aged; Publication Bias; Randomized Controlled Trials as Topic; Vitamin K</t>
  </si>
  <si>
    <t>https://www.ncbi.nlm.nih.gov/pubmed/21674202</t>
  </si>
  <si>
    <t>PMID : 27094521</t>
  </si>
  <si>
    <t>Hu X, Yang Y, Su J, Yao C.</t>
  </si>
  <si>
    <t>Neurosciences (Riyadh, Saudi Arabia)</t>
  </si>
  <si>
    <t>Meta-analysis of the relationship between amyotrophic lateral sclerosis and susceptibility to serum ferritin level elevation.</t>
  </si>
  <si>
    <t>To study the possible relationship between amyotrophic lateral sclerosis (ALS) patients and their susceptibility to serum ferritin level elevation. We searched the PubMed, Springer, Medline, and OVID databases for any-language original research articles relating to serum ferritin levels in ALS patients published between June 2005 and June 2015. The search term used with `amyotrophic lateral sclerosis`, `ferritins`, `ferritin`, `iron`, `iron stores, `iron status, `iron intake`, and `iron consumption`. The meta-analysis software RevMan 5.0 was used for the heterogeneity test, and to test for the overall effect. Six case-control studies met our inclusion criteria including data from a total of 1813 participants. The mean difference of serum ferritin levels comparing ALS to healthy controls was 69.05 (95% confidence interval: 52.56-85.54; p&amp;lt;0.00001); heterogeneity: p=0.03; I2=50%. The findings indicate homology in the sensitivity analysis. Funnel plot assessment indicated publication bias. Our results suggest that ALS is positively associated with susceptibility to the elevation of serum ferritin levels; however, further evidence is required to support this.</t>
  </si>
  <si>
    <t>10.17712/nsj.2016.2.20150482</t>
  </si>
  <si>
    <t>Aged; Amyotrophic Lateral Sclerosis; Case-Control Studies; Female; Ferritins; Humans; Male; Middle Aged</t>
  </si>
  <si>
    <t>https://www.ncbi.nlm.nih.gov/pubmed/27094521</t>
  </si>
  <si>
    <t>PMID : 27446866</t>
  </si>
  <si>
    <t>Permpalung N, Upala S, Sanguankeo A, Sornprom S.</t>
  </si>
  <si>
    <t>Canadian journal of gastroenterology &amp;amp; hepatology</t>
  </si>
  <si>
    <t>Association between NSAIDs and Clostridium difficile-Associated Diarrhea: A Systematic Review and Meta-Analysis.</t>
  </si>
  <si>
    <t>Objective. Clostridium difficile infection is a leading cause of nosocomial diarrhea in developed countries. Studies evaluating the associations of increased risk of community-acquired CDAD and the use of nonsteroidal anti-inflammatory drugs (NSAIDs) have yielded inconclusive results. We conducted a systematic review and meta-analysis to compare the odds of NSAID exposure in patients with CDAD versus patients without CDAD in both community-based and healthcare-associated settings. Methods. Relevant observational studies indexed in PubMed/MEDLINE and EMBASE up to February 2015 were analyzed and data were extracted from nine studies. Of these, eight studies were included in the meta-analysis. Results. A search of the databases resulted in 987 articles. The nine studies from which data were extracted involved over 39,000 subjects. The pooled odds ratio for history of NSAID use in participants with CDAD compared with controls was 1.41 (95% CI 1.06-1.87; p &amp;lt; 0.01), indicating a significant increased odds of CDAD among patients exposed to NSAIDs. Conclusions. To the best of our knowledge, this is the first study of its nature to demonstrate the association between the use of NSAIDs and increased risk of CDAD. Further studies to evaluate if any specific types of NSAIDs can increase the risk of CDAD are warranted.</t>
  </si>
  <si>
    <t>Further studies to evaluate if any specific types of NSAIDs can increase the risk of CDAD are warranted.</t>
  </si>
  <si>
    <t>10.1155/2016/7431838</t>
  </si>
  <si>
    <t>Adolescent; Adult; Anti-Inflammatory Agents, Non-Steroidal; Case-Control Studies; Clostridium difficile; Diarrhea; Enterocolitis, Pseudomembranous; Female; Humans; Male; Observational Studies as Topic; Odds Ratio; Risk Factors; Young Adult</t>
  </si>
  <si>
    <t>https://www.ncbi.nlm.nih.gov/pubmed/27446866</t>
  </si>
  <si>
    <t>PMID : 28194870</t>
  </si>
  <si>
    <t>Nijjar SK, D'Amico MI, Wimalaweera NA, Cooper N, Zamora J, Khan KS.</t>
  </si>
  <si>
    <t>Participation in clinical trials improves outcomes in women's health: a systematic review and meta-analysis.</t>
  </si>
  <si>
    <t>Previous reviews examining the effect of participation in trials on outcomes have not consistently shown benefit. Obstetrics and gynaecology is a unique disease area posing challenges for both researchers and patients. To determine whether participation in randomised controlled trials (RCTs), compared with non-participation, has a beneficial effect on women's health. Medline, Embase, the Cochrane Library, and PsycInfo were searched up to December 2015. We selected studies that reported the same clinical outcomes for participants in a women's health RCT and a comparable non-participant cohort. Data were extracted on quality, characteristics and study results. Outcomes were compared using logistic regression. There were 21 relevant studies (20 160 women, 4759 outcome events). Trial participants, compared with non-participants, had 25% better odds of improved outcomes on average (OR 0.75; 95% CI 0.64-0.87; I&lt;sup&gt;2&lt;/sup&gt;  = 64.3%). The beneficial effect of participating in a trial was larger in comparisons where: RCTs were of high quality (OR 0.62; 95% CI 0.50-0.76) versus low (OR 0.92; 95% CI 0.74-1.16); and RCT intervention was not available to non-participants (OR 0.57; 95% CI 0.47-0.69) versus when it was (OR 1.13; 95% CI 0.89-1.44). The effect of trial participation was not influenced by effect size within the RCT (P = 0.48), whether funding was received or not (P = 0.13), whether non-participants received any treatment or not (P = 0.49), and the quality of the comparison of RCT participants with non-participants (P = 0.88). Women participating in RCTs on average experienced better outcomes compared with those outside trials. Participants in obstetric and gynaecology RCTs experience better outcomes compared with non-participants.</t>
  </si>
  <si>
    <t>To determine whether participation in randomised controlled trials (RCTs), compared with non-participation, has a beneficial effect on women's health.</t>
  </si>
  <si>
    <t>10.1111/1471-0528.14528</t>
  </si>
  <si>
    <t>Neonate; randomised; systematic review; trial participation; women's health; Female; Humans; Patient Outcome Assessment; Randomized Controlled Trials as Topic; Research Subjects; Women's Health</t>
  </si>
  <si>
    <t>https://www.ncbi.nlm.nih.gov/pubmed/28194870</t>
  </si>
  <si>
    <t>PMID : 29704110</t>
  </si>
  <si>
    <t>Hassan H, Rompola M, Glaser AW, Kinsey SE, Phillips RS.</t>
  </si>
  <si>
    <t>Systematic review and meta-analysis investigating the efficacy and safety of probiotics in people with cancer.</t>
  </si>
  <si>
    <t>Probiotics are living microorganisms that confer a health benefit on the host when administered. This systematic review and meta-analysis investigates the efficacy and safety of probiotics in adult and paediatric patients diagnosed with cancer. A systematic review and meta-analysis was undertaken (PROSPERO registration: CRD42016050252). Randomised controlled trials (RCT), identified through screening multiple databases were included for analysis of efficacy. Non-randomised controlled trials and case reports were included for safety analysis. Outcomes included the reduction in the incidence and severity of diarrhoea, and adverse events. Where possible, data were combined for meta-analysis using a random-effects model. Planned subgroup analyses were not possible through marked heterogeneity of study characteristics. Twenty one studies (N = 2982 participants) were included for assessment of efficacy. Probiotics may reduce the incidence of diarrhoea in patients with cancer [odds ratio (OR) = 0.52, 95% confidence interval (CI) 0.34-0.78, 95% prediction interval (PI) 0.3-0.92, I-sq 36.9%, 5 studies] and the duration of pyrexia [standardised mean difference 0.39 days, 95% CI 0.35-0.43, I-sq 0.01%, 5 studies]. Twenty five studies (N = 2242) were included in the safety analysis. Five case reports showed probiotic-related bacteraemia/fungaemia/positive blood cultures. Definitions and reporting of adverse events were variable and inconsistent. There remain insufficient studies to assess the true effect of probiotics in people with cancer. Meta-analysis suggests probiotics may be beneficial but further studies are still required. Improved reporting of outcomes and adverse events in clinical trials are required to improve accuracy and confidence of conclusions drawn in future updates.</t>
  </si>
  <si>
    <t>There remain insufficient studies to assess the true effect of probiotics in people with cancer.</t>
  </si>
  <si>
    <t>10.1007/s00520-018-4216-z</t>
  </si>
  <si>
    <t>Cancer; Probiotics; Randomised controlled trials (RCT); Adult; Child; Diarrhea; Humans; Incidence; Neoplasms; Probiotics</t>
  </si>
  <si>
    <t>https://www.ncbi.nlm.nih.gov/pubmed/29704110</t>
  </si>
  <si>
    <t>PMID : 29130114</t>
  </si>
  <si>
    <t>Xu T, Magnusson Hanson LL, Lange T, Starkopf L, Westerlund H, Madsen IEH, Rugulies R, Pentti J, Stenholm S, Vahtera J, Hansen ÅM, Kivimäki M, Rod NH.</t>
  </si>
  <si>
    <t>Workplace bullying and violence as risk factors for type 2 diabetes: a multicohort study and meta-analysis.</t>
  </si>
  <si>
    <t>The aim of this multicohort study was to examine whether employees exposed to social stressors at work, such as workplace bullying and violence, have an increased risk of type 2 diabetes. The study included 45,905 men and women (40-65 years of age and free of diabetes at baseline) from four studies in Sweden, Denmark and Finland. Workplace bullying and violence were self-reported at baseline. Incident diabetes was ascertained through national health and medication records and death registers. Marginal structural Cox models adjusted for age, sex, country of birth, marital status and educational level were used for the analyses. Nine per cent of the population reported being bullied at work and 12% were exposed to workplace violence or threats of violence. Bullied participants had a 1.46 (95% CI 1.23, 1.74) times higher risk of developing diabetes compared with non-bullied participants. Exposure to violence or threats of violence was also associated with a higher risk of diabetes (HR 1.26 [95% CI 1.02, 1.56]). The risk estimates attenuated slightly when taking BMI into account, especially for bullying. The results were similar for men and women, and were consistent across cohorts. We found a higher risk of incident type 2 diabetes among employees exposed to bullying or violence in the workplace. Further research is needed to determine whether policies to reduce bullying and violence at work may reduce the incidence of type 2 diabetes in working populations. Research on the mechanisms is also highly warranted.</t>
  </si>
  <si>
    <t>The aim of this multicohort study was to examine whether employees exposed to social stressors at work, such as workplace bullying and violence, have an increased risk of type 2 diabetes.</t>
  </si>
  <si>
    <t>10.1007/s00125-017-4480-3</t>
  </si>
  <si>
    <t>Bullying; Diabetes; Meta-analysis; Occupational health; Stress; Violence; Workplace; Aged; Bullying; Diabetes Mellitus, Type 2; Female; Humans; Incidence; Male; Middle Aged; Occupational Health; Proportional Hazards Models; Risk Factors; Violence; Workplace</t>
  </si>
  <si>
    <t>https://www.ncbi.nlm.nih.gov/pubmed/29130114</t>
  </si>
  <si>
    <t>PMID : 28910599</t>
  </si>
  <si>
    <t>Chang Q, Chan CH, Yip PSF.</t>
  </si>
  <si>
    <t>A meta-analytic review on social relationships and suicidal ideation among older adults.</t>
  </si>
  <si>
    <t>Social relationships play an important role in mental health as well as suicidal ideation in later life. In contrast with the other well-established risk factors, despite an increasing number of related studies, no meta-analyses focusing on social relationships and late-life suicidal ideation have been published. Synthesis of data across the studies using different measurements of social relationships would allow for comparison of the effects on late-life suicidal ideation that have not been studied before. Therefore, we conducted a meta-analysis on the studies published between January 1, 2000 and November 31, 2016 extracted from 7 medical and social science databases. 31 studies with 83 estimates of Odds Ratios (&amp;quot;ORs&amp;quot;) on the associations between social relationships and late-life suicidal ideation were identified to compute effect sizes using a random-effect model. Sensitivity analyses were also performed to evaluate their heterogeneity and bias. Moderator analyses were further conducted to determine moderating factors of the associations. Eventually, across the 31 studies (203,152 participants), the overall random effect size was OR = 1.57(95% CI [1.40, 1.76]), indicating a 57% likelihood increase of suicidal ideation for elderly participants with discordant social relationships. The functional measures (OR = 1.77; 95%CI [1.48, 2.10]) of social relationships, however, were more predictive than structural measures (OR = 1.37; 95%CI [1.25, 1.51]). Among all the measures of social relationships, elderly mistreatment (OR = 2.31; 95%CI [1.81, 2.94]) had the strongest effect size, followed by perceived loneliness (OR = 2.24; 95%CI [1.73, 2.90]) and poorly perceived social support (OR = 1.59; 95% CI [1.37, 1.83]). The associations between social relationships and late-life suicidal ideation were moderated by country income levels, social-cultural context, study types, and various measurements of social relationships. More importantly, our study is the first meta-analysis to provide significant evidence for improving social relationships, especially in perceived bonds, is a promising strategy in reducing late-life suicide risks.</t>
  </si>
  <si>
    <t>Sensitivity analyses were also performed to evaluate their heterogeneity and bias.</t>
  </si>
  <si>
    <t>10.1016/j.socscimed.2017.09.003</t>
  </si>
  <si>
    <t>Meta analysis; Older adults; Social relationships; Suicidal ideation; Aged; Aged, 80 and over; Female; Humans; Interpersonal Relations; Male; Social Support; Suicidal Ideation</t>
  </si>
  <si>
    <t>https://www.ncbi.nlm.nih.gov/pubmed/28910599</t>
  </si>
  <si>
    <t>PMID : 25432903</t>
  </si>
  <si>
    <t>Bull ER, Dombrowski SU, McCleary N, Johnston M.</t>
  </si>
  <si>
    <t>Are interventions for low-income groups effective in changing healthy eating, physical activity and smoking behaviours? A systematic review and meta-analysis.</t>
  </si>
  <si>
    <t>To conduct a systematic review and meta-analysis examining the effectiveness of behavioural interventions targeting diet, physical activity or smoking in low-income adults. Systematic review with random effects meta-analyses. Studies before 2006 were identified from a previously published systematic review (searching 1995-2006) with similar but broader inclusion criteria (including non-randomised controlled trials (RCTs)). Studies from 2006 to 2014 were identified from eight electronic databases using a similar search strategy. MEDLINE, EMBASE, PsycINFO, ASSIA, CINAHL, Cochrane Controlled Trials, Cochrane Systematic Review and DARE. RCTs and cluster RCTs published from 1995 to 2014; interventions targeting dietary, physical activity and smoking; low-income adults; reporting of behavioural outcomes. Dietary, physical activity and smoking cessation behaviours. 35 studies containing 45 interventions with 17,000 participants met inclusion criteria. At postintervention, effects were positive but small for diet (standardised mean difference (SMD) 0.22, 95% CI 0.14 to 0.29), physical activity (SMD 0.21, 95% CI 0.06 to 0.36) and smoking (relative risk (RR) of 1.59, 95% CI 1.34 to 1.89). Studies reporting follow-up results suggested that effects were maintained over time for diet (SMD 0.16, 95% CI 0.08 to 0.25) but not physical activity (SMD 0.17, 95% CI -0.02 to 0.37) or smoking (RR 1.11, 95% CI 0.93 to 1.34). Behaviour change interventions for low-income groups had small positive effects on healthy eating, physical activity and smoking. Further work is needed to improve the effectiveness of behaviour change interventions for deprived populations.</t>
  </si>
  <si>
    <t>To conduct a systematic review and meta-analysis examining the effectiveness of behavioural interventions targeting diet, physical activity or smoking in low-income adults.</t>
  </si>
  <si>
    <t>10.1136/bmjopen-2014-006046</t>
  </si>
  <si>
    <t>PREVENTIVE MEDICINE; PUBLIC HEALTH; SOCIAL MEDICINE; Adult; Aged; Australia; Chile; Diet; Exercise; Feeding Behavior; Female; Health Behavior; Health Promotion; Humans; Male; Middle Aged; Poverty; Program Evaluation; Randomized Controlled Trials as Topic; Smoking; Smoking Cessation; United Kingdom; United States; Young Adult</t>
  </si>
  <si>
    <t>https://www.ncbi.nlm.nih.gov/pubmed/25432903</t>
  </si>
  <si>
    <t>PMID : 28329026</t>
  </si>
  <si>
    <t>Feng YM, Yang Y, Han XL, Zhang F, Wan D, Guo R.</t>
  </si>
  <si>
    <t>The effect of early versus late initiation of renal replacement therapy in patients with acute kidney injury: A meta-analysis with trial sequential analysis of randomized controlled trials.</t>
  </si>
  <si>
    <t>The optimal timing for initiating renal replacement therapy (RRT) in patients with acute kidney injury (AKI) remains controversial. We conducted a meta-analysis with trial sequential analysis (TSA) of randomized controlled trials (RCTs) using PUBMED, Cochrane Library databases, and Web of Science (from January 1, 1985, to August 21, 2016). Adult patients with AKI who received RRT with different timing were included. The primary outcome was mortality. The secondary outcomes were intensive care unit (ICU) length of stay (LOS) and hospital LOS. We included 9 RCTs with a total of 1636 participants. No differences between the early RRT group and the late RRT group were found with respect to mortality (38% vs 41.4%; relative risk, 0.93; 95% confidence interval [CI], 0.74-1.18). However, TSA showed that the cumulative Z-curve did not cross either the conventional boundary for benefit or the trial sequential monitoring boundary, indicating insufficient evidence. Similarity, there were no findings of benefits in terms of reduction in the ICU LOS (standard difference in the means, -0.32 days; 95% CI, -0.71 to 0.07 days) and hospital LOS (standard difference in the means, -1.11 days; 95% CI, -2.28 to 0.06 days). Meanwhile, the results of TSA did not confirm this conclusion. Although conventional meta-analysis showed that early initiation of RRT in patients with AKI was not associated with decreased mortality, ICU LOS and hospital LOS, TSA indicated that the data were far too sparse to make any conclusions. Therefore, well-designed, large RCTs are needed.</t>
  </si>
  <si>
    <t>The primary outcome was mortality. The secondary outcomes were intensive care unit (ICU) length of stay (LOS) and hospital LOS.</t>
  </si>
  <si>
    <t>10.1371/journal.pone.0174158</t>
  </si>
  <si>
    <t>Acute Kidney Injury; Adult; Aged; Female; Humans; Intensive Care Units; Length of Stay; Male; Middle Aged; Randomized Controlled Trials as Topic; Renal Replacement Therapy</t>
  </si>
  <si>
    <t>https://www.ncbi.nlm.nih.gov/pubmed/28329026</t>
  </si>
  <si>
    <t>PMID : 22711727</t>
  </si>
  <si>
    <t>Daley AJ, Thomas A, Cooper H, Fitzpatrick H, McDonald C, Moore H, Rooney R, Deeks JJ.</t>
  </si>
  <si>
    <t>Maternal exercise and growth in breastfed infants: a meta-analysis of randomized controlled trials.</t>
  </si>
  <si>
    <t>Studies have revealed that women who breastfeed their infants may be reluctant to exercise due to concerns that to do so would adversely affect their breast milk and consequently the growth of their infants. In this review, we seek to systematically review and statistically synthesize evidence from randomized controlled trials (RCTs) that have assessed the effects of maternal exercise on breastfed infant growth (weight gain and gain in length). Searches of the following electronic bibliographic databases were performed to identify RCTs: Cochrane Library (CENTRAL), Medline/PubMed, Embase, Cumulative Index to Nursing and Allied Health Literature, and SPORT Discus. RCTs that compared any type of exercise intervention with other treatments or no treatment in women exclusively or predominately breastfeeding were eligible for inclusion, as were trials involving exercise as a cointervention. Two authors extracted data from studies independently. Four RCTs (5 comparisons) were included in the meta-analysis of infant weight gain that incorporated 170 participants. In breastfed infants, maternal exercise did not significantly affect infant weight gain (difference in mean weight gain = 18.6 g [95% confidence interval: -113.52 to 150.80, P = .73]). Only 1 trial assessed infant gain in length; no difference between the exercise and control groups was reported. Trials were classified as moderate or good methodological quality (moderate risk of bias). It appears that mothers can exercise and breastfeed without detriment to the growth of their infants, but this is based on limited evidence, and more research is required before this finding is confirmed.</t>
  </si>
  <si>
    <t>Searches of the following electronic bibliographic databases were performed to identify RCTs:</t>
  </si>
  <si>
    <t>10.1542/peds.2011-2485</t>
  </si>
  <si>
    <t>Body Height; Breast Feeding; Child Development; Exercise; Female; Humans; Infant; Infant, Newborn; Maternal Behavior; Weight Gain; Weight Loss</t>
  </si>
  <si>
    <t>https://www.ncbi.nlm.nih.gov/pubmed/22711727</t>
  </si>
  <si>
    <t>PMID : 20687077</t>
  </si>
  <si>
    <t>Williams K, Wheeler DM, Silove N, Hazell P.</t>
  </si>
  <si>
    <t>Selective serotonin reuptake inhibitors (SSRIs) for autism spectrum disorders (ASD).</t>
  </si>
  <si>
    <t>Autism spectrum disorders (ASD) are characterised by abnormalities in social interaction and communication skills, as well as stereotypic behaviours and restricted activities and interests. Selective serotonin reuptake inhibitors (SSRIs) are prescribed for the treatment of co-morbidity associated with ASD such as depression, anxiety and obsessive-compulsive behaviours. To determine if treatment with an SSRI: 1. improves the core features of autism (social interaction, communication and behavioural problems); 2. improves other non-core aspects of behaviour or function such as self-injurious behaviour; 3. improves the quality of life of children and their carers; 4. has short and long term effects on outcome; 5. causes harms. We searched the Cochrane Central Register of Controlled Trials (The Cochrane Library 2009, Issue 4), MEDLINE ( December 2009), EMBASE (December 2009), CINAHL (December 2009), PsycINFO (December 2009) and ERIC (December 2009), without language restrictions. Randomised controlled trials (RCTs) of any dose of oral SSRI compared with placebo, in participants with autism spectrum disorders. Trials must have included at least one standardised outcome measure. Two authors independently selected and appraised studies for inclusion and risk of bias. All data were continuous. Meta-analysis, where possible, used a random-effects model. Seven RCTs with a total of 271 participants were included. Four SSRIs were evaluated: fluoxetine (two studies), fluvoxamine (two studies), fenfluramine (two studies) and citalopram (one study). Five studies included only children and two studies included only adults. Varying inclusion criteria were used with regard to diagnostic criteria and intelligence of participants. Seventeen different outcome measures were reported. Although more than one study reported data for Clinical Global Impression (CGI) and obsessive-compulsive behaviour (OCB), different tool types or components of these outcomes were used in each study. As such, data were unsuitable for meta-analysis. One large, high quality study in children showed no evidence of positive effect of citalopram. Two small studies in adults showed positive outcomes for CGI and OCB; one study showed improvements in aggression and another in anxiety. There is no evidence of effect of SSRIs in children and emerging evidence of harm. There is limited evidence of the effectiveness of SSRIs in adults from small studies in which risk of bias is unclear.</t>
  </si>
  <si>
    <t>To determine if treatment with an SSRI: 1. improves the core features of autism (social interaction, communication and behavioural problems); 2. improves other non-core aspects of behaviour or function such as self-injurious behaviour; 3. improves the quality of life of children and their carers; 4. has short and long term effects on outcome; 5. causes harms.</t>
  </si>
  <si>
    <t>10.1002/14651858.CD004677.pub2</t>
  </si>
  <si>
    <t>Adult; Age Factors; Autistic Disorder; Child; Citalopram; Fenfluramine; Fluoxetine; Fluvoxamine; Humans; Obsessive-Compulsive Disorder; Randomized Controlled Trials as Topic; Serotonin Uptake Inhibitors</t>
  </si>
  <si>
    <t>https://www.ncbi.nlm.nih.gov/pubmed/20687077</t>
  </si>
  <si>
    <t>PMID : 29436137</t>
  </si>
  <si>
    <t>Zhu C, Zhang S, Gu Z, Tong Y, Wei R.</t>
  </si>
  <si>
    <t>Paediatric anaesthesia</t>
  </si>
  <si>
    <t>Caudal and intravenous dexamethasone as an adjuvant to pediatric caudal block: A systematic review and meta-analysis.</t>
  </si>
  <si>
    <t>Dexamethasone has become a popular additive for regional anesthesia. The aim of this meta-analysis was to assess the effectiveness of this additive on the duration of postoperative analgesia, postoperative vomiting, and possible adverse events in pediatrics. We searched databases, conference records, and registered trials for randomized controlled trials. The databases included the Cochrane Library, JBI Database of Systematic Reviews, PubMed, ISI Web of Knowledge, Science-Direct, and Embase. Odds ratio, weighted mean difference, and the corresponding 95% confidence intervals were calculated using the REVMAN software, version 5.3, for data synthesis and statistical analysis, which following the PRISMA statement. The main outcomes were duration of postoperative analgesia (time from the end of surgery to first administration of analgesics as evidenced by a pain score) and postoperative vomiting. Seven studies were selected for this meta-analysis, involving 647 pediatric patients. All the patients were randomized to receive caudal or intravenous dexamethasone with caudal block (experimental group) or plain caudal block (control group). There was significantly longer duration of postoperative analgesia in the experimental group compared with control group (weighted mean difference: 238.40 minutes; 95% CI: 193.41-283.40; P &amp;lt; .00001). The experimental group had fewer patients who needed analgesics after surgery (odds ratio: 0.18 minutes; 95% CI: 0.05-0.66; P = .009). Additionally, the number of subjects who remained pain-free to 2, 6, 24, and 48 hours after operation was significantly greater in the experimental group than control group. Side effects in these 2 groups were comparable (odds ratio: 0.94; 95% CI: 0.34-2.56; P = .90). The incidence of postoperative vomiting was significantly decreased in the experimental group compared with control group (odds ratio: 0.29; 95% CI: 0.13-0.63; P = .002). Caudal and intravenous dexamethasone could provide longer duration of postoperative analgesia and reduced the incidence of postoperative vomiting with comparable adverse effects than plain caudal block. However, any additive to the caudal space carries with it the potential for neurotoxicity and that caution should always be exercised when weighting the risks and benefits of any additive. The result was influenced by small numbers of participants and significant heterogeneity.</t>
  </si>
  <si>
    <t>The aim of this meta-analysis was to assess the effectiveness of this additive on the duration of postoperative analgesia, postoperative vomiting, and possible adverse events in pediatrics.</t>
  </si>
  <si>
    <t>10.1111/pan.13338</t>
  </si>
  <si>
    <t>child; dexamethasone; local anesthetics; meta-analysis; randomized controlled trials; regional anesthesia; Adjuvants, Anesthesia; Administration, Intravenous; Adolescent; Anesthesia, Caudal; Child; Child, Preschool; Dexamethasone; Humans; Infant; Infant, Newborn; Pain, Postoperative; Postoperative Nausea and Vomiting</t>
  </si>
  <si>
    <t>https://www.ncbi.nlm.nih.gov/pubmed/29436137</t>
  </si>
  <si>
    <t>PMID : 26930022</t>
  </si>
  <si>
    <t>Ruano JS, Sitler MR, Driban JB.</t>
  </si>
  <si>
    <t>Prevalence of Radiographic Knee Osteoarthritis After Anterior Cruciate Ligament Reconstruction, With or Without Meniscectomy: An Evidence-Based Practice Article.</t>
  </si>
  <si>
    <t>Reference: Claes S, Hermie L, Verdonk R, Bellemans J, Verdonk P. Is osteoarthritis an inevitable consequence of anterior cruciate ligament reconstruction? A meta-analysis. Knee Surg Sports Traumatol Arthrosc. 2013;21(9):1967-1976.  What is the prevalence of radiographic knee osteoarthritis (OA) at a mean follow-up equal to or greater than 10 years after autologous anterior cruciate ligament (ACL) reconstruction, with or without meniscectomy?  The Preferred Reporting Items for Systematic Reviews and Meta-Analyses (PRISMA) reporting guidelines were used to conduct this meta-analysis. Studies were identified by searching PubMed, MEDLINE, EMBASE, and Cochrane Library dating from their earliest file until October 2010. Key terms applied for searching were anterior cruciate ligament or ACL, autologous, follow-up, long-term, outcome, reconstruction, results, treatment, and (osteo)arthritis or osteoarthrosis. The reference lists of included studies were also manually checked to ensure that relevant articles were not omitted.  The authors limited their search to English- and French-language journals. Included studies provided radiographic outcomes after autologous ACL reconstruction and had a mean follow-up of ≥10 years. Excluded studies evaluated ACL reconstruction with major concomitant surgical procedures (eg, meniscal allograft transplantation, high tibial osteotomy). In addition, data from 2 studies completed by the same research team with identical patient populations were limited to the article with the longest follow-up. Finally, manuscripts with inaccurate or incomplete data were excluded.  The following key characteristics of each study were extracted: type of study (prospective or retrospective); ACL surgical procedure (eg, open or arthroscopic bone-patellar tendon-bone graft); time frame of surgery; mean follow-up (in years) post-ACL reconstruction; total number of participants with radiographs; total number of participants with radiographic OA at follow-up; and number of participants with meniscectomy before, during, or after ACL reconstruction. Although the OA diagnosis was based on radiographic criteria, the included studies used 4 OA classifications and grading scales: Ahlbäck, Fairbanks, Kellgren and Lawrence, and International Knee Documentation Committee. Regardless of classification or grading scale, OA was defined as the presence of joint-space narrowing: Ahlbäck grades 1 through 5, modified Fairbanks grades 2 and 3, Kellgren and Lawrence ≥2, and International Knee Documentation Committee grades C and D. Tibiofemoral and patellofemoral OA data were collapsed due to the lack of reporting specificity among the studies. Participants were categorized into a meniscectomy or nonmeniscectomy group if this information was reported. Partial or total meniscectomies before, during, or after ACL reconstruction were collapsed regardless of location (medial or lateral compartment), and those patients who underwent a meniscal repair were grouped into the nonmeniscectomy group. Data were analyzed using odds ratios, the Cochran χ&lt;sup&gt;2&lt;/sup&gt; test, and a random-effects meta-regression analysis. The DerSimonian and Laird approach was used to assess study heterogeneity. P values below .05 were considered statistically significant.  The initial computerized database search resulted in 211 possible studies. However, after the authors applied the inclusionary and exclusionary criteria, only 16 studies were relevant. A total of 1554 participants were available at the follow-up period. Mean follow-up ranged from 10 to 24.5 years; 11 of the 16 articles had a mean follow-up between 10 and 12 years. Heterogeneity was large (I&lt;sup&gt;2&lt;/sup&gt; = 96%), which indicated that the included studies generated a wide range of knee OA prevalence (2%-79%). Almost 28% (95% confidence interval [CI] = 16.3%, 43.5%) of participants had radiographic knee OA. A total of 1264 participants were involved in studies that evaluated meniscectomies (n = 11). Among the 614 participants with either partial or total meniscectomies, 50.4% had radiographic knee OA (95% CI = 27.4%, 73.1%). In contrast, only 16.4% (95% CI = 7.0%, 33.9%) of those without a meniscectomy had radiographic knee OA.  The findings of Claes et al reflected a radiographic knee OA prevalence at a minimum average of 10 years' postautologous ACL reconstruction that was lower than commonly perceived (up to 79%). In addition, meniscectomy was an important risk factor (3.54-fold increase) for developing OA after ACL reconstruction.</t>
  </si>
  <si>
    <t>The DerSimonian and Laird approach was used to assess study heterogeneity.</t>
  </si>
  <si>
    <t>10.4085/1062-6050-51.2.14</t>
  </si>
  <si>
    <t>osteoarthrosis; outcomes; prevalence; Adolescent; Anterior Cruciate Ligament; Anterior Cruciate Ligament Injuries; Anterior Cruciate Ligament Reconstruction; Female; Humans; Knee Joint; Male; Meniscectomy; Middle Aged; Osteoarthritis, Knee; Prevalence; Radiography; Risk Factors; Time Factors</t>
  </si>
  <si>
    <t>https://www.ncbi.nlm.nih.gov/pubmed/26930022</t>
  </si>
  <si>
    <t>PMID : 28230063</t>
  </si>
  <si>
    <t>Journal of human hypertension</t>
  </si>
  <si>
    <t>Effects of calcium plus vitamin D supplementation on blood pressure: a systematic review and meta-analysis of randomized controlled trials.</t>
  </si>
  <si>
    <t>The effect of calcium or vitamin D supplement on blood pressure (BP) has been explored in previous meta-analyses, but the results are conflicting. The combined efficacy of calcium and vitamin D on BP has not been systematically assessed. Thus, we conducted a meta-analysis of randomized controlled trials (RCTs) to explore the effect of calcium plus vitamin D (CaD) supplementation on changes of systolic blood pressure (SBP) and diastolic blood pressure among male and female participants (with and without diagnosed hypertension) aged 18 years or older. The PubMed, the Embase and the Cochrane Central Register of controlled trials were searched. A random effects model was used to calculate the pooled weighted mean differences (WMDs) with 95% confidence intervals (CIs) for the continuous outcome data. Cochrane Collaboration tool was used to assess the study quality of each trial. We further performed subgroup analysis and meta-regression by ethnicity, gender, age, health status, supplement dose, co-interventions, supplement duration and quality assessment. Eight RCTs involving 36 806 participants were assessed. The follow-up time ranged from 15 weeks to a maximum of 7 years. No meaningful effect on daytime office BP was detected in the present study, with evidence of significant heterogeneity. Subgroup analysis by gender indicated some evidence of elevated SBP in male participants, and the WMD (95% CI) was 1.49 mm Hg (1.03, 1.95). Further high-quality research is still warranted to confirm the magnitude of the effect of CaD supplementation on the changes of BP among participants with different ethnicity, gender, health status and CaD supplements.</t>
  </si>
  <si>
    <t>Cochrane Collaboration tool was used to assess the study quality of each trial.</t>
  </si>
  <si>
    <t>10.1038/jhh.2017.12</t>
  </si>
  <si>
    <t>Adult; Blood Pressure; Calcium; Dietary Supplements; Female; Humans; Hypertension; Male; Middle Aged; Randomized Controlled Trials as Topic; Time Factors; Treatment Outcome; Vitamin D; Vitamin D Deficiency; Young Adult</t>
  </si>
  <si>
    <t>https://www.ncbi.nlm.nih.gov/pubmed/28230063</t>
  </si>
  <si>
    <t>PMID : 21653645</t>
  </si>
  <si>
    <t>Wells KJ, Luque JS, Miladinovic B, Vargas N, Asvat Y, Roetzheim RG, Kumar A.</t>
  </si>
  <si>
    <t>Do community health worker interventions improve rates of screening mammography in the United States? A systematic review.</t>
  </si>
  <si>
    <t>Community health workers (CHW) are lay individuals who are trained to serve as liaisons between members of their communities and health care providers and services. A systematic review was conducted to synthesize evidence from all prospective controlled studies on effectiveness of CHW programs in improving screening mammography rates. Studies reported in English and conducted in the United States were included if they: (i) evaluated a CHW intervention designed to increase screening mammography rates in women 40 years of age or older without a history of breast cancer; (ii) were a randomized controlled trial (RCT), case-controlled study, or quasi-experimental study; and (iii) evaluated a CHW intervention outside of a hospital setting. Participation in a CHW intervention was associated with a statistically significant increase in receipt of screening mammography [risk ratio (RR): 1.06 (favoring intervention); 95% CI: 1.02-1.11, P = 0.003]. The effect remained when pooled data from only RCTs were included in meta-analysis (RR: 1.07; 95% CI: 1.03-1.12, P = 0.0005) but was not present using pooled data from only quasi-experimental studies (RR: 1.03; 95% CI: 0.89-1.18, P = 0.71). In RCTs, participants recruited from medical settings (RR: 1.41; 95% CI: 1.09-1.82, P = 0.008), programs conducted in urban settings (RR: 1.23; 95% CI: 1.09, 1.39, P = 0.001), and programs where CHWs were matched to intervention participants on race or ethnicity (RR: 1.58, 95% CI: 1.29-1.93, P = 0.0001) showed stronger effects on increasing mammography screening rates. CHW interventions are effective for increasing screening mammography in certain settings and populations. CHW interventions are especially associated with improvements in rate of screening mammography in medical settings, urban settings, and in participants who are racially or ethnically concordant with the CHW.</t>
  </si>
  <si>
    <t>10.1158/1055-9965.EPI-11-0276</t>
  </si>
  <si>
    <t>Aged; Community Health Workers; Female; Humans; Mammography; Mass Screening; Middle Aged; United States</t>
  </si>
  <si>
    <t>https://www.ncbi.nlm.nih.gov/pubmed/21653645</t>
  </si>
  <si>
    <t>PMID : 29541965</t>
  </si>
  <si>
    <t>Paravlic AH, Slimani M, Tod D, Marusic U, Milanovic Z, Pisot R.</t>
  </si>
  <si>
    <t>Effects and Dose-Response Relationships of Motor Imagery Practice on Strength Development in Healthy Adult Populations: a Systematic Review and Meta-analysis.</t>
  </si>
  <si>
    <t>Motor imagery (MI), a mental simulation of a movement without overt muscle contraction, has been largely used to improve general motor tasks. However, the effects of MI practice on maximal voluntary strength (MVS) remain equivocal. The aims of this meta-analysis were to (1) estimate whether MI practice intervention can meaningfully improve MVS in healthy adults; (2) compare the effects of MI practice on MVS with its combination with physical practice (MI-C), and with physical practice (PP) training alone; and (3) investigate the dose-response relationships of MI practice. Seven electronic databases were searched up to April 2017. Initially 717 studies were identified; however, after evaluation of the study characteristics, data from 13 articles involving 370 participants were extracted. The meta-analysis was completed on MVS as the primary parameter. In addition, parameters associated with training volume, training intensity, and time spent training were used to investigate dose-response relationships. MI practice moderately improved MVS. When compared to conventional PP, effects were of small benefit in favour of PP. MI-C when compared to PP showed unclear effects. MI practice produced moderate effects in both upper and lower extremities on MVS. The cortical representation area of the involved muscles did not modify the effects. Meta-regression analysis revealed that (a) a training period of 4 weeks, (b) a frequency of three times per week, (c) two to three sets per single session, (d) 25 repetitions per single set, and (e) single session duration of 15 min were associated with enhanced improvements in muscle strength following MI practice. Similar dose-response relationships were observed following MI and PP. The present meta-analysis demonstrates that compared to a no-exercise control group of healthy adults, MI practice increases MVS, but less than PP. These findings suggest that MI practice could be considered as a substitute or additional training tool to preserve muscle function when athletes are not exposed to maximal training intensities.</t>
  </si>
  <si>
    <t>The aims of this meta-analysis were to (1) estimate whether MI practice intervention can meaningfully improve MVS in healthy adults; (2) compare the effects of MI practice on MVS with its combination with physical practice (MI-C), and with physical practice (PP) training alone; and (3) investigate the dose-response relationships of MI practice. In addition, parameters associated with training volume, training intensity, and time spent training were used to investigate dose-response relationships.</t>
  </si>
  <si>
    <t>The meta-analysis was completed on MVS as the primary parameter.</t>
  </si>
  <si>
    <t>10.1007/s40279-018-0874-8</t>
  </si>
  <si>
    <t>Adult; Athletic Performance; Exercise; Female; Healthy Volunteers; Humans; Imagery (Psychotherapy); Male; Muscle Contraction; Muscle Strength; Muscle, Skeletal; Resistance Training</t>
  </si>
  <si>
    <t>https://www.ncbi.nlm.nih.gov/pubmed/29541965</t>
  </si>
  <si>
    <t>PMID : 29244072</t>
  </si>
  <si>
    <t>Ordóñez-Mena JM, Walter V, Schöttker B, Jenab M, O'Doherty MG, Kee F, Bueno-de-Mesquita B, Peeters PHM, Stricker BH, Ruiter R, Hofman A, Söderberg S, Jousilahti P, Kuulasmaa K, Freedman ND, Wilsgaard T, Wolk A, Nilsson LM, Tjønneland A, Quirós JR, van Duijnhoven FJB, Siersema PD, et al.</t>
  </si>
  <si>
    <t>Impact of prediagnostic smoking and smoking cessation on colorectal cancer prognosis: a meta-analysis of individual patient data from cohorts within the CHANCES consortium.</t>
  </si>
  <si>
    <t>Smoking has been associated with colorectal cancer (CRC) incidence and mortality in previous studies and might also be associated with prognosis after CRC diagnosis. However, current evidence on smoking in association with CRC prognosis is limited. For this individual patient data meta-analysis, sociodemographic and smoking behavior information of 12 414 incident CRC patients (median age at diagnosis: 64.3 years), recruited within 14 prospective cohort studies among previously cancer-free adults, was collected at baseline and harmonized across studies. Vital status and causes of death were collected for a mean follow-up time of 5.1 years following cancer diagnosis. Associations of smoking behavior with overall and CRC-specific survival were evaluated using Cox regression and standard meta-analysis methodology. A total of 5229 participants died, 3194 from CRC. Cox regression revealed significant associations between former [hazard ratio (HR) = 1.12; 95 % confidence interval (CI) = 1.04-1.20] and current smoking (HR = 1.29; 95% CI = 1.04-1.60) and poorer overall survival compared with never smoking. Compared with current smoking, smoking cessation was associated with improved overall (HR&amp;lt;10 years = 0.78; 95% CI = 0.69-0.88; HR≥10 years = 0.78; 95% CI = 0.63-0.97) and CRC-specific survival (HR≥10 years = 0.76; 95% CI = 0.67-0.85). In this large meta-analysis including primary data of incident CRC patients from 14 prospective cohort studies on the association between smoking and CRC prognosis, former and current smoking were associated with poorer CRC prognosis compared with never smoking. Smoking cessation was associated with improved survival when compared with current smokers. Future studies should further quantify the benefits of nonsmoking, both for cancer prevention and for improving survival among CRC patients, in particular also in terms of treatment response.</t>
  </si>
  <si>
    <t>In this large meta-analysis including primary data of incident CRC patients from 14 prospective cohort studies on the association between smoking and CRC prognosis, former and current smoking were associated with poorer CRC prognosis compared with never smoking.</t>
  </si>
  <si>
    <t>10.1093/annonc/mdx761</t>
  </si>
  <si>
    <t>Aged; Colorectal Neoplasms; Female; Humans; Male; Middle Aged; Prognosis; Smoking; Smoking Cessation</t>
  </si>
  <si>
    <t>https://www.ncbi.nlm.nih.gov/pubmed/29244072</t>
  </si>
  <si>
    <t>PMID : 20815712</t>
  </si>
  <si>
    <t>Hutchinson K, Wellman MA, Noe DA, Kahn A.</t>
  </si>
  <si>
    <t>The Cleft palate-craniofacial journal : official publication of the American Cleft Palate-Craniofacial Association</t>
  </si>
  <si>
    <t>The psychosocial effects of cleft lip and palate in non-Anglo populations: a cross-cultural meta-analysis.</t>
  </si>
  <si>
    <t>A meta-analytic study was conducted to examine the cross-cultural psychosocial impact of cleft lip and/or palate in non-Anglo populations. A total of 333 citations were initially identified for review using electronic and hand-search strategies. Of the six studies that met inclusion criteria, two were later excluded due to insufficient data. The four remaining studies represented a combined sample size of 2276 adolescents and adults with cleft lip and/or palate from China, Hong Kong, Taiwan, and Norway. Effect size using Cohen's d and confidence intervals were estimated using data from four studies of empirical, controlled study designs. The magnitude of effect sizes indicated that men (d = -0.75) with cleft lip and/or palate in non-Anglo cultures are more prone to psychosocial issues than women (d = -0.33). Adults (d = -0.50) are more impacted than adolescents (d = -0.04). Overall, regardless of age, gender, or culture, individuals with cleft lip and/or palate have lower psychosocial development than individuals without cleft lip and/or palate (d = -0.42). The effects for the cross-cultural comparisons were moderated by the age group and gender of the participants; however, most studies resulted in negative effect sizes. Health care teams for cleft lip and/or palate should recognize the importance of psychological intervention and family support in the treatment of all patients with cleft lip and/or palate throughout the life span.</t>
  </si>
  <si>
    <t>A meta-analytic study was conducted to examine the cross-cultural psychosocial impact of cleft lip and/or palate in non-Anglo populations.</t>
  </si>
  <si>
    <t>10.1597/09-046</t>
  </si>
  <si>
    <t>Adolescent; Adult; China; Cleft Lip; Cleft Palate; Cross-Cultural Comparison; Female; Hong Kong; Humans; Male; Norway; Sex Factors; Social Adjustment; Taiwan</t>
  </si>
  <si>
    <t>https://www.ncbi.nlm.nih.gov/pubmed/20815712</t>
  </si>
  <si>
    <t>PMID : 22909385</t>
  </si>
  <si>
    <t>Patel NK, Newstead AH, Ferrer RL.</t>
  </si>
  <si>
    <t>The effects of yoga on physical functioning and health related quality of life in older adults: a systematic review and meta-analysis.</t>
  </si>
  <si>
    <t>The goal was to review systematically the comparative effectiveness of yoga, compared with other exercise interventions, for older adults as shown on measures of health and physical functioning. This was a systematic review with both narrative synthesis and meta-analysis. Searches were conducted in MEDLINE®/PUBMED, PSYCINFO, CINAHL, Web of Science, and SCOPUS; bibliographies of selected articles; and one systematic review on the effects of yoga on cardiovascular disease. Original studies from 1950 to November 2010 were sought, evaluating the effects of yoga on older adults. The search was restricted to randomized controlled trials of yoga in subjects ≥age 60, and published in English. Data were extracted and evaluated regarding setting, population size and characteristics, intervention type and duration, comparison group, outcome assessment, data analysis, follow-up, key results, and the quality of each study according to specific predetermined criteria. The search yielded 18 eligible studies (N=649). The studies reported on older adults across a range of settings, intervention intensity, and outcome measures. The majority of the studies had&amp;lt;35 participants (range 9-77). Quantitative and qualitative synthesis of the studies suggested that the benefits of yoga may exceed those of conventional exercise interventions for self-rated health status, aerobic fitness, and strength. However, the effect sizes were modest, and the evidence was mixed for yoga's effect on depression, sleep, and bone-mineral density. Studies did not find an effect on cognition. Small studies with mixed methodological quality suggested that yoga may be superior to conventional physical-activity interventions in elderly people. The precision of the estimates remains low. Larger studies are necessary to define better the intersection of populations, settings, and interventions in which yoga is most beneficial.</t>
  </si>
  <si>
    <t>The goal was to review systematically the comparative effectiveness of yoga, compared with other exercise interventions, for older adults as shown on measures of health and physical functioning.</t>
  </si>
  <si>
    <t>10.1089/acm.2011.0473</t>
  </si>
  <si>
    <t>Activities of Daily Living; Aged; Bone Density; Depression; Exercise; Health; Humans; Meditation; Middle Aged; Muscle Strength; Physical Fitness; Quality of Life; Sleep; Yoga</t>
  </si>
  <si>
    <t>https://www.ncbi.nlm.nih.gov/pubmed/22909385</t>
  </si>
  <si>
    <t>PMID : 24643169</t>
  </si>
  <si>
    <t>Cortese S, Moreira Maia CR, Rohde LA, Morcillo-Peñalver C, Faraone SV.</t>
  </si>
  <si>
    <t>Prevalence of obesity in attention-deficit/hyperactivity disorder: study protocol for a systematic review and meta-analysis.</t>
  </si>
  <si>
    <t>An increasing number of clinical and epidemiological studies suggest a possible association between attention-deficit/hyperactivity disorder (ADHD) and obesity/overweight. However, overall evidence is mixed. Given the public health relevance of ADHD and obesity/overweight, understanding whether and to what extent they are associated is paramount to plan intervention and prevention strategies. We describe the protocol of a systematic review and meta-analysis aimed at assessing the prevalence of obesity/overweight in individuals with ADHD versus those without ADHD. We will include studies of any design (except case reports or case series) comparing the prevalence of obesity and/or overweight in children or adults with and without ADHD (or hyperkinetic disorder). We will search an extensive number of databases including PubMed, Ovid databases, Web of Knowledge and Thomson-Reuters databases, ERIC and CINAHL. No restrictions of language will be applied. We will also contact experts in the field for possible unpublished or in press data. Primary and additional outcomes will be the prevalence of obesity and overweight, respectively. We will combine ORs using random-effects models in STATA V.12.0. The quality of the study will be assessed primarily using the Newcastle-Ottawa Scale. Subgroup meta-analyses will be conducted according to participants' age (children vs adults) and study setting (clinical vs general population). We will explore the feasibility of conducting meta-regression analyses to assess the moderating effect of age, gender, socioeconomic status, study setting, geographic location of the study (low-income, middle-income countries vs high-income countries), definition of obesity, method to assess ADHD, psychiatric comorbidities and medication status. No ethical issues are foreseen. The results will be published in a peer-reviewed journal and presented at national and international conferences of psychiatry, psychology, obesity and paediatrics. PROSPERO-National Institute of Health Research (NIHR) Prospective Register of Systematic Reviews (CRD42013006410).</t>
  </si>
  <si>
    <t>We will explore the feasibility of conducting meta-regression analyses to assess the moderating effect of age, gender, socioeconomic status, study setting, geographic location of the study (low-income, middle-income countries vs high-income countries), definition of obesity, method to assess ADHD, psychiatric comorbidities and medication status.</t>
  </si>
  <si>
    <t>10.1136/bmjopen-2013-004541</t>
  </si>
  <si>
    <t>Adult; Attention Deficit Disorder with Hyperactivity; Child; Clinical Protocols; Comorbidity; Female; Humans; Male; Obesity; Overweight; Prevalence; Prospective Studies; Research Design; Systematic Reviews as Topic</t>
  </si>
  <si>
    <t>PMID: 22214758</t>
  </si>
  <si>
    <t>https://www.ncbi.nlm.nih.gov/pubmed/24643169</t>
  </si>
  <si>
    <t>PMID : 22521219</t>
  </si>
  <si>
    <t>Kamel F, Umbach DM, Bedlack RS, Richards M, Watson M, Alavanja MC, Blair A, Hoppin JA, Schmidt S, Sandler DP.</t>
  </si>
  <si>
    <t>Neurotoxicology</t>
  </si>
  <si>
    <t>Pesticide exposure and amyotrophic lateral sclerosis.</t>
  </si>
  <si>
    <t>Our objectives were to summarize literature on the association of amyotrophic lateral sclerosis (ALS) with pesticides as a group and to evaluate associations of ALS with specific pesticides. We conducted a meta-analysis of published studies of ALS and pesticides as a group and investigated the association of ALS with specific pesticides, using data from the Agricultural Health Study (AHS), a cohort including 84,739 private pesticide applicators and spouses. AHS participants provided information on pesticide use at enrollment in 1993-1997. In mortality data collected through February 2010, ALS was recorded on death certificates of 41 individuals whom we compared to the remaining cohort (controls), using unconditional logistic regression adjusted for age and gender to calculate odds ratios (ORs) and 95% confidence intervals. In the meta-analysis, ALS was associated with use of pesticides as a group (1.9, 1.1-3.1). In the AHS, ALS was not associated with pesticides as a group, but was associated with use of organochlorine insecticides (OCs) (1.6, 0.8-3.5), pyrethroids (1.4, 0.6-3.4), herbicides (1.6, 0.7-3.7), and fumigants (1.8, 0.8-3.9). ORs were elevated forever use of the specific OCs aldrin (2.1, 0.8-5.1), dieldrin (2.6, 0.9-7.3), DDT (2.1, 0.9-5.0), and toxaphene (2.0, 0.8-4.9). None of these associations was statistically significant. Similar results were observed in an analysis restricted to men. In conclusion, the meta-analysis suggests that ALS risk is associated with use of pesticides as a group, and our analysis of AHS data points to OC use in particular. The latter results are novel but based on a small number of cases and require replication in other populations.</t>
  </si>
  <si>
    <t>Our objectives were to summarize literature on the association of amyotrophic lateral sclerosis (ALS) with pesticides as a group and to evaluate associations of ALS with specific pesticides.</t>
  </si>
  <si>
    <t>10.1016/j.neuro.2012.04.001</t>
  </si>
  <si>
    <t>Age Factors; Aged; Agricultural Workers' Diseases; Agriculture; Amyotrophic Lateral Sclerosis; Female; Humans; Hydrocarbons, Chlorinated; Logistic Models; Male; Middle Aged; Occupational Exposure; Odds Ratio; Pesticides; Risk Assessment; Risk Factors; Sex Factors; Spouses</t>
  </si>
  <si>
    <t>PMID: 26029923</t>
  </si>
  <si>
    <t>https://www.ncbi.nlm.nih.gov/pubmed/22521219</t>
  </si>
  <si>
    <t>PMID : 28869998</t>
  </si>
  <si>
    <t>Winpenny EM, Penney TL, Corder K, White M, van Sluijs EMF.</t>
  </si>
  <si>
    <t>Changes in consumption of added sugars from age 13 to 30 years: a systematic review and meta-analysis of longitudinal studies.</t>
  </si>
  <si>
    <t>Added sugar intake during adolescence has been associated with weight gain and cardiometabolic risk factors. Moreover, dietary habits may persist into adulthood, increasing chronic disease risk in later life. This systematic review investigated changes in intake of added sugars between the ages of 13 and 30 years. Literature databases were searched for longitudinal studies of diet during adolescence or early adulthood. Retrieved articles were screened for studies including multiple measures of intake of sugars or sugary foods from cohort participants between the ages of 13 and 30. Data were analysed using random-effects meta-analysis, by the three main nutrient and food group categories identified (PROSPERO: CRD42015030126). Twenty-four papers reported longitudinal data on intake of added sugar or sucrose (n = 6), sugar-sweetened beverages (SSBs) (n = 20) and/or confectionery (n = 9). Meta-analysis showed a non-significant per year of age decrease in added sugar or sucrose intake (-0.15% total energy intake (95%CI -0.41; 0.12)), a decrease in confectionery consumption (-0.20 servings/week (95%CI -0.41; -0.001)) and a non-significant decrease in SSB consumption (-0.15 servings/week (95%CI -0.32; 0.02)). Taken together, the overall decrease in added sugar intake observed from adolescence to early adulthood may suggest opportunities for intervention to further improve dietary choices within this age range.</t>
  </si>
  <si>
    <t>10.1111/obr.12588</t>
  </si>
  <si>
    <t>Adolescent; diet; longitudinal; sugar; Adolescent; Adult; Beverages; Choice Behavior; Diet; Dietary Sugars; Food Preferences; Health Behavior; Humans; Nutritive Sweeteners; Observational Studies as Topic; Weight Gain; Young Adult</t>
  </si>
  <si>
    <t>PMID: 24945406</t>
  </si>
  <si>
    <t>https://www.ncbi.nlm.nih.gov/pubmed/28869998</t>
  </si>
  <si>
    <t>PMID : 28704635</t>
  </si>
  <si>
    <t>Powden CJ, Hoch JM, Hoch MC.</t>
  </si>
  <si>
    <t>Rehabilitation and Improvement of Health-Related Quality-of-Life Detriments in Individuals With Chronic Ankle Instability: A Meta-Analysis.</t>
  </si>
  <si>
    <t>To conduct a systematic review with meta-analysis assessing the effectiveness of conservative rehabilitation programs for improving health-related quality of life (HRQL) in individuals with chronic ankle instability (CAI).  PubMed, MEDLINE, CINAHL, and SPORTDiscus were searched from inception to January 2016.  Studies were included if the researchers examined the effects of a conservative rehabilitation protocol in individuals with CAI, used validated patient-reported outcomes (PROs) to quantify participant-perceived HRQL, and provided adequate data to calculate the effect sizes (ESs) and 95% confidence intervals (CIs). Studies were excluded if the authors evaluated surgical interventions, prophylactic taping, or bracing applications or examined only the immediate effects of 1 treatment session.  Two investigators independently assessed methodologic quality using the Physiotherapy Evidence Database (PEDro) Scale. Studies were considered low quality if fewer than 60% of the criteria were met. Level of evidence was assessed using the Strength of Recommendation Taxonomy. Preintervention and postintervention sample sizes, means, and standard deviations of PROs were extracted.  A total of 15 studies provided 24 participant groups that were included in the analysis. Seven high-quality studies with a median PEDro score of 50% (range = 10%-80%) and a median level of evidence of 2 (range = 1-2) were identified. The magnitudes of preintervention to postintervention PRO differences were examined using bias-corrected Hedges g ESs. Random-effects meta-analysis was performed to synthesize PRO changes across all participant groups. Positive ES values indicated better PRO scores at postintervention than at preintervention. The α level was set at .05. Meta-analysis revealed a strong ES with a nonoverlapping 95% CI (ES = 1.20, CI = 0.80, 1.60; P &amp;lt; .001), indicating HRQL improved after conservative rehabilitation.  Based on the quality of the evidence and the results of the meta-analysis, grade A evidence showed that conservative rehabilitation produces large improvements in HRQL for people with CAI.</t>
  </si>
  <si>
    <t>To conduct a systematic review with meta-analysis assessing the effectiveness of conservative rehabilitation programs for improving health-related quality of life (HRQL) in individuals with chronic ankle instability (CAI).  PubMed,</t>
  </si>
  <si>
    <t>10.4085/1062-6050-52.5.01</t>
  </si>
  <si>
    <t>ankle sprains; conservative care; patient-reported outcomes; Ankle Injuries; Ankle Joint; Conservative Treatment; Humans; Joint Instability; Patient Reported Outcome Measures; Quality of Life; Rehabilitation Research</t>
  </si>
  <si>
    <t>https://www.ncbi.nlm.nih.gov/pubmed/28704635</t>
  </si>
  <si>
    <t>PMID : 29220496</t>
  </si>
  <si>
    <t>Young B, Sadarangani S, Jiang L, Wilder-Smith A, Chen MI.</t>
  </si>
  <si>
    <t>The Journal of infectious diseases</t>
  </si>
  <si>
    <t>Duration of Influenza Vaccine Effectiveness: A Systematic Review, Meta-analysis, and Meta-regression of Test-Negative Design Case-Control Studies.</t>
  </si>
  <si>
    <t>Whether influenza vaccination offers protection for the duration of an influenza season was called into question recently after analysis of data from test-negative design (TND) case-control studies. The published literature was systematically reviewed to identify TND studies that estimated the change in vaccine effectiveness (VE) with respect to time since vaccination. Fourteen studies were identified through the literature search as meeting eligibility criteria. Meta-analyses were performed to compare VE 15-90 days after vaccination to VE 91-180 days after vaccination. A significant decline in VE was observed for influenza virus subtype A/H3 (change in VE, -33; 95% confidence interval [CI], -57 to -12) and type B (change in VE, -19; 95% CI, -33 to -6). VE declined for influenza virus subtype A/H1, but this difference was not statistically significant (change in VE -8; 95% CI, -27 to 21). A multivariable mixed-effects meta-regression model indicated that the change VE was associated with the proportion of study participants who were cases and the proportion who were vaccinated controls (P &amp;lt; .05). This could reflect biological effects such as (1) mismatch between the vaccine received and the circulating strains (among cases), (2) herd immunity (among controls), or (3) the reduced power of individual TND studies in the later parts of an influenza outbreak. Exploration of new influenza vaccination strategies must be a priority for influenza control, particularly in tropical countries with year-round influenza virus activity.</t>
  </si>
  <si>
    <t>The published literature was systematically reviewed to identify TND studies that estimated the change in vaccine effectiveness (VE) with respect to time since vaccination.</t>
  </si>
  <si>
    <t>10.1093/infdis/jix632</t>
  </si>
  <si>
    <t>Influenza; decline; persistence; test negative design; tropics; vaccination; vaccine effectiveness; Adolescent; Adult; Aged; Aged, 80 and over; Child; Child, Preschool; Female; Humans; Infant; Infant, Newborn; Influenza A Virus, H1N1 Subtype; Influenza A Virus, H3N2 Subtype; Influenza B virus; Influenza Vaccines; Influenza, Human; Male; Middle Aged; Time Factors; Treatment Outcome; Young Adult</t>
  </si>
  <si>
    <t>PMID: 18601805</t>
  </si>
  <si>
    <t>https://www.ncbi.nlm.nih.gov/pubmed/29220496</t>
  </si>
  <si>
    <t>PMID : 22696363</t>
  </si>
  <si>
    <t>Brigo F, Del Felice A.</t>
  </si>
  <si>
    <t>Melatonin as add-on treatment for epilepsy.</t>
  </si>
  <si>
    <t>Epilepsy is one of the most common chronic neurologic disorders. Despite the plethora of antiepileptic drugs (AEDs) currently available, 30% of patients continue having seizures. This group of patients requires a more aggressive treatment, since monotherapy, the first choice scheme, fails to control seizures. Nevertheless, polytherapy often results in a number of unwanted effects, including neurologic disturbances (somnolence, ataxia, dizziness), psychiatric and behavioral symptoms, and metabolic alteration (osteoporosis, inducement or inhibition of hepatic enzymes, etc.). The need for better tolerated AEDs is even more urgent in this group of patients. Reports have suggested an antiepileptic role of melatonin with a good safety profile. To assess the efficacy and tolerability of melatonin as add-on treatment for epilepsy. We searched the Cochrane Epilepsy Group Specialized Register (May 2012), the Cochrane Central Register of Controlled Trials (CENTRAL Issue 4 of 12, The Cochrane Library 2012), and MEDLINE (1946 to April 2012). The bibliographies of any identified study were searched for further references. We handsearched selected journals and conference proceedings. No language restrictions were imposed. In addition, we contacted melatonin manufacturers (i.e. Nathura) and original investigators to identify any unpublished study. Randomized controlled trials; double, single, or unblinded trials; parallel group or cross-over studies. People with epilepsy regardless of age and sex, including children and adults with disabilities. Administration of melatonin as add-on treatment to any AED(s) compared to add-on placebo or no add-on treatment. Review authors independently selected trials for inclusion according to predefined criteria, extracted relevant data, and evaluated the methodologic quality of trials. The following outcomes were assessed: at least 50% seizure reduction, seizure freedom, adverse events, and quality of life. Four publications, with a total of 102 participants (90 aged under 18 years), were included. Two different comparisons were available: 1. melatonin versus placebo and 2. melatonin 5 mg versus melatonin 10 mg. Despite our primary intention, due to insufficient information on outcomes, we were unable to perform any meta-analysis, but summarized data narratively. Two studies were randomized, double-blind, cross-over, placebo-controlled trials and two were randomized, double-blind, parallel, placebo-controlled trials. Only one study provided the exact number of seizures during the trial compared to the baseline: none of the patients with seizures during the trial had a change in seizure frequency compared with the baseline. Adverse events were systematically evaluated in only one study (no adverse events observed). Only one study systematically evaluated quality of life, showing no statistically significant improvement in quality of life in the add-on melatonin group. Included studies were of poor methodologic quality, and did not systematically evaluate seizure frequency and adverse events, so that it was impossible to summarize data in a meta-analysis. It is not possible to draw any conclusion about the role of melatonin in reducing seizure frequency or improving quality of life in patients with epilepsy.</t>
  </si>
  <si>
    <t>To assess the efficacy and tolerability of melatonin as add-on treatment for epilepsy. Included studies were of poor methodologic quality, and did not systematically evaluate seizure frequency and adverse events, so that it was impossible to summarize data in a meta-analysis.</t>
  </si>
  <si>
    <t>Despite our primary intention, due to insufficient information on outcomes, we were unable to perform any meta-analysis, but summarized data narratively.</t>
  </si>
  <si>
    <t>10.1002/14651858.CD006967.pub2</t>
  </si>
  <si>
    <t>Adolescent; Adult; Anticonvulsants; Child; Child, Preschool; Drug Therapy, Combination; Epilepsy; Humans; Infant; Melatonin; Randomized Controlled Trials as Topic; Young Adult</t>
  </si>
  <si>
    <t>PMID: 17884593</t>
  </si>
  <si>
    <t>https://www.ncbi.nlm.nih.gov/pubmed/22696363</t>
  </si>
  <si>
    <t>PMID : 23388159</t>
  </si>
  <si>
    <t>Athe R, Rao MV, Nair KM.</t>
  </si>
  <si>
    <t>Public health nutrition</t>
  </si>
  <si>
    <t>Impact of iron-fortified foods on Hb concentration in children (&lt;10 years): a systematic review and meta-analysis of randomized controlled trials.</t>
  </si>
  <si>
    <t>To combine evidence from randomized controlled trials to assess the effect of Fe-fortified foods on mean Hb concentration in children (&amp;lt;10 years). We conducted a meta-analysis of randomized, controlled, Fe-fortified feeding trials that evaluated Hb concentration. The weighted mean difference was calculated for net changes in Hb by using random-effects models. Meta-regression and covariate analyses were performed to explore the influence of confounders on the net pooled effect. Trials were identified through a systematic search of PubMed, the Cochrane Library and secondary references. Eighteen studies covering 5142 participants were identified. The duration of feeding of fortified foods ranged from 6 to 12 months in these studies. Eighteen studies were included and evaluated in the meta-analysis. The overall pooled estimate of Hb concentration showed a significant increase in the fortification group compared with the control group (weighted mean difference = 5·09 g/l; 95% CI 3·23, 6·95 g/l; I 2 = 90%, τ 2 = 18·37, P &amp;lt; 0·0001). Meta-regression analysis indicated that duration of feeding was positively related to the effect size (regression coefficient = 0·368; 95% CI 0·005, 0·731; P &amp;lt; 0·05). The net pooled effect size after removing the confounders was 4·74 (95% CI 3·08, 6·40) g/l. We observed an association between intake of Fe-fortified foods and Hb concentration in children aged &amp;lt;10 years. Fe-fortified foods could be an effective strategy for reducing Fe-deficiency anaemia in children.</t>
  </si>
  <si>
    <t>To combine evidence from randomized controlled trials to assess the effect of Fe-fortified foods on mean Hb concentration in children (&amp;lt;10 years).</t>
  </si>
  <si>
    <t>Trials were identified through a systematic search of PubMed, the Cochrane Library and secondary references.</t>
  </si>
  <si>
    <t>10.1017/S1368980013000062</t>
  </si>
  <si>
    <t>Child; Child Nutritional Physiological Phenomena; Child, Preschool; Data Interpretation, Statistical; Female; Food, Fortified; Hemoglobins; Humans; Iron; Iron, Dietary; Male; Nutritional Status; Randomized Controlled Trials as Topic</t>
  </si>
  <si>
    <t>PMID: 22981246</t>
  </si>
  <si>
    <t>https://www.ncbi.nlm.nih.gov/pubmed/23388159</t>
  </si>
  <si>
    <t>PMID : 24085551</t>
  </si>
  <si>
    <t>Freitas DA, Holloway EA, Bruno SS, Chaves GS, Fregonezi GA, Mendonça KP.</t>
  </si>
  <si>
    <t>Breathing exercises for adults with asthma.</t>
  </si>
  <si>
    <t>Breathing exercises have been widely used worldwide as a complementary therapy to the pharmacological treatment of people with asthma. To evaluate the evidence for the efficacy of breathing exercises in the management of patients with asthma. The search for trials led review authors to review the literature available in The Cochrane Library, MEDLINE, EMBASE, PsycINFO, CINAHL and AMED and to perform handsearching of respiratory journals and meeting abstracts. Trial registers and reference lists of included articles were also consulted.The literature search has been updated to January 2013. We included randomised controlled trials of breathing exercises in adults with asthma compared with a control group receiving asthma education or, alternatively, with no active control group. Two review authors independently assessed trial quality and extracted data. RevMan software was used for data analysis based on the fixed-effect model. Continuous outcomes were expressed as mean differences (MDs) with confidence intervals (CIs) of 95%. Heterogeneity was assessed by inspecting the forest plots. The Chi(2) test was applied, with a P value of 0.10 indicating statistical significance. The I(2) statistic was implemented, with a value greater than 50% representing a substantial level of heterogeneity. A total of 13 studies involving 906 participants are included in the review. The trials were different from one another in terms of type of breathing exercise performed, number of participants enrolled, number and duration of sessions completed, outcomes reported and statistical presentation of data. Asthma severity in participants from the included studies ranged from mild to moderate, and the samples consisted solely of outpatients. The following outcomes were measured: quality of life, asthma symptoms, number of acute exacerbations and lung function. Eleven studies compared breathing exercise with inactive control, and two with asthma education control groups. All eight studies that assessed quality of life reported an improvement in this outcome. An improvement in the number of acute exacerbations was observed by the only study that assessed this outcome. Six of seven included studies showed significant differences favouring breathing exercises for asthma symptoms. Effects on lung function were more variable, with no difference reported in five of the eleven studies that assessed this outcome, while the other six showed a significant difference for this outcome, which favoured breathing exercises. As a result of substantial heterogeneity among the studies, meta-analysis was possible only for asthma symptoms and changes in the Asthma Quality of Life Questionnaire (AQLQ). Each meta-analysis included only two studies and showed a significant difference favouring breathing exercises (MD -3.22, 95% CI -6.31 to -0.13 for asthma symptoms; MD 0.79, 95% CI 0.50 to 1.08 for change in AQLQ). Assessment of risk of bias was impaired by incomplete reporting of methodological aspects of most of the included trials. Even though individual trials reported positive effects of breathing exercises, no reliable conclusions could be drawn concerning the use of breathing exercises for asthma in clinical practice. This was a result of methodological differences among the included studies and poor reporting of methodological aspects in most of the included studies. However, trends for improvement are encouraging, and further studies including full descriptions of treatment methods and outcome measurements are required.</t>
  </si>
  <si>
    <t>To evaluate the evidence for the efficacy of breathing exercises in the management of patients with asthma.</t>
  </si>
  <si>
    <t>10.1002/14651858.CD001277.pub3</t>
  </si>
  <si>
    <t>Adult; Asthma; Breathing Exercises; Disease Progression; Humans; Quality of Life; Randomized Controlled Trials as Topic; Respiratory Function Tests</t>
  </si>
  <si>
    <t>PMID: 28381561</t>
  </si>
  <si>
    <t>https://www.ncbi.nlm.nih.gov/pubmed/24085551</t>
  </si>
  <si>
    <t>PMID : 20130069</t>
  </si>
  <si>
    <t>Sankaran S, Gamble G, Bolland M, Reid IR, Grey A.</t>
  </si>
  <si>
    <t>Skeletal effects of interventions in mild primary hyperparathyroidism: a meta-analysis.</t>
  </si>
  <si>
    <t>Uncertainty exists as to the optimal management and monitoring of the skeletal consequences of mild primary hyperparathyroidism (PHPT). The aim of this study was to determine the effects of surgical treatment, medical treatment and no treatment on bone mineral density (BMD) in mild PHPT. Our sources were Medline, EMBASE, and Cochrane CENTRAL prior to January 2009, and abstracts from meetings of international bone and mineral societies from 1987-2008. Eligible studies were of at least 1-yr duration and included more than 10 participants with mild PHPT (serum calcium &amp;lt; 12 mg/dl) who had BMD measured by dual-energy x-ray absorptiometry while being observed without intervention, or treated with antiresorptive therapy or surgery. Primary analysis was of studies of up to 2-yr duration. Secondary analysis was of studies with follow-up beyond 2 yr. Data were extracted from the text of the retrieved articles or conference abstracts. Increases in BMD in response to surgical intervention were comparable to those induced by antiresorptive therapies. Significant bone loss was observed in untreated subjects, but the rates of loss ranged from 0.6-1.0%/yr. Analysis of studies reporting data beyond 2 yr of follow-up demonstrated stable increases in BMD after surgery and stable BMD or slow loss (0.1-0.3%/yr) in untreated PHPT. Surgical treatment and antiresorptive therapies increase BMD in mild PHPT to a similar degree, and each represents a reasonable option in a patient with mild PHPT and low BMD. Rapid bone loss does not occur in untreated mild PHPT, such that monitoring of BMD less frequently than every 1-2 yr is reasonable in individuals for whom intervention is not immediately required.</t>
  </si>
  <si>
    <t>The aim of this study was to determine the effects of surgical treatment, medical treatment and no treatment on bone mineral density (BMD) in mild PHPT.</t>
  </si>
  <si>
    <t>Uncertainty exists as to the optimal management and monitoring of the skeletal consequences of mild primary hyperparathyroidism (PHPT).</t>
  </si>
  <si>
    <t>10.1210/jc.2009-2384</t>
  </si>
  <si>
    <t>Absorptiometry, Photon; Adult; Aged; Bone Density; Bone Development; Bone Resorption; Bone and Bones; Calcium; Clinical Trials as Topic; Densitometry; Female; Follow-Up Studies; Hormone Replacement Therapy; Humans; Hyperparathyroidism; Male; Middle Aged; Parathyroid Hormone; Parathyroidectomy; Randomized Controlled Trials as Topic</t>
  </si>
  <si>
    <t>PMID: 17419953</t>
  </si>
  <si>
    <t>https://www.ncbi.nlm.nih.gov/pubmed/20130069</t>
  </si>
  <si>
    <t>PMID : 28934556</t>
  </si>
  <si>
    <t>Alenazi AM, Alshehri MM, Hoover JC, Yabroudi MA, Kachanathu SJ, Liu W.</t>
  </si>
  <si>
    <t>The Effect of T'ai Chi Exercise on Lipid Profiles: A Systematic Review and Meta-Analysis of Randomized Clinical Trials.</t>
  </si>
  <si>
    <t>Cardiovascular disease is a common health problem resulting from many factors, including dyslipidemia. T'ai chi is one of the interventions assigned to improve lipid profiles and other physical outcomes. However, conflicting results might be attributed to different study designs and interventional approaches. A systematic review and meta-analysis are needed to evaluate existing evidence. The aim of this systematic review and meta-analysis is to evaluate existing randomized clinical trials (RCTs) regarding the overall effect of t'ai chi exercise on lipid profiles. Electronic databases (MEDLINE and Cumulative Index to Nursing and Allied Health Literature) were searched. The authors included only English peer reviewed published RCTs that used a t'ai chi intervention and high-density lipoprotein cholesterol (HDL-C) as the primary outcome along with low-density lipoprotein cholesterol (LDL-C) and/or total cholesterol (TC) as secondary outcomes. The authors identified 37 potentially eligible studies. Only eight RCTs were eligible for their qualitative review, and seven studies were eligible for meta-analysis. The included studies were rated as having a low risk of bias. Despite the overall low risk of bias, all studies failed to blind participants to group assignment and were generally unclear about whether they were selectively reporting data. A fixed effect model (I&lt;sup&gt;2&lt;/sup&gt; = 38.16%) demonstrated a small positive effect of t'ai chi on HDL-C (Cohen d = 0.12; standard error [SE] = 0.067; p = 0.037). A random effect model demonstrated a medium effect and small effect for LDL-C (Cohen d = 0.47; SE = 0.347; p = 0.089) and TC (Cohen d = 0.34; SE = 0.225; p = 0.066), respectively. T'ai chi may potentially be beneficial on lipid profiles across different age groups and populations. Although there were conflicting results regarding the effect of t'ai chi on lipid profiles, the majority of studies had at least a small positive effect indicating a potential positive effect of t'ai chi on HDL-C, LDL-C, and/or TC. Therefore, further research is needed to confirm the small positive effect of t'ai chi on lipid profiles found in this review.</t>
  </si>
  <si>
    <t>A systematic review and meta-analysis are needed to evaluate existing evidence. The aim of this systematic review and meta-analysis is to evaluate existing randomized clinical trials (RCTs) regarding the overall effect of t'ai chi exercise on lipid profiles.</t>
  </si>
  <si>
    <t>The authors included only English peer reviewed published RCTs that used a t'ai chi intervention and high-density lipoprotein cholesterol (HDL-C) as the primary outcome along with low-density lipoprotein cholesterol (LDL-C) and/or total cholesterol (TC) as secondary outcomes.</t>
  </si>
  <si>
    <t>10.1089/acm.2017.0104</t>
  </si>
  <si>
    <t>lipids; lipoprotein; t'ai chi; Adult; Aged; Aged, 80 and over; Cholesterol; Female; Humans; Lipids; Lipoproteins; Male; Middle Aged; Randomized Controlled Trials as Topic; Tai Ji</t>
  </si>
  <si>
    <t>PMID: 26091948</t>
  </si>
  <si>
    <t>https://www.ncbi.nlm.nih.gov/pubmed/28934556</t>
  </si>
  <si>
    <t>PMID : 27863617</t>
  </si>
  <si>
    <t>Abaraogu UO, Igwe SE, Tabansi-Ochiogu CS.</t>
  </si>
  <si>
    <t>Complementary therapies in clinical practice</t>
  </si>
  <si>
    <t>Effectiveness of SP6 (Sanyinjiao) acupressure for relief of primary dysmenorrhea symptoms: A systematic review with meta- and sensitivity analyses.</t>
  </si>
  <si>
    <t>We reviewed the available evidence for SP6 (Sanyinjiao) acupressure for the relief of primary dysmenorrhea (PD) symptoms, as well as patients' experiences of this intervention. We searched six relevant databases and gray literature for publications dated up to March 2016. The search yielded 72 potential studies. Six of these studies, contributing a total of 461 participants, were included in this review. The primary outcome was pain intensity. Studies with significant homogeneity were pooled for meta-analysis. Qualitative data and quantitative data not suitable for meta-analysis were presented as a narrative synthesis. The Cochrane criteria demonstrated that the included studies were generally of low quality with a high risk of bias. SP6 acupressure delivered by trained personnel significantly decreased pain intensity immediately after the intervention (effect size = -0.718; CI = -0.951 to -0.585; p = 0.000), and pain relief remained up to 3 h after the intervention (effect size = -0.979; CI = -1.296 to 0.662; p = 0.000). However, patient-administered intervention required multiple monthly cycles to effect pain reduction. SP6 acupressure appears to be effective when delivered by trained personnel for some PD symptoms. Findings suggest that self-administered acupressure shows promise for the alleviation of PD symptoms. High-quality research is needed before conclusive recommendations are proposed.</t>
  </si>
  <si>
    <t>We reviewed the available evidence for SP6 (Sanyinjiao) acupressure for the relief of primary dysmenorrhea (PD) symptoms, as well as patients' experiences of this intervention. The primary outcome was pain intensity.</t>
  </si>
  <si>
    <t>10.1016/j.ctcp.2016.09.003</t>
  </si>
  <si>
    <t>Dysmenorrhea pain; Primary dysmenorrhea; SP6 acupressure; Sanyinjiao acupressure; Acupressure; Acupuncture Points; Adolescent; Adult; Dysmenorrhea; Female; Humans; Young Adult</t>
  </si>
  <si>
    <t>PMID: 26186982</t>
  </si>
  <si>
    <t>https://www.ncbi.nlm.nih.gov/pubmed/27863617</t>
  </si>
  <si>
    <t>PMID : 29301025</t>
  </si>
  <si>
    <t>Bailey T, Alvarez-Jimenez M, Garcia-Sanchez AM, Hulbert C, Barlow E, Bendall S.</t>
  </si>
  <si>
    <t>Childhood Trauma Is Associated With Severity of Hallucinations and Delusions in Psychotic Disorders: A Systematic Review and Meta-Analysis.</t>
  </si>
  <si>
    <t>Childhood trauma is a risk factor for the development of psychosis. Furthermore, a number of theories propose specific mechanisms by which childhood trauma may contribute to more severe positive and negative psychotic symptoms, some of which are supported empirically. The robustness of this empirical evidence is unclear due to mixed results and methodological limitations of individual studies. A systematic review and meta-analysis of the evidence for associations between childhood trauma and severity of hallucinations, delusions, and negative psychotic symptoms in clinical populations with a diagnosed psychotic disorder is needed. A systematic search was conducted. Reference lists of relevant review articles were hand-searched, and authors contacted for data and additional unpublished studies. Study reporting bias and quality was assessed. In total, 6667 studies were identified and of these 41 studies met inclusion criteria. Of these, 29 studies (4680 participants) were meta-analyzed. Among individuals with psychosis, childhood trauma was significantly correlated with severity of hallucinations (r = .199, P &amp;lt; .001) and delusions (r = .172, P &amp;lt; .001) but contrary to our hypothesis, not correlated with severity of negative symptoms (r = .049, P = .095). Severity of childhood neglect was correlated with negative symptoms (r = .142, P = .005). The results lend support for cognitive and biological theories that traumas in childhood may lead to hallucinations and delusions within psychotic disorders and have important implications for clinical practice.</t>
  </si>
  <si>
    <t>10.1093/schbul/sbx161</t>
  </si>
  <si>
    <t>Adult Survivors of Child Adverse Events; Delusions; Hallucinations; Humans; Psychological Trauma; Psychotic Disorders; Schizophrenia; Severity of Illness Index</t>
  </si>
  <si>
    <t>PMID: 16164588</t>
  </si>
  <si>
    <t>https://www.ncbi.nlm.nih.gov/pubmed/29301025</t>
  </si>
  <si>
    <t>PMID : 24714617</t>
  </si>
  <si>
    <t>Chen X, Guo X, Huang R, Chen Y, Zheng Z, Shang H.</t>
  </si>
  <si>
    <t>Serum uric acid levels in patients with Alzheimer's disease: a meta-analysis.</t>
  </si>
  <si>
    <t>Serum uric acid (UA) could exert neuro-protective effects against Alzheimer's disease (AD) via its antioxidant capacities. Many studies investigated serum UA levels in AD patients, but to date, results from these observational studies are conflicting. We conducted a meta-analysis to compare serum UA levels between AD patients and healthy controls by the random-effects model. Studies were identified by searching PubMed, ISI Web of Science, EMBASE, and the Cochrane library databases from 1966 through July 2013 using the Medical Subject Headings and keywords without restriction in languages. Only case-control studies were included if they had data on serum UA levels in AD patients and healthy controls. Begg's funnel plot and Egger's regression test were applied to assess the potential publication bias. Sensitivity analyses and meta-regression were conducted to explore possible explanations for heterogeneity. A total of 11 studies met the inclusion criteria including 2708 participants were abstracted. Serum UA levels were not significantly different in AD patients compared to healthy controls (standardized mean difference (SMD) = -0.50; 95% confidence interval (CI): -1.23 to 0.22). Little evidence of publication bias was observed. Sensitivity analyses showed that the combined SMD was consistent every time omitting any one study, except only one study which greatly influenced the overall results. Meta-regression showed that year of publication, race, sample size, and mean age were not significant sources of heterogeneity. Our meta-analysis of case-control studies suggests that serum UA levels do not differ significantly in AD patients, but there may be a trend toward decreased UA in AD after an appropriate interpretation. More well-designed investigations are needed to demonstrate the potential change of serum UA levels in AD patients.</t>
  </si>
  <si>
    <t>Begg's funnel plot and Egger's regression test were applied to assess the potential publication bias.</t>
  </si>
  <si>
    <t>10.1371/journal.pone.0094084</t>
  </si>
  <si>
    <t>Aged; Aged, 80 and over; Alzheimer Disease; Female; Humans; Male; Uric Acid</t>
  </si>
  <si>
    <t>PMID: 25747860</t>
  </si>
  <si>
    <t>https://www.ncbi.nlm.nih.gov/pubmed/24714617</t>
  </si>
  <si>
    <t>PMID : 30480776</t>
  </si>
  <si>
    <t>In the perioperative period, dexamethasone is widely and effectively used for prophylaxis of postoperative nausea and vomiting (PONV), for pain management, and to facilitate early discharge after ambulatory surgery.Long-term treatment with steroids has many side effects, such as adrenal insufficiency, increased infection risk, hyperglycaemia, high blood pressure, osteoporosis, and development of diabetes mellitus. However, whether a single steroid load during surgery has negative effects during the postoperative period has not yet been studied. To assess the effects of a steroid load of dexamethasone on postoperative systemic or wound infection, delayed wound healing, and blood glucose change in adult surgical patients (with planned subgroup analysis of patients with and without diabetes). We searched MEDLINE, Embase, the Cochrane Central Register of Controlled Trials (CENTRAL), in the Cochrane Library, and the Web of Science for relevant articles on 29 January 2018. We searched without language or date restriction two clinical trial registries to identify ongoing studies, and we handsearched the reference lists of relevant publications to identify all eligible trials. We searched for randomized controlled trials comparing an incidental steroid load of dexamethasone versus a control intervention for adult patients undergoing surgery. We required that studies include a follow-up of 30 days for proper assessment of the number of postoperative infections, delayed wound healing, and the glycaemic response. Two review authors independently screened studies for eligibility, extracted data from relevant studies, and assessed all included studies for bias. We resolved differences by discussion and pooled included studies in a meta-analysis. We calculated Peto odds ratios (ORs) for dichotomous outcomes and mean differences (MDs) for continuous outcomes. Our primary outcomes were postoperative systemic or wound infection, delayed wound healing, and glycaemic response within 24 hours. We created a funnel plot for the primary outcome postoperative (wound or systemic) infection. We used GRADE to assess the quality of evidence for each outcome. We included in the meta-analysis 37 studies that included adults undergoing a large variety of surgical procedures (i.e. abdominal surgery, cardiac surgery, neurosurgery, and orthopaedic surgery). We excluded one previously included study, as this study was recently retracted. Age range of participants was 18 to 80 years. There is probably little or no difference in the risk of postoperative (wound or systemic) infection with dexamethasone compared with no treatment, placebo, or active control (ramosetron, ondansetron, or tropisetron) (Peto OR 1.01, 95% confidence interval (CI) 0.80 to 1.27; 4603 participants, 26 studies; I² = 32%; moderate-quality evidence). The effects of dexamethasone on delayed wound healing are unclear because the wide confidence interval includes both meaningful benefit and harm (Peto OR 0.99, 95% CI 0.28 to 3.43; 1072 participants, eight studies; I² = 0%; low-quality evidence). Dexamethasone may produce a mild increase in glucose levels among participants without diabetes during the first 12 hours after surgery (MD 13 mg/dL, 95% CI 6 to 21; 10 studies; 595 participants; I² = 50%; low-quality evidence). We identified two studies reporting on glycaemic response after dexamethasone in participants with diabetes within 24 hours after surgery (MD 32 mg/dL, 95% CI 15 to 49; 74 participants; I² = 0%; very low-quality evidence). A single dose of dexamethasone probably does not increase the risk for postoperative infection. It is uncertain whether dexamethasone has an effect on delayed wound healing in the general surgical population owing to imprecision in trial results. Participants with increased risk for delayed wound healing (e.g. participants with diabetes, those taking immunosuppressive drugs) were not included in the randomized studies reporting on delayed wound healing included in this meta-analysis; therefore our findings should be extrapolated to the clinical setting with caution. Furthermore, one has to keep in mind that dexamethasone induces a mild increase in glucose. For patients with diabetes, very limited evidence suggests a more pronounced increase in glucose. Whether this influences wound healing in a clinically relevant way remains to be established. Once assessed, the two studies awaiting classification and three that are ongoing may alter the conclusions of this review.</t>
  </si>
  <si>
    <t>To assess the effects of a steroid load of dexamethasone on postoperative systemic or wound infection, delayed wound healing, and blood glucose change in adult surgical patients (with planned subgroup analysis of patients with and without diabetes). We used GRADE to assess the quality of evidence for each outcome.</t>
  </si>
  <si>
    <t>10.1002/14651858.CD011940.pub3</t>
  </si>
  <si>
    <t>Adult; Aged; Aged, 80 and over; Anti-Inflammatory Agents; Blood Glucose; Dexamethasone; Diabetes Mellitus; Glucocorticoids; Humans; Infection; Middle Aged; Postoperative Complications; Randomized Controlled Trials as Topic; Surgical Procedures, Operative; Surgical Wound; Wound Healing</t>
  </si>
  <si>
    <t>PMID: 28192563</t>
  </si>
  <si>
    <t>https://www.ncbi.nlm.nih.gov/pubmed/30480776</t>
  </si>
  <si>
    <t>PMID : 28369594</t>
  </si>
  <si>
    <t>Esaiassen E, Fjalstad JW, Juvet LK, van den Anker JN, Klingenberg C.</t>
  </si>
  <si>
    <t>The Journal of antimicrobial chemotherapy</t>
  </si>
  <si>
    <t>Antibiotic exposure in neonates and early adverse outcomes: a systematic review and meta-analysis.</t>
  </si>
  <si>
    <t>To systematically review and meta-analyse the relationship between antibiotic exposure in neonates and the following early adverse outcomes: necrotizing enterocolitis (NEC), invasive fungal infections (IFIs) and/or death. Data sources were PubMed, Embase, Medline and the Cochrane Database (to December 2016), supplemented by manual searches of reference lists. Randomized controlled trials (RCTs) and observational studies were included if they provided data on different categories of antibiotic exposures (yes versus no, long versus short duration, and/or broad- versus narrow-spectrum regimens) and the risk of developing NEC, IFI and/or death in the neonatal period. Two reviewers extracted data and evaluated the risk of bias using the Cochrane Handbook, adapted to include observational studies. When appropriate, meta-analyses were conducted using the random-effect model. We identified 9 RCTs and 38 observational studies. The quality of the majority of studies was poor to moderate. There was a significant association between prolonged antibiotic exposure and an increased risk of NEC in five observational studies (5003 participants) and/or risk of death in five observational studies (13 534 participants). Eleven of 15 studies with data on broad- versus narrow-spectrum regimens reported an increased risk of IFI after broad-spectrum antibiotic exposure, in particular with third-generation cephalosporins and carbapenems. Meta-analysis was limited by few and old RCTs, insufficient sample sizes and diversity of antibiotic exposure and outcomes reported. Prolonged antibiotic exposure in uninfected preterm infants is associated with an increased risk of NEC and/or death, and broad-spectrum antibiotic exposure is associated with an increased risk of IFI.</t>
  </si>
  <si>
    <t>10.1093/jac/dkx088</t>
  </si>
  <si>
    <t>Anti-Bacterial Agents; Enterocolitis, Necrotizing; Humans; Infant; Infant Mortality; Infant, Newborn; Infant, Premature; Infant, Premature, Diseases; Invasive Fungal Infections; Observational Studies as Topic; Risk Factors; Sepsis</t>
  </si>
  <si>
    <t>https://www.ncbi.nlm.nih.gov/pubmed/28369594</t>
  </si>
  <si>
    <t>PMID : 29171070</t>
  </si>
  <si>
    <t>Song M, Li N, Zhang X, Shang Y, Yan L, Chu J, Sun R, Xu Y.</t>
  </si>
  <si>
    <t>Music for reducing the anxiety and pain of patients undergoing a biopsy: A meta-analysis.</t>
  </si>
  <si>
    <t>This study aimed to evaluate the efficacy of music therapy for reducing the anxiety and pain of patients who underwent a biopsy. Music can affect human anxiety and pain by triggering a neuroendocrine effect. Clinical study results indicated that music can influence the anxiety and pain caused by invasive procedures. There is no effective solution for anxiety and pain arising from a biopsy. Although researchers in this field have different views, music still holds promise in reducing the anxiety and pain in patients undergoing the biopsy. Systematic review and meta-analysis of randomized controlled trials. Systematic searches were conducted in PubMed, Embase, Medline and Cochrane databases for studies reported in the English language. The review period covered 2000 - December 2016. The outcome measure of interest was anxiety and pain. This review followed Cochrane methods. Studies were selected according to the PICOS framework. The methodological quality of studies was assessed with the Cochrane risk of bias tool. A systematic review of effectiveness was conducted by using GRADE approach. Nine randomized controlled trials with a total of 326 participants in the music intervention group and 323 controls met the inclusion criteria. Music had a tendency towards decreasing systolic blood pressure before the biopsy, State-Trait Anxiety Inventory scores after the biopsy, diastolic blood pressure after the biopsy and heart rate after the biopsy. Similarly, music also tended to be more effective for controlling pain after the biopsy. There was moderate quality evidence for the outcome: State-Trait Anxiety Inventory scores after the biopsy; and low- or very low-quality evidence for other outcomes. Music can be used for patients before and during the biopsy procedure. This approach may be performed by nurses to promote the recovery of patients after the biopsy.</t>
  </si>
  <si>
    <t>This study aimed to evaluate the efficacy of music therapy for reducing the anxiety and pain of patients who underwent a biopsy.</t>
  </si>
  <si>
    <t>10.1111/jan.13509</t>
  </si>
  <si>
    <t>STAI; VAS; anxiety; biopsy; meta-analysis; music; nursing; pain; pain management; vital signs; Adult; Aged; Aged, 80 and over; Anxiety Disorders; Biopsy; Female; Humans; Male; Middle Aged; Music Therapy; Pain Management; Stress, Psychological</t>
  </si>
  <si>
    <t>https://www.ncbi.nlm.nih.gov/pubmed/29171070</t>
  </si>
  <si>
    <t>PMID : 23235664</t>
  </si>
  <si>
    <t>Jurgens TM, Whelan AM, Killian L, Doucette S, Kirk S, Foy E.</t>
  </si>
  <si>
    <t>Green tea for weight loss and weight maintenance in overweight or obese adults.</t>
  </si>
  <si>
    <t>Preparations of green tea are used as aids in weight loss and weight maintenance. Catechins and caffeine, both contained in green tea, are each believed to have a role in increasing energy metabolism, which may lead to weight loss. A number of randomised controlled trials (RCTs) evaluating the role of green tea in weight loss have been published; however, the efficacy of green tea preparations in weight loss remains unclear. To assess the efficacy and safety of green tea preparations for weight loss and weight maintenance in overweight or obese adults. We searched the following databases from inception to specified date as well as reference lists of relevant articles: The Cochrane Library (Issue 12, 2011), MEDLINE (December 2011), EMBASE (December 2011), CINAHL (January 2012), AMED (January 2012), Biological Abstracts (January 2012), IBIDS (August 2010), Obesity+ (January 2012), IPA (January 2012) and Web of Science (December 2011). Current Controlled Trials with links to other databases of ongoing trials was also searched. RCTs of at least 12 weeks' duration comparing green tea preparations to a control in overweight or obese adults. Three authors independently extracted data, assessed studies for risk of bias and quality, with differences resolved by consensus. Heterogeneity of included studies was assessed visually using forest plots and quantified using the I(2) statistic. We synthesised data using meta-analysis and descriptive analysis as appropriate; subgroup and sensitivity analyses were conducted. Adverse effects reported in studies were recorded. Due to the level of heterogeneity among studies, studies were divided into two groups; those conducted in Japan and those conducted outside Japan. Study length ranged between 12 and 13 weeks. Meta-analysis of six studies conducted outside Japan showed a mean difference (MD) in weight loss of -0.04 kg (95% CI -0.5 to 0.4; P = 0.88; I(2) = 18%; 532 participants). The eight studies conducted in Japan were not similar enough to allow pooling of results and MD in weight loss ranged from -0.2 kg to -3.5 kg (1030 participants) in favour of green tea preparations. Meta-analysis of studies measuring change in body mass index (BMI) conducted outside Japan showed a MD in BMI of -0.2 kg/m(2) (95% CI -0.5 to 0.1; P = 0.21; I(2) = 38%; 222 participants). Differences among the eight studies conducted in Japan did not allow pooling of results and showed a reduction in BMI ranging from no effect to -1.3 kg/m(2) (1030 participants), in favour of green tea preparations over control. Meta-analysis of five studies conducted outside Japan and measuring waist circumference reported a MD of -0.2 cm (95% CI -1.4 to 0.9; P = 0.70; I(2) = 58%; 404 participants). Differences among the eight studies conducted in Japan did not allow pooling of results and showed effects on waist circumference ranging from a gain of 1 cm to a loss of 3.3 cm (1030 participants). Meta-analysis for three weight loss studies, conducted outside Japan, with waist-to-hip ratio data (144 participants) yielded no significant change (MD 0; 95% CI -0.02 to 0.01). Analysis of two studies conducted to determine if green tea could help to maintain weight after a period of weight loss (184 participants) showed a change in weight loss of 0.6 to -1.6 kg, a change in BMI from 0.2 to -0.5 kg/m(2) and a change in waist circumference from 0.3 to -1.7 cm. In the eight studies that recorded adverse events, four reported adverse events that were mild to moderate, with the exception of two (green tea preparations group) that required hospitalisation (reported as not associated with the intervention). Nine studies reported on compliance/adherence, one study assessed attitude towards eating as part of the health-related quality of life outcome. No studies reported on patient satisfaction, morbidity or cost. Green tea preparations appear to induce a small, statistically non-significant weight loss in overweight or obese adults. Because the amount of weight loss is small, it is not likely to be clinically important. Green tea had no significant effect on the maintenance of weight loss. Of those studies recording information on adverse events, only two identified an adverse event requiring hospitalisation. The remaining adverse events were judged to be mild to moderate.</t>
  </si>
  <si>
    <t>To assess the efficacy and safety of green tea preparations for weight loss and weight maintenance in overweight or obese adults.</t>
  </si>
  <si>
    <t>10.1002/14651858.CD008650.pub2</t>
  </si>
  <si>
    <t>Adult; Body Weight; Camellia sinensis; Humans; Japan; Obesity; Overweight; Phytotherapy; Randomized Controlled Trials as Topic; Tea; Weight Loss</t>
  </si>
  <si>
    <t>https://www.ncbi.nlm.nih.gov/pubmed/23235664</t>
  </si>
  <si>
    <t>PMID : 22258977</t>
  </si>
  <si>
    <t>Okwundu CI, Okoromah CA, Shah PS.</t>
  </si>
  <si>
    <t>Prophylactic phototherapy for preventing jaundice in preterm or low birth weight infants.</t>
  </si>
  <si>
    <t>Low birth weight and premature infants are at major risk for exaggerated hyperbilirubinaemia and jaundice that can lead to bilirubin encephalopathy. Phototherapy is the most common treatment for neonatal hyperbilirubinaemia and could be most effective in preventing the sequelae of hyperbilirubinaemia if initiated prophylactically. To evaluate the efficacy and safety of prophylactic phototherapy for preterm (&amp;lt; 37 weeks gestational age) or low birth weight infants (birth weight &amp;lt; 2500 g). We searched the Cochrane Central Register of Controlled Trials (CENTRAL, The Cochrane Library, Issue 3) on 31 March 2011, MEDLINE (1950 to 31 March 2011), EMBASE (1980 to 31 March 2011) and CINAHL (1982 to 31 March 2011). Randomised controlled trials or quasi-randomised controlled studies evaluating the effects of prophylactic phototherapy for preterm or low birth weight infants. Two authors independently obtained data from published articles. We performed fixed-effect meta-analysis for the outcomes: rate of exchange transfusion, cerebral palsy or other neurodevelopmental impairment, peak serum bilirubin level and all-cause mortality. Nine studies of 3449 participants were included. The rate of exchange transfusion was reduced in one study with liberal transfusion criteria (risk ratio (RR) 0.20; 95% confidence interval (CI) 0.13 to 0.31) but not in the other two more recent studies with stringent criteria (typical RR 0.66; 95% CI 0.19 to 2.28). There was no statistically significant difference in the rate of cerebral palsy (typical RR 0.96; 95% CI 0.50 to 1.85; two studies, 756 participants). However, one large study that reported on neurodevelopmental impairment (a composite outcome including cerebral palsy) found a slightly lower rate of neurodevelopmental impairment with prophylactic phototherapy (RR 0.85; 95% CI 0.74 to 0.99; 1804 participants). The prophylactic phototherapy group had lower peak bilirubin levels (mean difference (MD) -2.73; 95% CI -2.89 to -2.57; six studies, 2319 participants) and had fewer neonates with peak unconjugated serum bilirubin levels &amp;gt; 10 mg/dl (typical RR 0.27; 95% CI 0.22 to 0.33; three studies, 1090 participants) or peak unconjugated serum bilirubin levels &amp;gt; 15 mg/dl (typical RR 0.13; 95% CI 0.07 to 0.23; four studies, 1116 participants). There was no statistically significant difference in the rate of all-cause mortality between the two groups (typical RR 1.08; 95% CI 0.93 to 1.26; four studies, 3044 participants). Prophylactic phototherapy helps to maintain a lower serum bilirubin concentration and may have an effect on the rate of exchange transfusion and the risk of neurodevelopmental impairment. However, further well-designed studies are needed to determine the efficacy and safety of prophylactic phototherapy on long-term outcomes including neurodevelopmental outcomes.</t>
  </si>
  <si>
    <t>To evaluate the efficacy and safety of prophylactic phototherapy for preterm (&amp;lt; 37 weeks gestational age) or low birth weight infants (birth weight &amp;lt; 2500 g).</t>
  </si>
  <si>
    <t>10.1002/14651858.CD007966.pub2</t>
  </si>
  <si>
    <t>Blood Transfusion; Cerebral Palsy; Developmental Disabilities; Humans; Incidence; Infant, Low Birth Weight; Infant, Newborn; Infant, Premature; Infant, Premature, Diseases; Jaundice, Neonatal; Phototherapy; Randomized Controlled Trials as Topic</t>
  </si>
  <si>
    <t>https://www.ncbi.nlm.nih.gov/pubmed/22258977</t>
  </si>
  <si>
    <t>PMID : 22710969</t>
  </si>
  <si>
    <t>Picozzi SC, Ricci C, Gaeta M, Casellato S, Bozzini G, Ratti D, Carmignani L.</t>
  </si>
  <si>
    <t>International urology and nephrology</t>
  </si>
  <si>
    <t>Is it oncologically safe performing simultaneous transurethral resection of the bladder and prostate? A meta-analysis on 1,234 patients.</t>
  </si>
  <si>
    <t>It is not unusual to encounter the clinical scenario of a male patient undergoing endoscopic treatment for bladder cancer (TURBT) who also needs transurethral resection of prostate (TURP). The aims of this meta-analysis were to understand whether it is oncologically safe or advantageous to combine the two procedures in terms of subsequent overall recurrences with particular interest to that in the prostatic fossa and to understand whether some characteristics of the bladder tumors can influence the recurrence rate. A bibliographic search covering the period from January 1950 to December 2011 was conducted in PubMed, MEDLINE and EMBASE. Meta-analysis approach was applied comparing prostatic fossa recurrences and total recurrences in simultaneous TURBT and TURP and control. Also, prostatic fossa recurrences and tumors' grading and multifocality in patients treated with simultaneous TURBT and TURP were analyzed. To investigate to what extent observational time influenced relapses/recurrence, a random effect meta-regression logistic model-based approach was applied. All statistical evaluations were performed using SAS version 9.2 and by RevMan 5.0. An α level of 0.05 was considered as statistically significant. Overall, there were 1,234 participants in the eight studies considered. The study group consists of 634 patients and the control group 600. Mean age was 67.88 and 61.64 years, respectively, in the study and control groups. In the study group, on a total of 634 patients, 65 recurrences in the prostatic fossa appear. In the control group, on a total of 600 patients, 58 recurrences in the prostatic fossa occurred. Data do not show a statistically significant difference in recurrence in the prostatic fossa between patients treated simultaneously with TURB and TURP and the control group. Meta-analysis does not show a statistically significant difference in recurrence in the prostatic fossa with the increased grading of the neoplasms. But there is a statistically significant increased recurrence in patients with multifocal tumors. There is a statistically significant reduction in recurrence between patients treated simultaneously with TURB and TURP and the control group, but there is no reduction in the recurrence rate in the time. This meta-analysis emphasized that the two operations could be performed during the same session without any negative oncologic results. The resolution during the same session of bladder outlet obstruction will improve the patients' quality of life and performing the procedures in the same session sparing the patients from a further anesthesiological maneuvers and the need for a further hospitalization for the surgical resolution of the prostatic obstruction.</t>
  </si>
  <si>
    <t>To investigate to what extent observational time influenced relapses/recurrence, a random effect meta-regression logistic model-based approach was applied.</t>
  </si>
  <si>
    <t>10.1007/s11255-012-0183-3</t>
  </si>
  <si>
    <t>Adult; Aged; Aged, 80 and over; Cystectomy; Humans; Male; Middle Aged; Neoplasm Recurrence, Local; Odds Ratio; Prostatectomy; Prostatic Hyperplasia; Time Factors; Urinary Bladder Neoplasms; Young Adult</t>
  </si>
  <si>
    <t>https://www.ncbi.nlm.nih.gov/pubmed/22710969</t>
  </si>
  <si>
    <t>PMID : 23796001</t>
  </si>
  <si>
    <t>Lee JK, Slack MK, Martin J, Ehrman C, Chisholm-Burns M.</t>
  </si>
  <si>
    <t>Geriatric patient care by U.S. pharmacists in healthcare teams: systematic review and meta-analyses.</t>
  </si>
  <si>
    <t>To conduct a systematic review and meta-analyses to examine the effects of pharmacists' care on geriatric patient-oriented health outcomes in the United States (U.S.). Studies examining U.S. pharmacists' patient care services from inception of the databases through July 2012 were searched. The databases searched include PubMed/MEDLINE, Ovid/MEDLINE, ABI/INFORM, Health Business Fulltext Elite, Academic Search Complete, International Pharmaceutical Abstracts, PsycINFO, Cochrane Database, and Clinical Trials.gov. Studies reporting pharmacists' intervention for geriatric patients, comparison groups, and patient-oriented outcomes were assessed. Dual review for inclusion and data extraction were performed. University of Arizona College of Pharmacy. Study and participant characteristics, pharmacist intervention, and outcomes with data for meta-analyses were collected. A forest plot was constructed to obtain a pooled standardized mean difference using a random effects model. One hundred fifty-two articles were reviewed, with 20 resulting studies included in the final meta-analyses. Study sample size ranged from 36 to 4,218, with mean age of subjects being 65 and older. The studies were most frequently conducted in ambulatory care clinics, followed by inpatient settings; the majority focused on multiple diseases and conditions. Pharmacist activities varied widely, with technical interventions used most often. Favorable results were found in all outcome categories, and meta-analyses conducted for therapeutic, safety, hospitalization, and adherence were significant (P &amp;lt; .001), favoring pharmacist care over comparison. Some identifiable variability existed between included studies. Pharmacist intervention has favorable effects on therapeutic, safety, hospitalization, and adherence outcomes in older adults. Pharmacists should be involved in team-based care of older adults.</t>
  </si>
  <si>
    <t>To conduct a systematic review and meta-analyses to examine the effects of pharmacists' care on geriatric patient-oriented health outcomes in the United States (U.S.).</t>
  </si>
  <si>
    <t>10.1111/jgs.12323</t>
  </si>
  <si>
    <t>direct patient care; meta-analysis; older adults; pharmacists; systematic review; Aged; Geriatrics; Humans; Pharmacists; Professional Role; United States</t>
  </si>
  <si>
    <t>https://www.ncbi.nlm.nih.gov/pubmed/23796001</t>
  </si>
  <si>
    <t>PMID : 28899348</t>
  </si>
  <si>
    <t>Yang M, Qin Q, Fang Q, Jiang L, Nie S.</t>
  </si>
  <si>
    <t>Cesarean section to prevent mother-to-child transmission of hepatitis B virus in China: A meta-analysis.</t>
  </si>
  <si>
    <t>Hepatitis B virus (HBV) is predominantly transmitted through mother-to-child transmission (MTCT). To date, it remains unclear whether the method of parturition affects MTCT of HBV. In order to clarify whether cesarean section, when compared with vaginal delivery, could reduce the risk of MTCT of HBV in China, we conducted this meta-analysis. A systematic literature search was performed of the PubMed (Medline), Embase, ISI Web of Science, China Biological Medicine Database, China National Knowledge Infrastructure, and VIP Database for Chinese Technical Periodicals databases for articles written in English or Chinese through July 2015.The reference lists of relevant articles were also scrutinized for additional papers. Randomized controlled trials, cohort studies, or case-control studies investigating the effect of delivery mode on MTCT of HBV were included. This analysis involved 28 articles containing 30 datasets. The data encompassed 9906 participants. The MTCT rate of HBV was 6.76% (670 of 9906) overall, with individual rates of 4.37% (223 of 5105) for mothers who underwent cesarean section and 9.31% (447 of 4801) for those who underwent vaginal delivery. The summary relative risk (RR) was 0.51 (95%CI: 0.44-0.60, P &amp;lt; 0.001), indicating a statistically significant decrease in HBV vertical transmission via cesarean section compared with vaginal delivery. The heterogeneity among studies was moderate with an I &lt;sup&gt;2&lt;/sup&gt; of29.3%.Publication bias was not detected by the Egger's and Begg's tests, and the funnel plot was symmetric. In the subgroup analyses, maternal hepatitis B e antigen status and follow-up time did not affect the significance of the results, but hepatitis B immune globulin (HBIG) administration to mother and infant did. Cesarean section could reduce the risk of MTCT of HBV in comparison to vaginal delivery in China. However, owing to several limitations of our meta-analysis, future well-designed randomized controlled trials with adequate statistical power, might be a more appropriate next step.</t>
  </si>
  <si>
    <t>10.1186/s12884-017-1487-1</t>
  </si>
  <si>
    <t>Cesarean section; Hepatitis B virus; Meta-analysis; Mother-to-child transmission; Cesarean Section; China; Delivery, Obstetric; Female; Hepatitis B; Humans; Infant, Newborn; Infectious Disease Transmission, Vertical; Pregnancy</t>
  </si>
  <si>
    <t>https://www.ncbi.nlm.nih.gov/pubmed/28899348</t>
  </si>
  <si>
    <t>PMID : 30373598</t>
  </si>
  <si>
    <t>Berhe AK, Muche AA, Fekadu GA, Kassa GM.</t>
  </si>
  <si>
    <t>Reproductive health</t>
  </si>
  <si>
    <t>Birth preparedness and complication readiness among pregnant women in Ethiopia: a systematic review and Meta-analysis.</t>
  </si>
  <si>
    <t>ᅟ: Birth preparedness and complication readiness is an essential component of safe motherhood programs that promote appropriate utilization of skilled maternal and neonatal care. Preparing for childbirth and its probable complications can reduce delays in seeking care. In Ethiopia, there were limited data on birth preparedness and complication readiness at the national level except a small scale studies conducted.This systemic review and meta-analysis study was conducted to assess the national estimates regarding the status of birth preparedness and complication readiness among pregnant women in Ethiopia. Preferred Reporting Items for Systematic Reviews and Meta-Analyses (PRISMA) guideline was followed during systemic review and meta-anaysis. The databases used to identify studies were; MEDLINE, PubMed, Google scholar, CINAHL, EMBASE and African Journals Online. Appropriate search terms were used to retrieve published studies conducted in Ethiopia. Joanna Briggs Institute Meta-Analysis of Statistics Assessment and Review Instrument (JBI-MAStARI) was used for critical appraisal of studies. The meta-analysis was conducted using STATA 14 software. Forest plots were used to present the findings of this meta-analysis. The I&lt;sup&gt;2&lt;/sup&gt; test statistics and Egger's test were used to test heterogeneity and publication bias respectively. The pooled prevalence with 95% confidence intervals (CI) was computed. Duval and Tweedie nonparametric trim and fill analysis using the random-effect analysis was conducted to account for publication bias and high heterogeneity. Thirteen studies and six thousand four hundred ninety three participants were included in this meta-analysis and overall pooled result showed 32% with 95% (25.6, 38.5) of the pregnant women were prepared for birth and its complications. In addition, 51.35% of women save money for birth and emergency case, 38.74% women identified skilled birth attendant, and only 26.33% of pregnant women were aware of danger signs during pregnancy. One fifth (20.59%) of women arranged transportation and 54.85% of women identified the place of birth. Only 8.18%pregnant women identified potential blood donor for emergency cases. Low proportions of pregnant women were prepared for childbirth and its complications. The Ministry of health, Regional health bureaus, health facilities and other stakeholders should work to improve birth preparedness and complication readiness among pregnant women in Ethiopia.</t>
  </si>
  <si>
    <t>In Ethiopia, there were limited data on birth preparedness and complication readiness at the national level except a small scale studies conducted.This systemic review and meta-analysis study was conducted to assess the national estimates regarding the status of birth preparedness and complication readiness among pregnant women in Ethiopia.</t>
  </si>
  <si>
    <t>10.1186/s12978-018-0624-2</t>
  </si>
  <si>
    <t>Birth preparedness; Complication readiness; Ethiopia; Systemic review and Meta-analysis; Delivery, Obstetric; Ethiopia; Female; Health Knowledge, Attitudes, Practice; Humans; Maternal Health Services; Patient Acceptance of Health Care; Pregnancy; Pregnancy Complications; Pregnant Women; Prenatal Care</t>
  </si>
  <si>
    <t>https://www.ncbi.nlm.nih.gov/pubmed/30373598</t>
  </si>
  <si>
    <t>PMID : 29650415</t>
  </si>
  <si>
    <t>Backes CH, Nealon E, Armstrong AK, Cua CL, Mitchell C, Krishnan U, Vanderlaan RD, Song MK, Viola N, Smith CV, McConnell PI, Rivera BK, Bridge J.</t>
  </si>
  <si>
    <t>Pulmonary Vein Stenosis in Infants: A Systematic Review, Meta-Analysis, and Meta-Regression.</t>
  </si>
  <si>
    <t>To quantify outcomes of infants (&amp;lt;1 year of age) diagnosed with pulmonary vein stenosis (PVS). MEDLINE (PubMed), Scopus, and Web of Science were searched through February 1, 2017, with no language restrictions. Publications including infants diagnosed with primary PVS, defined as the absence of preceding intervention(s), were considered. The study was performed according to Meta-analysis of Observational Studies in Epidemiology guidelines, the Systematic Reviews, and Meta-Analysis checklist, and registered prospectively. The quality of selected reports was critically examined. Data extraction was independently performed by multiple observers with outcomes agreed upon a priori. Data were pooled using an inverse variance heterogeneity model with incidence of mortality the primary outcome of interest. Forty-eight studies of 185 infants were included. Studies were highly diverse with regards to the participants, interventions, and outcomes reported. The median (range) age at diagnosis was 5.0 (0.1-11.6) months. Pooled mortality was 58.5% (95% CI 49.8%-67.0%, I&lt;sup&gt;2&lt;/sup&gt; = 21.4%). We observed greater mortality incidence among infants with 3 or 4 vein stenoses than in those with 1 or 2 vein stenoses (83.3% vs 36.1%; P &amp;lt; .01). We observed greater mortality among infants with bilateral than unilateral disease (78.7% vs 26.0%; P &amp;lt; .01). Studies of primary PVS during infancy are highly variable in their methodological quality and estimates of clinical outcomes; therefore, estimates of prognosis remain uncertain. Multicenter, interdisciplinary collaborations, including alignment of key outcome measurements, are needed to answer questions beyond the scope of available data.</t>
  </si>
  <si>
    <t>Publications including infants diagnosed with primary PVS, defined as the absence of preceding intervention(s), were considered. Data were pooled using an inverse variance heterogeneity model with incidence of mortality the primary outcome of interest. Studies of primary PVS during infancy are highly variable in their methodological quality and estimates of clinical outcomes; therefore, estimates of prognosis remain uncertain.</t>
  </si>
  <si>
    <t>10.1016/j.jpeds.2018.02.030</t>
  </si>
  <si>
    <t>infant; meta-analysis; pediatric; pulmonary vein stenosis; Female; Humans; Infant; Infant, Newborn; Male; Outcome Assessment (Health Care); Stenosis, Pulmonary Vein</t>
  </si>
  <si>
    <t>https://www.ncbi.nlm.nih.gov/pubmed/29650415</t>
  </si>
  <si>
    <t>PMID : 27411756</t>
  </si>
  <si>
    <t>Chiu HY, Chang LY, Hsieh YJ, Tsai PS.</t>
  </si>
  <si>
    <t>Journal of psychosomatic research</t>
  </si>
  <si>
    <t>A meta-analysis of diagnostic accuracy of three screening tools for insomnia.</t>
  </si>
  <si>
    <t>Insomnia is a highly prevalent health complaint in the modern societies; however, insomnia remains under-diagnosed and under-treated. Although screening tools, including the Insomnia Severity Index (ISI), Athens Insomnia Scale (AIS), and Pittsburg Sleep Quality Index (PSQI), are widely used for assessing the risk of insomnia, the diagnostic properties have yet to be summarized in a systematic manner. To estimate and to compare the diagnostic accuracy of the ISI, AIS, and PSQI for insomnia screening. We systematically searched EMBASE, PubMed, PsycINFO, CINAHL and Chinese Electronic Periodic Services for data from their inception to May 20, 2015. Original articles that had assessed the sensitivity and specificity of the ISI, AIS, or PSQI against a reference standard in adult participants (age&amp;gt;18) were included. A total of 19 studies comprising 4693 participants were included. The pooled sensitivity for the ISI, AIS, and PSQI was 88% (95% confidence interval [CI]=0.79 to 0.93), 91% (0.87 to 0.93), and 94% (0.86 to 0.98), respectively. The pooled specificity was 85% (0.68 to 0.94), 87% (0.68 to 0.95), and 76% (0.64 to 0.85); and the pooled DORs was 41.93 (8.77 to 200.33), 67.7 (23.4 to 196.1), and 53 (15.5 to 186.2), respectively. The summary estimates did not differ significantly among the ISI, AIS and PSQI (all P&amp;gt;0.05). The current evidence indicates that the ISI, AIS, and PSQI yield comparable diagnostic properties for insomnia screening.</t>
  </si>
  <si>
    <t>10.1016/j.jpsychores.2016.06.010</t>
  </si>
  <si>
    <t>Diagnostic metaanalysis; Insomnia; Insomnia screening; Instrument validation; Adult; Asian Continental Ancestry Group; Case-Control Studies; Cross-Sectional Studies; Female; Humans; Male; Prevalence; Sensitivity and Specificity; Sleep Initiation and Maintenance Disorders</t>
  </si>
  <si>
    <t>https://www.ncbi.nlm.nih.gov/pubmed/27411756</t>
  </si>
  <si>
    <t>PMID : 26029911</t>
  </si>
  <si>
    <t>Kim HJ, Park E, Storr CL, Tran K, Juon HS.</t>
  </si>
  <si>
    <t>Depression among Asian-American Adults in the Community: Systematic Review and Meta-Analysis.</t>
  </si>
  <si>
    <t>In this systematic review, we provide an overview of the literature on depression among Asian-Americans and explore the possible variations in depression prevalence estimates by methodological and demographic factors. Six databases were used to identify studies reporting a prevalence estimate for depression in Asian-American adults in non-clinical settings. Meta-analysis was used to calculate pooled estimates of rates of depression by assessment type. Statistical heterogeneity was assessed for subgroup analyses by gender, age, ethnicity, and other participant characteristics. A total of 58 studies met the review criteria (n = 21.731 Asian-American adults). Heterogeneity across the studies was considerably high. The prevalence of major depression assessed via standardized clinical interviews ranged between 4.5% and 11.3%. Meta-analyses revealed comparable estimated prevalence rates of depression as measured by the Center for Epidemiologic Studies Depression Scale (35.6%, 95% CI 27.6%-43.7%) and the Geriatric Depression Scale (33.1%, 95% CI 14.9%-51.3%). Estimates varied by Asian racial/ethnic group and other participant characteristics. Estimates of depression among special populations, which included maternity, caregivers, and homosexuals, were significantly higher than estimates obtained from other samples (58.8% vs 29.3%, p = .003). Estimates of depression among Korean and Filipino-Americans were similar (33.3%-34.4%); however, the estimates were twice as high as those for Chinese-Americans (15.7%; p = .012 for Korean, p = .049 for Filipino). There appears to be wide variability in the prevalence rates of depression among Asian-Americans in the US. Practitioners and researchers who serve Asian-American adults need to be sensitive to the potential diversity of the expression of depression and treatment-seeking across Asian-American subgroups. Public health policies to increase Asian-American access to mental health care, including increased screening, are necessary. Further work is needed to determine whether strategies to reduce depression among specific Asian racial/ethnic groups is warranted.</t>
  </si>
  <si>
    <t>In this systematic review, we provide an overview of the literature on depression among Asian-Americans and explore the possible variations in depression prevalence estimates by methodological and demographic factors. Six databases were used to identify studies reporting a prevalence estimate for depression in Asian-American adults in non-clinical settings. Further work is needed to determine whether strategies to reduce depression among specific Asian racial/ethnic groups is warranted.</t>
  </si>
  <si>
    <t>10.1371/journal.pone.0127760</t>
  </si>
  <si>
    <t>Adult; Asian Americans; Depression; Humans; Prevalence; Residence Characteristics; United States</t>
  </si>
  <si>
    <t>https://www.ncbi.nlm.nih.gov/pubmed/26029911</t>
  </si>
  <si>
    <t>PMID : 22253460</t>
  </si>
  <si>
    <t>Sheinfeld Gorin S, Krebs P, Badr H, Janke EA, Jim HS, Spring B, Mohr DC, Berendsen MA, Jacobsen PB.</t>
  </si>
  <si>
    <t>Journal of clinical oncology : official journal of the American Society of Clinical Oncology</t>
  </si>
  <si>
    <t>Meta-analysis of psychosocial interventions to reduce pain in patients with cancer.</t>
  </si>
  <si>
    <t>Pain is one of the most common, burdensome, and feared symptoms experienced by patients with cancer. American Pain Society standards for pain management in cancer recommend both pharmacologic and psychosocial approaches. To obtain a current, stable, and comprehensive estimate of the effect of psychosocial interventions on pain-an important clinical topic-we conducted a meta-analysis of randomized controlled studies among adult patients with cancer published between 1966 and 2010. Three pairs of raters independently reviewed 1,681 abstracts, with a systematic process for reconciling disagreement, yielding 42 papers, of which 37 had sufficient data for meta-analysis. Studies were assessed for quality using a modified seven-item Physiotherapy Evidence Database (PEDro) coding scheme. Pain severity and interference were primary outcome measures. Study participants (N = 4,199) were primarily women (66%) and white (72%). The weighted averaged effect size across studies for pain severity (38 comparisons) was 0.34 (95% CI, 0.23 to 0.46; P &amp;lt; .001), and the effect size for pain interference (four comparisons) was 0.40 (95% CI, 0.21 to 0.60; P &amp;lt; .001). Studies that monitored whether treatment was delivered as intended had larger effects than those that did not (P = .04). Psychosocial interventions had medium-size effects on both pain severity and interference. These robust findings support the systematic implementation of quality-controlled psychosocial interventions as part of a multimodal approach to the management of pain in patients with cancer.</t>
  </si>
  <si>
    <t>Pain severity and interference were primary outcome measures.</t>
  </si>
  <si>
    <t>10.1200/JCO.2011.37.0437</t>
  </si>
  <si>
    <t>Adaptation, Psychological; Adult; Aged; Biofeedback, Psychology; Cognitive Behavioral Therapy; Female; Humans; Hypnosis; Male; Middle Aged; Neoplasms; Pain; Pain Management; Pain Measurement; Patient Education as Topic; Randomized Controlled Trials as Topic; Relaxation Therapy; Severity of Illness Index; Social Support; Treatment Outcome</t>
  </si>
  <si>
    <t>https://www.ncbi.nlm.nih.gov/pubmed/22253460</t>
  </si>
  <si>
    <t>PMID : 25808426</t>
  </si>
  <si>
    <t>Park HY, Maitra K, Martinez KM.</t>
  </si>
  <si>
    <t>Occupational therapy international</t>
  </si>
  <si>
    <t>The Effect of Occupation-based Cognitive Rehabilitation for Traumatic Brain Injury: A Meta-analysis of Randomized Controlled Trials.</t>
  </si>
  <si>
    <t>Traumatic brain injury (TBI) is the leading cause of death and disability among people younger than 35 years in the United States. Cognitive difficulty is a common consequence of TBI. To address cognitive deficits of patients with TBI, various cognitive rehabilitation approaches have been used for the clinical setting. The purpose of this study was to investigate the overall effect of occupation-based cognitive rehabilitation on patients' improvement in cognitive performance components, activity of daily living (ADL) performance, and values, beliefs and spirituality functions of patients with TBI. The papers used in this study were retrieved from the Cochrane Database, EBSCO (CINAHL), PsycINFO, PubMed and Web of Science published between 1997 and 2014. The keywords for searching were cognitive, rehabilitation, occupation, memory, attention, problem-solving, executive function, ADL, values, beliefs, spirituality, randomized controlled trials and TBI. For the meta-analysis, we examined 60 effect sizes from nine studies that are related to the occupation-based cognitive rehabilitation on persons with TBI. In persons with TBI, overall mental functions, ADL, and values, beliefs and spirituality were significantly improved in the groups that received occupation-based cognitive rehabilitation compared with comparison groups (mean d = 0.19, p &amp;lt; .05). Evidence from the present meta-analytic study suggests that occupation-based cognitive rehabilitation would be beneficial for individuals with TBI for improving daily functioning and positively be able to affect their psychosocial functions. Collecting many outcome measures in studies with relatively few participants and the final data are less reliable than the whole instrument itself. Future research should evaluate the effectiveness of specific occupation-based cognitive rehabilitations programmes in order to improve consistency among rehabilitation providers.</t>
  </si>
  <si>
    <t>The purpose of this study was to investigate the overall effect of occupation-based cognitive rehabilitation on patients' improvement in cognitive performance components, activity of daily living (ADL) performance, and values, beliefs and spirituality functions of patients with TBI. Future research should evaluate the effectiveness of specific occupation-based cognitive rehabilitations programmes in order to improve consistency among rehabilitation providers.</t>
  </si>
  <si>
    <t>10.1002/oti.1389</t>
  </si>
  <si>
    <t>RCT; meta-analysis; occupation-based cognitive rehabilitation; traumatic brain injury; Activities of Daily Living; Attention; Brain Injuries; Cognition Disorders; Executive Function; Humans; Occupational Therapy; Occupations; Randomized Controlled Trials as Topic; Treatment Outcome</t>
  </si>
  <si>
    <t>https://www.ncbi.nlm.nih.gov/pubmed/25808426</t>
  </si>
  <si>
    <t>PMID : 23185429</t>
  </si>
  <si>
    <t>Schandelmaier S, Ebrahim S, Burkhardt SC, de Boer WE, Zumbrunn T, Guyatt GH, Busse JW, Kunz R.</t>
  </si>
  <si>
    <t>Return to work coordination programmes for work disability: a meta-analysis of randomised controlled trials.</t>
  </si>
  <si>
    <t>The dramatic rise in chronically ill patients on permanent disability benefits threatens the sustainability of social security in high-income countries. Social insurance organizations have started to invest in promising, but costly return to work (RTW) coordination programmes. The benefit, however, remains uncertain. We conducted a systematic review to determine the long-term effectiveness of RTW coordination compared to usual practice in patients at risk for long-term disability. Eligible trials enrolled employees on work absence for at least 4 weeks and randomly assigned them to RTW coordination or to usual practice. We searched 5 databases (to April 2, 2012). Two investigators performed standardised eligibility assessment, study appraisal and data extraction independently and in duplicate. The GRADE framework guided our assessment of confidence in the meta-analytic estimates. We identified 9 trials from 7 countries, 8 focusing on musculoskeletal, and 1 on mental complaints. Most trials followed participants for 12 months or less. No trial assessed permanent disability. Moderate quality evidence suggests a benefit of RTW coordination on proportion at work at end of follow-up (risk ratio = 1.08, 95% CI = 1.03 to 1.13; absolute effect = 5 in 100 additional individuals returning to work, 95% CI = 2 to 8), overall function (mean difference [MD] on a 0 to 100 scale = 5.2, 95% CI = 2.4 to 8.0; minimal important difference [MID] = 10), physical function (MD = 5.3, 95% CI = 1.4 to 9.1; MID = 8.4), mental function (MD = 3.1, 95% CI = 0.7 to 5.6; MID = 7.3) and pain (MD = 6.1, 95% CI = 3.1 to 9.2; MID = 10). Moderate quality evidence suggests that RTW coordination results in small relative, but likely important absolute benefits in the likelihood of disabled or sick-listed patients returning to work, and associated small improvements in function and pain. Future research should explore whether the limited effects persist, and whether the programmes are cost effective in the long term.</t>
  </si>
  <si>
    <t>We conducted a systematic review to determine the long-term effectiveness of RTW coordination compared to usual practice in patients at risk for long-term disability. Future research should explore whether the limited effects persist, and whether the programmes are cost effective in the long term.</t>
  </si>
  <si>
    <t>10.1371/journal.pone.0049760</t>
  </si>
  <si>
    <t>Chronic Disease; Cost-Benefit Analysis; Developed Countries; Disabled Persons; Humans; Randomized Controlled Trials as Topic; Return to Work; Social Security</t>
  </si>
  <si>
    <t>https://www.ncbi.nlm.nih.gov/pubmed/23185429</t>
  </si>
  <si>
    <t>PMID : 27231148</t>
  </si>
  <si>
    <t>Beck AM, Dent E, Baldwin C.</t>
  </si>
  <si>
    <t>Journal of human nutrition and dietetics : the official journal of the British Dietetic Association</t>
  </si>
  <si>
    <t>Nutritional intervention as part of functional rehabilitation in older people with reduced functional ability: a systematic review and meta-analysis of randomised controlled studies.</t>
  </si>
  <si>
    <t>Nutritional intervention is increasingly recognised as having an important role in functional rehabilitation for older people. Nonetheless, a greater understanding of the functional benefit of nutritional interventions is needed. A systematic review and meta-analysis examined randomised controlled trials (RCTs) published between 2007 and 2014 with the aim of determining whether nutritional intervention combined with rehabilitation benefited older people with reduced functional ability. Six electronic databases were searched. RCTs including people aged 65 years and older with reduced physical, social and/or cognitive function were included. PRISMA (Preferred Reporting Items for Systematic Reviews and Meta-Analyses) guidelines were followed, and gradepro computer software (http://gradepro.org) was used for the quality assessment of critical and important outcomes. Included studies considered to be clinical homogenous were combined in a meta-analysis. Of the 788 studies screened, five were identified for inclusion. Nutritional intervention given with functional rehabilitation improved energy and protein intake, although it failed to provide any improvement in final body weight, hand-grip strength or muscle strength. There was no difference between groups in the critical outcomes; balance, cognition, activities of daily living and mortality at long-term follow-up. Nutritional intervention given with functional rehabilitation was associated with an increased likelihood of both mortality (odds ratio = 1.77; 95% confidence interval = 1.13-2.76) and hospitalisation (odds ratio = 2.29; 95% confidence interval = 1.10-4.79) during the intervention. Meta-analysis of the baseline data showed that, overall, the intervention cohort had a lower body weight and cognition. This meta-analysis highlights concerns regarding the quality of the randomisation of participants at baseline. Future high-quality research is essential to establish whether older people with loss of functional abilities can benefit from nutritional intervention.</t>
  </si>
  <si>
    <t>Future high-quality research is essential to establish whether older people with loss of functional abilities can benefit from nutritional intervention.</t>
  </si>
  <si>
    <t>10.1111/jhn.12382</t>
  </si>
  <si>
    <t>Nutrition; outcome; rehabilitation; Aged; Aged, 80 and over; Body Weight; Cognition; Disability Evaluation; Female; Geriatric Assessment; Humans; Male; Muscle Strength; Nutrition Therapy; Randomized Controlled Trials as Topic; Rehabilitation; Treatment Outcome</t>
  </si>
  <si>
    <t>https://www.ncbi.nlm.nih.gov/pubmed/27231148</t>
  </si>
  <si>
    <t>PMID : 26268421</t>
  </si>
  <si>
    <t>Mao F, Zhang DH, Peng XC, Liao Y.</t>
  </si>
  <si>
    <t>Journal of investigative surgery : the official journal of the Academy of Surgical Research</t>
  </si>
  <si>
    <t>Comparison of Surgical versus Non-Surgical Treatment of Displaced 3- and 4-Part Fractures of the Proximal Humerus: A Meta-Analysis.</t>
  </si>
  <si>
    <t>This meta-analysis compares the clinical outcomes of surgical versus conservative treatment of displaced, 3- or 4-part, proximal humeral fractures.  Medline, Cochrane, EMBASE, and Google Scholar were searched for studies published until October 2013, reporting functional outcomes of 3- or 4-part fractures of the proximal humerus in skeletally mature patients. Only randomized controlled trials were included. The treatments that were evaluated included non-surgical, open surgery, intramedullary pin, locking plate, arthroplasty, and minimally invasive surgical treatments. A meta-analysis was performed on the difference in functional outcomes and quality of life (QoL) between participants undergoing surgical versus non-surgical treatment. Out of 254 participants in the studies who were analyzed, 127 were treated surgically. The difference in mean values of functional score showed similar results between surgical and non-surgical treatments (difference in mean values = 0.015, 95% CI = -0.232 to 0.261, p = .908).The difference in mean values of QoL showed that surgical treatment provided better post-operative QoL than non-surgical treatment (difference in mean values = 0.146, 95% CI = 0.052 to 0.240, p = .002). Surgical treatment of displaced, multi-fragment fractures of the proximal humerus did not improve shoulder functional outcome, based on the Constant-Murley Score, when compared with conservative and non-surgical treatments. However, health-related QoL was significantly improved with surgical treatment compared with conservative treatment.</t>
  </si>
  <si>
    <t>arthroplasty; functional outcomes; meta-analysis; proximal humeral fractures; Aged; Arthroplasty, Replacement; Female; Fracture Fixation, Internal; Fractures, Malunited; Humans; Immobilization; Internal Fixators; Male; Middle Aged; Minimally Invasive Surgical Procedures; Osteonecrosis; Postoperative Complications; Prospective Studies; Quality of Life; Randomized Controlled Trials as Topic; Recovery of Function; Shoulder Fractures; Shoulder Pain; Trauma Severity Indices; Treatment Outcome</t>
  </si>
  <si>
    <t>https://www.ncbi.nlm.nih.gov/pubmed/26268421</t>
  </si>
  <si>
    <t>PMID : 26655941</t>
  </si>
  <si>
    <t>Harb T, Matsuyama M, David M, Hill RJ.</t>
  </si>
  <si>
    <t>Journal of pediatric gastroenterology and nutrition</t>
  </si>
  <si>
    <t>Infant Colic-What works: A Systematic Review of Interventions for Breast-fed Infants.</t>
  </si>
  <si>
    <t>To determine the strength of evidence for commonly used interventions for colic in breast-fed and mixed-fed infants younger than 6 months. Searches of PubMed, CINAHL, Embase, AMED, and Web of Science databases were conducted from July 2014 to July 2015. Included studies were randomised controlled trials involving mothers and their colicky infants younger than 6 months; assessed colic against the Wessel or modified Wessel criteria; and included phytotherapies, prescription medicines, and maternal dietary interventions. Studies with &amp;lt;16 participants were excluded. Meta-analyses were conducted where data were sufficient to enable pooling. Quality was assessed against the Cochrane Risk Bias Assessment Tool. A total of 17 articles met the inclusion criteria for this review. The 6 studies included for subgroup meta-analysis on probiotic treatment, notably Lactobacillus reuteri, demonstrated that probiotics appear an effective treatment, with an overall mean difference in crying time at day 21 of -55.8 min/day (95% CI -64.4 to -47.3, P = 0.001). The 3 studies included for subgroup meta-analysis on preparations containing fennel suggest it to be effective, with an overall mean difference of -72.1 min/day (95% CI -126.4 to -17.7, P &amp;lt; 0.001). Probiotics, in particular L reuteri, and preparations containing fennel oil appear effective for reducing colic, although there are limitations to these findings. The evidence for maternal dietary manipulation, lactase, sucrose, glucose, and simethicone is weak. Further well-designed clinical trials are required to strengthen the evidence for all of these interventions.</t>
  </si>
  <si>
    <t>To determine the strength of evidence for commonly used interventions for colic in breast-fed and mixed-fed infants younger than 6 months.</t>
  </si>
  <si>
    <t>10.1097/MPG.0000000000001075</t>
  </si>
  <si>
    <t>Adult; Breast Feeding; Colic; Female; Humans; Infant; Infant Formula; Infant, Newborn; Lactobacillus reuteri; Male; Mother-Child Relations; Probiotics; Randomized Controlled Trials as Topic</t>
  </si>
  <si>
    <t>https://www.ncbi.nlm.nih.gov/pubmed/26655941</t>
  </si>
  <si>
    <t>PMID : 20464736</t>
  </si>
  <si>
    <t>Ellis G, Mant J, Langhorne P, Dennis M, Winner S.</t>
  </si>
  <si>
    <t>Stroke liaison workers for stroke patients and carers: an individual patient data meta-analysis.</t>
  </si>
  <si>
    <t>Many patients experience depression, social isolation and anxiety post stroke. These are associated with a poorer outcome. Ameliorating these problems may improve patient wellbeing. To evaluate the impact of a healthcare worker or volunteer whose multi-dimensional roles have been grouped under the title 'stroke liaison worker'. We searched the Cochrane Stroke Group Trials Register (searched February 2009), the Cochrane Central Register of Controlled Trials (CENTRAL) (The Cochrane Library Issue 1, 2009), MEDLINE (1966 to 2009), EMBASE (1980 to 2009) and four other databases. We performed a cited reference search, searched conference proceedings and trials registers, checked reference lists and contacted authors and trial investigators. Randomised controlled trials investigating the impact of a stroke liaison worker versus usual care. We invited trialists to participate in a review of individual patient data. Primary outcomes for patients were subjective health status and extended activities of daily living. Primary outcomes for carers were subjective health status including measures of carer strain. We included 16 trials involving 4759 participants. Analysis did not show a significant overall difference for subjective health status (standardised mean difference (SMD) -0.03, 95% confidence interval (CI) -0.11 to 0.04, P = 0.34) or extended activities of daily living (SMD 0.04, 95% CI -0.03 to 0.11, P = 0.22). There was no overall significant effect for the outcome of carer subjective health status (SMD 0.04, 95% CI -0.05 to 0.14, P = 0.37). Patients with mild to moderate disability (Barthel 15 to 19) had a significant reduction in dependence (odds ratio (OR) 0.62, 95% CI 0.44 to 0.87, P = 0.006). This would equate to 10 fewer dependent patients (95% CI 17 fewer to 4 fewer) for every 100 patients seen by the stroke liaison worker. Similar results were seen for the outcome of death or dependence for the subgroup with Barthel 15 to 19 (OR 0.55, 95% CI 0.38 to 0.81, P = 0.002). This risk difference equates to 11 fewer dead or dependent patients (95% CI 17 fewer to 4 fewer) for every 100 patients seen by the stroke liaison worker. There is no evidence for the effectiveness of this multifaceted intervention in improving outcomes for all groups of patients or carers. Patients with mild to moderate disability benefit from a reduction in death and disability. Patients and carers do report improved satisfaction with some aspects of service provision.</t>
  </si>
  <si>
    <t>To evaluate the impact of a healthcare worker or volunteer whose multi-dimensional roles have been grouped under the title 'stroke liaison worker'.</t>
  </si>
  <si>
    <t>10.1002/14651858.CD005066.pub2</t>
  </si>
  <si>
    <t>Activities of Daily Living; Adult; Anxiety; Caregivers; Counseling; Depression; Health Status; Humans; Outcome Assessment (Health Care); Patient Education as Topic; Randomized Controlled Trials as Topic; Social Isolation; Social Support; Social Work; Stroke; Stroke Rehabilitation; Volunteers</t>
  </si>
  <si>
    <t>https://www.ncbi.nlm.nih.gov/pubmed/20464736</t>
  </si>
  <si>
    <t>PMID : 29182644</t>
  </si>
  <si>
    <t>Potrebny T, Wiium N, Lundegård MM.</t>
  </si>
  <si>
    <t>Temporal trends in adolescents' self-reported psychosomatic health complaints from 1980-2016: A systematic review and meta-analysis.</t>
  </si>
  <si>
    <t>There is increasing concern that mental health may be deteriorating in recent generations of adolescents. It is unclear whether this is the case for self-reported psychosomatic health complaints (PSHC). We conducted a systematic review and meta-analysis of published primary studies on PSHC in the general adolescent population over time. The primary databases were MEDLINE, Embase and PsycINFO, which were searched from inception to November 2016. Studies were included if they involved an observational design, presented self-reported data from participants aged 10-19 years and included data from at least two time points, five years apart. Inclusion and study quality were assessed by two independent reviewers. Twenty-one studies were included; 18 reported trends on the prevalence of PSHC in a single country, while three studies reported on multiple countries. In total, over seven million adolescents from 36 countries in Europe, North America, Israel and New Zealand were represented, covering the period 1982-2013. In the descriptive analysis, 10 studies indicated a trend of increasing PSHC, eight showed a stable trend and three showed a decreasing trend at certain points in time. The results from the meta-analysis showed a mean odds ratio (OR) of 1.04 (K = 139, 95% CI 1.01-1.08) for PSHC from 1982 to 2013, thus indicating a minor increase in general. In the subgroup analysis, this minor increase was observed mainly between the 1980s and 2000s, while the trend appeared to be more stable between the 2000s and 2010s. Some differences were also found between multinational subregions. Findings from subgroup analysis, however, only supported a significant increasing trend in Northern Europe. There may have been a minor increasing trend in adolescent self-rated PSHC between the 1980 and 2000s, but has become more stable since the 2010s, from a multinational perspective. Northern Europe was the only region to show a clearly significant minor increasing trend, without being the region with the highest total prevalence of PSHC at the present time. The discrepant trends regarding PSHC between regions and the reliance on self-reported data may reflect true changes in the occurrence of PSHC in the adolescent population. However, they may also reflect changes in how adolescents perceive and report health complaints. PROSPERO registration 2016: CRD42016048300.</t>
  </si>
  <si>
    <t>We conducted a systematic review and meta-analysis of published primary studies on PSHC in the general adolescent population over time. The primary databases were MEDLINE,</t>
  </si>
  <si>
    <t>10.1371/journal.pone.0188374</t>
  </si>
  <si>
    <t>Adolescent; Adolescent Health; Animals; Female; History, 20th Century; History, 21st Century; Humans; Male; Psychophysiologic Disorders</t>
  </si>
  <si>
    <t>https://www.ncbi.nlm.nih.gov/pubmed/29182644</t>
  </si>
  <si>
    <t>PMID : 29555525</t>
  </si>
  <si>
    <t>Li X, Xu G, Xie W, Ma S.</t>
  </si>
  <si>
    <t>The efficacy and safety of dexamethasone for pain management after total knee arthroplasty: A systematic review and meta-analysis.</t>
  </si>
  <si>
    <t>To evaluate the clinical outcomes of dexamethasone versus placebo for pain control in patients undergoing total knee arthroplasty (TKA). The electronic databases include PubMed, Medline, Embase, Web of Science and the Cochrane Library from inception to February, 2018. Two reviewers abstracted visual analogue scale (VAS), total narcotic use, length of stay, and adverse effects. Data were using fixed-effects or random-effects models with weighted mean differences and odds ratio for continuous and dichotomous variables, respectively. STATA 14.0 was used to perform the meta-analysis. Four studies encompassing 496 participants were retrieved for this meta-analysis. The present meta-analysis revealed that use of dexamethasone was associated with a significant reduction of pain score and total narcotic use. There were significant differences between groups in terms of adverse effects between groups. Dexamethasone decreases pain scores within 48 h postoperatively and is associated with significantly reduced narcotic consumption. Dexamethasone as an analgesic therapy appears to be a safe in patients undergoing TKA.</t>
  </si>
  <si>
    <t>To evaluate the clinical outcomes of dexamethasone versus placebo for pain control in patients undergoing total knee arthroplasty (TKA).</t>
  </si>
  <si>
    <t>10.1016/j.ijsu.2018.03.028</t>
  </si>
  <si>
    <t>Glucocorticoid; Opioid; Pain; Total knee arthroplasty; Aged; Analgesics; Arthroplasty, Replacement, Knee; Dexamethasone; Female; Humans; Male; Middle Aged; Pain Management; Pain Measurement; Pain, Postoperative; Treatment Outcome</t>
  </si>
  <si>
    <t>https://www.ncbi.nlm.nih.gov/pubmed/29555525</t>
  </si>
  <si>
    <t>PMID : 30157007</t>
  </si>
  <si>
    <t>Brown C, Geiszler LC, Lewis KJ, Arbesman M.</t>
  </si>
  <si>
    <t>The American journal of occupational therapy : official publication of the American Occupational Therapy Association</t>
  </si>
  <si>
    <t>Effectiveness of Interventions for Weight Loss for People With Serious Mental Illness: A Systematic Review and Meta-Analysis.</t>
  </si>
  <si>
    <t>We examined the effectiveness of weight loss interventions in community-based settings for people with serious mental illness (SMI). Four databases were searched for randomized controlled trials published in 2008 or later that met the criteria for the research question and used weight loss as an outcome measure. Data were extracted, and weight loss was analyzed using a meta-analysis. Similarities and differences in interventions were analyzed qualitatively. Seventeen studies and a total of 1,874 participants with various diagnoses of SMI were included in the meta-analysis. The various lifestyle-focused interventions had a significant effect on weight loss with an overall effect size of -0.308 (p &amp;lt; .001). Community-based interventions for people with SMI are effective for weight loss. Occupational therapists can be involved in the provision of weight loss interventions and in the development and study of intervention components that are most effective.</t>
  </si>
  <si>
    <t>10.5014/ajot.2018.033415</t>
  </si>
  <si>
    <t>Adult; Female; Humans; Life Style; Male; Mental Disorders; Occupational Therapy; Social Welfare; Treatment Outcome; Weight Loss</t>
  </si>
  <si>
    <t>https://www.ncbi.nlm.nih.gov/pubmed/30157007</t>
  </si>
  <si>
    <t>PMID : 30117054</t>
  </si>
  <si>
    <t>Doma K, Grant A, Morris J.</t>
  </si>
  <si>
    <t>The Effects of Balance Training on Balance Performance and Functional Outcome Measures Following Total Knee Arthroplasty: A Systematic Review and Meta-Analysis.</t>
  </si>
  <si>
    <t>Several studies have examined the effects of balance training in elderly individuals following total knee arthroplasty (TKA), although findings appear to be equivocal. This systematic review and meta-analysis examined the effects of balance training on walking capacity, balance-specific performance and other functional outcome measures in elderly individuals following TKA. Data sources: Pubmed, PEDro, Cinahl, SportDiscus, Scopus. Eligibility criteria: Data were aggregated following the population-intervention-comparison-outcome (PICO) principles. Eligibility criteria included: (1) randomised controlled trials; (2) studies with comparative groups; (3) training interventions were incorporated post-TKA; and (4) outcome measures included walking capacity, balance-specific performance measures, subjective measures of physical function and pain and knee range-of-motion. Elderly individuals (65 + years) who underwent total knee arthroplasty. Balance interventions that consisted of balance exercises, which were compared to control interventions that did not involve balance exercises, or to a lesser extent. Participants also undertook usual physiotherapy care in conjunction with either the balance and/or control intervention. The intervention duration ranged from 4 to 32 weeks with outcome measures reported immediately following the intervention. Of these, four studies also reported follow-up measures ranging from 6 to 12 months post-interventions. Study appraisal: PEDro scale. Quantitative analysis was conducted by generating forest plots to report on standardised mean differences (SMD; i.e. effect size), test statistics for statistical significance (i.e. Z values) and inter-trial heterogeneity by inspecting I&lt;sup&gt;2&lt;/sup&gt;. A meta-regression was also conducted to determine whether training duration predicted the magnitude of SMD. Balance training exhibited significantly greater improvement in walking capacity (SMD = 0.57; Z = 6.30; P &amp;lt; 0.001; I&lt;sup&gt;2&lt;/sup&gt; = 35%), balance-specific performance measures (SMD = 1.19; Z = 7.33; P &amp;lt; 0.001; I&lt;sup&gt;2&lt;/sup&gt; = 0%) and subjective measures of physical function (SMD = 0.46; Z = 4.19; P &amp;lt; 0.001; I&lt;sup&gt;2&lt;/sup&gt; = 0%) compared to conventional training immediately post-intervention. However, there were no differences in subjective measures of pain (SMD = 0.77; Z = 1.63; P &amp;gt; 0.05; I&lt;sup&gt;2&lt;/sup&gt; = 95%) and knee range-of-motion (SMD = 0.05; Z = 0.39; P &amp;gt; 0.05; I&lt;sup&gt;2&lt;/sup&gt; = 1%) between interventions. At the 6- to 12-month follow-up period, improvement in combined measures of walking capacity and balance performance (SMD = 041; Z = 3.55; P &amp;lt; 0.001; I&lt;sup&gt;2&lt;/sup&gt; = 0%) were significantly greater for balance training compared to conventional training, although no differences were observed for subjective measures of physical function and pain (SMD = 0.26; Z = 2.09; P &amp;gt; 0.05; I&lt;sup&gt;2&lt;/sup&gt; = 0%). Finally, the training duration significantly predicted subjective measures of pain and physical function (r&lt;sup&gt;2&lt;/sup&gt; = 0.85; standardised β = 0.92; P &amp;lt; 0.001), although this was not observed for walking capacity and balance-specific performance measures (r&lt;sup&gt;2&lt;/sup&gt; = 0.02; standardised β = 0.13; P = 0.48). A number of outcome measures indicated high inter-trial heterogeneity and only articles published in English were included. Balance training improved walking capacity, balance-specific performance and functional outcome measures for elderly individuals following TKA. These findings may improve clinical decision-making for appropriate post-TKA exercise prescription to minimise falls risks and optimise physical function.</t>
  </si>
  <si>
    <t>A meta-regression was also conducted to determine whether training duration predicted the magnitude of SMD.</t>
  </si>
  <si>
    <t>10.1007/s40279-018-0964-7</t>
  </si>
  <si>
    <t>Aged; Arthroplasty, Replacement, Knee; Exercise Therapy; Humans; Knee Joint; Osteoarthritis, Knee; Outcome Assessment (Health Care); Postural Balance; Randomized Controlled Trials as Topic; Range of Motion, Articular; Walking</t>
  </si>
  <si>
    <t>https://www.ncbi.nlm.nih.gov/pubmed/30117054</t>
  </si>
  <si>
    <t>PMID : 26257192</t>
  </si>
  <si>
    <t>MacBeth A, Law J, McGowan I, Norrie J, Thompson L, Wilson P.</t>
  </si>
  <si>
    <t>Mellow Parenting: systematic review and meta-analysis of an intervention to promote sensitive parenting.</t>
  </si>
  <si>
    <t>To review and meta-analyse Mellow Parenting interventions for parent-child dyads at high risk of adverse developmental outcomes. Using Preferred Reporting Items of Systematic reviews and Meta-Analyses (PRISMA) guidelines, we extracted all published evaluations of Mellow Parenting and Mellow Babies programmes. We identified published studies with randomized controlled trials, quasi-experimental or within-subject pre-post designs. We incorporated 'grey literature' for unpublished publicly available evaluations. Effect sizes were calculated for impact of Mellow Parenting on parental mental health and child behaviour. Data were extracted on demographics, age of participants, country, and potential sources of bias. We identified eight papers, representing nine data sets, from five of which we calculated effect sizes. There was evidence of a medium treatment effect of Mellow Parenting compared with comparison groups on maternal well-being and child problems. Drop-out from treatment was variable. However, data were heterogeneous and there was evidence of methodological bias. Our data give some support to claims for effectiveness of Mellow Parenting as a group intervention for families with multiple indices of developmental adversity. Given the methodological weaknesses of literature in the area, novel approaches are needed in future trials of low-budget complex interventions in non-commercial settings.</t>
  </si>
  <si>
    <t>10.1111/dmcn.12864</t>
  </si>
  <si>
    <t>Adult; Child; Family Therapy; Humans; Outcome Assessment (Health Care); Parent-Child Relations; Parenting</t>
  </si>
  <si>
    <t>https://www.ncbi.nlm.nih.gov/pubmed/26257192</t>
  </si>
  <si>
    <t>PMID : 25982992</t>
  </si>
  <si>
    <t>Onakpoya IJ, O'Sullivan J, Thompson MJ, Heneghan CJ.</t>
  </si>
  <si>
    <t>The effect of wind turbine noise on sleep and quality of life: A systematic review and meta-analysis of observational studies.</t>
  </si>
  <si>
    <t>Noise generated by wind turbines has been reported to affect sleep and quality of life (QOL), but the relationship is unclear. Our objective was to explore the association between wind turbine noise, sleep disturbance and quality of life, using data from published observational studies. We searched Medline, Embase, Global Health and Google Scholar databases. No language restrictions were imposed. Hand searches of bibliography of retrieved full texts were also conducted. The reporting quality of included studies was assessed using the STROBE guidelines. Two reviewers independently determined the eligibility of studies, assessed the quality of included studies, and extracted the data. We included eight studies with a total of 2433 participants. All studies were cross-sectional, and the overall reporting quality was moderate. Meta-analysis of six studies (n=2364) revealed that the odds of being annoyed is significantly increased by wind turbine noise (OR: 4.08; 95% CI: 2.37 to 7.04; p&amp;lt;0.00001). The odds of sleep disturbance was also significantly increased with greater exposure to wind turbine noise (OR: 2.94; 95% CI: 1.98 to 4.37; p&amp;lt;0.00001). Four studies reported that wind turbine noise significantly interfered with QOL. Further, visual perception of wind turbine generators was associated with greater frequency of reported negative health effects. In conclusion, there is some evidence that exposure to wind turbine noise is associated with increased odds of annoyance and sleep problems. Individual attitudes could influence the type of response to noise from wind turbines. Experimental and observational studies investigating the relationship between wind turbine noise and health are warranted.</t>
  </si>
  <si>
    <t>Our objective was to explore the association between wind turbine noise, sleep disturbance and quality of life, using data from published observational studies.</t>
  </si>
  <si>
    <t>10.1016/j.envint.2015.04.014</t>
  </si>
  <si>
    <t>Annoyance; Quality of life; Sleep; Systematic review; Wind turbines; meta-analysis; Adult; Cross-Sectional Studies; Humans; Male; Noise; Observational Studies as Topic; Quality of Life; Sleep Wake Disorders; Wind</t>
  </si>
  <si>
    <t>https://www.ncbi.nlm.nih.gov/pubmed/25982992</t>
  </si>
  <si>
    <t>PMID : 28314824</t>
  </si>
  <si>
    <t>Korczak DJ, Madigan S, Colasanto M.</t>
  </si>
  <si>
    <t>Children's Physical Activity and Depression: A Meta-analysis.</t>
  </si>
  <si>
    <t>Research regarding the protective effects of early physical activity on depression has yielded conflicting results. Our objective was to synthesize observational studies examining the association of physical activity in childhood and adolescence with depression. Studies (from 2005 to 2015) were identified by using a comprehensive search strategy. The included studies measured physical activity in childhood or adolescence and examined its association with depression. Data were extracted by 2 independent coders. Estimates were examined by using random-effects meta-analysis. Fifty independent samples (89 894 participants) were included, and the mean effect size was significant (&lt;i&gt;r&lt;/i&gt; = -0.14; 95% confidence interval [CI] = -0.19 to -0.10). Moderator analyses revealed stronger effect sizes in studies with cross-sectional versus longitudinal designs (&lt;i&gt;k&lt;/i&gt; = 36, &lt;i&gt;r&lt;/i&gt; = -0.17; 95% CI = -0.23 to -0.10 vs &lt;i&gt;k&lt;/i&gt; = 14, &lt;i&gt;r&lt;/i&gt; = -0.07; 95% CI = -0.10 to -0.04); using depression self-report versus interview (&lt;i&gt;k&lt;/i&gt; = 46, &lt;i&gt;r&lt;/i&gt; = -0.15; 95% CI = -0.20 to -0.10 vs &lt;i&gt;k&lt;/i&gt; = 4, &lt;i&gt;r&lt;/i&gt; = -0.05; 95% CI = -0.09 to -0.01); using validated versus nonvalidated physical activity measures (&lt;i&gt;k&lt;/i&gt; = 29, &lt;i&gt;r&lt;/i&gt; = -0.18; 95% CI = -0.26 to -0.09 vs &lt;i&gt;k&lt;/i&gt; = 21, &lt;i&gt;r&lt;/i&gt; = -0.08; 95% CI = -0.11 to -0.05); and using measures of frequency and intensity of physical activity versus intensity alone (&lt;i&gt;k&lt;/i&gt; = 27, &lt;i&gt;r&lt;/i&gt; = -0.17; 95% CI = -0.25 to -0.09 vs &lt;i&gt;k&lt;/i&gt; = 7, &lt;i&gt;r&lt;/i&gt; = -0.05; 95% CI = -0.09 to -0.01). Limitations included a lack of standardized measures of physical activity; use of self-report of depression in majority of studies; and a small number of longitudinal studies. Physical activity is associated with decreased concurrent depressive symptoms; the association with future depressive symptoms is weak.</t>
  </si>
  <si>
    <t>10.1542/peds.2016-2266</t>
  </si>
  <si>
    <t>Adolescent; Child; Depression; Exercise; Humans</t>
  </si>
  <si>
    <t>https://www.ncbi.nlm.nih.gov/pubmed/28314824</t>
  </si>
  <si>
    <t>PMID : 28234940</t>
  </si>
  <si>
    <t>Cao XL, Wang SB, Zhong BL, Zhang L, Ungvari GS, Ng CH, Li L, Chiu HF, Lok GK, Lu JP, Jia FJ, Xiang YT.</t>
  </si>
  <si>
    <t>The prevalence of insomnia in the general population in China: A meta-analysis.</t>
  </si>
  <si>
    <t>This is the first meta-analysis of the pooled prevalence of insomnia in the general population of China. A systematic literature search was conducted via the following databases: PubMed, PsycINFO, EMBASE and Chinese databases (China National Knowledge Interne (CNKI), WanFang Data and SinoMed). Statistical analyses were performed using the Comprehensive Meta-Analysis program. A total of 17 studies with 115,988 participants met the inclusion criteria for the analysis. The pooled prevalence of insomnia in China was 15.0% (95% Confidence interval [CI]: 12.1%-18.5%). No significant difference was found in the prevalence between genders or across time period. The pooled prevalence of insomnia in population with a mean age of 43.7 years and older (11.6%; 95% CI: 7.5%-17.6%) was significantly lower than in those with a mean age younger than 43.7 years (20.4%; 95% CI: 14.2%-28.2%). The prevalence of insomnia was significantly affected by the type of assessment tools (Q = 14.1, P = 0.001). The general population prevalence of insomnia in China is lower than those reported in Western countries but similar to those in Asian countries. Younger Chinese adults appear to suffer from more insomnia than older adults. CRD 42016043620.</t>
  </si>
  <si>
    <t>10.1371/journal.pone.0170772</t>
  </si>
  <si>
    <t>Adult; Age Factors; Aged; Aged, 80 and over; Asian Continental Ancestry Group; China; Female; Humans; Male; Middle Aged; Sex Characteristics; Sleep Initiation and Maintenance Disorders</t>
  </si>
  <si>
    <t>https://www.ncbi.nlm.nih.gov/pubmed/28234940</t>
  </si>
  <si>
    <t>PMID : 27941518</t>
  </si>
  <si>
    <t>Rieger KL, Chernomas WM, McMillan DE, Morin FL, Demczuk L.</t>
  </si>
  <si>
    <t>Effectiveness and experience of arts-based pedagogy among undergraduate nursing students: a mixed methods systematic review.</t>
  </si>
  <si>
    <t>To develop well rounded professional nurses, educators need diverse pedagogical approaches. There is growing interest in arts-based pedagogy (ABP) as the arts can facilitate reflection, create meaning and engage healthcare students. However, the emerging body of research about ABP needs to be systematically examined. To synthesize the best available evidence on the effectiveness of ABP in enhancing competencies and learning behaviors in undergraduate nursing education and to explore nursing students' experiences with art-based pedagogy. The review considered studies that included participants who are undergraduate nursing students. The qualitative (QL) component considered studies investigating nursing students' experiences of ABP, and the quantitative (QN) component considered studies evaluating the effectiveness of ABP in undergraduate nursing education. The QL component considered QL studies including designs such as phenomenology, grounded theory, ethnography, action research and feminist research. The QN component considered studies that examined the effectiveness of ABP including designs such as randomized controlled trials, non-randomized controlled trials, quasi-experimental, before and after studies, prospective and retrospective cohort studies, case-control studies, analytical cross-sectional studies, case series, individual case reports and descriptive cross-sectional studies. The following QN outcomes of ABP were assessed: knowledge acquisition, level of empathy, attitudes toward others, emotional states, reflective practice, self-transcendence, cognitive/ethical maturity, learning behaviors and students' perspectives of ABP. An extensive three-step search strategy was conducted for primary research studies published between January 1, 1994 and April 7, 2015. The strategy included searching CINAHL, MEDLINE, ERIC, PsycINFO, Academic Search Complete, Arts and Humanities Citation Index, Art Full Text, Scopus, ProQuest Dissertations and Theses, A&amp;amp;I, and gray literature. Only studies published in English were included. Two reviewers assessed all studies for methodological quality using appropriate critical appraisal checklists from the Joanna Briggs Institute Qualitative Assessment and Review Instrument (JBI-QARI) or the Joanna Briggs Institute Meta-Analysis of Statistics Assessment and Review Instrument (JBI-MAStARI). Data were extracted from included articles using the standardized data extraction tool from JBI-QARI or JBI-MAStARI. Qualitative studies were pooled through a meta-synthesis. Data from the QN studies were combined using a narrative synthesis as a meta-analysis was not possible. The researchers used a segregated mixed methods approach to integrate the QL and QN components. Twenty-one QL studies of high methodological quality were included. The two synthesized findings revealed that art forms could create meaning and inspire learning in undergraduate nursing education and that ABP can develop important learner outcomes/competencies for professional nursing. These synthesized findings received a moderate ConQual rating. Fifteen experimental/quasi-experimental studies of moderate methodological quality were included. The narrative synthesis suggested that ABP improved nursing students' knowledge acquisition, level of empathy, attitude toward others, emotional states, level of reflective practice, learning behaviors and aspects of cognitive/ethical maturity. In five cross-sectional studies, the majority of students had a positive perspective of ABP. When the QL and QN findings were interpreted as a whole, ABP appeared to facilitate learning in the cognitive and affective domains and may be especially useful in addressing the affective domain. Nurse educators should consider using ABP as students found that this approach offered a meaningful way of learning and resulted in the development of important competencies for professional nursing. The QN studies provide a very low level of evidence that ABP improved students' knowledge acquisition, level of empathy, attitude toward others, emotional states, level of reflective practice, learning behaviors and aspects of cognitive/ethical maturity. Although the QN findings can inform future research, the evidence is not robust enough to demonstrate improved outcomes.</t>
  </si>
  <si>
    <t>To synthesize the best available evidence on the effectiveness of ABP in enhancing competencies and learning behaviors in undergraduate nursing education and to explore nursing students' experiences with art-based pedagogy. The QN studies provide a very low level of evidence that ABP improved students' knowledge acquisition, level of empathy, attitude toward others, emotional states, level of reflective practice, learning behaviors and aspects of cognitive/ethical maturity.</t>
  </si>
  <si>
    <t>An extensive three-step search strategy was conducted for primary research studies published between January 1, 1994 and April 7, 2015.</t>
  </si>
  <si>
    <t>10.11124/JBISRIR-2016-003188</t>
  </si>
  <si>
    <t>Art; Education, Nursing; Humans; Students, Nursing; Teaching</t>
  </si>
  <si>
    <t>https://www.ncbi.nlm.nih.gov/pubmed/27941518</t>
  </si>
  <si>
    <t>PMID : 28121920</t>
  </si>
  <si>
    <t>Abegaz TM, Shehab A, Gebreyohannes EA, Bhagavathula AS, Elnour AA.</t>
  </si>
  <si>
    <t>Nonadherence to antihypertensive drugs: A systematic review and meta-analysis.</t>
  </si>
  <si>
    <t>Hypertension drives the global burden of cardiovascular disease and its prevalence is estimated to increase by 30% by the year 2025. Nonadherence to chronic medication regimens is common; approximately 43% to 65.5% of patients who fail to adhere to prescribed regimens are hypertensive patients. Nonadherence to medications is a potential contributing factor to the occurrence of concomitant diseases. This systematic review applied a meta-analytic procedure to investigate the medication nonadherence in adult hypertensive patients. Original research studies, conducted on adult hypertensive patients, using the 8-item Morisky medication adherence scale (MMAS-8) to assess the medication adherence between January 2009 and March 2016 were included. Comprehensive search strategies of 3 databases and MeSH keywords were used to locate eligible literature. Study characteristics, participant demographics, and medication adherence outcomes were recorded. Effect sizes for outcomes were calculated as standardized mean differences using random-effect model to estimate overall mean effects. A total of 28 studies from 15 countries were identified, in total comprising of 13,688 hypertensive patients, were reviewed. Of 25 studies included in the meta-analysis involving 12,603 subjects, a significant number (45.2%) of the hypertensive patients and one-third (31.2%) of the hypertensive patients with comorbidities were nonadherent to medications. However, a higher proportion (83.7%) of medication nonadherence was noticed in uncontrolled blood pressure (BP) patients. Although a higher percentage (54%) of nonadherence to antihypertensive medications was noticed in females (P &amp;lt; 0.001), the risk of nonadherence was 1.3 times higher in males, with a relative risk of 0.883. Overall, nearly two-thirds (62.5%) of the medication nonadherence was noticed in Africans and Asians (43.5%). Nonadherence to antihypertensive medications was noticed in 45% of the subjects studied and a higher proportion of uncontrolled BP (83.7%) was nonadherent to medication. Intervention models aiming to improve adherence should be emphasized.</t>
  </si>
  <si>
    <t>This systematic review applied a meta-analytic procedure to investigate the medication nonadherence in adult hypertensive patients. Original research studies, conducted on adult hypertensive patients, using the 8-item Morisky medication adherence scale (MMAS-8) to assess the medication adherence between January 2009 and March 2016 were included.</t>
  </si>
  <si>
    <t>10.1097/MD.0000000000005641</t>
  </si>
  <si>
    <t>Adult; Aged; Antihypertensive Agents; Female; Humans; Hypertension; Male; Medication Adherence; Middle Aged; Sex Factors</t>
  </si>
  <si>
    <t>https://www.ncbi.nlm.nih.gov/pubmed/28121920</t>
  </si>
  <si>
    <t>PMID : 25382375</t>
  </si>
  <si>
    <t>Oblasser C, Christie J, McCourt C.</t>
  </si>
  <si>
    <t>Vaginal cones or balls to improve pelvic floor muscle performance and urinary continence in women postpartum: a quantitative systematic review and meta-analysis protocol.</t>
  </si>
  <si>
    <t>To identify, critically appraise and synthesize the best current evidence on the use of vaginal cones or balls to improve pelvic floor muscle performance and urinary continence in women post partum. The vaginal use of cones or balls is a pelvic floor muscle training method that aims to enhance muscle performance and thereby prevent or treat urinary incontinence. Nonetheless to date, no systematic review has focused on the effectiveness of these devices specifically during the postpartum period. Quantitative systematic review with potential meta-analysis. The review will be undertaken by searching 14 scientific databases (including PubMed and CINAHL, without date restriction) and the world-wide web; experts will also be contacted for published and unpublished data. Included studies must be randomized or quasi-randomized trials and have female participants until 1 year after childbirth. The intervention will be compared with no treatment, placebo, sham treatment or active controls. Outcome measures will relate to pelvic floor muscle performance or urinary incontinence. Studies will be selected, 'risk of bias' assessed and data extracted by two reviewers independently. Following inter-reviewer agreement of included studies, data will be checked after entry into systematic review processing software. If appropriate, data will be synthesized by meta-analysis; if this is not possible, a narrative review only will be undertaken. The information gained from this systematic review will help midwives, nurses, other health professionals and women after childbirth decide how to promote female pelvic floor health and in defining further areas of study.</t>
  </si>
  <si>
    <t>10.1111/jan.12566</t>
  </si>
  <si>
    <t>health promotion; midwifery; nursing; pelvic floor; postnatal care; postpartum period; review; urinary incontinence; Adult; Delivery, Obstetric; Exercise Therapy; Female; Humans; Middle Aged; Muscle Tonus; Pelvic Floor; Postpartum Period; Pregnancy; Systematic Reviews as Topic; Urinary Incontinence, Stress</t>
  </si>
  <si>
    <t>https://www.ncbi.nlm.nih.gov/pubmed/25382375</t>
  </si>
  <si>
    <t>PMID : 26552416</t>
  </si>
  <si>
    <t>Liu M, Wu L, Yao S.</t>
  </si>
  <si>
    <t>Dose-response association of screen time-based sedentary behaviour in children and adolescents and depression: a meta-analysis of observational studies.</t>
  </si>
  <si>
    <t>Depression represents a growing public health burden. Understanding how screen time (ST) in juveniles may be associated with risk of depression is critical for the development of prevention and intervention strategies. Findings from studies addressing this question thus far have been inconsistent. Therefore, we conducted a comprehensive systematic review and meta-analysis of data related to this question. The meta-analysis was conducted in accordance with the PRISMA guideline. We searched the electronic databases of PubMed, Web of Science and EBSCO systematically (up to 6 May 2015). OR was adopted as the pooled measurement of association between ST and depression risk. Dose-response was estimated by a generalised least squares trend estimation. Twelve cross-sectional studies and four longitudinal studies (including 1 cohort study) involving a total of 127 714 participants were included. Overall, higher ST in preadolescent children and adolescents was significantly associated with a higher risk of depression (OR=1.12; 95% CI 1.03 to 1.22). Screen type, age, population and reference category acted as significant moderators. Compared with the reference group who had no ST, there was a non-linear dose-response association of ST with a decreasing risk of depression at ST&amp;lt;2 h/day, with the lowest risk being observed for 1 h/day (OR=0.88; 95% CI 0.84 to 0.93). Our meta-analysis suggests that ST in children and adolescents is associated with depression risk in a non-linear dose-response manner.</t>
  </si>
  <si>
    <t>10.1136/bjsports-2015-095084</t>
  </si>
  <si>
    <t>Adolescent; Depression; Physical activity; Psychology; Sedentary; Adolescent; Child; Computers; Depression; Female; Humans; Male; Observational Studies as Topic; Risk Factors; Sedentary Behavior; Television; Time Factors; Video Games</t>
  </si>
  <si>
    <t>https://www.ncbi.nlm.nih.gov/pubmed/26552416</t>
  </si>
  <si>
    <t>PMID : 24984082</t>
  </si>
  <si>
    <t>Zhang F, Kramer CV.</t>
  </si>
  <si>
    <t>Corticosteroids for dengue infection.</t>
  </si>
  <si>
    <t>Dengue is a common and important mosquito-borne viral infection. In many low- and middle-income countries it is endemic and is an important public health problem. Severe dengue is an important cause of death in children. There is no specific treatment for dengue, but observational studies suggest corticosteroids may have a benefit in dengue-related shock, and some people believe corticosteroids may prevent the progression to severe illness if given early in the course of the illness. To compare treatment of dengue with and without use of corticosteroids or placebo in relation to preventing shock-related death and disease progression in children and adults. We searched the Cochrane Infectious Disease Group Centralized Register; CENTRAL; MEDLINE; EMBASE; and LILACS, up to 6 January 2014. We screened reference lists and contacted the relevant study authors for additional information where required. Randomized controlled trials or quasi-randomized controlled trials comparing corticosteroids with placebo or no corticosteroids in patients diagnosed with dengue-related shock, or patients in an early symptomatic state of dengue with positive serology. Two researchers independently screened eligibility of records, extracted data and assessed quality of the studies. We presented findings in meta-analysis and summary of findings tables and evaluated the quality of evidence using GRADE. We included eight studies enrolling 948 participants in this review. Paitents with dengue-related shock Four studies enrolled children younger than 15 years with dengue-related shock at hospitals in Southeast Asia and evaluated intravenous corticosteroids. The trials did not detect an effect on death (four trials, 284 participants, very low quality evidence), the need for blood transfusion (two trials, 89 participants, very low quality evidence), pulmonary haemorrhage (one trial, 63 participants, very low quality evidence), convulsions (one trial, 63 participants, very low quality evidence), or duration of hospitalization (one trial, 63 participants, very low quality evidence). The body of evidence is too small to confidently prove or exclude clinically important effects. Furthermore, the trials are more than 20 years old with several methodological limitations. Patients with dengue at an early stage Four studies enrolled 664 children and adults with dengue at an early stage of infection (without shock) in Columbia, India, Sri Lanka and Vietnam. In these participants there were no evidence of effects of oral or intravenous corticosteroids on mortality (four trials, 664 participants, low quality evidence), or on the development of complications of severe dengue such as shock (two trials, 286 participants, very low quality evidence), severe bleeding (two trials, 425 participants, very low quality evidence), severe thrombocytopaenia (one trial, 225 participants, very low quality evidence), ascites (one trial, 178 participants, very low quality evidence) and intensive care unit (ICU) admissions (two trials, 286 participants, very low quality evidence). The evidence from trials using corticosteroids in dengue is inconclusive and the quality of evidence is low to very low. This applies to both the use of corticosteroids in dengue-related shock and for dengue at an early stage. There is insufficient evidence to evaluate the effects of corticosteroids in the treatment of early stage dengue fever and dengue-related shock outside of the context of a randomized controlled trial.</t>
  </si>
  <si>
    <t>There is insufficient evidence to evaluate the effects of corticosteroids in the treatment of early stage dengue fever and dengue-related shock outside of the context of a randomized controlled trial.</t>
  </si>
  <si>
    <t>10.1002/14651858.CD003488.pub3</t>
  </si>
  <si>
    <t>Adrenal Cortex Hormones; Adult; Blood Transfusion; Child; Humans; Randomized Controlled Trials as Topic; Severe Dengue; Shock, Hemorrhagic</t>
  </si>
  <si>
    <t>https://www.ncbi.nlm.nih.gov/pubmed/24984082</t>
  </si>
  <si>
    <t>PMID : 26820557</t>
  </si>
  <si>
    <t>Alabed S, Sabouni A, Al Dakhoul S, Bdaiwi Y, Frobel-Mercier AK.</t>
  </si>
  <si>
    <t>Beta-blockers for congestive heart failure in children.</t>
  </si>
  <si>
    <t>Beta-blockers are an essential part of standard therapy in adult congestive heart failure and therefore, are expected to be beneficial in children. However, congestive heart failure in children differs from that in adults in terms of characteristics, aetiology, and drug clearance. Therefore, paediatric needs must be specifically investigated. This is an update of a Cochrane review previously published in 2009. To assess the effect of beta-adrenoceptor-blockers (beta-blockers) in children with congestive heart failure. We searched the Cochrane Central Register of Controlled Trials (CENTRAL) in The Cochrane Library, MEDLINE, EMBASE, and LILACS up to November 2015. Bibliographies of identified studies were checked. No language restrictions were applied. Randomised, controlled, clinical trials investigating the effect of beta-blocker therapy on paediatric congestive heart failure. Two review authors independently extracted and assessed data from the included trials. We identified four new studies for the review update; the review now includes seven studies with 420 participants. Four small studies with 20 to 30 children each, and two larger studies of 80 children each, showed an improvement of congestive heart failure with beta-blocker therapy. A larger study with 161 participants showed no evidence of benefit over placebo in a composite measure of heart failure outcomes. The included studies showed no significant difference in mortality or heart transplantation rates between the beta-blocker and control groups. No significant adverse events were reported with beta-blockers, apart from one episode of complete heart block. A meta-analysis of left ventricular ejection fraction (LVEF) and fractional shortening (LVFS) data showed a very small improvement with beta-blockers.However, there were vast differences in the age, age range, and health of the participants (aetiology and severity of heart failure; heterogeneity of diagnoses and co-morbidities); there was a range of treatments across studies (choice of beta-blocker, dosing, duration of treatment); and a lack of standardised methods and outcome measures. Therefore, the primary outcomes could not be pooled in meta-analyses. There is not enough evidence to support or discourage the use of beta-blockers in children with congestive heart failure, or to propose a paediatric dosing scheme. However, the sparse data available suggested that children with congestive heart failure might benefit from beta-blocker treatment. Further investigations in clearly defined populations with standardised methodology are required to establish guidelines for therapy. Pharmacokinetic investigations of beta-blockers in children are also required to provide effective dosing in future trials.</t>
  </si>
  <si>
    <t>To assess the effect of beta-adrenoceptor-blockers (beta-blockers) in children with congestive heart failure. Further investigations in clearly defined populations with standardised methodology are required to establish guidelines for therapy.</t>
  </si>
  <si>
    <t>Therefore, the primary outcomes could not be pooled in meta-analyses.</t>
  </si>
  <si>
    <t>10.1002/14651858.CD007037.pub3</t>
  </si>
  <si>
    <t>Adolescent; Adrenergic beta-Antagonists; Carbazoles; Carvedilol; Child; Child, Preschool; Heart Failure; Humans; Infant; Infant, Newborn; Metoprolol; Propanolamines; Propranolol; Randomized Controlled Trials as Topic</t>
  </si>
  <si>
    <t>https://www.ncbi.nlm.nih.gov/pubmed/26820557</t>
  </si>
  <si>
    <t>PMID : 21536173</t>
  </si>
  <si>
    <t>Murad MH, Coto-Yglesias F, Zumaeta-Garcia M, Elamin MB, Duggirala MK, Erwin PJ, Montori VM, Gloviczki P.</t>
  </si>
  <si>
    <t>Journal of vascular surgery</t>
  </si>
  <si>
    <t>A systematic review and meta-analysis of the treatments of varicose veins.</t>
  </si>
  <si>
    <t>Several treatment options exist for varicose veins. In this review we summarize the available evidence derived from comparative studies about the relative safety and efficacy of these treatments. We searched MEDLINE, Embase, Current Contents, Cochrane Central Register of Controlled Trials (CENTRAL) expert files, and the reference section of included articles. Eligible studies compared two or more of the available treatments (surgery, liquid or foam sclerotherapy, laser, radiofrequency ablations, or conservative therapy with compression stockings). Two independent reviewers determined study eligibility and extracted descriptive, methodologic, and outcome data. We used random-effects meta-analysis to pool relative risks (RR) and 95% confidence intervals (CI) across studies. We found 39 eligible studies (30 were randomized trials) enrolling 8285 participants. Surgery was associated with a nonsignificant reduction in the risk of varicose vein recurrence compared with liquid sclerotherapy (RR, 0.56; 95% CI, 0.29-1.06) and all endoluminal interventions (RR, 0.63; 95% CI, 0.37-1.07). Studies of laser and radiofrequency ablation and foam sclerotherapy demonstrated short-term effectiveness and safety. The quality of evidence presented in this review was limited by imprecision (small number of events), short-term follow-up, and indirectness (use of surrogate outcomes). Low-quality evidence supports long-term safety and efficacy of surgery for the treatment of varicose veins. Short-term studies support the efficacy of less invasive treatments, which are associated with less periprocedural disability and pain.</t>
  </si>
  <si>
    <t>10.1016/j.jvs.2011.02.031</t>
  </si>
  <si>
    <t>Adolescent; Adult; Aged; Aged, 80 and over; Compression Bandages; Endovascular Procedures; Evidence-Based Medicine; Female; Humans; Male; Middle Aged; Practice Guidelines as Topic; Recurrence; Risk Assessment; Risk Factors; Sclerotherapy; Severity of Illness Index; Time Factors; Treatment Outcome; Varicose Veins; Vascular Surgical Procedures; Young Adult</t>
  </si>
  <si>
    <t>https://www.ncbi.nlm.nih.gov/pubmed/21536173</t>
  </si>
  <si>
    <t>PMID : 28363973</t>
  </si>
  <si>
    <t>McClean G, Riding NR, Ardern CL, Farooq A, Pieles GE, Watt V, Adamuz C, George KP, Oxborough D, Wilson MG.</t>
  </si>
  <si>
    <t>Electrical and structural adaptations of the paediatric athlete's heart: a systematic review with meta-analysis.</t>
  </si>
  <si>
    <t>To describe the electrocardiographic (ECG) and echocardiographic manifestations of the paediatric athlete's heart, and examine the impact of age, race and sex on cardiac remodelling responses to competitive sport. Systematic review with meta-analysis. Six electronic databases were searched to May 2016: MEDLINE, PubMed, EMBASE, Web of Science, CINAHL and SPORTDiscus. (1) Male and/or female competitive athletes, (2) participants aged 6-18 years, (3) original research article published in English language. Data from 14 278 athletes and 1668 non-athletes were included for qualitative (43 articles) and quantitative synthesis (40 articles). Paediatric athletes demonstrated a greater prevalence of training-related and training-unrelated ECG changes than non-athletes. Athletes ≥14 years were 15.8 times more likely to have inferolateral T-wave inversion than athletes &amp;lt;14 years. Paediatric black athletes had significantly more training-related and training-unrelated ECG changes than Caucasian athletes. Age was a positive predictor of left ventricular (LV) internal diameter during diastole, interventricular septum thickness during diastole, relative wall thickness and LV mass. When age was accounted for, these parameters remained significantly larger in athletes than non-athletes. Paediatric black athletes presented larger posterior wall thickness during diastole (PWTd) than Caucasian athletes. Paediatric male athletes also presented larger PWTd than females. The paediatric athlete's heart undergoes significant remodelling both before and during 'maturational years'. Paediatric athletes have a greater prevalence of training related and training-unrelated ECG changes than non-athletes, with age, race and sex mediating factors on cardiac electrical and LV structural remodelling.</t>
  </si>
  <si>
    <t>To describe the electrocardiographic (ECG) and echocardiographic manifestations of the paediatric athlete's heart, and examine the impact of age, race and sex on cardiac remodelling responses to competitive sport.</t>
  </si>
  <si>
    <t>10.1136/bjsports-2016-097052</t>
  </si>
  <si>
    <t>Athlete’s heart; Cardiology; Paediatrics; Adaptation, Physiological; Adolescent; African Continental Ancestry Group; Age Factors; Athletes; Child; Echocardiography; Electrocardiography; European Continental Ancestry Group; Female; Heart; Humans; Male; Sex Factors; Ventricular Remodeling</t>
  </si>
  <si>
    <t>https://www.ncbi.nlm.nih.gov/pubmed/28363973</t>
  </si>
  <si>
    <t>PMID : 29423526</t>
  </si>
  <si>
    <t>Virtanen M, Jokela M, Madsen IE, Magnusson Hanson LL, Lallukka T, Nyberg ST, Alfredsson L, Batty GD, Bjorner JB, Borritz M, Burr H, Dragano N, Erbel R, Ferrie JE, Heikkilä K, Knutsson A, Koskenvuo M, Lahelma E, Nielsen ML, Oksanen T, Pejtersen JH, Pentti J, et al.</t>
  </si>
  <si>
    <t>Long working hours and depressive symptoms: systematic review and meta-analysis of published studies and unpublished individual participant data.</t>
  </si>
  <si>
    <t>Objectives This systematic review and meta-analysis combined published study-level data and unpublished individual-participant data with the aim of quantifying the relation between long working hours and the onset of depressive symptoms. Methods We searched PubMed and Embase for published prospective cohort studies and included available cohorts with unpublished individual-participant data. We used a random-effects meta-analysis to calculate summary estimates across studies. Results We identified ten published cohort studies and included unpublished individual-participant data from 18 studies. In the majority of cohorts, long working hours was defined as working ≥55 hours per week. In multivariable-adjusted meta-analyses of 189 729 participants from 35 countries [96 275 men, 93 454 women, follow-up ranging from 1-5 years, 21 747 new-onset cases), there was an overall association of 1.14 (95% confidence interval (CI) 1.03-1.25] between long working hours and the onset of depressive symptoms, with significant evidence of heterogeneity (I &lt;sup&gt;2&lt;/sup&gt;=45.1%, P=0.004). A moderate association between working hours and depressive symptoms was found in Asian countries (1.50, 95% CI 1.13-2.01), a weaker association in Europe (1.11, 95% CI 1.00-1.22), and no association in North America (0.97, 95% CI 0.70-1.34) or Australia (0.95, 95% CI 0.70-1.29). Differences by other characteristics were small. Conclusions This observational evidence suggests a moderate association between long working hours and onset of depressive symptoms in Asia and a small association in Europe.</t>
  </si>
  <si>
    <t>Objectives This systematic review and meta-analysis combined published study-level data and unpublished individual-participant data with the aim of quantifying the relation between long working hours and the onset of depressive symptoms.</t>
  </si>
  <si>
    <t>10.5271/sjweh.3712</t>
  </si>
  <si>
    <t>Asia; Depression; Europe; Female; Humans; Male; North America; Observational Studies as Topic; Prospective Studies; Risk Assessment; Work Schedule Tolerance</t>
  </si>
  <si>
    <t>https://www.ncbi.nlm.nih.gov/pubmed/29423526</t>
  </si>
  <si>
    <t>PMID : 20810168</t>
  </si>
  <si>
    <t>Lairson DR, Chan W, Chang YC, del Junco DJ, Vernon SW.</t>
  </si>
  <si>
    <t>Evaluation and program planning</t>
  </si>
  <si>
    <t>Cost-effectiveness of targeted versus tailored interventions to promote mammography screening among women military veterans in the United States.</t>
  </si>
  <si>
    <t>We conducted an economic evaluation of mammography promotion interventions in a population-based, nationally representative sample of 5500 women veterans. Women 52 years and older were randomly selected from the National Registry of Women Veterans and randomly assigned to a survey-only control group and two intervention groups that varied in the extent of personalization (tailored vs. targeted). Effectiveness measures were the prevalence of at least one self-reported post-intervention mammogram and two post-intervention mammograms 6-15 months apart. Incremental cost-effectiveness ratios (ICERs) were the incremental cost per additional person screened. Uncertainty was examined with sensitivity analysis and bootstrap simulation. The targeted intervention cost $25 per person compared to $52 per person for the tailored intervention. About 27% of the cost was incurred in identifying and recruiting the eligible population. The percent of women reporting at least one mammogram were .447 in the control group, .469 in the targeted group, and .460 in the tailored group. The ICER was $1116 comparing the targeted group to the control group (95% confidence interval (CI)=$493 to dominated). The tailored intervention was dominated (more costly and less effective) by the targeted intervention. Decision-makers should consider effectiveness evidence and the full recruitment and patient time costs associated with the implementation of screening interventions when making investments in mammography screening promotion programs. Identification and recruitment of eligible participants add substantial costs to outreach screening promotion interventions. Tailoring adds substantial cost to the targeted mammography promotion strategy without a commensurate increase in effectiveness. Although cost-effectiveness has been reported to be higher for some in-reach screening promotion interventions, a recent meta-analysis revealed significant heterogeneity in the effect sizes of published health-plan based intervention studies for repeat mammography (i.e., some studies reported null effects compared with control groups).</t>
  </si>
  <si>
    <t>10.1016/j.evalprogplan.2010.07.003</t>
  </si>
  <si>
    <t>Breast Neoplasms; Cost-Benefit Analysis; Early Detection of Cancer; Female; Humans; Mammography; Marketing of Health Services; Middle Aged; Models, Economic; Prevalence; United States; Veterans</t>
  </si>
  <si>
    <t>https://www.ncbi.nlm.nih.gov/pubmed/20810168</t>
  </si>
  <si>
    <t>PMID : 24346956</t>
  </si>
  <si>
    <t>Brown R, Taylor MJ, Geddes J.</t>
  </si>
  <si>
    <t>Aripiprazole alone or in combination for acute mania.</t>
  </si>
  <si>
    <t>Bipolar disorder is a mental disorder characterised by episodes of elevated or irritable mood (manic or hypomanic episodes) and episodes of low mood and loss of energy (depressive episodes). Drug treatment is the first-line treatment for acute mania with the initial aim of rapid control of agitation, aggression and dangerous behaviour. Aripiprazole, an atypical antipsychotic, is used in the treatment of mania both as monotherapy and combined with other medicines. The British Association of Psychopharmacology guidelines report that, in monotherapy placebo-controlled trials, the atypical antipsychotics, including aripiprazole, have been shown to be effective for acute manic or mixed episodes. To assess the efficacy and tolerability of aripiprazole alone or in combination with other antimanic drug treatments, compared with placebo and other drug treatments, in alleviating acute symptoms of manic or mixed episodes. Other objectives include reviewing the acceptability of treatment with aripiprazole, investigating the adverse effects of aripiprazole treatment, and determining overall mortality rates among those receiving aripiprazole treatment. The Cochrane Depression, Anxiety and Neurosis Group's Specialised Register (CCDANCTR-Studies and CCDANCTR-References) was searched, all years to 31st July 2013. This register contains relevant randomised controlled trials from: The Cochrane Library (all years), MEDLINE (1950 to date), EMBASE (1974 to date), and PsycINFO (1967 to date). We also searched Bristol-Myers Squibb clinical trials register, the World Health Organization (WHO) trials portal (ICTRP) and ClinicalTrials.gov (to August 2013). Randomised trials comparing aripiprazole versus placebo or other drugs in the treatment of acute manic or mixed episodes. Two review authors independently extracted data, including adverse effect data, from trial reports and assessed bias. The drug manufacturer or the trial authors were contacted for missing data. Ten studies (3340 participants) were included in the review. Seven studies compared aripiprazole monotherapy versus placebo (2239 participants); two of these included a third comparison arm-one study used lithium (485 participants) and the other used haloperidol (480 participants). Two studies compared aripiprazole as an adjunctive treatment to valproate or lithium versus placebo as an adjunctive treatment (754 participants), and one study compared aripiprazole versus haloperidol (347 participants). The overall risk of bias was unclear. A high dropout rate from most trials (&amp;gt; 20% for each intervention in eight of the trials) may have affected the estimates of relative efficacy. Evidence shows that aripiprazole was more effective than placebo in reducing manic symptoms in adults and children/adolescents at three and four weeks but not at six weeks (Young Mania Rating Scale (YMRS); mean difference (MD) at three weeks (random effects) -3.66, 95% confidence interval (CI) -5.82 to -2.05; six studies; N = 1819, moderate quality evidence) - a modest difference. Aripiprazole was compared with other drug treatments in three studies in adults-lithium was used in one study and haloperidol in two studies. No statistically significant differences between aripiprazole and other drug treatments in reducing manic symptoms were noted at three weeks (YMRS MD at three weeks (random effects) 0.07, 95% CI -1.24 to 1.37; three studies; N = 972, moderate quality evidence) or at any other time point up to and including 12 weeks. Compared with placebo, aripiprazole caused more movement disorders, as measured on the Simpson Angus Scale (SAS), on the Barnes Akathisia Scale (BAS) and by participant-reported akathisia (high quality evidence), with more people requiring treatment with anticholinergic medication (risk ratios (random effects) 3.28, 95% CI 1.82 to 5.91; two studies; N = 730, high quality evidence). Aripiprazole also led to more gastrointestinal disturbances (nausea (high quality evidence), and constipation) and caused more children/adolescents to have a prolactin level that fell below the lower limit of normal. Significant heterogeneity was present in the meta-analysis of movement disorders associated with aripiprazole and other treatments and was most likely due to the different side effect profiles of lithium and haloperidol. At the three-week time point, meta-analysis was not possible because of lack of data; however, at 12 weeks, haloperidol resulted in significantly more movement disorders than aripiprazole, as measured on the SAS, the BAS and the Abnormal Involuntary Movement Scale (AIMS) and by participant-reported akathisia. By 12 weeks, investigators reported no difference between aripiprazole and lithium (SAS, BAS, AIMS), except in terms of participant-reported akathisia (RR 2.97, 95% CI 1.37 to 6.43; one study; N = 313). Aripiprazole is an effective treatment for mania in a population that includes adults, children and adolescents, although its use leads to gastrointestinal disturbances and movement disorders. Comparative trials with medicines other than haloperidol and lithium are few, so the precise place of aripiprazole in therapy remains unclear.</t>
  </si>
  <si>
    <t>To assess the efficacy and tolerability of aripiprazole alone or in combination with other antimanic drug treatments, compared with placebo and other drug treatments, in alleviating acute symptoms of manic or mixed episodes.</t>
  </si>
  <si>
    <t>10.1002/14651858.CD005000.pub2</t>
  </si>
  <si>
    <t>Adolescent; Adult; Antimanic Agents; Antipsychotic Agents; Aripiprazole; Bipolar Disorder; Child; Drug Therapy, Combination; Dyskinesia, Drug-Induced; Haloperidol; Humans; Lithium Compounds; Piperazines; Quinolones; Randomized Controlled Trials as Topic; Valproic Acid</t>
  </si>
  <si>
    <t>https://www.ncbi.nlm.nih.gov/pubmed/24346956</t>
  </si>
  <si>
    <t>PMID : 25896935</t>
  </si>
  <si>
    <t>Mons U, Müezzinler A, Gellert C, Schöttker B, Abnet CC, Bobak M, de Groot L, Freedman ND, Jansen E, Kee F, Kromhout D, Kuulasmaa K, Laatikainen T, O'Doherty MG, Bueno-de-Mesquita B, Orfanos P, Peters A, van der Schouw YT, Wilsgaard T, Wolk A, Trichopoulou A, Boffetta P, et al.</t>
  </si>
  <si>
    <t>Impact of smoking and smoking cessation on cardiovascular events and mortality among older adults: meta-analysis of individual participant data from prospective cohort studies of the CHANCES consortium.</t>
  </si>
  <si>
    <t>To investigate the impact of smoking and smoking cessation on cardiovascular mortality, acute coronary events, and stroke events in people aged 60 and older, and to calculate and report risk advancement periods for cardiovascular mortality in addition to traditional epidemiological relative risk measures. Individual participant meta-analysis using data from 25 cohorts participating in the CHANCES consortium. Data were harmonised, analysed separately employing Cox proportional hazard regression models, and combined by meta-analysis. Overall, 503,905 participants aged 60 and older were included in this study, of whom 37,952 died from cardiovascular disease. Random effects meta-analysis of the association of smoking status with cardiovascular mortality yielded a summary hazard ratio of 2.07 (95% CI 1.82 to 2.36) for current smokers and 1.37 (1.25 to 1.49) for former smokers compared with never smokers. Corresponding summary estimates for risk advancement periods were 5.50 years (4.25 to 6.75) for current smokers and 2.16 years (1.38 to 2.39) for former smokers. The excess risk in smokers increased with cigarette consumption in a dose-response manner, and decreased continuously with time since smoking cessation in former smokers. Relative risk estimates for acute coronary events and for stroke events were somewhat lower than for cardiovascular mortality, but patterns were similar. Our study corroborates and expands evidence from previous studies in showing that smoking is a strong independent risk factor of cardiovascular events and mortality even at older age, advancing cardiovascular mortality by more than five years, and demonstrating that smoking cessation in these age groups is still beneficial in reducing the excess risk.</t>
  </si>
  <si>
    <t>To investigate the impact of smoking and smoking cessation on cardiovascular mortality, acute coronary events, and stroke events in people aged 60 and older, and to calculate and report risk advancement periods for cardiovascular mortality in addition to traditional epidemiological relative risk measures.</t>
  </si>
  <si>
    <t>10.1136/bmj.h1551</t>
  </si>
  <si>
    <t>Age Factors; Aged; Cardiovascular Diseases; Europe; Female; Health Knowledge, Attitudes, Practice; Humans; Incidence; Male; Middle Aged; North America; Proportional Hazards Models; Prospective Studies; Risk Factors; Smoking; Smoking Cessation; Smoking Prevention; Stroke</t>
  </si>
  <si>
    <t>https://www.ncbi.nlm.nih.gov/pubmed/25896935</t>
  </si>
  <si>
    <t>PMID : 27098105</t>
  </si>
  <si>
    <t>Kotecha D, Manzano L, Krum H, Rosano G, Holmes J, Altman DG, Collins PD, Packer M, Wikstrand J, Coats AJ, Cleland JG, Kirchhof P, von Lueder TG, Rigby AS, Andersson B, Lip GY, van Veldhuisen DJ, Shibata MC, Wedel H, Böhm M, Flather MD; Beta-Blockers in Heart Failure Collaborative Group..</t>
  </si>
  <si>
    <t>Effect of age and sex on efficacy and tolerability of β blockers in patients with heart failure with reduced ejection fraction: individual patient data meta-analysis.</t>
  </si>
  <si>
    <t>To determine the efficacy and tolerability of β blockers in a broad age range of women and men with heart failure with reduced ejection fraction (HFrEF) by pooling individual patient data from placebo controlled randomised trials. Prospectively designed meta-analysis of individual patient data from patients aged 40-85 in sinus rhythm at baseline, with left ventricular ejection fraction &amp;lt;0.45. 13,833 patients from 11 trials; median age 64; 24% women. The primary outcome was all cause mortality; the major secondary outcome was admission to hospital for heart failure. Analysis was by intention to treat with an adjusted one stage Cox proportional hazards model. Compared with placebo, β blockers were effective in reducing mortality across all ages: hazard ratios were 0.66 (95% confidence interval 0.53 to 0.83) for the first quarter of age distribution (median age 50); 0.71 (0.58 to 0.87) for the second quarter (median age 60); 0.65 (0.53 to 0.78) for the third quarter (median age 68); and 0.77 (0.64 to 0.92) for the fourth quarter (median age 75). There was no significant interaction when age was modelled continuously (P=0.1), and the absolute reduction in mortality was 4.3% over a median follow-up of 1.3 years (number needed to treat 23). Admission to hospital for heart failure was significantly reduced by β blockers, although this effect was attenuated at older ages (interaction P=0.05). There was no evidence of an interaction between treatment effect and sex in any age group. Drug discontinuation was similar regardless of treatment allocation, age, or sex (14.4% in those give β blockers, 15.6% in those receiving placebo). Irrespective of age or sex, patients with HFrEF in sinus rhythm should receive β blockers to reduce the risk of death and admission to hospital.Registration PROSPERO CRD42014010012; Clinicaltrials.gov NCT00832442.</t>
  </si>
  <si>
    <t>To determine the efficacy and tolerability of β blockers in a broad age range of women and men with heart failure with reduced ejection fraction (HFrEF) by pooling individual patient data from placebo controlled randomised trials.</t>
  </si>
  <si>
    <t>The primary outcome was all cause mortality; the major secondary outcome was admission to hospital for heart failure.</t>
  </si>
  <si>
    <t>10.1136/bmj.i1855</t>
  </si>
  <si>
    <t>Adrenergic beta-Antagonists; Adult; Age Factors; Aged; Aged, 80 and over; Female; Heart Failure; Humans; Male; Middle Aged; Sex Factors; Stroke Volume; Treatment Outcome</t>
  </si>
  <si>
    <t>https://www.ncbi.nlm.nih.gov/pubmed/27098105</t>
  </si>
  <si>
    <t>PMID : 28135478</t>
  </si>
  <si>
    <t>Houghtaling B, Byker Shanks C, Jenkins M.</t>
  </si>
  <si>
    <t>Journal of human lactation : official journal of International Lactation Consultant Association</t>
  </si>
  <si>
    <t>Likelihood of Breastfeeding Within the USDA's Food and Nutrition Service Special Supplemental Nutrition Program for Women, Infants, and Children Population.</t>
  </si>
  <si>
    <t>Breastfeeding is an important public health initiative. Low-income women benefiting from the U.S. Department of Agriculture's Food and Nutrition Service Special Supplemental Nutrition Program for Women, Infants, and Children (WIC) are a prime population for breastfeeding promotion efforts. Research aim: This study aims to determine factors associated with increased likelihood of breastfeeding for WIC participants. The Preferred Reporting Items for Systematic Reviews and Meta-Analysis statement guided the systematic review of literature. Database searches occurred in September and October 2014 and included studies limited to the previous 10 years. The following search terms were used: low-income; WIC; women, infants, and children; breastfeeding; breast milk; and maternal and child health. The criterion for inclusion was a study sample of women and children enrolled in the WIC program, thereby excluding non-United States-based research. Factors that increased the likelihood of breastfeeding for WIC participants included sociodemographic and health characteristics ( n = 17); environmental and media support ( n = 4); government policy ( n = 2); intention to breastfeed, breastfeeding in hospital, or previous breastfeeding experience ( n = 9); attitudes toward and knowledge of breastfeeding benefits ( n = 6); health care provider or social support; and time exposure to WIC services ( n = 5). The complexity of breastfeeding behaviors within this population is clear. Results provide multisectored insight for future research, policies, and practices in support of increasing breastfeeding rates among WIC participants.</t>
  </si>
  <si>
    <t>This study aims to determine factors associated with increased likelihood of breastfeeding for WIC participants. Results provide multisectored insight for future research, policies, and practices in support of increasing breastfeeding rates among WIC participants.</t>
  </si>
  <si>
    <t>10.1177/0890334416679619</t>
  </si>
  <si>
    <t>Infants; Special Supplemental Nutrition Program for Women; and Children; breastfeeding; breastfeeding promotion; infant nutrition; public health nutrition; Breast Feeding; Child, Preschool; Female; Food Assistance; Health Promotion; Humans; Infant; Infant, Newborn; Mothers; Socioeconomic Factors; United States; United States Department of Agriculture</t>
  </si>
  <si>
    <t>https://www.ncbi.nlm.nih.gov/pubmed/28135478</t>
  </si>
  <si>
    <t>PMID : 25085800</t>
  </si>
  <si>
    <t>Muzii L, Di Tucci C, Di Feliciantonio M, Marchetti C, Perniola G, Panici PB.</t>
  </si>
  <si>
    <t>The effect of surgery for endometrioma on ovarian reserve evaluated by antral follicle count: a systematic review and meta-analysis.</t>
  </si>
  <si>
    <t>Does surgical treatment of endometriomas impact on the ovarian reserve as evaluated with antral follicle count (AFC)? This meta-analysis of published data shows that surgery for endometrioma does not significantly affect ovarian reserve as evaluated by AFC. Surgical excision of an ovarian endometrioma significantly affects ovarian reserve evaluated with anti-Mullerian hormone (AMH) levels. Data for other reliable markers of ovarian reserve, such as AFC, have not been pooled in meta-analyses. A systematic review with electronic searches of PubMed, MEDLINE and Embase up to April 2014 was conducted to identify articles evaluating AFC before and after surgery for ovarian endometriomas, or before or after surgery for the affected versus the contralateral ovary. Of the 24 studies evaluated in detail, 13 were included for data extraction and meta-analysis, including a total of 597 patients. The primary outcome at pooled analysis was AFC (mean and SD) for affected ovaries before and after surgery. Secondary outcomes were AFC for the affected ovary versus the contralateral ovary before surgery, and AFC for the operated versus the contralateral ovary after surgery. The data were pooled using the RevMan software by the Cochrane Collaboration. Heterogeneity between studies was based on the results of the χ(2) and I(2) statistics. A random-effect model was used for the meta-analysis because of high heterogeneity between studies. AFC for the operated ovary did not change significantly after surgery (mean difference 0.10, 95% CI -1.45 to 1.65; P = 0.90). Lower AFC for the diseased ovary compared with the contralateral one was present before surgery, although the difference was not significant (mean difference -2.79, 95% CI -7.10 to 1.51; P = 0.20). After surgery, the operated ovary showed a significantly lower AFC compared with the contralateral ovary (mean difference -1.40, 95% CI -2.27 to -0.52; P = 0.002). Heterogeneity among the selected studies was high; therefore, limiting the conclusions of the present systematic review. Ovarian reserve evaluated with AFC is not reduced after surgical treatment of an endometrioma. A lower AFC is present for the affected ovary both before and after surgery. Recently, concerns have been raised as to the reliability of AMH as a marker of ovarian reserve. Based on the present findings, surgical treatment of an endometrioma may be considered safer for the ovarian reserve than previously thought. No external funding was sought or obtained for this study. No conflicts of interest are declared.</t>
  </si>
  <si>
    <t>MEDLINE and Embase up to April 2014 was conducted to identify articles evaluating AFC before and after surgery for ovarian endometriomas, or before or after surgery for the affected versus the contralateral ovary.</t>
  </si>
  <si>
    <t>The primary outcome at pooled analysis was AFC (mean and SD) for affected ovaries before and after surgery.</t>
  </si>
  <si>
    <t>10.1093/humrep/deu199</t>
  </si>
  <si>
    <t>antral follicle count; endometrioma; endometriosis; laparoscopy; ovarian reserve; Adult; Endometriosis; Female; Gynecologic Surgical Procedures; Humans; Ovarian Reserve</t>
  </si>
  <si>
    <t>https://www.ncbi.nlm.nih.gov/pubmed/25085800</t>
  </si>
  <si>
    <t>PMID : 25141371</t>
  </si>
  <si>
    <t>Xia QC, Feng ZX, Ping CX.</t>
  </si>
  <si>
    <t>Evaluating the efficacy of Tui Na in treatment of childhood anorexia: a meta-analysis.</t>
  </si>
  <si>
    <t>Medical practitioners are now seeing more children younger than 15 y who are developing childhood anorexia. Hua Tuo chiropractic treatments are an ancient and practical massage therapy and are a type of Tui Na therapy, which has been used for curing childhood anorexia for thousands of years in China. Research literature suggests that chiropractic care produces outcomes at least comparable with alternative treatments. The research team intended to perform a systematic review to identify and synthesize evidence on the efficacy of Tui Na for treatment of childhood anorexia. Systematic searches were conducted for studies evaluating Tui Na therapy in electronic databases MEDLINE, EMBASE, PsychINFO, the Cochrane Library, the Cumulative Index to Nursing and Allied Health Literature, the Midwives Information and Resource Service, the Health Management Information Consortium, the Health Management and Information Service, PubMed, the Chinese National Knowledge Infrastructure (CNKI), the Chinese Biomedical Literature Database (CBM), the Chinese Scientific Journal Database VIP, the Cumulative Index to Nursing and Allied Health Literature (CINAHL), and the Chinese Clinical Trial Register-from inception to November 2011. The research team hand-searched reference lists and journals, extracted data from the papers, and assessed the quality of the research. Participants of the reviewed studies were infants and children younger than 15 y. Of the 109 papers identified, 3 papers reported on randomized, controlled trials (RCTs) involving 332 patients; 45 covered cohort or quasi-experimental studies; and 61 discussed nonintervention studies. Meta-analysis results from the 3 RCTs showed that Tui Na can improve the curative effect compared with oral medicine that is used for infants and young children with anorexia and can also increase a child's weight. The level of evidence reported was mixed, but given the available evidence, the research team concluded that Tui Na therapy was a viable intervention that could benefit infants and young children with anorexia. No serious adverse events were reported. Larger randomized, controlled trials are required to explore the effects of Tui Na therapy for treatment of childhood anorexia further.</t>
  </si>
  <si>
    <t>The research team intended to perform a systematic review to identify and synthesize evidence on the efficacy of Tui Na for treatment of childhood anorexia. Larger randomized, controlled trials are required to explore the effects of Tui Na therapy for treatment of childhood anorexia further.</t>
  </si>
  <si>
    <t>Acupressure; Acupuncture Points; Adolescent; Anorexia; Bias; Child; Disease Management; Female; Health Status; Humans; Male; Massage; Treatment Outcome</t>
  </si>
  <si>
    <t>https://www.ncbi.nlm.nih.gov/pubmed/25141371</t>
  </si>
  <si>
    <t>PMID : 24878931</t>
  </si>
  <si>
    <t>Sun K, Chen S, Xu J, Li G, He Y.</t>
  </si>
  <si>
    <t>Journal of cancer research and clinical oncology</t>
  </si>
  <si>
    <t>The prognostic significance of the prognostic nutritional index in cancer: a systematic review and meta-analysis.</t>
  </si>
  <si>
    <t>The prognostic nutritional index (PNI) is a simple and effective parameter, initially created to evaluate preoperative nutritional conditions and surgical risk. It has been recently been found to be associated with short- and long-term outcomes of various malignancies. We performed a meta-analysis to determine the predictive significance of PNI in cancer, as a mean to assist in determining the optimal surgery timing and in improving the survival of cancer patients. Data were retrieved from PubMed and ISI Web of Science to identify eligible studies. Odds ratios (ORs) and hazard ratios (HRs) were extracted and pooled to explore the relationships of PNI with patient survival and clinicopathological features. Fourteen studies with a total of 3,414 participants met the inclusion criteria. Low PNI was associated with poor overall survival (pooled OR 1.80, 95 % confidence interval [CI] 1.59-2.04) and the presence of post-operative complications (pooled OR 2.45, 95 % CI 1.31-4.58) in cancer patients, but not with cancer-specific survival (CSS) (pooled HR 1.81, 95 % CI 0.94-3.49). PNI was also found to be associated with invasion depth (pooled OR 5.07, 95 % CI 2.34-10.96) and lymph node metastasis (pooled OR 3.70, 95 % CI 2.32-5.92) in gastric cancer, whereas TNM stage was the only clinicopathological feature associated with PNI in colorectal carcinoma (pooled OR 1.81, 95 % CI 1.24-2.64). PNI might be an effective predictive indicator for the prognosis of cancer, especially digestive system carcinomas. Further studies are required to verify the significance of PNI in clinical practice.</t>
  </si>
  <si>
    <t>The prognostic nutritional index (PNI) is a simple and effective parameter, initially created to evaluate preoperative nutritional conditions and surgical risk.</t>
  </si>
  <si>
    <t>10.1007/s00432-014-1714-3</t>
  </si>
  <si>
    <t>Adolescent; Adult; Aged; Aged, 80 and over; Colorectal Neoplasms; Humans; Lymph Nodes; Lymphatic Metastasis; Middle Aged; Nutrition Assessment; Prognosis; Stomach Neoplasms; Survival Rate; Young Adult</t>
  </si>
  <si>
    <t>https://www.ncbi.nlm.nih.gov/pubmed/24878931</t>
  </si>
  <si>
    <t>PMID : 29537066</t>
  </si>
  <si>
    <t>Barlow J, Herath NI, Bartram Torrance C, Bennett C, Wei Y.</t>
  </si>
  <si>
    <t>The Neonatal Behavioral Assessment Scale (NBAS) and Newborn Behavioral Observations (NBO) system for supporting caregivers and improving outcomes in caregivers and their infants.</t>
  </si>
  <si>
    <t>The first three years of a child's life are a key period of physical, physiological, cognitive and social development, and the caregiver-infant relationship in early infancy plays an important role in influencing these aspects of development. Specifically, caregiver attunement facilitates the move from coregulation to self-regulation; a parent's ability to understand their infant's behaviour as communication is a key part of this process. Early, brief interventions such as the Neonatal Behavioral Assessment Scale (NBAS) or Neonatal Behavioral Observation (NBO) system are potential methods of improving outcomes for both infant and caregiver. To assess the effects of the NBAS and NBO system for improving caregiver-infant interaction and related outcomes in caregivers and newborn babies. Secondary objectives were to determine whether the NBAS and NBO are more effective for particular groups of infants or parents, and to identify the factors associated with increased effectiveness (e.g. timing, duration, etc.). In September 2017 we searched CENTRAL, MEDLINE, Embase, PsycINFO, 12 other databases and four trials registers. We also handsearched reference lists of included studies and relevant systematic reviews, and we contacted the Brazelton Institute and searched its websites to identify any ongoing and unpublished studies. We included randomised controlled trials (RCTs) and quasi-RCTs that had used at least one standardised measure to assess the effects of the NBAS or NBO versus inactive control for improving outcomes for caregivers and their infants. Two reviewer authors independently assessed the records retrieved from the search. One reviewer extracted data, and a second checked them for accuracy. We presented the results for each outcome in each study as standardised mean differences (SMDs) or as risk ratios (RR) with 95% confidence intervals (CIs). When appropriate, we combined the results in a meta-analysis using standard methodological procedures expected by Cochrane. We used the GRADE approach to assess the overall quality of the body of evidence for each outcome. We identified and included 16 RCTs in this review: 13 assessing the NBAS and 3 the NBO for improving outcomes in 851 randomised participants, including parents and their premature or newborn (aged 4 to 12 weeks) infants. All studies took place in the USA, and we judged all of them to be at high risk of bias.Seven studies involving 304 participants contributed data to one meta-analysis of the impact of the NBAS or NBO for caregiver-infant interaction, and the results suggest a significant, medium-sized difference between intervention and control groups (SMD -0.53, 95% CI -0.90 to -0.17; very low-quality evidence), with moderate heterogeneity (I&lt;sup&gt;2&lt;/sup&gt; = 51%). Subgroup analysis comparing the two types of programmes (i.e. NBAS and NBO) found a medium but non-significant effect for the NBAS (-0.49, 95% CI -0.99 to 0.00, 5 studies), with high levels of heterogeneity (I&lt;sup&gt;2&lt;/sup&gt; = 61%), compared with a significant, large effect size for the NBO (-0.69, 95% CI -1.18 to -0.20, 2 studies), with no heterogeneity (I&lt;sup&gt;2&lt;/sup&gt; = 0.0%). A test for subgroup differences between the two models, however, was not significant. One study found a significant impact on the secondary outcome of caregiver knowledge (SMD -1.30, 95% CI -2.16 to -0.44; very low-quality evidence). There was no evidence of an impact on maternal depression. We did not identify any adverse effects. There is currently only very low-quality evidence for the effectiveness of the NBAS and NBO in terms of improving parent-infant interaction for mostly low-risk, first-time caregivers and their infants. Further research is underway regarding the effectiveness of the NBO and is necessary to corroborate these results.</t>
  </si>
  <si>
    <t>To assess the effects of the NBAS and NBO system for improving caregiver-infant interaction and related outcomes in caregivers and newborn babies. We included randomised controlled trials (RCTs) and quasi-RCTs that had used at least one standardised measure to assess the effects of the NBAS or NBO versus inactive control for improving outcomes for caregivers and their infants. We used the GRADE approach to assess the overall quality of the body of evidence for each outcome.</t>
  </si>
  <si>
    <t>One study found a significant impact on the secondary outcome of caregiver knowledge (SMD -1.30, 95%</t>
  </si>
  <si>
    <t>10.1002/14651858.CD011754.pub2</t>
  </si>
  <si>
    <t>Behavior Observation Techniques; Caregivers; Child Development; Humans; Infant, Newborn; Interpersonal Relations; Parent-Child Relations; Parents; Randomized Controlled Trials as Topic</t>
  </si>
  <si>
    <t>https://www.ncbi.nlm.nih.gov/pubmed/29537066</t>
  </si>
  <si>
    <t>PMID : 26198389</t>
  </si>
  <si>
    <t>Pas HI, Reurink G, Tol JL, Weir A, Winters M, Moen MH.</t>
  </si>
  <si>
    <t>Efficacy of rehabilitation (lengthening) exercises, platelet-rich plasma injections, and other conservative interventions in acute hamstring injuries: an updated systematic review and meta-analysis.</t>
  </si>
  <si>
    <t>Our 2012 review on therapeutic interventions for acute hamstring injuries found a lack of high-quality studies. The publication of new studies warranted an update. To update and reanalyse the efficacy of conservative treatments for hamstring injury. PubMed, EMBASE, Web of Science, Cochrane library, CINAHL and SPORTDiscus were searched till mid-February 2015. Randomised controlled trials (RCTs) on the effect of conservative interventions versus a control group or other intervention for hamstring injuries (HI) were included. The search results were screened independently by two authors. Risk of bias assessment was performed using a modified Downs and Black scale with a maximum score of 28. Meta-analysis was performed, where possible. 10 RCTs (526 participants), including 6 new RCTs, were identified. Two RCTs were of good/excellent quality, the rest were fair or poor (median Downs and Black score 16 (IQR 9)). Meta-analysis of two studies on rehabilitation (lengthening) exercises showed a significantly reduced time to return to play (HR 3.22 (95% CI 2.17 to 4.77), p&amp;lt;0.0001) but no difference in risk of re-injury. Meta-analysis of three studies investigating platelet-rich plasma (PRP) showed no effect when compared to control (HR 1.03 (95% CI 0.87 to 1.22), p=0.73). Limited evidence was found that progressive agility and trunk stability training may reduce re-injury rates. Meta-analysis showed superior efficacy for rehabilitation exercises. PRP injection had no effect on acute hamstring injury. Limited evidence was found that agility and trunk stabilisation may reduce re-injury rates. The limitations identified in the majority of RCTs should improve the design of new hamstring RCTs.</t>
  </si>
  <si>
    <t>10.1136/bjsports-2015-094879</t>
  </si>
  <si>
    <t>Hamstring; Injuries; Physiotherapy; Platelet-Rich Plasma; Review; Adult; Athletic Injuries; Exercise Therapy; Female; Humans; Injections, Intramuscular; Male; Muscle Stretching Exercises; Muscle, Skeletal; Platelet-Rich Plasma; Randomized Controlled Trials as Topic; Return to Sport; Young Adult</t>
  </si>
  <si>
    <t>https://www.ncbi.nlm.nih.gov/pubmed/26198389</t>
  </si>
  <si>
    <t>PMID : 27314455</t>
  </si>
  <si>
    <t>Lee TW, Southern KW, Perry LA, Penny-Dimri JC, Aslam AA.</t>
  </si>
  <si>
    <t>Topical cystic fibrosis transmembrane conductance regulator gene replacement for cystic fibrosis-related lung disease.</t>
  </si>
  <si>
    <t>Cystic fibrosis is caused by a defective gene encoding a protein called the cystic fibrosis transmembrane conductance regulator (CFTR), and is characterised by chronic lung infection resulting in inflammation and progressive lung damage that results in a reduced life expectancy. To determine whether topical CFTR gene replacement therapy to the lungs in people with cystic fibrosis is associated with improvements in clinical outcomes, and to assess any adverse effects. We searched the Cochrane Cystic Fibrosis and Genetic Disorders Group Trials Register comprising references identified from comprehensive electronic database searches, handsearching relevant journals and abstract books of conference proceedings.Date of most recent search: 05 May 2016.An additional search of the National Institutes for Health (NIH) Genetic Modification Clinical Research Information System (GeMCRIS) was also performed for the years 1992 to 2015.Date of most recent search: 20 April 2016. Randomised controlled studies comparing topical CFTR gene delivery to the lung, using either viral or non-viral delivery systems, with placebo or an alternative delivery system in people with confirmed cystic fibrosis. The authors independently extracted data and assessed study quality. Authors of included studies were contacted and asked for any available additional data. Meta-analysis was limited due to differing study designs. Four randomised controlled studies met the inclusion criteria for this review, involving a total of 302 participants lasting from 29 days to 13 months; 14 studies were excluded. The included studies differed in terms of CFTR gene replacement agent and study design, which limited the meta-analysis. One study only enrolled adult males, the remaining studies included both males and females aged 12 years and over.Risk of bias in the studies was moderate. Random sequence generation and allocation concealment was only described in the more recent study; the remaining three studies were judged to have an unclear risk of bias. All four studies documented double-blinding to the intervention, but there is some uncertainty with regards to participant blinding in one study. Some outcome data were missing from all four studies.There were no differences in either the number of respiratory exacerbations or the number of participants with an exacerbation between replacement therapy or placebo groups at any time point. Meta-analysis of most respiratory function tests showed no difference between treatment and placebo groups, but the smallest study (n = 16) reported forced vital capacity (litres) increased more in the placebo group at up to 24 hours. A further study reported a significant improvement in forced expiratory volume at one second (litres) at 30 days after participants had received their first dose of favouring the gene therapy agent, but this finding was not confirmed when combined with at second study in the meta-analysis. The more recent study (n = 140) demonstrated a small improvement in forced vital capacity (per cent predicted) at two and three months and again at 11 and 12 months for participants receiving CFTR gene replacement therapy compared to those receiving placebo. The same study reported a significant difference in the relative change in forced expiratory volume at one second (per cent predicted) at two months, three months and 12 months.One small study reported significant concerns with &amp;quot;influenza-like&amp;quot; symptoms in participants treated with CFTR gene replacement therapy; this was not reported on repeated use of the same agent in a larger recent study.There was no other evidence of positive impact on outcomes, in particular improved quality of life or reduced treatment burden.Two studies measured ion transport in the lower airways; one (n = 16) demonstrated significant changes toward normal values in the participants who received gene transfer agents (P &amp;lt; 0.0001), mean difference 6.86 (95% confidence interval 3.77 to 9.95). The second study (n = 140) also reported significant changes toward normal values (P = 0.032); however, aggregate data were not available for analysis. In the most recent study, there was also evidence of increased salt transport in cells obtained by brushing the lower airway. These outcomes, whilst important, are not of direct clinical relevance. One study of liposome-based CFTR gene transfer therapy demonstrated some improvements in respiratory function in people with CF, but this limited evidence of efficacy does not support this treatment as a routine therapy at present. There was no evidence of efficacy for viral-mediated gene delivery.Future studies need to investigate clinically important outcome measures.</t>
  </si>
  <si>
    <t>To determine whether topical CFTR gene replacement therapy to the lungs in people with cystic fibrosis is associated with improvements in clinical outcomes, and to assess any adverse effects. There was no evidence of efficacy for viral-mediated gene delivery.Future studies need to investigate clinically important outcome measures.</t>
  </si>
  <si>
    <t>10.1002/14651858.CD005599.pub5</t>
  </si>
  <si>
    <t>Adolescent; Adult; Cystic Fibrosis; Cystic Fibrosis Transmembrane Conductance Regulator; Female; Gene Transfer Techniques; Genetic Therapy; Humans; Liposomes; Male; Randomized Controlled Trials as Topic; Respiratory Function Tests; Targeted Gene Repair</t>
  </si>
  <si>
    <t>https://www.ncbi.nlm.nih.gov/pubmed/27314455</t>
  </si>
  <si>
    <t>PMID : 26112776</t>
  </si>
  <si>
    <t>Letourneau N, Tryphonopoulos P, Giesbrecht G, Dennis CL, Bhogal S, Watson B.</t>
  </si>
  <si>
    <t>Infant mental health journal</t>
  </si>
  <si>
    <t>NARRATIVE AND META-ANALYTIC REVIEW OF INTERVENTIONS AIMING TO IMPROVE MATERNAL-CHILD ATTACHMENT SECURITY.</t>
  </si>
  <si>
    <t>Early secure maternal-child attachment relationships lay the foundation for children's healthy social and mental development. Interventions targeting maternal sensitivity and maternal reflective function during the first year of infant life may be the key to promoting secure attachment. We conducted a narrative systematic review and meta-analysis to examine the effectiveness of interventions aimed at promoting maternal sensitivity and reflective function on maternal-child attachment security, as measured by the gold standard Strange Situation (M. Ainsworth, M. Blehar, B. Waters, &amp;amp; S. Wall, 1978) and Q-set (E. Waters &amp;amp; K. Deane, 1985). Studies were identified from electronic database searches and included randomized or quasi-randomized controlled parallel-group designs. Participants were mothers and their infants who were followed up to 36 months' postpartum. Ten trials, involving 1,628 mother-infant pairs, were included. Examination of the trials that provided sufficient data for combination in meta-analysis revealed that interventions of both types increased the odds of secure maternal-child attachment, as compared with no intervention or standard intervention (n = 7 trials; odds ratio: 2.77; 95% confidence interval: 1.69, 4.53, n = 965). Of the three trials not included in the meta-analyses, two improved the likelihood of secure attachment. We conclude that interventions aimed at improving maternal sensitivity alone or in combination with maternal reflection, implemented in the first year of infants' lives, are effective in promoting secure maternal-child attachments. Intervention aimed at the highest risk families produced the most beneficial effects.</t>
  </si>
  <si>
    <t>We conducted a narrative systematic review and meta-analysis to examine the effectiveness of interventions aimed at promoting maternal sensitivity and reflective function on maternal-child attachment security, as measured by the gold standard Strange Situation (M.</t>
  </si>
  <si>
    <t>10.1002/imhj.21525</t>
  </si>
  <si>
    <t>Afectividad Materno-Infantil; Attachement maternel-enfant; Fonction réflexive maternelle; Función Reflexiva Materna; Intervención; Intervention; Meta-Analyse; Meta-análisis; Mutter-Kind-Bindung; Métaanalyse; Passage en revue systématique; Representaciones Maternas; Représentations maternelles; Revisión Sistemática; Sensibilidad Materna; intervention; maternal reflective function; maternal representations; maternal sensitivity; maternal-child attachment; meta-analysis; mütterliche Mentalisierungsfähigkeit; mütterliche Repräsentationen; mütterliche Sensitivität; systematic review; systematisches Review; メタ解析; 介入; 後設分析; 母嬰依附; 母親のリフレクティブな機能; 母親の感受性; 母親の表象; 母親反思功能; 母親敏感性; 母親表徵; 母－子愛着; 系統回顧; 系統的レビュー; Child, Preschool; Female; Humans; Infant; Maternal Behavior; Mother-Child Relations; Mothers; Object Attachment; Parenting; Randomized Controlled Trials as Topic</t>
  </si>
  <si>
    <t>https://www.ncbi.nlm.nih.gov/pubmed/26112776</t>
  </si>
  <si>
    <t>PMID : 26286094</t>
  </si>
  <si>
    <t>Zhou LS, Xu LJ, Wang XQ, Huang YH, Xiao Q.</t>
  </si>
  <si>
    <t>Drugs &amp;amp; aging</t>
  </si>
  <si>
    <t>Effect of Angiotensin-Converting Enzyme Inhibitors on Physical Function in Elderly Subjects: A Systematic Review and Meta-Analysis.</t>
  </si>
  <si>
    <t>Sarcopenia has been accepted as a new geriatric syndrome, which will become a common and important public health challenge. And angiotensin-converting enzyme inhibitors (ACEIs) have been shown to improve exercise capacity in elderly without heart failure. To evaluate the effect of angiotensin-converting enzyme inhibitors (ACEIs) on physical function in elderly. The Cochrane Library, PubMed, EMBASE and Web of Science were searched. All researches included were randomized controlled trials (RCTs) which compared any kind of ACEIs with placebo or other anti-hypertensives in elderly, and provided empirical data of grip strength and 6-min walk distance change from baseline. Risk of bias was systematically assessed by using the Cochrane risk of bias tool. Data of grip strength and 6-min walk distance change from baseline were collected and mean differences (MDs) were calculated along with 95% CI (confidence interval) by using a random effects model. In 3 RCTs including 337 elderly participants, ACEIs (n = 178) did not significantly improved 6-min walk distance (13.45, 95% CI: -16.71 to 43.61; P = 0.38) versus placebo or other antihypertensives (n = 159). In 3 RCTs including 499 elderly participants, grip strength was not significantly different (-0.67, 95% CI: -1.53 to 0.19; P = 0.12) between ACEIs (n = 260) and placebo or other antihypertensives (n = 239). There exists only 4 RCTs and the number of participants is limited. Pooling of data were from different trials including different participant characteristics. And intervention is not strictly consistent. This study shows that ACEIs can not significantly improve walk distance or the age-related decline of muscle strength for older participants in clinical trials.</t>
  </si>
  <si>
    <t>To evaluate the effect of angiotensin-converting enzyme inhibitors (ACEIs) on physical function in elderly.</t>
  </si>
  <si>
    <t>10.1007/s40266-015-0288-3</t>
  </si>
  <si>
    <t>Aged; Angiotensin-Converting Enzyme Inhibitors; Antihypertensive Agents; Humans; Randomized Controlled Trials as Topic</t>
  </si>
  <si>
    <t>https://www.ncbi.nlm.nih.gov/pubmed/26286094</t>
  </si>
  <si>
    <t>PMID : 29894558</t>
  </si>
  <si>
    <t>Green J, Gilchrist FJ, Carroll W.</t>
  </si>
  <si>
    <t>Interventions for preventing distal intestinal obstruction syndrome (DIOS) in cystic fibrosis.</t>
  </si>
  <si>
    <t>Cystic fibrosis (CF) is the most common, life-limiting, genetically inherited disease. It affects multiple organs, particularly the respiratory system. However, gastrointestinal problems such as constipation and distal intestinal obstruction syndrome (DIOS) are also important and well-recognised complications in CF. They share similar symptoms e.g. bloating, abdominal pain, but are distinct conditions. Constipation occurs when there is gradual faecal impaction of the colon, but DIOS occurs when there is an accumulation of faeces and sticky mucus, forming a mass in the distal part of the small intestine. The mass may partially block the intestine (incomplete DIOS) or completely block the intestine (complete DIOS). Symptoms of DIOS can affect quality of life and other aspects of CF health, such as airway clearance, exercise, sleep and nutritional status. Treatment of constipation and prevention of complete bowel obstruction are required for gastrointestinal management in CF. However, many different strategies are used in clinical practice and there is a lack of consensus. The importance of this topic was highlighted in a recent research priority setting exercise by the James Lind Alliance. To evaluate the effectiveness and safety of laxative agents of differing types for preventing DIOS (complete and incomplete) in children and adults with CF. We searched the Cochrane Cystic Fibrosis and Genetic Disorders Group Trials Register comprising references identified from comprehensive electronic database searches and handsearches of relevant journals and abstract books of conference proceedings. Date of search: 22 May 2018.We also searched online trial registries. Date of last search: 10 June 2018. Randomised and quasi-randomised controlled parallel trials comparing laxative therapy for preventing DIOS (including osmotic agents, stimulants, mucolytics and substances with more than one action) at any dose to placebo, no treatment or an alternative laxative therapy, in people of any age with pancreatic sufficient or insufficient CF and any stage of lung disease. Randomised cross-over trials were judged on an individual basis. Two authors independently assessed trials for inclusion, extracted outcome data and performed a risk of bias assessment for the included data. We judged the quality of the evidence using GRADE criteria. We included one cross-over trial (17 participants) with a duration of 12 months, in which participants were randomly allocated to either cisapride (a gastro-prokinetic agent) or placebo for six months each. The trial had an unclear risk of bias for most domains but had a high risk of reporting bias.Radiograph scores revealed no difference in occurrence of DIOS between cisapride and placebo (narrative report, no data provided). There were no adverse effects. Symptom scores were the only secondary outcome within the review that were reported. Total gastrointestinal symptom scores favoured cisapride with a statistically significant mean difference (MD) of -7.60 (95% confidence interval (CI) -14.73 to -0.47). There was no significant difference at six months between cisapride and placebo for abdominal distension, MD -0.90 (95% CI -2.39 to 0.59) or abdominal pain, MD -0.4 (95% CI -2.05 to 1.25). The global symptom scores (whether individuals felt better or worse) were reported in the paper to favour cisapride and be statistically significant (P &amp;lt; 0.05).We assessed the available data to be very low quality. There was a great deal of missing data from the included trial and the investigators failed to report numerical data for many outcomes. The overall risk of bias of the trial was unclear and it had a high risk for reporting bias. There was also indirectness; the trial drug (cisapride) has since been removed from the market in several countries due to adverse effects, thus it has no current applicability for preventing DIOS. The included trial also had very few participants, which downgraded the quality a further level for precision. There is an absence of evidence for interventions for the prevention of DIOS. As there was only one included trial, we could not perform a meta-analysis of the data. Furthermore, the included trial compared a prokinetic agent (cisapride) that is no longer licensed for use in a number of countries due to the risk of serious cardiac events, a finding that came to light after the trial was conducted. Therefore, the limited findings from the trial are not applicable in current clinical practice.Overall, a great deal more research needs to be undertaken on gastrointestinal complications in CF, as this is a very poorly studied area compared to respiratory complications in CF.</t>
  </si>
  <si>
    <t>To evaluate the effectiveness and safety of laxative agents of differing types for preventing DIOS (complete and incomplete) in children and adults with CF.</t>
  </si>
  <si>
    <t>Symptom scores were the only secondary outcome within the review that were reported.</t>
  </si>
  <si>
    <t>10.1002/14651858.CD012619.pub2</t>
  </si>
  <si>
    <t>Adolescent; Adult; Cisapride; Cystic Fibrosis; Gastrointestinal Agents; Humans; Intestinal Obstruction; Syndrome</t>
  </si>
  <si>
    <t>https://www.ncbi.nlm.nih.gov/pubmed/29894558</t>
  </si>
  <si>
    <t>PMID : 26260721</t>
  </si>
  <si>
    <t>Dias KA, Green DJ, Ingul CB, Pavey TG, Coombes JS.</t>
  </si>
  <si>
    <t>Exercise and Vascular Function in Child Obesity: A Meta-Analysis.</t>
  </si>
  <si>
    <t>Conduit artery flow-mediated dilation (FMD) is a noninvasive index of preclinical atherosclerosis in humans. Exercise interventions can improve FMD in both healthy and clinical populations. This systematic review and meta-analysis aimed to summarize the effect of exercise training on FMD in overweight and obese children and adolescents as well as investigate the role of cardiorespiratory fitness (peak oxygen consumption [Vo2peak]) on effects observed. PubMed, Medline, Embase, and Cinahl databases were searched from the earliest available date to February 2015. Studies of children and/or adolescents who were overweight or obese were included. Standardized data extraction forms were used for patient and intervention characteristics, control/comparator groups, and key outcomes. Procedural quality of the studies was assessed using a modified version of the Physiotherapy Evidence Base Database scale. A meta-analysis involving 219 participants compared the mean difference of pre- versus postintervention vascular function (FMD) and Vo2peak between an exercise training intervention and a control condition. There was a significantly greater improvement in FMD (mean difference 1.54%, P &amp;lt; .05) and Vo2peak (mean difference 3.64 mL/kg/min, P &amp;lt; .05) after exercise training compared with controls. Given the diversity of exercise prescriptions, participant characteristics, and FMD measurement protocols, varying FMD effect size was noted between trials. Exercise training improves vascular function in overweight and obese children, as indicated by enhanced FMD. Further research is required to establish the optimum exercise program for maintenance of healthy vascular function in this at-risk pediatric population.</t>
  </si>
  <si>
    <t>This systematic review and meta-analysis aimed to summarize the effect of exercise training on FMD in overweight and obese children and adolescents as well as investigate the role of cardiorespiratory fitness (peak oxygen consumption [Vo2peak]) on effects observed. Further research is required to establish the optimum exercise program for maintenance of healthy vascular function in this at-risk pediatric population.</t>
  </si>
  <si>
    <t>Obesity</t>
  </si>
  <si>
    <t>10.1542/peds.2015-0616</t>
  </si>
  <si>
    <t>Adolescent; Blood Flow Velocity; Child; Exercise Therapy; Humans; Oxygen Consumption; Pediatric Obesity; Vasodilation</t>
  </si>
  <si>
    <t>https://www.ncbi.nlm.nih.gov/pubmed/26260721</t>
  </si>
  <si>
    <t>PMID : 28146601</t>
  </si>
  <si>
    <t>Crossingham I, Evans DJ, Halcovitch NR, Marsden PA.</t>
  </si>
  <si>
    <t>Stepping down the dose of inhaled corticosteroids for adults with asthma.</t>
  </si>
  <si>
    <t>Asthma is a condition of the airways affecting more than 300 million adults and children worldwide. National and international guidelines recommend titrating up the dose of inhaled corticosteroids (ICS) to gain symptom control at the lowest possible dose because long-term use of higher doses of ICS carries a risk of systemic adverse events. For patients whose asthma symptoms are controlled on moderate or higher doses of ICS, it may be possible to reduce the dose of ICS without compromising symptom control. To evaluate the evidence for stepping down ICS treatment in adults with well-controlled asthma who are already receiving a moderate or high dose of ICS. We identified trials from the Specialised Register of the Cochrane Airways Group and conducted a search of ClinicalTrials.gov (www.ClinicalTrials.gov) and the World Health Organization (WHO) trials portal (www.who.int/ictrp/en/). We searched all databases from their inception with no restriction on language. We also searched the reference lists of included studies and relevant reviews. We performed the most recent search in July 2016. We included randomised controlled trials (RCTs) of at least 12 weeks' duration and excluded cross-over trials. We looked for studies of adults (aged ≥ 18 years) whose asthma had been well controlled for a minimum of three months on at least a moderate dose of ICS. We excluded studies that enrolled participants with any other respiratory comorbidity.We included trials comparing a reduction in the dose of ICS versus no change in the dose of ICS in people with well-controlled asthma who a) were not taking a concomitant long-acting beta agonist (LABA; comparison 1), and b) were taking a concomitant LABA (comparison 2). Two review authors independently screened the search results for included studies, extracted data on prespecified outcomes of interest and assessed the risk of bias of included studies; we resolved disagreements by discussion with a third review author. We analysed dichotomous data as odds ratios (ORs) using study participants as the unit of analysis and analysed continuous data as mean differences (MDs). We used a random-effects model. We rated all outcomes using the GRADE (Grades of Recommendation, Assessment, Development and Evaluation) system and presented results in 'Summary of findings' tables. We included six studies, which randomised a total of 1654 participants (ICS dose reduction, no concomitant LABA (comparison 1): n = 892 participants, three RCTs; ICS dose reduction, concomitant LABA (comparison 2): n = 762 participants, three RCTs). All included studies were RCTs with a parallel design that compared a fixed dose of ICS versus a 50% to 60% reduction in the dose of ICS in adult participants with well-controlled asthma. The duration of the treatment period ranged from 12 to 52 weeks (mean duration 21 weeks; median duration 14 weeks). Two studies were performed in the setting of primary care, two were performed in the secondary care setting and two reported no information on setting.Meta-analysis was hampered by the small number of studies contributing to each comparison, combined with heterogeneity among outcomes reported in the included studies. We found the quality of synthesised evidence to be low or very low for most outcomes considered because of a risk of bias (principally, selective reporting), imprecision and indirectness. Although we found no statistically significant or clinically relevant differences between groups with respect to any of the primary or secondary outcomes considered in this review, the data were insufficient to rule out benefit or harm. The strength of the evidence is not sufficient to determine whether stepping down the dose of ICS is of net benefit (in terms of fewer adverse effects) or harm (in terms of reduced effectiveness of treatment) for adult patients with well-controlled asthma. A small number of relevant studies and varied outcome measures limited the number of meta-analyses that we could perform. Additional well-designed RCTs of longer duration are needed to inform clinical practice regarding use of a 'stepping down ICS' strategy for patients with well-controlled asthma.</t>
  </si>
  <si>
    <t>To evaluate the evidence for stepping down ICS treatment in adults with well-controlled asthma who are already receiving a moderate or high dose of ICS.</t>
  </si>
  <si>
    <t>Two studies were performed in the setting of primary care, two were performed in the secondary care setting and two reported no information on setting.Meta-analysis was hampered by the small number of studies contributing to each comparison, combined with heterogeneity among outcomes reported in the included studies. Although we found no statistically significant or clinically relevant differences between groups with respect to any of the primary or secondary outcomes considered in this review, the data were insufficient to rule out benefit or harm.</t>
  </si>
  <si>
    <t>10.1002/14651858.CD011802.pub2</t>
  </si>
  <si>
    <t>Adolescent; Adrenal Cortex Hormones; Adult; Aged; Aged, 80 and over; Anti-Asthmatic Agents; Asthma; Forced Expiratory Volume; Humans; Middle Aged; Quality of Life; Randomized Controlled Trials as Topic</t>
  </si>
  <si>
    <t>https://www.ncbi.nlm.nih.gov/pubmed/28146601</t>
  </si>
  <si>
    <t>PMID : 30130299</t>
  </si>
  <si>
    <t>Scott W, Arkuter C, Kioskli K, Kemp H, McCracken LM, Rice ASC, de C Williams AC.</t>
  </si>
  <si>
    <t>Psychosocial factors associated with persistent pain in people with HIV: a systematic review with meta-analysis.</t>
  </si>
  <si>
    <t>Chronic pain remains a prevalent and disabling problem for people living with HIV in the current antiretroviral treatment era. Psychosocial treatments may have promise for managing the impact of this pain. However, research is needed to identify psychosocial processes to target through such treatments. The current systematic review and meta-analysis examined the evidence for psychosocial factors associated with pain, disability, and quality of life in people living with HIV and persistent pain. Observational and experimental studies reporting on the association between one or more psychosocial factors and one or more pain-related variables in an adult sample of people living with HIV and pain were eligible. Two reviewers independently conducted eligibility screening, data extraction, and quality assessment. Forty-six studies were included in the review and 37 of these provided data for meta-analyses (12,493 participants). &amp;quot;Some&amp;quot; or &amp;quot;moderate&amp;quot; evidence supported an association between pain outcomes in people with HIV and the following psychosocial factors: depression, psychological distress, posttraumatic stress, drug abuse, sleep disturbance, reduced antiretroviral adherence, health care use, missed HIV clinic visits, unemployment, and protective psychological factors. Surprisingly, few studies examined protective psychological factors or social processes, such as stigma. There were few high-quality studies. These findings can inform future research and psychosocial treatment development in this area. Greater theoretical and empirical focus is needed to examine the role of protective factors and social processes on pain outcomes in this context. The review protocol was registered with PROSPERO (CRD42016036329).</t>
  </si>
  <si>
    <t>Greater theoretical and empirical focus is needed to examine the role of protective factors and social processes on pain outcomes in this context.</t>
  </si>
  <si>
    <t>10.1097/j.pain.0000000000001369</t>
  </si>
  <si>
    <t>Adolescent; Adult; Aged; Anti-Retroviral Agents; Chronic Pain; HIV Infections; Humans; Middle Aged; Mood Disorders; Pain Measurement; Quality of Life; Young Adult</t>
  </si>
  <si>
    <t>https://www.ncbi.nlm.nih.gov/pubmed/30130299</t>
  </si>
  <si>
    <t>PMID : 19939654</t>
  </si>
  <si>
    <t>Bazzano LA, Thompson AM, Tees MT, Nguyen CH, Winham DM.</t>
  </si>
  <si>
    <t>Non-soy legume consumption lowers cholesterol levels: a meta-analysis of randomized controlled trials.</t>
  </si>
  <si>
    <t>Studies evaluating the effect of legume consumption on cholesterol have focused on soybeans, however non-soy legumes, such as a variety of beans, peas, and some seeds, are commonly consumed in Western countries. We conducted a meta-analysis of randomized controlled trials evaluating the effects of non-soy legume consumption on blood lipids. Studies were retrieved by searching MEDLINE (from January 1966 through July 2009), EMBASE (from January 1980 to July 2009), and the Cochrane Collaboration's Central Register of Controlled Clinical Trials using the following terms as medical subject headings and keywords: fabaceae not soybeans not isoflavones and diet or dietary fiber and cholesterol or hypercholesterolemia or triglycerides or cardiovascular diseases. Bibliographies of all retrieved articles were also searched. From 140 relevant reports, 10 randomized clinical trials were selected which compared a non-soy legume diet to control, had a minimum duration of 3 weeks, and reported blood lipid changes during intervention and control. Data on sample size, participant characteristics, study design, intervention methods, duration, and treatment results were independently abstracted by 2 investigators using a standardized protocol. Data from 10 trials representing 268 participants were examined using a random-effects model. Pooled mean net change in total cholesterol for those treated with a legume diet compared to control was -11.8 mg/dL (95% confidence interval [CI], -16.1 to -7.5); mean net change in low-density lipoprotein cholesterol was -8.0mg/dL (95% CI, -11.4 to -4.6). These results indicate that a diet rich in legumes other than soy decreases total and LDL cholesterol.</t>
  </si>
  <si>
    <t>10.1016/j.numecd.2009.08.012</t>
  </si>
  <si>
    <t>Adolescent; Adult; Aged; Cardiovascular Diseases; Cholesterol, HDL; Cholesterol, LDL; Confidence Intervals; Diet; Fabaceae; Female; Humans; Hypercholesterolemia; Isoflavones; Linear Models; Male; Middle Aged; Plant Proteins, Dietary; Randomized Controlled Trials as Topic; Triglycerides; Young Adult</t>
  </si>
  <si>
    <t>https://www.ncbi.nlm.nih.gov/pubmed/19939654</t>
  </si>
  <si>
    <t>PMID : 27755325</t>
  </si>
  <si>
    <t>Effectiveness of nursing discharge planning interventions on health-related outcomes in discharged elderly inpatients: a systematic review.</t>
  </si>
  <si>
    <t>Inadequate discharge planning for the growing elderly population poses significant challenges for health services. Effective discharge planning interventions have been examined in several studies, but little information is available on nursing's role or the specific components of these interventions. Despite the research published on the importance of discharge planning, the impact on patient's health outcomes still needs to be proven in practice. To determine the best available evidence on the effectiveness of discharge planning interventions involving at least one nurse on health-related outcomes for elderly inpatients discharged home and to assess the relative impact of individual components of discharge planning interventions. Elderly inpatients aged 65 years or older, discharged from acute care and post-acute care rehabilitation hospitals to home. The review focused on the six keys components of Naylor's Transitional Care Model: early geriatric assessment, discharge preparation, patient or caregiver's participation, continuity of care, day of discharge assessment and post-discharge follow-up. This review considered randomized and non-randomized controlled trials, quasi-experimental studies, before and after studies, prospective and retrospective cohort studies, case-control studies and analytical cross-sectional studies. The outcomes for this review were functional ability, symptoms management, adverse outcomes, unmet needs after discharge, coping with disease, health-related quality of life (QoL), satisfaction with care, readmission rate and healthcare utilization. A systematic search was undertaken across 13 databases to retrieve published and unpublished studies in English between 2000 and 2015. Critical appraisal was undertaken by two independent reviewers using standardized critical appraisal instruments from the Joanna Briggs Institute Meta-Analysis of Statistics Assessment and Review Instrument (JBI-MAStARI). Quantitative data were extracted from included studies independently by the two reviewers using the standardized data extraction tool from JBI-MAStARI. Due to the wide range of outcome measures, a comprehensive meta-analysis for all studies was not possible. However, meta-analysis was conducted for specific outcome measures, such as readmission, length of stay and QoL. Thirteen studies met the inclusion criteria and were included in the review. Two out of the 13 studies were pilot studies and one had a pre-post design. Included studies involved a total of 3964 participants with a median age of 77 years. Nurse discharge planning did not significantly reduce hospital readmission rate (odds ratio [OR] = 0.73, 95% confidence intervals [CIs] = 0.53-1.01, P = 0.06). The overall effect score for length of stay was significant (weighted mean difference = 0.29, P &amp;lt; 0.01), suggesting that discharge planning increased the length of hospitalization. The effectiveness of discharge planning did not significantly impact QoL (mental OR = 0.37, P = 0.19 and physical OR = 0.47, P = 0.15). Findings of this review suggest that nursing discharge planning for elderly inpatients discharged home increases length of stay, yet neither reduces readmission rates nor improves QoL.</t>
  </si>
  <si>
    <t>To determine the best available evidence on the effectiveness of discharge planning interventions involving at least one nurse on health-related outcomes for elderly inpatients discharged home and to assess the relative impact of individual components of discharge planning interventions.</t>
  </si>
  <si>
    <t>10.11124/JBISRIR-2016-003085</t>
  </si>
  <si>
    <t>Aged; Humans; Nursing Service, Hospital; Patient Discharge; Patient Transfer; Treatment Outcome</t>
  </si>
  <si>
    <t>https://www.ncbi.nlm.nih.gov/pubmed/27755325</t>
  </si>
  <si>
    <t>PMID : 27085766</t>
  </si>
  <si>
    <t>Schutter DJ, Wischnewski M.</t>
  </si>
  <si>
    <t>A meta-analytic study of exogenous oscillatory electric potentials in neuroenhancement.</t>
  </si>
  <si>
    <t>The assumption that transcranial alternating current stimulation (tACS) enhances perceptual and cognitive ability in healthy volunteers by exposing the brain to exogenous oscillatory electric fields is increasingly finding its way into society and commercial parties. The aim of the present study is to quantify the effects of exogenous oscillatory electric field potentials on neuroenhancement in healthy volunteers. The meta-analysis included fifty-one sham controlled experiments that investigated the effects of tACS on perception and cognitive performance. Results from random effects modelling of the cumulative effect size showed small, but robust perceptual and cognitive enhancement in healthy participants to weak exogenous oscillatory electric field potentials. Analyses of tACS parameters indicate that simultaneous stimulation of the anterior and posterior locations of the scalp at &amp;gt;1mA intensity currently has the highest probability of increasing performance. However, technical and methodological issues currently limit the applicability of tACS in neuroenhancement. Additional research is needed to further evaluate the potential of tACS in perception and cognitive ability, and to establish the contexts and parameters under which tACS is effective.</t>
  </si>
  <si>
    <t>Additional research is needed to further evaluate the potential of tACS in perception and cognitive ability, and to establish the contexts and parameters under which tACS is effective.</t>
  </si>
  <si>
    <t>10.1016/j.neuropsychologia.2016.04.011</t>
  </si>
  <si>
    <t>Cognition; Exogenous oscillatory field potentials; Meta-analysis; Neuroenhancement; Perception; Performance; Transcranial alternating current stimulation; Brain; Cognition; Databases, Bibliographic; Female; Healthy Volunteers; Humans; Male; Perception; Transcranial Direct Current Stimulation</t>
  </si>
  <si>
    <t>https://www.ncbi.nlm.nih.gov/pubmed/27085766</t>
  </si>
  <si>
    <t>PMID : 29372930</t>
  </si>
  <si>
    <t>Allen EN, Chandler CI, Mandimika N, Leisegang C, Barnes K.</t>
  </si>
  <si>
    <t>Eliciting adverse effects data from participants in clinical trials.</t>
  </si>
  <si>
    <t>Analysis of drug safety in clinical trials involves assessing adverse events (AEs) individually or by aggregate statistical synthesis to provide evidence of likely adverse drug reactions (ADR). While some AEs may be ascertained from physical examinations or tests, there is great reliance on reports from participants to detect subjective symptoms, where he/she is often the only source of information. There is no consensus on how these reports should be elicited, although it is known that questioning methods influence the extent and nature of data detected. This leaves room for measurement error and undermines comparisons between studies and pooled analyses. This review investigated comparisons of methods used in trials to elicit participant-reported AEs. This should contribute to knowledge about the methodological challenges and possible solutions for achieving better, or more consistent, AE ascertainment in trials. To systematically review the research that has compared methods used within clinical drug trials (or methods that would be specific for such trials) to elicit information about AEs defined in the protocol or in the planning for the trial. Databases (searched to March 2015 unless indicated otherwise) included: Embase; MEDLINE; MEDLINE in Process and Other Non-Indexed Citations; Cochrane Methodology Register (July 2012); Cochrane Central Register of Controlled Trials (February 2015); Cochrane Database of Systematic Reviews; Database of Abstracts of Reviews of Effects (January 2015); Health Technology Assessment database (January 2015); CINAHL; CAB Abstracts; BIOSIS (July 2013); Science Citation Index; Social Science Citation Index; Conference Proceedings Citation Index - Science. The search used thesaurus headings and synonyms for the following concepts: (A): Adverse events AND measurement; (B): Participants AND elicitation (also other synonyms for extraction of information about adverse effects from people); (C): Participants AND checklists (also other synonyms as for B). Pragmatic ways were used to limit the results whilst trying to maintain sensitivity. There were no date or sample size restrictions but only reports published in English were included fully, because of resource constraints as regards translation. Two types of studies were included: drug trials comparing two or more methods within- or between-participants to elicit participant-reported AEs, and research studies performed outside the context of a trial to compare methods which could be used in trials (evidenced by reference to such applicability). Primary outcome data included AEs elicited from participants taking part in any such clinical trial. We included any participant-reported data relevant for an assessment of drug-related harm, using the original authors' terminology (and definition, where available), with comment on whether the data were likely to be treatment-emergent AEs or not. Titles and abstracts were independently reviewed for eligibility. Full texts of potentially eligible citations were independently reviewed for final eligibility. Relevant data were extracted and subjected to a 100% check. Disagreements were resolved by discussion, involving a third author. The risk of bias was independently assessed by two authors. The Cochrane 'Risk of bias' tool was used for reports comparing outcomes between participants, while for within-participant comparisons, each study was critically evaluated in terms of potential impact of the design and conduct on findings using the framework of selection, performance, detection, attrition, reporting, and other biases. An attempt was made to contact authors to retrieve protocols or specific relevant missing information. Reports were not excluded on the basis of quality unless data for outcomes were impossible to compare (e.g. where denominators differed). A narrative synthesis was conducted because differences in study design and presentation meant that a quantitative meta-analysis was not possible. The 33 eligible studies largely compared open questions with checklist-type questions or rating scales. Two included participant interviews. Despite different designs, populations and details of questioning methods, the narrative review showed that more specific questioning of participants led to more AEs detected compared to a more general enquiry. A subset of six studies suggested that more severe, bothersome, or otherwise clinically relevant AEs were reported when an initial open enquiry was used, while some less severe, bothersome, or clinically relevant AEs were only reported with a subsequent specific enquiry. However, two studies showed that quite severe or debilitating AEs were only detected by an interview, while other studies did not find a difference in the nature of AEs between elicitation methods. No conclusions could be made regarding the impact of question method on the ability to detect a statistically significant difference between study groups. There was no common statistical rubric, but we were able to represent some effect measures as a risk ratio of the proportion of participants with at least one AE. This showed a lower level of reporting for open questions (O) compared to checklists (CL), with a range for the risk ratios of 0.12 to 0.64. This review supports concerns that methods to elicit participant-reported AEs influence the detection of these data. There was a risk for under-detection of AEs in studies using a more general elicitation method compared to those using a comprehensive method. These AEs may be important from a clinical perspective or for patients. This under-detection could compromise ability to pool AE data. However, the impact on the nature of the AE detected by different methods is unclear. The wide variety and low quality of methods to compare elicitation strategies limited this review. Future studies would be improved by using and reporting clear definitions and terminology for AEs (and other important variables), frequency and time period over which they were ascertained, how they were graded, assessed for a relationship to the study drug, coded, and tabulated/reported. While the many potential AE endpoints in a trial may preclude the development of general AE patient-reported outcome measurement instruments, much could also be learnt from how these employ both quantitative and qualitative methods to better understand data elicited. Any chosen questioning method needs to be feasible for use by both staff and participants.</t>
  </si>
  <si>
    <t>Analysis of drug safety in clinical trials involves assessing adverse events (AEs) individually or by aggregate statistical synthesis to provide evidence of likely adverse drug reactions (ADR). The Cochrane 'Risk of bias' tool was used for reports comparing outcomes between participants, while for within-participant comparisons, each study was critically evaluated in terms of potential impact of the design and conduct on findings using the framework of selection, performance, detection, attrition, reporting, and other biases. While the many potential AE endpoints in a trial may preclude the development of general AE patient-reported outcome measurement instruments, much could also be learnt from how these employ both quantitative and qualitative methods to better understand data elicited.</t>
  </si>
  <si>
    <t>10.1002/14651858.MR000039.pub2</t>
  </si>
  <si>
    <t>Checklist; Clinical Trials as Topic; Drug-Related Side Effects and Adverse Reactions; Humans; Research Subjects</t>
  </si>
  <si>
    <t>https://www.ncbi.nlm.nih.gov/pubmed/29372930</t>
  </si>
  <si>
    <t>PMID : 26756281</t>
  </si>
  <si>
    <t>Brown HE, Atkin AJ, Panter J, Wong G, Chinapaw MJ, van Sluijs EM.</t>
  </si>
  <si>
    <t>Family-based interventions to increase physical activity in children: a systematic review, meta-analysis and realist synthesis.</t>
  </si>
  <si>
    <t>Family-based interventions represent a potentially valuable route to increasing child physical activity (PA) in children. A dual meta-analysis and realist synthesis approach examined existing interventions to assist those developing programmes to encourage uptake and maintenance of PA in children. Studies were screened for inclusion based on including participants aged 5-12 years, having a substantive aim of increasing PA by engaging the family and reporting on PA outcome. Duplicate data extraction and quality assessment were conducted. Meta-analysis was conducted in STATA. Realist synthesis included theory development and evidence mapping. Forty-seven studies were included, of which three received a 'strong' quality rating, 21 'moderate' and 23 'weak'. The meta-analysis (19 studies) demonstrated a significant small effect in favour of the experimental group (standardized mean difference: 0.41; 95%CI 0.15-0.67). Sensitivity analysis, removing one outlier, reduced this to 0.29 (95%CI 0.14-0.45). Realist synthesis (28 studies) provided insight into intervention context (particularly, family constraints, ethnicity and parental motivation), and strategies to change PA (notably, goal-setting and reinforcement combined). This review provides key recommendations to inform policy makers and other practitioners in developing evidence-based interventions aimed at engaging the family to increase PA in children, and identifies avenues for future research.</t>
  </si>
  <si>
    <t>Studies were screened for inclusion based on including participants aged 5-12 years, having a substantive aim of increasing PA by engaging the family and reporting on PA outcome.</t>
  </si>
  <si>
    <t>10.1111/obr.12362</t>
  </si>
  <si>
    <t>Family; interventions; physical activity; Child; Child, Preschool; Exercise; Humans</t>
  </si>
  <si>
    <t>https://www.ncbi.nlm.nih.gov/pubmed/26756281</t>
  </si>
  <si>
    <t>PMID : 30578633</t>
  </si>
  <si>
    <t>Thabrew H, Stasiak K, Hetrick SE, Donkin L, Huss JH, Highlander A, Wong S, Merry SN.</t>
  </si>
  <si>
    <t>Psychological therapies for anxiety and depression in children and adolescents with long-term physical conditions.</t>
  </si>
  <si>
    <t>Long-term physical conditions affect 10% to 12% of children and adolescents worldwide. These individuals are at greater risk of developing psychological problems, particularly anxiety and depression, sometimes directly related to their illness or medical care (e.g. health-related anxiety). There is limited evidence regarding the effectiveness of psychological therapies for treating anxiety and depression in this population. Therapies designed for children and adolescents without medical issues may or may not be appropriate for use with those who have long-term physical conditions. This review was undertaken to assess the effectiveness and acceptability of psychological therapies in comparison with controls (treatment-as-usual, waiting list, attention placebo, psychological placebo, or non-psychological treatment) for treating anxiety and depression in children and adolescents with long-term physical conditions. We searched Ovid MEDLINE (1950- ), Embase (1974- ), PsycINFO (1967- ) and the Cochrane Central Register of Controlled Trials (CENTRAL) to 27 September 2018. An earlier search of these databases was conducted via the Cochrane Common Mental Disorders Controlled Trial Register (CCMD-CTR) (all years to May 2016). In addition we searched the Web of Science (Core Collection) (12 October 2018) and conducted a cited reference search for reports of all included trials. We handsearched relevant conference proceedings, reference lists of included articles, and grey literature. Randomised controlled trials (RCTs), cluster-randomised trials and cross-over trials of psychological therapies for treating anxiety or depression in children with long-term physical conditions were included. Abstracts and complete articles were independently reviewed by two authors. Discrepancies were addressed by a third author. Odds ratio (OR) was used for comparing dichotomous data and standardised mean differences (SMD) for comparing continuous data. Meta-analysis was undertaken when treatments, participants, and the underlying clinical question were similar. Otherwise, narrative analysis of data was undertaken. Twenty-eight RCTs and one cross-over trial with 1349 participants were included in the review. Most participants were recruited from community settings and hospital clinics in high-income countries. For the primary outcome of treatment efficacy, short-term depression (versus any control), there was low-quality evidence from 16 trials involving 1121 participants suggesting that psychological therapies may be more effective than control therapies (SMD -0.31, 95% CI -0.59 to -0.03; I&lt;sup&gt;2&lt;/sup&gt; = 79%). For the primary outcome of treatment efficacy, short-term anxiety (versus any control), there was inadequate evidence of moderate-quality from 13 studies involving 578 participants to determine whether psychological therapies were more effective than control conditions (SMD -0.26, CI -0.59 to 0.07, I&lt;sup&gt;2&lt;/sup&gt; = 72%). Planned sensitivity analyses could not be undertaken for risk of bias due to the small number of trials that rated high for each domain. Additional sensitivity analysis demonstrated that psychological interventions specifically designed to reduce anxiety or depression were more effective than psychological therapies designed to improve other symptoms or general coping. There was some suggestion from subgroup analyses that they type of intervention (Chi² = 14.75, df = 5 (P = 0.01), I² = 66.1%), the severity of depression (Chi² = 23.29, df = 4 (P = 0.0001), I² = 82.8%) and the type of long-term physical condition (Chi² = 10.55, df = 4 (P = 0.03), I² = 62.1%) may have an impact on the overall treatment effect.There was qualitative (reported), but not quantitative evidence confirming the acceptability of selected psychological therapies for anxiety and depression. There was low-quality evidence that psychological therapies were more effective than control conditions in improving quality of life (SMD 1.13, CI 0.44 to 1.82, I&lt;sup&gt;2&lt;/sup&gt; = 89%) and symptoms of long-term physical conditions (SMD -0.34, CI -0.6 to -0.06, I&lt;sup&gt;2&lt;/sup&gt; = 70%), but only in the short term. There was inadequate low-quality evidence to determine whether psychological therapies were more effective than control conditions at improving functioning in either the short term or long term. No trials of therapies for addressing health-related anxiety were identified and only two trials reported adverse effects; these were unrelated to psychological therapies. Overall, the evidence was of low to moderate quality, results were heterogeneous, and only one trial had an available protocol. A limited number of trials of variable quality have been undertaken to assess whether psychological therapies are effective for treating anxiety and depression in children and adolescents with long-term physical conditions. According to the available evidence, therapies specifically designed to treat anxiety or depression (especially those based on principles of cognitive behaviour therapy (CBT)) may be more likely to work in children and adolescents who have mild to moderate levels of symptoms of these disorders, at least in the short term. There is a dearth of therapies specifically designed to treat health-related anxiety in this age group.</t>
  </si>
  <si>
    <t>This review was undertaken to assess the effectiveness and acceptability of psychological therapies in comparison with controls (treatment-as-usual, waiting list, attention placebo, psychological placebo, or non-psychological treatment) for treating anxiety and depression in children and adolescents with long-term physical conditions. A limited number of trials of variable quality have been undertaken to assess whether psychological therapies are effective for treating anxiety and depression in children and adolescents with long-term physical conditions.</t>
  </si>
  <si>
    <t>For the primary outcome of treatment efficacy, short-term depression (versus any control), there was low-quality evidence from 16 trials involving 1121 participants suggesting that psychological therapies may be more effective than control therapies (SMD -0.31, 95% For the primary outcome of treatment efficacy, short-term anxiety (versus any control), there was inadequate evidence of moderate-quality from 13 studies involving 578 participants to determine whether psychological therapies were more effective than control conditions (SMD -0.26,</t>
  </si>
  <si>
    <t>10.1002/14651858.CD012488.pub2</t>
  </si>
  <si>
    <t>Adolescent; Anxiety; Child; Chronic Disease; Cognitive Behavioral Therapy; Depression; Humans; Psychotherapy; Randomized Controlled Trials as Topic</t>
  </si>
  <si>
    <t>https://www.ncbi.nlm.nih.gov/pubmed/30578633</t>
  </si>
  <si>
    <t>PMID : 24302466</t>
  </si>
  <si>
    <t>Forbes D, Thiessen EJ, Blake CM, Forbes SC, Forbes S.</t>
  </si>
  <si>
    <t>This is an update of our previous 2008 review. Several recent trials and systematic reviews of the impact of exercise on people with dementia are reporting promising findings.  Primary: Do exercise programs for older people with dementia improve cognition, activities of daily living (ADLs), challenging behaviour, depression, and mortality in older people with dementia?Secondary: Do exercise programs for older people with dementia have an indirect impact on family caregivers' burden, quality of life, and mortality?Do exercise programs for older people with dementia reduce the use of healthcare services (e.g. visits to the emergency department) by participants and their family caregivers? We identified trials for inclusion in the review by searching ALOIS (www.medicine.ox.ac.uk/alois), the Cochrane Dementia and Cognitive Improvement Group's Specialised Register, on 4 September 2011, and again on 13 August 2012. The search terms used were: 'physical activity' OR exercise OR cycling OR swim* OR gym* OR walk* OR danc* OR yoga OR 'tai chi'. In this review, we included randomized controlled trials in which older people, diagnosed with dementia, were allocated either to exercise programs or to control groups (usual care or social contact/activities) with the aim of improving cognition, ADLs, behaviour, depression, and mortality. Secondary outcomes related to the family caregiver(s) and included caregiver burden, quality of life, mortality, and use of healthcare services. Independently, at least two authors assessed the retrieved articles for inclusion, assessed methodological quality, and extracted data. Data were analysed for summary effects using RevMan 5.1 software. We calculated mean differences or standardized mean difference (SMD) for continuous data, and synthesized data for each outcome using a fixed-effect model, unless there was substantial heterogeneity between studies, when we used a random-effects model. We planned to explore heterogeneity in relation to severity and type of dementia, and type, frequency, and duration of exercise program. We also evaluated adverse events. Sixteen trials with 937 participants met the inclusion criteria. However, the required data from three trials and some of the data from a fourth trial were not published and not made available. The included trials were highly heterogeneous in terms of subtype and severity of participants' dementia, and type, duration and frequency of exercise. Only two trials included participants living at home. Our meta-analysis suggested that exercise programs might have a significant impact on improving cognitive functioning (eight trials, 329 participants; SMD 0.55, 95% confidence interval (CI) 0.02 to 1.09). However, there was substantial heterogeneity between trials (I(2) value 80%), most of which we were unable to explain. We repeated the analysis omitting one trial, an outlier, that included only participants with moderate or severe dementia. This reduced the heterogeneity somewhat (I(2) value 68%), and produced a result that was no longer significant (seven trials, 308 participants; SMD 0.31, 95% CI -0.11 to  0.74). We found a significant effect of exercise programs on the ability of people with dementia to perform ADLs (six studies, 289 participants; SMD 0.68, 95% CI 0.08 to 1.27). However, again we observed considerable unexplained statistical heterogeneity (I(2) value 77%) in this meta-analysis. This means that there is a need for caution in interpreting these findings. In further analyses, we found that the burden experienced by informal caregivers providing care in the home may be reduced when they supervise the participation of the family member with dementia in an exercise program (one study, 40 participants; MD -15.30, 95% CI -24.73 to -5.87), but we found no significant effect of exercise on challenging behaviours (one study, 110 participants; MD -0.60, 95% CI -4.22 to 3.02), or depression (six studies, 341 participants; MD -0.14, 95% CI -0.36 to 0.07) . We could not examine the remaining outcomes, quality of life, mortality, and healthcare costs, as either the appropriate data were not reported, or we did not retrieve trials that examined these outcomes. There is promising evidence that exercise programs can have a significant impact in improving ability to perform ADLs and possibly in improving cognition in people with dementia, although some caution is advised in interpreting these findings. The programs revealed no significant effect on challenging behaviours or depression. There was little or no evidence regarding the remaining outcomes of interest.</t>
  </si>
  <si>
    <t>We could not examine the remaining outcomes, quality of life, mortality, and healthcare costs, as either the appropriate data were not reported, or we did not retrieve trials that examined these outcomes.</t>
  </si>
  <si>
    <t>10.1002/14651858.CD006489.pub3</t>
  </si>
  <si>
    <t>Aged; Cognition; Dementia; Depression; Exercise; Exercise Therapy; Humans; Motor Activity; Randomized Controlled Trials as Topic; Tai Ji; Yoga</t>
  </si>
  <si>
    <t>https://www.ncbi.nlm.nih.gov/pubmed/24302466</t>
  </si>
  <si>
    <t>PMID : 26286189</t>
  </si>
  <si>
    <t>O'Meara S, Martyn-St James M, Adderley UJ.</t>
  </si>
  <si>
    <t>Alginate dressings for venous leg ulcers.</t>
  </si>
  <si>
    <t>Venous leg ulcers are a common and recurring type of chronic, complex wound associated with considerable cost to patients and healthcare providers. To aid healing, primary wound contact dressings are usually applied to ulcers beneath compression devices. Alginate dressings are used frequently and there is a variety of alginate products on the market, however, the evidence base to guide dressing choice is sparse.  To determine the effects of alginate dressings compared with alternative dressings, non-dressing treatments or no dressing, with or without concurrent compression therapy, on the healing of venous leg ulcers. For this first update, in March 2015, we searched the following databases: The Cochrane Wounds Group Specialised Register; The Cochrane Central Register of Controlled Trials (CENTRAL); Ovid MEDLINE; Ovid MEDLINE (In-Process &amp;amp; Other Non-Indexed Citations); Ovid EMBASE; and EBSCO CINAHL. There were no restrictions based on language or date of publication. Published or unpublished randomised controlled trials (RCTs) that evaluated the effects of any type of alginate dressing in the treatment of venous ulcers were included. Two review authors independently performed study selection, data extraction and risk of bias assessment. Meta-analysis was undertaken when deemed feasible and appropriate. Five RCTs (295 participants) were included in this review. All were identified during the original review. The overall risk of bias was high for two RCTs and unclear for three. One RCT compared different proprietary alginate dressings (20 participants), three compared alginate and hydrocolloid dressings (215 participants), and one compared alginate and plain non-adherent dressings (60 participants). Follow-up periods were six weeks in three RCTs and 12 weeks in two. No statistically significant between-group differences were detected for any comparison, for any healing outcome. Meta-analysis was feasible for one comparison (alginate and hydrocolloid dressings), with data from two RCTs (84 participants) pooled for complete healing at six weeks: risk ratio 0.42 (95% confidence interval 0.14 to 1.21). Adverse event profiles were generally similar between groups (not assessed for alginate versus plain non-adherent dressings). The current evidence base does not suggest that alginate dressings are more or less effective in the healing of venous leg ulcers than hydrocolloid or plain non-adherent dressings, and there is no evidence to indicate a difference between different proprietary alginate dressings. However, the RCTs in this area are considered to be of low or unclear methodological quality. Further, good quality evidence is required from well designed and rigorously conducted RCTs that employ - and clearly report on - methods to minimise bias, prior to any definitive conclusions being made regarding the efficacy of alginate dressings in the management of venous leg ulcers.</t>
  </si>
  <si>
    <t>Alginate dressings are used frequently and there is a variety of alginate products on the market, however, the evidence base to guide dressing choice is sparse.  To determine the effects of alginate dressings compared with alternative dressings, non-dressing treatments or no dressing, with or without concurrent compression therapy, on the healing of venous leg ulcers.</t>
  </si>
  <si>
    <t>Venous leg ulcers are a common and recurring type of chronic, complex wound associated with considerable cost to patients and healthcare providers. To aid healing, primary wound contact dressings are usually applied to ulcers beneath compression devices.</t>
  </si>
  <si>
    <t>10.1002/14651858.CD010182.pub3</t>
  </si>
  <si>
    <t>Aged; Alginates; Bandages, Hydrocolloid; Compression Bandages; Female; Humans; Male; Pain Measurement; Randomized Controlled Trials as Topic; Varicose Ulcer</t>
  </si>
  <si>
    <t>https://www.ncbi.nlm.nih.gov/pubmed/26286189</t>
  </si>
  <si>
    <t>PMID : 30170464</t>
  </si>
  <si>
    <t>Luo ZC, Zhai L, Dai X.</t>
  </si>
  <si>
    <t>Does a Nurse-Led Program of Support and Lifestyle Management for patients with coronary artery disease significantly improve psychological outcomes among the patients?: A meta-analysis.</t>
  </si>
  <si>
    <t>Nowadays, secondary prevention of coronary heart disease (CHD) is commonly provided by nurse-coordinated prevention programs (NCPPs). NCPPs were recommended to be incorporated into the healthcare systems by the European Society of Cardiology (ESC) as stated in their 2012 European Guideline. Even if Nurse-Led Programs of Support and Lifestyle Management are beneficial to the patients with CHD, it is not clear whether these programs significantly improve psychological outcomes among the patients. Therefore, in this analysis, we aimed to systematically compare anxiety and depression reported among CHD patients who were assigned to a Nurse-Led Programs of Support and Lifestyle Management versus patients who were assigned to a normal usual care setting. Online databases were searched for English publications assessing anxiety and depression in CHD patients who were assigned to a Nurse Interventional program versus patients who were assigned to a normal usual care setting. This analysis was carried out by RevMan software (version 5.3). For dichotomous data, odds ratios (ORs) and 95% confidence intervals (CIs) were generated whereas for continuous data, weight mean difference (WMDs) and 95% CIs were calculated. A total number of 3110 patients were analyzed (1526 participants were assigned to the Nurse Interventional group whereas 1584 participants were assigned to the normal usual care group). Patients' enrollment time period varied from the year 2008 to the year 2015. Results of this analysis showed that depression among participants who were assigned to a Nurse-Led Program of Support and Lifestyle Management was not significantly different (OR: 0.90, 95% CI: 0.68-1.20; P = .47) compared to participants who were assigned to the normal usual care setting. When continuous data were used, still no significant difference was observed (WMD: -0.83, 95% CI: -1.68-0.02; P = .06). A similar result was obtained even when anxiety was assessed (WMD: -1.38, 95% CI: -3.21-0.45; P = .14). The current analysis did not show any significant improvement in reduction of depression and anxiety among CHD patients who were assigned to a Nurse-Led Program of Support and Lifestyle Management versus those patients who were assigned to a normal usual care setting. Therefore, according to this analysis, even if a Nurse-Led Program of Support and Lifestyle Management might be clinically effective, it does not improve mental well-being in these patients with CHD.</t>
  </si>
  <si>
    <t>Nowadays, secondary prevention of coronary heart disease (CHD) is commonly provided by nurse-coordinated prevention programs (NCPPs).</t>
  </si>
  <si>
    <t>10.1097/MD.0000000000012171</t>
  </si>
  <si>
    <t>Aged; Anxiety; Coronary Artery Disease; Depression; Female; Humans; Life Style; Male; Middle Aged; Practice Patterns, Nurses'</t>
  </si>
  <si>
    <t>https://www.ncbi.nlm.nih.gov/pubmed/30170464</t>
  </si>
  <si>
    <t>PMID : 25040968</t>
  </si>
  <si>
    <t>Zhou LM.</t>
  </si>
  <si>
    <t>Asian Pacific journal of cancer prevention : APJCP</t>
  </si>
  <si>
    <t>Recreational physical activity and risk of ovarian cancer: a meta-analysis.</t>
  </si>
  <si>
    <t>Our aim was to access the association between recreational physical activity (RPA) and risk of ovarian cancer (OC). The studies were retrieved from the PubMed and Embase databases up to February 20th, 2014. Risk ratios (OR) and 95% confidence intervals (CI) were used to estimate effect sizes. Random-effects or fixed-effects models were used to pool the data. The trim and fill method was applied for sensitivity analysis. Begg's rank correlation test and Egger's regression asymmetry test were employed to assess the publication bias. A total of 6 studies (435398 participants including 2983 OC patients) were included in this meta-analysis. The overall estimate indicated that there was weakly inverse association between RPA and OC risk (RR=0.90, 95%CI: 0.72-1.12, p=0.335). Meanwhile, for prospective cohort studies, a result consistent with the overall estimate was obtained (RR=1.12, 95% CI: 0.88-1.42, p=0.356). However, for case control studies, the pooled estimate of RR was 0.76 (95%CI: 0.64-0.90, p=0.002), indicating a clear significant association between RPA and OC risk. In addition, the sensitivity analysis indicated a significant link between RPA and risk of OC after removing Lahmann's study (RR=0.80, 95% CI: 0.68-0.93, p=0.004). No significant publication bias was found (Begg's test: p=1.00; Egger's test: p=0.817). In conclusion, our meta-analysis indicated a weakly inverse relationship between RPA and the occurrence of OC.</t>
  </si>
  <si>
    <t>Begg's rank correlation test and Egger's regression asymmetry test were employed to assess the publication bias.</t>
  </si>
  <si>
    <t>Adult; Aged; Case-Control Studies; Confidence Intervals; Female; Humans; Middle Aged; Motor Activity; Odds Ratio; Ovarian Neoplasms; Prospective Studies; Risk; Risk Factors</t>
  </si>
  <si>
    <t>https://www.ncbi.nlm.nih.gov/pubmed/25040968</t>
  </si>
  <si>
    <t>PMID : 27823748</t>
  </si>
  <si>
    <t>Zhou J, Huang P, Liu P, Hao Q, Chen S, Dong B, Wang J.</t>
  </si>
  <si>
    <t>Association of vitamin D deficiency and frailty: A systematic review and meta-analysis.</t>
  </si>
  <si>
    <t>There is a biologically plausible association between low vitamin D, specifically serum 25-hydroxyvitamin D [25(OH)D] level, and frailty. We conducted a systematic review and meta-analysis to describe the association between low 25(OH)D level and frailty. We searched literature in OVID (Medline), EMBASE, Web of Knowledge and Cochrane CENTRAL Library Issue in May 2016, for cohort studies evaluating association of low 25(OH)D level with the risk of frailty. Studies were reviewed in accordance with the Preferred Reporting Items for Systematic Reviews and Meta-Analyses(PRISMA) guidelines. A total of seven studies(17,815 participants)were eligible in our study. The prevalence of frailty ranged from 3.9% to 31.9%. The pooled OR of frailty for the lowest versus the highest level of vitamin D was 1.27 (95% CI=1.17-1.38, I&lt;sup&gt;2&lt;/sup&gt;=59%), suggesting that low level of vitamin D was significantly associated with the risk of frailty. In addition, results of subgroups analysis indicated that low level of vitamin D was significantly associated with the risk of frailty in female (pooled OR=1.27, 95% CI=1.15-1.40). Similar result was also found when frailty was defined by the Fried criteria or the modified Fried criteria (pooled OR=1.25, 95% CI=1.14-1.37), and FRAIL scale (pooled OR=1.55, 95% CI=1.07-2.25). Compared to the highest level of 25(OH)D, the association between frailty and the lowest level of 25(OH)D was significant in our study.</t>
  </si>
  <si>
    <t>10.1016/j.maturitas.2016.09.003</t>
  </si>
  <si>
    <t>Frailty; Meta-analysis; Vitamin D deficiency; Aged; Aged, 80 and over; Cohort Studies; Female; Frail Elderly; Humans; Prevalence; Vitamin D; Vitamin D Deficiency</t>
  </si>
  <si>
    <t>https://www.ncbi.nlm.nih.gov/pubmed/27823748</t>
  </si>
  <si>
    <t>PMID : 27611903</t>
  </si>
  <si>
    <t>Schuch FB, Vancampfort D, Rosenbaum S, Richards J, Ward PB, Veronese N, Solmi M, Cadore EL, Stubbs B.</t>
  </si>
  <si>
    <t>Revista brasileira de psiquiatria (Sao Paulo, Brazil : 1999)</t>
  </si>
  <si>
    <t>Exercise for depression in older adults: a meta-analysis of randomized controlled trials adjusting for publication bias.</t>
  </si>
  <si>
    <t>To evaluate the antidepressant effects of exercise in older adults, using randomized controlled trial (RCT) data. We conducted a meta-analysis of exercise in older adults, addressing limitations of previous works. RCTs of exercise interventions in older people with depression (≥ 60 years) comparing exercise vs. control were eligible. A random-effects meta-analysis calculating the standardized mean difference (SMD) (95% confidence interval [95%CI]), meta-regressions, and trim, fill, and fail-safe number analyses were conducted. Eight RCTs were included, representing 138 participants in exercise arms and 129 controls. Exercise had a large and significant effect on depression (SMD = -0.90 [95%CI -0.29 to -1.51]), with a fail-safe number of 71 studies. Significant effects were found for 1) mixed aerobic and anaerobic interventions, 2) at moderate intensity, 3) that were group-based, 4) that utilized mixed supervised and unsupervised formats, and 5) in people without other clinical comorbidities. Adjusting for publication bias increased the beneficial effects of exercise in three subgroup analysis, suggesting that previous meta-analyses have underestimated the benefits of exercise due to publication bias. We advocate that exercise be considered as a routine component of the management of depression in older adults.</t>
  </si>
  <si>
    <t>To evaluate the antidepressant effects of exercise in older adults, using randomized controlled trial (RCT) data.</t>
  </si>
  <si>
    <t>10.1590/1516-4446-2016-1915</t>
  </si>
  <si>
    <t>Age Factors; Aged; Aged, 80 and over; Depressive Disorder, Major; Exercise Therapy; Female; Humans; Male; Middle Aged; Publication Bias; Randomized Controlled Trials as Topic; Risk Factors; Treatment Outcome</t>
  </si>
  <si>
    <t>https://www.ncbi.nlm.nih.gov/pubmed/27611903</t>
  </si>
  <si>
    <t>PMID : 20947876</t>
  </si>
  <si>
    <t>Bloch F, Thibaud M, Dugué B, Brèque C, Rigaud AS, Kemoun G.</t>
  </si>
  <si>
    <t>Journal of aging and health</t>
  </si>
  <si>
    <t>Psychotropic drugs and falls in the elderly people: updated literature review and meta-analysis.</t>
  </si>
  <si>
    <t>To carry out meta-analyses on psychotropic drugs and to provide an update of the risk of falling in the elderly people related to psychotropic drugs. Meta-analyses of studies on psychotropic drugs. 177 studies are included, of which 71 have data on risk factors associated with psychotropic drugs. The odds ratio and 95% Cl for associations between use of psychotropic drugs and fall are 1.78 and 1.57-2.01, respectively. This result is statistically heterogeneous. This heterogeneity disappears in the group of very old participants for each class. Our study confirms the association between falls in the elderly people and psychotropic drugs. These results are similar to those of former meta-analyses but with different methods. It shows that these meta-analyses on psychotropic drugs have a small impact on prescribing habits. They only give evidence to support the association between psychotropic drugs and falls even if there is no proven link.</t>
  </si>
  <si>
    <t>To carry out meta-analyses on psychotropic drugs and to provide an update of the risk of falling in the elderly people related to psychotropic drugs.</t>
  </si>
  <si>
    <t>10.1177/0898264310381277</t>
  </si>
  <si>
    <t>Accidental Falls; Age Factors; Aged; Aged, 80 and over; Aging; Female; France; Geriatrics; Humans; Male; Practice Patterns, Physicians'; Psychotropic Drugs; Risk Factors</t>
  </si>
  <si>
    <t>https://www.ncbi.nlm.nih.gov/pubmed/20947876</t>
  </si>
  <si>
    <t>PMID : 30663033</t>
  </si>
  <si>
    <t>Hay PJ, Touyz S, Claudino AM, Lujic S, Smith CA, Madden S.</t>
  </si>
  <si>
    <t>Inpatient versus outpatient care, partial hospitalisation and waiting list for people with eating disorders.</t>
  </si>
  <si>
    <t>Clinical guidelines recommend outpatient care for the majority of people with an eating disorder. The optimal use of inpatient treatment or combination of inpatient and partial hospital care is disputed and practice varies widely. To assess the effects of treatment setting (inpatient, partial hospitalisation, or outpatient) on the reduction of symptoms and increase in remission rates in people with:1. Anorexia nervosa and atypical anorexia nervosa;2. Bulimia nervosa and other eating disorders. We searched Ovid MEDLINE (1950- ), Embase (1974- ), PsycINFO (1967- ) and the Cochrane Central Register of Controlled Trials (CENTRAL) to 2 July 2018. An earlier search of these databases was conducted via the Cochrane Common Mental Disorders Controlled Trial Register (CCMD-CTR) (all years to 20 November 2015). We also searched the WHO International Clinical Trials Registry Platform and ClinicalTrials.gov (6 July 2018). We ran a forward citation search on the Web of Science to identify additional reports citing any of the included studies, and screened reference lists of included studies and relevant reviews identified during our searches. We included randomised controlled trials that tested the efficacy of inpatient, outpatient, or partial hospital settings for treatment of eating disorder in adults, adolescents, and children, whose diagnoses were determined according to the DSM-5, or other internationally accepted diagnostic criteria. We excluded trials of treatment setting for medical or psychiatric complications or comorbidities (e.g. hypokalaemia, depression) of an eating disorder. We followed standard Cochrane procedures to select studies, extract and analyse data, and interpret and present results. We extracted data according to the DSM-5 criteria. We used the Cochrane tool to assess risk of bias. We used the mean (MD) or standardised mean difference (SMD) for continuous data outcomes, and the risk ratio (RR) for binary outcomes. We included the 95% confidence interval (CI) with each result. We presented the quality of the evidence and estimate of effect for weight or body mass index (BMI) and acceptability (number who completed treatment), in a 'Summary of findings' table for the comparison for which we had sufficient data to conduct a meta-analysis. We included five trials in our review. Four trials included a total of 511 participants with anorexia nervosa, and one trial had 55 participants with bulimia nervosa. Three trials are awaiting classification, and may be included in future versions of this review. We assessed a risk of bias from lack of blinding of participants and therapists in all trials, and unclear risk for allocation concealment and randomisation in one study.We had planned four comparisons, and had data for meta-analyses for one. For anorexia nervosa, there may be little or no difference between specialist inpatient care and active outpatient or combined brief hospital and outpatient care in weight gain at 12 months after the start of treatment (standardised mean difference (SMD) -0.22, 95% CI -0.49 to 0.05; 2 trials, 232 participants; low-quality evidence). People may be more likely to complete treatment when randomised to outpatient care settings, but this finding is very uncertain (risk ratio (RR) 0.75, 95% CI 0.64 to 0.88; 3 trials, 319 participants; very low-quality evidence). We downgraded the quality of the evidence for these outcomes because of risks of bias, small numbers of participants and events, and variable level of specialist expertise and intensity of treatment.We had no data, or data from only one trial for the primary outcomes for each of the other three comparisons.No trials measured weight or acceptance of treatment for anorexia nervosa, when comparing inpatient care provided by a specialist eating disorder service and health professionals and a waiting list, no active treatment, or treatment as usual.There was no clear difference in weight gain between settings, and only slightly more acceptance for the partial hospital setting over specialist inpatient care for weight restoration in anorexia nervosa.There was no clear difference in weight gain or acceptability of treatment between specialist inpatient care and partial hospital care for bulimia nervosa, and other binge eating disorders. There was insufficient evidence to conclude whether any treatment setting was superior for treating people with moderately severe (or less) anorexia nervosa, or other eating disorders.More research is needed for all comparisons of inpatient care versus alternate care.</t>
  </si>
  <si>
    <t>To assess the effects of treatment setting (inpatient, partial hospitalisation, or outpatient) on the reduction of symptoms and increase in remission rates in people with:1. We used the Cochrane tool to assess risk of bias.</t>
  </si>
  <si>
    <t>We downgraded the quality of the evidence for these outcomes because of risks of bias, small numbers of participants and events, and variable level of specialist expertise and intensity of treatment.We had no data, or data from only one trial for the primary outcomes for each of the other three comparisons.No trials measured weight or acceptance of treatment for anorexia nervosa, when comparing inpatient care provided by a specialist eating disorder service and health professionals and a waiting list, no active treatment, or treatment as usual.There was no clear difference in weight gain between settings, and only slightly more acceptance for the partial hospital setting over specialist inpatient care for weight restoration in anorexia nervosa.There was no clear difference in weight gain or acceptability of treatment between specialist inpatient care and partial hospital care for bulimia nervosa, and other binge eating disorders.</t>
  </si>
  <si>
    <t>10.1002/14651858.CD010827.pub2</t>
  </si>
  <si>
    <t>Adolescent; Adult; Ambulatory Care; Anorexia Nervosa; Body Mass Index; Body Weight; Bulimia Nervosa; Confidence Intervals; Feeding and Eating Disorders; Hospitalization; Humans; Length of Stay; Randomized Controlled Trials as Topic; Remission Induction; Waiting Lists; Young Adult</t>
  </si>
  <si>
    <t>https://www.ncbi.nlm.nih.gov/pubmed/30663033</t>
  </si>
  <si>
    <t>PMID : 28686188</t>
  </si>
  <si>
    <t>Meyer KA, Shea JW.</t>
  </si>
  <si>
    <t>Dietary Choline and Betaine and Risk of CVD: A Systematic Review and Meta-Analysis of Prospective Studies.</t>
  </si>
  <si>
    <t>Studies implicate choline and betaine metabolite trimethylamine N-oxide (TMAO) in cardiovascular disease (CVD). We conducted a systematic review and random-effects meta-analysis to quantify a summary estimated effect of dietary choline and betaine on hard CVD outcomes (incidence and mortality). Eligible studies were prospective studies in adults with comprehensive diet assessment and follow-up for hard CVD endpoints. We identified six studies that met our criteria, comprising 18,076 incident CVD events, 5343 CVD deaths, and 184,010 total participants. In random effects meta-analysis, incident CVD was not associated with choline (relative risk (RR): 1.00; 95% CI: 0.98, 1.02) or betaine (RR: 0.99; 95% CI: 0.98, 1.01) intake. Results did not vary by study outcome (incident coronary heart disease, stroke, total CVD) and there was no evidence for heterogeneity among studies. Only two studies provided data on phosphatidylcholine and CVD mortality. Random effects meta-analysis did not support an association between choline and CVD mortality (RR: 1.09, 95% CI: 0.89, 1.35), but one study supported a positive association and there was significant heterogeneity (&lt;i&gt;I&lt;/i&gt;² = 84%, &lt;i&gt;p&lt;/i&gt;-value &amp;lt; 0.001). Our findings do not support an association between dietary choline/betaine with incident CVD, but call for further research into choline and CVD mortality.</t>
  </si>
  <si>
    <t>10.3390/nu9070711</t>
  </si>
  <si>
    <t>betaine; cardiovascular disease; choline; epidemiology; meta-analysis; systematic review; Adult; Aged; Betaine; Cardiovascular Diseases; Choline; Diet; Female; Humans; Male; Middle Aged; Prospective Studies; Risk; Risk Factors</t>
  </si>
  <si>
    <t>https://www.ncbi.nlm.nih.gov/pubmed/28686188</t>
  </si>
  <si>
    <t>PMID : 26518363</t>
  </si>
  <si>
    <t>Oh PJ, Shin SR, Ahn HS, Kim HJ.</t>
  </si>
  <si>
    <t>Psychology &amp;amp; health</t>
  </si>
  <si>
    <t>Meta-analysis of psychosocial interventions on survival time in patients with cancer.</t>
  </si>
  <si>
    <t>This study was to evaluate the effects of psychosocial interventions on survival in adult patients with cancer. MEDLINE via PubMed, Cochrane Library CENTRAL, CINAHL, and Korean electronic databases (September 2014) were searched. Methodological quality was assessed using Cochrane's Risk of Bias for randomized studies. The RevMan 5.3 program of the Cochrane library was used for data analysis. Fifteen randomized controlled trials met the inclusion criteria, with a total of 2940 participants. Overall, psychosocial interventions was not associated with better survival (HR = .83, 95% CI [.68, 1.10], p = .06, I(2) = 64%). In subgroup analysis, based on six trials with 1448 subjects, psychoeducational interventions for cancer patients with non-metastatic at intervention implementation resulted in a 41% reduction in the risk of dying of cancer (HR = .59, 95% CI [.49, .71], p &amp;lt; .001, I(2) = 0%). For psychoeducational intervention, significant survival benefit were found when health staff delivered the intervention and at a follow-up time of more than 10 years. Use of psychoeducational interventions for cancer patients at early stage appeared to have beneficial effects on survival, preferably for delivering of health staff. However, conduct of further psychosocial studies with adequate power will lead to better understanding of the effects of treatments on survival outcome.</t>
  </si>
  <si>
    <t>This study was to evaluate the effects of psychosocial interventions on survival in adult patients with cancer.</t>
  </si>
  <si>
    <t>10.1080/08870446.2015.1111370</t>
  </si>
  <si>
    <t>intervention studies; meta-analysis; neoplasm; survival; Adult; Humans; Neoplasms; Psychotherapy; Randomized Controlled Trials as Topic; Survival Analysis; Treatment Outcome</t>
  </si>
  <si>
    <t>https://www.ncbi.nlm.nih.gov/pubmed/26518363</t>
  </si>
  <si>
    <t>PMID : 26743631</t>
  </si>
  <si>
    <t>Peirson L, Ali MU, Kenny M, Raina P, Sherifali D.</t>
  </si>
  <si>
    <t>Interventions for prevention and treatment of tobacco smoking in school-aged children and adolescents: A systematic review and meta-analysis.</t>
  </si>
  <si>
    <t>To determine the effectiveness of primary health care relevant interventions to prevent and treat tobacco smoking in school-aged children and adolescents. This systematic review considered studies included in a prior review. We adapted and updated the search to April 2015. Titles, abstracts and full-text articles were reviewed in duplicate; data extraction and quality assessments were performed by one reviewer and verified by another. Meta-analyses and pre-specified sub-group analyses were performed when possible. PROSPERO #CRD42015019051. After screening 2118 records, we included nine randomized controlled trials. The mostly moderate quality evidence suggested targeted behavioral interventions can prevent smoking and assist with cessation. Meta-analysis showed intervention participants were 18% less likely to report having initiated smoking at the end of intervention relative to controls (Risk Ratio 0.82; 95% confidence interval 0.72, 0.94); the absolute effect is 1.92% for smoking initiation, Number Needed to Treat is 52 (95% confidence interval 33, 161). For cessation, meta-analysis showed intervention participants were 34% more likely to report having quit smoking at the end of intervention relative to controls (Risk Ratio 1.34; 95% confidence interval 1.05, 1.69); the absolute effect is 7.98% for cessation, Number Needed to Treat is 13 (95% confidence interval 6, 77). Treatment harms were not mentioned in the literature and no data were available to assess long-term effectiveness. Primary care relevant behavioral interventions improve smoking outcomes for children and youth. The evidence on key components is limited by heterogeneity in methodology and intervention strategy. Future trials should target tailored prevention or treatment approaches, establish uniform definition and measurement of smoking, isolate optimal intervention components, and include long-term follow-up.</t>
  </si>
  <si>
    <t>Treatment harms were not mentioned in the literature and no data were available to assess long-term effectiveness. Future trials should target tailored prevention or treatment approaches, establish uniform definition and measurement of smoking, isolate optimal intervention components, and include long-term follow-up.</t>
  </si>
  <si>
    <t>To determine the effectiveness of primary health care relevant interventions to prevent and treat tobacco smoking in school-aged children and adolescents.</t>
  </si>
  <si>
    <t>10.1016/j.ypmed.2015.12.004</t>
  </si>
  <si>
    <t>Children; Primary health care; Smoking cessation; Smoking prevention; Systematic review; Youth; Adolescent; Behavior Therapy; Child; Humans; Primary Health Care; Randomized Controlled Trials as Topic; Smoking Cessation; Smoking Prevention</t>
  </si>
  <si>
    <t>https://www.ncbi.nlm.nih.gov/pubmed/26743631</t>
  </si>
  <si>
    <t>PMID : 27236125</t>
  </si>
  <si>
    <t>Zhu W, Yuan P, Shen Y, Wan R, Hong K.</t>
  </si>
  <si>
    <t>Association of smoking with the risk of incident atrial fibrillation: A meta-analysis of prospective studies.</t>
  </si>
  <si>
    <t>Several studies have investigated the role of smoking in incident atrial fibrillation (AF) but have reported contradictory results. Identifying the quantitative association between smoking and AF risk is important for AF management and prevention; therefore, we aimed to estimate the association of smoking with incident AF. We systematically retrieved relevant studies reporting on the association between smoking and AF using the Cochrane Library, PubMed, and Embase databases. The data were extracted from applicable articles, and we used a random effects model to pool the effect estimates. Sixteen prospective studies with an overall number of 286,217 participants and 11,878 AF cases met the inclusion criteria. A higher prevalence of AF was confirmed among smokers (risk ratio [RR]=1.23, 95% confidence interval [CI] 1.08-1.39; P=0.001). These results were stable in the sensitivity analysis. The pooled RRs showed consistent positive associations in most subgroups. Specifically, 8 articles compared both current smokers (RR=1.39, 95% CI 1.11-1.75) and former smokers (RR=1.16, 95% CI: 1.00-1.36) with never smokers. Four articles compared ever smokers (pooled RR=1.21, 95% CI 0.93-1.57) with never smokers, and 7 articles compared current smokers (pooled RR=1.21, 95% CI 1.03-1.42) with non-current smokers. Additionally, we estimated that 6.7% of the total risk of AF in men and 1.4% of the risk in women were attributable to smoking worldwide. Based on the published literature, smoking is associated with a modest increased risk of incident AF. Smoking cessation seemed to reduce but not entirely eliminate the excess risk of AF.</t>
  </si>
  <si>
    <t>10.1016/j.ijcard.2016.05.013</t>
  </si>
  <si>
    <t>Atrial fibrillation; Epidemiology; Meta-analysis; Risk factor; Smoking; Aged; Aged, 80 and over; Atrial Fibrillation; Female; Humans; Incidental Findings; Male; Middle Aged; Prospective Studies; Risk Factors; Smoking</t>
  </si>
  <si>
    <t>https://www.ncbi.nlm.nih.gov/pubmed/27236125</t>
  </si>
  <si>
    <t>PMID : 24529114</t>
  </si>
  <si>
    <t>Chai SB, Sun F, Nie XL, Wang J.</t>
  </si>
  <si>
    <t>Leptin and coronary heart disease: a systematic review and meta-analysis.</t>
  </si>
  <si>
    <t>Leptin, an adipose tissue-derived hormone, plays a central role in regulating human energy homeostasis. The role of leptin in regulating blood pressure, activating the sympathetic nervous system, insulin resistance, platelet aggregation, arterial thrombosis, angiogenesis, and inflammatory vascular responses suggests that leptin may have a close relationship with the development of coronary heart disease (CHD). However, no conclusive data are available to determine the association between leptin and CHD. The PubMed, EMBASE and Cochrane databases were surveyed for original studies describing the association between leptin and CHD outcome from the date of publication of each database through March 2013. The data were extracted by two investigators independently. The meta-analysis reported here was comprised of eight original articles with a total of 21,064 participants (10,842 men, 10,222 women) and 2053 CHD events. The odds ratio for the sociodemographic-adjusted study reported here was 1.57 (95% confidence interval, 1.14-2.16) and 1.72 (95% confidence internal, 1.03-2.87) in males and females, respectively. Further adjustment for additional cardiovascular risk factors resulted in an odds ratio of 1.36 (95% confidence interval, 0.98-1.88) in males and 1.50 (95% confidence interval, 0.93-2.42) in females. Sensitivity analysis restricted to sociodemographics-adjusted studies with high methodological quality indicated an estimate of 1.47 (95% confidence internal, 1.06-2.04) in males and 1.85 (95% confidence internal, 0.61-5.63) in females. Sensitivity analysis restricted to cardiovascular risk factor-adjusted studies showed no significant differences in both males and females. The results of the meta-analysis represents the most precise and accurate estimate of the relationship between leptin and CHD. Although the associations of leptin and CHD were not statistically significant both in male and female overall, males with high levels of leptin should be paid more attention to. Our findings highlight the need for additional well-designed and gender-specific prospective studies to evaluate the role of leptin on the development of CHD.</t>
  </si>
  <si>
    <t>Our findings highlight the need for additional well-designed and gender-specific prospective studies to evaluate the role of leptin on the development of CHD.</t>
  </si>
  <si>
    <t>10.1016/j.atherosclerosis.2013.11.069</t>
  </si>
  <si>
    <t>Coronary heart disease; Leptin; Meta-analysis; Adult; Aged; Case-Control Studies; Cohort Studies; Coronary Disease; Female; Humans; Leptin; Male; Middle Aged; Obesity; Risk Factors; Sensitivity and Specificity</t>
  </si>
  <si>
    <t>https://www.ncbi.nlm.nih.gov/pubmed/24529114</t>
  </si>
  <si>
    <t>PMID : 21820535</t>
  </si>
  <si>
    <t>Bohannon RW, Williams Andrews A.</t>
  </si>
  <si>
    <t>Normal walking speed: a descriptive meta-analysis.</t>
  </si>
  <si>
    <t>Walking speed has implications for community functioning and is predictive of important outcomes. Determining whether an individual's walking speed is limited requires normal values for comparison. To use meta-analysis to describe normal gait speed for healthy individuals within age and gender strata. PubMed, the Cumulative Index of Nursing and Allied Health (CINAHL), Scopus, Science Citation Index and articles identified by hand searches. Inclusion required that the gait speed of apparently healthy adults was documented as they walked at a normal pace over a course of 3 to 30 m. Summary data were excluded unless obtained from at least 10 participants within a gender and decade stratum. The two authors independently reviewed articles and extracted data. Accuracy was confirmed by the other author. Data were grouped within gender and decade strata. A meta-analysis macro was used to consolidate data by strata and to determine homogeneity. Forty-one articles contributed data to the analysis. Combined, they provided data from 23111 subjects. The gait speed was homogeneous within strata and ranged from a mean of 143.4 cm/second for men aged 40 to 49 years to a mean of 94.3 cm/second for women aged 80 to 99 years. The data presented herein may not be useful as a standard of normal if gait is measured over short distances from the command 'go' or if a turn is involved. The consolidation of data from multiple studies reported in this meta-analysis provides normative data that can serve as a standard against which individuals can be compared. Doing so will aid the interpretation of their performance.</t>
  </si>
  <si>
    <t>A meta-analysis macro was used to consolidate data by strata and to determine homogeneity.</t>
  </si>
  <si>
    <t>10.1016/j.physio.2010.12.004</t>
  </si>
  <si>
    <t>Biomechanical Phenomena; Gait; Humans; Physical Therapy Specialty; Reference Values; Walking</t>
  </si>
  <si>
    <t>https://www.ncbi.nlm.nih.gov/pubmed/21820535</t>
  </si>
  <si>
    <t>PMID : 24954057</t>
  </si>
  <si>
    <t>Macartney K, Heywood A, McIntyre P.</t>
  </si>
  <si>
    <t>Vaccines for post-exposure prophylaxis against varicella (chickenpox) in children and adults.</t>
  </si>
  <si>
    <t>The prevention of varicella (chickenpox) using live attenuated varicella vaccines has been demonstrated both in randomised controlled trials (RCTs) and in population-based immunisation programmes in countries such as the United States and Australia. Many countries do not routinely immunise children against varicella and exposures continue to occur. Although the disease is often mild, complications such as secondary bacterial infection, pneumonitis and encephalitis occur in about 1% of cases, usually leading to hospitalisation. The use of varicella vaccine in persons who have recently been exposed to the varicella zoster virus has been studied as a form of post-exposure prophylaxis (PEP). To assess the efficacy and safety of vaccines for use as PEP for the prevention of varicella in children and adults. We searched CENTRAL (2014, Issue 1), MEDLINE (1966 to March week 1, 2014), EMBASE (January 1990 to March 2014) and LILACS (1982 to March 2014). We searched for unpublished trials registered on the clinicaltrials.gov and WHO ICTRP websites. RCTs and quasi-RCTs of varicella vaccine for PEP compared with placebo or no intervention. The outcome measures were efficacy in prevention of clinical cases and/or laboratory-confirmed clinical cases and adverse events following vaccination. Two review authors independently extracted and analysed data using Review Manager software. We identified three trials involving 110 healthy children who were siblings of household contacts. The included trials varied in study quality, vaccine used, length of follow-up and outcomes measured and, as such, were not suitable for meta-analysis. We identified high or unclear risk of bias in two of the three included studies. Overall, 13 out of 56 vaccine recipients (23%) developed varicella compared with 42 out of 54 placebo (or no vaccine) recipients (78%). Of the vaccine recipients who developed varicella, the majority only had mild disease (with fewer than 50 skin lesions). In the three trials, most participants received PEP within three days following exposure; too few participants were vaccinated four to five days post-exposure to ascertain the efficacy of vaccine given more than three days after exposure. No included trial reported on adverse events following immunisation. These small trials suggest varicella vaccine administered within three days to children following household contact with a varicella case reduces infection rates and severity of cases. We identified no RCTs for adolescents or adults. Safety was not adequately addressed.</t>
  </si>
  <si>
    <t>To assess the efficacy and safety of vaccines for use as PEP for the prevention of varicella in children and adults.</t>
  </si>
  <si>
    <t>Although the disease is often mild, complications such as secondary bacterial infection, pneumonitis and encephalitis occur in about 1% of cases, usually leading to hospitalisation.</t>
  </si>
  <si>
    <t>10.1002/14651858.CD001833.pub3</t>
  </si>
  <si>
    <t>Adult; Chickenpox; Chickenpox Vaccine; Child; Herpesvirus 3, Human; Humans; Post-Exposure Prophylaxis; Randomized Controlled Trials as Topic; Vaccines, Attenuated</t>
  </si>
  <si>
    <t>https://www.ncbi.nlm.nih.gov/pubmed/24954057</t>
  </si>
  <si>
    <t>PMID : 20843937</t>
  </si>
  <si>
    <t>Djulbegovic M, Beyth RJ, Neuberger MM, Stoffs TL, Vieweg J, Djulbegovic B, Dahm P.</t>
  </si>
  <si>
    <t>Screening for prostate cancer: systematic review and meta-analysis of randomised controlled trials.</t>
  </si>
  <si>
    <t>To examine the evidence on the benefits and harms of screening for prostate cancer. Systematic review and meta-analysis of randomised controlled trials. Electronic databases including Medline, Embase, CENTRAL, abstract proceedings, and reference lists up to July 2010. Review methods Included studies were randomised controlled trials comparing screening by prostate specific antigen with or without digital rectal examination versus no screening. Data abstraction and assessment of methodological quality with the GRADE approach was assessed by two independent reviewers and verified by the primary investigator. Mantel-Haenszel and inverse variance estimates were calculated and pooled under a random effects model expressing data as relative risks and 95% confidence intervals. Six randomised controlled trials with a total of 387 286 participants that met inclusion criteria were analysed. Screening was associated with an increased probability of receiving a diagnosis of prostate cancer (relative risk 1.46, 95% confidence interval 1.21 to 1.77; P&amp;lt;0.001) and stage I prostate cancer (1.95, 1.22 to 3.13; P=0.005). There was no significant effect of screening on death from prostate cancer (0.88, 0.71 to 1.09; P=0.25) or overall mortality (0.99, 0.97 to 1.01; P=0.44). All trials had one or more substantial methodological limitations. None provided data on the effects of screening on participants' quality of life. Little information was provided about potential harms associated with screening. The existing evidence from randomised controlled trials does not support the routine use of screening for prostate cancer with prostate specific antigen with or without digital rectal examination.</t>
  </si>
  <si>
    <t>To examine the evidence on the benefits and harms of screening for prostate cancer.</t>
  </si>
  <si>
    <t>Data abstraction and assessment of methodological quality with the GRADE approach was assessed by two independent reviewers and verified by the primary investigator.</t>
  </si>
  <si>
    <t>10.1136/bmj.c4543</t>
  </si>
  <si>
    <t>Age Factors; Aged; Aged, 80 and over; Cause of Death; Digital Rectal Examination; Evidence-Based Medicine; Humans; Male; Mass Screening; Middle Aged; Prostatic Neoplasms; Randomized Controlled Trials as Topic</t>
  </si>
  <si>
    <t>https://www.ncbi.nlm.nih.gov/pubmed/20843937</t>
  </si>
  <si>
    <t>PMID : 28798373</t>
  </si>
  <si>
    <t>Cannarella R, La Vignera S, Condorelli RA, Calogero AE.</t>
  </si>
  <si>
    <t>Glycolipid and Hormonal Profiles in Young Men with Early-Onset Androgenetic Alopecia: A meta-analysis.</t>
  </si>
  <si>
    <t>Hormonal and metabolic abnormalities have been reported in men with early-onset androgenetic alopecia (AGA). Although this has been ascribed to the existence of a male polycystic ovary syndrome (PCOS)-equivalent, data on this topic are inconsistent and this syndrome has not been already acknowledged. To evaluate if, already before the age of 35 years, any difference occurs in the glycolipid and hormonal profiles and in the body weight in men with AGA compared to age-matched controls, we performed a comprehensive meta-analysis of all the available observational case-control studies of literature, using MEDLINE, Google Schoolar and Scopus databases. Among 10596 papers retrieved, seven studies were finally included, enrolling a total of 1009 participants. Our findings demonstrate that young men with AGA have a slightly but significantly worse glycolipid profile compared to controls and a hormonal pattern resembling those of women with PCOS, already before the age of 35 years. Therefore, early-onset AGA might represent a phenotypic sign of the male PCOS-equivalent. The acknowledgement of this syndrome would be of importance to prevent the long-term consequences on health in the affected men. The glycolipid profile and the body weight should be monitored in men with AGA starting from the second decade of life.</t>
  </si>
  <si>
    <t>To evaluate if, already before the age of 35 years, any difference occurs in the glycolipid and hormonal profiles and in the body weight in men with AGA compared to age-matched controls, we performed a comprehensive meta-analysis of all the available observational case-control studies of literature, using MEDLINE,</t>
  </si>
  <si>
    <t>10.1038/s41598-017-08528-3</t>
  </si>
  <si>
    <t>Adult; Age of Onset; Alopecia; Body Weight; Female; Glycolipids; Hormones; Humans; Male; Observational Studies as Topic; Polycystic Ovary Syndrome; Young Adult</t>
  </si>
  <si>
    <t>https://www.ncbi.nlm.nih.gov/pubmed/28798373</t>
  </si>
  <si>
    <t>PMID : 28264713</t>
  </si>
  <si>
    <t>Cavaleri R, Schabrun SM, Chipchase LS.</t>
  </si>
  <si>
    <t>The number of stimuli required to reliably assess corticomotor excitability and primary motor cortical representations using transcranial magnetic stimulation (TMS): a systematic review and meta-analysis.</t>
  </si>
  <si>
    <t>Transcranial magnetic stimulation (TMS) is a non-invasive means by which to assess the structure and function of the central nervous system. Current practices involve the administration of multiple stimuli over target areas of a participant's scalp. Decreasing the number of stimuli delivered during TMS assessments would improve time efficiency and decrease participant demand. However, doing so may also compromise the within- or between-session reliability of the technique. The aim of this review was therefore to determine the minimum number of TMS stimuli required to reliably measure (i) corticomotor excitability of a target muscle at a single cranial site and (ii) topography of the primary motor cortical representation of a target muscle across multiple cranial sites. Database searches were performed to identify diagnostic reliability studies published before May 2015. Two independent reviewers extracted data from studies employing single-pulse TMS to measure (i) the corticomotor excitability at a single cranial site or (ii) the topographic cortical organisation of a target muscle across a number of cranial sites. Outcome measures included motor evoked potential amplitude, map volume, number of active map sites and location of the map centre of gravity. Only studies comparing the reliability of varying numbers of stimuli delivered to a single cranial site were identified. Five was the lowest number of stimuli that could be delivered to produce excellent within-session motor evoked potential (MEP) amplitude reliability (intraclass correlation coefficient (ICC) = 0.92, 95% CI 0.87 to 0.95). Ten stimuli were required to achieve consistent between-session MEP amplitudes among healthy participants (ICC = 0.89, 95% CI 0.76 to 0.95). However, between-session reliability was influenced by participant characteristics, intersession intervals and target musculature. Further exploration of the reliability of multi-site TMS mapping is required. Five stimuli produce reliable MEP recordings during single-site TMS investigations involving one session. For single-site analyses involving multiple sessions, ten stimuli are recommended when investigating corticomotor excitability in healthy participants or the upper limb musculature. However, greater numbers of stimuli may be required for clinical populations or assessments involving the lower limb. PROSPERO CRD42015024579.</t>
  </si>
  <si>
    <t>Transcranial magnetic stimulation (TMS) is a non-invasive means by which to assess the structure and function of the central nervous system.</t>
  </si>
  <si>
    <t>The aim of this review was therefore to determine the minimum number of TMS stimuli required to reliably measure (i) corticomotor excitability of a target muscle at a single cranial site and (ii) topography of the primary motor cortical representation of a target muscle across multiple cranial sites.</t>
  </si>
  <si>
    <t>10.1186/s13643-017-0440-8</t>
  </si>
  <si>
    <t>Cortical reorganisation; Motor cortex; Reliability; Systematic review; Transcranial magnetic stimulation; Adult; Aged; Evoked Potentials, Motor; Female; Humans; Male; Middle Aged; Motor Cortex; Reproducibility of Results; Transcranial Magnetic Stimulation</t>
  </si>
  <si>
    <t>https://www.ncbi.nlm.nih.gov/pubmed/28264713</t>
  </si>
  <si>
    <t>PMID : 25692536</t>
  </si>
  <si>
    <t>Lupton JR, Townsend JL.</t>
  </si>
  <si>
    <t>Journal of American college health : J of ACH</t>
  </si>
  <si>
    <t>A Systematic Review and Meta-analysis of the Acceptability and Effectiveness of University Smoke-Free Policies.</t>
  </si>
  <si>
    <t>Systematically review studies of support for, and effectiveness of, university campuses' smoke-free policies. A search was carried out for studies in English related to campus smoking bans through June 2013. Eligible studies had outcomes for student or faculty attitudes, or measures of smoking prevalence or secondhand smoke (SHS) exposure. Nineteen eligible studies were identified, 18 from the United States and 1 from the United Kingdom. A meta-analysis found 58.94% (95% confidence interval [CI] [52.35%, 65.53%]) of students (12 studies) and 68.39% (95% CI [65.12%, 71.67%]) of faculty (7 studies) supported smoke-free policies. Both studies measuring student smoking prevalence indicated a postban reduction (16.5% to 12.8% after 1 year [p &amp;lt; .001] and 9.5% to 7.0% [p = .036] after 3 years). Only 5% of UK universities were smoke-free compared with 25% of US universities. A majority of students and faculty support smoke-free campus policies, which may reduce smoking and SHS exposure.</t>
  </si>
  <si>
    <t>10.1080/07448481.2015.1015029</t>
  </si>
  <si>
    <t>attitudes; effectiveness; smoke-free campus; Attitude; Humans; Organizational Policy; Prevalence; Program Evaluation; Smoke-Free Policy; Students; United States; Universities</t>
  </si>
  <si>
    <t>https://www.ncbi.nlm.nih.gov/pubmed/25692536</t>
  </si>
  <si>
    <t>PMID : 25089634</t>
  </si>
  <si>
    <t>Shaikh N, Craig JC, Rovers MM, Da Dalt L, Gardikis S, Hoberman A, Montini G, Rodrigo C, Taskinen S, Tuerlinckx D, Shope T.</t>
  </si>
  <si>
    <t>Identification of children and adolescents at risk for renal scarring after a first urinary tract infection: a meta-analysis with individual patient data.</t>
  </si>
  <si>
    <t>No studies have systematically examined the accuracy of clinical, laboratory, and imaging variables in detecting renal scarring in children and adolescents with a first urinary tract infection. To identify independent prognostic factors for the development of renal scarring and to combine these factors in prediction models that could be useful in clinical practice. MEDLINE and EMBASE. We included patients aged 0 to 18 years with a first urinary tract infection who underwent follow-up renal scanning with technetium Tc 99m succimer at least 5 months later. We pooled individual patient data from 9 cohort studies. We examined the association between predictor variables assessed at the time of the first urinary tract infection and the development of renal scarring. Renal scarring was defined by the presence of photopenia on the renal scan. We assessed the following 3 models: clinical (demographic information, fever, and etiologic organism) and ultrasonographic findings (model 1); model 1 plus serum levels of inflammatory markers (model 2); and model 2 plus voiding cystourethrogram findings (model 3). Of the 1280 included participants, 199 (15.5%) had renal scarring. A temperature of at least 39°C, an etiologic organism other than Escherichia coli, an abnormal ultrasonographic finding, polymorphonuclear cell count of greater than 60%, C-reactive protein level of greater than 40 mg/L, and presence of vesicoureteral reflux were all associated with the development of renal scars (P ≤ .01 for all). Although the presence of grade IV or V vesicoureteral reflux was the strongest predictor of renal scarring, this degree of reflux was present in only 4.1% of patients. The overall predictive ability of model 1 with 3 variables (temperature, ultrasonographic findings, and etiologic organism) was only 3% to 5% less than the predictive ability of models requiring a blood draw and/or a voiding cystourethrogram. Patients with a model 1 score of 2 or more (21.7% of the sample) represent a particularly high-risk group in whom the risk for renal scarring was 30.7%. At this cutoff, model 1 identified 44.9% of patients with eventual renal scarring. Children and adolescents with an abnormal renal ultrasonographic finding or with a combination of high fever (≥39°C) and an etiologic organism other than E coli are at high risk for the development of renal scarring.</t>
  </si>
  <si>
    <t>To identify independent prognostic factors for the development of renal scarring and to combine these factors in prediction models that could be useful in clinical practice.</t>
  </si>
  <si>
    <t>10.1001/jamapediatrics.2014.637</t>
  </si>
  <si>
    <t>Adolescent; Child; Child, Preschool; Cicatrix; Cohort Studies; Female; Humans; Infant; Infant, Newborn; Kidney Diseases; Male; Risk Factors; Urinary Tract Infections</t>
  </si>
  <si>
    <t>https://www.ncbi.nlm.nih.gov/pubmed/25089634</t>
  </si>
  <si>
    <t>PMID : 23026020</t>
  </si>
  <si>
    <t>Shanmugasegaram S, Russell KL, Kovacs AH, Stewart DE, Grace SL.</t>
  </si>
  <si>
    <t>Gender and sex differences in prevalence of major depression in coronary artery disease patients: a meta-analysis.</t>
  </si>
  <si>
    <t>Depression is related to increased morbidity and mortality in the general population and among patients with coronary artery disease (CAD). The prevalence of major depression is two-times higher in women than men in the general population, but whether this pattern holds true in the CAD population has not been established. To test, through quantitative synthesis, whether women with CAD have a greater prevalence of major depression than men. MEDLINE, EMBASE, and PsycINFO electronic databases were searched. Authors of key articles were contacted to identify other relevant publications. The titles and abstracts were screened by the first author and the selected full-text articles were independently screened by the first and second authors based on pre-defined inclusion criteria. Major depression had to be diagnosed through structured clinical interviews during cardiac-related hospitalization or post-CAD hospitalization. Meta-analysis was undertaken using the Review Manager 5 software program. All pooled analyses were based on random-effects models. Eight eligible cohort and cross-sectional studies reporting data for 2072 participants (509 [24.6%] women) were included. Overall, major depression was observed in 95 (18.7%) women and 187 (12.0%) men. In the pooled analysis, prevalence of major depression was significantly greater in women compared to men (odds ratio=1.77, 95% confidence interval=1.21-2.58, p&amp;lt;.01). Heterogeneity was considered low to moderate (I(2)=36.0%). Consistent with the general population, the prevalence of major depression is two-times greater in women than men with CAD. Women with CAD may warrant greater emphasis in efforts to identify and treat depression.</t>
  </si>
  <si>
    <t>Authors of key articles were contacted to identify other relevant publications. Women with CAD may warrant greater emphasis in efforts to identify and treat depression.</t>
  </si>
  <si>
    <t>10.1016/j.maturitas.2012.09.005</t>
  </si>
  <si>
    <t>Adult; Aged; Cardiovascular Diseases; Depressive Disorder, Major; Female; Humans; Male; Middle Aged; Prevalence; Sex Factors</t>
  </si>
  <si>
    <t>https://www.ncbi.nlm.nih.gov/pubmed/23026020</t>
  </si>
  <si>
    <t>PMID : 28077731</t>
  </si>
  <si>
    <t>Horvath A, Łukasik J, Szajewska H.</t>
  </si>
  <si>
    <t>ω-3 Fatty Acid Supplementation Does Not Affect Autism Spectrum Disorder in Children: A Systematic Review and Meta-Analysis.</t>
  </si>
  <si>
    <t>&lt;b&gt;Background:&lt;/b&gt; Effective treatments for the core symptoms of autism spectrum disorder (ASD) are still lacking.&lt;b&gt;Objective:&lt;/b&gt; We aimed to update the data on the effectiveness of ω-3 (n-3) fatty acid (FA) supplementation as a treatment for ASD.&lt;b&gt;Methods:&lt;/b&gt; The Cochrane Library, MEDLINE, and EMBASE databases were systematically searched up until August 2016 with no language restrictions for randomized controlled trials (RCTs) comparing ω-3 FA supplementation with placebo or with no supplementation. Participants were children diagnosed with ASD. All functional outcome measures reported were considered. For dichotomous outcomes, the results for individual studies and pooled statistics were reported as RRs. Mean differences (MDs) were calculated for continuous outcomes.&lt;b&gt;Results:&lt;/b&gt; Five RCTs (183 participants) were included. With 4 exceptions, there were no statistically significant differences in ASD symptoms between groups measured by validated scales. Among studies that used the Aberrant Behavior Checklist, parents' ratings indicated significant improvement in lethargy symptoms in the ω-3 FA group compared with the placebo group (2 RCTs) (pooled MD: 1.98; 95% CI: 0.32, 3.63). Among studies that used the Behavioral Assessment System for Children, parents' ratings indicated significant worsening of both externalizing behavior (2 RCTs) (pooled MD: -6.22; 95% CI: -10.9, -1.59) and social skills (1 RCT) (MD: -7; 95% CI: -13.62, -0.38) in the ω-3 FA group compared with the placebo group. One RCT reported a significant improvement in the ω-3 FA group for the daily-living component of the Vineland Adaptive Behavior Scale (MD: 6.2; 95% CI: 0.37, 12.03). Adverse effects were similar in both groups.&lt;b&gt;Conclusions:&lt;/b&gt; Because of the limited number of included studies and small sample sizes, no firm conclusions can be drawn. However, the limited data currently available suggest that ω-3 FA supplementation does not enhance the performance of children with ASD.</t>
  </si>
  <si>
    <t>10.3945/jn.116.242354</t>
  </si>
  <si>
    <t>DHA; EPA; autism; children; randomized controlled trial; ω-3 fatty acids; Autism Spectrum Disorder; Child; Dietary Supplements; Fatty Acids, Omega-3; Humans</t>
  </si>
  <si>
    <t>https://www.ncbi.nlm.nih.gov/pubmed/28077731</t>
  </si>
  <si>
    <t>PMID : 23426479</t>
  </si>
  <si>
    <t>Etminan M, Bird ST, Delaney JA, Bressler B, Brophy JM.</t>
  </si>
  <si>
    <t>JAMA dermatology</t>
  </si>
  <si>
    <t>Isotretinoin and risk for inflammatory bowel disease: a nested case-control study and meta-analysis of published and unpublished data.</t>
  </si>
  <si>
    <t>To examine the association between isotretinoin and the risk for inflammatory bowel disease (IBD) among women of reproductive age. Nested case-control study and meta-analysis. A US health claims database. We formed a cohort of women aged 18 to 46 years who had received at least 1 oral contraceptive prescription from May 1, 2001, through December 31, 2009. The IBD cases were required to have 3 health care contacts with documentation of IBD or a single health care contact followed by use of a drug to treat IBD. Twenty controls were selected for each case using incidence-density sampling, matched on age and date of diagnosis. Risk ratios (RRs) were formed for incident cases of IBD associated with the use of isotretinoin. A subgroup analysis examined the risk for IBD among those diagnosed as having Crohn disease (CD) and ulcerative colitis (UC). A meta-analysis of published and unpublished studies assessing isotretinoin and IBD used a random-effects model to estimate a pooled RR. In the case-control study, we identified 2159 IBD cases (1056 with UC and 1103 with CD) and matched them with 43 180 controls. Only 10 cases (0.46%) and 191 controls (0.44%) were exposed to isotretinoin. The adjusted RR for IBD was 0.99 (95% CI, 0.52-1.90). The RRs for UC and CD were 1.10 (95% CI, 0.44-2.70) and 0.91 (0.37-2.25), respectively. For the meta-analysis, the pooled RR for IBD for the 5 studies was 0.94 (95% CI, 0.65-1.36). The results of this study do not suggest an increase in the risk for IBD, including UC or CD, with use of isotretinoin. Because inflammatory acne in children and adolescents carries a high psychological burden, clinicians should not be discouraged from prescribing this drug owing to a putative association with IBD.</t>
  </si>
  <si>
    <t>To examine the association between isotretinoin and the risk for inflammatory bowel disease (IBD) among women of reproductive age.</t>
  </si>
  <si>
    <t>10.1001/jamadermatol.2013.1344</t>
  </si>
  <si>
    <t>Adolescent; Adult; Case-Control Studies; Colitis, Ulcerative; Crohn Disease; Databases, Factual; Dermatologic Agents; Female; Humans; Incidence; Isotretinoin; Middle Aged; Odds Ratio; United States; Young Adult</t>
  </si>
  <si>
    <t>https://www.ncbi.nlm.nih.gov/pubmed/23426479</t>
  </si>
  <si>
    <t>PMID : 28275547</t>
  </si>
  <si>
    <t>Calem M, Bromis K, McGuire P, Morgan C, Kempton MJ.</t>
  </si>
  <si>
    <t>NeuroImage. Clinical</t>
  </si>
  <si>
    <t>Meta-analysis of associations between childhood adversity and hippocampus and amygdala volume in non-clinical and general population samples.</t>
  </si>
  <si>
    <t>Studies of psychiatric populations have reported associations between childhood adversity and volumes of stress-related brain structures. This meta-analysis investigated these associations in non-clinical samples and therefore independent of the effects of severe mental health difficulties and their treatment. The MEDLINE database was searched for magnetic resonance imaging studies measuring brain structure in adults with and without childhood adversity. Fifteen eligible papers (1781 participants) reporting hippocampal volumes and/or amygdala volumes were pooled using a random effects meta-analysis. Those with childhood adversity had lower hippocampus volumes (hedges g = - 0.15, &lt;i&gt;p&lt;/i&gt; = 0.010). Controlling for gender, this difference became less evident (hedges g = - 0.12, &lt;i&gt;p&lt;/i&gt; = 0.124). This association differed depending on whether studies included participants with some psychopathology, though this may be due to differences in the type of adversity these studies examined. There was no strong evidence of any differences in amygdala volume. Childhood adversity may have only a modest impact on stress-related brain structures in those without significant mental health difficulties.</t>
  </si>
  <si>
    <t>10.1016/j.nicl.2017.02.016</t>
  </si>
  <si>
    <t>Adversity; Child abuse; Neuroimaging; Stress; Amygdala; Child; Child Abuse; Female; Hippocampus; Humans; MEDLINE; Magnetic Resonance Imaging; Male; Poverty; Sex Characteristics</t>
  </si>
  <si>
    <t>https://www.ncbi.nlm.nih.gov/pubmed/28275547</t>
  </si>
  <si>
    <t>PMID : 19770667</t>
  </si>
  <si>
    <t>Butler JM, Scianni A, Ada L.</t>
  </si>
  <si>
    <t>Effect of cardiorespiratory training on aerobic fitness and carryover to activity in children with cerebral palsy: a systematic review.</t>
  </si>
  <si>
    <t>The question under consideration was does cardiorespiratory training improve aerobic fitness in children with cerebral palsy and is there any carryover into activity? The study design consisted of a systematic review of randomized trials using the Cochrane Collaboration guidelines. Participants were children of school age with cerebral palsy. Intervention included cardiorespiratory training consisting of activities conducted for an extended period, which were progressed in terms of duration and/or intensity over time. Combination programs were included if cardiorespiratory training comprised at least half of the program. Outcomes had to include a measure of aerobic fitness, for example, peak oxygen uptake. In addition, measures of activity that reflect aerobic fitness, for example, 6-min Walk Test were also desirable. Three studies were identified which randomized participants to cardiorespiratory training or no intervention in addition to usual physiotherapy. A meta-analysis was not performed because of lack of data. Therefore, the between-group differences are reported in terms of percentage benefit. Short-term cardiorespiratory training (i.e. 2-4 months) increased aerobic fitness by 18-22% and long-term training (i.e. 8-9 months) by 26-41% compared with no additional intervention. Short-term training (i.e. 2-4 months) increased activity by 0-13%, and long-term training (i.e. 8-9 months) by 2-9%. The conclusion is that there is limited evidence about the effect of cardiorespiratory training in children with cerebral palsy. The available evidence suggests that training may improve aerobic fitness, but that there is little carryover into activity.</t>
  </si>
  <si>
    <t>10.1097/MRR.0b013e328331c555</t>
  </si>
  <si>
    <t>Activities of Daily Living; Adolescent; Cerebral Palsy; Child; Exercise Therapy; Exercise Tolerance; Female; Humans; Male; Motor Activity; Physical Fitness; Randomized Controlled Trials as Topic; Time Factors; Young Adult</t>
  </si>
  <si>
    <t>https://www.ncbi.nlm.nih.gov/pubmed/19770667</t>
  </si>
  <si>
    <t>PMID : 21505219</t>
  </si>
  <si>
    <t>Bolland MJ, Grey A, Avenell A, Gamble GD, Reid IR.</t>
  </si>
  <si>
    <t>Calcium supplements with or without vitamin D and risk of cardiovascular events: reanalysis of the Women's Health Initiative limited access dataset and meta-analysis.</t>
  </si>
  <si>
    <t>To investigate the effects of personal calcium supplement use on cardiovascular risk in the Women's Health Initiative Calcium/Vitamin D Supplementation Study (WHI CaD Study), using the WHI dataset, and to update the recent meta-analysis of calcium supplements and cardiovascular risk. Reanalysis of WHI CaD Study limited access dataset and incorporation in meta-analysis with eight other studies. Data source WHI CaD Study, a seven year, randomised, placebo controlled trial of calcium and vitamin D (1g calcium and 400 IU vitamin D daily) in 36,282 community dwelling postmenopausal women. Main outcome measures Incidence of four cardiovascular events and their combinations (myocardial infarction, coronary revascularisation, death from coronary heart disease, and stroke) assessed with patient-level data and trial-level data. In the WHI CaD Study there was an interaction between personal use of calcium supplements and allocated calcium and vitamin D for cardiovascular events. In the 16,718 women (46%) who were not taking personal calcium supplements at randomisation the hazard ratios for cardiovascular events with calcium and vitamin D ranged from 1.13 to 1.22 (P = 0.05 for clinical myocardial infarction or stroke, P = 0.04 for clinical myocardial infarction or revascularisation), whereas in the women taking personal calcium supplements cardiovascular risk did not alter with allocation to calcium and vitamin D. In meta-analyses of three placebo controlled trials, calcium and vitamin D increased the risk of myocardial infarction (relative risk 1.21 (95% confidence interval 1.01 to 1.44), P = 0.04), stroke (1.20 (1.00 to 1.43), P = 0.05), and the composite of myocardial infarction or stroke (1.16 (1.02 to 1.32), P = 0.02). In meta-analyses of placebo controlled trials of calcium or calcium and vitamin D, complete trial-level data were available for 28,072 participants from eight trials of calcium supplements and the WHI CaD participants not taking personal calcium supplements. In total 1384 individuals had an incident myocardial infarction or stroke. Calcium or calcium and vitamin D increased the risk of myocardial infarction (relative risk 1.24 (1.07 to 1.45), P = 0.004) and the composite of myocardial infarction or stroke (1.15 (1.03 to 1.27), P = 0.009). Calcium supplements with or without vitamin D modestly increase the risk of cardiovascular events, especially myocardial infarction, a finding obscured in the WHI CaD Study by the widespread use of personal calcium supplements. A reassessment of the role of calcium supplements in osteoporosis management is warranted.</t>
  </si>
  <si>
    <t>To investigate the effects of personal calcium supplement use on cardiovascular risk in the Women's Health Initiative Calcium/Vitamin D Supplementation Study (WHI CaD Study), using the WHI dataset, and to update the recent meta-analysis of calcium supplements and cardiovascular risk.</t>
  </si>
  <si>
    <t>10.1136/bmj.d2040</t>
  </si>
  <si>
    <t>Aged; Bone Density Conservation Agents; Calcium, Dietary; Cardiovascular Diseases; Coronary Disease; Dietary Supplements; Drug Therapy, Combination; Female; Humans; Middle Aged; Myocardial Infarction; Myocardial Revascularization; Osteoporosis, Postmenopausal; Randomized Controlled Trials as Topic; Risk Factors; Stroke; Vitamin D</t>
  </si>
  <si>
    <t>https://www.ncbi.nlm.nih.gov/pubmed/21505219</t>
  </si>
  <si>
    <t>PMID : 21831992</t>
  </si>
  <si>
    <t>Pan A, Sun Q, Bernstein AM, Schulze MB, Manson JE, Willett WC, Hu FB.</t>
  </si>
  <si>
    <t>Red meat consumption and risk of type 2 diabetes: 3 cohorts of US adults and an updated meta-analysis.</t>
  </si>
  <si>
    <t>The relation between consumption of different types of red meats and risk of type 2 diabetes (T2D) remains uncertain. We evaluated the association between unprocessed and processed red meat consumption and incident T2D in US adults. We followed 37,083 men in the Health Professionals Follow-Up Study (1986-2006), 79,570 women in the Nurses' Health Study I (1980-2008), and 87,504 women in the Nurses' Health Study II (1991-2005). Diet was assessed by validated food-frequency questionnaires, and data were updated every 4 y. Incident T2D was confirmed by a validated supplementary questionnaire. During 4,033,322 person-years of follow-up, we documented 13,759 incident T2D cases. After adjustment for age, BMI, and other lifestyle and dietary risk factors, both unprocessed and processed red meat intakes were positively associated with T2D risk in each cohort (all P-trend &amp;lt;0.001). The pooled HRs (95% CIs) for a one serving/d increase in unprocessed, processed, and total red meat consumption were 1.12 (1.08, 1.16), 1.32 (1.25, 1.40), and 1.14 (1.10, 1.18), respectively. The results were confirmed by a meta-analysis (442,101 participants and 28,228 diabetes cases): the RRs (95% CIs) were 1.19 (1.04, 1.37) and 1.51 (1.25, 1.83) for 100 g unprocessed red meat/d and for 50 g processed red meat/d, respectively. We estimated that substitutions of one serving of nuts, low-fat dairy, and whole grains per day for one serving of red meat per day were associated with a 16-35% lower risk of T2D. Our results suggest that red meat consumption, particularly processed red meat, is associated with an increased risk of T2D.</t>
  </si>
  <si>
    <t>10.3945/ajcn.111.018978</t>
  </si>
  <si>
    <t>Adult; Aged; Cohort Studies; Diabetes Mellitus, Type 2; Diet; Female; Follow-Up Studies; Food Handling; Humans; Incidence; Male; Meat; Middle Aged; Prospective Studies; Reproducibility of Results; Risk; Surveys and Questionnaires; United States</t>
  </si>
  <si>
    <t>https://www.ncbi.nlm.nih.gov/pubmed/21831992</t>
  </si>
  <si>
    <t>PMID : 26286821</t>
  </si>
  <si>
    <t>Kapetanakis VV, Chan MP, Foster PJ, Cook DG, Owen CG, Rudnicka AR.</t>
  </si>
  <si>
    <t>Global variations and time trends in the prevalence of primary open angle glaucoma (POAG): a systematic review and meta-analysis.</t>
  </si>
  <si>
    <t>Systematic review of published population based surveys to examine the relationship between primary open angle glaucoma (POAG) prevalence and demographic factors. A literature search identified population-based studies with quantitative estimates of POAG prevalence (to October 2014). Multilevel binomial logistic regression of log-odds of POAG was used to examine the effect of age and gender among populations of different geographical and ethnic origins, adjusting for study design factors. Eighty-one studies were included (37 countries, 216 214 participants, 5266 POAG cases). Black populations showed highest POAG prevalence, with 5.2% (95% credible interval (CrI) 3.7%, 7.2%) at 60 years, rising to 12.2% (95% CrI 8.9% to 16.6%) at 80 years. Increase in POAG prevalence per decade of age was greatest among Hispanics (2.31, 95% CrI 2.12, 2.52) and White populations (1.99, 95% CrI 1.86, 2.12), and lowest in East and South Asians (1.48, 95% CrI 1.39, 1.57; 1.56, 95% CrI 1.31, 1.88, respectively). Men were more likely to have POAG than women (1.30, 95% CrI 1.22, 1.41). Older studies had lower POAG prevalence, which was related to the inclusion of intraocular pressure in the glaucoma definition. Studies with visual field data on all participants had a higher POAG prevalence than those with visual field data on a subset. Globally 57.5 million people (95% CI 46.4 to 73.1 million) were affected by POAG in 2015, rising to 65.5 million (95% CrI 52.8, 83.2 million) by 2020. This systematic review provides the most precise estimates of POAG prevalence and shows omitting routine visual field assessment in population surveys may have affected case ascertainment. Our findings will be useful to future studies and healthcare planning.</t>
  </si>
  <si>
    <t>Systematic review of published population based surveys to examine the relationship between primary open angle glaucoma (POAG) prevalence and demographic factors. Multilevel binomial logistic regression of log-odds of POAG was used to examine the effect of age and gender among populations of different geographical and ethnic origins, adjusting for study design factors.</t>
  </si>
  <si>
    <t>Systematic review of published population based surveys to examine the relationship between primary open angle glaucoma (POAG) prevalence and demographic factors.</t>
  </si>
  <si>
    <t>10.1136/bjophthalmol-2015-307223</t>
  </si>
  <si>
    <t>Epidemiology; Glaucoma; Intraocular pressure; Public health; Age Distribution; Aged; Aged, 80 and over; Ethnic Groups; Female; Glaucoma, Open-Angle; Global Health; Humans; Male; Middle Aged; Prevalence; Sex Distribution</t>
  </si>
  <si>
    <t>https://www.ncbi.nlm.nih.gov/pubmed/26286821</t>
  </si>
  <si>
    <t>PMID : 27475890</t>
  </si>
  <si>
    <t>Cameron EE, Sedov ID, Tomfohr-Madsen LM.</t>
  </si>
  <si>
    <t>Prevalence of paternal depression in pregnancy and the postpartum: An updated meta-analysis.</t>
  </si>
  <si>
    <t>Research in paternal prenatal and postpartum depression has nearly doubled since prevalence rates were last meta-estimated in October 2009. An updated meta-analysis allows additional questions to be answered about moderators that influence risk. Studies reporting paternal depression between the first trimester and one-year postpartum were obtained for the period from January 1980 to November 2015. In total 74 studies with 41,480 participants were included, and data was extracted independently by two authors. Moderator analyses included measurement method, timing of assessment, study location, publication year, age, education, parity, history of depression, and maternal depression. The meta-estimate for paternal depression was 8.4% (95% confidence interval [CI], 7.2-9.6%) with significant heterogeneity observed among prevalence rates. Prevalence significantly varied based on publication year, study location, measurement method, and maternal depression. Prevalence was not conditional on paternal age, education, parity, history of paternal depression, and timing of assessment. Analyses were limited by variability in assessment measures, countries from which studies were available, extant data for the first trimester and 6- to 9-month postpartum, and method of reporting sociodemographic information. Paternal depression was present in 8% of men in the included studies. Future screening policies and interventions should consider moderating risk factors for depression throughout the transition to parenthood.</t>
  </si>
  <si>
    <t>10.1016/j.jad.2016.07.044</t>
  </si>
  <si>
    <t>Depression; Paternal; Postpartum; Pregnancy; Prevalence; Adult; Depression; Fathers; Female; Humans; Postpartum Period; Pregnancy; Prevalence; Risk Factors</t>
  </si>
  <si>
    <t>https://www.ncbi.nlm.nih.gov/pubmed/27475890</t>
  </si>
  <si>
    <t>PMID : 25443649</t>
  </si>
  <si>
    <t>Neil-Sztramko SE, Kirkham AA, Hung SH, Niksirat N, Nishikawa K, Campbell KL.</t>
  </si>
  <si>
    <t>Aerobic capacity and upper limb strength are reduced in women diagnosed with breast cancer: a systematic review.</t>
  </si>
  <si>
    <t>What are typical values of physical function for women diagnosed with breast cancer and how do these compare to normative data? Systematic review with meta-analysis. Women diagnosed with breast cancer who were before, during or after treatment. Physical function was divided into three categories: aerobic capacity, upper and lower extremity muscular fitness, and mobility. Measures of aerobic capacity included field tests (6-minute walk test, 12-minute walk tests, Rockport 1-mile test, and 2-km walk time) and submaximal/maximal exercise tests on a treadmill or cycle ergometer. Measures of upper and lower extremity muscular fitness included grip strength, one repetition maximum (bench, chest or leg press), muscle endurance tests, and chair stands. The only measure of mobility was the Timed Up and Go test. Of the 1978 studies identified, 85 were eligible for inclusion. Wide ranges of values were reported, reflecting the range of ages, disease severity, treatment type and time since treatment of participants. Aerobic fitness values were generally below average, although 6-minute walk time was closer to population norms. Upper and lower extremity strength was lower than population norms for women who were currently receiving cancer treatment. Lower extremity strength was above population norms for women who had completed treatment. Aerobic capacity and upper extremity strength in women diagnosed with breast cancer are generally lower than population norms. Assessment of values for lower extremity strength is less conclusive. As more research is published, expected values for sub-groups by age, treatment, and co-morbidities should be developed. [Neil-Sztramko SE, Kirkham AA, Hung SH, Niksirat N, Nishikawa K Campbell KL (2014) Aerobic capacity and upper limb strength are reduced in women diagnosed with breast cancer: a systematic review.Journal of Physiotherapy60: 189-200].</t>
  </si>
  <si>
    <t>10.1016/j.jphys.2014.09.005</t>
  </si>
  <si>
    <t>Breast neoplasms; Meta-analysis; Muscle strength; Physical endurance; Physical fitness; Adult; Aged; Breast Neoplasms; Exercise; Exercise Tolerance; Female; Humans; Middle Aged; Muscle Strength; Muscle, Skeletal; Outcome Assessment (Health Care); Physical Endurance; Physical Therapy Modalities; Treatment Outcome; Upper Extremity</t>
  </si>
  <si>
    <t>https://www.ncbi.nlm.nih.gov/pubmed/25443649</t>
  </si>
  <si>
    <t>PMID : 26668006</t>
  </si>
  <si>
    <t>Zhao Y, Peng L, Luo Y, Li S, Zheng Z, Dong R, Zhu J, Liu J.</t>
  </si>
  <si>
    <t>Herz</t>
  </si>
  <si>
    <t>Trimetazidine improves exercise tolerance in patients with ischemic heart disease : A meta-analysis.</t>
  </si>
  <si>
    <t>This study aimed to evaluate the effect of trimetazidine (TMZ) in addition to standard treatment on exercise tolerance in patients with ischemic heart disease (IHD). Studies were identified via a systematic search of PubMed, Embase, Cochrane Library, and the Chinese CNKI databases from January 1978 to January 2015. Data extraction, synthesis, and statistical analysis were performed by standard meta-analysis methods. Random or fixed effects models were used to estimate pooled mean differences in total exercise duration (TED), peak oxygen uptake (pVO2), metabolic equivalent system (METS), and 6-minute walking test (6-MWT). In all, 16 randomized controlled trials (RCTs) consisting of 2,004 participants were included. Pooled results showed that TMZ treatment significantly improved TED (WMD: 37.35, 95 % CI: 25.58-49.13, p &amp;lt; 0.00001), pVO2 (WMD: 2.41, 95 % CI: 1.76-3.06, p &amp;lt; 0.00001), METS (WMD: 1.33, 95 % CI: 0.38-2.28, p = 0.006), and 6-WMT (WMD: 62.46, 95 % CI: 35.86-89.05, p &amp;lt; 0.001) in all patients with IHD. Subgroup analysis showed that TMZ significantly increased TED in nondiabetic participants (WMD 34.77, 95 % CI: 22.28-47.25, p &amp;lt; 0.001), but not in diabetic participants (WMD: 40.36, 95 % CI: - 18.76-99.48, p = 0.18). And, subgroup analysis of TED by intervention duration suggested that there is no statistically difference between the 3-month and 6-month periods (WMD: 35.47, 95 %CI: 18.35-52.60, p &amp;lt; 0.0001 and WMD: 49.94, 95 %CI: 44.69-55.19, p &amp;lt; 0.00001). In addition, TMZ improved TED (WMD: 50.01, 95 % CI: 44.77-55.25 and WMD: 24.20, 95 % CI: 12.72-35.68) in IHD patients with or without heart failure (HF), respectively. Addition of TMZ to standard treatment significantly improved exercise tolerance in patients with IHD, and IHD patients with HF may experience even more benefits. However, there is insufficient evidence to show that TMZ has beneficial effects in participants with diabetes.</t>
  </si>
  <si>
    <t>This study aimed to evaluate the effect of trimetazidine (TMZ) in addition to standard treatment on exercise tolerance in patients with ischemic heart disease (IHD).</t>
  </si>
  <si>
    <t>10.1007/s00059-015-4392-2</t>
  </si>
  <si>
    <t>Chronic heart failure; Exercise tolerance; Ischemic heart disease; Meta-analysis; Trimetazidine; Dose-Response Relationship, Drug; Evidence-Based Medicine; Exercise Test; Exercise Tolerance; Female; Humans; Male; Middle Aged; Myocardial Ischemia; Prevalence; Risk Factors; Treatment Outcome; Trimetazidine; Vasodilator Agents</t>
  </si>
  <si>
    <t>https://www.ncbi.nlm.nih.gov/pubmed/26668006</t>
  </si>
  <si>
    <t>PMID : 25757946</t>
  </si>
  <si>
    <t>Thomas RE, McLellan J, Perera R.</t>
  </si>
  <si>
    <t>Effectiveness of school-based smoking prevention curricula: systematic review and meta-analysis.</t>
  </si>
  <si>
    <t>To assess effectiveness of school-based smoking prevention curricula keeping children never-smokers. Systematic review, meta-analysis. MEDLINE (1966+), EMBASE (1974+), Cinahl, PsycINFO (1967+), ERIC (1982+), Cochrane CENTRAL, Health Star, Dissertation Abstracts, conference proceedings. pooled analyses, fixed-effects models, adjusted ORs. Risk of bias assessed with Cochrane Risk of Bias tool. 50 randomised controlled trials (RCTs) of school-based smoking curricula. Never-smokers age 5-18 (n=143,495); follow-up ≥6 months; all countries; no date/language limitations. Information, social influences, social competence, combined social influences/competence and multimodal curricula. Remaining a never-smoker at follow-up. Pooling all curricula, trials with follow-up ≤1 year showed no statistically significant differences compared with controls (OR 0.91 (0.82 to 1.01)), though trials of combined social competence/social influences curricula had a significant effect on smoking prevention (7 trials, OR 0.59 (95% CI 0.41 to 0.85)). Pooling all trials with longest follow-up showed an overall significant effect in favour of the interventions (OR 0.88 (0.82 to 0.95)), as did the social competence (OR 0.65 (0.43 to 0.96)) and combined social competence/social influences curricula (OR 0.60 (0.43 to 0.83)). No effect for information, social influences or multimodal curricula. Principal findings were not sensitive to inclusion of booster sessions in curricula or to whether they were peer-led or adult-led. Differentiation into tobacco-only or multifocal curricula had a similar effect on the primary findings. Few trials assessed outcomes by gender: there were significant effects for females at both follow-up periods, but not for males. RCTs of baseline never-smokers at longest follow-up found an overall significant effect with average 12% reduction in starting smoking compared with controls, but no effect for all trials pooled at ≤1 year. However, combined social competence/social influences curricula showed a significant effect at both follow-up periods. Cochrane Tobacco Review Group CD001293.</t>
  </si>
  <si>
    <t>To assess effectiveness of school-based smoking prevention curricula keeping children never-smokers.</t>
  </si>
  <si>
    <t>Differentiation into tobacco-only or multifocal curricula had a similar effect on the primary findings.</t>
  </si>
  <si>
    <t>10.1136/bmjopen-2014-006976</t>
  </si>
  <si>
    <t>PREVENTIVE MEDICINE; PUBLIC HEALTH; Adolescent; Child; Child, Preschool; Curriculum; Health Education; Humans; Randomized Controlled Trials as Topic; Schools; Sex Factors; Smoking Prevention; Social Skills</t>
  </si>
  <si>
    <t>https://www.ncbi.nlm.nih.gov/pubmed/25757946</t>
  </si>
  <si>
    <t>PMID : 25263312</t>
  </si>
  <si>
    <t>Chen MN, Lin CC, Liu CF.</t>
  </si>
  <si>
    <t>Efficacy of phytoestrogens for menopausal symptoms: a meta-analysis and systematic review.</t>
  </si>
  <si>
    <t>To perform a meta-analysis examining the efficacy of phytoestrogens for the relief of menopausal symptoms. Medline, Cochrane, EMBASE, and Google Scholar databases were searched until September 30, 2013 using the following key words: vasomotor symptoms, menopausal symptoms, phytoestrogens, isoflavones, coumestrol, soy, red clover. Inclusion criteria were (1) randomized controlled trial (RCT), (2) perimenopausal or postmenopausal women experiencing menopausal symptoms, (3) intervention with an oral phytoestrogen. Outcome measures included Kupperman index (KI) changes, daily hot flush frequency, and the likelihood of side-effects. Of 543 potentially relevant studies identified, 15 RCTs meeting the inclusion criteria were included. The mean age of the subjects ranged from 49 to 58.3 and 48 to 60.1 years, respectively, in the placebo and phytoestrogen groups. The number of participants ranged from 30 to 252, and the intervention periods ranged from 3 to 12 months. Meta-analysis of the seven studies that reported KI data indicated no significant treatment effect of phytoestrogen as compared to placebo (pooled mean difference = 6.44, p = 0.110). Meta-analysis of the ten studies that reported hot flush data indicated that phytoestrogens result in a significantly greater reduction in hot flush frequency compared to placebo (pooled mean difference = 0.89, p &amp;lt; 0.005). Meta-analysis of the five studies that reported side-effect data showed no significant difference between the two groups (p = 0.175). Phytoestrogens appear to reduce the frequency of hot flushes in menopausal women, without serious side-effects.</t>
  </si>
  <si>
    <t>10.3109/13697137.2014.966241</t>
  </si>
  <si>
    <t>CLIMACTERIC; ESTROGEN; HOT FLUSH; ISOFLAVONE; LIGNAN; MENOPAUSE; META-ANALYSIS; Female; Hot Flashes; Humans; Isoflavones; Menopause; Middle Aged; Phytoestrogens; Phytotherapy; Placebos; Randomized Controlled Trials as Topic; Treatment Outcome</t>
  </si>
  <si>
    <t>https://www.ncbi.nlm.nih.gov/pubmed/25263312</t>
  </si>
  <si>
    <t>PMID : 27506415</t>
  </si>
  <si>
    <t>Ma Z, Zhang W.</t>
  </si>
  <si>
    <t>Pulmonary pharmacology &amp;amp; therapeutics</t>
  </si>
  <si>
    <t>Short-term versus longer duration of glucocorticoid therapy for exacerbations of chronic obstructive pulmonary disease.</t>
  </si>
  <si>
    <t>Systemic glucocorticoid has been shown to improve the outcome of acute exacerbation of chronic obstructive pulmonary disease (COPD). However, the optimal duration remains controversial. To investigate whether a short-term (seven days or fewer) systemic glucocorticoid treatment in patients with COPD exacerbation is non inferior to longer duration (more than seven days) treatment in clinical outcome. We searched PubMed, EMBASE, CENTRAL databases, China Clinical Trials, CNKI, The Chinese biomedical literature database (CBM) and wanfang database to identify randomized controlled trials using systemic glucocorticoid in COPD. At least two review authors independently assessed each potentially eligible trial for its inclusion in the review and its quality. Glucocorticoid is given for a period of seven days or fewer versus systemic given for more than seven days. We retrieved time from building to Apr 20, 2016, and supplemented by manual retrieval into literature references. By adopting the combination of keywords and free word retrieval methods, we performed a routine meta-analysis to evaluate the effects of glucocorticoid on FEV1, FEV1/FVC, PaO2, clinical symptoms, relapse, treatment failure, mortality and side-effects between the two treatment groups. Our search yielded 9 studies involving 874 patients. Six studies were fully published and three were published as abstracts. We obtained data for one study published as abstracts from authors. Short-term treatment varied between three and seven days and longer duration 10-15 days, at equivalent daily doses of glucocorticoid. Mean ages of participants ranged from 60 to 90 years. The FEV1, FEV1/FVC, PaO2 and clinical symptoms between the two treatment groups did not differ significantly by treatment duration. There was no significant difference of relapse, treatment failure, mortality and side-effects between the two treatment groups. These data show that short-term glucocorticoid is as effective as and possibly safer than longer duration.</t>
  </si>
  <si>
    <t>To investigate whether a short-term (seven days or fewer) systemic glucocorticoid treatment in patients with COPD exacerbation is non inferior to longer duration (more than seven days) treatment in clinical outcome. By adopting the combination of keywords and free word retrieval methods, we performed a routine meta-analysis to evaluate the effects of glucocorticoid on FEV1,</t>
  </si>
  <si>
    <t>10.1016/j.pupt.2016.07.003</t>
  </si>
  <si>
    <t>Acute exacerbation; Chronic obstructive pulmonary disease; Glucocorticoid; Meta-analysis; Aged; Aged, 80 and over; Disease Progression; Drug Administration Schedule; Forced Expiratory Volume; Glucocorticoids; Humans; Middle Aged; Pulmonary Disease, Chronic Obstructive; Randomized Controlled Trials as Topic; Time Factors</t>
  </si>
  <si>
    <t>https://www.ncbi.nlm.nih.gov/pubmed/27506415</t>
  </si>
  <si>
    <t>PMID : 28800059</t>
  </si>
  <si>
    <t>Gonzalez M, Clarke DE, Pereira A, Boyce-Gaudreau K, Waldman C, Demczuk L, Legare C.</t>
  </si>
  <si>
    <t>The impact of educational interventions on attitudes of emergency department staff towards patients with substance-related presentations: a quantitative systematic review.</t>
  </si>
  <si>
    <t>Visits to emergency departments for substance use/abuse are common worldwide. However, emergency department health care providers perceive substance-using patients as a challenging group to manage which can lead to negative attitudes. Providing education or experience-based exercises may impact positively on behaviors towards this patient population. Whether staff attitudes are similarly impacted by knowledge acquired through educational interventions remains unknown. To synthesize available evidence on the relationship between new knowledge gained through substance use educational interventions and emergency department health care providers' attitudes towards patients with substance-related presentations. Health care providers working in urban and rural emergency departments of healthcare facilities worldwide providing care to adult patients with substance-related presentations. Quantitative papers examining the impact of substance use educational interventions on health care providers' attitudes towards substance using patients. Experimental and non-experimental study designs. Emergency department staff attitudes towards patients presenting with substance use/abuse. A three-step search strategy was conducted in August 2015 with a search update in March 2017. Studies published since 1995 in English, French or Spanish were considered for inclusion. Two reviewers assessed studies for methodological quality using critical appraisal checklists from the Joanna Briggs Institute Meta-Analysis of Statistics Assessment and Review Instrument (JBI-MAStARI). Reviewers agreed on JBI-MAStARI methodological criteria a study must meet in order to be included in the review (e.g. appropriate use of statistical analysis). The data extraction instrument from JBI-MAStARI was used. As statistical pooling of the data was not possible, the findings are presented in narrative form. A total of 900 articles were identified as relevant for this review. Following abstract and full text screening, four articles were selected and assessed for methodological quality. One article met methodological criteria for inclusion in the review: use of random assignment and comparable study groups and measurement outcomes in a reliable and consistent manner. The included study was a cluster randomized controlled trial. Participants were emergency medicine residents with a mean age of 30 years. The study assessed the impact of a skills-based educational intervention on residents' attitudes, knowledge and practice towards patients with alcohol problems. While knowledge and practice behaviors improved one year following the intervention, there were no significant differences between groups on attitudinal measures. Employing educational interventions to improve the attitudes of emergency department staff towards individuals with drug and alcohol related presentations is not supported by evidence.</t>
  </si>
  <si>
    <t>10.11124/JBISRIR-2016-003006</t>
  </si>
  <si>
    <t>Attitude of Health Personnel; Clinical Protocols; Emergency Service, Hospital; Health Knowledge, Attitudes, Practice; Humans; Personnel, Hospital; Substance-Related Disorders</t>
  </si>
  <si>
    <t>https://www.ncbi.nlm.nih.gov/pubmed/28800059</t>
  </si>
  <si>
    <t>PMID : 23152233</t>
  </si>
  <si>
    <t>Cramp F, Byron-Daniel J.</t>
  </si>
  <si>
    <t>Exercise for the management of cancer-related fatigue in adults.</t>
  </si>
  <si>
    <t>Cancer-related fatigue is recognised as an important symptom associated with cancer and its treatment. A number of studies have investigated the effects of physical activity in reducing cancer-related fatigue. This is an updated version of the original Cochrane review published in The Cochrane Library (2008, Issue 1). The original review identified some benefits of physical activity on fatigue in cancer both during and after adjuvant treatment. We identified a number of limitations in the evidence, providing clear justification for an updated review. To evaluate the effect of exercise on cancer-related fatigue both during and after cancer treatment. We searched the Cochrane Central Register of Controlled Trials (CENTRAL) (Issue 1, 2011), MEDLINE (1966 to March 2011), EMBASE (1980 to March 2011), CINAHL (1982 to March 2011), British Nursing Index (January 1984 to March 2011), AMED (1985 to March 2011), SIGLE (1980 to March 2011) and Dissertation Abstracts International (1861 to March 2011) using key words. We also searched reference lists off all studies identified for inclusion and relevant reviews. In addition, we handsearched relevant journals and contacted experts in the field of cancer-related fatigue. We sought and included randomised controlled trials (RCTs) that investigated the effect of exercise on cancer-related fatigue in adults. Two review authors independently assessed the risk of bias of studies and extracted data based upon predefined criteria. Where data were available we performed meta-analyses for fatigue using a random-effects model. For this update we identified a total of 56 studies (4068 participants) for inclusion (28 from the original search and 28 from the updated search), with the majority carried out in participants with breast cancer (28 studies). A meta-analysis of all fatigue data, incorporating 38 comparisons, provided data for 1461 participants who received an exercise intervention and 1187 control participants. At the end of the intervention period exercise was seen to be statistically more effective than the control intervention (standardised mean difference (SMD) -0.27, 95% confidence interval (CI) -0.37 to -0.17). Benefits of exercise on fatigue were observed for interventions delivered during or post-adjuvant cancer therapy. In relation to diagnosis, we identified benefits of exercise on fatigue for breast and prostate cancer but not for those with haematological malignancies. Finally, aerobic exercise significantly reduced fatigue but resistance training and alternative forms of exercise failed to reach significance. The findings of the updated review have enabled a more precise conclusion to be made in that aerobic exercise can be regarded as beneficial for individuals with cancer-related fatigue during and post-cancer therapy, specifically those with solid tumours. Further research is required to determine the optimal type, intensity and timing of an exercise intervention.</t>
  </si>
  <si>
    <t>To evaluate the effect of exercise on cancer-related fatigue both during and after cancer treatment.</t>
  </si>
  <si>
    <t>10.1002/14651858.CD006145.pub3</t>
  </si>
  <si>
    <t>Adult; Exercise; Fatigue; Female; Humans; Male; Neoplasms; Randomized Controlled Trials as Topic</t>
  </si>
  <si>
    <t>https://www.ncbi.nlm.nih.gov/pubmed/23152233</t>
  </si>
  <si>
    <t>PMID : 27478983</t>
  </si>
  <si>
    <t>Barlow J, Bergman H, Kornør H, Wei Y, Bennett C.</t>
  </si>
  <si>
    <t>Group-based parent training programmes for improving emotional and behavioural adjustment in young children.</t>
  </si>
  <si>
    <t>Emotional and behavioural problems in children are common. Research suggests that parenting has an important role to play in helping children to become well-adjusted, and that the first few months and years are especially important. Parenting programmes may have a role to play in improving the emotional and behavioural adjustment of infants and toddlers, and this review examined their effectiveness with parents and carers of young children. 1. To establish whether group-based parenting programmes are effective in improving the emotional and behavioural adjustment of young children (maximum mean age of three years and 11 months); and2. To assess whether parenting programmes are effective in the primary prevention of emotional and behavioural problems. In July 2015 we searched CENTRAL (the Cochrane Library), Ovid MEDLINE, Embase (Ovid), and 10 other databases. We also searched two trial registers and handsearched reference lists of included studies and relevant systematic reviews. Two reviewers independently assessed the records retrieved by the search. We included randomised controlled trials (RCTs) and quasi-RCTs of group-based parenting programmes that had used at least one standardised instrument to measure emotional and behavioural adjustment in children. One reviewer extracted data and a second reviewer checked the extracted data. We presented the results for each outcome in each study as standardised mean differences (SMDs) with 95% confidence intervals (CIs). Where appropriate, we combined the results in a meta-analysis using a random-effects model. We used the GRADE (Grades of Recommendations, Assessment, Development, and Evaluation) approach to assess the overall quality of the body of evidence for each outcome. We identified 22 RCTs and two quasi-RCTs evaluating the effectiveness of group-based parenting programmes in improving the emotional and behavioural adjustment of children aged up to three years and 11 months (maximum mean age three years 11 months).The total number of participants in the studies were 3161 parents and their young children. Eight studies were conducted in the USA, five in the UK, four in Canada, five in Australia, one in Mexico, and one in Peru. All of the included studies were of behavioural, cognitive-behavioural or videotape modelling parenting programmes.We judged 50% (or more) of the included studies to be at low risk for selection bias, detection bias (observer-reported outcomes), attrition bias, selective reporting bias, and other bias. As it is not possible to blind participants and personnel to the type of intervention in these trials, we judged all studies to have high risk of performance bias. Also, there was a high risk of detection bias in the 20 studies that included parent-reported outcomes.The results provide evidence that group-based parenting programmes reduce overall emotional and behavioural problems (SMD -0.81, 95% CI -1.37 to -0.25; 5 studies, 280 participants, low quality evidence) based on total parent-reported data assessed at postintervention. This result was not, however, maintained when two quasi-RCTs were removed as part of a sensitivity analysis (SMD -0.67, 95% CI -1.43 to 0.09; 3 studies, 221 participants). The results of data from subscales show evidence of reduced total externalising problems (SMD -0.23, 95% CI -0.46 to -0.01; 8 studies, 989 participants, moderate quality evidence). Single study results show very low quality evidence of reductions in externalising problems hyperactivity-inattention subscale (SMD -1.34; 95% CI -2.37 to -0.31; 19 participants), low quality evidence of no effect on total internalising problems (SMD 0.34; 95% CI -0.12 to 0.81; 73 participants), and very low quality evidence of an increase in social skills (SMD 3.59; 95% CI 2.42 to 4.76; 32 participants), based on parent-reported data assessed at postintervention. Results for secondary outcomes, which were also measured using subscales, show an impact on parent-child interaction in terms of reduced negative behaviour (SMD -0.22, 95% CI -0.39 to -0.06; 7 studies, 941 participants, moderate quality evidence), and improved positive behaviour (SMD 0.48, 95% CI 0.17 to 0.79; 4 studies, 173 participants, moderate quality evidence) as rated by independent observers postintervention. No further meta-analyses were possible. Results of subgroup analyses show no evidence for treatment duration (seven weeks or less versus more than eight weeks) and inconclusive evidence for prevention versus treatment interventions. The findings of this review, which relate to the broad group of universal and at-risk (targeted) children and parents, provide tentative support for the use of group-based parenting programmes to improve the overall emotional and behavioural adjustment of children with a maximum mean age of three years and 11 months, in the short-term. There is, however, a need for more research regarding the role that these programmes might play in the primary prevention of both emotional and behavioural problems, and their long-term effectiveness.</t>
  </si>
  <si>
    <t>To establish whether group-based parenting programmes are effective in improving the emotional and behavioural adjustment of young children (maximum mean age of three years and 11 months); and2. To assess whether parenting programmes are effective in the primary prevention of emotional and behavioural problems. Development, and Evaluation) approach to assess the overall quality of the body of evidence for each outcome.</t>
  </si>
  <si>
    <t>To assess whether parenting programmes are effective in the primary prevention of emotional and behavioural problems. Results for secondary outcomes, which were also measured using subscales, show an impact on parent-child interaction in terms of reduced negative behaviour (SMD -0.22, 95% There is, however, a need for more research regarding the role that these programmes might play in the primary prevention of both emotional and behavioural problems, and their long-term effectiveness.</t>
  </si>
  <si>
    <t>10.1002/14651858.CD003680.pub3</t>
  </si>
  <si>
    <t>Child Behavior Disorders; Child Development; Child Rearing; Child, Preschool; Emotions; Humans; Infant; Infant Behavior; Infant, Newborn; Mental Health; Parenting; Program Evaluation; Randomized Controlled Trials as Topic</t>
  </si>
  <si>
    <t>https://www.ncbi.nlm.nih.gov/pubmed/27478983</t>
  </si>
  <si>
    <t>PMID : 29122267</t>
  </si>
  <si>
    <t>Ge L, Zheng QX, Liao YT, Tan JY, Xie QL, Rask M.</t>
  </si>
  <si>
    <t>Effects of traditional Chinese exercises on the rehabilitation of limb function among stroke patients: A systematic review and meta-analysis.</t>
  </si>
  <si>
    <t>To systematically review literature about the rehabilitative effects of traditional Chinese exercises (TCEs) on limb function among patients with stroke. Systematic review and meta-analysis of randomized controlled trials (RCTs). Twelve electronic databases were searched from their inceptions to February 2017, including PudMed, The Cochrane Library, Web of Science, EMBase, Science Direct, PsycINFO, Cumulative Index to Nursing and Allied Health Literature, Allied and Complementary Medicine, Chinese Scientific Journal Database, China National Knowledge Infrastructure, Chinese Biomedical Literature Database and WanFang Data. RCTs were located to examine the rehabilitative effects of TCEs on limb function among stroke patients. Two authors independently screened the literature, extracted data and assessed the risk bias of the included studies. Methodological quality evaluation and meta-analysis of included studies was performed by using Cochrane Collaboration's tool (RevMan 5.3). A total of 31 RCTs with 2349 participants were included. Results of meta-analysis showed that TCEs produced positive effects on limb motor function (random effects model, standardized mean difference [SMD] = 1.21, 95% confidence interval [CI] = 0.66 to 1.77, P &amp;lt; 0.01), balance function{Berg balance scale: (random effects model, SMD = 2.07, 95%CI = 1.52 to 2.62, P &amp;lt; 0.01), timed-up-and-go test: (fixed effects model, mean difference [MD] = -1.77, 95%CI = -2.87 to -0.67, P &amp;lt; 0.01)}, activities of daily living (ADL) ability {Barthel Index scale: (random effects model, MD = 15.60, 95%CI = 7.57 to 23.63, P &amp;lt; 0.01), Modified Barthel Index scale: (random effects model, MD = 12.30, 95%CI = 7.48 to 17.12, P &amp;lt; 0.01)}, and neurological impairment (fixed effects model, MD = -2.57, 95%CI = -3.14 to -2.00, P &amp;lt; 0.01). After subgroup analysis and sensitivity analysis, the positive effects did not be affected by different types of TCEs and different lengths of intervention time. However, TCEs were no benefit to physical function on Short Physical Performance Battery and 2-min Step Test among stroke patients. Current evidence showed that TCEs produced positive effects on limb motor function, balance function, ADL ability and neurological impairment among stroke patients. More large-scale, high-quality, multiple center RCTs are required to further verify above conclusions in the future.</t>
  </si>
  <si>
    <t>RCTs were located to examine the rehabilitative effects of TCEs on limb function among stroke patients.</t>
  </si>
  <si>
    <t>10.1016/j.ctcp.2017.08.005</t>
  </si>
  <si>
    <t>Limb function; Meta-analysis; Randomized controlled trial; Stroke; Systematic review; Traditional Chinese exercises; Activities of Daily Living; Aged; Exercise; Exercise Movement Techniques; Exercise Therapy; Humans; Middle Aged; Postural Balance; Qigong; Stroke; Stroke Rehabilitation; Tai Ji</t>
  </si>
  <si>
    <t>https://www.ncbi.nlm.nih.gov/pubmed/29122267</t>
  </si>
  <si>
    <t>PMID : 28091344</t>
  </si>
  <si>
    <t>Masi A, Lampit A, DeMayo MM, Glozier N, Hickie IB, Guastella AJ.</t>
  </si>
  <si>
    <t>A comprehensive systematic review and meta-analysis of pharmacological and dietary supplement interventions in paediatric autism: moderators of treatment response and recommendations for future research.</t>
  </si>
  <si>
    <t>Autism spectrum disorders (ASDs) are pervasive and multifactorial neurodevelopmental conditions, characterized by impairments in social communication and interaction, and restricted, repetitive patterns of behaviour, interests or activities. Treatment options to ameliorate symptoms of ASDs are limited. Heterogeneity complicates the quest for personalized medicine in this population. Our aim was to investigate if there are baseline characteristics of patients that moderate response or trial design features that impede the identification of efficacious interventions for ASDs. Literature searches of EMBASE, MEDLINE and PsycINFO identified 43 studies for qualitative assessment of baseline characterization of participants and 37 studies for quantitative analysis of moderators of treatment response. Criteria included blinded randomized controlled trials (RCTs) in paediatric ASD, with at least 10 participants per arm or 20 overall, of oral treatments, including pharmacological interventions and dietary supplements. Random-effects meta-analysis of 1997 participants (81% male) identified three moderators associated with an increase in treatment response: trials located in Europe and the Middle-East; outcome measures designated primary status; and the type of outcome measure. Inconsistent reporting of baseline symptom severity and intellectual functioning prevented analysis of these variables. Qualitative synthesis of baseline characteristics identified at least 31 variables, with only age and gender reported in all trials. Biological markers were included in six RCTs. Few trials reported adequate baseline characteristics to permit detailed analysis of response to treatment. Consideration of geographical location, baseline severity and intellectual function is required to ensure generalizability of results. The use of biological markers and correlates in ASD trials remains in its infancy. There is great need to improve the application of baseline characterization and incorporation of biological markers and correlates to permit selection of participants into homogeneous subgroups and to inform response to treatment in ASD.</t>
  </si>
  <si>
    <t>Our aim was to investigate if there are baseline characteristics of patients that moderate response or trial design features that impede the identification of efficacious interventions for ASDs.</t>
  </si>
  <si>
    <t>Random-effects meta-analysis of 1997 participants (81% male) identified three moderators associated with an increase in treatment response: trials located in Europe and the Middle-East; outcome measures designated primary status; and the type of outcome measure.</t>
  </si>
  <si>
    <t>10.1017/S0033291716003457</t>
  </si>
  <si>
    <t>Autism spectrum disorders; meta-analyses; paediatrics; treatment trials; Autism Spectrum Disorder; Child; Humans; Outcome Assessment (Health Care); Research Design</t>
  </si>
  <si>
    <t>https://www.ncbi.nlm.nih.gov/pubmed/28091344</t>
  </si>
  <si>
    <t>PMID : 23056256</t>
  </si>
  <si>
    <t>Moja L, Piatti A, Pecoraro V, Ricci C, Virgili G, Salanti G, Germagnoli L, Liberati A, Banfi G.</t>
  </si>
  <si>
    <t>Timing matters in hip fracture surgery: patients operated within 48 hours have better outcomes. A meta-analysis and meta-regression of over 190,000 patients.</t>
  </si>
  <si>
    <t>To assess the relationship between surgical delay and mortality in elderly patients with hip fracture. Systematic review and meta-analysis of retrospective and prospective studies published from 1948 to 2011. Medline (from 1948), Embase (from 1974) and CINAHL (from 1982), and the Cochrane Library. Odds ratios (OR) and 95% confidence intervals for each study were extracted and pooled with a random effects model. Heterogeneity, publication bias, bayesian analysis, and meta-regression analyses were done. Criteria for inclusion were retro- and prospective elderly population studies, patients with operated hip fractures, indication of timing of surgery and survival status. There were 35 independent studies, with 191,873 participants and 34,448 deaths. The majority considered a cut-off between 24 and 48 hours. Early hip surgery was associated with a lower risk of death (pooled odds ratio (OR) 0.74, 95% confidence interval (CI) 0.67 to 0.81; P&amp;lt;0.000) and pressure sores (0.48, 95% CI 0.38 to 0.60; P&amp;lt;0.000). Meta-analysis of the adjusted prospective studies gave similar results. The bayesian probability predicted that about 20% of future studies might find that early surgery is not beneficial for decreasing mortality. None of the confounders (e.g. age, sex, data source, baseline risk, cut-off points, study location, quality and year) explained the differences between studies. Surgical delay is associated with a significant increase in the risk of death and pressure sores. Conservative timing strategies should be avoided. Orthopaedic surgery services should ensure the majority of patients are operated within one or two days.</t>
  </si>
  <si>
    <t>To assess the relationship between surgical delay and mortality in elderly patients with hip fracture.</t>
  </si>
  <si>
    <t>10.1371/journal.pone.0046175</t>
  </si>
  <si>
    <t>Aged; Aged, 80 and over; Bayes Theorem; Female; Hip Fractures; Humans; Male; Odds Ratio; Outcome Assessment (Health Care); Regression Analysis; Risk Factors; Survival Rate; Time Factors</t>
  </si>
  <si>
    <t>https://www.ncbi.nlm.nih.gov/pubmed/23056256</t>
  </si>
  <si>
    <t>PMID : 29219875</t>
  </si>
  <si>
    <t>Dol J, Delahunty-Pike A, Anwar Siani S, Campbell-Yeo M.</t>
  </si>
  <si>
    <t>eHealth interventions for parents in neonatal intensive care units: a systematic review.</t>
  </si>
  <si>
    <t>As technology becomes increasingly more advanced, particularly video technology and interactive learning platforms, some neonatal intensive care units are embracing electronic health (eHealth) technologies to enhance and expand their family-centered care environments. Despite the emergence of eHealth, there has been a lack of systematic evaluation of its effectiveness thus far. To examine the effect of eHealth interventions used in neonatal intensive care units on parent-related and infant outcomes. This review considered studies that included parents or primary caregivers of infants requiring care in a neonatal intensive care unit. This review considered studies that evaluated any eHealth interventions in neonatal intensive care units, including education (e.g. web-based platforms, mobile applications); communication (e.g. videos, SMS or text messaging), or a combination of both. Comparators included no eHealth interventions and/or standard care. Experimental and epidemiological study designs including randomized controlled trials, non-randomized controlled trials, quasi-experimental, before and after studies, prospective and retrospective cohort studies, case-control studies, and analytical cross sectional studies were considered. This review considered studies that included parent-related outcomes (use and acceptance, stress/anxiety, confidence, financial impact, satisfaction and technical issues) and neonatal outcomes (length of stay, postmenstrual age at discharge, parental presence and visits). A systematic search was undertaken across four databases to retrieve published studies in English from inception to November 18, 2016. Critical appraisal was undertaken by two independent reviewers using standardized critical appraisal instruments from the Joanna Briggs Institute System for the Unified Management, Assessment and Review of Information (JBI-SUMARI). Quantitative data were extracted from included studies independently by two reviewers using the standardized data extraction tool from JBI-SUMARI. A comprehensive meta-analysis for all outcomes was not possible and data has been reported narratively for all outcomes. Eight studies met inclusion criteria and were included in the review. The majority of the studies were low to very low quality. The study design and type of eHealth technology examined varied greatly. There appears to be growing interest in the topic as over half of the included studies were published within the past two years. Primary findings suggest parent acceptance and use of eHealth interventions but an unclear impact on neonatal outcomes, particularly on length of stay, a commonly reported neonatal outcome. Due to the variation in eHealth interventions, and heterogeneity across studies, meta-analysis was not possible. Numerous single studies and small sample sizes limited the degree of adequate strength to determine statistical differences across outcomes. While heterogeneity across studies precluded meta-analysis, consistent trends across all studies examining parental acceptance of eHealth interventions indicate that parents are willing to accept eHealth interventions as part of their neonatal intensive care, suggesting that the incorporation and evaluation of eHealth interventions in the neonatal intensive care unit setting is warranted. Further high quality studies are needed with larger sample sizes to detect changes in outcomes. As eHealth intervention studies move beyond feasibility and implementation, there is a demand for randomized control trials to examine the effect of eHealth interventions on parent and neonatal outcomes compared to usual care. Future studies should consider reporting of outcomes using standardized measures which would allow comparison across eHealth interventions in subsequent reviews.</t>
  </si>
  <si>
    <t>To examine the effect of eHealth interventions used in neonatal intensive care units on parent-related and infant outcomes. As eHealth intervention studies move beyond feasibility and implementation, there is a demand for randomized control trials to examine the effect of eHealth interventions on parent and neonatal outcomes compared to usual care.</t>
  </si>
  <si>
    <t>This review considered studies that included parents or primary caregivers of infants requiring care in a neonatal intensive care unit.</t>
  </si>
  <si>
    <t>10.11124/JBISRIR-2017-003439</t>
  </si>
  <si>
    <t>Adult; Female; Humans; Infant, Newborn; Intensive Care Units, Neonatal; Male; Parents; Patient Acceptance of Health Care; Postnatal Care; Telemedicine</t>
  </si>
  <si>
    <t>https://www.ncbi.nlm.nih.gov/pubmed/29219875</t>
  </si>
  <si>
    <t>PMID : 25629415</t>
  </si>
  <si>
    <t>Smailagic N, Vacante M, Hyde C, Martin S, Ukoumunne O, Sachpekidis C.</t>
  </si>
  <si>
    <t>¹⁸F-FDG PET for the early diagnosis of Alzheimer's disease dementia and other dementias in people with mild cognitive impairment (MCI).</t>
  </si>
  <si>
    <t>¹⁸F-FDFG uptake by brain tissue as measured by positron emission tomography (PET) is a well-established method for assessment of brain function in people with dementia. Certain findings on brain PET scans can potentially predict the decline of mild cognitive Impairment (MCI) to Alzheimer's disease dementia or other dementias. To determine the diagnostic accuracy of the ¹⁸F-FDG PET index test for detecting people with MCI at baseline who would clinically convert to Alzheimer's disease dementia or other forms of dementia at follow-up. We searched the Cochrane Register of Diagnostic Test Accuracy Studies, MEDLINE, EMBASE, Science Citation Index, PsycINFO, BIOSIS previews, LILACS, MEDION, (Meta-analyses van Diagnostisch Onderzoek), DARE (Database of Abstracts of Reviews of Effects), HTA (Health Technology Assessment Database), ARIF (Aggressive Research Intelligence Facility) and C-EBLM (International Federation of Clinical Chemistry and Laboratory Medicine Committee for Evidence-based Laboratory Medicine) databases to January 2013. We checked the reference lists of any relevant studies and systematic reviews for additional studies. We included studies that evaluated the diagnostic accuracy of ¹⁸F-FDG PET to determine the conversion from MCI to Alzheimer's disease dementia or to other forms of dementia, i.e. any or all of vascular dementia, dementia with Lewy bodies, and fronto-temporal dementia. These studies necessarily employ delayed verification of conversion to dementia and are sometimes labelled as 'delayed verification cross-sectional studies'. Two blinded review authors independently extracted data, resolving disagreement by discussion, with the option to involve a third review author as arbiter if necessary. We extracted and summarised graphically the data for two-by-two tables. We conducted exploratory analyses by plotting estimates of sensitivity and specificity from each study on forest plots and in receiver operating characteristic (ROC) space. When studies had mixed thresholds, we derived estimates of sensitivity and likelihood ratios at fixed values (lower quartile, median and upper quartile) of specificity from the hierarchical summary ROC (HSROC) models. We included 14 studies (421 participants) in the analysis. The sensitivities for conversion from MCI to Alzheimer's disease dementia were between 25% and 100% while the specificities were between 15% and 100%. From the summary ROC curve we fitted we estimated that the sensitivity was 76% (95% confidence interval (CI): 53.8 to 89.7) at the included study median specificity of 82%. This equates to a positive likelihood ratio of 4.03 (95% CI: 2.97 to 5.47), and a negative likelihood ratio of 0.34 (95% CI: 0.15 to 0.75). Three studies recruited participants from the same Alzheimer's Disease Neuroimaging Initiative (ADNI) cohort but only the largest ADNI study (Herholz 2011) is included in the meta-analysis. In order to demonstrate whether the choice of ADNI study or discriminating brain region (Chételat 2003) or reader assessment (Pardo 2010) make a difference to the pooled estimate, we performed five additional analyses. At the median specificity of 82%, the estimated sensitivity was between 74% and 76%. There was no impact on our findings. In addition to evaluating Alzheimer's disease dementia, five studies evaluated the accuracy of ¹⁸F-FDG PET for all types of dementia. The sensitivities were between 46% and 95% while the specificities were between 29% and 100%; however, we did not conduct a meta-analysis because of too few studies, and those studies which we had found recruited small numbers of participants. Our findings are based on studies with poor reporting, and the majority of included studies had an unclear risk of bias, mainly for the reference standard and participant selection domains. According to the assessment of Index test domain, more than 50% of studies were of poor methodological quality. It is difficult to determine to what extent the findings from the meta-analysis can be applied to clinical practice. Given the considerable variability of specificity values and lack of defined thresholds for determination of test positivity in the included studies, the current evidence does not support the routine use of ¹⁸F-FDG PET scans in clinical practice in people with MCI. The ¹⁸F-FDG PET scan is a high-cost investigation, and it is therefore important to clearly demonstrate its accuracy and to standardise the process of ¹⁸F-FDG PET diagnostic modality prior to its being widely used. Future studies with more uniform approaches to thresholds, analysis and study conduct may provide a more homogeneous estimate than the one available from the included studies we have identified.</t>
  </si>
  <si>
    <t>Certain findings on brain PET scans can potentially predict the decline of mild cognitive Impairment (MCI) to Alzheimer's disease dementia or other dementias. To determine the diagnostic accuracy of the ¹⁸F-FDG PET index test for detecting people with MCI at baseline who would clinically convert to Alzheimer's disease dementia or other forms of dementia at follow-up. We included studies that evaluated the diagnostic accuracy of ¹⁸F-FDG PET to determine the conversion from MCI to Alzheimer's disease dementia or to other forms of dementia, i.e. any or all of vascular dementia, dementia with Lewy bodies, and fronto-temporal dementia. The sensitivities were between 46% and 95% while the specificities were between 29% and 100%; however, we did not conduct a meta-analysis because of too few studies, and those studies which we had found recruited small numbers of participants. It is difficult to determine to what extent the findings from the meta-analysis can be applied to clinical practice. Future studies with more uniform approaches to thresholds, analysis and study conduct may provide a more homogeneous estimate than the one available from the included studies we have identified.</t>
  </si>
  <si>
    <t>10.1002/14651858.CD010632.pub2</t>
  </si>
  <si>
    <t>Aged; Alzheimer Disease; Brain; Cognitive Dysfunction; Dementia; Disease Progression; Early Diagnosis; Fluorodeoxyglucose F18; Humans; Middle Aged; Positron-Emission Tomography; Radiopharmaceuticals; Sensitivity and Specificity</t>
  </si>
  <si>
    <t>https://www.ncbi.nlm.nih.gov/pubmed/25629415</t>
  </si>
  <si>
    <t>PMID : 30320438</t>
  </si>
  <si>
    <t>Fisher CA, Skocic S, Rutherford KA, Hetrick SE.</t>
  </si>
  <si>
    <t>Family therapy approaches for anorexia nervosa.</t>
  </si>
  <si>
    <t>Anorexia nervosa (AN) is characterised by a failure to maintain a normal body weight due to a paucity of nutrition, an intense fear of gaining weight or behaviour that prevents the individual from gaining weight, or both. The long-term prognosis is often poor, with severe developmental, medical and psychosocial complications, high rates of relapse and mortality. 'Family therapy approaches' indicate a range of approaches, derived from different theories, that involve the family in treatment. We have included therapies developed on the basis of dominant family systems theories, approaches that are based on or broadly similar to the family-based therapy derived from the Maudsley model, approaches that incorporate a focus on cognitive restructuring, as well as approaches that involve the family without articulation of a theoretical approach.This is an update of a Cochrane Review first published in 2010. To evaluate the efficacy of family therapy approaches compared with standard treatment and other treatments for AN. We searched the Cochrane Common Mental Disorders Controlled Trials Register (CCMDCTR) and PsycINFO (OVID) (all years to April 2016). We ran additional searches directly on Cochrane Central Register for Controlled Trials (CENTRAL), MEDLINE, Ovid Embase, and PsycINFO (to 2008 and 2016 to 2018). We searched the World Health Organization (WHO) trials portal (ICTRP) and ClinicalTrials.gov, together with four theses databases (all years to 2018). We checked the reference lists of all included studies and relevant systematic reviews. We have included in the analyses only studies from searches conducted to April 2016. Randomised controlled trials (RCTs) of family therapy approaches compared to any other intervention or other types of family therapy approaches were eligible for inclusion. We included participants of any age or gender with a primary clinical diagnosis of anorexia nervosa. Four review authors selected the studies, assessed quality and extracted data. We used a random-effects meta-analysis. We used the risk ratio (with a 95% confidence interval) to summarise dichotomous outcomes and both the standardised mean difference and the mean difference to summarise continuous measures. We included 25 trials in this version of the review (13 from the original 2010 review and 12 newly-included studies). Sixteen trials were of adolescents, eight trials of adults (seven of these in young adults aged up to 26 years) and one trial included three age groups: one adolescent, one young adult and one adult. Most investigated family-based therapy or variants. Reporting of trial conduct was generally inadequate, so that in a large number of studies we rated the risk of bias as unclear for many of the domains. Selective reporting bias was particularly problematic, with 68% of studies rated at high risk of bias in this area, followed by incomplete outcome data, with 44% of studies rated at high risk of bias in this area. For the main outcome measure of remission there was some low-quality evidence (from only two studies, 81 participants) suggesting that family therapy approaches might offer some advantage over treatment as usual on rates of remission, post intervention (risk ratio (RR) 3.50, 95% confidence interval (CI) 1.49 to 8.23; I&lt;sup&gt;2&lt;/sup&gt; = 0%). However, at follow-up, low-quality evidence from only one study suggested this effect was not maintained. There was very low-quality evidence from only one trial, which means it is difficult to determine whether family therapy approaches offer any advantage over educational interventions for remission (RR 9.00, 95% CI 0.53 to 153.79; 1 study, N = 30). Similarly, there was very low-quality evidence from only five trials for remission post-intervention, again meaning that it is difficult to determine whether there is any advantage of family therapy approaches over psychological interventions (RR 1.22, 95% CI 0.89 to 1.67; participants = 252; studies = 5; I&lt;sup&gt;2&lt;/sup&gt; = 37%) and at long-term follow-up (RR 1.08, 95% CI 0.91 to 1.28; participants = 200; studies = 4 with 1 of these contributing 3 pairwise comparisons for different age groups; I&lt;sup&gt;2&lt;/sup&gt; = 0%). There was no indication that the age group had any impact on the overall treatment effect; however, it should be noted that there were very few trials undertaken in adults, with the age range of adult studies included in this analysis from 20 to 27. There was some evidence of a small effect favouring family based therapy compared with other psychological interventions in terms of weight gain post-intervention (standardised mean difference (SMD) 0.32, 95% CI 0.01 to 0.63; participants = 210; studies = 4 with 1 of these contributing 3 pairwise comparisons for different age groups; I&lt;sup&gt;2&lt;/sup&gt; = 11%) . Overall, there was insufficient evidence to determine whether there were any differences between groups across all comparisons for most of the secondary outcomes (weight, eating disorder psychopathology, dropouts, relapse, or family functioning measures), either at post-intervention or at follow-up. There is a limited amount of low-quality evidence to suggest that family therapy approaches may be effective compared to treatment as usual in the short term. This finding is based on two trials that included only a small number of participants, and both had issues about potential bias. There is insufficient evidence to determine whether there is an advantage of family therapy approaches in people of any age compared to educational interventions (one study, very low quality) or psychological therapies (five studies, very low quality). Most studies contributing to this finding were undertaken in adolescents and youth. There are clear potential impacts on how family therapy approaches might be delivered to different age groups and further work is required to understand what the resulting effects on treatment efficacy might be. There is insufficient evidence to determine whether one type of family therapy approach is more effective than another. The field would benefit from further large, well-conducted trials.</t>
  </si>
  <si>
    <t>To evaluate the efficacy of family therapy approaches compared with standard treatment and other treatments for AN.</t>
  </si>
  <si>
    <t>Randomised controlled trials (RCTs) of family therapy approaches compared to any other intervention or other types of family therapy approaches were eligible for inclusion. We included participants of any age or gender with a primary clinical diagnosis of anorexia nervosa. Overall, there was insufficient evidence to determine whether there were any differences between groups across all comparisons for most of the secondary outcomes (weight, eating disorder psychopathology, dropouts, relapse, or family functioning measures), either at post-intervention or at follow-up.</t>
  </si>
  <si>
    <t>10.1002/14651858.CD004780.pub3</t>
  </si>
  <si>
    <t>Adolescent; Adult; Anorexia Nervosa; Family Therapy; Humans; Randomized Controlled Trials as Topic; Remission Induction; Treatment Outcome; Young Adult</t>
  </si>
  <si>
    <t>https://www.ncbi.nlm.nih.gov/pubmed/30320438</t>
  </si>
  <si>
    <t>PMID : 24465187</t>
  </si>
  <si>
    <t>Asayama K, Thijs L, Brguljan-Hitij J, Niiranen TJ, Hozawa A, Boggia J, Aparicio LS, Hara A, Johansson JK, Ohkubo T, Tzourio C, Stergiou GS, Sandoya E, Tsuji I, Jula AM, Imai Y, Staessen JA; International Database of Home Blood Pressure in Relation to Cardiovascular Outcome (IDHOCO) investigators..</t>
  </si>
  <si>
    <t>Risk stratification by self-measured home blood pressure across categories of conventional blood pressure: a participant-level meta-analysis.</t>
  </si>
  <si>
    <t>The Global Burden of Diseases Study 2010 reported that hypertension is worldwide the leading risk factor for cardiovascular disease, causing 9.4 million deaths annually. We examined to what extent self-measurement of home blood pressure (HBP) refines risk stratification across increasing categories of conventional blood pressure (CBP). This meta-analysis included 5,008 individuals randomly recruited from five populations (56.6% women; mean age, 57.1 y). All were not treated with antihypertensive drugs. In multivariable analyses, hazard ratios (HRs) associated with 10-mm Hg increases in systolic HBP were computed across CBP categories, using the following systolic/diastolic CBP thresholds (in mm Hg): optimal, &amp;lt;120/&amp;lt;80; normal, 120-129/80-84; high-normal, 130-139/85-89; mild hypertension, 140-159/90-99; and severe hypertension, ≥160/≥100. Over 8.3 y, 522 participants died, and 414, 225, and 194 had cardiovascular, cardiac, and cerebrovascular events, respectively. In participants with optimal or normal CBP, HRs for a composite cardiovascular end point associated with a 10-mm Hg higher systolic HBP were 1.28 (1.01-1.62) and 1.22 (1.00-1.49), respectively. At high-normal CBP and in mild hypertension, the HRs were 1.24 (1.03-1.49) and 1.20 (1.06-1.37), respectively, for all cardiovascular events and 1.33 (1.07-1.65) and 1.30 (1.09-1.56), respectively, for stroke. In severe hypertension, the HRs were not significant (p≥0.20). Among people with optimal, normal, and high-normal CBP, 67 (5.0%), 187 (18.4%), and 315 (30.3%), respectively, had masked hypertension (HBP≥130 mm Hg systolic or ≥85 mm Hg diastolic). Compared to true optimal CBP, masked hypertension was associated with a 2.3-fold (1.5-3.5) higher cardiovascular risk. A limitation was few data from low- and middle-income countries. HBP substantially refines risk stratification at CBP levels assumed to carry no or only mildly increased risk, in particular in the presence of masked hypertension. Randomized trials could help determine the best use of CBP vs. HBP in guiding BP management. Our study identified a novel indication for HBP, which, in view of its low cost and the increased availability of electronic communication, might be globally applicable, even in remote areas or in low-resource settings.</t>
  </si>
  <si>
    <t>Randomized trials could help determine the best use of CBP vs.</t>
  </si>
  <si>
    <t>10.1371/journal.pmed.1001591</t>
  </si>
  <si>
    <t>Adult; Aged; Blood Pressure; Blood Pressure Monitoring, Ambulatory; Cardiovascular Diseases; Europe; Female; Humans; Japan; Male; Middle Aged; Multivariate Analysis; Prospective Studies; Risk Assessment; Self Report; Uruguay; Young Adult</t>
  </si>
  <si>
    <t>https://www.ncbi.nlm.nih.gov/pubmed/24465187</t>
  </si>
  <si>
    <t>PMID : 28341032</t>
  </si>
  <si>
    <t>Pathan F, D'Elia N, Nolan MT, Marwick TH, Negishi K.</t>
  </si>
  <si>
    <t>Journal of the American Society of Echocardiography : official publication of the American Society of Echocardiography</t>
  </si>
  <si>
    <t>Normal Ranges of Left Atrial Strain by Speckle-Tracking Echocardiography: A Systematic Review and Meta-Analysis.</t>
  </si>
  <si>
    <t>Recent advances in the assessment of myocardial function have facilitated the direct measurement of atrial function using speckle-tracking echocardiography. Currently, normal reference ranges for atrial function using speckle-tracking echocardiography are based on a few initial studies, with variations among modestly sized (n = 100-350) studies. The authors searched the PubMed, Embase, and Scopus databases for the key terms &amp;quot;left atrial/atrial/atrium&amp;quot; and &amp;quot;strain/function/deformation/stiffness&amp;quot; and &amp;quot;speckle tracking/Velocity Vector Imaging/edge tracking.&amp;quot; Studies of global left atrial function using speckle-tracking were selected if they involved &amp;gt;30 normal or healthy participants without any cardiac risk factors. Normal ranges for reservoir strain, conduit strain, and contractile strain were computed using a random-effects model. Meta-regression and subgroup analysis was performed to explore between-study heterogeneity. Forty studies (2,542 healthy subjects) satisfied the inclusion criteria. Meta-analysis revealed a normal reference range for reservoir strain of 39% (95% CI, 38%-41%, from 40 articles), for conduit strain of 23% (95% CI, 21%-25%, from 14 articles), and for contractile strain of 17% (95% CI, 16%-19%, from 18 articles). Meta-regression identified heart rate (P = .02) and body surface area (P = .003) as contributors to this heterogeneity. Subgroup analyses revealed heterogeneity due to sample size (n &amp;gt; 100 vs N &amp;lt; 100, P = .02). The normal reference ranges for the three components of left atrial function are demonstrated. The between-study heterogeneity is explained partly by heart rate, body surface area, and sample size.</t>
  </si>
  <si>
    <t>Meta-regression and subgroup analysis was performed to explore between-study heterogeneity.</t>
  </si>
  <si>
    <t>10.1016/j.echo.2016.09.007</t>
  </si>
  <si>
    <t>Atrial; Meta-analysis; Normal range; Strain; Adult; Atrial Function; Echocardiography; Elastic Modulus; Elasticity Imaging Techniques; Evidence-Based Medicine; Heart Atria; Humans; Middle Aged; Reference Values; Reproducibility of Results; Sensitivity and Specificity; Shear Strength; Stress, Mechanical; Tensile Strength</t>
  </si>
  <si>
    <t>https://www.ncbi.nlm.nih.gov/pubmed/28341032</t>
  </si>
  <si>
    <t>PMID : 25138312</t>
  </si>
  <si>
    <t>Ntoumanis N, Ng JY, Barkoukis V, Backhouse S.</t>
  </si>
  <si>
    <t>Personal and psychosocial predictors of doping use in physical activity settings: a meta-analysis.</t>
  </si>
  <si>
    <t>There is a growing body of empirical evidence on demographic and psychosocial predictors of doping intentions and behaviors utilizing a variety of variables and conceptual models. However, to date there has been no attempt to quantitatively synthesize the available evidence and identify the strongest predictors of doping. Using meta-analysis, we aimed to (i) determine effect sizes of psychological (e.g. attitudes) and social-contextual factors (e.g. social norms), and demographic (e.g. sex and age) variables on doping intentions and use; (ii) examine variables that moderate such effect sizes; and (iii) test a path analysis model, using the meta-analyzed effect sizes, based on variables from the theory of planned behavior (TPB). Articles were identified from online databases, by contacting experts in the field, and searching the World Anti-Doping Agency website. Studies that measured doping behaviors and/or doping intentions, and at least one other demographic, psychological, or social-contextual variable were included. We identified 63 independent datasets. Study information was extracted by using predefined data fields and taking into account study quality indicators. A random effects meta-analysis was carried out, correcting for sampling and measurement error, and identifying moderator variables. Path analysis was conducted on a subset of studies that utilized the TPB. Use of legal supplements, perceived social norms, and positive attitudes towards doping were the strongest positive correlates of doping intentions and behaviors. In contrast, morality and self-efficacy to refrain from doping had the strongest negative association with doping intentions and behaviors. Furthermore, path analysis suggested that attitudes, perceived norms, and self-efficacy to refrain from doping predicted intentions to dope and, indirectly, doping behaviors. Various meta-analyzed effect sizes were based on a small number of studies, which were correlational in nature. This is a limitation of the extant literature. This review identifies a number of important correlates of doping intention and behavior, many of which were measured via self-reports and were drawn from an extended TPB framework. Future research might benefit from embracing other conceptual models of doping behavior and adopting experimental methodologies that will test some of the identified correlates in an effort to develop targeted anti-doping policies and programs.</t>
  </si>
  <si>
    <t>Using meta-analysis, we aimed to (i) determine effect sizes of psychological (e.g. attitudes) and social-contextual factors (e.g. social norms), and demographic (e.g. sex and age) variables on doping intentions and use; (ii) examine variables that moderate such effect sizes; and (iii) test a path analysis model, using the meta-analyzed effect sizes, based on variables from the theory of planned behavior (TPB).</t>
  </si>
  <si>
    <t>10.1007/s40279-014-0240-4</t>
  </si>
  <si>
    <t>Age Factors; Athletes; Dietary Supplements; Doping in Sports; Friends; Health Knowledge, Attitudes, Practice; Humans; Intention; Models, Theoretical; Morals; Performance-Enhancing Substances; Psychological Theory; Self Efficacy; Sex Factors; Social Norms</t>
  </si>
  <si>
    <t>https://www.ncbi.nlm.nih.gov/pubmed/25138312</t>
  </si>
  <si>
    <t>PMID : 25097193</t>
  </si>
  <si>
    <t>Roy A, Eisenhut M, Harris RJ, Rodrigues LC, Sridhar S, Habermann S, Snell L, Mangtani P, Adetifa I, Lalvani A, Abubakar I.</t>
  </si>
  <si>
    <t>Effect of BCG vaccination against Mycobacterium tuberculosis infection in children: systematic review and meta-analysis.</t>
  </si>
  <si>
    <t>To determine whether BCG vaccination protects against Mycobacterium tuberculosis infection as assessed by interferon γ release assays (IGRA) in children. Systematic review and meta-analysis. Searches of electronic databases 1950 to November 2013, checking of reference lists, hand searching of journals, and contact with experts. Community congregate settings and households. Vaccinated and unvaccinated children aged under 16 with known recent exposure to patients with pulmonary tuberculosis. Children were screened for infection with M tuberculosis with interferon γ release assays. Study results relating to diagnostic accuracy were extracted and risk estimates were combined with random effects meta-analysis. The primary analysis included 14 studies and 3855 participants. The estimated overall risk ratio was 0.81 (95% confidence interval 0.71 to 0.92), indicating a protective efficacy of 19% against infection among vaccinated children after exposure compared with unvaccinated children. The observed protection was similar when estimated with the two types of interferon γ release assays (ELISpot or QuantiFERON). Restriction of the analysis to the six studies (n=1745) with information on progression to active tuberculosis at the time of screening showed protection against infection of 27% (risk ratio 0.73, 0.61 to 0.87) compared with 71% (0.29, 0.15 to 0.58) against active tuberculosis. Among those infected, protection against progression to disease was 58% (0.42, 0.23 to 0.77). BCG protects against M tuberculosis infection as well as progression from infection to disease.Trial registration PROSPERO registration No CRD42011001698 (www.crd.york.ac.uk/prospero/).</t>
  </si>
  <si>
    <t>To determine whether BCG vaccination protects against Mycobacterium tuberculosis infection as assessed by interferon γ release assays (IGRA) in children.</t>
  </si>
  <si>
    <t>The primary analysis included 14 studies and 3855 participants.</t>
  </si>
  <si>
    <t>10.1136/bmj.g4643</t>
  </si>
  <si>
    <t>Adolescent; BCG Vaccine; Child; Child, Preschool; Humans; Infant; Interferon-gamma; Interferon-gamma Release Tests; Mycobacterium tuberculosis; Tuberculosis</t>
  </si>
  <si>
    <t>https://www.ncbi.nlm.nih.gov/pubmed/25097193</t>
  </si>
  <si>
    <t>PMID : 24622676</t>
  </si>
  <si>
    <t>Mayo-Wilson E, Grant S, Burton J, Parsons A, Underhill K, Montgomery P.</t>
  </si>
  <si>
    <t>Preventive home visits for mortality, morbidity, and institutionalization in older adults: a systematic review and meta-analysis.</t>
  </si>
  <si>
    <t>Home visits for older adults aim to prevent cognitive and functional impairment, thus reducing institutionalization and mortality. Visitors may provide information, investigate untreated problems, encourage medication compliance, and provide referrals to services.  &lt;AbstractText Label="DATA SOURCES" NlmCategory="METHODS"&gt;Ten databases including CENTRAL and Medline searched through December 2012. Randomized controlled trials enrolling community-dwelling persons without dementia aged over 65 years. Interventions included visits at home by a health or social care professional that were not related to hospital discharge. Two authors independently extracted data. Outcomes were pooled using random effects. Mortality, institutionalization, hospitalization, falls, injuries, physical functioning, cognitive functioning, quality of life, and psychiatric illness. Sixty-four studies with 28642 participants were included. Home visits were not associated with absolute reductions in mortality at longest follow-up, but some programs may have small relative effects (relative risk = 0.93 [0.87 to 0.99]; absolute risk = 0.00 [-0.01 to 0.00]). There was moderate quality evidence of no overall effect on the number of people institutionalized (RR = 1.02 [0.88 to 1.18]) or hospitalized (RR = 0.96 [0.91 to 1.01]). There was high quality evidence for number of people who fell, which is consistent with no effect or a small effect (odds ratio = 0.86 [0.73 to 1.01]), but there was no evidence that these interventions increased independent living. There was low and very low quality evidence of effects for quality of life (standardised mean difference = -0.06 [-0.11 to -0.01]) and physical functioning (SMD = -0.10 [-0.17 to -0.03]) respectively, but these may not be clinically important. Home visiting is not consistently associated with differences in mortality or independent living, and investigations of heterogeneity did not identify any programs that are associated with consistent benefits. Due to poor reporting of intervention components and delivery, we cannot exclude the possibility that some programs may be effective.</t>
  </si>
  <si>
    <t>Visitors may provide information, investigate untreated problems, encourage medication compliance, and provide referrals to services.  &lt;AbstractText Label="DATA SOURCES"</t>
  </si>
  <si>
    <t>10.1371/journal.pone.0089257</t>
  </si>
  <si>
    <t>Aged; House Calls; Humans; Institutionalization; Morbidity; Mortality</t>
  </si>
  <si>
    <t>https://www.ncbi.nlm.nih.gov/pubmed/24622676</t>
  </si>
  <si>
    <t>PMID : 27186634</t>
  </si>
  <si>
    <t>Gallardo CR, Rigau Comas D, Valderrama Rodríguez A, Roqué i Figuls M, Parker LA, Caylà J, Bonfill Cosp X.</t>
  </si>
  <si>
    <t>Fixed-dose combinations of drugs versus single-drug formulations for treating pulmonary tuberculosis.</t>
  </si>
  <si>
    <t>People who are newly diagnosed with pulmonary tuberculosis (TB) typically receive a standard first-line treatment regimen that consists of two months of isoniazid, rifampicin, pyrazinamide, and ethambutol followed by four months of isoniazid and rifampicin. Fixed-dose combinations (FDCs) of these drugs are widely recommended. To compare the efficacy, safety, and acceptability of anti-tuberculosis regimens given as fixed-dose combinations compared to single-drug formulations for treating people with newly diagnosed pulmonary tuberculosis. We searched the Cochrane Infectious Disease Group Specialized Register; the Cochrane Central Register of Controlled Trials (CENTRAL, published in the Cochrane Library, Issue 11 2015); MEDLINE (1966 to 20 November 2015); EMBASE (1980 to 20 November 2015); LILACS (1982 to 20 November 2015); the metaRegister of Controlled Trials; and the World Health Organization International Clinical Trials Registry Platform (WHO ICTRP), without language restrictions, up to 20 November 2015. Randomized controlled trials that compared the use of FDCs with single-drug formulations in adults (aged 15 years or more) newly diagnosed with pulmonary TB. Two review authors independently assessed studies for inclusion, and assessed the risk of bias and extracted data from the included trials. We used risk ratios (RRs) for dichotomous data and mean differences (MDs) for continuous data with 95% confidence intervals (CIs). We attempted to assess the effect of treatment for time-to-event measures with hazard ratios and their 95% CIs. We used the Cochrane 'Risk of bias' assessment tool to determine the risk of bias in included trials. We used the fixed-effect model when there was little heterogeneity and the random-effects model with moderate heterogeneity. We used an I² statistic value of 75% or greater to denote significant heterogeneity, in which case we did not perform a meta-analysis. We assessed the quality of evidence using the Grading of Recommendations Assessment, Development and Evaluation (GRADE) approach. We included 13 randomized controlled trials (RCTs) in the review, which enrolled 5824 participants. Trials were published between 1987 and 2015 and included participants in treatment with newly diagnosed pulmonary TB in countries with high TB prevalence. Only two trials reported the HIV status of included participants.Overall there is little or no difference detected between FDCs and single-drug formulations for most outcomes reported. We did not detect a difference in treatment failure between FDCs compared with single-drug formulations (RR 1.28, 95% CI 0.82 to 2.00; 3606 participants, seven trials, moderate quality evidence). Relapse may be more frequent in people treated with FDCs compared to single-drug formulations, although the confidence interval (CI) includes no difference (RR 1.28, 95% CI 1.00 to 1.64; 3621 participants, 10 trials, low quality evidence). We did not detect any difference in death between fixed-dose and single-drug formulation groups (RR 0.96, 95% CI 0.67 to 1.39; 4800 participants, 11 trials, moderate quality evidence).When we compared FDCs with single-drug formulations we found little or no difference for sputum smear or culture conversion at the end of treatment (RR 0.99, 95% CI 0.96 to 1.02; 2319 participants, seven trials, high quality evidence), for serious adverse events (RR 1.45, 95% CI 0.90 to 2.33; 3388 participants, six trials, moderate quality evidence), and for adverse events that led to discontinuation of therapy (RR 0.96, 95% CI 0.56 to 1.66; 5530 participants, 13 trials, low quality evidence).We conducted a sensitivity analysis excluding studies at high risk of bias and this did not alter the review findings. Fixed-dose combinations and single-drug formulations probably have similar effects for treating people with newly diagnosed pulmonary TB.</t>
  </si>
  <si>
    <t>We attempted to assess the effect of treatment for time-to-event measures with hazard ratios and their 95%</t>
  </si>
  <si>
    <t>10.1002/14651858.CD009913.pub2</t>
  </si>
  <si>
    <t>Adolescent; Adult; Antitubercular Agents; Drug Combinations; Drug Therapy, Combination; Female; Humans; Male; Medication Adherence; Middle Aged; Randomized Controlled Trials as Topic; Tuberculosis, Pulmonary</t>
  </si>
  <si>
    <t>https://www.ncbi.nlm.nih.gov/pubmed/27186634</t>
  </si>
  <si>
    <t>PMID : 20687082</t>
  </si>
  <si>
    <t>Al-Harasi S, Ashley PF, Moles DR, Parekh S, Walters V.</t>
  </si>
  <si>
    <t>Hypnosis for children undergoing dental treatment.</t>
  </si>
  <si>
    <t>Managing children is a challenge that many dentists face. Many non-pharmacological techniques have been developed to manage anxiety and behavioural problems in children, such us: 'tell, show &amp;amp; do', positive reinforcement, modelling and hypnosis. The use of hypnosis is generally an overlooked area, hence the need for this review. This systematic review attempted to answer the question: What is the effectiveness of hypnosis (with or without sedation) for behaviour management of children who are receiving dental care in order to allow successful completion of treatment? Hypnosis has no effect on the outcome of dental treatment of children. We searched the Cochrane Oral Health Group's Trials Register, CENTRAL, MEDLINE (OVID), EMBASE (OVID), and PsycINFO. Electronic and manual searches were performed using controlled vocabulary and free text terms with no language restrictions. Date of last search: 11th June 2010. All children and adolescents aged up to 16 years of age. Children having any dental treatment, such as: simple restorative treatment with or without local anaesthetic, simple extractions or management of dental trauma. Information regarding methods, participants, interventions, outcome measures and results were independently extracted, in duplicate, by two review authors. Authors of trials were contacted for details of randomisation and withdrawals and a quality assessment was carried out. The methodological quality of randomised controlled trials (RCTs) was assessed using the criteria described in the Cochrane Handbook for Systematic Reviews of Interventions 5.0.2. Only three RCTs (with 69 participants) fulfilled the inclusion criteria. Statistical analysis and meta-analysis were not possible due to insufficient number of studies. Although there are a considerable number of anecdotal accounts indicating the benefits of using hypnosis in paediatric dentistry, on the basis of the three studies meeting the inclusion criteria for this review there is not yet enough evidence to suggest its beneficial effects.</t>
  </si>
  <si>
    <t>10.1002/14651858.CD007154.pub2</t>
  </si>
  <si>
    <t>Adolescent; Child; Child, Preschool; Dental Anxiety; Dental Care; Humans; Hypnosis; Randomized Controlled Trials as Topic</t>
  </si>
  <si>
    <t>https://www.ncbi.nlm.nih.gov/pubmed/20687082</t>
  </si>
  <si>
    <t>PMID : 25618013</t>
  </si>
  <si>
    <t>McGrath LJ, Hopkins WG, Hinckson EA.</t>
  </si>
  <si>
    <t>Associations of objectively measured built-environment attributes with youth moderate-vigorous physical activity: a systematic review and meta-analysis.</t>
  </si>
  <si>
    <t>Understanding attributes of the built environment that influence children's and adolescents' habitual physical activity can inform urban design. To conduct a systematic review and meta-analysis of studies linking aspects of the built environment with youth moderate-vigorous activity, including walking. The PubMed, Embase, and Cumulative Index to Nursing and Allied Health Literature (CINAHL) databases were searched using relevant key words for articles published between January 2000 and March 2013. The included articles reported associations between children's or adolescents' objectively measured physical activity and residential neighbourhoods or activity settings defined with geographical information systems (GIS), street audits or global positioning systems (GPS). Excluded articles did not delineate neighbourhoods by residential address or were not written in English. Of 320 potentially relevant articles, 31 met the inclusion criteria, but only 23 (with a total of 6,175 participants, aged 8-17 years) provided sufficient data to derive effects (associations) of built-environment features on child or adolescent habitual moderate-vigorous activity. Ten criteria were used to appraise the inclusion of studies. The effects were analysed as the difference in mean minutes of daily moderate-vigorous activity either between two levels of a dichotomous variable (e.g., neighbourhood park available or not within 800 m) or between predicted means corresponding to a difference of two standard deviations of a simple linear numeric variable (e.g., housing density per square kilometre). The magnitude of the difference in means was evaluated via standardization. The meta-analysis was performed with the 14 studies using GIS or street audits to relate a total of 58 specific built-environment features to daily activity. Each feature was categorized with two dichotomous variables to indicate whether the feature promoted playing and/or walking, and these variables were included in the meta-analytic model as moderators interacting with age and proportion of males in the study as linear numeric covariates. The meta-analysed effects of built-environment features that encourage play (including sports and fitness) and/or walking on youth moderate-vigorous activity ranged between trivial and small. There was a moderate effect of age (15 versus 9 years) whereby play facilities, parks, playgrounds and features that facilitate walking had negative effects on children's activity but positive effects on adolescents' activity. In studies that located youth physical activity with GPS, walking to school produced small increases in activity compared with transport by car or bus, greater proportions of activity took place in streets and urban venues (40-80%) than in green spaces (20-50%), and more than half of children's outdoor activity occurred with a parent nearby. The meta-analysis cannot quantify the additive effect when several built-environment features are provided in a given neighbourhood. Children do not benefit to the same extent as adolescents from built-environment features that encourage walking and those designed or used for neighbourhood play.</t>
  </si>
  <si>
    <t>To conduct a systematic review and meta-analysis of studies linking aspects of the built environment with youth moderate-vigorous activity, including walking.</t>
  </si>
  <si>
    <t>10.1007/s40279-015-0301-3</t>
  </si>
  <si>
    <t>Adolescent; Child; Environment Design; Exercise; Geographic Information Systems; Humans; Models, Statistical; Play and Playthings; Residence Characteristics; Sports; Walking</t>
  </si>
  <si>
    <t>https://www.ncbi.nlm.nih.gov/pubmed/25618013</t>
  </si>
  <si>
    <t>PMID : 28632910</t>
  </si>
  <si>
    <t>WITHDRAWN: Hypnosis for children undergoing dental treatment.</t>
  </si>
  <si>
    <t>Managing children is a challenge that many dentists face. Many non-pharmacological techniques have been developed to manage anxiety and behavioural problems in children, such us: 'tell, show &amp;amp; do', positive reinforcement, modelling and hypnosis. The use of hypnosis is generally an overlooked area, hence the need for this review. This systematic review attempted to answer the question: What is the effectiveness of hypnosis (with or without sedation) for behaviour management of children who are receiving dental care in order to allow successful completion of treatment?Null hypothesis: Hypnosis has no effect on the outcome of dental treatment of children. We searched the Cochrane Oral Health Group's Trials Register, CENTRAL, MEDLINE (OVID), EMBASE (OVID), and PsycINFO. Electronic and manual searches were performed using controlled vocabulary and free text terms with no language restrictions. Date of last search: 11th June 2010. All children and adolescents aged up to 16 years of age. Children having any dental treatment, such as: simple restorative treatment with or without local anaesthetic, simple extractions or management of dental trauma. Information regarding methods, participants, interventions, outcome measures and results were independently extracted, in duplicate, by two review authors. Authors of trials were contacted for details of randomisation and withdrawals and a quality assessment was carried out. The methodological quality of randomised controlled trials (RCTs) was assessed using the criteria described in the Cochrane Handbook for Systematic Reviews of Interventions 5.0.2. Only three RCTs (with 69 participants) fulfilled the inclusion criteria. Statistical analysis and meta-analysis were not possible due to insufficient number of studies. Although there are a considerable number of anecdotal accounts indicating the benefits of using hypnosis in paediatric dentistry, on the basis of the three studies meeting the inclusion criteria for this review there is not yet enough evidence to suggest its beneficial effects.</t>
  </si>
  <si>
    <t>10.1002/14651858.CD007154.pub3</t>
  </si>
  <si>
    <t>https://www.ncbi.nlm.nih.gov/pubmed/28632910</t>
  </si>
  <si>
    <t>PMID : 25681311</t>
  </si>
  <si>
    <t>Qin B, Zhou X, Michael KD, Liu Y, Whittington C, Cohen D, Zhang Y, Xie P.</t>
  </si>
  <si>
    <t>Psychotherapy for depression in children and adolescents: study protocol for a systematic review and network meta-analysis.</t>
  </si>
  <si>
    <t>Depression is common among children and adolescents and is associated with significantly negative effects. A number of structured psychosocial treatments are administered for depression in children and adolescents; however, evidence of their effectiveness is not clear. We describe the protocol of a systematic review and network meta-analysis to evaluate the efficacy, quality of life, tolerability and acceptability of the use of psychological intervention for this young population. We will search PubMed, EMBASE, CENTRAL (the Cochrane Central Register of Controlled Trials), Web of Science, PsycINFO, CINAHL, LiLACS, Dissertation Abstracts, European Association for Grey Literature Exploitation (EAGLE) and the National Technical Information Service (NTIS) from inception to July 2014. There will be no restrictions on language, publication year or publication type. Only randomised clinical trials (RCTs) with psychosocial treatments for depression in children and adolescents will be considered. The primary outcome of efficacy will be the mean overall change of the total score in continuous depression severity scales from baseline to end point. Data will be independently extracted by two reviewers. Traditional pairwise meta-analyses will be performed for studies that directly compared different treatment arms. Then we will perform a Bayesian network meta-analyses to compare the relative efficacy, quality of life, tolerability and acceptability of different psychological intervention. Subgroup analyses will be performed by the age of participants and the duration of psychotherapy, and sensitivity analyses will be conducted to assess the robustness of the findings. No ethical issues are foreseen. The results will be published in a peer-reviewed journal and disseminated electronically and in print. The meta-analysis may be updated to inform and guide management of depression in children and adolescents. PROSPERO CRD42014010014.</t>
  </si>
  <si>
    <t>We describe the protocol of a systematic review and network meta-analysis to evaluate the efficacy, quality of life, tolerability and acceptability of the use of psychological intervention for this young population. Subgroup analyses will be performed by the age of participants and the duration of psychotherapy, and sensitivity analyses will be conducted to assess the robustness of the findings.</t>
  </si>
  <si>
    <t>The primary outcome of efficacy will be the mean overall change of the total score in continuous depression severity scales from baseline to end point.</t>
  </si>
  <si>
    <t>10.1136/bmjopen-2014-005918</t>
  </si>
  <si>
    <t>Adolescent; Child; Clinical Protocols; Depression; Depressive Disorder; Humans; Psychotherapy; Quality of Life; Research Design; Systematic Reviews as Topic</t>
  </si>
  <si>
    <t>https://www.ncbi.nlm.nih.gov/pubmed/25681311</t>
  </si>
  <si>
    <t>PMID : 27498198</t>
  </si>
  <si>
    <t>Noble M, Jones AM, Bowles K, DiNenno EA, Tregear SJ.</t>
  </si>
  <si>
    <t>HIV Testing Among Internet-Using MSM in the United States: Systematic Review.</t>
  </si>
  <si>
    <t>Regular HIV testing enables early identification and treatment of HIV among at-risk men who have sex with men (MSM). Characterizing HIV testing needs for Internet-using MSM informs development of Internet-facilitated testing interventions. In this systematic review we analyze HIV testing patterns among Internet-using MSM in the United States who report, through participation in an online study or survey, their HIV status as negative or unknown and identify demographic or behavioral risk factors associated with testing. We systematically searched multiple electronic databases for relevant English-language articles published between January 1, 2005 and December 16, 2014. Using meta-analysis, we summarized the proportion of Internet-using MSM who had ever tested for HIV and the proportion who tested in the 12 months preceding participation in the online study or survey. We also identified factors predictive of these outcomes using meta-regression and narrative synthesis. Thirty-two studies that enrolled 83,186 MSM met our inclusion criteria. Among the studies reporting data for each outcome, 85 % (95 % CI 82-87 %) of participants had ever tested, and 58 % (95 % CI 53-63 %) had tested in the year preceding enrollment in the study, among those for whom those data were reported. Age over 30 years, at least a college education, use of drugs, and self-identification as being homosexual or gay were associated with ever having tested for HIV. A large majority of Internet-using MSM indicated they had been tested for HIV at some point in the past. A smaller proportion-but still a majority-reported they had been tested within the year preceding study or survey participation. MSM who self-identify as heterosexual or bisexual, are younger, or who use drugs (including non-injection drugs) may be less likely to have ever tested for HIV. The overall findings of our systematic review are encouraging; however, a subpopulation of MSM may benefit from targeted outreach. These findings indicate unmet needs for HIV testing among Internet-using MSM and identify subpopulations that might benefit from targeted outreach, such as provision of HIV self-testing kits.</t>
  </si>
  <si>
    <t>In this systematic review we analyze HIV testing patterns among Internet-using MSM in the United States who report, through participation in an online study or survey, their HIV status as negative or unknown and identify demographic or behavioral risk factors associated with testing. These findings indicate unmet needs for HIV testing among Internet-using MSM and identify subpopulations that might benefit from targeted outreach, such as provision of HIV self-testing kits.</t>
  </si>
  <si>
    <t>10.1007/s10461-016-1506-7</t>
  </si>
  <si>
    <t>Bisexuality; HIV testing; Homosexuality; Internet; Male; Meta-analysis; Social media; Systematic review; Bisexuality; Drug Users; HIV Infections; Heterosexuality; Homosexuality; Humans; Internet; Male; Mass Screening; Risk Factors; Sexual and Gender Minorities; Surveys and Questionnaires; United States</t>
  </si>
  <si>
    <t>https://www.ncbi.nlm.nih.gov/pubmed/27498198</t>
  </si>
  <si>
    <t>PMID : 29086920</t>
  </si>
  <si>
    <t>Dodd JM, Grivell RM, OBrien CM, Dowswell T, Deussen AR.</t>
  </si>
  <si>
    <t>Prenatal administration of progestogens for preventing spontaneous preterm birth in women with a multiple pregnancy.</t>
  </si>
  <si>
    <t>Multiple pregnancy is a strong risk factor for preterm birth, and more than 50% of women with a twin pregnancy will give birth prior to 37 weeks' gestation. Infants born preterm are recognised to be at increased risk of many adverse health outcomes, contributing to more than half of overall perinatal mortality. Progesterone is produced naturally in the body and has a role in maintaining pregnancy, although it is not clear whether administering progestogens to women with multiple pregnancy at high risk of early birth is effective and safe. To assess the benefits and harms of progesterone administration for the prevention of preterm birth in women with a multiple pregnancy. We searched the Cochrane Pregnancy and Childbirth Group's Trials Register, ClinicalTrials.gov, the WHO International Clinical Trials Registry Platform (ICTRP) (1 November 2016) and reference lists of retrieved studies. We included randomised controlled trials examining the administration of a progestogen by any route for the prevention of preterm birth in women with multiple pregnancy. We did not include quasi-randomised or cross-over studies. Two review authors independently assessed reports identified by the search for eligibility, extracted data, assessed risk of bias and graded the quality of the evidence. We included 17 trials, which all compared either vaginal or intramuscular (IM) progesterone with a placebo or no treatment, and involved a total of 4773 women. The risk of bias for the majority of included studies was low, with the exception of four studies that had inadequate blinding, or significant loss to follow-up or both, or were not reported well enough for us to make a judgement. We graded the evidence low to high quality, with downgrading for statistical heterogeneity, design limitations in some of the studies contributing data, and imprecision of the effect estimate. 1 IM progesterone versus no treatment or placeboMore women delivered at less than 34 weeks' gestation in the IM progesterone group compared with placebo (risk ratio (RR) 1.54, 95% confidence interval (CI) 1.06 to 2.26; women = 399; studies = 2; low-quality evidence). Although the incidence of perinatal death in the progesterone group was higher, there was considerable uncertainty around the effect estimate and high heterogeneity between studies (average RR 1.45, 95% CI 0.60 to 3.51; infants = 3089; studies = 6; I&lt;sup&gt;2&lt;/sup&gt; = 71%; low-quality evidence). No studies reported maternal mortality or major neurodevelopmental disability at childhood follow-up.There were no clear group differences found in any of the other maternal or infant outcomes (preterm birth less than 37 weeks (RR 1.05, 95% CI 0.98 to 1.13; women = 2010; studies = 5; high-quality evidence); preterm birth less than 28 weeks (RR 1.08, 95% CI 0.75 to 1.55; women = 1920; studies = 5; moderate-quality evidence); infant birthweight less than 2500 g (RR 0.99, 95% CI 0.90 to 1.08; infants = 4071; studies = 5; I&lt;sup&gt;2&lt;/sup&gt; = 76%, moderate-quality evidence)). No childhood outcomes were reported in the trials. 2 Vaginal progesterone versus no treatment or placebo by doseThere were no clear group differences in incidence of preterm birth before 34 weeks (average RR 0.83, 95% CI 0.63 to 1.09; women = 1727; studies = 6; I&lt;sup&gt;2&lt;/sup&gt; = 46%; low-quality evidence). Although fewer births before 34 weeks appeared to occur in the progesterone group, the CIs crossed the line of no effect. Incidence of perinatal death was higher in the progesterone group, although there was considerable uncertainty in the effect estimate and the quality of the evidence was low for this outcome (RR 1.23, 95% CI 0.74 to 2.06; infants = 2287; studies = 3; low-quality evidence). No studies reported maternal mortality or major neurodevelopmental disability at childhood follow-up.There were no clear group differences found in any of the other maternal or infant outcomes (preterm birth less than 37 weeks (average RR 0.97, 95% CI 0.89 to 1.06; women = 1597; studies = 6; moderate-quality evidence); preterm birth less than 28 weeks (RR 1.22, 95% CI 0.68 to 2.21; women = 1569; studies = 4; low-quality evidence); infant birthweight less than 2500 g (RR 0.95, 95% CI 0.88 to 1.03; infants = 3079; studies = 4; I&lt;sup&gt;2&lt;/sup&gt; = 49%, moderate-quality evidence)). No childhood outcomes were reported in the trials.For secondary outcomes, there were no clear group differences found in any of the other maternal outcomes except for caesarean section, where women who received vaginal progesterone did not have as many caesarean sections as those in the placebo group, although the difference between groups was not large (7%) (RR 0.93, 95% CI 0.88 to 0.98; women = 2143; studies = 6; I&lt;sup&gt;2&lt;/sup&gt; = 0%). There were no clear group differences found in any of the infant outcomes except for mechanical ventilation, which was required by fewer infants whose mothers had received the vaginal progesterone (RR 0.61, 95% CI 0.48 to 0.77; infants = 3134; studies = 5). Overall, for women with a multiple pregnancy, the administration of progesterone (either IM or vaginal) does not appear to be associated with a reduction in risk of preterm birth or improved neonatal outcomes.Future research could focus on a comprehensive individual participant data meta-analysis including all of the available data relating to both IM and vaginal progesterone administration in women with a multiple pregnancy, before considering the need to conduct trials in subgroups of high-risk women (for example, women with a multiple pregnancy and a short cervical length identified on ultrasound).</t>
  </si>
  <si>
    <t>To assess the benefits and harms of progesterone administration for the prevention of preterm birth in women with a multiple pregnancy.</t>
  </si>
  <si>
    <t>No childhood outcomes were reported in the trials.For secondary outcomes, there were no clear group differences found in any of the other maternal outcomes except for caesarean section, where women who received vaginal progesterone did not have as many caesarean sections as those in the placebo group, although the difference between groups was not large (7%) (RR 0.93, 95%</t>
  </si>
  <si>
    <t>10.1002/14651858.CD012024.pub2</t>
  </si>
  <si>
    <t>Administration, Intravaginal; Female; Humans; Infant, Low Birth Weight; Infant, Newborn; Infant, Premature; Injections, Intramuscular; Perinatal Mortality; Pregnancy; Pregnancy, Multiple; Premature Birth; Prenatal Care; Progesterone; Progestins; Randomized Controlled Trials as Topic</t>
  </si>
  <si>
    <t>https://www.ncbi.nlm.nih.gov/pubmed/29086920</t>
  </si>
  <si>
    <t>PMID : 25149033</t>
  </si>
  <si>
    <t>Blakeley C, Blakemore A, Hunter C, Guthrie E, Tomenson B, Dickens C.</t>
  </si>
  <si>
    <t>Does anxiety predict the use of urgent care by people with long term conditions? A systematic review with meta-analysis.</t>
  </si>
  <si>
    <t>The role of anxiety in the use of urgent care in people with long term conditions is not fully understood. A systematic review was conducted with meta-analysis to examine the relationship between anxiety and future use of urgent healthcare among individuals with one of four long term conditions: diabetes; coronary heart disease, chronic obstructive pulmonary disease and asthma. Electronic searches of MEDLINE, EMBASE, PSYCINFO, CINAHL, the British Nursing Library and the Cochrane Library were conducted These searches were supplemented by hand-searching bibliographies, citation tracing eligible studies and asking experts within the field about relevant studies. Studies were eligible for inclusion if they: a) used a standardised measure of anxiety, b) used prospective cohort design, c) included adult patients diagnosed with coronary heart disease (CHD), asthma, diabetes or chronic obstructive pulmonary disease (COPD), d) assessed urgent healthcare use prospectively. Data regarding participants, methodology, and association between anxiety and urgent care use was extracted from studies eligible for inclusion. Odds ratios were calculated for each study and pooled using random effects models. 8 independent studies were identified for inclusion in the meta-analysis, with a total of 28,823 individual patients. Pooled effects indicate that anxiety is not associated with an increase in the use of urgent care (OR=1.078, p=0.476), regardless of the type of service, or type of medical condition. Anxiety is not associated with increased use of urgent care. This finding is in contrast to similar studies which have investigated the role of depression as a risk factor for use of urgent care.</t>
  </si>
  <si>
    <t>A systematic review was conducted with meta-analysis to examine the relationship between anxiety and future use of urgent healthcare among individuals with one of four long term conditions: diabetes; coronary heart disease, chronic obstructive pulmonary disease and asthma.</t>
  </si>
  <si>
    <t>10.1016/j.jpsychores.2014.06.010</t>
  </si>
  <si>
    <t>Anxiety; Chronic obstructive pulmonary disease; Coronary heart disease; Diabetes' asthma; Long term conditions; Urgent care; Adult; Ambulatory Care; Anxiety; Asthma; Chronic Disease; Coronary Disease; Diabetes Mellitus; Humans; Prospective Studies; Pulmonary Disease, Chronic Obstructive; Risk Factors</t>
  </si>
  <si>
    <t>https://www.ncbi.nlm.nih.gov/pubmed/25149033</t>
  </si>
  <si>
    <t>PMID : 30129968</t>
  </si>
  <si>
    <t>Miller D, Lewis SR, Pritchard MW, Schofield-Robinson OJ, Shelton CL, Alderson P, Smith AF.</t>
  </si>
  <si>
    <t>Intravenous versus inhalational maintenance of anaesthesia for postoperative cognitive outcomes in elderly people undergoing non-cardiac surgery.</t>
  </si>
  <si>
    <t>The use of anaesthetics in the elderly surgical population (more than 60 years of age) is increasing. Postoperative delirium, an acute condition characterized by reduced awareness of the environment and a disturbance in attention, typically occurs between 24 and 72 hours after surgery and can affect up to 60% of elderly surgical patients. Postoperative cognitive dysfunction (POCD) is a new-onset of cognitive impairment which may persist for weeks or months after surgery.Traditionally, surgical anaesthesia has been maintained with inhalational agents. End-tidal concentrations require adjustment to balance the risks of accidental awareness and excessive dosing in elderly people. As an alternative, propofol-based total intravenous anaesthesia (TIVA) offers a more rapid recovery and reduces postoperative nausea and vomiting. Using TIVA with a target controlled infusion (TCI) allows plasma and effect-site concentrations to be calculated using an algorithm based on age, gender, weight and height of the patient.TIVA is a viable alternative to inhalational maintenance agents for surgical anaesthesia in elderly people. However, in terms of postoperative cognitive outcomes, the optimal technique is unknown. To compare maintenance of general anaesthesia for elderly people undergoing non-cardiac surgery using propofol-based TIVA or inhalational anaesthesia on postoperative cognitive function, mortality, risk of hypotension, length of stay in the postanaesthesia care unit (PACU), and hospital stay. We searched the Cochrane Central Register of Controlled Trials (CENTRAL; 2017, Issue 11), MEDLINE (1946 to November 2017), Embase (1974 to November 2017), PsycINFO (1887 to November 2017). We searched clinical trials registers for ongoing studies, and conducted backward and forward citation searching of relevant articles. We included randomized controlled trials (RCTs) with participants over 60 years of age scheduled for non-cardiac surgery under general anaesthesia. We planned to also include quasi-randomized trials. We compared maintenance of anaesthesia with propofol-based TIVA versus inhalational maintenance of anaesthesia. Two review authors independently assessed studies for inclusion, extracted data, assessed risk of bias, and synthesized findings. We included 28 RCTs with 4507 randomized participants undergoing different types of surgery (predominantly cardiovascular, laparoscopic, abdominal, orthopaedic and ophthalmic procedures). We found no quasi-randomized trials. Four studies are awaiting classification because we had insufficient information to assess eligibility.All studies compared maintenance with propofol-based TIVA versus inhalational maintenance of anaesthesia. Six studies were multi-arm and included additional TIVA groups, additional inhalational maintenance or both. Inhalational maintenance agents included sevoflurane (19 studies), isoflurane (eight studies), and desflurane (three studies), and was not specified in one study (reported as an abstract). Some studies also reported use of epidural analgesia/anaesthesia, fentanyl and remifentanil.We found insufficient reporting of randomization methods in many studies and all studies were at high risk of performance bias because it was not feasible to blind anaesthetists to study groups. Thirteen studies described blinding of outcome assessors. Three studies had a high of risk of attrition bias, and we noted differences in the use of analgesics between groups in six studies, and differences in baseline characteristics in five studies. Few studies reported clinical trials registration, which prevented assessment of risk of selective reporting bias.We found no evidence of a difference in incidences of postoperative delirium according to type of anaesthetic maintenance agents (odds ratio (OR) 0.59, 95% confidence interval (CI) 0.15 to 2.26; 321 participants; five studies; very low-certainty evidence); we noted during sensitivity analysis that using different time points in one study may influence direction of this result. Thirteen studies (3215 participants) reported POCD, and of these, six studies reported data that could not be pooled; we noted no difference in scores of POCD in four of these and in one study, data were at a time point incomparable to other studies. We excluded one large study from meta-analysis because study investigators had used non-standard anaesthetic management and this study was not methodologically comparable to other studies. We combined data for seven studies and found low-certainty evidence that TIVA may reduce POCD (OR 0.52, 95% CI 0.31 to 0.87; 869 participants).We found no evidence of a difference in mortality at 30 days (OR 1.21, 95% CI 0.33 to 4.45; 271 participants; three studies; very low-certainty evidence). Twelve studies reported intraoperative hypotension. We did not perform meta-analysis for 11 studies for this outcome. We noted visual inconsistencies in these data, which may be explained by possible variation in clinical management and medication used to manage hypotension in each study (downgraded to low-certainty evidence); one study reported data in a format that could not be combined and we noted little or no difference between groups in intraoperative hypotension for this study. Eight studies reported length of stay in the PACU, and we did not perform meta-analysis for seven studies. We noted visual inconsistencies in these data, which may be explained by possible differences in definition of time points for this outcome (downgraded to very low-certainty evidence); data were unclearly reported in one study. We found no evidence of a difference in length of hospital stay according to type of anaesthetic maintenance agent (mean difference (MD) 0 days, 95% CI -1.32 to 1.32; 175 participants; four studies; very low-certainty evidence).We used the GRADE approach to downgrade the certainty of the evidence for each outcome. Reasons for downgrading included: study limitations, because some included studies insufficiently reported randomization methods, had high attrition bias, or high risk of selective reporting bias; imprecision, because we found few studies; inconsistency, because we noted heterogeneity across studies. We are uncertain whether maintenance with propofol-based TIVA or with inhalational agents affect incidences of postoperative delirium, mortality, or length of hospital stay because certainty of the evidence was very low. We found low-certainty evidence that maintenance with propofol-based TIVA may reduce POCD. We were unable to perform meta-analysis for intraoperative hypotension or length of stay in the PACU because of heterogeneity between studies. We identified 11 ongoing studies from clinical trials register searches; inclusion of these studies in future review updates may provide more certainty for the review outcomes.</t>
  </si>
  <si>
    <t>Four studies are awaiting classification because we had insufficient information to assess eligibility.All studies compared maintenance with propofol-based TIVA versus inhalational maintenance of anaesthesia.</t>
  </si>
  <si>
    <t>10.1002/14651858.CD012317.pub2</t>
  </si>
  <si>
    <t>Aged; Anesthesia, Inhalation; Anesthesia, Intravenous; Anesthetics, Inhalation; Anesthetics, Intravenous; Cognition; Cognition Disorders; Delirium; Desflurane; Humans; Hypotension; Isoflurane; Methyl Ethers; Middle Aged; Postoperative Complications; Propofol; Randomized Controlled Trials as Topic; Sevoflurane; Surgical Procedures, Operative</t>
  </si>
  <si>
    <t>https://www.ncbi.nlm.nih.gov/pubmed/30129968</t>
  </si>
  <si>
    <t>PMID : 24949867</t>
  </si>
  <si>
    <t>Du M, Liu J, Chen Z, Huang X, Li J, Kuang W, Yang Y, Zhang W, Zhou D, Bi F, Kendrick KM, Gong Q.</t>
  </si>
  <si>
    <t>Brain grey matter volume alterations in late-life depression.</t>
  </si>
  <si>
    <t>Voxel-based morphometry (VBM) studies have demonstrated that grey matter abnormalities are involved in the pathophysiology of late-life depression (LLD), but the findings are inconsistent and have not been quantitatively reviewed. The aim of the present study was to conduct a meta-analysis that integrated the reported VBM studies, to determine consistent grey matter alterations in individuals with LLD. A systematic search was conducted to identify VBM studies that compared patients with LLD and healthy controls. We performed a meta-analysis using the effect size signed differential mapping method to quantitatively estimate regional grey matter abnormalities in patients with LLD. We included 9 studies with 11 data sets comprising 292 patients with LLD and 278 healthy controls in our meta-analysis. The pooled and subgroup meta-analyses showed robust grey matter reductions in the right lentiform nucleus extending into the parahippocampus, the hippocampus and the amygdala, the bilateral medial frontal gyrus and the right subcallosal gyrus as well as a grey matter increase in the right lingual gyrus. Meta-regression analyses showed that mean age and the percentage of female patients with LLD were not significantly related to grey matter changes. The analysis techniques, patient characteristics and clinical variables of the studies included were heterogeneous, and most participants were medicated. The present meta-analysis is, to our knowledge, the first to overcome previous inconsistencies in the VBM studies of LLD and provide robust evidence for grey matter alterations within fronto-striatal-limbic networks, thereby implicating them in the pathophysiology of LLD. The mean age and the percentage of female patients with LLD did not appear to have a measurable impact on grey matter changes, although we cannot rule out the contributory effects of medication.</t>
  </si>
  <si>
    <t>The aim of the present study was to conduct a meta-analysis that integrated the reported VBM studies, to determine consistent grey matter alterations in individuals with LLD. A systematic search was conducted to identify VBM studies that compared patients with LLD and healthy controls. The present meta-analysis is, to our knowledge, the first to overcome previous inconsistencies in the VBM studies of LLD and provide robust evidence for grey matter alterations within fronto-striatal-limbic networks, thereby implicating them in the pathophysiology of LLD.</t>
  </si>
  <si>
    <t>Aged; Brain; Depressive Disorder; Gray Matter; Humans; Image Processing, Computer-Assisted; Magnetic Resonance Imaging; Organ Size; Regression Analysis</t>
  </si>
  <si>
    <t>https://www.ncbi.nlm.nih.gov/pubmed/24949867</t>
  </si>
  <si>
    <t>PMID : 22471380</t>
  </si>
  <si>
    <t>Martin MS, Dorken SK, Wamboldt AD, Wootten SE.</t>
  </si>
  <si>
    <t>Law and human behavior</t>
  </si>
  <si>
    <t>Stopping the revolving door: a meta-analysis on the effectiveness of interventions for criminally involved individuals with major mental disorders.</t>
  </si>
  <si>
    <t>Faced with high and increasing rates of mental disorder within the criminal justice system (CJS), a range of interventions have been implemented in an effort to prevent continued involvement in criminal activities among this population. A meta-analytic review was undertaken to consider the effectiveness of interventions for criminally involved adults with a mental disorder targeting either improved criminal justice or mental health outcomes. Furthermore, characteristics that were hypothesized to predict better outcomes were examined. Studies that considered sex offender interventions, or focused solely on antisocial personality, intellectual and cognitive, or substance use disorders were excluded. Results assuming a fixed-effects model combining 37 effect sizes from 25 studies (N = 15,678) support the effectiveness of these interventions in terms of reductions in any CJS involvement (d = 0.19 excluding one outlier). Interventions had no significant effect on an aggregate mental health outcome (d = 0.00). However, when considering distinct mental health outcomes, intervention participants had significantly better functioning (d = 0.20) and fewer symptoms (d = 0.12). There were no significant effects of the interventions on mental health service or medication use. Moderator analyses identified seven sample, intervention, and design characteristics that were related to the magnitude of the effect sizes for criminal justice outcomes, and suggest implications for service provision, policy, and research. Results suggested some relationship between intervention effects on mental health and criminal justice reinvolvement, although future research is needed in this area, especially given the absence of mental health outcome data in many studies.</t>
  </si>
  <si>
    <t>Furthermore, characteristics that were hypothesized to predict better outcomes were examined.</t>
  </si>
  <si>
    <t>10.1037/h0093963</t>
  </si>
  <si>
    <t>Criminals; Female; Humans; Male; Mental Disorders; Risk Reduction Behavior; Severity of Illness Index</t>
  </si>
  <si>
    <t>https://www.ncbi.nlm.nih.gov/pubmed/22471380</t>
  </si>
  <si>
    <t>PMID : 24423323</t>
  </si>
  <si>
    <t>Garmendia Madariaga A, Santos Palacios S, Guillén-Grima F, Galofré JC.</t>
  </si>
  <si>
    <t>The incidence and prevalence of thyroid dysfunction in Europe: a meta-analysis.</t>
  </si>
  <si>
    <t>Thyroid dysfunction is one of the leading endocrine disorders. Previous data show that about half of the population with thyroid dysfunction remains undiagnosed. Our objective was to estimate epidemiologic data on thyroid dysfunction in Europe. PubMed, EMBASE, and SCOPUS databases were searched to identify studies that evaluated the prevalence and/or incidence of thyroid dysfunction in Europe published between 1975 and 2012. Of the 541 identified abstracts examined, 178 were considered for evaluation and 17 were included. Studies were excluded if they included participants with an underlying disease or were limited by age or gender. Results were grouped into 3 categories: 1) prevalence of undiagnosed thyroid dysfunction, 2) prevalence of thyroid dysfunction, and 3) incidence of thyroid dysfunction. Extraction was conducted independently by 2 investigators. An empirical Bayesian random-effects model was used. The prevalence of undiagnosed thyroid dysfunction was assessed in 7 studies with a mean result of 6.71% (95% credibility interval, 6.49%-6.93%): 4.94% (4.75%-5.13%) and 1.72% (1.66%-1.88%) for undiagnosed hypothyroidism and hyperthyroidism, respectively. The prevalence of both previously diagnosed and undiagnosed thyroid dysfunction was assessed in 9 studies with a mean result of 3.82% (3.77%-3.86%): 3.05% (3.01%-3.09%) and 0.75% (0.73%-0.77%) for hypothyroidism and hyperthyroidism, respectively. The incidence rate of thyroid dysfunction was assessed in 7 studies with a mean result of 259.12 (254.39-263.9) per 100 000 per year: 226.2 (222.26-230.17) and 51 (49.23-52.88) per 100 000 per year for hypothyroidism and hyperthyroidism, respectively. This meta-analysis provides extensive data on the prevalence and incidence of thyroid dysfunction in Europe.</t>
  </si>
  <si>
    <t>EMBASE, and SCOPUS databases were searched to identify studies that evaluated the prevalence and/or incidence of thyroid dysfunction in Europe published between 1975 and 2012.</t>
  </si>
  <si>
    <t>10.1210/jc.2013-2409</t>
  </si>
  <si>
    <t>Adult; Child; Delayed Diagnosis; Europe; Female; Humans; Hyperthyroidism; Hypothyroidism; Incidence; Male; Pregnancy; Pregnancy Complications; Prevalence; Thyroid Diseases; Thyroid Function Tests</t>
  </si>
  <si>
    <t>https://www.ncbi.nlm.nih.gov/pubmed/24423323</t>
  </si>
  <si>
    <t>PMID : 27615745</t>
  </si>
  <si>
    <t>Mathew SA, Gane E, Heesch KC, McPhail SM.</t>
  </si>
  <si>
    <t>Risk factors for hospital re-presentation among older adults following fragility fractures: a systematic review and meta-analysis.</t>
  </si>
  <si>
    <t>Older adults hospitalized with fragility fractures are at high risk of negative events that can culminate in re-presentations to hospital emergency departments or readmissions to hospital. This systematic review aimed to identify patient, clinical, or hospital-related factors that are identifiable at the index admission and that may be associated with re-presentations to hospital emergency departments or hospital readmissions in older adults following fragility fractures. Four electronic databases (PubMed, CINAHL, Embase, and Scopus) were searched. A suite of search terms identified peer-reviewed English-language articles that examined potential correlates of hospital re-presentation in older adults (mean age ≥ 65 years) who were discharged from hospital following treatment for fragility fractures. A three-stage screening process (titles, abstracts, full text) was conducted by two researchers independently. Participant characteristics, study design, potential correlates examined, analyses, and findings were extracted for studies included in the review. Quality and risk of bias were assessed with the Effective Public Health Practice Project Quality Assessment Tool. The strength of evidence was incorporated into a best evidence synthesis, and meta-analysis was conducted where effect pooling was possible. Eleven of 35 eligible studies were categorized as high quality studies. These studies reported that age, higher Cumulative Illness Rating scores, American Society of Anesthesiologists scores &amp;gt; 3, longer length of stay, male sex, cardiovascular disease, low post-operative hemoglobin, kidney disease, dementia and cancer were factors identified at the index admission that were predictive of subsequent re-presentation to hospital. Age was the only predictor for which pooling of effects across studies was possible: pooling was conducted for re-presentation ≤ 30 days (pooled OR, 1.27; 95 % CI, 1.14-1.43) and &amp;gt; 30 days (pooled OR, 1.23; 95 % CI, 1.01-1.50). The best-evidence synthesis, in addition to the meta-analysis, identified a range of factors that may have utility in guiding clinical practice and policy guidelines for targeted interventions to reduce the need for re-presentation to hospital among this frail clinical population. The paucity of studies investigating re-presentations to hospital emergency departments without admission was an important gap in the literature identified in this review. Key limitations were exclusion of non-English language studies and grey literature. PROSPERO CRD42015019379 .</t>
  </si>
  <si>
    <t>This systematic review aimed to identify patient, clinical, or hospital-related factors that are identifiable at the index admission and that may be associated with re-presentations to hospital emergency departments or hospital readmissions in older adults following fragility fractures.</t>
  </si>
  <si>
    <t>10.1186/s12916-016-0671-x</t>
  </si>
  <si>
    <t>Fractures; Frailty; Geriatric; Readmissions; Risk factors; Adult; Aged; Aged, 80 and over; Female; Fractures, Bone; Frail Elderly; Hospitalization; Hospitals; Humans; Male; Osteoporotic Fractures; Patient Discharge; Patient Readmission; Risk Factors</t>
  </si>
  <si>
    <t>https://www.ncbi.nlm.nih.gov/pubmed/27615745</t>
  </si>
  <si>
    <t>PMID : 26299294</t>
  </si>
  <si>
    <t>Cohen SC, Mulqueen JM, Ferracioli-Oda E, Stuckelman ZD, Coughlin CG, Leckman JF, Bloch MH.</t>
  </si>
  <si>
    <t>Meta-Analysis: Risk of Tics Associated With Psychostimulant Use in Randomized, Placebo-Controlled Trials.</t>
  </si>
  <si>
    <t>Clinical practice currently restricts the use of psychostimulant medications in children with tics or a family history of tics for fear that tics will develop or worsen as a side effect of treatment. Our goal was to conduct a meta-analysis to examine the risk of new onset or worsening of tics as an adverse event of psychostimulants in randomized, placebo-controlled trials. We conducted a PubMed search to identify all double-blind, randomized, placebo-controlled trials examining the efficacy of psychostimulant medications in the treatment of children with attention-deficit/hyperactivity disorder (ADHD). We used a fixed effects meta-analysis with risk ratio of new onset or worsening tics in children treated with psychostimulants compared to placebo. We used stratified subgroup analysis and meta-regression to examine the effects of stimulant type, dose, duration of treatment, recorder of side effect data, trial design, and mean age of participants on the measured risk of tics. We identified 22 studies involving 2,385 children with ADHD for inclusion in our meta-analysis. New onset tics or worsening of tic symptoms were commonly reported in the psychostimulant (event rate = 5.7%, 95% CI = 3.7%-8.6%) and placebo groups (event rate = 6.5%, 95% CI = 4.4%-9.5%). The risk of new onset or worsening of tics associated with psychostimulant treatment was similar to that observed with placebo (risk ratio = 0.99, 95% CI = 0.78-1.27, z = -0.05, p = .962). Type of psychostimulant, dose, duration of treatment, recorder, and participant age did not affect risk of new onset or worsening of tics. Crossover studies were associated with a significantly greater measured risk of tics with psychostimulant use compared to parallel group trials. Meta-analysis of controlled trials does not support an association between new onset or worsening of tics and psychostimulant use. Clinicians may want to consider rechallenging children who report new onset or worsening of tics with psychostimulant use, as these symptoms are much more likely to be coincidental rather than caused by psychostimulants.</t>
  </si>
  <si>
    <t>Our goal was to conduct a meta-analysis to examine the risk of new onset or worsening of tics as an adverse event of psychostimulants in randomized, placebo-controlled trials. We used stratified subgroup analysis and meta-regression to examine the effects of stimulant type, dose, duration of treatment, recorder of side effect data, trial design, and mean age of participants on the measured risk of tics.</t>
  </si>
  <si>
    <t>10.1016/j.jaac.2015.06.011</t>
  </si>
  <si>
    <t>amphetamine; meta-analysis; methylphenidate; psychostimulants; tics; Adolescent; Amphetamine; Attention Deficit Disorder with Hyperactivity; Central Nervous System Stimulants; Child; Humans; Methylphenidate; Odds Ratio; Randomized Controlled Trials as Topic; Severity of Illness Index; Tics</t>
  </si>
  <si>
    <t>https://www.ncbi.nlm.nih.gov/pubmed/26299294</t>
  </si>
  <si>
    <t>PMID : 26795434</t>
  </si>
  <si>
    <t>Evans JD, Girerd B, Montani D, Wang XJ, Galiè N, Austin ED, Elliott G, Asano K, Grünig E, Yan Y, Jing ZC, Manes A, Palazzini M, Wheeler LA, Nakayama I, Satoh T, Eichstaedt C, Hinderhofer K, Wolf M, Rosenzweig EB, Chung WK, Soubrier F, et al.</t>
  </si>
  <si>
    <t>BMPR2 mutations and survival in pulmonary arterial hypertension: an individual participant data meta-analysis.</t>
  </si>
  <si>
    <t>Mutations in the gene encoding the bone morphogenetic protein receptor type II (BMPR2) are the commonest genetic cause of pulmonary arterial hypertension (PAH). However, the effect of BMPR2 mutations on clinical phenotype and outcomes remains uncertain. We analysed individual participant data of 1550 patients with idiopathic, heritable, and anorexigen-associated PAH from eight cohorts that had been systematically tested for BMPR2 mutations. The primary outcome was the composite of death or lung transplantation. All-cause mortality was the secondary outcome. Hazard ratios (HRs) for death or transplantation and all-cause mortality associated with the presence of BMPR2 mutation were calculated using Cox proportional hazards models stratified by cohort. Overall, 448 (29%) of 1550 patients had a BMPR2 mutation. Mutation carriers were younger at diagnosis (mean age 35·4 [SD 14·8] vs 42·0 [17·8] years), had a higher mean pulmonary artery pressure (60·5 [13·8] vs 56·4 [15·3] mm Hg) and pulmonary vascular resistance (16·6 [8·3] vs 12·9 [8·3] Wood units), and lower cardiac index (2·11 [0·69] vs 2·51 [0·92] L/min per m(2); all p&amp;lt;0·0001). Patients with BMPR2 mutations were less likely to respond to acute vasodilator testing (3% [10 of 380] vs 16% [147 of 907]; p&amp;lt;0·0001). Among the 1164 individuals with available survival data, age-adjusted and sex-adjusted HRs comparing BMPR2 mutation carriers with non-carriers were 1·42 (95% CI 1·15-1·75; p=0·0011) for the composite of death or lung transplantation and 1·27 (1·00-1·60; p=0·046) for all-cause mortality. These HRs were attenuated after adjustment for potential mediators including pulmonary vascular resistance, cardiac index, and vasoreactivity. HRs for death or transplantation and all-cause mortality associated with BMPR2 mutation were similar in men and women, but higher in patients with a younger age at diagnosis (p=0·0030 for death or transplantation, p=0·011 for all-cause mortality). Patients with PAH and BMPR2 mutations present at a younger age with more severe disease, and are at increased risk of death, and death or transplantation, compared with those without BMPR2 mutations. Cambridge NIHR Biomedical Research Centre, Medical Research Council, British Heart Foundation, Assistance Publique-Hôpitaux de Paris, INSERM, Université Paris-Sud, Intermountain Research and Medical Foundation, Vanderbilt University, National Center for Advancing Translational Sciences, National Institutes of Health, National Natural Science Foundation of China, and Beijing Natural Science Foundation.</t>
  </si>
  <si>
    <t>The primary outcome was the composite of death or lung transplantation. All-cause mortality was the secondary outcome.</t>
  </si>
  <si>
    <t>10.1016/S2213-2600(15)00544-5</t>
  </si>
  <si>
    <t>Adult; Bone Morphogenetic Protein Receptors, Type II; Familial Primary Pulmonary Hypertension; Female; Humans; Hypertension, Pulmonary; Lung Transplantation; Male; Middle Aged; Mutation; Prognosis; Proportional Hazards Models; Survival Rate; Young Adult</t>
  </si>
  <si>
    <t>https://www.ncbi.nlm.nih.gov/pubmed/26795434</t>
  </si>
  <si>
    <t>PMID : 27730501</t>
  </si>
  <si>
    <t>Lan CW, Scott-Sheldon LA, Carey KB, Johnson BT, Carey MP.</t>
  </si>
  <si>
    <t>International journal of behavioral medicine</t>
  </si>
  <si>
    <t>Prevalence of Alcohol Use, Sexual Risk Behavior, and HIV Among Russians in High-Risk Settings: a Systematic Review and Meta-Analysis.</t>
  </si>
  <si>
    <t>The purpose of this study was to examine the (a) prevalence of and (b) association between alcohol, risky sex, and HIV among Russians at risk for primary or secondary HIV transmission. Electronic databases were searched to locate studies that sampled Russians, assessed alcohol use, and included either a behavioral measure of risk or a biological measure of HIV. Weighted mean (logit) effect sizes were calculated using random-effects assumptions. Moderator analyses were conducted using meta-regression. Studies (19) sampled 12,916 Russians (M &lt;sub&gt;age&lt;/sub&gt; = 29; 36 % women). Participants were recruited from clinical (52 %; e.g., sexually transmitted infection (STI) clinic, drug treatment), other high-risk community settings (32 %; e.g., sexual/drug networks), or both (16 %). Findings indicate that a substantial proportion of the participants used alcohol (77 %; 55 % heavy drinking). One half of participants reported using condoms (52 %), but only 29 % used condoms consistently. Most participants reported drinking before sex (64 %). Of the studies testing for HIV, 10 % of participants tested positive. Meta-regression analyses indicated that hazardous/harmful alcohol use was associated with increased risky behaviors (i.e., multiple partners, inconsistent condom use). These findings support the need for and potential benefit of addressing alcohol use in HIV prevention programming in Russia.</t>
  </si>
  <si>
    <t>The purpose of this study was to examine the (a) prevalence of and (b) association between alcohol, risky sex, and HIV among Russians at risk for primary or secondary HIV transmission.</t>
  </si>
  <si>
    <t>10.1007/s12529-016-9596-1</t>
  </si>
  <si>
    <t>Alcohol use; HIV; Meta-analysis; Russia; Sexual risk behaviors; Alcohol Drinking; Condoms; Female; HIV Infections; Humans; Male; Prevalence; Risk-Taking; Russia; Sexual Behavior; Sexual Partners</t>
  </si>
  <si>
    <t>https://www.ncbi.nlm.nih.gov/pubmed/27730501</t>
  </si>
  <si>
    <t>PMID : 23543542</t>
  </si>
  <si>
    <t>Kendrick D, Mulvaney CA, Ye L, Stevens T, Mytton JA, Stewart-Brown S.</t>
  </si>
  <si>
    <t>Parenting interventions for the prevention of unintentional injuries in childhood.</t>
  </si>
  <si>
    <t>Parent education and training programmes can improve maternal psychosocial health, child behavioural problems and parenting practices. This review assesses the effects of parenting interventions for reducing child injury. To assess the effects of parenting interventions for preventing unintentional injury in children aged under 18 years and for increasing possession and use of safety equipment and safety practices by parents. We searched CENTRAL, MEDLINE, EMBASE, BIOSIS Preview, PsycINFO, Sociological Abstracts, Social Science Citation Index, CINAHL, ProQuest Dissertations and Theses, ERIC, DARE, ASSIA, Web of Science, SIGLE and ZETOC. We also handsearched abstracts from the World Conferences on Injury Prevention &amp;amp; Control and the journal Injury Prevention. The searches were conducted in January 2011. We included randomised controlled trials (RCTs), non-randomised controlled trials (non-RCTs) and controlled before and after studies (CBAs), which evaluated parenting interventions administered to parents of children aged 18 years and under, and reported outcome data on injuries for children (unintentional or unspecified intent), possession and use of safety equipment or safety practices (including the Home Observation for Measurement of the Environment (HOME) scale which contained an assessment of home safety) by parents. Parenting interventions were defined as those with a specified protocol, manual or curriculum aimed at changing knowledge, attitudes or skills covering a range of parenting topics. Studies were selected, data were extracted and quality appraised independently by two authors. Pooled relative risks (RR) were estimated using random effect models. Twenty two studies were included in the review: 16 RCTs, two non-RCTs, one partially randomised trial which contained two randomised intervention arms and one non-randomised control arm, two CBA studies and one quasi randomised controlled trial. Seventeen studies provided interventions comprising parenting education and other support services; 15 of which were home visiting programmes and two of which were paediatric practice-based interventions. Two provided solely educational interventions. Nineteen studies recruited families who were from socio-economically disadvantaged populations, were at risk of adverse child outcomes or people who may benefit from extra support, such as single mothers, teenage mothers, first time mothers and mothers with learning difficulties. Ten RCTs involving 5074 participants were included in the meta-analysis, which indicated that intervention families had a statistically significant lower risk of injury than control families (RR 0.83, 95% CI 0.73 to 0.94). Sensitivity analyses undertaken including only RCTs at low risk of various sources of bias found the findings to be robust to including only those studies at low risk of detection bias in terms of blinded outcome assessment and attrition bias in terms of follow up of fewer than 80% of participants in each arm. When analyses were restricted to studies at low risk of selection bias in terms of inadequate allocation concealment the effect size was no longer statistically significant. Several studies found statistically significant fewer home hazards or a greater number of safety practices in intervention families. Of ten studies reporting scores on the HOME scale, data from three RCTs were included in a meta-analysis which found no evidence of a difference in quality of the home environment between treatment arms (mean difference 0.57, 95% CI -0.59 to 1.72). Most of the studies reporting home safety practices, home hazards or composite home safety scores found statistically significant effects favouring intervention arm families. Overall, using GRADE, the quality of the evidence was rated as moderate. Parenting interventions, most commonly provided within the home using multi-faceted interventions are effective in reducing child injury. There is fairly consistent evidence that they also improve home safety. The evidence relates mainly to interventions provided to families from disadvantaged populations, who are at risk of adverse child health outcomes or whose families may benefit from extra support. Further research is required to explore mechanisms by which these interventions may reduce injury, the features of parenting interventions that are necessary or sufficient to reduce injury and the generalisability to different population groups.</t>
  </si>
  <si>
    <t>To assess the effects of parenting interventions for preventing unintentional injury in children aged under 18 years and for increasing possession and use of safety equipment and safety practices by parents.</t>
  </si>
  <si>
    <t>10.1002/14651858.CD006020.pub3</t>
  </si>
  <si>
    <t>Accident Prevention; Accidents, Home; Adolescent; Child; Child, Preschool; Humans; Infant; Parenting; Parents; Protective Devices; Randomized Controlled Trials as Topic; Safety; Wounds and Injuries</t>
  </si>
  <si>
    <t>https://www.ncbi.nlm.nih.gov/pubmed/23543542</t>
  </si>
  <si>
    <t>PMID : 30991455</t>
  </si>
  <si>
    <t>Mavridis D, White IR.</t>
  </si>
  <si>
    <t>Res Synth Methods.</t>
  </si>
  <si>
    <t>Dealing with missing outcome data in meta-analysis.</t>
  </si>
  <si>
    <t>https://www.ncbi.nlm.nih.gov/pubmed/30991455</t>
  </si>
  <si>
    <t>PMID : 28837221</t>
  </si>
  <si>
    <t>Petsky HL, Li A, Chang AB.</t>
  </si>
  <si>
    <t>Tailored interventions based on sputum eosinophils versus clinical symptoms for asthma in children and adults.</t>
  </si>
  <si>
    <t>Asthma severity and control can be measured both subjectively and objectively. Sputum analysis for evaluation of percentage of sputum eosinophilia directly measures airway inflammation, and is one method of objectively monitoring asthma. Using sputum analysis to adjust or tailor asthma medications is potentially superior to traditional methods based on symptoms and spirometry. To evaluate the efficacy of tailoring asthma interventions based on sputum analysis in comparison to traditional methods (usually symptom-based with or without spirometry/peak flow) for asthma-related outcomes in children and adults. We searched the Cochrane Airways Group Specialised Register of Trials, the Cochrane Central Register of Controlled Trials (CENTRAL), MEDLINE, Embase, trials' registries, and reference lists of articles. The last search was conducted in February 2017. All randomised controlled comparisons of adjustment of asthma therapy based on sputum eosinophils compared to traditional methods (primarily clinical symptoms and spirometry/peak flow). Results of searches were reviewed against pre-determined criteria for inclusion. In this update, two reviewers selected relevant studies, independently assessed trial quality and extracted the data. We contacted authors for further information when relevant. We analysed data as 'treatment received' and performed sensitivity analyses. Three new studies were added in this update, resulting in a total of six included studies (five in adults and one involving children/adolescents). These six studies were clinically and methodologically heterogeneous (use of medications, cut-off for percentage of sputum eosinophils and definition of asthma exacerbation). Of 374 participants randomised, 333 completed the trials. In the meta-analysis, there was a significant reduction in the occurrence of any exacerbations when treatment was based on sputum eosinophil counts, compared to that based on clinical symptoms with or without lung function; pooled odds ratio (OR) was 0.57 (95% confidence interval (CI) 0.38 to 0.86). The risk of having one or more exacerbations over 16 months was 82% in the control arm and 62% (95% CI 49% to 74%) in the sputum strategy arm, resulting in a number needed to treat to benefit (NNTB) of 6 (95% CI 4 to 13).There were also differences between the groups in the rate of exacerbation (any exacerbation per year) and severity of exacerbations defined by requirement for use of oral corticosteroids and hospitalisations: the risk of one or more hospitalisations over 16 months was 24% in controls compared to 8% (95% CI 3% to 21%) in the sputum arm. Data for clinical symptoms, quality of life and spirometry were not significantly different between groups. The mean dose of inhaled corticosteroids per day was also similar in both groups. However sputum induction was not always possible. The included studies did not record any adverse events.One study was not blinded and thus was considered to have a high risk of bias. However, when this study was removed in a sensitivity analysis, the difference between the groups for the primary outcome (exacerbations) remained statistically significant between groups. The GRADE quality of the evidence ranged from moderate (for the outcomes 'Occurrence of any exacerbation' and 'Hospitalisation' ) to low (for the outcome 'Mean dose of inhaled corticosteroids per person per day') due to the inconsistency in defining exacerbations and the small number of hospital admissions. In this updated review, tailoring asthma interventions based on sputum eosinophils is beneficial in reducing the frequency of asthma exacerbations in adults with asthma. Adults with frequent exacerbations and severe asthma may derive the greatest benefit from this additional monitoring test, although we were unable to confirm this through subgroup analysis. There is insufficient data available to assess tailoring asthma medications based on sputum eosinophilia in children.Further robust RCTs need to be undertaken and these should include participants with different underlying asthma severities and endotypes.</t>
  </si>
  <si>
    <t>To evaluate the efficacy of tailoring asthma interventions based on sputum analysis in comparison to traditional methods (usually symptom-based with or without spirometry/peak flow) for asthma-related outcomes in children and adults. There is insufficient data available to assess tailoring asthma medications based on sputum eosinophilia in children.Further robust RCTs need to be undertaken and these should include participants with different underlying asthma severities and endotypes.</t>
  </si>
  <si>
    <t>However, when this study was removed in a sensitivity analysis, the difference between the groups for the primary outcome (exacerbations) remained statistically significant between groups.</t>
  </si>
  <si>
    <t>10.1002/14651858.CD005603.pub3</t>
  </si>
  <si>
    <t>Adolescent; Adrenal Cortex Hormones; Adult; Anti-Asthmatic Agents; Asthma; Child; Disease Progression; Eosinophils; Humans; Leukocyte Count; Randomized Controlled Trials as Topic; Sputum</t>
  </si>
  <si>
    <t>https://www.ncbi.nlm.nih.gov/pubmed/28837221</t>
  </si>
  <si>
    <t>PMID : 24521144</t>
  </si>
  <si>
    <t>Rohner E, Wyss N, Trelle S, Mbulaiteye SM, Egger M, Novak U, Zwahlen M, Bohlius J.</t>
  </si>
  <si>
    <t>HHV-8 seroprevalence: a global view.</t>
  </si>
  <si>
    <t>Human herpes virus 8 (HHV-8) is the underlying infectious cause of Kaposi sarcoma (KS) and other proliferative diseases; that is, primary effusion lymphoma and multicentric Castleman disease. In regions with high HHV-8 seroprevalence in the general population, KS accounts for a major burden of disease. Outside these endemic regions, HHV-8 prevalence is high in men who have sex with men (MSM) and in migrants from endemic regions. We aim to conduct a systematic literature review and meta-analysis in order 1) to define the global distribution of HHV-8 seroprevalence (primary objective) and 2) to identify risk factors for HHV-8 infection, with a focus on HIV status (secondary objective). We will include observational studies reporting data on seroprevalence of HHV-8 in children and/or adults from any region in the world. Case reports and case series as well as any studies with fewer than 50 participants will be excluded. We will search MEDLINE, EMBASE, and relevant conference proceedings without language restriction. Two reviewers will independently screen the identified studies and extract data on study characteristics and quality, study population, risk factors, and reported outcomes, using a standardized form. For the primary objective we will pool the data using a fully bayesian approach for meta-analysis, with random effects at the study level. For the secondary objective (association of HIV and HHV-8) we aim to pool odds ratios for the association of HIV and HHV-8 using a fully bayesian approach for meta-analysis, with random effects at the study level. Sub-group analyses and meta-regression analyses will be used to explore sources of heterogeneity, including factors such as geographical region, calendar years of recruitment, age, gender, ethnicity, socioeconomic status, different risk groups for sexually and parenterally transmitted infections (MSM, sex workers, hemophiliacs, intravenous drug users), comorbidities such as organ transplantation and malaria, test(s) used to measure HHV-8 infection, study design, and study quality. Using the proposed systematic review and meta-analysis, we aim to better define the global seroprevalence of HHV-8 and its associated risk factors. This will improve the current understanding of HHV-8 epidemiology, and could suggest measures to prevent HHV-8 infection and to reduce its associated cancer burden.</t>
  </si>
  <si>
    <t>We aim to conduct a systematic literature review and meta-analysis in order 1) to define the global distribution of HHV-8 seroprevalence (primary objective) and 2) to identify risk factors for HHV-8 infection, with a focus on HIV status (secondary objective). For the secondary objective (association of HIV and HHV-8) we aim to pool odds ratios for the association of HIV and HHV-8 using a fully bayesian approach for meta-analysis, with random effects at the study level. Sub-group analyses and meta-regression analyses will be used to explore sources of heterogeneity, including factors such as geographical region, calendar years of recruitment, age, gender, ethnicity, socioeconomic status, different risk groups for sexually and parenterally transmitted infections (MSM, sex workers, hemophiliacs, intravenous drug users), comorbidities such as organ transplantation and malaria, test(s) used to measure HHV-8 infection, study design, and study quality. Using the proposed systematic review and meta-analysis, we aim to better define the global seroprevalence of HHV-8 and its associated risk factors.</t>
  </si>
  <si>
    <t>Human herpes virus 8 (HHV-8) is the underlying infectious cause of Kaposi sarcoma (KS) and other proliferative diseases; that is, primary effusion lymphoma and multicentric Castleman disease. For the primary objective we will pool the data using a fully bayesian approach for meta-analysis, with random effects at the study level. For the secondary objective (association of HIV and HHV-8) we aim to pool odds ratios for the association of HIV and HHV-8 using a fully bayesian approach for meta-analysis, with random effects at the study level.</t>
  </si>
  <si>
    <t>10.1186/2046-4053-3-11</t>
  </si>
  <si>
    <t>Adult; Child; Herpesviridae Infections; Herpesvirus 8, Human; Homosexuality, Male; Humans; Male; Risk Factors; Sarcoma, Kaposi; Seroepidemiologic Studies</t>
  </si>
  <si>
    <t>https://www.ncbi.nlm.nih.gov/pubmed/24521144</t>
  </si>
  <si>
    <t>PMID : 23904195</t>
  </si>
  <si>
    <t>Dangour AD, Watson L, Cumming O, Boisson S, Che Y, Velleman Y, Cavill S, Allen E, Uauy R.</t>
  </si>
  <si>
    <t>Interventions to improve water quality and supply, sanitation and hygiene practices, and their effects on the nutritional status of children.</t>
  </si>
  <si>
    <t>Water, sanitation and hygiene (WASH) interventions are frequently implemented to reduce infectious diseases, and may be linked to improved nutrition outcomes in children. To evaluate the effect of interventions to improve water quality and supply (adequate quantity to maintain hygiene practices), provide adequate sanitation and promote handwashing with soap, on the nutritional status of children under the age of 18 years and to identify current research gaps. We searched 10 English-language (including MEDLINE and CENTRAL) and three Chinese-language databases for published studies in June 2012. We searched grey literature databases, conference proceedings and websites, reviewed reference lists and contacted experts and authors. Randomised (including cluster-randomised), quasi-randomised and non-randomised controlled trials, controlled cohort or cross-sectional studies and historically controlled studies, comparing WASH interventions among children aged under 18 years. Two review authors independently sought and extracted data on childhood anthropometry, biochemical measures of micronutrient status, and adherence, attrition and costs either from published reports or through contact with study investigators. We calculated mean difference (MD) with 95% confidence intervals (CI). We conducted study-level and individual-level meta-analyses to estimate pooled measures of effect for randomised controlled trials only. Fourteen studies (five cluster-randomised controlled trials and nine non-randomised studies with comparison groups) from 10 low- and middle-income countries including 22,241 children at baseline and nutrition outcome data for 9,469 children provided relevant information. Study duration ranged from 6 to 60 months and all studies included children under five years of age at the time of the intervention. Studies included WASH interventions either singly or in combination. Measures of child anthropometry were collected in all 14 studies, and nine studies reported at least one of the following anthropometric indices: weight-for-height, weight-for-age or height-for-age. None of the included studies were of high methodological quality as none of the studies masked the nature of the intervention from participants.Weight-for-age, weight-for-height and height-for-age z-scores were available for five cluster-randomised controlled trials with a duration of between 9 and 12 months. Meta-analysis including 4,627 children identified no evidence of an effect of WASH interventions on weight-for-age z-score (MD 0.05; 95% CI -0.01 to 0.12). Meta-analysis including 4,622 children identified no evidence of an effect of WASH interventions on weight-for-height z-score (MD 0.02; 95% CI -0.07 to 0.11). Meta-analysis including 4,627 children identified a borderline statistically significant effect of WASH interventions on height-for-age z-score (MD 0.08; 95% CI 0.00 to 0.16). These findings were supported by individual participant data analysis including information on 5,375 to 5,386 children from five cluster-randomised controlled trials.No study reported adverse events. Adherence to study interventions was reported in only two studies (both cluster-randomised controlled trials) and ranged from low (&amp;lt; 35%) to high (&amp;gt; 90%). Study attrition was reported in seven studies and ranged from 4% to 16.5%. Intervention cost was reported in one study in which the total cost of the WASH interventions was USD 15/inhabitant. None of the studies reported differential impacts relevant to equity issues such as gender, socioeconomic status and religion. The available evidence from meta-analysis of data from cluster-randomised controlled trials with an intervention period of 9-12 months is suggestive of a small benefit of WASH interventions (specifically solar disinfection of water, provision of soap, and improvement of water quality) on length growth in children under five years of age. The duration of the intervention studies was relatively short and none of the included studies is of high methodological quality. Very few studies provided information on intervention adherence, attrition and costs. There are several ongoing trials in low-income country settings that may provide robust evidence to inform these findings.</t>
  </si>
  <si>
    <t>To evaluate the effect of interventions to improve water quality and supply (adequate quantity to maintain hygiene practices), provide adequate sanitation and promote handwashing with soap, on the nutritional status of children under the age of 18 years and to identify current research gaps.</t>
  </si>
  <si>
    <t>10.1002/14651858.CD009382.pub2</t>
  </si>
  <si>
    <t>Age Factors; Body Height; Body Weight; Child, Preschool; Developing Countries; Hand Disinfection; Humans; Hygiene; Infant; Malnutrition; Nutritional Status; Randomized Controlled Trials as Topic; Sanitation; Water Quality; Water Supply</t>
  </si>
  <si>
    <t>https://www.ncbi.nlm.nih.gov/pubmed/23904195</t>
  </si>
  <si>
    <t>PMID : 23574107</t>
  </si>
  <si>
    <t>Loke YK, Kwok CS, Wong JM, Sankaran P, Myint PK.</t>
  </si>
  <si>
    <t>Chronic obstructive pulmonary disease and mortality from pneumonia: meta-analysis.</t>
  </si>
  <si>
    <t>We aimed to determine whether patients with concomitant community-acquired pneumonia (CAP) and chronic obstructive pulmonary disease (COPD) are at greater risk of death when compared with those with CAP or acute COPD exacerbation alone. We also assessed the effect of inhaled corticosteroids (ICS) on pneumonia mortality in COPD. We searched MEDLINE and EMBASE from inception to March 2012 for studies reporting on mortality in patients with COPD and CAP. We assessed ascertainment of disease, mortality, drug exposure and adjustment for confounders. Data were pooled using random effects meta-analysis, and heterogeneity was estimated using I². We identified 24 eligible articles overall. Evaluation of 13 studies revealed considerable heterogeneity and a non-significant mortality risk associated with concomitant COPD and CAP as compared with CAP in five studies that reported adjusted or severity-matched data, pooled RR 1.44 (95% CI 0.97-2.16, I² = 50%). There was also considerable inconsistency amongst the effect estimates from five studies that reported on the associated mortality with concomitant CAP and COPD as compared with acute COPD exacerbations alone. Evaluation of six datasets found that ICS use in COPD was not consistently associated with lower mortality in CAP. Reports of reduced mortality with prior ICS use stemmed from three studies that enrolled participants from the same healthcare database. Evidence on associated mortality risk with concomitant CAP and COPD (as opposed to CAP alone, or COPD exacerbation alone) is weak and heterogeneous. ICS use was not consistently associated with reduced mortality from pneumonia.</t>
  </si>
  <si>
    <t>We aimed to determine whether patients with concomitant community-acquired pneumonia (CAP) and chronic obstructive pulmonary disease (COPD) are at greater risk of death when compared with those with CAP or acute COPD exacerbation alone.</t>
  </si>
  <si>
    <t>10.1111/ijcp.12120</t>
  </si>
  <si>
    <t>Administration, Inhalation; Adult; Aged; Cohort Studies; Community-Acquired Infections; Female; Glucocorticoids; Humans; Male; Middle Aged; Pneumonia; Pulmonary Disease, Chronic Obstructive; Respiratory System Agents; Risk Factors</t>
  </si>
  <si>
    <t>https://www.ncbi.nlm.nih.gov/pubmed/23574107</t>
  </si>
  <si>
    <t>PMID : 23922265</t>
  </si>
  <si>
    <t>Hayward KS, Barker RN, Carson RG, Brauer SG.</t>
  </si>
  <si>
    <t>The effect of altering a single component of a rehabilitation programme on the functional recovery of stroke patients: a systematic review and meta-analysis.</t>
  </si>
  <si>
    <t>To evaluate the effect of altering a single component of a rehabilitation programme (e.g. adding bilateral practice alone) on functional recovery after stroke, defined using a measure of activity. A search was conducted of Medline/Pubmed, CINAHL and Web of Science. Two reviewers independently assessed eligibility. Randomized controlled trials were included if all participants received the same base intervention, and the experimental group experienced alteration of a single component of the training programme. This could be manipulation of an intrinsic component of training (e.g. intensity) or the addition of a discretionary component (e.g. augmented feedback). One reviewer extracted the data and another independently checked a subsample (20%). Quality was appraised according to the PEDro scale. Thirty-six studies (n = 1724 participants) were included. These evaluated nine training components: mechanical degrees of freedom, intensity of practice, load, practice schedule, augmented feedback, bilateral movements, constraint of the unimpaired limb, mental practice and mirrored-visual feedback. Manipulation of the mechanical degrees of freedom of the trunk during reaching and the addition of mental practice during upper limb training were the only single components found to independently enhance recovery of function after stroke. This review provides limited evidence to support the supposition that altering a single component of a rehabilitation programme realises greater functional recovery for stroke survivors. Further investigations are required to determine the most effective single components of rehabilitation programmes, and the combinations that may enhance functional recovery.</t>
  </si>
  <si>
    <t>To evaluate the effect of altering a single component of a rehabilitation programme (e.g. adding bilateral practice alone) on functional recovery after stroke, defined using a measure of activity.</t>
  </si>
  <si>
    <t>10.1177/0269215513497601</t>
  </si>
  <si>
    <t>Stroke; recovery of function; rehabilitation programme; systematic review; Activities of Daily Living; Aged; Databases, Bibliographic; Humans; Middle Aged; Outcome and Process Assessment (Health Care); Quality of Life; Recovery of Function; Rehabilitation; Stroke Rehabilitation</t>
  </si>
  <si>
    <t>https://www.ncbi.nlm.nih.gov/pubmed/23922265</t>
  </si>
  <si>
    <t>PMID : 27060875</t>
  </si>
  <si>
    <t>Whittaker R, McRobbie H, Bullen C, Rodgers A, Gu Y.</t>
  </si>
  <si>
    <t>Mobile phone-based interventions for smoking cessation.</t>
  </si>
  <si>
    <t>Access to mobile phones continues to increase exponentially globally, outstripping access to fixed telephone lines, fixed computers and the Internet. Mobile phones are an appropriate and effective option for the delivery of smoking cessation support in some contexts. This review updates the evidence on the effectiveness of mobile phone-based smoking cessation interventions. To determine whether mobile phone-based smoking cessation interventions increase smoking cessation in people who smoke and want to quit. For the most recent update, we searched the Cochrane Tobacco Addiction Group Specialised Register in April 2015. We also searched the UK Clinical Research Network Portfolio for current projects in the UK, and the ClinicalTrials.gov register for ongoing or recently completed studies. We searched through the reference lists of identified studies and attempted to contact the authors of ongoing studies. We applied no restrictions on language or publication date. We included randomised or quasi-randomised trials. Participants were smokers of any age who wanted to quit. Studies were those examining any type of mobile phone-based intervention for smoking cessation. This included any intervention aimed at mobile phone users, based around delivery via mobile phone, and using any functions or applications that can be used or sent via a mobile phone. Review authors extracted information on risk of bias and methodological details using a standardised form. We considered participants who dropped out of the trials or were lost to follow-up to be smoking. We calculated risk ratios (RR) and 95% confidence intervals (CI) for each included study. Meta-analysis of the included studies used the Mantel-Haenszel fixed-effect method. Where meta-analysis was not possible, we presented a narrative summary and descriptive statistics. This updated search identified 12 studies with six-month smoking cessation outcomes, including seven studies completed since the previous review. The interventions were predominantly text messaging-based, although several paired text messaging with in-person visits or initial assessments. Two studies gave pre-paid mobile phones to low-income human immunodeficiency virus (HIV)-positive populations - one solely for phone counselling, the other also included text messaging. One study used text messages to link to video messages. Control programmes varied widely. Studies were pooled according to outcomes - some providing measures of continuous abstinence or repeated measures of point prevalence; others only providing 7-day point prevalence abstinence. All 12 studies pooled using their most rigorous 26-week measures of abstinence provided an RR of 1.67 (95% CI 1.46 to 1.90; I(2) = 59%). Six studies verified quitting biochemically at six months (RR 1.83; 95% CI 1.54 to 2.19). The current evidence supports a beneficial impact of mobile phone-based smoking cessation interventions on six-month cessation outcomes. While all studies were good quality, the fact that those studies with biochemical verification of quitting status demonstrated an even higher chance of quitting further supports the positive findings. However, it should be noted that most included studies were of text message interventions in high-income countries with good tobacco control policies. Therefore, caution should be taken in generalising these results outside of this type of intervention and context.</t>
  </si>
  <si>
    <t>To determine whether mobile phone-based smoking cessation interventions increase smoking cessation in people who smoke and want to quit.</t>
  </si>
  <si>
    <t>10.1002/14651858.CD006611.pub4</t>
  </si>
  <si>
    <t>Adult; Cell Phone; Counseling; Humans; Randomized Controlled Trials as Topic; Smoking Cessation; Text Messaging</t>
  </si>
  <si>
    <t>https://www.ncbi.nlm.nih.gov/pubmed/27060875</t>
  </si>
  <si>
    <t>PMID : 26599576</t>
  </si>
  <si>
    <t>Storebø OJ, Ramstad E, Krogh HB, Nilausen TD, Skoog M, Holmskov M, Rosendal S, Groth C, Magnusson FL, Moreira-Maia CR, Gillies D, Buch Rasmussen K, Gauci D, Zwi M, Kirubakaran R, Forsbøl B, Simonsen E, Gluud C.</t>
  </si>
  <si>
    <t>Methylphenidate for children and adolescents with attention deficit hyperactivity disorder (ADHD).</t>
  </si>
  <si>
    <t>Attention deficit hyperactivity disorder (ADHD) is one of the most commonly diagnosed and treated psychiatric disorders in childhood. Typically, children with ADHD find it difficult to pay attention, they are hyperactive and impulsive.Methylphenidate is the drug most often prescribed to treat children and adolescents with ADHD but, despite its widespread use, this is the first comprehensive systematic review of its benefits and harms. To assess the beneficial and harmful effects of methylphenidate for children and adolescents with ADHD. In February 2015 we searched six databases (CENTRAL, Ovid MEDLINE, EMBASE, CINAHL, PsycINFO, Conference Proceedings Citations Index), and two trials registers. We checked for additional trials in the reference lists of relevant reviews and included trials. We contacted the pharmaceutical companies that manufacture methylphenidate to request published and unpublished data. We included all randomised controlled trials (RCTs) comparing methylphenidate versus placebo or no intervention in children and adolescents aged 18 years and younger with a diagnosis of ADHD. At least 75% of participants needed to have an intellectual quotient of at least 70 (i.e. normal intellectual functioning). Outcomes assessed included ADHD symptoms, serious adverse events, non-serious adverse events, general behaviour and quality of life. Seventeen review authors participated in data extraction and risk of bias assessment, and two review authors independently performed all tasks. We used standard methodological procedures expected within Cochrane. Data from parallel-group trials and first period data from cross-over trials formed the basis of our primary analyses; separate analyses were undertaken using post-cross-over data from cross-over trials. We used Trial Sequential Analyses to control for type I (5%) and type II (20%) errors, and we assessed and downgraded evidence according to the Grades of Recommendation, Assessment, Development and Evaluation (GRADE) approach for high risk of bias, imprecision, indirectness, heterogeneity and publication bias. The studies.We included 38 parallel-group trials (5111 participants randomised) and 147 cross-over trials (7134 participants randomised). Participants included individuals of both sexes, at a boys-to-girls ratio of 5:1, and participants' ages ranged from 3 to 18 years across most studies (in two studies ages ranged from 3 to 21 years). The average age across all studies was 9.7 years. Most participants were from high-income countries.The duration of methylphenidate treatment ranged from 1 to 425 days, with an average duration of 75 days. Methylphenidate was compared to placebo (175 trials) or no intervention (10 trials). Risk of Bias.All 185 trials were assessed to be at high risk of bias. Primary outcomes. Methylphenidate may improve teacher-rated ADHD symptoms (standardised mean difference (SMD) -0.77, 95% confidence interval (CI) -0.90 to -0.64; 19 trials, 1698 participants; very low-quality evidence). This corresponds to a mean difference (MD) of -9.6 points (95% CI -13.75 to -6.38) on the ADHD Rating Scale (ADHD-RS; range 0 to 72 points; DuPaul 1991a). A change of 6.6 points on the ADHD-RS is considered clinically to represent the minimal relevant difference. There was no evidence that methylphenidate was associated with an increase in serious (e.g. life threatening) adverse events (risk ratio (RR) 0.98, 95% CI 0.44 to 2.22; 9 trials, 1532 participants; very low-quality evidence). The Trial Sequential Analysis-adjusted intervention effect was RR 0.91 (CI 0.02 to 33.2). Among those prescribed methylphenidate, 526 per 1000 (range 448 to 615) experienced non-serious adverse events, compared with 408 per 1000 in the control group. This equates to a 29% increase in the overall risk of any non-serious adverse events (RR 1.29, 95% CI 1.10 to 1.51; 21 trials, 3132 participants; very low-quality evidence). The Trial Sequential Analysis-adjusted intervention effect was RR 1.29 (CI 1.06 to 1.56). The most common non-serious adverse events were sleep problems and decreased appetite. Children in the methylphenidate group were at 60% greater risk for trouble sleeping/sleep problems (RR 1.60, 95% CI 1.15 to 2.23; 13 trials, 2416 participants), and 266% greater risk for decreased appetite (RR 3.66, 95% CI 2.56 to 5.23; 16 trials, 2962 participants) than children in the control group.Teacher-rated general behaviour seemed to improve with methylphenidate (SMD -0.87, 95% CI -1.04 to -0.71; 5 trials, 668 participants; very low-quality evidence).A change of seven points on the Child Health Questionnaire (CHQ; range 0 to 100 points; Landgraf 1998) has been deemed a minimal clinically relevant difference. The change reported in a meta-analysis of three trials corresponds to a MD of 8.0 points (95% CI 5.49 to 10.46) on the CHQ, which suggests that methylphenidate may improve parent-reported quality of life (SMD 0.61, 95% CI 0.42 to 0.80; 3 trials, 514 participants; very low-quality evidence). The results of meta-analyses suggest that methylphenidate may improve teacher-reported ADHD symptoms, teacher-reported general behaviour, and parent-reported quality of life among children and adolescents diagnosed with ADHD. However, the low quality of the underpinning evidence means that we cannot be certain of the magnitude of the effects. Within the short follow-up periods typical of the included trials, there is some evidence that methylphenidate is associated with increased risk of non-serious adverse events, such as sleep problems and decreased appetite, but no evidence that it increases risk of serious adverse events.Better designed trials are needed to assess the benefits of methylphenidate. Given the frequency of non-serious adverse events associated with methylphenidate, the particular difficulties for blinding of participants and outcome assessors point to the advantage of large, 'nocebo tablet' controlled trials. These use a placebo-like substance that causes adverse events in the control arm that are comparable to those associated with methylphenidate. However, for ethical reasons, such trials should first be conducted with adults, who can give their informed consent.Future trials should publish depersonalised individual participant data and report all outcomes, including adverse events. This will enable researchers conducting systematic reviews to assess differences between intervention effects according to age, sex, comorbidity, type of ADHD and dose. Finally, the findings highlight the urgent need for large RCTs of non-pharmacological treatments.</t>
  </si>
  <si>
    <t>To assess the beneficial and harmful effects of methylphenidate for children and adolescents with ADHD. Within the short follow-up periods typical of the included trials, there is some evidence that methylphenidate is associated with increased risk of non-serious adverse events, such as sleep problems and decreased appetite, but no evidence that it increases risk of serious adverse events.Better designed trials are needed to assess the benefits of methylphenidate. This will enable researchers conducting systematic reviews to assess differences between intervention effects according to age, sex, comorbidity, type of ADHD and dose.</t>
  </si>
  <si>
    <t>Data from parallel-group trials and first period data from cross-over trials formed the basis of our primary analyses; separate analyses were undertaken using post-cross-over data from cross-over trials.</t>
  </si>
  <si>
    <t>10.1002/14651858.CD009885.pub2</t>
  </si>
  <si>
    <t>Adolescent; Attention Deficit Disorder with Hyperactivity; Central Nervous System Stimulants; Child; Female; Humans; Male; Methylphenidate; Randomized Controlled Trials as Topic</t>
  </si>
  <si>
    <t>https://www.ncbi.nlm.nih.gov/pubmed/26599576</t>
  </si>
  <si>
    <t>PMID : 26116691</t>
  </si>
  <si>
    <t>Lin X, Zhang X, Guo J, Roberts CK, McKenzie S, Wu WC, Liu S, Song Y.</t>
  </si>
  <si>
    <t>Effects of Exercise Training on Cardiorespiratory Fitness and Biomarkers of Cardiometabolic Health: A Systematic Review and Meta-Analysis of Randomized Controlled Trials.</t>
  </si>
  <si>
    <t>Guidelines recommend exercise for cardiovascular health, although evidence from trials linking exercise to cardiovascular health through intermediate biomarkers remains inconsistent. We performed a meta-analysis of randomized controlled trials to quantify the impact of exercise on cardiorespiratory fitness and a variety of conventional and novel cardiometabolic biomarkers in adults without cardiovascular disease. Two researchers selected 160 randomized controlled trials (7487 participants) based on literature searches of Medline, Embase, and Cochrane Central (January 1965 to March 2014). Data were extracted using a standardized protocol. A random-effects meta-analysis and systematic review was conducted to evaluate the effects of exercise interventions on cardiorespiratory fitness and circulating biomarkers. Exercise significantly raised absolute and relative cardiorespiratory fitness. Lipid profiles were improved in exercise groups, with lower levels of triglycerides and higher levels of high-density lipoprotein cholesterol and apolipoprotein A1. Lower levels of fasting insulin, homeostatic model assessment-insulin resistance, and glycosylated hemoglobin A1c were found in exercise groups. Compared with controls, exercise groups had higher levels of interleukin-18 and lower levels of leptin, fibrinogen, and angiotensin II. In addition, we found that the exercise effects were modified by age, sex, and health status such that people aged &amp;lt;50 years, men, and people with type 2 diabetes, hypertension, dyslipidemia, or metabolic syndrome appeared to benefit more. This meta-analysis showed that exercise significantly improved cardiorespiratory fitness and some cardiometabolic biomarkers. The effects of exercise were modified by age, sex, and health status. Findings from this study have significant implications for future design of targeted lifestyle interventions.</t>
  </si>
  <si>
    <t>A random-effects meta-analysis and systematic review was conducted to evaluate the effects of exercise interventions on cardiorespiratory fitness and circulating biomarkers.</t>
  </si>
  <si>
    <t>10.1161/JAHA.115.002014</t>
  </si>
  <si>
    <t>biomarker; cardiometabolic health; cardiovascular disease prevention; exercise training; Adolescent; Adult; Age Factors; Aged; Aged, 80 and over; Biomarkers; Cardiovascular Diseases; Exercise; Female; Health Status; Humans; Male; Middle Aged; Physical Fitness; Prognosis; Protective Factors; Randomized Controlled Trials as Topic; Risk Assessment; Risk Factors; Risk Reduction Behavior; Sex Factors; Young Adult</t>
  </si>
  <si>
    <t>https://www.ncbi.nlm.nih.gov/pubmed/26116691</t>
  </si>
  <si>
    <t>PMID : 22161422</t>
  </si>
  <si>
    <t>Storebø OJ, Skoog M, Damm D, Thomsen PH, Simonsen E, Gluud C.</t>
  </si>
  <si>
    <t>Social skills training for Attention Deficit Hyperactivity Disorder (ADHD) in children aged 5 to 18 years.</t>
  </si>
  <si>
    <t>Attention Deficit Hyperactivity Disorder (ADHD) in children is associated with hyperactivity and impulsitivity, attention problems, and difficulties with social interactions. Pharmacological treatment may alleviate symptoms of ADHD but seldom solves difficulties with social interactions. Social skills training may benefit ADHD children in their social interactions. We examined the effects of social skills training on children's social competences, general behaviour, ADHD symptoms, and performance in school. To assess the effects of social skills training in children and adolescents with ADHD. We searched the following electronic databases: CENTRAL (2011, Issue1), MEDLINE (1948 to March 2011), EMBASE (1980 to March 2011), ERIC (1966 to March 2011 ), AMED (1985 to June 2011), PsycINFO (1806 to March 2011), CINAHL (1980 to March 2011), and Sociological Abstracts (1952 to March 2011). We also searched the metaRegister of Controlled Trials on 15 October 2010. We did not apply any language or date restrictions to the searches. We searched online conference abstracts and contacted 176 experts in the field for possible information about unpublished or ongoing RCTs. Randomised trials investigating social skills training for children with ADHD as a stand alone treatment or as an adjunct to pharmacological treatment. We conducted the review according to the Cochrane Handbook for Systematic Reviews of Intervention. Two authors (OJS, MS) extracted data independently using an appropriate data collection form. We performed the analyses using Review Manager 5 software. We included 11 randomised trials described in 26 records (all full text articles) in the review. The trials included a total of 747 participants. All participants were between five and 12 years of age. No trials assessed adolescents. In 10 of the trials the participants suffered from different comorbidities.The duration of the interventions ranged from eight to 10 weeks (eight trials) up to two years. The types of social skills interventions were named social skills training, cognitive behavioural intervention, multimodal behavioural/psychosocial therapy, behavioural therapy/treatment, behavioural and social skills treatment, and psychosocial treatment. The content of the social skills interventions were comparable and based on a cognitive behavioural model. Most of the trials compared child social skills training and parent training plus medication versus medication alone. Some of the experimental interventions also included teacher consultations.More than half of the trials were at high risk of bias regarding generation of the allocation sequence and allocation concealment. No trial reported blinding of participants and personnel and most of the trials had no reports regarding differences between groups in collateral medication for comorbid disorders. Overall, the trials had high risk of bias due to systematic errors. Even so, as recommended by the Cochrane Handbook of Systematic Reviews of Interventions, we used all eligible trials in the meta-analysis, but the results are downgraded to low quality evidence.There were no statistically significant treatment effects either on social skills competences (positive value = better for the intervention group) (SMD 0.16; 95% CI -0.04 to 0.36; 5 trials, n = 392), on the teacher-rated general behaviour (negative value = better for the intervention group) (SMD 0.00; 95% CI -0.21 to 0.21; 3 trials, n = 358), or on the ADHD symptoms (negative value = better for the intervention group) (SMD -0.02; 95% CI -0.19 to 0.16; 6 trials, n = 515).No serious or non-serious adverse events were reported. The review suggests that there is little evidence to support or refute social skills training for adolescents with ADHD. There is need for more trials, with low risk of bias and with a sufficient number of participants, investigating the efficacy of social skills training versus no training for both children and adolescents.</t>
  </si>
  <si>
    <t>To assess the effects of social skills training in children and adolescents with ADHD.</t>
  </si>
  <si>
    <t>10.1002/14651858.CD008223.pub2</t>
  </si>
  <si>
    <t>Adolescent; Attention Deficit Disorder with Hyperactivity; Behavior Therapy; Child; Child, Preschool; Humans; Interpersonal Relations; Randomized Controlled Trials as Topic; Reinforcement, Social; Social Behavior</t>
  </si>
  <si>
    <t>https://www.ncbi.nlm.nih.gov/pubmed/22161422</t>
  </si>
  <si>
    <t>PMID : 23015032</t>
  </si>
  <si>
    <t>Friedemann C, Heneghan C, Mahtani K, Thompson M, Perera R, Ward AM.</t>
  </si>
  <si>
    <t>Cardiovascular disease risk in healthy children and its association with body mass index: systematic review and meta-analysis.</t>
  </si>
  <si>
    <t>To describe the association and its magnitude between body mass index category, sex, and cardiovascular disease risk parameters in school aged children in highly developed countries. Systematic review and meta-analysis. Quality of included studies assessed by an adapted version of the Cochrane Collaboration's risk of bias assessment tool. Results of included studies in meta-analysis were pooled and analysed by Review Manager version 5.1. Embase, PubMed, EBSCOHost's cumulative index to nursing and allied health literature, and the Web of Science databases for papers published between January 2000 and December 2011. Healthy children aged 5 to 15 in highly developed countries enrolled in studies done after 1990 and using prospective or retrospective cohort, cross sectional, case-control, or randomised clinical trial designs in school, outpatient, or community settings. Included studies had to report an objective measure of weight and at least one prespecified risk parameter for cardiovascular disease. We included 63 studies of 49 220 children. Studies reported a worsening of risk parameters for cardiovascular disease in overweight and obese participants. Compared with normal weight children, systolic blood pressure was higher by 4.54 mm Hg (99% confidence interval 2.44 to 6.64; n=12 169, eight studies) in overweight children, and by 7.49 mm Hg (3.36 to 11.62; n=8074, 15 studies) in obese children. We found similar associations between groups in diastolic and 24 h ambulatory systolic blood pressure. Obesity adversely affected concentrations of all blood lipids; total cholesterol and triglycerides were 0.15 mmol/L (0.04 to 0.25, n=5072) and 0.26 mmol/L (0.13 to 0.39, n=5138) higher in obese children, respectively. Fasting insulin and insulin resistance were significantly higher in obese participants but not in overweight participants. Obese children had a significant increase in left ventricular mass of 19.12 g (12.66 to 25.59, n=223), compared with normal weight children. Having a body mass index outside the normal range significantly worsens risk parameters for cardiovascular disease in school aged children. This effect, already substantial in overweight children, increases in obesity and could be larger than previously thought. There is a need to establish whether acceptable parameter cut-off levels not considering weight are a valid measure of risk in modern children and whether methods used in their study and reporting should be standardised.</t>
  </si>
  <si>
    <t>There is a need to establish whether acceptable parameter cut-off levels not considering weight are a valid measure of risk in modern children and whether methods used in their study and reporting should be standardised.</t>
  </si>
  <si>
    <t>10.1136/bmj.e4759</t>
  </si>
  <si>
    <t>Adolescent; Blood Pressure; Body Mass Index; Body Weight; Cardiovascular Diseases; Child; Humans; Hypertension; Insulin Resistance; Obesity; Overweight; Risk Factors</t>
  </si>
  <si>
    <t>https://www.ncbi.nlm.nih.gov/pubmed/23015032</t>
  </si>
  <si>
    <t>PMID : 28834421</t>
  </si>
  <si>
    <t>Graßmann S, Wirsching J, Eichelmann F, Aleksandrova K.</t>
  </si>
  <si>
    <t>Association Between Peripheral Adipokines and Inflammation Markers: A Systematic Review and Meta-Analysis.</t>
  </si>
  <si>
    <t>Obesity-induced inflammation potentially promotes a variety of chronic conditions. This study aimed to summarize cross-sectional associations between adipose tissue-derived hormones (leptin and adiponectin) and inflammatory biomarkers (C-reactive protein [CRP], interleukin [IL]-6, and tumor necrosis factor [TNF]-α) by means of meta-analysis. A systematic search of the databases EMBASE and MEDLINE (PubMed) up to January 2017 was conducted. Data were independently extracted and evaluated by two reviewers. Pooled effect sizes and 95% confidence intervals were calculated using random-effects models. After the initial search, 5,907 publications were retrieved; of these, an overall 60 studies with 45,210 participants were deemed eligible for inclusion in the meta-analysis. Positive correlations with inflammatory biomarkers were observed for leptin (pooled R&lt;sub&gt;ho&lt;/sub&gt; = 0.35, 0.20, and 0.20 for CRP, IL-6, and TNF-α, respectively), whereas the respective correlations with adiponectin were negative (pooled R&lt;sub&gt;ho&lt;/sub&gt; = -0.18, -0.14, and -0.12 for CRP, IL-6, and TNF-α, respectively). Stratification by age showed that the observed correlations tended to be weaker with the increasing age of participants. No apparent differences were observed by sex and adiposity status. This is the first quantitative synthesis of human studies on the association between circulating adipokines and inflammation biomarkers. Potential influence of age on these associations requires further evaluation.</t>
  </si>
  <si>
    <t>10.1002/oby.21945</t>
  </si>
  <si>
    <t>Adipokines; Cross-Sectional Studies; Female; Humans; Inflammation; Male; Middle Aged; Obesity</t>
  </si>
  <si>
    <t>https://www.ncbi.nlm.nih.gov/pubmed/28834421</t>
  </si>
  <si>
    <t>PMID : 29496895</t>
  </si>
  <si>
    <t>Siriwardhana DD, Hardoon S, Rait G, Weerasinghe MC, Walters KR.</t>
  </si>
  <si>
    <t>Prevalence of frailty and prefrailty among community-dwelling older adults in low-income and middle-income countries: a systematic review and meta-analysis.</t>
  </si>
  <si>
    <t>To systematically review the research conducted on prevalence of frailty and prefrailty among community-dwelling older adults in low-income and middle-income countries (LMICs) and to estimate the pooled prevalence of frailty and prefrailty in community-dwelling older adults in LMICs. Systematic review and meta-analysis. PROSPERO registration number is CRD42016036083. MEDLINE, EMBASE, AMED, Web of Science, CINAHL and WHO Global Health Library were searched from their inception to 12 September 2017. Low-income and middle-income countries. Community-dwelling older adults aged ≥60 years. We screened 7057 citations and 56 studies were included. Forty-seven and 42 studies were included in the frailty and prefrailty meta-analysis, respectively. The majority of studies were from upper middle-income countries. One study was available from low-income countries. The prevalence of frailty varied from 3.9% (China) to 51.4% (Cuba) and prevalence of prefrailty ranged from 13.4% (Tanzania) to 71.6% (Brazil). The pooled prevalence of frailty was 17.4% (95% CI 14.4% to 20.7%, I&lt;sup&gt;2&lt;/sup&gt;=99.2%) and prefrailty was 49.3% (95% CI 46.4% to 52.2%, I&lt;sup&gt;2&lt;/sup&gt;=97.5%). The wide variation in prevalence rates across studies was largely explained by differences in frailty assessment method and the geographic region. These findings are for the studies with a minimum recruitment age 60, 65 and 70 years. The prevalence of frailty and prefrailty appears higher in community-dwelling older adults in upper middle-income countries compared with high-income countries, which has important implications for healthcare planning. There is limited evidence on frailty prevalence in lower middle-income and low-income countries. CRD42016036083.</t>
  </si>
  <si>
    <t>10.1136/bmjopen-2017-018195</t>
  </si>
  <si>
    <t>LMICs; ageing; epidemiology; frailty syndrome; meta-analysis; systematic review; Aged; Developing Countries; Frailty; Humans; Independent Living; Prevalence; Risk Factors</t>
  </si>
  <si>
    <t>https://www.ncbi.nlm.nih.gov/pubmed/29496895</t>
  </si>
  <si>
    <t>PMID : 28779998</t>
  </si>
  <si>
    <t>Sousa-Pinto B, Fonseca JA, Gomes ER.</t>
  </si>
  <si>
    <t>Frequency of self-reported drug allergy: A systematic review and meta-analysis with meta-regression.</t>
  </si>
  <si>
    <t>Patients reporting drug allergy are treated with second-line therapies, with possible negative clinical and health consequences. To assess the prevalence of self-reported drug allergy. We performed a systematic review of observational studies assessing the prevalence of self-reported drug allergy. We searched 4 electronic databases. From selected studies, we extracted data on self-reported drug allergy prevalence, study design, participants' demographic characteristics, reported clinical manifestations, and suspected culprit drugs. We performed a random-effects meta-analysis followed by a meta-regression. Fifty-three studies were included in the systematic review, assessing a total of 126,306 participants, of whom 8.3% (range across studies 0.7-38.5%) self-reported drug allergy. Cutaneous manifestations were reported by 68.2% of participants, and anaphylactic or systemic reactions were reported by 10.8%. Antibiotics, nonsteroidal anti-inflammatory drugs, and anesthetics were the most frequently reported culprit drug classes. The frequency of self-reported drug allergy was higher in female (11.4%) than in male (7.2%) patients, adults (10.0%) than in children (5.1%), and in studies in the medical setting (15.9% in inpatients, 11.4% in outpatients) than in the general population (5.9%). The meta-analysis rendered a pooled prevalence of 7.9% (95% confidence interval 6.4-9.6), and the meta-regression identified study region, participants' age group, and study setting as factors associated with significant heterogeneity. Confirmation tests (including skin, in vitro, and drug provocation tests) were performed in only 3 studies. The prevalence of self-reported drug allergy is highly variable and is higher in female patients, adults, and inpatients. To overcome this variability, further studies using confirmation tests are needed.</t>
  </si>
  <si>
    <t>To assess the prevalence of self-reported drug allergy.</t>
  </si>
  <si>
    <t>10.1016/j.anai.2017.07.009</t>
  </si>
  <si>
    <t>Adult; Age Factors; Anaphylaxis; Child; Drug Hypersensitivity; Europe; Female; Humans; Male; Middle East; Prescription Drugs; Prevalence; Self Report; Sex Factors; Skin; Surveys and Questionnaires; United States</t>
  </si>
  <si>
    <t>https://www.ncbi.nlm.nih.gov/pubmed/28779998</t>
  </si>
  <si>
    <t>PMID : 23982997</t>
  </si>
  <si>
    <t>Pan Q, Angelina A, Zambrano A, Marrone M, Stark WJ, Heflin T, Tang L, Akpek EK.</t>
  </si>
  <si>
    <t>Autologous serum eye drops for dry eye.</t>
  </si>
  <si>
    <t>=Theoretically, autologous serum eye drops (AS) have a potential advantage over traditional therapies based on the assumption that ASserve not only as a lacrimal substitute to provide lubrication, but also contain other biochemical components mimicking natural tears more closely. The application of AS in dry eye treatment has gained popularity as a second-line therapy in the treatment of dry eye.Published studies on the subject indicate that autologous serum could be an effective treatment for dry eye. To evaluate the efficacy and safety of AS compared to artificial tears for treating dry eye. We searched CENTRAL (which contains the Cochrane Eyes and Vision Group Trials Register) (The Cochrane Library 2013, Issue 3),Ovid MEDLINE, Ovid MEDLINE In-Process and Other Non-Indexed Citations, Ovid MEDLINE Daily, Ovid OLDMEDLINE,(January 1950 to April 2013), EMBASE (January 1980 to April 2013), Latin American and Caribbean Literature on Health Sciences(LILACS) (January 1982 to April 2013), themetaRegister of Controlled Trials (mRCT) (www.controlled-trials.com), ClinicalTrials.gov(www.clinicaltrials.gov) and the WHO International Clinical Trials Registry Platform (ICTRP) (www.who.int/ictrp/search/en). We also searched the Science Citation Index Expanded database (September 2013) and reference lists of included studies. We did not use any date or language restrictions in the electronic searches for trials. We last searched the electronic databases on 15 April 2013. We included randomized controlled trials (RCTs) in which AS was compared to artificial tears in the treatment of dry eye in adults. Two review authors independently screened all titles and abstracts and assessed full-text articles of potentially eligible trials. Two review authors extracted data and assessed the methodological quality and characteristics of the included trials.We contacted investigators for missing data. For both primary and secondary outcomes, we reported mean differences with corresponding 95% confidence intervals(CIs) for continuous outcomes. We identified four eligible RCTs in which AS was compared with artificial tear treatment or saline in individuals (n = 72 participants)with dry eye of various etiologies (Sjögren’s syndrome-related dry eye, non-Sjögren’s syndrome dry eye and postoperative dry eye induced by laser-assisted in situ keratomileusis (LASIK)). The quality of the evidence provided by these trials was variable. A majority of the risk of bias domains were judged to have an unclear risk of bias in two trials owing to insufficient reporting of trial characteristics.One trial was considered to have a low risk of bias for most domains while another was considered to have a high risk of bias for most domains. Incomplete outcome reporting and heterogeneity in the participant populations and follow-up periods prevented the inclusion of these trials in a summary meta-analysis. For the primary outcome, improvement in participant-reported symptoms at one month, one trial (12 participants) showed no difference in participant-reported symptoms between 20% AS and artificial tears. Based on the results of two trials in 32 participants, 20% AS may provide some improvement in participant-reported symptoms compared to traditional artificial tears after two weeks of treatment. One trial also showed positive results with a mean difference in tear breakup time (TBUT) of 2.00 seconds (95% CI 0.99 to 3.01 seconds) between 20% AS and artificial tears after two weeks, which were not similar to findings from the other trials. Based on all other objective clinical assessments included in this review, AS was not associated with improvements in aqueous tear production measured by Schirmer's test (two trials, 33 participants), ocular surface condition with fluorescein (four trials, 72 participants) or Rose Bengal staining (three trials, 60 participants), and epithelial metaplasia by impression cytology compared to artificial tears (one trial, 12 participants). Data on adverse effects were not reported by three of the included studies. In one study, there were no serious adverse events reported with the collection of and treatment with AS. Overall there was inconsistency in the possible benefits of AS in improving participant-reported symptoms and TBUT and lack of effect based on other objective clinical measures. Well-planned, large, high-quality RCTs are warranted, in different severities of dry eye and using standardized questionnaires to measure participant-reported outcomes and objective clinical tests as well as objective biomarkers to assess the benefit of AS therapy for dry eye.</t>
  </si>
  <si>
    <t>To evaluate the efficacy and safety of AS compared to artificial tears for treating dry eye. Well-planned, large, high-quality RCTs are warranted, in different severities of dry eye and using standardized questionnaires to measure participant-reported outcomes and objective clinical tests as well as objective biomarkers to assess the benefit of AS therapy for dry eye.</t>
  </si>
  <si>
    <t>For both primary and secondary outcomes, we reported mean differences with corresponding 95% confidence intervals(CIs) for continuous outcomes. For the primary outcome, improvement in participant-reported symptoms at one month, one trial (12 participants) showed no difference in participant-reported symptoms between 20%</t>
  </si>
  <si>
    <t>10.1002/14651858.CD009327.pub2</t>
  </si>
  <si>
    <t>Adult; Dry Eye Syndromes; Humans; Ophthalmic Solutions; Randomized Controlled Trials as Topic; Serum; Sodium Chloride</t>
  </si>
  <si>
    <t>https://www.ncbi.nlm.nih.gov/pubmed/23982997</t>
  </si>
  <si>
    <t>PMID : 29514658</t>
  </si>
  <si>
    <t>Ding W, Xu L, Zhang L, Han Z, Jiang Q, Wang Z, Jin S.</t>
  </si>
  <si>
    <t>Meta-analysis of association between TCF7L2 polymorphism rs7903146 and type 2 diabetes mellitus.</t>
  </si>
  <si>
    <t>Large scale association studies have found a significant association between type 2 diabetes mellitus (T2DM) and transcription factor 7-like 2 (TCF7L2) polymorphism rs7903146. However, the quality of data varies greatly, as the studies report inconsistent results in different populations. Hence, we perform this meta-analysis to give a more convincing result. The articles, published from January 1st, 2000 to April 1st, 2017, were identified by searching in PubMed and Google Scholar. A total of 56628 participants (34232 cases and 22396 controls) were included in the meta-analysis. A total of 28 studies were divided into 4 subgroups: Caucasian (10 studies), East Asian (5 studies), South Asian (5 studies) and Others (8 studies). All the data analyses were analyzed by the R package meta. The significant association was observed by using the dominant model (OR = 1.41, CI = 1.36 - 1.47, p &amp;lt; 0.0001), recessive model (OR = 1.58, CI = 1.48 - 1.69, p &amp;lt; 0.0001), additive model(CT vs CC) (OR = 1.34, CI = 1.28-1.39, p &amp;lt; 0.0001), additive model(TT vs CC) (OR = 1.81, CI = 1.69-1.94, p &amp;lt; 0.0001)and allele model (OR = 1.35, CI = 1.31-1.39, p &amp;lt; 0.0001). The meta-analysis suggested that rs7903146 was significantly associated with T2DM in Caucasian, East Asian, South Asian and other ethnicities.</t>
  </si>
  <si>
    <t>10.1186/s12881-018-0553-5</t>
  </si>
  <si>
    <t>Meta-analysis; Polymorphism; T2DM; rs7903146; Alleles; Asian Continental Ancestry Group; Databases, Factual; Diabetes Mellitus, Type 2; European Continental Ancestry Group; Genetic Predisposition to Disease; Humans; Polymorphism, Single Nucleotide; Publication Bias; Transcription Factor 7-Like 2 Protein</t>
  </si>
  <si>
    <t>https://www.ncbi.nlm.nih.gov/pubmed/29514658</t>
  </si>
  <si>
    <t>PMID : 21696589</t>
  </si>
  <si>
    <t>Campbell F, Johnson M, Messina J, Guillaume L, Goyder E.</t>
  </si>
  <si>
    <t>Behavioural interventions for weight management in pregnancy: a systematic review of quantitative and qualitative data.</t>
  </si>
  <si>
    <t>There is a rising prevalence of excessive weight gain in pregnancy and an increasing number of pregnant women who are overweight or obese at the start of the pregnancy. Excessive weight gain during pregnancy is associated with adverse maternal and neonatal consequences and increases the risk of long-term obesity. Pregnancy therefore may be a key time to prevent excessive weight gain and improve the health of women and their unborn child. This systematic review sought to assess the effectiveness of behavioural interventions to prevent excessive weight gain in pregnancy and explore the factors that influence intervention effectiveness. We undertook a systematic review of quantitative and qualitative evidence. This included a meta-analysis of controlled trials of diet and physical activity interventions to prevent excessive weight gain during pregnancy and a thematic synthesis of qualitative studies that investigated the views of women on weight management during pregnancy. A thorough search of eleven electronic bibliographic databases, reference lists of included studies, relevant review articles and experts in the field were contacted to identify potentially relevant studies.Two independent reviewers extracted data. RevMan software was used to perform the meta-analyses. Qualitative data was subject to thematic analysis. Both quantitative and qualitative data were aligned using a matrix framework. Five controlled trials and eight qualitative studies were included. The overall pooled effect size found no significant difference in gestational weight gain amongst participants in the intervention group compared with the control group (mean difference -0.28 95% CI -0.64 to 0.09). The study designs, participants and interventions all varied markedly and there was significant heterogeneity within this comparison in the meta-analysis (I2 67%). Subgroup and sensitivity analysis did not identify contextual elements that influenced the effectiveness of the intervention.In a thematic analysis of the qualitative studies, three major themes emerged relating to women's views of weight management in pregnancy: pregnancy as a time of transition and change, conflicting and contradictory messages and a perceived lack of control. When the results of both quantitative and qualitative data were aligned it was clear that some of the barriers that women described in achieving healthy weight gain in pregnancy were not addressed by the interventions evaluated. This may have contributed to the limited effectiveness of the interventions. Despite intense and often tailored interventions there was no statistically significant effect on weight gain during pregnancy. Inadequate and often contradictory information regarding healthy weight management was reported by women in qualitative studies and this was addressed in the interventions but this in itself was insufficient to lead to reduced weight gain. Multiple types of interventions, including community based strategies are needed to address this complex health problem.</t>
  </si>
  <si>
    <t>This systematic review sought to assess the effectiveness of behavioural interventions to prevent excessive weight gain in pregnancy and explore the factors that influence intervention effectiveness.</t>
  </si>
  <si>
    <t>10.1186/1471-2458-11-491</t>
  </si>
  <si>
    <t>Adult; Female; Health Promotion; Humans; Pregnancy; Pregnancy Complications; Risk Reduction Behavior; Weight Gain</t>
  </si>
  <si>
    <t>https://www.ncbi.nlm.nih.gov/pubmed/21696589</t>
  </si>
  <si>
    <t>PMID : 28701028</t>
  </si>
  <si>
    <t>Ziehm S, Rosendahl J, Barth J, Strauss BM, Mehnert A, Koranyi S.</t>
  </si>
  <si>
    <t>This is an update of a Cochrane review previously published in 2014. Acute postoperative pain is one of the most disturbing complaints in open heart surgery, and is associated with a risk of negative consequences. Several trials investigated the effects of psychological interventions to reduce acute postoperative pain and improve the course of physical and psychological recovery of participants undergoing open heart surgery. To compare the efficacy of psychological interventions as an adjunct to standard care versus standard care alone or standard care plus attention control in adults undergoing open heart surgery for pain, pain medication, psychological distress, mobility, and time to extubation. For this update, we searched the Cochrane Central Register of Controlled Trials (CENTRAL), MEDLINE, Embase, Web of Science, and PsycINFO for eligible studies up to February 2017. We used the 'related articles' and 'cited by' options of eligible studies to identify additional relevant studies. We checked lists of references of relevant articles and previous reviews. We searched the ProQuest Dissertations and Theses Full Text Database, ClinicalTrials and the WHO International Clinical Trials Registry Platform to identify any unpublished material or ongoing trials. We also contacted the authors of primary studies to identify any unpublished material. In addition, we wrote to all leading heart centres in Germany, Switzerland, and Austria to check whether they were aware of any ongoing trials. Randomised controlled trials comparing psychological interventions as an adjunct to standard care versus standard care alone or standard care plus attention in adults undergoing open heart surgery. Two review authors (SZ and SK) independently assessed trials for eligibility, estimated the risk of bias and extracted all data. We calculated effect sizes for each comparison (Hedges' g) and meta-analysed data using a random-effects model. We assessed the evidence using GRADE and created 'Summary of findings' tables. We added six studies to this update. Overall, we included 23 studies (2669 participants).For the majority of outcomes (two-thirds), we could not perform a meta-analysis since outcomes were not measured, or data were provided by one trial only.No study reported data on the number of participants with pain intensity reduction of at least 50% from baseline. Only one study reported data on the number of participants below 30/100 mm on the Visual Analogue Scale (VAS) in pain intensity (very low-quality evidence). Psychological interventions did not reduce pain intensity in the short-term interval (g 0.39, 95% CI -0.18 to 0.96, 2 studies, 104 participants, low-quality evidence), medium-term interval (g -0.02, 95% CI -0.24 to 0.20, 4 studies, 413 participants, moderate-quality evidence) or in the long-term interval (g 0.05, 95% CI -0.20 to 0.30, 2 studies, 200 participants, moderate-quality evidence).No study reported data on median time to re-medication or on number of participants re-medicated. Only two studies provided data on postoperative analgesic use in the short-term interval, showing that psychological interventions did not reduce the use of analgesic medication (g 1.18, 95% CI -2.03 to 4.39, 2 studies, 104 participants, low-quality evidence). Studies revealed that psychological interventions reduced mental distress in the medium-term (g 0.37, 95% CI 0.13 to 0.60, 13 studies, 1388 participants, moderate-quality evidence) and likewise in the long-term interval (g 0.32, 95% CI 0.10 to 0.53, 14 studies, 1586 participants, moderate-quality evidence). Psychological interventions did not improve mobility in the medium-term interval (g 0.23, 95% CI -0.22 to 0.67, 3 studies, 444 participants, low-quality evidence), nor in the long-term interval (g 0.09, 95% CI -0.10 to 0.28, 4 studies, 458 participants, moderate-quality evidence). Only two studies reported data on time to extubation, indicating that psychological interventions reduced the time to extubation (g 0.56, 95% CI 0.08 to 1.03, 2 studies, 154 participants, low-quality evidence).Overall, the very low to moderate quality of the body of evidence on the efficacy of psychological interventions for acute pain after open heart surgery cannot be regarded as sufficient to draw robust conclusions.Most 'Risk of bias' assessments were low or unclear. We judged selection bias (random sequence generation) and attrition bias to be mostly low risk for included studies. However, we judged the risk of selection bias (allocation concealment), performance bias, detection bias and reporting bias to be mostly unclear. In line with the conclusions of our previous review, there is a lack of evidence to support or refute psychological interventions in order to reduce postoperative pain in participants undergoing open heart surgery. We found moderate-quality evidence that psychological interventions reduced mental distress in participants undergoing open heart surgery. Given the small numbers of studies, it is not possible to draw robust conclusions on the efficacy of psychological interventions on outcomes such as analgesic use, mobility, and time to extubation respectively on adverse events or harms of psychological interventions.</t>
  </si>
  <si>
    <t>We used the 'related articles' and 'cited by' options of eligible studies to identify additional relevant studies. ClinicalTrials and the WHO International Clinical Trials Registry Platform to identify any unpublished material or ongoing trials. We also contacted the authors of primary studies to identify any unpublished material.</t>
  </si>
  <si>
    <t>We also contacted the authors of primary studies to identify any unpublished material.</t>
  </si>
  <si>
    <t>10.1002/14651858.CD009984.pub3</t>
  </si>
  <si>
    <t>Acute Pain; Adult; Aged; Analgesics; Behavior Therapy; Cardiac Surgical Procedures; Cognitive Behavioral Therapy; Female; Humans; Male; Middle Aged; Pain Measurement; Pain, Postoperative; Randomized Controlled Trials as Topic; Relaxation Therapy; Stress, Psychological</t>
  </si>
  <si>
    <t>https://www.ncbi.nlm.nih.gov/pubmed/28701028</t>
  </si>
  <si>
    <t>PMID : 23771694</t>
  </si>
  <si>
    <t>Parab CS, Cooper C, Woolfenden S, Piper SM.</t>
  </si>
  <si>
    <t>Specialist home-based nursing services for children with acute and chronic illnesses.</t>
  </si>
  <si>
    <t>Specialist paediatric home-based nursing services have been proposed as a cost-effective means of reducing distress resulting from hospital admissions, while enhancing primary care and reducing length of hospital stay. This review is an update of our original review, which was published in 2006. To evaluate specialist home-based nursing services for children with acute and chronic illnesses. We searched the following databases in February 2012: the Cochrane Central Register of Controlled Trials (CENTRAL) in The Cochrane Library 2012 Issue 2, Ovid MEDLINE, EMBASE, PsycINFO, CINAHL and Sociological Abstracts. We also searched ClinicalTrials.gov and the WHO International Clinical Trials Registry Platform. No language restrictions were applied. Randomised controlled trials (RCTs) of children from birth to age 18 years with acute or chronic illnesses allocated to specialist home-based nursing services compared with conventional health care. Outcomes included utilisation of health care, physical and mental health, satisfaction, adverse health outcomes and costs. Two review authors extracted data from the studies independently and resolved any discrepancies by recourse to a third author. Meta-analysis was not appropriate because of the clinical diversity of the studies and the lack of common outcome measures. We screened 4226 titles to yield seven RCTs with a total of 840 participants. Participants, interventions and outcomes were diverse. No significant differences were reported in health outcomes; two studies reported a reduction in the hospital stay with no difference in the hospital readmission rates. Three studies reported a reduction in parental anxiety and improvement in child behaviours was reported in three studies. Overall increased parental satisfaction was reported in three studies. Also, better parental coping and family functioning was reported in one study. By contrast, one study each reported no impact on parental burden of care or on functional status of children. Home care was reported as more costly for service providers with substantial cost savings for the family in two studies, while one study revealed no significant cost benefits for the family. Current research does not provide supporting evidence for a reduction in access to hospital services or a reduction in hospital readmission rate for children with acute and chronic illnesses using specialist home-based nursing services; however, the only summary finding across a few studies was that there is a significant decrease in length of hospitalisation. The preliminary results show no adverse impact on physical health outcomes and a number of papers reported improved satisfaction with home-based care. Further trials are required, measuring health, satisfaction, service utilisation and long-term costs.</t>
  </si>
  <si>
    <t>To evaluate specialist home-based nursing services for children with acute and chronic illnesses.</t>
  </si>
  <si>
    <t>Specialist paediatric home-based nursing services have been proposed as a cost-effective means of reducing distress resulting from hospital admissions, while enhancing primary care and reducing length of hospital stay.</t>
  </si>
  <si>
    <t>10.1002/14651858.CD004383.pub3</t>
  </si>
  <si>
    <t>Acute Disease; Adolescent; Child; Child, Preschool; Chronic Disease; Home Care Services, Hospital-Based; Home Nursing; Hospitalization; Humans; Infant; Infant, Newborn; Length of Stay; Randomized Controlled Trials as Topic</t>
  </si>
  <si>
    <t>https://www.ncbi.nlm.nih.gov/pubmed/23771694</t>
  </si>
  <si>
    <t>PMID : 28406263</t>
  </si>
  <si>
    <t>Gois PHF, Souza ERM.</t>
  </si>
  <si>
    <t>Pharmacotherapy for hyperuricemia in hypertensive patients.</t>
  </si>
  <si>
    <t>High blood pressure represents a major public health problem. Worldwide, approximately one-fourth of the adult population has hypertension. Epidemiological and experimental studies suggest a link between hyperuricemia and hypertension. Hyperuricemia affects 25% to 40 % of individuals with untreated hypertension; a much lower prevalence has been reported in normotensives or in the general population. However, whether lowering serum uric acid (UA) might lower blood pressure (BP) is an unanswered question. To determine whether UA-lowering agents reduce BP in patients with primary hypertension or prehypertension compared with placebo. The Cochrane Hypertension Information Specialist searched the following databases for randomized controlled trials up to February 2016: the Cochrane Hypertension Specialised Register, the Cochrane Central Register of Controlled Trials (CENTRAL) (2016, Issue 2), MEDLINE (from 1946), Embase (from 1974), the World Health Organization International Clinical Trials Registry Platform, and ClinicalTrials.gov. We also searched LILACS up to March 2016 and contacted authors of relevant papers regarding further published and unpublished work. To be included in this review, the studies had to meet the following criteria: 1) randomized or quasi-randomized, with a group assigned to receive a UA-lowering agent and another group assigned to receive placebo; 2) double-blind, single-blind or open-label; 3) parallel or cross-over trial; 4) cross-over trials had to have a washout period of at least two weeks; 5) minimum treatment duration of four weeks; 6) participants had to have a diagnosis of essential hypertension or prehypertension, and hyperuricemia (serum UA greater than 6 mg/dL in women, 7 mg/dL in men and 5.5 mg/dL in children/adolescents); 7) outcome measures assessed included change in clinic systolic, diastolic or 24-hour ambulatory BP. The two review authors independently collected the data using a data extraction form, and resolved any disagreements via discussion. We assessed risk of bias using the Cochrane Collaboration' Risk of bias' tool. In this review update, we examined the abstracts of 349 identified papers and selected 21 for evaluation. We also identified three ongoing studies, the results of which are not yet available. Three other randomized controlled trials (RCTs) (two new), enrolling individuals with hypertension or prehypertension, and hyperuricemia, met the inclusion criteria for the review and were included in the meta-analysis. Low quality of evidence from three RCTs indicate no reduction in systolic (MD -6.2 mmHg, 95% CI -12.8 to 0.5) or diastolic (-3.9 mmHg, 95% CI -9.2 to 1.4) 24-hour ambulatory BP with UA-lowering drugs compared with placebo. Low quality of evidence from two RCTs reveal a reduction of systolic clinic BP (-8.43 mmHg, 95% CI -15.24 to -1.62) but not diastolic clinic BP (-6.45 mmHg, 95% CI -13.60 to 0.70). High quality of evidence from three RCTs indicates that serum UA levels were reduced by 3.1 mg/dL (95% CI 2.4 to 3.8) in the participants that received UA-lowering drugs. Very low quality of evidence from three RCTs suggests that withdrawals due to adverse effects were not increased with UA-lowering therapy (RR 1.86, 95% CI 0.43 to 8.10). In this updated systematic review, the RCT data available at present are insufficient to know whether UA-lowering therapy also lowers BP. More studies are needed.</t>
  </si>
  <si>
    <t>To determine whether UA-lowering agents reduce BP in patients with primary hypertension or prehypertension compared with placebo.</t>
  </si>
  <si>
    <t>10.1002/14651858.CD008652.pub3</t>
  </si>
  <si>
    <t>Adolescent; Adult; Allopurinol; Blood Pressure; Child; Humans; Hypertension; Hyperuricemia; Patient Dropouts; Prehypertension; Randomized Controlled Trials as Topic; Uricosuric Agents</t>
  </si>
  <si>
    <t>https://www.ncbi.nlm.nih.gov/pubmed/28406263</t>
  </si>
  <si>
    <t>PMID : 22733480</t>
  </si>
  <si>
    <t>Weidekamp-Maicher M.</t>
  </si>
  <si>
    <t>Zeitschrift fur Gerontologie und Geriatrie</t>
  </si>
  <si>
    <t>[Nonpharmacological treatments: their influence on quality of life of people with dementia and possible impacts by corresponding instruments. A systematic review of literature].</t>
  </si>
  <si>
    <t>Nonpharmacological treatments can improve the quality of life of people with dementia. The objective of this review is to evaluate the effects of nonpharmacological treatments on quality of life and to analyze corresponding instruments by performing a systematic review of the literature. Candidate studies were first identified by searches of electronic databases. In a second step, additional studies were identified by existing reviews and meta-analysis. A total of 215 studies were collected, of which 51 trials and long-term studies were selected. Most publications were in English. The number of study participants ranged from 6-487, and intervention duration varied from a few hours up to 3.5 years. A positive effect on quality of life was shown in 33 treatments, whereas 12 treatments had no significant effects. Three other interventions had even negative results on quality of life, while 3 further trials showed positive as well as negative effects.</t>
  </si>
  <si>
    <t>The objective of this review is to evaluate the effects of nonpharmacological treatments on quality of life and to analyze corresponding instruments by performing a systematic review of the literature.</t>
  </si>
  <si>
    <t>10.1007/s00391-012-0341-3</t>
  </si>
  <si>
    <t>Aged; Aged, 80 and over; Dementia; Evidence-Based Medicine; Female; Humans; Male; Outcome Assessment (Health Care); Prevalence; Quality of Life; Risk Factors; Treatment Outcome</t>
  </si>
  <si>
    <t>https://www.ncbi.nlm.nih.gov/pubmed/22733480</t>
  </si>
  <si>
    <t>PMID : 26252313</t>
  </si>
  <si>
    <t>Tian X, Yi LJ, Zhang L, Zhou JG, Ma L, Ou YX, Shuai T, Zeng Z, Song GM.</t>
  </si>
  <si>
    <t>Oral Motor Intervention Improved the Oral Feeding in Preterm Infants: Evidence Based on a Meta-Analysis With Trial Sequential Analysis.</t>
  </si>
  <si>
    <t>Oral feeding for preterm infants has been a thorny problem worldwide. To improve the efficacy of oral feeding in preterm infants, oral motor intervention (OMI), which consists of nonnutritive sucking, oral stimulation, and oral support, was developed. Published studies demonstrated that OMI may be as an alternative treatment to solve this problem; however, these results remain controversial. We conducted a meta-analysis with trial sequential analysis (TSA) to objectively evaluate the potential of OMI for improving the current status of oral feeding in preterm infants.A search of PubMed, EMBASE, Web of Science, the Cochrane Library, and China National Knowledge Infrastructure was performed to capture relevant citations until at the end of October, 2014. Lists of references of eligible studies and reviews were also hand-checked to include any latent studies. Two independent investigators screened literature, extracted data, and assessed the methodology, and then a meta-analysis and TSA was performed by using Reviewer Manager (RevMan) 5.3 and TSA 0.9 beta, respectively.A total of 11 randomized controlled trials (RCTs), which included 855 participants, were incorporated into our meta-analysis. The meta-analyses suggested that OMI is associated with the reduced transition time (ie, the time needed from tube feeding to totally oral feeding) (mean difference [MD], -4.03; 95% confidence interval [CI], -5.22 to -2.84), shorten hospital stays (MD, -3.64; 95% CI, -5.57 to -1.71), increased feeding efficiency (MD, 0.08; 95% CI, 0.36-1.27), and intake of milk (MD, 0.14; 95% CI, 0.06-0.21) rather than weight gain. Results of TSA for each outcomes of interest confirmed these pooled results.With present evidences, OMI can be as an alternative to improve the condition of transition time, length of hospital stays, feeding efficiency, and intake of milk in preterm infants. However, the pooled results may be impaired due to low quality included, and thus, well-designed and large RCTs were needed to further established effects.</t>
  </si>
  <si>
    <t>We conducted a meta-analysis with trial sequential analysis (TSA) to objectively evaluate the potential of OMI for improving the current status of oral feeding in preterm infants.A search of PubMed,</t>
  </si>
  <si>
    <t>10.1097/MD.0000000000001310</t>
  </si>
  <si>
    <t>Deglutition Disorders; Enteral Nutrition; Humans; Infant, Newborn; Infant, Premature; Infant, Premature, Diseases; Physical Stimulation; Sucking Behavior</t>
  </si>
  <si>
    <t>https://www.ncbi.nlm.nih.gov/pubmed/26252313</t>
  </si>
  <si>
    <t>PMID : 26743698</t>
  </si>
  <si>
    <t>Saltychev M, Bärlund E, Paltamaa J, Katajapuu N, Laimi K.</t>
  </si>
  <si>
    <t>Progressive resistance training in Parkinson's disease: a systematic review and meta-analysis.</t>
  </si>
  <si>
    <t>To investigate if there is evidence on effectiveness of progressive resistance training in rehabilitation of Parkinson disease. Systematic review and meta-analysis. Central, Medline, Embase, Cinahl, Web of Science, Pedro until May 2014. Randomised controlled or controlled clinical trials. The methodological quality of studies was assessed according to the Cochrane Collaboration's domain-based evaluation framework. random effects meta-analysis with test for heterogeneity using the I² and pooled estimate as the raw mean difference. Adults with primary/idiopathic Parkinson's disease of any severity, excluding other concurrent neurological condition. Progressive resistance training defined as training consisting of a small number of repetitions until fatigue, allowing sufficient rest between exercises for recovery, and increasing the resistance as the ability to generate force improves. Progressive resistance training versus no treatment, placebo or other treatment in randomised controlled or controlled clinical trials. Any outcome. Of 516 records, 12 were considered relevant. Nine of them had low risk of bias. All studies were randomised controlled trials conducted on small samples with none or 1 month follow-up after the end of intervention. Of them, six were included in quantitative analysis. Pooled effect sizes of meta-analyses on fast and comfortable walking speed, the 6 min walking test, Timed Up and Go test and maximal oxygen consumption were below the level of minimal clinical significance. There is so far no evidence on the superiority of progressive resistance training compared with other physical training to support the use of this technique in rehabilitation of Parkinson's disease. PROSPERO 2014:CRD42014009844.</t>
  </si>
  <si>
    <t>To investigate if there is evidence on effectiveness of progressive resistance training in rehabilitation of Parkinson disease.</t>
  </si>
  <si>
    <t>10.1136/bmjopen-2015-008756</t>
  </si>
  <si>
    <t>GENERAL MEDICINE (see Internal Medicine); REHABILITATION MEDICINE; Aged; Female; Humans; Male; Middle Aged; Oxygen Consumption; Parkinson Disease; Resistance Training; Treatment Outcome; Walking</t>
  </si>
  <si>
    <t>https://www.ncbi.nlm.nih.gov/pubmed/26743698</t>
  </si>
  <si>
    <t>PMID : 22980448</t>
  </si>
  <si>
    <t>Stein DM, Deberard S, Homan K.</t>
  </si>
  <si>
    <t>Journal of substance abuse treatment</t>
  </si>
  <si>
    <t>Predicting success and failure in juvenile drug treatment court: a meta-analytic review.</t>
  </si>
  <si>
    <t>This meta-analysis summarizes 41 studies that examined associations between characteristics of adolescent participants in juvenile drug treatment court and outcomes (i.e., premature termination, recidivism). A summary of within- and post-program recidivism rates was calculated, as was a global estimate of the premature drop-out rate. One clear trend in the available studies was the dramatic difference in recidivism rates for adolescents who succeed in graduating from drug court, relative to those who do not. In addition, the review revealed that behavior patterns evidenced during drug court participation were most strongly associated with both the probability of graduating successfully from drug court and recidivism (e.g., few in-program arrests, citations, detentions, and referrals; greater length of time in program or amount of treatment; lower use of drug and alcohol use, few positive urine screens, greater school attendance). Unfortunately, non-white participants tend to have a lower probability of graduation from drug court and experience higher recidivism during and following the program. Available juvenile drug treatment court studies confirm a number of reputed adolescent risk factors associated with substance abuse, criminality, treatment failure, and recidivism among adolescents (e.g., higher levels of emotional and behavioral problems, higher levels and severity of pre-program substance abuse, male gender). Suggestions for improving the effects of juvenile drug treatment court based on key results of the meta-analysis are offered.</t>
  </si>
  <si>
    <t>10.1016/j.jsat.2012.07.002</t>
  </si>
  <si>
    <t>Adolescent; Alcohol Drinking; Crime; Female; Humans; Juvenile Delinquency; Male; Risk Factors; Sex Factors; Substance-Related Disorders; Treatment Failure; Treatment Outcome</t>
  </si>
  <si>
    <t>https://www.ncbi.nlm.nih.gov/pubmed/22980448</t>
  </si>
  <si>
    <t>PMID : 28661827</t>
  </si>
  <si>
    <t>Alsalaheen B, Stockdale K, Pechumer D, Giessing A, He X, Broglio SP.</t>
  </si>
  <si>
    <t>Cumulative Effects of Concussion History on Baseline Computerized Neurocognitive Test Scores: Systematic Review and Meta-analysis.</t>
  </si>
  <si>
    <t>It is unclear whether individuals with a history of single or multiple clinically recovered concussions exhibit worse cognitive performance on baseline testing compared with individuals with no concussion history. To analyze the effects of concussion history on baseline neurocognitive performance using a computerized neurocognitive test. PubMed, CINAHL, and psycINFO were searched in November 2015. The search was supplemented by a hand search of references. Studies were included if participants completed the Immediate Post-concussion Assessment and Cognitive Test (ImPACT) at baseline (ie, preseason) and if performance was stratified by previous history of single or multiple concussions. Systematic review and meta-analysis. Level 2. Sample size, demographic characteristics of participants, as well as performance of participants on verbal memory, visual memory, visual-motor processing speed, and reaction time were extracted from each study. A random-effects pooled meta-analysis revealed that, with the exception of worsened visual memory for those with 1 previous concussion (Hedges g = 0.10), no differences were observed between participants with 1 or multiple concussions compared with participants without previous concussions. With the exception of decreased visual memory based on history of 1 concussion, history of 1 or multiple concussions was not associated with worse baseline cognitive performance.</t>
  </si>
  <si>
    <t>10.1177/1941738117713974</t>
  </si>
  <si>
    <t>concussion; mild traumatic brain injury; neurocognitive; Athletic Injuries; Brain Concussion; Cognition; Humans; Memory; Neuropsychological Tests; Reaction Time</t>
  </si>
  <si>
    <t>https://www.ncbi.nlm.nih.gov/pubmed/28661827</t>
  </si>
  <si>
    <t>PMID : 25371247</t>
  </si>
  <si>
    <t>Cheng M, Lu X, Huang J, Zhang J, Zhang S, Gu D.</t>
  </si>
  <si>
    <t>The prognostic significance of atrial fibrillation in heart failure with a preserved and reduced left ventricular function: insights from a meta-analysis.</t>
  </si>
  <si>
    <t>The prognostic significance of atrial fibrillation (AF) in patients with heart failure remains inconclusive. To perform a meta-analysis of the published data to study the prognostic significance of AF in heart failure patients and to determine whether this relates to the presence of preserved or reduced left ventricular systolic function. We searched the MEDLINE (from inception to May 2014) supplemented by manual searches of references of relevant retrieved articles. Randomized clinic trials and observational studies were included with hazard ratios (HRs) of AF for mortality in chronic heart failure patients. The search strategy yielded 20 studies that met our eligibility criteria. A total of 61 240 AF patients in 152 306 heart failure participants were included, with 39 879 deaths occurring during follow-up. Pooled HRs for AF in mortality in heart failure was 1.17 (95% confidence intervals: 1.11-1.23) using random-effect model (I(2) = 44.5%). There was a significant difference of combined HRs between heart failure patients with preserved and reduced left ventricular ejection fraction (LVEF) in separate analysis. Sensitivity analysis supported the consistence of the results. Atrial fibrillation is significantly associated with increased mortality in heart failure patients. The prognostic significance of AF may be different between heart failure with preserved and reduced LVEF, and AF is associated with poorer prognosis in heart failure patients with preserved LVEF.</t>
  </si>
  <si>
    <t>To perform a meta-analysis of the published data to study the prognostic significance of AF in heart failure patients and to determine whether this relates to the presence of preserved or reduced left ventricular systolic function.</t>
  </si>
  <si>
    <t>10.1002/ejhf.187</t>
  </si>
  <si>
    <t>Hazard ratio; Mortality; Preserved LVEF; Aged; Aged, 80 and over; Atrial Fibrillation; Female; Heart Failure; Humans; Male; Middle Aged; Stroke Volume; Survival Analysis; Ventricular Dysfunction, Left; Ventricular Function, Left</t>
  </si>
  <si>
    <t>https://www.ncbi.nlm.nih.gov/pubmed/25371247</t>
  </si>
  <si>
    <t>PMID : 19816815</t>
  </si>
  <si>
    <t>Xu B, Feng NH, Tong N, Wang ZD, Zhang W, Wu HF, Hua LX.</t>
  </si>
  <si>
    <t>VEGF -460C&gt;T polymorphism and cancer risk: a meta-analysis.</t>
  </si>
  <si>
    <t>Vascular endothelial growth factor (VEGF) is a major driver of physiological and pathological angiogenesis and plays important roles in the etiology and metastasis of cancers. The -460C&amp;gt;T polymorphism in VEGF gene region has been implicated in cancer risk and related to VEGF expression. However, published data remain conflicting. To derive a more precise estimation, a meta-analysis of 5,863 cases and 5,276 controls from 14 published case-control studies was performed. Odds ratios (ORs) with 95% confidence intervals (CIs) were estimated to assess the association. VEGF -460T represented a risk factor for cancers in Asians (OR=1.69, 95% CI: 1.09-2.62) but not in Europeans (OR=0.92, 95% CI: 0.78-1.08). Our meta-analysis showed the evidence that VEGF -460T was associated with increased cancer risk in Asians. Further prospective researches with larger numbers of worldwide participants are expected to validate this result.</t>
  </si>
  <si>
    <t>Odds ratios (ORs) with 95% confidence intervals (CIs) were estimated to assess the association.</t>
  </si>
  <si>
    <t>10.1007/s12032-009-9329-2</t>
  </si>
  <si>
    <t>Case-Control Studies; Ethnic Groups; Humans; Neoplasms; Polymorphism, Genetic; Risk Factors; Vascular Endothelial Growth Factor A</t>
  </si>
  <si>
    <t>https://www.ncbi.nlm.nih.gov/pubmed/19816815</t>
  </si>
  <si>
    <t>PMID : 25382105</t>
  </si>
  <si>
    <t>Xu T, Feng Y, Peng H, Guo D, Li T.</t>
  </si>
  <si>
    <t>Obstructive sleep apnea and the risk of perinatal outcomes: a meta-analysis of cohort studies.</t>
  </si>
  <si>
    <t>Inconsistent information exists in the relationship between obstructive sleep apnea (OSA) and perinatal outcomes. This study was intended to investigate whether OSA in pregnant women has a potential to elevate the incidence of the maternal and neonatal outcomes by performing a meta-analysis of all available cohort studies. Five cohort studies including 977 participants were eligible for inclusion. The association between OSA and the risk of perinatal outcomes was expressed as relative risks (RR), with 95% confidence interval (CI). Our results revealed that OSA group was associated with more frequent preeclampsia (RR 1.96; 95% CI 1.34 to 2.86), preterm birth (RR 1.90; 95%CI 1.24 to 2.91), cesarean delivery (RR 1.87; 95% CI 1.52 to 2.29) and neonatal intensive care unit (NICU) (RR 2.65; 95% CI 1.86 to 3.76). On analyzing data for the prevalence of gestational diabetes and small gestational age (SGA) &amp;lt; 10th percentile (RR 1.40; 95% CI 0.62 to 3.19, and RR 0.64; 95%CI 0.33 to1.24, respectively), there were no significant differences in both group. Findings from this meta-analysis indicate that OSA in pregnant women significantly increases the incidence of maternal and neonatal outcomes, which is associated with more frequent preeclampsia, preterm birth, cesarean delivery and NICU admission.</t>
  </si>
  <si>
    <t>This study was intended to investigate whether OSA in pregnant women has a potential to elevate the incidence of the maternal and neonatal outcomes by performing a meta-analysis of all available cohort studies.</t>
  </si>
  <si>
    <t>10.1038/srep06982</t>
  </si>
  <si>
    <t>Cohort Studies; Female; Humans; Infant, Newborn; Odds Ratio; Outcome Assessment (Health Care); Pregnancy; Pregnancy Complications; Pregnancy Outcome; Sleep Apnea, Obstructive</t>
  </si>
  <si>
    <t>https://www.ncbi.nlm.nih.gov/pubmed/25382105</t>
  </si>
  <si>
    <t>PMID : 25988462</t>
  </si>
  <si>
    <t>Jansen WJ, Ossenkoppele R, Knol DL, Tijms BM, Scheltens P, Verhey FR, Visser PJ; Amyloid Biomarker Study Group., Aalten P, Aarsland D, Alcolea D, Alexander M, Almdahl IS, Arnold SE, Baldeiras I, Barthel H, van Berckel BN, Bibeau K, Blennow K, Brooks DJ, van Buchem MA, Camus V, et al.</t>
  </si>
  <si>
    <t>Prevalence of cerebral amyloid pathology in persons without dementia: a meta-analysis.</t>
  </si>
  <si>
    <t>Cerebral amyloid-β aggregation is an early pathological event in Alzheimer disease (AD), starting decades before dementia onset. Estimates of the prevalence of amyloid pathology in persons without dementia are needed to understand the development of AD and to design prevention studies. To use individual participant data meta-analysis to estimate the prevalence of amyloid pathology as measured with biomarkers in participants with normal cognition, subjective cognitive impairment (SCI), or mild cognitive impairment (MCI). Relevant biomarker studies identified by searching studies published before April 2015 using the MEDLINE and Web of Science databases and through personal communication with investigators. Studies were included if they provided individual participant data for participants without dementia and used an a priori defined cutoff for amyloid positivity. Individual records were provided for 2914 participants with normal cognition, 697 with SCI, and 3972 with MCI aged 18 to 100 years from 55 studies. Prevalence of amyloid pathology on positron emission tomography or in cerebrospinal fluid according to AD risk factors (age, apolipoprotein E [APOE] genotype, sex, and education) estimated by generalized estimating equations. The prevalence of amyloid pathology increased from age 50 to 90 years from 10% (95% CI, 8%-13%) to 44% (95% CI, 37%-51%) among participants with normal cognition; from 12% (95% CI, 8%-18%) to 43% (95% CI, 32%-55%) among patients with SCI; and from 27% (95% CI, 23%-32%) to 71% (95% CI, 66%-76%) among patients with MCI. APOE-ε4 carriers had 2 to 3 times higher prevalence estimates than noncarriers. The age at which 15% of the participants with normal cognition were amyloid positive was approximately 40 years for APOE ε4ε4 carriers, 50 years for ε2ε4 carriers, 55 years for ε3ε4 carriers, 65 years for ε3ε3 carriers, and 95 years for ε2ε3 carriers. Amyloid positivity was more common in highly educated participants but not associated with sex or biomarker modality. Among persons without dementia, the prevalence of cerebral amyloid pathology as determined by positron emission tomography or cerebrospinal fluid findings was associated with age, APOE genotype, and presence of cognitive impairment. These findings suggest a 20- to 30-year interval between first development of amyloid positivity and onset of dementia.</t>
  </si>
  <si>
    <t>Estimates of the prevalence of amyloid pathology in persons without dementia are needed to understand the development of AD and to design prevention studies.</t>
  </si>
  <si>
    <t>10.1001/jama.2015.4668</t>
  </si>
  <si>
    <t>Adult; Age Factors; Aged; Aged, 80 and over; Amyloid beta-Peptides; Apolipoprotein E4; Biomarkers; Brain; Cerebrospinal Fluid; Cognitive Dysfunction; Dementia; Female; Genotype; Humans; Male; Middle Aged; Positron-Emission Tomography; Prevalence; Risk Factors</t>
  </si>
  <si>
    <t>https://www.ncbi.nlm.nih.gov/pubmed/25988462</t>
  </si>
  <si>
    <t>PMID : 24293353</t>
  </si>
  <si>
    <t>Zalmanovici Trestioreanu A, Yaphe J.</t>
  </si>
  <si>
    <t>Intranasal steroids for acute sinusitis.</t>
  </si>
  <si>
    <t>Acute sinusitis is a common reason for primary care visits. It causes significant symptoms and often results in time off work and school. We examined whether intranasal corticosteroids (INCS) are effective in relieving symptoms of acute sinusitis in adults and children. We searched CENTRAL 2013, Issue 4, MEDLINE (January 1966 to May week 2, 2013), EMBASE (1990 to May 2013) and bibliographies of included studies. Randomised controlled trials (RCTs) comparing INCS treatment to placebo or no intervention in adults and children with acute sinusitis. Acute sinusitis was defined by clinical diagnosis and confirmed by radiological evidence or by nasal endoscopy. The primary outcome was the proportion of participants with either resolution or improvement of symptoms. Secondary outcomes were any adverse events that required discontinuation of treatment, drop-outs before the end of the study, rates of relapse, complications and return to school or work. Two review authors independently extracted data, assessed trial quality and resolved discrepancies by consensus. No new trials were found for inclusion in this update. Four studies involving 1943 participants with acute sinusitis met our inclusion criteria. The trials were well-designed and double-blind and studied INCS versus placebo or no intervention for 15 or 21 days. The rates of loss to follow-up were 7%, 11%, 41% and 10%. When we combined the results from the three trials included in the meta-analysis, participants receiving INCS were more likely to experience resolution or improvement in symptoms than those receiving placebo (73% versus 66.4%; risk ratio (RR) 1.11; 95% confidence interval (CI) 1.04 to 1.18). Higher doses of INCS had a stronger effect on improvement of symptoms or complete relief: for mometasone furoate 400 µg versus 200 µg (RR 1.10; 95% CI 1.02 to 1.18 versus RR 1.04; 95% CI 0.98 to 1.11). No significant adverse events were reported and there was no significant difference in the drop-out and recurrence rates for the two treatment groups and for groups receiving higher doses of INCS. Current evidence is limited for acute sinusitis confirmed by radiology or nasal endoscopy but supports the use of INCS as a monotherapy or as an adjuvant therapy to antibiotics. Clinicians should weigh the modest but clinically important benefits against possible minor adverse events when prescribing therapy.</t>
  </si>
  <si>
    <t>Acute sinusitis is a common reason for primary care visits. The primary outcome was the proportion of participants with either resolution or improvement of symptoms.</t>
  </si>
  <si>
    <t>10.1002/14651858.CD005149.pub4</t>
  </si>
  <si>
    <t>Acute Disease; Administration, Intranasal; Adrenal Cortex Hormones; Adult; Child; Humans; Randomized Controlled Trials as Topic; Sinusitis</t>
  </si>
  <si>
    <t>https://www.ncbi.nlm.nih.gov/pubmed/24293353</t>
  </si>
  <si>
    <t>PMID : 23860265</t>
  </si>
  <si>
    <t>Silva RB, Eslick GD, Duque G.</t>
  </si>
  <si>
    <t>Exercise for falls and fracture prevention in long term care facilities: a systematic review and meta-analysis.</t>
  </si>
  <si>
    <t>The overall effect of exercise on falls and fracture prevention in long term care facilities remains controversial. In this study, we aimed to analyze the impact and the characteristics of the most effective physical exercise regime to prevent falls and fractures in this particular setting. Our search looked for randomized controlled trials published in English language between January 1974 and June 2012 in electronic databases including MEDLINE, EMBASE, PubMed, Cochrane Central Register of Controlled Trials, Physiotherapy Evidence Database, Allied and Complementary Medicine, and Occupational Therapy Seeker that specifically tested the effect of exercise on falls and/or fractures in long term care residents. Two investigators independently extracted data and assessed study quality. The Preferred Reporting Items for Systematic Reviews and Meta-Analyses (PRISMA) methodology was applied throughout the systematic review and meta-analysis. Twelve studies were selected that included 1292 participants. Most of the participants were women (68%) with a mean age of 83.9 ± 9 years. The intervention period was between 3 and 24 months, and the most commonly performed intervention were balance and resistance training exercises. Meta-analysis showed that exercise has a preventive effect on falls (risk ratio [RR] = 0.77, 95% confidence interval [CI], 0.64-0.92; I(2) = 72.18, P &amp;lt; .001). This effect was stronger when mixing several types of exercises (RR = 0.71, 95% CI, 0.55-0.90; I(2) = 72.07, P &amp;lt; .001), for at least 1-3 months (RR = 0.65, 95% CI, 0.43-0.98; I(2) = 61.821; P &amp;lt; .001) or for more than 6 months (RR = 0.70, 95% CI, 0.56-0.87; I(2) = 68.407; P &amp;lt; .001), with a frequency of at least 2-3 times per week (RR = 0.74, 95% CI, 0.60-0.91; I(2) = 68.092; P &amp;lt; .001). Physical exercise did not show any effect on fracture prevention (RR = 0.57, 95% CI, 0.21-1.57; I(2) = 48.805). Combined, frequent and long-term exercise programs are effective to prevent falls in long term care facilities. No effect of exercise on fracture prevention was observed in this population.</t>
  </si>
  <si>
    <t>10.1016/j.jamda.2013.05.015</t>
  </si>
  <si>
    <t>Falls; balance; exercise; fractures; nursing homes; Accidental Falls; Aged, 80 and over; Exercise; Fractures, Bone; Humans; Long-Term Care</t>
  </si>
  <si>
    <t>https://www.ncbi.nlm.nih.gov/pubmed/23860265</t>
  </si>
  <si>
    <t>PMID : 21069692</t>
  </si>
  <si>
    <t>Peuckmann V, Elsner F, Krumm N, Trottenberg P, Radbruch L.</t>
  </si>
  <si>
    <t>Pharmacological treatments for fatigue associated with palliative care.</t>
  </si>
  <si>
    <t>In healthy individuals, fatigue is a protective response to physical or mental stress, often relieved by rest. By contrast, in palliative care patients fatigue can be severely debilitating, thereby impacting daily activity and quality of life, often with rest not counteracting fatigue. Fatigue frequently occurs in patients with advanced disease and modalities treating cancer often contribute or cause fatigue. Further complicating issues are its multidimensionality, subjective nature, and lack of a consensus definition of fatigue. Pathophysiology is not fully understood and evidence-based treatment approaches are needed. The objective was to determine efficacy of pharmacological treatments on non-specific fatigue in palliative care. The focus was on patients at an advanced stage of disease, including cancer and other chronic diseases associated with fatigue, aiming to relieve fatigue. Studies aiming at curative treatment (e.g. surgical intervention for early breast cancer) were not included. We searched EMBASE; Psych Lit, CENTRAL and MEDLINE to June 2009. We considered randomised controlled trials (RCTs) concerning adult palliative care with focus on pharmacological treatment of fatigue. The primary outcome had to be non-specific fatigue (or related terms such as asthenia). Results were screened and included if they met the selection criteria. If two or more studies were identified that investigated a specific drug in a population with the same disease, meta-analysis was conducted. In addition, comparison of type of drug investigated in a specific population as well as comparison of frequent adverse effects of fatigue treatment was done by creating overview tables. More than 2000 publications were screened, and 22 met inclusion criteria. In total, data from 11 drugs and 1632 participants were analysed. Studies investigating amantadine, pemoline, and modafinil in participants with Multiple Sclerosis (MS)-associated fatigue and methylphenidate in patients suffering from advanced cancer and fatigue could be used for meta-analysis. Amantadine in MS and methylphenidate in cancer patients showed a superior effect. Most studies had low participant numbers and were heterogenous. Based on limited evidence, we cannot recommend a specific drug for treatment of fatigue in palliative care patients. Surprisingly, corticosteroids have not been a research focus for fatigue treatment, although these drugs are frequently used. Recent fatigue research seems to focus on modafinil, which may be beneficial although there is no evidence currently. Amantadine and methylphenidate should be further examined. Consensus regarding fatigue assessment in advanced disease is needed.</t>
  </si>
  <si>
    <t>The objective was to determine efficacy of pharmacological treatments on non-specific fatigue in palliative care.</t>
  </si>
  <si>
    <t>The primary outcome had to be non-specific fatigue (or related terms such as asthenia).</t>
  </si>
  <si>
    <t>10.1002/14651858.CD006788.pub2</t>
  </si>
  <si>
    <t>Adult; Amantadine; Benzhydryl Compounds; Central Nervous System Stimulants; Fatigue; Humans; Kidney Failure, Chronic; Methylphenidate; Modafinil; Multiple Sclerosis; Neoplasms; Palliative Care; Pemoline; Randomized Controlled Trials as Topic</t>
  </si>
  <si>
    <t>https://www.ncbi.nlm.nih.gov/pubmed/21069692</t>
  </si>
  <si>
    <t>PMID : 22797133</t>
  </si>
  <si>
    <t>Stoltenborgh M, Bakermans-Kranenburg MJ, van Ijzendoorn MH.</t>
  </si>
  <si>
    <t>Social psychiatry and psychiatric epidemiology</t>
  </si>
  <si>
    <t>The neglect of child neglect: a meta-analytic review of the prevalence of neglect.</t>
  </si>
  <si>
    <t>The aim of the current meta-analysis was to provide an estimate of the prevalence of physical and emotional neglect by integrating prevalence figures from the body of research reporting on neglect. An attempt was also made to unravel the substantial variation in prevalence figures reported in primary studies by analyzing the effects of procedural factors and sample characteristics on combined prevalence rates. Studies providing prevalence rates of child neglect were searched using electronic databases, exploring specialized journals, and by searching references of publications for other relevant studies. Data were extracted using a coding system. Intercoder reliability was satisfactory. A comprehensive meta-analysis was conducted. Child physical neglect prevalence rates were found for 13 independent samples with a total of 59,406 participants, and child emotional neglect prevalence rates were found for 16 independent samples with a total of 59,655 participants. The overall estimated prevalence was 163/1,000 for physical neglect, and 184/1,000 for emotional neglect, with no apparent gender differences. The influence of research design factors on the prevalence of physical neglect was more pronounced than on the prevalence of emotional neglect. Studies on physical neglect in 'low-resource' countries were conspicuously absent. Child neglect is a problem of considerable extent, but seems to be a neglected type of maltreatment in scientific research. This is illustrated by the deplorable dearth of studies on child neglect, especially in low-resource countries. Recommendations for the design of future prevalence studies are proposed.</t>
  </si>
  <si>
    <t>The aim of the current meta-analysis was to provide an estimate of the prevalence of physical and emotional neglect by integrating prevalence figures from the body of research reporting on neglect.</t>
  </si>
  <si>
    <t>An attempt was also made to unravel the substantial variation in prevalence figures reported in primary studies by analyzing the effects of procedural factors and sample characteristics on combined prevalence rates.</t>
  </si>
  <si>
    <t>10.1007/s00127-012-0549-y</t>
  </si>
  <si>
    <t>Child; Child Abuse; Emotions; Humans; Mental Health; Prevalence; Reproducibility of Results; Risk Factors; Surveys and Questionnaires</t>
  </si>
  <si>
    <t>https://www.ncbi.nlm.nih.gov/pubmed/22797133</t>
  </si>
  <si>
    <t>PMID : 28291302</t>
  </si>
  <si>
    <t>van der Heijden I, Abrahams N, Sinclair D.</t>
  </si>
  <si>
    <t>Psychosocial group interventions to improve psychological well-being in adults living with HIV.</t>
  </si>
  <si>
    <t>Being diagnosed with human immunodeficiency virus (HIV), and labelled with a chronic, life-threatening, and often stigmatizing disease, can impact on a person's well-being. Psychosocial group interventions aim to improve life-functioning and coping as individuals adjust to the diagnosis. To examine the effectiveness of psychosocial group interventions for improving the psychological well-being of adults living with HIV/AIDS. We searched the following electronic databases up to 14 March 2016: the Cochrane Central Register of Controlled Trials (CENTRAL) published in the Cochrane Library (Issue 2, 2016), PubMed (MEDLINE) (1996 to 14 March 2016), Embase (1996 to 14 March 2016), and Clinical Trials.gov. Randomized controlled trials (RCTs) or quasi-RCTs that compared psychosocial group interventions with versus control (standard care or brief educational interventions), with at least three months follow-up post-intervention. We included trials that reported measures of depression, anxiety, stress, or coping using standardized scales. Two review authors independently screened abstracts, applied the inclusion criteria, and extracted data. We compared continuous outcomes using mean differences (MD) with 95% confidence intervals (95% CIs), and pooled data using a random-effects model. When the included trials used different measurement scales, we pooled data using standardized mean difference (SMD) values. We reported trials that we could not include in the meta analysis narratively in the text. We assessed the certainty of the evidence using the GRADE approach. We included 16 trials (19 articles) that enrolled 2520 adults living with HIV. All the interventions were multifaceted and included a mix of psychotherapy, relaxation, group support, and education. The included trials were conducted in the USA (12 trials), Canada (one trial), Switzerland (one trial), Uganda (one trial), and South Africa (one trial), and published between 1996 and 2016. Ten trials recruited men and women, four trials recruited homosexual men, and two trials recruited women only. Interventions were conducted with groups of four to 15 people, for 90 to 135 minutes, every week for up to 12 weeks. All interventions were conducted face-to-face except two, which were delivered by telephone. All were delivered by graduate or postgraduate trained health, psychology, or social care professionals except one that used a lay community health worker and two that used trained mindfulness practitioners.Group-based psychosocial interventions based on cognitive behavioural therapy (CBT) may have a small effect on measures of depression, and this effect may last for up to 15 months after participation in the group sessions (SMD -0.26, 95% CI -0.42 to -0.10; 1139 participants, 10 trials, low certainty evidence). Most trials used the Beck Depression Inventory (BDI), which has a maximum score of 63, and the mean score in the intervention groups was around 1.4 points lower at the end of follow-up. This small benefit was consistent across five trials where participants had a mean depression score in the normal range at baseline, but trials where the mean score was in the depression range at baseline effects were less consistent. Fewer trials reported measures of anxiety, where there may be little or no effect (four trials, 471 participants, low certainty evidence), stress, where there may be little or no effect (five trials, 507 participants, low certainty evidence), and coping (five trials, 697 participants, low certainty evidence).Group-based interventions based on mindfulness have not demonstrated effects on measures of depression (SMD -0.23, 95% CI -0.49 to 0.03; 233 participants, 2 trials, very low certainty evidence), anxiety (SMD -0.16, 95% CI -0.47 to 0.15; 62 participants, 2 trials, very low certainty evidence), or stress (MD -2.02, 95% CI -4.23 to 0.19; 137 participants, 2 trials, very low certainty evidence). No mindfulness based interventions included in the studies had any valid measurements of coping. Group-based psychosocial interventions may have a small effect on measures of depression, but the clinical importance of this is unclear. More high quality evidence is needed to assess whether group psychosocial intervention improve psychological well-being in HIV positive adults.</t>
  </si>
  <si>
    <t>To examine the effectiveness of psychosocial group interventions for improving the psychological well-being of adults living with HIV/AIDS. More high quality evidence is needed to assess whether group psychosocial intervention improve psychological well-being in HIV positive adults.</t>
  </si>
  <si>
    <t>10.1002/14651858.CD010806.pub2</t>
  </si>
  <si>
    <t>Adaptation, Psychological; Adult; Anxiety; Depression; Female; HIV Infections; Humans; Male; Mindfulness; Patient Education as Topic; Psychotherapy; Randomized Controlled Trials as Topic; Relaxation Therapy; Self-Help Groups</t>
  </si>
  <si>
    <t>https://www.ncbi.nlm.nih.gov/pubmed/28291302</t>
  </si>
  <si>
    <t>PMID : 26686877</t>
  </si>
  <si>
    <t>Kramer S, Johnson L, Bernhardt J, Cumming T.</t>
  </si>
  <si>
    <t>Energy Expenditure and Cost During Walking After Stroke: A Systematic Review.</t>
  </si>
  <si>
    <t>To systematically review the evidence to determine energy expenditure (EE) in volume of oxygen uptake (V̇O2) (mL/kg/min) and energy cost in oxygen uptake per meter walked (V̇O2/walking speed; mL/kg/m) during walking poststroke and how it compares with healthy controls; and to determine how applicable current exercise prescription guidelines are to stroke survivors. Cochrane Central Register of Controlled Trials, MEDLINE, Embase, and CINAHL were searched on October 9, 2014, using search terms related to stroke and EE. Additionally, we screened reference lists of eligible studies. Two independent reviewers screened titles and abstracts of 2115 identified references. After screening the full text of 144 potentially eligible studies, we included 29 studies (stroke survivors: n=501, healthy controls: n=123), including participants with confirmed stroke and a measure of V̇O2 during walking using breath-by-breath analysis. Studies with (9 studies) and without (20 studies) a healthy control group were included. Two reviewers independently extracted data using a standard template, including patient characteristics, outcome data, and study methods. Mean age of stroke survivors was 57 years (range, 40-67y). Poststroke EE was highly variable across studies and could not be pooled because of high heterogeneity. EE during steady-state overground walking at matched speeds was significantly higher in stroke survivors than healthy controls (mean difference in V̇O2, 4.06 mL/kg/min; 95% confidence interval [CI], 2.21-5.91; 1 study; n=26); there was no significant group difference at self-selected speeds. Energy cost during steady-state overground walking was higher in stroke survivors at both self-selected (mean difference, .47 mL/kg/m; 95% CI, .29-.66; 2 studies; n=38) and matched speeds compared with healthy controls (mean difference, .27 mL/kg/m; 95% CI, .03-.51; 1 study; n=26). Stroke survivors expend more energy during walking than healthy controls. Low-intensity exercise as described in guidelines might be at a moderate intensity level for stroke survivors; there is a need for stroke-specific exercise guidelines.</t>
  </si>
  <si>
    <t>To systematically review the evidence to determine energy expenditure (EE) in volume of oxygen uptake (V̇O2) (mL/kg/min) and energy cost in oxygen uptake per meter walked (V̇O2/walking speed; mL/kg/m) during walking poststroke and how it compares with healthy controls; and to determine how applicable current exercise prescription guidelines are to stroke survivors.</t>
  </si>
  <si>
    <t>10.1016/j.apmr.2015.11.007</t>
  </si>
  <si>
    <t>Meta-analysis as topic; Rehabilitation; Stroke; Walking; Adult; Aged; Case-Control Studies; Energy Metabolism; Exercise Therapy; Female; Healthy Volunteers; Humans; Male; Middle Aged; Oxygen Consumption; Stroke; Stroke Rehabilitation; Survivors; Walking</t>
  </si>
  <si>
    <t>https://www.ncbi.nlm.nih.gov/pubmed/26686877</t>
  </si>
  <si>
    <t>PMID : 26009861</t>
  </si>
  <si>
    <t>Kearney RS, Parsons N, Metcalfe D, Costa ML.</t>
  </si>
  <si>
    <t>Injection therapies for Achilles tendinopathy.</t>
  </si>
  <si>
    <t>Achilles tendinopathy is a common condition, often with significant functional consequences. As a wide range of injection treatments are available, a review of randomised trials evaluating injection therapies to help inform treatment decisions is warranted. To assess the effects (benefits and harms) of injection therapies for people with Achilles tendinopathy. We searched the following databases up to 20 April 2015: the Cochrane Bone, Joint and Muscle Trauma Group Specialised Register, the Cochrane Central Register of Controlled Trials (CENTRAL), MEDLINE, EMBASE, AMED, CINAHL and SPORTDiscus. We also searched trial registers (29 May 2014) and reference lists of articles to identify additional studies. We included randomised and quasi-randomised controlled trials evaluating injection therapies in adults with an investigator-reported diagnosis of Achilles tendinopathy. We accepted comparison arms of placebo (sham) or no injection control, or other active treatment (such as physiotherapy, pharmaceuticals or surgery). Our primary outcomes were function, using measures such as the VISA-A (Victorian Institute of Sport Assessment-Achilles questionnaire), and adverse events. Two review authors independently extracted data from the included studies. We assessed treatment effects using mean differences (MDs) and 95% confidence intervals (CIs) for continuous variables and risk ratios (RRs) and 95% CIs for dichotomous variables. For follow-up data, we defined short-term as up to six weeks, medium-term as up to three months and longer-term as data beyond three months. We performed meta-analysis where appropriate. We included 18 studies (732 participants). Seven trials exclusively studied athletic populations. The mean ages of the participants in the individual trials ranged from 20 years to 50 years. Fifteen trials compared an injection therapy with a placebo injection or no injection control, four trials compared an injection therapy with active treatment, and one compared two different concentrations of the same injection. Thus no trials compared different injection therapies. Two studies had three trial arms and we included them twice in two different categories. Within these categories, we further subdivided injection therapies by mode of action (injury-causing versus direct repair agents).The risk of bias was unclear (due to poor reporting) or high in six trials published between 1987 and 1994. Improved methodology and reporting for the subsequent trials published between 2004 and 2013 meant that these were at less risk of bias.Given the very low quality evidence available from each of four small trials comparing different combinations of injection therapy versus active treatment and the single trial comparing two doses of one injection therapy, only the results of the first comparison (injection therapy versus control) are presented.There is low quality evidence of a lack of significant or clinically important differences in VISA-A scores (0 to 100: best function) between injection therapy and control groups at six weeks (MD 0.79, 95% CI -4.56 to 6.14; 200 participants, five trials), three months (MD -0.94, 95% CI -6.34 to 4.46; 189 participants, five trials) or between six and 12 months (MD 0.14, 95% CI -6.54 to 6.82; 132 participants, three trials). Very low quality evidence from 13 trials showed little difference between the two groups in adverse events (14/243 versus 12/206; RR 0.97, 95% CI 0.50 to 1.89), most of which were minor and short-lasting. The only major adverse event in the injection therapy group was an Achilles tendon rupture, which happened in a trial testing corticosteroid injections. There was very low quality evidence in favour of the injection therapy group in short-term (under three months) pain (219 participants, seven trials) and in the return to sports (335 participants, seven trials). There was very low quality evidence indicating little difference between groups in patient satisfaction with treatment (152 participants, four trials). There was insufficient evidence to conclude on subgroup differences based on mode of action given that only two trials tested injury-causing agents and the clear heterogeneity of the other 13 trials, which tested seven different therapies that act directly on the repair pathway. There is insufficient evidence from randomised controlled trials to draw conclusions on the use, or to support the routine use, of injection therapies for treating Achilles tendinopathy. This review has highlighted a need for definitive research in the area of injection therapies for Achilles tendinopathy, including in older non-athletic populations. This review has shown that there is a consensus in the literature that placebo-controlled trials are considered the most appropriate trial design.</t>
  </si>
  <si>
    <t>To assess the effects (benefits and harms) of injection therapies for people with Achilles tendinopathy.</t>
  </si>
  <si>
    <t>Our primary outcomes were function, using measures such as the VISA-A (Victorian Institute of Sport Assessment-Achilles questionnaire), and adverse events.</t>
  </si>
  <si>
    <t>10.1002/14651858.CD010960.pub2</t>
  </si>
  <si>
    <t>Achilles Tendon; Adrenal Cortex Hormones; Adult; Aprotinin; Athletes; Fibroblasts; Glycosaminoglycans; Hemodialysis Solutions; Humans; Injections, Intralesional; Middle Aged; Platelet Transfusion; Polidocanol; Polyethylene Glycols; Randomized Controlled Trials as Topic; Sodium Chloride; Tendinopathy; Young Adult</t>
  </si>
  <si>
    <t>https://www.ncbi.nlm.nih.gov/pubmed/26009861</t>
  </si>
  <si>
    <t>PMID : 23483932</t>
  </si>
  <si>
    <t>Chen GJ, Yang MS.</t>
  </si>
  <si>
    <t>The effects of calcium channel blockers in the prevention of stroke in adults with hypertension: a meta-analysis of data from 273,543 participants in 31 randomized controlled trials.</t>
  </si>
  <si>
    <t>Hypertension is a major risk factor for the development of stroke. It is well known that lowering blood pressure decreases the risk of stroke in people with moderate to severe hypertension. However, the specific effects of calcium channel blockers (CCBs) against stroke in patients with hypertension as compared to no treatment and other antihypertensive drug classes are not known. This systematic review and meta-analysis of randomized controlled trials (RCTs) evaluated CCBs effect on stroke in patients with hypertension in studies of CCBs versus placebo, angiotensin-converting-enzyme inhibitors (ACEIs), β-adrenergic blockers, and diuretics. The PUBMED, MEDLINE, EMBASE, OVID, CNKI, MEDCH, and WANFANG databases were searched for trials published in English or Chinese during the period January 1, 1996 to July 31, 2012. A total of 177 reports were collected, among them 31 RCTs with 273,543 participants (including 130,466 experimental subjects and 143,077 controls) met the inclusion criteria. In these trials a total of 9,550 stroke events (4,145 in experimental group and 5,405 in control group) were reported. CCBs significantly decreased the incidence of stroke compared with placebo (OR = 0.68, 95% CI 0.61-0.75, p&amp;lt;1×10(-5)), β-adrenergic blockers combined with diuretics (OR = 0.89, 95% CI 0.83-0.95, p = 7×10(-5)) and β-adrenergic blockers (OR = 0.79, 95% CI 0.72-0.87, p&amp;lt;1×10(-5)), statistically significant difference was not found between CCBs and ACEIs (OR = 0.92, 95% CI 0.8-1.02, p = 0.12) or diuretics (OR = 0.95, 95% CI 0.84-1.07, p = 0.39). In a pooled analysis of data of 31 RCTs measuring the effect of CCBs on stroke, CCBs reduced stroke more than placebo and β-adrenergic blockers, but were not different than ACEIs and diuretics. More head to head RCTs are warranted.</t>
  </si>
  <si>
    <t>10.1371/journal.pone.0057854</t>
  </si>
  <si>
    <t>Adrenergic beta-Antagonists; Adult; Aged; Angiotensin-Converting Enzyme Inhibitors; Antihypertensive Agents; Calcium Channel Blockers; Confidence Intervals; Diuretics; Humans; Hypertension; Middle Aged; Odds Ratio; Placebos; Randomized Controlled Trials as Topic; Stroke</t>
  </si>
  <si>
    <t>https://www.ncbi.nlm.nih.gov/pubmed/23483932</t>
  </si>
  <si>
    <t>PMID : 24913722</t>
  </si>
  <si>
    <t>Irons JY, Petocz P, Kenny DT, Chang AB.</t>
  </si>
  <si>
    <t>Singing as an adjunct therapy for children and adults with cystic fibrosis.</t>
  </si>
  <si>
    <t>Cystic fibrosis is a genetically inherited, life-threatening condition that affects major organs. The management of cystic fibrosis involves a multi-faceted daily treatment regimen that includes airway clearance techniques, pancreatic enzymes and other medications. Previous studies have found that compliance with this intensive treatment is poor, especially among adolescents. Because of both the nature and consequences of the illness and the relentless demands of the treatment, many individuals with cystic fibrosis have a poor quality of life. Anecdotal reports suggest that singing may provide both appropriate exercise for the whole respiratory system and a means of emotional expression which may enhance quality of life. To evaluate the effects of singing as an adjunct therapy to standard treatment on the quality of life, morbidity, respiratory muscle strength and pulmonary function of children and adults with cystic fibrosis. We searched the Group's Cystic Fibrosis Trials Register and the Cochrane Central Register of Controlled Trials. Date of latest search: 31 March 2014.We also searched major allied complementary data bases, and clinical trial registers. Additionally, we handsearched relevant conference proceedings and journals. Date of latest search: 24 May 2012. Randomised controlled trials in which singing (as an adjunct intervention) is compared with either a control intervention (for example, playing computer games or doing craft activities) or no singing in people with cystic fibrosis. Results of searches were reviewed against pre-determined criteria for inclusion. Only one eligible trial was available for analysis. Since only one small study was included, no meta-analysis could be performed. The included study was a parallel, randomised controlled trial undertaken at two paediatric hospitals in Australia. The study evaluated the effects of a singing program on the quality of life and respiratory muscle strength of hospitalised children with cystic fibrosis (mean age 11.6 years, 35% male). While the singing group received eight individual singing sessions, the control group participated in preferred recreational activities, such as playing computer games or watching movies. This study was limited by a small sample size (51 participants) and a high drop-out rate (21%). There were no significant differences between the groups at either post-intervention or follow up; although by the end of treatment there were some within-group statistically significant increases for both singing and control groups in some of the domains of the quality of life questionnaire Cystic Fibrosis Questionnaire-Revised (e.g. emotional, social and vitality domains). For the respiratory muscle strength indices, maximal expiratory pressure at follow up (six to eight weeks post-intervention) was higher in the singing group, mean difference 25.80 (95% confidence interval 5.94 to 45.66). There was no significant difference between groups for any of the other respiratory function parameters (maximal inspiratory pressure, spirometry) at either post-intervention or follow up. There is insufficient evidence to determine the effects of singing on quality of life or on the respiratory parameters in people with cystic fibrosis. However, there is growing interest in non-medical treatments for cystic fibrosis and researchers may wish to investigate the impact of this inexpensive therapy on respiratory function and psychosocial well-being further in the future.</t>
  </si>
  <si>
    <t>To evaluate the effects of singing as an adjunct therapy to standard treatment on the quality of life, morbidity, respiratory muscle strength and pulmonary function of children and adults with cystic fibrosis. However, there is growing interest in non-medical treatments for cystic fibrosis and researchers may wish to investigate the impact of this inexpensive therapy on respiratory function and psychosocial well-being further in the future.</t>
  </si>
  <si>
    <t>10.1002/14651858.CD008036.pub3</t>
  </si>
  <si>
    <t>Adolescent; Adult; Child; Cystic Fibrosis; Humans; Music Therapy; Randomized Controlled Trials as Topic</t>
  </si>
  <si>
    <t>https://www.ncbi.nlm.nih.gov/pubmed/24913722</t>
  </si>
  <si>
    <t>PMID : 29449219</t>
  </si>
  <si>
    <t>Downing KL, Hnatiuk JA, Hinkley T, Salmon J, Hesketh KD.</t>
  </si>
  <si>
    <t>Interventions to reduce sedentary behaviour in 0-5-year-olds: a systematic review and meta-analysis of randomised controlled trials.</t>
  </si>
  <si>
    <t>To evaluate the effectiveness of behavioural interventions that report sedentary behaviour outcomes during early childhood. Systematic review and meta-analysis. Academic Search Complete, CINAHL Complete, Global Health, MEDLINE Complete, PsycINFO, SPORTDiscus with Full Text and EMBASE electronic databases were searched in March 2016. Inclusion criteria were: (1) published in a peer-reviewed English language journal; (2) sedentary behaviour outcomes reported; (3) randomised controlled trial (RCT) study design; and (4) participants were children with a mean age of ≤5.9 years and not yet attending primary/elementary school at postintervention. 31 studies were included in the systematic review and 17 studies in the meta-analysis. The overall mean difference in screen time outcomes between groups was -17.12 (95% CI -28.82 to -5.42) min/day with a significant overall intervention effect (Z=2.87, p=0.004). The overall mean difference in sedentary time between groups was -18.91 (95% CI -33.31 to -4.51) min/day with a significant overall intervention effect (Z=2.57, p=0.01). Subgroup analyses suggest that for screen time, interventions of ≥6 months duration and those conducted in a community-based setting are most effective. For sedentary time, interventions targeting physical activity (and reporting changes in sedentary time) are more effective than those directly targeting sedentary time. Despite heterogeneity in study methods and results, overall interventions to reduce sedentary behaviour in early childhood show significant reductions, suggesting that this may be an opportune time to intervene. CRD42015017090.</t>
  </si>
  <si>
    <t>To evaluate the effectiveness of behavioural interventions that report sedentary behaviour outcomes during early childhood.</t>
  </si>
  <si>
    <t>10.1136/bjsports-2016-096634</t>
  </si>
  <si>
    <t>Child; Meta-analysis; Sedentary; Child Behavior; Child, Preschool; Exercise; Health Promotion; Humans; Randomized Controlled Trials as Topic; Sedentary Behavior</t>
  </si>
  <si>
    <t>https://www.ncbi.nlm.nih.gov/pubmed/29449219</t>
  </si>
  <si>
    <t>PMID : 26005111</t>
  </si>
  <si>
    <t>Hu J, Dong Y, Chen X, Liu Y, Ma D, Liu X, Zheng R, Mao X, Chen T, He W.</t>
  </si>
  <si>
    <t>Prevalence of suicide attempts among Chinese adolescents: A meta-analysis of cross-sectional studies.</t>
  </si>
  <si>
    <t>According to World Health Organization, for every committed suicide there were 20 suicide attempts at least. In the last decade, despite the increasing awareness on suicide attempts among adolescents in China, there has been no comprehensive system reporting vital statistics. Consequently, the prevalence of suicide attempts reported in some studies ranged variedly. Therefore, the purpose of this study was to provide the first meta-analysis of cross-sectional studies of suicide attempts to fill this gap. Two reviewers independently screened potentially relevant cross-sectional studies of suicide attempts through PubMed-Medline, Embase, Wanfang Data, Chongqing VIP and Chinese National Knowledge Infrastructure databases using the core terms 'suicid*'/'suicide attempt*'/'attempted suicide' and 'adolescen*'/'youth'/'child*'/'student*' and 'China'/'Chinese' in the article titles, abstracts and keywords. Chi-square based Q test and I(2) statistic assessed the heterogeneity. Forest plot was used to display results graphically. Potential publication bias was assessed by the funnel plot, Begg's and Egger's test. In total, 43 studies with 200,124 participants met the eligibility criteria. The pooled prevalence of suicide attempts among Chinese adolescents was 2.94% (95% CI: 2.53%-3.41%). Substantial heterogeneity in prevalence estimates was revealed. Subgroup analyses showed that the prevalence for males was 2.50% (95% CI: 2.08%-3.01%), and for females was 3.17% (95% CI: 2.56%-3.91%). In sum, abstracting across the literatures, the prevalence of suicide attempts among Chinese adolescents was moderate compared with other countries around the world. Necessary measures should be set out prevent them in the future.</t>
  </si>
  <si>
    <t>Therefore, the purpose of this study was to provide the first meta-analysis of cross-sectional studies of suicide attempts to fill this gap.</t>
  </si>
  <si>
    <t>Suicide Attempt</t>
  </si>
  <si>
    <t>10.1016/j.comppsych.2015.05.001</t>
  </si>
  <si>
    <t>Adolescent; Adolescent Behavior; Asian Continental Ancestry Group; China; Cross-Sectional Studies; Humans; Prevalence; Suicide, Attempted</t>
  </si>
  <si>
    <t>https://www.ncbi.nlm.nih.gov/pubmed/26005111</t>
  </si>
  <si>
    <t>PMID : 28681244</t>
  </si>
  <si>
    <t>Hassan H, Pinches A, Picton SV, Phillips RS.</t>
  </si>
  <si>
    <t>Journal of neuro-oncology</t>
  </si>
  <si>
    <t>Survival rates and prognostic predictors of high grade brain stem gliomas in childhood: a systematic review and meta-analysis.</t>
  </si>
  <si>
    <t>Diagnosis of a pediatric high grade brain stem glioma is devastating with dismal outcomes. This systematic review and meta-analysis was undertaken to determine the survival rates and assess potential prognostic factors including selected interventions. Studies included involved pediatric participants with high grade brain stem gliomas diagnosed by magnetic resonance imaging or biopsy reporting overall survival rates. Meta-analysis was undertaken using a binomial random effects model. Sixty-five studies (2336 participants) were included. Meta-analysis showed 1 year overall survival (OS) of 41% (95% confidence interval (CI) 38-44%, I-sq 52%, 2083 participants), 2 year OS of 15.3% (95% confidence interval 12-20%, I-sq 73.1%, 1329 participants) and 3 year OS of 7.3% (95% confidence interval 5.2-10%, I-sq 26%, 584 participants). Meta-analyses of median overall survival results was not possible due to the lack of reported measures of variance. Subgroup analysis comparing date of study, classification of tumor, use of temozolomide, non-standard interventions or phase 1/2 versus other studies demonstrated no difference in survival outcomes. There was insufficient data to undertake subgroup meta-analysis of patient age, duration of symptoms, K27M histone mutations and AVCR1 mutations. Survival outcomes of high grade brain stem gliomas have remained very poor, and do not clearly vary according to classification, phase of study or use of different therapeutic interventions. Future studies should harmonize outcome and prognostic variable reporting to enable accurate meta-analysis and better exploration of prognosis.</t>
  </si>
  <si>
    <t>This systematic review and meta-analysis was undertaken to determine the survival rates and assess potential prognostic factors including selected interventions.</t>
  </si>
  <si>
    <t>10.1007/s11060-017-2546-1</t>
  </si>
  <si>
    <t>Brain stem glioma; DIPG; Pediatrics; Prognostic; Survival and systematic review; Brain Stem Neoplasms; Child; Glioma; Humans; Neoplasm Grading; Prognosis; Survival Rate</t>
  </si>
  <si>
    <t>https://www.ncbi.nlm.nih.gov/pubmed/28681244</t>
  </si>
  <si>
    <t>PMID : 28167744</t>
  </si>
  <si>
    <t>Huang ZG, Feng YH, Li YH, Lv CS.</t>
  </si>
  <si>
    <t>Systematic review and meta-analysis: Tai Chi for preventing falls in older adults.</t>
  </si>
  <si>
    <t>It remains unclear whether Tai Chi is effective for preventing falls in older adults. We undertook this systematic review to evaluate the preventive effect of Tai Chi by updating the latest trial evidence. Systematic review and meta-analysis. The Cochrane Library, MEDLINE and EMBASE were searched up to February 2016 to identify randomised trials evaluating Tai Chi for preventing falls in older adults. We evaluated the risk of bias of included trials using the Cochrane Collaboration's tool. Results were combined using random effects meta-analysis. Number of fallers and rate of falls. 18 trials with 3824 participants were included. The Tai Chi group was associated with significantly lower chance of falling at least once (risk ratio (RR) 0.80, 95% CI 0.72 to 0.88) and rate of falls (incidence rate ratio (IRR) 0.69, 95% CI 0.60 to 0.80) than the control group. Subgroup analyses suggested that the preventive effect was likely to increase with exercise frequency (number of fallers: p=0.001; rate of falls: p=0.007) and Yang style Tai Chi was likely to be more effective than Sun style Tai Chi (number of fallers: p=0.01; rate of falls: p=0.001). The results might be influenced by publication bias as the funnel plots showed asymmetry. Sensitivity analyses by sample size, risk of bias and comorbidity showed no major influence on the primary results. Tai Chi is effective for preventing falls in older adults. The preventive effect is likely to increase with exercise frequency and Yang style Tai Chi seems to be more effective than Sun style Tai Chi.</t>
  </si>
  <si>
    <t>We undertook this systematic review to evaluate the preventive effect of Tai Chi by updating the latest trial evidence.</t>
  </si>
  <si>
    <t>Sensitivity analyses by sample size, risk of bias and comorbidity showed no major influence on the primary results.</t>
  </si>
  <si>
    <t>10.1136/bmjopen-2016-013661</t>
  </si>
  <si>
    <t>Falls; Meta-analysis; Older adults; Systematic review; Tai Chi; Accidental Falls; Accidents, Home; Aged; Exercise; Humans; Randomized Controlled Trials as Topic; Tai Ji</t>
  </si>
  <si>
    <t>https://www.ncbi.nlm.nih.gov/pubmed/28167744</t>
  </si>
  <si>
    <t>PMID : 28488134</t>
  </si>
  <si>
    <t>Yin P, Lv H, Li Y, Meng Y, Zhang L, Tang P.</t>
  </si>
  <si>
    <t>The association between serum uric acid level and the risk of fractures: a systematic review and meta-analysis.</t>
  </si>
  <si>
    <t>Controversy has arisen in regarding the association between serum uric acid (UA) and fracture risk. Therefore, we conducted a systemic review and meta-analysis by pooling estimate of five prospective studies (29,110 participants). Results showed that an increased serum UA level is associated with a lower risk of fracture. Numerous studies have demonstrated that high serum UA is a relevant risk factor for a wide variety of diseases, whereas new understanding in serum uric acid follows recent reports demonstrating a protective role of UA in health status. However, the association between serum UA and fracture remains controversial. Therefore, we conduct a systemic review and meta-analysis to determine whether elevated UA level is a protective factor for fracture among prospective studies. We searched for studies published before May 6, 2016, using PubMed, Embase, and Cochrane databases, without any language restriction. The inclusion criteria were published studies investigating the association between UA and fractures. Two authors independently screened the retrieved articles in accordance to the predefined inclusion criteria. We pooled the study-specific relative risk estimates using a random-effect model for comparison of persons whose UA levels were in the top tertile with those in the bottom tertile. Factors that may predict these associations were evaluated in subgroup analysis and meta-regression. The five included prospective studies included 29,110 participants. In random-effect models that included all five included studies, the summary hazard ratios (HRs) (top vs bottom tertiles) were 079 (95% CI, 0.69 to 0.89), without evidence of heterogeneity (P for heterogeneity = 0.458; I &lt;sup&gt;2&lt;/sup&gt; = 0%). Similar results were shown when pooling estimate of three higher-quality studies (HR 0.80 95% CI, 0.69 to 0.93). The association between UA and fracture remained in sensitivity and subgroup analyses. An increased serum UA level is shown to be associated with a lower risk of fracture, albeit additional large, high-quality prospective studies or a meta-analysis of individual data are still needed to verify the association.</t>
  </si>
  <si>
    <t>Therefore, we conduct a systemic review and meta-analysis to determine whether elevated UA level is a protective factor for fracture among prospective studies. Factors that may predict these associations were evaluated in subgroup analysis and meta-regression.</t>
  </si>
  <si>
    <t>10.1007/s00198-017-4059-3</t>
  </si>
  <si>
    <t>Fracture; Gout; Meta-analysis; Uric acid; Biomarkers; Humans; Osteoporotic Fractures; Risk Assessment; Sensitivity and Specificity; Uric Acid</t>
  </si>
  <si>
    <t>https://www.ncbi.nlm.nih.gov/pubmed/28488134</t>
  </si>
  <si>
    <t>PMID : 21975757</t>
  </si>
  <si>
    <t>Walters JA, Wang W, Morley C, Soltani A, Wood-Baker R.</t>
  </si>
  <si>
    <t>Different durations of corticosteroid therapy for exacerbations of chronic obstructive pulmonary disease.</t>
  </si>
  <si>
    <t>Current guidelines recommend that acute exacerbations of chronic obstructive pulmonary disease (COPD) be treated with systemic corticosteroids (SCs) for seven to 14 days. Intermittent SC use is cumulatively associated with adverse effects such as osteoporosis, hyperglycaemia and muscle weakness. Shorter treatment could therefore reduce the risk of adverse effects. To compare the efficacy of short-duration (seven days or fewer) and longer-duration (more than seven days) SC treatment of acute COPD exacerbations in adults. We searched the Cochrane Airways Group Register of Trials (to April 2011) Cochrane Central Register of Controlled Trials (to April 2011), MEDLINE (from 1950 to October 2010), EMBASE (from 1980 to October 2010) and the reference lists of articles. Randomised controlled trials comparing different durations of SC (seven days or fewer or more than seven days). Other interventions, e.g. bronchodilators and antibiotics, were standardised; studies in other lung diseases were excluded, unless data on participants with COPD were available. Two review authors independently extracted data that were pooled them using Review Manager 5. We sought missing data from authors of studies published as abstracts only. We identified seven studies including 288 participants; two studies were fully published and five were published as abstracts. We obtained data for two studies published as abstracts from authors; these two abstracts and the two full papers contributed to meta-analysis. No study specified COPD diagnostic criteria and only one specified exacerbation criteria. Short course treatment varied between three and seven days and longer duration 10 to 15 days, at equivalent daily doses of corticosteroids; five studies used oral prednisolone (dose 30 mg, four studies, one tapered dose) and two studies used intravenous corticosteroid treatment. Mean ages of participants ranged from 64 to 73 years. We assessed the risk of allocation and blinding bias as low for these studies. risk of treatment failure did not differ significantly by treatment duration, but the confidence interval (CI) was too wide to conclude equivalence (Peto odds ratio (OR) 0.82; 95% CI 0.24 to 2.79) (three studies, n = 146). Forced expiratory volume in 1 second (FEV1) did not differ significantly when measured up to seven days (mean difference (MD) -0.07 L; 95% CI -0.19 to 0.05) or after seven days (MD -0.02 L;95% CI -0.10 to 0.06) in four studies (n = 187). The likelihood of an adverse event (four studies, n = 192) did not differ significantly by treatment duration, but again the CI was wide (OR 0.58, 95% CI 0.14 to 2.40). We based assessment of the efficacy of short (seven days or less) compared to longer duration (more than seven days) systemic corticosteroid therapy for acute exacerbations of COPD in this review on four of the seven included studies for which data were available. Two studies were fully published and two were published as conference abstracts but trialists were able to supply data requested for the review.The finding in this review that there is no significant increase in treatment failure with shorter systemic corticosteroid treatment for seven days or less for acute exacerbations of COPD, does not give conclusive evidence to recommend change in clinical practice due to a wide confidence interval around the estimate of effect. The four studies which contributed to the meta-analysis were of relatively low quality and five of the seven studies were not published as full articles. Thus there are insufficient data to allow firm conclusions concerning the optimal duration of corticosteroid therapy of acute exacerbations of COPD to be drawn.</t>
  </si>
  <si>
    <t>10.1002/14651858.CD006897.pub2</t>
  </si>
  <si>
    <t>Adrenal Cortex Hormones; Aged; Disease Progression; Drug Administration Schedule; Glucocorticoids; Humans; Methylprednisolone; Middle Aged; Prednisolone; Pulmonary Disease, Chronic Obstructive; Randomized Controlled Trials as Topic</t>
  </si>
  <si>
    <t>https://www.ncbi.nlm.nih.gov/pubmed/21975757</t>
  </si>
  <si>
    <t>PMID : 29660957</t>
  </si>
  <si>
    <t>Linden MA, Glang AE, McKinlay A.</t>
  </si>
  <si>
    <t>A systematic review and meta-analysis of educational interventions for children and adolescents with acquired brain injury.</t>
  </si>
  <si>
    <t>Children with brain injuries face significant challenges in their recovery. One of the greatest is transitioning from hospital/home to school where they face issues such as reintegration, lack of understanding and catching up with missed work. Many children struggle with their altered circumstances and require additional supports to meet the academic demands of systems which are ill equipped to teach them. To summarise the best available evidence for the use of educational interventions to improve academic attainment in childhood survivors of acquired brain injury (ABI). Six electronic databases (Cinahl, Embase, Medline, PsycINFO, Pubmed, &amp;amp; Web of Science) were systematically searched for randomised controlled trials published between 1980 and 2017. Two authors independently reviewed these studies and extracted data on type of intervention, characteristics of participants, outcome measures, findings and recommendations. The Cochrane Collaboration's Risk of Bias tool was used to assess systematic error in the included studies. Four studies met the inclusion criteria (n = 296 children and adolescents). Three studies (n = 287) were included in meta-analysis for the primary outcome which showed no statistically significant difference between the intervention and control conditions on academic attainment (SMD 1.31, 95% CI -0.06 to 2.68, p = 0.06). No statistically significant differences were found which favoured the intervention for the secondary outcomes of attention, internalising or externalising behavior. All effect sizes were considered as small. This review suggests that no currently effective educational interventions exist for children with ABI. Greater efforts are required to produce effective and rigorously tested interventions to improve outcomes for these children.</t>
  </si>
  <si>
    <t>The Cochrane Collaboration's Risk of Bias tool was used to assess systematic error in the included studies.</t>
  </si>
  <si>
    <t>Three studies (n = 287) were included in meta-analysis for the primary outcome which showed no statistically significant difference between the intervention and control conditions on academic attainment (SMD 1.31, 95% No statistically significant differences were found which favoured the intervention for the secondary outcomes of attention, internalising or externalising behavior.</t>
  </si>
  <si>
    <t>10.3233/NRE-172357</t>
  </si>
  <si>
    <t>Acquired brain injury; children; education; meta-analysis; randomised controlled trials; Adolescent; Brain Injuries; Child; Early Medical Intervention; Humans; Outcome Assessment (Health Care); Randomized Controlled Trials as Topic; Schools</t>
  </si>
  <si>
    <t>https://www.ncbi.nlm.nih.gov/pubmed/29660957</t>
  </si>
  <si>
    <t>PMID : 27388499</t>
  </si>
  <si>
    <t>Abraham J, Kannampallil T, Caskey RN, Kitsiou S.</t>
  </si>
  <si>
    <t>Emergency Department-Based Care Transitions for Pediatric Patients: A Systematic Review.</t>
  </si>
  <si>
    <t>Successful care transitions between emergency departments (EDs) and outpatient settings have implications for quality, safety, and cost of care. To investigate the effectiveness of ED-based care transition interventions in achieving outpatient follow-up among pediatric patients. Medline, Embase, CINAHL, Cochrane Library, trial registers, and reference lists of relevant articles. Eligible studies included randomized controlled trials of ED-based care transition interventions involving pediatric patients (aged ≤18 years). Study selection, data extraction, and risk of bias assessment were performed in duplicate and independent manner. Study results were pooled for meta-analysis by using a random effects model. Sixteen randomized controlled trials, comprising 3760 patients, were included in the study. Most interventions were single-site (n = 14), multicomponent (n = 12), and focused on patients with asthma (n = 8). Pooling data from 10 studies (n = 1965 patients) found moderate-quality evidence for a relative increase of 29% in outpatient follow-up with interventions compared with routine care (odds ratio, 1.58 [95% confidence interval, 1.08-2.31]). Successful interventions included structured telephone reminders, educational counseling on follow-up, and appointment scheduling assistance. There was low-quality evidence when pooling data from 5 studies (n = 1609 participants) that exhibited little or no beneficial effect of interventions on ED readmissions (risk ratio, 1.02 [95% confidence interval, 0.91-1.15]). All studies were conducted in urban US hospitals which makes generalization of the results to rural settings and other countries difficult. ED-based care transition interventions are effective in increasing follow-up but do not seem to reduce ED readmissions. Further research is required to investigate the mechanisms that affect the success of these interventions.</t>
  </si>
  <si>
    <t>To investigate the effectiveness of ED-based care transition interventions in achieving outpatient follow-up among pediatric patients. Further research is required to investigate the mechanisms that affect the success of these interventions.</t>
  </si>
  <si>
    <t>10.1542/peds.2016-0969</t>
  </si>
  <si>
    <t>Adolescent; Ambulatory Care; Child; Child, Preschool; Emergency Medical Services; Emergency Service, Hospital; Humans; Infant; Patient Transfer; Randomized Controlled Trials as Topic</t>
  </si>
  <si>
    <t>https://www.ncbi.nlm.nih.gov/pubmed/27388499</t>
  </si>
  <si>
    <t>PMID : 26780581</t>
  </si>
  <si>
    <t>Nigg JT, Johnstone JM, Musser ED, Long HG, Willoughby MT, Shannon J.</t>
  </si>
  <si>
    <t>Attention-deficit/hyperactivity disorder (ADHD) and being overweight/obesity: New data and meta-analysis.</t>
  </si>
  <si>
    <t>Literature has suggested that ADHD may be associated with increased risk of obesity. If so, this would have important clinical implications. To clarify the size of the association between ADHD and obesity and to evaluate key moderators of the association including medication, gender, age, and psychiatric comorbidity. Two preliminary studies are presented to supply critical additional data for the meta-analysis: a two-year longitudinal study of an ADHD case-control sample of 313 children aged 7-11, and a national survey study of 45,309 families in the United States using the 2012 National Survey of Children's Health. Formal meta-analysis was then conducted. The identification procedure yielded 43 studies, reporting 225 comparisons or effect sizes, studying 703,937 participants An overall effect size was estimated with a random effects model (after pooling within study using a modified fixed effects model). Effect size was then examined in relation to medication, gender, age, and psychiatric comorbidity. The new study of children revealed no reliable association of ADHD and body mass index at any age or time point. In the national survey, ADHD was associated with obesity only in adolescent girls but not in children or boys; this effect was statistically accounted for by covarying of depression and conduct disorder. In the meta-analysis, the composite effect size was OR=1.22 (95% CI=1.11-1.34); 22 studies provided effects with medication controlled, yielding a composite effect size of OR=1.30 (95% CI=1.12-1.50). Pooled across age the association without covariates was reliable in females (OR=1.19 [1.01-1.41]) but not males (OR=1.10 [0.95-1.23]) although males and females did not statistically differ. Pooled across gender, the association was significantly larger in adults (&amp;gt;18years) (OR=1.37 [1.19-1.58]) than in youth (OR=1.13 [1.00-1.27]), p=.04. ADHD has a small overall association with obesity, but this effect is moderate in adults. The effect is likely to be of no clinical significance in children, possible clinical significance in adolescent girls with comorbid disorders, and of clinical relevance by adulthood.</t>
  </si>
  <si>
    <t>To clarify the size of the association between ADHD and obesity and to evaluate key moderators of the association including medication, gender, age, and psychiatric comorbidity.</t>
  </si>
  <si>
    <t>10.1016/j.cpr.2015.11.005</t>
  </si>
  <si>
    <t>ADHD; Attention; Body mass index; Impulsivity; Obesity; Overweight; Adolescent; Attention Deficit Disorder with Hyperactivity; Child; Comorbidity; Female; Humans; Male; Overweight</t>
  </si>
  <si>
    <t>https://www.ncbi.nlm.nih.gov/pubmed/26780581</t>
  </si>
  <si>
    <t>PMID : 23457231</t>
  </si>
  <si>
    <t>Rannikmäe K, Samarasekera N, Martînez-Gonzâlez NA, Al-Shahi Salman R, Sudlow CL.</t>
  </si>
  <si>
    <t>Genetics of cerebral amyloid angiopathy: systematic review and meta-analysis.</t>
  </si>
  <si>
    <t>Cerebral amyloid angiopathy (CAA) is common in the ageing brain and is associated with dementia and lobar intracerebral haemorrhage. We systematically reviewed genetic associations with CAA to better understand its pathogenesis. We comprehensively sought and critically appraised published studies of associations between any genetic polymorphism and histopathologically confirmed CAA. We assessed the effects of genotype by calculating study specific and pooled odds ratios (ORs) in meta-analyses, and assessed small study bias. 58 studies (6855 participants) investigated apolipoprotein E (APOE) genotype and sporadic CAA. Meta-analysis of 24 (3520 participants) of these showed an association of APOE ε4 with CAA (ε4 present vs absent, pooled OR 2.7, 95% CI 2.3 to 3.1, p&amp;lt;0.00001), which was dose dependent, robust to potential small study biases and occurred irrespective of dementia status. There was no significant association between APOE ε2 and CAA. Among 24 studies (4703 participants) of other genetic polymorphisms, there was preliminary evidence of an association with CAA of polymorphisms in the transforming growth factor β1 gene (two studies, 449 participants), translocase of outer mitochondrial membrane 40 gene (one study, 723 participants) and the complement component receptor 1 gene (one study, 544 participants). There were insufficient data to draw conclusions from 24 studies (∼200 participants) of APOE and hereditary CAA or familial Alzheimer's disease. There is convincing evidence for a dose dependent association between APOE ε4 and sporadic CAA. Further work is needed to better understand the mechanism of this association and to further investigate other genetic associations with CAA.</t>
  </si>
  <si>
    <t>Further work is needed to better understand the mechanism of this association and to further investigate other genetic associations with CAA.</t>
  </si>
  <si>
    <t>10.1136/jnnp-2012-303898</t>
  </si>
  <si>
    <t>Amyloid; Cerebrovascular Disease; Neurogenetics; Aged; Alzheimer Disease; Apolipoprotein E4; Apolipoproteins E; Cerebral Amyloid Angiopathy; Data Interpretation, Statistical; Databases, Genetic; Humans; Polymorphism, Genetic</t>
  </si>
  <si>
    <t>https://www.ncbi.nlm.nih.gov/pubmed/23457231</t>
  </si>
  <si>
    <t>PMID : 26635095</t>
  </si>
  <si>
    <t>Kragt L, Dhamo B, Wolvius EB, Ongkosuwito EM.</t>
  </si>
  <si>
    <t>The impact of malocclusions on oral health-related quality of life in children-a systematic review and meta-analysis.</t>
  </si>
  <si>
    <t>A limited amount of systematic literature reviews on the association between malocclusions and oral health-related quality of life (OHRQOL) summarize inconclusive results. Therefore, we conduct a systematic review and meta-analysis on the association of malocclusions with OHRQOL in children. Relevant studies were identified in Pubmed, Embase, Cochrane, Google Scholar and other databases. All studies with data on malocclusions or orthodontic treatment need and OHRQOL in children were included. Methodological quality of the studies was assessed with the Newcastle-Ottawa Scale (NOS). Random effects models were used to estimate summary effect measures for the association between malocclusion and OHRQOL in a continuous and a categorical data analysis. Tests for heterogeneity, publication bias and sensitivity of results were performed. In total, 40 cross-sectional studies were included in the meta-analyses. Summary measures of the continuous data show that OHRQOL was significantly lowered in children with malocclusions (standardized mean difference (95 % CI] = 0.29 (0.19-0.38)). The summary odds ratio for having an impact on OHRQOL was 1.74 times higher in children with malocclusion than in children without malocclusions. Heterogeneity among studies was partly explained by malocclusion assessment, age of the children and country of study conduction. Our results provide evidence for a clear inverse association of malocclusion with OHRQOL. We also showed that the strength of the association differed depending on the age of the children and their cultural environment. Dentists benefit from understanding the patient differences regarding the impact of malocclusions.</t>
  </si>
  <si>
    <t>Therefore, we conduct a systematic review and meta-analysis on the association of malocclusions with OHRQOL in children. Our results provide evidence for a clear inverse association of malocclusion with OHRQOL.</t>
  </si>
  <si>
    <t>10.1007/s00784-015-1681-3</t>
  </si>
  <si>
    <t>Children; Malocclusions; Meta- analysis; Quality of life; Child; Humans; Malocclusion; Oral Health; Quality of Life</t>
  </si>
  <si>
    <t>https://www.ncbi.nlm.nih.gov/pubmed/26635095</t>
  </si>
  <si>
    <t>PMID : 25581918</t>
  </si>
  <si>
    <t>Sperry SD, Scully ID, Gramzow RH, Jorgensen RS.</t>
  </si>
  <si>
    <t>Sleep Duration and Waist Circumference in Adults: A Meta-Analysis.</t>
  </si>
  <si>
    <t>Previous research has demonstrated a relation between insufficient sleep and overall obesity. Waist circumference (WC), a measure of central adiposity, has been demonstrated to improve prediction of health risk. However, recent research on the relation of insufficient sleep duration to WC in adults has yielded inconsistent findings. To assess the magnitude and the consistency of the relation of insufficient sleep and WC. A systematic search of Internet and research databases using Google Scholar, Medline, PubMed, and PsycINFO through July 2013 was conducted. All articles in English with adult human subjects that included measurements of WC and sleep duration were reviewed. A random effects meta-analysis and regression analyses were performed. Heterogeneity and publication bias were checked. Results are expressed as Pearson correlations (r; 95% confidence interval). Of 1,376 articles, 30 met inclusion criteria and 21 studies (22 samples for a total of 56,259 participants) provided sufficient data for meta-analysis. Results showed a significant negative relation between sleep duration and WC (r = -0.10, P &amp;lt; 0.0001) with significant heterogeneity related to sleep comparison method. Potential moderators of the relation between sleep duration and WC were not significant. Funnel plots showed no indication of publication bias. In addition, a fail-safe N calculation indicated that 418 studies with null effects would be necessary to bring the overall mean effect size to a trivial value of r = -0.005. Internationally, cross-sectional studies demonstrate a significant negative relation between sleep duration and waist circumference, indicating shorter sleep durations covary with central adiposity. Future research should include prospective studies.</t>
  </si>
  <si>
    <t>To assess the magnitude and the consistency of the relation of insufficient sleep and WC.</t>
  </si>
  <si>
    <t>10.5665/sleep.4906</t>
  </si>
  <si>
    <t>central adiposity; meta-analysis; obesity; sleep duration; waist circumference; Adult; Aged; Cross-Sectional Studies; Female; Humans; Internet; Male; Middle Aged; Obesity, Abdominal; Risk; Sleep; Sleep Deprivation; Time Factors; Waist Circumference</t>
  </si>
  <si>
    <t>https://www.ncbi.nlm.nih.gov/pubmed/25581918</t>
  </si>
  <si>
    <t>PMID : 28758189</t>
  </si>
  <si>
    <t>Miyahara M, Hillier SL, Pridham L, Nakagawa S.</t>
  </si>
  <si>
    <t>Task-oriented interventions for children with developmental co-ordination disorder.</t>
  </si>
  <si>
    <t>Developmental co-ordination disorder (DCD) is a common childhood disorder, which can persist into adolescence and adulthood. Children with DCD have difficulties in performing the essential motor tasks required for self-care, academic, social and recreational activities. To assess the effectiveness of task-oriented interventions on movement performance, psychosocial functions, activity, and participation for children with DCD and to examine differential intervention effects as a factor of age, sex, severity of DCD, intervention intensity, and type of intervention. In March 2017, we searched the Cochrane Central Register of Controlled Trials (CENTRAL), MEDLINE, Embase, 13 other databases, and five trials registers. We also searched reference lists, and contacted members of the mailing list of the International Conference on DCD to identify additional studies. We included all randomised controlled trials (RCTs) and quasi-RCTs that compared the task-oriented intervention with either an inactive control intervention or an active control intervention in children and adolescents aged four to 18 years with a diagnosis of DCD.Types of outcome measures included changes in motor function, as assessed by standardised performance outcome tests and questionnaires; adverse events; and measures of participation. All review authors participated in study selection, data extraction, and assessments of risk of bias and quality, and two review authors independently performed all tasks. Specifically, two review authors independently screened titles and abstracts to eliminate irrelevant studies, extracted data from the included studies, assessed risk of bias, and rated the quality of the evidence using the GRADE approach. In cases of ambiguity or information missing from the paper, one review author contacted trial authors. This review included 15 studies (eight RCTs and seven quasi-RCTs). Study characteristicsThe trials included 649 participants of both sexes, ranging in age from five to 12 years.The participants were from Australia, Canada, China, Sweden, Taiwan, and the UK.Trials were conducted in hospital settings; at a university-based clinic, laboratory, or centre; in community centres; at home or school, or both at home and school.The durations of task-oriented interventions were mostly short term (less than six months), with the total number of sessions ranging from five to 50. The length of each session ranged from 30 to 90 minutes, and the frequencies ranged from once to seven times per week.We judged the risk of bias as moderate to high across the studies. Some elements were impossible to achieve (such as blinding of administering personnel or participants). primary outcomesA meta-analysis of two RCTs and four quasi-RCTs found in favour of task-oriented interventions for improved motor performance compared to no intervention (mean difference (MD) -3.63, 95% confidence interval (CI) -5.88 to -1.39; P = 0.002; I&lt;sup&gt;2&lt;/sup&gt; = 43%; 6 trials, 169 children; very low-quality evidence).A meta-analysis of two RCTs found no effect of task-oriented interventions for improved motor performance compared to no intervention (MD -2.34, 95% CI -7.50 to 2.83; P = 0.38; I&lt;sup&gt;2&lt;/sup&gt; = 42%; 2 trials, 51 children; low-quality evidence).Two studies reported no adverse effects or events. Through personal correspondence, the authors of nine studies indicated that no injuries had occurred. secondary outcomesDue to the limited number of studies with complete and consistent data, we were unable to perform any meta-analyses on our secondary measures or any subgroup analysis on age, sex, severity of DCD, and intervention intensity. We have very little confidence in the effect estimate: the true effect is likely to be substantially different from the estimate of effect. The conclusions drawn from previous reviews, which unanimously reported beneficial effects of intervention, are inconsistent with our conclusions. This review highlights the need for carefully designed and executed RCTs to investigate the effect of interventions for children with DCD.</t>
  </si>
  <si>
    <t>To assess the effectiveness of task-oriented interventions on movement performance, psychosocial functions, activity, and participation for children with DCD and to examine differential intervention effects as a factor of age, sex, severity of DCD, intervention intensity, and type of intervention. This review highlights the need for carefully designed and executed RCTs to investigate the effect of interventions for children with DCD.</t>
  </si>
  <si>
    <t>Some elements were impossible to achieve (such as blinding of administering personnel or participants). primary outcomesA meta-analysis of two RCTs and four quasi-RCTs found in favour of task-oriented interventions for improved motor performance compared to no intervention (mean difference (MD) -3.63, 95% confidence interval (CI) -5.88 to -1.39; Through personal correspondence, the authors of nine studies indicated that no injuries had occurred. secondary outcomesDue to the limited number of studies with complete and consistent data, we were unable to perform any meta-analyses on our secondary measures or any subgroup analysis on age, sex, severity of DCD, and intervention intensity.</t>
  </si>
  <si>
    <t>10.1002/14651858.CD010914.pub2</t>
  </si>
  <si>
    <t>Activities of Daily Living; Child; Child, Preschool; Female; Humans; Male; Motor Skills Disorders; Movement Disorders; Non-Randomized Controlled Trials as Topic; Randomized Controlled Trials as Topic; Social Skills; Task Performance and Analysis</t>
  </si>
  <si>
    <t>https://www.ncbi.nlm.nih.gov/pubmed/28758189</t>
  </si>
  <si>
    <t>PMID : 20102352</t>
  </si>
  <si>
    <t>Kwok CS, Loke YK.</t>
  </si>
  <si>
    <t>Meta-analysis: the effects of proton pump inhibitors on cardiovascular events and mortality in patients receiving clopidogrel.</t>
  </si>
  <si>
    <t>Recent studies have suggested an adverse interaction between proton pump inhibitors (PPI) and clopidogrel. To perform a meta-analysis of cardiovascular outcomes and mortality in patients taking clopidogrel, with and without concomitant PPI. We searched MEDLINE, EMBASE, Cochrane Controlled Trials Register in October 2009, and checked conference abstracts for randomized and nonrandomized studies that reported the risk of cardiovascular events and mortality with PPI exposure in patients taking clopidogrel. We performed random effects meta-analysis, stratified by study design and assessed heterogeneity using the I2 statistic. Our review included 23 studies covering 93,278 patients. There was substantial heterogeneity in the meta-analyses of major cardiovascular events (19 studies, I2 = 79%) or myocardial infarction (12 studies, I2 = 77%). Analysis of propensity-matched or randomized trial participants showed no associated cardiovascular risk with PPIs, whereas other observational studies generally showed a significant association. Meta-analysis of 13 studies showed no significant association between PPI use and overall mortality (RR 1.09, 95% CI: 0.94-1.26, P = 0.23, I2 = 60%). As there are conflicting and inconsistent data regarding the adverse clopidogrel-PPI interaction, clinicians should focus on potential harm from ulcers/haemorrhage before deciding to omit PPIs in patients taking clopidogrel.</t>
  </si>
  <si>
    <t>10.1111/j.1365-2036.2010.04247.x</t>
  </si>
  <si>
    <t>Aged; Cardiovascular Diseases; Clopidogrel; Drug Interactions; Drug Therapy, Combination; Female; Humans; Male; Middle Aged; Platelet Aggregation Inhibitors; Proton Pump Inhibitors; Randomized Controlled Trials as Topic; Risk Factors; Ticlopidine; Treatment Outcome</t>
  </si>
  <si>
    <t>https://www.ncbi.nlm.nih.gov/pubmed/20102352</t>
  </si>
  <si>
    <t>PMID : 28831955</t>
  </si>
  <si>
    <t>Shivappa N, Hebert JR, Kivimaki M, Akbaraly T.</t>
  </si>
  <si>
    <t>Alternate Healthy Eating Index 2010, Dietary Inflammatory Index and risk of mortality: results from the Whitehall II cohort study and meta-analysis of previous Dietary Inflammatory Index and mortality studies.</t>
  </si>
  <si>
    <t>We aimed to examine the association between the Alternative Healthy Eating Index updated in 2010 (AHEI-2010), the Dietary Inflammatory Index (DIITM) and risk of mortality in the Whitehall II study. We also conducted a meta-analysis on the DII-based results from previous studies to summarise the overall evidence. Data on dietary behaviour assessed by self-administered repeated FFQ and on mortality status were available for 7627 participants from the Whitehall II cohort. Cox proportional hazards regression models were performed to assess the association between cumulative average of AHEI-2010 and DII scores and mortality risk. During 22 years of follow-up, 1001 participants died (450 from cancer, 264 from CVD). Both AHEI-2010 (mean=48·7 (sd 10·0)) and DII (mean=0·37 (sd 1·41)) were associated with all-cause mortality. The fully adjusted hazard ratio (HR) per sd, were 0·82; 95 % CI 0·76, 0·88 for AHEI-2010 and 1·18; 95 % CI 1·08, 1·29 for DII. Significant associations were also observed with cardiovascular and cancer mortality risk. For DII, a meta-analysis (using fixed effects) from this and four previous studies showed a positive association of DII score with all-cause (HR=1·04; 95 % CI 1·03, 1·05, 28 891deaths), cardiovascular (HR=1·05; 95 % CI 1·03, 1·07, 10 424 deaths) and cancer mortality (HR=1·05; 95 % CI 1·03, 1·07, n 8269).The present study confirms the validity to assess overall diet through AHEI-2010 and DII in the Whitehall II cohort and highlights the importance of considering diet indices related to inflammation when evaluating all-cause, cardiovascular and cancer mortality risk.</t>
  </si>
  <si>
    <t>We aimed to examine the association between the Alternative Healthy Eating Index updated in 2010 (AHEI-2010), the Dietary Inflammatory Index (DIITM) and risk of mortality in the Whitehall II study. Cox proportional hazards regression models were performed to assess the association between cumulative average of AHEI-2010 and DII scores and mortality risk. CI 1·03, 1·07, n 8269).The present study confirms the validity to assess overall diet through AHEI-2010 and DII in the Whitehall II cohort and highlights the importance of considering diet indices related to inflammation when evaluating all-cause, cardiovascular and cancer mortality risk.</t>
  </si>
  <si>
    <t>10.1017/S0007114517001908</t>
  </si>
  <si>
    <t>AHEI-2010 Alternative Healthy Eating Index 2010;  DII Dietary Inflammatory Index;  HR hazard ratios; Dietary indices; Meta-analyses; Mortality risk; Whitehall II cohort study; Adult; Cardiovascular Diseases; Diet; Female; Follow-Up Studies; Healthy Diet; Humans; Inflammation; Male; Middle Aged; Neoplasms; Nutrition Assessment; Patient Compliance; Prevalence; Proportional Hazards Models; Prospective Studies; Reproducibility of Results; Risk Factors; Socioeconomic Factors; Surveys and Questionnaires; United Kingdom</t>
  </si>
  <si>
    <t>https://www.ncbi.nlm.nih.gov/pubmed/28831955</t>
  </si>
  <si>
    <t>PMID : 23744578</t>
  </si>
  <si>
    <t>Gomes B, Calanzani N, Curiale V, McCrone P, Higginson IJ.</t>
  </si>
  <si>
    <t>Effectiveness and cost-effectiveness of home palliative care services for adults with advanced illness and their caregivers.</t>
  </si>
  <si>
    <t>Extensive evidence shows that well over 50% of people prefer to be cared for and to die at home provided circumstances allow choice. Despite best efforts and policies, one-third or less of all deaths take place at home in many countries of the world. 1. To quantify the effect of home palliative care services for adult patients with advanced illness and their family caregivers on patients' odds of dying at home; 2. to examine the clinical effectiveness of home palliative care services on other outcomes for patients and their caregivers such as symptom control, quality of life, caregiver distress and satisfaction with care; 3. to compare the resource use and costs associated with these services; 4. to critically appraise and summarise the current evidence on cost-effectiveness. We searched 12 electronic databases up to November 2012. We checked the reference lists of all included studies, 49 relevant systematic reviews, four key textbooks and recent conference abstracts. We contacted 17 experts and researchers for unpublished data. We included randomised controlled trials (RCTs), controlled clinical trials (CCTs), controlled before and after studies (CBAs) and interrupted time series (ITSs) evaluating the impact of home palliative care services on outcomes for adults with advanced illness or their family caregivers, or both. One review author assessed the identified titles and abstracts. Two independent reviewers performed assessment of all potentially relevant studies, data extraction and assessment of methodological quality. We carried out meta-analysis where appropriate and calculated numbers needed to treat to benefit (NNTBs) for the primary outcome (death at home). We identified 23 studies (16 RCTs, 6 of high quality), including 37,561 participants and 4042 family caregivers, largely with advanced cancer but also congestive heart failure (CHF), chronic obstructive pulmonary disease (COPD), HIV/AIDS and multiple sclerosis (MS), among other conditions. Meta-analysis showed increased odds of dying at home (odds ratio (OR) 2.21, 95% CI 1.31 to 3.71; Z = 2.98, P value = 0.003; Chi(2) = 20.57, degrees of freedom (df) = 6, P value = 0.002; I(2) = 71%; NNTB 5, 95% CI 3 to 14 (seven trials with 1222 participants, three of high quality)). In addition, narrative synthesis showed evidence of small but statistically significant beneficial effects of home palliative care services compared to usual care on reducing symptom burden for patients (three trials, two of high quality, and one CBA with 2107 participants) and of no effect on caregiver grief (three RCTs, two of high quality, and one CBA with 2113 caregivers). Evidence on cost-effectiveness (six studies) is inconclusive. The results provide clear and reliable evidence that home palliative care increases the chance of dying at home and reduces symptom burden in particular for patients with cancer, without impacting on caregiver grief. This justifies providing home palliative care for patients who wish to die at home. More work is needed to study cost-effectiveness especially for people with non-malignant conditions, assessing place of death and appropriate outcomes that are sensitive to change and valid in these populations, and to compare different models of home palliative care, in powered studies.</t>
  </si>
  <si>
    <t>To quantify the effect of home palliative care services for adult patients with advanced illness and their family caregivers on patients' odds of dying at home; 2. to examine the clinical effectiveness of home palliative care services on other outcomes for patients and their caregivers such as symptom control, quality of life, caregiver distress and satisfaction with care; 3. to compare the resource use and costs associated with these services; 4. to critically appraise and summarise the current evidence on cost-effectiveness.</t>
  </si>
  <si>
    <t>We carried out meta-analysis where appropriate and calculated numbers needed to treat to benefit (NNTBs) for the primary outcome (death at home).</t>
  </si>
  <si>
    <t>10.1002/14651858.CD007760.pub2</t>
  </si>
  <si>
    <t>Adult; Attitude to Death; Caregivers; Cost-Benefit Analysis; Critical Illness; Female; Home Care Services; Humans; Male; Palliative Care; Patient Preference; Randomized Controlled Trials as Topic; Treatment Outcome</t>
  </si>
  <si>
    <t>https://www.ncbi.nlm.nih.gov/pubmed/23744578</t>
  </si>
  <si>
    <t>PMID : 23372722</t>
  </si>
  <si>
    <t>Huang TS, Shyu YC, Chen HY, Lin LM, Lo CY, Yuan SS, Chen PJ.</t>
  </si>
  <si>
    <t>Effect of parenteral selenium supplementation in critically ill patients: a systematic review and meta-analysis.</t>
  </si>
  <si>
    <t>It is currently unclear whether parenteral selenium supplementation should be recommended in the management of critically ill patients. Here we conducted a systematic review and meta-analysis to assess the efficacy of parenteral selenium supplementation on clinical outcomes. Randomized trials investigating parenteral selenium supplementation administered in addition to standard of care to critically ill patients were included. CENTRAL, Medline, EMBASE, the Science Citation Index, and CINAHL were searched with complementary manual searches. The primary outcome was all-cause mortality. Trials published in any language were included. Two authors independently extracted data and assessed trial quality. A third author was consulted to resolve disagreements and for quality assurance. Twelve trials were included and meta-analysis was performed on nine trials that recruited critically ill septic patients. These comprised 965 participants in total. Of these, 148 patients (30.7%) in the treatment groups, and 180 patients (37.3%) in control groups died. Parenteral selenium treatment significantly reduced all-cause mortality in critically ill patients with sepsis (relative risk [RR] 0.83, 95% CI 0.70-0.99, p = 0.04, I(2) = 0%). Subgroup analyses demonstrated that the administration schedule employing longer duration (RR 0.77, 95% CI 0.63-0.94, p = 0.01, I(2) = 0%), loading boluses (RR 0.73, 95% CI 0.58-0.94, p = 0.01, I(2) = 0%) or high-dose selenium treatment (RR 0.77, 95% CI 0.61-0.99, p = 0.04, I(2) = 0%) might be associated with a lower mortality risk. There was no evidence of adverse events. Parenteral selenium supplementation reduces risk of mortality among critically ill patients with sepsis. Owing to the varied methodological quality of the studies, future high-quality randomized trials that directly focus on the effect of adequate-duration of parenteral selenium supplementation for severe septic patients are needed to confirm our results. Clinicians should consider these findings when treating this high-risk population. PROSPERO 2011; CRD42011001768.</t>
  </si>
  <si>
    <t>Here we conducted a systematic review and meta-analysis to assess the efficacy of parenteral selenium supplementation on clinical outcomes.</t>
  </si>
  <si>
    <t>The primary outcome was all-cause mortality.</t>
  </si>
  <si>
    <t>10.1371/journal.pone.0054431</t>
  </si>
  <si>
    <t>Adolescent; Adult; Aged; Critical Illness; Dietary Supplements; Drug Administration Schedule; Female; Humans; Infusions, Parenteral; Male; Middle Aged; Randomized Controlled Trials as Topic; Selenium; Sepsis; Survival Rate; Treatment Outcome</t>
  </si>
  <si>
    <t>https://www.ncbi.nlm.nih.gov/pubmed/23372722</t>
  </si>
  <si>
    <t>PMID : 29470861</t>
  </si>
  <si>
    <t>Seitz DP, Chan CC, Newton HT, Gill SS, Herrmann N, Smailagic N, Nikolaou V, Fage BA.</t>
  </si>
  <si>
    <t>Mini-Cog for the diagnosis of Alzheimer's disease dementia and other dementias within a primary care setting.</t>
  </si>
  <si>
    <t>Alzheimer's disease and other forms of dementia are becoming increasingly common with the aging of most populations. The majority of individuals with dementia will first present for care and assessment in primary care settings. There is a need for brief dementia screening instruments that can accurately diagnose dementia in primary care settings. The Mini-Cog is a brief, cognitive screening test that is frequently used to evaluate cognition in older adults in various settings. To determine the diagnostic accuracy of the Mini-Cog for diagnosing Alzheimer's disease dementia and related dementias in a primary care setting. We searched the Cochrane Dementia and Cognitive Improvement Register of Diagnostic Test Accuracy Studies, MEDLINE, Embase and four other databases, initially to September 2012. Since then, four updates to the search were performed using the same search methods, and the most recent was January 2017. We used citation tracking (using the databases' 'related articles' feature, where available) as an additional search method and contacted authors of eligible studies for unpublished data. We only included studies that evaluated the Mini-Cog as an index test for the diagnosis of Alzheimer's disease dementia or related forms of dementia when compared to a reference standard using validated criteria for dementia. We only included studies that were conducted in primary care populations. We extracted and described information on the characteristics of the study participants and study setting. Using the Quality Assessment of Diagnostic Accuracy Studies (QUADAS-2) criteria we evaluated the quality of studies, and we assessed risk of bias and applicability of each study for each domain in QUADAS-2. Two review authors independently extracted information on the true positives, true negatives, false positives, and false negatives and entered the data into Review Manager 5 (RevMan 5). We then used RevMan 5 to determine the sensitivity, specificity, and 95% confidence intervals. We summarized the sensitivity and specificity of the Mini-Cog in the individual studies in forest plots and also plotted them in a receiver operating characteristic plot. We also created a 'Risk of bias' and applicability concerns graph to summarize information related to the quality of included studies. There were a total of four studies that met our inclusion criteria, including a total of 1517 total participants. The sensitivity of the Mini-Cog varied between 0.76 to 1.00 in studies while the specificity varied between 0.27 to 0.85. The included studies displayed significant heterogeneity in both methodologies and clinical populations, which did not allow for a meta-analysis to be completed. Only one study (Holsinger 2012) was found to be at low risk of bias on all methodological domains. The results of this study reported that the sensitivity of the Mini-Cog was 0.76 and the specificity was 0.73. We found the quality of all other included studies to be low due to a high risk of bias with methodological limitations primarily in their selection of participants. There is a limited number of studies evaluating the accuracy of the Mini-Cog for the diagnosis of dementia in primary care settings. Given the small number of studies, the wide range in estimates of the accuracy of the Mini-Cog, and methodological limitations identified in most of the studies, at the present time there is insufficient evidence to recommend that the Mini-Cog be used as a screening test for dementia in primary care. Further studies are required to determine the accuracy of Mini-Cog in primary care and whether this tool has sufficient diagnostic test accuracy to be useful as a screening test in this setting.</t>
  </si>
  <si>
    <t>The Mini-Cog is a brief, cognitive screening test that is frequently used to evaluate cognition in older adults in various settings.</t>
  </si>
  <si>
    <t>The majority of individuals with dementia will first present for care and assessment in primary care settings. There is a need for brief dementia screening instruments that can accurately diagnose dementia in primary care settings. To determine the diagnostic accuracy of the Mini-Cog for diagnosing Alzheimer's disease dementia and related dementias in a primary care setting. We only included studies that were conducted in primary care populations. There is a limited number of studies evaluating the accuracy of the Mini-Cog for the diagnosis of dementia in primary care settings. Given the small number of studies, the wide range in estimates of the accuracy of the Mini-Cog, and methodological limitations identified in most of the studies, at the present time there is insufficient evidence to recommend that the Mini-Cog be used as a screening test for dementia in primary care. Further studies are required to determine the accuracy of Mini-Cog in primary care and whether this tool has sufficient diagnostic test accuracy to be useful as a screening test in this setting.</t>
  </si>
  <si>
    <t>10.1002/14651858.CD011415.pub2</t>
  </si>
  <si>
    <t>Adult; Alzheimer Disease; Cognitive Dysfunction; Dementia; Humans; Mental Status and Dementia Tests; Primary Health Care; Randomized Controlled Trials as Topic</t>
  </si>
  <si>
    <t>https://www.ncbi.nlm.nih.gov/pubmed/29470861</t>
  </si>
  <si>
    <t>PMID : 26270746</t>
  </si>
  <si>
    <t>Jespersen KV, Koenig J, Jennum P, Vuust P.</t>
  </si>
  <si>
    <t>Music for insomnia in adults.</t>
  </si>
  <si>
    <t>Insomnia is a common sleep disorder in modern society. It causes reduced quality of life and is associated with impairments in physical and mental health. Listening to music is widely used as a sleep aid, but it remains unclear if it can actually improve insomnia in adults. To assess the effects of listening to music on insomnia in adults and to assess the influence of specific variables that may moderate the effect. We searched CENTRAL, PubMed, Embase, nine other databases and two trials registers in May 2015. In addition, we handsearched specific music therapy journals, reference lists of included studies, and contacted authors of published studies to identify additional studies eligible for inclusion, including any unpublished or ongoing trials. Randomised controlled trials and quasi-randomised controlled trials that compared the effects of listening to music with no treatment or treatment-as-usual on sleep improvement in adults with insomnia. Two authors independently screened abstracts, selected studies, assessed risk of bias, and extracted data from all studies eligible for inclusion. Data on pre-defined outcome measures were subjected to meta-analyses when consistently reported by at least two studies. We undertook meta-analyses using both fixed-effect and random-effects models. Heterogeneity across included studies was assessed using the I² statistic. We included six studies comprising a total of 314 participants. The studies examined the effect of listening to pre-recorded music daily, for 25 to 60 minutes, for a period of three days to five weeks.Based on the Grades of Recommendations, Assessment, Development and Evaluation (GRADE) approach, we judged the evidence from five studies that measured the effect of music listening on sleep quality to be of moderate quality. We judged the evidence from one study that examined other aspects of sleep (see below) to be of low quality. We downgraded the quality of the evidence mainly because of limitations in design or being the only published study. As regards risk of bias, most studies were at high risk of bias on at least one domain: one study was at high risk of selection bias and one was judged to be at unclear risk; six studies were at high risk of performance bias; three studies were at high risk of detection bias; one study was at high risk of attrition bias and was study was judged to be at unclear risk; two studies were judged to be at unclear risk of reporting bias; and four studies were at high risk of other bias.Five studies (N = 264) reporting on sleep quality as assessed by the Pittsburgh Sleep Quality Index (PSQI) were included in the meta-analysis. The results of a random-effects meta-analysis revealed an effect in favour of music listening (mean difference (MD) -2.80; 95% confidence interval (CI) -3.42 to -2.17; Z = 8.77, P &amp;lt; 0.00001; moderate-quality evidence). The size of the effect indicates an increase in sleep quality of the size of about one standard deviation in favour of the intervention compared to no treatment or treatment-as-usual.Only one study (N = 50; low-quality evidence) reported data on sleep onset latency, total sleep time, sleep interruption, and sleep efficiency. However, It found no evidence to suggest that the intervention benefited these outcomes. None of the included studies reported any adverse events. The findings of this review provide evidence that music may be effective for improving subjective sleep quality in adults with insomnia symptoms. The intervention is safe and easy to administer. More research is needed to establish the effect of listening to music on other aspects of sleep as well as the daytime consequences of insomnia.</t>
  </si>
  <si>
    <t>To assess the effects of listening to music on insomnia in adults and to assess the influence of specific variables that may moderate the effect. More research is needed to establish the effect of listening to music on other aspects of sleep as well as the daytime consequences of insomnia.</t>
  </si>
  <si>
    <t>10.1002/14651858.CD010459.pub2</t>
  </si>
  <si>
    <t>Adolescent; Adult; Aged; Aged, 80 and over; Female; Humans; Male; Middle Aged; Music; Music Therapy; Randomized Controlled Trials as Topic; Sleep; Sleep Initiation and Maintenance Disorders; Time Factors</t>
  </si>
  <si>
    <t>https://www.ncbi.nlm.nih.gov/pubmed/26270746</t>
  </si>
  <si>
    <t>PMID : 25767912</t>
  </si>
  <si>
    <t>Barclay RE, Stevenson TJ, Poluha W, Ripat J, Nett C, Srikesavan CS.</t>
  </si>
  <si>
    <t>Interventions for improving community ambulation in individuals with stroke.</t>
  </si>
  <si>
    <t>Community ambulation refers to the ability of a person to walk in their own community, outside of their home and also indoors in private or public locations. Some people choose to walk for exercise or leisure and may walk with others as an important aspect of social functioning. Community ambulation is therefore an important skill for stroke survivors living in the community whose walking ability has been affected. To determine: (1) whether interventions improve community ambulation for stroke survivors, and (2) if any specific intervention method improves community ambulation more than other interventions. We searched the Cochrane Stroke Group Trials Register (September 2014), the Cochrane Central Register of Controlled Trials (CENTRAL) (November 2013), PubMed (1946 to November 2013), EMBASE (1980 to November 2013), CINAHL (1982 to November 2013), PsycINFO (1887 to November 2013), Scopus (1960 to November 2013), Web of Science (1900 to November 2013), SPORTDiscus (1975 to November 2013), and PEDro, CIRRIE and REHABDATA (November 2013). We also searched ongoing trials registers (November 2013) and reference lists, and performed a cited reference search. Selection criteria included parallel-group randomised controlled trials (RCTs) and cross-over RCTs, studies in which participants are adult (aged 18 years or more) stroke survivors, and interventions that were aimed at improving community ambulation. We defined the primary outcome as participation; secondary outcomes included activity level outcomes related to gait and self-efficacy. One review author independently screened titles. Two review authors screened abstracts and full text articles, with a third review author was available to resolve any disagreements. Two review authors extracted data and assessed risk of bias. All outcomes were continuous. The analysis for the primary outcome used the generic inverse variance methods for meta-analysis, using the standardised mean difference (SMD) and standard error (SE) from the participation outcomes. Analyses for secondary outcomes all used SMD or mean difference (MD). We completed analyses for each outcome with all studies, and by type of community ambulation intervention (community or outdoor ambulation practice, virtual practice, and imagery practice). We considered trials for each outcome to be of low quality due to some trial design considerations, such as who knew what group the participants were in, and the number of people who dropped out of the studies. We included five studies involving 266 participants (136 intervention; 130 control). All participants were adult stroke survivors, living in the community or a care home. Programmes to improve community ambulation consisted of walking practice in a variety of settings and environments in the community, or an indoor activity that mimicked community walking (including virtual reality or mental imagery). Three studies were funded by government agencies, and two had no funding.From two studies of 198 people there was low quality evidence for the effect of intervention on participation compared with control (SMD, 0.08, 95% confidence interval (CI) -0.20 to 0.35 (using inverse variance). The CI for the effect of the intervention on gait speed was wide and does not exclude no difference (MD 0.12, 95% CI -0.01 to 0.24; four studies, 98 participants, low quality evidence). We considered the quality of the evidence to be low for all the remaining outcomes in our review: Community Walk Test (MD -6.35, 95% CI -21.59 to 8.88); Walking Ability Questionnaire (MD 0.53, 95% CI -5.59 to 6.66); Six-Minute Walk Test (MD 39.62 metres, 95% CI -8.26 to 87.51) and self-efficacy (SMD 0.32, 95% CI -0.09 to 0.72). We downgraded the quality of the evidence because of a high risk of bias and imprecision. There is currently insufficient evidence to establish the effect of community ambulation interventions or to support a change in clinical practice. More research is needed to determine if practicing outdoor or community walking will improve participation and community ambulation skills for stroke survivors living in the community.</t>
  </si>
  <si>
    <t>There is currently insufficient evidence to establish the effect of community ambulation interventions or to support a change in clinical practice.</t>
  </si>
  <si>
    <t>We defined the primary outcome as participation; secondary outcomes included activity level outcomes related to gait and self-efficacy. The analysis for the primary outcome used the generic inverse variance methods for meta-analysis, using the standardised mean difference (SMD) and standard error (SE) from the participation outcomes. Analyses for secondary outcomes all used SMD or mean difference (MD).</t>
  </si>
  <si>
    <t>10.1002/14651858.CD010200.pub2</t>
  </si>
  <si>
    <t>Activities of Daily Living; Adult; Environment Design; Gait; Humans; Randomized Controlled Trials as Topic; Residence Characteristics; Self Efficacy; Stroke Rehabilitation; Time Factors; Walking</t>
  </si>
  <si>
    <t>https://www.ncbi.nlm.nih.gov/pubmed/25767912</t>
  </si>
  <si>
    <t>PMID : 29788752</t>
  </si>
  <si>
    <t>Starcke K, Antons S, Trotzke P, Brand M.</t>
  </si>
  <si>
    <t>Journal of behavioral addictions</t>
  </si>
  <si>
    <t>Cue-reactivity in behavioral addictions: A meta-analysis and methodological considerations.</t>
  </si>
  <si>
    <t>Background and aims Recent research has applied cue-reactivity paradigms to behavioral addictions. The aim of the current meta-analysis is to systematically analyze the effects of learning-based cue-reactivity in behavioral addictions. Methods The current meta-analysis includes 18 studies (29 data sets, 510 participants) that have used a cue-reactivity paradigm in persons with gambling (eight studies), gaming (nine studies), or buying (one study) disorders. We compared subjective, peripheral physiological, electroencephal, and neural responses toward addiction-relevant cues in patients versus control participants and toward addiction-relevant cues versus control cues in patients. Results Persons with behavioral addictions showed higher cue-reactivity toward addiction-relevant cues compared with control participants: subjective cue-reactivity (d = 0.84, p = .01) and peripheral physiological and electroencephal measures of cue-reactivity (d = 0.61, p &amp;lt; .01). Increased neural activation was found in the caudate nucleus, inferior frontal gyrus, median cingulate cortex, subgenual cingulate, and precentral gyrus. Persons with gambling, gaming, or buying disorders also showed higher cue-reactivity toward addiction-relevant cues compared with control cues: subjective cue-reactivity (d = 0.39, p = .11) and peripheral physiological and electroencephal measures of cue-reactivity (d = 0.47, p = .05). Increased neural activation was found in the caudate nucleus, inferior frontal gyrus, angular gyrus, inferior network, and precuneus. Discussion and conclusions Cue-reactivity not only exists in substance-use disorders but also in gambling, gaming, and buying disorders. Future research should differentiate between cue-reactivity in addictive behaviors and cue-reactivity in functional excessive behaviors such as passions, hobbies, or professions.</t>
  </si>
  <si>
    <t>The aim of the current meta-analysis is to systematically analyze the effects of learning-based cue-reactivity in behavioral addictions.</t>
  </si>
  <si>
    <t>10.1556/2006.7.2018.39</t>
  </si>
  <si>
    <t>behavioral addiction; buying; craving; cue-reactivity; gambling; gaming; Behavior, Addictive; Cues; Humans</t>
  </si>
  <si>
    <t>https://www.ncbi.nlm.nih.gov/pubmed/29788752</t>
  </si>
  <si>
    <t>PMID : 23958771</t>
  </si>
  <si>
    <t>Morgan C, Novak I, Badawi N.</t>
  </si>
  <si>
    <t>Enriched environments and motor outcomes in cerebral palsy: systematic review and meta-analysis.</t>
  </si>
  <si>
    <t>Neuroplasticity evidence from animals favors an early enriched environment for promoting optimal brain injury recovery. In infants, systematic reviews show environmental enrichment (EE) improves cognitive outcomes but the effect on motor skills is less understood. The objective of this review was to appraise the effectiveness evidence about EE for improving the motor outcomes of infants at high risk of cerebral palsy (CP). A systematic review was conducted. Cochrane Central Register of Controlled Trials (PubMed), Cumulative Index to Nursing and Allied Health Literature, Education Resource Information Center, SocINDEX, and PsycINFO databases were searched for literature meeting inclusion criteria: randomized controlled trials; high risk of /diagnosis of CP; &amp;gt;25% participants ≤2 years; parent or infant interventions postdischarge; and motor outcomes reported. Data were extracted using the Cochrane protocol regarding participants, intervention characteristics, and outcomes. Methodological quality was assessed using risk of bias assessment and GRADE. A total of 226 studies were identified. After removing duplicates and unrelated studies, 16 full-text articles were reviewed, of which 7 studies met inclusion criteria. The risk of bias varied between studies with the more recent studies demonstrating the lowest risk. Enrichment interventions varied in type and focus, making comparisons difficult. A meta-analysis was conducted of studies that compared enrichment to standard care (n = 5), and totaled 150 infants. A small positive effect for enrichment was found; standardized mean difference 0.39 (95% confidence interval 0.05-0.72; I(2) = 3%; P = .02) CONCLUSIONS: EE looks promising for CP, and therefore high-quality studies with well-defined EE strategies are urgently required.</t>
  </si>
  <si>
    <t>10.1542/peds.2012-3985</t>
  </si>
  <si>
    <t>cerebral palsy; enrichment; infants; motor learning; Brain; Cerebral Palsy; Child, Preschool; Cognition Disorders; Education; Female; Humans; Infant; Male; Mobility Limitation; Neuronal Plasticity; Physical Therapy Modalities; Psychomotor Disorders; Randomized Controlled Trials as Topic; Social Environment; Treatment Outcome</t>
  </si>
  <si>
    <t>https://www.ncbi.nlm.nih.gov/pubmed/23958771</t>
  </si>
  <si>
    <t>PMID : 22188076</t>
  </si>
  <si>
    <t>Muir SW, Montero-Odasso M.</t>
  </si>
  <si>
    <t>Effect of vitamin D supplementation on muscle strength, gait and balance in older adults: a systematic review and meta-analysis.</t>
  </si>
  <si>
    <t>To systematically review and quantitatively synthesize the effect of vitamin D supplementation on muscle strength, gait, and balance in older adults. Systematic review and meta-analysis. MEDLINE, EMBASE, Cochrane Library, bibliographies of selected articles, and previous systematic reviews were searched between January 1980 and November 2010 for eligible articles. Older adults (≥60) participating in randomized controlled trials of the effect of supplemental vitamin D without an exercise intervention on muscle strength, gait, and balance. Data were independently extracted, and study quality was evaluated. Meta-analysis using a fixed-effects model was performed and the I(2) statistic was used to assess heterogeneity. Of 714 potentially relevant articles, 13 met the inclusion criteria. In the pooled analysis, vitamin D supplementation yielded a standardized mean difference of -0.20 (95% confidence interval (CI) = -0.39 to -0.01, P = .04, I(2)  = 0%) for reduced postural sway, -0.19 (95% CI = -0.35 to -0.02, P = .03, I(2)  = 0%) for decreased time to complete the Timed Up and Go Test, and 0.05 (95% CI = -0.11 to 0.20, P = .04, I(2)  = 0%) for lower extremity strength gain. Regarding dosing frequency regimen, only one study demonstrated a beneficial effect on balance with a single large dose. All studies with daily doses of 800 IU or more demonstrated beneficial effects on balance and muscle strength. Supplemental vitamin D with daily doses of 800 to 1,000 IU consistently demonstrated beneficial effects on strength and balance. An effect on gait was not demonstrated, although further evaluation is recommended.</t>
  </si>
  <si>
    <t>Meta-analysis using a fixed-effects model was performed and the I(2) statistic was used to assess heterogeneity.</t>
  </si>
  <si>
    <t>10.1111/j.1532-5415.2011.03733.x</t>
  </si>
  <si>
    <t>Aged; Dietary Supplements; Gait; Humans; Middle Aged; Muscle Strength; Postural Balance; Vitamin D</t>
  </si>
  <si>
    <t>https://www.ncbi.nlm.nih.gov/pubmed/22188076</t>
  </si>
  <si>
    <t>PMID : 21690317</t>
  </si>
  <si>
    <t>Munafò MR, Johnstone EC, Walther D, Uhl GR, Murphy MF, Aveyard P.</t>
  </si>
  <si>
    <t>CHRNA3 rs1051730 genotype and short-term smoking cessation.</t>
  </si>
  <si>
    <t>The rs1051730 genetic variant within the CHRNA5-A3-B4 gene cluster is associated with heaviness of smoking and has recently been reported to be associated with likelihood of stopping smoking. We investigated the potential association of rs1051730 genotype with reduced likelihood of smoking cessation in 2 cohorts of treatment-seeking smokers in primary care in the United Kingdom. Data were drawn from 2 clinical trials on which DNA was available. One sample was a randomized placebo-controlled trial of nicotine transdermal patch and the other sample an open-label trial where all participants received nicotine transdermal patch. Smoking status was biochemically verified. Logistic regression was used to assess evidence for association in each sample, and data were combined within a meta-analysis. There was evidence of association of rs1051730 genotype with short-term (4-week) cessation in our open-label trial sample but not our placebo-controlled trial sample. When combined in a meta-analysis, this effect remained. There was no evidence of association at later follow-up intervals. Adjustment for cigarette consumption and tobacco dependence did not alter these results substantially. Our data, taken together with previous recent studies, provide some support for a weak association between this variant and short-term smoking cessation in treatment-seeking smokers, which does not seem to operate only among those receiving nicotine replacement therapy. Moreover, the rs1051730 variant may not merely operate as a marker for dependence or heaviness of smoking.</t>
  </si>
  <si>
    <t>Logistic regression was used to assess evidence for association in each sample, and data were combined within a meta-analysis.</t>
  </si>
  <si>
    <t>We investigated the potential association of rs1051730 genotype with reduced likelihood of smoking cessation in 2 cohorts of treatment-seeking smokers in primary care in the United Kingdom.</t>
  </si>
  <si>
    <t>10.1093/ntr/ntr106</t>
  </si>
  <si>
    <t>Adolescent; Adult; Aged; Alleles; Carbon Monoxide; Cotinine; DNA; Follow-Up Studies; Genetic Markers; Genotype; Humans; Logistic Models; Middle Aged; Multigene Family; Odds Ratio; Polymorphism, Single Nucleotide; Receptors, Nicotinic; Saliva; Smoking; Tobacco Use Cessation; Tobacco Use Cessation Devices; Tobacco Use Disorder; Treatment Outcome; United Kingdom; Young Adult</t>
  </si>
  <si>
    <t>https://www.ncbi.nlm.nih.gov/pubmed/21690317</t>
  </si>
  <si>
    <t>PMID : 24338044</t>
  </si>
  <si>
    <t>Reichenpfader U, Gartlehner G, Morgan LC, Greenblatt A, Nussbaumer B, Hansen RA, Van Noord M, Lux L, Gaynes BN.</t>
  </si>
  <si>
    <t>Drug safety</t>
  </si>
  <si>
    <t>Sexual dysfunction associated with second-generation antidepressants in patients with major depressive disorder: results from a systematic review with network meta-analysis.</t>
  </si>
  <si>
    <t>Sexual dysfunction (SD) is prevalent in patients with major depressive disorder (MDD) and is also associated with second-generation antidepressants (SGADs) that are commonly used to treat the condition. Evidence indicates under-reporting of SD in efficacy studies. SD associated with antidepressant treatment is a serious side effect that may lead to early termination of treatment and worsening of quality of life. Our objective was to systematically assess the harms of SD associated with SGADs in adult patients with MDD by drug type. We retrieved English-language abstracts from PubMed, EMBASE, the Cochrane Library, PsycINFO, and International Pharmaceutical Abstracts from 1980 to October 2012 as well as from reference lists of pertinent review articles and grey literature searches. Two independent reviewers identified randomized controlled trials (RCTs) of at least 6 weeks' duration and observational studies with at least 1,000 participants. Reviewers abstracted data on study design, conduct, participants, interventions, outcomes and method of SD ascertainment, and rated risk of bias. A senior reviewer checked and confirmed extracted data and risk-of-bias ratings. Random effects network meta-analysis using Bayesian methods for data from head-to-head trials and placebo-controlled comparisons; descriptive analyses calculating weighted mean rates from individual trials and observational studies. Data from 63 studies of low and moderate risk of bias (58 RCTs, five observational studies) with more than 26,000 patients treated with SGADs were included. Based on network meta-analyses of 66 pairwise comparisons from 37 RCTs, most comparisons showed a similar risk of SD among included SGADs. However, credible intervals were wide and included differences that would be considered clinically relevant. We observed three main patterns: bupropion had a statistically significantly lower risk of SD than some other SGADs, and both escitalopram and paroxetine showed a statistically significantly higher risk of SD than some other SGADs. We found reporting of harms related to SD inconsistent and insufficient in some trials. Most trials were conducted in highly selected populations. Search was restricted to English-language only. Because of the indirect nature of the comparisons, the often wide credible intervals, and the high variation in magnitude of outcome, we rated the overall strength of evidence with respect to our findings as low. The current degree of evidence does not allow a precise estimate of comparative risk of SD associated with a specific antidepressant. In the absence of such evidence, clinicians need to be aware of SD as a common adverse event and should discuss patients' preferences before initiating antidepressant therapy.</t>
  </si>
  <si>
    <t>Our objective was to systematically assess the harms of SD associated with SGADs in adult patients with MDD by drug type.</t>
  </si>
  <si>
    <t>10.1007/s40264-013-0129-4</t>
  </si>
  <si>
    <t>Adult; Antidepressive Agents, Second-Generation; Bayes Theorem; Depressive Disorder, Major; Humans; Quality of Life; Randomized Controlled Trials as Topic; Sexual Dysfunction, Physiological</t>
  </si>
  <si>
    <t>https://www.ncbi.nlm.nih.gov/pubmed/24338044</t>
  </si>
  <si>
    <t>PMID : 25809118</t>
  </si>
  <si>
    <t>Wang Q, Tong X, Ji Y, Li H, Lu W, Song Z.</t>
  </si>
  <si>
    <t>The journal of obstetrics and gynaecology research</t>
  </si>
  <si>
    <t>Meta-analysis of the correlation between IL-6 -174 G/C polymorphism and polycystic ovarian syndrome.</t>
  </si>
  <si>
    <t>The correlation between interleukin-6 (IL-6) gene polymorphism and polycystic ovary syndrome (PCOS) has been reported, but the conclusions are controversial. The present study was aimed to evaluate the association between IL-6 -174 G/C polymorphism and susceptibility of PCOS by meta-analysis. A systematic search on Medline, Embase, CNKI, Wanfang Data and VIP databases containing Chinese and English studies was conducted electronically using specific eligibility criteria. Meta-analysis was performed using Review Manager 5.2 software after Hardy-Weinberg equilibrium test. Effect sizes of odds ratio and 95% confidence interval (CI) were calculated and combined appropriately. To verify the reliability of the results, subgroup analyses and sensitivity analyses were performed. Four selected studies containing 351 cases and 464 control participants were included. The pooled odds ratio between IL-6 -174 G/C polymorphism and susceptibility of PCOS under allele (C/G), dominant (CC+GC/GG) and recessive (CC/GG+GC) models were 0.63 (95%CI, 0.41-0.96), 0.53 (95%CI, 0.26-1.08) and 0.67 (95%CI, 0.39-1.16), respectively. The result under allele model was unstable in sensitivity analysis. Subgroup analysis showed that the correlation between IL-6 -174 G/C polymorphism and susceptibility of PCOS was not statistically significant in the studies that conformed to the Hardy-Weinberg equilibrium. IL-6 -174 G/C polymorphism may be not related to susceptibility of PCOS. Nevertheless, further studies with large samples and studies considering other single-nucleotide polymorphisms of the IL-6 gene are needed to confirm our findings.</t>
  </si>
  <si>
    <t>The present study was aimed to evaluate the association between IL-6 -174 G/C polymorphism and susceptibility of PCOS by meta-analysis.</t>
  </si>
  <si>
    <t>10.1111/jog.12682</t>
  </si>
  <si>
    <t>interleukin-6; meta-analysis; polycystic ovarian syndrome; polymorphism; Adult; Case-Control Studies; Female; Genetic Association Studies; Genetic Predisposition to Disease; Humans; Interleukin-6; Polycystic Ovary Syndrome; Polymorphism, Genetic; Polymorphism, Single Nucleotide; Reproducibility of Results; Young Adult</t>
  </si>
  <si>
    <t>https://www.ncbi.nlm.nih.gov/pubmed/25809118</t>
  </si>
  <si>
    <t>PMID : 20197361</t>
  </si>
  <si>
    <t>He LP, Tang XY, Ling WH, Chen WQ, Chen YM.</t>
  </si>
  <si>
    <t>Early C-reactive protein in the prediction of long-term outcomes after acute coronary syndromes: a meta-analysis of longitudinal studies.</t>
  </si>
  <si>
    <t>To assess the overall effects by a meta-analysis. Electronic searches on PubMed and Ovid Medline from their start to October 2009 were carried out. Objective Cohort studies and secondary analysis of randomised controlled trials reporting the relative risk (RR) of recurrent cardiovascular events or death associated with C-reactive protein (CRP) obtained within 72 h from acute coronary syndromes (ACS) onset. Two epidemiologists independently abstracted information on study design, study and participant characteristics, level of CRP, outcomes, control for potential confounding factors and risk estimates using a standardised form. A general variance-based method was used to pool the estimates of risk. Thirteen studies containing 1364 new cases identified from 9787 patients during the follow-up periods reported the risk estimates by CRP categories. Compared with the bottom CRP category (&amp;lt; or = 3 mg/l), the pooled RRs and their 95% CIs were 1.40 (1.18 to 1.67) for the middle (3.1 approximately 10 mg/l) category and 2.18 (1.77 to 2.68) for the top (&amp;gt;10 mg/l) category of CRP values with a random-effects model, respectively. Another four and three studies reported the risk by unit of CRP or logarithmically transformed CRP. The pooled RRs (95% CI) were 1.49 (1.06 to 2.08) per 5 mg/l and 1.26 (0.95 to 1.69) per natural logarithm of CRP (mg/l), respectively. Greater early blood CRP moderately increases long-term risk of recurrent cardiovascular events or death, and may be a valuable prognostic predictor in patients after ACS.</t>
  </si>
  <si>
    <t>To assess the overall effects by a meta-analysis.</t>
  </si>
  <si>
    <t>Objective Cohort studies and secondary analysis of randomised controlled trials reporting the relative risk (RR) of recurrent cardiovascular events or death associated with C-reactive protein (CRP) obtained within 72 h from acute coronary syndromes (ACS) onset.</t>
  </si>
  <si>
    <t>10.1136/hrt.2009.174912</t>
  </si>
  <si>
    <t>Acute Coronary Syndrome; Aged; Biomarkers; C-Reactive Protein; Epidemiologic Methods; Female; Humans; Male; Middle Aged; Treatment Outcome</t>
  </si>
  <si>
    <t>https://www.ncbi.nlm.nih.gov/pubmed/20197361</t>
  </si>
  <si>
    <t>PMID : 21592478</t>
  </si>
  <si>
    <t>Zabaneh D, Kumari M, Sandhu M, Wareham N, Wainwright N, Papamarkou T, Hopewell J, Clarke R, Li K, Palmen J, Talmud PJ, Kronenberg F, Lamina C, Summerer M, Paulweber B, Price J, Fowkes G, Stewart M, Drenos F, Shah S, Shah T, Casas JP, et al.</t>
  </si>
  <si>
    <t>Meta analysis of candidate gene variants outside the LPA locus with Lp(a) plasma levels in 14,500 participants of six White European cohorts.</t>
  </si>
  <si>
    <t>Both genome-wide association studies and candidate gene studies have reported that the major determinant of plasma levels of the Lipoprotein (a) [Lp(a)] reside within the LPA locus on chromosome 6. We have used data from the HumanCVD BeadChip to explore the contribution of other candidate genes determining Lp(a) levels. 48,032 single nucleotide polymorphisms (SNPs) from the Illumina HumanCVD BeadChip were genotyped in 5059 participants of the Whitehall II study (WHII) of randomly ascertained healthy men and women. SNPs showing association with Lp(a) levels of p&amp;lt;10(-4) outside the LPA locus were selected for replication in a total of an additional 9463 participants of five European based studies (EAS, EPIC-Norfolk, NPHSII, PROCARDIS, and SAPHIR). In Whitehall II, apart from the LPA locus (where p values for several SNPs were &amp;lt;10(-30)) there was significant association at four loci GALNT2, FABP1, PPARGC1A and TNFRSFF11A. However, a meta-analysis of the six studies did not confirm any of these findings. Results from this meta analysis of 14,522 participants revealed no candidate genes from the HumanCVD BeadChip outside the LPA locus to have an effect on Lp(a) levels. Further studies with genome-wide and denser SNP coverage are required to confirm or refute this finding.</t>
  </si>
  <si>
    <t>We have used data from the HumanCVD BeadChip to explore the contribution of other candidate genes determining Lp(a) levels. 48,032 single nucleotide polymorphisms (SNPs) from the Illumina HumanCVD BeadChip were genotyped in 5059 participants of the Whitehall II study (WHII) of randomly ascertained healthy men and women.</t>
  </si>
  <si>
    <t>10.1016/j.atherosclerosis.2011.04.015</t>
  </si>
  <si>
    <t>Adult; Aged; Chromosomes, Human, Pair 6; Cohort Studies; Europe; European Continental Ancestry Group; Female; Genetic Association Studies; Genetic Loci; Genotype; Humans; Lipoprotein(a); Male; Middle Aged; Oligonucleotide Array Sequence Analysis; Phenotype; Polymorphism, Single Nucleotide</t>
  </si>
  <si>
    <t>https://www.ncbi.nlm.nih.gov/pubmed/21592478</t>
  </si>
  <si>
    <t>PMID : 29206833</t>
  </si>
  <si>
    <t>Seward N, Neuman M, Colbourn T, Osrin D, Lewycka S, Azad K, Costello A, Das S, Fottrell E, Kuddus A, Manandhar D, Nair N, Nambiar B, Shah More N, Phiri T, Tripathy P, Prost A.</t>
  </si>
  <si>
    <t>Effects of women's groups practising participatory learning and action on preventive and care-seeking behaviours to reduce neonatal mortality: A meta-analysis of cluster-randomised trials.</t>
  </si>
  <si>
    <t>The World Health Organization recommends participatory learning and action (PLA) in women's groups to improve maternal and newborn health, particularly in rural settings with low access to health services. There have been calls to understand the pathways through which this community intervention may affect neonatal mortality. We examined the effect of women's groups on key antenatal, delivery, and postnatal behaviours in order to understand pathways to mortality reduction. We conducted a meta-analysis using data from 7 cluster-randomised controlled trials that took place between 2001 and 2012 in rural India (2 trials), urban India (1 trial), rural Bangladesh (2 trials), rural Nepal (1 trial), and rural Malawi (1 trial), with the number of participants ranging between 6,125 and 29,901 live births. Behavioural outcomes included appropriate antenatal care, facility delivery, use of a safe delivery kit, hand washing by the birth attendant prior to delivery, use of a sterilised instrument to cut the umbilical cord, immediate wrapping of the newborn after delivery, delayed bathing of the newborn, early initiation of breastfeeding, and exclusive breastfeeding. We used 2-stage meta-analysis techniques to estimate the effect of the women's group intervention on behavioural outcomes. In the first stage, we used random effects models with individual patient data to assess the effect of groups on outcomes separately for the different trials. In the second stage of the meta-analysis, random effects models were applied using summary-level estimates calculated in the first stage of the analysis. To determine whether behaviour change was related to group attendance, we used random effects models to assess associations between outcomes and the following categories of group attendance and allocation: women attending a group and allocated to the intervention arm; women not attending a group but allocated to the intervention arm; and women allocated to the control arm. Overall, women's groups practising PLA improved behaviours during and after home deliveries, including the use of safe delivery kits (odds ratio [OR] 2.92, 95% CI 2.02-4.22; I2 = 63.7%, 95% CI 4.4%-86.2%), use of a sterile blade to cut the umbilical cord (1.88, 1.25-2.82; 67.6%, 16.1%-87.5%), birth attendant washing hands prior to delivery (1.87, 1.19-2.95; 79%, 53.8%-90.4%), delayed bathing of the newborn for at least 24 hours (1.47, 1.09-1.99; 68.0%, 29.2%-85.6%), and wrapping the newborn within 10 minutes of delivery (1.27, 1.02-1.60; 0.0%, 0%-79.2%). Effects were partly dependent on the proportion of pregnant women attending groups. We did not find evidence of effects on uptake of antenatal care (OR 1.03, 95% CI 0.77-1.38; I2 = 86.3%, 95% CI 73.8%-92.8%), facility delivery (1.02, 0.93-1.12; 21.4%, 0%-65.8%), initiating breastfeeding within 1 hour (1.08, 0.85-1.39; 76.6%, 50.9%-88.8%), or exclusive breastfeeding for 6 weeks after delivery (1.18, 0.93-1.48; 72.9%, 37.8%-88.2%). The main limitation of our analysis is the high degree of heterogeneity for effects on most behaviours, possibly due to the limited number of trials involving women's groups and context-specific effects. This meta-analysis suggests that women's groups practising PLA improve key behaviours on the pathway to neonatal mortality, with the strongest evidence for home care behaviours and practices during home deliveries. A lack of consistency in improved behaviours across all trials may reflect differences in local priorities, capabilities, and the responsiveness of health services. Future research could address the mechanisms behind how PLA improves survival, in order to adapt this method to improve maternal and newborn health in different contexts, as well as improve other outcomes across the continuum of care for women, children, and adolescents.</t>
  </si>
  <si>
    <t>In the first stage, we used random effects models with individual patient data to assess the effect of groups on outcomes separately for the different trials. To determine whether behaviour change was related to group attendance, we used random effects models to assess associations between outcomes and the following categories of group attendance and allocation: women attending a group and allocated to the intervention arm; women not attending a group but allocated to the intervention arm; and women allocated to the control arm.</t>
  </si>
  <si>
    <t>10.1371/journal.pmed.1002467</t>
  </si>
  <si>
    <t>Bangladesh; Community Participation; Community-Based Participatory Research; Developing Countries; Female; Health Behavior; Humans; India; Infant; Infant Mortality; Infant, Newborn; Malawi; Nepal; Pregnancy; Prenatal Care; Randomized Controlled Trials as Topic; Women</t>
  </si>
  <si>
    <t>https://www.ncbi.nlm.nih.gov/pubmed/29206833</t>
  </si>
  <si>
    <t>PMID : 25495012</t>
  </si>
  <si>
    <t>Strøm HK, Adolfsen F, Fossum S, Kaiser S, Martinussen M.</t>
  </si>
  <si>
    <t>Substance abuse treatment, prevention, and policy</t>
  </si>
  <si>
    <t>Effectiveness of school-based preventive interventions on adolescent alcohol use: a meta-analysis of randomized controlled trials.</t>
  </si>
  <si>
    <t>Preventive interventions for adolescents are an important priority within school systems. Several interventions have been developed, but the effectiveness of such interventions varies considerably between studies. The purpose of this study was to assess the effectiveness of universal school-based prevention programs on alcohol use among adolescents by using meta-analytic techniques. A systematic literature search in the databases, PubMed (Medline), PsycINFO (Ovid), EMBASE (Ovid) and WEB of Science (ISI) was conducted to search for empirical articles published in the period January 1990 to August 2014. In total, 28 randomized controlled studies with 39,289 participants at baseline were included. Of these 28 articles, 12 studies (N = 16279) reported continuous outcomes (frequency of alcohol use and quantity of alcohol use), and 16 studies (N = 23010) reported categorical data (proportion of students who drank alcohol). The results of the random effects analyses showed that the overall effect size among studies reporting continuous outcomes was small and demonstrated a favorable effect from the preventive interventions (Hedges' g = 0.22, p &amp;lt; .01). The effect size among studies reporting categorical outcomes was not significant (OR = 0.94, p = .25). The level of heterogeneity between studies was found to be significant in most analyses. Moderator analyses conducted to explore the heterogeneity showed neither significant difference between the different school levels (junior high schools and high schools), nor between the varied program intensities (low, medium and high intensity programs). The meta-regression analyses examining continuous moderators showed no significant effects for age or gender. The findings from this meta-analysis showed that, overall, the effects of school-based preventive alcohol interventions on adolescent alcohol use were small but positive among studies reporting the continuous measures, whereas no effect was found among studies reporting the categorical outcomes. Possible population health outcomes, with recommendations for policy and practice, are discussed further in this paper.</t>
  </si>
  <si>
    <t>The purpose of this study was to assess the effectiveness of universal school-based prevention programs on alcohol use among adolescents by using meta-analytic techniques.</t>
  </si>
  <si>
    <t>10.1186/1747-597X-9-48</t>
  </si>
  <si>
    <t>Adolescent; Adolescent Behavior; Alcohol Drinking; Child; Databases, Bibliographic; Female; Humans; Male; Program Evaluation; Randomized Controlled Trials as Topic; School Health Services</t>
  </si>
  <si>
    <t>https://www.ncbi.nlm.nih.gov/pubmed/25495012</t>
  </si>
  <si>
    <t>PMID : 21173414</t>
  </si>
  <si>
    <t>Jafri H, Alsheikh-Ali AA, Karas RH.</t>
  </si>
  <si>
    <t>Meta-analysis: statin therapy does not alter the association between low levels of high-density lipoprotein cholesterol and increased cardiovascular risk.</t>
  </si>
  <si>
    <t>Low levels of high-density lipoprotein cholesterol (HDL-C) are associated with an increased risk for myocardial infarction (MI). Although statins reduce the risk for MI, most cardiovascular events still occur despite statin treatment. Using meta-analysis of large randomized, controlled trials (RCTs) of statins to determine whether statins alter the relationship between HDL-C level and MI. MEDLINE search to February 2010, ClinicalTrials.gov, and reference lists from eligible studies. English-language RCTs of statin-treated patients versus control participants with 1000 or more person-years of follow-up and reported HDL-C levels and MI. Two independent investigators extracted data from eligible RCTs. Twenty eligible RCTs were identified (543,210 person-years of follow-up and 7838 MIs). After adjustment for on-treatment LDL-C levels, age, hypertension, diabetes, and tobacco use, there was a significant inverse association between HDL-C levels and risk for MI in statin-treated patients and control participants. In Poisson meta-regressions, every 0.26-mmol/L (10-mg/dL) decrease in HDL-C was associated with 7.1 (95% CI, 6.8 to 7.3) and 8.3 (CI, 8.1 to 8.5) more MIs per 1000 person-years in statin-treated patients and control participants, respectively. The inverse association between HDL-C levels and MI did not differ between statin-treated patients and control participants (P= 0.57). The observed associations may be explained by unmeasured confounding and do not imply causality in the relationship between HDL-C level and cardiovascular risk. Statins do not alter the relationship between HDL-C level and cardiovascular risk, such that low levels of HDL-C remain significantly and independently associated with increased risk despite statin treatment. The remaining risk seen in statin-treated patients may be partly explained by low HDL-C levels or other factors associated with low levels of HDL-C. None.</t>
  </si>
  <si>
    <t>Using meta-analysis of large randomized, controlled trials (RCTs) of statins to determine whether statins alter the relationship between HDL-C level and MI.</t>
  </si>
  <si>
    <t>10.7326/0003-4819-153-12-201012210-00006</t>
  </si>
  <si>
    <t>Cardiovascular Diseases; Cholesterol, HDL; Cholesterol, LDL; Humans; Hydroxymethylglutaryl-CoA Reductase Inhibitors; Myocardial Infarction; Risk Factors</t>
  </si>
  <si>
    <t>https://www.ncbi.nlm.nih.gov/pubmed/21173414</t>
  </si>
  <si>
    <t>PMID : 26120865</t>
  </si>
  <si>
    <t>Wu WW, Kwong E, Lan XY, Jiang XY.</t>
  </si>
  <si>
    <t>The Effect of a Meditative Movement Intervention on Quality of Sleep in the Elderly: A Systematic Review and Meta-Analysis.</t>
  </si>
  <si>
    <t>Sleep disorders are one of the most common difficulties facing older people. Meditative movement interventions (MMIs), a new category of exercise integrating physical activity and meditation (e.g., t'ai chi, yoga, and qigong), may benefit older people with sleep problems. This systematic review synthesized the evidence on the effect of MMIs on older people's quality of sleep. PubMed, EMBASE, CINAHL, PsycINFO, Scopus, the Cochrane Library, the China Science and Technology Journal Database (CSTJ) and the China National Knowledge Infrastructure (CNKI) were searched-from 1950 to March 2014-for randomized controlled trials. Articles were screened and selected by two researchers. Data were extracted from the included studies using specified forms. The same researchers independently evaluated the quality of each article. A meta-analysis was conducted to examine the pooled effect of MMI on sleep quality compared with the control groups. Fourteen of 1049 studies were included, involving 1225 participants. Interventions included t'ai chi, yoga, qigong, and multicomponent MMI and lasted 12-24 weeks. Ten studies had a low risk of bias. The interventions resulted in significantly better sleep quality scores than either active therapy or usual care/wait-list controls (standardized mean difference, -0.70;95% confidence interval, -0.96 to -0.43). Subgroup analyses revealed that the effect of MMI on sleep quality was not influenced by the type or duration of the intervention. However, pooled results of studies with intervention frequency of fewer than 3 times per week did not show a positive effect on sleep quality. Lower-quality studies had larger effect sizes than high-quality studies. No adverse events were reported. The current review demonstrated that MMI had a moderate effect on improving the quality of sleep for older people with sleep complaints. However, the evidence is inconclusive because of the varying study quality and MMI modalities. This study highlights the need for higher-quality randomized, controlled trials and more sufficient fidelity of intervention implementation to confirm the results. It also highlights the need for comparing the effectiveness of MMI on different subgroups of the elderly population.</t>
  </si>
  <si>
    <t>A meta-analysis was conducted to examine the pooled effect of MMI on sleep quality compared with the control groups.</t>
  </si>
  <si>
    <t>10.1089/acm.2014.0251</t>
  </si>
  <si>
    <t>Aged; Aged, 80 and over; Female; Humans; Male; Meditation; Middle Aged; Sleep; Sleep Wake Disorders</t>
  </si>
  <si>
    <t>https://www.ncbi.nlm.nih.gov/pubmed/26120865</t>
  </si>
  <si>
    <t>PMID : 21205118</t>
  </si>
  <si>
    <t>Osei-Assibey G, Adi Y, Kyrou I, Kumar S, Matyka K.</t>
  </si>
  <si>
    <t>Pharmacotherapy for overweight/obesity in ethnic minorities and White Caucasians: a systematic review and meta-analysis.</t>
  </si>
  <si>
    <t>Ethnic minorities in the West exhibit a higher prevalence of obesity and also under-achieve in weight management compared to White Caucasians. A systematic review of randomized controlled trials (RCTs) in adults (mean age ≥18 years, duration ≥6 months and published in the English language) was undertaken to evaluate the effectiveness of antiobesity drugs in ethnic minorities and White Caucasians. Data sources between 1990 and 2010 were searched including MEDLINE, EMBASE, Cochrane Controlled Trials Register, CINAHL and references cited in the included studies of other reviews. Eighteen RCTs that met the inclusion criteria were included in this review (6 sibutramine and 12 orlistat). A random effects model was used for meta-analysis. An indirect comparison of weight loss in sibutramine-treated patients in ethnic minorities was significantly lower than in White Caucasians: -2.7 kg (95% CI: -3.1 to -2.3) versus -4.4 kg (95% CI: -5.0 to -3.8), respectively. For orlistat, weight loss was similar in the two groups: -2.3 kg (95% CI: -2.6 to -2.0) in ethnic minorities and -2.8 kg (95% CI: -5.1 to -0.5) in White Caucasian participants. Overall, there were few studies of weight loss pharmacotherapy for comparison of this review and it was not possible to analyse data based on ethnic groupings. More ethnically tailored studies are needed to assess the most effective weight loss strategies in these most metabolically vulnerable groups.</t>
  </si>
  <si>
    <t>A systematic review of randomized controlled trials (RCTs) in adults (mean age ≥18 years, duration ≥6 months and published in the English language) was undertaken to evaluate the effectiveness of antiobesity drugs in ethnic minorities and White Caucasians. More ethnically tailored studies are needed to assess the most effective weight loss strategies in these most metabolically vulnerable groups.</t>
  </si>
  <si>
    <t>10.1111/j.1463-1326.2010.01346.x</t>
  </si>
  <si>
    <t>Anti-Obesity Agents; Ethnic Groups; European Continental Ancestry Group; Female; Humans; Male; Minority Groups; Obesity; Overweight; Randomized Controlled Trials as Topic; Weight Loss</t>
  </si>
  <si>
    <t>https://www.ncbi.nlm.nih.gov/pubmed/21205118</t>
  </si>
  <si>
    <t>PMID : 30400653</t>
  </si>
  <si>
    <t>Willems YE, Li JB, Hendriks AM, Bartels M, Finkenauer C.</t>
  </si>
  <si>
    <t>The Relationship between Family Violence and Self-Control in Adolescence: A Multi-Level Meta-Analysis.</t>
  </si>
  <si>
    <t>Theoretical studies propose an association between family violence and low self-control in adolescence; however, empirical findings of this association are inconclusive. The aim of the present research was to systematically summarize available findings on the relation between family violence and self-control across adolescence. We included 28 studies with 143 effect sizes, representing more than 25,000 participants of eight countries from early to late adolescence. Applying a three-level meta-analysis, taking dependency between effect sizes into account while retaining statistical power, we examined the magnitude and direction of the overall effect size. Additionally, we investigated whether theoretical moderators (e.g., age, gender, country), and methodological moderators (e.g., time lag between family violence and self-control, informant) influenced the magnitude of the association between family violence and self-control. Our results revealed that family violence and self-control have a small to moderate significant negative association (&lt;i&gt;r&lt;/i&gt; = -0.191). This association did not vary across gender, country, and informants. The strength of the association, however, decreased with age and in longitudinal studies. This finding provides evidence that researchers and clinicians may expect low self-control in the wake of family violence, especially in early adolescence. Recommendations for future research in the area are discussed.</t>
  </si>
  <si>
    <t>The aim of the present research was to systematically summarize available findings on the relation between family violence and self-control across adolescence.</t>
  </si>
  <si>
    <t>10.3390/ijerph15112468</t>
  </si>
  <si>
    <t>adolescence; family violence; meta-analysis; self-control; Adolescent; Adult; Child; Domestic Violence; Female; Humans; Male; Self-Control; Young Adult</t>
  </si>
  <si>
    <t>https://www.ncbi.nlm.nih.gov/pubmed/30400653</t>
  </si>
  <si>
    <t>PMID : 25108873</t>
  </si>
  <si>
    <t>Weber SA, Pierri Carvalho R, Ridley G, Williams K, El Dib R.</t>
  </si>
  <si>
    <t>International journal of pediatric otorhinolaryngology</t>
  </si>
  <si>
    <t>A systematic review and meta-analysis of cohort studies of echocardiographic findings in OSA children after adenotonsilectomy.</t>
  </si>
  <si>
    <t>There is evidence that OSA in children can be associated with acute and chronic effects on the cardiovascular system due to repetitive episodes of apnea and hypoxemia. To assess whether there is an association between OSA and echocardiographic findings in children and whether that association persists after adenotonsillectomy. A literature search was conducted based on PUBMED, EMBASE and LILACS. Children with OSA and children who did not have OSA, who were aged ≤12 years. Two reviewers extracted data independently; the risk of bias was assessed by examining the selected sample, the recruitment method, completeness of follow up, and blinding. Seven studies met all the inclusion criteria and methodological requirements. There was a significant difference with elevated mean pulmonary arterial pressure levels in OSA participants compared to those without OSA at preoperative assessment [mean difference (MD) 8.67; confidential interval (CI) 95% 6.09, 11.25]. OSA participants showed a statistically significant increased interventricular septum (IVS) thickness (mm) [MD 0.60; CI 95% 0.09, 1.11]; and right ventricular (RV) dimension (cm/m) [MD 0.19; CI 95% 0.10, 0.28]. There was also a significant increase in right ventricular (RV) dimension (cm/m) [MD 0.10; CI 95% 0.05, 0.14] in OSA children. There is moderate quality evidence regarding possible association between OSA and right heart repercussions. More prognosis studies are needed, to allow the combination of results in a meta-analysis.</t>
  </si>
  <si>
    <t>To assess whether there is an association between OSA and echocardiographic findings in children and whether that association persists after adenotonsillectomy.</t>
  </si>
  <si>
    <t>10.1016/j.ijporl.2014.07.021</t>
  </si>
  <si>
    <t>Echocardiographic findings; Meta-analysis; Obstructive sleep apnea; Prognosis studies; Systematic review; Adenoidectomy; Child; Echocardiography; Heart Septum; Humans; Hypertension, Pulmonary; Hypertrophy, Right Ventricular; Sleep Apnea, Obstructive; Tonsillectomy</t>
  </si>
  <si>
    <t>https://www.ncbi.nlm.nih.gov/pubmed/25108873</t>
  </si>
  <si>
    <t>PMID : 29940401</t>
  </si>
  <si>
    <t>Karyotaki E, Ebert DD, Donkin L, Riper H, Twisk J, Burger S, Rozental A, Lange A, Williams AD, Zarski AC, Geraedts A, van Straten A, Kleiboer A, Meyer B, Ünlü Ince BB, Buntrock C, Lehr D, Snoek FJ, Andrews G, Andersson G, Choi I, Ruwaard J, et al.</t>
  </si>
  <si>
    <t>Do guided internet-based interventions result in clinically relevant changes for patients with depression? An individual participant data meta-analysis.</t>
  </si>
  <si>
    <t>Little is known about clinically relevant changes in guided Internet-based interventions for depression. Moreover, methodological and power limitations preclude the identification of patients' groups that may benefit more from these interventions. This study aimed to investigate response rates, remission rates, and their moderators in randomized controlled trials (RCTs) comparing the effect of guided Internet-based interventions for adult depression to control groups using an individual patient data meta-analysis approach. Literature searches in PubMed, Embase, PsycINFO and Cochrane Library resulted in 13,384 abstracts from database inception to January 1, 2016. Twenty-four RCTs (4889 participants) comparing a guided Internet-based intervention with a control group contributed data to the analysis. Missing data were multiply imputed. To examine treatment outcome on response and remission, mixed-effects models with participants nested within studies were used. Response and remission rates were calculated using the Reliable Change Index. The intervention group obtained significantly higher response rates (OR = 2.49, 95% CI 2.17-2.85) and remission rates compared to controls (OR = 2.41, 95% CI 2.07-2.79). The moderator analysis indicated that older participants (OR = 1.01) and native-born participants (1.66) were more likely to respond to treatment compared to younger participants and ethnic minorities respectively. Age (OR = 1.01) and ethnicity (1.73) also moderated the effects of treatment on remission.Moreover, adults with more severe depressive symptoms at baseline were more likely to remit after receiving internet-based treatment (OR = 1.19). Guided Internet-based interventions lead to substantial positive treatment effects on treatment response and remission at post-treatment. Thus, such interventions may complement existing services for depression and potentially reduce the gap between the need and provision of evidence-based treatments.</t>
  </si>
  <si>
    <t>This study aimed to investigate response rates, remission rates, and their moderators in randomized controlled trials (RCTs) comparing the effect of guided Internet-based interventions for adult depression to control groups using an individual patient data meta-analysis approach. To examine treatment outcome on response and remission, mixed-effects models with participants nested within studies were used.</t>
  </si>
  <si>
    <t>10.1016/j.cpr.2018.06.007</t>
  </si>
  <si>
    <t>Depression; Internet-based guided self-help; Meta-analysis; Psychotherapy</t>
  </si>
  <si>
    <t>https://www.ncbi.nlm.nih.gov/pubmed/29940401</t>
  </si>
  <si>
    <t>PMID : 24119980</t>
  </si>
  <si>
    <t>Reid IR, Bolland MJ, Grey A.</t>
  </si>
  <si>
    <t>Effects of vitamin D supplements on bone mineral density: a systematic review and meta-analysis.</t>
  </si>
  <si>
    <t>Findings from recent meta-analyses of vitamin D supplementation without co-administration of calcium have not shown fracture prevention, possibly because of insufficient power or inappropriate doses, or because the intervention was not targeted to deficient populations. Despite these data, almost half of older adults (older than 50 years) continue to use these supplements. Bone mineral density can be used to detect biologically significant effects in much smaller cohorts. We investigated whether vitamin D supplementation affects bone mineral density. We searched Web of Science, Embase, and the Cochrane Database, from inception to July 8, 2012, for trials assessing the effects of vitamin D (D3 or D2, but not vitamin D metabolites) on bone mineral density. We included all randomised trials comparing interventions that differed only in vitamin D content, and which included adults (average age &amp;gt;20 years) without other metabolic bone diseases. We pooled data with a random effects meta-analysis with weighted mean differences and 95% CIs reported. To assess heterogeneity in results of individual studies, we used Cochran's Q statistic and the I(2) statistic. The primary endpoint was the percentage change in bone mineral density from baseline. Of 3930 citations identified by the search strategy, 23 studies (mean duration 23·5 months, comprising 4082 participants, 92% women, average age 59 years) met the inclusion criteria. 19 studies had mainly white populations. Mean baseline serum 25-hydroxyvitamin D concentration was less than 50 nmol/L in eight studies (n=1791). In ten studies (n=2294), individuals were given vitamin D doses less than 800 IU per day. Bone mineral density was measured at one to five sites (lumbar spine, femoral neck, total hip, trochanter, total body, or forearm) in each study, so 70 tests of statistical significance were done across the studies. There were six findings of significant benefit, two of significant detriment, and the rest were non-significant. Only one study showed benefit at more than one site. Results of our meta-analysis showed a small benefit at the femoral neck (weighted mean difference 0·8%, 95% CI 0·2-1·4) with heterogeneity among trials (I(2)=67%, p&amp;lt;0·00027). No effect at any other site was reported, including the total hip. We recorded a bias toward positive results at the femoral neck and total hip. Continuing widespread use of vitamin D for osteoporosis prevention in community-dwelling adults without specific risk factors for vitamin D deficiency seems to be inappropriate. Health Research Council of New Zealand.</t>
  </si>
  <si>
    <t>To assess heterogeneity in results of individual studies, we used Cochran's Q statistic and the I(2) statistic.</t>
  </si>
  <si>
    <t>The primary endpoint was the percentage change in bone mineral density from baseline.</t>
  </si>
  <si>
    <t>10.1016/S0140-6736(13)61647-5</t>
  </si>
  <si>
    <t>Aged; Bone Density; Cholecalciferol; Dietary Supplements; Ergocalciferols; Female; Humans; Male; Osteoporosis; Vitamin D</t>
  </si>
  <si>
    <t>https://www.ncbi.nlm.nih.gov/pubmed/24119980</t>
  </si>
  <si>
    <t>PMID : 26500072</t>
  </si>
  <si>
    <t>Rosenbaum S, Vancampfort D, Steel Z, Newby J, Ward PB, Stubbs B.</t>
  </si>
  <si>
    <t>Physical activity in the treatment of Post-traumatic stress disorder: A systematic review and meta-analysis.</t>
  </si>
  <si>
    <t>People with PTSD experience high levels of cardiovascular disease and comorbid mental health problems. Physical activity (PA) is an effective intervention in the general population. We conducted the first systematic review and meta-analysis to determine the effect of PA on PTSD. We searched major electronic databases from inception till 03/2015 for RCTs of PA interventions among people with PTSD. A random effects meta-analysis calculating hedges g was conducted. From a potential of 812 hits, four unique RCTs met the inclusion criteria (n=200, mean age of participants 34-52 years). The methodological quality of included trials was satisfactory, and no major adverse events were reported. PA was significantly more effective compared to control conditions at decreasing PTSD and depressive symptoms among people with PTSD. There was insufficient data to investigate the effect on anthropometric or cardiometabolic outcomes. Results suggest that PA may be a useful adjunct to usual care to improve the health of people with PTSD. Although there is a relative paucity of data, there is reason to be optimistic for including PA as an intervention for people with PTSD, particularly given the overwhelming evidence of the benefits of PA in the general population. Robust effectiveness and implementation studies are required.</t>
  </si>
  <si>
    <t>There was insufficient data to investigate the effect on anthropometric or cardiometabolic outcomes.</t>
  </si>
  <si>
    <t>10.1016/j.psychres.2015.10.017</t>
  </si>
  <si>
    <t>Depression; Exercise; Mental illness; PTSD; Physical activity; Post-traumatic stress; Yoga; Adult; Clinical Trials as Topic; Depression; Exercise; Female; Humans; Middle Aged; Motor Activity; Stress Disorders, Post-Traumatic</t>
  </si>
  <si>
    <t>https://www.ncbi.nlm.nih.gov/pubmed/26500072</t>
  </si>
  <si>
    <t>PMID : 30681588</t>
  </si>
  <si>
    <t>Kwon CY, Lee B, Chang GT, Yoon SH.</t>
  </si>
  <si>
    <t>Efficacy of acupotomy for cerebral palsy: A systematic review and meta-analysis.</t>
  </si>
  <si>
    <t>In children, cerebral palsy (CP) is one of the most common causes of irreversible neurological sequelae. Acupotomy, a modernized acupuncture form combining the effects of microsurgery and conventional acupuncture, may show specific benefits in the treatment of CP, especially with respect to spasticity. The aim of this review was to evaluate the efficacy of acupotomy for CP. Eleven databases were comprehensively searched from their inception dates to November 27, 2018. Randomized controlled trials (RCTs) or quasi-RCTs evaluating acupotomy as a monotherapy or as adjunctive therapy to rehabilitation treatment for CP were included. The methodological quality of included studies was assessed using the risk of bias tool. The quality of evidence for each main outcome was evaluated using the Grading of Recommendations Assessment, Development, and Evaluation approach. Meta-analysis was performed, and the pooled data were presented as mean difference (MD) with 95% confidence interval (CI) for continuous outcomes and as risk ratio (RR) with 95% CI for dichotomous outcomes. Eight studies involving 530 participants were included. In 1 study, acupotomy was associated with significantly higher total effective rate (TER) compared with Bobath (P &amp;lt; .01). Acupotomy combined with rehabilitation was associated with significantly higher TER (RR 1.24, 95% CI 1.01-1.52, I = 77%) and gross motor function measure score (MD 12.62, 95% CI 11.75-13.49, I = 54%), and significantly lower muscle tone of gastrocnemius measured by the Ashworth scale or the modified Ashworth scale (MD -0.97, 95% CI -1.07 to -0.88, I = 0%) compared with rehabilitation alone. No studies reported the incidence of adverse events. The methodological quality of the included studies and quality of evidence for the main finding were generally low. Current evidence shows that acupotomy as a monotherapy or as adjunctive therapy to rehabilitation treatment might have benefits in the treatment of CP. However, due to the small number of studies included, the lack of sample size, poor methodological qualities, and low quality of evidence, the findings of this review should be interpreted with caution. Larger and more rigorous, high-quality RCTs should be performed on this topic. CRD42018105891.</t>
  </si>
  <si>
    <t>The aim of this review was to evaluate the efficacy of acupotomy for CP.</t>
  </si>
  <si>
    <t>10.1097/MD.0000000000014187</t>
  </si>
  <si>
    <t>Acupuncture Therapy; Adolescent; Cerebral Palsy; Child; Child, Preschool; Female; Humans; Infant; Male; Non-Randomized Controlled Trials as Topic; Randomized Controlled Trials as Topic; Treatment Outcome</t>
  </si>
  <si>
    <t>https://www.ncbi.nlm.nih.gov/pubmed/30681588</t>
  </si>
  <si>
    <t>PMID : 24998934</t>
  </si>
  <si>
    <t>Kunutsor SK, Apekey TA, Khan H.</t>
  </si>
  <si>
    <t>Liver enzymes and risk of cardiovascular disease in the general population: a meta-analysis of prospective cohort studies.</t>
  </si>
  <si>
    <t>Gamma glutamyltransferase (GGT), alanine aminotransferase (ALT), aspartate aminotransferase (AST) and alkaline phosphatase (ALP), commonly used markers of liver dysfunction, have been implicated with risk of cardiovascular disease (CVD). However, the strength and consistency of their associations in the general population have not been reliably quantified. We synthesized available prospective epidemiological data on the associations of baseline levels of GGT, ALT, AST, and ALP with CVD [composite CVD, coronary heart disease (CHD), or stroke outcomes]. Relevant studies were identified in a literature search of MEDLINE, EMBASE, and Web of Science up to December 2013. Pooled relative risks (RRs) with 95% confidence intervals (CIs) were calculated using random effects models. Twenty-nine unique cohort studies with aggregate data on over 1.23 million participants and 20,406 cardiovascular outcomes were included. The pooled fully adjusted RRs (95% CIs) for CVD were 1.23 (1.16-1.29) and 1.08 (1.03-1.14) per 1-standard deviation change in log baseline levels of GGT and ALP levels respectively. There was no evidence of an association of ALT or AST with CVD, however, ALT was somewhat inversely associated with CHD 0.95 (0.90-1.00) and positively associated with stroke 1.01 (1.00-1.02) in stratified analysis. Tests for nonlinearity were suggestive of linear relationships of GGT and ALP levels with CVD risk. Baseline levels of GGT and ALP are each positively associated with CVD risk and in a log-linear fashion. There may be variations in the associations of ALT with cause-specific cardiovascular endpoints, findings which require further investigation.</t>
  </si>
  <si>
    <t>10.1016/j.atherosclerosis.2014.06.006</t>
  </si>
  <si>
    <t>Alkaline phosphatase; Aminotransferases; Cardiovascular disease; Gamma glutamyltransferase; Meta-analysis; Adult; Aged; Alanine Transaminase; Alkaline Phosphatase; Aspartate Aminotransferases; Cardiovascular Diseases; Female; Humans; Liver; Male; Middle Aged; Prospective Studies; Risk; United Kingdom; Young Adult; gamma-Glutamyltransferase</t>
  </si>
  <si>
    <t>https://www.ncbi.nlm.nih.gov/pubmed/24998934</t>
  </si>
  <si>
    <t>PMID : 28368550</t>
  </si>
  <si>
    <t>Young C, Hall AM, Gonçalves-Bradley DC, Quinn TJ, Hooft L, van Munster BC, Stott DJ.</t>
  </si>
  <si>
    <t>Home or foster home care versus institutional long-term care for functionally dependent older people.</t>
  </si>
  <si>
    <t>Changing population demographics have led to an increasing number of functionally dependent older people who require care and medical treatment. In many countries, government policy aims to shift resources into the community from institutional care settings with the expectation that this will reduce costs and improve the quality of care compared. To assess the effects of long-term home or foster home care versus institutional care for functionally dependent older people. We searched the Cochrane Central Register of Controlled Trials (CENTRAL) via the Cochrane Library, MEDLINE, Embase, CINAHL, and two trials registers to November 2015. We included randomised and non-randomised trials, controlled before-after studies and interrupted time series studies complying with the EPOC study design criteria and comparing the effects of long-term home care versus institutional care for functionally dependent older people. Two reviewers independently extracted data and assessed the risk of bias of each included study. We reported the results narratively, as the substantial heterogeneity across studies meant that meta-analysis was not appropriate. We included 10 studies involving 16,377 participants, all of which were conducted in high income countries. Included studies compared community-based care with institutional care (care homes). The sample size ranged from 98 to 11,803 (median N = 204). There was substantial heterogeneity in the healthcare context, interventions studied, and outcomes assessed. One study was a randomised trial (N = 112); other included studies used designs that had potential for bias, particularly due lack of randomisation, baseline imbalances, and non-blinded outcome assessment. Most studies did not select (or exclude) participants for any specific disease state, with the exception of one study that only included patients if they had a stroke. All studies had methodological limitations, so readers should interpret results with caution.It is uncertain whether long-term home care compared to nursing home care decreases mortality risk (2 studies, N = 314, very-low certainty evidence). Estimates ranged from a nearly three-fold increased risk of mortality in the homecare group (risk ratio (RR) 2.89, 95% confidence interval (CI) 1.57 to 5.32) to a 62% relative reduction (RR 0.38, 95% CI 0.17 to 0.61). We did not pool data due to the high degree of heterogeneity (I&lt;sup&gt;2&lt;/sup&gt; = 94%).It is uncertain whether the intervention has a beneficial effect on physical function, as the certainty of evidence is very low (5 studies, N = 1295). Two studies reported that participants who received long-term home care had improved activities of daily living compared to those in a nursing home, whereas a third study reported that all participants performed equally on physical function.It is uncertain whether long-term home care improves happiness compared to nursing home care (RR 1.97, 95% CI 1.27 to 3.04) or general satisfaction because the certainty of evidence was very low (2 studies, N = 114).The extent to which long-term home care was associated to more or fewer adverse health outcomes than nursing home care was not reported.It is uncertain whether long-term home care compared to nursing home care decreases the risk of hospital admission (very low-certainty evidence, N = 14,853). RR estimates ranged from 2.75 (95% CI 2.59 to 2.92), showing an increased risk for those receiving care at home, to 0.82 (95% CI 0.72 to 0.93), showing a slightly reduced risk for the same group. We did not pool data due to the high degree of heterogeneity (I&lt;sup&gt;2&lt;/sup&gt; = 99%). There are insufficient high-quality published data to support any particular model of care for functionally dependent older people. Community-based care was not consistently beneficial across all the included studies; there were some data suggesting that community-based care may be associated with improved quality of life and physical function compared to institutional care. However, community alternatives to institutional care may be associated with increased risk of hospitalisation. Future studies should assess healthcare utilisation, perform economic analysis, and consider caregiver burden.</t>
  </si>
  <si>
    <t>To assess the effects of long-term home or foster home care versus institutional care for functionally dependent older people. Future studies should assess healthcare utilisation, perform economic analysis, and consider caregiver burden.</t>
  </si>
  <si>
    <t>10.1002/14651858.CD009844.pub2</t>
  </si>
  <si>
    <t>Activities of Daily Living; Aged; Community Health Services; Disabled Persons; Foster Home Care; Happiness; Humans; Long-Term Care; Mortality; Non-Randomized Controlled Trials as Topic; Quality of Life; Randomized Controlled Trials as Topic</t>
  </si>
  <si>
    <t>https://www.ncbi.nlm.nih.gov/pubmed/28368550</t>
  </si>
  <si>
    <t>PMID : 25249360</t>
  </si>
  <si>
    <t>Deleré Y, Wichmann O, Klug SJ, van der Sande M, Terhardt M, Zepp F, Harder T.</t>
  </si>
  <si>
    <t>Deutsches Arzteblatt international</t>
  </si>
  <si>
    <t>The efficacy and duration of vaccine protection against human papillomavirus: a systematic review and meta-analysis.</t>
  </si>
  <si>
    <t>The German Standing Committee on Vaccination (STIKO) recommends vaccination against human papillomaviruses (HPV) of the high-risk types 16 and 18. The duration of protection afforded by HPV vaccines has been reported in multiple studies to date but has not been systematically evaluated. Systematic literature review and meta-analysis on the efficacy of vaccination, with assessment of evidence by the GRADE criteria (Grading of Recommendations Assessment, Development and Evaluation). 15 studies were identified: 10 randomized controlled trials (RCTs) and 5 observational studies. The RCTs included a total of 46 436 participants. The duration of follow-up was short (median, 3 years) in 8 RCTs and long (median, 6 years) in 2 RCTs. During the period of short-term follow up, the pooled efficacy of vaccination for the study endpoint of incident HPV infection (percentage of infections prevented) was 83% (95% confidence interval [CI]: 70-90% ), while the pooled efficacy against persistent HPV infection was 90% (95% CI: 79-95% ). In this period, CIN 2+ lesions were prevented with 84% efficacy (95% CI: 50-95% ), and CIN 3+ lesions with 94% efficacy (95% CI: 83-98% ). During the period of long-term follow-up, incident infections were prevented with 94% efficacy (95% CI: 80-98% ) and persistent infections with 95% efficacy (95% CI: 84-99% ). The long-term efficacy against CIN 2+ lesions was 86% (95% CI: -166-99% ). No data are available on the long-term efficacy of vaccination against CIN 3+ lesions. Long-term observation does not indicate any loss of antiviral protection after vaccination against HPV 16 and 18, although the evidence for long-term protection is of lesser quality than that for short-term protection.</t>
  </si>
  <si>
    <t>10.3238/arztebl.2014.0584</t>
  </si>
  <si>
    <t>Adolescent; Adult; Aged; Evidence-Based Medicine; Female; Humans; Mass Vaccination; Middle Aged; Papillomavirus Infections; Papillomavirus Vaccines; Prevalence; Risk Factors; Treatment Outcome; Uterine Cervical Neoplasms; Young Adult</t>
  </si>
  <si>
    <t>https://www.ncbi.nlm.nih.gov/pubmed/25249360</t>
  </si>
  <si>
    <t>PMID : 26174053</t>
  </si>
  <si>
    <t>Xin Z, Li W.</t>
  </si>
  <si>
    <t>International orthopaedics</t>
  </si>
  <si>
    <t>Unilateral versus bilateral pedicle screw fixation in short-segment lumbar spinal fusion: a meta-analysis of randomised controlled trials.</t>
  </si>
  <si>
    <t>We performed this meta-analysis of randomised controlled trials to compare the efficacy and safety of unilateral with bilateral fixation in short-segment lumbar spinal fusion. Predefined terms were used to search electronic databases to identify relevant research. Randomised controlled trials (RCTs) published in English and Chinese during 1990-2015 investigating efficacy and safety of unilateral and bilateral fixation in short-segment lumbar spinal fusion were included. Data of fusion rate, complications, visual analogue scale (VAS), Oswestry Disability Index (ODI), estimated blood loss (EBL) and length of hospital stay were extracted and analysed. Two reviewers independently searched information sources, selected eligible research, analysed data and evaluated risk of bias. Eleven RCTs comprising 756 participants were analysed. There was no significant difference in fusion rate, device-related complication, ODI, VAS and length of hospital stay between bilateral and unilateral groups. The unilateral group had the obvious advantage of reduced blood loss [mean difference (MD) -143.57, 95 % confidence interval (Cl) -206.61 to -80.54, P &amp;lt; 0.0001) and operation time (MD -52.72, 95 % Cl -73.58 to -31.87, P &amp;lt; 0.00001). Unilateral pedicle screw fixation is equally as effective as bilateral pedicle screw fixation in short-segment lumbar spinal fusion and may reduce operation time and blood loss.</t>
  </si>
  <si>
    <t>Predefined terms were used to search electronic databases to identify relevant research.</t>
  </si>
  <si>
    <t>10.1007/s00264-015-2842-3</t>
  </si>
  <si>
    <t>Bilateral; Lumbar fusion; Pedicle screw; Unilateral; Aged; Databases, Factual; Fracture Fixation, Internal; Humans; Length of Stay; Lumbar Vertebrae; Middle Aged; Pain Measurement; Pedicle Screws; Postoperative Complications; Spinal Fusion; Visual Analog Scale</t>
  </si>
  <si>
    <t>https://www.ncbi.nlm.nih.gov/pubmed/26174053</t>
  </si>
  <si>
    <t>PMID : 26302813</t>
  </si>
  <si>
    <t>Zhou Q, Luo ML, Li H, Li M, Zhou JG.</t>
  </si>
  <si>
    <t>Coffee consumption and risk of endometrial cancer: a dose-response meta-analysis of prospective cohort studies.</t>
  </si>
  <si>
    <t>This is a dose-response (DR) meta-analysis to evaluate the association of coffee consumption on endometrial cancer (EC) risk. A total 1,534,039 participants from 13 published articles were added in this meta-analysis. The RR of total coffee consumption and EC were 0.80 (95% CI: 0.74-0.86). A stronger association between coffee intake and EC incidence was found in patients who were never treated with hormones, 0.60 (95% CI: 0.50-0.72), and subjects with a BMI ≥25 kg/m(2), 0.57 (95% CI: 0.46-0.71). The overall RRs for caffeinated and decaffeinated coffee were 0.66 (95% CI: 0.52-0.84) and 0.77 (95% CI: 0.63-0.94), respectively. A linear DR relationship was seen in coffee, caffeinated coffee, decaffeinated coffee and caffeine intake. The EC risk decreased by 5% for every 1 cup per day of coffee intake, 7% for every 1 cup per day of caffeinated coffee intake, 4% for every 1 cup per day of decaffeinated intake of coffee, and 4% for every 100 mg of caffeine intake per day. In conclusion, coffee and intake of caffeine might significantly reduce the incidence of EC, and these effects may be modified by BMI and history of hormone therapy.</t>
  </si>
  <si>
    <t>This is a dose-response (DR) meta-analysis to evaluate the association of coffee consumption on endometrial cancer (EC) risk.</t>
  </si>
  <si>
    <t>10.1038/srep13410</t>
  </si>
  <si>
    <t>Adult; Age Distribution; Aged; Caffeine; Causality; Coffee; Cohort Studies; Drinking Behavior; Endometrial Neoplasms; Female; Hormone Replacement Therapy; Humans; Incidence; Middle Aged; Prospective Studies; Risk Assessment</t>
  </si>
  <si>
    <t>https://www.ncbi.nlm.nih.gov/pubmed/26302813</t>
  </si>
  <si>
    <t>PMID : 22592691</t>
  </si>
  <si>
    <t>Moore ER, Anderson GC, Bergman N, Dowswell T.</t>
  </si>
  <si>
    <t>Early skin-to-skin contact for mothers and their healthy newborn infants.</t>
  </si>
  <si>
    <t>Mother-infant separation postbirth is common in Western culture. Early skin-to-skin contact (SSC) begins ideally at birth and involves placing the naked baby, head covered with a dry cap and a warm blanket across the back, prone on the mother's bare chest. According to mammalian neuroscience, the intimate contact inherent in this place (habitat) evokes neurobehaviors ensuring fulfillment of basic biological needs. This time may represent a psychophysiologically 'sensitive period' for programming future physiology and behavior. To assess the effects of early SSC on breastfeeding, physiological adaptation, and behavior in healthy mother-newborn dyads. We searched the Cochrane Pregnancy and Childbirth Group's Trials Register (30 November 2011), made personal contact with trialists, and consulted the bibliography on kangaroo mother care (KMC) maintained by Dr. Susan Ludington. Randomized controlled trials comparing early SSC with usual hospital care. We independently assessed trial quality and extracted data. Study authors were contacted for additional information. Thirty-four randomized controlled trials were included involving 2177 participants (mother-infant dyads). Data from more than two trials were available for only eight outcome measures. For primary outcomes, we found a statistically significant positive effect of early SSC on breastfeeding at one to four months postbirth (13 trials; 702 participants) (risk ratio (RR) 1.27, 95% confidence interval (CI) 1.06 to 1.53, and SSC increased breastfeeding duration (seven trials; 324 participants) (mean difference (MD) 42.55 days, 95% CI -1.69 to 86.79) but the results did not quite reach statistical significance (P = 0.06). Late preterm infants had better cardio-respiratory stability with early SSC (one trial; 31 participants) (MD 2.88, 95% CI 0.53 to 5.23). Blood glucose 75 to 90 minutes following the birth was significantly higher in SSC infants (two trials, 94 infants) (MD 10.56 mg/dL, 95% CI 8.40 to 12.72).The overall methodological quality of trials was mixed, and there was high heterogeneity for some outcomes. Limitations included methodological quality, variations in intervention implementation, and outcomes. The intervention appears to benefit breastfeeding outcomes, and cardio-respiratory stability and decrease infant crying, and has no apparent short- or long-term negative effects. Further investigation is recommended. To facilitate meta-analysis, future research should be done using outcome measures consistent with those in the studies included here. Published reports should clearly indicate if the intervention was SSC with time of initiation and duration and include means, standard deviations and exact probability values.</t>
  </si>
  <si>
    <t>To assess the effects of early SSC on breastfeeding, physiological adaptation, and behavior in healthy mother-newborn dyads.</t>
  </si>
  <si>
    <t>For primary outcomes, we found a statistically significant positive effect of early SSC on breastfeeding at one to four months postbirth (13 trials; 702 participants) (risk ratio (RR) 1.27, 95% confidence interval (CI) 1.06 to 1.53, and SSC increased breastfeeding duration (seven trials; 324 participants) (mean difference (MD) 42.55 days, 95%</t>
  </si>
  <si>
    <t>10.1002/14651858.CD003519.pub3</t>
  </si>
  <si>
    <t>Breast Feeding; Female; Humans; Infant; Infant, Newborn; Kangaroo-Mother Care Method; Mother-Child Relations; Mothers; Object Attachment; Randomized Controlled Trials as Topic; Skin Physiological Phenomena; Touch</t>
  </si>
  <si>
    <t>https://www.ncbi.nlm.nih.gov/pubmed/22592691</t>
  </si>
  <si>
    <t>PMID : 23084519</t>
  </si>
  <si>
    <t>Collaborative Group on Hormonal Factors in Breast Cancer..</t>
  </si>
  <si>
    <t>The Lancet. Oncology</t>
  </si>
  <si>
    <t>Menarche, menopause, and breast cancer risk: individual participant meta-analysis, including 118 964 women with breast cancer from 117 epidemiological studies.</t>
  </si>
  <si>
    <t>Menarche and menopause mark the onset and cessation, respectively, of ovarian activity associated with reproduction, and affect breast cancer risk. Our aim was to assess the strengths of their effects and determine whether they depend on characteristics of the tumours or the affected women. Individual data from 117 epidemiological studies, including 118 964 women with invasive breast cancer and 306 091 without the disease, none of whom had used menopausal hormone therapy, were included in the analyses. We calculated adjusted relative risks (RRs) associated with menarche and menopause for breast cancer overall, and by tumour histology and by oestrogen receptor expression. Breast cancer risk increased by a factor of 1·050 (95% CI 1·044-1·057; p&amp;lt;0·0001) for every year younger at menarche, and independently by a smaller amount (1·029, 1·025-1·032; p&amp;lt;0·0001), for every year older at menopause. Premenopausal women had a greater risk of breast cancer than postmenopausal women of an identical age (RR at age 45-54 years 1·43, 1·33-1·52, p&amp;lt;0·001). All three of these associations were attenuated by increasing adiposity among postmenopausal women, but did not vary materially by women's year of birth, ethnic origin, childbearing history, smoking, alcohol consumption, or hormonal contraceptive use. All three associations were stronger for lobular than for ductal tumours (p&amp;lt;0·006 for each comparison). The effect of menopause in women of an identical age and trends by age at menopause were stronger for oestrogen receptor-positive disease than for oestrogen receptor-negative disease (p&amp;lt;0·01 for both comparisons). The effects of menarche and menopause on breast cancer risk might not be acting merely by lengthening women's total number of reproductive years. Endogenous ovarian hormones are more relevant for oestrogen receptor-positive disease than for oestrogen receptor-negative disease and for lobular than for ductal tumours. Cancer Research UK.</t>
  </si>
  <si>
    <t>Our aim was to assess the strengths of their effects and determine whether they depend on characteristics of the tumours or the affected women.</t>
  </si>
  <si>
    <t>Epidemiological studies</t>
  </si>
  <si>
    <t>10.1016/S1470-2045(12)70425-4</t>
  </si>
  <si>
    <t>Adult; Age Factors; Aged; Aged, 80 and over; Breast Neoplasms; Estrogens; Female; Hormone Replacement Therapy; Humans; Menarche; Menopause; Middle Aged; Neoplasm Invasiveness; Neoplasms, Hormone-Dependent; Premenopause; Receptors, Estrogen; Reproduction; Risk Factors</t>
  </si>
  <si>
    <t>https://www.ncbi.nlm.nih.gov/pubmed/23084519</t>
  </si>
  <si>
    <t>PMID : 20520805</t>
  </si>
  <si>
    <t>Sarwar N, Aspelund T, Eiriksdottir G, Gobin R, Seshasai SR, Forouhi NG, Sigurdsson G, Danesh J, Gudnason V.</t>
  </si>
  <si>
    <t>Markers of dysglycaemia and risk of coronary heart disease in people without diabetes: Reykjavik prospective study and systematic review.</t>
  </si>
  <si>
    <t>Associations between circulating markers of dysglycaemia and coronary heart disease (CHD) risk in people without diabetes have not been reliably characterised. We report new data from a prospective study and a systematic review to help quantify these associations. Fasting and post-load glucose levels were measured in 18,569 participants in the population-based Reykjavik study, yielding 4,664 incident CHD outcomes during 23.5 y of mean follow-up. In people with no known history of diabetes at the baseline survey, the hazard ratio (HR) for CHD, adjusted for several conventional risk factors, was 2.37 (95% CI 1.79-3.14) in individuals with fasting glucose &amp;gt; or = 7.0 mmol/l compared to those &amp;lt; 7 mmol/l. At fasting glucose values below 7 mmol/l, adjusted HRs were 0.95 (0.89-1.01) per 1 mmol/l higher fasting glucose and 1.03 (1.01-1.05) per 1 mmol/l higher post-load glucose. HRs for CHD risk were generally modest and nonsignificant across tenths of glucose values below 7 mmol/l. We did a meta-analysis of 26 additional relevant prospective studies identified in a systematic review of Western cohort studies that recorded fasting glucose, post-load glucose, or glycated haemoglobin (HbA(1c)) levels. In this combined analysis, in which participants with a self-reported history of diabetes and/or fasting blood glucose &amp;gt; or = 7 mmol/l at baseline were excluded, relative risks for CHD, adjusted for several conventional risk factors, were: 1.06 (1.00-1.12) per 1 mmol/l higher fasting glucose (23 cohorts, 10,808 cases, 255,171 participants); 1.05 (1.03-1.07) per 1 mmol/l higher post-load glucose (15 cohorts, 12,652 cases, 102,382 participants); and 1.20 (1.10-1.31) per 1% higher HbA(1c) (9 cohorts, 1639 cases, 49,099 participants). In the Reykjavik Study and a meta-analysis of other Western prospective studies, fasting and post-load glucose levels were modestly associated with CHD risk in people without diabetes. The meta-analysis suggested a somewhat stronger association between HbA(1c) levels and CHD risk.</t>
  </si>
  <si>
    <t>10.1371/journal.pmed.1000278</t>
  </si>
  <si>
    <t>Adult; Biomarkers; Blood Glucose; Coronary Disease; Diabetes Mellitus; Fasting; Female; Glycated Hemoglobin A; Humans; Hyperglycemia; Male; Middle Aged; Prospective Studies; Reference Values; Risk Factors</t>
  </si>
  <si>
    <t>https://www.ncbi.nlm.nih.gov/pubmed/20520805</t>
  </si>
  <si>
    <t>PMID : 27927757</t>
  </si>
  <si>
    <t>Quan M, Xun P, Chen C, Wen J, Wang Y, Wang R, Chen P, He K.</t>
  </si>
  <si>
    <t>Walking Pace and the Risk of Cognitive Decline and Dementia in Elderly Populations: A Meta-analysis of Prospective Cohort Studies.</t>
  </si>
  <si>
    <t>Data on the longitudinal association of walking pace with the risk of cognitive decline and dementia are inconsistent and inconclusive. Therefore, researchers conducted a meta-analysis of prospective cohort studies to quantitatively assess the association of walking pace with the risk of cognitive decline and dementia among elderly populations. Eligible studies were searched in PubMed and EMBASE through April 22, 2016. Additional information was retrieved through Google Scholar or hand review of the reference lists from the relevant studies. Prospective cohort studies were included if they reported relative risk (RR) and the corresponding 95% confidence interval (CI) of cognitive decline or dementia in relation to walking pace. Seventeen studies were identified, including 10 studies reporting the RR of cognitive decline (9,949 participants and 2,547 events) and 10 presenting the RR of dementia (14,140 participants and 1,903 events). Comparing the lowest to the highest category of walking pace, the pooled RR was 1.89 (95% CI = 1.54-2.31) for cognitive decline and 1.66 (95% CI = 1.43-1.92) for dementia. With every 1 dm/s (360 m/h) decrement in walking pace, the risk of dementia was increased by 13% (RR = 1.13; 95% CI = 1.08-1.18). This meta-analysis provides accumulated evidence supporting that slow or decreased walking pace is significantly associated with elevated risk of cognitive decline and dementia in elderly populations.</t>
  </si>
  <si>
    <t>Therefore, researchers conducted a meta-analysis of prospective cohort studies to quantitatively assess the association of walking pace with the risk of cognitive decline and dementia among elderly populations.</t>
  </si>
  <si>
    <t>10.1093/gerona/glw121</t>
  </si>
  <si>
    <t>Cognitive decline; Dementia; Walking pace; “Meta-analysis”; Aged; Cognitive Dysfunction; Cohort Studies; Dementia; Humans; Prospective Studies; Risk Assessment; Walking Speed</t>
  </si>
  <si>
    <t>https://www.ncbi.nlm.nih.gov/pubmed/27927757</t>
  </si>
  <si>
    <t>PMID : 27716219</t>
  </si>
  <si>
    <t>Kao CW, Chen MY, Chen TY, Lin PH.</t>
  </si>
  <si>
    <t>Health and quality of life outcomes</t>
  </si>
  <si>
    <t>Effect of psycho-educational interventions on quality of life in patients with implantable cardioverter defibrillators: a meta-analysis of randomized controlled trials.</t>
  </si>
  <si>
    <t>Implantable cardioverter defibrillators (ICD) were developed for primary and secondary prevention of sudden cardiac death. However, ICD recipients' mortality is significantly predicted by their quality of life (QOL). The aim of this meta-analysis was to evaluate the effects of psycho-educational interventions on QOL in patients with ICDs. We systematically searched PubMed, Medline, Cochrane Library, and CINAHL through April 2015 and references of relevant articles. Studies were reviewed if they met following criteria: (1) randomized controlled trial, (2) participants were adults with an ICD, and (3) data were sufficient to evaluate the effect of psychological or educational interventions on QOL measured by the SF-36 or SF-12. Studies were independently selected and their data were extracted by two reviewers. Study quality was evaluated using a modified Jadad scale. The meta-analysis was conducted using the Cochrane Collaboration's Review Manager Software Package (RevMan 5). Study heterogeneity was assessed by Q statistics and I &lt;sup&gt;2&lt;/sup&gt; statistic. Depending on heterogeneity, data were pooled across trials using fixed-effect or random-effect modeling. Seven randomized controlled trials fulfilled the inclusion and exclusion criteria, and included 1017 participants. The psycho-educational interventions improved physical component summary (PCS) scores in the intervention groups more than in control groups (mean difference 2.08, 95 % CI 0.86 to 3.29, p &amp;lt; 0.001), but did not significantly affect mental component summary (MCS) scores (mean difference 0.84, 95 % CI -1.68 to 3.35, p = 0.52). Our meta-analysis demonstrates that psycho-educational interventions improved the physical component, but not the mental component of QOL in patients with ICDs.</t>
  </si>
  <si>
    <t>The aim of this meta-analysis was to evaluate the effects of psycho-educational interventions on QOL in patients with ICDs. Studies were reviewed if they met following criteria: (1) randomized controlled trial, (2) participants were adults with an ICD, and (3) data were sufficient to evaluate the effect of psychological or educational interventions on QOL measured by the SF-36 or SF-12.</t>
  </si>
  <si>
    <t>Implantable cardioverter defibrillators (ICD) were developed for primary and secondary prevention of sudden cardiac death.</t>
  </si>
  <si>
    <t>10.1186/s12955-016-0543-2</t>
  </si>
  <si>
    <t>Adult; Death, Sudden, Cardiac; Defibrillators, Implantable; Health Status Indicators; Humans; Models, Statistical; Outcome Assessment (Health Care); Patient Education as Topic; Psychotherapy; Quality of Life; Randomized Controlled Trials as Topic</t>
  </si>
  <si>
    <t>https://www.ncbi.nlm.nih.gov/pubmed/27716219</t>
  </si>
  <si>
    <t>PMID : 30115130</t>
  </si>
  <si>
    <t>Tang Q, Hu ZC, Shen LY, Shang P, Xu HZ, Liu HX.</t>
  </si>
  <si>
    <t>Lipids in health and disease</t>
  </si>
  <si>
    <t>Association of osteoarthritis and circulating adiponectin levels: a systematic review and meta-analysis.</t>
  </si>
  <si>
    <t>The objective of this study was to perform a meta-analysis to investigate the specific relationship between the expression level of circulating adiponectin and osteoarthritis (OA). Multiple databases were searched to estimate the high quality of studies relevant to adiponectin and OA. We extracted the data from the eligible studies and included them in the meta-analysis using a random effects model. Subgroup analysis and meta-regression were further performed to explore the potential sources of heterogeneity. Ten articles consisting of thirteen case-control studies that contained a combined total of 1255 subjects. Our results revealed that the OA patients displayed higher adiponectin levels than the healthy controls (SMD = 0.327, 95% CI: 0.11-0.55, P = 0.003). The ethnicity-stratified subgroup analysis indicated that the adiponectin was a sensitive biomarker in both Caucasians (P = 0.021) and Asians (P = 0.037). Moreover, the meta-regression analysis suggested that the sample size (P = 0.03) and nationality (p = 0.01) could account for a part of heterogeneity in our study. Taken together, the current study indicated that the adiponectin expression levels were higher in the OA patients than in the healthy controls and might be associated with OA prevalence.</t>
  </si>
  <si>
    <t>The objective of this study was to perform a meta-analysis to investigate the specific relationship between the expression level of circulating adiponectin and osteoarthritis (OA).</t>
  </si>
  <si>
    <t>10.1186/s12944-018-0838-x</t>
  </si>
  <si>
    <t>Adiponectin; Meta-analysis; Osteoarthritis; Adiponectin; Adult; Aged; Female; Humans; Male; Middle Aged; Multivariate Analysis; Osteoarthritis; Publication Bias</t>
  </si>
  <si>
    <t>https://www.ncbi.nlm.nih.gov/pubmed/30115130</t>
  </si>
  <si>
    <t>PMID : 23847110</t>
  </si>
  <si>
    <t>Jungheim ES, Schon SB, Schulte MB, DeUgarte DA, Fowler SA, Tuuli MG.</t>
  </si>
  <si>
    <t>IVF outcomes in obese donor oocyte recipients: a systematic review and meta-analysis.</t>
  </si>
  <si>
    <t>Does obesity influence the chance of pregnancy after IVF in donor oocyte recipients? The chance of pregnancy after IVF is no different in obese donor oocyte recipients versus those in the normal BMI range. Obesity is associated with decreased chances of pregnancy in women undergoing IVF with autologous oocytes. Prior studies have investigated the impact of obesity on IVF outcomes in donor oocyte recipients, with disparate results. This is the first systematic review and meta-analysis to address this topic. A systematic review and meta-analysis of published literature identified in Medline, EMBASE and Scopus through December of 2011 were performed to address the association between BMI and outcomes for donor oocyte recipients. The primary outcome of this study was implantation. Two authors conducted the searches independently, selected the studies and abstracted the data. Studies in English of first donor oocyte cycles with reported recipient BMI were included. Primary data collected from the IVF program at Washington University were also included as one study (n = 123 donor oocyte recipients). Studies limited to frozen embryo transfer were excluded. Data were synthesized using DerSimonian-Laird random effects models for implantation, clinical pregnancy, miscarriage and live birth. Of 475 screened articles, 7 were reviewed and 5 were included together with primary data from Washington University, giving a total of 4758 women who were included for the assessment of the primary outcome. No associations between obesity (BMI ≥ 30 kg/m(2)) and chance of pregnancy after IVF were noted in women using donor oocytes [risk ratio (RR): 0.98, 95% confidence intervals (CI): 0.83-1.15, I(2): 61.6%]. Additional analyses assessing associations between recipient obesity and embryo implantation (RR: 0.93, 95% CI: 0.80-1.07, I(2): 0%), miscarriage (RR: 1.12, 95% CI: 0.83-1.50, I(2): 0%) and live birth (RR: 0.91, 95% CI: 0.65-1.27, I(2) 47.9%) also failed to show a negative effect. Included studies were small and they were performed in a variety of locations and practice settings where stimulation and laboratory protocols may differ, and extremes of BMI may also differ. Furthermore, included studies had different inclusion and exclusion criteria. These factors could not be controlled for in this meta-analysis and statistical heterogeneity was noted for some outcomes. These data suggest obesity does not affect IVF outcomes in women using donor oocytes. Oocyte quality rather than endometrial receptivity may be the overriding factor influencing IVF outcomes in obese women using autologous oocytes. E.S.J. and M.G.T receive support from the Women's Reproductive Health Research Program sponsored by the National Institutes of Health (K12 HD063086). The authors do not have any competing interests. N/A.</t>
  </si>
  <si>
    <t>The primary outcome of this study was implantation. Of 475 screened articles, 7 were reviewed and 5 were included together with primary data from Washington University, giving a total of 4758 women who were included for the assessment of the primary outcome.</t>
  </si>
  <si>
    <t>10.1093/humrep/det292</t>
  </si>
  <si>
    <t>BMI; donor oocyte recipients; female infertility; gamete donation; Adult; Female; Fertilization in Vitro; Humans; Obesity; Oocyte Donation; Pregnancy; Pregnancy Outcome; Pregnancy Rate; Tissue Donors</t>
  </si>
  <si>
    <t>https://www.ncbi.nlm.nih.gov/pubmed/23847110</t>
  </si>
  <si>
    <t>PMID : 24122075</t>
  </si>
  <si>
    <t>Lindert J, von Ehrenstein OS, Grashow R, Gal G, Braehler E, Weisskopf MG.</t>
  </si>
  <si>
    <t>Sexual and physical abuse in childhood is associated with depression and anxiety over the life course: systematic review and meta-analysis.</t>
  </si>
  <si>
    <t>To determine whether depression and anxiety in adulthood are associated with abuse exposure in childhood. A search of PUBMED, EMBASE and PSYCHINFO databases (2002–2012) was supplemented by hand searches of bibliographies of articles and reviews. We included studies contrasting abuse exposure vs. no-abuse exposure before age 16 years to depression and anxiety after age 16 years. Data on sample and exposure and outcome instruments, covariates and odds ratios (ORs) with the respective 95 % confidence intervals (CI) were extracted. Combined ORs and 95 % CI were calculated using random effects models. Heterogeneity was quantified using the I(2) test. Inclusion criteria were met by 19 studies with 115,579 study participants, for assessing depression (n = 14) and anxiety (n = 13). The combined ORs for depression were 2.04 (95 % CI: 1.65–2.53) for sexual abuse and 1.49 (95 % CI: 1.29–1.72) for physical abuse.The combined ORs for anxiety were 2.52 (95 % CI:2.12–2.98) for sexual abuse and 1.70 (95 % CI: 1.33–2.18)for physical abuse. High levels of depression, anxiety and distress are reported in adults exposed to childhood sexual and physical abuse. These findings require increased awareness for the potential needs of adults exposed to child abuse and public health interventions to prevent child abuse.</t>
  </si>
  <si>
    <t>To determine whether depression and anxiety in adulthood are associated with abuse exposure in childhood.</t>
  </si>
  <si>
    <t>10.1007/s00038-013-0519-5</t>
  </si>
  <si>
    <t>Adult; Adult Survivors of Child Abuse; Anxiety; Child; Child Abuse; Child Abuse, Sexual; Child, Preschool; Depression; Depressive Disorder; Humans</t>
  </si>
  <si>
    <t>https://www.ncbi.nlm.nih.gov/pubmed/24122075</t>
  </si>
  <si>
    <t>PMID : 30151553</t>
  </si>
  <si>
    <t>Saulle R, Bernardi M, Chiarini M, Backhaus I, La Torre G.</t>
  </si>
  <si>
    <t>La Clinica terapeutica</t>
  </si>
  <si>
    <t>Shift work, overweight and obesity in health professionals: a systematic review and meta-analysis.</t>
  </si>
  <si>
    <t>Shift work may have significant repercussions on the health of the worker, and has been linked to unhealthy lifestyles. The aim was to conduct a systematic review of the literature and to assess the relationship between night shift and overweight and obesity among health professionals. A literature search was performed using PubMed and Scopus. The keywords used included: &amp;quot;shift work&amp;quot;, &amp;quot;night work&amp;quot;, &amp;quot;obesity&amp;quot;, &amp;quot;overweight&amp;quot;, &amp;quot;nurses&amp;quot; &amp;quot;doctors&amp;quot; &amp;quot;physicians&amp;quot;. The whole process of revision followed the PRISMA Statement. Two researchers independently, reviewed the search results, assessed the quality and extracted data. Six transversal and a cohort studies were found for the population of nurses. The meta-analysis did not produce significant results on the prevalence of obesity in the population of nurses (OR: 1.00; 95% CI 0.66-1.50). More high-quality studies and including a larger number of participants should be conducted, in order to assess whether there is real cause-effect relationship between the exposure to night shifts and weight gain as well as of obesity.</t>
  </si>
  <si>
    <t>The aim was to conduct a systematic review of the literature and to assess the relationship between night shift and overweight and obesity among health professionals. More high-quality studies and including a larger number of participants should be conducted, in order to assess whether there is real cause-effect relationship between the exposure to night shifts and weight gain as well as of obesity.</t>
  </si>
  <si>
    <t>10.7417/T.2018.2077</t>
  </si>
  <si>
    <t>Healthcare professional; Obesity; Overweight; Shift work; Systematic review; Health Personnel; Humans; Life Style; Obesity; Overweight; Prevalence; Weight Gain</t>
  </si>
  <si>
    <t>https://www.ncbi.nlm.nih.gov/pubmed/30151553</t>
  </si>
  <si>
    <t>PMID : 29253478</t>
  </si>
  <si>
    <t>Noubiap JJ, Essouma M, Bigna JJ, Jingi AM, Aminde LN, Nansseu JR.</t>
  </si>
  <si>
    <t>The Lancet. Public health</t>
  </si>
  <si>
    <t>Prevalence of elevated blood pressure in children and adolescents in Africa: a systematic review and meta-analysis.</t>
  </si>
  <si>
    <t>Despite substantial attention paid to the threat of elevated blood pressure in children and adolescents in high-income countries and the epidemic of hypertension in African adult populations, data on the burden of elevated blood pressure in African children and adolescents have not yet been synthesised. We did a systematic review and meta-analysis to provide estimates of the prevalence of elevated blood pressure and assess associated factors among children and adolescents in Africa. We searched Embase, PubMed, African Journals Online, and African Index Medicus to identify articles published from Jan 1, 1996, to Feb 2, 2017, and searched the reference list of retrieved articles. Each study was independently reviewed for methodological quality. We used a random-effects model to estimate the prevalence of elevated blood pressure across studies and heterogeneity (I&lt;sup&gt;2&lt;/sup&gt;) was assessed via the χ&lt;sup&gt;2&lt;/sup&gt; test on Cochran's Q statistic. This review is registered with PROSPERO, number CRD42015019029. We included 51 studies in qualitative synthesis and 25 in the meta-analysis reporting data of a pooled sample of 54 196 participants aged 2-19 years. Study quality was high with only four medium-quality studies and no low-quality studies. Prevalence of elevated blood pressure varied widely across studies (range 0·2-24·8%). The pooled prevalence of elevated blood pressure (systolic or diastolic blood pressure ≥95th percentile) was 5·5% (95% CI 4·2-6·9), whereas that of slightly elevated blood pressure (systolic or diastolic blood pressure ≥90th percentile and &amp;lt;95th percentile) was 12·7% (2·1-30·4). The prevalence of elevated blood pressure was largely associated with body-mass index (BMI), with a prevalence of elevated blood pressure six times higher in obese (30·8%, 95% CI 20·1-42·6) versus normal-weight children (5·5%, 3·1-8·4; p&amp;lt;0·0001). This study suggests a high prevalence of elevated blood pressure among children and adolescents in Africa, with overweight and obesity being an important risk factor. Efforts to address this burden of elevated blood pressure in children and adolescents should mainly focus on primary prevention at the community level, by promoting healthy lifestyles and avoiding other cardiovascular risk factors, especially overweight and obesity. This study also stresses the need for more elaborate studies using uniform and reliable diagnostic methods to reliably map the burden of elevated blood pressure in children and adolescents in Africa. None.</t>
  </si>
  <si>
    <t>We did a systematic review and meta-analysis to provide estimates of the prevalence of elevated blood pressure and assess associated factors among children and adolescents in Africa.</t>
  </si>
  <si>
    <t>Efforts to address this burden of elevated blood pressure in children and adolescents should mainly focus on primary prevention at the community level, by promoting healthy lifestyles and avoiding other cardiovascular risk factors, especially overweight and obesity.</t>
  </si>
  <si>
    <t>10.1016/S2468-2667(17)30123-8</t>
  </si>
  <si>
    <t>Adolescent; Africa; Child; Humans; Hypertension; Prevalence</t>
  </si>
  <si>
    <t>https://www.ncbi.nlm.nih.gov/pubmed/29253478</t>
  </si>
  <si>
    <t>PMID : 30427874</t>
  </si>
  <si>
    <t>Silva MAVD, São-João TM, Brizon VC, Franco DH, Mialhe FL.</t>
  </si>
  <si>
    <t>Impact of implementation intentions on physical activity practice in adults: A systematic review and meta-analysis of randomized clinical trials.</t>
  </si>
  <si>
    <t>The aim of this study was to verify the efficacy of using theory-based strategies on implementation intentions in promoting physical activity (PA) among adults. This review was conducted in accordance with the PRISMA recommendations. The search was carried out in seven electronic databases (LILACS, PubMed, SciELO, Cochrane, Web of Science) and two searches of the &amp;quot;grey literature&amp;quot; were performed (Openthesis and OpenGrey). Randomized clinical trials (RCT), published up to September 2016, were considered eligible for this study. Two reviewers independently and systematically evaluated the eligibility criteria, and performed data extraction. A meta-analysis was performed for the purpose of comparing the effect between the intervention and control groups. The effect sizes were grouped in two subgroups with the purpose of more accurately verifying the effect caused by reinforcing the implementation intentions strategy, and using the inverse variance statistical method with random effects models to estimate the main effect of the implementation intention strategy on the PA behavior. Heterogeneity among the studies was evaluated by using I-square statistics, and the Jadad scale to evaluate the quality of included papers. The search resulted in 12,147 records, of which 13 RCTs were considered eligible for this review. Sample age ranged from 18 to 76 years, and participants had conditions such as medullary lesion, coronary disease, obesity, diabetes mellitus, sedentarism or occupational stress. When the summary of the effect was analyzed in the meta-analysis, the result found in the subgroup with reinforcement of the implementation intentions strategy was 0.25 (IC 95% = 0.05-0.45) in favor of the intervention group. This demonstrated that application of the implementation intentions strategy was capable of increasing PA practice in the participants of these studies, in comparison with others that did not use this reinforcement. The findings of this review indicated that application of the theory of implementation intentions promoted PA behavior among the adults who received reinforcement of this strategy. The systematic review protocol was registered in the PROSPERO database under the number CRD42018090482.</t>
  </si>
  <si>
    <t>Heterogeneity among the studies was evaluated by using I-square statistics, and the Jadad scale to evaluate the quality of included papers.</t>
  </si>
  <si>
    <t>10.1371/journal.pone.0206294</t>
  </si>
  <si>
    <t>Adult; Exercise; Health Promotion; Humans; Intention; Randomized Controlled Trials as Topic</t>
  </si>
  <si>
    <t>https://www.ncbi.nlm.nih.gov/pubmed/30427874</t>
  </si>
  <si>
    <t>PMID : 29305869</t>
  </si>
  <si>
    <t>Truelove S, Bruijns BA, Vanderloo LM, O'Brien KT, Johnson AM, Tucker P.</t>
  </si>
  <si>
    <t>Physical activity and sedentary time during childcare outdoor play sessions: A systematic review and meta-analysis.</t>
  </si>
  <si>
    <t>Outdoor playtime has been highly correlated with moderate-to vigorous-intensity physical activity (MVPA), while also being associated with decreased sedentary time. This systematic review and meta-analysis sought to examine the physical activity levels and sedentary time of young children (2-5years) during outdoor play periods at centre-based childcare. Eight online databases were searched for peer-reviewed, English-language, original research. Two reviewers independently extracted data (study design, participants, method of measurement, and physical activity and/or sedentary time of participants). Time spent in outdoor activity intensities were converted to percentage of time, and averaged across the two measurement types: accelerometry and observational. Of the 26 included articles, 11 used accelerometry, 13 employed direct observation, and 2 adopted a combination of both measurement methods. Average percentage of time engaged in MVPA and sedentary pursuits ranged from 6.7% to 43% and 23.2% to 63.5% by accelerometry, and 2% to 53.9% and 46.1% to 80.2% by observation, respectively. Total physical activity (only measured by accelerometry) ranged from 23.2% to 63.5% of outdoor playtime. Meta-analysis of 11 accelerometer studies found that children spent a mean (95% CI) of: 13.99% (10.35-17.63) of outdoor playtime in MVPA, 43.77% (32.95-54.58) in TPA, and 52.81% (44.1-61.51) in sedentary time. Overall, young children have the potential to be highly active during outdoor play sessions at centre-based childcare; however, many children still engage in substantial amounts of sedentary time. Future research should explore the frequency and/or duration of outdoor time which best support young children's physical activity and limits sedentary time in childcare.</t>
  </si>
  <si>
    <t>This systematic review and meta-analysis sought to examine the physical activity levels and sedentary time of young children (2-5years) during outdoor play periods at centre-based childcare.</t>
  </si>
  <si>
    <t>10.1016/j.ypmed.2017.12.022</t>
  </si>
  <si>
    <t>Childcare; Meta-analysis; Outdoor play; Physical activity; Sedentary time; Systematic review; Young children; Accelerometry; Child Behavior; Child Day Care Centers; Child, Preschool; Exercise; Female; Health Promotion; Humans; Male; Play and Playthings; Sedentary Behavior</t>
  </si>
  <si>
    <t>https://www.ncbi.nlm.nih.gov/pubmed/29305869</t>
  </si>
  <si>
    <t>PMID : 21833953</t>
  </si>
  <si>
    <t>McQueen J, Howe TE, Allan L, Mains D, Hardy V.</t>
  </si>
  <si>
    <t>Brief interventions for heavy alcohol users admitted to general hospital wards.</t>
  </si>
  <si>
    <t>Brief interventions involve a time-limited intervention focusing on changing behaviour. They are often motivational in nature using counselling skills to encourage a reduction in alcohol consumption. To determine whether brief interventions reduce alcohol consumption and improve outcomes for heavy alcohol users admitted to general hospital inpatient units. We searched the Cochrane Drug and Alcohol Group Register of Trials (March 2011) the Cochrane Central Register of Controlled Trials (The Cochrane Library March 2011), MEDLINE January 1966-March 2011, CINAHL 1982-March 2011, EMBASE 1980-March 2011 and www.clinicaltrials.gov to April 2011 and performed some relevant handsearching. All prospective randomised controlled trials and controlled clinical trials were eligible for inclusion. Participants were adults and adolescents (16 years or older) admitted to general inpatient hospital care for any reason other than specifically for alcohol treatment and received brief interventions (of up to 3 sessions) compared to no or usual care. Three reviewers independently selected the studies and extracted data. Where appropriate random effects meta-analysis and sensitivity analysis were performed. Forteen studies involving 4041 mainly male participants were included. Our results demonstrate that patients receiving brief interventions have a greater reduction in alcohol consumption compared to those in control groups at six month, MD -69.43 (95% CI -128.14 to -10.72) and nine months follow up, MD -182.88 (95% CI -360.00 to -5.76) but this is not maintained at one year. Self reports of reduction of alcohol consumption at 1 year were found in favour of brief interventions, SMD -0.26 (95% CI -0.50 to -0.03). In addition there were significantly fewer deaths in the groups receiving brief interventions than in control groups at 6 months, RR 0.42 (95% CI 0.19 to 0.94) and one year follow up, RR 0.60 (95% CI 0.40 to 0.91). Furthermore screening, asking participants about their drinking patterns, may also have a positive impact on alcohol consumption levels and changes in drinking behaviour. The main results of this review indicate that there are benefits to delivering brief interventions to heavy alcohol users admitted to general hospital wards in terms of reduction in alcohol consumption and death rates. However, these findings are based on studies involving mainly male participants. Further research is required determine the optimal content and treatment exposure of brief interventions within general hospital settings and whether they are likely to be more successful in patients with certain characteristics.</t>
  </si>
  <si>
    <t>To determine whether brief interventions reduce alcohol consumption and improve outcomes for heavy alcohol users admitted to general hospital inpatient units. Further research is required determine the optimal content and treatment exposure of brief interventions within general hospital settings and whether they are likely to be more successful in patients with certain characteristics.</t>
  </si>
  <si>
    <t>10.1002/14651858.CD005191.pub3</t>
  </si>
  <si>
    <t>Adolescent; Adult; Alcohol Drinking; Alcoholism; Counseling; Ethanol; Hospitalization; Humans; Patient Education as Topic; Randomized Controlled Trials as Topic; Young Adult</t>
  </si>
  <si>
    <t>https://www.ncbi.nlm.nih.gov/pubmed/21833953</t>
  </si>
  <si>
    <t>PMID : 27104481</t>
  </si>
  <si>
    <t>Henrickson M, Fisher M.</t>
  </si>
  <si>
    <t>Journal of clinical nursing</t>
  </si>
  <si>
    <t>Treating Africans differently': using skin colour as proxy for HIV risk.</t>
  </si>
  <si>
    <t>This paper examines the qualitative results of two studies of Black African new settler communities in New Zealand. The analysis investigates the issues of stigma and microaggressions and their effects on Black African communities. Previous work that investigated experiences of stigma faced by relatively early Black African new settlers to New Zealand found that new settlers experienced stigma, and their resulting isolation had negative implications for access to health and social services, regardless of HIV status. This paper is a meta-analysis of two published studies, using original qualitative data from each. Researchers for the first study, Standing in the Fire, interviewed 13 Black Africans living with HIV who were new settlers to New Zealand. The second study, AfricaNZ Care, was a national mixed method study which surveyed 703 Black African new settlers, and included 131 participants in 23 different focus groups. The present analysis includes only the qualitative data from the second study. Some, but not most, participants of the second study were living with HIV. Black African identity is used as a proxy for HIV status among non-HIV specialist health care workers. Participants reported experiences of stigma and microaggressions based on their race, and a lack of knowledge about HIV in non-HIV specialist nurses and other health care workers. They also experienced poor health care and education practices, professional prejudice against colleagues living with HIV and institutional challenges including failure to protect patient confidentiality. HIV-related stigma and microaggressions remain significant problems, not only for people living with HIV but also for those perceived to be at high risk for HIV. Experiences of stigmatising behaviour by health care professionals have a broad and significant range of impacts on patients' health outcomes.</t>
  </si>
  <si>
    <t>10.1111/jocn.13212</t>
  </si>
  <si>
    <t>AIDS/HIV; African Diaspora; Black African; microaggressions; race; stigma; Africa; African Continental Ancestry Group; Attitude of Health Personnel; Emigrants and Immigrants; Focus Groups; HIV Infections; Humans; New Zealand; Nurse's Role; Skin Pigmentation; Social Stigma</t>
  </si>
  <si>
    <t>https://www.ncbi.nlm.nih.gov/pubmed/27104481</t>
  </si>
  <si>
    <t>PMID : 22984522</t>
  </si>
  <si>
    <t>Zheng JS, Huang T, Yang J, Fu YQ, Li D.</t>
  </si>
  <si>
    <t>Marine N-3 polyunsaturated fatty acids are inversely associated with risk of type 2 diabetes in Asians: a systematic review and meta-analysis.</t>
  </si>
  <si>
    <t>Prospective cohort studies in relation to the associations between n-3 polyunsaturated fatty acids (PUFA) and risk of type 2 diabetes (T2D) were inconsistent. Differences in tissue n-3 PUFA compositions in subjects with and without T2D were also inconsistent in both cohort and case-control studies. We conducted a systematic review and meta-analysis of prospective cohort studies to examine the associations of fish and n-3 PUFA intake with T2D risk. The differences in tissue n-3 PUFA compositions in subjects with and without T2D were investigated based on cohort and case-control studies. PubMed, Embase, Cochrane library, China National Knowledge Infrastructure (CNKI) and Chinese VIP database up to January 2012 was used to identify relevant studies, and reference lists from retrieved studies were reviewed. Two authors independently extracted the data. Random-effects models were used to pool the summary relative risk (RR). Twenty-four studies including 24,509 T2D patients and 545,275 participants were identified. For cohort studies, the summary RR of T2D for the highest vs lowest categories of total fish, marine n-3 PUFA and alpha-linolenic acid intake was 1.07 (95% CI: 0.91, 1.25), 1.07 (95% CI: 0.95, 1.20) and 0.93 (95% CI: 0.81, 1.07), respectively. Subgroup analyses indicated that summary RR (highest vs lowest category) of T2D for fish and marine n-3 PUFA intake was 0.89 (95% CI: 0.81, 0.98) and 0.87 (95% CI: 0.79, 0.96) for Asian populations, and 1.20 (95% CI: 1.01, 1.44) and 1.16 (95% CI: 1.04, 1.28) for Western populations. Asian subjects with T2D had significantly lower tissue compositions of C22:6n-3 (SMD: -1.43; 95% CI: -1.75, -1.12) and total n-3 PUFA (SMD: -1.41; 95% CI: -2.23, -0.59) compared with those without T2D. This systematic review and meta-analysis provides evidence that marine n-3 PUFA have beneficial effects on the prevention of T2D in Asian populations.</t>
  </si>
  <si>
    <t>We conducted a systematic review and meta-analysis of prospective cohort studies to examine the associations of fish and n-3 PUFA intake with T2D risk.</t>
  </si>
  <si>
    <t>10.1371/journal.pone.0044525</t>
  </si>
  <si>
    <t>Adult; Aged; Animals; Asian Continental Ancestry Group; Case-Control Studies; Cohort Studies; Diabetes Mellitus, Type 2; Diet; Fatty Acids, Omega-3; Female; Fish Oils; Humans; Male; Middle Aged; Prospective Studies; Risk</t>
  </si>
  <si>
    <t>https://www.ncbi.nlm.nih.gov/pubmed/22984522</t>
  </si>
  <si>
    <t>PMID : 24856937</t>
  </si>
  <si>
    <t>Nascimento LR, Michaelsen SM, Ada L, Polese JC, Teixeira-Salmela LF.</t>
  </si>
  <si>
    <t>Cyclical electrical stimulation increases strength and improves activity after stroke: a systematic review.</t>
  </si>
  <si>
    <t>Does electrical stimulation increase strength after stroke and are any benefits maintained beyond the intervention period or carried over to activity? Systematic review with meta-analysis of randomised or controlled trials. Adults who have had a stroke. Cyclical electrical stimulation applied in order to increase muscle strength. Strength measures had to be representative of maximum voluntary contraction and were obtained as continuous measures of force or torque, or ordinal measures such as manual muscle tests. Activity was measured using direct measures of performance that produced continuous or ordinal data, or with scales that produced ordinal data. Sixteen trials representing 17 relevant comparisons were included in this systematic review. Effect sizes were calculated as standardised mean differences because various muscles were studied and different outcome measures were used. Overall, electrical stimulation increased strength by a standardised mean difference (SMD) of 0.47 (95% CI 0.26 to 0.68) and this effect was maintained beyond the intervention period (SMD 0.33, 95% CI 0.07 to 0.60). Electrical stimulation also improved activity (SMD 0.30, 95% CI 0.05 to 0.56) and this effect was also maintained beyond the intervention period (SMD 0.38, 95% CI 0.09 to 0.66). Cyclical electrical stimulation increases strength and improves activity after stroke. These benefits were maintained beyond the intervention period with a small-to-moderate effect size. The sustained effect on activity suggests that the benefits were incorporated into daily life. Review registration: PROSPERO (CRD42013003895).</t>
  </si>
  <si>
    <t>10.1016/j.jphys.2013.12.002</t>
  </si>
  <si>
    <t>Electrical stimulation; Meta-analysis; Randomised controlled trial; Strength; Stroke; Systematic review; Aged; Electric Stimulation Therapy; Humans; Middle Aged; Motor Activity; Muscle Strength; Muscle, Skeletal; Outcome Assessment (Health Care); Stroke; Treatment Outcome</t>
  </si>
  <si>
    <t>https://www.ncbi.nlm.nih.gov/pubmed/24856937</t>
  </si>
  <si>
    <t>PMID : 27059765</t>
  </si>
  <si>
    <t>Nour M, Chen J, Allman-Farinelli M.</t>
  </si>
  <si>
    <t>Efficacy and External Validity of Electronic and Mobile Phone-Based Interventions Promoting Vegetable Intake in Young Adults: Systematic Review and Meta-Analysis.</t>
  </si>
  <si>
    <t>Young adults (18-35 years) remain among the lowest vegetable consumers in many western countries. The digital era offers opportunities to engage this age group in interventions in new and appealing ways. This systematic review evaluated the efficacy and external validity of electronic (eHealth) and mobile phone (mHealth) -based interventions that promote vegetable intake in young adults. We searched several electronic databases for studies published between 1990 and 2015, and 2 independent authors reviewed the quality and risk of bias of the eligible papers and extracted data for analyses. The primary outcome of interest was the change in vegetable intake postintervention. Where possible, we calculated effect sizes (Cohen d and 95% CIs) for comparison. A random effects model was applied to the data for meta-analysis. Reach and representativeness of participants, intervention implementation, and program maintenance were assessed to establish external validity. Published validation studies were consulted to determine the validity of tools used to measure intake. We applied the Grading of Recommendations Assessment, Development and Evaluation (GRADE) system to evaluate the overall quality of the body of evidence. Of the 14 studies that met the selection criteria, we included 12 in the meta-analysis. In the meta-analysis, 7 studies found positive effects postintervention for fruit and vegetable intake, Cohen d 0.14-0.56 (pooled effect size 0.22, 95% CI 0.11-0.33, I(2)=68.5%, P=.002), and 4 recorded positive effects on vegetable intake alone, Cohen d 0.11-0.40 (pooled effect size 0.15, 95% CI 0.04-0.28, I(2)=31.4%, P=.2). These findings should be interpreted with caution due to variability in intervention design and outcome measures. With the majority of outcomes documented as a change in combined fruit and vegetable intake, it was difficult to determine intervention effects on vegetable consumption specifically. Measurement of intake was most commonly by self-report, with 5 studies using nonvalidated tools. Longer-term follow-up was lacking from most studies (n=12). Risk of bias was high among the included studies, and the overall body of evidence was rated as low quality. The applicability of interventions to the broader young adult community was unclear due to poor description of external validity components. Preliminary evidence suggests that eHealth and mHealth strategies may be effective in improving vegetable intake in young adults; whether these small effects have clinical or nutritional significance remains questionable. With studies predominantly reporting outcomes as fruit and vegetable intake combined, we suggest that interventions report vegetables separately. Furthermore, to confidently establish the efficacy of these strategies, better-quality interventions are needed for young adults, using valid measures of intake, with improved reporting on costs, sustainability and long-term effects of programs. PROSPERO International Prospective Register of Systematic Reviews: CRD42015017763; http://www.crd.york.ac.uk/PROSPERO/display_record.asp?ID=CRD42015017763 (Archived by WebCite at http://www.webcitation.org/6fLhMgUP4).</t>
  </si>
  <si>
    <t>Reach and representativeness of participants, intervention implementation, and program maintenance were assessed to establish external validity. Development and Evaluation (GRADE) system to evaluate the overall quality of the body of evidence. Furthermore, to confidently establish the efficacy of these strategies, better-quality interventions are needed for young adults, using valid measures of intake, with improved reporting on costs, sustainability and long-term effects of programs.</t>
  </si>
  <si>
    <t>The primary outcome of interest was the change in vegetable intake postintervention.</t>
  </si>
  <si>
    <t>10.2196/jmir.5082</t>
  </si>
  <si>
    <t>eHealth; mHealth; social marketing; vegetable consumption; young adults; Adult; Cell Phone; Diet; Female; Fruit; Health Promotion; Humans; Male; Prospective Studies; Telemedicine; Vegetables; Young Adult</t>
  </si>
  <si>
    <t>https://www.ncbi.nlm.nih.gov/pubmed/27059765</t>
  </si>
  <si>
    <t>PMID : 28241179</t>
  </si>
  <si>
    <t>Karyotaki E, Riper H, Twisk J, Hoogendoorn A, Kleiboer A, Mira A, Mackinnon A, Meyer B, Botella C, Littlewood E, Andersson G, Christensen H, Klein JP, Schröder J, Bretón-López J, Scheider J, Griffiths K, Farrer L, Huibers MJ, Phillips R, Gilbody S, Moritz S, et al.</t>
  </si>
  <si>
    <t>Efficacy of Self-guided Internet-Based Cognitive Behavioral Therapy in the Treatment of Depressive Symptoms: A Meta-analysis of Individual Participant Data.</t>
  </si>
  <si>
    <t>Self-guided internet-based cognitive behavioral therapy (iCBT) has the potential to increase access and availability of evidence-based therapy and reduce the cost of depression treatment. To estimate the effect of self-guided iCBT in treating adults with depressive symptoms compared with controls and evaluate the moderating effects of treatment outcome and response. A total of 13 384 abstracts were retrieved through a systematic literature search in PubMed, Embase, PsycINFO, and Cochrane Library from database inception to January 1, 2016. Randomized clinical trials in which self-guided iCBT was compared with a control (usual care, waiting list, or attention control) in individuals with symptoms of depression. Primary authors provided individual participant data from 3876 participants from 13 of 16 eligible studies. Missing data were handled using multiple imputations. Mixed-effects models with participants nested within studies were used to examine treatment outcomes and moderators. Outcomes included the Beck Depression Inventory, Center for Epidemiological Studies-Depression Scale, and 9-item Patient Health Questionnaire scores. Scales were standardized across the pool of the included studies. Of the 3876 study participants, the mean (SD) age was 42.0 (11.7) years, 2531 (66.0%) of 3832 were female, 1368 (53.1%) of 2574 completed secondary education, and 2262 (71.9%) of 3146 were employed. Self-guided iCBT was significantly more effective than controls on depressive symptoms severity (β = -0.21; Hedges g = 0.27) and treatment response (β = 0.53; odds ratio, 1.95; 95% CI, 1.52-2.50; number needed to treat, 8). Adherence to treatment was associated with lower depressive symptoms (β = -0.19; P = .001) and greater response to treatment (β = 0.90; P &amp;lt; .001). None of the examined participant and study-level variables moderated treatment outcomes. Self-guided iCBT is effective in treating depressive symptoms. The use of meta-analyses of individual participant data provides substantial evidence for clinical and policy decision making because self-guided iCBT can be considered as an evidence-based first-step approach in treating symptoms of depression. Several limitations of the iCBT should be addressed before it can be disseminated into routine care.</t>
  </si>
  <si>
    <t>To estimate the effect of self-guided iCBT in treating adults with depressive symptoms compared with controls and evaluate the moderating effects of treatment outcome and response. Mixed-effects models with participants nested within studies were used to examine treatment outcomes and moderators.</t>
  </si>
  <si>
    <t>Of the 3876 study participants, the mean (SD) age was 42.0 (11.7) years, 2531 (66.0%) of 3832 were female, 1368 (53.1%) of 2574 completed secondary education, and 2262 (71.9%) of 3146 were employed.</t>
  </si>
  <si>
    <t>10.1001/jamapsychiatry.2017.0044</t>
  </si>
  <si>
    <t>Adult; Cognitive Behavioral Therapy; Depressive Disorder; Female; Humans; Internet; Male; Randomized Controlled Trials as Topic; Therapy, Computer-Assisted; Treatment Outcome</t>
  </si>
  <si>
    <t>https://www.ncbi.nlm.nih.gov/pubmed/28241179</t>
  </si>
  <si>
    <t>PMID : 27261976</t>
  </si>
  <si>
    <t>Shergis JL, Ni X, Jackson ML, Zhang AL, Guo X, Li Y, Lu C, Xue CC.</t>
  </si>
  <si>
    <t>A systematic review of acupuncture for sleep quality in people with insomnia.</t>
  </si>
  <si>
    <t>Acupuncture is widely used in Asia and increasingly in Western countries. We performed a systematic review and meta-analysis to examine the effects of acupuncture for insomnia. We identified randomized controlled trials from English and Chinese databases. Data were extracted using a predefined form and analysed using RevMan 5.2. We included studies that compared acupuncture to sham/placebo, standard pharmacotherapy or cognitive behavioral therapy. Risk of bias was assessed using the Cochrane risk of bias tool. The primary outcome was sleep quality assessed by the Pittsburgh Sleep Quality Index (PSQI). A total of 30 studies involving 2363 participants were included. Acupuncture point combinations included the use of at least one of the recommended points for insomnia, HT7, GV20, SP6. Pharmacotherapy control was used in 27 studies and sham/placebo in three studies. Cognitive behavioral therapy was not used in any of the studies. Pharmacotherapies in all studies were benzodiazepine receptor agonists, except for one that used an antidepressant. Acupuncture was superior to sham/placebo in terms of PSQI (MD -0.79, 95% CI -1.38, -0.19, I(2)=49%). Acupuncture was also more effective than pharmacotherapy (MD -2.76, 95% CI -3.67, -1.85, I(2)=94%). Most studies were at risk of bias. Some mild adverse events were reported but they were not causally related to the acupuncture treatments. Acupuncture compared to sham/placebo and pharmacotherapy showed statistically significant results. However, the evidence is limited by bias in the included studies and heterogeneity. Well-designed studies are needed to confirm the results identified in this review.</t>
  </si>
  <si>
    <t>We performed a systematic review and meta-analysis to examine the effects of acupuncture for insomnia.</t>
  </si>
  <si>
    <t>The primary outcome was sleep quality assessed by the Pittsburgh Sleep Quality Index (PSQI).</t>
  </si>
  <si>
    <t>10.1016/j.ctim.2016.02.007</t>
  </si>
  <si>
    <t>Acupuncture; Insomnia; Meta-analysis; Randomized controlled trial; Systematic review; Acupuncture Therapy; Adolescent; Adult; Aged; Female; Humans; Male; Middle Aged; Randomized Controlled Trials as Topic; Sleep Initiation and Maintenance Disorders; Treatment Outcome; Young Adult</t>
  </si>
  <si>
    <t>https://www.ncbi.nlm.nih.gov/pubmed/27261976</t>
  </si>
  <si>
    <t>PMID : 24496696</t>
  </si>
  <si>
    <t>Brueton VC, Tierney JF, Stenning S, Meredith S, Harding S, Nazareth I, Rait G.</t>
  </si>
  <si>
    <t>Strategies to improve retention in randomised trials: a Cochrane systematic review and meta-analysis.</t>
  </si>
  <si>
    <t>To quantify the effect of strategies to improve retention in randomised trials. Systematic review and meta-analysis. Sources searched: MEDLINE, EMBASE, PsycINFO, DARE, CENTRAL, CINAHL, C2-SPECTR, ERIC, PreMEDLINE, Cochrane Methodology Register, Current Controlled Trials metaRegister, WHO trials platform, Society for Clinical Trials (SCT) conference proceedings and a survey of all UK clinical trial research units. Included trials were randomised evaluations of strategies to improve retention embedded within host randomised trials. The primary outcome was retention of trial participants. Data from trials were pooled using the fixed-effect model. Subgroup analyses were used to explore the heterogeneity and to determine whether there were any differences in effect by the type of strategy. 38 retention trials were identified. Six broad types of strategies were evaluated. Strategies that increased postal questionnaire responses were: adding, that is, giving a monetary incentive (RR 1.18; 95% CI 1.09 to 1.28) and higher valued incentives (RR 1.12; 95% CI 1.04 to 1.22). Offering a monetary incentive, that is, an incentive given on receipt of a completed questionnaire, also increased electronic questionnaire response (RR 1.25; 95% CI 1.14 to 1.38). The evidence for shorter questionnaires (RR 1.04; 95% CI 1.00 to 1.08) and questionnaires relevant to the disease/condition (RR 1.07; 95% CI 1.01 to 1.14) is less clear. On the basis of the results of single trials, the following strategies appeared effective at increasing questionnaire response: recorded delivery of questionnaires (RR 2.08; 95% CI 1.11 to 3.87); a 'package' of postal communication strategies (RR 1.43; 95% CI 1.22 to 1.67) and an open trial design (RR 1.37; 95% CI 1.16 to 1.63). There is no good evidence that the following strategies impact on trial response/retention: adding a non-monetary incentive (RR=1.00; 95% CI 0.98 to 1.02); offering a non-monetary incentive (RR=0.99; 95% CI 0.95 to 1.03); 'enhanced' letters (RR=1.01; 95% CI 0.97 to 1.05); monetary incentives compared with offering prize draw entry (RR=1.04; 95% CI 0.91 to 1.19); priority postal delivery (RR=1.02; 95% CI 0.95 to 1.09); behavioural motivational strategies (RR=1.08; 95% CI 0.93 to 1.24); additional reminders to participants (RR=1.03; 95% CI 0.99 to 1.06) and questionnaire question order (RR=1.00, 0.97 to 1.02). Also based on single trials, these strategies do not appear effective: a telephone survey compared with a monetary incentive plus questionnaire (RR=1.08; 95% CI 0.94 to 1.24); offering a charity donation (RR=1.02, 95% CI 0.78 to 1.32); sending sites reminders (RR=0.96; 95% CI 0.83 to 1.11); sending questionnaires early (RR=1.10; 95% CI 0.96 to 1.26); longer and clearer questionnaires (RR=1.01, 0.95 to 1.07) and participant case management by trial assistants (RR=1.00; 95% CI 0.97 to 1.04). Most of the trials evaluated questionnaire response rather than ways to improve participants return to site for follow-up. Monetary incentives and offers of monetary incentives increase postal and electronic questionnaire response. Some strategies need further evaluation. Application of these results would depend on trial context and follow-up procedures.</t>
  </si>
  <si>
    <t>Subgroup analyses were used to explore the heterogeneity and to determine whether there were any differences in effect by the type of strategy. 38 retention trials were identified.</t>
  </si>
  <si>
    <t>The primary outcome was retention of trial participants.</t>
  </si>
  <si>
    <t>10.1136/bmjopen-2013-003821</t>
  </si>
  <si>
    <t>Randomised trials; Retention; Strategies; Humans; Patient Compliance; Patient Dropouts; Randomized Controlled Trials as Topic; Research Subjects</t>
  </si>
  <si>
    <t>https://www.ncbi.nlm.nih.gov/pubmed/24496696</t>
  </si>
  <si>
    <t>PMID : 23565232</t>
  </si>
  <si>
    <t>Orth D, Davids K, Wheat J, Seifert L, Liukkonen J, Jaakkola T, Ashford D, Kerr G.</t>
  </si>
  <si>
    <t>The role of textured material in supporting perceptual-motor functions.</t>
  </si>
  <si>
    <t>Simple deformation of the skin surface with textured materials can improve human perceptual-motor performance. The implications of these findings are inexpensive, adaptable and easily integrated clothing, equipment and tools for improving perceptual-motor functionality. However, some clarification is needed because mixed results have been reported in the literature, highlighting positive, absent and/or negative effects of added texture on measures of perceptual-motor performance. Therefore the aim of this study was to evaluate the efficacy of textured materials for enhancing perceptual-motor functionality. The systematic review uncovered two variables suitable for sub-group analysis within and between studies: participant age (groupings were 18-51 years and 64.7-79.4 years) and experimental task (upright balance and walking). Evaluation of studies that observed texture effects during upright balance tasks, uncovered two additional candidate sub-groups for future work: vision (eyes open and eyes closed) and stability (stable and unstable). Meta-analysis (random effects) revealed that young participants improve performance by a small to moderate amount in upright balance tasks with added texture (SMD = 0.28, 95%CI = 0.46-0.09, Z = 2.99, P = 0.001; Tau(2) = 0.02; Chi(2) = 9.87, df = 6, P = 0.13; I(2) = 39.22). Significant heterogeneity was found in, the overall effect of texture: Tau(2) = 0.13; Chi(2) = 130.71, df = 26, P&amp;lt;0.0001; I(2) = 85.98%, pooled samples in upright balance tasks: Tau(2) = 0.09; Chi(2) = 101.57, df = 13, P&amp;lt;0.001; I(2) = 72.67%, and in elderly in upright balance tasks: Tau(2) = 0.16; Chi(2) = 39.42, df = 5, P&amp;lt;0.001; I(2) = 83.05%. No effect was shown for walking tasks: Tau(2) = 0.00; Chi(2) = 3.45, df = 4, P = 0.27, I(2) = 22.99%. Data provides unequivocal support for utilizing textured materials in young healthy populations for improving perceptual-motor performance. Future research is needed in young healthy populations under conditions where visual and proprioceptive information is challenged, as in high-speed movements, or where use of equipment mediates the performer-environment interaction or where dysfunctional information sources 'compete' for attention. In elderly and ailing populations data suggests further research is required to better understand contexts where texture can facilitate improved perceptual-motor performance.</t>
  </si>
  <si>
    <t>Therefore the aim of this study was to evaluate the efficacy of textured materials for enhancing perceptual-motor functionality.</t>
  </si>
  <si>
    <t>10.1371/journal.pone.0060349</t>
  </si>
  <si>
    <t>Adolescent; Adult; Age Factors; Aged; Female; Humans; Male; Middle Aged; Postural Balance; Psychomotor Performance; Sensory Receptor Cells; Vision, Ocular; Walking; Young Adult</t>
  </si>
  <si>
    <t>https://www.ncbi.nlm.nih.gov/pubmed/23565232</t>
  </si>
  <si>
    <t>PMID : 27513702</t>
  </si>
  <si>
    <t>Brigo F, Igwe SC, Del Felice A.</t>
  </si>
  <si>
    <t>This is an updated version of the original Cochrane review published in Issue 6, 2012.Epilepsy is one of the most common chronic neurological disorders. Despite the plethora of antiepileptic drugs (AEDs) currently available, 30% of people continue having seizures. This group of people requires a more aggressive treatment, since monotherapy, the first choice scheme, fails to control seizures. Nevertheless, polytherapy often results in a number of unwanted effects, including neurological disturbances (somnolence, ataxia, dizziness), psychiatric and behavioural symptoms, and metabolic alteration (osteoporosis, inducement or inhibition of hepatic enzymes, etc.). The need for better tolerated AEDs is even more urgent in this group of people. Reports have suggested an antiepileptic role of melatonin with a good safety profile. To assess the efficacy and tolerability of melatonin as add-on treatment for epilepsy. For the latest update, we searched the Cochrane Epilepsy Group's Specialized Register (12 January 2016), the Cochrane Central Register of Controlled Trials (CENTRAL) via the Cochrane Register of Studies Online (CRSO, 12 January 2016), and MEDLINE (Ovid, 11 January 2016). We searched the bibliographies of any identified study for further references. We handsearched selected journals and conference proceedings. We applied no language restrictions. In addition, we contacted melatonin manufacturers (i.e. Nathura) and original investigators to identify any unpublished studies. Randomized controlled trials; double, single, or unblinded trials; parallel group or cross-over studies. People with epilepsy regardless of age and gender, including children and adults with disabilities. Administration of melatonin as add-on treatment to any AED(s) compared to add-on placebo or no add-on treatment. Review authors independently selected trials for inclusion according to pre-defined criteria, extracted relevant data, and evaluated the methodological quality of trials. We assessed the following outcomes: at least 50% seizure reduction, seizure freedom, adverse events, and quality of life. We included six publications, with 125 participants (106 aged under 18 years). Two different comparisons were available: melatonin versus placebo and melatonin 5 mg versus melatonin 10 mg. Despite our primary intention, due to insufficient information on outcomes, we were unable to perform any meta-analyses, but summarized data narratively. Four studies were randomized, double-blind, cross-over, placebo-controlled trials and two were randomized, double-blind, parallel, placebo-controlled trials. Only two studies provided the exact number of seizures during the trial compared to the baseline: none of the participants with seizures during the trial had a change in seizure frequency compared with the baseline. Two studies systematically evaluated adverse effects (worsening of headache was reported in a child with migraine under melatonin treatment). Only one study systematically evaluated quality of life, showing no statistically significant improvement in quality of life in the add-on melatonin group. Included studies were of poor methodological quality, and did not systematically evaluate seizure frequency and adverse events, so that it was impossible to summarize data in a meta-analysis. It is not possible to draw any conclusion about the role of melatonin in reducing seizure frequency or improving quality of life in people with epilepsy.</t>
  </si>
  <si>
    <t>To assess the efficacy and tolerability of melatonin as add-on treatment for epilepsy. Included studies were of poor methodological quality, and did not systematically evaluate seizure frequency and adverse events, so that it was impossible to summarize data in a meta-analysis.</t>
  </si>
  <si>
    <t>Despite our primary intention, due to insufficient information on outcomes, we were unable to perform any meta-analyses, but summarized data narratively.</t>
  </si>
  <si>
    <t>10.1002/14651858.CD006967.pub4</t>
  </si>
  <si>
    <t>https://www.ncbi.nlm.nih.gov/pubmed/27513702</t>
  </si>
  <si>
    <t>PMID : 26986179</t>
  </si>
  <si>
    <t>Brigo F, Igwe SC.</t>
  </si>
  <si>
    <t>10.1002/14651858.CD006967.pub3</t>
  </si>
  <si>
    <t>https://www.ncbi.nlm.nih.gov/pubmed/26986179</t>
  </si>
  <si>
    <t>PMID : 29371070</t>
  </si>
  <si>
    <t>Flacco ME, Manzoli L, Rosso A, Marzuillo C, Bergamini M, Stefanati A, Cultrera R, Villari P, Ricciardi W, Ioannidis JPA, Contopoulos-Ioannidis DG.</t>
  </si>
  <si>
    <t>Immunogenicity and safety of the multicomponent meningococcal B vaccine (4CMenB) in children and adolescents: a systematic review and meta-analysis.</t>
  </si>
  <si>
    <t>The multicomponent meningococcal serogroup B vaccine (4CMenB) has been licensed in more than 35 countries. However, uncertainties remain about the lowest number of doses required to induce satisfactory, persistent immune responses. We did a systematic review and meta-analysis to provide quantitative estimates for the immunogenicity, persistence of immunogenicity, and safety of 4CMenB vaccine in children and adolescents. For this systematic review and meta-analyses (proportion, head to head, and network), we searched MEDLINE, Scopus, Embase, and ClinicalTrials.gov from database inception to June 30, 2017, for randomised trials that compared the immunogenicity or safety of the 4CMenB vaccine with its originator meningococcal B recombinant vaccine or routine vaccines in children or adolescents. For proportion meta-analyses, we also included single arm trials and follow-up studies of randomised controlled trials. Trials that assessed immunogenicity against at least one of four Neisseria meningitidis serogroup B reference strains (44-76/SL, 5/99, NZ98/254, and M10713) and included participants younger than 18 years who had received two or more doses of the 4CMenB vaccine were eligible for inclusion. We requested individual patient-level data from study authors and extracted data from published reports and online trial registries. We did meta-analyses to assess 4CMenB safety and immunogenicity against the four reference strains 30 days after a primary immunisation course (three doses for children, two doses for adolescents), 30 days after the primary course plus one booster dose (children only), 6 months or more after primary course, and 6 months or more after the booster dose. 736 non-duplicate records were screened, and ten randomised trials and eight follow-on extension trials on 4CMenB met the inclusion criteria. In intention-to-treat analyses, the overall proportion of children and adolescents who achieved seroconversion 30 days after the primary course of 4CMenB was 92% (95% CI 89-95 [I&lt;sup&gt;2&lt;/sup&gt;=95%, p&amp;lt;0·0001]) for the 44/76-SL strain, 91% (87-95 [I&lt;sup&gt;2&lt;/sup&gt;=95%, p&amp;lt;0·0001]) for the 5/99 strain, 84% (77-90 [I&lt;sup&gt;2&lt;/sup&gt;=97%, p&amp;lt;0·0001]) for the NZ98-254 strain, and 87% (68-99 [I&lt;sup&gt;2&lt;/sup&gt;=97%, p&amp;lt;0·0001]) for the M10713 strain. 6 months after the primary course, the immunogenicity remained adequate to high against all three tested strains (5/99, 44/76-SL, and NZ98/254) in adolescents (≥77%), and against two of four strains (5/99 and 44/76-SL) in children (≥67%): the proportion of patients who achieved seroconversion substantially declined for M10713 (&amp;lt;50%) and NZ98/254 (&amp;lt;35%). A booster dose re-enhanced the proportion of patients who achieved seroconversion (≥93% for all strains). However, immunogenicity remained high 6 months after the booster dose for strains 5/99 (95%) and M10713 (75%) only, whereas the proportion of patients who achieved seroconversion against strains 44/76-SL and NZ98/254 returned to similar proportions recorded 6 months after the primary course (62% for 44/76-SL, 35% for NZ98/254). The incidence of potentially vaccine-related, acute serious adverse events in individuals receiving 4CMenB was low (5·4 per 1000 individuals), but was significantly higher than routine vaccines (1·2 per 1000 individuals). 4CMenB has an acceptable short-term safety profile. The primary course is sufficient to achieve a satisfactory immune response within 30 days of vaccination. A booster dose is required for children to prolong the protection against strain M10713, and the long-term immunogenicity against strain NZ98/254 remains suboptimal. None.</t>
  </si>
  <si>
    <t>We did meta-analyses to assess 4CMenB safety and immunogenicity against the four reference strains 30 days after a primary immunisation course (three doses for children, two doses for adolescents), 30 days after the primary course plus one booster dose (children only), 6 months or more after primary course, and 6 months or more after the booster dose. 736 non-duplicate records were screened, and ten randomised trials and eight follow-on extension trials on 4CMenB met the inclusion criteria.</t>
  </si>
  <si>
    <t>We did meta-analyses to assess 4CMenB safety and immunogenicity against the four reference strains 30 days after a primary immunisation course (three doses for children, two doses for adolescents), 30 days after the primary course plus one booster dose (children only), 6 months or more after primary course, and 6 months or more after the booster dose. 736 non-duplicate records were screened, and ten randomised trials and eight follow-on extension trials on 4CMenB met the inclusion criteria. In intention-to-treat analyses, the overall proportion of children and adolescents who achieved seroconversion 30 days after the primary course of 4CMenB was 92% (95% CI 89-95 [I&lt;sup&gt;2&lt;/sup&gt;=95%, p&amp;lt;0·0001]) for the 44/76-SL strain, 91% (87-95 [I&lt;sup&gt;2&lt;/sup&gt;=95%, p&amp;lt;0·0001]) for the 5/99 strain, 84% (77-90 [I&lt;sup&gt;2&lt;/sup&gt;=97%, p&amp;lt;0·0001]) for the NZ98-254 strain, and 87% (68-99 [I&lt;sup&gt;2&lt;/sup&gt;=97%, p&amp;lt;0·0001]) for the M10713 strain. 6 months after the primary course, the immunogenicity remained adequate to high against all three tested strains (5/99, 44/76-SL, and NZ98/254) in adolescents (≥77%), and against two of four strains (5/99 and 44/76-SL) in children (≥67%): the proportion of patients who achieved seroconversion substantially declined for M10713 (&amp;lt;50%) and NZ98/254 (&amp;lt;35%). However, immunogenicity remained high 6 months after the booster dose for strains 5/99 (95%) and M10713 (75%) only, whereas the proportion of patients who achieved seroconversion against strains 44/76-SL and NZ98/254 returned to similar proportions recorded 6 months after the primary course (62% for 44/76-SL, 35% for NZ98/254). The primary course is sufficient to achieve a satisfactory immune response within 30 days of vaccination.</t>
  </si>
  <si>
    <t>10.1016/S1473-3099(18)30048-3</t>
  </si>
  <si>
    <t>Adolescent; Child; Child, Preschool; Drug-Related Side Effects and Adverse Reactions; Humans; Immunization Schedule; Immunogenicity, Vaccine; Infant; Meningitis, Meningococcal; Meningococcal Vaccines; Randomized Controlled Trials as Topic; Seroconversion; Time Factors</t>
  </si>
  <si>
    <t>https://www.ncbi.nlm.nih.gov/pubmed/29371070</t>
  </si>
  <si>
    <t>PMID : 29288161</t>
  </si>
  <si>
    <t>Huang L, Wang Y, Zhang L, Zheng Z, Zhu T, Qu Y, Mu D.</t>
  </si>
  <si>
    <t>Maternal Smoking and Attention-Deficit/Hyperactivity Disorder in Offspring: A Meta-analysis.</t>
  </si>
  <si>
    <t>Attention-deficit/hyperactivity disorder (ADHD) is a common neurodevelopmental disorder in childhood. Exploring the risk factors for ADHD is helpful in preventing ADHD. To explore the association between maternal smoking during pregnancy and the occurrence of ADHD in offspring. PubMed, Embase, and Cochrane Library were searched from inception to May 2017 for studies. Cohort or case-control studies in which the association between maternal smoking and ADHD in offspring were investigated were eligible if they included odds ratios (ORs), hazard ratios, or risk ratios and 95% confidence intervals (CIs). Two investigators independently extracted data on definition of exposure and outcome, number of cases and total sample population, and potential confounders adjusted. Any dose-relationship data for smoking and ADHD risk were also extracted. Fifteen cohort studies and 5 case-control studies with 50 044 cases and 2 998 059 participants were included. Smoking during pregnancy increased the risk of offspring ADHD (OR: 1.60; 95% CI: 1.45-1.76). The risk of ADHD was greater for children whose mothers were heavy smokers (OR: 1.75; 95% CI: 1.51-2.02) than for those mothers were light smokers (OR: 1.54; 95% CI: 1.40-1.70). The limitations of our study included different assessment tools of ADHD and a lack of objective biological measures for maternal smoking. With our meta-analysis, we provide evidence for an association between maternal smoking and offspring ADHD but do not solve the causality issues concerning potential confounding by other risk factors. More high-quality studies are needed to establish whether the association with smoking is causal.</t>
  </si>
  <si>
    <t>More high-quality studies are needed to establish whether the association with smoking is causal.</t>
  </si>
  <si>
    <t>10.1542/peds.2017-2465</t>
  </si>
  <si>
    <t>Adolescent; Age Distribution; Attention Deficit Disorder with Hyperactivity; Case-Control Studies; Child; Child, Preschool; Female; Humans; Incidence; Male; Maternal Exposure; Pregnancy; Prenatal Exposure Delayed Effects; Prognosis; Proportional Hazards Models; Risk Assessment; Sex Distribution; Smoking; United States</t>
  </si>
  <si>
    <t>https://www.ncbi.nlm.nih.gov/pubmed/29288161</t>
  </si>
  <si>
    <t>PMID : 25004278</t>
  </si>
  <si>
    <t>McGuinness B, Craig D, Bullock R, Malouf R, Passmore P.</t>
  </si>
  <si>
    <t>Statins for the treatment of dementia.</t>
  </si>
  <si>
    <t>The use of statin therapy in established Alzheimer's disease (AD) or vascular dementia (VaD) is a relatively unexplored area. In AD, β-amyloid protein (Aβ) is deposited in the form of extracellular plaques and previous studies have determined Aβ generation is cholesterol dependent. Hypercholesterolaemia has also been implicated in the pathogenesis of VaD. Due to the role of statins in cholesterol reduction, it is biologically plausible they may be efficacious in the treatment of AD and VaD. To assess the clinical efficacy and safety of statins in the treatment of AD and VaD. To evaluate if the efficacy of statins in the treatment of AD and VaD depends on cholesterol level, ApoE genotype or cognitive level. We searched ALOIS, the Specialized Register of the Cochrane Dementia and Cognitive Improvement Group, The Cochrane Library, MEDLINE, EMBASE, PsycINFO, CINAHL and LILACS, as well as many trials registries and grey literature sources (20 January 2014). Double-blind, randomised controlled trials of statins given for at least six months in people with a diagnosis of dementia. Two independent authors extracted and assessed data against the inclusion criteria. We pooled data where appropriate and entered them into a meta-analysis. We used standard methodological procedures expected by The Cochrane Collaboration. We identified four studies (1154 participants, age range 50 to 90 years). All participants had a diagnosis of probable or possible AD according to standard criteria and most participants were established on a cholinesterase inhibitor. The primary outcome in all studies was change in Alzheimer's Disease Assessment Scale - cognitive subscale (ADAS-Cog) from baseline. When we pooled data, there was no significant benefit from statin (mean difference -0.26, 95% confidence interval (CI) -1.05 to 0.52, P value = 0.51). All studies provided change in Mini Mental State Examination (MMSE) from baseline. There was no significant benefit from statins in MMSE when we pooled the data (mean difference -0.32, 95% CI -0.71 to 0.06, P value = 0.10). Three studies reported treatment-related adverse effects. When we pooled data, there was no significant difference between statins and placebo (odds ratio 1.09, 95% CI 0.58 to 2.06, P value = 0.78). There was no significant difference in behaviour, global function or activities of daily living in the statin and placebo groups. We assessed risk of bias as low for all studies. We found no studies assessing role of statins in treatment of VaD. Analyses from the studies available, including two large randomised controlled trials, indicate that statins have no benefit on the primary outcome measures of ADAS-Cog or MMSE.</t>
  </si>
  <si>
    <t>To assess the clinical efficacy and safety of statins in the treatment of AD and VaD. To evaluate if the efficacy of statins in the treatment of AD and VaD depends on cholesterol level,</t>
  </si>
  <si>
    <t>The primary outcome in all studies was change in Alzheimer's Disease Assessment Scale - cognitive subscale (ADAS-Cog) from baseline. Analyses from the studies available, including two large randomised controlled trials, indicate that statins have no benefit on the primary outcome measures of ADAS-Cog or MMSE.</t>
  </si>
  <si>
    <t>10.1002/14651858.CD007514.pub3</t>
  </si>
  <si>
    <t>Aged; Aged, 80 and over; Alzheimer Disease; Atorvastatin; Dementia; Heptanoic Acids; Humans; Hydroxymethylglutaryl-CoA Reductase Inhibitors; Middle Aged; Pyrroles; Randomized Controlled Trials as Topic; Simvastatin</t>
  </si>
  <si>
    <t>https://www.ncbi.nlm.nih.gov/pubmed/25004278</t>
  </si>
  <si>
    <t>PMID : 28677828</t>
  </si>
  <si>
    <t>Koesters M, Ostuzzi G, Guaiana G, Breilmann J, Barbui C.</t>
  </si>
  <si>
    <t>Vortioxetine for depression in adults.</t>
  </si>
  <si>
    <t>Major depressive disorder is a common mental disorder affecting a person's mind, behaviour and body. It is expressed as a variety of symptoms and is associated with substantial impairment. Despite a range of pharmacological and non-pharmacological treatment options, there is still room for improvement of the pharmacological treatment of depression in terms of efficacy and tolerability. The latest available antidepressant is vortioxetine. It is assumed that vortioxetine's antidepressant action is related to a direct modulation of serotonergic receptor activity and inhibition of the serotonin transporter. The mechanism of action is not fully understood, but it is claimed to be novel. Vortioxetine was placed in the category of &amp;quot;Other&amp;quot; antidepressants and may therefore provide an alternative to existing antidepressant drugs. To assess the efficacy and acceptability of vortioxetine compared with placebo and other antidepressant drugs in the treatment of acute depression in adults. We searched Cochrane's Depression, Anxiety and Neurosis Review Group's Specialised Register to May 2016 without applying any restrictions to date, language or publication status. We checked reference lists of relevant studies and reviews, regulatory agency reports and trial databases. We included randomised controlled trials comparing the efficacy, tolerability, or both of vortioxetine versus placebo or any other antidepressant agent in the treatment of acute depression in adults. Two review authors independently selected the studies and extracted data. We extracted data on study characteristics, participant characteristics, intervention details and outcome measures in terms of efficacy, acceptability and tolerability. We analysed intention-to-treat (ITT) data only and used risk ratios (RR) as effect sizes for dichotomous data and mean differences (MD) for continuous data with 95% confidence intervals (CI). Meta-analyses used random-effects models. We included 15 studies (7746 participants) in this review. Seven studies were placebo controlled; eight studies compared vortioxetine to serotonin-norepinephrine reuptake inhibitors (SNRIs). We were unable to identify any study that compared vortioxetine to antidepressant drugs from other classes, such as selective serotonin reuptake inhibitors (SSRIs).Vortioxetine may be more effective than placebo across the three efficacy outcomes: response (Mantel-Haenszel RR 1.35, 95% CI 1.22 to 1.49; 14 studies, 6220 participants), remission (RR 1.32, 95% CI 1.15 to 1.53; 14 studies, 6220 participants) and depressive symptoms measured using the Montgomery-Åsberg Depression Scale (MADRS) (score range: 0 to 34; higher score means worse outcome: MD -2.94, 95% CI -4.07 to -1.80; 14 studies, 5566 participants). The quality of the evidence was low for response and remission and very low for depressive symptoms. We found no evidence of a difference in total dropout rates (RR 1.05, 95% CI 0.93 to 1.19; 14 studies, 6220 participants). More participants discontinued vortioxetine than placebo because of adverse effects (RR 1.41, 95% CI 1.09 to 1.81; 14 studies, 6220 participants) but fewer discontinued due to inefficacy (RR 0.56, 95% CI 0.34 to 0.90, P = 0.02; 14 studies, 6220 participants). The quality of the evidence for dropouts was moderate.The subgroup and sensitivity analyses did not reveal factors that significantly influenced the results.In comparison with other antidepressants, very low-quality evidence from eight studies showed no clinically significant difference between vortioxetine and SNRIs as a class for response (RR 0.91, 95% CI 0.82 to 1.00; 3159 participants) or remission (RR 0.89, 95% CI 0.77 to 1.03; 3155 participants). There was a small difference favouring SNRIs for depressive symptom scores on the MADRS (MD 1.52, 95% CI 0.50 to 2.53; 8 studies, 2807 participants). Very low quality evidence from eight studies (3159 participants) showed no significant differences between vortioxetine and the SNRIs as a class for total dropout rates (RR 0.89, 95% CI 0.73 to 1.08), dropouts due to adverse events (RR 0.74, 95% CI 0.51 to 1.08) and dropouts due to inefficacy (RR 1.52, 95% CI 0.70 to 3.30).Against individual antidepressants, analyses suggested that vortioxetine may be less effective than duloxetine in terms of response rates (RR 0.86, 95% CI 0.79 to 0.94; 6 studies, 2392 participants) and depressive symptoms scores on the MADRS scale (MD 1.99, 95% CI 1.15 to 2.83; 6 studies; 2106 participants). Against venlafaxine, meta-analysis of two studies found no statistically significant differences (response: RR 1.03, 95% CI 0.85 to 1.25; 767 participants; depressive symptom scores: MD 0.02, 95% CI -2.49 to 2.54; 701 participants). In terms of number of participants reporting at least one adverse effect (tolerability), vortioxetine was better than the SNRIs as a class (RR 0.90, 95% CI 0.86 to 0.94; 8 studies, 3134 participants) and duloxetine (RR 0.89, 95% CI 0.84 to 0.95; 6 studies; 2376 participants). However, the sensitivity analysis casts some doubts on this result, as only two studies used comparable dosing.We judged none of the studies to have a high risk of bias for any domain, but we rated all studies to have an unclear risk of bias of selective reporting and other biases. The place of vortioxetine in the treatment of acute depression is unclear. Our analyses showed vortioxetine may be more effective than placebo in terms of response, remission and depressive symptoms, but the clinical relevance of these effects is uncertain. Furthermore, the quality of evidence to support these findings was generally low. In comparison to SNRIs, we found no advantage for vortioxetine. Vortioxetine was less effective than duloxetine, but fewer people reported adverse effects when treated with vortioxetine compared to duloxetine. However, these findings are uncertain and not well supported by evidence. A major limitation of the current evidence is the lack of comparisons with the SSRIs, which are usually recommended as first-line treatments for acute depression. Studies with direct comparisons to SSRIs are needed to address this gap and may be supplemented by network meta-analyses to define the role of vortioxetine in the treatment of depression.</t>
  </si>
  <si>
    <t>To assess the efficacy and acceptability of vortioxetine compared with placebo and other antidepressant drugs in the treatment of acute depression in adults.</t>
  </si>
  <si>
    <t>10.1002/14651858.CD011520.pub2</t>
  </si>
  <si>
    <t>Adult; Antidepressive Agents; Depressive Disorder, Major; Duloxetine Hydrochloride; Humans; Patient Dropouts; Piperazines; Placebos; Randomized Controlled Trials as Topic; Remission Induction; Serotonin and Noradrenaline Reuptake Inhibitors; Sulfides; Venlafaxine Hydrochloride; Vortioxetine</t>
  </si>
  <si>
    <t>https://www.ncbi.nlm.nih.gov/pubmed/28677828</t>
  </si>
  <si>
    <t>PMID : 26798030</t>
  </si>
  <si>
    <t>Andrade-Castellanos CA, Colunga-Lozano LE, Delgado-Figueroa N, Gonzalez-Padilla DA.</t>
  </si>
  <si>
    <t>Subcutaneous rapid-acting insulin analogues for diabetic ketoacidosis.</t>
  </si>
  <si>
    <t>Diabetic ketoacidosis (DKA) is an acute, life-threatening complication of uncontrolled diabetes that mainly occurs in individuals with autoimmune type 1 diabetes, but it is not uncommon in some people with type 2 diabetes. The treatment of DKA is traditionally accomplished by the administration of intravenous infusion of regular insulin that is initiated in the emergency department and continued in an intensive care unit or a high-dependency unit environment. It is unclear whether people with DKA should be treated with other treatment modalities such as subcutaneous rapid-acting insulin analogues. To assess the effects of subcutaneous rapid-acting insulin analogues for the treatment of diabetic ketoacidosis. We identified eligible trials by searching MEDLINE, PubMed, EMBASE, LILACS, CINAHL, and the Cochrane Library. We searched the trials registers WHO ICTRP Search Portal and ClinicalTrials.gov. The date of last search for all databases was 27 October 2015. We also examined reference lists of included randomised controlled trials (RCTs) and systematic reviews, and contacted trial authors. We included trials if they were RCTs comparing subcutaneous rapid-acting insulin analogues versus standard intravenous infusion in participants with DKA of any age or sex with type 1 or type 2 diabetes, and in pregnant women. Two review authors independently extracted data, assessed studies for risk of bias, and evaluated overall study quality utilising the GRADE instrument. We assessed the statistical heterogeneity of included studies by visually inspecting forest plots and quantifying the diversity using the I² statistic. We synthesised data using random-effects model meta-analysis or descriptive analysis, as appropriate. Five trials randomised 201 participants (110 participants to subcutaneous rapid-acting insulin analogues and 91 to intravenous regular insulin). The criteria for DKA were consistent with the American Diabetes Association criteria for mild or moderate DKA. The underlying cause of DKA was mostly poor compliance with diabetes therapy. Most trials did not report on type of diabetes. Younger diabetic participants and children were underrepresented in our included trials (one trial only). Four trials evaluated the effects of the rapid-acting insulin analogue lispro, and one the effects of the rapid-acting insulin analogue aspart. The mean follow-up period as measured by mean hospital stay ranged between two and seven days. Overall, risk of bias of the evaluated trials was unclear in many domains and high for performance bias for the outcome measure time to resolution of DKA.No deaths were reported in the included trials (186 participants; 3 trials; moderate- (insulin lispro) to low-quality evidence (insulin aspart)). There was very low-quality evidence to evaluate the effects of subcutaneous insulin lispro versus intravenous regular insulin on the time to resolution of DKA: mean difference (MD) 0.2 h (95% CI -1.7 to 2.1); P = 0.81; 90 participants; 2 trials. In one trial involving children with DKA, the time to reach a glucose level of 250 mg/dL was similar between insulin lispro and intravenous regular insulin. There was very low-quality evidence to evaluate the effects of subcutaneous insulin aspart versus intravenous regular insulin on the time to resolution of DKA: MD -1 h (95% CI -3.2 to 1.2); P = 0.36; 30 participants; 1 trial. There was low-quality evidence to evaluate the effects of subcutaneous rapid-acting insulin analogues versus intravenous regular insulin on hypoglycaemic episodes: 6 of 80 insulin lispro-treated participants compared with 9 of 76 regular insulin-treated participants reported hypoglycaemic events; risk ratio (RR) 0.59 (95% CI 0.23 to 1.52); P = 0.28; 156 participants; 4 trials. For insulin aspart compared with regular insulin, RR for hypoglycaemic episodes was 1.00 (95% CI 0.07 to 14.55); P = 1.0; 30 participants; 1 trial; low-quality evidence. Socioeconomic effects as measured by length of mean hospital stay for insulin lispro compared with regular insulin showed a MD of -0.4 days (95% CI -1 to 0.2); P = 0.22; 90 participants; 2 trials; low-quality evidence and for insulin aspart compared with regular insulin 1.1 days (95% CI -3.3 to 1.1); P = 0.32; low-quality evidence. Data on morbidity were limited, but no specific events were reported for the comparison of insulin lispro with regular insulin. No trial reported on adverse events other than hypoglycaemic episodes, and no trial investigated patient satisfaction. Our review, which provided mainly data on adults, suggests on the basis of mostly low- to very low-quality evidence that there are neither advantages nor disadvantages when comparing the effects of subcutaneous rapid-acting insulin analogues versus intravenous regular insulin for treating mild or moderate DKA.</t>
  </si>
  <si>
    <t>To assess the effects of subcutaneous rapid-acting insulin analogues for the treatment of diabetic ketoacidosis. There was very low-quality evidence to evaluate the effects of subcutaneous insulin lispro versus intravenous regular insulin on the time to resolution of DKA: mean difference (MD) 0.2 h (95% There was very low-quality evidence to evaluate the effects of subcutaneous insulin aspart versus intravenous regular insulin on the time to resolution of DKA: There was low-quality evidence to evaluate the effects of subcutaneous rapid-acting insulin analogues versus intravenous regular insulin on hypoglycaemic episodes: 6 of 80 insulin lispro-treated participants compared with 9 of 76 regular insulin-treated participants reported hypoglycaemic events; risk ratio (RR) 0.59 (95%</t>
  </si>
  <si>
    <t>10.1002/14651858.CD011281.pub2</t>
  </si>
  <si>
    <t>Adult; Child; Diabetic Ketoacidosis; Humans; Hypoglycemic Agents; Injections, Subcutaneous; Insulin; Insulin Aspart; Insulin Lispro; Insulin, Short-Acting; Randomized Controlled Trials as Topic; Young Adult</t>
  </si>
  <si>
    <t>https://www.ncbi.nlm.nih.gov/pubmed/26798030</t>
  </si>
  <si>
    <t>PMID : 26455754</t>
  </si>
  <si>
    <t>Hines S, Munday J, Kynoch K.</t>
  </si>
  <si>
    <t>Effectiveness of nurse-led preoperative assessment services for elective surgery: a systematic review update.</t>
  </si>
  <si>
    <t>Nurse-led preadmission clinics or services have been implemented in many health services as a strategy to facilitate the admission and assessment of booked surgical cases. In order to provide the most recent available evidence, this systematic review is an update of our previous review published in 2010. The objective of this review was to integrate recent research with a previously published systematic review on the effectiveness of nurse-led elective surgery preoperative assessment clinics or services on patient outcomes.  &lt;AbstractText Label="TYPES OF PARTICIPANTS" NlmCategory="METHODS"&gt;The review considered studies that included adult or pediatric patients who were undergoing any type of elective surgical procedure, either as a day-only case or as an inpatient. The review considered studies that evaluated the effect of attending or receiving the services of a nurse-led elective surgery outpatient preadmission or preoperative assessment clinic. TYPES OF OUTCOMES: This review considered studies that included the following outcome measures: length of stay, cancellation of surgery, incidence of non-attendance for scheduled surgery, mortality, morbidity, adverse surgical events, preoperative preparation, recognition and fulfilment of postoperative care needs, patient anxiety and patient or parent satisfaction. TYPES OF STUDIES: The review update considered any randomized controlled trials published after 2009; in the absence of randomized controlled trials other research designs, such as non-randomized controlled trials and before and after studies, were considered for inclusion in a narrative summary to enable the identification of current best evidence regarding the effectiveness of nurse-led preoperative assessment services. The search strategy aimed to find both published and unpublished studies. A three-step search strategy was utilized in each component of this review. Methodological validity was assessed by two reviewers prior to inclusion in the review using standardized critical appraisal instruments from the Joanna Briggs Institute Meta-Analysis of Statistics Assessment and Review Instrument. Data were extracted from papers included in the review using the standardized data extraction tool from the Joanna Briggs Institute Meta-Analysis of Statistics Assessment and Review Instrument. Due to the clinical heterogeneity of the included studies, no statistical pooling was possible and all results are presented narratively. Four new studies were identified from searches and added to the 19 studies from the previous review for a total of 23 studies. There is weak evidence to suggest nurse-led preadmission services may be an effective strategy for reducing procedural cancellations, failure to attend for procedures, length of stay, adverse surgical events and morbidity. Similarly weak evidence suggests nurse-led preadmission services may improve patient preparation, recognition of postoperative needs and patient/parent satisfaction. While all included studies reported evidence of effectiveness for nurse-led preadmission services on a wide range of outcomes for elective surgery patients, the lack of experimental trials means that the level of evidence is low.</t>
  </si>
  <si>
    <t>In order to provide the most recent available evidence, this systematic review is an update of our previous review published in 2010.</t>
  </si>
  <si>
    <t>10.11124/jbisrir-2015-1996</t>
  </si>
  <si>
    <t>elective surgery; nurse-led; nursing; preoperative; systematic review; Adult; Ambulatory Care Facilities; Child; Elective Surgical Procedures; Hospitalization; Humans; Length of Stay; Preoperative Care</t>
  </si>
  <si>
    <t>https://www.ncbi.nlm.nih.gov/pubmed/26455754</t>
  </si>
  <si>
    <t>PMID : 24671923</t>
  </si>
  <si>
    <t>Kew KM, Dias S, Cates CJ.</t>
  </si>
  <si>
    <t>Long-acting inhaled therapy (beta-agonists, anticholinergics and steroids) for COPD: a network meta-analysis.</t>
  </si>
  <si>
    <t>Pharmacological therapy for chronic obstructive pulmonary disease (COPD) is aimed at relieving symptoms, improving quality of life and preventing or treating exacerbations.Treatment tends to begin with one inhaler, and additional therapies are introduced as necessary. For persistent or worsening symptoms, long-acting inhaled therapies taken once or twice daily are preferred over short-acting inhalers. Several Cochrane reviews have looked at the risks and benefits of specific long-acting inhaled therapies compared with placebo or other treatments. However for patients and clinicians, it is important to understand the merits of these treatments relative to each other, and whether a particular class of inhaled therapies is more beneficial than the others. To assess the efficacy of treatment options for patients whose chronic obstructive pulmonary disease cannot be controlled by short-acting therapies alone. The review will not look at combination therapies usually considered later in the course of the disease.As part of this network meta-analysis, we will address the following issues.1. How does long-term efficacy compare between different pharmacological treatments for COPD?2. Are there limitations in the current evidence base that may compromise the conclusions drawn by this network meta-analysis? If so, what are the implications for future research? We identified randomised controlled trials (RCTs) in existing Cochrane reviews by searching the Cochrane Database of Systematic Reviews (CDSR). In addition, we ran a comprehensive citation search on the Cochrane Airways Group Register of trials (CAGR) and checked manufacturer websites and reference lists of other reviews. The most recent searches were conducted in September 2013. We included parallel-group RCTs of at least 6 months' duration recruiting people with COPD. Studies were included if they compared any of the following treatments versus any other: long-acting beta2-agonists (LABAs; formoterol, indacaterol, salmeterol); long-acting muscarinic antagonists (LAMAs; aclidinium, glycopyrronium, tiotropium); inhaled corticosteroids (ICSs; budesonide, fluticasone, mometasone); combination long-acting beta2-agonist (LABA) and inhaled corticosteroid (LABA/ICS) (formoterol/budesonide, formoterol/mometasone, salmeterol/fluticasone); and placebo. We conducted a network meta-analysis using Markov chain Monte Carlo methods for two efficacy outcomes: St George's Respiratory Questionnaire (SGRQ) total score and trough forced expiratory volume in one second (FEV1). We modelled the relative effectiveness of any two treatments as a function of each treatment relative to the reference treatment (placebo). We assumed that treatment effects were similar within treatment classes (LAMA, LABA, ICS, LABA/ICS). We present estimates of class effects, variability between treatments within each class and individual treatment effects compared with every other.To justify the analyses, we assessed the trials for clinical and methodological transitivity across comparisons. We tested the robustness of our analyses by performing sensitivity analyses for lack of blinding and by considering six- and 12-month data separately. We identified 71 RCTs randomly assigning 73,062 people with COPD to 184 treatment arms of interest. Trials were similar with regards to methodology, inclusion and exclusion criteria and key baseline characteristics. Participants were more often male, aged in their mid sixties, with FEV1 predicted normal between 40% and 50% and with substantial smoking histories (40+ pack-years). The risk of bias was generally low, although missing information made it hard to judge risk of selection bias and selective outcome reporting. Fixed effects were used for SGRQ analyses, and random effects for Trough FEV1 analyses, based on model fit statistics and deviance information criteria (DIC). SGRQ SGRQ data were available in 42 studies (n = 54,613). At six months, 39 pairwise comparisons were made between 18 treatments in 25 studies (n = 27,024). Combination LABA/ICS was the highest ranked intervention, with a mean improvement over placebo of -3.89 units at six months (95% credible interval (CrI) -4.70 to -2.97) and -3.60 at 12 months (95% CrI -4.63 to -2.34). LAMAs and LABAs were ranked second and third at six months, with mean differences of -2.63 (95% CrI -3.53 to -1.97) and -2.29 (95% CrI -3.18 to -1.53), respectively. Inhaled corticosteroids were ranked fourth (MD -2.00, 95% CrI -3.06 to -0.87). Class differences between LABA, LAMA and ICS were less prominent at 12 months. Indacaterol and aclidinium were ranked somewhat higher than other members of their classes, and formoterol 12 mcg, budesonide 400 mcg and formoterol/mometasone combination were ranked lower within their classes. There was considerable overlap in credible intervals and rankings for both classes and individual treatments. Trough FEV1 Trough FEV1 data were available in 46 studies (n = 47,409). At six months, 41 pairwise comparisons were made between 20 treatments in 31 studies (n = 29,271). As for SGRQ, combination LABA/ICS was the highest ranked class, with a mean improvement over placebo of 133.3 mL at six months (95% CrI 100.6 to 164.0) and slightly less at 12 months (mean difference (MD) 100, 95% CrI 55.5 to 140.1). LAMAs (MD 103.5, 95% CrI 81.8 to 124.9) and LABAs (MD 99.4, 95% CrI 72.0 to 127.8) showed roughly equivalent results at six months, and ICSs were the fourth ranked class (MD 65.4, 95% CrI 33.1 to 96.9). As with SGRQ, initial differences between classes were not so prominent at 12 months. Indacaterol and salmeterol/fluticasone were ranked slightly better than others in their class, and formoterol 12, aclidinium, budesonide and formoterol/budesonide combination were ranked lower within their classes. All credible intervals for individual rankings were wide. This network meta-analysis compares four different classes of long-acting inhalers for people with COPD who need more than short-acting bronchodilators. Quality of life and lung function were improved most on combination inhalers (LABA and ICS) and least on ICS alone at 6 and at 12 months. Overall LAMA and LABA inhalers had similar effects, particularly at 12 months. The network has demonstrated the benefit of ICS when added to LABA for these outcomes in participants who largely had an FEV1 that was less than 50% predicted, but the additional expense of combination inhalers and any potential for increased adverse events (which has been established by other reviews) require consideration. Our findings are in keeping with current National Institute for Health and Care Excellence (NICE) guidelines.</t>
  </si>
  <si>
    <t>To assess the efficacy of treatment options for patients whose chronic obstructive pulmonary disease cannot be controlled by short-acting therapies alone.</t>
  </si>
  <si>
    <t>10.1002/14651858.CD010844.pub2</t>
  </si>
  <si>
    <t>Adrenal Cortex Hormones; Adrenergic beta-2 Receptor Agonists; Cholinergic Antagonists; DNA-Binding Proteins; Delayed-Action Preparations; Female; Humans; Male; Middle Aged; Muscarinic Antagonists; Nuclear Proteins; Pulmonary Disease, Chronic Obstructive; Randomized Controlled Trials as Topic</t>
  </si>
  <si>
    <t>https://www.ncbi.nlm.nih.gov/pubmed/24671923</t>
  </si>
  <si>
    <t>PMID : 25434906</t>
  </si>
  <si>
    <t>Adegbija OO, Wang Z.</t>
  </si>
  <si>
    <t>Obesity research &amp;amp; clinical practice</t>
  </si>
  <si>
    <t>Gender variations in waist circumference levels between Aboriginal and non-Aboriginal Australian populations: a systematic review.</t>
  </si>
  <si>
    <t>To compare gender-specific waist circumference (WC) levels of Aboriginal Australians with non-Aboriginal Australians. A systematic search on Medline, PubMed, EMBASE and Google Scholar databases was conducted to identify papers that reported gender-specific waist circumference (WC) estimates of participants from the age of 15 years and above among Aboriginal and non-Aboriginal Australians. Means and their 95% confidence intervals of gender differences in WC, height and weight were recorded or calculated where they were not provided. Gender-specific WC, height and weight mean estimates were pooled and the I(2) statistic was used to test heterogeneity among Aboriginal and non-Aboriginal Australians. Of 17 selected cross-sectional studies, 9 focused on Aboriginal and 8 on non-Aboriginal Australians. Seven studies reported significantly higher WC estimates among indigenous females than males. On the other hand, non-indigenous males had significantly higher WC levels than females. Males had greater height and weight estimates than females in both groups. Although indigenous women were shorter and had lower weight estimates, they had greater WC levels than indigenous men. This is the first systematic review to assess the gender-specific differences between Aboriginal and non-Aboriginal Australians. The findings of this review warrant more efforts to understand and reduce the high prevalence of central obesity and related chronic diseases among Aboriginal women.</t>
  </si>
  <si>
    <t>This is the first systematic review to assess the gender-specific differences between Aboriginal and non-Aboriginal Australians.</t>
  </si>
  <si>
    <t>10.1016/j.orcp.2013.11.009</t>
  </si>
  <si>
    <t>Aboriginals; Meta-analysis; Non-Aboriginals; Systematic review; Waist circumference; Adolescent; Adult; Australia; Body Height; Body Weight; Cross-Sectional Studies; Female; Humans; Male; Obesity; Oceanic Ancestry Group; Prevalence; Sex Factors; Waist Circumference; Young Adult</t>
  </si>
  <si>
    <t>https://www.ncbi.nlm.nih.gov/pubmed/25434906</t>
  </si>
  <si>
    <t>PMID : 23126307</t>
  </si>
  <si>
    <t>Villa PM, Kajantie E, Räikkönen K, Pesonen AK, Hämäläinen E, Vainio M, Taipale P, Laivuori H; PREDO Study group..</t>
  </si>
  <si>
    <t>Aspirin in the prevention of pre-eclampsia in high-risk women: a randomised placebo-controlled PREDO Trial and a meta-analysis of randomised trials.</t>
  </si>
  <si>
    <t>To study the effect of aspirin in the prevention of pre-eclampsia in high-risk women. Randomised, double-blinded, placebo-controlled trial. Maternity clinics in ten Finnish hospitals participating in the PREDO Project. A total of 152 women with risk factors for pre-eclampsia and abnormal uterine artery Doppler velocimetry. Participants were randomised to start either aspirin 100 mg/day or placebo at 12 + 0 to 13 + 6 weeks + days of gestation. Because of the limited power of this trial, we also conducted a meta-analysis of randomised controlled trials that included data on 346 women with abnormal uterine artery Doppler flow velocimetry, and aspirin 50-150 mg/day started at or before 16( ) weeks of gestation. Pre-eclampsia, gestational hypertension and birthweight standard deviation (SD) score. Outcome measures for the meta-analysis were pre-eclampsia, severe pre-eclampsia, preterm (diagnosed &amp;lt;37 + 0 weeks of gestation) and term pre-eclampsia. From the 152 randomised women, 121 were included in the final analysis. Low-dose aspirin did not reduce the rate of pre-eclampsia (relative risk [RR] 0.7, 95% CI 0.3-1.7); gestational hypertension (RR 1.6, 95% CI 0.6-4.2); early-onset pre-eclampsia (diagnosed &amp;lt;34 + 0 weeks of gestation) (RR 0.2, 95% CI 0.03-2.1); or severe pre-eclampsia (RR 0.4, 95% CI 0.1-1.3); and the results were not statistically significant in an intention-to-treat analysis. However, our meta-analysis, including the current data, suggested that low-dose aspirin initiated before 16 weeks of gestation reduces the risk of pre-eclampsia (RR 0.6, 95% CI 0.4-0.8) and severe pre-eclampsia (RR 0.3, 95% CI 0.1-0.7). Our trial showed no statistically significant effect of aspirin in preventing pre-eclampsia in high-risk women. However, our meta-analysis suggested that aspirin may reduce the incidence of pre-eclampsia.</t>
  </si>
  <si>
    <t>10.1111/j.1471-0528.2012.03493.x</t>
  </si>
  <si>
    <t>Adolescent; Adult; Aspirin; Double-Blind Method; Female; Finland; Humans; Platelet Aggregation Inhibitors; Pre-Eclampsia; Pregnancy; Pregnancy, High-Risk; Randomized Controlled Trials as Topic; Treatment Outcome; Ultrasonography, Doppler, Color; Young Adult</t>
  </si>
  <si>
    <t>https://www.ncbi.nlm.nih.gov/pubmed/23126307</t>
  </si>
  <si>
    <t>PMID : 25681099</t>
  </si>
  <si>
    <t>Masson P, Webster AC, Hong M, Turner R, Lindley RI, Craig JC.</t>
  </si>
  <si>
    <t>Chronic kidney disease and the risk of stroke: a systematic review and meta-analysis.</t>
  </si>
  <si>
    <t>People with chronic kidney disease (CKD) have an increased risk of stroke but the magnitude of increased risk and the independent effects of glomerular filtration rate (GFR) and albuminuria are unclear. We aimed to quantify the association between the independent and combined effects of GFR and albuminuria on stroke risk. We searched MEDLINE and EMBASE (February 2014) for cohort studies or randomized controlled trials (RCTs) which reported stroke incidence in adults with a baseline measurement of GFR and/or albuminuria. We extracted study and participant characteristics, risk of bias and relative risks (RR, with confidence interval; CI) of stroke associated with GFR and/or quantity of albuminuria, synthesized data using random effects meta-analysis and explored heterogeneity using meta-regression. We identified 83 studies; 63 cohort studies (2 085 225 participants) and 20 RCTs (168 516 participants) reporting 30 392 strokes. There was an inverse linear relationship between GFR and risk of stroke, with risk of stroke increasing 7% (RR: 1.07, CI: 1.04-1.09) for every 10 mL/min/1.73 m(2) decrease in GFR. A 25 mg/mmol increase in albumin-creatinine ratio was associated with a 10% increased risk of stroke (RR: 1.10, 95% CI: 1.01-1.20). The effect of albuminuria was independent of GFR. Results were not different across subtypes of stroke, sex and varying prevalence of cardiovascular risk factors. Stroke risk increases linearly and additively with declining GFR and increasing albuminuria. CKD staging may also be a useful clinical tool for identifying people who may benefit most from interventions to reduce cardiovascular risk.</t>
  </si>
  <si>
    <t>10.1093/ndt/gfv009</t>
  </si>
  <si>
    <t>albuminuria; chronic kidney disease; glomerular filtration rate; stroke; systematic review; Adult; Cardiovascular Diseases; Cohort Studies; Humans; Renal Insufficiency, Chronic; Risk Factors; Stroke</t>
  </si>
  <si>
    <t>https://www.ncbi.nlm.nih.gov/pubmed/25681099</t>
  </si>
  <si>
    <t>PMID : 27092427</t>
  </si>
  <si>
    <t>Solbiati M, Costantino G, Casazza G, Dipaola F, Galli A, Furlan R, Montano N, Sheldon R.</t>
  </si>
  <si>
    <t>Implantable loop recorder versus conventional diagnostic workup for unexplained recurrent syncope.</t>
  </si>
  <si>
    <t>The most recent syncope guideline recommends that implantable loop recorders (ILRs) are implanted in the early phase of evaluation of people with recurrent syncope of uncertain origin in the absence of high-risk criteria, and in high-risk patients after a negative evaluation. Observational and case-control studies have shown that loop recorders lead to earlier diagnosis and reduce the rate of unexplained syncopes, justifying their use in clinical practice. However, only randomised clinical trials with an emphasis on a primary outcome of specific ILR-guided diagnosis and therapy, rather than simply electrocardiogram (ECG) diagnosis, might change clinical practice. To assess the incidence of mortality, quality of life, adverse events and costs of ILRs versus conventional diagnostic workup in people with unexplained syncope. We searched the Cochrane Central Register of Controlled Trials (CENTRAL, Issue 3, 2015), MEDLINE, EMBASE, ClinicalTrials.gov and the World Health Organization (WHO) International Clinical Trials Registry Platform (ICTRP) Search Portal in April 2015. No language restriction was applied. We included all randomised controlled trials of adult participants (i.e. ≥ 18 years old) with a diagnosis of unexplained syncope comparing ILR with standard diagnostic workup. Two independent review authors screened titles and abstracts of all potential studies we identified as a result of the literature search, extracted study characteristics and outcome data from included studies and assessed risk of bias for each study using the criteria outlined in the Cochrane Handbook for Systematic Reviews of Interventions. We contacted authors of trials for missing data. We analysed dichotomous data (all-cause mortality and aetiologic diagnosis) as risk ratios (RR) with 95% confidence intervals (CI). We used the Chi(2) test to assess statistical heterogeneity (with P &amp;lt; 0.1) and the I² statistic to measure heterogeneity among the trials. We created a 'Summary of findings' table using the five GRADE considerations (study limitations, consistency of effect, imprecision, indirectness and publication bias) to assess the quality of a body of evidence as it relates to the studies which contribute data to the meta-analyses for the prespecified outcomes. We included four trials involving a total of 579 participants. With the limitation that only two studies reported data on mortality and none of them had considered death as a primary endpoint, the meta-analysis showed no evidence of a difference in the risk of long-term mortality between participants who received ILR and those who were managed conventionally at follow-up (RR 0.97, 95% CI 0.41 to 2.30; participants = 255; studies = 2; very low quality evidence) with no evidence of heterogeneity. No data on short term mortality were available. Two studies reported data on adverse events after ILR implant. Due to the lack of data on adverse events in one of the studies' arms, a formal meta-analysis was not performed for this outcome.Data from two trials seemed to show no difference in quality of life, although this finding was not supported by a formal analysis due to the differences in both the scores used and the way the data were reported. Data from two studies seemed to show a trend towards a reduction in syncope relapses after diagnosis in participants implanted with ILR. Cost analyses from two studies showed higher overall mean costs in the ILR group, if the costs incurred by the ILR implant were counted. The mean cost per diagnosis and the mean cost per arrhythmic diagnosis were lower for participants randomised to ILR implant.Participants who underwent ILR implantation experienced higher rates of diagnosis (RR (in favour of ILR) 0.61, 95% CI 0.54 to 0.68; participants = 579; studies = 4; moderate quality evidence), as compared to participants in the standard assessment group, with no evidence of heterogeneity. Our systematic review shows that there is no evidence that an ILR-based diagnostic strategy reduces long-term mortality as compared to a standard diagnostic assessment (very low quality evidence). No data were available for short-term all-cause mortality. Moderate quality evidence shows that an ILR-based diagnostic strategy increases the rate of aetiologic diagnosis as compared to a standard diagnostic pathway. No conclusive data were available on the other end-points analysed.Further trials evaluating the effect of ILRs in the diagnostic strategy of people with recurrent unexplained syncope are warranted. Future research should focus on the assessment of the ability of ILRs to change clinically relevant outcomes, such as quality of life, syncope relapse and costs.</t>
  </si>
  <si>
    <t>To assess the incidence of mortality, quality of life, adverse events and costs of ILRs versus conventional diagnostic workup in people with unexplained syncope. We used the Chi(2) test to assess statistical heterogeneity (with P &amp;lt; 0.1) and the I² statistic to measure heterogeneity among the trials. We created a 'Summary of findings' table using the five GRADE considerations (study limitations, consistency of effect, imprecision, indirectness and publication bias) to assess the quality of a body of evidence as it relates to the studies which contribute data to the meta-analyses for the prespecified outcomes.</t>
  </si>
  <si>
    <t>However, only randomised clinical trials with an emphasis on a primary outcome of specific ILR-guided diagnosis and therapy, rather than simply electrocardiogram (ECG) diagnosis, might change clinical practice. With the limitation that only two studies reported data on mortality and none of them had considered death as a primary endpoint, the meta-analysis showed no evidence of a difference in the risk of long-term mortality between participants who received ILR and those who were managed conventionally at follow-up (RR 0.97, 95%</t>
  </si>
  <si>
    <t>10.1002/14651858.CD011637.pub2</t>
  </si>
  <si>
    <t>Adult; Electrocardiography; Electrodes, Implanted; Humans; Quality of Life; Randomized Controlled Trials as Topic; Recurrence; Syncope</t>
  </si>
  <si>
    <t>https://www.ncbi.nlm.nih.gov/pubmed/27092427</t>
  </si>
  <si>
    <t>PMID : 25613017</t>
  </si>
  <si>
    <t>Duan N, Zhao J, Li Z, Dong P, Wang S, Zhao Y, Wang L, Wang H.</t>
  </si>
  <si>
    <t>Medical science monitor : international medical journal of experimental and clinical research</t>
  </si>
  <si>
    <t>Furosemide with saline hydration for prevention of contrast-induced nephropathy in patients undergoing coronary angiography: a meta-analysis of randomized controlled trials.</t>
  </si>
  <si>
    <t>The clinical efficacy of furosemide administration in preventing contrast-induced nephropathy (CIN) remains uncertain. This meta-analysis was designed to update data on the incidence of CIN with additional furosemide treatment beyond saline hydration in comparison with hydration alone in patients undergoing percutaneous coronary intervention (PCI). A computerized literature search of MEDLINE, EMBASE, and Cochrane databases was performed. Trials were eligible if they enrolled patients undergoing coronary angiography and randomly allocated participants to receive furosemide administration in addition to saline hydration or saline hydration alone. We calculated odds ratios (ORs) and 95% confidence intervals (CIs) for combinations of studies. Five trials involving 1294 patients (640 for additional furosemide treatment and 654 for hydration alone) were included in the meta-analysis. In the synthesis of data, additional furosemide administration had little impact on the incidence of CIN post-PCI compared with peri-procedural saline hydration alone (OR=0.96; 95% CI 0.33-2.84, p=0.95). Moreover, as for the subsequent need for dialysis, there was no statistical significant difference between the 2 groups (OR=1.01; 95% CI 0.38-2.67, p=0.99). Sensitivity analyses did not show any relevant influence on the overall results. There was no publication bias in the meta-analysis. Furosemide administration did not achieve additional benefit beyond saline hydration in reducing the incidence of CIN in patients undergoing PCI.</t>
  </si>
  <si>
    <t>10.12659/MSM.892446</t>
  </si>
  <si>
    <t>Aged; Contrast Media; Coronary Angiography; Female; Fluid Therapy; Furosemide; Humans; Kidney Diseases; Male; Middle Aged; Odds Ratio; Percutaneous Coronary Intervention; Randomized Controlled Trials as Topic; Renal Dialysis; Sensitivity and Specificity; Sodium Chloride; Sodium Potassium Chloride Symporter Inhibitors</t>
  </si>
  <si>
    <t>https://www.ncbi.nlm.nih.gov/pubmed/25613017</t>
  </si>
  <si>
    <t>PMID : 21975764</t>
  </si>
  <si>
    <t>Tzortzopoulou A, McNicol ED, Cepeda MS, Francia MB, Farhat T, Schumann R.</t>
  </si>
  <si>
    <t>Single dose intravenous propacetamol or intravenous paracetamol for postoperative pain.</t>
  </si>
  <si>
    <t>Paracetamol (acetaminophen) is the most commonly prescribed analgesic for the treatment of acute pain. It may be administered orally or intravenously. The efficacy and safety of intravenous (IV) formulations of paracetamol, IV paracetamol and IV propacetamol, compared with placebo and other analgesics, is unclear. To assess the efficacy and safety of IV formulations of paracetamol for treatment of postoperative pain in both adults and children. We searched the Cochrane Central Register of Controlled Trials (CENTRAL) (The Cochrane Library 2010, Issue 2), MEDLINE (1950 to May 2010), EMBASE (1980 to 2010, Week 18), LILACS (1992 to May 2010) and reference lists of retrieved articles. Randomized, double-blind, placebo- or active-controlled single dose clinical trials of IV propacetamol or IV paracetamol for acute postoperative pain in adults or children. Two review authors independently assessed the risk of bias and extracted data. We contacted study authors for additional information. We collected adverse event information from the studies. Thirty-six studies (3896 participants) were included. Thirty-seven percent of participants receiving IV propacetamol/paracetamol experienced at least 50% pain relief over four hours compared with 16% of those receiving placebo (number needed to treat to benefit (NNT = 4.0; 95% confidence interval 3.5 to 4.8). The proportion of participants in IV propacetamol/paracetamol groups experiencing at least 50% pain relief diminished over six hours, as reflected in a higher NNT of 5.3 (4.2 to 6.7). Participants receiving IV propacetamol/paracetamol required 30% less opioid over four hours than those receiving placebo. However, this did not translate to a reduction in opioid-induced adverse events.Meta-analysis of efficacy comparisons between IV propacetamol/paracetamol and active comparators (opioids or nonsteroidal anti-inflammatories (NSAIDs)) were either not statistically significant, not clinically significant, or both.Adverse events occurred at similar rates with IV propacetamol or IV paracetamol and placebo. However, pain on infusion occurred more frequently in those receiving IV propacetamol versus placebo (23% versus 1%).Meta-analysis did not demonstrate statistically significant differences between IV propacetamol/paracetamol and active comparators for any adverse event except a reduction in the rate of hypotension versus NSAIDs and a reduction in the rate of gastrointestinal disorders versus opioids. A single dose of both IV propacetamol and IV paracetamol provides around four hours of effective analgesia for about 37% of patients with acute postoperative pain. Both formulations are associated with few adverse events, although patients receiving IV propacetamol have a higher incidence of pain on infusion than both placebo and IV paracetamol.</t>
  </si>
  <si>
    <t>To assess the efficacy and safety of IV formulations of paracetamol for treatment of postoperative pain in both adults and children.</t>
  </si>
  <si>
    <t>10.1002/14651858.CD007126.pub2</t>
  </si>
  <si>
    <t>Acetaminophen; Adult; Analgesics; Child; Humans; Injections, Intravenous; Pain, Postoperative; Randomized Controlled Trials as Topic; Time Factors</t>
  </si>
  <si>
    <t>https://www.ncbi.nlm.nih.gov/pubmed/21975764</t>
  </si>
  <si>
    <t>PMID : 29660416</t>
  </si>
  <si>
    <t>Martin DM, Moffa A, Nikolin S, Bennabi D, Brunoni AR, Flannery W, Haffen E, McClintock SM, Moreno ML, Padberg F, Palm U, Loo CK.</t>
  </si>
  <si>
    <t>Cognitive effects of transcranial direct current stimulation treatment in patients with major depressive disorder: An individual patient data meta-analysis of randomised, sham-controlled trials.</t>
  </si>
  <si>
    <t>Transcranial direct current stimulation (tDCS) has emerged as a promising new treatment for major depression. While recent randomised, sham-controlled studies found tDCS to have antidepressant effects, it remains to be determined whether a tDCS treatment course may also enhance cognitive function independent of mood effects in depressed patients. This systematic review and individual patient data (IPD) meta-analysis examined cognitive outcomes from randomised, sham-controlled trials of tDCS treatment for major depression. Seven randomised, sham-controlled trials (n = 478 participants, 260 in active and 218 in sham) of tDCS for major depression were included. Results showed no cognitive enhancement after active tDCS compared to sham for the 12 cognitive outcomes investigated. Active relative to sham tDCS treatment was associated with reduced performance gains on a measure of processing speed (β = -0.33, 95% CI -0.58; -0.08, p = 0.011). Active tDCS treatment for depression did not show cognitive benefits independent of mood effects. Rather, tDCS treatment relative to sham stimulation for major depression may instead be associated with a reduced practice effect for processing speed.</t>
  </si>
  <si>
    <t>10.1016/j.neubiorev.2018.04.008</t>
  </si>
  <si>
    <t>Bipolar; Cognition; Depression; Transcranial direct current stimulation; Treatment; Behavior; Clinical Trials as Topic; Cognition; Depression; Depressive Disorder, Major; Humans; Transcranial Direct Current Stimulation</t>
  </si>
  <si>
    <t>https://www.ncbi.nlm.nih.gov/pubmed/29660416</t>
  </si>
  <si>
    <t>PMID : 29549089</t>
  </si>
  <si>
    <t>van Doorn S, Geersing GJ, Kievit RF, van Mourik Y, Bertens LC, van Riet EES, Boonman-de Winter LJ, Moons KGM, Hoes AW, Rutten FH.</t>
  </si>
  <si>
    <t>Opportunistic screening for heart failure with natriuretic peptides in patients with atrial fibrillation: a meta-analysis of individual participant data of four screening studies.</t>
  </si>
  <si>
    <t>Heart failure (HF) often coexists in atrial fibrillation (AF) but is frequently unrecognised due to overlapping symptomatology. Furthermore, AF can cause elevated natriuretic peptide levels, impairing its diagnostic value for HF detection. We aimed to assess the prevalence of previously unknown HF in community-dwelling patients with AF, and to determine the diagnostic value of the amino-terminal pro B-type natriuretic peptide (NTproBNP) for HF screening in patients with AF. Individual participant data from four HF-screening studies in older community-dwelling persons were combined. Presence or absence of HF was in each study established by an expert panel following the criteria of the European Society of Cardiology. We performed a two-stage patient-level meta-analysis to calculate traditional diagnostic indices. Of the 1941 individuals included in the four studies, 196 (10.1%) had AF at baseline. HF was uncovered in 83 (43%) of these 196 patients with AF, versus 381 (19.7%) in those without AF at baseline. Median NTproBNP levels of patients with AF with and without HF were 744 pg/mL and 211 pg/mL, respectively. At the cut-point of 125 pg/mL, sensitivity was 93%, specificity 35%, and positive and negative predictive values 51% and 86%, respectively. Only 23% of all patients with AF had an NTproBNP level below the 125 pg/mL cut-point, with still a 13% prevalence of HF in this group. With a prevalence of nearly 50%, unrecognised HF is common among community-dwelling patients with AF. Given the high prior change, natriuretic peptides are diagnostically not helpful, and straightforward echocardiography seems to be the preferred strategy for HF screening in patients with AF.</t>
  </si>
  <si>
    <t>We aimed to assess the prevalence of previously unknown HF in community-dwelling patients with AF, and to determine the diagnostic value of the amino-terminal pro B-type natriuretic peptide (NTproBNP) for HF screening in patients with AF.</t>
  </si>
  <si>
    <t>10.1136/heartjnl-2017-312781</t>
  </si>
  <si>
    <t>atrial fibrillation; epidemiology; heart failure; Atrial Fibrillation; Heart Failure; Humans; Natriuretic Peptide, Brain; Peptide Fragments; Prevalence; Sensitivity and Specificity</t>
  </si>
  <si>
    <t>https://www.ncbi.nlm.nih.gov/pubmed/29549089</t>
  </si>
  <si>
    <t>PMID : 23874891</t>
  </si>
  <si>
    <t>Li Y, Xu J, Reilly KH, Zhang J, Wei H, Jiang Y, Geng W, Tang W, Shang H.</t>
  </si>
  <si>
    <t>Prevalence of HIV and syphilis infection among high school and college student MSM in China: a systematic review and meta-analysis.</t>
  </si>
  <si>
    <t>The aim of this study is to systematically review the published studies and summarize the estimates of HIV and syphilis prevalences among high school and college student MSM in China in order to provide information for conducting targeted interventions. Pubmed, Chinese National Knowledge Infrastructure, Wanfang and Google Scholar databases were searched in January 2013 to identify relevant articles. Data of eligible citations were extracted by two reviewers. All analyses were performed using Comprehensive Meta-Analysis V2.0 and SPSS V17.0. Twenty-four eligible studies (6 in English and 18 in Chinese), published between 2006 and 2012, with a total of 3083 student MSM participants, were included. The meta-analyses showed that the prevalences of HIV and syphilis among studied student MSM were 4.4% (95% CI: 3.0%, 6.4%) and 5.7% (95% CI: 4.8%, 6.7%), respectively. HIV prevalence increased over the study period (3.0% in 2003-2006; 4.5% in 2007-2008, and 6.8% in 2009-2010, trend test chi-square =11.3, p = 0.001). Student MSM have become high-risk populations for HIV infection in China. The high prevalence of syphilis and the increasing HIV prevalence trend indicate the potential for a more severe HIV epidemic. Comprehensive intervention strategies that address condom promotion, syphilis detection and treatment, and health education need to be tailored to this vulnerable population to prevent HIV and syphilis infections.</t>
  </si>
  <si>
    <t>The aim of this study is to systematically review the published studies and summarize the estimates of HIV and syphilis prevalences among high school and college student MSM in China in order to provide information for conducting targeted interventions. Wanfang and Google Scholar databases were searched in January 2013 to identify relevant articles.</t>
  </si>
  <si>
    <t>10.1371/journal.pone.0069137</t>
  </si>
  <si>
    <t>China; HIV Infections; Homosexuality, Male; Humans; Male; Schools; Students</t>
  </si>
  <si>
    <t>https://www.ncbi.nlm.nih.gov/pubmed/23874891</t>
  </si>
  <si>
    <t>PMID : 25947287</t>
  </si>
  <si>
    <t>Lee CH, Chung CK, Jahng TA, Kim KJ, Kim CH, Hyun SJ, Kim HJ, Jeon SR, Chang UK, Lee SH, Moon SH, Majeed H, Zhang D, Gravis G, Wibmer C, Kumar N, Moon KY, Park JH, Tabouret E, Fuentes S.</t>
  </si>
  <si>
    <t>Which one is a valuable surrogate for predicting survival between Tomita and Tokuhashi scores in patients with spinal metastases? A meta-analysis for diagnostic test accuracy and individual participant data analysis.</t>
  </si>
  <si>
    <t>This study is to estimate the diagnostic accuracy of Tokuhashi and Tomita scores that assures 6-month predicting survival regarded as a standard of surgical treatment. We searched PubMed, EMBASE, European PubMed central, and the Cochrane library for papers about the sensitivities and specificities of the Tokuhashi and/or Tomita scores to estimate predicting survival. Studies with cut-off values of ≥9 for Tokuhashi and ≤7 for Tomita scores based on prior studies were enrolled. Sensitivity, specificity, diagnostic odds ratio (DOR), area under the curve (AUC), and the best cut-off value were calculated via meta-analysis and individual participant data analysis. Finally, 22 studies were enrolled in the meta-analysis, and 1095 patients from 8 studies were included in the individual data analysis. In the meta-analysis, the pooled sensitivity/specificity/DOR for 6-month survival were 57.7 %/76.6 %/4.70 for the Tokuhashi score and 81.8 %/47.8 %/4.93 for Tomita score. The AUC of summary receiver operating characteristic plots was 0.748 for the Tokuhashi score and 0.714 for the Tomita score. Although Tokuhashi score was more accurate than Tomita score slightly, both showed low accuracy to predict 6 months residual survival. Moreover, the best cut-off values of Tokuhashi and Tomita scores were 8 and 6, not 9 and 7, for predicting 6-month survival, respectively. Estimation of 6-month predicting survival to decide surgery in patients with spinal metastasis is quite limited by using Tokuhashi and Tomita scores alone. Tokuhashi and Tomita scores could be incorporated as part of a multidisciplinary approach or perhaps interpreted in the context of a multidisciplinary approach.</t>
  </si>
  <si>
    <t>Although Tokuhashi score was more accurate than Tomita score slightly, both showed low accuracy to predict 6 months residual survival.</t>
  </si>
  <si>
    <t>10.1007/s11060-015-1794-1</t>
  </si>
  <si>
    <t>Data Interpretation, Statistical; Decision Support Techniques; Diagnostic Tests, Routine; Humans; Kaplan-Meier Estimate; Predictive Value of Tests; Prognosis; Severity of Illness Index; Spinal Neoplasms; Survival Rate</t>
  </si>
  <si>
    <t>https://www.ncbi.nlm.nih.gov/pubmed/25947287</t>
  </si>
  <si>
    <t>PMID : 22884182</t>
  </si>
  <si>
    <t>Yang PY, Ho KH, Chen HC, Chien MY.</t>
  </si>
  <si>
    <t>Exercise training improves sleep quality in middle-aged and older adults with sleep problems: a systematic review.</t>
  </si>
  <si>
    <t>Does an exercise training program improve the quality of sleep in middle-aged and older adults with sleep problems? Systematic review with meta-analysis of randomised trials. Adults aged over 40 years with sleep problems. A formal exercise training program consisting of either aerobic or resistance exercise. Self-reported sleep quality or polysomnography. Six trials were eligible for inclusion and provided data on 305 participants (241 female). Each of the studies examined an exercise training program that consisted of either moderate intensity aerobic exercise or high intensity resistance exercise. The duration of most of the training programs was between 10 and 16 weeks. All of the studies used the self-reported Pittsburgh Sleep Quality Index to assess sleep quality. Compared to the control group, the participants who were randomised to an exercise program had a better global Pittsburgh Sleep Quality Index score, with a standardised mean difference (SMD) of 0.47 (95% CI 0.08 to 0.86). The exercise group also had significantly reduced sleep latency (SMD 0.58, 95% CI 0.08 to 1.08), and medication use (SMD 0.44, 95% CI 0.14 to 0.74). However, the groups did not differ significantly in sleep duration, sleep efficiency, sleep disturbance, or daytime functioning. Participation in an exercise training program has moderately positive effects on sleep quality in middle-aged and older adults. Physical exercise could be an alternative or complementary approach to existing therapies for sleep problems.</t>
  </si>
  <si>
    <t>All of the studies used the self-reported Pittsburgh Sleep Quality Index to assess sleep quality.</t>
  </si>
  <si>
    <t>10.1016/S1836-9553(12)70106-6</t>
  </si>
  <si>
    <t>Aged; Complementary Therapies; Exercise; Humans; Middle Aged; Resistance Training; Sleep; Sleep Initiation and Maintenance Disorders</t>
  </si>
  <si>
    <t>https://www.ncbi.nlm.nih.gov/pubmed/22884182</t>
  </si>
  <si>
    <t>PMID : 26790125</t>
  </si>
  <si>
    <t>Garbers S, McDonnell C, Fogel SC, Eliason M, Ingraham N, McElroy JA, Radix A, Haynes SG.</t>
  </si>
  <si>
    <t>LGBT health</t>
  </si>
  <si>
    <t>Aging, Weight, and Health Among Adult Lesbian and Bisexual Women: A Metasynthesis of the Multisite "Healthy Weight Initiative" Focus Groups.</t>
  </si>
  <si>
    <t>Adult lesbian and bisexual (LB) women are more likely to be obese than adult heterosexual women. Achieving a healthy weight reduces health risks and improves quality of life, but the evidence based on successful weight interventions is limited. To inform a national initiative, a metasynthesis (a form of qualitative meta-analysis) of focus group data was conducted to gather lesbian and bisexual womens' perspectives. Analysis used de-identified transcripts and narrative reports from 11 focus groups guided by different semi-structured discussion guides with 65 participants from five locations. A literature search was conducted to identify existing themes in published literature and unpublished reports. Six key themes were identified: aging; physical and mental health status; community norms; subgroup differences; family and partner support; and awareness and tracking of diet and physical activity. Participants expressed feeling unprepared for age-related changes to their health and voiced interest in interventions addressing these issues. Their perspectives on community acceptance of body size shifted as they aged. Participants cited age, class, race, ethnicity, sexual identity, and gender expression as potential characteristics that may influence participation in interventions. Families were both a barrier to and a facilitator of health behaviors. Awareness and tracking of dietary habits, stressors, and physical activity levels emerged as a theme in more than half of the groups. An unsolicited, overarching theme was aging and its influence on the participants' perspectives on health and weight. Interventions should be tailored to the needs, goals, and community norms of LB women.</t>
  </si>
  <si>
    <t>A literature search was conducted to identify existing themes in published literature and unpublished reports.</t>
  </si>
  <si>
    <t>10.1089/lgbt.2014.0082</t>
  </si>
  <si>
    <t>aging; bisexual; health promotion; lesbian; obesity; weight; Adult; Aged; Aged, 80 and over; Aging; Bisexuality; Body Weight; Female; Focus Groups; Health Behavior; Health Status; Homosexuality, Female; Humans; Middle Aged; Overweight; Quality of Life</t>
  </si>
  <si>
    <t>https://www.ncbi.nlm.nih.gov/pubmed/26790125</t>
  </si>
  <si>
    <t>PMID : 23878128</t>
  </si>
  <si>
    <t>Cochrane Review: Prophylactic phototherapy for preventing jaundice in preterm or low birth weight infants.</t>
  </si>
  <si>
    <t>Low birth weight and premature infants are at major risk for exaggerated hyperbilirubinaemia and jaundice that can lead to bilirubin encephalopathy. Phototherapy is the most common treatment for neonatal hyperbilirubinaemia and could be most effective in preventing the sequelae of hyperbilirubinaemia if initiated prophylactically. To evaluate the efficacy and safety of prophylactic phototherapy for preterm (&amp;lt; 37 weeks gestational age) or low birth weight infants (birth weight &amp;lt; 2500 g). We searched the Cochrane Central Register of Controlled Trials (CENTRAL, The Cochrane Library, Issue 3) on 31 March 2011, MEDLINE (1950 to 31 March 2011), EMBASE (1980 to 31 March 2011) and CINAHL (1982 to 31 March 2011). Randomised controlled trials or quasi-randomised controlled studies evaluating the effects of prophylactic phototherapy for preterm or low birth weight infants. Two authors independently obtained data from published articles. We performed fixed-effect meta-analysis for the outcomes: rate of exchange transfusion, cerebral palsy or other neurodevelopmental impairment, peak serum bilirubin level and all-cause mortality. Nine studies of 3449 participants were included. The rate of exchange transfusion was reduced in one study with liberal transfusion criteria (risk ratio (RR) 0.20; 95% confidence interval (CI) 0.13 to 0.31) but not in the other two more recent studies with stringent criteria (typical RR 0.66; 95% CI 0.19 to 2.28). There was no statistically significant difference in the rate of cerebral palsy (typical RR 0.96; 95% CI 0.50 to 1.85; two studies, 756 participants). However, one large study that reported on neurodevelopmental impairment (a composite outcome including cerebral palsy) found a slightly lower rate of neurodevelopmental impairment with prophylactic phototherapy (RR 0.85; 95% CI 0.74 to 0.99; 1804 participants). The prophylactic phototherapy group had lower peak bilirubin levels (mean difference (MD) -2.73; 95% CI -2.89 to -2.57; six studies, 2319 participants) and had fewer neonates with peak unconjugated serum bilirubin levels &amp;gt; 10 mg/dl (typical RR 0.27; 95% CI 0.22 to 0.33; three studies, 1090 participants) or peak unconjugated serum bilirubin levels &amp;gt; 15 mg/dl (typical RR 0.13; 95% CI 0.07 to 0.23; four studies, 1116 participants). There was no statistically significant difference in the rate of all-cause mortality between the two groups (typical RR 1.08; 95% CI 0.93 to 1.26; four studies, 3044 participants). Prophylactic phototherapy helps to maintain a lower serum bilirubin concentration and may have an effect on the rate of exchange transfusion and the risk of neurodevelopmental impairment. However, further well-designed studies are needed to determine the efficacy and safety of prophylactic phototherapy on long-term outcomes including neurodevelopmental outcomes.</t>
  </si>
  <si>
    <t>10.1002/ebch.1898</t>
  </si>
  <si>
    <t>Blood Transfusion [utilization]; Cerebral Palsy [epidemiology]; Developmental Disabilities [etiology]; Incidence; Infant, Low Birth Weight; Infant, Newborn; Infant, Premature; Infant, Premature, Diseases [*prevention &amp;amp; control]; Jaundice, Neonatal [complications; *prevention &amp;amp; control]; Phototherapy [*methods]; Randomized Controlled Trials as Topic; Cerebral Palsy; Female; Humans; Hyperbilirubinemia, Neonatal; Infant; Infant, Low Birth Weight; Infant, Newborn; Infant, Premature; Jaundice, Neonatal; Male; Phototherapy; Randomized Controlled Trials as Topic</t>
  </si>
  <si>
    <t>https://www.ncbi.nlm.nih.gov/pubmed/23878128</t>
  </si>
  <si>
    <t>PMID : 23633381</t>
  </si>
  <si>
    <t>O'Meara S, Martyn-St James M.</t>
  </si>
  <si>
    <t>Venous leg ulcers are a common and recurring type of chronic, complex wound associated with considerable cost to patients and healthcare providers. To aid healing, primary wound contact dressings are usually applied to ulcers beneath compression devices. Alginate dressings are used frequently and there is a variety of alginate products on the market, however, the evidence base to guide dressing choice is sparse. To determine the effects of alginate dressings compared with alternative dressings, non-dressing treatments or no dressing, with or without concurrent compression therapy, on the healing of venous leg ulcers. We searched The Cochrane Wounds Group Specialised Register (searched 30 November 2012); The Cochrane Central Register of Controlled Trials (CENTRAL) (The Cochrane Library 2012, Issue 11); The NHS Economic Evaluation Database (NHS EED) (The Cochrane Library 2012, Issue 5); Ovid MEDLINE (1946 to November Week 2 2012); Ovid MEDLINE (In-Process &amp;amp; Other Non-Indexed Citations November 29, 2012); Ovid EMBASE (1980 to 2011 Week 11); and EBSCO CINAHL (1982 to 23 November 2012). There were no restrictions based on language or date of publication. Published or unpublished randomised controlled trials (RCTs) that evaluated the effects of any type of alginate dressing in the treatment of venous ulcers were included. Two review authors independently performed study selection, data extraction and risk of bias assessment. Meta-analysis was undertaken when deemed feasible and appropriate. Five RCTs (295 participants) were included in this review. Overall risk of bias was high for two RCTs and unclear for three. One RCT compared different proprietary alginate dressings (20 participants), three compared alginate and hydrocolloid dressings (215 participants), and one compared alginate and plain non-adherent dressings (60 participants). Follow-up periods were six weeks in three RCTs and 12 weeks in two. No statistically significant between-group differences were detected for any comparison, for any healing outcome. Meta-analysis was feasible for one comparison (alginate and hydrocolloid dressings), with data from two RCTs (84 participants) pooled for complete healing at six weeks: risk ratio 0.42 (95% confidence interval 0.14 to 1.21). Adverse event profiles were generally similar between groups (not assessed for alginate versus plain non-adherent dressings). The current evidence base does not suggest that alginate dressings are more or less effective in the healing of venous leg ulcers than hydrocolloid or plain non-adherent dressings, and there is no evidence to indicate a difference between different proprietary alginate dressings. However, the RCTs in this area are considered to be of low or unclear methodological quality. Further, good quality evidence is required from well designed and rigorously conducted RCTs that employ - and clearly report on - methods to minimise bias, prior to any definitive conclusions being made regarding the efficacy of alginate dressings in the management of venous leg ulcers.</t>
  </si>
  <si>
    <t>To determine the effects of alginate dressings compared with alternative dressings, non-dressing treatments or no dressing, with or without concurrent compression therapy, on the healing of venous leg ulcers.</t>
  </si>
  <si>
    <t>To aid healing, primary wound contact dressings are usually applied to ulcers beneath compression devices.</t>
  </si>
  <si>
    <t>10.1002/14651858.CD010182.pub2</t>
  </si>
  <si>
    <t>https://www.ncbi.nlm.nih.gov/pubmed/23633381</t>
  </si>
  <si>
    <t>PMID : 27921196</t>
  </si>
  <si>
    <t>Wu JR, Liu S, Zhang XM, Zhang B.</t>
  </si>
  <si>
    <t>Chinese journal of integrative medicine</t>
  </si>
  <si>
    <t>Danshen injection as adjuvant treatment for unstable angina pectoris: A systematic review and meta-analysis.</t>
  </si>
  <si>
    <t>To systematically evaluate the clinical effectiveness and safety of Danshen Injection (, DS) as one adjuvant treatment for conventional therapy with Western medicine (WM) for unstable angina pectoris (UAP). Using literature databases, a thorough and systematic retrieval of randomized controlled trials (RCTs) comparing DS plus WM with WM was conducted from inception to April 2015. The extracted data from included studies was analyzed by Review Manager 5.2 software. The Cochrane risk of bias tool was used to assess the quality of included studies, and Begg's and Egger's tests conducted by Stata 12.0 were used to evaluate the potential presence of publication bias. A total of 17 RCTs, which involving 1,433 participants, were identified and reviewed. The meta-analysis indicated that the combined use of DS and WM was significantly superior to WM alone for UAP in terms of the total effectiveness rate of angina pectoris [risk ratio (RR) =1.23, 95% confidence interval (CI): 1.17, 1.29, P&amp;lt;0.01] and the total effectiveness rate of electrocardiogram (ECG) [RR=1.18, 95%CI: 1.06, 1.30, P=0.001]. Additionally, DS could also further reduce the content of fibrinogen, adjust blood lipid level, correct T wave inversion, and so on. Fifteen adverse drug reactions were reported in two studies, Four of which appeared in the experimental group. Based on the systematic review, the combined use of DS and WM was more effective than WM alone, it can be further widely used in clinic, however, there was no exact conclusion for its safety.</t>
  </si>
  <si>
    <t>To systematically evaluate the clinical effectiveness and safety of Danshen Injection (, The Cochrane risk of bias tool was used to assess the quality of included studies, and Begg's and Egger's tests conducted by Stata 12.0 were used to evaluate the potential presence of publication bias.</t>
  </si>
  <si>
    <t>10.1007/s11655-016-2272-0</t>
  </si>
  <si>
    <t>Danshen Injection; Meta-analysis; systemic review; unstable angina pectoris; Adjuvants, Pharmaceutic; Aged; Aged, 80 and over; Angina, Unstable; Drugs, Chinese Herbal; Electrocardiography; Female; Fibrinogen; Humans; Injections; Lipids; Male; Middle Aged; Publication Bias; Treatment Outcome</t>
  </si>
  <si>
    <t>https://www.ncbi.nlm.nih.gov/pubmed/27921196</t>
  </si>
  <si>
    <t>PMID : 25551377</t>
  </si>
  <si>
    <t>Bolland MJ, Grey A.</t>
  </si>
  <si>
    <t>A case study of discordant overlapping meta-analyses: vitamin d supplements and fracture.</t>
  </si>
  <si>
    <t>Overlapping meta-analyses on the same topic are now very common, and discordant results often occur. To explore why discordant results arise, we examined a common topic for overlapping meta-analyses- vitamin D supplements and fracture. We identified 24 meta-analyses of vitamin D (with or without calcium) and fracture in a PubMed search in October 2013, and analysed a sample of 7 meta-analyses in the highest ranking general medicine journals. We used the AMSTAR tool to assess the quality of the meta-analyses, and compared their methodologies, analytic techniques and results. Applying the AMSTAR tool suggested the meta-analyses were generally of high quality. Despite this, there were important differences in trial selection, data extraction, and analytical methods that were only apparent after detailed assessment. 25 trials were included in at least one meta-analysis. Four meta-analyses included all eligible trials according to the stated inclusion and exclusion criteria, but the other 3 meta-analyses &amp;quot;missed&amp;quot; between 3 and 8 trials, and 2 meta-analyses included apparently ineligible trials. The relative risks used for individual trials differed between meta-analyses for total fracture in 10 of 15 trials, and for hip fracture in 6 of 12 trials, because of different outcome definitions and analytic approaches. The majority of differences (11/16) led to more favourable estimates of vitamin D efficacy compared to estimates derived from unadjusted intention-to-treat analyses using all randomised participants. The conclusions of the meta-analyses were discordant, ranging from strong statements that vitamin D prevents fractures to equally strong statements that vitamin D without calcium does not prevent fractures. Substantial differences in trial selection, outcome definition and analytic methods between overlapping meta-analyses led to discordant estimates of the efficacy of vitamin D for fracture prevention. Strategies for conducting and reporting overlapping meta-analyses are required, to improve their accuracy and transparency.</t>
  </si>
  <si>
    <t>We used the AMSTAR tool to assess the quality of the meta-analyses, and compared their methodologies, analytic techniques and results.</t>
  </si>
  <si>
    <t>10.1371/journal.pone.0115934</t>
  </si>
  <si>
    <t>Aged; Data Interpretation, Statistical; Dietary Supplements; Female; Fractures, Bone; Humans; Male; Meta-Analysis as Topic; Middle Aged; Nutrition Therapy; Research Design; Vitamin D</t>
  </si>
  <si>
    <t>https://www.ncbi.nlm.nih.gov/pubmed/25551377</t>
  </si>
  <si>
    <t>PMID : 20238325</t>
  </si>
  <si>
    <t>Hagen S, Sinclair L, Cross S.</t>
  </si>
  <si>
    <t>Washout policies in long-term indwelling urinary catheterisation in adults.</t>
  </si>
  <si>
    <t>People requiring long-term bladder draining with an indwelling catheter can experience catheter blockage. Regimens involving different solutions can be used to washout catheters with the aim of preventing blockage. To determine if certain washout regimens are better than others in terms of effectiveness, acceptability, complications, quality of life and economics for the management of long-term indwelling urinary catheterisation in adults. We searched the Cochrane Incontinence Group Specialised Trials Register, MEDLINE, MEDLINE In-Process &amp;amp; Other Non-Indexed Citations, CINAHL and EMBASE (searches last updated April 2009). Additionally, we examined all reference lists of identified trials. All randomised and quasi-randomised trials comparing catheter washout policies (e.g. washout versus no washout, different washout solutions, frequency, duration, volume, concentration, method of administration) in adults (16 years and above) in any setting (i.e. hospital, nursing/residential home, community) with an indwelling urethral or suprapubic catheter for more than 28 days. Data were extracted by three reviewers independently and compared. Disagreements were resolved by discussion. Data were processed as described in the Cochrane Handbook. If the data in trials were not fully reported, clarification was sought from the authors. For categorical outcomes, the numbers reporting an outcome were related to the numbers at risk in each group to derive an risk ratio (RR). For continuous outcomes, means and standard deviations were used to derive weighted mean differences (WMD). No meta-analysis of study results was possible. Five trials met the inclusion criteria involving 242 patients (132 completed) in two cross-over and three parallel-group randomised controlled trials. Only three of the eight pre-stated comparisons were addressed in these trials. Some trials addressed more than one comparison (e.g. washout versus no washout and one type of washout solution versus another). The analyses reported for the two cross-over trials were inappropriate as they were based on differences between groups rather than differences within individuals receiving sequential interventions. Two parallel-group trials had limited value: one combined results for suprapubic and urethral catheters and one had data on only four participants. Only one trial was free of significant methodological limitations, but its sample size was small.Three trials compared no washout with one or more washout solution (saline or acidic solutions) and authors tended to conclude no difference in clinical outcomes between washout and no washout. In the one trial which had data of sufficient quality to allow interpretation, no difference was detected between washout and no washout groups in the rate of symptomatic urinary tract infection or time to first catheter change. Three trials compared different types of solution: saline versus acidic solutions (two trials); saline versus acidic solution versus antibiotic solution (one trial). Authors tended to report no difference between different washout solutions but the data were too few to support their conclusions. The one trial which warranted consideration concluded no difference between saline and an acidic solution in terms of symptomatic urinary tract infections or time to first catheter change. The data from five trials comparing differing washout policies were sparse and trials were generally of poor quality or poorly reported. The evidence was too scanty to conclude whether or not washouts were beneficial. In the first instance we require further rigorous, high quality trials with adequate power to detect any benefit from washout being performed as opposed to none. Then trials comparing different washout solutions, washout volumes, frequencies/timings and routes of administration are needed.</t>
  </si>
  <si>
    <t>Regimens involving different solutions can be used to washout catheters with the aim of preventing blockage. To determine if certain washout regimens are better than others in terms of effectiveness, acceptability, complications, quality of life and economics for the management of long-term indwelling urinary catheterisation in adults.</t>
  </si>
  <si>
    <t>10.1002/14651858.CD004012.pub4</t>
  </si>
  <si>
    <t>Adult; Aged; Aged, 80 and over; Catheters, Indwelling; Device Removal; Equipment Failure; Female; Humans; Male; Middle Aged; Randomized Controlled Trials as Topic; Solutions; Therapeutic Irrigation; Time Factors; Urinary Bladder Neck Obstruction; Urinary Catheterization; Urinary Incontinence</t>
  </si>
  <si>
    <t>https://www.ncbi.nlm.nih.gov/pubmed/20238325</t>
  </si>
  <si>
    <t>PMID : 25381778</t>
  </si>
  <si>
    <t>Oh PJ, Shin SR.</t>
  </si>
  <si>
    <t>Journal of Korean Academy of Nursing</t>
  </si>
  <si>
    <t>[Effects of dignity interventions on psychosocial and existential distress in terminally ill patients: a meta-analysis].</t>
  </si>
  <si>
    <t>This study was done to evaluate the effects of dignity interventions on depression, anxiety and meaning of life in terminally ill patients. PubMed, Cochrane Library CENTRAL, EMBASE, CINAHL and several Korean databases were searched. The main search strategy combined terms indicating dignity intervention, presence of terminal illness and study design. Methodological quality was assessed using Cochrane's Risk of Bias for randomized studies and Risk of Bias Assessment tool for non randomized studies. Data were analyzed by the RevMan 5.2.11 program of Cochrane Library. Twelve clinical trials met the inclusion criteria with a total of 878 participants. Dignity intervention was conducted for a mean of 2.2 weeks, 2.8 sessions and an average of 48.7 minutes per session. Effect sizes were heterogeneous and subgroup analysis was done. Dignity interventions had a significant effect on depression (ES=-1.05, p&amp;lt;.001, I²=15%) and anxiety (ES=-1.01, p&amp;lt;.001, I²=0). For meaning of life, dignity interventions were effective (ES=-1.64, p=.005) and effect sizes were still heterogeneous. Results support findings that dignity interventions can assist terminal ill patients in reducing emotional distress and improving meaning of life. Further well-designed dignity studies will lead to better understanding of the effects of treatments on spiritual well-being.</t>
  </si>
  <si>
    <t>This study was done to evaluate the effects of dignity interventions on depression, anxiety and meaning of life in terminally ill patients.</t>
  </si>
  <si>
    <t>10.4040/jkan.2014.44.5.471</t>
  </si>
  <si>
    <t>Dignity; Intervention studies; Meta-analysis; Terminally ill; Clinical Trials as Topic; Databases, Factual; Depression; Humans; Psychotherapy; Quality of Life; Self Concept; Terminally Ill</t>
  </si>
  <si>
    <t>https://www.ncbi.nlm.nih.gov/pubmed/25381778</t>
  </si>
  <si>
    <t>PMID : 26229205</t>
  </si>
  <si>
    <t>Johri M, Pérez MC, Arsenault C, Sharma JK, Pai NP, Pahwa S, Sylvestre MP.</t>
  </si>
  <si>
    <t>Strategies to increase the demand for childhood vaccination in low- and middle-income countries: a systematic review and meta-analysis.</t>
  </si>
  <si>
    <t>To investigate which strategies to increase demand for vaccination are effective in increasing child vaccine coverage in low- and middle-income countries. We searched MEDLINE, EMBASE, Cochrane library, POPLINE, ECONLIT, CINAHL, LILACS, BDSP, Web of Science and Scopus databases for relevant studies, published in English, French, German, Hindi, Portuguese and Spanish up to 25 March 2014. We included studies of interventions intended to increase demand for routine childhood vaccination. Studies were eligible if conducted in low- and middle-income countries and employing a randomized controlled trial, non-randomized controlled trial, controlled before-and-after or interrupted time series design. We estimated risk of bias using Cochrane collaboration guidelines and performed random-effects meta-analysis. We identified 11 studies comprising four randomized controlled trials, six cluster randomized controlled trials and one controlled before-and-after study published in English between 1996 and 2013. Participants were generally parents of young children exposed to an eligible intervention. Six studies demonstrated low risk of bias and five studies had moderate to high risk of bias. We conducted a pooled analysis considering all 11 studies, with data from 11,512 participants. Demand-side interventions were associated with significantly higher receipt of vaccines, relative risk (RR): 1.30, (95% confidence interval, CI: 1.17-1.44). Subgroup analyses also demonstrated significant effects of seven education and knowledge translation studies, RR: 1.40 (95% CI: 1.20-1.63) and of four studies which used incentives, RR: 1.28 (95% CI: 1.12-1.45). Demand-side interventions lead to significant gains in child vaccination coverage in low- and middle-income countries. Educational approaches and use of incentives were both effective strategies. Déterminer, parmi les stratégies visant à accroître la demande de vaccination, celles qui sont efficaces pour augmenter la couverture vaccinale des enfants dans les pays à revenu faible et intermédiaire. Nous avons recherché, dans les bases de données MEDLINE, EMBASE, de la bibliothèque Cochrane, POPLINE, ECONLIT, CINAHL, LILACS, BDSP, Web of Science et Scopus, des études à ce sujet, publiées en allemand, en anglais, en espagnol, en français, en hindi, et en portugais, jusqu'au 25 mars 2014. Nous avons inclus les études relatives à des interventions visant à accroître la demande de vaccination systématique des enfants. Les études étaient recevables si elles avaient été menées dans des pays à revenu faible et intermédiaire et si elles étaient de type essai contrôlé randomisé, essai contrôlé non randomisé, contrôle avant et après ou étude de séries temporelles interrompues. Nous avons estimé le risque de biais suivant les directives de la collaboration Cochrane et avons réalisé une méta-analyse à effets aléatoires. Nous avons relevé 11 études, comprenant quatre essais contrôlés randomisés, six essais contrôlés randomisés en grappes et une étude contrôlée avant et après, qui ont été publiées en anglais entre 1996 et 2013. Les participants étaient généralement les parents de jeunes enfants exposés à une intervention éligible. Six études montraient un faible risque de biais et cinq études avaient un risque de biais moyen à élevé. Nous avons réalisé une analyse combinée en tenant compte des 11 études, avec des données provenant de 11 512 participants. Les interventions axées sur la demande étaient associées à une administration de vaccins sensiblement plus élevée, risque relatif (RR) : 1,30; intervalle de confiance de 95%, IC : 1,17-1,44). L'analyse de sous-groupes a également montré des effets importants pour sept études décrivant des interventions d'éducation ou d'application des connaissances, RR : 1,40 (IC de 95% : 1,20–1,63) et pour quatre études décrivant le recours à des incitations, RR : 1,28 (IC de 95% : 1,12-1,45). Les interventions axées sur la demande entraînent des avantages notables pour la vaccination des enfants dans les pays à revenu faible et intermédiaire. Les démarches éducatives ainsi que le recours à des incitations étaient tous deux des stratégies efficaces. Investigar qué estrategias para incrementar la demanda de vacunación son efectivas en el incremento de la cobertura de vacunación infantil en países de ingresos bajos y medios. Se realizaron búsquedas en las bases de datos de MEDLINE, EMBASE, Cochrane Library, POPLINE, ECONLIT, CINAHL, LILACS, BDSP, Web of Science y Scopus para encontrar estudios pertinentes, publicados en alemán, español, francés, hindi, inglés y portugués hasta el 25 de marzo de 2014. Se incluyeron estudios de intervenciones con el objetivo de incrementar la demanda de vacunación infantil sistemática. Los estudios fueron elegibles si se realizaron en países de ingresos bajos y medios y utilizaron un diseño de ensayo controlado aleatorizado, ensayo controlado no aleatorizado, controlado antes y después o de series temporales interrumpidas. Se estimó un riesgo de sesgo mediante las directrices de colaboración de Cochrane y se realizaron metanálisis de efectos aleatorios. Se identificaron 11 estudios que abarcan cuatro ensayos controlados aleatorizados, seis ensayos controlados aleatorizados por conglomerados y un estudio controlado antes y después, publicados en inglés entre 1996 y 2013. En general, los participantes fueron padres de niños pequeños expuestos a una intervención elegible. Seis estudios demostraron un bajo riesgo de sesgo y cinco estudios presentaron un riesgo de sesgo entre moderado y elevado. Se realizó un análisis agrupado teniendo en cuenta los 11 estudios, con datos de 11,512 participantes. Las intervenciones que afectan a la demanda se relacionaron con una recepción de las vacunas significativamente superior, riesgo relativo (RR): 1,30, (intervalo de confianza, IC, del 95%: 1,17–1,44). Los análisis de los subgrupos también demostraron efectos importantes de siete estudios de educación y traslación de conocimientos, RR: 1,40 (IC del 95%: 1,20–1,63) y de cuatro estudios que utilizaron incentivos, RR: 1,28 (IC del 95%: 1,12–1,45). Las intervenciones que afectan a la demanda llevan a mejoras significativas en la cobertura de vacunación infantil en países de ingresos bajos y medios. Los enfoques educativos y el uso de incentivos fueron estrategias efectivas. استقصاء لتحديد الاستراتيجيات الفعالة في زيادة الطلب على التغطية بخدمات تمنيع الأطفال في البلدان المنخفضة الدخل والمتوسطة الدخل. بحثنا في قواعد معطيات MEDLINE وEMBASE ومكتبة Cochrane وPOPLINE وECONLIT وCINAHL وLILACS وBDSP وويب العلوم وScopus عن دراسات ذات صلة، منشورة باللغة الإنجليزية والفرنسية والأسبانية والبرتغالية والألمانية والهندية، حتى 25 مارس 2014. ضممنا دراسات التدخل التي تهدف إلى زيادة الطلب على تمنيع الأطفال الروتيني. تصبح الدراسات مؤهلة في حالة إجرائها في البلدان المنخفضة الدخل والمتوسطة الدخل، وإذا اعتمدت على تجربة معشاة مضبطة بالشواهد، أو تجربة غير معشاة مضبطة بالشواهد، أو تجربة مضبطة لما قبل ولما بعد، أو تصميم سلاسل زمنية متقطِّعة. قمنا بتقدير اختطار التحيز باستخدام الدلائل الإرشادية التعاونية لمكتبة Cochrane، وأجرينا تحليلاً تلوياً للآثار العشوائية. توصلنا إلى 11 دراسة تتألف من أربع تجارب معشاة مضبطة بالشواهد، وست تجارب عنقودية معشاة مضبطة بالشواهد، ودراسة واحدة مضبطة لما قبل ولما بعد، منشورة باللغة الإنجليزية ما بين 1996 و2013. كان المشاركون في الأغلب آباءً لصغار الأطفال المعرضين لتدخل مؤهل. أظهرت ست دراسات مستوى منخفض من اختطار التحيز، وكان لدى خمس دراسات مستوى متوسط إلى مرتفع من اختطار التحيز. أجرينا تحليلاً تجميعياً مع الأخذ في الاعتبار جميع الدراسات الإحدى عشر، مع بيانات من 11512 مشاركاً. ارتبطت التدخلات من جانب الطلب بارتفاع تلقي اللقاحات بشكل ملحوظ، الاختطار النسبي: 1.30؛ (بنسبة أرجحية مقدارها 95%: 1.17 إلى 1.44).كما أظهرت تحليلات المجموعات الفرعية آثاراً ملحوظة لسبع دراسات ترجمة تعليمية ومعرفية، الاختطار النسبي: 1.40 (بنسبة أرجحية مقدارها 95%: 1.20 إلى 1.63) ولأربع دراسات استخدمت الحوافز، الاختطار النسبي: 1.28 (بنسبة أرجحية مقدارها 95%: 1.12 إلى 1.45). أدت التدخلات من جانب الطلب إلى مكاسب ملحوظة في مجال التغطية بخدمات تمنيع الأطفال في البلدان المنخفضة الدخل والمتوسطة الدخل. كانت كل من الأساليب التعليمية واستخدام الحوافز استراتيجيات فعالة. 旨在调查何种增加疫苗接种需求的策略能够有效提高中低收入水平国家中儿童接种疫苗的覆盖率。. 我们搜索了美国联机医学文献分析和检索系统 (MEDLINE)、荷兰医学文摘数据库 (EMBASE)、考克兰 (Cochrane) 图书库、人口信息数据库 (POPLINE)、经济学文献资料库 (ECONLIT)、护理学数据库 (CINAHL)、拉丁美洲和加勒比健康科学文献库 (LILACS)、公共卫生数据库 (BDSP)、科学网 (Web of Science) 以及斯高帕斯 (Scopus) 数据库,旨在查找以英语、法语、西班牙语、葡萄牙语、德语和印地语出版的相关研究资料,这项工作的时间将一直持续到 2014 年 3 月 25 日。我们囊括了意在提高常规儿童接种疫苗需求的干预研究。如果研究是在中低收入水平的国家开展,并且开展时采用的方法为随机对照试验、非随机对照试验、前后对照或间断时间序列设计,则该研究符合条件。我们通过科克伦协作网 (Cochrane collaboration) 指南评估了偏倚风险,并且进行了随机荟萃分析。. 我们在 1996 年和 2013 年期间鉴定了 11 项英文版研究,其中包括四项随机对照试验、六项整群随机对照试验和一项前后对照研究。参与者一般为接受合格干预的幼儿的父母。六项研究的偏倚风险较低,而五项研究具有中高级偏倚风险。我们针对从 11 512 名参与者处获得数据的 11 项研究全面开展汇整分析。需求方面的干预措施会大大提高疫苗接种率,相对风险 (RR) 为:1.30,(95% 置信区间,CI:1.17–1.44)。小群组分析也论证了七项教育和知识翻译研究的重要作用,RR 为:1.40 (95% CI:1.20–1.63),以及四项采用激励措施的研究的重要作用,RR 为:1.28 (95% CI: 1.12–1.45)。. 需求方面的干预措施能够大大提高中低收入水平的国家中儿童接种疫苗覆盖率的成果。教育方法和使用激励措施都是有效的策略。. Определить, какие стратегии для увеличения спроса на вакцинацию оказываются эффективными и позволяют расширить охват вакцинацией детей в странах с низким и средним уровнем доходов. Был выполнен поиск исследований, опубликованных на английском, французском, испанском, португальском, немецком языках и хинди до 25 марта 2014 г., в базах данных MEDLINE, EMBASE, Кокрановской библиотеки, POPLINE, ECONLIT, CINAHL, LILACS, BDSP, Web of Science и Scopus. Поиск охватывал исследования интервенций, направленных на повышение спроса на плановую вакцинацию детей. Отбирались исследования, которые проводились в странах с низким и средним уровнем доходов и включали рандомизированные контролируемые испытания, нерандомизированные контролируемые испытания, испытания, контролируемые перед началом и после окончания, и испытания методом прерванного временного ряда. Оценка риска системной ошибки осуществлялась согласно руководящим принципам организации «Кокрановское сотрудничество». Кроме того, был проведен метаанализ по модели со случайными эффектами. Были выявлены 11 исследований, опубликованных на английском языке в 1996–2013 гг.: четыре рандомизированных контролируемых исследования, шесть кластерных рандомизированных контролируемых исследований и одно исследование, контролируемое перед началом и после окончания. Участники этих исследований — это в основном родители маленьких детей, в отношении которых применялась оправданная интервенция. Шесть исследований показали низкий риск системной ошибки. Другие пять — умеренный и высокий риск системной ошибки. Был проведен объединенный анализ с учетом всех 11 исследований, включающий данные 11 512 участников. Интервенции, направленные на повышение спроса, были связаны со значительно более активным согласием на вакцинацию. Относительный риск (ОР) составил 1,30 (95 % доверительный интервал, ДИ: 1,17–1,44). Анализ в подгруппах также продемонстрировал значительный эффект в семи исследованиях, связанных с информированием и передачей знаний, ОР: 1,40 (95 % ДИ: 1,20–1,63), и в четырех исследованиях, в которых использовались льготы, ОР: 1,28 (95 % ДИ: 1,12–1,45). Интервенции, направленные на повышение спроса на вакцинацию, приводят к значительному расширению охвата вакцинацией детей в странах с низким и средним уровнем доходов. Свою эффективность показали как стратегии информирования, так и использование льгот.</t>
  </si>
  <si>
    <t>To investigate which strategies to increase demand for vaccination are effective in increasing child vaccine coverage in low- and middle-income countries.</t>
  </si>
  <si>
    <t>10.2471/BLT.14.146951</t>
  </si>
  <si>
    <t>Bias; Child, Preschool; Communicable Disease Control; Developing Countries; Female; Health Promotion; Humans; Immunization; Infant; Male; Poverty; Randomized Controlled Trials as Topic; Vaccination</t>
  </si>
  <si>
    <t>https://www.ncbi.nlm.nih.gov/pubmed/26229205</t>
  </si>
  <si>
    <t>PMID : 21599840</t>
  </si>
  <si>
    <t>Tuckett AG, Hodgkinson B, Hegney DG, Paterson J, Kralik D.</t>
  </si>
  <si>
    <t>Effectiveness of educational interventions to raise men's awareness of bladder and bowel health.</t>
  </si>
  <si>
    <t>Urinary incontinence is a common health problem with significant medical, psychological and economic burdens. Health education is capable of improving perceptions about and attitudes towards incontinence in turn encouraging them to seek help. The aim of the present study was to determine the effectiveness of educational interventions at raising men's awareness of bladder and bowel health. Types of participants. Adult and adolescent men (age 12 years and over) and it was anticipated that some interventions/promotions may be directed at family members or carers of, and health professionals caring for, adult men and therefore these would also be considered for inclusion. Types of intervention. Any intervention, program or action that provided information, or attempted to raise awareness of men's bladder and bowel health. Type of outcome. Any measure defined by included studies such as: bladder and bowel management and treatment, increased knowledge of bladder and bowel health and number of attendees at promotion. Type of studies. Concurrent controls, such as: systematic reviews of concurrently controlled trials, meta-analysis, randomised controlled trials, controlled clinical trials, interrupted time series and controlled before after designs and observational design (cohort, case-control). Search strategy. A search for published and unpublished studies in the English language was undertaken restricted by a publication date of 10 years prior, with the exception of a review of seminal papers before this time. Each study was appraised independently by two reviewers using the standard Joanna Briggs Institute instruments. Information was extracted from studies meeting quality criteria using the standard Joanna Briggs Institute tools. For two studies with similar population types, interventions and outcomes quantitative results were combined into a meta-analysis using Revman 5.0 software. However, the majority of studies were heterogenous and results are presented in a narrative form. With the exception of instruction for pelvic floor muscle exercises for men after prostatectomy, little quantitative research has been performed that establishes the effectiveness of interventions on men's awareness of bladder and bowel health. While numerous interventions have been trialled on mixed gender populations, and these trials suggest that the interventions would be effective, their effectiveness on the male component cannot be definitively established. There is little quantitative evidence for the effectiveness of interventions to improve men's awareness of bladder and bowel health therefore few recommendations can be made. Well-designed controlled trials using male sample populations only are needed.</t>
  </si>
  <si>
    <t>The aim of the present study was to determine the effectiveness of educational interventions at raising men's awareness of bladder and bowel health.</t>
  </si>
  <si>
    <t>10.1111/j.1744-1609.2011.00208.x</t>
  </si>
  <si>
    <t>Adolescent; Adult; Aged; Fecal Incontinence; Health Education; Health Knowledge, Attitudes, Practice; Humans; Male; Middle Aged; Program Evaluation; Randomized Controlled Trials as Topic; Urinary Incontinence; Young Adult</t>
  </si>
  <si>
    <t>https://www.ncbi.nlm.nih.gov/pubmed/21599840</t>
  </si>
  <si>
    <t>PMID : 29615027</t>
  </si>
  <si>
    <t>Liu S, Wu JR, Zhang D, Wang KH, Zhang B, Zhang XM, Tan D, Duan XJ, Cui YY, Liu XK.</t>
  </si>
  <si>
    <t>Comparative efficacy of Chinese herbal injections for treating acute cerebral infarction: a network meta-analysis of randomized controlled trials.</t>
  </si>
  <si>
    <t>Chinese herbal injections (CHIs) are prepared by extracting and purifying effective substances from herbs (or decoction pieces) using modern scientific techniques and methods. CHIs combined with aspirin + anticoagulants + dehydrant + neuroprotectant (AADN) are believed to be effective for the treatment of acute cerebral infarction (ACI). However, no randomized controlled trial (RCT) has been performed to directly compare the efficacies of different regimens of CHIs. Therefore, we performed a systematic review and network meta-analysis (NMA) to compare the efficacies of different regimens of CHIs for ACI. We conducted an overall and systematic retrieval from literature databases of RCTs focused on the use of CHIs to treat ACI up to June 2016. We used the Cochrane Handbook version 5.1.0 and CONSORT statement to assess the risk of bias. The data were analyzed using STATA 13.0 and WinBUGS 1.4.3 software. Overall, 64 studies with 6225 participants involving 15 CHIs were included in the NMA. In terms of the markedly effective rate, Danhong (DH) + AADN had the highest likelihood of being the best treatment. In terms of the improvement of neurological impairment, Shuxuening (SXN) + AADN had the highest likelihood of being the best treatment. Considering two outcomes, injections of SXN, Yinxingdamo (YXDM), DH, Shuxuetong (SXT), HongHuaHuangSeSu (HHHSS), DengZhanXiXin (DZXX) and Shenxiong glucose (SX) plus AADN were the optimum treatment regimens for ACI, especially SXN + AADN and YXDM + AADN. Based on the NMA, SXN, YXDM, DH, SXT, HHHSS, DZXX and SX plus AADN showed the highest probability of being the best treatment regimens. Due to the limitations of the present study, our findings should be verified by well-designed RCTs.</t>
  </si>
  <si>
    <t>We used the Cochrane Handbook version 5.1.0 and CONSORT statement to assess the risk of bias.</t>
  </si>
  <si>
    <t>10.1186/s12906-018-2178-9</t>
  </si>
  <si>
    <t>Acute cerebral infarction; Chinese herbal injection; Network meta-analysis; Adult; Aged; Aged, 80 and over; Anticoagulants; Aspirin; Bayes Theorem; Cerebral Infarction; Drugs, Chinese Herbal; Female; Humans; Male; Middle Aged; Network Meta-Analysis; Neuroprotective Agents; Randomized Controlled Trials as Topic</t>
  </si>
  <si>
    <t>https://www.ncbi.nlm.nih.gov/pubmed/29615027</t>
  </si>
  <si>
    <t>PMID : 22149648</t>
  </si>
  <si>
    <t>Brown K, Worrall LE, Davidson B, Howe T.</t>
  </si>
  <si>
    <t>International journal of speech-language pathology</t>
  </si>
  <si>
    <t>Living successfully with aphasia: a qualitative meta-analysis of the perspectives of individuals with aphasia, family members, and speech-language pathologists.</t>
  </si>
  <si>
    <t>The concept of living successfully with aphasia has recently emerged as an alternative to more traditional &amp;quot;deficit&amp;quot; models in aphasiology, encouraging a focus on positive rather than negative outcomes. This research aimed to integrate findings from studies exploring the perspectives of three participant groups (individuals with aphasia, speech-language pathologists, and family members) about living successfully with aphasia. Qualitative meta-analysis of three studies conducted by the authors was used to integrate perspectives across the participant groups. Steps in the qualitative meta-analysis were based on those described in the process of &amp;quot;meta-ethnography&amp;quot; by Noblit and Hare (1988) . Analysis was an inductive process, in which data from each study were re-analysed and translated into each other in order to identify higher-level overarching themes that accounted for similarities and discrepancies across the original studies. A total of seven overarching themes related to living successfully with aphasia were identified. These were: participation, meaningful relationships, support, communication, positivity, independence and autonomy, and living successfully with aphasia as a journey over time. Findings indicate the need for a holistic, client-centred approach that considers communication in the broader context of an individual's daily life. The overarching themes may act as guides for areas of importance to be addressed in clinical practice, as well as in future research. By working in partnership with individuals with aphasia and their families, speech-language pathologists are challenged to continue to improve services and assist clients on their journey of living successfully with aphasia.</t>
  </si>
  <si>
    <t>Analysis was an inductive process, in which data from each study were re-analysed and translated into each other in order to identify higher-level overarching themes that accounted for similarities and discrepancies across the original studies.</t>
  </si>
  <si>
    <t>10.3109/17549507.2011.632026</t>
  </si>
  <si>
    <t>Aphasia; Communication; Family; Humans; Patient Participation; Professional-Family Relations; Quality of Life; Social Support; Specialization; Speech-Language Pathology</t>
  </si>
  <si>
    <t>https://www.ncbi.nlm.nih.gov/pubmed/22149648</t>
  </si>
  <si>
    <t>PMID : 24590672</t>
  </si>
  <si>
    <t>Leung TG, Lindsley K, Kuo IC.</t>
  </si>
  <si>
    <t>Types of intraocular lenses for cataract surgery in eyes with uveitis.</t>
  </si>
  <si>
    <t>Cataract formation often occurs in people with uveitis. It is unclear which intraocular lens (IOL) type is optimal for use in cataract surgery for eyes with uveitis. To summarize the effects of different IOLs on visual acuity, other visual outcomes, and quality of life in people with uveitis. We searched CENTRAL (which contains the Cochrane Eyes and Vision Group Trials Register) (The Cochrane Library 2013, Issue 7), Ovid MEDLINE, Ovid MEDLINE In-Process and Other Non-Indexed Citations, Ovid MEDLINE Daily, Ovid OLDMEDLINE (January 1946 to August 2013), EMBASE (January 1980 to August 2013), Latin American and Caribbean Literature on Health Sciences (LILACS) (January 1982 to August 2013), the metaRegister of Controlled Trials (mRCT) (www.controlled-trials.com), ClinicalTrials.gov (www.clinicaltrials.gov) and the WHO International Clinical Trials Registry Platform (ICTRP) (www.who.int/ictrp/search/en). We did not use any date or language restrictions in the electronic searches for trials. We last searched the electronic databases on 14 August 2013. We also performed forward and backward searching using the Science Citation Index and the reference lists of the included studies, respectively, in August 2013. We included randomized controlled trials (RCTs) comparing hydrophobic or hydrophilic acrylic, silicone, or poly(methyl methacrylate) (PMMA) IOLs with or without heparin-surface modification (HSM), with each other, or with no treatment in adults with uveitis, for any indication, undergoing cataract surgery. We used standard methodological procedures expected by The Cochrane Collaboration. Two review authors screened the search results and for included studies, assessed the risk of bias and extracted data independently. We contacted study investigators for additional information. We did not perform a meta-analysis due to variability in reporting and follow-up intervals for the primary and secondary outcomes of interest. We included four RCTs involving 216 participants (range of 2 to 140 participants with uveitic cataract per trial) and comparing up to four types of IOLs. The largest study was an international study with centers in Brazil, Egypt, Finland, France, Japan, the Netherlands, Slovak Republic, Spain, and the USA; two studies were conducted in Germany and one in Saudi Arabia. There was substantial heterogeneity with respect to the ages of participants and etiologies of uveitis within and across studies. The length of follow-up among the studies ranged from 1 to 24 months after cataract surgery. The studies were at low risk of selection bias, but two of the four studies did not employ masking and only one study included all randomized participants in the final analyses. The funding source was disclosed by investigators of the largest study (professional society) and not reported by the other three. Due to heterogeneity in lens types evaluated and outcomes reported among the trials, we did not combine data in a meta-analysis.In the largest study (140 participants), the study eye of each participant was randomized to receive one of four types of IOLs: hydrophobic acrylic, silicone, HSM PMMA, or unmodified PMMA. Proportions of participants with one or more Snellen lines of visual improvement were similar among the four treatment groups at one year' follow-up: 45 of 48 (94%) in the hydrophobic acrylic IOL group, 39 of 44 (89%) in the silicone IOL group, 18 of 22 (82%) in the HSM PMMA IOL group, and 22 of 26 (85%) in the unmodified PMMA IOL group. When comparing hydrophobic acrylic IOLs with silicone IOLs, the risk ratio (RR) was 1.06 (95% confidence interval (CI) 0.93 to 1.20). At one year' follow-up, fewer eyes randomized to hydrophobic acrylic IOLs developed posterior synechiae when compared with eyes receiving silicone IOLs (RR 0.18, 95% CI 0.04 to 0.79); the effects between these groups were less certain with respect to developing posterior capsule opacification (PCO) (RR 0.74, 95% CI 0.41 to 1.37), corneal edema (RR 0.49, 95% CI 0.22 to 1.12), cystoid macular edema (RR 0.10, 95% CI 0.01 to 1.84), or mild IOL decentration (RR 0.92, 95% CI 0.06 to 14.22).Two intra-individual studies also compared HSM PMMA IOLs with unmodified PMMA IOLs at three or six months of follow-up. These studies, including a combined total of 16 participants with uveitis, were insufficiently powered to detect differences in outcomes among eyes of people with uveitis randomized to receive HSM PMMA IOLs when compared with fellow eyes receiving unmodified PMMA IOLs.In the fourth study (60 participants), the study eye of each participant was randomized to receive a hydrophobic or hydrophilic acrylic IOL. At three months, there were no statistical or clinical differences between hydrophobic and hydrophilic acrylic IOL types in the proportions of participants with two or more Snellen lines of visual improvement (RR 1.03, 95% CI 0.87 to 1.22). There were similar rates in the development of PCO between hydrophobic or hydrophilic acrylic IOLs at six months' follow-up (RR 1.00, 95% CI 0.80 to 1.25). The effect of the lenses on posterior synechiae was uncertain at six months' follow-up (RR 0.50, 95% CI 0.05 to 5.22).None of the included studies reported quality of life outcomes. Based on the trials identified in this review, there is uncertainty as to which type of IOL provides the best visual and clinical outcomes in people with uveitis undergoing cataract surgery. The studies were small, not all lens materials were compared in all studies, and not all lens materials were available in all study sites. Evidence of a superior effect of hydrophobic acrylic lenses over silicone lenses, specifically for posterior synechiae outcomes comes from a single study at a high risk of performance and detection bias. However, due to small sample sizes and heterogeneity in outcome reporting, we found insufficient information to assess these and other types of IOL materials for cataract surgery for eyes with uveitis.</t>
  </si>
  <si>
    <t>However, due to small sample sizes and heterogeneity in outcome reporting, we found insufficient information to assess these and other types of IOL materials for cataract surgery for eyes with uveitis.</t>
  </si>
  <si>
    <t>We did not perform a meta-analysis due to variability in reporting and follow-up intervals for the primary and secondary outcomes of interest.</t>
  </si>
  <si>
    <t>10.1002/14651858.CD007284.pub2</t>
  </si>
  <si>
    <t>Adult; Cataract; Cataract Extraction; Humans; Lenses, Intraocular; Randomized Controlled Trials as Topic; Uveitis; Visual Acuity</t>
  </si>
  <si>
    <t>https://www.ncbi.nlm.nih.gov/pubmed/24590672</t>
  </si>
  <si>
    <t>PMID : 25398301</t>
  </si>
  <si>
    <t>Curtis AJ, Bullen M, Piccenna L, McNeil JJ.</t>
  </si>
  <si>
    <t>Cardiovascular drugs and therapy</t>
  </si>
  <si>
    <t>Vitamin E supplementation and mortality in healthy people: a meta-analysis of randomised controlled trials.</t>
  </si>
  <si>
    <t>To evaluate the effect of oral vitamin E supplementation on all-cause mortality in apparently healthy people. A systematic review and meta-analysis was conducted on randomised controlled trials (RCTs) with ≥ 6 months of follow up investigating the effect of vitamin E supplementation on healthy adults in developed countries. Electronic databases (MEDLINE, EMBASE, and Cochrane Central Register of Controlled Trials) and reference lists of trial reports were searched for RCTs published between 1966 and June 2012. Three investigators assessed eligibility of identified trials. Disagreements were resolved by consensus. Two investigators independently extracted data according to the criteria. There were 18 RCTs identified with 142,219 apparently healthy participants (71,116 in vitamin E intervention groups and 71,103 in control groups) that were included in the final analysis. Fixed effect and random effects analysis of the 18 trials revealed that supplementation with vitamin E was not associated with all-cause mortality (relative risk 1.01, 95% confidence interval 0.97 - 1.05, p = 0.65). Subgroup analyses by type of vitamin E (natural or synthetic), dose or duration of exposure, study design or quality, and pre-specified mortality outcome showed no association with all-cause mortality. The evidence from pooled analysis of 18 randomised controlled trials undertaken in apparently healthy people shows no effect of vitamin E supplementation at a dose of 23-800 IU/day on all-cause mortality.</t>
  </si>
  <si>
    <t>To evaluate the effect of oral vitamin E supplementation on all-cause mortality in apparently healthy people.</t>
  </si>
  <si>
    <t>10.1007/s10557-014-6560-7</t>
  </si>
  <si>
    <t>Aged; Dietary Supplements; Female; Healthy Volunteers; Humans; Male; Middle Aged; Mortality; Randomized Controlled Trials as Topic; Vitamin E</t>
  </si>
  <si>
    <t>https://www.ncbi.nlm.nih.gov/pubmed/25398301</t>
  </si>
  <si>
    <t>PMID : 21412881</t>
  </si>
  <si>
    <t>Barlow J, Smailagic N, Bennett C, Huband N, Jones H, Coren E.</t>
  </si>
  <si>
    <t>Individual and group based parenting programmes for improving psychosocial outcomes for teenage parents and their children.</t>
  </si>
  <si>
    <t>Parenting programmes are a potentially important means of supporting teenage parents and improving outcomes for their children, and parenting support is a priority across most Western countries. This review updates the previous version published in 2001. To examine the effectiveness of parenting programmes in improving psychosocial outcomes for teenage parents and developmental outcomes in their children. We searched to find new studies for this updated review in January 2008 and May 2010 in CENTRAL, MEDLINE, EMBASE, ASSIA, CINAHL, DARE, ERIC, PsycINFO, Sociological Abstracts and Social Science Citation Index. The National Research Register (NRR) was last searched in May 2005 and UK Clinical Research Network Portfolio Database in May 2010. Randomised controlled trials assessing short-term parenting interventions aimed specifically at teenage parents and a control group (no-treatment, waiting list or treatment-as-usual). We assessed the risk of bias in each study. We standardised the treatment effect for each outcome in each study by dividing the mean difference in post-intervention scores between the intervention and control groups by the pooled standard deviation. We included eight studies with 513 participants, providing a total of 47 comparisons of outcome between intervention and control conditions. Nineteen comparisons were statistically significant, all favouring the intervention group. We conducted nine meta-analyses using data from four studies in total (each meta-analysis included data from two studies). Four meta-analyses showed statistically significant findings favouring the intervention group for the following outcomes: parent responsiveness to the child post-intervention (SMD -0.91, 95% CI -1.52 to -0.30, P = 0.04); infant responsiveness to mother at follow-up (SMD -0.65, 95% CI -1.25 to -0.06, P = 0.03); and an overall measure of parent-child interactions post-intervention (SMD -0.71, 95% CI -1.31 to -0.11, P = 0.02), and at follow-up (SMD -0.90, 95% CI -1.51 to -0.30, P = 0.004). The results of the remaining five meta-analyses were inconclusive. Variation in the measures used, the included populations and interventions, and the risk of bias within the included studies limit the conclusions that can be reached. The findings provide some evidence to suggest that parenting programmes may be effective in improving a number of aspects of parent-child interaction both in the short- and long-term, but further research is now needed.</t>
  </si>
  <si>
    <t>To examine the effectiveness of parenting programmes in improving psychosocial outcomes for teenage parents and developmental outcomes in their children.</t>
  </si>
  <si>
    <t>10.1002/14651858.CD002964.pub2</t>
  </si>
  <si>
    <t>Adolescent; Age Factors; Child; Child Development; Female; Humans; Mother-Child Relations; Parenting; Program Evaluation; Randomized Controlled Trials as Topic</t>
  </si>
  <si>
    <t>https://www.ncbi.nlm.nih.gov/pubmed/21412881</t>
  </si>
  <si>
    <t>PMID : 28471492</t>
  </si>
  <si>
    <t>Morrison L, Innes S.</t>
  </si>
  <si>
    <t>Oscillating devices for airway clearance in people with cystic fibrosis.</t>
  </si>
  <si>
    <t>Chest physiotherapy is widely prescribed to assist the clearance of airway secretions in people with cystic fibrosis. Oscillating devices generate intra- or extra-thoracic oscillations orally or external to the chest wall. Internally they create variable resistances within the airways, generating controlled oscillating positive pressure which mobilises mucus. Extra-thoracic oscillations are generated by forces outside the respiratory system, e.g. high frequency chest wall oscillation. This is an update of a previously published review. To identify whether oscillatory devices, oral or chest wall, are effective for mucociliary clearance and whether they are equivalent or superior to other forms of airway clearance in the successful management of secretions in people with cystic fibrosis. We searched the Cochrane Cystic Fibrosis and Genetic Disorders Group Trials Register comprising references identified from comprehensive electronic database searches and hand searches of relevant journals and abstract books of conference proceedings. Latest search of the Cystic Fibrosis Trials Register: 27 April 2017.In addition we searched the trials databases ClinicalTrials.gov and the WHO International Clinical Trials Registry Platform. Latest search of trials databases: 26 April 2017. Randomised controlled studies and controlled clinical studies of oscillating devices compared with any other form of physiotherapy in people with cystic fibrosis. Single-treatment interventions (therapy technique used only once in the comparison) were excluded. Two authors independently applied the inclusion criteria to publications and assessed the quality of the included studies. The searches identified 76 studies (302 references); 35 studies (total of 1138 participants) met the inclusion criteria. Studies varied in duration from up to one week to one year; 20 of the studies were cross-over in design. The studies also varied in type of intervention and the outcomes measured, data were not published in sufficient detail in most of these studies, so meta-analysis was limited. Few studies were considered to have a low risk of bias in any domain. It is not possible to blind participants and clinicians to physiotherapy interventions, but 11 studies did blind the outcome assessors.Forced expiratory volume in one second was the most frequently measured outcome. One long-term study (seven months) compared oscillatory devices with either conventional physiotherapy or breathing techniques and found statistically significant differences in some lung function parameters in favour of oscillating devices. One study identified an increase in frequency of exacerbations requiring antibiotics whilst using high frequency chest wall oscillation when compared to positive expiratory pressure. There were some small but significant changes in secondary outcome variables such as sputum volume or weight, but not wholly in favour of oscillating devices. Participant satisfaction was reported in 15 studies but this was not specifically in favour of an oscillating device, as some participants preferred breathing techniques or techniques used prior to the study interventions. The results for the remaining outcome measures were not examined or reported in sufficient detail to provide any high level evidence. There was no clear evidence that oscillation was a more or less effective intervention overall than other forms of physiotherapy; furthermore there was no evidence that one device is superior to another. The findings from one study showing an increase in frequency of exacerbations requiring antibiotics whilst using an oscillating device compared to positive expiratory pressure may have significant resource implications. More adequately-powered long-term randomised controlled trials are necessary and outcomes measured should include frequency of exacerbations, individual preference, adherence to therapy and general satisfaction with treatment. Increased adherence to therapy may then lead to improvements in other parameters, such as exercise tolerance and respiratory function. Additional evidence is needed to evaluate whether oscillating devices combined with other forms of airway clearance is efficacious in people with cystic fibrosis.There may also be a requirement to consider the cost implication of devices over other forms of equally advantageous airway clearance techniques. Using the GRADE method to assess the quality of the evidence, we judged this to be low or very low quality, which suggests that further research is very likely to have an impact on confidence in any estimate of effect generated by future interventions.</t>
  </si>
  <si>
    <t>Additional evidence is needed to evaluate whether oscillating devices combined with other forms of airway clearance is efficacious in people with cystic fibrosis.There may also be a requirement to consider the cost implication of devices over other forms of equally advantageous airway clearance techniques. Using the GRADE method to assess the quality of the evidence, we judged this to be low or very low quality, which suggests that further research is very likely to have an impact on confidence in any estimate of effect generated by future interventions.</t>
  </si>
  <si>
    <t>There were some small but significant changes in secondary outcome variables such as sputum volume or weight, but not wholly in favour of oscillating devices.</t>
  </si>
  <si>
    <t>10.1002/14651858.CD006842.pub4</t>
  </si>
  <si>
    <t>Adolescent; Adult; Breathing Exercises; Chest Wall Oscillation; Child; Cystic Fibrosis; Disease Progression; Forced Expiratory Flow Rates; Forced Expiratory Volume; Humans; Lung Diseases, Obstructive; Middle Aged; Mucociliary Clearance; Mucus; Patient Satisfaction; Randomized Controlled Trials as Topic; Sputum; Vibration</t>
  </si>
  <si>
    <t>https://www.ncbi.nlm.nih.gov/pubmed/28471492</t>
  </si>
  <si>
    <t>PMID : 24287215</t>
  </si>
  <si>
    <t>Coulter CL, Scarvell JM, Neeman TM, Smith PN.</t>
  </si>
  <si>
    <t>Physiotherapist-directed rehabilitation exercises in the outpatient or home setting improve strength, gait speed and cadence after elective total hip replacement: a systematic review.</t>
  </si>
  <si>
    <t>In people who have been discharged from hospital after a total hip replacement, do rehabilitation exercises directed by a physiotherapist improve strength, gait, function and quality of life? Are these exercises as effective in an unsupervised home-based setting as they are in a supervised outpatient setting? Systematic review with meta-analysis of randomised trials. Adult patients after elective total hip replacement. Physiotherapist-directed rehabilitation exercises after discharge from hospital following total hip replacement. Hip and knee strength, gait parameters, functional measures, and quality of life. Five studies comprising 234 participants were included in the review. Sufficient data for meta-analysis were only obtained for hip and knee strength, gait speed and cadence. Physiotherapy rehabilitation improved hip abductor strength by a mean of 16Nm (95% CI 10 to 22), gait speed by 6 m/min (95% CI 1 to 11) and cadence by 20 steps/min (95% CI 8 to 32). Favourable but non-significant improvements in strength were noted for other muscle groups at the hip and knee. Function and quality of life could not be meta-analysed due to insufficient data and heterogeneity of measures, but functional measures tended to favour the physiotherapy rehabilitation group. Most outcomes were similar between outpatient and home-based exercise programs. Physiotherapy rehabilitation improves hip abductor strength, gait speed and cadence in people who have been discharged from hospital after total hip replacement. Physiotherapist-directed rehabilitation exercises appear to be similarly effective whether they are performed unsupervised at home or supervised by a physiotherapist in an outpatient setting.</t>
  </si>
  <si>
    <t>10.1016/S1836-9553(13)70198-X</t>
  </si>
  <si>
    <t>Exercise; Physical therapy; Physiotherapy; Rehabilitation; Total hip replacement; Adult; Ambulatory Care; Arthroplasty, Replacement, Hip; Gait; Home Care Services; Humans; Muscle Strength; Physical Therapy Modalities; Treatment Outcome</t>
  </si>
  <si>
    <t>https://www.ncbi.nlm.nih.gov/pubmed/24287215</t>
  </si>
  <si>
    <t>PMID : 24365800</t>
  </si>
  <si>
    <t>Luteijn JM, Brown MJ, Dolk H.</t>
  </si>
  <si>
    <t>Influenza and congenital anomalies: a systematic review and meta-analysis.</t>
  </si>
  <si>
    <t>Does first trimester maternal influenza infection increase the risk of non-chromosomal congenital anomalies (CA)? First trimester maternal influenza exposure is associated with raised risk of a number of non-chromosomal CA, including neural tube defects, hydrocephaly, congenital heart defects, cleft lip, digestive system defects and limb reduction defects. Hyperthermia is a well-established risk factor for neural tube defects. Previous studies suggest influenza may be a risk factor not only for neural tube defects, but also other CA. No systematic review has previously been undertaken. Systematic review and meta-analysis. A search of EMBASE and PUBMED was performed for English and Dutch studies published up to July 2013. A total of 33 studies (15 case-control, 10 cohort and 8 ecological) were included in the systematic review of which 22 studies were included in the meta-analysis. A total of 29 542 babies with congenital anomaly (1112 exposed) from case-control studies and 1608 exposed pregnancies resulting in 56 babies with congenital anomaly from cohort studies were included in the meta-analysis. Maternal influenza exposure was defined as any reported influenza, influenza-like illness or fever with flu, with or without serological or clinical confirmation during the first trimester of pregnancy. Data for 24 (sub)groups with congenital anomaly available from ≥3 studies were analysed using the DerSimonian-Laird random effects model. The hypothesis of publication bias was assessed using funnel plots and risk of bias of included studies was assessed using a slightly modified version of the Newcastle-Ottawa scale. First trimester maternal influenza exposure was associated with an increased risk of any congenital anomaly [adjusted odds ratio (AOR) 2.00, 95% CI: 1.62-2.48], neural tube defects [odds ratio (OR) 3.33, 2.05-5.40], hydrocephaly (5.74, 1.10-30.00), congenital heart defects (1.56, 1.13-2.14), aortic valve atresia/stenosis (AOR 2.59, 1.21-5.54), ventricular septal defect (AOR 1.59, 1.24-2.14), cleft lip (3.12, 2.20-4.42), digestive system (1.72, 1.09-2.68) and limb reduction defects (2.03, 1.27-3.27). An increased risk for cleft lip (but not for cleft palate) was also reported by ecological studies not included in the meta-analysis. Study outcomes reported for 27 subgroups of congenital anomaly could not be included in the meta-analysis. Visual inspection of funnel plots did not suggest evidence for publication bias. This study enrolled observational studies that can be subject to limitations such as confounding, retrospective maternal exposure reports and non-response of intended participants. Influenza exposed pregnancies can also have been exposed to influenza related medication. Prevention of influenza in pregnant women may reduce congenital anomaly risk, and would be relevant to more than just neural tube defects. More research is needed to determine whether influenza and/or its related medication is teratogenic, to determine the role of hyperthermia in teratogenicity and the role of other environmental factors such as nutritional status in determining susceptibility.</t>
  </si>
  <si>
    <t>More research is needed to determine whether influenza and/or its related medication is teratogenic, to determine the role of hyperthermia in teratogenicity and the role of other environmental factors such as nutritional status in determining susceptibility.</t>
  </si>
  <si>
    <t>10.1093/humrep/det455</t>
  </si>
  <si>
    <t>congenital anomalies; influenza; meta-analysis; observational studies; public health; Adult; Cohort Studies; Congenital Abnormalities; Female; Fever; Humans; Influenza, Human; Odds Ratio; Pregnancy; Pregnancy Trimester, First; Risk Factors</t>
  </si>
  <si>
    <t>https://www.ncbi.nlm.nih.gov/pubmed/24365800</t>
  </si>
  <si>
    <t>PMID : 23350947</t>
  </si>
  <si>
    <t>Schoene D, Wu SM, Mikolaizak AS, Menant JC, Smith ST, Delbaere K, Lord SR.</t>
  </si>
  <si>
    <t>Discriminative ability and predictive validity of the timed up and go test in identifying older people who fall: systematic review and meta-analysis.</t>
  </si>
  <si>
    <t>To investigate the discriminative ability and diagnostic accuracy of the Timed Up and Go Test (TUG) as a clinical screening instrument for identifying older people at risk of falling. Systematic literature review and meta-analysis. People aged 60 and older living independently or in institutional settings. Studies were identified with searches of the PubMed, EMBASE, CINAHL, and Cochrane CENTRAL data bases. Retrospective and prospective cohort studies comparing times to complete any version of the TUG of fallers and non-fallers were included. Fifty-three studies with 12,832 participants met the inclusion criteria. The pooled mean difference between fallers and non-fallers depended on the functional status of the cohort investigated: 0.63 seconds (95% confidence (CI) = 0.14-1.12 seconds) for high-functioning to 3.59 seconds (95% CI = 2.18-4.99 seconds) for those in institutional settings. The majority of studies did not retain TUG scores in multivariate analysis. Derived cut-points varied greatly between studies, and with the exception of a few small studies, diagnostic accuracy was poor to moderate. The findings suggest that the TUG is not useful for discriminating fallers from non-fallers in healthy, high-functioning older people but is of more value in less-healthy, lower-functioning older people. Overall, the predictive ability and diagnostic accuracy of the TUG are at best moderate. No cut-point can be recommended. Quick, multifactorial fall risk screens should be considered to provide additional information for identifying older people at risk of falls.</t>
  </si>
  <si>
    <t>To investigate the discriminative ability and diagnostic accuracy of the Timed Up and Go Test (TUG) as a clinical screening instrument for identifying older people at risk of falling.</t>
  </si>
  <si>
    <t>10.1111/jgs.12106</t>
  </si>
  <si>
    <t>Accidental Falls; Activities of Daily Living; Aged; Aptitude; Exercise Test; Geriatric Assessment; Humans; Postural Balance; Risk Factors</t>
  </si>
  <si>
    <t>https://www.ncbi.nlm.nih.gov/pubmed/23350947</t>
  </si>
  <si>
    <t>PMID : 28832914</t>
  </si>
  <si>
    <t>Goto E.</t>
  </si>
  <si>
    <t>Acta obstetricia et gynecologica Scandinavica</t>
  </si>
  <si>
    <t>Comparing the accuracy of maternal, clinical, and ultrasound estimations to predict birthweight: a meta-analysis.</t>
  </si>
  <si>
    <t>Accurate prediction of birthweight prior to delivery is necessary to establish periconceptional strategies to reduce the rates of adverse pregnancy outcomes. This study was performed to determine whether maternal, clinical, or ultrasound estimation provides the best predictor of birthweight. Meta-analysis was performed to summarize the relative ratios of the rate of one of maternal, clinical, and ultrasound estimation within 10% of actual birthweight to that of each of the others within the same range and the difference in correlation coefficient of actual birthweight between clinical and ultrasound estimations. Study quality was assessed with regard to the representativeness of participants, verification bias, and review bias. Publication bias was assessed using Egger's test. Thirty-seven relatively good quality studies were included in the analysis. There was no significant difference in the rates of estimates within 10% of actual birthweight between clinical and maternal estimations (n = 8 and p = 0.491) or between ultrasound and maternal estimations (n = 6 and p = 0.568), or in the correlation coefficient of actual birthweight with ultrasound estimation compared with clinical estimation (n = 5 and p = 0.621). However, the rate of ultrasound estimations within 10% of actual birthweight was significantly higher than that of clinical estimations (n = 18 and p = 0.033). The data showed no publication bias (p = 0.058-0.854). Ultrasound estimation may be the best predictor of birthweight.</t>
  </si>
  <si>
    <t>Accurate prediction of birthweight prior to delivery is necessary to establish periconceptional strategies to reduce the rates of adverse pregnancy outcomes.</t>
  </si>
  <si>
    <t>10.1111/aogs.13208</t>
  </si>
  <si>
    <t>Birthweight; delivery; pregnancy; prenatal care; ultrasound; Birth Weight; Female; Humans; Infant, Newborn; Predictive Value of Tests; Pregnancy; Pregnancy Outcome; Ultrasonography, Prenatal</t>
  </si>
  <si>
    <t>https://www.ncbi.nlm.nih.gov/pubmed/28832914</t>
  </si>
  <si>
    <t>PMID : 24027097</t>
  </si>
  <si>
    <t>Zacharias M, Mugawar M, Herbison GP, Walker RJ, Hovhannisyan K, Sivalingam P, Conlon NP.</t>
  </si>
  <si>
    <t>Interventions for protecting renal function in the perioperative period.</t>
  </si>
  <si>
    <t>Various methods have been used to try to protect kidney function in patients undergoing surgery. These most often include pharmacological interventions such as dopamine and its analogues, diuretics, calcium channel blockers, angiotensin-converting enzyme (ACE) inhibitors, N-acetyl cysteine (NAC), atrial natriuretic peptide (ANP), sodium bicarbonate, antioxidants and erythropoietin (EPO). This review is aimed at determining the effectiveness of various measures advocated to protect patients' kidneys during the perioperative period.We considered the following questions: (1) Are any specific measures known to protect kidney function during the perioperative period? (2) Of measures used to protect the kidneys during the perioperative period, does any one method appear to be more effective than the others? (3) Of measures used to protect the kidneys during the perioperative period,does any one method appear to be safer than the others? In this updated review, we searched the Cochrane Central Register of Controlled Trials (CENTRAL) (The Cochrane Library, Issue 2, 2012), MEDLINE (Ovid SP) (1966 to August 2012) and EMBASE (Ovid SP) (1988 to August 2012). We originally handsearched six journals (Anesthesia and Analgesia, Anesthesiology, Annals of Surgery, British Journal of Anaesthesia, Journal of Thoracic and Cardiovascular Surgery, and Journal of Vascular Surgery) (1985 to 2004). However, because these journals are properly indexed in MEDLINE, we decided to rely on electronic searches only without handsearching the journals from 2004 onwards. We selected all randomized controlled trials in adults undergoing surgery for which a treatment measure was used for the purpose of providing renal protection during the perioperative period. We selected 72 studies for inclusion in this review. Two review authors extracted data from all selected studies and entered them into RevMan 5.1; then the data were appropriately analysed. We performed subgroup analyses for type of intervention, type of surgical procedure and pre-existing renal dysfunction. We undertook sensitivity analyses for studies with high and moderately good methodological quality. The updated review included data from 72 studies, comprising a total of 4378 participants. Of these, 2291 received some form of treatment and 2087 acted as controls. The interventions consisted most often of different pharmaceutical agents, such as dopamine and its analogues, diuretics, calcium channel blockers, ACE inhibitors, NAC, ANP, sodium bicarbonate, antioxidants and EPO or selected hydration fluids. Some clinical heterogeneity and varying risk of bias were noted amongst the studies, although we were able to meaningfully interpret the data. Results showed significant heterogeneity and indicated that most interventions provided no benefit.Data on perioperative mortality were reported in 41 studies and data on acute renal injury in 44 studies (all interventions combined). Because of considerable clinical heterogeneity (different clinical scenarios, as well as considerable methodological variability amongst the studies), we did not perform a meta-analysis on the combined data.Subgroup analysis of major interventions and surgical procedures showed no significant influence of interventions on reported mortality and acute renal injury. For the subgroup of participants who had pre-existing renal damage, the risk of mortality from 10 trials (959 participants) was estimated as odds ratio (OR) 0.76, 95% confidence interval (CI) 0.38 to 1.52; the risk of acute renal injury (as reported in the trials) was estimated from 11 trials (979 participants) as OR 0.43, 95% CI 0.23 to 0.80. Subgroup analysis of studies that were rated as having low risk of bias revealed that 19 studies reported mortality numbers (1604 participants); OR was 1.01, 95% CI 0.54 to 1.90. Fifteen studies reported data on acute renal injury (criteria chosen by the individual studies; 1600 participants); OR was 1.03, 95% CI 0.54 to 1.97. No reliable evidence from the available literature suggests that interventions during surgery can protect the kidneys from damage. However, the criteria used to diagnose acute renal damage varied in many of the older studies selected for inclusion in this review, many of which suffered from poor methodological quality such as insufficient participant numbers and poor definitions of end points such as acute renal failure and acute renal injury. Recent methods of detecting renal damage such as the use of specific biomarkers and better defined criteria for identifying renal damage (RIFLE (risk, injury, failure, loss of kidney function and end-stage renal failure) or AKI (acute kidney injury)) may have to be explored further to determine any possible benefit derived from interventions used to protect the kidneys during the perioperative period.</t>
  </si>
  <si>
    <t>Recent methods of detecting renal damage such as the use of specific biomarkers and better defined criteria for identifying renal damage (RIFLE (risk, injury, failure, loss of kidney function and end-stage renal failure) or AKI (acute kidney injury)) may have to be explored further to determine any possible benefit derived from interventions used to protect the kidneys during the perioperative period.</t>
  </si>
  <si>
    <t>10.1002/14651858.CD003590.pub4</t>
  </si>
  <si>
    <t>Adult; Creatinine; Humans; Postoperative Complications; Randomized Controlled Trials as Topic; Renal Insufficiency; Surgical Procedures, Operative; Urine</t>
  </si>
  <si>
    <t>https://www.ncbi.nlm.nih.gov/pubmed/24027097</t>
  </si>
  <si>
    <t>PMID : 22289232</t>
  </si>
  <si>
    <t>Chou CH, Hwang CL, Wu YT.</t>
  </si>
  <si>
    <t>Effect of exercise on physical function, daily living activities, and quality of life in the frail older adults: a meta-analysis.</t>
  </si>
  <si>
    <t>To determine the effect of exercise on the physical function, activities of daily living (ADLs), and quality of life (QOL) of the frail older adults. Relevant articles published between 2001 and June 2010 were searched in PubMed, MEDLINE, EMBASE, the Chinese Electronic Periodical Service, CINAHL, and the Cochrane Library databases. The participants were selected based on the predetermined frailty criteria and randomly assigned to either an exercise or control group. The intervention for the exercise group was a single or comprehensive exercise training program, whereas usual care was provided to the control group. The characteristics and outcome measures of the included studies were identified independently by 2 investigators. The effect sizes of physical function assessed by the timed up and go test, gait speed, the Berg Balance Scale (BBS), the ADL questionnaires, and QOL measured by the Medical Outcomes Study 36-Item Short-Form Health Survey were calculated, using a weighted mean difference (WMD) and a 95% confidence interval (CI) to represent the results. Compared with the control group, the exercise group increased their gait speed by .07 m/s (95% CI .02-.11), increased their BBS score (WMD=1.69; 95% CI .56-2.82), and improved their performance in ADLs (WMD=5.33; 95% CI 1.01-9.64). The exercise intervention had no significant effects on the Timed Up &amp;amp; Go test performance and the QOL between the groups. Exercise is beneficial to increase gait speed, improve balance, and improve performance in ADLs in the frail older adults.</t>
  </si>
  <si>
    <t>To determine the effect of exercise on the physical function, activities of daily living (ADLs), and quality of life (QOL) of the frail older adults.</t>
  </si>
  <si>
    <t>10.1016/j.apmr.2011.08.042</t>
  </si>
  <si>
    <t>Activities of Daily Living; Aged; Disability Evaluation; Exercise; Frail Elderly; Humans; Postural Balance; Quality of Life</t>
  </si>
  <si>
    <t>https://www.ncbi.nlm.nih.gov/pubmed/22289232</t>
  </si>
  <si>
    <t>PMID : 29092883</t>
  </si>
  <si>
    <t>Møller G, Andersen HK, Snorgaard O.</t>
  </si>
  <si>
    <t>A systematic review and meta-analysis of nutrition therapy compared with dietary advice in patients with type 2 diabetes.</t>
  </si>
  <si>
    <t>&lt;b&gt;Background:&lt;/b&gt; Despite recommendations, many patients with type 2 diabetes receive dietary advice from nurses or doctors instead of individualized nutrition therapy (INT) that is provided by a dietitian.&lt;b&gt;Objective:&lt;/b&gt; We performed a meta-analysis to compare the effect of INT that is provided by a registered dietitian with the effect of dietary advice that is provided by other healthcare professionals.&lt;b&gt;Design:&lt;/b&gt; A systematic review was conducted of Cochrane library databases, EMBASE, CINAHL, and MEDLINE in the period 2004-2017 for guidelines, reviews, and randomized controlled trials (RCTs) that assessed the outcomes glycated hemoglobin (HbA1c), weight, body mass index (BMI; in kg/m&lt;sup&gt;2&lt;/sup&gt;), and LDL cholesterol. Risk of bias and the quality of evidence were assessed according to the Grading of Recommendations Assessment, Development and Evaluation guidelines.&lt;b&gt;Results:&lt;/b&gt; We identified 5 RCTs comprising 912 participants in total. In the first year of intervention (at 6 or 12 mo), nutrition therapy compared with dietary advice was followed by a 0.45% (95% CI: 0.36%, 0.53%) lower mean difference in HbA1c, a 0.55 (95% CI: 0.02, 1.1) lower BMI, a 2.1-kg (95% CI: 1.2-, 2.9-kg) lower weight, and a 0.17-mmol/L (95% CI: 0.11-, 0.23-mmol/L) lower LDL cholesterol. No longer-term data were available. Some of the included studies had a potential bias, and therefore, the quality of the evidence was low or moderate. In addition, it was necessary to pool primary and secondary outcomes.&lt;b&gt;Conclusions:&lt;/b&gt; INT that is provided by a dietitian compared with dietary advice that is provided by other health professionals leads to a greater effect on HbA1c, weight, and LDL cholesterol. Because of the potential bias, we recommend considering nutrition therapy that is provided by a dietitian as part of lifestyle intervention in type 2 diabetes, but further randomized studies are warranted.</t>
  </si>
  <si>
    <t>In addition, it was necessary to pool primary and secondary outcomes.&lt;b&gt;Conclusions:&lt;/b&gt;</t>
  </si>
  <si>
    <t>10.3945/ajcn.116.139626</t>
  </si>
  <si>
    <t>dietary advice; individualized nutrition therapy; meta-analysis; review; type 2 diabetes; Body Mass Index; Body Weight; Cholesterol, LDL; Counseling; Diabetes Mellitus, Type 2; Female; Glycated Hemoglobin A; Health Education; Humans; Male; Middle Aged; Nurses; Nutrition Therapy; Nutritionists; Outcome Assessment (Health Care); Physicians</t>
  </si>
  <si>
    <t>https://www.ncbi.nlm.nih.gov/pubmed/29092883</t>
  </si>
  <si>
    <t>PMID : 23076956</t>
  </si>
  <si>
    <t>Reichow B, Barton EE, Boyd BA, Hume K.</t>
  </si>
  <si>
    <t>Early intensive behavioral intervention (EIBI) for young children with autism spectrum disorders (ASD).</t>
  </si>
  <si>
    <t>The rising prevalence of autism spectrum disorders (ASD) increases the need for evidence-based behavioral treatments to lessen the impact of symptoms on children's functioning. At present, there are no curative or psychopharmacological therapies to effectively treat all symptoms of the disorder. Early intensive behavioral intervention (EIBI), a treatment based on the principles of applied behavior analysis delivered for multiple years at an intensity of 20 to 40 hours per week, is one of the more well-established treatments for ASD. To systematically review the evidence for the effectiveness of EIBI in increasing the functional behaviors and skills of young children with ASD. We searched the following databases on 22 November 2011: CENTRAL (2011 Issue 4), MEDLINE (1948 to November Week 2, 2011), EMBASE (1980 to Week 46, 2011), PsycINFO (1806 to November Week 3, 2011), CINAHL (1937 to current), ERIC (1966 to current), Sociological Abstracts (1952 to current), Social Science Citation Index (1970 to current), WorldCat, metaRegister of Controlled Trials, and Networked Digital Library of Theses and Dissertations. We also searched the reference lists of published papers. Randomized control trials (RCTs), quasi-randomized control trials, or clinical control trials (CCTs) in which EIBI was compared to a no-treatment or treatment-as-usual control condition. Participants must have been less than six years of age at treatment onset and assigned to their study condition prior to commencing treatment. Two authors independently selected and appraised studies for inclusion and assessed the risk of bias in each included study. All outcome data were continuous, from which standardized mean difference effect sizes with small sample correction were calculated. We conducted random-effects meta-analysis where possible, which means we assumed individual studies would provide different estimates of treatment effects. One RCT and four CCTs with a total of 203 participants were included. Reliance on synthesis from four CCTs limits the evidential base and this should be borne in mind when interpreting the results. All studies used a treatment-as-usual comparison group. We synthesized the results of the four CCTs using a random-effects model of meta-analysis of the standardized mean differences. Positive effects in favor of the EIBI treatment group were found for all outcomes. The mean effect size for adaptive behavior was g = 0.69 (95% CI 0.38 to 1.01; P &amp;lt; 0.0001). The mean effect size for IQ was g = 0.76 (95% CI 0.40 to 1.11; P &amp;lt; 0.0001). Three measures of communication and language skills all showed results in favor of EIBI: expressive language g = 0.50 (95% CI 0.05 to 0.95; P = 0.03), receptive language g = 0.57 (95% CI 0.20 to 0.94; P = .03), and daily communication skills g = 0.74 (95% CI 0.30 to 1.18; P = 0.0009). The mean effect size for socialization was g = 0.42 (95% CI 0.11 to 0.73; P = 0.0008), and for daily living skills was g = 0.55 (95% CI 0.24 to 0.87; P = 0.0005). Additional descriptive analyses of other aspects related to quality of life and psychopathology are presented. However, due to the inclusion of non-randomized studies, there is a high risk of bias and the overall quality of evidence was rated as 'low' using the GRADE system, which rates the quality of evidence from meta-analyses to determine recommendations for practice. There is some evidence that EIBI is an effective behavioral treatment for some children with ASD. However, the current state of the evidence is limited because of the reliance on data from non-randomized studies (CCTs) due to the lack of RCTs. Additional studies using RCT research designs are needed to make stronger conclusions about the effects of EIBI for children with ASD.</t>
  </si>
  <si>
    <t>We conducted random-effects meta-analysis where possible, which means we assumed individual studies would provide different estimates of treatment effects. However, due to the inclusion of non-randomized studies, there is a high risk of bias and the overall quality of evidence was rated as 'low' using the GRADE system, which rates the quality of evidence from meta-analyses to determine recommendations for practice.</t>
  </si>
  <si>
    <t>10.1002/14651858.CD009260.pub2</t>
  </si>
  <si>
    <t>Behavior Therapy; Child; Child Development Disorders, Pervasive; Controlled Clinical Trials as Topic; Early Intervention (Education); Early Medical Intervention; Humans</t>
  </si>
  <si>
    <t>https://www.ncbi.nlm.nih.gov/pubmed/23076956</t>
  </si>
  <si>
    <t>PMID : 24796344</t>
  </si>
  <si>
    <t>O'Shea LE, Dickens GL.</t>
  </si>
  <si>
    <t>Psychological assessment</t>
  </si>
  <si>
    <t>Short-Term Assessment of Risk and Treatability (START): systematic review and meta-analysis.</t>
  </si>
  <si>
    <t>This article describes a systematic review of the psychometric properties of the Short-Term Assessment of Risk and Treatability (START) and a meta-analysis to assess its predictive efficacy for the 7 risk domains identified in the manual (violence to others, self-harm, suicide, substance abuse, victimization, unauthorized leave, and self-neglect) among institutionalized patients with mental disorder and/or personality disorder. Comprehensive terms were used to search 5 electronic databases up to January 2013. Additional articles were located by examining references lists and hand-searching. Twenty-three papers were selected to include in the narrative review of START's properties, whereas 9 studies involving 543 participants were included in the meta-analysis. Studies about the feasibility and utility of the tool had positive results but lacked comparators. START ratings demonstrated high internal consistency, interrater reliability, and convergent validity with other risk measures. There was a lack of information about the variability of START ratings over time. Its use in an intervention to reduce violence in forensic psychiatric outpatients was not better than standard care. START risk estimates demonstrated strong predictive validity for various aggressive outcomes and good predictive validity for self-harm. Predictive validity for self-neglect and victimization was no better than chance, whereas evidence for the remaining outcomes is derived from a single, small study. Only 3 of the studies included in the meta-analysis were rated to be at a low risk of bias. Future research should aim to investigate the predictive validity of the START for the full range of adverse outcomes, using well-designed methodologies, and validated outcome tools.</t>
  </si>
  <si>
    <t>This article describes a systematic review of the psychometric properties of the Short-Term Assessment of Risk and Treatability (START) and a meta-analysis to assess its predictive efficacy for the 7 risk domains identified in the manual (violence to others, self-harm, suicide, substance abuse, victimization, unauthorized leave, and self-neglect) among institutionalized patients with mental disorder and/or personality disorder. Future research should aim to investigate the predictive validity of the START for the full range of adverse outcomes, using well-designed methodologies, and validated outcome tools.</t>
  </si>
  <si>
    <t>10.1037/a0036794</t>
  </si>
  <si>
    <t>Crime Victims; Humans; Institutionalization; Psychometrics; Reproducibility of Results; Risk Assessment; Self-Injurious Behavior; Substance-Related Disorders; Suicide; Violence</t>
  </si>
  <si>
    <t>https://www.ncbi.nlm.nih.gov/pubmed/24796344</t>
  </si>
  <si>
    <t>PMID : 29207946</t>
  </si>
  <si>
    <t>Moraes AAI, Baena CP, Muka T, Bano A, Buitrago-Lopez A, Zazula A, Erbano BO, Schio NA, Guedes MH, Bramer WM, Franco OH, Faria-Neto JR.</t>
  </si>
  <si>
    <t>Achieved systolic blood pressure in older people: a systematic review and meta-analysis.</t>
  </si>
  <si>
    <t>It remains unclear into which level the systolic blood pressure (SBP) should be lowered in order to provide the best cardiovascular protection among older people. Hypertension guidelines recommendation on attaining SBP levels &amp;lt;150 mmHg in this population is currently based on experts' opinion. To clarify this issue, we systematically reviewed and quantified available evidence on the impact of achieving different SBP levels &amp;lt;150 mmHg on various adverse outcomes in subjects aged ≥60 years old receiving antihypertensive drug treatment. We searched 8 databases to identify randomized controlled trials (RCTs) and post-hoc analyses or subanalyses of RCTs reporting the effects of attaining different SBP levels &amp;lt;150 mmHg on the risk of stroke, acute myocardial infarction, heart failure, cardiovascular mortality and all-cause mortality in participants aged ≥60 years. We performed random-effects meta-analyses stratified by study design. Eleven studies (&amp;gt; 33,600 participants) were included. Compared with attaining SBP levels ≥140 mmHg, levels of 130 to &amp;lt;140 mmHg were not associated with lower risk of outcomes in the meta-analysis of RCTs, whereas there was an associated reduction of cardiovascular mortality (RR 0.72, 95% CI 0.59-0.88) and all-cause mortality (RR 0.86, 95% CI 0.75-0.99) in the meta-analysis of post-hoc analyses or subanalyses of RCTs. Limited and conflicting data were available for the SBP levels of &amp;lt;130 mmHg and 140 to &amp;lt;150 mmHg. Among older people, there is suggestive evidence that achieving SBP levels of 130 to &amp;lt;140 mmHg is associated with lower risks of cardiovascular and all-cause mortality. Future trials are required to confirm these findings and to provide additional evidence regarding the &amp;lt;130 and 140 to &amp;lt;150 mmHg SBP levels.</t>
  </si>
  <si>
    <t>It remains unclear into which level the systolic blood pressure (SBP) should be lowered in order to provide the best cardiovascular protection among older people. We searched 8 databases to identify randomized controlled trials (RCTs) and post-hoc analyses or subanalyses of RCTs reporting the effects of attaining different SBP levels &amp;lt;150 mmHg on the risk of stroke, acute myocardial infarction, heart failure, cardiovascular mortality and all-cause mortality in participants aged ≥60 years. Future trials are required to confirm these findings and to provide additional evidence regarding the &amp;lt;130 and 140 to &amp;lt;150 mmHg SBP levels.</t>
  </si>
  <si>
    <t>10.1186/s12877-017-0672-4</t>
  </si>
  <si>
    <t>Aged; Antihypertensive agents; Antihypertensive drugs; Antihypertensives; Blood pressure; Hypertension; Older people; Aged; Antihypertensive Agents; Blood Pressure; Cardiovascular Diseases; Humans; Hypertension; Middle Aged; Randomized Controlled Trials as Topic; Risk Reduction Behavior</t>
  </si>
  <si>
    <t>https://www.ncbi.nlm.nih.gov/pubmed/29207946</t>
  </si>
  <si>
    <t>PMID : 29058631</t>
  </si>
  <si>
    <t>Exercise and cancer-related fatigue in adults: a systematic review of previous systematic reviews with meta-analyses.</t>
  </si>
  <si>
    <t>Conduct a systematic review of previous systematic reviews with meta-analysis to determine the effects of exercise (aerobic, strength or both) on cancer-related-fatigue (CRF) in adults with any type of cancer. Systematic reviews with meta-analyses of previous randomized controlled trials published through July of 2016 were included by searching six electronic databases and cross-referencing. Dual-selection and data abstraction were conducted. Methodological quality was assessed using the Assessment of Multiple Systematic Reviews (AMSTAR) instrument. Standardized mean differences (SMD) that were pooled using random-effects models were included as the effect size. In addition, 95% prediction intervals (PI), number needed-to-treat (NNT) and percentile improvements were calculated. Sixteen studies representing 2 to 48 SMD effect sizes per analysis (mean ± SD, 7 ± 8, median = 5) and 37 to 3254 participants (mean ± SD, 633 ± 690, median = 400) were included. Length of training lasted from 3 to 52 weeks (mean ± SD, 14.6 ± 3.1, median = 14), frequency from 1 to 10 times per week (mean ± SD, 3.4 ± 0.8, median = 3), and duration from 10 to 120 min per session (mean ± SD, 44.3 ± 5.5, median = 45). Adjusted AMSTAR scores ranged from 44.4% to 80.0% (mean ± SD, 68.8% ± 12.0%, median = 72.5%). Overall, mean SMD improvements in CRF ranged from -1.05 to -0.01, with 22 of 55 meta-analytic results (52.7%) statistically significant (non-overlapping 95% CI). When PI were calculated for results with non-overlapping 95% CI, only 3 of 25 (12%) yielded non-overlapping 95% PI favoring reductions in CRF. Number needed-to-treat and percentile improvements ranged from 3 to 16 and 4.4 to 26.4, respectively. A lack of certainty exists regarding the benefits of exercise on CRF in adults. However, exercise does not appear to increase CRF in adults. PROSPERO Registration # CRD42016045405 .</t>
  </si>
  <si>
    <t>Conduct a systematic review of previous systematic reviews with meta-analysis to determine the effects of exercise (aerobic, strength or both) on cancer-related-fatigue (CRF) in adults with any type of cancer.</t>
  </si>
  <si>
    <t>10.1186/s12885-017-3687-5</t>
  </si>
  <si>
    <t>Cancer; Exercise; Fatigue; Meta-analysis; Systematic review; Adult; Aged; Exercise; Fatigue; Female; Humans; Male; Middle Aged; Models, Statistical; Neoplasms; Randomized Controlled Trials as Topic</t>
  </si>
  <si>
    <t>https://www.ncbi.nlm.nih.gov/pubmed/29058631</t>
  </si>
  <si>
    <t>PMID : 28958831</t>
  </si>
  <si>
    <t>Shen J, Zhang BM, Zhu SG, Chen JJ.</t>
  </si>
  <si>
    <t>Pediatrics and neonatology</t>
  </si>
  <si>
    <t>No direct correlation between rotavirus diarrhea and breast feeding: A meta-analysis.</t>
  </si>
  <si>
    <t>Some studies indicated that children with exclusive breast feeding had a reduction in the prevalence of rotavirus diarrhea, while some others held the opposite views. In this study, we aimed to systematically find the associations between rotavirus diarrhea and breast feeding. A literature search up to June 2016 in electronic literature databases, including PubMed and Embase, was performed. The Newcastle-Ottawa Scale was used to conduct the quality assessment of all the selected studies. Statistical analyses were performed using the R package version 3.12 (R Foundation for Statistical Computing, Beijing1, China, meta package), and odds ratio (OR) and 95% confidence interval (CI) were used to assess the strength of the association. The heterogeneity was assessed by Cochran's Q-statistic and I&lt;sup&gt;2&lt;/sup&gt; test, and the sensitivity analysis was performed by trimming one study at a time. A total of 17 articles, which included 10,841 participants, were investigated in the present meta-analysis. There was no significant difference between the case group and control group (OR, 0.59 95% CI 0.33-1.07) in the meta-analysis of exclusive breast feeding, and no significant difference was found between the case group and the control group (OR, 0.86; 95% CI 0.63-1.16) in the meta-analysis of breast feeding. No significant difference was found between the case group and control group (OR, 0.78 95% CI 0.59-1.04) for all quantitative data. There may be no direct correlation between rotavirus diarrhea and breast feeding.</t>
  </si>
  <si>
    <t>China, meta package), and odds ratio (OR) and 95% confidence interval (CI) were used to assess the strength of the association.</t>
  </si>
  <si>
    <t>10.1016/j.pedneo.2017.06.002</t>
  </si>
  <si>
    <t>breast feeding; meta-analysis; rotavirus diarrhea; Breast Feeding; Child; Diarrhea; Female; Humans; Rotavirus Infections</t>
  </si>
  <si>
    <t>https://www.ncbi.nlm.nih.gov/pubmed/28958831</t>
  </si>
  <si>
    <t>PMID : 26892852</t>
  </si>
  <si>
    <t>Yamamoto S, Yamaga T, Sakai Y, Ishida T, Nakasone S, Ohira M, Ota E, Mori R.</t>
  </si>
  <si>
    <t>Association between physical performance and cardiovascular events in patients with coronary artery disease: protocol for a meta-analysis.</t>
  </si>
  <si>
    <t>Physical performance such as muscle strength or walking speed of patients with coronary artery disease (CAD) is lower than that of people who do not have CAD and is related to mortality and re-admission rates. Recent studies have shown that skeletal muscle strength, such as grip strength, was closely associated with cardiac events. Physical performance testing is quick, safe, and inexpensive and provides a reliable assessment tool for routine clinical practice. The aim of this meta-analysis is to clarify the association between physical performance testing and the risk of cardiovascular events and mortality. This meta-analysis will include male and female participants of any age in community settings who have a history of the following conditions or procedures: myocardial infarction, or coronary revascularization (coronary artery bypass grafting, percutaneous transluminal coronary angioplasty, or coronary artery stent), angina pectoris, heart failure, heart transplant, or coronary artery disease defined by angiography. We will search EMBASE and MEDLINE, PubMed, and the Cochrane Library with no limitations on date, language, document type, or publication status. Identified studies will be prospective and retrospective cohort studies. Physical performance will be defined as upper extremity strength, lower extremity strength, walking speed, or other performance scale. Six review authors will independently extract study characteristics from included studies. Participants will be divided into subgroups according to age (middle-aged &amp;lt;65 years and elderly ≥ 65 years), diagnosis (coronary artery disease and heart failure) and follow-up time (up to 12 months and over 12 months). We will pool hazard ratios of Cox proportional hazard models after logarithmic transformation and perform the meta-analysis by using inverse-variance method. To our knowledge, this meta-analysis will be the first report to assess the association between physical performance and cardiovascular events in CAD patients. We hope that these findings may help to estimate the prognosis for CAD patients in clinical practice. PROSPERO CRD42015020886.</t>
  </si>
  <si>
    <t>To our knowledge, this meta-analysis will be the first report to assess the association between physical performance and cardiovascular events in CAD patients.</t>
  </si>
  <si>
    <t>10.1186/s13643-016-0206-8</t>
  </si>
  <si>
    <t>Aged; Angina Pectoris; Cardiovascular Diseases; Coronary Artery Disease; Exercise Test; Female; Hand Strength; Heart Failure; Heart Transplantation; Humans; Male; Middle Aged; Muscle Strength; Myocardial Infarction; Myocardial Revascularization; Physical Fitness; Prognosis</t>
  </si>
  <si>
    <t>https://www.ncbi.nlm.nih.gov/pubmed/26892852</t>
  </si>
  <si>
    <t>PMID : 27031886</t>
  </si>
  <si>
    <t>Kollock RO, Andrews C, Johnston A, Elliott T, Wilson AE, Games KE, Sefton JM.</t>
  </si>
  <si>
    <t>A Meta-Analysis to Determine if Lower Extremity Muscle Strengthening Should Be Included in Military Knee Overuse Injury-Prevention Programs.</t>
  </si>
  <si>
    <t xml:space="preserve"> Knee overuse injuries are the most common musculoskeletal complaints in military trainees and are common in active-duty warfighters. Muscle strengthening is usually recommended; however, research is conflicting in this area, which makes it difficult to develop effective screening, prevention, and training interventions for warfighters.  To determine if lower extremity muscular weakness contributes to knee overuse injuries and identify specific muscular involvement.  We searched MEDLINE, PubMed, Web of Science, SPORTDiscus, CINAHL, and Military &amp;amp; Government Collection and reference lists of relevant articles published between January 1, 2000, and January 1, 2013.  For inclusion, requirements were uninjured and injured groups; provision of the sample size, means, and standard deviations for all groups; identification of the specific muscles assessed; and clearly defined knee injury.  Sample size, sex, and muscle strength means and standard deviations.  Twenty-five studies met these criteria. We used the Scottish Intercollegiate Guidelines Network algorithm to determine the appropriate tool for appraising article quality. Unweighted random-effects model meta-analyses were conducted. Separate meta-analyses were performed for the moderators of strength measurement scale (absolute or normalized muscle strength), muscle group, and sex. A weighted random-effects model with a Hedges g effect metric and 95% confidence intervals were used for comparison across studies.  Our meta-analysis suggests that individuals with symptoms of a knee overuse injury have lower absolute and normalized hip muscle strength. Specifically, they had lower absolute hip external-rotator, knee-extensor, and knee-flexor strength, as well as lower normalized hip external-rotator, hip-extensor, and hip-abductor strength, compared with asymptomatic control participants. The findings suggest a possible link between lower hip and thigh strength and knee overuse injuries. Further research is needed to determine if weakness is a cause or a result of knee overuse injuries before screening and intervention can be developed for at-risk warfighters.</t>
  </si>
  <si>
    <t>Muscle strengthening is usually recommended; however, research is conflicting in this area, which makes it difficult to develop effective screening, prevention, and training interventions for warfighters.  To determine if lower extremity muscular weakness contributes to knee overuse injuries and identify specific muscular involvement.  We searched MEDLINE, We used the Scottish Intercollegiate Guidelines Network algorithm to determine the appropriate tool for appraising article quality. Further research is needed to determine if weakness is a cause or a result of knee overuse injuries before screening and intervention can be developed for at-risk warfighters.</t>
  </si>
  <si>
    <t>10.4085/1062-6050-51.4.09</t>
  </si>
  <si>
    <t>hip strength; iliotibial band syndrome; patellofemoral pain syndrome; warfighters; Cumulative Trauma Disorders; Humans; Knee Injuries; Military Personnel; Muscle Strength; Muscle, Skeletal</t>
  </si>
  <si>
    <t>https://www.ncbi.nlm.nih.gov/pubmed/27031886</t>
  </si>
  <si>
    <t>PMID : 28230911</t>
  </si>
  <si>
    <t>Doley JR, Hart LM, Stukas AA, Petrovic K, Bouguettaya A, Paxton SJ.</t>
  </si>
  <si>
    <t>The International journal of eating disorders</t>
  </si>
  <si>
    <t>Interventions to reduce the stigma of eating disorders: A systematic review and meta-analysis.</t>
  </si>
  <si>
    <t>Stigma is a problem for individuals with eating disorders (EDs), forming a barrier to disclosure and help-seeking. Interventions to reduce ED stigma may help remove these barriers; however, it is not known which strategies (e.g., explaining etiology to reduce blame, contact with a person with an ED, or educating about ED) are effective in reducing stigma and related outcomes. This review described effectiveness of intervention strategies, and identified gaps in the literature. A search of four databases was performed using the terms (eating disorder* OR bulimi* OR anorexi* OR binge-eating disorder) AND (stigma* OR stereotyp* OR beliefs OR negative attitudes) AND (program OR experiment OR intervention OR education), with additional texts sought through LISTSERVs. Two raters screened papers, extracted data, and assessed quality. Stigma reduction strategies and study characteristics were examined in critical narrative synthesis. Exploratory meta-analysis compared the effects of biological and sociocultural explanations of EDs on attitudinal stigma. Eighteen papers were eligible for narrative synthesis, with four also eligible for inclusion in a meta-analysis. Biological explanations reduced stigma relative to other explanations, including sociocultural explanations in meta-analysis (g = .47, p &amp;lt; .001). Combined education and contact interventions improved stigma relative to control groups or over time. Most studies examined Anorexia Nervosa (AN) stigma and had mostly female, undergraduate participants. Despite apparent effectiveness, research should verify that biological explanations do not cause unintentional harm. Future research should evaluate in vivo contact, directly compare education and contact strategies, and aim to generalize findings across community populations.</t>
  </si>
  <si>
    <t>Future research should evaluate in vivo contact, directly compare education and contact strategies, and aim to generalize findings across community populations.</t>
  </si>
  <si>
    <t>10.1002/eat.22691</t>
  </si>
  <si>
    <t>eating disorders; interventions; meta-analysis; narrative review; stigma; Anorexia Nervosa; Attitude to Health; Binge-Eating Disorder; Feeding and Eating Disorders; Female; Health Behavior; Health Education; Humans; Male; Social Stigma; Stereotyped Behavior</t>
  </si>
  <si>
    <t>https://www.ncbi.nlm.nih.gov/pubmed/28230911</t>
  </si>
  <si>
    <t>PMID : 22114723</t>
  </si>
  <si>
    <t>Cooper R, Hardy R, Aihie Sayer A, Ben-Shlomo Y, Birnie K, Cooper C, Craig L, Deary IJ, Demakakos P, Gallacher J, McNeill G, Martin RM, Starr JM, Steptoe A, Kuh D; HALCyon study team..</t>
  </si>
  <si>
    <t>Age and gender differences in physical capability levels from mid-life onwards: the harmonisation and meta-analysis of data from eight UK cohort studies.</t>
  </si>
  <si>
    <t>Using data from eight UK cohorts participating in the Healthy Ageing across the Life Course (HALCyon) research programme, with ages at physical capability assessment ranging from 50 to 90+ years, we harmonised data on objective measures of physical capability (i.e. grip strength, chair rising ability, walking speed, timed get up and go, and standing balance performance) and investigated the cross-sectional age and gender differences in these measures. Levels of physical capability were generally lower in study participants of older ages, and men performed better than women (for example, results from meta-analyses (N = 14,213 (5 studies)), found that men had 12.62 kg (11.34, 13.90) higher grip strength than women after adjustment for age and body size), although for walking speed, this gender difference was attenuated after adjustment for body size. There was also evidence that the gender difference in grip strength diminished with increasing age, whereas the gender difference in walking speed widened (p&amp;lt;0.01 for interactions between age and gender in both cases). This study highlights not only the presence of age and gender differences in objective measures of physical capability but provides a demonstration that harmonisation of data from several large cohort studies is possible. These harmonised data are now being used within HALCyon to understand the lifetime social and biological determinants of physical capability and its changes with age.</t>
  </si>
  <si>
    <t>These harmonised data are now being used within HALCyon to understand the lifetime social and biological determinants of physical capability and its changes with age.</t>
  </si>
  <si>
    <t>10.1371/journal.pone.0027899</t>
  </si>
  <si>
    <t>Adolescent; Adult; Age Factors; Aged; Aged, 80 and over; Child; Child, Preschool; Cohort Studies; Cross-Sectional Studies; Female; Humans; Infant; Infant, Newborn; Male; Middle Aged; Physical Endurance; Sex Factors; Walking; Young Adult</t>
  </si>
  <si>
    <t>https://www.ncbi.nlm.nih.gov/pubmed/22114723</t>
  </si>
  <si>
    <t>PMID : 24116934</t>
  </si>
  <si>
    <t>Garritsen FM, Brouwer MW, Limpens J, Spuls PI.</t>
  </si>
  <si>
    <t>Photo(chemo)therapy in the management of atopic dermatitis: an updated systematic review with implications for practice and research.</t>
  </si>
  <si>
    <t>Photo(chemo)therapy is a common treatment modality in patients with atopic dermatitis (AD), but evidence on its effectiveness has not been recently systematically reviewed. To evaluate the effect of treatment with photo(chemo)therapy in patients with AD and to make treatment recommendations on basis of the evidence. We performed an electronic literature search in MEDLINE (OVID), EMBASE (OVID), the Cochrane Central Register of Controlled Trials (CENTRAL), Global Resource of EczemA Trials (GREAT) and prospective trial registers, complemented with a search of PubMed to find recent studies not yet available in OVID MEDLINE. All randomized controlled trials (RCTs) on phototherapy for the treatment of AD were considered for data extraction. Nineteen studies were included (905 participants). The identified RCTs were generally clinically and qualitatively heterogeneous. Therefore a formal meta-analysis was not feasible. Conclusions must be drawn carefully because of small sample sizes, varying study quality and sometimes the absence of direct comparisons, but on the basis of the included evidence, ultraviolet (UV) A1 and narrowband (NB)-UVB appeared the most effective treatment modalities for the reduction of clinical signs and symptoms. No difference between high-dose UVA1 and medium-dose UVA1 was seen. UVAB was shown to be more effective than UVA and broadband-UVB for the improvement of clinical symptoms, but not compared with UVA1. Other effective treatment options include full-spectrum light, psoralen plus UVA and balneophototherapy. No serious side-effects were reported. Phototherapy can be a valid therapeutic option for patients with AD. Based on the results of this review, preference is given to UVA1 and NB-UVB. Further well-designed, adequately powered RCTs are required.</t>
  </si>
  <si>
    <t>To evaluate the effect of treatment with photo(chemo)therapy in patients with AD and to make treatment recommendations on basis of the evidence.</t>
  </si>
  <si>
    <t>10.1111/bjd.12645</t>
  </si>
  <si>
    <t>Adolescent; Adult; Aged; Aged, 80 and over; Child; Dermatitis, Atopic; Humans; Middle Aged; Photochemotherapy; Randomized Controlled Trials as Topic; Treatment Outcome; Ultraviolet Therapy; Young Adult</t>
  </si>
  <si>
    <t>https://www.ncbi.nlm.nih.gov/pubmed/24116934</t>
  </si>
  <si>
    <t>PMID : 27654278</t>
  </si>
  <si>
    <t>Qin XY, Feng JC, Cao C, Wu HT, Loh YP, Cheng Y.</t>
  </si>
  <si>
    <t>Association of Peripheral Blood Levels of Brain-Derived Neurotrophic Factor With Autism Spectrum Disorder in Children: A Systematic Review and Meta-analysis.</t>
  </si>
  <si>
    <t>Accumulating evidence suggests that brain-derived neurotrophic factor (BDNF) may be implicated in the developmental outcomes of children with autism spectrum disorder (ASD). To use meta-analysis to determine whether children with ASD have altered peripheral blood levels of BDNF. A systematic search of PubMed, PsycINFO, and Web of Science was performed for English-language literature through February 7, 2016. The search terms included brain-derived neurotrophic factor or BDNF in combination with autism, without year restriction. Two additional records were retrieved after a review of the reference lists of selected articles. Studies were included if they provided data on peripheral blood levels of BDNF in children with ASD and healthy control children. Studies that included adults or with overlapping samples were excluded. Data were extracted by 2 independent observers from 19 included studies. Data were pooled using a random-effects model with Comprehensive Meta-analysis software. Blood levels of BDNF in children with ASD compared with healthy controls. Altered levels of BDNF were hypothesized to be related to ASD. This meta-analysis included 19 studies with 2896 unique participants. Random-effects meta-analysis of all 19 studies showed that children with ASD had significantly increased peripheral blood levels of BDNF compared with healthy controls (Hedges g, 0.490; 95% CI, 0.185-0.794; P = .002). Subgroup analyses in 4 studies revealed that neonates diagnosed with ASD later in life had no association with blood levels of BDNF (Hedges g, 0.384; 95% CI, -0.244 to 1.011; P = .23), whereas children in the nonneonate ASD group (15 studies) demonstrated significantly increased BDNF levels compared with healthy controls (Hedges g, 0.524; 95% CI, 0.206 to 0.842; P = .001). Further analysis showed that children in the nonneonate ASD group had increased BDNF levels in serum (10 studies) (Hedges g, 0.564; 95% CI, 0.168 to 0.960; P = .005) but not in plasma (5 studies) (Hedges g, 0.436; 95% CI, -0.176 to 1.048; P = .16). Meta-regression analyses revealed that sample size had a moderating effect on the outcome of the meta-analysis in the nonneonate group. In addition, no publication bias was found in the meta-analysis. Children with ASD have increased peripheral blood levels of BDNF, strengthening the clinical evidence of an abnormal neurotrophic factor profile in this population.</t>
  </si>
  <si>
    <t>To use meta-analysis to determine whether children with ASD have altered peripheral blood levels of BDNF.</t>
  </si>
  <si>
    <t>10.1001/jamapediatrics.2016.1626</t>
  </si>
  <si>
    <t>Biomarkers; Brain-Derived Neurotrophic Factor; Child; Child Development Disorders, Pervasive; Health Status; Humans; Reference Values</t>
  </si>
  <si>
    <t>https://www.ncbi.nlm.nih.gov/pubmed/27654278</t>
  </si>
  <si>
    <t>PMID : 23246209</t>
  </si>
  <si>
    <t>Regehr C, Glancy D, Pitts A.</t>
  </si>
  <si>
    <t>Interventions to reduce stress in university students: a review and meta-analysis.</t>
  </si>
  <si>
    <t>Recent research has revealed concerning rates of anxiety and depression among university students. Nevertheless, only a small percentage of these students receive treatment from university health services. Universities are thus challenged with instituting preventative programs that address student stress and reduce resultant anxiety and depression. A systematic review of the literature and meta-analysis was conducted to examine the effectiveness of interventions aimed at reducing stress in university students. Studies were eligible for inclusion if the assignment of study participants to experimental or control groups was by random allocation or parallel cohort design. Retrieved studies represented a variety of intervention approaches with students in a broad range of programs and disciplines. Twenty-four studies, involving 1431 students were included in the meta-analysis. Cognitive, behavioral and mindfulness interventions were associated with decreased symptoms of anxiety. Secondary outcomes included lower levels of depression and cortisol. Included studies were limited to those published in peer reviewed journals. These studies over-represent interventions with female students in Western countries. Studies on some types of interventions such as psycho-educational and arts based interventions did not have sufficient data for inclusion in the meta-analysis. This review provides evidence that cognitive, behavioral, and mindfulness interventions are effective in reducing stress in university students. Universities are encouraged to make such programs widely available to students. In addition however, future work should focus on developing stress reduction programs that attract male students and address their needs.</t>
  </si>
  <si>
    <t>A systematic review of the literature and meta-analysis was conducted to examine the effectiveness of interventions aimed at reducing stress in university students.</t>
  </si>
  <si>
    <t>10.1016/j.jad.2012.11.026</t>
  </si>
  <si>
    <t>Anxiety; Depression; Humans; Program Evaluation; Randomized Controlled Trials as Topic; Stress, Psychological; Students; Universities</t>
  </si>
  <si>
    <t>https://www.ncbi.nlm.nih.gov/pubmed/23246209</t>
  </si>
  <si>
    <t>PMID : 29410352</t>
  </si>
  <si>
    <t>Yang WS, Chen PC, Hsu HC, Su TC, Lin HJ, Chen MF, Lee YT, Chien KL.</t>
  </si>
  <si>
    <t>Metabolism: clinical and experimental</t>
  </si>
  <si>
    <t>Differential effects of saturated fatty acids on the risk of metabolic syndrome: a matched case-control and meta-analysis study.</t>
  </si>
  <si>
    <t>We investigated the association between plasma saturated fatty acids (SFAs) and the risk of metabolic syndrome among ethnic Chinese adults in Taiwan who attended a health check-up center. A case-control study based on 1000 cases of metabolic syndrome and 1:1 matched control participants (mean age, 54.9 ± 10.7 y; 36% females) were recruited. Metabolic syndrome was defined according to the criteria of the International Diabetes Federation. Gas chromatography was used to measure the distribution of fatty acids in plasma (% of total fatty acids). Even-chain SFAs, including 14:0, 16:0, and 18:0, were associated with metabolic syndrome; the adjusted odds ratio [OR] and 95% confidence interval [CI] per standard deviation [SD] difference was 3.32, [1.98-5.59]; however, very-long-chain SFAs, including 20:0, 21:0, 22:0, 23:0, and 24:0, were inversely associated with metabolic syndrome. The adjusted OR [95% CI] per SD difference was 0.67 [0.58-0.78]. The area under the receiver operative characteristic curve increased from 0.814 in the basic model to 0.815 (p = 0.54, compared with the basic model), 0.818 (p &amp;lt; 0.0001), and 0.820 (p &amp;lt; 0.0001) after adding odd-chain, even-chain, and very-long chain SFAs. A meta-analysis based on 12 studies showed that the summarized OR for type 2 diabetes mellitus was 1.16 [0.96-1.41] for the top versus bottom SFAs. Different carbon numbers of SFAs have been shown to have differential effects on the status of metabolic syndrome, implying that SFAs are not homogenous for the effects.</t>
  </si>
  <si>
    <t>10.1016/j.metabol.2018.01.006</t>
  </si>
  <si>
    <t>Meta-analysis; Metabolic syndrome; Saturated fatty acids; Adult; Aged; Case-Control Studies; Fatty Acids; Female; Humans; Male; Metabolic Syndrome; Middle Aged; Risk Factors; Taiwan</t>
  </si>
  <si>
    <t>https://www.ncbi.nlm.nih.gov/pubmed/29410352</t>
  </si>
  <si>
    <t>PMID : 27067509</t>
  </si>
  <si>
    <t>Tallandini MA, Zanchettin L, Gronchi G, Morsan V.</t>
  </si>
  <si>
    <t>Parental disclosure of assisted reproductive technology (ART) conception to their children: a systematic and meta-analytic review.</t>
  </si>
  <si>
    <t>Does a genetic link and/or a child's age influence a parent's willingness to talk to a child about how they were conceived? The presence/absence of a biological link and the child's age clearly influences the disclosure process. The research published to date has yielded diverse findings on autologous and donor assisted reproductive technology (ART) parents' disclosure of the conception method to their children and on the ages at which the children are informed, if told. A systematic review and meta-analysis were carried out. A search of MEDLINE and PUBMED was run for English-language studies published from January 1996 through January 2015. A total of 26 studies were included in the systematic review, 19 of which were included in the meta-analysis. A total of 2814 parent responses were included in the systematic review. Two authors independently assessed the studies for review inclusion. Selection criteria were: peer-reviewed studies, quantitative studies only, research conducted after the birth of ART-conceived children, number of parent responses on disclosure status reported in terms of Told, Plan to tell, Uncertain, Plan to not tell. Thirty-two (32) study-level effect size statistics were included in the meta-analysis. Three authors independently assessed the risk of bias. Among parents who responded, 23% of the total number of parent responses indicated that they had already Told; 44% were Planning to tell; 13% were Uncertain and 20% were Planning to not tell their children about their ART conception. Meta-analysis gave no statistically significant differences between autologous and donor ART in the &amp;lt;10 years age group, when comparing Told versus Planning to tell/Uncertain/Planning to not tell. In both cases, the probability of disclosure was &amp;lt;50% (P &amp;lt; 0.05). Conversely, in the older age group (≥10 years old), a statistically significant difference was observed for autologous ART (Cohen's h = 0.86): Planning to tell showed a higher probability in the 10 years age group for the autologous ART subsample, than in the donor ART subsample (Cohen's h = 0.89). All parents participated voluntarily in the studies and may have influenced the data in the direction of disclosure thereby. The reviewed studies, moreover, differed in terms of methodology, type of sample and data categorization method. The number of studies analyzing disclosure for children ≥10 years was quite limited; and lastly, most of the data examined were not collected longitudinally. The high number of non-disclosing parents treated by donor ART points to an underestimation of the medical risks for the offspring (the presence of genetic illnesses, inadvertent consanguinity) and suggests that these children's rights may not be given due consideration. The decision to disclose may become more difficult over time, and ART parents need greater psychological support throughout the process. The study was funded by the University of Trieste.</t>
  </si>
  <si>
    <t>10.1093/humrep/dew068</t>
  </si>
  <si>
    <t>assisted reproductive technology; children; children's age; disclosure; donor ART; homologous ART; meta-analysis; parents; review; Age Factors; Child; Disclosure; Donor Conception; Humans; Parent-Child Relations; Reproductive Techniques, Assisted</t>
  </si>
  <si>
    <t>https://www.ncbi.nlm.nih.gov/pubmed/27067509</t>
  </si>
  <si>
    <t>PMID : 25157702</t>
  </si>
  <si>
    <t>Page MJ, Green S, Kramer S, Johnston RV, McBain B, Chau M, Buchbinder R.</t>
  </si>
  <si>
    <t>Manual therapy and exercise for adhesive capsulitis (frozen shoulder).</t>
  </si>
  <si>
    <t>Adhesive capsulitis (also termed frozen shoulder) is commonly treated by manual therapy and exercise, usually delivered together as components of a physical therapy intervention. This review is one of a series of reviews that form an update of the Cochrane review, 'Physiotherapy interventions for shoulder pain.' To synthesise available evidence regarding the benefits and harms of manual therapy and exercise, alone or in combination, for the treatment of patients with adhesive capsulitis. We searched the Cochrane Central Register of Controlled Trials, MEDLINE, EMBASE, CINAHL Plus, ClinicalTrials.gov and the WHO ICTRP clinical trials registries up to May 2013, unrestricted by language, and reviewed the reference lists of review articles and retrieved trials, to identify potentially relevant trials. We included randomised controlled trials (RCTs) and quasi-randomised trials, including adults with adhesive capsulitis, and comparing any manual therapy or exercise intervention versus placebo, no intervention, a different type of manual therapy or exercise or any other intervention. Interventions included mobilisation, manipulation and supervised or home exercise, delivered alone or in combination. Trials investigating the primary or adjunct effect of a combination of manual therapy and exercise were the main comparisons of interest. Main outcomes of interest were participant-reported pain relief of 30% or greater, overall pain (mean or mean change), function, global assessment of treatment success, active shoulder abduction, quality of life and the number of participants experiencing adverse events. Two review authors independently selected trials for inclusion, extracted the data, performed a risk of bias assessment and assessed the quality of the body of evidence for the main outcomes using the GRADE approach. We included 32 trials (1836 participants). No trial compared a combination of manual therapy and exercise versus placebo or no intervention. Seven trials compared a combination of manual therapy and exercise versus other interventions but were clinically heterogeneous, so opportunities for meta-analysis were limited. The overall impression gained from these trials is that the few outcome differences between interventions that were clinically important were detected only up to seven weeks. Evidence of moderate quality shows that a combination of manual therapy and exercise for six weeks probably results in less improvement at seven weeks but a similar number of adverse events compared with glucocorticoid injection. The mean change in pain with glucocorticoid injection was 58 points on a 100-point scale, and 32 points with manual therapy and exercise (mean difference (MD) 26 points, 95% confidence interval (CI) 15 points to 37 points; one RCT, 107 participants), for an absolute difference of 26% (15% to 37%). Mean change in function with glucocorticoid injection was 39 points on a 100-point scale, and 14 points with manual therapy and exercise (MD 25 points, 95% CI 35 points to 15 points; one RCT, 107 participants), for an absolute difference of 25% (15% to 35%). Forty-six per cent (26/56) of participants reported treatment success with manual therapy and exercise compared with 77% (40/52) of participants receiving glucocorticoid injection (risk ratio (RR) 0.6, 95% CI 0.44 to 0.83; one RCT, 108 participants), with an absolute risk difference of 30% (13% to 48%). The number reporting adverse events did not differ between groups: 56% (32/57) reported events with manual therapy and exercise, and 53% (30/57) with glucocorticoid injection (RR 1.07, 95% CI 0.76 to 1.49; one RCT, 114 participants), with an absolute risk difference of 4% (-15% to 22%). Group differences in improvement in overall pain and function at six months and 12 months were not clinically important.We are uncertain of the effect of other combinations of manual therapy and exercise, as most evidence is of low quality. Meta-analysis of two trials (86 participants) suggested no clinically important differences between a combination of manual therapy, exercise, and electrotherapy for four weeks and placebo injection compared with glucocorticoid injection alone or placebo injection alone in terms of overall pain, function, active range of motion and quality of life at six weeks, six months and 12 months (though the 95% CI suggested function may be better with glucocorticoid injection at six weeks). The same two trials found that adding a combination of manual therapy, exercise and electrotherapy for four weeks to glucocorticoid injection did not confer clinically important benefits over glucocorticoid injection alone at each time point. Based on one high quality trial (148 participants), following arthrographic joint distension with glucocorticoid and saline, a combination of manual therapy and supervised exercise for six weeks conferred similar effects to those of sham ultrasound in terms of overall pain, function and quality of life at six weeks and at six months, but provided greater patient-reported treatment success and active shoulder abduction at six weeks. One trial (119 participants) found that a combination of manual therapy, exercise, electrotherapy and oral non-steroidal anti-inflammatory drug (NSAID) for three weeks did not confer clinically important benefits over oral NSAID alone in terms of function and patient-reported treatment success at three weeks.On the basis of 25 clinically heterogeneous trials, we are uncertain of the effect of manual therapy or exercise when not delivered together, or one type of manual therapy or exercise versus another, as most reported differences between groups were not clinically or statistically significant, and the evidence is mostly of low quality. The best available data show that a combination of manual therapy and exercise may not be as effective as glucocorticoid injection in the short-term. It is unclear whether a combination of manual therapy, exercise and electrotherapy is an effective adjunct to glucocorticoid injection or oral NSAID. Following arthrographic joint distension with glucocorticoid and saline, manual therapy and exercise may confer effects similar to those of sham ultrasound in terms of overall pain, function and quality of life, but may provide greater patient-reported treatment success and active range of motion. High-quality RCTs are needed to establish the benefits and harms of manual therapy and exercise interventions that reflect actual practice, compared with placebo, no intervention and active interventions with evidence of benefit (e.g. glucocorticoid injection).</t>
  </si>
  <si>
    <t>High-quality RCTs are needed to establish the benefits and harms of manual therapy and exercise interventions that reflect actual practice, compared with placebo, no intervention and active interventions with evidence of benefit (e.g. glucocorticoid injection).</t>
  </si>
  <si>
    <t>Trials investigating the primary or adjunct effect of a combination of manual therapy and exercise were the main comparisons of interest.</t>
  </si>
  <si>
    <t>10.1002/14651858.CD011275</t>
  </si>
  <si>
    <t>Adult; Bursitis; Exercise Therapy; Female; Glucocorticoids; Humans; Injections, Intra-Articular; Male; Middle Aged; Musculoskeletal Manipulations; Randomized Controlled Trials as Topic; Shoulder Pain</t>
  </si>
  <si>
    <t>https://www.ncbi.nlm.nih.gov/pubmed/25157702</t>
  </si>
  <si>
    <t>PMID : 26384035</t>
  </si>
  <si>
    <t>Tramacere I, Del Giovane C, Salanti G, D'Amico R, Filippini G.</t>
  </si>
  <si>
    <t>Immunomodulators and immunosuppressants for relapsing-remitting multiple sclerosis: a network meta-analysis.</t>
  </si>
  <si>
    <t>Different therapeutic strategies are available for the treatment of people with relapsing-remitting multiple sclerosis (RRMS), including immunomodulators, immunosuppressants and biologics. Although there is consensus that these therapies reduce the frequency of relapses, their relative benefit in delaying new relapses or disability worsening remains unclear due to the limited number of direct comparison trials. To compare the benefit and acceptability of interferon beta-1b, interferon beta-1a (Avonex, Rebif), glatiramer acetate, natalizumab, mitoxantrone, fingolimod, teriflunomide, dimethyl fumarate, alemtuzumab, pegylated interferon beta-1a, daclizumab, laquinimod, azathioprine and immunoglobulins for the treatment of people with RRMS and to provide a ranking of these treatments according to their benefit and acceptability, defined as the proportion of participants who withdrew due to any adverse event. We searched the Cochrane Multiple Sclerosis and Rare Diseases of the CNS Group Trials Register, which contains trials from CENTRAL (2014, Issue 9), MEDLINE (1966 to 2014), EMBASE (1974 to 2014), CINAHL (1981 to 2014), LILACS (1982 to 2014), clinicaltrials.gov and the WHO trials registry, and US Food and Drug Administration (FDA) reports. We ran the most recent search in September 2014. Randomised controlled trials (RCTs) that studied one or more of the 15 treatments as monotherapy, compared to placebo or to another active agent, for use in adults with RRMS. Two authors independently identified studies from the search results and performed data extraction. We performed data synthesis by pairwise meta-analysis and network meta-analysis. We assessed the quality of the body of evidence for outcomes within the network meta-analysis according to GRADE, as very low, low, moderate or high. We included 39 studies in this review, in which 25,113 participants were randomised. The majority of the included trials were short-term studies, with a median duration of 24 months. Twenty-four (60%) were placebo-controlled and 15 (40%) were head-to-head studies.Network meta-analysis showed that, in terms of a protective effect against the recurrence of relapses in RRMS during the first 24 months of treatment, alemtuzumab, mitoxantrone, natalizumab, and fingolimod outperformed other drugs. The most effective drug was alemtuzumab (risk ratio (RR) versus placebo 0.46, 95% confidence interval (CI) 0.38 to 0.55; surface under the cumulative ranking curve (SUCRA) 96%; moderate quality evidence), followed by mitoxantrone (RR 0.47, 95% CI 0.27 to 0.81; SUCRA 92%; very low quality evidence), natalizumab (RR 0.56, 95% CI 0.47 to 0.66; SUCRA 88%; high quality evidence), and fingolimod (RR 0.72, 95% CI 0.64 to 0.81; SUCRA 71%; moderate quality evidence).Disability worsening was based on a surrogate marker, defined as irreversible worsening confirmed at three-month follow-up, measured during the first 24 months in the majority of included studies. Both direct and indirect comparisons revealed that the most effective treatments were mitoxantrone (RR versus placebo 0.20, 95% CI 0.05 to 0.84; SUCRA 96%; low quality evidence), alemtuzumab (RR 0.35, 95% CI 0.26 to 0.48; SUCRA 94%; low quality evidence), and natalizumab (RR 0.64, 95% CI 0.49 to 0.85; SUCRA 74%; moderate quality evidence).Almost all of the agents included in this review were associated with a higher proportion of participants who withdrew due to any adverse event compared to placebo. Based on the network meta-analysis methodology, the corresponding RR estimates versus placebo over the first 24 months of follow-up were: mitoxantrone 9.92 (95% CI 0.54 to 168.84), fingolimod 1.69 (95% CI 1.32 to 2.17), natalizumab 1.53 (95% CI 0.93 to 2.53), and alemtuzumab 0.72 (95% CI 0.32 to 1.61).Information on serious adverse events (SAEs) was scanty, characterised by heterogeneous results and based on a very low number of events observed during the short-term duration of the trials included in this review. Conservative interpretation of these results is warranted, since most of the included treatments have been evaluated in few trials. The GRADE approach recommends providing implications for practice based on moderate to high quality evidence. Our review shows that alemtuzumab, natalizumab, and fingolimod are the best choices for preventing clinical relapses in people with RRMS, but this evidence is limited to the first 24 months of follow-up. For the prevention of disability worsening in the short term (24 months), only natalizumab shows a beneficial effect on the basis of moderate quality evidence (all of the other estimates were based on low to very low quality evidence). Currently, therefore, insufficient evidence is available to evaluate treatments for the prevention of irreversible disability worsening.There are two additional major concerns that have to be considered. First, the benefit of all of these treatments beyond two years is uncertain and this is a relevant issue for a disease with a duration of 30 to 40 years. Second, short-term trials provide scanty and poorly reported safety data and do not provide useful evidence in order to obtain a reliable risk profile of treatments. In order to provide long-term information on the safety of the treatments included in this review, it will be necessary also to evaluate non-randomised studies and post-marketing reports released from the regulatory agencies. Finally, more than 70% of the studies included in this review were sponsored by pharmaceutical companies and this may have influenced the results.There are three needs that the research agenda should address. First, randomised trials of direct comparisons between active agents would be useful, avoiding further placebo-controlled studies. Second, follow-up of the original trial cohorts should be mandatory. Third, more studies are needed to assess the medium and long-term benefit and safety of immunotherapies and the comparative safety of different agents.</t>
  </si>
  <si>
    <t>Currently, therefore, insufficient evidence is available to evaluate treatments for the prevention of irreversible disability worsening.There are two additional major concerns that have to be considered. In order to provide long-term information on the safety of the treatments included in this review, it will be necessary also to evaluate non-randomised studies and post-marketing reports released from the regulatory agencies. Third, more studies are needed to assess the medium and long-term benefit and safety of immunotherapies and the comparative safety of different agents.</t>
  </si>
  <si>
    <t>10.1002/14651858.CD011381.pub2</t>
  </si>
  <si>
    <t>Adult; Humans; Immunologic Factors; Immunosuppressive Agents; Multiple Sclerosis, Relapsing-Remitting; Randomized Controlled Trials as Topic</t>
  </si>
  <si>
    <t>https://www.ncbi.nlm.nih.gov/pubmed/26384035</t>
  </si>
  <si>
    <t>PMID : 23187042</t>
  </si>
  <si>
    <t>Lawler K, Taylor NF, Shields N.</t>
  </si>
  <si>
    <t>Outcomes after caregiver-provided speech and language or other allied health therapy: a systematic review.</t>
  </si>
  <si>
    <t>To investigate whether allied health therapy provided by caregivers improves patient outcomes. Electronic databases MEDLINE, CINAHL, Embase, Allied Health Evidence, and Cochrane Central Register of Controlled Trials were searched from the earliest available date until July 2011. The search strategy included synonyms for allied health disciplines, caregivers, and randomized controlled trials. Of 1761 potentially relevant articles evaluated by 2 reviewers independently, 29 trials met inclusion criteria. After data were extracted, 2 reviewers independently assessed the quality of trials using the Physiotherapy Evidence Database Scale. The Grading of Recommendations Assessment, Development and Evaluation approach was used to assess quality of evidence across studies. The 29 trials included 1196 participants and investigated speech and language therapy (n=19), physical therapy (n=2), social work (n=1), psychology (n=1), and combinations of 2 or more disciplines (n=6). Meta-analysis provided high-quality evidence that when compared with no intervention, caregiver-administered speech and language therapy improved language outcomes in children. Meta-analysis provided moderate-quality evidence that therapy provided by speech and language therapists was not superior to caregiver-administered therapy for children with speech impairments. The smaller number of physical therapy, psychology, and social work trials could not be combined in meta-analyses but provided examples of caregiver-administered therapy being more effective than no intervention and as effective as clinician-administered therapy. There is moderate-quality evidence that caregivers can be trained to provide effective speech and language therapy interventions. This approach needs more evaluation, but may be applicable in the disciplines of physical therapy, occupational therapy, social work, psychology, dietetics, and podiatry.</t>
  </si>
  <si>
    <t>To investigate whether allied health therapy provided by caregivers improves patient outcomes. Development and Evaluation approach was used to assess quality of evidence across studies.</t>
  </si>
  <si>
    <t>10.1016/j.apmr.2012.11.022</t>
  </si>
  <si>
    <t>Allied Health Occupations; Allied Health Personnel; Humans; Occupational Health; Outcome and Process Assessment (Health Care); Physical Therapy Modalities; Podiatry; Psychology; Randomized Controlled Trials as Topic; Social Work; Speech-Language Pathology</t>
  </si>
  <si>
    <t>https://www.ncbi.nlm.nih.gov/pubmed/23187042</t>
  </si>
  <si>
    <t>PMID : 27537070</t>
  </si>
  <si>
    <t>Lusardi MM, Fritz S, Middleton A, Allison L, Wingood M, Phillips E, Criss M, Verma S, Osborne J, Chui KK.</t>
  </si>
  <si>
    <t>Journal of geriatric physical therapy (2001)</t>
  </si>
  <si>
    <t>Determining Risk of Falls in Community Dwelling Older Adults: A Systematic Review and Meta-analysis Using Posttest Probability.</t>
  </si>
  <si>
    <t>Falls and their consequences are significant concerns for older adults, caregivers, and health care providers. Identification of fall risk is crucial for appropriate referral to preventive interventions. Falls are multifactorial; no single measure is an accurate diagnostic tool. There is limited information on which history question, self-report measure, or performance-based measure, or combination of measures, best predicts future falls. First, to evaluate the predictive ability of history questions, self-report measures, and performance-based measures for assessing fall risk of community-dwelling older adults by calculating and comparing posttest probability (PoTP) values for individual test/measures. Second, to evaluate usefulness of cumulative PoTP for measures in combination. To be included, a study must have used fall status as an outcome or classification variable, have a sample size of at least 30 ambulatory community-living older adults (≥65 years), and track falls occurrence for a minimum of 6 months. Studies in acute or long-term care settings, as well as those including participants with significant cognitive or neuromuscular conditions related to increased fall risk, were excluded. Searches of Medline/PubMED and Cumulative Index of Nursing and Allied Health (CINAHL) from January 1990 through September 2013 identified 2294 abstracts concerned with fall risk assessment in community-dwelling older adults. Because the number of prospective studies of fall risk assessment was limited, retrospective studies that classified participants (faller/nonfallers) were also included. Ninety-five full-text articles met inclusion criteria; 59 contained necessary data for calculation of PoTP. The Quality Assessment Tool for Diagnostic Accuracy Studies (QUADAS) was used to assess each study's methodological quality. Study design and QUADAS score determined the level of evidence. Data for calculation of sensitivity (Sn), specificity (Sp), likelihood ratios (LR), and PoTP values were available for 21 of 46 measures used as search terms. An additional 73 history questions, self-report measures, and performance-based measures were used in included articles; PoTP values could be calculated for 35. Evidence tables including PoTP values were constructed for 15 history questions, 15 self-report measures, and 26 performance-based measures. Recommendations for clinical practice were based on consensus. Variations in study quality, procedures, and statistical analyses challenged data extraction, interpretation, and synthesis. There was insufficient data for calculation of PoTP values for 63 of 119 tests. No single test/measure demonstrated strong PoTP values. Five history questions, 2 self-report measures, and 5 performance-based measures may have clinical usefulness in assessing risk of falling on the basis of cumulative PoTP. Berg Balance Scale score (≤50 points), Timed Up and Go times (≥12 seconds), and 5 times sit-to-stand times (≥12) seconds are currently the most evidence-supported functional measures to determine individual risk of future falls. Shortfalls identified during review will direct researchers to address knowledge gaps.</t>
  </si>
  <si>
    <t>First, to evaluate the predictive ability of history questions, self-report measures, and performance-based measures for assessing fall risk of community-dwelling older adults by calculating and comparing posttest probability (PoTP) values for individual test/measures. Second, to evaluate usefulness of cumulative PoTP for measures in combination. The Quality Assessment Tool for Diagnostic Accuracy Studies (QUADAS) was used to assess each study's methodological quality.</t>
  </si>
  <si>
    <t>10.1519/JPT.0000000000000099</t>
  </si>
  <si>
    <t>Accidental Falls; Aged; Aged, 80 and over; Geriatric Assessment; Humans; Independent Living; Physical Therapy Modalities; Risk Assessment; Risk Factors; Sensitivity and Specificity</t>
  </si>
  <si>
    <t>https://www.ncbi.nlm.nih.gov/pubmed/27537070</t>
  </si>
  <si>
    <t>PMID : 29536592</t>
  </si>
  <si>
    <t>Alain C, Du Y, Bernstein LJ, Barten T, Banai K.</t>
  </si>
  <si>
    <t>Human brain mapping</t>
  </si>
  <si>
    <t>Listening under difficult conditions: An activation likelihood estimation meta-analysis.</t>
  </si>
  <si>
    <t>The brain networks supporting speech identification and comprehension under difficult listening conditions are not well specified. The networks hypothesized to underlie effortful listening include regions responsible for executive control. We conducted meta-analyses of auditory neuroimaging studies to determine whether a common activation pattern of the frontal lobe supports effortful listening under different speech manipulations. Fifty-three functional neuroimaging studies investigating speech perception were divided into three independent Activation Likelihood Estimate analyses based on the type of speech manipulation paradigm used: Speech-in-noise (SIN, 16 studies, involving 224 participants); spectrally degraded speech using filtering techniques (15 studies involving 270 participants); and linguistic complexity (i.e., levels of syntactic, lexical and semantic intricacy/density, 22 studies, involving 348 participants). Meta-analysis of the SIN studies revealed higher effort was associated with activation in left inferior frontal gyrus (IFG), left inferior parietal lobule, and right insula. Studies using spectrally degraded speech demonstrated increased activation of the insula bilaterally and the left superior temporal gyrus (STG). Studies manipulating linguistic complexity showed activation in the left IFG, right middle frontal gyrus, left middle temporal gyrus and bilateral STG. Planned contrasts revealed left IFG activation in linguistic complexity studies, which differed from activation patterns observed in SIN or spectral degradation studies. Although there were no significant overlap in prefrontal activation across these three speech manipulation paradigms, SIN and spectral degradation showed overlapping regions in left and right insula. These findings provide evidence that there is regional specialization within the left IFG and differential executive networks underlie effortful listening.</t>
  </si>
  <si>
    <t>We conducted meta-analyses of auditory neuroimaging studies to determine whether a common activation pattern of the frontal lobe supports effortful listening under different speech manipulations. These findings provide evidence that there is regional specialization within the left IFG and differential executive networks underlie effortful listening.</t>
  </si>
  <si>
    <t>10.1002/hbm.24031</t>
  </si>
  <si>
    <t>auditory; listening effort; prefrontal cortex; speech; Adult; Brain Mapping; Cerebral Cortex; Humans; Nerve Net; Speech Perception</t>
  </si>
  <si>
    <t>https://www.ncbi.nlm.nih.gov/pubmed/29536592</t>
  </si>
  <si>
    <t>PMID : 28945270</t>
  </si>
  <si>
    <t>Patil CG, Pricola K, Sarmiento JM, Garg SK, Bryant A, Black KL.</t>
  </si>
  <si>
    <t>Whole brain radiation therapy (WBRT) alone versus WBRT and radiosurgery for the treatment of brain metastases.</t>
  </si>
  <si>
    <t>Historically, whole brain radiation therapy (WBRT) has been the main treatment for brain metastases. Stereotactic radiosurgery (SRS) delivers high-dose focused radiation and is being increasingly utilized to treat brain metastases. The benefit of adding SRS to WBRT is unclear. This is an updated version of the original Cochrane Review published in Issue 9, 2012. To assess the efficacy of WBRT plus SRS versus WBRT alone in the treatment of adults with brain metastases. For the original review, in 2009 we searched the following electronic databases: CENTRAL, MEDLINE, Embase, and CancerLit in order to identify trials for inclusion in this review. For the first update the searches were updated in May 2012.For this update, in May 2017 we searched CENTRAL, MEDLINE, and Embase in order to identify trials for inclusion in the review. We restricted the review to randomized controlled trials (RCTs) that compared use of WBRT plus SRS versus WBRT alone for upfront treatment of adults with newly diagnosed metastases (single or multiple) in the brain resulting from any primary, extracranial cancer. We used the generic inverse variance method, random-effects model in Review Manager 5 for the meta-analysis. We identified three studies and one abstract for inclusion but we could only include two studies, with a total of 358 participants in a meta-analysis. This found no difference in overall survival (OS) between the WBRT plus SRS and WBRT alone groups (hazard ratio (HR) 0.82, 95% confidence interval (CI) 0.65 to 1.02; 2 studies, 358 participants; moderate-quality evidence). For participants with one brain metastasis median survival was significantly longer in the WBRT plus SRS group (6.5 months) versus WBRT group (4.9 months; P = 0.04). Participants in the WBRT plus SRS group had decreased local failure compared to participants who received WBRT alone (HR 0.27, 95% CI 0.14 to 0.52; 2 studies, 129 participants; moderate-quality evidence). Furthermore, we observed an improvement in performance status scores and decrease in steroid use in the WBRT plus SRS group (risk ratio (RR) 0.64 CI 0.42 to 0.97; 1 study, 118 participants; low-quality evidence). Unchanged or improved Karnofsky Performance Scale (KPS) at six months was seen in 43% of participants in the combined therapy group versus only 28% in the WBRT-alone group (RR 0.78 CI 0.61 to 1.00; P value = 0.05; 1 study, 118 participants; low-quality evidence). Overall, risk of bias in the included studies was unclear. Since the last version of this review we have identified one new study that met the inclusion criteria. However, due to a lack of data from this study we were not able to include it in a meta-analysis. Given the unclear risk of bias in the included studies, the results of this analysis have to be interpreted with caution. In our analysis of all included participants, SRS plus WBRT did not show a survival benefit over WBRT alone. However, performance status and local control were significantly better in the SRS plus WBRT group. Furthermore, significantly longer OS was reported in the combined treatment group for recursive partitioning analysis (RPA) Class I patients as well as patients with single metastasis. Most of our outcomes of interest were graded as moderate-quality evidence according to the GRADE criteria and the risk of bias in the majority of included studies was mostly unclear.</t>
  </si>
  <si>
    <t>To assess the efficacy of WBRT plus SRS versus WBRT alone in the treatment of adults with brain metastases.</t>
  </si>
  <si>
    <t>10.1002/14651858.CD006121.pub4</t>
  </si>
  <si>
    <t>Adult; Brain Neoplasms; Combined Modality Therapy; Cranial Irradiation; Humans; Karnofsky Performance Status; Radiosurgery; Randomized Controlled Trials as Topic; Steroids</t>
  </si>
  <si>
    <t>https://www.ncbi.nlm.nih.gov/pubmed/28945270</t>
  </si>
  <si>
    <t>PMID : 23155320</t>
  </si>
  <si>
    <t>Oh YH, Yoon C, Park SM.</t>
  </si>
  <si>
    <t>World journal of gastroenterology</t>
  </si>
  <si>
    <t>Bisphosphonate use and gastrointestinal tract cancer risk: meta-analysis of observational studies.</t>
  </si>
  <si>
    <t>To perform a meta-analysis of observational studies to further elucidate the relationship between oral bisphosphonate use and gastrointestinal cancer risk. Systematic literature search was conducted in MEDLINE, EMBASE, and the Cochrane Library to identify studies through January 2011. Search terms were &amp;quot;bisphosphonates&amp;quot; or trade names of the drugs, and &amp;quot;observational studies&amp;quot; or &amp;quot;cohort studies&amp;quot; or &amp;quot;case-control studies&amp;quot;. Two evaluators reviewed and selected articles on the basis of predetermined selection criteria as followed: (1) observational studies (case-control or cohort studies) on bisphosphonate use; (2) with at least 2 years of follow-up; and (3) reported data on the incidence of cancer diagnosis. The DerSimonian and Laird random effects model were used to calculate the pooled relative risk (RR) with 95% confidence interval (CI). Two-by-two contingency table was used to calculate the outcomes not suitable for meta-analysis. Subgroup meta-analyses were conducted for the type of cancer (esophageal, gastric and colorectal cancers). Sensitivity analyses were performed to examine the effect sizes when only studies with long-term follow-up (mean 5 years; subgroup 3 years) were included. Of 740 screened articles, 3 cohort studies and 3 case-control studies were included in the analyses. At first, 4 cohort studies and 3 case-control studies were selected for the analyses but one cohort study was excluded because the cancer outcomes were not categorized by type of gastrointestinal cancer. More than 124,686 subjects participated in the 3 cohort studies. The mean follow-up time in all of the cohort studies combined was approximately 3.88 years. The 3 case-control studies reported 3070 esophageal cancer cases and 15,417 controls, 2018 gastric cancer cases and 10,007 controls, and 11,574 colorectal cancer cases and 53,955 controls. The percentage of study participants who used bisphosphonate was 2.8% among the cases and 2.9% among the controls. The meta-analysis of all the studies found no significant association between bisphosphonate use and gastrointestinal cancer. Also no statistically significant association was found in a meta-analysis of long-term follow-up studies. There was no negative association between bisphosphonate use and the incidence of esophageal cancer in the overall analysis (RR 0.96, 95% CI: 0.65-1.42, I(2) = 52.8%, P = 0.076) and no statistically significant association with long-term follow-up (RR 1.74, 95% CI: 0.97-3.10, I(2) = 58.8%, P = 0.119). No negative association was found in the studies reporting the risk of gastric cancer (RR 0.89, 95% CI: 0.71-1.13, I(2) = 0.0%, P = 0.472). In case of colorectal cancer, there was no association between colorectal cancer and bisphosphonate use (RR 0.62, 95% CI: 0.30-1.29, I(2) = 88.0%, P = 0.004) and also in the analysis with long-term follow-up (RR 0.61, 95% CI: 0.28-1.35, I(2) = 84.6%, P = 0.011). Oral bisphosphonate use had no significant effect on gastrointestinal cancer risk. However, this finding should be validated in randomized controlled trials with long-term follow-up.</t>
  </si>
  <si>
    <t>Sensitivity analyses were performed to examine the effect sizes when only studies with long-term follow-up (mean 5 years; subgroup 3 years) were included.</t>
  </si>
  <si>
    <t>Gastroenterological</t>
  </si>
  <si>
    <t>10.3748/wjg.v18.i40.5779</t>
  </si>
  <si>
    <t>Bisphosphonate; Colorectal cancer; Esophageal cancer; Gastric cancer; Gastrointestinal tract cancer; Meta-analysis; Administration, Oral; Aged; Aged, 80 and over; Bone Density Conservation Agents; Diphosphonates; Female; Gastrointestinal Neoplasms; Humans; Male; Middle Aged; Odds Ratio; Risk Assessment; Risk Factors; Time Factors</t>
  </si>
  <si>
    <t>https://www.ncbi.nlm.nih.gov/pubmed/23155320</t>
  </si>
  <si>
    <t>PMID : 27182169</t>
  </si>
  <si>
    <t>Bonovas S, Fiorino G, Lytras T, Malesci A, Danese S.</t>
  </si>
  <si>
    <t>Calcium supplementation for the prevention of colorectal adenomas: A systematic review and meta-analysis of randomized controlled trials.</t>
  </si>
  <si>
    <t>To determine the efficacy of calcium supplementation in reducing the recurrence of colorectal adenomas. We conducted a systematic review and meta-analysis of published studies. We searched PubMed, Scopus, the Cochrane Library, the WHO International Clinical Trials Registry Platform, and the ClinicalTrials.gov website, through December 2015. Randomized, placebo-controlled trials assessing supplemental calcium intake for the prevention of recurrence of adenomas were eligible for inclusion. Two reviewers independently selected studies based on predefined criteria, extracted data and outcomes (recurrence of colorectal adenomas, and advanced or &amp;quot;high-risk&amp;quot; adenomas), and rated each trial's risk-of-bias. Between-study heterogeneity was assessed, and pooled risk ratio (RR) estimates with their 95% confidence intervals (95%CI) were calculated using fixed- and random-effects models. To express the treatment effect in clinical terms, we calculated the number needed to treat (NNT) to prevent one adenoma recurrence. We also assessed the quality of evidence using GRADE. Four randomized, placebo-controlled trials met the eligibility criteria and were included. Daily doses of elemental calcium ranged from 1200 to 2000 mg, while the duration of treatment and follow-up of participants ranged from 36 to 60 mo. Synthesis of intention-to-treat data, for participants who had undergone follow-up colonoscopies, indicated a modest protective effect of calcium in prevention of adenomas (fixed-effects, RR = 0.89, 95%CI: 0.82-0.96; random-effects, RR = 0.87, 95%CI: 0.77-0.98; high quality of evidence). The NNT was 20 (95%CI: 12-61) to prevent one colorectal adenoma recurrence within a period of 3 to 5 years. On the other hand, the association between calcium treatment and advanced adenomas did not reach statistical significance (fixed-effects, RR = 0.92, 95%CI: 0.75-1.13; random-effects, RR = 0.92, 95%CI: 0.71-1.18; moderate quality of evidence). Our results suggest a modest chemopreventive effect of calcium supplements against recurrent colorectal adenomas over a period of 36 to 60 mo. Further research is warranted.</t>
  </si>
  <si>
    <t>To determine the efficacy of calcium supplementation in reducing the recurrence of colorectal adenomas.</t>
  </si>
  <si>
    <t>10.3748/wjg.v22.i18.4594</t>
  </si>
  <si>
    <t>Calcium; Cancer chemoprevention; Colorectal adenoma; Colorectal cancer; Meta-analysis; Polyp; Recurrence; Systematic review; Adenoma; Aged; Anticarcinogenic Agents; Calcium; Colorectal Neoplasms; Dietary Supplements; Female; Humans; Male; Middle Aged; Odds Ratio; Protective Factors; Randomized Controlled Trials as Topic; Recurrence; Risk Factors; Secondary Prevention; Time Factors; Treatment Outcome</t>
  </si>
  <si>
    <t>https://www.ncbi.nlm.nih.gov/pubmed/27182169</t>
  </si>
  <si>
    <t>PMID : 27840132</t>
  </si>
  <si>
    <t>Travlos V, Patman S, Wilson A, Simcock G, Downs J.</t>
  </si>
  <si>
    <t>Quality of Life and Psychosocial Well-Being in Youth With Neuromuscular Disorders Who Are Wheelchair Users: A Systematic Review.</t>
  </si>
  <si>
    <t>To investigate quality of life (QOL) and psychosocial well-being in youth with neuromuscular disorders (NMDs) who are wheelchair users. MEDLINE, Embase, CINAHL, and PsycINFO (January 2004-April 2016) and reference lists of retrieved full-text articles. Peer-reviewed studies were included when data describing self-reported QOL and psychosocial well-being could be separately understood for those using wheelchairs and 12 to 22 years of age. There were 2058 records independently screened, and potentially eligible articles were obtained and examined by all reviewers. Twelve observational and 3 qualitative studies met the inclusion criteria. Population representativeness, measurement tools, and outcomes, where possible, with comparison groups. Two reviewers independently appraised studies for risk of bias to internal validity and generalizability. Heterogeneity of measurement and reporting precluded meta-analysis. Data were cross-sectional only. Compared with same-age typically developing peers, physical QOL was scored consistently and significantly lower in youth with NMDs, whereas psychosocial QOL was not. Psychosocial QOL was highest in youth nonambulant since early childhood and in those recruited via single tertiary specialist clinics. Mental health and social participation could not be compared with same-age populations. Despite low physical QOL, psychosocial QOL in youth with NMDs appeared comparable with same-age peers. The psychosocial well-being of younger adolescents on degenerative disease trajectories appeared most compromised; however, the longitudinal effects of growing up with a NMD on mental health and social participation are unknown. Interpretation was hampered by poor description of participant age, sex and physical ability; lack of population-based recruitment strategies; and inconsistent use of age-appropriate measures. Understanding of self-reported QOL and psychosocial well-being in youth with NMDs transitioning to adulthood is limited.</t>
  </si>
  <si>
    <t>To investigate quality of life (QOL) and psychosocial well-being in youth with neuromuscular disorders (NMDs) who are wheelchair users.</t>
  </si>
  <si>
    <t>10.1016/j.apmr.2016.10.011</t>
  </si>
  <si>
    <t>Adolescent; Mental health; Neuromuscular diseases; Quality of life; Rehabilitation; Social participation; Adolescent; Child; Humans; Mental Health; Neuromuscular Diseases; Quality of Life; Social Participation; Wheelchairs; Young Adult</t>
  </si>
  <si>
    <t>https://www.ncbi.nlm.nih.gov/pubmed/27840132</t>
  </si>
  <si>
    <t>PMID : 22513967</t>
  </si>
  <si>
    <t>Ang M, Evans JR, Mehta JS.</t>
  </si>
  <si>
    <t>Manual small incision cataract surgery (MSICS) with posterior chamber intraocular lens versus extracapsular cataract extraction (ECCE) with posterior chamber intraocular lens for age-related cataract.</t>
  </si>
  <si>
    <t>Age-related cataract is the opacification of the lens, which occurs as a result of denaturation of lens proteins. Age-related cataract remains the leading cause of blindness globally, except in the most developed countries. A key question is what is the best way of removing the lens, especially in lower income settings. To compare two different techniques of lens removal in cataract surgery: manual small incision surgery (MSICS) and extracapsular cataract extraction (ECCE). We searched CENTRAL (which contains the Cochrane Eyes and Vision Group Trials Register) (The Cochrane Library 2012, Issue 1), MEDLINE (January 1950 to February 2012), EMBASE (January 1980 to February 2012), Latin American and Caribbean Literature on Health Sciences (LILACS) (January 1982 to February 2012), Web of Science Conference Proceedings Citation Index- Science (CPCI-S), the metaRegister of Controlled Trials (mRCT) (www.controlled-trials.com), ClinicalTrials.gov (www.clinicaltrials.gov) and the WHO International Clinical Trials Registry Platform (ICTRP) (www.who.int/ictrp/search/en). There were no date or language restrictions in the electronic searches for trials. The electronic databases were last searched on 14 February 2012. We included randomised controlled trials (RCTs) only. Participants in the trials were people with age-related cataract. We included trials where MSICS with a posterior chamber intraocular lens (IOL) implant was compared to ECCE with a posterior chamber IOL implant. Data were collected independently by two authors. We aimed to collect data on presenting visual acuity 6/12 or better and best-corrected visual acuity of less than 6/60 at three months and one year after surgery. Other outcomes included intraoperative complications, long-term complications (one year or more after surgery), quality of life, and cost-effectiveness. There were not enough data available from the included trials to perform a meta-analysis. Three trials randomly allocating people with age-related cataract to MSICS or ECCE were included in this review (n = 953 participants). Two trials were conducted in India and one in Nepal. Trial methods, such as random allocation and allocation concealment, were not clearly described; in only one trial was an effort made to mask outcome assessors. The three studies reported follow-up six to eight weeks after surgery. In two studies, more participants in the MSICS groups achieved unaided visual acuity of 6/12 or 6/18 or better compared to the ECCE group, but overall not more than 50% of people achieved good functional vision in the two studies. 10/806 (1.2%) of people enrolled in two trials had a poor outcome after surgery (best-corrected vision less than 6/60) with no evidence of difference in risk between the two techniques (risk ratio (RR) 1.58, 95% confidence interval (CI) 0.45 to 5.55). Surgically induced astigmatism was more common with the ECCE procedure than MSICS in the two trials that reported this outcome. In one study there were more intra- and postoperative complications in the MSICS group. One study reported that the costs of the two procedures were similar. There are no other studies from other countries other than India and Nepal and there are insufficient data on cost-effectiveness of each procedure. Better evidence is needed before any change may be implemented. Future studies need to have longer-term follow-up and be conducted to minimize biases revealed in this review with a larger sample size to allow examination of adverse events.</t>
  </si>
  <si>
    <t>10.1002/14651858.CD008811.pub2</t>
  </si>
  <si>
    <t>Adult; Age Factors; Aged; Aged, 80 and over; Cataract Extraction; Humans; India; Lens Implantation, Intraocular; Lenses, Intraocular; Middle Aged; Nepal; Posterior Eye Segment; Randomized Controlled Trials as Topic</t>
  </si>
  <si>
    <t>https://www.ncbi.nlm.nih.gov/pubmed/22513967</t>
  </si>
  <si>
    <t>PMID : 21491401</t>
  </si>
  <si>
    <t>Bello S, Meremikwu MM, Ejemot-Nwadiaro RI, Oduwole O.</t>
  </si>
  <si>
    <t>Routine vitamin A supplementation for the prevention of blindness due to measles infection in children.</t>
  </si>
  <si>
    <t>Reduced vitamin A concentration increases the risk of blindness in children infected with the measles virus. Promoting vitamin A supplementation in children with measles contributes to the control of blindness in children, which is a high priority within the World Health Organization (WHO) VISION 2020 The Right to Sight Program. To assess the efficacy of vitamin A in preventing blindness in children with measles without prior clinical features of vitamin A deficiency. We searched CENTRAL (2011, issue 1), which includes the Cochrane Acute Respiratory Infections Group Specialised Register, MEDLINE (1950 to January 2011), EMBASE.com (1974 to January 2011) and LILACS (1985 to January 2011). Randomised controlled trials (RCTs) assessing the efficacy of vitamin A in preventing blindness in well-nourished children diagnosed with measles but with no prior clinical features of vitamin A deficiency. Two review authors independently searched the results for eligible studies and extracted data on reported outcomes. We contacted trial authors of the included studies for additional information on unpublished data. We included two RCTs which were clinically heterogenous. We presented the continuous outcomes reported as the mean difference (MD) with 95% confidence interval (CI). Due to marked clinical heterogeneity we considered it inappropriate to perform a meta-analysis. Two RCTs involving 260 children with measles which compared vitamin A with placebo met the inclusion criteria. Neither study reported blindness or other ocular morbidities as end points. One trial of moderate quality suggested evidence of a significant increase in serum retinol levels in the vitamin A group one week after two doses of vitamin A (MD 9.45 µg/dL; 95% CI 2.19 to 16.71, 17 participants) but not six weeks after three doses of vitamin A (MD 2.56 µg/dL; 95% CI -5.28 to 10.40; 39 participants). There was no significant difference in weight gain six weeks (MD 0.39 kg; -0.04 to 0.82; 48 participants) and six months (MD 0.52 kg; 95% CI -0.08 to 1.12; 36 participants) after three doses of vitamin A. The second trial found no significant difference in serum retinol levels two weeks after a single dose of vitamin A (MD 2.67 µg/dL; 95% CI -0.29 to 5.63, 155 participants). We did not find any trials assessing whether or not vitamin A supplementation in children with measles prevents blindness. However, vitamin A use in children should be encouraged for its proven clinical benefits.</t>
  </si>
  <si>
    <t>To assess the efficacy of vitamin A in preventing blindness in children with measles without prior clinical features of vitamin A deficiency.</t>
  </si>
  <si>
    <t>10.1002/14651858.CD007719.pub2</t>
  </si>
  <si>
    <t>Adolescent; Blindness; Child; Child, Preschool; Humans; Infant; Measles; Randomized Controlled Trials as Topic; Vitamin A; Vitamins</t>
  </si>
  <si>
    <t>https://www.ncbi.nlm.nih.gov/pubmed/21491401</t>
  </si>
  <si>
    <t>PMID : 28151900</t>
  </si>
  <si>
    <t>Wu J, Zhao G, Li Y, Zang H, Wang T, Wang D, Han D.</t>
  </si>
  <si>
    <t>Apnea-hypopnea index decreased significantly after nasal surgery for obstructive sleep apnea: A meta-analysis.</t>
  </si>
  <si>
    <t>Nasal surgeries have been applied to obstructive sleep apnea (OSA) patients with nasal obstruction for decades. However, the efficiency of nasal surgery in improving OSA remains controversial.The aim of this study was to identify whether isolated nasal surgery can improve apnea-hypopnea index (AHI). Computerized searches were performed in MEDLINE, Web of Science, Cochrane Library, and Scopus from January 1, 2000 to April 30, 2016. A total of 18 articles and 587 participants were included. There were 1 randomized controlled trials, 2 nonrandomized trials, 11 prospective studies, and 4 retrospective studies. Data regarding study design (prospective/retrospective clinical trial, randomized, and controlled), population size, participant characteristics (age, gender, and body mass index), surgical intervention, and outcomes (AHI, Epworth sleep scale [ESS]) was collected. Statistically significant improvement in AHI (subgroup 1: weighted mean difference [WMD] [95%confidence interval (CI)], -4.17 [-7.62, -0.73]; subgroup 2: WMD [95%CI], -4.19 [-7.51, -0.88]; overall: WMD [95%CI], -4.15 [-6.48, -1.82]) and ESS (subgroup 1: WMD [95%CI], -2.14 [-3.08, -1.19]; subgroup 2: WMD [95%CI], -4.70 [-5.95, -3.44]; overall: WMD [95%CI], -4.08 [-5.27, -2.88]) was revealed. Both AHI and ESS improved significantly after isolated nasal surgery, but the improvement of AHI is slightly significant. Future randomized controlled trials are needed to confirm the long-term benefits of nasal surgery on OSA.</t>
  </si>
  <si>
    <t>However, the efficiency of nasal surgery in improving OSA remains controversial.The aim of this study was to identify whether isolated nasal surgery can improve apnea-hypopnea index (AHI).</t>
  </si>
  <si>
    <t>10.1097/MD.0000000000006008</t>
  </si>
  <si>
    <t>Adult; Aged; Female; Humans; Male; Middle Aged; Nasal Surgical Procedures; Postoperative Period; Severity of Illness Index; Sleep Apnea, Obstructive; Treatment Outcome; Young Adult</t>
  </si>
  <si>
    <t>https://www.ncbi.nlm.nih.gov/pubmed/28151900</t>
  </si>
  <si>
    <t>PMID : 28504540</t>
  </si>
  <si>
    <t>Knouse LE, Teller J, Brooks MA.</t>
  </si>
  <si>
    <t>Meta-analysis of cognitive-behavioral treatments for adult ADHD.</t>
  </si>
  <si>
    <t>We conducted a meta-analysis of cognitive-behavioral treatment (CBT) studies for adult attention-deficit/hyperactivity disorder (ADHD), examining effects versus control and effects pre-to-post treatment to maximize the clinical and research utility of findings from this growing literature. Eligible studies tested adults meeting criteria for Diagnostic and Statistical Manual of Mental Disorders ADHD as determined by interview or using a standardized rating scale and measured ADHD symptoms or related impairment at baseline and posttreatment. We analyzed data from 32 studies from published and unpublished sources available through December 2015. Effect size calculations included up to 896 participants. Using a random effects model, we found that CBTs had medium-to-large effects from pre- to posttreatment (self-reported ADHD symptoms: g = 1.00; 95% confidence interval [CI: 0.84, 1.16]; self-reported functioning g = .73; 95% CI [0.46, 1.00]) and small-to-medium effects versus control (g = .65; 95% CI [0.44, 0.86] for symptoms, .51; 95% CI [0.23, 0.79] for functioning). Effect sizes were heterogeneous for most outcome measures. Studies with active control groups showed smaller effect sizes. Neither participant medication status nor treatment format moderated pre-to-post treatment effects, and longer treatments were not associated with better outcomes. Current CBTs for adult ADHD show comparable effect sizes to behavioral treatments for children with ADHD, which are considered well-established treatments. Future treatment development could focus on identifying empirically supported principles of treatment-related change for adults with ADHD. We encourage researchers to report future findings in a way that is amenable to meta-analytic review. (PsycINFO Database Record</t>
  </si>
  <si>
    <t>10.1037/ccp0000216</t>
  </si>
  <si>
    <t>Adult; Attention Deficit Disorder with Hyperactivity; Cognitive Behavioral Therapy; Diagnostic and Statistical Manual of Mental Disorders; Humans; Treatment Outcome</t>
  </si>
  <si>
    <t>https://www.ncbi.nlm.nih.gov/pubmed/28504540</t>
  </si>
  <si>
    <t>PMID : 27147198</t>
  </si>
  <si>
    <t>O'Toole MS, Zachariae R, Renna ME, Mennin DS, Applebaum A.</t>
  </si>
  <si>
    <t>Psycho-oncology</t>
  </si>
  <si>
    <t>Cognitive behavioral therapies for informal caregivers of patients with cancer and cancer survivors: a systematic review and meta-analysis.</t>
  </si>
  <si>
    <t>Informal caregivers (ICs) of patients with cancer and cancer survivors report a number of psychological and physical complaints because of the burden associated with providing care. Given the documented effect of Cognitive Behavioral Therapy (CBT) on ICs' common psychological complaints, such as anxiety and depression, the objective was to conduct a meta-analysis on the effect of CBTs for adult ICs. A literature search was conducted in order to identify all intervention studies on adult ICs that employed at least one therapeutic component defined as a CBT component. Literature searches revealed 36 unique records with sufficient data. These studies were subjected to meta-analyses using random effects models. A small, statistically significant effect of CBTs (Hedge's g = 0.08, p = 0.014) was revealed, which disappeared when randomized controlled trials were evaluated alone (g = 0.04, p = 0.200). A number of variables were explored as moderators. Only the percentage of female participants was positively associated with the effect size. Based on the negligible effect of CBTs across outcomes, future studies should consider moving beyond traditional CBT methods as these do not appear efficacious. It is suggested that future interventions orient towards advances in the basic affective sciences and derived therapies in order to better understand and treat the emotional struggles experienced by ICs. © 2016 The Authors. Psycho-Oncology published by John Wiley &amp;amp; Sons Ltd.</t>
  </si>
  <si>
    <t>Given the documented effect of Cognitive Behavioral Therapy (CBT) on ICs' common psychological complaints, such as anxiety and depression, the objective was to conduct a meta-analysis on the effect of CBTs for adult ICs. A literature search was conducted in order to identify all intervention studies on adult ICs that employed at least one therapeutic component defined as a CBT component. It is suggested that future interventions orient towards advances in the basic affective sciences and derived therapies in order to better understand and treat the emotional struggles experienced by ICs. © 2016 The Authors.</t>
  </si>
  <si>
    <t>10.1002/pon.4144</t>
  </si>
  <si>
    <t>CBT; cancer; caregivers; oncology; psychological intervention; psychotherapy; Adaptation, Psychological; Adult; Anxiety; Anxiety Disorders; Cancer Survivors; Caregivers; Cognitive Behavioral Therapy; Depression; Depressive Disorder; Female; Humans; Mental Health; Psychotherapy</t>
  </si>
  <si>
    <t>https://www.ncbi.nlm.nih.gov/pubmed/27147198</t>
  </si>
  <si>
    <t>PMID : 24001244</t>
  </si>
  <si>
    <t>Niza C, Tung B, Marteau TM.</t>
  </si>
  <si>
    <t>Incentivizing blood donation: systematic review and meta-analysis to test Titmuss' hypotheses.</t>
  </si>
  <si>
    <t>Titmuss hypothesized that paying blood donors would reduce the quality of the blood donated and would be economically inefficient. We report here the first systematic review to test these hypotheses, reporting on both financial and nonfinancial incentives. Studies deemed eligible for inclusion were peer-reviewed, experimental studies that presented data on the quantity (as a proxy for efficiency) and quality of blood donated in at least two groups: those donating blood when offered an incentive, and those donating blood with no offer of an incentive. The following were searched: MEDLINE, EMBASE and PsycINFO using OVID SP, CINAHL via EBSCO and CENTRAL, the Cochrane Library, Econlit via EBSCO, JSTOR Health and General Science Collection, and Google. The initial search yielded 1100 abstracts, which resulted in 89 full papers being assessed for eligibility, of which seven studies, reported in six papers, met the inclusion criteria. The included studies involved 93,328 participants. Incentives had no impact on the likelihood of donation (OR = 1.22 CI 95% 0.91-1.63; p = .19). There was no difference between financial and nonfinancial incentives in the quantity of blood donated. Of the two studies that assessed quality of blood, one found no effect and the other found an adverse effect from the offer of a free cholesterol test (β = 0.011 p &amp;lt; .05). The limited evidence suggests that Titmuss' hypothesis of the economic inefficiency of incentives is correct. There is insufficient evidence to assess their likely impact on the quality of the blood provided.</t>
  </si>
  <si>
    <t>There is insufficient evidence to assess their likely impact on the quality of the blood provided.</t>
  </si>
  <si>
    <t>10.1037/a0032740</t>
  </si>
  <si>
    <t>Blood Banks; Blood Donors; Blood Safety; Costs and Cost Analysis; Economics, Behavioral; Humans; Motivation</t>
  </si>
  <si>
    <t>https://www.ncbi.nlm.nih.gov/pubmed/24001244</t>
  </si>
  <si>
    <t>PMID : 20091630</t>
  </si>
  <si>
    <t>Simon ST, Higginson IJ, Booth S, Harding R, Bausewein C.</t>
  </si>
  <si>
    <t>Benzodiazepines for the relief of breathlessness in advanced malignant and non-malignant diseases in adults.</t>
  </si>
  <si>
    <t>Breathlessness is one of the most common symptoms experienced in the advanced stages of malignant and non-malignant disease. Benzodiazepines are widely used for the relief of breathlessness in advanced diseases and are regularly recommended in the literature. However, the evidence for their use for this symptom is unclear. To determine the efficacy of benzodiazepines for the relief of breathlessness in patients with advanced disease. We searched 14 electronic databases up to September 2009. We checked the reference lists of all relevant studies, key textbooks, reviews, and websites. We contacted investigators and specialists in palliative care for unpublished data. We included randomised controlled trials (RCTs) and controlled clinical trials (CCTs) assessing the effect of benzodiazepines in relieving breathlessness in patients with advanced stages of cancer, chronic obstructive pulmonary disease (COPD), chronic heart failure (CHF), motor neurone disease (MND), and idiopathic pulmonary fibrosis (IPF). Two review authors independently assessed identified titles and abstracts. Three independent review authors performed assessment of all potentially relevant studies (full text), data extraction, and assessment of methodological quality. We carried out meta-analysis where appropriate. Seven studies were identified, including 200 analysed participants with advanced cancer and COPD. Analysis of all seven studies (including a meta-analysis of six out of seven studies) did not show a beneficial effect of benzodiazepines for the relief of breathlessness in patients with advanced cancer and COPD. Furthermore, no significant effect could be observed in the prevention of breakthrough dyspnoea in cancer patients. Sensitivity analysis demonstrated no significant differences regarding type of benzodiazepine, dose, route and frequency of delivery, duration of treatment, or type of control. There is no evidence for a beneficial effect of benzodiazepines for the relief of breathlessness in patients with advanced cancer and COPD. There is a slight but non-significant trend towards a beneficial effect but the overall effect size is small. Benzodiazepines caused more drowsiness as an adverse effect compared to placebo, but less compared to morphine. These results justify considering benzodiazepines as a second or third-line treatment within an individual therapeutic trial, when opioids and non-pharmacological measures have failed to control breathlessness. Although a few good quality studies were included in this review, there is still a further need for well-conducted and adequately powered studies.</t>
  </si>
  <si>
    <t>To determine the efficacy of benzodiazepines for the relief of breathlessness in patients with advanced disease.</t>
  </si>
  <si>
    <t>10.1002/14651858.CD007354.pub2</t>
  </si>
  <si>
    <t>Adult; Benzodiazepines; Dyspnea; Humans; Lung Neoplasms; Pulmonary Disease, Chronic Obstructive; Randomized Controlled Trials as Topic</t>
  </si>
  <si>
    <t>https://www.ncbi.nlm.nih.gov/pubmed/20091630</t>
  </si>
  <si>
    <t>PMID : 27310111</t>
  </si>
  <si>
    <t>Saltychev M, Ristola MT, Laimi K, Hurme T.</t>
  </si>
  <si>
    <t>Scandinavian journal of urology</t>
  </si>
  <si>
    <t>Accuracy of ultrasonography in predicting vesicoureteral reflux in children: A meta-analysis.</t>
  </si>
  <si>
    <t>The aim of this study was to assess the existing evidence on the accuracy of renal and bladder ultrasonography in predicting vesicoureteral reflux in children with first urinary tract infection. The CENTRAL, MEDLINE, Embase and Web of Science data sources were searched. A random effects meta-analysis was conducted. Fourteen studies, involving 3544 participants, fulfilled the inclusion criteria. The risk of bias and concern regarding applicability were considered high in four studies. The pooled sensitivity was 0.37 [95% confidence interval (CI) 0.34 to 0.40], specificity 0.81 (95% CI 0.80 to 0.83), positive likelihood ratio 2.0 (95% CI 1.61 to 2.50), negative likelihood ratio 0.75 (95% CI 0.65 to 0.86), diagnostic odds ratio 3.03 (95% CI 2.10 to 4.37) and area under the curve 0.72. There is no evidence that renal and bladder ultrasonography should be recommended as a test to predict a vesicoureteral reflux in children with their first urinary tract infection.</t>
  </si>
  <si>
    <t>The aim of this study was to assess the existing evidence on the accuracy of renal and bladder ultrasonography in predicting vesicoureteral reflux in children with first urinary tract infection.</t>
  </si>
  <si>
    <t>10.1080/21681805.2016.1194462</t>
  </si>
  <si>
    <t>Accuracy; cystourethrography; meta-analysis; ultrasonography; urinary tract infection; vesicoureteral reflux; Child; Humans; Kidney; Predictive Value of Tests; Reproducibility of Results; Ultrasonography, Doppler, Color; Urinary Bladder; Urinary Tract Infections; Vesico-Ureteral Reflux</t>
  </si>
  <si>
    <t>https://www.ncbi.nlm.nih.gov/pubmed/27310111</t>
  </si>
  <si>
    <t>PMID : 26727124</t>
  </si>
  <si>
    <t>McGuinness B, Craig D, Bullock R, Passmore P.</t>
  </si>
  <si>
    <t>Statins for the prevention of dementia.</t>
  </si>
  <si>
    <t>This is an update of a Cochrane review first published in 2001 and then updated in 2009. Vascular risk factors including high cholesterol levels increase the risk of dementia due to Alzheimer's disease and of vascular dementia. Some observational studies have suggested an association between statin use and lowered incidence of dementia. To evaluate the efficacy and safety of statins for the prevention of dementia in people at risk of dementia due to their age and to determine whether the efficacy and safety of statins for this purpose depends on cholesterol level, apolipoprotein E (ApoE) genotype or cognitive level. We searched ALOIS (the Specialized Register of the Cochrane Dementia and Cognitive Improvement Group), The Cochrane Library, MEDLINE, EMBASE, PsycINFO, CINAHL, LILACS, ClinicalTrials.gov and the World Health Organization (WHO) Portal on 11 November 2015. We included double-blind, randomised, placebo-controlled trials in which statins were administered for at least 12 months to people at risk of dementia. We used standard methodological procedures expected by Cochrane. We included two trials with 26,340 participants aged 40 to 82 years of whom 11,610 were aged 70 or older. All participants had a history of, or risk factors for, vascular disease. The studies used different statins (simvastatin and pravastatin). Mean follow-up was 3.2 years in one study and five years in one study. The risk of bias was low. Only one study reported on the incidence of dementia (20,536 participants, 31 cases in each group; odds ratio (OR) 1.00, 95% confidence interval (CI) 0.61 to 1.65, moderate quality evidence, downgraded due to imprecision). Both studies assessed cognitive function, but at different times using different scales, so we judged the results unsuitable for a meta-analysis. There were no differences between statin and placebo groups on five different cognitive tests (high quality evidence). Rates of treatment discontinuation due to non-fatal adverse events were less than 5% in both studies and there was no difference between statin and placebo groups in the risk of withdrawal due to adverse events (26,340 participants, 2 studies, OR 0.94, 95% CI 0.83 to 1.05). There is good evidence that statins given in late life to people at risk of vascular disease do not prevent cognitive decline or dementia. Biologically, it seems feasible that statins could prevent dementia due to their role in cholesterol reduction and initial evidence from observational studies was very promising. However, indication bias may have been a factor in these studies and the evidence from subsequent RCTs has been negative. There were limitations in the included studies involving the cognitive assessments used and the inclusion of participants at moderate to high vascular risk only.</t>
  </si>
  <si>
    <t>To evaluate the efficacy and safety of statins for the prevention of dementia in people at risk of dementia due to their age and to determine whether the efficacy and safety of statins for this purpose depends on cholesterol level, apolipoprotein E (ApoE) genotype or cognitive level.</t>
  </si>
  <si>
    <t>10.1002/14651858.CD003160.pub3</t>
  </si>
  <si>
    <t>Adult; Aged; Aged, 80 and over; Alzheimer Disease; Anticholesteremic Agents; Cognition; Dementia; Humans; Hydroxymethylglutaryl-CoA Reductase Inhibitors; Middle Aged; Pravastatin; Randomized Controlled Trials as Topic; Simvastatin</t>
  </si>
  <si>
    <t>https://www.ncbi.nlm.nih.gov/pubmed/26727124</t>
  </si>
  <si>
    <t>PMID : 26184301</t>
  </si>
  <si>
    <t>Wang L, Li J, Shi Z.</t>
  </si>
  <si>
    <t>Association between Breastfeeding and Endometrial Cancer Risk: Evidence from a Systematic Review and Meta-Analysis.</t>
  </si>
  <si>
    <t>Quantification of the association between breastfeeding and risk of endometrial cancer is still conflicting. We therefore conducted a meta-analysis to assess the association between breastfeeding and endometrial cancer risk. Pertinent studies were identified by a search of PubMed and Web of Knowledge through April 2015. A random effect model was used to combine the data for analysis. Sensitivity analysis and publication bias were conducted. Dose-response relationships were assessed by restricted cubic spline and variance-weighted least squares regression analysis. Fourteen articles involving 5158 endometrial cancer cases and 706,946 participants were included in this meta-analysis. Pooled results suggested that breastfeeding significantly reduced the risk of endometrial cancer (summary relative risk (RR): 0.77, 95% CI: 0.62-0.96, I2: 63.0%), especially in North America (summary RR: 0.87, 95% CI: 0.79-0.95). A linear dose-response relationship was found, with the risk of endometrial cancer decreased by 2% for every one-month increase in the duration of breastfeeding (summary RR: 0.98, 95% CI: 0.97-0.99). Our analysis suggested that breastfeeding, particularly a longer duration of breastfeeding, was inversely associated with the risk of endometrial cancer, especially in North America, but not in Europe and Asia, probably due to the small number of cases included. Due to this limitation, further studies originating in other countries are required to assess the association between breastfeeding and endometrial cancer risk.</t>
  </si>
  <si>
    <t>We therefore conducted a meta-analysis to assess the association between breastfeeding and endometrial cancer risk. Due to this limitation, further studies originating in other countries are required to assess the association between breastfeeding and endometrial cancer risk.</t>
  </si>
  <si>
    <t>10.3390/nu7075248</t>
  </si>
  <si>
    <t>breastfeeding; dose-response; endometrial cancer; meta-analysis; Adult; Breast Feeding; Endometrial Neoplasms; Female; Humans; Odds Ratio; Risk Factors</t>
  </si>
  <si>
    <t>https://www.ncbi.nlm.nih.gov/pubmed/26184301</t>
  </si>
  <si>
    <t>PMID : 27986492</t>
  </si>
  <si>
    <t>Clavijo RI, Kohn TP, Kohn JR, Ramasamy R.</t>
  </si>
  <si>
    <t>The journal of sexual medicine</t>
  </si>
  <si>
    <t>Effects of Low-Intensity Extracorporeal Shockwave Therapy on Erectile Dysfunction: A Systematic Review and Meta-Analysis.</t>
  </si>
  <si>
    <t>Low-intensity extracorporeal shock wave therapy (Li-ESWT) has been proposed as an effective non-invasive treatment option for erectile dysfunction (ED). To use systematic review and meta-analysis to assess the efficacy of Li-ESWT by comparing change in erectile function as assessed by the erectile function domain of the International Index of Erectile Function (IIEF-EF) in men undergoing Li-ESWT vs sham therapy for the treatment of ED. Systematic search was conducted of MEDLINE, EMBASE, and ClinicalTrials.gov for randomized controlled trials that were published in peer-reviewed journals or presented in abstract form of Li-ESWT used for the treatment of ED from January 2010 through March 2016. Randomized controlled trials were eligible for inclusion if they were published in the peer-reviewed literature and assessed erectile function outcomes using the IIEF-EF score. Estimates were pooled using random-effects meta-analysis. Change in IIEF-EF score after treatment with Li-ESWT in patients treated with active treatment vs sham Li-ESWT probes. Data were extracted from seven trials involving 602 participants. The average age was 60.7 years and the average follow-up was 19.8 weeks. There was a statistically significant improvement in pooled change in IIEF-EF score from baseline to follow-up in men undergoing Li-ESWT vs those undergoing sham therapy (6.40 points; 95% CI = 1.78-11.02; I&lt;sup&gt;2&lt;/sup&gt; = 98.7%; P &amp;lt; .0001 vs 1.65 points; 95% CI = 0.92-2.39; I&lt;sup&gt;2&lt;/sup&gt; = 64.6%; P &amp;lt; .0001; between-group difference, P = .047). Significant between-group differences were found for total treatment shocks received by patients (P &amp;lt; .0001). In this meta-analysis of seven randomized controlled trials, treatment of ED with Li-ESWT resulted in a significant increase in IIEF-EF scores.</t>
  </si>
  <si>
    <t>To use systematic review and meta-analysis to assess the efficacy of Li-ESWT by comparing change in erectile function as assessed by the erectile function domain of the International Index of Erectile Function (IIEF-EF) in men undergoing Li-ESWT vs sham therapy for the treatment of ED.</t>
  </si>
  <si>
    <t>10.1016/j.jsxm.2016.11.001</t>
  </si>
  <si>
    <t>Erectile Dysfunction; Meta-Analysis; Randomized Controlled Trial; Shock Waves; Erectile Dysfunction; High-Energy Shock Waves; Humans; Male; Middle Aged; Penile Erection; Randomized Controlled Trials as Topic; Treatment Outcome</t>
  </si>
  <si>
    <t>https://www.ncbi.nlm.nih.gov/pubmed/27986492</t>
  </si>
  <si>
    <t>PMID : 27693664</t>
  </si>
  <si>
    <t>Price RB, Wallace M, Kuckertz JM, Amir N, Graur S, Cummings L, Popa P, Carlbring P, Bar-Haim Y.</t>
  </si>
  <si>
    <t>Pooled patient-level meta-analysis of children and adults completing a computer-based anxiety intervention targeting attentional bias.</t>
  </si>
  <si>
    <t>Computer-based approaches, such as Attention Bias Modification (ABM), could help improve access to care for anxiety. Study-level meta-analyses of ABM have produced conflicting findings and leave critical questions unresolved regarding ABM's mechanisms of action and clinical potential. We pooled patient-level datasets from randomized controlled trials of children and adults with high-anxiety. Attentional bias (AB) towards threat, the target mechanism of ABM, was tested as an outcome and a mechanistic mediator and moderator of anxiety reduction. Diagnostic remission and Liebowitz Social Anxiety Scale (LSAS) were clinical outcomes available in enough studies to enable pooling. Per-patient data were obtained on at least one outcome from 13/16 eligible studies [86% of eligible participants; n=778]. Significant main effects of ABM on diagnostic remission (ABM-22.6%, control-10.8%; OR=2.57; p=0.006) and AB (β* (95%CI)=-0.63 (-0.83, -0.42); p&amp;lt;0.00005) were observed. There was no main effect of ABM on LSAS. However, moderator analyses suggested ABM was effective for patients who were younger (≤37y), trained in the lab, and/or assessed by clinicians. Under the same conditions where ABM was effective, mechanistic links between AB and anxiety reduction were supported. Under these specific circumstances, ABM reduces anxiety and acts through its target mechanism, supporting ABM's theoretical basis while simultaneously suggesting clinical indications and refinements to improve its currently limited clinical potential.</t>
  </si>
  <si>
    <t>10.1016/j.cpr.2016.09.009</t>
  </si>
  <si>
    <t>Anxiety; Attention Bias Modification; Attention training; Attentional bias; Patient-level meta-analysis; Adult; Anxiety; Attentional Bias; Behavior Therapy; Child; Humans; Therapy, Computer-Assisted; Treatment Outcome</t>
  </si>
  <si>
    <t>https://www.ncbi.nlm.nih.gov/pubmed/27693664</t>
  </si>
  <si>
    <t>PMID : 29302905</t>
  </si>
  <si>
    <t>Aqaeinezhad Rudbane SM, Rahmdel S, Abdollahzadeh SM, Zare M, Bazrafshan A, Mazloomi SM.</t>
  </si>
  <si>
    <t>Inflammopharmacology</t>
  </si>
  <si>
    <t>The efficacy of probiotic supplementation in rheumatoid arthritis: a meta-analysis of randomized, controlled trials.</t>
  </si>
  <si>
    <t>Probiotics are considered as -immunomodulatory agents; their efficacy as an adjunct therapy option for rheumatoid arthritis (RA), however, remains controversial. The main aim of the present meta-analysis, therefore, was to compare available data from the published randomized, controlled trials (RCTs) recruiting adults with RA which compared probiotics with placebo. The English literature search was performed using Ovid version of Medline, EmBase, Web of Science, and the Central Cochrane library through October 2016 and supplemented by hand searching reference lists. Among 240 citations identified, 4 RCTs (153 participants; 89% female) were included. All data were pooled using a standardized mean difference (SMD) with a 95% CI. Compared to the placebo, probiotics did not change the inflammatory parameters (erythrocyte sedimentation rate, tumor necrosis factor [TNF]-α, interleukin [IL]-1β, IL-6, IL-10, and IL-12) and oxidative stress indices (total antioxidant capacity and malondialdehyde) significantly. The borderline significant reduction as a result of probiotic administration was only determined in C-reactive protein [SDM - 0.32 (95% CI - 0.65 to 0.00)]. Among disease activity indices (disease activity score [DAS], tender joint count, and swollen joint count), DAS showed a significant improvement following probiotic treatment with a SMD (95% CI) of - 0.58 (- 0.97 to - 0.19). The number of trials was too small to determine if a strain-, dose-, or duration-response effect was present. Probiotics seem to be less effective in RA; however, to reach a firm conclusion, we need further evidence.</t>
  </si>
  <si>
    <t>The main aim of the present meta-analysis, therefore, was to compare available data from the published randomized, controlled trials (RCTs) recruiting adults with RA which compared probiotics with placebo. The number of trials was too small to determine if a strain-, dose-, or duration-response effect was present.</t>
  </si>
  <si>
    <t>10.1007/s10787-017-0436-y</t>
  </si>
  <si>
    <t>Disease activity; Inflammatory factors; Meta-analysis; Probiotics; Randomized trial; Rheumatoid arthritis; Adult; Aged; Aged, 80 and over; Antirheumatic Agents; Arthritis, Rheumatoid; C-Reactive Protein; Dietary Supplements; Erythrocytes; Female; Humans; Immunologic Factors; Inflammation; Interleukins; Male; Malondialdehyde; Middle Aged; Probiotics; Randomized Controlled Trials as Topic; Tumor Necrosis Factor-alpha; Young Adult</t>
  </si>
  <si>
    <t>https://www.ncbi.nlm.nih.gov/pubmed/29302905</t>
  </si>
  <si>
    <t>PMID : 22680972</t>
  </si>
  <si>
    <t>Chi I, Jordan-Marsh M, Guo M, Xie B, Bai Z.</t>
  </si>
  <si>
    <t>Geriatrics &amp;amp; gerontology international</t>
  </si>
  <si>
    <t>Tai chi and reduction of depressive symptoms for older adults: a meta-analysis of randomized trials.</t>
  </si>
  <si>
    <t>The aim of the present article was to systematically review the effectiveness of tai chi for reducing depressive symptoms among older adults. Electronic databases were searched through January 2011. Reference lists of systematic reviews and identified studies from the search strategy were also screened. Randomized controlled trials of tai chi compared with waiting list controls in older adults with depressive symptoms measured by a self-report depression rating scale were included. Two authors independently identified eligible studies, extracted data and assessed the included studies for risk of bias. Estimates of depressive symptoms reduction used a random effects model, and the I(2) statistic was applied to examine heterogeneity. Four trials with a total of 253 participants met the inclusion criteria. Two studies were assessed as being of high quality; the remaining two studies were rated as moderate quality. All four studies compared tai chi with a waiting list control group. The pooled standard mean difference for these studies was -0.27 (95% CI -0.52 to -0.02, P=0.03). Tai chi appeared to have a significant impact on reducing depressive symptoms compared with the waiting list control groups. Further research is recommended with larger sample sizes, more clarity on trial design and the intervention, longer-term follow up, and concomitant economic evaluations.</t>
  </si>
  <si>
    <t>Estimates of depressive symptoms reduction used a random effects model, and the I(2) statistic was applied to examine heterogeneity.</t>
  </si>
  <si>
    <t>10.1111/j.1447-0594.2012.00882.x</t>
  </si>
  <si>
    <t>Aged; Aged, 80 and over; Depression; Humans; Psychiatric Status Rating Scales; Randomized Controlled Trials as Topic; Tai Ji</t>
  </si>
  <si>
    <t>https://www.ncbi.nlm.nih.gov/pubmed/22680972</t>
  </si>
  <si>
    <t>PMID : 26133692</t>
  </si>
  <si>
    <t>Bailey DJ, Eatchel K, Wambaugh J.</t>
  </si>
  <si>
    <t>American journal of speech-language pathology</t>
  </si>
  <si>
    <t>Sound Production Treatment: Synthesis and Quantification of Outcomes.</t>
  </si>
  <si>
    <t>This investigation was designed to provide a quantification and synthesis of a series of single-case experimental design investigations into the effects of sound production treatment, an articulatory-kinematic treatment for acquired apraxia of speech (AOS). The main purpose was to perform a meta-analysis of aggregated sound production treatment data in order to provide benchmarks to serve as indicators of magnitude of change. Additional analyses explored various factors influencing effect sizes and level of performance. Effect sizes were calculated for treated and untreated items for 24 participants across 10 investigations. Benchmarks were calculated as the quartiles of the distributions of the effect sizes. Correlational analyses were performed to examine (a) end-of-treatment performance relative to follow-up performance, (b) response of trained items relative to untrained items, and (c) effect size relative to participant variables. Effect sizes were predominantly large and positive; benchmarks for treated items were larger than those for untreated items. End of treatment and follow-up performance were positively correlated, and response generalization was positively correlated with AOS severity. These benchmarks may assist in evaluating the effects of interventions for individuals with AOS utilizing similar outcome measures in both clinical and research settings.</t>
  </si>
  <si>
    <t>Correlational analyses were performed to examine (a) end-of-treatment performance relative to follow-up performance, (b) response of trained items relative to untrained items, and (c) effect size relative to participant variables.</t>
  </si>
  <si>
    <t>10.1044/2015_AJSLP-14-0127</t>
  </si>
  <si>
    <t>Adult; Aphasia, Broca; Apraxias; Benchmarking; Biomechanical Phenomena; Female; Follow-Up Studies; Humans; Male; Phonetics; Sound Spectrography; Speech Intelligibility; Speech Sound Disorder; Speech Therapy; Treatment Outcome</t>
  </si>
  <si>
    <t>https://www.ncbi.nlm.nih.gov/pubmed/26133692</t>
  </si>
  <si>
    <t>PMID : 28299819</t>
  </si>
  <si>
    <t>Lv XH, Wang CH, Xie Y.</t>
  </si>
  <si>
    <t>Journal of gastroenterology and hepatology</t>
  </si>
  <si>
    <t>Arsenic trioxide combined with transarterial chemoembolization for primary liver cancer: A meta-analysis.</t>
  </si>
  <si>
    <t>The benefit of combination therapy of arsenic trioxide (As&lt;sub&gt;2&lt;/sub&gt; O&lt;sub&gt;3&lt;/sub&gt; ) and transarterial chemoembolization (TACE) is debated. This meta-analysis was conducted to determine whether As&lt;sub&gt;2&lt;/sub&gt; O&lt;sub&gt;3&lt;/sub&gt; &amp;amp;TACE therapy achieves better therapeutic effects compared with TACE alone for primary liver cancer. A systematic search of both English and Chinese databases was conducted for randomized controlled trials. The main outcomes were therapeutic responses, survival rates, improvement in quality of life, and adverse events. All data analyses in this study were carried out using Review Manager software and STATA software. Eighteen randomized controlled trials involving 1412 participants were included. The pooled objective response rate was significantly higher in the As&lt;sub&gt;2&lt;/sub&gt; O&lt;sub&gt;3&lt;/sub&gt; &amp;amp;TACE group compared with the TACE group (relative risk [RR] 1.36, 95% confidence interval [CI] 1.16-1.58, P &amp;lt; 0.0001), and the pooled clinical benefit rate was also significantly higher (RR 1.18, 95% CI 1.08-1.29, P = 0.0002). A higher pooled result was obtained from the combination group for 1-year survival rate (RR 1.37, 95% CI 1.23-1.53, P &amp;lt; 0.00001). As&lt;sub&gt;2&lt;/sub&gt; O&lt;sub&gt;3&lt;/sub&gt; &amp;amp;TACE therapy was not superior to TACE alone for improvement in quality of life (RR 1.15, 95% CI 0.98-1.36, P = 0.09). There was no significant difference in the risk of adverse effects. When a subgroup analysis was performed, both administration methods of As&lt;sub&gt;2&lt;/sub&gt; O&lt;sub&gt;3&lt;/sub&gt; (intravenous or arterial) were effective for all evaluating indicators except the improvement in quality of life. Adjuvant As&lt;sub&gt;2&lt;/sub&gt; O&lt;sub&gt;3&lt;/sub&gt; therapy combined with TACE achieves better therapeutic effects compared with TACE alone. Both the intravenous administration of As&lt;sub&gt;2&lt;/sub&gt; O&lt;sub&gt;3&lt;/sub&gt; and the arterial administration of As&lt;sub&gt;2&lt;/sub&gt; O&lt;sub&gt;3&lt;/sub&gt; were good options for clinical practice.</t>
  </si>
  <si>
    <t>This meta-analysis was conducted to determine whether As&lt;sub&gt;2&lt;/sub&gt;</t>
  </si>
  <si>
    <t>O&lt;sub&gt;3&lt;/sub&gt; &amp;amp;TACE therapy achieves better therapeutic effects compared with TACE alone for primary liver cancer.</t>
  </si>
  <si>
    <t>10.1111/jgh.13789</t>
  </si>
  <si>
    <t>arsenic trioxide; primary liver cancer; randomized controlled trial; transarterial chemoembolization; Adult; Aged; Aged, 80 and over; Arsenic Trioxide; Arsenicals; Carcinoma, Hepatocellular; Chemoembolization, Therapeutic; Chemotherapy, Adjuvant; Cholangiocarcinoma; Databases, Bibliographic; Female; Humans; Infusions, Intra-Arterial; Infusions, Intravenous; Liver Neoplasms; Male; Middle Aged; Oxides; Randomized Controlled Trials as Topic; Treatment Outcome; Young Adult</t>
  </si>
  <si>
    <t>https://www.ncbi.nlm.nih.gov/pubmed/28299819</t>
  </si>
  <si>
    <t>PMID : 26470672</t>
  </si>
  <si>
    <t>Mayhood J, Cress K.</t>
  </si>
  <si>
    <t>Effectiveness of ketamine gargle in reducing postoperative sore throat in patients undergoing airway instrumentation: a systematic review.</t>
  </si>
  <si>
    <t>Postoperative sore throat is a common, minor adverse event, second to postoperative nausea and vomiting, occurring in individuals undergoing general anesthesia. Postoperative sore throat has the potential to not only diminish patient satisfaction, but also increase the need for adjunct pain therapy in the post anesthesia care unit. Many techniques are utilized to reduce postoperative sore throat; however no one intervention has proven to be completely effective. The use of ketamine gargle is a novel intervention but the effectiveness of administering it prior to induction of general anesthesia is still uncertain. Therefore, further evaluation of current evidence is needed to determine the effectiveness of ketamine gargle in reducing the incidence of postoperative sore throat. The objective of this review was to determine the effectiveness of ketamine gargle in comparison to placebo or another intervention in reducing the incidence of postoperative sore throat in patients undergoing airway instrumentation. The participants in this review were adult patients who received ketamine gargle or placebo prior to induction of general anesthesia for a variety of surgical procedures requiring endotracheal intubation.This review examined studies that evaluated the effectiveness of ketamine gargle compared to placebo or another intervention in reducing the incidence of postoperative sore throat.This review considered studies that measured the incidence of postoperative sore throat using a direct question survey with a four-point scale (0 = no sore throat; 1,2,3 = presence of sore throat).This review included randomized controlled trials only; no other types of articles were discovered upon searching. The comprehensive search strategy aimed to find both English language studies prior to August 2014.Databases used were: EMBASE, CINAHL, MEDLINE, ProQuest, Web of Science and Cochrane Central Register of Controlled Trials. Google Scholar, MEDNAR, New York Academy of Medicine Grey Literature Report and ProQuest Dissertations and Theses were used to locate unpublished studies. Initial keywords included: ketamine, gargle or mouthwash, postoperative, sore throat or pharyngitis, and airway management. Two independent reviewers used the Joanna Briggs Institute Critical Appraisal Checklist for Experimental Studies, a standardized critical appraisal instrument, to assess papers selected for inclusion. Incidence of postoperative sore throat for both the treatment and control groups was extracted from the included studies using the Joanna Briggs Institute Data Extraction Form for Experimental Studies. Extracted data was pooled in a meta-analysis utilizing the DerSimonian and Laird random effects model using the JBI Meta-Analysis of Statistics Assessment and Review Instrument. Relative risk and 95% confidence intervals were calculated for analysis. Heterogeneity was assessed using the standard chi-square test. Five randomized controlled-trials were included in the meta-analysis. Ketamine gargle caused a statistically significant (p &amp;lt;0.015, RR &amp;lt;0.53) reduction in the incidence of postoperative sore throat compared to placebo across all five time intervals studied (0, 2, 4, 8, and 24 hours). Administration of ketamine gargle (40-50 mg) prior to induction of anesthesia significantly reduces the incidence of postoperative sore throat across all studied time intervals in patients undergoing general anesthesia requiring endotracheal intubation. Administration of ketamine gargle prior to induction of general anesthesia with airway instrumentation may improve patient satisfaction by decreasing patient discomfort and the need for adjunct pain therapy in the post anesthesia care unit. This impacts current practice and patient outcomes in that this may decrease the need for adjunct pain therapy and decrease length of stay in the post-anesthesia care unit. Additional research is needed to determine the systemic effects of ketamine gargle and whether other n-methyl-d-aspartate antagonists are effective in reducing postoperative sore throat. Future research should include previously excluded populations and expanded to include other methods of airway manipulation.</t>
  </si>
  <si>
    <t>Two independent reviewers used the Joanna Briggs Institute Critical Appraisal Checklist for Experimental Studies, a standardized critical appraisal instrument, to assess papers selected for inclusion.</t>
  </si>
  <si>
    <t>10.11124/jbisrir-2015-2045</t>
  </si>
  <si>
    <t>Adolescent; Adult; Analgesics; Anesthesia, General; Female; Humans; Incidence; Intubation, Intratracheal; Ketamine; Male; Middle Aged; Mouthwashes; Pharyngitis; Postoperative Complications; Randomized Controlled Trials as Topic; Young Adult</t>
  </si>
  <si>
    <t>https://www.ncbi.nlm.nih.gov/pubmed/26470672</t>
  </si>
  <si>
    <t>PMID : 24418597</t>
  </si>
  <si>
    <t>Marley JV, Atkinson D, Kitaura T, Nelson C, Gray D, Metcalf S, Maguire GP.</t>
  </si>
  <si>
    <t>The Be Our Ally Beat Smoking (BOABS) study, a randomised controlled trial of an intensive smoking cessation intervention in a remote aboriginal Australian health care setting.</t>
  </si>
  <si>
    <t>Australian Aboriginal and Torres Strait Islander peoples (Indigenous Australians) smoke at much higher rates than non-Indigenous people and smoking is an important contributor to increased disease, hospital admissions and deaths in Indigenous Australian populations. Smoking cessation programs in Australia have not had the same impact on Indigenous smokers as on non-Indigenous smokers. This paper describes the outcome of a study that aimed to test the efficacy of a locally-tailored, intensive, multidimensional smoking cessation program. A randomised controlled trial of Aboriginal researcher delivered tailored smoking cessation counselling during face-to-face visits, aiming for weekly for the first four weeks, monthly to six months and two monthly to 12 months. The control (&amp;quot;usual care&amp;quot;) group received routine care relating to smoking cessation at their local primary health care service. Data collection occurred at enrolment, six and 12 months. The primary outcome was self-reported smoking cessation with urinary cotinine confirmation at final follow-up (median 13 (interquartile range 12-15) months after enrolment). Participants in the intervention (n = 55) and usual care (n = 108) groups were similar in baseline characteristics, except the intervention group was slightly older. At final follow-up the smoking cessation rate for participants assigned to the intervention group (n = 6; 11%), while not statistically significant, was double that of usual care (n = 5; 5%; p = 0.131). A meta-analysis of these findings and a similarly underpowered but comparable study of pregnant Indigenous Australian women showed that Indigenous Australian participants assigned to the intervention groups were 2.4 times (95% CI, 1.01-5.5) as likely to quit as participants assigned to usual care. Culturally appropriate, multi-dimensional Indigenous quit smoking programs can be successfully implemented in remote primary health care. Intensive one-on-one interventions with substantial involvement from Aboriginal and Torres Strait Islander workers are likely to be effective in these settings. Australian New Zealand Clinical Trials Registry (ACTRN12608000604303).</t>
  </si>
  <si>
    <t>The control (&amp;quot;usual care&amp;quot;) group received routine care relating to smoking cessation at their local primary health care service. The primary outcome was self-reported smoking cessation with urinary cotinine confirmation at final follow-up (median 13 (interquartile range 12-15) months after enrolment). Culturally appropriate, multi-dimensional Indigenous quit smoking programs can be successfully implemented in remote primary health care.</t>
  </si>
  <si>
    <t>10.1186/1471-2458-14-32</t>
  </si>
  <si>
    <t>Adult; Australia; Cotinine; Counseling; Female; Health Services, Indigenous; Humans; Male; Middle Aged; New Zealand; Oceanic Ancestry Group; Pregnancy; Smoking Cessation; Smoking Prevention; Treatment Outcome</t>
  </si>
  <si>
    <t>https://www.ncbi.nlm.nih.gov/pubmed/24418597</t>
  </si>
  <si>
    <t>PMID : 28085732</t>
  </si>
  <si>
    <t>Vernaya M, McAdam J, Hampton MD.</t>
  </si>
  <si>
    <t>Effectiveness of probiotics in reducing the incidence of Clostridium difficile-associated diarrhea in elderly patients: a systematic review.</t>
  </si>
  <si>
    <t>Clostridium difficile bacteria are a leading cause of infectious diarrhea. This is an anaerobic, gram-positive and spore-forming rod responsible for significant morbidity and mortality, especially among elderly hospitalized patients. Standard management of C. difficile-associated diarrhea (CDAD) consists of discontinuing a causative antibiotic, correcting fluid-electrolytes imbalance and initiating an antibiotic treatment for CDAD. Alternative approaches for prevention of CDAD include probiotics. This systematic review will provide a comprehensive, unbiased summary of the available research on the effectiveness of probiotics in decreasing the incidence of infectious diarrhea in elderly hospitalized patients. To conduct a systematic review to determine the best available evidence related to the effectiveness of probiotics in the prevention of CDAD in elderly hospitalized patients. The review question was: are probiotics effective in decreasing the incidence of CDAD in elderly hospitalized patients? The current review included studies of participants who were aged 60 years and more and who were residents of acute- and post-acute care facilities undergoing or planning to undergo antibiotic treatment for the management of any infectious conditions, except CDAD. The current review included studies that evaluated the effectiveness of probiotics for prevention of CDAD in elderly hospitalized patients in acute- and post-acute care settings compared to usual care. The current review included studies examining the following outcome measures: incidence or relapse of CDAD. Cases of CDAD were defined by presence of diarrhea and verified by positive results for stool enzyme immunoassay for toxins A and B. The current review included only experimental study designs including randomized controlled trials. The search strategy included studies published in English between 1978, when the first case of CDAD was reported, and 2015. Papers selected for retrieval were assessed by two independent reviewers for methodological quality prior to inclusion in the review using standardized critical appraisal instruments from the Joanna Briggs Institute (JBI). Data were extracted from papers included in the review using the standardized data extraction tool from the JBI Meta-Analysis of Statistics Assessment and Review Instrument. The data extracted included specific details about the interventions, populations, study methods and outcomes of significance to the review question and specific objectives. Quantitative data were pooled using statistical meta-analysis. Effect sizes were expressed as odds ratios, and their 95% confidence intervals were calculated to determine if probiotic treatment was superior to placebo in reducing CDAD incidence. Heterogeneity was assessed using the standard I statistic. Five studies were included in the review. The individual study results were conflicting, including non-significant results for four studies and statistically significant results in one that demonstrated fewer cases of CDAD among patients receiving probiotics compared to placebo. The meta-analysis finding indicated that there was no statistically significant difference in CDAD incidence in elderly hospitalized patients taking probiotics when compared to a placebo. Probiotics were not found to be more effective than placebo for reducing CDAD incidence in elderly hospitalized patients. However, studies that demonstrate improved outcomes must be examined to determine future needs for research. Studies varied with regard to the dose, frequency, method of administration (probiotic drinks versus capsule), length of administration and the number of strains of bacteria administered. Further studies are needed to evaluate the effectiveness of probiotics for CDAD prevention in this population. Clinical trials with evidence-based administration methods and meta-analyses that pool the results of studies with congruent methodologies are needed to enable conclusions to be drawn on the effectiveness of probiotic administration for CDAD prevention.</t>
  </si>
  <si>
    <t>Further studies are needed to evaluate the effectiveness of probiotics for CDAD prevention in this population.</t>
  </si>
  <si>
    <t>10.11124/JBISRIR-2016-003234</t>
  </si>
  <si>
    <t>Aged; Anti-Bacterial Agents; Clostridium difficile; Diarrhea; Humans; Incidence; Probiotics; Randomized Controlled Trials as Topic</t>
  </si>
  <si>
    <t>https://www.ncbi.nlm.nih.gov/pubmed/28085732</t>
  </si>
  <si>
    <t>PMID : 27977579</t>
  </si>
  <si>
    <t>Angkananard T, Anothaisintawee T, Eursiriwan S, Gorelik O, McEvoy M, Attia J, Thakkinstian A.</t>
  </si>
  <si>
    <t>The association of serum magnesium and mortality outcomes in heart failure patients: A systematic review and meta-analysis.</t>
  </si>
  <si>
    <t>Low serum magnesium (Mg) has been independently shown to increase risk of heart failure (HF), but data on the association between serum Mg concentration and the outcome of patients with HF are conflicting. The purpose of this systematic review and meta-analysis was to estimate the prognostic effects of hypermagnesemia and hypomagnesemia on cardiovascular (CV) mortality and all-cause mortality (ACM) of patients with HF. Relevant studies were identified from Medline and Scopus databases. Included and excluded criteria were defined. Effects (i.e., log [risk ratio [RR]]) of hypomagnesemia and hypermagnesemia versus normomagnesemia were estimated using Poisson regression, and then a multivariate meta-analysis was applied for pooling RRs across studies. Heterogeneity was explored using a meta-regression and subgroup analysis. On analysis, 7 eligible prospective studies yielded a total of 5172 chronic HF patients with 913 and 1438 deaths from CV and ACM, respectively. Most participants were elderly men with left ventricular (LV) ejection fraction ≤40%. Those patients with baseline hypermagnesemia had a significantly higher risk of CV mortality (RR, 1.38; 95% confidence interval [CI], 1.07-1.78) or ACM (RR, 1.35; 95% CI, 1.18-1.54) than those with baseline normomagnesemia. However, baseline hypomagnesemia was not associated with the risk of CV mortality (RR, 1.11; 95% CI, 0.79-1.57) and ACM (RR, 1.11; 95% CI, 0.87-1.41). A subgroup analysis by Mg cutoff suggested a dose-response trend for hypermagnesemia effects, that is, the pooled RRs for CV mortality were 1.28 (95% CI, 1.05-1.55) and 1.92 (95% CI, 1.00-3.68) for the cutoff of 0.89 to 1.00 and 1.05 to 1.70 mmol/L, respectively. The present systematic review and meta-analysis suggested that, in HF patients, hypermagnesemia with serum Mg ≥ 1.05 mmol/L was associated with an increased risk of CV mortality and ACM but this was not observed for hypomagnesemia. This finding was limited to the elderly patients with chronic HF who had reduced LV systolic function.</t>
  </si>
  <si>
    <t>10.1097/MD.0000000000005406</t>
  </si>
  <si>
    <t>Age Factors; Aged; Aged, 80 and over; Biomarkers; Cause of Death; Disease Progression; Female; Heart Failure; Humans; Magnesium; Male; Middle Aged; Prospective Studies; Severity of Illness Index; Sex Factors; Survival Analysis</t>
  </si>
  <si>
    <t>https://www.ncbi.nlm.nih.gov/pubmed/27977579</t>
  </si>
  <si>
    <t>PMID : 25633034</t>
  </si>
  <si>
    <t>Gribble MO, Bandeen-Roche K, Fox MA.</t>
  </si>
  <si>
    <t>Determinants of exposure to fragranced product chemical mixtures in a sample of twins.</t>
  </si>
  <si>
    <t>Fragranced product chemical mixtures may be relevant for environmental health, but little is known about exposure. We analyzed results from an olfactory challenge with the synthetic musk fragrance 1,3,4,6,7,8-hexahydro-4,6,6,7,8,8-hexamethyl-cyclopento-γ-2-benzopyran (HHCB), and a questionnaire about attitudes toward chemical safety and use of fragranced products, in a sample of 140 white and 17 black twin pairs attending a festival in Ohio. Data for each product were analyzed using robust ordered logistic regressions with random intercepts for &amp;quot;twin pair&amp;quot; and &amp;quot;sharing address with twin&amp;quot;, and fixed effects for sex, age, education, and &amp;quot;ever being bothered by fragrances&amp;quot;. Due to the small number of black participants, models were restricted to white participants except when examining racial differences. Overall patterns of association were summarized across product-types through random-effects meta-analysis. Principal components analysis was used to summarize clustering of product use. The dominant axis of variability in fragranced product use was &amp;quot;more vs. less&amp;quot;, followed by a distinction between household cleaning products and personal care products. Overall, males used fragranced products less frequently than females (adjusted proportionate odds ratio 0.55, 95% confidence interval 0.33, 0.93). This disparity was driven by personal care products (0.42, 95% CI: 0.19, 0.96), rather than household cleaning products (0.79, 95% CI: 0.49, 1.25) and was particularly evident for body lotion (0.12, 95% CI: 0.05, 0.27). Overall usage differed by age (0.64, 95% CI: 0.43, 0.95) but only hand soap and shampoo products differed significantly. &amp;quot;Ever being bothered by fragrance&amp;quot; had no overall association (0.92, 95% CI: 0.65, 1.30) but was associated with laundry detergent use (0.46, 95% CI: 0.23, 0.93). Similarly, black vs. white differences on average were not significant (1.34, 95% CI: 0.55, 3.28) but there were apparent differences in use of shampoo (0.01, 95% CI: 0.00, 0.69), body lotion (4.67, 95% CI: 1.18, 18.47), and perfume (6.22, 95% CI:1.08, 35.89). There was no overall association with thinking about product risks (0.90, 95% CI: 0.79, 1.02), nor with inability to smell HHCB (0.84, 95% CI: 0.63, 1.12). Exposure to fragranced products may differ demographically. The relevance for health disparities should be studied.</t>
  </si>
  <si>
    <t>10.3390/ijerph120201466</t>
  </si>
  <si>
    <t>Adult; African Americans; Age Factors; Aged; Cross-Sectional Studies; Environmental Exposure; European Continental Ancestry Group; Female; Health Knowledge, Attitudes, Practice; Household Products; Humans; Male; Middle Aged; Models, Statistical; Odds Ratio; Ohio; Perfume; Principal Component Analysis; Sex Factors; Smell; Surveys and Questionnaires</t>
  </si>
  <si>
    <t>https://www.ncbi.nlm.nih.gov/pubmed/25633034</t>
  </si>
  <si>
    <t>PMID : 27755323</t>
  </si>
  <si>
    <t>Dietrich SK, Francis-Jimenez CM, Knibbs MD, Umali IL, Truglio-Londrigan M.</t>
  </si>
  <si>
    <t>Effectiveness of sleep education programs to improve sleep hygiene and/or sleep quality in college students: a systematic review.</t>
  </si>
  <si>
    <t>Sleep health is essential for overall health, quality of life and safety. Researchers have found a reduction in the average hours of sleep among college students. Poor sleep has been associated with deficits in attention, reduction in academic performance, impaired driving, risk-taking behaviors, depression, impaired social relationships and poorer health. College students may have limited knowledge about sleep hygiene and the behaviors that supports sleep health, which may lead to poor sleep hygiene behavior. To identify, appraise and synthesize the best available evidence on the effectiveness of sleep education programs in improving sleep hygiene knowledge, sleep hygiene behavior and/or sleep quality versus traditional strategies. All undergraduate or graduate college students, male or female, 18 years and older and of any culture or ethnicity. Formal sleep education programs that included a curriculum on sleep hygiene behavior. Educational delivery methods that took place throughout the participants' college experience and included a variety of delivery methods. Randomized controlled trials (RCTs) and quasi-experimental studies. Sleep hygiene knowledge, sleep hygiene behavior and/or sleep quality. Literature including published and unpublished studies in the English language from January 1, 1980 through August 17, 2015. A search of CINAHL, CENTRAL, EMBASE, Academic Search Complete, PsychINFO, Healthsource: Nursing/Academic edition, ProQuest Central, PubMed and ERIC were conducted using identified keywords and indexed terms. A gray literature search was also performed. Quantitative papers were assessed by two reviewers using critical appraisal instruments from the Joanna Briggs Institute Meta-Analysis of Statistics Assessment and Review Instrument (JBI-MAStARI). Data were extracted using the JBI-MAStARI data extraction tool. Data extracted included interventions, populations, study methods and outcomes of significance to the review question and objectives. Meta-analysis was not possible due to limited studies and variability of design and interventions; therefore, results are presented in narrative form. This systematic review yielded three RCTs and one quasi-experimental study for inclusion. Two studies reported outcomes on sleep hygiene knowledge; one showing a statistically significant improvement (P = 0.025) and the other reported no difference (test of significance not provided). Two studies reported on sleep hygiene behavior; one showing no difference (P &amp;gt; 0.05) and the other reporting a statistically significant improvement (P = 0.0001). Four studies reported on sleep quality; three reporting no difference (P &amp;gt; 0.05) and the other reporting a statistically significant improvement (P = 0.017). This reviewed article identified insufficient evidence to determine the effectiveness of sleep education on sleep hygiene knowledge, sleep hygiene behavior or sleep quality in this population.</t>
  </si>
  <si>
    <t>This reviewed article identified insufficient evidence to determine the effectiveness of sleep education on sleep hygiene knowledge, sleep hygiene behavior or sleep quality in this population.</t>
  </si>
  <si>
    <t>10.11124/JBISRIR-2016-003088</t>
  </si>
  <si>
    <t>Health Education; Humans; Program Evaluation; Sleep Hygiene; Students; Universities</t>
  </si>
  <si>
    <t>https://www.ncbi.nlm.nih.gov/pubmed/27755323</t>
  </si>
  <si>
    <t>PMID : 26030117</t>
  </si>
  <si>
    <t>Huang YM, Xu JH, Ling W, Li Y, Zhang XX, Dai ZK, Sui Y, Zhao HL.</t>
  </si>
  <si>
    <t>Efficacy of the wen dan decoction, a Chinese herbal formula, for metabolic syndrome.</t>
  </si>
  <si>
    <t>Metabolic syndrome (MS) refers to the clustering of metabolic derangements that include hyperglycemia, dyslipidemia, hypertension, and chronic kidney impairment. Those conditions are well known as being synergistically responsible for morbidity from cardiovascular disease as well as for driving the global epidemic of type 2 diabetes. It is still unknown whether an exact unifying pathogenesis of MS exists. The meta-analysis intended to analyze the use of Chinese medicine (CM) as a therapeutic tool to explore indirectly the unifying pathogenesis of MS. PubMed, the Chinese National Knowledge Infrastructure (CNKI), and the Wanfang databases were systematically searched from inception to November 2013 for randomized, controlled trials (RCTs) that compared treatment efficacy for MS patients using the Wen Dan decoction (WDD), a CM formula, versus Western conventional therapeutics. Measurements included tests of the overall therapeutic efficacy of WDD for hyperglycemia, hypertension, dyslipidemia, and renal functions, and the study also analyzed adverse events. Data were expressed as weighted mean differences (WMDs), with 95% confidence intervals (95% CIs) and the odds ratio (OR). A total of 31 RCTs were included for meta-analysis, involving 2512 patients and including 1282 participants in the intervention groups. The pooled data favored WDD over the control treatments as follows: (1) hyperglycemia, with a WMD of -0.95 mmol/L (95% CI: -1.19 to -0.71); (2) hypertension, with a WMD of -7.40 mm Hg (95% CI: -9.86 to -4.93); (3) dyslipidemia: (a) total cholesterol (TC), with a WMD of -0.62 mmol/L (95% CI: -0.90 to -0.33); (b) triglycerides (TGs), with a WMD of -0.32 mmol/L (95% CI: -0.52 to -0.13); (c) low-density lipoproteins (LDPs), with a WMD of -0.22 mmol/L (95% CI: -0.41 to -0.02); and (d) high-density lipoproteins (HDPs), with a WMD of 0.10 mmol/L (95% CI: 0.03 to 0.17); and (4) of renal functions: (a) urea, with a WMD of -3.41 mmol/L (95% CI: -5.50 to -1.32) and (b) creatinine, with a WMD of -68.81 μmol/L (95% CI: -132.63 to -4.98). No statistical significance was documented in creatinine clearance between the 2 treatments with a WMD of 15.47 mL/min (95% CI: -7.71 to 38.64). The overall efficacy rate was 91.4% for WDD and 66.9% for the control treatments (OR: 5.33; 95% CI: 4.06 to 6.99). Adverse events were rare and minor. The consistent improvements found in metabolic profiles by use of the single herbal formula may indirectly imply a common pathogenesis in MS.</t>
  </si>
  <si>
    <t>The meta-analysis intended to analyze the use of Chinese medicine (CM) as a therapeutic tool to explore indirectly the unifying pathogenesis of MS.</t>
  </si>
  <si>
    <t>Adult; Aged; Aged, 80 and over; Drugs, Chinese Herbal; Humans; Metabolic Syndrome; Middle Aged; Treatment Outcome</t>
  </si>
  <si>
    <t>https://www.ncbi.nlm.nih.gov/pubmed/26030117</t>
  </si>
  <si>
    <t>PMID : 29178125</t>
  </si>
  <si>
    <t>Abraha I, Binda GA, Montedori A, Arezzo A, Cirocchi R.</t>
  </si>
  <si>
    <t>Laparoscopic versus open resection for sigmoid diverticulitis.</t>
  </si>
  <si>
    <t>Diverticular disease is a common condition in Western industrialised countries. Most individuals remain asymptomatic throughout life; however, 25% experience acute diverticulitis. The standard treatment for acute diverticulitis is open surgery. Laparoscopic surgery - a minimal-access procedure - offers an alternative approach to open surgery, as it is characterised by reduced operative stress that may translate into shorter hospitalisation and more rapid recovery, as well as improved quality of life. To evaluate the effectiveness of laparoscopic surgical resection compared with open surgical resection for individuals with acute sigmoid diverticulitis. We searched the following electronic databases: the Cochrane Central Register of Controlled Trials (CENTRAL; 2017, Issue 2) in the Cochrane Library; Ovid MEDLINE (1946 to 23 February 2017); Ovid Embase (1974 to 23 February 2017); clinicaltrials.gov (February 2017); and the World Health Organization (WHO) International Clinical Trials Registry (February 2017). We reviewed the bibliographies of identified trials to search for additional studies. We included randomised controlled trials comparing elective or emergency laparoscopic sigmoid resection versus open surgical resection for acute sigmoid diverticulitis. Two review authors independently selected studies, assessed the domains of risk of bias from each included trial, and extracted data. For dichotomous outcomes, we calculated risk ratios (RRs) with 95% confidence intervals (CIs). For continuous outcomes, we planned to calculate mean differences (MDs) with 95% CIs for outcomes such as hospital stay, and standardised mean differences (SMDs) with 95% CIs for quality of life and global rating scales, if researchers used different scales. Three trials with 392 participants met the inclusion criteria. Studies were conducted in three European countries (Switzerland, Netherlands, and Germany). The median age of participants ranged from 62 to 66 years; 53% to 64% were female. Inclusion criteria differed among studies. One trial included participants with Hinchey I characteristics as well as those who underwent Hartmann's procedure; the second trial included only participants with &amp;quot;a proven stage II/III disease according to the classification of Stock and Hansen&amp;quot;; the third trial considered for inclusion patients with &amp;quot;diverticular disease of sigmoid colon documented by colonoscopy and 2 episodes of uncomplicated diverticulitis, one at least being documented with CT scan, 1 episode of complicated diverticulitis, with a pericolic abscess (Hinchey stage I) or pelvic abscess (Hinchey stage II) requiring percutaneous drainage.&amp;quot;We determined that two studies were at low risk of selection bias; two that reported considerable dropouts were at high risk of attrition bias; none reported blinding of outcome assessors (unclear detection bias); and all were exposed to performance bias owing to the nature of the intervention.Available low-quality evidence suggests that laparoscopic surgical resection may lead to little or no difference in mean hospital stay compared with open surgical resection (3 studies, 360 participants; MD -0.62 (days), 95% CI -2.49 to 1.25; I² = 0%).Low-quality evidence suggests that operating time was longer in the laparoscopic surgery group than in the open surgery group (3 studies, 360 participants; MD 49.28 (minutes), 95% CI 40.64 to 57.93; I² = 0%).We are uncertain whether laparoscopic surgery improves postoperative pain between day 1 and day 3 more effectively than open surgery. Low-quality evidence suggests that laparoscopic surgery may improve postoperative pain at the fourth postoperative day more effectively than open surgery (2 studies, 250 participants; MD = -0.65, 95% CI -1.04 to -0.25).Researchers reported quality of life differently across trials, hindering the possibility of meta-analysis. Low-quality evidence from one trial using the Short Form (SF)-36 questionnaire six weeks after surgery suggests that laparoscopic intervention may improve quality of life, whereas evidence from two other trials using the European Organization for Research and Treatment of Cancer core quality of life questionnaire (EORTC QLQ-C30) v3 and the Gastrointestinal Quality of Life Index score, respectively, suggests that laparoscopic surgery may make little or no difference in improving quality of life compared with open surgery.We are uncertain whether laparoscopic surgery improves the following outcomes: 30-day postoperative mortality, early overall morbidity, major and minor complications, surgical complications, postoperative times to liquid and solid diets, and reoperations due to anastomotic leak. Results from the present comprehensive review indicate that evidence to support or refute the safety and effectiveness of laparoscopic surgery versus open surgical resection for treatment of patients with acute diverticular disease is insufficient. Well-designed trials with adequate sample size are needed to investigate the efficacy of laparoscopic surgery towards important patient-oriented (e.g. postoperative pain) and health system-oriented outcomes (e.g. mean hospital stay).</t>
  </si>
  <si>
    <t>To evaluate the effectiveness of laparoscopic surgical resection compared with open surgical resection for individuals with acute sigmoid diverticulitis. Well-designed trials with adequate sample size are needed to investigate the efficacy of laparoscopic surgery towards important patient-oriented (e.g. postoperative pain) and health system-oriented outcomes (e.g. mean hospital stay).</t>
  </si>
  <si>
    <t>10.1002/14651858.CD009277.pub2</t>
  </si>
  <si>
    <t>Acute Disease; Aged; Diverticulitis; Female; Humans; Laparoscopy; Length of Stay; Male; Middle Aged; Postoperative Complications; Quality of Life; Randomized Controlled Trials as Topic; Reoperation; Sigmoid Diseases</t>
  </si>
  <si>
    <t>https://www.ncbi.nlm.nih.gov/pubmed/29178125</t>
  </si>
  <si>
    <t>PMID : 26781844</t>
  </si>
  <si>
    <t>Grimes CA, Bolhuis DP, He FJ, Nowson CA.</t>
  </si>
  <si>
    <t>Dietary sodium intake and overweight and obesity in children and adults: a protocol for a systematic review and meta-analysis.</t>
  </si>
  <si>
    <t>Overweight and obesity in children and adults is a major public health concern. Emerging evidence suggests dietary sodium intake may be associated with obesity. This systematic review and meta-analysis will aim to (i) assess the relation between dietary sodium intake and measures of adiposity in children and adults and (ii) examine the relation between sodium intake and sugar-sweetened beverage (SSB) consumption, which is a known risk factor for obesity. An electronic search will be conducted using Medline Complete, CINAHL, Scopus, Embase and Cochrane central register of controlled trials (CENTRAL). The search strategy will identify published peer-reviewed articles that report on dietary sodium and either a marker of adiposity or SSB consumption. Only human studies (ages &amp;gt;1 year) in English will be included, and no limits will be placed on publication date. No restrictions will be placed on the method of sodium intake assessment. Cross-sectional, prospective studies, and randomised controlled trials with a duration of ≥ 3 months will be included. Studies with participants with renal disease, cancer, type 1 diabetes or heart failure or who are pregnant will be excluded. To assess the quality of studies, the Cochrane's Collaboration tool for assessing risk of bias in randomised trials will be used for randomised controlled trials (RCTs), and the modified Newcastle-Ottawa Scale will be used for cross-sectional and prospective studies. Meta-analysis will be used to assess the relation of sodium intake with two primary outcomes: (i) BMI and body weight in adults and BMI z-score in children and (ii) weight category (i.e. healthy weight vs. overweight/obese). For any outcomes in which meta-analysis is not possible, we will present data as a systematic review. Findings will be grouped and reported separately for children and adolescents (ages 1-17 years) and adults (ages &amp;gt;18 years). This review and meta-analysis will provide insight into the relation between dietary sodium intake and overweight and obesity. This information can be used to inform public health policies which target population sodium consumption. Prospero CRD42015016440.</t>
  </si>
  <si>
    <t>This systematic review and meta-analysis will aim to (i) assess the relation between dietary sodium intake and measures of adiposity in children and adults and (ii) examine the relation between sodium intake and sugar-sweetened beverage (SSB) consumption, which is a known risk factor for obesity. To assess the quality of studies, the Cochrane's Collaboration tool for assessing risk of bias in randomised trials will be used for randomised controlled trials (RCTs), and the modified Newcastle-Ottawa Scale will be used for cross-sectional and prospective studies. Meta-analysis will be used to assess the relation of sodium intake with two primary outcomes: (i)</t>
  </si>
  <si>
    <t>Meta-analysis will be used to assess the relation of sodium intake with two primary outcomes: (i)</t>
  </si>
  <si>
    <t>10.1186/s13643-015-0175-3</t>
  </si>
  <si>
    <t>Adult; Child; Humans; Obesity; Overweight; Sodium, Dietary; Systematic Reviews as Topic</t>
  </si>
  <si>
    <t>https://www.ncbi.nlm.nih.gov/pubmed/26781844</t>
  </si>
  <si>
    <t>PMID : 27776615</t>
  </si>
  <si>
    <t>Badenes-Ribera L, Frias-Navarro D, Pascual-Soler M, Monterde-I-Bort H.</t>
  </si>
  <si>
    <t>Psicothema</t>
  </si>
  <si>
    <t>Knowledge level of effect size statistics, confidence intervals and meta-analysis in Spanish academic psychologists.</t>
  </si>
  <si>
    <t>The statistical reform movement and the American Psychological Association (APA) defend the use of estimators of the effect size and its confidence intervals, as well as the interpretation of the clinical significance of the findings. A survey was conducted in which academic psychologists were asked about their behavior in designing and carrying out their studies. The sample was composed of 472 participants (45.8% men). The mean number of years as a university professor was 13.56 years (SD= 9.27). The use of effect-size estimators is becoming generalized, as well as the consideration of meta-analytic studies. However, several inadequate practices still persist. A traditional model of methodological behavior based on statistical significance tests is maintained, based on the predominance of Cohen&amp;amp;rsquo;s d and the unadjusted R2/&amp;amp;#951;2, which are not immune to outliers or departure from normality and the violations of statistical assumptions, and the under-reporting of confidence intervals of effect-size statistics. The paper concludes with recommendations for improving statistical practice.</t>
  </si>
  <si>
    <t>10.7334/psicothema2016.24</t>
  </si>
  <si>
    <t>Confidence Intervals; Faculty; Female; Humans; Male; Meta-Analysis as Topic; Psychology; Research Design; Sample Size; Spain</t>
  </si>
  <si>
    <t>https://www.ncbi.nlm.nih.gov/pubmed/27776615</t>
  </si>
  <si>
    <t>PMID : 21256471</t>
  </si>
  <si>
    <t>Pizzi C, Rutjes AW, Costa GM, Fontana F, Mezzetti A, Manzoli L.</t>
  </si>
  <si>
    <t>Meta-analysis of selective serotonin reuptake inhibitors in patients with depression and coronary heart disease.</t>
  </si>
  <si>
    <t>The occurrence of depression in patients with coronary heart disease (CHD) substantially increases the likelihood of a poorer cardiovascular prognosis. Although antidepressants are generally effective in decreasing depression, their use in patients with CHD is controversial. We carried out a meta-analysis to evaluate the health effects of selective serotonin reuptake inhibitors (SSRIs) versus placebo or no antidepressants in patients with CHD and depression. Observational studies and randomized controlled trials (RCTs) were searched in MEDLINE, EMBASE, PsycINFO, Cochrane Controlled Clinical Trial Register and other trial registries, and references of relevant articles. Primary outcomes were readmission for CHD (including myocardial infarction, unstable angina, and stroke) and all-cause mortality; the secondary outcome was severity of depression symptoms. Seven articles on 6 RCTs involving 2,461 participants were included. One study incorrectly randomized participants, and another was a reanalysis of RCT data. These were considered observational and analyzed separately. When only properly randomized trials were considered (n = 734 patients), patients on SSRIs showed no significant differences in mortality (risk ratio 0.39, 95% confidence interval 0.08 to 2.01) or CHD readmission rates (0.74, 0.44 to 1.23) compared to controls. Conversely, when all studies were included, SSRI use was associated with a significant decrease in CHD readmission (0.63, 0.46 to 0.86) and mortality rates (0.56, 0.35 to 0.88). A significantly greater improvement in depression symptoms was always apparent in patients on SSRIs with all selected indicators. In conclusion, in patients with CHD and depression, SSRI medication decreases depression symptoms and may improve CHD prognosis.</t>
  </si>
  <si>
    <t>We carried out a meta-analysis to evaluate the health effects of selective serotonin reuptake inhibitors (SSRIs) versus placebo or no antidepressants in patients with CHD and depression.</t>
  </si>
  <si>
    <t>Primary outcomes were readmission for CHD (including myocardial infarction, unstable angina, and stroke) and all-cause mortality; the secondary outcome was severity of depression symptoms.</t>
  </si>
  <si>
    <t>10.1016/j.amjcard.2010.11.017</t>
  </si>
  <si>
    <t>Aged; Antidepressive Agents, Second-Generation; Cause of Death; Coronary Disease; Depressive Disorder; Female; Humans; Male; Middle Aged; Patient Readmission; Prognosis; Randomized Controlled Trials as Topic; Risk Factors; Serotonin Uptake Inhibitors; Treatment Outcome</t>
  </si>
  <si>
    <t>https://www.ncbi.nlm.nih.gov/pubmed/21256471</t>
  </si>
  <si>
    <t>PMID : 25136797</t>
  </si>
  <si>
    <t>Hoeve M, Stams GJ, van der Zouwen M, Vergeer M, Jurrius K, Asscher JJ.</t>
  </si>
  <si>
    <t>A systematic review of financial debt in adolescents and young adults: prevalence, correlates and associations with crime.</t>
  </si>
  <si>
    <t>Financial debt in young people has increased in recent years. Because debt may have severe consequences, and it may enhance criminal behavior, insight into the prevalence and determinants of debt and its association with crime is important. We conducted a systematic review and meta-analysis of 36 manuscripts to examine the prevalence of financial debt (k = 23), correlates and risk factors of debt (k = 16), and associations between debt and criminal behavior in adolescents and young adults (k = 8). Findings revealed that the prevalence of debt is substantial among young people; on average, 49% reported to have at least some debt, 22% had financial problems. Older participants and ethnic minorities were found to have higher levels of debt than younger and indigenous counterparts. Females had more financial problems and higher student loans. Low self-esteem, a pro-debt attitude (of young people and their parents), lack of perceived control towards financial management, poor social functioning, financial stress and external locus of control were found to have the strongest associations with debt. Studies reported strong associations between debt and crime. Particularly, strong associations were found between serious and persistent crime in young people and later (young adult) debt or financial problems.</t>
  </si>
  <si>
    <t>We conducted a systematic review and meta-analysis of 36 manuscripts to examine the prevalence of financial debt (k = 23), correlates and risk factors of debt (k = 16), and associations between debt and criminal behavior in adolescents and young adults (k = 8).</t>
  </si>
  <si>
    <t>10.1371/journal.pone.0104909</t>
  </si>
  <si>
    <t>Adolescent; Crime; Humans; Juvenile Delinquency; Prevalence; Risk Factors; Socioeconomic Factors; Stress, Psychological; Training Support; Young Adult</t>
  </si>
  <si>
    <t>https://www.ncbi.nlm.nih.gov/pubmed/25136797</t>
  </si>
  <si>
    <t>PMID : 25355074</t>
  </si>
  <si>
    <t>Finger D, Goltz FR, Umpierre D, Meyer E, Rosa LH, Schneider CD.</t>
  </si>
  <si>
    <t>Effects of protein supplementation in older adults undergoing resistance training: a systematic review and meta-analysis.</t>
  </si>
  <si>
    <t>Older individuals present reductions in muscle mass and physical function, as well as a blunted muscle protein synthesis response to amino acid administration and physical activity. Although resistance training is an effective intervention to slow down muscle impairments in the elderly, there is no consensus whether a combination with protein supplementation could offer additional benefits to an older population. We aimed to systematically summarize and quantify whether protein supplementation could optimize the effects of resistance training on muscle mass and strength in an aged population. A structured literature search was conducted on MEDLINE (PubMed), Cochrane, EMBASE and LILACS databases. The search had no period or language restrictions. Inclusion criteria comprised study design (randomized controlled trials-RCTs), sample mean age (60 years and over) and intervention (a resistance training program for a period of 6 weeks or longer combined with protein or amino acids supplementation). Two independent reviewers performed the study selection and data extraction. Continuous data on fat-free mass, muscle mass and muscle strength were pooled using a random-effects model. Of the 540 articles reviewed, 29 eligible articles underwent full-text evaluation. Nine RCTs (462 subjects) met the inclusion criteria and were included in the study. The mean age of the participants ranged from 61 to 79 years old. Protein supplementation protocols varied widely throughout the studies. Three studies used quantities related to the body mass of the participants and the other six trials provided supplements in daily amounts, independently of subjects' body masses. Overall, protein supplementation in combination with resistance training was associated with gains in fat-free mass, resulting in a standardized mean difference (SMD) of 0.23 [95% confidence interval (CI), 0.05-0.42]. However, protein supplementation was not associated with changes in muscle mass (0.14, 95% CI -0.05 to 0.32) or muscle strength (0.13, 95% CI -0.06 to 0.32). Studies among the very elderly population are scarce. The variation regarding the supplementation protocol, namely the different protein sources, amounts and timing of ingestion, also made it harder to compare the results. The general quality of the studies was low, reflecting increased risk of bias in some studies. Despite these limitations, this systematic review provides a general overview of the role of protein supplementation with no other added macronutrients to augment muscle mass and strength during resistance training in older adults. Combining protein supplementation with resistance training is effective for eliciting gains in fat-free mass among older adults, but does not seem to increase muscle mass or strength.</t>
  </si>
  <si>
    <t>10.1007/s40279-014-0269-4</t>
  </si>
  <si>
    <t>Aged; Body Mass Index; Dietary Proteins; Dietary Supplements; Humans; Middle Aged; Muscle Strength; Muscle, Skeletal; Resistance Training</t>
  </si>
  <si>
    <t>https://www.ncbi.nlm.nih.gov/pubmed/25355074</t>
  </si>
  <si>
    <t>PMID : 29078005</t>
  </si>
  <si>
    <t>Michaelis R, Tang V, Wagner JL, Modi AC, LaFrance WC Jr, Goldstein LH, Lundgren T, Reuber M.</t>
  </si>
  <si>
    <t>Psychological treatments for people with epilepsy.</t>
  </si>
  <si>
    <t>Given the significant impact epilepsy can have on the health-related quality of life (HRQoL) of individuals with epilepsy and their families, there is great clinical interest in evidence-based psychological treatments, aimed at enhancing psychological well-being in people with epilepsy. A review of the current evidence was needed to assess the effects of psychological treatments for people with epilepsy on HRQoL outcomes, in order to inform future therapeutic recommendations and research designs. To assess the effects of psychological treatments for people with epilepsy on HRQoL outcomes. We searched the following databases on 20 September 2016, without language restrictions: Cochrane Epilepsy Group Specialized Register, CENTRAL, MEDLINE PsycINFO, ClinicalTrials.gov, WHO International Clinical Trials Registry Platform (ICTRP). We screened the references from included studies and relevant reviews, and contacted researchers in the field for unpublished studies. We considered randomized controlled trials (RCTs) and quasi-RCTs for this review. HRQoL was the main outcome measure. For the operational definition of 'psychological treatments', we included a broad range of treatments that used psychological or behavioral techniques designed to improve HRQoL, seizure frequency and severity, and psychiatric comorbidities for adults and children with epilepsy, compared to treatment as usual (TAU) or an active control group. We used standard methodological procedures expected by the Cochrane Collaboration. We included 24 completed RCTs, with a total of 2439 participants. Eleven studies investigated psychological interventions, such as cognitive, behavioral, and mindfulness-based interventions. The remaining studies were classified as educational interventions (N = 7), self-management interventions (N = 3), adherence interventions (N = 1), and mixed interventions (N = 2). Two studies investigated interventions for children and adolescents, and five studies investigated interventions for adolescents and adults. Based on satisfactory clinical and methodological homogeneity, we pooled data from six adult studies, two studies on adolescents and adults, and one on adolescents and young adults (468 participants) for HRQoL, measured with the Quality of Life in Epilepsy-31 (QOLIE-31). We found significant mean changes for the QOLIE-31 total score and six subscales (emotional well-being, energy and fatigue, overall QoL, seizure worry, medication effects, and cognitive functioning). The mean changes of the QOLIE-31 total score (mean improvement of 5.68 points (95% CI 3.11 to 8.24; P &amp;lt; 0.0001), and three subscales, emotional well-being (mean improvement of 7.03 points (95% CI 2.51 to 11.54; P = 0.002); energy and Fatigue (mean improvement of 6.90 points (95% CI 3.49 to 10.31; P &amp;lt; 0.0001); and overall QoL (mean improvement of 6.47 points (95% CI 2.68 to 10.25; P = 0.0008) exceeded the threshold of minimally important change (MIC), indicating a clinically meaningful post-intervention improvement of QoL. We downgraded the quality of the evidence provided by the meta-analysis because of serious risk of bias in some of the included studies. Consequentially, these results provided evidence of moderate quality that psychological treatments for adults with epilepsy may enhance overall QoL in people with epilepsy. Implications for practice: Psychological interventions and self-management interventions improved QoL, and emotional well-being, and reduced fatigue in adults and adolescents with epilepsy. Adjunctive use of psychological treatments for adults and adolescents with epilepsy may provide additional benefits to QoL in those who incorporate patient-centered management. Authors should strictly adhere to the CONSORT guidelines to improve the quality of reporting on their interventions. A thorough description of the intervention protocol is necessary to ensure reproducibility.When researching psychological treatments for people with epilepsy, the use of Quality of Life in Epilepsy Inventories (QOLIE-31, QOLIE-31-P, and QOLIE-89) would increase comparability. There is a critical gap in pediatric RCTs for psychological treatments, particularly those that use an epilepsy-specific measure of HRQoL.Finally, in order to increase the overall quality of study designs, adequate randomization with allocation concealment and blinded outcome assessment should be pursued when conducting RCTs. As attrition is often high in research that requires active participant participation, an intention-to-treat analysis should be carried out.</t>
  </si>
  <si>
    <t>A review of the current evidence was needed to assess the effects of psychological treatments for people with epilepsy on HRQoL outcomes, in order to inform future therapeutic recommendations and research designs. To assess the effects of psychological treatments for people with epilepsy on HRQoL outcomes.</t>
  </si>
  <si>
    <t>10.1002/14651858.CD012081.pub2</t>
  </si>
  <si>
    <t>Adolescent; Adult; Bias; Child; Energy Metabolism; Epilepsy; Fatigue; Humans; Psychotherapy; Quality of Life; Randomized Controlled Trials as Topic; Young Adult</t>
  </si>
  <si>
    <t>https://www.ncbi.nlm.nih.gov/pubmed/29078005</t>
  </si>
  <si>
    <t>PMID : 30480324</t>
  </si>
  <si>
    <t>Visser J, McLachlan MH, Maayan N, Garner P.</t>
  </si>
  <si>
    <t>Community-based supplementary feeding for food insecure, vulnerable and malnourished populations - an overview of systematic reviews.</t>
  </si>
  <si>
    <t>Supplementary feeding may help food insecure and vulnerable people by optimising the nutritional value and adequacy of the diet, improving quality of life and improving various health parameters of disadvantaged families. In low- and middle-income countries (LMIC), the problems supplementary feeding aims to address are entangled with poverty and deprivation, the programmes are expensive and delivery is complicated. 1. To summarise the evidence from systematic reviews of supplementary feeding for food insecure, vulnerable and malnourished populations, including children under five years of age, school-aged children, pregnant and lactating women, people with HIV or tuberculosis (or both), and older populations.2. To describe and explore the effects of supplementary feeding given to people in these groups, and to describe the range of outcomes between reviews and range of effects in the different groups. In January 2017, we searched the Cochrane Database of Systematic Reviews, MEDLINE, Embase and nine other databases. We included systematic reviews evaluating community-based supplementary feeding, and concerning food insecure, vulnerable and malnourished populations. Two review authors independently undertook selection of systematic reviews, data extraction and 'Risk of bias' assessment. We assessed review quality using the AMSTAR tool, and used GRADEpro 'Summary of findings' tables from each review to indicate the certainty of the evidence for the main comparisons. We summarised review findings in the text and reported the data for each outcome in additional tables. We also used forest plots to display results graphically. This overview included eight systematic reviews (with last search dates between May 2006 and February 2016). Seven were Cochrane Reviews evaluating interventions in pregnant women; children (aged from birth to five years) from LMIC; disadvantaged infants and young children (aged three months to five years); children with moderate acute malnutrition (MAM); disadvantaged school children; adults and children who were HIV positive or with active tuberculosis (with or without HIV). One was a non-Cochrane systematic review in older people with Alzheimer's disease. These reviews included 95 trials relevant to this overview, with the majority (74%) of participants from LMIC.The number of included participants varied between 91 and 7940 adults, and 271 and more than 12,595 children. Trials included a wide array of nutritional interventions that varied in duration, frequency and format, with micronutrients often reported as cointerventions. Follow-up ranged from six weeks to two years; three trials investigated outcomes at four to 17 years of age. All reviews were rated as high quality (AMSTAR score between eight and 11). The GRADE certainty ratings ranged from very low to moderate for individual comparisons, with the evidence often comprising only one or two small trials, thereby resulting in many underpowered analyses (too small to detect small but important differences). The main outcome categories reported across reviews were death, anthropometry (adults and children) and other markers of nutritional status, disease-related outcomes, neurocognitive development and psychosocial outcomes, and adverse events.Mortality data were limited and underpowered in meta-analysis in all populations (children with MAM, in children with HIV, and in adults with tuberculosis) with the exception of balanced energy and protein supplementation in pregnancy, which may have reduced the risk of stillbirth (risk ratio (RR) 0.60, 95% confidence interval (CI) 0.39 to 0.94; 5 trials, 3408 women). Supplementation in pregnancy also improved infant birth weight (mean difference (MD) 40.96 g, 95% CI 4.66 to 77.26; 11 trials, 5385 participants) and reduced risk of infants born small-for-gestational age (RR 0.79, 95% CI 0.69 to 0.90; 7 trials, 4408 participants). These effects did not translate into demonstrable long-term benefits for children in terms of growth and neurocognitive development in the one to two trials reporting on longer-term outcomes. In one study (505 participants), high-protein supplementation was associated with increased risk of small-for-gestational age babies.Effects on growth in children were mixed. In children under five years of age from LMIC, one review found that supplementary feeding had a little or no effect on child growth; however, a more recent review in a similar population found that those who received food supplementation gained an average of 0.12 kg more in weight (MD 0.12 kg, 95% CI 0.05 to 0.18; 9 trials, 1057 participants) and 0.27 cm more in height (MD 0.27 cm, 95% CI 0.07 to 0.48; 9 trials, 1463 participants) than those who were not supplemented. Supplementary food was generally more effective for younger children (younger than two years of age) and for those who were poorer or less well-nourished. In children with MAM, the provision of specially formulated food improved their weight, weight-for-height z scores and other key outcomes such as recovery rate (by 29%), as well as reducing the number of participants dropping out (by 70%). In LMIC, school meals seemed to lead to small benefits for children, including improvements in weight z scores, especially in children from lower-income countries, height z scores, cognition or intelligence quotient tests, and maths and spelling performance.Supplementary feeding in adults who were HIV positive increased the daily energy and protein intake compared to nutritional counselling alone. Supplementation led to an initial improvement in weight gain or body mass index but did not seem to confer long-term benefit.In adults with tuberculosis, one small trial found a significant benefit on treatment completion and sputum conversion rate. There were also significant but modest benefits in terms of weight gain (up to 2.60 kg) during active tuberculosis.The one study included in the Alzheimer's disease review found that three months of daily oral nutritional supplements improved nutritional outcomes in the intervention group.There was little or no evidence regarding people's quality of life, adherence to treatment, attendance at clinic or the costs of supplementary feeding programmes. Considering the current evidence base included, supplementary food effects are modest at best, with inconsistent and limited mortality evidence. The trials reflected in the reviews mostly reported on short-term outcomes and across the whole of the supplementation trial literature it appears important outcomes, such as quality of life and cost of programmes, are not systematically reported or summarised.</t>
  </si>
  <si>
    <t>To describe and explore the effects of supplementary feeding given to people in these groups, and to describe the range of outcomes between reviews and range of effects in the different groups.</t>
  </si>
  <si>
    <t>10.1002/14651858.CD010578.pub2</t>
  </si>
  <si>
    <t>Adolescent; Adult; Age Factors; Aged; Alzheimer Disease; Child; Child Development; Child, Preschool; Dietary Proteins; Energy Intake; Female; Food Supply; HIV Infections; Humans; Infant; Male; Malnutrition; Micronutrients; Middle Aged; Nutritional Physiological Phenomena; Pregnancy; Pregnancy Complications; Stillbirth; Systematic Reviews as Topic; Tuberculosis, Pulmonary; Vulnerable Populations</t>
  </si>
  <si>
    <t>https://www.ncbi.nlm.nih.gov/pubmed/30480324</t>
  </si>
  <si>
    <t>PMID : 29086218</t>
  </si>
  <si>
    <t>Lahart IM, Metsios GS.</t>
  </si>
  <si>
    <t>Chronic Physiological Effects of Swim Training Interventions in Non-Elite Swimmers: A Systematic Review and Meta-Analysis.</t>
  </si>
  <si>
    <t>Swimming is a popular and potentially health-enhancing exercise, but has received less scientific attention compared with other exercise modes. The objective of the study was to determine the chronic (long-term) effect of pool swim training on physiological outcomes in non-elite or non-competitive swimming participants. This study was a systematic review with a meta-analysis. We searched the electronic databases PubMed, EMBASE and CENTRAL from inception to March 2017. The eligibility criteria included randomised controlled trials, quasi-randomised controlled trials and controlled trials of chronic (long-term) swimming interventions in non-elite or non-competitive swimming participants, with a physiological outcome measure. Our search of 6712 records revealed 29 eligible studies. Swimming had a significant and clinically meaningful effect on maximal oxygen uptake compared with the control in an analysis including multiple populations (mean difference 6.32 mL/kg/min; 95% confidence interval 4.33-8.31), and subgroup analyses of healthy children/adolescents (mean difference 7.93 mL/kg/min; 95% confidence interval 3.31-12.55) and those with asthma (mean difference 9.67 mL/kg/min; 95% confidence interval 5.84-13.51) and healthy adults (mean difference 5.87 mL/kg/min; 95% confidence interval 2.93-8.81). Swimming also resulted in significant improvements in other cardiorespiratory fitness-related outcomes such as maximal minute ventilation (mean difference 0.61 L/min; 95% confidence interval 0.17-1.05), submaximal exercise performance (standardised mean difference 0.64; 95% confidence interval 0.14-1.13) and total exercise test time (mean difference 4.27 min; 95% confidence interval 2.11-6.42). Compared with the control, swimming had significant favourable effects on body mass (mean difference - 2.90 kg, 95% confidence interval - 5.02 to - 0.78), body fat percentage in multiple populations (mean difference - 1.92%; 95% confidence interval - 3.25 to - 0.60) and healthy children/adolescents (mean difference - 1.92%; 95% confidence interval - 4.64 to - 0.80) and lean mass (mean difference 1.96 kg; 95% confidence interval 0.21-3.71), but negative effects on waist circumference in a pooled analysis of two studies involving adults with hypertension (mean difference 4.03 cm; 95% confidence interval 2.58-5.49). Regarding lung function, significant effects of swimming vs. the control were found only for peak expiratory volume in analyses including children/adolescents combined with healthy adults (mean difference 58.74 L/min; 95% confidence interval 29.70-87.78) and children/adolescents with asthma alone (mean difference 63.49 L/min; 95% confidence interval 25.01-101.97). Based on limited data, swimming had similar effects to other exercise modes, except for higher post-intervention body mass index values with swimming vs. running in healthy adults (mean difference 1.18 kg/m&lt;sup&gt;2&lt;/sup&gt;; 95% confidence interval 0.54-1.81). Swimming may offer robust beneficial effects on cardiorespiratory fitness and body composition across multiple populations and effects may be comparable to other exercise modes. Future randomised controlled trials are required to establish the effectiveness of swimming on physiological outcomes in healthy populations and those with non-communicable disease.</t>
  </si>
  <si>
    <t>Future randomised controlled trials are required to establish the effectiveness of swimming on physiological outcomes in healthy populations and those with non-communicable disease.</t>
  </si>
  <si>
    <t>10.1007/s40279-017-0805-0</t>
  </si>
  <si>
    <t>Adolescent; Adult; Body Composition; Body Mass Index; Cardiorespiratory Fitness; Child; Humans; Hypertension; Oxygen Consumption; Randomized Controlled Trials as Topic; Swimming</t>
  </si>
  <si>
    <t>https://www.ncbi.nlm.nih.gov/pubmed/29086218</t>
  </si>
  <si>
    <t>PMID : 23362517</t>
  </si>
  <si>
    <t>Johnston BC, Ma SS, Goldenberg JZ, Thorlund K, Vandvik PO, Loeb M, Guyatt GH.</t>
  </si>
  <si>
    <t>Probiotics for the prevention of Clostridium difficile-associated diarrhea: a systematic review and meta-analysis.</t>
  </si>
  <si>
    <t>Antibiotic treatment may disturb the resistance of gastrointestinal flora to colonization. This may result in complications, the most serious of which is Clostridium difficile–associated diarrhea (CDAD). To assess the efficacy and safety of probiotics for the prevention of CDAD in adults and children receiving antibiotics. Cochrane Central Register of Controlled Trials, MEDLINE, EMBASE, CINAHL, Allied and Complementary Medicine Database, Web of Science, and 12 gray-literature sources. Randomized, controlled trials including adult or pediatric patients receiving antibiotics that compared any strain or dose of a specified probiotic with placebo or with no treatment control and reported the incidence of CDAD. Two reviewers independently screened potentially eligible articles; extracted data on populations, interventions, and outcomes; and assessed risk of bias. The Grading of Recommendations Assessment, Development and Evaluation guidelines were used to independently rate overall confidence in effect estimates for each outcome. Twenty trials including 3818 participants met the eligibility criteria. Probiotics reduced the incidence of CDAD by 66% (pooled relative risk, 0.34 [95% CI, 0.24 to 0.49]; I(2) = 0%). In a population with a 5% incidence of antibiotic-associated CDAD (median control group risk), probiotic prophylaxis would prevent 33 episodes (CI, 25 to 38 episodes) per 1000 persons. Of probiotic-treated patients, 9.3% experienced adverse events, compared with 12.6% of control patients (relative risk, 0.82 [CI, 0.65 to 1.05]; I(2) = 17%). In 13 trials, data on CDAD were missing for 5% to 45% of patients. The results were robust to worst-plausible assumptions regarding event rates in studies with missing outcome data. Moderate-quality evidence suggests that probiotic prophylaxis results in a large reduction in CDAD without an increase in clinically important adverse events. None.</t>
  </si>
  <si>
    <t>To assess the efficacy and safety of probiotics for the prevention of CDAD in adults and children receiving antibiotics.</t>
  </si>
  <si>
    <t>10.7326/0003-4819-157-12-201212180-00563</t>
  </si>
  <si>
    <t>Adult; Anti-Bacterial Agents; Child; Clostridium difficile; Diarrhea; Enterocolitis, Pseudomembranous; Gastrointestinal Tract; Humans; Incidence; Probiotics; Risk Factors</t>
  </si>
  <si>
    <t>https://www.ncbi.nlm.nih.gov/pubmed/23362517</t>
  </si>
  <si>
    <t>PMID : 22034146</t>
  </si>
  <si>
    <t>Ellis G, Whitehead MA, Robinson D, O'Neill D, Langhorne P.</t>
  </si>
  <si>
    <t>Comprehensive geriatric assessment for older adults admitted to hospital: meta-analysis of randomised controlled trials.</t>
  </si>
  <si>
    <t>To evaluate the effectiveness of comprehensive geriatric assessment in hospital for older adults admitted as an emergency. We searched the EPOC Register, Cochrane's Controlled Trials Register, the Database of Abstracts of Reviews of Effects (DARE), Medline, Embase, CINAHL, AARP Ageline, and handsearched high yield journals. Randomised controlled trials of comprehensive geriatric assessment (whether by mobile teams or in designated wards) compared with usual care. Comprehensive geriatric assessment is a multidimensional interdisciplinary diagnostic process used to determine the medical, psychological, and functional capabilities of a frail elderly person to develop a coordinated and integrated plan for treatment and long term follow-up. Three independent reviewers assessed eligibility and trial quality and extracted published data. Two additional reviewers moderated. Twenty two trials evaluating 10,315 participants in six countries were identified. For the primary outcome &amp;quot;living at home,&amp;quot; patients who underwent comprehensive geriatric assessment were more likely to be alive and in their own homes at the end of scheduled follow-up (odds ratio 1.16 (95% confidence interval 1.05 to 1.28; P = 0.003; number needed to treat 33) at a median follow-up of 12 months versus 1.25 (1.11 to 1.42; P &amp;lt; 0.001; number needed to treat 17) at a median follow-up of six months) compared with patients who received general medical care. In addition, patients were less likely to be living in residential care (0.78, 0.69 to 0.88; P &amp;lt; 0.001). Subgroup interaction suggested differences between the subgroups &amp;quot;wards&amp;quot; and &amp;quot;teams&amp;quot; in favour of wards. Patients were also less likely to die or experience deterioration (0.76, 0.64 to 0.90; P = 0.001) and were more likely to experience improved cognition (standardised mean difference 0.08, 0.01 to 0.15; P = 0.02) in the comprehensive geriatric assessment group. Comprehensive geriatric assessment increases patients' likelihood of being alive and in their own homes after an emergency admission to hospital. This seems to be especially true for trials of wards designated for comprehensive geriatric assessment and is associated with a potential cost reduction compared with general medical care.</t>
  </si>
  <si>
    <t>To evaluate the effectiveness of comprehensive geriatric assessment in hospital for older adults admitted as an emergency.</t>
  </si>
  <si>
    <t>For the primary outcome &amp;quot;living at home,&amp;quot; patients who underwent comprehensive geriatric assessment were more likely to be alive and in their own homes at the end of scheduled follow-up (odds ratio 1.16 (95% confidence interval 1.05 to 1.28;</t>
  </si>
  <si>
    <t>10.1136/bmj.d6553</t>
  </si>
  <si>
    <t>Aged; Emergencies; Geriatric Assessment; Hospitalization; Humans; Randomized Controlled Trials as Topic; Treatment Outcome</t>
  </si>
  <si>
    <t>https://www.ncbi.nlm.nih.gov/pubmed/22034146</t>
  </si>
  <si>
    <t>PMID : 26545080</t>
  </si>
  <si>
    <t>Dorri M, Dunne SM, Walsh T, Schwendicke F.</t>
  </si>
  <si>
    <t>Micro-invasive interventions for managing proximal dental decay in primary and permanent teeth.</t>
  </si>
  <si>
    <t>Proximal dental lesions, limited to dentine, are traditionally treated by invasive (drill and fill) means. Non-invasive alternatives (e.g. fluoride varnish, flossing) might avoid substance loss but their effectiveness depends on patients' adherence. Recently, micro-invasive approaches for treating proximal caries lesions have been tried. These interventions install a barrier either on top (sealing) or within (infiltrating) the lesion. Different methods and materials are currently available for micro-invasive treatments, such as sealing via resin sealants, (polyurethane) patches/tapes, glass ionomer cements (GIC) or resin infiltration. To evaluate the effects of micro-invasive treatments for managing proximal caries lesions in primary and permanent dentition in children and adults. We searched the following databases to 31 December 2014: the Cochrane Oral Health Group Trials Register, the Cochrane Central Register of Controlled Trials (CENTRAL), MEDLINE via OVID, EMBASE via OVID, LILACs via BIREME Virtual Health Library, Web of Science Conference Proceedings, ZETOC Conference Proceedings, Proquest Dissertations and Theses, ClinicalTrials.gov, OpenGrey and the World Health Organization (WHO) International Clinical Trials Registry Platform. We searched the metaRegister of Controlled Trials to 1 October 2014. There were no language or date restrictions in the searches of the electronic databases. We included randomised controlled trials of at least six months' duration that compared micro-invasive treatments for managing non-cavitated proximal dental decay in primary teeth, permanent teeth or both, versus non-invasive measures, invasive means, no intervention or placebo. We also included studies that compared different types of micro-invasive treatments. Two review authors independently screened search results, extracted data and assessed the risk of bias. We used standard methodological procedures expected by Cochrane to evaluate risk of bias and synthesise data. We conducted meta-analyses with the random-effects model, using the Becker-Balagtas method to calculate the odds ratio (OR) for lesion progression. We assessed the quality of the evidence using GRADE methods. We included eight trials, which randomised 365 participants. The trials all used a split-mouth design, some with more than one pair of lesions treated within the same participant. Studies took place in university or dental public health clinics in Brazil, Colombia, Denmark, Germany, Thailand, Greenland and Chile. Six studies evaluated the effects of micro-invasive treatments in the permanent dentition and two studies on the primary dentition, with caries risk ranging from low to high. Investigators measured caries risk in different studies either by caries experience alone or by using the Cariogram programme, which combines eight contributing factors, including caries experience, diet, saliva and other factors related to caries. The follow-up period in the trials ranged from one to three years. All studies used lesion progression as the primary outcome, evaluating it by different methods of reading radiographs. Four studies received industry support to carry out the research, with one of them being carried out by inventors of the intervention.We judged seven studies to be at high overall risk of bias, primarily due to lack of blinding of participants and personnel. We evaluated intervention effects for all micro-invasive therapies and analysed subgroups according to the different treatment methods reported in the included studies.Our meta-analysis, which pooled the most sensitive set of data (in terms of measurement method) from studies presenting data in a format suitable for meta-analysis, showed that micro-invasive treatment significantly reduced the odds of lesion progression compared with non-invasive treatment (e.g fluoride varnish) or oral hygiene advice (e.g to floss) (OR 0.24, 95% CI 0.14 to 0.41; 602 lesions; seven studies; I(2) = 32%). There was no evidence of subgroup differences (P = 0.36).The four studies that measured adverse events reported no adverse events after micro-invasive treatment. Most studies did not report on any further outcomes.We assessed the quality of evidence for micro-invasive treatments as moderate. It remains unclear which micro-invasive treatment is more advantageous, or if certain clinical conditions or patient characteristics are better suited for micro-invasive treatments than others. The available evidence shows that micro-invasive treatment of proximal caries lesions arrests non-cavitated enamel and initial dentinal lesions (limited to outer third of dentine, based on radiograph) and is significantly more effective than non-invasive professional treatment (e.g. fluoride varnish) or advice (e.g. to floss). We can be moderately confident that further research is unlikely to substantially change the estimate of effect. Due to the small number of studies, it does remain unclear which micro-invasive technique offers the greatest benefit, or whether the effects of micro-invasive treatment confer greater or lesser benefit according to different clinical or patient considerations.</t>
  </si>
  <si>
    <t>To evaluate the effects of micro-invasive treatments for managing proximal caries lesions in primary and permanent dentition in children and adults. We used standard methodological procedures expected by Cochrane to evaluate risk of bias and synthesise data.</t>
  </si>
  <si>
    <t>To evaluate the effects of micro-invasive treatments for managing proximal caries lesions in primary and permanent dentition in children and adults. We included randomised controlled trials of at least six months' duration that compared micro-invasive treatments for managing non-cavitated proximal dental decay in primary teeth, permanent teeth or both, versus non-invasive measures, invasive means, no intervention or placebo. Six studies evaluated the effects of micro-invasive treatments in the permanent dentition and two studies on the primary dentition, with caries risk ranging from low to high. All studies used lesion progression as the primary outcome, evaluating it by different methods of reading radiographs.</t>
  </si>
  <si>
    <t>10.1002/14651858.CD010431.pub2</t>
  </si>
  <si>
    <t>Adolescent; Adult; Child; Child, Preschool; Dental Care; Dental Caries; Dental Devices, Home Care; Dental Etching; Dentition, Permanent; Disease Progression; Female; Humans; Male; Pit and Fissure Sealants; Randomized Controlled Trials as Topic; Resins, Synthetic; Tooth, Deciduous</t>
  </si>
  <si>
    <t>https://www.ncbi.nlm.nih.gov/pubmed/26545080</t>
  </si>
  <si>
    <t>PMID : 25201571</t>
  </si>
  <si>
    <t>Teo E, House H, Lockhart K, Purchuri SN, Pushparajah J, Cripps AW, van Driel ML.</t>
  </si>
  <si>
    <t>Haemophilus influenzae oral vaccination for preventing acute exacerbations of chronic bronchitis and chronic obstructive pulmonary disease.</t>
  </si>
  <si>
    <t>Chronic bronchitis and chronic obstructive pulmonary disease (COPD) are serious conditions in which patients are predisposed to viral and bacterial infections resulting in potentially fatal acute exacerbations. COPD is defined as a lung disease characterised by obstruction to lung airflow that interferes with normal breathing. Antibiotic therapy has not been particularly useful in eradicating bacteria such as non-typeable Haemophilus influenzae (NTHi) because they are naturally occurring flora of the upper respiratory tract in many people. However, they can cause opportunistic infection. An oral NTHi vaccine has been developed to protect against recurrent infective acute exacerbations in chronic bronchitis. To assess the effectiveness of an oral, whole-cell, non-typeable H. influenzae (NTHi) vaccine in protecting against recurrent episodes of acute exacerbations of chronic bronchitis and COPD in adults. To assess the effectiveness of NTHi vaccine in reducing NTHi colonising the respiratory tract during recurrent episodes of acute exacerbations of COPD. We searched the following databases: CENTRAL (2014, Issue 6), MEDLINE (1946 to July week 3, 2014), EMBASE (1974 to July 2014), CINAHL (1981 to July 2014), LILACS (1982 to July 2014) and Web of Science (1955 to July 2014). We also searched trials registries and contacted authors of trials requesting unpublished data. We included randomised controlled trials comparing the effects of an oral monobacterial NTHi vaccine in adults with recurrent acute exacerbations of chronic bronchitis or COPD when there was overt matching of the vaccine and placebo groups on clinical grounds. The selection criteria considered populations aged less than 65 years and those older than 65 years. Two authors independently assessed trial quality and extracted data from original records and publications for incidence and severity of bronchitis episodes and carriage rate of NTHi measured in the upper respiratory tract, as well as data relevant to other primary and secondary outcomes. We identified six placebo-controlled randomised controlled trials with a total of 557 participants. They investigated the efficacy of enteric-coated, killed preparations of H. influenzae in populations prone to recurrent acute exacerbations of chronic bronchitis or COPD. The vaccine preparation and immunisation regime in all trials consisted of at least three courses of formalin-killed H. influenzae in enteric-coated tablets taken at intervals (for example, days 0, 28 and 56). Each course generally consisted of two tablets taken after breakfast over three consecutive days. In all cases the placebo groups took enteric-coated tablets containing glucose. Risk of bias was moderate across the studies, namely due to the lack of information provided about methods and inadequate presentation of results.Meta-analysis of the oral NTHi vaccine showed a small, non-statistically significant reduction in the incidence of acute exacerbations of chronic bronchitis or COPD by 2.048% (risk ratio (RR) 0.97, 95% confidence interval (CI) 0.84 to 1.12, P value = 0.68). There was no significant difference in mortality rate between the vaccine and placebo groups (odds ratio (OR) 1.62, 95% CI 0.63 to 4.12, P value = 0.31).We were unable to meta-analyse the carriage levels of NTHi in participants as each trial reported this result using different units and tools of measurement. Four trials showed no significant difference in carriage levels, while two trials showed a significant decrease in carriage levels in the vaccinated group compared with placebo.Four trials assessed severity of exacerbations measured by requirement for antibiotics. Three of these trials were comparable and when meta-analysed showed a statistically significant 80% increase in antibiotic courses per person in the placebo group (RR 1.81, 95% CI 1.35 to 2.44, P value &amp;lt; 0.0001). There was no significant difference between the groups with regards to hospital admission rates (OR 0.96, 95% CI 0.13 to 7.04, P value = 0.97). Adverse events were reported in all six trials with a point estimate suggestive that they occurred more frequently in the vaccine group, however, this result was not statistically significant (RR 1.43, 95% CI 0.70 to 2.92, P value = 0.87). Quality of life was not meta-analysed but was reported in two trials, with results at six months showing an improvement in quality of life in the vaccinated group (scoring at least two points better than placebo). Analyses demonstrate that NTHi oral vaccination of patients with recurrent exacerbations of chronic bronchitis or COPD does not yield a significant reduction in the number and severity of exacerbations. Evidence is mixed and the individual trials that show a significant benefit of the vaccine are too small to advocate widespread oral vaccination of people with COPD.</t>
  </si>
  <si>
    <t>To assess the effectiveness of an oral, whole-cell, non-typeable H. influenzae (NTHi) vaccine in protecting against recurrent episodes of acute exacerbations of chronic bronchitis and COPD in adults. To assess the effectiveness of NTHi vaccine in reducing NTHi colonising the respiratory tract during recurrent episodes of acute exacerbations of COPD.</t>
  </si>
  <si>
    <t>Two authors independently assessed trial quality and extracted data from original records and publications for incidence and severity of bronchitis episodes and carriage rate of NTHi measured in the upper respiratory tract, as well as data relevant to other primary and secondary outcomes.</t>
  </si>
  <si>
    <t>10.1002/14651858.CD010010.pub2</t>
  </si>
  <si>
    <t>Administration, Oral; Adult; Aged; Aged, 80 and over; Anti-Bacterial Agents; Bronchitis, Chronic; Disease Progression; Haemophilus Vaccines; Haemophilus influenzae; Humans; Middle Aged; Pulmonary Disease, Chronic Obstructive; Randomized Controlled Trials as Topic; Secondary Prevention</t>
  </si>
  <si>
    <t>https://www.ncbi.nlm.nih.gov/pubmed/25201571</t>
  </si>
  <si>
    <t>PMID : 27974647</t>
  </si>
  <si>
    <t>Deckers K, Camerino I, van Boxtel MP, Verhey FR, Irving K, Brayne C, Kivipelto M, Starr JM, Yaffe K, de Leeuw PW, Köhler S.</t>
  </si>
  <si>
    <t>Dementia risk in renal dysfunction: A systematic review and meta-analysis of prospective studies.</t>
  </si>
  <si>
    <t>Renal dysfunction has been linked with increased risk for cognitive impairment and dementia, but studies are conflicting. For that reason, the aim of the present systematic review and meta-analysis is to summarize the best available evidence on the prospective association between potential markers of renal dysfunction and development of cognitive impairment or dementia. Medline, Embase, and Cochrane Database of Systematic Reviews were searched for potential publications until August 1, 2016. Studies were eligible if they fulfilled the following criteria: population-based study, prospective design, ≥100 participants, aged ≥45 years, ≥1 year follow-up, and cognition/dementia outcomes. Where appropriate, random effects meta-analyses were conducted yielding pooled odds ratios (OR) and 95% confidence intervals (CI). Twenty-two out of 8,494 abstracts fulfilled the eligibility criteria. Sufficient evidence was found for albuminuria, mixed results for estimated glomerular filtration rate (eGFR), insufficient support for cystatin C, and tentative evidence for serum creatinine and creatinine clearance. Meta-analyses of 5 studies representing 27,805 persons showed a 35% increased risk of cognitive impairment or dementia in those with albuminuria (OR 1.35, 95% CI 1.06-1.73, p = 0.015), whereas eGFR &amp;lt;60 mL/min/1.73 m&lt;sup&gt;2&lt;/sup&gt; showed no significant association (OR 1.28, 95% CI 0.99-1.65, p = 0.063). No meta-analyses could be done for serum creatinine, creatinine clearance, or cystatin C. The overall evidence for an association between renal dysfunction and cognitive impairment or dementia is modest. Evidence suggests that albuminuria is associated with higher odds of developing cognitive impairment or dementia.</t>
  </si>
  <si>
    <t>For that reason, the aim of the present systematic review and meta-analysis is to summarize the best available evidence on the prospective association between potential markers of renal dysfunction and development of cognitive impairment or dementia.</t>
  </si>
  <si>
    <t>10.1212/WNL.0000000000003482</t>
  </si>
  <si>
    <t>Aged; Aged, 80 and over; Databases, Bibliographic; Dementia; Humans; Kidney Diseases; Middle Aged; Prospective Studies; Risk Factors</t>
  </si>
  <si>
    <t>https://www.ncbi.nlm.nih.gov/pubmed/27974647</t>
  </si>
  <si>
    <t>PMID : 22028840</t>
  </si>
  <si>
    <t>Kuster SP, Shah PS, Coleman BL, Lam PP, Tong A, Wormsbecker A, McGeer A.</t>
  </si>
  <si>
    <t>Incidence of influenza in healthy adults and healthcare workers: a systematic review and meta-analysis.</t>
  </si>
  <si>
    <t>Working in healthcare is often considered a risk factor for influenza; however, this risk has not been quantified. We aimed to systematically review evidence describing the annual incidence of influenza among healthy adults and healthcare workers (HCWs). We searched OVID MEDLINE (1950 to 2010), EMBASE (1947 to 2010) and reference lists of identified articles. Observational studies or randomized trials reporting full season or annual influenza infection rates for healthy, working age adult subjects and HCWs were included. Influenza infection was defined as a four-fold rise in antibody titer, or positive viral culture or polymerase chain reaction. From 24,707 citations, 29 studies covering 97 influenza seasons with 58,245 study participants were included. Pooled influenza incidence rates (IR) (95% confidence intervals (CI)) per 100 HCWs per season and corresponding incidence rate ratios (IRR) (95% CI) as compared to healthy adults were as follows. All infections: IR 18.7 (95% CI, 15.8 to 22.1), IRR 3.4 (95% CI, 1.2 to 5.7) in unvaccinated HCWs; IR 6.5 (95% CI, 4.6 to 9.1), IRR 5.4 (95% CI, 2.8 to 8.0) in vaccinated HCWs. Symptomatic infections: IR 7.5 (95% CI, 4.9 to 11.7), IRR 1.5 (95% CI, 0.4 to 2.5) in unvaccinated HCWs, IR 4.8 (95% CI, 3.2 to 7.2), IRR 1.6 (95% CI, 0.5 to 2.7) in vaccinated HCWs. Compared to adults working in non-healthcare settings, HCWs are at significantly higher risk of influenza.</t>
  </si>
  <si>
    <t>10.1371/journal.pone.0026239</t>
  </si>
  <si>
    <t>Adult; Health; Health Personnel; Humans; Influenza, Human</t>
  </si>
  <si>
    <t>https://www.ncbi.nlm.nih.gov/pubmed/22028840</t>
  </si>
  <si>
    <t>PMID : 23453513</t>
  </si>
  <si>
    <t>Weinberg DV, Shapiro H, Ehrlich JS.</t>
  </si>
  <si>
    <t>Ranibizumab treatment outcomes in phakic versus pseudophakic eyes: an individual patient data analysis of 2 phase 3 trials.</t>
  </si>
  <si>
    <t>To compare visual outcomes in phakic and pseudophakic eyes treated with monthly intravitreal ranibizumab for exudative age-related macular degeneration (AMD). Meta-analysis of individual patient data from 2 phase 3 clinical trials of intravitreal ranibizumab in neovascular AMD (Anti-VEGF Antibody for the Treatment of Predominantly Classic Choroidal Neovascularization in Age-Related Macular Degeneration [ANCHOR], ClinicalTrials.gov number, NCT00061594; and Minimally Classic/Occult Trial of the Anti-VEGF Antibody Ranibizumab in the Treatment of Neovascular Age-Related Macular Degeneration [MARINA], ClinicalTrials.gov number NCT00056836). A total of 1137 patients from 2 phase 3 clinical trials. Phakic and pseudophakic eyes were treated with monthly intravitreal ranibizumab (0.3 mg or 0.5 mg), sham injections plus verteporfin photodynamic therapy (ANCHOR), or sham injections alone (MARINA). Mean change from baseline in Early Treatment Diabetic Retinopathy Study (ETDRS) visual acuity (VA) and the proportion of patients gaining or losing 15 or more ETDRS letters. After adjusting for baseline covariates, no differences were seen in mean change in VA for phakic versus pseudophakic eyes. Pseudophakic eyes were more likely to lose 15 or more letters of vision than phakic eyes at 12 months, but not at 24 months. Overall, in this analysis, lens status did not demonstrate an independent influence on mean VA for eyes treated with monthly ranibizumab. It is possible that phakic eyes may be less prone to severe vision loss. Proprietary or commercial disclosure may be found after the references.</t>
  </si>
  <si>
    <t>10.1016/j.ophtha.2012.11.042</t>
  </si>
  <si>
    <t>Aged; Aged, 80 and over; Angiogenesis Inhibitors; Antibodies, Monoclonal, Humanized; Clinical Trials, Phase III as Topic; Female; Humans; Intravitreal Injections; Lens, Crystalline; Male; Photochemotherapy; Photosensitizing Agents; Porphyrins; Pseudophakia; Ranibizumab; Treatment Outcome; Verteporfin; Visual Acuity; Wet Macular Degeneration</t>
  </si>
  <si>
    <t>https://www.ncbi.nlm.nih.gov/pubmed/23453513</t>
  </si>
  <si>
    <t>PMID : 26233934</t>
  </si>
  <si>
    <t>Zhong X, Zhang T, Liu Y, Wei X, Zhang X, Qin Y, Jin Z, Chen Q, Ma X, Wang R, He J.</t>
  </si>
  <si>
    <t>Effects of three injectable antidiabetic agents on glycaemic control, weight change and drop-out in type 2 diabetes suboptimally controlled with metformin and/or a sulfonylurea: A network meta-analysis.</t>
  </si>
  <si>
    <t>The objective of this review was to assess glucagon-like peptide-1 receptor agonists (GLP-1 RAs), basal insulin, and premixed insulin among participants with type 2 diabetes inadequately controlled with metformin and/or a sulfonylurea. We searched PubMed, EmBase, and the Cochrane Library to identify eligible randomized controlled trials (RCTs) for a network meta-analysis. A total of 17 RCTs involving 5874 adult individuals were included. Compared with placebo, all three therapies showed a significant effect on achieving target glycated hemoglobin (HbA1c) (GLP-1 RAs: 31.7%, 95% CI, 24.7-38.6%; premixed insulin: 31.1%, 95% CI, 20.4-41.8%; basal insulin: 26.0%, 95% CI, 16.4-35.7%). However, there was no significant difference between the three therapies. A similar result was found in HbA1c reduction. The use of GLP-1 RAs resulted in significant body weight loss (-3.73 kg, 95% CI, -4.52 to -2.95 kg vs. basal insulin and -5.27 kg, 95% CI, -6.17 to -4.36 kg vs. premixed insulin) but there was a higher drop-out rate of participants. Premixed insulin seemed associated with more severe hypoglycemic episodes. The three injectables had similar impact on glycemic control but other differentiating features relevant to the management of type 2 diabetes with GLP-1 RAs having the most favorable profile.</t>
  </si>
  <si>
    <t>The objective of this review was to assess glucagon-like peptide-1 receptor agonists (GLP-1 RAs), basal insulin, and premixed insulin among participants with type 2 diabetes inadequately controlled with metformin and/or a sulfonylurea.</t>
  </si>
  <si>
    <t>10.1016/j.diabres.2015.05.048</t>
  </si>
  <si>
    <t>Glucagons-like peptide-1 receptor agonist; Injectable antidiabetic agent; Metformin; Network meta-analysis; Sulfonylurea; Type 2 diabetes; Adult; Blood Glucose; Community Networks; Diabetes Mellitus, Type 2; Glucagon-Like Peptide 1; Glycated Hemoglobin A; Humans; Hypoglycemia; Hypoglycemic Agents; Injections; Insulin; Male; Metformin; Randomized Controlled Trials as Topic; Sulfonylurea Compounds; Treatment Failure</t>
  </si>
  <si>
    <t>https://www.ncbi.nlm.nih.gov/pubmed/26233934</t>
  </si>
  <si>
    <t>PMID : 28940755</t>
  </si>
  <si>
    <t>Dos Santos APP, de Oliveira BH, Nadanovsky P.</t>
  </si>
  <si>
    <t>International journal of paediatric dentistry</t>
  </si>
  <si>
    <t>A systematic review of the effects of supervised toothbrushing on caries incidence in children and adolescents.</t>
  </si>
  <si>
    <t>The anticaries effect of supervised toothbrushing, irrespective of the effect of fluoride toothpaste, has not been clearly determined yet. To assess the effects of supervised toothbrushing on caries incidence in children and adolescents. A systematic review of controlled trials was performed (CRD42014013879). Electronic and hand searches retrieved 2046 records, 112 of which were read in full and independently assessed by two reviewers, who collected data regarding characteristics of participants, interventions, outcomes, length of follow-up and risk of bias. Four trials were included and none of them had low risk of bias. They were all carried out in schools, but there was great variation regarding children's age, fluoride content of the toothpaste, baseline caries levels and the way caries incidence was reported. Among the four trials, two found statistically significant differences favouring supervised toothbrushing, but information about the magnitude and/or the precision of the effect estimate was lacking and in one trial clustering effect was not taken into consideration. No meta-analysis was performed due to the clinical heterogeneity among the included studies and differences in the reporting of data. There is no conclusive evidence regarding the effectiveness of supervised toothbrushing on caries incidence.</t>
  </si>
  <si>
    <t>To assess the effects of supervised toothbrushing on caries incidence in children and adolescents.</t>
  </si>
  <si>
    <t>10.1111/ipd.12334</t>
  </si>
  <si>
    <t>Adolescent; Child; Dental Caries; Humans; Incidence; Toothbrushing</t>
  </si>
  <si>
    <t>https://www.ncbi.nlm.nih.gov/pubmed/28940755</t>
  </si>
  <si>
    <t>PMID : 27832117</t>
  </si>
  <si>
    <t>Nilsonne G, Lekander M, Åkerstedt T, Axelsson J, Ingre M.</t>
  </si>
  <si>
    <t>Diurnal Variation of Circulating Interleukin-6 in Humans: A Meta-Analysis.</t>
  </si>
  <si>
    <t>The pleiotropic cytokine interleukin-6 (IL-6) has been proposed to contribute to circadian regulation of sleepiness by increasing in the blood at night. Earlier studies have reported diurnal variation of IL-6, but phase estimates are conflicting. We have therefore performed a meta-analysis on the diurnal variation of circulating IL-6. Studies were included if they reported IL-6 in plasma or serum recorded at least twice within 24 hours in the same individual. A systematic search resulted in the inclusion of 43 studies with 56 datasets, for a total of 1100 participants. Individual participant data were available from 4 datasets with a total of 56 participants. Mixed-effects meta-regression modelling confirmed that IL-6 varied across the day, the most conspicuous effect being a trough in the morning. These results stand in contrast to earlier findings of a peak in the evening or night, and suggest that diurnal variation should be taken into account in order to avoid confounding by time of day in studies of IL-6 in plasma or serum.</t>
  </si>
  <si>
    <t>10.1371/journal.pone.0165799</t>
  </si>
  <si>
    <t>Circadian Rhythm; Humans; Interleukin-6; Models, Biological; Sleep</t>
  </si>
  <si>
    <t>https://www.ncbi.nlm.nih.gov/pubmed/27832117</t>
  </si>
  <si>
    <t>PMID : 24331390</t>
  </si>
  <si>
    <t>Rodrigo GJ, Castro-Rodriguez JA.</t>
  </si>
  <si>
    <t>Heliox-driven β2-agonists nebulization for children and adults with acute asthma: a systematic review with meta-analysis.</t>
  </si>
  <si>
    <t>The effect of heliox as a nebulizer β2-agonist driving gas in acute asthma remains controversial. To perform a systematic review with a meta-analysis of randomized trials designed to evaluate the efficacy of heliox versus oxygen in driving β2-agonist nebulization in patients with acute asthma. A search was conducted of all randomized controlled trials published before August 2013. Primary outcomes were change in spirometric measurements and severity composite score (pediatric studies); secondary outcomes were hospitalizations and serious adverse effects. Eleven trials from 10 studies (697 participants) met the inclusion criteria (7 included adults and 3 included children). The mean duration of heliox therapy was 120 minutes and the most common helium-oxygen mixture used was 70:30. Patients receiving heliox presented a statistically significant difference for mean percentage of change in peak expiratory flow (17.2%; 95% confidence interval 5.2-29.2, P = .005). Post hoc subgroup analysis showed that patients with severe and very severe asthma showed a significant improvement in peak expiratory flow compared with those with mild to moderate acute asthma. Heliox-driven nebulization also produced significant decreases in the risk of hospitalizations (odds ratio 0.49, 95% confidence interval 0.31-0.79, P = .003) and severity of exacerbations (pediatric studies; standard mean difference -0.74, 95%% confidence interval -1.45 to -0.03, P = .04). There were no group differences for serious adverse effects. This review suggests that heliox benefits in airflow limitation and hospital admissions could be considered clinically significant. Data support the use of heliox as a nebulizing β2-agonist driving gas in the routine care of patients with acute asthma.</t>
  </si>
  <si>
    <t>To perform a systematic review with a meta-analysis of randomized trials designed to evaluate the efficacy of heliox versus oxygen in driving β2-agonist nebulization in patients with acute asthma.</t>
  </si>
  <si>
    <t>Primary outcomes were change in spirometric measurements and severity composite score (pediatric studies); secondary outcomes were hospitalizations and serious adverse effects.</t>
  </si>
  <si>
    <t>10.1016/j.anai.2013.09.024</t>
  </si>
  <si>
    <t>Acute Disease; Adolescent; Adrenergic beta-1 Receptor Agonists; Adult; Asthma; Child; Child, Preschool; Helium; Humans; Hypoxia; Nebulizers and Vaporizers; Oxygen; Treatment Outcome</t>
  </si>
  <si>
    <t>https://www.ncbi.nlm.nih.gov/pubmed/24331390</t>
  </si>
  <si>
    <t>PMID : 21257294</t>
  </si>
  <si>
    <t>Leucht C, Heres S, Kane JM, Kissling W, Davis JM, Leucht S.</t>
  </si>
  <si>
    <t>Oral versus depot antipsychotic drugs for schizophrenia--a critical systematic review and meta-analysis of randomised long-term trials.</t>
  </si>
  <si>
    <t>Non-adherence is a major problem in the treatment of schizophrenia. Depot antipsychotic drugs are thought to reduce relapse rates by improving adherence, but a systematic review of long-term studies in outpatients is not available. We searched the Cochrane Schizophrenia Group's register, ClinicalTrials.gov, Cochrane reviews on depot medication, and the reference sections of included studies for randomised controlled trials lasting at least 12 months in outpatients that compared depot with oral antipsychotics in schizophrenia. Data on relapse (primary outcome), rehospitalisation, non-adherence, and dropout due to any reason, inefficacy of treatment and adverse events were summarised in a meta-analysis using a random-effects model. Study quality was assessed with the Cochrane collaboration's risk of bias tool, and publication bias with funnel plots. Ten studies with 1700 participants met the inclusion criteria. Depot formulations significantly reduced relapses with relative and absolute risk reductions of 30% and 10%, respectively (RR 0.70, CI 0.57-0.87, NNT 10, CI 6-25, P=0.0009), and dropout due to inefficacy (RR 0.71, CI 0.57-0.89). Limited data on non-adherence, rehospitalisation and dropout due to any reason and adverse events revealed no significant differences. There were several potential sources of bias such as limited information on randomisation methods, problems of blinding and different medications in the depot and oral groups. Other studies reduced a potential superiority of depot by excluding non-adherent patients. Depot antipsychotic drugs significantly reduced relapse. Due to a number of methodological problems in the single trials the evidence is, nonetheless, subject to possible bias.</t>
  </si>
  <si>
    <t>10.1016/j.schres.2010.11.020</t>
  </si>
  <si>
    <t>Administration, Oral; Adult; Antipsychotic Agents; Databases, Bibliographic; Delayed-Action Preparations; Female; Humans; Longitudinal Studies; Male; Middle Aged; Patient Compliance; Randomized Controlled Trials as Topic; Retrospective Studies; Risk Factors; Schizophrenia; Sensitivity and Specificity; Treatment Outcome</t>
  </si>
  <si>
    <t>https://www.ncbi.nlm.nih.gov/pubmed/21257294</t>
  </si>
  <si>
    <t>PMID : 28444124</t>
  </si>
  <si>
    <t>Harrison JK, Walesby KE, Hamilton L, Armstrong C, Starr JM, Reynish EL, MacLullich AMJ, Quinn TJ, Shenkin SD.</t>
  </si>
  <si>
    <t>Predicting discharge to institutional long-term care following acute hospitalisation: a systematic review and meta-analysis.</t>
  </si>
  <si>
    <t>moving into long-term institutional care is a significant life event for any individual. Predictors of institutional care admission from community-dwellers and people with dementia have been described, but those from the acute hospital setting have not been systematically reviewed. Our aim was to establish predictive factors for discharge to institutional care following acute hospitalisation. we registered and conducted a systematic review (PROSPERO: CRD42015023497). We searched MEDLINE; EMBASE and CINAHL Plus in September 2015. We included observational studies of patients admitted directly to long-term institutional care following acute hospitalisation where factors associated with institutionalisation were reported. from 9,176 records, we included 23 studies (n = 354,985 participants). Studies were heterogeneous, with the proportions discharged to a care home 3-77% (median 15%). Eleven studies (n = 12,642), of moderate to low quality, were included in the quantitative synthesis. The need for institutional long-term care was associated with age (pooled odds ratio (OR) 1.02, 95% confidence intervals (CI): 1.00-1.04), female sex (pooled OR 1.41, 95% CI: 1.03-1.92), dementia (pooled OR 2.14, 95% CI: 1.24-3.70) and functional dependency (pooled OR 2.06, 95% CI: 1.58-2.69). discharge to long-term institutional care following acute hospitalisation is common, but current data do not allow prediction of who will make this transition. Potentially important predictors evaluated in community cohorts have not been examined in hospitalised cohorts. Understanding these predictors could help identify individuals at risk early in their admission, and support them in this transition or potentially intervene to reduce their risk.</t>
  </si>
  <si>
    <t>Our aim was to establish predictive factors for discharge to institutional care following acute hospitalisation. we registered and conducted a systematic review (PROSPERO:</t>
  </si>
  <si>
    <t>10.1093/ageing/afx047</t>
  </si>
  <si>
    <t>care home; hospitalisation; long-term care; older people; outcome; predictor; Aged; Aged, 80 and over; Female; Health Status; Humans; Institutionalization; Length of Stay; Long-Term Care; Male; Odds Ratio; Patient Admission; Patient Discharge; Risk Assessment; Risk Factors; Time Factors</t>
  </si>
  <si>
    <t>https://www.ncbi.nlm.nih.gov/pubmed/28444124</t>
  </si>
  <si>
    <t>PMID : 28972652</t>
  </si>
  <si>
    <t>Kew KM, Malik P, Aniruddhan K, Normansell R.</t>
  </si>
  <si>
    <t>Shared decision-making for people with asthma.</t>
  </si>
  <si>
    <t>Asthma is a chronic inflammatory disease that affects the airways and is common in both adults and children. It is characterised by symptoms including wheeze, shortness of breath, chest tightness, and cough. People with asthma may be helped to manage their condition through shared decision-making (SDM). SDM involves at least two participants (the medical practitioner and the patient) and mutual sharing of information, including the patient's values and preferences, to build consensus about favoured treatment that culminates in an agreed action. Effective self-management is particularly important for people with asthma, and SDM may improve clinical outcomes and quality of life by educating patients and empowering them to be actively involved in their own health. To assess benefits and potential harms of shared decision-making for adults and children with asthma. We searched the Cochrane Airways Trials Register, which contains studies identified in several sources including CENTRAL, MEDLINE, and Embase. We also searched clinical trials registries and checked the reference lists of included studies. We conducted the most recent searches on 29 November 2016. We included studies of individual or cluster parallel randomised controlled design conducted to compare an SDM intervention for adults and children with asthma versus a control intervention. We included studies available as full-text reports, those published as abstracts only, and unpublished data, and we placed no restrictions on place, date, or language of publication. We included interventions targeting healthcare professionals or patients, their families or care-givers, or both. We included studies that compared the intervention versus usual care or a minimal control intervention, and those that compared an SDM intervention against another active intervention. We excluded studies of interventions that involved multiple components other than the SDM intervention unless the control group also received these interventions. Two review authors independently screened searches, extracted data from included studies, and assessed risk of bias. Primary outcomes were asthma-related quality of life, patient/parent satisfaction, and medication adherence. Secondary outcomes included exacerbations of asthma, asthma control, acceptability/feasibility from the perspective of healthcare professionals, and all adverse events. We graded and presented evidence in a 'Summary of findings' table.We were unable to pool any of the extracted outcome data owing to clinical and methodological heterogeneity but presented findings in forest plots when possible. We narratively described skewed data. We included four studies that compared SDM versus control and included a total of 1342 participants. Three studies recruited children with asthma and their care-givers, and one recruited adults with asthma. Three studies took place in the United States, and one in the Netherlands. Trial duration was between 6 and 24 months. One trial delivered the SDM intervention to the medical practitioner, and three trials delivered the SDM intervention directly to the participant. Two paediatric studies involved use of an online portal, followed by face-to-face consultations. One study delivered an SDM intervention or a clinical decision-making intervention through a mixture of face-to-face consultations and telephone calls. The final study randomised paediatric general practice physicians to receive a seminar programme promoting application of SDM principles. All trials were open-label, although one study, which delivered the intervention to physicians, stated that participants were unaware of their physicians' involvement in the trial. We had concerns about selection and attrition bias and selective reporting, and we noted that one study substantially under-recruited participants. The four included studies used different approaches to measure fidelity/intervention adherence and to report study findings.One study involving adults with poorly controlled asthma reported improved quality of life (QOL) for the SDM group compared with the control group, using the Asthma Quality of Life Questionnaire (AQLQ) for assessment (mean difference (MD) 1.90, 95% confidence interval (CI) 1.24 to 2.91), but two other trials did not identify a benefit. Patient/parent satisfaction with the performance of paediatricians was greater in the SDM group in one trial involving children. Medication adherence was better in the SDM group in two studies - one involving adults and one involving children (all medication adherence: MD 0.21, 95% CI 0.11 to 0.31; mean number of controlled medication prescriptions over 26 weeks: 1.1 in the SDM group (n = 26) and 0.7 in the control group (n = 27)). In one study, asthma-related visit rates were lower in the SDM group than in the usual care group (1.0/y vs 1.4/y; P = 0.016), but two other studies did not report a difference in exacerbations nor in prescriptions for short courses of oral steroids. Finally, one study described better odds of reporting no asthma problems in the SDM group than in the usual care group (odds ratio (OR) 1.90, 95% CI 1.26 to 2.87), although two other studies reporting asthma control did not identify a benefit with SDM. We found no information about acceptability of the intervention to the healthcare professional and no information on adverse events. Overall, our confidence in study results ranged from very low to moderate, and we downgraded outcomes owing to risk of bias, imprecision, and indirectness. Substantial differences between the four included randomised controlled trials (RCTs) indicate that we cannot provide meaningful overall conclusions. Individual studies demonstrated some benefits of SDM over control, in terms of quality of life; patient and parent satisfaction; adherence to prescribed medication; reduction in asthma-related healthcare visits; and improved asthma control. Our confidence in the findings of these individual studies ranges from moderate to very low, and it is important to note that studies did not measure or report adverse events.Future trials should be adequately powered and of sufficient duration to detect differences in patient-important outcomes such as exacerbations and hospitalisations. Use of core asthma outcomes and validated scales when possible would facilitate future meta-analysis. Studies conducted in lower-income settings and including an economic evaluation would be of interest. Investigators should systematically record adverse events, even if none are anticipated. Studies identified to date have not included adolescents; future trials should consider their inclusion. Measuring and reporting of intervention fidelity is also recommended.</t>
  </si>
  <si>
    <t>To assess benefits and potential harms of shared decision-making for adults and children with asthma.</t>
  </si>
  <si>
    <t>10.1002/14651858.CD012330.pub2</t>
  </si>
  <si>
    <t>Adult; Asthma; Child; Clinical Decision-Making; Decision Making; Disease Progression; Humans; Medication Adherence; Patient Participation; Quality of Life; Randomized Controlled Trials as Topic</t>
  </si>
  <si>
    <t>https://www.ncbi.nlm.nih.gov/pubmed/28972652</t>
  </si>
  <si>
    <t>PMID : 26420598</t>
  </si>
  <si>
    <t>Tai V, Leung W, Grey A, Reid IR, Bolland MJ.</t>
  </si>
  <si>
    <t>Calcium intake and bone mineral density: systematic review and meta-analysis.</t>
  </si>
  <si>
    <t>To determine whether increasing calcium intake from dietary sources affects bone mineral density (BMD) and, if so, whether the effects are similar to those of calcium supplements. Random effects meta-analysis of randomised controlled trials. Ovid Medline, Embase, Pubmed, and references from relevant systematic reviews. Initial searches were undertaken in July 2013 and updated in September 2014. Randomised controlled trials of dietary sources of calcium or calcium supplements (with or without vitamin D) in participants aged over 50 with BMD at the lumbar spine, total hip, femoral neck, total body, or forearm as an outcome. We identified 59 eligible randomised controlled trials: 15 studied dietary sources of calcium (n=1533) and 51 studied calcium supplements (n=12,257). Increasing calcium intake from dietary sources increased BMD by 0.6-1.0% at the total hip and total body at one year and by 0.7-1.8% at these sites and the lumbar spine and femoral neck at two years. There was no effect on BMD in the forearm. Calcium supplements increased BMD by 0.7-1.8% at all five skeletal sites at one, two, and over two and a half years, but the size of the increase in BMD at later time points was similar to the increase at one year. Increases in BMD were similar in trials of dietary sources of calcium and calcium supplements (except at the forearm), in trials of calcium monotherapy versus co-administered calcium and vitamin D, in trials with calcium doses of ≥ 1000 versus &amp;lt;1000 mg/day and ≤ 500 versus &amp;gt;500 mg/day, and in trials where the baseline dietary calcium intake was &amp;lt;800 versus ≥ 800 mg/day. Increasing calcium intake from dietary sources or by taking calcium supplements produces small non-progressive increases in BMD, which are unlikely to lead to a clinically significant reduction in risk of fracture.</t>
  </si>
  <si>
    <t>To determine whether increasing calcium intake from dietary sources affects bone mineral density (BMD) and, if so, whether the effects are similar to those of calcium supplements.</t>
  </si>
  <si>
    <t>10.1136/bmj.h4183</t>
  </si>
  <si>
    <t>Aged; Bone Density; Calcium, Dietary; Dietary Supplements; Fractures, Bone; Humans; Middle Aged; Randomized Controlled Trials as Topic</t>
  </si>
  <si>
    <t>https://www.ncbi.nlm.nih.gov/pubmed/26420598</t>
  </si>
  <si>
    <t>PMID : 24222383</t>
  </si>
  <si>
    <t>Peckham EJ, Nelson EA, Greenhalgh J, Cooper K, Roberts ER, Agrawal A.</t>
  </si>
  <si>
    <t>Homeopathy for treatment of irritable bowel syndrome.</t>
  </si>
  <si>
    <t>Irritable bowel syndrome (IBS) is a common, chronic disorder that leads to decreased health-related quality of life and work productivity. Evidence-based treatment guidelines have not been able to give guidance on the effects of homeopathic treatment for IBS because no systematic reviews have been carried out to assess the effectiveness of homeopathic treatment for IBS. Two types of homeopathic treatment were evaluated in this systematic review. In clinical homeopathy a specific remedy is prescribed for a specific condition. This differs from individualised homeopathic treatment, where a homeopathic remedy based on a person's individual symptoms is prescribed after a detailed consultation. To assess the effectiveness and safety of homeopathic treatment for treating IBS. We searched MEDLINE, the Cochrane Central Register of Controlled Trials, EMBASE, the Cumulative Index to Nursing and Allied Health Literature (CINAHL), the Allied and Complementary Medicine Database (AMED), Cochrane IBD/FBD Group Specialised Register, Cochrane Complementary Medicine Field Specialised Register and the database of the Homeopathic Library (Hom-inform) from inception to February 2013. Randomised controlled trials (RCTs), cohort and case-control studies that compared homeopathic treatment with placebo, other control treatments, or usual care, in adults with IBS were considered for inclusion. Two authors independently assessed the risk of bias and extracted data. The primary outcome was global improvement in IBS. The overall quality of the evidence supporting this outcome was assessed using the GRADE criteria. We calculated the mean difference (MD) and 95% confidence interval (CI) for continuous outcomes and the risk ratio (RR) and 95% CI for dichotomous outcomes. Three RCTs (213 participants) were included. No cohort or case-control studies were identified. Two studies published in 1976 and 1979 compared clinical homeopathy (homeopathic remedy) to placebo for constipation-predominant IBS. One study published in 1990 compared individualised homeopathic treatment (consultation plus remedy) to usual care (defined as high doses of dicyclomine hydrochloride, faecal bulking agents and diet sheets asking the patient to take a high fibre diet) for the treatment of IBS in female patients. Due to the low quality of reporting in the included studies the risk of bias in all three studies was unclear on most criteria and high for some criteria. A meta-analysis of two small studies (129 participants with constipation-predominant IBS) found a statistically significant difference in global improvement between the homeopathic remedy asafoetida and placebo at a short-term follow-up of two weeks. Seventy-three per cent of patients in the homeopathy group improved compared to 45% of placebo patients (RR 1.61, 95% CI 1.18 to 2.18). There was no statistically significant difference in global improvement between the homeopathic remedies asafoetida plus nux vomica and placebo. Sixty-eight per cent of patients in the homeopathy group improved compared to 52% of placebo patients (1 study, N = 42, RR 1.31, 95% CI 0.80 to 2.15). GRADE analyses rated the overall quality of the evidence for the outcome global improvement as very low due to high or unknown risk of bias, short-term follow-up and sparse data. There was no statistically significant difference found between individualised homeopathic treatment and usual care (1 RCT, N = 20) for the outcome &amp;quot;feeling unwell&amp;quot;, where the participant scored how &amp;quot;unwell&amp;quot; they felt before, and after treatment (MD 0.03; 95% CI -3.16 to 3.22). None of the included studies reported on adverse events. A pooled analysis of two small studies suggests a possible benefit for clinical homeopathy, using the remedy asafoetida, over placebo for people with constipation-predominant IBS. These results should be interpreted with caution due to the low quality of reporting in these trials, high or unknown risk of bias, short-term follow-up, and sparse data. One small study found no statistically difference between individualised homeopathy and usual care (defined as high doses of dicyclomine hydrochloride, faecal bulking agents and diet sheets advising a high fibre diet). No conclusions can be drawn from this study due to the low number of participants and the high risk of bias in this trial. In addition, it is likely that usual care has changed since this trial was conducted. Further high quality, adequately powered RCTs are required to assess the efficacy and safety of clinical and individualised homeopathy compared to placebo or usual care.</t>
  </si>
  <si>
    <t>Evidence-based treatment guidelines have not been able to give guidance on the effects of homeopathic treatment for IBS because no systematic reviews have been carried out to assess the effectiveness of homeopathic treatment for IBS. To assess the effectiveness and safety of homeopathic treatment for treating IBS. Further high quality, adequately powered RCTs are required to assess the efficacy and safety of clinical and individualised homeopathy compared to placebo or usual care.</t>
  </si>
  <si>
    <t>The primary outcome was global improvement in IBS.</t>
  </si>
  <si>
    <t>10.1002/14651858.CD009710.pub2</t>
  </si>
  <si>
    <t>Adult; Constipation; Dicyclomine; Dietary Fiber; Female; Ferula; Homeopathy; Humans; Irritable Bowel Syndrome; Male; Phytotherapy; Randomized Controlled Trials as Topic</t>
  </si>
  <si>
    <t>https://www.ncbi.nlm.nih.gov/pubmed/24222383</t>
  </si>
  <si>
    <t>PMID : 28549705</t>
  </si>
  <si>
    <t>Wu Y, Wang W, Liu T, Zhang D.</t>
  </si>
  <si>
    <t>Association of Grip Strength With Risk of All-Cause Mortality, Cardiovascular Diseases, and Cancer in Community-Dwelling Populations: A Meta-analysis of Prospective Cohort Studies.</t>
  </si>
  <si>
    <t>Grip strength has been linked to risk of adverse health outcomes. This study aimed to quantitatively assess the associations between grip strength and risk of all-cause mortality, cardiovascular diseases, and cancer in community-dwelling populations. A meta-analysis of prospective cohort studies was conducted. Embase, Medline, and PubMed were searched from inception to September 14, 2016. Study-specific most adjusted hazard ratios (HRs) and 95% confidence intervals (CIs) were combined with a random effects model. Dose-response relation was assessed by restricted cubic splines. Data were obtained from 42 studies including 3,002,203 participants. For lowest versus highest category of grip strength, the HRs (95% CIs) were 1.41 (1.30-1.52) for all-cause mortality, 1.63 (1.36-1.96) for cardiovascular diseases and 0.89 (0.66-1.20) for cancer. The HRs (95% CIs) with per-5-kg decrease in grip strength was 1.16 (1.12-1.20) for all-cause mortality, 1.21 (1.14-1.29) for cardiovascular diseases, 1.09 (1.05-1.14) for stroke, 1.07 (1.03-1.11) for coronary heart disease, and 1.01 (0.98-1.05) for cancer. The observed associations did not differ by sex, and remained after excluding participants with cardiovascular diseases or cancer at baseline. Adjustment for other covariates cannot fully explain the observed associations. Linear relationships were found between grip strength and risk of all-cause mortality and cardiovascular diseases within grip strength of 56 kg. Grip strength was an independent predictor of all-cause mortality and cardiovascular diseases in community-dwelling populations.</t>
  </si>
  <si>
    <t>This study aimed to quantitatively assess the associations between grip strength and risk of all-cause mortality, cardiovascular diseases, and cancer in community-dwelling populations.</t>
  </si>
  <si>
    <t>10.1016/j.jamda.2017.03.011</t>
  </si>
  <si>
    <t>Grip strength; all-cause mortality; cancer; cardiovascular diseases; meta-analysis; Adult; Cardiovascular Diseases; Cause of Death; Female; Hand Strength; Humans; Independent Living; Male; Neoplasms; Prospective Studies; Risk Assessment</t>
  </si>
  <si>
    <t>https://www.ncbi.nlm.nih.gov/pubmed/28549705</t>
  </si>
  <si>
    <t>PMID : 21412883</t>
  </si>
  <si>
    <t>Buchbinder R, Johnston RV, Barnsley L, Assendelft WJ, Bell SN, Smidt N.</t>
  </si>
  <si>
    <t>Surgery for lateral elbow pain.</t>
  </si>
  <si>
    <t>Surgery is sometimes recommended for persistent lateral elbow pain where other less invasive interventions have failed. To determine the benefits and safety of surgery for lateral elbow pain. We searched CENTRAL (The Cochrane Library), MEDLINE, EMBASE, CINAHL and Web of Science unrestricted by date or language (to 15 December 2010). Randomised and controlled clinical trials assessing a surgical intervention compared with no treatment or another intervention including an alternate surgical intervention, in adults with lateral elbow pain. Two authors independently selected trials for inclusion, assessed risk of bias and extracted data. We included five trials involving 191 participants with persistent symptoms of at least five months duration and failed conservative treatment. Three trials compared two different surgical procedures and two trials compared surgery to a non-surgical treatment. All trials were highly susceptible to bias. Meta-analysis was precluded due to differing comparator groups and outcome measures. One trial (24 participants) reported no difference between open extensor carpi radialis brevis (ECRB) surgery and radiofrequency microtenotomy, although reanalysis found that pain was significantly lower in the latter group at three weeks (MD -2.80 points on 10 point scale, 95% CI -5.07 to -0.53). One trial (26 participants) reported no difference between open ECRB surgery and decompression of the posterior interosseous nerve in terms of the number of participants with improvement in pain pain on activity, or tenderness on palpation after an average of 31 months following surgery. One trial (45 participants) found that compared with open release of the ERCB muscle, percutaneous release resulted in slightly better function. One trial (40 participants) found comparable results between open surgical release of the ECRB and botulinum toxin injection at two years, although we could not extract any data for this review. One trial (56 participants) found that extracorporeal shock wave therapy (ESWT) improved pain at night compared with percutaneous tenotomy at 12 months (MD 5 points on 100 point VAS, 95% CI 1.12 to 8.88), but there were no differences in pain at rest or pain on applying pressure. Due to a small number of studies, large heterogeneity in interventions across trials, small sample sizes and poor reporting of outcomes, there was insufficient evidence to support or refute the effectiveness of surgery for lateral elbow pain. Further well-designed randomised controlled trials and development of standard outcome measures are needed.</t>
  </si>
  <si>
    <t>To determine the benefits and safety of surgery for lateral elbow pain.</t>
  </si>
  <si>
    <t>10.1002/14651858.CD003525.pub2</t>
  </si>
  <si>
    <t>Adult; Catheter Ablation; Humans; Randomized Controlled Trials as Topic; Tennis Elbow; Tenotomy</t>
  </si>
  <si>
    <t>https://www.ncbi.nlm.nih.gov/pubmed/21412883</t>
  </si>
  <si>
    <t>PMID : 22583480</t>
  </si>
  <si>
    <t>Lewis D, Newton DC, Guy RJ, Ali H, Chen MY, Fairley CK, Hocking JS.</t>
  </si>
  <si>
    <t>The prevalence of Chlamydia trachomatis infection in Australia: a systematic review and meta-analysis.</t>
  </si>
  <si>
    <t>Chlamydia trachomatis is a common sexually transmitted infection in Australia. This report aims to measure the burden of chlamydia infection by systematically reviewing reports on prevalence in Australian populations. Electronic databases and conference websites were searched from 1997-2011 using the terms 'Chlamydia trachomatis' OR 'chlamydia' AND 'prevalence' OR 'epidemiology' AND 'Australia'. Reference lists were checked and researchers contacted for additional literature. Studies were categorised by setting and participants, and meta-analysis conducted to determine pooled prevalence estimates for each category. Seventy-six studies met the inclusion criteria for the review. There was a high level of heterogeneity between studies; however, there was a trend towards higher chlamydia prevalence in younger populations, Indigenous Australians, and those attending sexual health centres. In community or general practice settings, pooled prevalence for women &amp;lt;25 years in studies conducted post-2005 was 5.0% (95% CI: 3.1, 6.9; five studies), and for men &amp;lt;30 years over the entire review period was 3.9% (95% CI: 2.7, 5.1; six studies). For young Australians aged &amp;lt;25 years attending sexual health, family planning or youth clinics, estimated prevalence was 6.2% (95% CI: 5.1, 7.4; 10 studies) for women and 10.2% (95% CI: 9.5, 10.9; five studies) for men. Other key findings include pooled prevalence estimates of 22.1% (95% CI: 19.0, 25.3; three studies) for Indigenous women &amp;lt;25 years, 14.6% (95% CI: 11.5, 17.8; three studies) for Indigenous men &amp;lt;25 years, and 5.6% (95% CI: 4.8, 6.3; 11 studies) for rectal infection in men who have sex with men. Several studies failed to report basic demographic details such as sex and age, and were therefore excluded from the analysis. Chlamydia trachomatis infections are a significant health burden in Australia; however, accurate estimation of chlamydia prevalence in Australian sub-populations is limited by heterogeneity within surveyed populations, and variations in sampling methodologies and data reporting. There is a need for more large, population-based studies and prospective cohort studies to compliment mandatory notification data.</t>
  </si>
  <si>
    <t>Studies were categorised by setting and participants, and meta-analysis conducted to determine pooled prevalence estimates for each category.</t>
  </si>
  <si>
    <t>10.1186/1471-2334-12-113</t>
  </si>
  <si>
    <t>Adolescent; Adult; Australia; Chlamydia Infections; Chlamydia trachomatis; Female; Humans; Male; Pregnancy; Prevalence; Young Adult</t>
  </si>
  <si>
    <t>https://www.ncbi.nlm.nih.gov/pubmed/22583480</t>
  </si>
  <si>
    <t>PMID : 22910937</t>
  </si>
  <si>
    <t>Palmer SC, Craig JC, Navaneethan SD, Tonelli M, Pellegrini F, Strippoli GF.</t>
  </si>
  <si>
    <t>Benefits and harms of statin therapy for persons with chronic kidney disease: a systematic review and meta-analysis.</t>
  </si>
  <si>
    <t>Statins have uncertain benefits in persons with chronic kidney disease (CKD) because individual trials may have insufficient power to determine whether treatment effects differ with severity of CKD. To summarize the benefits and harms of statin therapy for adults with CKD and examine whether effects of statins vary by stage of kidney disease. Cochrane and EMBASE databases (inception to February 2012). Randomized trials comparing the effects of statins with placebo, no treatment, or another statin on mortality and cardiovascular outcomes. Two independent reviewers extracted data and assessed risk of bias. Eighty trials comprising 51099 participants compared statin with placebo or no treatment. Treatment effects varied with stage of CKD. Moderate- to high-quality evidence indicated that statins reduced all-cause mortality (relative risk [RR], 0.81 [95% CI, 0.74 to 0.88]), cardiovascular mortality (RR, 0.78 [CI, 0.68 to 0.89]), and cardiovascular events (RR, 0.76 [CI, 0.73 to 0.80]) in persons not receiving dialysis. Moderate- to high-quality evidence indicated that statins had little or no effect on all-cause mortality (RR, 0.96 [CI, 0.88 to 1.04]), cardiovascular mortality (RR, 0.94 [CI, 0.82 to 1.07]), or cardiovascular events (RR, 0.95 [CI, 0.87 to 1.03]) in persons receiving dialysis. Effects of statins in kidney transplant recipients were uncertain. Statins had little or no effect on cancer, myalgia, liver function, or withdrawal from treatment, although adverse events were evaluated systematically in fewer than half of the trials. There was a reliance on post hoc subgroup data for earlier stages of CKD. Statins decrease mortality and cardiovascular events in persons with early stages of CKD, have little or no effect in persons receiving dialysis, and have uncertain effects in kidney transplant recipients.</t>
  </si>
  <si>
    <t>To summarize the benefits and harms of statin therapy for adults with CKD and examine whether effects of statins vary by stage of kidney disease.</t>
  </si>
  <si>
    <t>10.7326/0003-4819-157-4-201208210-00007</t>
  </si>
  <si>
    <t>Bias; Cardiovascular Diseases; Cause of Death; Humans; Hydroxymethylglutaryl-CoA Reductase Inhibitors; Kidney Transplantation; Lipids; Renal Dialysis; Renal Insufficiency, Chronic; Sensitivity and Specificity</t>
  </si>
  <si>
    <t>https://www.ncbi.nlm.nih.gov/pubmed/22910937</t>
  </si>
  <si>
    <t>PMID : 25003621</t>
  </si>
  <si>
    <t>Cheng PF, Chen JJ, Zhou XY, Ren YF, Huang W, Zhou JJ, Xie P.</t>
  </si>
  <si>
    <t>Do soy isoflavones improve cognitive function in postmenopausal women? A meta-analysis.</t>
  </si>
  <si>
    <t>Several studies have demonstrated that soy isoflavone (SIF) supplementation can improve aspects of cognitive function. However, these findings remain controversial. We aimed to quantify the effects of SIF supplementation on improving cognitive function in postmenopausal women. Databases and relevant Websites were searched for relevant studies up to March 2014. Two reviewers independently verified all potentially suitable randomized controlled trials (RCTs) using inclusion and exclusion criteria, and the quality of identified RCTs was assessed using the Jadad scale and the Risk of Bias Tool from the &amp;quot;Cochrane handbook for systematic reviews of interventions.&amp;quot; Any disagreement on study quality or data extraction was resolved by consensus; a third reviewer was consulted if needed. Standardized mean differences (SMDs) in cognitive function test scores were calculated between SIF-treated and placebo-treated groups. We conducted a meta-analysis of 10 placebo-controlled RCTs of SIF supplementation (1,024 participants; treatment duration of 6 wk to 30 mo). The overall SMD in summary cognitive function test scores (0.08) was statistically significant (95% CI, 0.02-0.15; P = 0.014). The summary SMD for visual memory (0.10) was statistically significant (95% CI, 0.02-0.18; P = 0.016). In subgroup analyses, the statistically significant SMDs were as follows: 0.12 (95% CI, 0-0.25; P = 0.044) for non-US countries; 0.16 (95% CI, 0.05-0.28; P = 0.004) for mean age younger than 60 years; and 0.15 (95% CI, 0.03-0.27; P = 0.011) for treatment duration less than 12 months. SIF supplementation seems to have a positive effect on improving summary cognitive function and visual memory in postmenopausal women. There may be a critical window of opportunity in initiating SIF use at an earlier age in postmenopausal women, and geography and treatment duration seem to be factors influencing the effects of SIF supplementation. All individuals in the included studies should be followed up to observe the incidence rates of Alzheimer's disease and dementia, and future studies should report any adverse effects of SIF supplementation.</t>
  </si>
  <si>
    <t>10.1097/GME.0000000000000290</t>
  </si>
  <si>
    <t>Aged; Cognition; Dietary Supplements; Female; Humans; Isoflavones; Memory; Middle Aged; Postmenopause; Randomized Controlled Trials as Topic; Soybean Proteins; Time Factors</t>
  </si>
  <si>
    <t>https://www.ncbi.nlm.nih.gov/pubmed/25003621</t>
  </si>
  <si>
    <t>PMID : 22480591</t>
  </si>
  <si>
    <t>Richard-Devantoy S, Gorwood P, Annweiler C, Olié JP, Le Gall D, Beauchet O.</t>
  </si>
  <si>
    <t>Canadian journal of psychiatry. Revue canadienne de psychiatrie</t>
  </si>
  <si>
    <t>Suicidal behaviours in affective disorders: a deficit of cognitive inhibition?</t>
  </si>
  <si>
    <t>Suicide has been related to affective disorders. We hypothesized that suicide could be associated with cognitive inhibition deficit. Our study aimed to systematically review all published articles that examined the relation between cognitive inhibition deficit and suicidal behaviours (that is, suicide attempt or suicidal ideation) in patients with affective disorders. We performed an English and French MEDLINE and EMBASE search, ranging from 1970 to 2010, indexed under the MeSH terms of suicide, neuropsychology, neuropsychological tests, and executive function, combined with the following title and abstract terms: neuropsychological functions, executive functioning, and executive performance. Among the 164 selected studies, 9 observational studies met the selection criteria and were included in the final analysis. The number of participants ranged from 57 to 244 (28% to 66%, respectively, were men). Executive dysfunction was more frequently found among patients with suicidal behaviours. In particular, higher cognitive inhibition deficit was observed in depressed subjects with suicide behaviours, compared with depressed subjects without any suicidal behaviour. The results of the meta-analysis showed a higher impairment in inhibition score, according to the number of perseverations in the Wisconsin Card Sorting Test (Cohen d = 0.68) than in inhibition according to the time needed to perform the Trail-Making Test part B (d = 0.01) among patients with suicidal behaviour, compared with patients with no suicidal behaviour. This systematic review and meta-analysis showed a positive association between cognitive inhibition deficit and suicide attempts in patients with affective disorders. Future research should examine whether cognitive inhibition deficit precedes the suicidal behaviour.</t>
  </si>
  <si>
    <t>Future research should examine whether cognitive inhibition deficit precedes the suicidal behaviour.</t>
  </si>
  <si>
    <t>10.1177/070674371205700409</t>
  </si>
  <si>
    <t>Adult; Aged; Cognition; Depression; Diagnostic and Statistical Manual of Mental Disorders; Executive Function; Female; Humans; Inhibition (Psychology); Male; Middle Aged; Mood Disorders; Research Design; Suicidal Ideation; Suicide, Attempted</t>
  </si>
  <si>
    <t>https://www.ncbi.nlm.nih.gov/pubmed/22480591</t>
  </si>
  <si>
    <t>PMID : 28917378</t>
  </si>
  <si>
    <t>Li JG, Wang LQ, Yang XY, Chen Z, Lai LYW, Xu H, Liu JP.</t>
  </si>
  <si>
    <t>Chinese herbal medicine Dengzhan Xixin injection for acute ischemic stroke: A systematic review and meta-analysis of randomised controlled trials.</t>
  </si>
  <si>
    <t>To evaluate the effectiveness and safety of Chinese herbal medicine Dengzhan Xixin (Erigeron breviscapus) injection for acute ischemic stroke. Systematic review and meta-analysis (CRD42016038413, http://www.crd.york.ac.uk/PROSPERO). Six electronic databases were searched from inception to March 2016 for randomised controlled trials (RCTs) of Dengzhan Xixin (DZXX) injection for acute ischemic stroke. The methodological quality of RCTs was assessed by the Cochrane risk of bias tool. was performed using RevMan 5.3 and was presented with mean difference (MD) or relative risk (RR) and their 95% confidence interval (CI). A summary of finding table was generated by GRADEpro (version 3.6). Twenty-five RCTs with 2498 participants were included and all trials adopted conventional therapy (CT) in both arms. Most of the studies had high risk of bias. The addition of DZXX to CT showed no significant benefit on death (RR 0.27, 95% CI 0.05-1.63) within the treatment period (14-35 d), but showed higher Barthel index score (MD 10.20, 95% CI 8.16-12.25), lower neurological function deficit score (MD -3.99, 95% CI -5.68 to -2.30, by NFDS; MD -1.67, 95% CI -2.59 to -0.76, by NIHSS), and lower treatment failure (RR 0.40, 95% CI 0.31-0.52). Thirteen trials (52%) reported the outcome of adverse events, but no serious adverse events were reported. Low quality evidence implied that DZXX injection appeared to improve neurological function in patients with acute ischemic stroke. However, this potential benefit should be further studied in large, rigorous trials.</t>
  </si>
  <si>
    <t>To evaluate the effectiveness and safety of Chinese herbal medicine Dengzhan Xixin (Erigeron breviscapus) injection for acute ischemic stroke.</t>
  </si>
  <si>
    <t>10.1016/j.ctim.2017.08.004</t>
  </si>
  <si>
    <t>Acute ischemic stroke; Chinese herbal medicine; Dengzhan xixin; Meta-analysis; Randomised controlled trials; Systematic review; Aged; Aged, 80 and over; Brain Ischemia; Drugs, Chinese Herbal; Erigeron; Female; Humans; Injections; Male; Middle Aged; Phytotherapy; Stroke</t>
  </si>
  <si>
    <t>https://www.ncbi.nlm.nih.gov/pubmed/28917378</t>
  </si>
  <si>
    <t>PMID : 23419685</t>
  </si>
  <si>
    <t>Meyer-Baron M, Schäper M, Knapp G, Lucchini R, Zoni S, Bast-Pettersen R, Ellingsen DG, Thomassen Y, He S, Yuan H, Niu Q, Wang XL, Yang YJ, Iregren A, Sjögren B, Blond M, Laursen P, Netterstrom B, Mergler D, Bowler R, van Thriel C.</t>
  </si>
  <si>
    <t>The neurobehavioral impact of manganese: results and challenges obtained by a meta-analysis of individual participant data.</t>
  </si>
  <si>
    <t>Results from a meta-analysis of aggregated data provoked a new analysis using individual data on the neuropsychological performance of occupationally exposed workers. Data from eight studies examining 579 exposed and 433 reference participants were included, 28 performance variables analyzed. The performance scores were adjusted for well-known individual-level covariates; the influence of possible, but unknown study-level covariates was attenuated by means of a z-normalization. Associations between performance and exposure were estimated by ANOVAs and ANCOVAs, the latter representing multi-level models. Four cognitive and motor performance variables each indicated significantly lower performances of exposed individuals when confounding was considered; slowed motor performances and deficits in attention and short-term memory were found. Performance on a single test was significantly related to the biomarker manganese in blood. The outcomes on susceptibility were weak. The slowing of responses was the most distinct feature of performances of exposed workers. It remains unclear, whether this result is related to the employed tests or provides important information about early stages of the neurotoxic impairment. More specific cognitive tests need to be employed to answer this question. The lack of dose-response relationships was related to features of the biomarker: it does not reflect the Mn in brain responsible for changes in performances.</t>
  </si>
  <si>
    <t>10.1016/j.neuro.2013.02.003</t>
  </si>
  <si>
    <t>Analysis of Variance; Cognition Disorders; Databases, Bibliographic; Humans; Manganese; Manganese Poisoning; Neuropsychological Tests</t>
  </si>
  <si>
    <t>https://www.ncbi.nlm.nih.gov/pubmed/23419685</t>
  </si>
  <si>
    <t>PMID : 28398983</t>
  </si>
  <si>
    <t>Milazi M, Bonner A, Douglas C.</t>
  </si>
  <si>
    <t>Effectiveness of educational or behavioral interventions on adherence to phosphate control in adults receiving hemodialysis: a systematic review.</t>
  </si>
  <si>
    <t>People with end-stage kidney disease (ESKD) develop impaired excretion of phosphate. Hyperphosphatemia develops in ESKD as a result of the kidney's reduced ability to excrete ingested phosphate load and is characterized by high bone turnover and increased musculoskeletal morbidity including bone pain and muscle weakness. Increased serum phosphate levels are also associated with cardiovascular disease and associated mortality. These effects are significant considering that cardiovascular disease is the leading cause of death in ESKD, making phosphate control a crucial treatment goal. To determine the effectiveness of education or behavioral interventions on adherence to phosphate control in adults with ESKD receiving hemodialysis (HD). Adults aged over 18 years with ESKD undergoing HD, attending dialysis facilities regardless of frequency and duration of treatment sessions per week. Studies with participants receiving hemodiafiltration were excluded. All types of educational and behavioral interventions aimed at improving adherence to dietary phosphate restriction, phosphate binder medication and HD. Randomized controlled trials (RCTs), non-RCTs, before and after and cohort studies. Outcome measures included serum phosphate levels, patient knowledge and adherence to phosphate control methods, chronic kidney disease (CKD) self-management behavior and perceived self-efficacy for CKD related to phosphate control. A search was conducted in CINAHL, MEDLINE, The Cochrane Library, Embase, Web of Science, PsycINFO and ProQuest Dissertations and Theses Global to find published studies between January 2005 and December 2015. Risk of bias was assessed by three reviewers prior to inclusion in the review using standardized critical appraisal instruments from the Joanna Briggs Institute Meta-Analysis of Statistics Assessment and Review Instrument (JBI-MAStARI). Data were extracted using the standardized data extraction tool from JBI-MAStARI. Data were pooled using JBI software. Mean differences (95% confidence interval [CI]) and effect size estimates were calculated for continuous outcomes. Meta-analysis using a random-effects model was performed for serum phosphate levels, and where the findings could not be pooled using meta-analysis, results have been presented in a narrative form. Standard GRADE (Grading of Recommendations Assessment, Development and Evaluation) evidence assessment of outcomes has been reported. A total of 18 studies were included in the review: seven studies focused on dietary phosphate, four studies focused on medications (phosphate binders) and six studies focused on dietary phosphate and medications. Only one study taught patients about diet, medications and HD to control phosphate. Sixteen studies showed significant improvements in phosphate levels. Meta-analysis of eight RCTs favored educational or behavioral interventions over standard care for serum phosphate control, with a weighted mean reduction of -0.23 mmol/l (95% CI -0.37, -0.08) in treatment groups. Overall, educational or behavioral interventions increase adherence to phosphate control. Studies in this systematic review revealed improved outcomes on serum phosphate levels, patient knowledge and adherence to phosphate control methods, CKD self-management behavior and perceived self-efficacy for CKD related to phosphate control. However, there is a lack of sufficient data on how some of the studies implemented their interventions, suggesting that further research is required. Successful strategies that improve and optimize long-term adherence to phosphate control still need to be formulated.</t>
  </si>
  <si>
    <t>To determine the effectiveness of education or behavioral interventions on adherence to phosphate control in adults with ESKD receiving hemodialysis (HD).</t>
  </si>
  <si>
    <t>10.11124/JBISRIR-2017-003360</t>
  </si>
  <si>
    <t>Adult; Humans; Kidney Failure, Chronic; Patient Education as Topic; Phosphates; Renal Dialysis; Self Care</t>
  </si>
  <si>
    <t>https://www.ncbi.nlm.nih.gov/pubmed/28398983</t>
  </si>
  <si>
    <t>PMID : 29055269</t>
  </si>
  <si>
    <t>Kovács I, Richman MJ, Janka Z, Maraz A, Andó B.</t>
  </si>
  <si>
    <t>Decision making measured by the Iowa Gambling Task in alcohol use disorder and gambling disorder: a systematic review and meta-analysis.</t>
  </si>
  <si>
    <t>Gambling disorder (GD) and alcohol use disorder (AD) have similar features, such as elevated impulsivity and decision-making deficits, which are directly linked to relapse and poor therapeutic outcomes. Our aim was to assess decision-making characteristics in GD and AD patients compared to healthy controls (HC) based on one of the most frequently used measures of decision-making: the Iowa Gambling Task (IGT). In our systematic literature search of three databases, we identified 1198 empirical articles that mentioned decision-making deficits with the use of the IGT in patients diagnosed with either AD or GD. Possible effects were calculated using meta-analysis. In the end, 17 studies (including 1360 participants) were suitable for inclusion in the meta-analysis reporting data for 23 group contrasts. The random effects estimate indicated impaired IGT performance in both AD patients (N=500; d=-0.581, CI:-89.5&amp;lt;δ&amp;lt;-26.6%) and an even greater deficit in GD patients (N=292; d=-1.034, CI:-156.1&amp;lt;δ&amp;lt;50.7%) compared to HCs. Sampling variances were calculated for both AD (v&lt;sub&gt;1&lt;/sub&gt;=0.0056) and GD groups (v&lt;sub&gt;2&lt;/sub&gt;=0.0061), from which the z-score was calculated (z=-21.0785; p&amp;lt;0.05), which indicates a statistically significant difference between AD and GD groups. No significant moderating effects of age, gender or education were found. There is enough evidence to support that decision-making deficit associated with addictive disorders, and that the deficit is more expressed in gambling disorder than in alcohol use disorder. Impaired decision-making plays an important part in poor therapeutic outcomes, thus provides a promising opportunity for cognitive intervention.</t>
  </si>
  <si>
    <t>Our aim was to assess decision-making characteristics in GD and AD patients compared to healthy controls (HC) based on one of the most frequently used measures of decision-making: the Iowa Gambling Task (IGT).</t>
  </si>
  <si>
    <t>10.1016/j.drugalcdep.2017.09.023</t>
  </si>
  <si>
    <t>Alcohol use disorder; Decision-making; Gambling disorder; Impairment; Iowa Gambling Task; Meta-analysis; Adult; Alcoholism; Case-Control Studies; Decision Making; Female; Gambling; Humans; Impulsive Behavior; Male; Psychological Tests</t>
  </si>
  <si>
    <t>https://www.ncbi.nlm.nih.gov/pubmed/29055269</t>
  </si>
  <si>
    <t>PMID : 28251234</t>
  </si>
  <si>
    <t>Desborough MJR, Colman KS, Prick BW, Duvekot JJ, Sweeney C, Odutayo A, Jairath V, Doree C, Trivella M, Hopewell S, Estcourt LJ, Stanworth SJ.</t>
  </si>
  <si>
    <t>Thrombosis and haemostasis</t>
  </si>
  <si>
    <t>Effect of restrictive versus liberal red cell transfusion strategies on haemostasis: systematic review and meta-analysis.</t>
  </si>
  <si>
    <t>Red cells play a key role in normal haemostasis in vitro but their importance clinically is less clear. The objective of this meta-analysis was to assess if correction of anaemia by transfusing red cells at a high haemoglobin threshold (liberal transfusion) is superior to transfusion at a lower haemoglobin threshold (restrictive transfusion) for reducing the risk of bleeding or thrombotic events. We searched for randomised controlled trials in any clinical setting that compared two red cell transfusion thresholds and investigated the risk of bleeding. We searched for studies published up to October 19, 2016 in The Cochrane Central Register of Controlled Trials, MEDLINE, PubMed, Embase, and the Transfusion Evidence Library and ISI Web of Science. Relative risks (RR) or Peto Odds Ratios (pOR) were pooled using a random-effect model. Nineteen randomised trials with 9852 participants were eligible for inclusion in this review. Overall there was no difference in the risk of any bleeding between transfusion strategies (RR 0.91, 95 % confidence interval [CI] 0.74 to 1.12). The risk of severe or life-threatening bleeding was lower with a restrictive strategy (RR 0.75, 95 % CI 0.57 to 0.99). There was no difference in the risk of thrombotic events (RR 0.83, 95 % CI 0.61 to 1.13). The risk of any bleeding was not reduced with liberal transfusion and there was no overall difference in the risk of thrombotic events. Data from the included trials do not support aiming for a high haemoglobin threshold to improve haemostasis. PROSPERO registration number CRD42016035519.</t>
  </si>
  <si>
    <t>The objective of this meta-analysis was to assess if correction of anaemia by transfusing red cells at a high haemoglobin threshold (liberal transfusion) is superior to transfusion at a lower haemoglobin threshold (restrictive transfusion) for reducing the risk of bleeding or thrombotic events.</t>
  </si>
  <si>
    <t>10.1160/TH17-01-0015</t>
  </si>
  <si>
    <t>Haemorrhage; myocardial infarction; stroke; transfusion; venous thromboembolism; Aged; Aged, 80 and over; Anemia; Biomarkers; Chi-Square Distribution; Child, Preschool; Erythrocyte Transfusion; Female; Hemoglobins; Hemorrhage; Hemostasis; Humans; Infant; Infant, Newborn; Male; Middle Aged; Odds Ratio; Risk Assessment; Risk Factors; Thrombosis; Treatment Outcome</t>
  </si>
  <si>
    <t>https://www.ncbi.nlm.nih.gov/pubmed/28251234</t>
  </si>
  <si>
    <t>PMID : 24293292</t>
  </si>
  <si>
    <t>Tian H, Guo X, Wang X, He Z, Sun R, Ge S, Zhang Z.</t>
  </si>
  <si>
    <t>Chromium picolinate supplementation for overweight or obese adults.</t>
  </si>
  <si>
    <t>Obesity is a global public health threat. Chromium picolinate (CrP) is advocated in the medical literature for the reduction of bodyweight, and preparations are sold as slimming aids in the USA and Europe, and on the Internet. To assess the effects of CrP supplementation in overweight or obese people. We searched The Cochrane Library, MEDLINE, EMBASE, ISI Web of Knowledge, the Chinese Biomedical Literature Database, the China Journal Full text Database and the Chinese Scientific Journals Full text Database (all databases to December 2012), as well as other sources (including databases of ongoing trials, clinical trials registers and reference lists). We included trials if they were randomised controlled trials (RCT) of CrP supplementation in people who were overweight or obese.We excluded studies including children, pregnant women or individuals with serious medical conditions. Two authors independently screened titles and abstracts for relevance. Screening for inclusion, data extraction and 'Risk of bias'assessment were carried out by one author and checked by a second. We assessed the risk of bias by evaluating the domains selection,performance, attrition, detection and reporting bias. We performed a meta-analysis of included trials using Review Manager 5. We evaluated nine RCTs involving a total of 622 participants. The RCTs were conducted in the community setting, with interventions mainly delivered by health professionals, and had a short- to medium-term follow up (up to 24 weeks). Three RCTs compared CrPplus resistance or weight training with placebo plus resistance or weight training, the other RCTs compared CrP alone versus placebo.We focused this review on investigating which dose of CrP would prove most effective versus placebo and therefore assessed the results according to CrP dose. However, in order to find out if CrP works in general, we also analysed the effect of all pooled CrP doses versus placebo on body weight only.Across all CrP doses investigated (200 μg, 400 μg, 500 μg, 1000 μg) we noted an effect on body weight in favour of CrP of debatable clinical relevance after 12 to 16 weeks of treatment: mean difference (MD) -1.1 kg (95% CI -1.7 to -0.4); P = 0.001; 392 participants;6 trials; low-quality evidence (GRADE)). No firm evidence and no dose gradient could be established when comparing different doses of CrP with placebo for various weight loss measures (body weight, body mass index, percentage body fat composition, change in waist circumference).Only three studies provided information on adverse events (low-quality evidence (GRADE)). There were two serious adverse events and study dropouts in participants taking 1000 μg CrP, and one serious adverse event in an individual taking 400 μg CrP. Two participants receiving placebo discontinued due to adverse events; one event was reported as serious. No study reported on all-cause mortality,morbidity, health-related quality of life or socioeconomic effects. We found no current, reliable evidence to inform firm decisions about the efficacy and safety of CrP supplements in overweight or obese adults.</t>
  </si>
  <si>
    <t>To assess the effects of CrP supplementation in overweight or obese people.</t>
  </si>
  <si>
    <t>10.1002/14651858.CD010063.pub2</t>
  </si>
  <si>
    <t>Adult; Dietary Supplements; Humans; Obesity; Overweight; Picolinic Acids; Randomized Controlled Trials as Topic; Resistance Training; Weight Lifting; Weight Loss</t>
  </si>
  <si>
    <t>https://www.ncbi.nlm.nih.gov/pubmed/24293292</t>
  </si>
  <si>
    <t>PMID : 24865592</t>
  </si>
  <si>
    <t>Yang B, Li DL, Dong P, Zhang XY, Zhang L, Yu JG.</t>
  </si>
  <si>
    <t>Acta neurologica Belgica</t>
  </si>
  <si>
    <t>Effect of dexamethasone on the incidence of post-dural puncture headache after spinal anesthesia: a randomized, double-blind, placebo-controlled trial and a meta-analysis.</t>
  </si>
  <si>
    <t>The effect of dexamethasone on post-dural puncture headache (PDPH) after spinal anesthesia has not been well elucidated. This randomized, double-blind, placebo-controlled trial was carried out in patients undergoing a cesarean at the Qilu Hospital, Shandong University. The subjects were randomly divided into a placebo and a dexamethasone group. The incidences of PDPH on the first, second, third and seventh postoperative day were studied, and the severity of PDPH was assessed using a visual analog scale. Studies in PubMed, Embase and the Cochrane Library database were searched and included in the present meta-analysis. Summary estimates of weighted mean differences and 95 % confidence intervals (CIs) were obtained using random-effects models. We included 307 participants in the dexamethasone group and 309 in the placebo group for analysis. The results indicated that prophylactic administration of 8 mg dexamethasone did not have any protective effect against PDPH (31 vs. 18, P = 0.054) and even increased the incidence of PDPH in the first 24 h in parturient patients (25 vs. 11, P = 0.016). Furthermore, the meta-analysis also showed that dexamethasone did not prevent the incidence of PDPH in the postoperative follow-up days (RR 1.05; 95 % CI 0.46-2.38; P = 0.91) and may even have increased the trend in the first 24 h. Prophylactic administration of 8 mg dexamethasone does not have any protective effect against PDPH and may even increase the incidence of PDPH in the first 24 h in patients with spinal anesthesia.</t>
  </si>
  <si>
    <t>10.1007/s13760-014-0307-x</t>
  </si>
  <si>
    <t>Adult; Anesthesia, Spinal; Anti-Inflammatory Agents; Databases, Factual; Dexamethasone; Double-Blind Method; Female; Humans; Incidence; Male; Meta-Analysis as Topic; Post-Dural Puncture Headache; Visual Analog Scale; Young Adult</t>
  </si>
  <si>
    <t>https://www.ncbi.nlm.nih.gov/pubmed/24865592</t>
  </si>
  <si>
    <t>PMID : 23001963</t>
  </si>
  <si>
    <t>Laws KR, Sweetnam H, Kondel TK.</t>
  </si>
  <si>
    <t>Human psychopharmacology</t>
  </si>
  <si>
    <t>Is Ginkgo biloba a cognitive enhancer in healthy individuals? A meta-analysis.</t>
  </si>
  <si>
    <t>We conducted a meta-analysis to examine whether Ginkgo biloba (G. biloba) enhances cognitive function in healthy individuals. Scopus, Medline, Google Scholar databases and recent qualitative reviews were searched for studies examining the effects of G. biloba on cognitive function in healthy individuals. We identified randomised controlled trials containing data on memory (K = 13), executive function (K = 7) and attention (K = 8) from which effect sizes could be derived. The analyses provided measures of memory, executive function and attention in 1132, 534 and 910 participants, respectively. Effect sizes were non-significant and close to zero for memory (d = -0.04: 95%CI -0.17 to 0.07), executive function (d = -0.05: 95%CI -0.17 to 0.05) and attention (d = -0.08: 95%CI -0.21 to 0.02). Meta-regressions showed that effect sizes were not related to participant age, duration of the trial, daily dose, total dose or sample size. We report that G. biloba had no ascertainable positive effects on a range of targeted cognitive functions in healthy individuals.</t>
  </si>
  <si>
    <t>We conducted a meta-analysis to examine whether Ginkgo biloba (G. biloba) enhances cognitive function in healthy individuals.</t>
  </si>
  <si>
    <t>10.1002/hup.2259</t>
  </si>
  <si>
    <t>Attention; Cognition; Dietary Supplements; Drugs, Chinese Herbal; Evidence-Based Medicine; Executive Function; Ginkgo biloba; Humans; Memory; Nootropic Agents; Performance-Enhancing Substances; Plant Extracts; Randomized Controlled Trials as Topic</t>
  </si>
  <si>
    <t>https://www.ncbi.nlm.nih.gov/pubmed/23001963</t>
  </si>
  <si>
    <t>PMID : 26780162</t>
  </si>
  <si>
    <t>Ahovuo-Saloranta A, Forss H, Hiiri A, Nordblad A, Mäkelä M.</t>
  </si>
  <si>
    <t>Pit and fissure sealants versus fluoride varnishes for preventing dental decay in the permanent teeth of children and adolescents.</t>
  </si>
  <si>
    <t>Most of the detected increment in dental caries among children and adolescents is confined to occlusal surfaces of posterior permanent molars. Dental sealants and fluoride varnishes are much used preventive options for caries. Although the effectiveness of sealants and fluoride varnishes for controlling caries as compared with no intervention has been demonstrated in clinical trials and summarised in systematic reviews, the relative effectiveness of these two interventions remains unclear. This review is an update of one first published in 2006 and last updated in 2010. Primary objective • To evaluate the relative effectiveness of fissure sealants compared with fluoride varnishes, or fissure sealants together with fluoride varnishes compared with fluoride varnishes alone, for preventing dental caries in the occlusal surfaces of permanent teeth of children and adolescents. Secondary objectives • To evaluate whether effectiveness is influenced by sealant material type and length of follow-up.• To document and report on data concerning adverse events associated with sealants and fluoride varnishes. We searched the following electronic databases: the Cochrane Oral Health Group Trials Register (to 18 December 2015), the Cochrane Central Register of Controlled Trials (CENTRAL) (2015, Issue 11), MEDLINE via Ovid (1946 to 18 December 2015) and EMBASE via Ovid (1980 to 18 December 2015). We also searched the US National Institutes of Health Trials Register (http://clinicaltrials.gov) and the World Health Organization (WHO) Clinical Trials Registry Platform for ongoing trials. We placed no restrictions on language or date of publication when searching electronic databases. We screened the reference lists of identified trials and review articles for additional relevant studies. We included randomised controlled trials with at least 12 months of follow-up comparing fissure sealants, or fissure sealants together with fluoride varnishes, versus fluoride varnishes for preventing caries in the occlusal surfaces of permanent premolar or molar teeth, in participants younger than 20 years of age at the start of the study. Two review authors independently screened search results, extracted data and assessed risk of bias of included studies. We attempted to contact study authors to obtain missing or unclear information.We grouped and analysed studies on the basis of sealant material type (resin-based sealant and glass ionomer-based sealant: glass ionomer and resin-modified glass ionomer) and different follow-up periods. We calculated the odds ratio (OR) for caries or no caries on occlusal surfaces of permanent molar teeth. For trials with a split-mouth design, we used the Becker-Balagtas odds ratio. For continuous outcomes and data, we used means and standard deviations to obtain mean differences. We presented all measures with 95% confidence intervals (CIs).We assessed the quality of the evidence using GRADE (Grades of Recommendation, Assessment, Development and Evaluation) methods.We conducted meta-analysis using the fixed-effect model, as data from only two studies were combined. We had planned to conduct meta-analyses using a random-effects model when more than three trials were included in the meta-analysis. In this review, we included eight trials with 1746 participants (four of the trials were new since the 2010 update). Seven trials (1127 participants) contributed to the analyses, and children involved were five to 10 years of age at the start of the trial. Sealant versus fluoride varnish Resin-based fissure sealants compared with fluoride varnishes Four trials evaluated this comparison (three of them contributing to the analyses). Compared with fluoride varnish, resin-based sealants prevented more caries in first permanent molars at two-year follow-up (two studies in the meta-analysis with pooled odds ratio (OR) 0.69, 95% confidence interval (CI) 0.50 to 0.94; P value = 0.02; I(2) = 0%; 358 children evaluated). We assessed the body of evidence as low quality. The caries-preventive benefit for sealants was maintained at longer follow-up in one trial at high risk of bias: 26.6% of sealant teeth and 55.8% of fluoride-varnished teeth had developed caries when 75 children were evaluated at nine years of follow-up. Glass ionomer-based sealants compared with fluoride varnishes Three trials evaluated this comparison: one trial with chemically cured glass ionomer and two with resin-modified glass ionomer. Researchers reported similar caries increment between study groups regardless of which glass ionomer material was used in a trial. Study designs were clinically diverse, and meta-analysis could not be conducted. The body of evidence was assessed as of very low quality. Sealant together with fluoride varnish versus fluoride varnish alone One split-mouth trial analysing 92 children at two-year follow-up found a significant difference in favour of resin-based fissure sealant together with fluoride varnish compared with fluoride varnish only (OR 0.30, 95% CI 0.17 to 0.55). The body of evidence was assessed as low quality. Adverse events Three trials (two with resin-based sealant material and one with resin-modified glass ionomer) reported that no adverse events resulted from use of sealants or fluoride varnishes. The other five studies did not mention adverse events. Currently, scarce and clinically diverse data are available on the comparison of sealants and fluoride varnish applications; therefore it is not possible to draw clear conclusions about possible differences in effectiveness for preventing or controlling dental caries on occlusal surfaces of permanent molars. The conclusions of this updated review remain the same as those of the last update (in 2010). We found some low-quality evidence suggesting the superiority of resin-based fissure sealants over fluoride varnish applications for preventing occlusal caries in permanent molars, and other low-quality evidence for benefits of resin-based sealant and fluoride varnish over fluoride varnish alone. Regarding glass ionomer sealant versus fluoride varnish comparisons, we assessed the quality of the evidence as very low and could draw no conclusions.</t>
  </si>
  <si>
    <t>Primary objective • To evaluate the relative effectiveness of fissure sealants compared with fluoride varnishes, or fissure sealants together with fluoride varnishes compared with fluoride varnishes alone, for preventing dental caries in the occlusal surfaces of permanent teeth of children and adolescents. Secondary objectives • To evaluate whether effectiveness is influenced by sealant material type and length of follow-up.• To document and report on data concerning adverse events associated with sealants and fluoride varnishes.</t>
  </si>
  <si>
    <t>10.1002/14651858.CD003067.pub4</t>
  </si>
  <si>
    <t>Adolescent; Cariostatic Agents; Child; Dental Caries; Fluorides, Topical; Humans; Pit and Fissure Sealants; Randomized Controlled Trials as Topic</t>
  </si>
  <si>
    <t>https://www.ncbi.nlm.nih.gov/pubmed/26780162</t>
  </si>
  <si>
    <t>PMID : 30544416</t>
  </si>
  <si>
    <t>Li X, Cui S, Xuan D, Xuan C, Xu D.</t>
  </si>
  <si>
    <t>Atrial fibrillation in athletes and general population: A systematic review and meta-analysis.</t>
  </si>
  <si>
    <t>Atrial fibrillation (AF) is the most common type of heart arrhythmia, but the impact of long-term, high-intensity endurance exercise on the risk of AF remains uncertain. PubMed, EMBASE, and Cochrane library databases were searched till Nov 2017 to retrieve the articles. The included studies were summarized, pooled odds ratio (OR) and its 95% confidence interval (CI) were calculated. Both fixed and random effects models were used to combine the data. Stratified and logistic meta-regression analyses were performed to explore the sources of heterogeneity across studies. Nine studies including 2308 athletes and 6593 controls were eligible. Our results showed that the risk of AF was significantly higher in athletes than in general population (OR = 2.34, 95% CI = 1.04-5.28, Pheterogeneity&amp;lt;.001, I = 92.3%). Subgroup analysis based on gender and mean age demonstrated a significantly increased risk in men (OR = 4.03, 95% CI = 1.73-9.42, Pheterogeneity&amp;lt;.001, I = 82.7%) and participants with mean age &amp;lt;60 (OR = 3.24, 95% CI = 1.23-8.55, Pheterogeneity&amp;lt;.001, I = 84.3%). Furthermore, subgroup analysis based on type of athletes demonstrated a significantly increased risk of AF in participants with single type of sport (OR = 3.97, 95% CI = 1.16-13.62, Pheterogeneity = .018, I = 70.4%). Results remained unchanged after performing sensitivity analysis. Meta-regression showed that gender, age, type of study, sample size, and sports mode were unrelated to heterogeneity. Our study confirmed that the risk of AF was significantly higher in athletes than in general population, especially among men and participants aged &amp;lt;60.</t>
  </si>
  <si>
    <t>Stratified and logistic meta-regression analyses were performed to explore the sources of heterogeneity across studies.</t>
  </si>
  <si>
    <t>10.1097/MD.0000000000013405</t>
  </si>
  <si>
    <t>Athletes; Atrial Fibrillation; Humans; Risk Factors</t>
  </si>
  <si>
    <t>https://www.ncbi.nlm.nih.gov/pubmed/30544416</t>
  </si>
  <si>
    <t>PMID : 28202713</t>
  </si>
  <si>
    <t>Martineau AR, Jolliffe DA, Hooper RL, Greenberg L, Aloia JF, Bergman P, Dubnov-Raz G, Esposito S, Ganmaa D, Ginde AA, Goodall EC, Grant CC, Griffiths CJ, Janssens W, Laaksi I, Manaseki-Holland S, Mauger D, Murdoch DR, Neale R, Rees JR, Simpson S Jr, Stelmach I, et al.</t>
  </si>
  <si>
    <t>Vitamin D supplementation to prevent acute respiratory tract infections: systematic review and meta-analysis of individual participant data.</t>
  </si>
  <si>
    <t>&lt;b&gt;Objectives&lt;/b&gt; To assess the overall effect of vitamin D supplementation on risk of acute respiratory tract infection, and to identify factors modifying this effect.&lt;b&gt;Design&lt;/b&gt; Systematic review and meta-analysis of individual participant data (IPD) from randomised controlled trials.&lt;b&gt;Data sources&lt;/b&gt; Medline, Embase, the Cochrane Central Register of Controlled Trials, Web of Science, ClinicalTrials.gov, and the International Standard Randomised Controlled Trials Number registry from inception to December 2015.&lt;b&gt;Eligibility criteria for study selection&lt;/b&gt; Randomised, double blind, placebo controlled trials of supplementation with vitamin D&lt;sub&gt;3&lt;/sub&gt; or vitamin D&lt;sub&gt;2&lt;/sub&gt; of any duration were eligible for inclusion if they had been approved by a research ethics committee and if data on incidence of acute respiratory tract infection were collected prospectively and prespecified as an efficacy outcome.&lt;b&gt;Results&lt;/b&gt; 25 eligible randomised controlled trials (total 11 321 participants, aged 0 to 95 years) were identified. IPD were obtained for 10 933 (96.6%) participants. Vitamin D supplementation reduced the risk of acute respiratory tract infection among all participants (adjusted odds ratio 0.88, 95% confidence interval 0.81 to 0.96; P for heterogeneity &amp;lt;0.001). In subgroup analysis, protective effects were seen in those receiving daily or weekly vitamin D without additional bolus doses (adjusted odds ratio 0.81, 0.72 to 0.91) but not in those receiving one or more bolus doses (adjusted odds ratio 0.97, 0.86 to 1.10; P for interaction=0.05). Among those receiving daily or weekly vitamin D, protective effects were stronger in those with baseline 25-hydroxyvitamin D levels &amp;lt;25 nmol/L (adjusted odds ratio 0.30, 0.17 to 0.53) than in those with baseline 25-hydroxyvitamin D levels ≥25 nmol/L (adjusted odds ratio 0.75, 0.60 to 0.95; P for interaction=0.006). Vitamin D did not influence the proportion of participants experiencing at least one serious adverse event (adjusted odds ratio 0.98, 0.80 to 1.20, P=0.83). The body of evidence contributing to these analyses was assessed as being of high quality.&lt;b&gt;Conclusions&lt;/b&gt; Vitamin D supplementation was safe and it protected against acute respiratory tract infection overall. Patients who were very vitamin D deficient and those not receiving bolus doses experienced the most benefit.&lt;b&gt;Systematic review registration&lt;/b&gt; PROSPERO CRD42014013953.</t>
  </si>
  <si>
    <t>&lt;b&gt;Objectives&lt;/b&gt; To assess the overall effect of vitamin D supplementation on risk of acute respiratory tract infection, and to identify factors modifying this effect.&lt;b&gt;Design&lt;/b&gt; Systematic review and meta-analysis of individual participant data (IPD) from randomised controlled trials.&lt;b&gt;Data sources&lt;/b&gt; Medline,</t>
  </si>
  <si>
    <t>10.1136/bmj.i6583</t>
  </si>
  <si>
    <t>Dietary Supplements; Humans; Randomized Controlled Trials as Topic; Respiratory Tract Infections; Vitamin D</t>
  </si>
  <si>
    <t>https://www.ncbi.nlm.nih.gov/pubmed/28202713</t>
  </si>
  <si>
    <t>PMID : 28948592</t>
  </si>
  <si>
    <t>Lee MF, Lin CE.</t>
  </si>
  <si>
    <t>Hu li za zhi The journal of nursing</t>
  </si>
  <si>
    <t>[The Effects of Auditory Hallucination Simulation on Empathy, Knowledge, Social Distance, and Attitudes Toward Patients With Mental Illness Among Undergraduate Students: A Systemic Review and Meta-Analysis].</t>
  </si>
  <si>
    <t>The negative attitudes of the general public toward mental illness frequently influence the integration of mental illness patients into the community. Auditory hallucination simulation may be considered as a creative teaching strategy to improve the attitudes of learners toward mental illness. However, the empirical effects of auditory hallucination simulation to change the negative attitudes toward mental illness remains uncertain. To compare and analyze, using a systematic review and meta-analysis, the effectiveness of auditory hallucination simulation in improving empathy, knowledge, social distance, and attitudes toward mental illness in undergraduates. A search using the keywords &amp;quot;auditory hallucination&amp;quot; and &amp;quot;simulation&amp;quot; and the 4 outcome indicators of empathy, knowledge, social distance, and attitudes toward mental illness was conducted to identify related articles published between 2008 and 2016 in 6 Chinese and English electronic databases, including Cochrane Library, EBSCO-CINAHL, MEDLINE, PsycINFO, PubMed, and Airiti Library. Research quality was appraised using the Modified Jadad Scale (MJS), the Oxford Centre for Evidence-Based Medicine Level of Evidence (OCEBM LoE), and the Cochrane Risk of Bias tool. Eleven studies were recruited, and 7 studies with sufficient data were included in the meta-analysis. The meta-analysis showed that hallucination simulation significantly improved the empathy and knowledge of participants, with respective effect sizes of 0.63 (95% CI [0.21, 1.05]) and 0.69 (95% CI [0.43-0.94]). However, this intervention also increased social distance, with an effect size of 0.60 (95% CI [0.01, 1.19]), and did not change attitudes toward mental illness significantly, with an effect size of 0.33 (95% CI [-0.11, 0.77]). Auditory hallucination simulation is an effective teaching strategy for improving the empathy and knowledge of undergraduates. However, related evidence for the effects of social distance and attitudes toward mental illness need to be further strengthened. Most of the extant research on this subject was conducted in the United States and Australia and was of moderate quality. Future studies should use sufficiently rigorous research designs to explore the safety issues and the effectiveness of the auditory hallucination simulation intervention in different countries and ethnic populations. 模擬幻聽於大學生對精神病患同理心、知識、社會距離及態度之成效—系統性文獻回顧暨統合分析. 社會大眾對精神病患的負向態度將影響精神病患融入社區生活。而模擬幻聽為創新教學策略，用於改善學習者對於精神病患的觀感，然而，模擬幻聽於改善對精神病患的負向態度之實證成效仍未有定論。. 採用系統性文獻回顧暨統合分析方法，比較與分析模擬幻聽策略於改善大學生對精神病患之同理心、精神疾病知識、社會距離及態度的成效。. 以「幻聽」及「模擬」為關鍵字，以對精神病患的同理心、精神疾病知識、社會距離及態度為成效指標，搜尋2008至2016年間發表於Cochrane Library、EBSCO、CINAHL、MEDLINE、PsycINFO、PubMed及華藝線上圖書館共6個資料庫的實證文獻，並以修正版Jadad品質量表、牛津實證醫學中心證據等級及考科藍風險誤差工具評定文獻品質。. 共納入11篇研究進行系統性文獻回顧，以其中具有完整數值的7篇進行統合分析。經統合分析發現， _模擬幻聽可顯著改善研究對象對精神病患的同理心與精神疾病知識，綜合效量分別為0.63（95% CI [0.21, 1.05]）及0.69（95% CI [0.43–0.94]），但社會距離亦顯著增加，綜合效量為0.60（95% CI [0.01, 1.19]），對精神病患的態度則未有顯著改善，綜合效量為0.33（95% CI [-0.11, 0.77]）。. 模擬幻聽策略可改善大學生對於精神病患的同理心及精神疾病知識，但對於社會距離及態度的成效證據尚待累積，目前多數研究侷限於美澳地區，且研究品質仍待提升。建議未來研究宜朝向更為嚴謹的研究設計、探討其介入於不同地區或族群的實證成效。.</t>
  </si>
  <si>
    <t>A search using the keywords &amp;quot;auditory hallucination&amp;quot; and &amp;quot;simulation&amp;quot; and the 4 outcome indicators of empathy, knowledge, social distance, and attitudes toward mental illness was conducted to identify related articles published between 2008 and 2016 in 6 Chinese and English electronic databases, including Cochrane Library, Future studies should use sufficiently rigorous research designs to explore the safety issues and the effectiveness of the auditory hallucination simulation intervention in different countries and ethnic populations. 模擬幻聽於大學生對精神病患同理心、知識、社會距離及態度之成效—系統性文獻回顧暨統合分析. 社會大眾對精神病患的負向態度將影響精神病患融入社區生活。而模擬幻聽為創新教學策略，用於改善學習者對於精神病患的觀感，然而，模擬幻聽於改善對精神病患的負向態度之實證成效仍未有定論。. 採用系統性文獻回顧暨統合分析方法，比較與分析模擬幻聽策略於改善大學生對精神病患之同理心、精神疾病知識、社會距離及態度的成效。. 以「幻聽」及「模擬」為關鍵字，以對精神病患的同理心、精神疾病知識、社會距離及態度為成效指標，搜尋2008至2016年間發表於Cochrane Library、EBSCO、CINAHL、MEDLINE、PsycINFO、PubMed及華藝線上圖書館共6個資料庫的實證文獻，並以修正版Jadad品質量表、牛津實證醫學中心證據等級及考科藍風險誤差工具評定文獻品質。. 共納入11篇研究進行系統性文獻回顧，以其中具有完整數值的7篇進行統合分析。經統合分析發現， _模擬幻聽可顯著改善研究對象對精神病患的同理心與精神疾病知識，綜合效量分別為0.63（95%</t>
  </si>
  <si>
    <t>10.6224/JN.000069</t>
  </si>
  <si>
    <t>auditory hallucination simulation; mental illness; systematic review and meta-analysis; Attitude; Empathy; Hallucinations; Humans; Knowledge; Mental Disorders; Research Design; Students</t>
  </si>
  <si>
    <t>https://www.ncbi.nlm.nih.gov/pubmed/28948592</t>
  </si>
  <si>
    <t>PMID : 25047411</t>
  </si>
  <si>
    <t>Liu B, Tarigan LH, Bromet EJ, Kim H.</t>
  </si>
  <si>
    <t>World Trade Center disaster exposure-related probable posttraumatic stress disorder among responders and civilians: a meta-analysis.</t>
  </si>
  <si>
    <t>The World Trade Center (WTC) disaster on September 11, 2001 was an unprecedented traumatic event with long-lasting health consequences among the affected populations in the New York metropolitan area. This meta-analysis aimed to estimate the risk of probable posttraumatic stress disorder (PTSD) associated with specific types of WTC exposures. Meta-analytical findings from 10 studies of 3,271 to 20,294 participants yielded 37 relevant associations. The pooled summary odds ratio (OR) was 2.05 (95% confidence interval (CI): 1.82, 2.32), with substantial heterogeneity linked to exposure classification, cohort type, data source, PTSD assessment instrument/criteria, and lapse time since 9/11. In general, responders (e.g. police, firefighters, rescue/recovery workers and volunteers) had a lower probable PTSD risk (OR = 1.61; 95% CI: 1.39, 1.87) compared to civilians (e.g. residents, office workers, and passersby; OR = 2.71, 95% CI: 2.35, 3.12). The differences in ORs between responders and civilians were larger for physical compared to psychosocial exposure types. We also found that injury, lost someone, and witnessed horror were the three (out of six) most pernicious exposures. These findings suggest that these three exposures should be a particular focus in psychological evaluation and treatment programs in WTC intervention and future emergency preparedness efforts.</t>
  </si>
  <si>
    <t>10.1371/journal.pone.0101491</t>
  </si>
  <si>
    <t>Firefighters; Humans; New York; Odds Ratio; Police; Rescue Work; Risk Factors; September 11 Terrorist Attacks; Stress Disorders, Post-Traumatic; Volunteers</t>
  </si>
  <si>
    <t>https://www.ncbi.nlm.nih.gov/pubmed/25047411</t>
  </si>
  <si>
    <t>PMID : 26098028</t>
  </si>
  <si>
    <t>Samson JE, Tanner-Smith EE.</t>
  </si>
  <si>
    <t>Journal of studies on alcohol and drugs</t>
  </si>
  <si>
    <t>Single-Session Alcohol Interventions for Heavy Drinking College Students: A Systematic Review and Meta-Analysis.</t>
  </si>
  <si>
    <t>The purpose of this study was to conduct a meta-analysis summarizing the effectiveness of brief, single-session interventions to reduce alcohol use among heavy drinking college students. A comprehensive literature search identified 73 studies comparing the effects of single-session brief alcohol intervention with treatment-as-usual or no-treatment control conditions on alcohol use among heavy drinking college students. Random-effects meta-analyses with robust variance estimates were used to synthesize 662 effect sizes, estimating the average overall effect of the interventions and the variability in effects across a range of moderators. An overall mean effect size of ḡ = 0.18, 95% CI [0.12, 0.24] indicated that, on average, single-session brief alcohol interventions significantly reduced alcohol use among heavy drinking college students relative to comparison conditions. There was minimal variability in effects associated with study method and quality, general study characteristics, participant demographics, or outcome measure type. However, studies using motivational enhancement therapy/motivational interviewing (MET/MI) modalities reported larger effects than those using psychoeducational therapy (PET) interventions. Further investigation revealed that studies using MET/ MI and feedback-only interventions, but not those using cognitive-behavioral therapy or PET modalities, reported average effect sizes that differed significantly from zero. There was also evidence that long-term effects were weaker than short-term effects. Single-session brief alcohol interventions show modest effects for reducing alcohol consumption among heavy drinking college students and may be particularly effective when they incorporate MET/MI principles. More research is needed to directly compare intervention modalities, to develop more potent interventions, and to explore the persistence of long-term effects.</t>
  </si>
  <si>
    <t>The purpose of this study was to conduct a meta-analysis summarizing the effectiveness of brief, single-session interventions to reduce alcohol use among heavy drinking college students. More research is needed to directly compare intervention modalities, to develop more potent interventions, and to explore the persistence of long-term effects.</t>
  </si>
  <si>
    <t>Adolescent; Alcohol Drinking; Alcohol Drinking in College; Behavior Therapy; Counseling; Female; Humans; Male; Motivation; Motivational Interviewing; Students</t>
  </si>
  <si>
    <t>https://www.ncbi.nlm.nih.gov/pubmed/26098028</t>
  </si>
  <si>
    <t>PMID : 27698195</t>
  </si>
  <si>
    <t>Ferrie JE, Virtanen M, Jokela M, Madsen IEH, Heikkilä K, Alfredsson L, Batty GD, Bjorner JB, Borritz M, Burr H, Dragano N, Elovainio M, Fransson EI, Knutsson A, Koskenvuo M, Koskinen A, Kouvonen A, Kumari M, Nielsen ML, Nordin M, Oksanen T, Pahkin K, et al.</t>
  </si>
  <si>
    <t>Job insecurity and risk of diabetes: a meta-analysis of individual participant data.</t>
  </si>
  <si>
    <t>Job insecurity has been associated with certain health outcomes. We examined the role of job insecurity as a risk factor for incident diabetes. We used individual participant data from 8 cohort studies identified in 2 open-access data archives and 11 cohort studies participating in the Individual-Participant-Data Meta-analysis in Working Populations Consortium. We calculated study-specific estimates of the association between job insecurity reported at baseline and incident diabetes over the follow-up period. We pooled the estimates in a meta-analysis to produce a summary risk estimate. The 19 studies involved 140 825 participants from Australia, Europe and the United States, with a mean follow-up of 9.4 years and 3954 incident cases of diabetes. In the preliminary analysis adjusted for age and sex, high job insecurity was associated with an increased risk of incident diabetes compared with low job insecurity (adjusted odds ratio [OR] 1.19, 95% confidence interval [CI] 1.09-1.30). In the multivariable-adjusted analysis restricted to 15 studies with baseline data for all covariates (age, sex, socioeconomic status, obesity, physical activity, alcohol and smoking), the association was slightly attenuated (adjusted OR 1.12, 95% CI 1.01-1.24). Heterogeneity between the studies was low to moderate (age- and sex-adjusted model: I&lt;sup&gt;2&lt;/sup&gt; = 24%, p = 0.2; multivariable-adjusted model: I&lt;sup&gt;2&lt;/sup&gt; = 27%, p = 0.2). In the multivariable-adjusted analysis restricted to high-quality studies, in which the diabetes diagnosis was ascertained from electronic medical records or clinical examination, the association was similar to that in the main analysis (adjusted OR 1.19, 95% CI 1.04-1.35). Our findings suggest that self-reported job insecurity is associated with a modest increased risk of incident diabetes. Health care personnel should be aware of this association among workers reporting job insecurity.</t>
  </si>
  <si>
    <t>10.1503/cmaj.150942</t>
  </si>
  <si>
    <t>Alcohol Drinking; Australia; Cohort Studies; Databases, Factual; Diabetes Mellitus; Employment; Europe; Exercise; Humans; Incidence; Multivariate Analysis; Obesity; Odds Ratio; Risk Factors; Smoking; Social Class; United States</t>
  </si>
  <si>
    <t>https://www.ncbi.nlm.nih.gov/pubmed/27698195</t>
  </si>
  <si>
    <t>PMID : 25281061</t>
  </si>
  <si>
    <t>van der Heijden LB, Feskens EJ, Janse AJ.</t>
  </si>
  <si>
    <t>Maintenance interventions for overweight or obese children and adolescents who participated in a treatment program: study protocol for a systematic review.</t>
  </si>
  <si>
    <t>Childhood overweight and obesity are associated with significant health consequences. Early and successful treatment of this public health issue is necessary. Although several intervention programs for children result in weight loss or stabilisation in the short term, preventing relapse after weight loss remains an important challenge. Weight loss maintenance approaches in childhood are thought to be promising, but a structured overview of these maintenance interventions is lacking. The aim of the systematic review described in this protocol is to provide an overview of reports published about maintenance interventions in childhood overweight and obesity following initial treatment, in order to guide future directions in the development of maintenance programs for childhood obesity. The electronic databases PubMed, Embase, Cochrane Library, CINAHL, Web of Science, PsycINFO, Scopus, and SocINDEX will be searched for this review. Reference lists of eligible study reports will be scanned for relevant references. Article selection including risk of bias assessment will be performed independently in an unblinded standardised manner by three authors. All reports describing a maintenance intervention in overweight or obese children with a mean or median age of &amp;lt;18 years who have followed a treatment program, regardless of the type of intervention, will be included. Data extraction will be performed using a predesigned pilot-tested data extraction sheet that covers participant characteristics, details about the treatment preceding the maintenance intervention, and the maintenance intervention itself. Body mass index standard deviation score (BMI-SDS or BMI-Z-score) will be used to compare studies. If possible, a meta-analysis will be performed using the inverse-variance random-effects method. Studies that are not included in the meta-analysis will be described in a narrative way in tables and/or in the text. This systematic review will give an overview of the existing knowledge on programs and initiatives aimed at long-term maintenance of a healthy or reduced weight in children and adolescents following initial treatment of overweight. It will form a basis for future research and practice in this area, a topic on which studies are scarce but highly necessary. PROSPERO CRD42014008698.</t>
  </si>
  <si>
    <t>The aim of the systematic review described in this protocol is to provide an overview of reports published about maintenance interventions in childhood overweight and obesity following initial treatment, in order to guide future directions in the development of maintenance programs for childhood obesity.</t>
  </si>
  <si>
    <t>10.1186/2046-4053-3-111</t>
  </si>
  <si>
    <t>Adolescent; Body Mass Index; Child; Humans; Life Style; Pediatric Obesity; Program Evaluation; Research Design; Systematic Reviews as Topic; Weight Loss</t>
  </si>
  <si>
    <t>https://www.ncbi.nlm.nih.gov/pubmed/25281061</t>
  </si>
  <si>
    <t>PMID : 25049043</t>
  </si>
  <si>
    <t>Madigan S, Wade M, Tarabulsy G, Jenkins JM, Shouldice M.</t>
  </si>
  <si>
    <t>Association between abuse history and adolescent pregnancy: a meta-analysis.</t>
  </si>
  <si>
    <t>Although a purported risk factor for early pregnancy is abuse history, the strength of this association has been inconsistent across studies and may vary as a function of abuse type. The purpose of this meta-analysis was to examine the extent to which sexual, physical, and emotional abuse, as well as neglect, increased the risk of adolescent pregnancy. A search of studies through MEDLINE, EMBASE, PsycINFO, Social Work Abstracts, and Web of Science was conducted. Studies were retained if they included (1) women who became pregnant before 20 years of age; (2) a comparison group of nonpregnant adolescents; and (3) abuse experience (&amp;lt;18 years of age). Thirty-eight independent samples provided 70 estimates of effect sizes, derived from 75,390 participants. Both sexual and physical abuse were associated with an increased risk of adolescent pregnancy (odds ratio [OR], 2.06; 95% confidence interval [CI], 1.75-2.38 and OR, 1.48; CI, 1.24-1.76, respectively). The strongest effect was for the co-occurrence of sexual and physical abuse (OR, 3.83; CI, 2.96-4.97]). Nonsignificant effect sizes were found for emotional abuse (OR, 1.01; CI, .70-1.47) and neglect (OR, 1.29; CI, .77-2.17]), although these were moderated by journal impact factor, that is, greater effect sizes were reported in higher impact journals. The results of this meta-analysis reveal that the strength of the association between abuse and adolescent pregnancy varies as a function of abuse subtype. Sexual and physical abuse were associated with increased risk for adolescent pregnancy, whereas emotional abuse and neglect were not.</t>
  </si>
  <si>
    <t>The purpose of this meta-analysis was to examine the extent to which sexual, physical, and emotional abuse, as well as neglect, increased the risk of adolescent pregnancy.</t>
  </si>
  <si>
    <t>10.1016/j.jadohealth.2014.05.002</t>
  </si>
  <si>
    <t>Adolescent pregnancy; Child abuse; Meta-analysis; Victimization; Adolescent; Child Abuse, Sexual; Confidence Intervals; Female; Humans; Incidence; Odds Ratio; Pregnancy; Pregnancy in Adolescence; Risk Assessment; Sex Offenses; United States; Violence</t>
  </si>
  <si>
    <t>https://www.ncbi.nlm.nih.gov/pubmed/25049043</t>
  </si>
  <si>
    <t>PMID : 25090172</t>
  </si>
  <si>
    <t>Zusterzeel R, Selzman KA, Sanders WE, Caños DA, O'Callaghan KM, Carpenter JL, Piña IL, Strauss DG.</t>
  </si>
  <si>
    <t>Cardiac resynchronization therapy in women: US Food and Drug Administration meta-analysis of patient-level data.</t>
  </si>
  <si>
    <t>Women were underrepresented in cardiac resynchronization therapy (CRT) trials for heart failure (making up about 20% of enrollees). Combining individual patient data from multiple clinical trials would enable assessment of CRT benefit in women. To evaluate whether women with left bundle branch block (LBBB) benefit from CRT-defibrillators (CRT-D) at a shorter QRS duration than men with LBBB do. Individual patient data were pooled from 3 CRT-D vs implantable cardioverter defibrillator (ICD) trials (4076 patients) enrolling predominantly patients with New York Heart Association (NYHA) class II heart failure and follow-up to 3 years. The effect of CRT-D compared with ICD on outcomes was assessed using random effects Cox proportional hazards. Time to heart failure event or death (primary) and death alone (secondary). Women benefited from CRT-D more than men. The main difference occurred in patients with LBBB and a QRS of 130 to 149 milliseconds. In this group, women had a 76% reduction in heart failure or death (absolute CRT-D to ICD difference, 23%; hazard ratio [HR], 0.24, [95% CI, 0.11-0.53]; P &amp;lt; .001) and a 76% reduction in death alone (absolute difference 9%; HR, 0.24, [95% CI, 0.06-0.89]; P = .03), while there was no significant benefit in men for heart failure or death (absolute difference 4%; HR, 0.85 [95% CI, 0.60-1.21]; P = .38) or death alone (absolute difference 2%; HR, 0.86 [95% CI, 0.49-1.52]; P = .60). Neither women nor men with LBBB benefited from CRT-D at QRS shorter than 130 milliseconds, while both sexes with LBBB benefited at QRS of 150 milliseconds or longer. In this population of patients with primarily mild heart failure, women with LBBB benefited from CRT-D at a shorter QRS duration than men with LBBB. This is important because recent guidelines limit the class I indication for CRT-D to patients with LBBB and QRS of 150 milliseconds or longer. While guidelines do give a class IIa indication to patients with LBBB and a QRS of 120 to 149 milliseconds, the present findings are important to communicate because women are less likely to receive CRT-D than men are. This study exemplifies the potential public health and regulatory science value of combining data from multiple clinical trials submitted to the FDA.</t>
  </si>
  <si>
    <t>To evaluate whether women with left bundle branch block (LBBB) benefit from CRT-defibrillators (CRT-D) at a shorter QRS duration than men with LBBB do.</t>
  </si>
  <si>
    <t>10.1001/jamainternmed.2014.2717</t>
  </si>
  <si>
    <t>Aged; Bundle-Branch Block; Cardiac Resynchronization Therapy; Cardiac Resynchronization Therapy Devices; Defibrillators, Implantable; Female; Heart Failure; Humans; Middle Aged; Proportional Hazards Models; Treatment Outcome; United States; United States Food and Drug Administration</t>
  </si>
  <si>
    <t>https://www.ncbi.nlm.nih.gov/pubmed/25090172</t>
  </si>
  <si>
    <t>PMID : 29954855</t>
  </si>
  <si>
    <t>Selak V, Webster R, Stepien S, Bullen C, Patel A, Thom S, Arroll B, Bots ML, Brown A, Crengle S, Dorairaj P, Elley CR, Grobbee DE, Harwood M, Hillis GS, Laba TL, Neal B, Peiris D, Rafter N, Reid C, Stanton A, Tonkin A, et al.</t>
  </si>
  <si>
    <t>Reaching cardiovascular prevention guideline targets with a polypill-based approach: a meta-analysis of randomised clinical trials.</t>
  </si>
  <si>
    <t>The aim of this study was to determine the effect of polypill-based care on the achievement of 2016 European Society of Cardiology (ESC) guideline targets for blood pressure (BP), low-density lipoprotein (LDL) cholesterol and antiplatelet therapy. We conducted an individual participant data meta-analysis of three randomised clinical trials that compared a strategy using a polypill containing aspirin, statin and antihypertensive therapy with usual care in patients with a prior cardiovascular disease (CVD) event or who were at high risk of their first event. Overall, the trials included 3140 patients from Australia, England, India, Ireland, the Netherlands and New Zealand (75% male, mean age 62 years and 76% with a prior CVD event). The primary outcome for this study was the proportion of people achieving ESC guideline targets for BP, LDL and antiplatelet therapy. Those randomised to polypill-based care were more likely than those receiving usual care to achieve recommended targets for BP (62% vs 58%, risk ratio (RR) 1.08, 95% CI 1.02 to 1.15), LDL (39% vs 34%, RR 1.13, 95% CI 1.02 to 1.25) and all three targets for BP, LDL and adherence to antiplatelet therapy (the latter only applicable to those with a prior CVD event) simultaneously (24% vs 19%, RR 1.27, 95% CI 1.10 to 1.47) at 12 months. There was no difference between groups in antiplatelet adherence (96% vs 96%, RR 1.00, 95% CI 0.98 to 1.01). There was heterogeneity by baseline treatment intensity such that treatment effects increased with the fewer the number of treatments being taken at baseline: for patients taking 3, 2 and 0-1 treatment modalities the RRs for reaching all three guideline goals simultaneously were 1.10 (95% CI 0.94 to 1.30, 22% vs 20%), 1.62 (95% CI 1.09 to 2.42, 27% vs 17%) and 3.07 (95% CI 1.77 to 5.33, 35% vs 11%), respectively. Polypill-based therapy significantly improved the achievement of all three ESC targets for BP, LDL and antiplatelet therapy compared with usual care, particularly among those undertreated at baseline.</t>
  </si>
  <si>
    <t>The aim of this study was to determine the effect of polypill-based care on the achievement of 2016 European Society of Cardiology (ESC) guideline targets for blood pressure (BP), low-density lipoprotein (LDL) cholesterol and antiplatelet therapy.</t>
  </si>
  <si>
    <t>The primary outcome for this study was the proportion of people achieving ESC guideline targets for BP,</t>
  </si>
  <si>
    <t>10.1136/heartjnl-2018-313108</t>
  </si>
  <si>
    <t>cardiac risk factors and prevention; Antihypertensive Agents; Aspirin; Blood Pressure; Cardiovascular Diseases; Cholesterol, LDL; Drug Therapy, Combination; Female; Humans; Hydroxymethylglutaryl-CoA Reductase Inhibitors; Male; Middle Aged; Platelet Aggregation Inhibitors; Randomized Controlled Trials as Topic; Treatment Outcome</t>
  </si>
  <si>
    <t>https://www.ncbi.nlm.nih.gov/pubmed/29954855</t>
  </si>
  <si>
    <t>PMID : 22083038</t>
  </si>
  <si>
    <t>Scott-Sheldon LA, Huedo-Medina TB, Warren MR, Johnson BT, Carey MP.</t>
  </si>
  <si>
    <t>Journal of acquired immune deficiency syndromes (1999)</t>
  </si>
  <si>
    <t>Efficacy of behavioral interventions to increase condom use and reduce sexually transmitted infections: a meta-analysis, 1991 to 2010.</t>
  </si>
  <si>
    <t>In the absence of an effective HIV vaccine, safer sexual practices are necessary to avert new infections. Therefore, we examined the efficacy of behavioral interventions to increase condom use and reduce sexually transmitted infections (STIs), including HIV. Studies that examined a behavioral intervention focusing on reducing sexual risk, used a randomized controlled trial or a quasi-experimental design with a comparison condition, and provided needed information to calculate effect sizes for condom use and any type of STI, including HIV. Studies were retrieved from electronic databases (eg, PubMed, PsycINFO) and reference sections of relevant papers. Forty-two studies with 67 separate interventions (N = 40,665; M age = 26 years; 68% women; 59% Black) were included. Independent raters coded participant characteristics, design and methodological features, and intervention content. Weighted mean effect sizes, using both fixed-effects and random-effects models, were calculated. Potential moderators of intervention efficacy were assessed. Compared with controls, intervention participants increased their condom use [d+ = 0.17, 95% confidence interval (CI) = 0.04, 0.29; k = 67], had fewer incident STIs (d+ = 0.16, 95% CI = 0.04, 0.29; k = 62), including HIV (d+ = 0.46, 95% CI = 0.13, 0.79; k = 13). Sample (eg, ethnicity) and intervention features (eg, skills training) moderated the efficacy of the intervention. Behavioral interventions reduce sexual risk behavior and avert STIs and HIV. Translation and widespread dissemination of effective behavioral interventions are needed.</t>
  </si>
  <si>
    <t>10.1097/QAI.0b013e31823554d7</t>
  </si>
  <si>
    <t>Adult; African Americans; Condoms; Female; Hispanic Americans; Humans; Logistic Models; Male; Sexual Behavior; Sexually Transmitted Diseases; Time Factors</t>
  </si>
  <si>
    <t>https://www.ncbi.nlm.nih.gov/pubmed/22083038</t>
  </si>
  <si>
    <t>PMID : 29906322</t>
  </si>
  <si>
    <t>Norman G, Westby MJ, Rithalia AD, Stubbs N, Soares MO, Dumville JC.</t>
  </si>
  <si>
    <t>Dressings and topical agents for treating venous leg ulcers.</t>
  </si>
  <si>
    <t>Venous leg ulcers are open skin wounds on the lower leg which can be slow to heal, and are both painful and costly. The point prevalence of open venous leg ulcers in the UK is about 3 cases per 10,000 people, and many people experience recurrent episodes of prolonged ulceration. First-line treatment for venous leg ulcers is compression therapy, but a wide range of dressings and topical treatments are also used. This diversity of treatments makes evidence-based decision-making challenging, and a clear and current overview of all the evidence is required. This review is a network meta-analysis (NMA) which assesses the probability of complete ulcer healing associated with alternative dressings and topical agents. To assess the effects of (1) dressings and (2) topical agents for healing venous leg ulcers in any care setting and to rank treatments in order of effectiveness, with assessment of uncertainty and evidence quality. In March 2017 we searched the Cochrane Wounds Specialised Register; the Cochrane Central Register of Controlled Trials (CENTRAL); Ovid MEDLINE; Ovid MEDLINE (In-Process &amp;amp; Other Non-Indexed Citations); Ovid Embase and EBSCO CINAHL Plus. We also scanned reference lists of relevant included studies as well as reviews, meta-analyses, guidelines and health technology reports to identify additional studies. There were no restrictions with respect to language, date of publication or study setting. We updated this search in March 2018; as a result several studies are awaiting classification. We included published or unpublished randomised controlled trials (RCTs) that enrolled adults with venous leg ulcers and compared the effects of at least one of the following interventions with any other intervention in the treatment of venous leg ulcers: any dressing, or any topical agent applied directly to an open venous leg ulcer and left in situ. We excluded from this review dressings attached to external devices such as negative pressure wound therapies, skin grafts, growth factors and other biological agents, larval therapy and treatments such as laser, heat or ultrasound. Studies were required to report complete wound healing to be eligible. Two review authors independently performed study selection, 'Risk of bias' assessment and data extraction. We conducted this NMA using frequentist meta-regression methods for the efficacy outcome; the probability of complete healing. We assumed that treatment effects were similar within dressings classes (e.g. hydrocolloid, foam). We present estimates of effect with their 95% confidence intervals (CIs) for individual treatments focusing on comparisons with widely used dressing classes, and we report ranking probabilities for each intervention (probability of being the best, second best, etc treatment). We assessed the certainty (quality) of the body of evidence using GRADE for each network comparison and for the network as whole. We included 78 RCTs (7014 participants) in this review. Of these, 59 studies (5156 participants, 25 different interventions) were included in the NMA; resulting in 40 direct contrasts which informed 300 mixed-treatment contrasts.The evidence for the network as a whole was of low certainty. This judgement was based on the sparsity of the network leading to imprecision and the general high risk of bias in the included studies. Sensitivity analyses also demonstrated instability in key aspects of the network and results are reported for the extended sensitivity analysis. Evidence for individual contrasts was mainly judged to be low or very low certainty.The uncertainty was perpetuated when the results were considered by ranking the treatments in terms of the probability that they were the most effective for ulcer healing, with many treatments having similar, low, probabilities of being the best treatment. The two most highly-ranked treatments both had more than 50% probability of being the best (sucralfate and silver dressings). However, the data for sucralfate was from one small study, which means that this finding should be interpreted with caution. When exploring the data for silver and sucralfate compared with widely-used dressing classes, there was some evidence that silver dressings may increase the probability of venous leg ulcer healing, compared with nonadherent dressings: RR 2.43, 95% CI 1.58 to 3.74 (moderate-certainty evidence in the context of a low-certainty network). For all other combinations of these five interventions it was unclear whether the intervention increased the probability of healing; in each case this was low- or very low-certainty evidence as a consequence of one or more of imprecision, risk of bias and inconsistency. More research is needed to determine whether particular dressings or topical agents improve the probability of healing of venous leg ulcers. However, the NMA is uninformative regarding which interventions might best be included in a large trial, largely because of the low certainty of the whole network and of individual comparisons.The results of this NMA focus exclusively on complete healing; whilst this is of key importance to people living with venous leg ulcers, clinicians may wish to take into account other patient-important outcomes and factors such as patient preference and cost.</t>
  </si>
  <si>
    <t>To assess the effects of (1) dressings and (2) topical agents for healing venous leg ulcers in any care setting and to rank treatments in order of effectiveness, with assessment of uncertainty and evidence quality.</t>
  </si>
  <si>
    <t>10.1002/14651858.CD012583.pub2</t>
  </si>
  <si>
    <t>Aged; Aged, 80 and over; Anti-Ulcer Agents; Bandages; Bandages, Hydrocolloid; Female; Humans; Male; Middle Aged; Network Meta-Analysis; Randomized Controlled Trials as Topic; Sensitivity and Specificity; Silver; Sucralfate; Varicose Ulcer; Wound Healing</t>
  </si>
  <si>
    <t>https://www.ncbi.nlm.nih.gov/pubmed/29906322</t>
  </si>
  <si>
    <t>PMID : 26461493</t>
  </si>
  <si>
    <t>Hayward G, Thompson MJ, Perera R, Del Mar CB, Glasziou PP, Heneghan CJ.</t>
  </si>
  <si>
    <t>Corticosteroids for the common cold.</t>
  </si>
  <si>
    <t>The common cold is a frequent illness, which, although benign and self limiting, results in many consultations to primary care and considerable loss of school or work days. Current symptomatic treatments have limited benefit. Corticosteroids are an effective treatment in other upper respiratory tract infections and their anti-inflammatory effects may also be beneficial in the common cold. This updated review has included one additional study. To compare corticosteroids versus usual care for the common cold on measures of symptom resolution and improvement in children and adults. We searched Cochrane Central Register of Controlled Trials (CENTRAL 2015, Issue 4), which includes the Acute Respiratory Infections (ARI) Group's Specialised Register, the Database of Reviews of Effects (DARE) (2015, Issue 2), NHS Health Economics Database (2015, Issue 2), MEDLINE (1948 to May week 3, 2015) and EMBASE (January 2010 to May 2015). Randomised, double-blind, controlled trials comparing corticosteroids to placebo or to standard clinical management. Two review authors independently extracted data and assessed trial quality. We were unable to perform meta-analysis and instead present a narrative description of the available evidence. We included three trials (353 participants). Two trials compared intranasal corticosteroids to placebo and one trial compared intranasal corticosteroids to usual care; no trials studied oral corticosteroids. In the two placebo-controlled trials, no benefit of intranasal corticosteroids was demonstrated for duration or severity of symptoms. The risk of bias overall was low or unclear in these two trials. In a trial of 54 participants, the mean number of symptomatic days was 10.3 in the placebo group, compared to 10.7 in those using intranasal corticosteroids (P value = 0.72). A second trial of 199 participants reported no significant differences in the duration of symptoms. The single-blind trial in children aged two to 14 years, who were also receiving oral antibiotics, had inadequate reporting of outcome measures regarding symptom resolution. The overall risk of bias was high for this trial. Mean symptom severity scores were significantly lower in the group receiving intranasal steroids in addition to oral amoxicillin. One placebo-controlled trial reported the presence of rhinovirus in nasal aspirates and found no differences. Only one of the three trials reported on adverse events; no differences were found. Two trials reported secondary bacterial infections (one case of sinusitis, one case of acute otitis media; both in the corticosteroid groups). A lack of comparable outcome measures meant that we were unable to combine the data. Current evidence does not support the use of intranasal corticosteroids for symptomatic relief from the common cold. However, there were only three trials, one of which was very poor quality, and there was limited statistical power overall. Further large, randomised, double-blind, placebo-controlled trials in adults and children are required to answer this question.</t>
  </si>
  <si>
    <t>The common cold is a frequent illness, which, although benign and self limiting, results in many consultations to primary care and considerable loss of school or work days. Two trials reported secondary bacterial infections (one case of sinusitis, one case of acute otitis media; both in the corticosteroid groups).</t>
  </si>
  <si>
    <t>10.1002/14651858.CD008116.pub3</t>
  </si>
  <si>
    <t>Administration, Intranasal; Adolescent; Adrenal Cortex Hormones; Adult; Androstadienes; Beclomethasone; Child; Child, Preschool; Common Cold; Female; Fluticasone; Humans; Male; Randomized Controlled Trials as Topic; Treatment Outcome</t>
  </si>
  <si>
    <t>https://www.ncbi.nlm.nih.gov/pubmed/26461493</t>
  </si>
  <si>
    <t>PMID : 27301799</t>
  </si>
  <si>
    <t>Jansons PS, Haines TP, O'Brien L.</t>
  </si>
  <si>
    <t>Interventions to achieve ongoing exercise adherence for adults with chronic health conditions who have completed a supervised exercise program: systematic review and meta-analysis.</t>
  </si>
  <si>
    <t>To determine which exercise adherence interventions are most effective for achieving ongoing exercise adherence in adults with chronic health conditions who had already completed a supervised short-term program. Search of MEDLINE (Ovid Medline 1946 to April 8&lt;sup&gt;th&lt;/sup&gt;, 2016), EMBASE (1980 to April 8&lt;sup&gt;th&lt;/sup&gt;, 2016), CINAHL (1982-April 8&lt;sup&gt;th&lt;/sup&gt; 2016) and the Cochrane Central Register of Controlled Trials was conducted. The chronic health conditions search terms as per the Chronic Disease and Participation in Work AIHW Report, 2008. Included were randomised (or quasi-randomised) trials and observational studies evaluating interventions that aimed to improve exercise adherence in adults with chronic health conditions that had completed a supervised exercise program. Random-effects meta-analyses and random-effects logistic meta-regression were used to examine relationships between exercise adherence strategy and adherence. Eleven studies were included with a total of 1231 participants with Chronic Obstructive Pulmonary Disease, Diabetes, Cardiovascular disease or Osteoarthritis. Methods used for maintaining adherence were categorized post hoc as: centre based programs; home exercise programs with telephone follow-up; home exercise programs with no follow-up; and weaning programs that transitioned patients to an independent, off-site exercise program. There was no difference in the proportion of participants who were fully adherent to an exercise program 12 months between the centre-based follow-up (pooled proportion fully adherent=0.34) and telephone follow-up (pooled proportion fully adherent=0.30, difference p-value=0.75). Interventions such as centre-based exercise programs or home exercise programs (with or without telephone follow-up) do not differentially impact exercise adherence for people who have completed a short-term supervised program.</t>
  </si>
  <si>
    <t>Random-effects meta-analyses and random-effects logistic meta-regression were used to examine relationships between exercise adherence strategy and adherence.</t>
  </si>
  <si>
    <t>10.1177/0269215516653995</t>
  </si>
  <si>
    <t>Chronic disability; exercise; meta-analysis; systematic review; Adult; Chronic Disease; Exercise Therapy; Follow-Up Studies; Humans; Patient Compliance</t>
  </si>
  <si>
    <t>https://www.ncbi.nlm.nih.gov/pubmed/27301799</t>
  </si>
  <si>
    <t>PMID : 22514690</t>
  </si>
  <si>
    <t>Edwardson CL, Gorely T, Davies MJ, Gray LJ, Khunti K, Wilmot EG, Yates T, Biddle SJ.</t>
  </si>
  <si>
    <t>Association of sedentary behaviour with metabolic syndrome: a meta-analysis.</t>
  </si>
  <si>
    <t>In recent years there has been a growing interest in the relationship between sedentary behaviour (sitting) and health outcomes. Only recently have there been studies assessing the association between time spent in sedentary behaviour and the metabolic syndrome. The aim of this study is to quantify the association between sedentary behaviour and the metabolic syndrome in adults using meta-analysis. Medline, Embase and the Cochrane Library were searched using medical subject headings and key words related to sedentary behaviours and the metabolic syndrome. Reference lists of relevant articles and personal databases were hand searched. Inclusion criteria were: (1) cross sectional or prospective design; (2) include adults ≥ 18 years of age; (3) self-reported or objectively measured sedentary time; and (4) an outcome measure of metabolic syndrome. Odds Ratio (OR) and 95% confidence intervals for metabolic syndrome comparing the highest level of sedentary behaviour to the lowest were extracted for each study. Data were pooled using random effects models to take into account heterogeneity between studies. Ten cross-sectional studies (n = 21393 participants), one high, four moderate and five poor quality, were identified. Greater time spent sedentary increased the odds of metabolic syndrome by 73% (OR 1.73, 95% CI 1.55-1.94, p&amp;lt;0.0001). There were no differences for subgroups of sex, sedentary behaviour measure, metabolic syndrome definition, study quality or country income. There was no evidence of statistical heterogeneity (I(2) = 0.0%, p = 0.61) or publication bias (Eggers test t = 1.05, p = 0.32). People who spend higher amounts of time in sedentary behaviours have greater odds of having metabolic syndrome. Reducing sedentary behaviours is potentially important for the prevention of metabolic syndrome.</t>
  </si>
  <si>
    <t>The aim of this study is to quantify the association between sedentary behaviour and the metabolic syndrome in adults using meta-analysis.</t>
  </si>
  <si>
    <t>10.1371/journal.pone.0034916</t>
  </si>
  <si>
    <t>Adult; Cross-Sectional Studies; Female; Humans; Male; Metabolic Syndrome; Middle Aged; Odds Ratio; Prospective Studies; Sedentary Behavior; Young Adult</t>
  </si>
  <si>
    <t>https://www.ncbi.nlm.nih.gov/pubmed/22514690</t>
  </si>
  <si>
    <t>PMID : 24267809</t>
  </si>
  <si>
    <t>Grandi SM, Shimony A, Eisenberg MJ.</t>
  </si>
  <si>
    <t>Bupropion for smoking cessation in patients hospitalized with cardiovascular disease: a systematic review and meta-analysis of randomized controlled trials.</t>
  </si>
  <si>
    <t>Smoking remains the most important modifiable risk factor for secondary prevention of cardiovascular events. We therefore performed a meta-analysis to determine the efficacy and safety of bupropion therapy started in-hospital for smoking cessation in patients with cardiovascular disease (CVD). We systematically searched the medical literature to identify randomized controlled trials (RCTs) of in-hospital initiation of bupropion therapy for smoking cessation in patients with CVD. RCTs reporting smoking abstinence at 6 or 12 months were included. Three RCTs, including 773 patients, were included in our analyses. Participants were predominantly men (range of means, 69.0%-83.8%), and the majority were hospitalized with acute coronary syndrome (ACS) (range of means, 66%-100%). Treatment duration ranged from 8-12 weeks. At the end of treatment, bupropion was associated with a significant increase in point prevalence abstinence (relative risk [RR], 1.21; 95% confidence interval [CI], 1.02-1.45) but not continuous abstinence (RR, 1.19; 95% CI, 0.97-1.45). However, bupropion was not associated with a significant increase in point prevalence abstinence (RR, 1.17; 95% CI, 0.92-1.48) or continuous abstinence (RR, 1.16; 95% CI, 0.90-1.50) at 12 months. The results of the pooled analysis for major adverse cardiac and cerebrovascular events were inconclusive (RR, 1.28; 95% CI, 0.93-1.78). We found that bupropion improved abstinence over placebo at the end of treatment but that this effect did not persist at 12 months. Because of inconsistent reporting of safety data, the safety profile of bupropion therapy in this patient population remains unclear.</t>
  </si>
  <si>
    <t>We therefore performed a meta-analysis to determine the efficacy and safety of bupropion therapy started in-hospital for smoking cessation in patients with cardiovascular disease (CVD). We systematically searched the medical literature to identify randomized controlled trials (RCTs) of in-hospital initiation of bupropion therapy for smoking cessation in patients with CVD.</t>
  </si>
  <si>
    <t>Smoking remains the most important modifiable risk factor for secondary prevention of cardiovascular events.</t>
  </si>
  <si>
    <t>10.1016/j.cjca.2013.09.014</t>
  </si>
  <si>
    <t>Acute Coronary Syndrome; Adult; Aged; Bupropion; Cardiovascular Diseases; Female; Follow-Up Studies; Hospitalization; Humans; Male; Middle Aged; Patient Outcome Assessment; Randomized Controlled Trials as Topic; Smoking; Smoking Cessation</t>
  </si>
  <si>
    <t>https://www.ncbi.nlm.nih.gov/pubmed/24267809</t>
  </si>
  <si>
    <t>PMID : 23440782</t>
  </si>
  <si>
    <t>Hemilä H, Chalker E.</t>
  </si>
  <si>
    <t>Vitamin C for preventing and treating the common cold.</t>
  </si>
  <si>
    <t>Vitamin C (ascorbic acid) for preventing and treating the common cold has been a subject of controversy for 70 years. To find out whether vitamin C reduces the incidence, the duration or severity of the common cold when used either as a continuous regular supplementation every day or as a therapy at the onset of cold symptoms. We searched CENTRAL 2012, Issue 11, MEDLINE (1966 to November week 3, 2012), EMBASE (1990 to November 2012), CINAHL (January 2010 to November 2012), LILACS (January 2010 to November 2012) and Web of Science (January 2010 to November 2012). We also searched the U.S. National Institutes of Health trials register and WHO ICTRP on 29 November 2012. We excluded trials which used less than 0.2 g per day of vitamin C and trials without a placebo comparison. We restricted our review to placebo-controlled trials. Two review authors independently extracted data. We assessed 'incidence' of colds during regular supplementation as the proportion of participants experiencing one or more colds during the study period. 'Duration' was the mean number of days of illness of cold episodes. Twenty-nine trial comparisons involving 11,306 participants contributed to the meta-analysis on the risk ratio (RR) of developing a cold whilst taking vitamin C regularly over the study period. In the general community trials involving 10,708 participants, the pooled RR was 0.97 (95% confidence interval (CI) 0.94 to 1.00). Five trials involving a total of 598 marathon runners, skiers and soldiers on subarctic exercises yielded a pooled RR of 0.48 (95% CI 0.35 to 0.64).Thirty-one comparisons examined the effect of regular vitamin C on common cold duration (9745 episodes). In adults the duration of colds was reduced by 8% (3% to 12%) and in children by 14% (7% to 21%). In children, 1 to 2 g/day vitamin C shortened colds by 18%. The severity of colds was also reduced by regular vitamin C administration.Seven comparisons examined the effect of therapeutic vitamin C (3249 episodes). No consistent effect of vitamin C was seen on the duration or severity of colds in the therapeutic trials.The majority of included trials were randomised, double-blind trials. The exclusion of trials that were either not randomised or not double-blind had no effect on the conclusions. The failure of vitamin C supplementation to reduce the incidence of colds in the general population indicates that routine vitamin C supplementation is not justified, yet vitamin C may be useful for people exposed to brief periods of severe physical exercise. Regular supplementation trials have shown that vitamin C reduces the duration of colds, but this was not replicated in the few therapeutic trials that have been carried out. Nevertheless, given the consistent effect of vitamin C on the duration and severity of colds in the regular supplementation studies, and the low cost and safety, it may be worthwhile for common cold patients to test on an individual basis whether therapeutic vitamin C is beneficial for them. Further therapeutic RCTs are warranted.</t>
  </si>
  <si>
    <t>10.1002/14651858.CD000980.pub4</t>
  </si>
  <si>
    <t>Administration, Oral; Adult; Age Factors; Ascorbic Acid; Child; Common Cold; Humans; Randomized Controlled Trials as Topic</t>
  </si>
  <si>
    <t>https://www.ncbi.nlm.nih.gov/pubmed/23440782</t>
  </si>
  <si>
    <t>PMID : 30776082</t>
  </si>
  <si>
    <t>Lu L, Zeng J, Wen Z, Tang C, Xu N.</t>
  </si>
  <si>
    <t>Transcatheter arterial chemoembolisation followed by three-dimensional conformal radiotherapy versus transcatheter arterial chemoembolisation alone for primary hepatocellular carcinoma in adults.</t>
  </si>
  <si>
    <t>https://www.ncbi.nlm.nih.gov/pubmed/30776082</t>
  </si>
  <si>
    <t>PMID : 27376321</t>
  </si>
  <si>
    <t>Stonehouse W, Wycherley T, Luscombe-Marsh N, Taylor P, Brinkworth G, Riley M.</t>
  </si>
  <si>
    <t>Dairy Intake Enhances Body Weight and Composition Changes during Energy Restriction in 18-50-Year-Old Adults-A Meta-Analysis of Randomized Controlled Trials.</t>
  </si>
  <si>
    <t>A meta-analysis of randomized controlled trials (RCTs) was performed to investigate the effects of dairy food or supplements during energy restriction on body weight and composition in 18-50-year-old. RCTs ≥ 4 weeks comparing the effect of dairy consumption (whole food or supplements) with control diets lower in dairy during energy restriction on body weight, fat and lean mass were identified by searching MEDLINE, EMBASE, Pubmed, Cochrane Central and World Health Organization International Clinical Trials Registry Platform (WHO ICTRP) until March 2016. Reports were identified and critically appraised in duplicate. Data were pooled using random-effects meta-analysis. Chi²- and I²-statistics indicated heterogeneity. Dose effect was assessed using meta-regression analysis. GRADE guidelines were used to rate the quality (QR) of the evidence considering risk of bias, inconsistency, indirectness, imprecision, publication bias and effect estimates. 27 RCTs were reviewed. Participants consumed between 2 and 4 standard servings/day of dairy food or 20-84 g/day of whey protein compared to low dairy control diets, over a median of 16 weeks. A greater reduction in body weight (-1.16 kg [-1.66, -0.66 kg], p &amp;lt; 0.001, I² = 11%, QR = high, n = 644) and body fat mass (-1.49 kg [-2.06, -0.92 kg], p &amp;lt; 0.001, I² = 21%, n = 521, QR = high) were found in studies largely including women (90% women). These effects were absent in studies that imposed resistance training (QR = low-moderate). Dairy intake resulted in smaller loss of lean mass (all trials pooled: 0.36 kg [0.01, 0.71 kg], p = 0.04, I² = 64%, n = 651, QR = moderate). No between study dose-response effects were seen. Increased dairy intake as part of energy restricted diets resulted in greater loss in bodyweight and fat mass while attenuating lean mass loss in 18-50-year-old adults. Further research in males is needed to investigate sex effects.</t>
  </si>
  <si>
    <t>A meta-analysis of randomized controlled trials (RCTs) was performed to investigate the effects of dairy food or supplements during energy restriction on body weight and composition in 18-50-year-old. Further research in males is needed to investigate sex effects.</t>
  </si>
  <si>
    <t>10.3390/nu8070394</t>
  </si>
  <si>
    <t>body composition; body fat mass; body lean mass; body weight; dairy; dairy supplements; energy restriction; Adiposity; Adolescent; Adult; Body Composition; Body Mass Index; Body Weight; Caloric Restriction; Dairy Products; Diet, Reducing; Energy Intake; Exercise; Female; Humans; Male; Middle Aged; Obesity; Randomized Controlled Trials as Topic; Resistance Training; Young Adult</t>
  </si>
  <si>
    <t>https://www.ncbi.nlm.nih.gov/pubmed/27376321</t>
  </si>
  <si>
    <t>PMID : 26345689</t>
  </si>
  <si>
    <t>Gressier F, Letranchant A, Cazas O, Sutter-Dallay AL, Falissard B, Hardy P.</t>
  </si>
  <si>
    <t>Post-partum depressive symptoms and medically assisted conception: a systematic review and meta-analysis.</t>
  </si>
  <si>
    <t>Does medically assisted conception increase the risk of post-partum depressive symptoms? Our literature review and meta-analysis showed no increased risk of post-partum depressive symptoms in women after medically assisted conception. Women who conceive with medically assisted conception, which can be considered as a stressful life event, could face an increased risk of depressive symptoms. However, no previous meta-analysis has been performed on the association between medically assisted conception and post-partum depressive symptoms. A systematic review with electronic searches of PubMed, ISI Web of Knowledge and PsycINFO databases up to December 2014 was conducted to identify articles evaluating post-partum depressive symptoms in women who had benefited from medically assisted conception compared with those with a spontaneous pregnancy. Meta-analyses were also performed on clinically significant post-partum depressive symptoms according to PRISMA guidelines. From 569 references, 492 were excluded on title, 42 on abstract and 17 others on full-text. Therefore, 18 studies were included in the review and 8 in the meta-analysis (2451 women) on clinically significant post-partum depressive symptoms after medically assisted conception compared with a spontaneous pregnancy. A sensitivity meta-analysis on assisted reproductive technologies and spontaneous pregnancy (6 studies, 1773 women) was also performed. The quality of the studies included in the meta-analyses was evaluated using the Strengthening the Reporting of Observational Studies in Epidemiology Statement for observational research. The data were pooled using RevMan software by the Cochrane Collaboration. Heterogeneity between studies was assessed from the results of the χ(2) and I(2) statistics. Biases were assessed with funnel plots and Egger's test. A fixed effects model was used for the meta-analyses because of the low level of heterogeneity between the studies. The systematic review of studies examining post-partum depressive symptoms after medically assisted conception compared with spontaneous pregnancy is not in favor of an association. Our meta-analysis on clinically significant post-partum depressive symptoms showed no significant difference between women who used medically assisted conception and those with spontaneous pregnancy: odds ratio (OR) = 0.93 (0.67-1.31), Z = 0.40, P = 0.69. The sensitivity meta-analysis reported no significant difference either: OR = 1.04 (0.71-1.52), Z = 0.18, P = 0.86. The literature on post-partum depressive symptoms and medically assisted conception is sparse. Only eight studies were available for our meta-analysis taking into account the rates of clinically significant post-partum depressive symptoms after medically assisted conception. However, the quality of the studies was high and the heterogeneity between trials was not significant. Whilst post-partum anxiety is more prevalent than depressive states and they can co-occur, it was not considered in these review and meta-analyses. In addition, other risk factors, such as maternal age, socio-demographic data or obstetric factors, are important for the assessment of post-partum depressive symptoms. Our review reported that several of these confounding risk factors were, however, analyzed and controlled for in the studies. Our literature review and meta-analyses showed no increased risk of post-partum depressive symptoms in women after medically assisted conception. Even if the rates of depressive symptoms are the same in the medically assisted conception population as among controls, the risk factors could be different. Though medically assisted conception can be considered as a stressful life event, these women have also lower prevalence of the usual risks. Professionals should also be careful to screen for prenatal and post-partum depressive symptoms, as with all pregnant women. Further studies are needed to clarify the specific features of post-partum depressive symptoms in this population.</t>
  </si>
  <si>
    <t>ISI Web of Knowledge and PsycINFO databases up to December 2014 was conducted to identify articles evaluating post-partum depressive symptoms in women who had benefited from medically assisted conception compared with those with a spontaneous pregnancy.</t>
  </si>
  <si>
    <t>10.1093/humrep/dev207</t>
  </si>
  <si>
    <t>assisted reproductive technologies; depression; depressive symptoms; medically assisted conception; post-partum; Adult; Depression, Postpartum; Female; Humans; Pregnancy; Reproductive Techniques, Assisted</t>
  </si>
  <si>
    <t>https://www.ncbi.nlm.nih.gov/pubmed/26345689</t>
  </si>
  <si>
    <t>PMID : 23076952</t>
  </si>
  <si>
    <t>General health checks are common elements of health care in some countries. These aim to detect disease and risk factors for disease with the purpose of reducing morbidity and mortality. Most of the commonly used screening tests offered in general health checks have been incompletely studied. Also, screening leads to increased use of diagnostic and therapeutic interventions, which can be harmful as well as beneficial. It is, therefore, important to assess whether general health checks do more good than harm. We aimed to quantify the benefits and harms of general health checks with an emphasis on patient-relevant outcomes such as morbidity and mortality rather than on surrogate outcomes such as blood pressure and serum cholesterol levels. We searched The Cochrane Library, the Cochrane Central Register of Controlled Trials (CENTRAL), the Cochrane Effective Practice and Organisation of Care (EPOC) Trials Register, MEDLINE, EMBASE, Healthstar, CINAHL, ClinicalTrials.gov and WHO International Clinical Trials Registry Platform (ICTRP) to July 2012. Two authors screened titles and abstracts, assessed papers for eligibility and read reference lists. One author used citation tracking (Web of Knowledge) and asked trialists about additional studies. We included randomised trials comparing health checks with no health checks in adults unselected for disease or risk factors. We did not include geriatric trials. We defined health checks as screening general populations for more than one disease or risk factor in more than one organ system. Two authors independently extracted data and assessed the risk of bias in the trials. We contacted authors for additional outcomes or trial details when necessary. For mortality outcomes we analysed the results with random-effects model meta-analysis, and for other outcomes we did a qualitative synthesis as meta-analysis was not feasible. We included 16 trials, 14 of which had available outcome data (182,880 participants). Nine trials provided data on total mortality (155,899 participants, 11,940 deaths), median follow-up time nine years, giving a risk ratio of 0.99 (95% confidence interval (CI) 0.95 to 1.03). Eight trials provided data on cardiovascular mortality (152,435 participants, 4567 deaths), risk ratio 1.03 (95% CI 0.91 to 1.17) and eight trials on cancer mortality (139,290 participants, 3663 deaths), risk ratio 1.01 (95% CI 0.92 to 1.12). Subgroup and sensitivity analyses did not alter these findings.We did not find an effect on clinical events or other measures of morbidity but one trial found an increased occurrence of hypertension and hypercholesterolaemia with screening and one trial found an increased occurence of self-reported chronic disease. One trial found a 20% increase in the total number of new diagnoses per participant over six years compared to the control group. No trials compared the total number of prescriptions, but two out of four trials found an increased number of people using antihypertensive drugs. Two out of four trials found small beneficial effects on self-reported health, but this could be due to reporting bias as the trials were not blinded. We did not find an effect on admission to hospital, disability, worry, additional visits to the physician, or absence from work, but most of these outcomes were poorly studied. We did not find useful results on the number of referrals to specialists, the number of follow-up tests after positive screening results, or the amount of surgery. General health checks did not reduce morbidity or mortality, neither overall nor for cardiovascular or cancer causes, although the number of new diagnoses was increased. Important harmful outcomes, such as the number of follow-up diagnostic procedures or short term psychological effects, were often not studied or reported and many trials had methodological problems. With the large number of participants and deaths included, the long follow-up periods used, and considering that cardiovascular and cancer mortality were not reduced, general health checks are unlikely to be beneficial.</t>
  </si>
  <si>
    <t>It is, therefore, important to assess whether general health checks do more good than harm.</t>
  </si>
  <si>
    <t>10.1002/14651858.CD009009.pub2</t>
  </si>
  <si>
    <t>Adult; Cardiovascular Diseases; Health Status Indicators; Humans; Mass Screening; Morbidity; Mortality; Neoplasms; Primary Prevention; Randomized Controlled Trials as Topic</t>
  </si>
  <si>
    <t>https://www.ncbi.nlm.nih.gov/pubmed/23076952</t>
  </si>
  <si>
    <t>PMID : 28888384</t>
  </si>
  <si>
    <t>Chang KV, Wu WT, Han DS, Özçakar L.</t>
  </si>
  <si>
    <t>Ulnar Nerve Cross-Sectional Area for the Diagnosis of Cubital Tunnel Syndrome: A Meta-Analysis of Ultrasonographic Measurements.</t>
  </si>
  <si>
    <t>To examine the performance of sonographic cross-sectional area (CSA) measurements in the diagnosis of cubital tunnel syndrome (CuTS). Electronic databases, comprising PubMed and EMBASE, were searched for the pertinent literature before July 1, 2017. Fourteen trials comparing the ulnar nerve CSA measurements between participants with and without CuTS were included. Study design, participants' demographic characteristics, diagnostic reference of CuTS, and methods of CSA measurement. Among different elbow levels, the between-group difference in CSA was the largest at the medial epicondyle (6.0mm&lt;sup&gt;2&lt;/sup&gt;; 95% confidence interval [CI], 4.5-7.4mm&lt;sup&gt;2&lt;/sup&gt;). The pooled mean CSA in participants without CuTS was 5.5mm&lt;sup&gt;2&lt;/sup&gt; (95% CI, 4.4-6.6mm&lt;sup&gt;2&lt;/sup&gt;) at the arm level, 7.4mm&lt;sup&gt;2&lt;/sup&gt; (95% CI, 6.7-8.1mm&lt;sup&gt;2&lt;/sup&gt;) at the cubital tunnel inlet, 6.6mm&lt;sup&gt;2&lt;/sup&gt; (95% CI, 5.9-7.2mm&lt;sup&gt;2&lt;/sup&gt;) at the medial epicondyle, 7.3mm&lt;sup&gt;2&lt;/sup&gt; (95% CI, 5.6-9.0mm&lt;sup&gt;2&lt;/sup&gt;) at the cubital tunnel outlet, and 5.5mm&lt;sup&gt;2&lt;/sup&gt; (95% CI, 4.7-6.3mm&lt;sup&gt;2&lt;/sup&gt;) at the forearm level. The sensitivities, specificities, and diagnostic odds ratios pooled from 5 studies, using 10mm&lt;sup&gt;2&lt;/sup&gt; as the cutoff point, were .85 (95% CI, .78-.90), .91 (95% CI, .86-.94), and 53.96 (95% CI, 14.84-196.14), respectively. The ulnar nerve CSA measured by ultrasound imaging is useful for the diagnosis of CuTS and is most significantly different between patients and participants without CuTS at the medial epicondyle. Because the ulnar nerve CSA in healthy participants, at various locations, rarely exceeds 10mm&lt;sup&gt;2&lt;/sup&gt;, this value can be considered as a cutoff point for diagnosing ulnar nerve entrapment at the elbow region.</t>
  </si>
  <si>
    <t>To examine the performance of sonographic cross-sectional area (CSA) measurements in the diagnosis of cubital tunnel syndrome (CuTS).</t>
  </si>
  <si>
    <t>10.1016/j.apmr.2017.08.467</t>
  </si>
  <si>
    <t>Rehabilitation; Ulnar nerve compression syndromes; Ulnar neuropathies; Ultrasonography; Adult; Anatomy, Cross-Sectional; Cubital Tunnel Syndrome; Elbow; Female; Humans; Male; Middle Aged; Odds Ratio; Reference Values; Sensitivity and Specificity; Ulnar Nerve; Ultrasonography</t>
  </si>
  <si>
    <t>https://www.ncbi.nlm.nih.gov/pubmed/28888384</t>
  </si>
  <si>
    <t>PMID : 29154575</t>
  </si>
  <si>
    <t>Levitt HM, Pomerville A, Surace FI, Grabowski LM.</t>
  </si>
  <si>
    <t>Metamethod study of qualitative psychotherapy research on clients' experiences: Review and recommendations.</t>
  </si>
  <si>
    <t>A metamethod study is a qualitative meta-analysis focused upon the methods and procedures used in a given research domain. These studies are rare in psychological research. They permit both the documentation of the informal standards within a field of research and recommendations for future work in that area. This paper presents a metamethod analysis of a substantial body of qualitative research that focused on clients' experiences in psychotherapy (109 studies). This review examined the ways that methodological integrity has been established across qualitative research methods. It identified the numbers of participants recruited and the form of data collection used (e.g., semistructured interviews, diaries). As well, it examined the types of checks employed to increase methodological integrity, such as participant counts, saturation, reflexivity techniques, participant feedback, or consensus and auditing processes. Central findings indicated that the researchers quite flexibly integrated procedures associated with one method into studies using other methods in order to strengthen their rigor. It appeared normative to adjust procedures to advance methodological integrity. These findings encourage manuscript reviewers to assess the function of procedures within a study rather than to require researchers to adhere to the set of procedures associated with a method. In addition, when epistemological approaches were mentioned they were overwhelmingly constructivist in nature, despite the increasing use of procedures traditionally associated with objectivist perspectives. It is recommended that future researchers do more to explicitly describe the functions of their procedures so that they are coherently situated within the epistemological approaches in use. (PsycINFO Database Record</t>
  </si>
  <si>
    <t>These findings encourage manuscript reviewers to assess the function of procedures within a study rather than to require researchers to adhere to the set of procedures associated with a method.</t>
  </si>
  <si>
    <t>10.1037/cou0000222</t>
  </si>
  <si>
    <t>Employment; Humans; Patient Participation; Psychotherapy; Qualitative Research; Research Design; Research Personnel</t>
  </si>
  <si>
    <t>https://www.ncbi.nlm.nih.gov/pubmed/29154575</t>
  </si>
  <si>
    <t>PMID : 23917593</t>
  </si>
  <si>
    <t>Liang JW, Zheng ZC, Zhang JJ, Zhang T, Zhao Y, Yang W, Liu YQ.</t>
  </si>
  <si>
    <t>Surgical laparoscopy, endoscopy &amp;amp; percutaneous techniques</t>
  </si>
  <si>
    <t>Laparoscopic versus open gastric resections for gastric gastrointestinal stromal tumors: a meta-analysis.</t>
  </si>
  <si>
    <t>We conducted a meta-analysis to compare surgical and oncologic outcomes of patients with gastric gastrointestinal stromal tumors (GISTs) undergoing laparoscopic resection surgery (LAP) and open resection surgery (OPEN). PubMed, Ovid, Web of Science, Cochrane, CNKI, and Chinese Biomedical Database were searched. Statistical analysis was carried out by RevMan 5.0 software. The quality of evidence was assessed by the Newcastle-Ottawa scale. A decision tree analysis model was constructed to evaluate the treatment strategy. Seventeen studies involving 776 participants were included for the meta-analysis. The meta-analysis results showed that, compared with OPEN, LAP indicates potentially favorable outcomes in terms of intraoperative blood loss [weighted mean difference (WMD), -60.67; 95% confidence interval (95% CI), -116.66 to -4.69], time to first flatus (WMD, -1.19; 95% CI, -1.65 to -0.73), time to oral intake (WMD, -1.26; 95% CI, -1.89 to -0.63), and hospital stay (WMD, -2.62; 95% CI, -3.25 to -1.99). There were no differences in terms of the operative time, overall complication, and recurrence. Decision analysis showed that LAP was the strategy with a higher overall success (93%) compared with OPEN (88%). This meta-analysis showed that LAP for gastric GISTs was associated with less blood loss, earlier return of bowel function, earlier resumption of diet, and shorter length of hospital stay when compared with OPEN; however, LAP and OPEN had similar operative time, overall complication, and recurrence. The LAP might be superior to OPEN for the patients with GIST &amp;lt;5 cm. Methodologically, high-quality comparative studies are needed for further evaluation.</t>
  </si>
  <si>
    <t>A decision tree analysis model was constructed to evaluate the treatment strategy.</t>
  </si>
  <si>
    <t>10.1097/SLE.0b013e31828e3e9d</t>
  </si>
  <si>
    <t>Blood Loss, Surgical; Decision Support Techniques; Female; Gastrectomy; Gastrointestinal Stromal Tumors; Humans; Laparoscopy; Male; Middle Aged; Neoplasm Recurrence, Local; Postoperative Complications; Publication Bias; Stomach Neoplasms; Treatment Outcome</t>
  </si>
  <si>
    <t>https://www.ncbi.nlm.nih.gov/pubmed/23917593</t>
  </si>
  <si>
    <t>PMID : 22447657</t>
  </si>
  <si>
    <t>Shargorodsky J, Hartnick CJ, Lee GS.</t>
  </si>
  <si>
    <t>Dexamethasone and postoperative bleeding after tonsillectomy and adenotonsillectomy in children: A meta-analysis of prospective studies.</t>
  </si>
  <si>
    <t>Tonsillectomy and adenotonsillectomy are common pediatric surgical procedures. Although perioperative administration of dexamethasone is common, recent data indicate a possible association between dexamethasone and increased risk of postoperative hemorrhage. Meta-analysis of prospective studies. Meta-analysis using MEDLINE and EMBASE, including all placebo-controlled prospective studies with perioperative dexamethasone as the intervention and postoperative bleeding as the outcome, in children age &amp;lt;18 years undergoing tonsillectomy or adenotonsillectomy. The association between any dexamethasone dose and bleeding outcomes was quantified. Dexamethasone dose analyses were performed using meta-regression and stratified dose analysis models. Individuals were pooled using the random effects model, and Mantel Haenszel odds ratios (OR) were used to assess the associations. All P values were two-sided. Twelve studies with 1,180 total participants were included in the meta-analysis. There was no significant association between dexamethasone at any dose and odds of bleeding compared to placebo (OR = 1.07; 95% confidence interval [CI], 0.58-1.98; P = .82). There was no significant association between increasing dexamethasone dose and bleeding (regression slope = -1.47, P = .10). Stratifying by dose ranges, studies comparing dexamethasone doses in 0.4 to 0.6 mg/kg range to placebo showed significantly increased odds of bleeding (OR = 3.14; 95% CI, 1.14-8.65; P = .03). Higher or lower doses were not associated with a difference in bleeding. There was no overall association between dexamethasone administration and postoperative bleeding in children undergoing tonsillectomy or adenotonsillectomy. However, this study cannot exclude the possibility of an association between specific dexamethasone doses and increased odds of bleeding. The results underscore the need for more dedicated prospective studies of this very common intervention.</t>
  </si>
  <si>
    <t>Individuals were pooled using the random effects model, and Mantel Haenszel odds ratios (OR) were used to assess the associations.</t>
  </si>
  <si>
    <t>10.1002/lary.21881</t>
  </si>
  <si>
    <t>Adenoidectomy; Child; Dexamethasone; Dose-Response Relationship, Drug; Glucocorticoids; Humans; Incidence; Odds Ratio; Perioperative Care; Postoperative Hemorrhage; Prognosis; Prospective Studies; Risk Assessment; Tonsillectomy</t>
  </si>
  <si>
    <t>https://www.ncbi.nlm.nih.gov/pubmed/22447657</t>
  </si>
  <si>
    <t>PMID : 28692880</t>
  </si>
  <si>
    <t>Zhang X, Xiao H, Chen Y.</t>
  </si>
  <si>
    <t>Effects of life review on mental health and well-being among cancer patients: A systematic review.</t>
  </si>
  <si>
    <t>Cancer patients often experience psychological distress. Life review has increasingly been used to enhance their mental health and well-being. However, no systematic review has synthesized the evidence, and its effects remain unclear. To examine and synthesize the best available evidence on the effects of life review on mental health and well-being among cancer patients. Systematic review of randomized controlled trials and clinical controlled trials. Twelve electronic databases were searched for published studies reported in English or Chinese, from inception to September 2016. Other supplementary sources, such as related websites, professional books, reference lists, and author contacts were also used for published or unpublished studies. A comprehensive literature search was conducted to identify eligible randomized controlled trials or clinical controlled trials about the effects of life review on cancer patients. Study selection, quality assessment, and data extraction were independently performed by two reviewers. The results were synthesized without meta-analysis in this review. Fifteen studies (899 participants) were identified; of that total, nine studies were rated as strong in quality, while six studies were of moderate quality. In addition to structured life review interviews, other elements such as memory prompts and a legacy product were integrated into life review programs. A majority of studies indicated that life review programs benefited cancer patients by reducing depression and anxiety, as well as improving their sense of hope, self-esteem and quality of life. Life review can improve mental health and well-being among cancer patients. This suggests that life review can be integrated into typical cancer treatment to enhance patients' mental health and well-being. More research with rigorous design is necessary to further explore the effects of life review.</t>
  </si>
  <si>
    <t>To examine and synthesize the best available evidence on the effects of life review on mental health and well-being among cancer patients.</t>
  </si>
  <si>
    <t>10.1016/j.ijnurstu.2017.06.012</t>
  </si>
  <si>
    <t>Life review; Mental health and well-being; Neoplasms; Nursing; Systematic review; Adult; Aged; Female; Humans; Male; Mental Health; Middle Aged; Neoplasms; Quality of Life</t>
  </si>
  <si>
    <t>https://www.ncbi.nlm.nih.gov/pubmed/28692880</t>
  </si>
  <si>
    <t>PMID : 29133955</t>
  </si>
  <si>
    <t>Leighton SP, Nerurkar L, Krishnadas R, Johnman C, Graham GJ, Cavanagh J.</t>
  </si>
  <si>
    <t>Chemokines in depression in health and in inflammatory illness: a systematic review and meta-analysis.</t>
  </si>
  <si>
    <t>Inflammatory illness is associated with depression. Preclinical work has shown that chemokines are linked with peripheral-central crosstalk and may be important in mediating depressive behaviours. We sought to establish what evidence exists that differences in blood or cerebrospinal fluid chemokine concentration discriminate between individuals with depression and those without. Following PRISMA guidelines, we systematically searched Embase, PsycINFO and Medline databases. We included participants with physical illness for subgroup analysis, and excluded participants with comorbid psychiatric diagnoses. Seventy-three studies met the inclusion criteria for the meta-analysis. Individuals with depression had higher levels of blood CXCL4 and CXCL7 and lower levels of blood CCL4. Sensitivity analysis of studies with only physically healthy participants identified higher blood levels of CCL2, CCL3, CCL11, CXCL7 and CXCL8 and lower blood levels of CCL4. All other chemokines examined did not reveal significant differences (blood CCL5, CCL7, CXCL9, CXCL10 and cerebrospinal fluid CXCL8 and CXCL10). Analysis of the clinical utility of the effect size of plasma CXCL8 in healthy individuals found a negative predictive value 93.5%, given the population prevalence of depression of 10%. Overall, our meta-analysis finds evidence linking abnormalities of blood chemokines with depression in humans. Furthermore, we have demonstrated the possibility of classifying individuals with depression based on their inflammatory biomarker profile. Future research should explore putative mechanisms underlying this association, attempt to replicate existing findings in larger populations and aim to develop new diagnostic and therapeutic strategies.</t>
  </si>
  <si>
    <t>We sought to establish what evidence exists that differences in blood or cerebrospinal fluid chemokine concentration discriminate between individuals with depression and those without.</t>
  </si>
  <si>
    <t>10.1038/mp.2017.205</t>
  </si>
  <si>
    <t>Chemokines; Databases, Factual; Depression; Humans; Inflammation</t>
  </si>
  <si>
    <t>https://www.ncbi.nlm.nih.gov/pubmed/29133955</t>
  </si>
  <si>
    <t>PMID : 27399085</t>
  </si>
  <si>
    <t>Wu L, Sun S, He Y, Jiang B.</t>
  </si>
  <si>
    <t>The effect of interventions targeting screen time reduction: A systematic review and meta-analysis.</t>
  </si>
  <si>
    <t>Previous studies have evaluated the effectiveness of interventions aimed at screen time reduction, but the results have been inconsistent. We therefore conducted a systematic review and meta-analysis of randomized controlled trials (RCTs) to summarize the accumulating evidence of the impact of interventions targeting screen time reduction on body mass index (BMI) reduction and screen time reduction. The PubMed, Embase, and Cochrane Central Register of Controlled Trials (CENTRAL) databases were searched for RCTs on the effect of interventions targeting screen time reduction. The primary and secondary outcomes were the mean difference between the treatment and control groups in the changes in BMI and changes in screen viewing time. A random effects model was used to calculate the pooled mean differences. Fourteen trials including 2238 participants were assessed. The pooled analysis suggested that interventions targeting screen time reduction had a significant effect on BMI reduction (-0.15 kg/m, P &amp;lt; 0.001, I = 0) and on screen time reduction (-4.63 h/w, P = 0.003, I = 94.6%). Subgroup analysis showed that a significant effect of screen time reduction was observed in studies in which the duration of intervention was &amp;lt;7 months and that the types of interventions in those studies were health promotion curricula or counseling. Interventions for screen time reduction might be effective in reducing screen time and preventing excess weight. Further rigorous investigations with larger samples and longer follow-up periods are still needed to evaluate the efficacy of screen time reduction both in children and in adults.</t>
  </si>
  <si>
    <t>Further rigorous investigations with larger samples and longer follow-up periods are still needed to evaluate the efficacy of screen time reduction both in children and in adults.</t>
  </si>
  <si>
    <t>The primary and secondary outcomes were the mean difference between the treatment and control groups in the changes in BMI and changes in screen viewing time.</t>
  </si>
  <si>
    <t>10.1097/MD.0000000000004029</t>
  </si>
  <si>
    <t>Adult; Body Mass Index; Child; Computers; Health Promotion; Humans; Obesity; Randomized Controlled Trials as Topic; Sedentary Behavior; Television; Time Factors; Video Games</t>
  </si>
  <si>
    <t>https://www.ncbi.nlm.nih.gov/pubmed/27399085</t>
  </si>
  <si>
    <t>PMID : 25110103</t>
  </si>
  <si>
    <t>Horikawa C, Kodama S, Fujihara K, Hirasawa R, Yachi Y, Suzuki A, Hanyu O, Shimano H, Sone H.</t>
  </si>
  <si>
    <t>High risk of failing eradication of Helicobacter pylori in patients with diabetes: a meta-analysis.</t>
  </si>
  <si>
    <t>Eradication of Helicobacter pylori (HP) is an effective approach to improve intestinal symptoms and prevent gastric cancer. However, there has been concern that the presence of diabetes reduces the effectiveness of antibiotics. We performed this meta-analysis to investigate the effect of diabetes on the risk of failing eradication in patients with diabetes. An electronic literature search was conducted using Biosis, MEDLINE, Embase, PASCAL, and SciSearch through November 30, 2012. Selected studies had to provide data on the number of individuals who received treatment for HP infection and on the failure of HP eradication in groups with and without diabetes. Two authors independently extracted relevant data. Data were obtained from 8 eligible studies (693 total participants including 273 participants with diabetes). Overall, the pooled risk ratio (RR) of failing HP eradication for diabetic patients compared with non-diabetic participants was 2.19 [95%CI, 1.65-2.90] (P&amp;lt;0.001). Excluding the 2 studies that used a non-standard protocol for HP eradication, individuals with diabetes had a higher risk of failure of eradication compared to those without diabetes (RR=2.31 [95%CI, 1.72-3.11]). Current meta-analysis confirmed the higher risk of HP eradication failure in individuals with diabetes compared with those without diabetes, suggesting the necessity of prolonging treatment or developing a new regimen for HP eradication in patients with diabetes.</t>
  </si>
  <si>
    <t>We performed this meta-analysis to investigate the effect of diabetes on the risk of failing eradication in patients with diabetes.</t>
  </si>
  <si>
    <t>10.1016/j.diabres.2014.07.009</t>
  </si>
  <si>
    <t>Diabetes; Eradication; Helicobacter pylori; Meta-analysis; Anti-Bacterial Agents; Diabetes Mellitus; Helicobacter Infections; Helicobacter pylori; Humans; Risk Factors; Treatment Failure</t>
  </si>
  <si>
    <t>https://www.ncbi.nlm.nih.gov/pubmed/25110103</t>
  </si>
  <si>
    <t>PMID : 23222473</t>
  </si>
  <si>
    <t>Qu X, Jin F, Hao Y, Zhu Z, Li H, Tang T, Dai K.</t>
  </si>
  <si>
    <t>Nonlinear association between magnesium intake and the risk of colorectal cancer.</t>
  </si>
  <si>
    <t>The association between dietary magnesium intake and the risk of colorectal cancer has been examined by many prospective studies, but remains controversial because of inconsistent results. We aimed to carry out a meta-analysis to investigate this. We assessed this association with categorical and dose-response meta-analysis of data from prospective cohort studies. Relevant studies were identified by searching MEDLINE, EMBASE, and OVID for studies published before 9 June 2012, with no restrictions. Relative risks (RRs) and 95% confidence intervals (CIs) for the highest versus lowest and dose-response association were estimated using random-effects models. Heterogeneity and publication bias was investigated, and subgroup, sensitivity, and meta-regression analyses were carried out. The analysis included 333 510 participants with 7435 colorectal cancers from seven prospective cohort studies. The summary RR for the highest versus the lowest intake of dietary magnesium was 0.81 (95% CI: 0.70-0.92) for colorectal cancer, 0.76 (95% CI: 0.64-0.88) for colon cancer, and 0.82 (95% CI: 0.58-1.06) for rectal cancer. For men and women, the pooled RR was 0.76 (95% CI: 0.51-1.01) and 0.81 (95% CI: 0.68-0.94), respectively. Significant inverse associations of colorectal cancer and dietary magnesium emerged in nonlinear models (p nonlinearity=0.03). The greatest risk reduction was observed when dietary magnesium intake increased from very low levels. Dietary magnesium intake has a statistically significant nonlinear inverse association with the risk of colorectal cancer. The greatest reduction for magnesium intake is 200-270 mg/day. Whether the association is causal or because of confounding warrants further investigation.</t>
  </si>
  <si>
    <t>We aimed to carry out a meta-analysis to investigate this.</t>
  </si>
  <si>
    <t>10.1097/MEG.0b013e32835c073c</t>
  </si>
  <si>
    <t>Adult; Aged; Colorectal Neoplasms; Diet; Dose-Response Relationship, Drug; Female; Humans; Magnesium; Male; Middle Aged; Nonlinear Dynamics; Odds Ratio; Risk Assessment; Risk Factors; Time Factors</t>
  </si>
  <si>
    <t>https://www.ncbi.nlm.nih.gov/pubmed/23222473</t>
  </si>
  <si>
    <t>PMID : 28838471</t>
  </si>
  <si>
    <t>Piccolo R, Feres F, Abizaid A, Gilard M, Morice MC, Hong MK, Kim HS, Colombo A, Bhatt DL, Palmerini T, Stone GW, Windecker S, Valgimigli M.</t>
  </si>
  <si>
    <t>JACC. Cardiovascular interventions</t>
  </si>
  <si>
    <t>Risk of Early Adverse Events After Clopidogrel Discontinuation in Patients Undergoing Short-Term Dual Antiplatelet Therapy: An Individual Participant Data Analysis.</t>
  </si>
  <si>
    <t>The study sought to evaluate the presence of a clinically relevant rebound phenomenon after dual antiplatelet therapy (DAPT) discontinuation in randomized trials. It is currently unknown whether clopidogrel discontinuation after short-term DAPT is associated with an early hazard of ischemic events. The authors performed an individual participant data analysis and aggregate meta-analysis. The primary outcome was major adverse cardiac and cerebrovascular events (MACCE), defined as the composite of cardiac death, myocardial infarction (MI), or stroke. The study included 11,473 PCI patients with individual participant data from 6 randomized trials comparing short-term DAPT (3 or 6 months) versus long-term DAPT (12 months or more). During the first 90 days following clopidogrel discontinuation, there was no significant increase in the risk of MACCE between patients randomized to short-term DAPT compared with long-term DAPT (hazard ratio [HR]: 1.18; 95% confidence interval [CI]: 0.71 to 1.98; p = 0.52; absolute risk difference 0.10%; 95% CI: -0.16% to 0.36%). The risk of MI or stent thrombosis was similar among patients randomized to short-term DAPT versus long-term DAPT (HR: 0.93; 95% CI: 0.46 to 1.90; p = 0.85). In the aggregate data meta-analysis of 11 trials including 38,919 patients, a higher risk of early MACCE was observed after long-term (≥12 months) DAPT duration (HR: 2.28; 95% CI: 1.69 to 3.09; p &amp;lt; 0.001) but not short-term (&amp;lt;12 months) DAPT duration (HR: 1.08; 95% CI: 0.67 to 1.74; p for interaction = 0.036). Among patients undergoing PCI with predominantly new-generation DES, discontinuation of clopidogrel after 3 or 6 months DAPT duration was not associated with an early increase in adverse clinical events. An early increase in MACCE was observed after long-term (≥12 months) DAPT exposure.</t>
  </si>
  <si>
    <t>The study sought to evaluate the presence of a clinically relevant rebound phenomenon after dual antiplatelet therapy (DAPT) discontinuation in randomized trials.</t>
  </si>
  <si>
    <t>The primary outcome was major adverse cardiac and cerebrovascular events (MACCE), defined as the composite of cardiac death, myocardial infarction (MI), or stroke.</t>
  </si>
  <si>
    <t>10.1016/j.jcin.2017.06.001</t>
  </si>
  <si>
    <t>clopidogrel; dual antiplatelet therapy; percutaneous coronary intervention; Aged; Aspirin; Clopidogrel; Coronary Restenosis; Coronary Thrombosis; Drug Administration Schedule; Drug Therapy, Combination; Drug-Eluting Stents; Female; Humans; Kaplan-Meier Estimate; Male; Middle Aged; Myocardial Infarction; Percutaneous Coronary Intervention; Platelet Aggregation Inhibitors; Proportional Hazards Models; Purinergic P2Y Receptor Antagonists; Randomized Controlled Trials as Topic; Risk Factors; Stroke; Ticlopidine; Time Factors; Treatment Outcome</t>
  </si>
  <si>
    <t>https://www.ncbi.nlm.nih.gov/pubmed/28838471</t>
  </si>
  <si>
    <t>PMID : 29114830</t>
  </si>
  <si>
    <t>Tricco AC, Thomas SM, Veroniki AA, Hamid JS, Cogo E, Strifler L, Khan PA, Robson R, Sibley KM, MacDonald H, Riva JJ, Thavorn K, Wilson C, Holroyd-Leduc J, Kerr GD, Feldman F, Majumdar SR, Jaglal SB, Hui W, Straus SE.</t>
  </si>
  <si>
    <t>Comparisons of Interventions for Preventing Falls in Older Adults: A Systematic Review and Meta-analysis.</t>
  </si>
  <si>
    <t>Falls result in substantial burden for patients and health care systems, and given the aging of the population worldwide, the incidence of falls continues to rise. To assess the potential effectiveness of interventions for preventing falls. MEDLINE, Embase, Cochrane Central Register of Controlled Trials, and Ageline databases from inception until April 2017. Reference lists of included studies were scanned. Randomized clinical trials (RCTs) of fall-prevention interventions for participants aged 65 years and older. Pairs of reviewers independently screened the studies, abstracted data, and appraised risk of bias. Pairwise meta-analysis and network meta-analysis were conducted. Injurious falls and fall-related hospitalizations. A total of 283 RCTs (159 910 participants; mean age, 78.1 years; 74% women) were included after screening of 10 650 titles and abstracts and 1210 full-text articles. Network meta-analysis (including 54 RCTs, 41 596 participants, 39 interventions plus usual care) suggested that the following interventions, when compared with usual care, were associated with reductions in injurious falls: exercise (odds ratio [OR], 0.51 [95% CI, 0.33 to 0.79]; absolute risk difference [ARD], -0.67 [95% CI, -1.10 to -0.24]); combined exercise and vision assessment and treatment (OR, 0.17 [95% CI, 0.07 to 0.38]; ARD, -1.79 [95% CI, -2.63 to -0.96]); combined exercise, vision assessment and treatment, and environmental assessment and modification (OR, 0.30 [95% CI, 0.13 to 0.70]; ARD, -1.19 [95% CI, -2.04 to -0.35]); and combined clinic-level quality improvement strategies (eg, case management), multifactorial assessment and treatment (eg, comprehensive geriatric assessment), calcium supplementation, and vitamin D supplementation (OR, 0.12 [95% CI, 0.03 to 0.55]; ARD, -2.08 [95% CI, -3.56 to -0.60]). Pairwise meta-analyses for fall-related hospitalizations (2 RCTs; 516 participants) showed no significant association between combined clinic- and patient-level quality improvement strategies and multifactorial assessment and treatment relative to usual care (OR, 0.78 [95% CI, 0.33 to 1.81]). Exercise alone and various combinations of interventions were associated with lower risk of injurious falls compared with usual care. Choice of fall-prevention intervention may depend on patient and caregiver values and preferences.</t>
  </si>
  <si>
    <t>To assess the potential effectiveness of interventions for preventing falls.</t>
  </si>
  <si>
    <t>10.1001/jama.2017.15006</t>
  </si>
  <si>
    <t>Accident Prevention; Accidental Falls; Aged; Calcium; Dietary Supplements; Environment Design; Exercise; Female; Geriatric Assessment; Humans; Male; Vision Disorders; Vitamin D</t>
  </si>
  <si>
    <t>https://www.ncbi.nlm.nih.gov/pubmed/29114830</t>
  </si>
  <si>
    <t>PMID : 23152238</t>
  </si>
  <si>
    <t>Whittaker R, McRobbie H, Bullen C, Borland R, Rodgers A, Gu Y.</t>
  </si>
  <si>
    <t>Innovative and effective smoking cessation interventions are required to appeal to those who are not accessing traditional cessation services. Mobile phones are widely used and are now well-integrated into the daily lives of many, particularly young adults. Mobile phones are a potential medium for the delivery of health programmes such as smoking cessation. To determine whether mobile phone-based interventions are effective at helping people who smoke, to quit. For the most recent update, we searched the Cochrane Tobacco Addiction Group Specialised Register in May 2012. We also searched UK Clinical Research Network Portfolio for current projects in the UK and the ClinicalTrials register for on-going or recently completed studies. We searched through the reference lists of identified studies and attempted to contact the authors of ongoing studies, with no restrictions placed on language or publication date. We included randomized or quasi-randomized trials. Participants were smokers of any age who wanted to quit. Studies were those examining any type of mobile phone-based intervention. This included any intervention aimed at mobile phone users, based around delivery via mobile phone, and using any functions or applications that can be used or sent via a mobile phone. Information on risk of bias and methodological details was extracted using a standardised form. Participants who dropped out of the trials or were lost to follow-up were considered to be smoking. We calculated risk ratios (RR) for each included study. Meta-analysis of the included studies was undertaken using the Mantel-Haenszel fixed-effect method. Where meta-analysis was not possible, summary and descriptive statistics are presented. Five studies with at least six month cessation outcomes were included in this review. Three studies involve a purely text messaging intervention that has been adapted over the course of these three studies for different populations and contexts. One study is a multi-arm study of a text messaging intervention and an internet QuitCoach separately and in combination. The final study involves a video messaging intervention delivered via the mobile phone. When all five studies were pooled, mobile phone interventions were shown to increase the long term quit rates compared with control programmes (RR 1.71, 95% CI 1.47 to 1.99, over 9000 participants), using a definition of abstinence of no smoking at six months since quit day but allowing up to three lapses or up to five cigarettes. Statistical heterogeneity was substantial as indicated by the I² statistic (I² = 79%), but as all included studies were similar in design, intervention and primary outcome measure, we have presented the meta-analysis in this review. The current evidence shows a benefit of mobile phone-based smoking cessation interventions on long-term outcomes, though results were heterogenous with findings from three of five included studies crossing the line of no effect. The studies included were predominantly of text messaging interventions. More research is required into other forms of mobile phone-based interventions for smoking cessation, other contexts such as low income countries, and cost-effectiveness.</t>
  </si>
  <si>
    <t>To determine whether mobile phone-based interventions are effective at helping people who smoke, to quit.</t>
  </si>
  <si>
    <t>Statistical heterogeneity was substantial as indicated by the I² statistic (I² = 79%), but as all included studies were similar in design, intervention and primary outcome measure, we have presented the meta-analysis in this review.</t>
  </si>
  <si>
    <t>10.1002/14651858.CD006611.pub3</t>
  </si>
  <si>
    <t>https://www.ncbi.nlm.nih.gov/pubmed/23152238</t>
  </si>
  <si>
    <t>PMID : 25644019</t>
  </si>
  <si>
    <t>Tay HS, Soiza RL.</t>
  </si>
  <si>
    <t>Systematic review and meta-analysis: what is the evidence for oral iron supplementation in treating anaemia in elderly people?</t>
  </si>
  <si>
    <t>Oral iron supplementation is used widely in older people despite observational studies suggesting it is ineffective. The aim of this systematic review was to determine if oral iron therapy is effective in elderly people with iron deficiency anaemia. MEDLINE, EMBASE and The Cochrane Library databases were searched from inception to 23 January 2014. Randomised controlled trials comparing oral iron with no iron supplementation or placebo and measuring the change in haemoglobin levels in elderly patients with anaemia were included. Titles and abstracts were reviewed and publications were screened by both authors independently to exclude articles that did not satisfy the inclusion criteria. Risk of bias was systematically assessed independently by both authors using the Cochrane risk of bias tool. Data on the increase in haemoglobin level after therapy was either collected from original publications or by contacting the corresponding authors. Length of hospitalisation, mortality and adverse effect data were also analysed. A total of 6,163 citations were screened, but only three studies (a total of 440 participants with a mean age ranging between 70 and 83 years) met the inclusion criteria. Meta-analysis showed oral iron supplementation increased haemoglobin levels more than placebo or no treatment after 4-6 weeks of treatment (mean difference 0.35 g/dL, 95 % CI 0.12-0.59, p = 0.003). There were no statistically significant differences in adverse effects, length of hospitalisation or mortality. Only one of the three studies was specific to older people and all studies involved patients in orthopaedic settings. The mean age of participants was different, and the dosage and frequency of ferrous sulphate differed. Oral iron raises haemoglobin levels in elderly people with iron deficiency anaemia by 0.35 g/dL after 4-6 weeks, but it is unclear if this results in tangible health benefits.</t>
  </si>
  <si>
    <t>The aim of this systematic review was to determine if oral iron therapy is effective in elderly people with iron deficiency anaemia.</t>
  </si>
  <si>
    <t>10.1007/s40266-015-0241-5</t>
  </si>
  <si>
    <t>Aged; Anemia; Anemia, Iron-Deficiency; Dietary Supplements; Ferrous Compounds; Humans; Iron; Randomized Controlled Trials as Topic</t>
  </si>
  <si>
    <t>https://www.ncbi.nlm.nih.gov/pubmed/25644019</t>
  </si>
  <si>
    <t>PMID : 26284163</t>
  </si>
  <si>
    <t>Altmann VC, Hart AL, Vanlandewijck YC, van Limbeek J, van Hooff ML.</t>
  </si>
  <si>
    <t>Sports medicine - open</t>
  </si>
  <si>
    <t>The impact of trunk impairment on performance of wheelchair activities with a focus on wheelchair court sports: a systematic review.</t>
  </si>
  <si>
    <t>Trunk impairment seems to impact significantly on performance in wheelchair court sports, but evidence to support this impression has never been systematically assessed. The objective of this study is to systematically review, describe and synthesise the literature investigating the impact of trunk impairment on wheelchair activities in court sports. This systematic review was performed according to the consensus statement for the meta-analysis of observational studies in epidemiology (MOOSE). The search strategy for original articles comprised Medline (1950- November 2014), Cinahl (1981-November 2014), and Embase (1980- November 2014), using the search terms: trunk, trunk muscles, postural balance, posture and wheelchair. Eligibility criteria for further review were 1) participants included experienced wheelchair users, 2) comparisons were made between a) participants with different levels of trunk impairment or b) between able bodied participants and participants with trunk impairment, or c) between participants with trunk impairment with and without compensatory equipment, and 3) outcome measures were quantitative data on wheelchair activities. For methodological quality assessment, the STROBE (Strengthening the reporting of observational studies in epidemiology) checklist was used. After assessment of 358 potentially relevant studies for the eligibility criteria, 25 studies were appropriate for methodological assessment. Twelve articles fulfilled the predetermined minimum of 15 reported items on the 22-item STROBE checklist. These studies were limited to observational studies with small populations. All but one study were restricted to patients with spinal cord injury (SCI). Limited evidence was found about the impact of trunk impairment on wheelchair activities. Reach to the front and multidirectional reach was further in able bodied persons than in persons with SCI. In a perturbation that equals deceleration in wheelchair court sports, able bodied persons maintain balance, whereas persons with SCI lose balance. No evidence was found to support a difference in acceleration between persons with partial trunk muscle strength and persons with full trunk muscle strength. For future research, there is a need for a test that includes all types of trunk impairment and identification of activities that determine performance in wheelchair court sports. Furthermore, populations of athletes with all trunk impairment types should be included.</t>
  </si>
  <si>
    <t>For future research, there is a need for a test that includes all types of trunk impairment and identification of activities that determine performance in wheelchair court sports.</t>
  </si>
  <si>
    <t>10.1186/s40798-015-0013-0</t>
  </si>
  <si>
    <t>https://www.ncbi.nlm.nih.gov/pubmed/26284163</t>
  </si>
  <si>
    <t>PMID : 20452475</t>
  </si>
  <si>
    <t>Taku K, Melby MK, Kurzer MS, Mizuno S, Watanabe S, Ishimi Y.</t>
  </si>
  <si>
    <t>Effects of soy isoflavone supplements on bone turnover markers in menopausal women: systematic review and meta-analysis of randomized controlled trials.</t>
  </si>
  <si>
    <t>Effects of soy isoflavone supplements on bone turnover markers remain unclear. This up-to-date systematic review and meta-analysis of randomized controlled trials (RCTs) was performed primarily to more completely and precisely clarify the effects on urinary deoxypyridinoline (DPD) and serum bone alkaline phosphatase (BAP) and secondarily to evaluate the effects on other bone turnover markers, compared with placebo in menopausal women. PubMed, CENTRAL, ICHUSHI, and CNKI were searched in June 2009 for relevant studies of RCTs. Data on study design, participants, interventions, and outcomes were extracted and methodological quality of each included trial was assessed. From 3740 identified relevant articles, 10 (887 participants), 10 (1210 participants), and 8 (380 participants) RCTs were selected for meta-analysis of effects on DPD, BAP, and serum osteocalcin (OC), respectively, using Review Manager 5.0.22. Daily ingestion of an average 56 mg soy isoflavones (aglycone equivalents) for 10 weeks to 12 months significantly decreased DPD by 14.1% (95% CI: -26.8% to -1.5%; P=0.03) compared to baseline (heterogeneity: P&amp;lt;0.00001; I(2)=93%; random effects model). The overall effect of soy isoflavones on DPD compared with placebo was a significant decrease of -18.0% (95% CI: -28.4% to -7.7%, P=0.0007; heterogeneity: P=0.0001; I(2)=73%; random effects model). Subgroup analyses and meta-regressions revealed that isoflavone dose and intervention duration did not significantly relate to the variable effects on DPD. Daily supplementation of about 84 mg and 73 mg of soy isoflavones for up to 12 months insignificantly increased BAP by 8.0% (95% CI: -4.2% to 20.2%, P=0.20; heterogeneity: P&amp;lt;0.00001; I(2)=98%) and OC by 10.3% (95% CI: -3.1% to 23.7%, P=0.13; heterogeneity: P=0.002; I(2)=69%) compared with placebo (random effects model), respectively. Soy isoflavone supplements moderately decreased the bone resorption marker DPD, but did not affect bone formation markers BAP and OC in menopausal women. The effects varied between studies, and further studies are needed to address factors relating to the observed effects of soy isoflavones on DPD and to verify effects on other bone turnover markers.</t>
  </si>
  <si>
    <t>This up-to-date systematic review and meta-analysis of randomized controlled trials (RCTs) was performed primarily to more completely and precisely clarify the effects on urinary deoxypyridinoline (DPD) and serum bone alkaline phosphatase (BAP) and secondarily to evaluate the effects on other bone turnover markers, compared with placebo in menopausal women.</t>
  </si>
  <si>
    <t>10.1016/j.bone.2010.05.001</t>
  </si>
  <si>
    <t>Aged; Alkaline Phosphatase; Amino Acids; Biomarkers; Bone Remodeling; Collagen Type I; Dietary Supplements; Female; Humans; Isoflavones; Menopause; Middle Aged; Osteocalcin; Peptide Fragments; Peptides; Procollagen; Randomized Controlled Trials as Topic; Soybeans</t>
  </si>
  <si>
    <t>https://www.ncbi.nlm.nih.gov/pubmed/20452475</t>
  </si>
  <si>
    <t>PMID : 25424556</t>
  </si>
  <si>
    <t>Hodgetts VA, Morris RK, Francis A, Gardosi J, Ismail KM.</t>
  </si>
  <si>
    <t>Effectiveness of folic acid supplementation in pregnancy on reducing the risk of small-for-gestational age neonates: a population study, systematic review and meta-analysis.</t>
  </si>
  <si>
    <t>To assess the effect of timing of folic acid (FA) supplementation during pregnancy on the risk of the neonate being small for gestational age (SGA). A population database study and a systematic review with meta-analysis including the results of this population study. A UK regional database was used for the population study and an electronic literature search (from inception until August 2013) for the systematic review. Singleton live births with no known congenital anomalies; 111,736 in population study and 188,796 in systematic review. The main outcome was SGA based on customised birthweight centile. Associations are presented as odds ratios (OR) and adjusted odds ratios (aOR), adjusted for maternal and pregnancy-related characteristics. Of 108,525 pregnancies with information about FA supplementation, 92,133 (84.9%) had taken FA during pregnancy. Time of commencement of supplementation was recorded in 39,416 pregnancies, of which FA was commenced before conception in 10,036, (25.5%) cases. Preconception commencement of FA supplementation was associated with reduced risk of SGA &amp;lt;10th centile (aOR 0.80, 95% CI 0.71-0.90, P &amp;lt; 0.01) and SGA &amp;lt;5th centile (aOR 0.78, 95% CI 0.66-0.91, P &amp;lt; 0.01). This result was reproduced when the data were pooled with other studies in the systematic review, showing a significant reduction in SGA (&amp;lt;5th centile) births with preconception commencement of FA (aOR 0.75, 95% CI 0.61-0.92, P &amp;lt; 0.006). In contrast, postconception folate had no significant effect on SGA rates. Supplementation with FA significantly reduces the risk of SGA at birth but only if commenced preconceptually independent of other risk factors. This systematic review was prospectively registered with PROSPERO number CRD42013004895.</t>
  </si>
  <si>
    <t>To assess the effect of timing of folic acid (FA) supplementation during pregnancy on the risk of the neonate being small for gestational age (SGA).</t>
  </si>
  <si>
    <t>10.1111/1471-0528.13202</t>
  </si>
  <si>
    <t>Fetal growth; folic acid; growth restriction; small for gestational age; Adult; Birth Weight; Dietary Supplements; Female; Fetal Development; Folic Acid; Health Knowledge, Attitudes, Practice; Humans; Infant, Newborn; Infant, Small for Gestational Age; Pregnancy; Pregnancy Outcome; Prenatal Nutritional Physiological Phenomena; Risk Factors; United Kingdom</t>
  </si>
  <si>
    <t>https://www.ncbi.nlm.nih.gov/pubmed/25424556</t>
  </si>
  <si>
    <t>PMID : 22123912</t>
  </si>
  <si>
    <t>Noble D, Mathur R, Dent T, Meads C, Greenhalgh T.</t>
  </si>
  <si>
    <t>Risk models and scores for type 2 diabetes: systematic review.</t>
  </si>
  <si>
    <t>To evaluate current risk models and scores for type 2 diabetes and inform selection and implementation of these in practice. Systematic review using standard (quantitative) and realist (mainly qualitative) methodology. Inclusion criteria Papers in any language describing the development or external validation, or both, of models and scores to predict the risk of an adult developing type 2 diabetes. Medline, PreMedline, Embase, and Cochrane databases were searched. Included studies were citation tracked in Google Scholar to identify follow-on studies of usability or impact. Data were extracted on statistical properties of models, details of internal or external validation, and use of risk scores beyond the studies that developed them. Quantitative data were tabulated to compare model components and statistical properties. Qualitative data were analysed thematically to identify mechanisms by which use of the risk model or score might improve patient outcomes. 8864 titles were scanned, 115 full text papers considered, and 43 papers included in the final sample. These described the prospective development or validation, or both, of 145 risk prediction models and scores, 94 of which were studied in detail here. They had been tested on 6.88 million participants followed for up to 28 years. Heterogeneity of primary studies precluded meta-analysis. Some but not all risk models or scores had robust statistical properties (for example, good discrimination and calibration) and had been externally validated on a different population. Genetic markers added nothing to models over clinical and sociodemographic factors. Most authors described their score as &amp;quot;simple&amp;quot; or &amp;quot;easily implemented,&amp;quot; although few were specific about the intended users and under what circumstances. Ten mechanisms were identified by which measuring diabetes risk might improve outcomes. Follow-on studies that applied a risk score as part of an intervention aimed at reducing actual risk in people were sparse. Much work has been done to develop diabetes risk models and scores, but most are rarely used because they require tests not routinely available or they were developed without a specific user or clear use in mind. Encouragingly, recent research has begun to tackle usability and the impact of diabetes risk scores. Two promising areas for further research are interventions that prompt lay people to check their own diabetes risk and use of risk scores on population datasets to identify high risk &amp;quot;hotspots&amp;quot; for targeted public health interventions.</t>
  </si>
  <si>
    <t>To evaluate current risk models and scores for type 2 diabetes and inform selection and implementation of these in practice.</t>
  </si>
  <si>
    <t>Heterogeneity of primary studies precluded meta-analysis.</t>
  </si>
  <si>
    <t>10.1136/bmj.d7163</t>
  </si>
  <si>
    <t>Adult; Aged; Aged, 80 and over; Diabetes Mellitus, Type 2; Humans; Middle Aged; Models, Statistical; Prognosis; Reproducibility of Results; Risk Assessment; Risk Factors</t>
  </si>
  <si>
    <t>https://www.ncbi.nlm.nih.gov/pubmed/22123912</t>
  </si>
  <si>
    <t>PMID : 25190307</t>
  </si>
  <si>
    <t>Barlow PA, Otahal P, Schultz MG, Shing CM, Sharman JE.</t>
  </si>
  <si>
    <t>Low exercise blood pressure and risk of cardiovascular events and all-cause mortality: systematic review and meta-analysis.</t>
  </si>
  <si>
    <t>The independent prognostic significance of abnormally low systolic blood pressure (SBP) during exercise stress testing (LowExBP) across different clinical and exercise conditions is unknown. We sought by systematic review and meta-analysis to determine the association between cardiovascular/all-cause outcomes and LowExBP across different patient clinical presentations, exercise modes, exercise intensities and categories of LowExBP. Seven online databases were searched for longitudinal studies reporting the association of LowExBP with risk of fatal and non-fatal cardiovascular events and/or all-cause mortality. LowExBP was defined as either: SBP drop below baseline; failure to increase &amp;gt;10 mmHg from baseline or; lowest SBP quantile among reporting studies. After review of 13,257 studies, 19 that adjusted for resting SBP were included in the meta-analysis, with a total of 45,895 participants (average follow-up, 4.4 ± 3.0 years). For the whole population, LowExBP was associated with increased risk for fatal and non-fatal cardiovascular events and all-cause mortality (hazard ratio [HR]: 2.01, 95% confidence interval [CI]: 1.59-2.53, p &amp;lt; 0.001). In continuous analyses, a 10 mmHg decrease in exercise SBP was associated with higher risk (n = 9 HR: 1.13, 95% CI: 1.06-1.20, p &amp;lt; 0.001). LowExBP was associated with increased risk regardless of clinical presentation (coronary artery disease, heart failure, hypertrophic cardiomyopathy or peripheral artery disease), exercise mode (treadmill or bike), exercise intensity (moderate or maximal), or LowExBP category (all p &amp;lt; 0.05). However, bias toward positive results was apparent (Eggers test p &amp;lt; 0.001 and p = 0.009). Our data show that irrespective of clinical or exercise conditions, LowExBP independently predicts fatal and non-fatal cardiovascular events and all-cause mortality.</t>
  </si>
  <si>
    <t>We sought by systematic review and meta-analysis to determine the association between cardiovascular/all-cause outcomes and LowExBP across different patient clinical presentations, exercise modes, exercise intensities and categories of LowExBP.</t>
  </si>
  <si>
    <t>Longidutinal studies</t>
  </si>
  <si>
    <t>10.1016/j.atherosclerosis.2014.08.029</t>
  </si>
  <si>
    <t>Cardiovascular disease; Exercise; Hypotension; Low blood pressure; Prognosis; Adult; Aged; Blood Pressure; Cardiovascular Diseases; Exercise; Exercise Test; Female; Humans; Hypotension; Male; Middle Aged; Prognosis; Proportional Hazards Models; Regression Analysis; Risk Factors; Treatment Outcome</t>
  </si>
  <si>
    <t>https://www.ncbi.nlm.nih.gov/pubmed/25190307</t>
  </si>
  <si>
    <t>PMID : 23633377</t>
  </si>
  <si>
    <t>Oono IP, Honey EJ, McConachie H.</t>
  </si>
  <si>
    <t>Parent-mediated early intervention for young children with autism spectrum disorders (ASD).</t>
  </si>
  <si>
    <t>Young children with autism spectrum disorders (ASD) have impairments in the areas of communication and social interaction and often display repetitive or non-compliant behaviour. This early pattern of difficulties is a challenge for parents. Therefore, approaches that help parents develop strategies for interaction and management of behaviour are an obvious route for early intervention in ASD. This review updates a Cochrane review first published in 2002 but is based on a new protocol. To assess the effectiveness of parent-mediated early interventions in terms of the benefits for both children with ASD and their parents and to explore some potential moderators of treatment effect. We searched a range of psychological, educational and biomedical databases including CENTRAL, MEDLINE, Embase, PsycINFO and ERIC in August 2012. As this is an update of a previous review, we limited the search to the period following the original searches in 2002. Bibliographies and reference lists of key articles were searched, field experts were contacted and key journals were handsearched. We included only randomised controlled trials of early intervention for children with ASD. The interventions in the experimental condition were mediated by parents; the control conditions included no treatment, treatment as usual, waiting list, alternative child-centred intervention not mediated by parents, or alternative parent-mediated intervention of hypothesised lesser effect than the experimental condition. Two review authors (HM and IPO) independently screened articles identified in the search and decided which articles should be retrieved in full. For each included study, two review authors (IPO and EH) extracted and recorded data, using a piloted data collection form. Two review authors (IPO and HM) assessed the risk of bias in each study. We performed data synthesis and analysis using The Cochrane Collaboration's Review Manager 5.1 software. The review includes 17 studies from six countries (USA, UK, Australia, Canada, Thailand and China), which recruited 919 children with ASD. Not all 17 studies could be compared directly or combined in meta-analyses due to differences in the theoretical basis underpinning interventions, the duration and intensity of interventions, and the outcome measurement tools used. Data from subsets of 10 studies that evaluated interventions to enhance parent interaction style and thereby facilitate children's communication were included in meta-analyses. The largest meta-analysis combined data from 316 participants in six studies and the smallest combined data from 55 participants in two studies. Findings from the remaining seven studies were reported narratively.High risk of bias was evident in the studies in relation to allocation concealment and incomplete outcome data; blinding of participants was not possible.Overall, we did not find statistical evidence of gains from parent-mediated approaches in most of the primary outcomes assessed (most aspects of language and communication - whether directly assessed or reported; frequency of child initiations in observed parent-child interaction; child adaptive behaviour; parents' stress), with findings largely inconclusive and inconsistent across studies. However, the evidence for positive change in patterns of parent-child interaction was strong and statistically significant (shared attention: standardised mean difference (SMD) 0.41; 95% confidence interval (CI) 0.14 to 0.68, P value &amp;lt; 0.05; parent synchrony: SMD 0.90; 95% CI 0.56 to 1.23, P value &amp;lt; 0.05). Furthermore, there is some evidence suggestive of improvement in child language comprehension, reported by parents (vocabulary comprehension: mean difference (MD 36.26; 95% CI 1.31 to 71.20, P value &amp;lt; 0.05). In addition, there was evidence suggesting a reduction in the severity of children's autism characteristics (SMD -0.30, 95% CI -0.52 to -0.08, P value &amp;lt; 0.05). However, this evidence of change in children's skills and difficulties as a consequence of parent-mediated intervention is uncertain, with small effect sizes and wide CIs, and the conclusions are likely to change with future publication of high-quality RCTs. The review finds some evidence for the effectiveness of parent-mediated interventions, most particularly in proximal indicators within parent-child interaction, but also in more distal indicators of child language comprehension and reduction in autism severity. Evidence of whether such interventions may reduce parent stress is inconclusive. The review reinforces the need for attention to be given to early intervention service models that enable parents to contribute skilfully to the treatment of their child with autism. However, practitioners supporting parent-mediated intervention require to monitor levels of parent stress. The ability to draw conclusions from studies would be improved by researchers adopting a common set of outcome measures as the quality of the current evidence is low.</t>
  </si>
  <si>
    <t>To assess the effectiveness of parent-mediated early interventions in terms of the benefits for both children with ASD and their parents and to explore some potential moderators of treatment effect.</t>
  </si>
  <si>
    <t>Findings from the remaining seven studies were reported narratively.High risk of bias was evident in the studies in relation to allocation concealment and incomplete outcome data; blinding of participants was not possible.Overall, we did not find statistical evidence of gains from parent-mediated approaches in most of the primary outcomes assessed (most aspects of language and communication - whether directly assessed or reported; frequency of child initiations in observed parent-child interaction; child adaptive behaviour; parents' stress), with findings largely inconclusive and inconsistent across studies.</t>
  </si>
  <si>
    <t>10.1002/14651858.CD009774.pub2</t>
  </si>
  <si>
    <t>Child; Child Development Disorders, Pervasive; Child, Preschool; Communication; Early Intervention (Education); Female; Humans; Infant; Interpersonal Relations; Male; Parent-Child Relations; Parents; Randomized Controlled Trials as Topic</t>
  </si>
  <si>
    <t>https://www.ncbi.nlm.nih.gov/pubmed/23633377</t>
  </si>
  <si>
    <t>PMID : 28873064</t>
  </si>
  <si>
    <t>Orr L, Klement KA, McCrossin L, O'Sullivan Drombolis D, Houghton PE, Spaulding S, Burke S.</t>
  </si>
  <si>
    <t>Ostomy/wound management</t>
  </si>
  <si>
    <t>A Systematic Review and Meta-analysis of Exercise Intervention for the Treatment of Calf Muscle Pump Impairment in Individuals with Chronic Venous Insufficiency.</t>
  </si>
  <si>
    <t>Exercise intervention for individuals with chronic venous insufficiency (CVI) and venous leg ulcers (VLUs) is recommended to improve function of the calf muscle pump (CMP). A systematic review with meta-analysis was conducted to measure the effects of exercise (including function of the CMP, ankle strength, range of motion [ROM], and healing rates) for VLUs. Four (4) databases (Cumulative Index to Nursing and Applied Health Literature, 1981; MEDLINE, 1964; Scopus, 1966; and EMBASE, 1947) were searched for relevant articles from the date of index inception to January 2016. All study types that evaluated the effect of exercise on the function of the CMP in patients with CVI were included; narrative and systematic studies were excluded. All data were extracted by 1 reviewer onto a predetermined form and verified by a second reviewer. Data extracted included number of patients, primary diagnosis, patient demographics, study location, wound characteristics, inclusion/exclusion criteria, exercise group details, control group details, co-interventions, primary outcome measures, secondary outcome measures, wound healing measures, blinding, intention to treat, and study design. A total of 1325 articles was screened; 14 met the inclusion criteria (total study participants = 519). CMP hemodynamics were assessed using air plethysmography measurement results from the included studies. A meta-analysis of 8 articles was distilled to 3 with relevant data (83 participants) that found a significant increase on CMP ejection fraction in favor of the exercise group (Hedge's g = 0.83; 95% CI 0.35-1.30, P &amp;lt;.001) compared to control. CMP residual venous fraction also favored the exercise group (Hedge's g = 0.42; 95% CI -0.03-0.862, P = .066). Ankle ROM was higher in the exercise group (116 participants; Hedge's g = 0.62; 95% CI -0.15-1.39, P = .116); however, these differences were not significantly different from controls. Exercise directed at improving calf muscle strength and ankle ROM for individuals with or at risk for VLUs improves CMP hemodynamics and function. Additional research using larger sample sizes to confirm the role of exercise in healing VLUs is warranted.</t>
  </si>
  <si>
    <t>Data extracted included number of patients, primary diagnosis, patient demographics, study location, wound characteristics, inclusion/exclusion criteria, exercise group details, control group details, co-interventions, primary outcome measures, secondary outcome measures, wound healing measures, blinding, intention to treat, and study design.</t>
  </si>
  <si>
    <t>Exercise Therapy; Humans; Leg; Muscle Strength; Muscle, Skeletal; Varicose Ulcer; Venous Insufficiency; Wound Healing</t>
  </si>
  <si>
    <t>https://www.ncbi.nlm.nih.gov/pubmed/28873064</t>
  </si>
  <si>
    <t>PMID : 25050550</t>
  </si>
  <si>
    <t>Musso G, Gambino R, Tabibian JH, Ekstedt M, Kechagias S, Hamaguchi M, Hultcrantz R, Hagström H, Yoon SK, Charatcharoenwitthaya P, George J, Barrera F, Hafliðadóttir S, Björnsson ES, Armstrong MJ, Hopkins LJ, Gao X, Francque S, Verrijken A, Yilmaz Y, Lindor KD, Charlton M, et al.</t>
  </si>
  <si>
    <t>Association of non-alcoholic fatty liver disease with chronic kidney disease: a systematic review and meta-analysis.</t>
  </si>
  <si>
    <t>Chronic kidney disease (CKD) is a frequent, under-recognized condition and a risk factor for renal failure and cardiovascular disease. Increasing evidence connects non-alcoholic fatty liver disease (NAFLD) to CKD. We conducted a meta-analysis to determine whether the presence and severity of NAFLD are associated with the presence and severity of CKD. English and non-English articles from international online databases from 1980 through January 31, 2014 were searched. Observational studies assessing NAFLD by histology, imaging, or biochemistry and defining CKD as either estimated glomerular filtration rate (eGFR) &amp;lt;60 ml/min/1.73 m2 or proteinuria were included. Two reviewers extracted studies independently and in duplicate. Individual participant data (IPD) were solicited from all selected studies. Studies providing IPD were combined with studies providing only aggregate data with the two-stage method. Main outcomes were pooled using random-effects models. Sensitivity and subgroup analyses were used to explore sources of heterogeneity and the effect of potential confounders. The influences of age, whole-body/abdominal obesity, homeostasis model of insulin resistance (HOMA-IR), and duration of follow-up on effect estimates were assessed by meta-regression. Thirty-three studies (63,902 participants, 16 population-based and 17 hospital-based, 20 cross-sectional, and 13 longitudinal) were included. For 20 studies (61% of included studies, 11 cross-sectional and nine longitudinal, 29,282 participants), we obtained IPD. NAFLD was associated with an increased risk of prevalent (odds ratio [OR] 2.12, 95% CI 1.69-2.66) and incident (hazard ratio [HR] 1.79, 95% CI 1.65-1.95) CKD. Non-alcoholic steatohepatitis (NASH) was associated with a higher prevalence (OR 2.53, 95% CI 1.58-4.05) and incidence (HR 2.12, 95% CI 1.42-3.17) of CKD than simple steatosis. Advanced fibrosis was associated with a higher prevalence (OR 5.20, 95% CI 3.14-8.61) and incidence (HR 3.29, 95% CI 2.30-4.71) of CKD than non-advanced fibrosis. In all analyses, the magnitude and direction of effects remained unaffected by diabetes status, after adjustment for other risk factors, and in other subgroup and meta-regression analyses. In cross-sectional and longitudinal studies, the severity of NAFLD was positively associated with CKD stages. Limitations of analysis are the relatively small size of studies utilizing liver histology and the suboptimal sensitivity of ultrasound and biochemistry for NAFLD detection in population-based studies. The presence and severity of NAFLD are associated with an increased risk and severity of CKD. Please see later in the article for the Editors' Summary.</t>
  </si>
  <si>
    <t>We conducted a meta-analysis to determine whether the presence and severity of NAFLD are associated with the presence and severity of CKD. Sensitivity and subgroup analyses were used to explore sources of heterogeneity and the effect of potential confounders.</t>
  </si>
  <si>
    <t>10.1371/journal.pmed.1001680</t>
  </si>
  <si>
    <t>Humans; Incidence; Non-alcoholic Fatty Liver Disease; Regression Analysis; Renal Insufficiency, Chronic; Risk Factors</t>
  </si>
  <si>
    <t>https://www.ncbi.nlm.nih.gov/pubmed/25050550</t>
  </si>
  <si>
    <t>PMID : 25234478</t>
  </si>
  <si>
    <t>Wertli MM, Kessels AG, Perez RS, Bachmann LM, Brunner F.</t>
  </si>
  <si>
    <t>Rational pain management in complex regional pain syndrome 1 (CRPS 1)--a network meta-analysis.</t>
  </si>
  <si>
    <t>Guidelines for complex regional pain syndrome (CRPS) 1 advocate several substance classes to reduce pain and support physical rehabilitation, but guidance about which agent should be prioritized when designing a therapeutic regimen is not provided. Using a network meta-analytic approach, we examined the efficacy of all agent classes investigated in randomized clinical trials of CRPS 1 and provide a rank order of various substances stratified by length of illness duration. In this study a network meta-analysis was conducted. The participants of this study were patients with CRPS 1. Searches in electronic, previous systematic reviews, conference abstracts, book chapters, and the reference lists of relevant articles were performed. Eligible studies were randomized controlled trials comparing at least one analgesic agent with placebo or with another analgesic and reporting efficacy in reducing pain. Summary efficacy stratified by symptom duration and length of follow-up was computed across all substance classes. Two authors independently extracted data. In total, 16 studies were included in the analysis. Bisphosphonates appear to be the treatment of choice in early stages of CRPS 1. The effects of calcitonin surpass that of bisphosphonates and other substances as a short-term medication in more chronic stages of the illness. While most medications showed some efficacy on short-term follow-up, only bisphosphonates, NMDA analogs, and vasodilators showed better long-term pain reduction than placebo. For some drug classes, only a few studies were available and many studies included a small group of patients. Insufficient data were available to analyze efficacy on disability. This network meta-analysis indicates that a rational pharmacological treatment strategy of pain management should consider bisphosphonates in early CRPS 1 and a short-term course of calcitonin in later stages. While most medications showed some efficacy on short-term follow-up, only bisphosphonates, NMDA analogs and vasodilators showed better long-term pain reduction than placebo.</t>
  </si>
  <si>
    <t>Using a network meta-analytic approach, we examined the efficacy of all agent classes investigated in randomized clinical trials of CRPS 1 and provide a rank order of various substances stratified by length of illness duration.</t>
  </si>
  <si>
    <t>10.1111/pme.12466</t>
  </si>
  <si>
    <t>CRPS; Complex Regional Pain Syndrome; Network Meta-Analysis; Pain Management; Treatment Strategy; Adrenal Cortex Hormones; Aged; Amines; Analgesics; Cyclohexanecarboxylic Acids; Diphosphonates; Drug Utilization; Follow-Up Studies; Gabapentin; Humans; Ketamine; Middle Aged; N-Methylaspartate; Pain Management; Practice Guidelines as Topic; Randomized Controlled Trials as Topic; Reflex Sympathetic Dystrophy; Treatment Outcome; Vasodilator Agents; gamma-Aminobutyric Acid</t>
  </si>
  <si>
    <t>https://www.ncbi.nlm.nih.gov/pubmed/25234478</t>
  </si>
  <si>
    <t>PMID : 22513946</t>
  </si>
  <si>
    <t>van Miert C, Hill R, Jones L.</t>
  </si>
  <si>
    <t>Interventions for restoring patency of occluded central venous catheter lumens.</t>
  </si>
  <si>
    <t>Central venous catheters (CVCs) facilitate the administration of intravenous drugs, fluids, blood products and parenteral nutrition to patients with either chronic disease or critical illness. Despite a pivotal role within medical management, a common complication associated with CVC use is occlusion of the CVC lumen(s). CVC occlusion can interrupt and cause serious delays in administration of treatment interventions. The primary objective of this review was to assess the efficacy and safety of different interventions used to restore patency of occluded CVC lumens, in adults and children. We identified trials by searching the Cochrane Central Register of Clinical Trials (CENTRAL) (The Cochrane Library 2011, Issue 9); OvidSP MEDLINE (1950 to September 2011); OvidSP EMBASE (1980 to September 2011) and NHS Evidence CINAHL (1982 to September 2011). We also searched clinical trial registers, handsearched reference lists, contacted pharmaceutical companies and authors of publications that met the inclusion criteria to identify trials. We selected randomized controlled trials which investigated the efficacy of an intervention (chemical, surgical or drug) used to restore patency to an occluded CVC lumen, in either adults or children. Three authors independently assessed those studies that met the inclusion criteria for quality and extracted the relevant data using a standardized form. No studies were found that investigated the efficacy and safety of either chemical or surgical interventions.Seven studies (eight papers) with a total of 632 participants were identified from the search. They investigated different comparisons, strengths of thrombolytic or anticoagulant drug interventions for treating CVC lumen occlusion thought to be caused by a thrombus.There was low quality evidence from a meta-analysis of two studies suggesting that urokinase (various strengths) was more effective than placebo for restoring patency to occluded CVC lumens in adults and children with underlying medical conditions (relative risk (RR) 2.09, 95% confidence interval (CI) 1.47 to 2.95), with a number needed to treat of 4 (95% CI 2 to 8). There was insufficient evidence to draw conclusions on the safety of urokinase.The overall quality of the evidence provided by these studies was low to very low due to one or more domains being assessed as either at 'unclear risk of bias' or 'high risk of bias'. Furthermore, the total number of participants in these studies was small and consequently may lead to spurious results. There is inadequate evidence to draw strong conclusions on the efficacy or safety of the drug interventions included in this review. There is some low quality evidence from a meta-analysis of two studies investigating urokinase (various strengths) and some very low evidence from two single studies investigating alteplase 2 mg/2 mL that suggest that these two drug interventions may be effective in treating withdrawal or total occlusion of CVC lumens caused by thrombosis. Further high quality, sufficiently powered research is still required to look at the efficacy and safety of urokinase, alteplase and other chemical, surgical and drug interventions for treating CVC lumen occlusion. Research studies which exclusively include child participants are especially warranted.</t>
  </si>
  <si>
    <t>The primary objective of this review was to assess the efficacy and safety of different interventions used to restore patency of occluded CVC lumens, in adults and children.</t>
  </si>
  <si>
    <t>10.1002/14651858.CD007119.pub2</t>
  </si>
  <si>
    <t>Adult; Anticoagulants; Catheterization, Central Venous; Catheters; Child; Equipment Failure; Humans; Thrombosis; Tissue Plasminogen Activator; Urokinase-Type Plasminogen Activator</t>
  </si>
  <si>
    <t>https://www.ncbi.nlm.nih.gov/pubmed/22513946</t>
  </si>
  <si>
    <t>PMID : 24353242</t>
  </si>
  <si>
    <t>Riley P, Worthington HV, Clarkson JE, Beirne PV.</t>
  </si>
  <si>
    <t>Recall intervals for oral health in primary care patients.</t>
  </si>
  <si>
    <t>The frequency with which patients should attend for a dental check-up and the potential effects on oral health of altering recall intervals between check-ups have been the subject of ongoing international debate in recent decades. Although recommendations regarding optimal recall intervals vary between countries and dental healthcare systems, six-monthly dental check-ups have traditionally been advocated by general dental practitioners in many developed countries.This is an update of a Cochrane review first published in 2005, and previously updated in 2007. To determine the beneficial and harmful effects of different fixed recall intervals (for example six months versus 12 months) for the following different types of dental check-up: a) clinical examination only; b) clinical examination plus scale and polish; c) clinical examination plus preventive advice; d) clinical examination plus preventive advice plus scale and polish.To determine the relative beneficial and harmful effects between any of these different types of dental check-up at the same fixed recall interval.To compare the beneficial and harmful effects of recall intervals based on clinicians' assessment of patients' disease risk with fixed recall intervals.To compare the beneficial and harmful effects of no recall interval/patient driven attendance (which may be symptomatic) with fixed recall intervals. The following electronic databases were searched: the Cochrane Oral Health Group's Trials Register (to 27 September 2013), the Cochrane Central Register of Controlled Trials (CENTRAL) (The Cochrane Library 2013, Issue 9), MEDLINE via OVID (1946 to 27 September 2013) and EMBASE via OVID (1980 to 27 September 2013). We searched the US National Institutes of Health Trials Register (http://clinicaltrials.gov) and the WHO International Clinical Trials Registry Platform (http://www.who.int/ictrp/en/) for ongoing trials. Reference lists from relevant articles were scanned and the authors of some papers were contacted to identify further trials and obtain additional information. We did not apply any restrictions regarding language or date of publication when searching the electronic databases. We included randomised controlled trials (RCTs) assessing the effects of different dental recall intervals. Two review authors independently assessed the search results against the inclusion criteria of the review, extracted data and carried out risk of bias assessment. We contacted study authors for clarification or further information where necessary and feasible. If we had found more than one study with similar comparisons reporting the same outcomes, we would have combined the studies in a meta-analysis using a random-effects model if there were at least four studies, or a fixed-effect model if there were less than four studies. We expressed the estimate of effect as mean difference with 95% confidence intervals (CIs) for continuous outcomes. We would have used risk ratios with 95% CI for any dichotomous outcomes. We included one study that analysed 185 participants. The study compared the effects of a clinical examination every 12 months with a clinical examination every 24 months on the outcomes of caries (decayed, missing, filled surfaces (dmfs/DMFS) increment) and economic cost outcomes (total time used per person). As the study was at high risk of bias, had a small sample size and only included low-risk participants, we rated the quality of the body of evidence for these outcomes as very low.For three to five-year olds with primary teeth, the mean difference (MD) in dmfs increment was -0.90 (95% CI -1.96 to 0.16) in favour of 12-month recall. For 16 to 20-year olds with permanent teeth, the MD in DMFS increment was -0.86 (95% CI -1.75 to 0.03) also in favour of 12-month recall. There is insufficient evidence to determine whether 12 or 24-month recall with clinical examination results in better caries outcomes.For three to five-year olds with primary teeth, the MD in time used by each participant was 10 minutes (95% CI -6.7 to 26.7) in favour of 24-month recall. For 16 to 20-year olds with permanent teeth, the MD was 23.7 minutes (95% CI 4.12 to 43.28) also in favour of 24-month recall. This single study at high risk of bias represents insufficient evidence to determine whether 12 or 24-month recall with clinical examination results in better time/cost outcomes. There is a very low quality body of evidence from one RCT which is insufficient to draw any conclusions regarding the potential beneficial and harmful effects of altering the recall interval between dental check-ups. There is no evidence to support or refute the practice of encouraging patients to attend for dental check-ups at six-monthly intervals. It is important that high quality RCTs are conducted for the outcomes listed in this review in order to address the objectives of this review.</t>
  </si>
  <si>
    <t>To determine the beneficial and harmful effects of different fixed recall intervals (for example six months versus 12 months) for the following different types of dental check-up: a) clinical examination only; b) clinical examination plus scale and polish; c) clinical examination plus preventive advice; d) clinical examination plus preventive advice plus scale and polish.To determine the relative beneficial and harmful effects between any of these different types of dental check-up at the same fixed recall interval.To compare the beneficial and harmful effects of recall intervals based on clinicians' assessment of patients' disease risk with fixed recall intervals.To compare the beneficial and harmful effects of no recall interval/patient driven attendance (which may be symptomatic) with fixed recall intervals. Reference lists from relevant articles were scanned and the authors of some papers were contacted to identify further trials and obtain additional information. There is insufficient evidence to determine whether 12 or 24-month recall with clinical examination results in better caries outcomes.For three to five-year olds with primary teeth, the MD in time used by each participant was 10 minutes (95% This single study at high risk of bias represents insufficient evidence to determine whether 12 or 24-month recall with clinical examination results in better time/cost outcomes.</t>
  </si>
  <si>
    <t>As the study was at high risk of bias, had a small sample size and only included low-risk participants, we rated the quality of the body of evidence for these outcomes as very low.For three to five-year olds with primary teeth, the mean difference (MD) in dmfs increment was -0.90 (95% There is insufficient evidence to determine whether 12 or 24-month recall with clinical examination results in better caries outcomes.For three to five-year olds with primary teeth, the MD in time used by each participant was 10 minutes (95%</t>
  </si>
  <si>
    <t>10.1002/14651858.CD004346.pub4</t>
  </si>
  <si>
    <t>Adolescent; Age Factors; Appointments and Schedules; Child, Preschool; Dental Care; Dentition, Permanent; Humans; Oral Health; Randomized Controlled Trials as Topic; Time Factors; Tooth, Deciduous; Young Adult</t>
  </si>
  <si>
    <t>https://www.ncbi.nlm.nih.gov/pubmed/24353242</t>
  </si>
  <si>
    <t>PMID : 27195786</t>
  </si>
  <si>
    <t>Shaw C, Nitsch D, Lee J, Fogarty D, Sharpe CC.</t>
  </si>
  <si>
    <t>Impact of an Early Invasive Strategy versus Conservative Strategy for Unstable Angina and Non-ST Elevation Acute Coronary Syndrome in Patients with Chronic Kidney Disease: A Systematic Review.</t>
  </si>
  <si>
    <t>Clinical practice guidelines support an early invasive approach after NSTE-ACS in patients with chronic kidney disease (CKD). There is no direct randomised controlled trial evidence in the CKD population, and whether the benefit of an early invasive approach is maintained across the spectrum of severity of CKD remains controversial. We conducted a systematic review to evaluate the association between an early invasive approach and all-cause mortality in patients with CKD. We searched MEDLINE and EMBASE (1990-May 2015) and article reference lists. Data describing study design, participants, invasive management strategies, renal function, all-cause mortality and risk of bias were extracted. 3,861 potentially relevant studies were identified. Ten studies, representing data on 147,908 individuals with NSTE-ACS met the inclusion criteria. Qualitative heterogeneity in the definitions of early invasive approach, comparison groups and renal dysfunction existed. Meta-analysis of the RCT derived and observational data were generally supportive of an early invasive approach in CKD (RR0.76 (95% CI 0.49-1.17) and RR0.50 (95%CI 0.42-0.59) respectively). Meta-analysis of the observational studies demonstrated a large degree of heterogeneity (I2 79%) driven in part by study size and heterogeneity across various kidney function levels. The observational data support that an early invasive approach after NSTE-ACS confers a survival benefit in those with early-moderate CKD. Local opportunities for quality improvement should be sought. Those with severe CKD and the dialysis population are high risk and under-studied. Novel and inclusive approaches for CKD and dialysis patients in cardiovascular clinical trials are needed.</t>
  </si>
  <si>
    <t>We conducted a systematic review to evaluate the association between an early invasive approach and all-cause mortality in patients with CKD.</t>
  </si>
  <si>
    <t>10.1371/journal.pone.0153478</t>
  </si>
  <si>
    <t>Acute Coronary Syndrome; Aged; Angina, Unstable; Bias; Female; Glomerular Filtration Rate; Humans; Male; Middle Aged; Observational Studies as Topic; Practice Guidelines as Topic; Renal Dialysis; Renal Insufficiency, Chronic; Research Design; Risk</t>
  </si>
  <si>
    <t>https://www.ncbi.nlm.nih.gov/pubmed/27195786</t>
  </si>
  <si>
    <t>PMID : 26561745</t>
  </si>
  <si>
    <t>Bloomfield R, Noble DW, Sudlow A.</t>
  </si>
  <si>
    <t>Prone position for acute respiratory failure in adults.</t>
  </si>
  <si>
    <t>Acute hypoxaemia de novo or on a background of chronic hypoxaemia is a common reason for admission to intensive care and for provision of mechanical ventilation. Various refinements of mechanical ventilation or adjuncts are employed to improve patient outcomes. Mortality from acute respiratory distress syndrome, one of the main contributors to the need for mechanical ventilation for hypoxaemia, remains approximately 40%. Ventilation in the prone position may improve lung mechanics and gas exchange and could improve outcomes. The objectives of this review are (1) to ascertain whether prone ventilation offers a mortality advantage when compared with traditional supine or semi recumbent ventilation in patients with severe acute respiratory failure requiring conventional invasive artificial ventilation, and (2) to supplement previous systematic reviews on prone ventilation for hypoxaemic respiratory failure in an adult population. We searched the Cochrane Central Register of Controlled Trials (CENTRAL; 2014, Issue 1), Ovid MEDLINE (1950 to 31 January 2014), EMBASE (1980 to 31 January 2014), the Cumulative Index to Nursing and Allied Health Literature (CINAHL) (1982 to 31 January 2014) and Latin American Caribbean Health Sciences Literature (LILACS) (1992 to 31 January 2014) in Ovid MEDLINE for eligible randomized controlled trials. We also searched for studies by handsearching reference lists of relevant articles, by contacting colleagues and by handsearching published proceedings of relevant journals. We applied no language constraints, and we reran the searches in CENTRAL, MEDLINE, EMBASE, CINAHL and LILACS in June 2015. We added five new studies of potential interest to the list of &amp;quot;Studies awaiting classification&amp;quot; and will incorporate them into formal review findings during the review update. We included randomized controlled trials (RCTs) that examined the effects of prone position versus supine/semi recumbent position during conventional mechanical ventilation in adult participants with acute hypoxaemia. Two review authors independently reviewed all trials identified by the search and assessed them for suitability, methods and quality. Two review authors extracted data, and three review authors reviewed the data extracted. We analysed data using Review Manager software and pooled included studies to determine the risk ratio (RR) for mortality and the risk ratio or mean difference (MD) for secondary outcomes; we also performed subgroup analyses and sensitivity analyses. We identified nine relevant RCTs, which enrolled a total of 2165 participants (10 publications). All recruited participants suffered from disorders of lung function causing moderate to severe hypoxaemia and requiring mechanical ventilation, so they were fairly comparable, given the heterogeneity of specific disease diagnoses in intensive care. Risk of bias, although acceptable in the view of the review authors, was inevitable: Blinding of participants and carers to treatment allocation was not possible (face-up vs face-down).Primary analyses of short- and longer-term mortality pooled from six trials demonstrated an RR of 0.84 to 0.86 in favour of the prone position (PP), but findings were not statistically significant: In the short term, mortality for those ventilated prone was 33.4% (363/1086) and supine 38.3% (395/1031). This resulted in an RR of 0.84 (95% confidence interval (CI) 0.69 to 1.02) marginally in favour of PP. For longer-term mortality, results showed 41.7% (462/1107) for prone and 47.1% (490/1041) for supine positions, with an RR of 0.86 (95% CI 0.72 to 1.03). The quality of the evidence for both outcomes was rated as low as a result of important potential bias and serious inconsistency.Subgroup analyses for mortality identified three groups consistently favouring PP: those recruited within 48 hours of meeting entry criteria (five trials; 1024 participants showed an RR of 0.75 (95% CI 0.59 to 94)); those treated in the PP for 16 or more hours per day (five trials; 1005 participants showed an RR of 0.77 (95% CI 0.61 to 0.99)); and participants with more severe hypoxaemia at trial entry (six trials; 1108 participants showed an RR of 0.77 (95% CI 0.65 to 0.92)). The quality of the evidence for these outcomes was rated as moderate as a result of potentially important bias.Prone positioning appeared to influence adverse effects: Pressure sores (three trials; 366 participants) with an RR of 1.37 (95% CI 1.05 to 1.79) and tracheal tube obstruction with an RR of 1.78 (95% CI 1.22 to 2.60) were increased with prone ventilation. Reporting of arrhythmias was reduced with PP, with an RR of 0.64 (95% CI 0.47 to 0.87). We found no convincing evidence of benefit nor harm from universal application of PP in adults with hypoxaemia mechanically ventilated in intensive care units (ICUs). Three subgroups (early implementation of PP, prolonged adoption of PP and severe hypoxaemia at study entry) suggested that prone positioning may confer a statistically significant mortality advantage. Additional adequately powered studies would be required to confirm or refute these possibilities of subgroup benefit but are unlikely, given results of the most recent study and recommendations derived from several published subgroup analyses. Meta-analysis of individual patient data could be useful for further data exploration in this regard. Complications such as tracheal obstruction are increased with use of prone ventilation. Long-term mortality data (12 months and beyond), as well as functional, neuro-psychological and quality of life data, are required if future studies are to better inform the role of PP in the management of hypoxaemic respiratory failure in the ICU.</t>
  </si>
  <si>
    <t>We analysed data using Review Manager software and pooled included studies to determine the risk ratio (RR) for mortality and the risk ratio or mean difference (MD) for secondary outcomes; we also performed subgroup analyses and sensitivity analyses.</t>
  </si>
  <si>
    <t>10.1002/14651858.CD008095.pub2</t>
  </si>
  <si>
    <t>Acute Disease; Adult; Humans; Hypoxia; Middle Aged; Patient Positioning; Prone Position; Randomized Controlled Trials as Topic; Respiration, Artificial; Respiratory Distress Syndrome, Adult; Respiratory Insufficiency</t>
  </si>
  <si>
    <t>https://www.ncbi.nlm.nih.gov/pubmed/26561745</t>
  </si>
  <si>
    <t>PMID : 22251864</t>
  </si>
  <si>
    <t>Masset E, Haddad L, Cornelius A, Isaza-Castro J.</t>
  </si>
  <si>
    <t>Effectiveness of agricultural interventions that aim to improve nutritional status of children: systematic review.</t>
  </si>
  <si>
    <t>To assess the effectiveness of agricultural interventions in improving the nutritional status of children in developing countries. Systematic review. Published and unpublished reports (after 1990) in English identified by searching 10 databases (Agris, Econlit, Eldis, IBSS, IDEAS, IFPRI, Jolis, PubMed, Web of Science, and World Bank), websites, previous systematic reviews, and reference lists and by contacting experts. Included studies assessed effects of agricultural interventions aiming at improving the nutritional status of children (bio-fortification, home gardens, small scale fisheries and aquaculture, dairy development, and animal husbandry and poultry development). Only studies that used a valid counterfactual analysis were included. Before/after studies and participants/non-participants comparisons affected by selection bias were excluded. Data analysis Results were analysed for four intermediate outcomes (programme participation, income, dietary diversity, and micronutrient intake) and one final outcome (prevalence of under-nutrition). Analysis was by summary tables of mean effects and by meta-analysis (for vitamin A absorption). The review included 23 studies, mostly evaluating home garden interventions. The studies reviewed did not report participation rates or the characteristics of participants in programmes. The interventions had a positive effect on the production of the agricultural goods promoted, but not on households' total income. The interventions were successful in promoting the consumption of food rich in protein and micronutrients, but the effect on the overall diet of poor people remains unclear. No evidence was found of an effect on the absorption of iron, but some evidence exists of a positive effect on absorption of vitamin A. Very little evidence was found of a positive effect on the prevalence of stunting, wasting, and underweight among children aged under 5. The question posed by the review cannot be answered with any level of confidence. The data available show a poor effect of these interventions on nutritional status, but methodological weaknesses of the studies cast serious doubts on the validity of these results. More rigorous and better designed studies are needed, as well as the establishment of agreed quality standards to guide researchers in this important area.</t>
  </si>
  <si>
    <t>To assess the effectiveness of agricultural interventions in improving the nutritional status of children in developing countries.</t>
  </si>
  <si>
    <t>10.1136/bmj.d8222</t>
  </si>
  <si>
    <t>Agriculture; Child; Developing Countries; Diet; Health Promotion; Humans; Income; Malnutrition; Micronutrients; Nutritional Status</t>
  </si>
  <si>
    <t>https://www.ncbi.nlm.nih.gov/pubmed/22251864</t>
  </si>
  <si>
    <t>PMID : 23028888</t>
  </si>
  <si>
    <t>Bonovas S, Nikolopoulos GK, Bagos PG.</t>
  </si>
  <si>
    <t>Use of fibrates and cancer risk: a systematic review and meta-analysis of 17 long-term randomized placebo-controlled trials.</t>
  </si>
  <si>
    <t>Fibrates comprise a class of well-established antilipidemic agents that significantly reduce cardiovascular events. Given the concerns of cancer with fibrate therapy, we undertook a systematic review and meta-analysis to investigate the effects of fibrates on cancer outcomes. We systematically searched Medline, Scopus, SCI Expanded, and the Cochrane Library for studies published up to 2012. We included randomized controlled trials (RCTs) that evaluated a fibrate therapy compared with placebo, had a minimum duration of two years, and reported data on the incidence of and/or deaths from cancer during the trial. Reviews of each study were performed and the relative data were abstracted. Pooled relative risk estimates (RR) and 95% confidence intervals (CIs) were calculated using the inverse variance weighted approach. Subgroup, sensitivity and meta-regression analyses were also conducted. Seventeen RCTs, involving 44,929 participants with an average follow-up of 5.2 years, contributed to the analysis. The degree of variability between trials was consistent with what would be expected to occur by chance alone. The quantitative synthesis of data retrieved from the RCTs was not indicative of a fibrate effect on cancer incidence (780 [fibrate] vs 814 [control]; RR = 1.02, 95% CI 0.92-1.12) or cancer death (385 [fibrate] vs 377 [control]; RR = 1.06, 95% CI: 0.92-1.22). When the analysis was restricted to major RCTs, the results did not substantially change. Similarly, we found no evidence of differential effects by length of follow-up or type of fibrate. Insignificant results were also obtained for the role of fibrates in cancers of the respiratory tract, breast, colon, gastrointestinal tract, prostate, genitourinary tract, or in melanoma. Our findings demonstrate that fibrates have a neutral effect on cancer outcomes. However, it is important to continue monitoring their long-term safety profiles.</t>
  </si>
  <si>
    <t>Given the concerns of cancer with fibrate therapy, we undertook a systematic review and meta-analysis to investigate the effects of fibrates on cancer outcomes.</t>
  </si>
  <si>
    <t>10.1371/journal.pone.0045259</t>
  </si>
  <si>
    <t>Adult; Aged; Cardiovascular Diseases; Databases, Bibliographic; Female; Fibric Acids; Follow-Up Studies; Humans; Hypolipidemic Agents; Male; Middle Aged; Neoplasms; Placebos; Randomized Controlled Trials as Topic; Risk; Survival Rate</t>
  </si>
  <si>
    <t>https://www.ncbi.nlm.nih.gov/pubmed/23028888</t>
  </si>
  <si>
    <t>PMID : 27160862</t>
  </si>
  <si>
    <t>Poorolajal J, Bahrami M, Karami M, Hooshmand E.</t>
  </si>
  <si>
    <t>Effect of smoking on multiple sclerosis: a meta-analysis.</t>
  </si>
  <si>
    <t>Despite our awareness of the significant effect of smoking on multiple sclerosis (MS), there was a serious lack of information about the effect of different types of smoking habit on MS as well as the dose-response relationship between smoking and MS, but this gap was addressed by this meta-analysis. Major electronic databases, including PubMed, Web of Science and Scopus were searched until July 2015. Epidemiological studies addressing the association between smoking and MS were enrolled. The heterogeneity across studies was investigated by Q-test and I2 statistic. The probability of publication bias was explored using Begg's and Egger's tests. The results were expressed as odds ratio (OR) with 95% confidence intervals (CI) using a random effects model. We identified a total of 10 687 references and included 34 studies involving 623 852 participants. Compared with nonsmokers, the OR estimate of MS was 1.46 (1.33, 1.59) among ever smokers, 1.57 (1.34, 1.80) among current smokers, 1.36 (1.27, 1.46) among ex-smokers and 1.12 (0.87, 1.36) among passive smokers. In addition, analyzing the effect of cigarette pack-year on MS indicated that the OR estimate of MS was 1.34 (1.06, 1.61) for 1-5 cigarette pack-years, 1.56 (1.15, 1.97) for 6-10 cigarette pack-years, 1.74 (1.16, 2.33) for 11-15 cigarette pack-years and 1.46 (0.49, 2.43) for more than 15 cigarette pack-years. Smoking habits are significantly associated with MS, although the association is not very strong. However, there is a dose-response relationship between the smoking habits and MS.</t>
  </si>
  <si>
    <t>10.1093/pubmed/fdw030</t>
  </si>
  <si>
    <t>meta-analysis; multiple sclerosis; review; smoking; tobacco; Dose-Response Relationship, Drug; Humans; Multiple Sclerosis; Odds Ratio; Risk Factors; Smokers; Tobacco Smoking</t>
  </si>
  <si>
    <t>https://www.ncbi.nlm.nih.gov/pubmed/27160862</t>
  </si>
  <si>
    <t>PMID : 27511835</t>
  </si>
  <si>
    <t>Renaudin P, Boyer L, Esteve MA, Bertault-Peres P, Auquier P, Honore S.</t>
  </si>
  <si>
    <t>Do pharmacist-led medication reviews in hospitals help reduce hospital readmissions? A systematic review and meta-analysis.</t>
  </si>
  <si>
    <t>The aim of this meta-analysis is to examine the impact of in-hospital pharmacist-led medication reviews in paediatric and adult patients. Relevant studies were identified from the Medline and Cochrane Library databases. Studies were included if they met the following criteria (without any language or date restrictions): design: randomized controlled trial; intervention: in-hospital pharmacist-led medication review (experimental group) vs. usual care (control group); participants: paediatric or adult population. The primary outcome was all-cause readmissions and/or emergency department (ED) visits at different time points. The secondary outcomes were all-cause readmissions, all-cause ED visits, drug-related readmissions, mortality, length of hospital stay, adherence and quality of life. We calculated the relative risk (RR) or mean differences (MD) with 95% confidence intervals (CIs) for each study. We used fixed and/or random effects models. Heterogeneity was assessed using the I&lt;sup&gt;2&lt;/sup&gt; statistic. We systematically reviewed 19 randomized controlled trials (4805 participants). The readmission rates did not differ between the experimental group and the control group (RR = 0.97, 95% CI 0.89; 1.05, p = 0.470). The secondary outcomes did not differ between the two groups, except for in drug-related readmissions, which were lower in the experimental group (RR = 0.25, 95% CI 0.14; 0.45, p &amp;lt; 0.001), and all-cause ED visits (RR = 0.70, 95% CI 0.59; 0.85 p = 0.001). The low-quality evidence in this analysis suggests an impact of pharmacist-led medication reviews on drug-related readmissions and all-cause ED visits. Few studies reported on adherence and quality of life. More high-quality randomized clinical trials are needed to assess the impact of pharmacist-led medication reviews on patient-relevant outcomes, including adherence and quality of life.</t>
  </si>
  <si>
    <t>The aim of this meta-analysis is to examine the impact of in-hospital pharmacist-led medication reviews in paediatric and adult patients. More high-quality randomized clinical trials are needed to assess the impact of pharmacist-led medication reviews on patient-relevant outcomes, including adherence and quality of life.</t>
  </si>
  <si>
    <t>The primary outcome was all-cause readmissions and/or emergency department (ED) visits at different time points. The secondary outcomes were all-cause readmissions, all-cause ED visits, drug-related readmissions, mortality, length of hospital stay, adherence and quality of life. The secondary outcomes did not differ between the two groups, except for in drug-related readmissions, which were lower in the experimental group (RR = 0.25, 95%</t>
  </si>
  <si>
    <t>10.1111/bcp.13085</t>
  </si>
  <si>
    <t>clinical pharmacy; medication reconciliation; medication review; meta-analysis; pharmacists; systematic review; Drug Prescriptions; Drug-Related Side Effects and Adverse Reactions; Humans; Patient Readmission; Pharmacists; Pharmacy Service, Hospital; Randomized Controlled Trials as Topic</t>
  </si>
  <si>
    <t>https://www.ncbi.nlm.nih.gov/pubmed/27511835</t>
  </si>
  <si>
    <t>PMID : 30167748</t>
  </si>
  <si>
    <t>Henry BM, Hsieh WC, Sanna B, Vikse J, Taterra D, Tomaszewski KA.</t>
  </si>
  <si>
    <t>Pediatric cardiology</t>
  </si>
  <si>
    <t>Incidence, Risk Factors, and Comorbidities of Vocal Cord Paralysis After Surgical Closure of a Patent Ductus Arteriosus: A Meta-analysis.</t>
  </si>
  <si>
    <t>Surgical closure of a patent ductus arteriosus (PDA) is considered standard treatment for symptomatic neonates refractory to medical therapy. Sometimes, iatrogenic injury to the left recurrent laryngeal nerve during the procedure can result in vocal cord paralysis (VCP). This study aimed to estimate the incidence of VCP in patients after surgical PDA closure and to identify any associated risk factors and morbidities associated with VCP in the preterm infant population. A thorough search of the major electronic databases was conducted to identify studies eligible for inclusion into this meta-analysis. Studies reporting data on the incidence of VCP (primary outcomes) or risk factors and morbidities associated with VCP in premature infant population (secondary outcomes) were included. A total of 33 studies (n = 4887 patients) were included into the analysis. Overall pooled incidence estimate of VCP was 7.9% (95%CI 5.3-10.9). The incidence of VCP after PDA closure was significantly much higher in premature infants (11.2% [95%CI 7.0-16.3]) than in non-premature patients (3.0% [95%CI 1.5-4.9]). The data showed that VCP was most common after surgical ligation and in studies conducting universal laryngoscopy scoping. The risk factors for postoperative VCP in preterm infants included birth weight and gestational age. In addition, VCP was significantly associated with the occurrence of bronchopulmonary dysplasia, gastrostomy tube insertion, and increased duration of mechanical ventilation. Vocal cord paralysis remains a frequent complication of surgical closure of a PDA, especially in premature neonates, and is associated with significant post-procedural complications.</t>
  </si>
  <si>
    <t>This study aimed to estimate the incidence of VCP in patients after surgical PDA closure and to identify any associated risk factors and morbidities associated with VCP in the preterm infant population. A thorough search of the major electronic databases was conducted to identify studies eligible for inclusion into this meta-analysis.</t>
  </si>
  <si>
    <t>10.1007/s00246-018-1967-8</t>
  </si>
  <si>
    <t>Meta-analysis; Patent ductus arteriosus; Recurrent laryngeal nerve injury; Vocal cord paralysis; Bronchopulmonary Dysplasia; Comorbidity; Ductus Arteriosus, Patent; Female; Gestational Age; Humans; Incidence; Infant; Infant, Newborn; Infant, Premature; Ligation; Male; Postoperative Complications; Recurrent Laryngeal Nerve Injuries; Risk Factors; Vocal Cord Paralysis</t>
  </si>
  <si>
    <t>https://www.ncbi.nlm.nih.gov/pubmed/30167748</t>
  </si>
  <si>
    <t>PMID : 28364887</t>
  </si>
  <si>
    <t>Javidi H, Vettore M, Benson PE.</t>
  </si>
  <si>
    <t>American journal of orthodontics and dentofacial orthopedics : official publication of the American Association of Orthodontists, its constituent societies, and the American Board of Orthodontics</t>
  </si>
  <si>
    <t>Does orthodontic treatment before the age of 18 years improve oral health-related quality of life? A systematic review and meta-analysis.</t>
  </si>
  <si>
    <t>Orthodontics aims to improve oral health-related quality of life (OHRQoL). In this systematic review, we examined the evidence for changes in OHRQoL after orthodontic treatment for patients treated before they were 18 years old. The participants were patients aged less than 18 years. The interventions were nonorthognathic and cleft orthodontic treatment. The comparisons were before and after orthodontic treatment, or nonorthodontic control. The outcomes were validated measures of OHRQoL. The study designs were randomized controlled trials, controlled clinical trials, prospective cohort studies, and cross-sectional or case-control studies. Multiple electronic databases were searched, with no language restrictions; authors were contacted, and reference lists screened. The Newcastle-Ottawa scale was used for quality assessments. Screening, data extraction, and quality assessments were performed by 2 investigators independently. We found 1590 articles and included 13 studies (9 cohort, 3 cross sectional, and 1 case control), with 6 in the meta-analyses. All were judged of low or moderate quality. A moderate improvement in OHRQoL was observed before and after orthodontic treatment (n = 243 participants; standardized mean difference, -0.75; 95% CI, -1.15 to -0.36) particularly in the dimensions of emotional well-being (n = 213 participants; standardized mean difference, -0.61; 95% CI, -0.80 to -0.41) and social well-being (n = 213 participants; standardized mean difference, -0.62; 95% CI, -0.82 to -0.43). Orthodontic treatment during childhood or adolescence leads to moderate improvements in the emotional and social well-being dimensions of OHRQoL, although the evidence is of low and moderate quality. More high quality, longitudinal, prospective studies are needed.</t>
  </si>
  <si>
    <t>10.1016/j.ajodo.2016.12.011</t>
  </si>
  <si>
    <t>Adolescent; Age Factors; Humans; Oral Health; Orthodontics, Corrective; Quality of Life</t>
  </si>
  <si>
    <t>https://www.ncbi.nlm.nih.gov/pubmed/28364887</t>
  </si>
  <si>
    <t>PMID : 24201173</t>
  </si>
  <si>
    <t>Stevenson EK, Rubenstein AR, Radin GT, Wiener RS, Walkey AJ.</t>
  </si>
  <si>
    <t>Critical care medicine</t>
  </si>
  <si>
    <t>Two decades of mortality trends among patients with severe sepsis: a comparative meta-analysis*.</t>
  </si>
  <si>
    <t>Trends in severe sepsis mortality derived from administrative data may be biased by changing International Classification of Diseases, 9th Revision, Clinical Modification, coding practices. We sought to determine temporal trends in severe sepsis mortality using clinical trial data that does not rely on International Classification of Diseases, 9th Revision, Clinical Modifications coding and compare mortality trends in trial data with those observed from administrative data. We searched MEDLINE for multicenter randomized trials that enrolled patients with severe sepsis from 1991 to 2009. We calculated standardized mortality ratios for each trial from observed 28-day mortality of usual care participants and predicted mortality from severity-of-illness scores. To compare mortality trends from clinical trials to administrative data, we identified adult severe sepsis hospitalizations in the Nationwide Inpatient Sample, 1993-2009, using two previously validated algorithms. In-patient. Patients with severe sepsis or septic shock. None. Of 3,244 potentially eligible articles, we included 36 multicenter severe sepsis trials, with a total of 14,418 participants in a usual care arm. Participants with severe sepsis receiving usual care had a 28-day mortality of 33.2%. Observed mortality decreased 3.0% annually (95% CI, 0.8%-5.0%; p = 0.009), decreasing from 46.9% (standardized mortality ratio 0.94; 95% CI, 0.86-1.03) during years 1991-1995 to 29% (standardized mortality ratio 0.53; 95% CI, 0.50-0.57) during years 2006-2009 (3.0% annual change). Trends in hospital mortality among patients with severe sepsis identified from administrative data (Angus definition, 4.7% annual change; 95% CI, 4.1%-5.3%; p = 0.69 and Martin definition, 3.5% annual change; 95% CI, 3.0%-4.1%; p = 0.97) were similar to trends identified from clinical trials. Since 1991, patients with severe sepsis enrolled in usual care arms of multicenter randomized trials have experienced decreasing mortality. The mortality trends identified in clinical trial participants appear similar to those identified using administrative data and support the use of administrative data to monitor mortality trends in patients with severe sepsis.</t>
  </si>
  <si>
    <t>We sought to determine temporal trends in severe sepsis mortality using clinical trial data that does not rely on International Classification of Diseases, 9th Revision,</t>
  </si>
  <si>
    <t>10.1097/CCM.0000000000000026</t>
  </si>
  <si>
    <t>Adult; Aged; Cause of Death; Female; Hospital Mortality; Hospitalization; Humans; Inpatients; Male; Middle Aged; Randomized Controlled Trials as Topic; Risk Assessment; Sepsis; Shock, Septic; Survival Analysis; Time Factors; United States</t>
  </si>
  <si>
    <t>https://www.ncbi.nlm.nih.gov/pubmed/24201173</t>
  </si>
  <si>
    <t>PMID : 28434474</t>
  </si>
  <si>
    <t>Song L, Zhou QH, Wang HL, Liao FJ, Hua L, Zhang HF, Huang LB, Lin Y, Zheng GQ.</t>
  </si>
  <si>
    <t>Chinese herbal medicine adjunct therapy in patients with acute relapse of multiple sclerosis: A systematic review and meta-analysis.</t>
  </si>
  <si>
    <t>Many patients with multiple sclerosis (MS) resort to complementary and alternative medicine, which is used in 33%-80% of MS patients in the developed country. The purpose of this study is to assess the efficacy and safety of Chinese herbal medicine (CHM) as an adjunct therapy of patients with acute relapse of MS. Six databases were searched for randomized-controlled trial of CHM for acute relapse of MS. The risk of bias was assessed by using the twelve criteria recommended by the Cochrane Back Review Group. The primary outcome measures of interest are the Expanded Disability Status Score, annual relapse frequency, annual relapse rate, and annual relapse interval. The secondary outcome measures are the clinical efficacy rate and adverse events. The selection criteria of high-frequency herbs for MS are those with cumulative frequency over 50%. We analyzed the data using Review Manager (version 5.3). A total of 1100 participants were included in the 20 studies from 2004 to 2015. The number of risk of bias which met the criteria varied from 5/12 to 7/12. The top 5 most frequently used herbs are ordinally Radix Angelicae Sinensis, Radix Glycyrrhizae, Radix Paeoniae Rubra, Radix Rehmanniae Preparata, and Bombyx Batryticatus. The meta-analysis showed a significant effect of CHM for improving Expanded Disability Status Score (P&amp;lt;0.01), annual relapse frequency (P&amp;lt;0.01) and the total clinical efficacy rate (P&amp;lt;0.01) compared with western conventional treatment. In analysis of annual relapse rate and annual relapse interval, there was a significant difference between CHMs and western conventional treatment (P&amp;lt;0.01). Adverse effects were monitored in 6 studies, and were well tolerated in all MS patients. The available evidence from present study supported but limited to recommend the routine use of CHM adjuvant therapy for MS because of the poor methodological quality and clinical heterogeneity. However, we identified an area that is worthy of further study. Furthermore, we selected high frequent use of CHMs as a promising candidate for further clinical application and MS trials. Further rigorous randomized-controlled trials are needed.</t>
  </si>
  <si>
    <t>The purpose of this study is to assess the efficacy and safety of Chinese herbal medicine (CHM) as an adjunct therapy of patients with acute relapse of MS.</t>
  </si>
  <si>
    <t>The primary outcome measures of interest are the Expanded Disability Status Score, annual relapse frequency, annual relapse rate, and annual relapse interval. The secondary outcome measures are the clinical efficacy rate and adverse events.</t>
  </si>
  <si>
    <t>10.1016/j.ctim.2017.02.004</t>
  </si>
  <si>
    <t>Complementary and alternative medicine; Expanded disability status score; Randomized-controlled trial; Traditional Chinese medicine; Adolescent; Adult; Aged; Child; Drugs, Chinese Herbal; Female; Humans; Male; Middle Aged; Multiple Sclerosis; Randomized Controlled Trials as Topic; Recurrence; Young Adult</t>
  </si>
  <si>
    <t>https://www.ncbi.nlm.nih.gov/pubmed/28434474</t>
  </si>
  <si>
    <t>PMID : 23176020</t>
  </si>
  <si>
    <t>Fox MT, Persaud M, Maimets I, O'Brien K, Brooks D, Tregunno D, Schraa E.</t>
  </si>
  <si>
    <t>Effectiveness of acute geriatric unit care using acute care for elders components: a systematic review and meta-analysis.</t>
  </si>
  <si>
    <t>To compare the effectiveness of acute geriatric unit care, based on all or part of the Acute Care for Elders (ACE) model and introduced in the acute phase of illness or injury, with that of usual care. Systematic review and meta-analysis of 13 randomized controlled and quasi-experimental trials with parallel comparison groups retrieved from multiple sources. Acute care geriatric and nongeriatric hospital units. Acutely ill or injured adults (N = 6,839) with an average age of 81. Acute geriatric unit care characterized by one or more ACE components: patient-centered care, frequent medical review, early rehabilitation, early discharge planning, prepared environment. Falls, pressure ulcers, delirium, functional decline at discharge from baseline 2-week prehospital and hospital admission statuses, length of hospital stay, discharge destination (home or nursing home), mortality, costs, and hospital readmissions. Acute geriatric unit care was associated with fewer falls (risk ratio (RR) = 0.51, 95% confidence interval (CI) = 0.29-0.88), less delirium (RR = 0.73, 95% CI = 0.61-0.88), less functional decline at discharge from baseline 2-week prehospital admission status (RR = 0.87, 95% CI = 0.78-0.97), shorter length of hospital stay (weighted mean difference (WMD) = -0.61, 95% CI = -1.16 to -0.05), fewer discharges to a nursing home (RR = 0.82, 95% CI = 0.68-0.99), lower costs (WMD = -$245.80, 95% CI = -$446.23 to -$45.38), and more discharges to home (RR = 1.05, 95% CI = 1.01-1.10). A nonsignificant trend toward fewer pressure ulcers was observed. No differences were found in functional decline between baseline hospital admission status and discharge, mortality, or hospital readmissions. Acute geriatric unit care, based on all or part of the ACE model and introduced during the acute phase of older adults' illness or injury, improves patient- and system-level outcomes.</t>
  </si>
  <si>
    <t>10.1111/jgs.12028</t>
  </si>
  <si>
    <t>Accidental Falls; Activities of Daily Living; Aged; Aged, 80 and over; Female; Geriatrics; Hospital Mortality; Hospital Units; Humans; Length of Stay; Male; Patient Discharge; Patient Readmission; Patient-Centered Care; Pressure Ulcer; Quality of Health Care</t>
  </si>
  <si>
    <t>https://www.ncbi.nlm.nih.gov/pubmed/23176020</t>
  </si>
  <si>
    <t>PMID : 28771572</t>
  </si>
  <si>
    <t>Song R, Chen L, Chen Y, Si X, Liu Y, Liu Y, Irwin DM, Feng W.</t>
  </si>
  <si>
    <t>Comparison of glyburide and insulin in the management of gestational diabetes: A meta-analysis.</t>
  </si>
  <si>
    <t>The aim of this meta-analysis was to determine the efficacy and safety of glyburide as a treatment for gestational diabetes mellitus (GDM) compared to insulin. A meta-analysis was conducted to compare the management of gestational diabetes with glyburide and insulin. Studies fulfilling all of the following inclusion criteria were included in this meta-analysis: subjects were women with gestational diabetes requiring drug treatment; the comparison treatment included glyburide vs insulin; one or more outcomes (maternal or neonatal) should be provided in the individual study; the study design should be a randomized control trial. Exclusion criteria: non-RCT studies; non-human data. PubMed, Embase and CENTRAL databases were searched from inception until 10 October 2016. Ten randomized control trials involving 1194 participants met the inclusion criteria and were included. 13 primary outcomes (6 maternal, 7 neonatal) and 26 secondary outcomes (9 maternal, 17 neonatal) were detected and analyzed in this study. Glyburide significantly increased the risk of any neonatal hypoglycemia [risk ratio (RR), 1.89; 95% confidence interval (95%CI), 1.26 to 2.82; p = 0.002]. Sensitivity analysis confirmed robustness of this result [RR, 2.29; 95%CI, 1.49 to 3.54; p = 0.0002]. No differences were observed between the two groups with respect to birth weights [mean difference (MD), 79; 95%CI, -64 to 221.99; p = 0.28] and the risk of macrosomia [RR, 1.69; 95%CI, 0.57 to 5.08; p = 0.35]. For women with gestational diabetes, no differences in maternal short term outcomes were observed in those treated with glyburide or insulin. However, the incidence of neonatal hypoglycemia was higher in the glyburide group compared to the insulin group.</t>
  </si>
  <si>
    <t>The aim of this meta-analysis was to determine the efficacy and safety of glyburide as a treatment for gestational diabetes mellitus (GDM) compared to insulin.</t>
  </si>
  <si>
    <t>Ten randomized control trials involving 1194 participants met the inclusion criteria and were included. 13 primary outcomes (6 maternal, 7 neonatal) and 26 secondary outcomes (9 maternal, 17 neonatal) were detected and analyzed in this study.</t>
  </si>
  <si>
    <t>10.1371/journal.pone.0182488</t>
  </si>
  <si>
    <t>Adult; Birth Weight; Diabetes, Gestational; Disease Management; Female; Glyburide; Humans; Hypoglycemia; Hypoglycemic Agents; Incidence; Infant, Newborn; Infant, Newborn, Diseases; Insulin; Pregnancy; Randomized Controlled Trials as Topic; Research Design; Treatment Outcome</t>
  </si>
  <si>
    <t>https://www.ncbi.nlm.nih.gov/pubmed/28771572</t>
  </si>
  <si>
    <t>PMID : 29138133</t>
  </si>
  <si>
    <t>Ma C, Avenell A, Bolland M, Hudson J, Stewart F, Robertson C, Sharma P, Fraser C, MacLennan G.</t>
  </si>
  <si>
    <t>Effects of weight loss interventions for adults who are obese on mortality, cardiovascular disease, and cancer: systematic review and meta-analysis.</t>
  </si>
  <si>
    <t>&lt;b&gt;Objective&lt;/b&gt; To assess whether weight loss interventions for adults with obesity affect all cause, cardiovascular, and cancer mortality, cardiovascular disease, cancer, and body weight.&lt;b&gt;Design&lt;/b&gt; Systematic review and meta-analysis of randomised controlled trials (RCTs) using random effects, estimating risk ratios, and mean differences. Heterogeneity investigated using Cochran's Q and I&lt;sup&gt;2&lt;/sup&gt; statistics. Quality of evidence assessed by GRADE criteria.&lt;b&gt;Data sources&lt;/b&gt; Medline, Embase, the Cochrane Central Register of Controlled Trials, and full texts in our trials' registry for data not evident in databases. Authors were contacted for unpublished data.&lt;b&gt;Eligibility criteria for selecting studies&lt;/b&gt; RCTs of dietary interventions targeting weight loss, with or without exercise advice or programmes, for adults with obesity and follow-up ≥1 year.&lt;b&gt;Results&lt;/b&gt; 54 RCTs with 30 206 participants were identified. All but one trial evaluated low fat, weight reducing diets. For the primary outcome, high quality evidence showed that weight loss interventions decrease all cause mortality (34 trials, 685 events; risk ratio 0.82, 95% confidence interval 0.71 to 0.95), with six fewer deaths per 1000 participants (95% confidence interval two to 10). For other primary outcomes moderate quality evidence showed an effect on cardiovascular mortality (eight trials, 134 events; risk ratio 0.93, 95% confidence interval 0.67 to 1.31), and very low quality evidence showed an effect on cancer mortality (eight trials, 34 events; risk ratio 0.58, 95% confidence interval 0.30 to 1.11). Twenty four trials (15 176 participants) reported high quality evidence on participants developing new cardiovascular events (1043 events; risk ratio 0.93, 95% confidence interval 0.83 to 1.04). Nineteen trials (6330 participants) provided very low quality evidence on participants developing new cancers (103 events; risk ratio 0.92, 95% confidence interval 0.63 to 1.36).&lt;b&gt;Conclusions&lt;/b&gt; Weight reducing diets, usually low in fat and saturated fat, with or without exercise advice or programmes, may reduce premature all cause mortality in adults with obesity.&lt;b&gt;Systematic review registration&lt;/b&gt; PROSPERO CRD42016033217.</t>
  </si>
  <si>
    <t>&lt;b&gt;Objective&lt;/b&gt; To assess whether weight loss interventions for adults with obesity affect all cause, cardiovascular, and cancer mortality, cardiovascular disease, cancer, and body weight.&lt;b&gt;Design&lt;/b&gt; Systematic review and meta-analysis of randomised controlled trials (RCTs) using random effects, estimating risk ratios, and mean differences.</t>
  </si>
  <si>
    <t>For the primary outcome, high quality evidence showed that weight loss interventions decrease all cause mortality (34 trials, 685 events; risk ratio 0.82, 95% confidence interval 0.71 to 0.95), with six fewer deaths per 1000 participants (95% confidence interval two to 10). For other primary outcomes moderate quality evidence showed an effect on cardiovascular mortality (eight trials, 134 events; risk ratio 0.93, 95% confidence interval 0.67 to 1.31), and very low quality evidence showed an effect on cancer mortality (eight trials, 34 events; risk ratio 0.58, 95% confidence interval 0.30 to 1.11).</t>
  </si>
  <si>
    <t>10.1136/bmj.j4849</t>
  </si>
  <si>
    <t>Adult; Body Mass Index; Cardiovascular Diseases; Diet, Reducing; Exercise; Female; Humans; Male; Middle Aged; Neoplasms; Obesity; Quality of Life; Randomized Controlled Trials as Topic; Survival Analysis; United Kingdom; Weight Loss</t>
  </si>
  <si>
    <t>https://www.ncbi.nlm.nih.gov/pubmed/29138133</t>
  </si>
  <si>
    <t>PMID : 21971532</t>
  </si>
  <si>
    <t>de Silva VA, Hanwella R.</t>
  </si>
  <si>
    <t>International clinical psychopharmacology</t>
  </si>
  <si>
    <t>Efficacy and tolerability of venlafaxine versus specific serotonin reuptake inhibitors in treatment of major depressive disorder: a meta-analysis of published studies.</t>
  </si>
  <si>
    <t>Specific serotonin reuptake inhibitors (SSRIs) are considered as first-line treatment in major depressive disorder (MDD). There is evidence that venlafaxine may be more effective than several antidepressants in the treatment of MDD. This meta-analysis includes all published, randomized, double-blind, head-to-head trials, which compared venlafaxine and an SSRI in the treatment of MDD in adults. Twenty-six trials comparing venlafaxine with an SSRI were included (total participants: 5858). Meta-analysis using a random effect model showed that venlafaxine was superior to SSRIs in achieving remission [odds ratio (OR)=1.13, 95% confidence interval (CI)=1.0-1.28, P=0.05] and response (OR=1.17, 95% CI=1.03-1.34, P=0.02). Subgroup analysis found that venlafaxine had a significantly better response rate than fluoxetine (OR=1.28, 95% CI=1.05-1.55, P=0.01). There were no significant differences in response or remission between venlafaxine and other individual SSRIs. There was no significant difference in all cause discontinuation between venlafaxine and SSRIs (OR=1.10, 95% CI=0.97-1.25, P=0.15). Venlafaxine had significantly higher discontinuation due to adverse events compared with SSRIs (OR=1.41, 95% CI=1.10-1.79, P=0.006). The superior efficacy of venlafaxine over SSRIs is of clinical importance. However, higher rates of discontinuation due to adverse events for venlafaxine compared with SSRIs are a disadvantage. Findings of this meta-analysis that included only published studies were similar to those from meta-analysis that included unpublished data.</t>
  </si>
  <si>
    <t>10.1097/YIC.0b013e32834ce13f</t>
  </si>
  <si>
    <t>Adult; Antidepressive Agents, Second-Generation; Chi-Square Distribution; Cyclohexanols; Depressive Disorder, Major; Evidence-Based Medicine; Female; Humans; Male; Odds Ratio; Predictive Value of Tests; Psychiatric Status Rating Scales; Randomized Controlled Trials as Topic; Remission Induction; Serotonin Uptake Inhibitors; Treatment Outcome; Venlafaxine Hydrochloride</t>
  </si>
  <si>
    <t>https://www.ncbi.nlm.nih.gov/pubmed/21971532</t>
  </si>
  <si>
    <t>PMID : 29111915</t>
  </si>
  <si>
    <t>Rouhani MH, Rashidi-Pourfard N, Salehi-Abargouei A, Karimi M, Haghighatdoost F.</t>
  </si>
  <si>
    <t>Journal of the American College of Nutrition</t>
  </si>
  <si>
    <t>Effects of Egg Consumption on Blood Lipids: A Systematic Review and Meta-Analysis of Randomized Clinical Trials.</t>
  </si>
  <si>
    <t>It is widely agreed that egg consumption only modestly influences serum lipid concentrations. However, there is no meta-analysis summarizing existing randomized controlled trials. The purpose of this study was to conduct a meta-analysis of published randomized controlled trials to explore the quantitative effect of egg consumption on serum lipid concentrations. Online databases including MEDLINE, Proquest and Google Scholar were systematically searched. Studies that were published after 2000 and compared serum lipids concentrations in egg-consumers and non egg-consumers were included. The data were obtained from 28 studies. Weighted mean differences were calculated as the ultimate effect using random effects model. Overall, egg consumption increased total cholesterol (TC) by 5.60 mg/dL (95% CI: 3.11, 8.09; P&amp;lt;0.0001), low density lipoprotein-cholesterol (LDL-C) by 5.55 mg/dL (95% CI: 3.14, 7.69; P&amp;lt;0.0001) and high density lipoprotein-cholesterol (HDL-C) by 2.13 mg/dL (95% CI: 1.10, 3.16; P&amp;lt;0.0001) compared with the control group. Heterogeneity found between studies was explained partly by study design and participant response to dietary cholesterol. No effect of increased egg consumption on LDL-C:HDL-C and TC:HDL-C ratios, and triglyceride (TG) concentrations were found. No association was observed between number of eggs consumed per day or study duration and any of the serum lipid markers. Consumption of egg increases total cholesterol, LDL-C and HDL-C, but not LDL-C:HDL-C, TC:HDL-C and TG compared with low egg control diets. To assess the risk of coronary events, future studies should focus on the postprandial effect of egg consumption and effects on coronary risk.</t>
  </si>
  <si>
    <t>To assess the risk of coronary events, future studies should focus on the postprandial effect of egg consumption and effects on coronary risk.</t>
  </si>
  <si>
    <t>10.1080/07315724.2017.1366878</t>
  </si>
  <si>
    <t>Cholesterol; dyslipidemia; egg; high-density lipoprotein cholesterol; lipids; Adolescent; Adult; Aged; Cardiovascular Diseases; Child; Cholesterol; Cholesterol, HDL; Cholesterol, LDL; Diet; Dyslipidemias; Eggs; Female; Humans; Lipids; MEDLINE; Male; Middle Aged; Randomized Controlled Trials as Topic; Triglycerides</t>
  </si>
  <si>
    <t>https://www.ncbi.nlm.nih.gov/pubmed/29111915</t>
  </si>
  <si>
    <t>PMID : 25117991</t>
  </si>
  <si>
    <t>Stratakis N, Gielen M, Chatzi L, Zeegers MP.</t>
  </si>
  <si>
    <t>Effect of maternal n-3 long-chain polyunsaturated fatty acid supplementation during pregnancy and/or lactation on adiposity in childhood: a systematic review and meta-analysis of randomized controlled trials.</t>
  </si>
  <si>
    <t>It is hypothesized that prenatal and early postnatal exposure to n-3 long-chain polyunsaturated fatty acids (LCPUFAs) is negatively associated with adiposity later in life. We conducted a systematic review and meta-analysis to evaluate whether maternal n-3 LCPUFA supplementation in pregnancy and/or lactation exerts a beneficial effect on adiposity status in childhood. We searched six electronic databases till 20 May 2014 for randomized controlled trials (RCTs) of n-3 LCPUFA supplementation to pregnant and/or lactating women that reported data on body mass index (BMI), waist circumference, sum of skinfold thicknesses or body fat mass in children. Adiposity measures were grouped into three age categories: preschool children (&amp;lt;5 years), school-aged children (6-12 years), and adolescents (&amp;gt;13 years). Trial quality was assessed. We conducted fixed-effect and random-effects meta-analyses to combine study-specific estimates of differences between the supplemented and control groups. A total of 6 RCTs (9 publications) involving 2847 participants were included. Summary estimates showed no effect of maternal supplementation on BMI in preschool (standardized mean difference (SMD)=0.07, 95% confidence interval (CI)=-0.22, 0.36, P=0.65) and school-aged children (SMD=0.12, 95% CI=-0.06, 0.30, P=0.20). Because of sparse data, it was not possible to pool study results relating to other adiposity measures. There is currently no evidence to support that n-3 LCPUFA supplementation during pregnancy and/or lactation favourably affects child adiposity. Further high-quality trials are needed.</t>
  </si>
  <si>
    <t>We conducted a systematic review and meta-analysis to evaluate whether maternal n-3 LCPUFA supplementation in pregnancy and/or lactation exerts a beneficial effect on adiposity status in childhood.</t>
  </si>
  <si>
    <t>10.1038/ejcn.2014.158</t>
  </si>
  <si>
    <t>Adipose Tissue; Adolescent; Body Mass Index; Child; Child, Preschool; Dietary Supplements; Fatty Acids, Omega-3; Female; Humans; Lactation; Male; Pregnancy; Randomized Controlled Trials as Topic; Skinfold Thickness; Waist Circumference</t>
  </si>
  <si>
    <t>https://www.ncbi.nlm.nih.gov/pubmed/25117991</t>
  </si>
  <si>
    <t>PMID : 28822112</t>
  </si>
  <si>
    <t>Muñoz-Martínez FA, Rubio-Arias JÁ, Ramos-Campo DJ, Alcaraz PE.</t>
  </si>
  <si>
    <t>Effectiveness of Resistance Circuit-Based Training for Maximum Oxygen Uptake and Upper-Body One-Repetition Maximum Improvements: A Systematic Review and Meta-Analysis.</t>
  </si>
  <si>
    <t>It is well known that concurrent increases in both maximal strength and aerobic capacity are associated with improvements in sports performance as well as overall health. One of the most popular training methods used for achieving these objectives is resistance circuit-based training. The objective of the present systematic review with a meta-analysis was to evaluate published studies that have investigated the effects of resistance circuit-based training on maximum oxygen uptake and one-repetition maximum of the upper-body strength (bench press exercise) in healthy adults. The following electronic databases were searched from January to June 2016: PubMed, Web of Science and Cochrane. Studies were included if they met the following criteria: (1) examined healthy adults aged between 18 and 65 years; (2) met the characteristics of resistance circuit-based training; and (3) analysed the outcome variables of maximum oxygen uptake using a gas analyser and/or one-repetition maximum bench press. Of the 100 articles found from the database search and after all duplicates were removed, eight articles were analysed for maximum oxygen uptake. Of 118 healthy adults who performed resistance circuit-based training, maximum oxygen uptake was evaluated before and after the training programme. Additionally, from the 308 articles found for one-repetition maximum, eight articles were analysed. The bench press one-repetition maximum load, of 237 healthy adults who performed resistance circuit-based training, was evaluated before and after the training programme. Significant increases in maximum oxygen uptake and one-repetition maximum bench press were observed following resistance circuit-based training. Additionally, significant differences in maximum oxygen uptake and one-repetition maximum bench press were found between the resistance circuit-based training and control groups. The meta-analysis showed that resistance circuit-based training, independent of the protocol used in the studies, is effective in increasing maximum oxygen uptake and one-repetition maximum bench press in healthy adults. However, its effect appears to be larger depending on the population and training characteristics. For large effects in maximum oxygen uptake, the programme should include ~14-30 sessions for ~6-12 weeks, with each session lasting at least ~20-30 min, at intensities between ~60 and 90% one-repetition maximum. For large effects in one-repetition maximum bench press, the data indicate that intensity should be ~30-60% one-repetition maximum, with sessions lasting at least ~22.5-60 min. However, the lower participant's baseline fitness level may explain the lighter optimal loads used in the circuit training studies where greater strength gains were reported.</t>
  </si>
  <si>
    <t>The objective of the present systematic review with a meta-analysis was to evaluate published studies that have investigated the effects of resistance circuit-based training on maximum oxygen uptake and one-repetition maximum of the upper-body strength (bench press exercise) in healthy adults.</t>
  </si>
  <si>
    <t>10.1007/s40279-017-0773-4</t>
  </si>
  <si>
    <t>Adolescent; Adult; Aged; Athletic Performance; Exercise; Exercise Therapy; Exercise Tolerance; Female; Humans; Male; Middle Aged; Muscle Strength; Oxygen; Oxygen Consumption; Resistance Training; Young Adult</t>
  </si>
  <si>
    <t>https://www.ncbi.nlm.nih.gov/pubmed/28822112</t>
  </si>
  <si>
    <t>PMID : 25560977</t>
  </si>
  <si>
    <t>Reilly S, Miranda-Castillo C, Malouf R, Hoe J, Toot S, Challis D, Orrell M.</t>
  </si>
  <si>
    <t>Case management approaches to home support for people with dementia.</t>
  </si>
  <si>
    <t>Over 35 million people are estimated to be living with dementia in the world and the societal costs are very high. Case management is a widely used and strongly promoted complex intervention for organising and co-ordinating care at the level of the individual, with the aim of providing long-term care for people with dementia in the community as an alternative to early admission to a care home or hospital. To evaluate the effectiveness of case management approaches to home support for people with dementia, from the perspective of the different people involved (patients, carers, and staff) compared with other forms of treatment, including 'treatment as usual', standard community treatment and other non-case management interventions. We searched the following databases up to 31 December 2013: ALOIS, the Specialised Register of the Cochrane Dementia and Cognitive Improvement Group,The Cochrane Library, MEDLINE, EMBASE, PsycINFO, CINAHL, LILACS, Web of Science (including Science Citation Index Expanded (SCI-EXPANDED) and Social Science Citation Index), Campbell Collaboration/SORO database and the Specialised Register of the Cochrane Effective Practice and Organisation of Care Group. We updated this search in March 2014 but results have not yet been incorporated. We include randomised controlled trials (RCTs) of case management interventions for people with dementia living in the community and their carers. We screened interventions to ensure that they focused on planning and co-ordination of care. We used standard methodological procedures as required by The Cochrane Collaboration. Two review authors independently extracted data and made 'Risk of bias' assessments using Cochrane criteria. For continuous outcomes, we used the mean difference (MD) or standardised mean difference (SMD) between groups along with its confidence interval (95% CI). We applied a fixed- or random-effects model as appropriate. For binary or dichotomous data, we generated the corresponding odds ratio (OR) with 95% CI. We assessed heterogeneity by the I² statistic. We include 13 RCTs involving 9615 participants with dementia in the review. Case management interventions in studies varied. We found low to moderate overall risk of bias; 69% of studies were at high risk for performance bias.The case management group were significantly less likely to be institutionalised (admissions to residential or nursing homes) at six months (OR 0.82, 95% CI 0.69 to 0.98, n = 5741, 6 RCTs, I² = 0%, P = 0.02) and at 18 months (OR 0.25, 95% CI 0.10 to 0.61, n = 363, 4 RCTs, I² = 0%, P = 0.003). However, the effects at 10 - 12 months (OR 0.95, 95% CI 0.83 to 1.08, n = 5990, 9 RCTs, I² = 48%, P = 0.39) and 24 months (OR 1.03, 95% CI 0.52 to 2.03, n = 201, 2 RCTs, I² = 0%, P = 0.94) were uncertain. There was evidence from one trial of a reduction in the number of days per month in a residential home or hospital unit in the case management group at six months (MD -5.80, 95% CI -7.93 to -3.67, n = 88, 1 RCT, P &amp;lt; 0.0001) and at 12 months (MD -7.70, 95% CI -9.38 to -6.02, n = 88, 1 RCT, P &amp;lt; 0.0001). One trial reported the length of time until participants were institutionalised at 12 months and the effects were uncertain (hazard ratio (HR): 0.66, 95% CI 0.38 to 1.14, P = 0.14). There was no difference in the number of people admitted to hospital at six (4 RCTs, 439 participants), 12 (5 RCTs, 585 participants) and 18 months (5 RCTs, 613 participants). For mortality at 4 - 6, 12, 18 - 24 and 36 months, and for participants' or carers' quality of life at 4, 6, 12 and 18 months, there were no significant effects. There was some evidence of benefits in carer burden at six months (SMD -0.07, 95% CI -0.12 to -0.01, n = 4601, 4 RCTs, I² = 26%, P = 0.03) but the effects at 12 or 18 months were uncertain. Additionally, some evidence indicated case management was more effective at reducing behaviour disturbance at 18 months (SMD -0.35, 95% CI -0.63 to -0.07, n = 206, 2 RCTs I² = 0%, P = 0.01) but effects were uncertain at four (2 RCTs), six (4 RCTs) or 12 months (5 RCTs).The case management group showed a small significant improvement in carer depression at 18 months (SMD -0.08, 95% CI -0.16 to -0.01, n = 2888, 3 RCTs, I² = 0%, P = 0.03). Conversely, the case management group showed greater improvement in carer well-being in a single study at six months (MD -2.20 CI CI -4.14 to -0.26, n = 65, 1 RCT, P = 0.03) but the effects were uncertain at 12 or 18 months. There was some evidence that case management reduced the total cost of services at 12 months (SMD -0.07, 95% CI -0.12 to -0.02, n = 5276, 2 RCTs, P = 0.01) and incurred lower dollar expenditure for the total three years (MD= -705.00, 95% CI -1170.31 to -239.69, n = 5170, 1 RCT, P = 0.003). Data on a number of outcomes consistently indicated that the intervention group received significantly more community services. There is some evidence that case management is beneficial at improving some outcomes at certain time points, both in the person with dementia and in their carer. However, there was considerable heterogeneity between the interventions, outcomes measured and time points across the 13 included RCTs. There was some evidence from good-quality studies to suggest that admissions to care homes and overall healthcare costs are reduced in the medium term; however, the results at longer points of follow-up were uncertain. There was not enough evidence to clearly assess whether case management could delay institutionalisation in care homes. There were uncertain results in patient depression, functional abilities and cognition. Further work should be undertaken to investigate what components of case management are associated with improvement in outcomes. Increased consistency in measures of outcome would support future meta-analysis.</t>
  </si>
  <si>
    <t>To evaluate the effectiveness of case management approaches to home support for people with dementia, from the perspective of the different people involved (patients, carers, and staff) compared with other forms of treatment, including 'treatment as usual', standard community treatment and other non-case management interventions. There was not enough evidence to clearly assess whether case management could delay institutionalisation in care homes. Further work should be undertaken to investigate what components of case management are associated with improvement in outcomes.</t>
  </si>
  <si>
    <t>10.1002/14651858.CD008345.pub2</t>
  </si>
  <si>
    <t>Alzheimer Disease; Caregivers; Case Management; Dementia; Depression; Health Care Costs; Home Nursing; Hospitalization; Humans; Long-Term Care; Randomized Controlled Trials as Topic; Time Factors</t>
  </si>
  <si>
    <t>https://www.ncbi.nlm.nih.gov/pubmed/25560977</t>
  </si>
  <si>
    <t>PMID : 28668983</t>
  </si>
  <si>
    <t>Rostami A, Riahi SM, Haghighi A, Saber V, Armon B, Seyyedtabaei SJ.</t>
  </si>
  <si>
    <t>Parasitology research</t>
  </si>
  <si>
    <t>The role of Blastocystis sp. and Dientamoeba fragilis in irritable bowel syndrome: a systematic review and meta-analysis.</t>
  </si>
  <si>
    <t>Irritable bowel syndrome (IBS) is globally one of the most prevalent gastrointestinal disorders with a negative impact on quality of life and socio-economic status of patients. Recently, controversial evidences suggest that Blastocystis sp. and Dientamoeba fragilis infections may be implicated in the development of IBS. We performed a systematic review and meta-analysis to examine the possible association regarding this issue. PubMed, ScienceDirect, Scopus, Web of Science, and Cochrane electronic databases were searched (up to February 2017) to identify the relevant studies. Pooled odds ratio (OR) and 95% confidence intervals were estimated using a random effects meta-analysis model on data from included studies. A total of 17 studies including 5882 participants (2527 patients and 3310 controls) met the eligibility criteria. Individuals with Blastocystis infection were found to have a positive association with IBS (OR, 2.19; 95% CI, 1.54-3.13), while this association was not observed for D. fragilis infection (OR, 1.13; 95% CI, 0.22-5.72). In subgroup analysis for Blastocystis infection, the pooled ORs were OR 2.29, 95% CI 1.55-3.41; OR 1.70, 95% CI 0.83-3.44; and OR 3.83, 95% CI 2.34-6.27 for hospital-based, healthy volunteers, and combined controls, respectively. Considering the subtypes, meta-analysis result demonstrated significant positive ORs for ST1 (OR, 4.40; 95% CI, 2.81-6.90) and ST3 (OR, 1.94; 95% CI, 1.36-2.77) to be potential risk factors for IBS. Our results support the existence of a positive association between Blastocystis sp. and IBS. Further studies with more sample size should be performed to better investigate the real impact of these parasites on the occurrence of IBS.</t>
  </si>
  <si>
    <t>We performed a systematic review and meta-analysis to examine the possible association regarding this issue. Further studies with more sample size should be performed to better investigate the real impact of these parasites on the occurrence of IBS.</t>
  </si>
  <si>
    <t>10.1007/s00436-017-5535-6</t>
  </si>
  <si>
    <t>Blastocystis sp.; Dientamoeba fragilis; Irritable bowel syndrome; Meta-analysis; Subtypes; Blastocystis; Blastocystis Infections; Dientamoeba; Dientamoebiasis; Feces; Humans; Irritable Bowel Syndrome; Middle Aged; Prevalence; Quality of Life; Risk Factors</t>
  </si>
  <si>
    <t>https://www.ncbi.nlm.nih.gov/pubmed/28668983</t>
  </si>
  <si>
    <t>PMID : 28245347</t>
  </si>
  <si>
    <t>Pan Q, Angelina A, Marrone M, Stark WJ, Akpek EK.</t>
  </si>
  <si>
    <t>Theoretically, autologous serum eye drops (AS) offer a potential advantage over traditional therapies on the assumption that AS not only serve as a lacrimal substitute to provide lubrication but contain other biochemical components that allow them to mimic natural tears more closely. Application of AS has gained popularity as second-line therapy for patients with dry eye. Published studies on this subject indicate that autologous serum could be an effective treatment for dry eye. We conducted this review to evaluate the efficacy and safety of AS given alone or in combination with artificial tears as compared with artificial tears alone, saline, placebo, or no treatment for adults with dry eye. We searched CENTRAL (which contains the Cochrane Eyes and Vision Trials Register) (2016, Issue 5), Ovid MEDLINE, Ovid MEDLINE In-Process and Other Non-Indexed Citations, Ovid MEDLINE Daily, Ovid OLDMEDLINE (January 1946 to July 2016), Embase (January 1980 to July 2016), Latin American and Caribbean Literature on Health Sciences (LILACS) (January 1982 to July 2016), the ISRCTN registry (www.isrctn.com/editAdvancedSearch), ClinicalTrials.gov (www.clinicaltrials.gov) and the World Health Organization (WHO) International Clinical Trials Registry Platform (ICTRP) (www.who.int/ictrp/search/en). We also searched the Science Citation Index Expanded database (December 2016) and reference lists of included studies. We did not use any date or language restrictions in the electronic searches for trials. We last searched the electronic databases on 5 July 2016. We included randomized controlled trials (RCTs) that compared AS versus artificial tears for treatment of adults with dry eye. Two review authors independently screened all titles and abstracts and assessed full-text reports of potentially eligible trials. Two review authors extracted data and assessed risk of bias and characteristics of included trials. We contacted investigators to ask for missing data. For both primary and secondary outcomes, we reported mean differences with corresponding 95% confidence intervals (CIs) for continuous outcomes. We did not perform meta-analysis owing to differences in outcome assessments across trials. We identified five eligible RCTs (92 participants) that compared AS versus artificial tears or saline in individuals with dry eye of various origins (Sjögren's syndrome-related dry eye, non-Sjögren's syndrome dry eye, and postoperative dry eye induced by laser-assisted in situ keratomileusis (LASIK)). We assessed the certainty of evidence as low or very low because of lack of reporting of quantitative data for most outcomes and unclear or high risk of bias among trials. We judged most risk of bias domains to have unclear risk in two trials owing to insufficient reporting of trial characteristics, and we considered one trial to have high risk of bias for most domains. We judged the remaining two trials to have low risk of bias; however, these trials used a cross-over design and did not report data in a way that could be used to compare outcomes between treatment groups appropriately. Incomplete outcome reporting and heterogeneity among outcomes and follow-up periods prevented inclusion of these trials in a summary meta-analysis.Three trials compared AS with artificial tears; however, only one trial reported quantitative data for analysis. Low-certainty evidence from one trial suggested that AS might provide some improvement in participant-reported symptoms compared with artificial tears after two weeks of treatment; the mean difference in mean change in symptom score measured on a visual analogue scale (range 0 to 100, with higher scores representing worse symptoms) was -12.0 (95% confidence interval (CI) -20.16 to -3.84; 20 participants). This same trial found mixed results with respect to ocular surface outcomes; the mean difference in mean change in scores between AS and artificial tears was -0.9 (95% CI -1.47 to -0.33; 20 participants; low-certainty evidence) for fluorescein staining and -2.2 (95% CI -2.73 to -1.67; 20 participants; low-certainty evidence) for Rose Bengal staining. Both staining scales range from 0 to 9, with higher scores indicating worse results. The mean change in tear film break-up time was 2.00 seconds longer (95% CI 0.99 to 3.01; 20 participants; low-certainty evidence) in the AS group than in the artificial tears group. Investigators reported no clinically meaningful differences in Schirmer's test scores between groups (mean difference -0.40 mm, 95% CI -2.91 to 2.11; 20 participants; low-certainty evidence). None of these three trials reported tear hyperosmolarity and adverse events.Two trials compared AS versus saline; however, only one trial reported quantitative data for analysis of only one outcome (Rose Bengal staining). Trial investigators of the two studies reported no differences in symptom scores, fluorescein staining scores, tear film break-up times, or Schirmer's test scores between groups at two to four weeks' follow-up. Very low-certainty evidence from one trial suggested that AS might provide some improvement in Rose Bengal staining scores compared with saline after four weeks of treatment; the mean difference in Rose Bengal staining score (range from 0 to 9, with higher scores showing worse results) was -0.60 (95% CI -1.11 to -0.09; 35 participants). Neither trial reported tear hyperosmolarity outcomes. One trial reported adverse events; two of 12 participants had signs of conjunctivitis with negative culture that did resolve. Overall, investigators reported inconsistency in possible benefits of AS for improving participant-reported symptoms and other objective clinical measures. There might be some benefit in symptoms with AS compared with artificial tears in the short-term, but we found no evidence of an effect after two weeks of treatment. Well-planned, large, high-quality RCTs are warranted to examine participants with dry eye of different severities by using standardized questionnaires to measure participant-reported outcomes, as well as objective clinical tests and objective biomarkers to assess the benefit of AS therapy for dry eye.</t>
  </si>
  <si>
    <t>We conducted this review to evaluate the efficacy and safety of AS given alone or in combination with artificial tears as compared with artificial tears alone, saline, placebo, or no treatment for adults with dry eye. Well-planned, large, high-quality RCTs are warranted to examine participants with dry eye of different severities by using standardized questionnaires to measure participant-reported outcomes, as well as objective clinical tests and objective biomarkers to assess the benefit of AS therapy for dry eye.</t>
  </si>
  <si>
    <t>For both primary and secondary outcomes, we reported mean differences with corresponding 95% confidence intervals (CIs) for continuous outcomes.</t>
  </si>
  <si>
    <t>10.1002/14651858.CD009327.pub3</t>
  </si>
  <si>
    <t>Adult; Dry Eye Syndromes; Humans; Lubricant Eye Drops; Ophthalmic Solutions; Randomized Controlled Trials as Topic; Serum; Sodium Chloride; Tears</t>
  </si>
  <si>
    <t>https://www.ncbi.nlm.nih.gov/pubmed/28245347</t>
  </si>
  <si>
    <t>PMID : 23248080</t>
  </si>
  <si>
    <t>Huedo-Medina TB, Kirsch I, Middlemass J, Klonizakis M, Siriwardena AN.</t>
  </si>
  <si>
    <t>Effectiveness of non-benzodiazepine hypnotics in treatment of adult insomnia: meta-analysis of data submitted to the Food and Drug Administration.</t>
  </si>
  <si>
    <t>To investigate the effectiveness of non-benzodiazepine hypnotics (Z drugs) and associated placebo responses in adults and to evaluate potential moderators of effectiveness in a dataset used to approve these drugs. Systematic review and meta-analysis. US Food and Drug Administration (FDA). Randomised double blind parallel placebo controlled trials of currently approved Z drugs (eszopiclone, zaleplon, and zolpidem). Change score from baseline to post-test for drug and placebo groups; drug efficacy analysed as the difference of both change scores. Weighted raw and standardised mean differences with their confidence intervals under random effects assumptions for polysomnographic and subjective sleep latency, as primary outcomes. Secondary outcomes included waking after sleep onset, number of awakenings, total sleep time, sleep efficiency, and subjective sleep quality. Weighted least square regression analysis was used to explain heterogeneity of drug effects. 13 studies containing 65 separate drug-placebo comparisons by type of outcome, type of drug, and dose were included. Studies included 4378 participants from different countries and varying drug doses, lengths of treatment, and study years. Z drugs showed significant, albeit small, improvements (reductions) in our primary outcomes: polysomnographic sleep latency (weighted standardised mean difference, 95% confidence interval -0.57 to -0.16) and subjective sleep latency (-0.33, -0.62 to -0.04) compared with placebo. Analyses of weighted mean raw differences showed that Z drugs decreased polysomnographic sleep latency by 22 minutes (-33 to -11 minutes) compared with placebo. Although no significant effects were found in secondary outcomes, there were insufficient studies reporting these outcomes to allow firm conclusions. Moderator analyses indicated that sleep latency was more likely to be reduced in studies published earlier, with larger drug doses, with longer duration of treatment, with a greater proportion of younger and/or female patients, and with zolpidem. Compared with placebo, Z drugs produce slight improvements in subjective and polysomnographic sleep latency, especially with larger doses and regardless of type of drug. Although the drug effect and the placebo response were rather small and of questionable clinical importance, the two together produced to a reasonably large clinical response.</t>
  </si>
  <si>
    <t>To investigate the effectiveness of non-benzodiazepine hypnotics (Z drugs) and associated placebo responses in adults and to evaluate potential moderators of effectiveness in a dataset used to approve these drugs.</t>
  </si>
  <si>
    <t>Weighted raw and standardised mean differences with their confidence intervals under random effects assumptions for polysomnographic and subjective sleep latency, as primary outcomes. Z drugs showed significant, albeit small, improvements (reductions) in our primary outcomes: polysomnographic sleep latency (weighted standardised mean difference, 95% confidence interval -0.57 to -0.16) and subjective sleep latency (-0.33, -0.62 to -0.04) compared with placebo. Although no significant effects were found in secondary outcomes, there were insufficient studies reporting these outcomes to allow firm conclusions.</t>
  </si>
  <si>
    <t>10.1136/bmj.e8343</t>
  </si>
  <si>
    <t>Acetamides; Adult; Aged; Azabicyclo Compounds; Confidence Intervals; Eszopiclone; Female; Humans; Hypnotics and Sedatives; Male; Middle Aged; Piperazines; Polysomnography; Pyridines; Pyrimidines; Sleep Initiation and Maintenance Disorders; Treatment Outcome; United States; United States Food and Drug Administration; Zolpidem</t>
  </si>
  <si>
    <t>https://www.ncbi.nlm.nih.gov/pubmed/23248080</t>
  </si>
  <si>
    <t>PMID : 28784933</t>
  </si>
  <si>
    <t>Liao N, Zhao H, Chen ML, Xie ZF.</t>
  </si>
  <si>
    <t>Bioscience reports</t>
  </si>
  <si>
    <t>Association between the TGF-β1 polymorphisms and chronic obstructive pulmonary disease: a meta-analysis.</t>
  </si>
  <si>
    <t>It has been hypothesized that polymorphisms in the transforming growth factor-β1 (&lt;i&gt;TGF-β1&lt;/i&gt;) gene on chromosome 19 modify the risk for chronic obstructive pulmonary disease (COPD). However, results from previous studies are contradictory. We therefore conducted a meta-analysis of published case-control studies on the association between five common &lt;i&gt;TGF-β1&lt;/i&gt; polymorphisms (rs1982073, rs1800469, rs2241712, rs6957, and rs2241718) and COPD risk. Data sources were Pubmed, Scopus, ISI Web of Science, China National Knowledge Infrastructure (CNKI), and Wanfang databases. Twelve studies including 6749 participants were reviewed and analyzed. For the &lt;i&gt;TGF-β1&lt;/i&gt; polymorphism rs1982073, the results indicted that the C allele was associated with decreased risk of COPD in Caucasians (odds ratio (OR) =0.79, 95% confidence interval (CI): 0.64-0.99, &lt;i&gt;P&lt;/i&gt;=0.038) but not in Asians (OR =0.95, 95% CI: 0.71-1.28, &lt;i&gt;P&lt;/i&gt;=0.741). No associations with COPD were identified for other polymorphisms evaluated in the present study including rs1800469 (T allele compared with C allele, OR =0.89, 95% CI: 0.77-1.02, &lt;i&gt;P&lt;/i&gt;=0.099), rs2241712 (A allele compared with G allele, OR =1.03, 95% CI: 0.89-1.20, &lt;i&gt;P&lt;/i&gt;=0.666), rs6957 (A allele compared with G allele, OR =1.14, 95% CI: 0.95-1.36, &lt;i&gt;P&lt;/i&gt;=0.160), and rs2241718 (C allele compared with T allele, OR =0.95, 95% CI: 0.79-1.14, &lt;i&gt;P&lt;/i&gt;=0.571). In conclusion, this meta-analysis showed that the C allele of rs1982073 was protective against COPD in Caucasians but not in Asians, whereas there was no association of rs1800469, rs2241712, rs6957, and rs2241718 with COPD.</t>
  </si>
  <si>
    <t>10.1042/BSR20170747</t>
  </si>
  <si>
    <t>Chronic obstructive pulmonary disease; meta-analysis; polymorphism; transforming growth factor-β1; European Continental Ancestry Group; Female; Genetic Predisposition to Disease; Humans; Male; Polymorphism, Single Nucleotide; Pulmonary Disease, Chronic Obstructive; Transforming Growth Factor beta1</t>
  </si>
  <si>
    <t>https://www.ncbi.nlm.nih.gov/pubmed/28784933</t>
  </si>
  <si>
    <t>PMID : 24938302</t>
  </si>
  <si>
    <t>Schöttker B, Jorde R, Peasey A, Thorand B, Jansen EH, Groot Ld, Streppel M, Gardiner J, Ordóñez-Mena JM, Perna L, Wilsgaard T, Rathmann W, Feskens E, Kampman E, Siganos G, Njølstad I, Mathiesen EB, Kubínová R, Pająk A, Topor-Madry R, Tamosiunas A, Hughes M, et al.</t>
  </si>
  <si>
    <t>Vitamin D and mortality: meta-analysis of individual participant data from a large consortium of cohort studies from Europe and the United States.</t>
  </si>
  <si>
    <t>To investigate the association between serum 25-hydroxyvitamin D concentrations (25(OH)D) and mortality in a large consortium of cohort studies paying particular attention to potential age, sex, season, and country differences. Meta-analysis of individual participant data of eight prospective cohort studies from Europe and the US. General population. 26,018 men and women aged 50-79 years. All-cause, cardiovascular, and cancer mortality. 25(OH)D concentrations varied strongly by season (higher in summer), country (higher in US and northern Europe) and sex (higher in men), but no consistent trend with age was observed. During follow-up, 6695 study participants died, among whom 2624 died of cardiovascular diseases and 2227 died of cancer. For each cohort and analysis, 25(OH)D quintiles were defined with cohort and subgroup specific cut-off values. Comparing bottom versus top quintiles resulted in a pooled risk ratio of 1.57 (95% CI 1.36 to 1.81) for all-cause mortality. Risk ratios for cardiovascular mortality were similar in magnitude to that for all-cause mortality in subjects both with and without a history of cardiovascular disease at baseline. With respect to cancer mortality, an association was only observed among subjects with a history of cancer (risk ratio, 1.70 (1.00 to 2.88)). Analyses using all quintiles suggest curvilinear, inverse, dose-response curves for the aforementioned relationships. No strong age, sex, season, or country specific differences were detected. Heterogeneity was low in most meta-analyses. Despite levels of 25(OH)D strongly varying with country, sex, and season, the association between 25(OH)D level and all-cause and cause-specific mortality was remarkably consistent. Results from a long term randomised controlled trial addressing longevity are being awaited before vitamin D supplementation can be recommended in most individuals with low 25(OH)D levels.</t>
  </si>
  <si>
    <t>To investigate the association between serum 25-hydroxyvitamin D concentrations (25(OH)D) and mortality in a large consortium of cohort studies paying particular attention to potential age, sex, season, and country differences.</t>
  </si>
  <si>
    <t>10.1136/bmj.g3656</t>
  </si>
  <si>
    <t>Age Factors; Aged; Cardiovascular Diseases; Cohort Studies; Europe; Female; Humans; Male; Middle Aged; Neoplasms; Seasons; Sex Factors; United States; Vitamin D; Vitamin D Deficiency</t>
  </si>
  <si>
    <t>https://www.ncbi.nlm.nih.gov/pubmed/24938302</t>
  </si>
  <si>
    <t>PMID : 21107103</t>
  </si>
  <si>
    <t>Miskovic D, Wyles SM, Ni M, Darzi AW, Hanna GB.</t>
  </si>
  <si>
    <t>Annals of surgery</t>
  </si>
  <si>
    <t>Systematic review on mentoring and simulation in laparoscopic colorectal surgery.</t>
  </si>
  <si>
    <t>To identify and evaluate the influence of mentoring and simulated training in laparoscopic colorectal surgery (LCS) and define the key components for learning advanced technical skills. Laparoscopic colorectal surgery is a complex procedure, often being self-taught by senior surgeons. Educational issues such as inadequate training facilities or a shortfall of training fellowships may result in a slow uptake of LCS. The effectiveness of mentored and simulated training, however, remains unclear. We conducted a systematic search, using Ovid databases. Four study categories were identified: mentored versus nonmentored cases, training case selection, simulation, and assessment. We performed a meta-analysis and a mixed model regression on the difference of the main outcome measures (conversion rates, morbidity, and mortality) for mentored trainees and expert surgeons. We also compared conversion rates of mentored and nonmentored. Meta-analysis of risk factors for conversion was performed using published and unpublished data sets requested from various investigators. For studies on simulation, we compared scores of surveys on the perception of different training courses. Thirty-seven studies were included. Pooled weighted outcomes of mentored cases (n = 751) showed a lower conversion rate (13.3% vs 20.5%, P = 0.0332) compared with nonmentored cases (n = 695). Compared to expert case series (n = 5313), there was no difference in conversion (P = 0.2835), anastomotic leak (P = 0.8342), or mortality (P = 0.5680). A meta-analysis of training case selection data (n = 4444) revealed male sex (P &amp;lt; 0.0001), previous abdominal surgery (P = 0.0200), a BMI greater than 30 (P = 0.0050), an ASA of less than 2 (P &amp;lt; 0.0001), colorectal cancer (P &amp;lt; 0.0001) and intra-abdominal fistula (P &amp;lt; 0.0001), but not older than 64 years (P = 0.4800), to significantly increase conversion risk. Participants on cadaveric courses were highly satisfied with the teaching value yet trainees on an animal course gave less positive feedback. Structured assessment for LCS has been partially implemented. This review and meta-analysis supports evidence that trainees can obtain similar clinical results like expert surgeons in laparoscopic colorectal surgery if supervised by an experienced trainer. Cadaveric models currently provide the best value for training in a simulated environment. There remains a need for further research into technical skills assessment and the educational value of simulated training.</t>
  </si>
  <si>
    <t>To identify and evaluate the influence of mentoring and simulated training in laparoscopic colorectal surgery (LCS) and define the key components for learning advanced technical skills.</t>
  </si>
  <si>
    <t>10.1097/SLA.0b013e3181f662e5</t>
  </si>
  <si>
    <t>Animals; Cadaver; Colectomy; Colon; Computer Simulation; Humans; Laparoscopy; Mentors; Models, Animal; Models, Biological; Rectum; Teaching</t>
  </si>
  <si>
    <t>https://www.ncbi.nlm.nih.gov/pubmed/21107103</t>
  </si>
  <si>
    <t>PMID : 22419280</t>
  </si>
  <si>
    <t>Routine use of whole-cell pertussis (wP) vaccines was suspended in some countries in the 1970s and 1980s because of concerns about adverse effects. Following such action, there was a resurgence of whooping cough. Acellular pertussis (aP) vaccines, containing purified or recombinant Bordetella pertussis (B. pertussis) antigens, were developed in the hope that they would be as effective, but less reactogenic than the whole-cell vaccines. To assess the efficacy and safety of acellular pertussis vaccines in children. We searched the Cochrane Register of Controlled Trials (CENTRAL) (The Cochrane Library 2011, Issue 4) which contains the Cochrane Acute Respiratory Infections Group's Specialised Register, MEDLINE (1950 to December week 4, 2011), EMBASE (1974 to January 2012), Biosis Previews (2009 to January 2012), and CINAHL (2009 to January 2012). We selected double-blind randomised efficacy and safety trials of aP vaccines in children up to six years old, with active follow-up of participants and laboratory verification of pertussis cases. Two review authors independently extracted data and assessed the risk of bias in the studies. Differences in trial design precluded a meta-analysis of the efficacy data. We pooled the safety data from individual trials using a random-effects meta-analysis model. We included six efficacy trials with a total of 46,283 participants and 52 safety trials with a total of 136,541 participants. Most of the safety trials did not report the methods for random sequence generation, allocation concealment and blinding, which made it difficult to assess the risk of bias in the studies. The efficacy of multi-component (≥ three) vaccines varied from 84% to 85% in preventing typical whooping cough (characterised by 21 or more consecutive days of paroxysmal cough with confirmation of B. pertussis infection by culture, appropriate serology or contact with a household member who has culture-confirmed pertussis), and from 71% to 78% in preventing mild pertussis disease (characterised by seven or more consecutive days of cough with confirmation of B. pertussis infection by culture or appropriate serology). In contrast, the efficacy of one- and two-component vaccines varied from 59% to 75% against typical whooping cough and from 13% to 54% against mild pertussis disease. Multi-component acellular vaccines are more effective than low-efficacy whole-cell vaccines, but may be less effective than the highest-efficacy whole-cell vaccines. Most systemic and local adverse events were significantly less common with aP vaccines than with wP vaccines for the primary series as well as for the booster dose. Multi-component (≥ three) aP vaccines are effective and show less adverse effects than wP vaccines for the primary series as well as for booster doses.</t>
  </si>
  <si>
    <t>To assess the efficacy and safety of acellular pertussis vaccines in children. Most of the safety trials did not report the methods for random sequence generation, allocation concealment and blinding, which made it difficult to assess the risk of bias in the studies.</t>
  </si>
  <si>
    <t>Most systemic and local adverse events were significantly less common with aP vaccines than with wP vaccines for the primary series as well as for the booster dose. Multi-component (≥ three) aP vaccines are effective and show less adverse effects than wP vaccines for the primary series as well as for booster doses.</t>
  </si>
  <si>
    <t>10.1002/14651858.CD001478.pub5</t>
  </si>
  <si>
    <t>Age Factors; Child; Diphtheria-Tetanus-Pertussis Vaccine; Diphtheria-Tetanus-acellular Pertussis Vaccines; Humans; Pertussis Vaccine; Randomized Controlled Trials as Topic; Whooping Cough</t>
  </si>
  <si>
    <t>https://www.ncbi.nlm.nih.gov/pubmed/22419280</t>
  </si>
  <si>
    <t>PMID : 26505729</t>
  </si>
  <si>
    <t>Estcourt LJ, Stanworth S, Doree C, Trivella M, Hopewell S, Blanco P, Murphy MF.</t>
  </si>
  <si>
    <t>Different doses of prophylactic platelet transfusion for preventing bleeding in people with haematological disorders after myelosuppressive chemotherapy or stem cell transplantation.</t>
  </si>
  <si>
    <t>Platelet transfusions are used in modern clinical practice to prevent and treat bleeding in people who are thrombocytopenic due to bone marrow failure. Although considerable advances have been made in platelet transfusion therapy in the last 40 years, some areas continue to provoke debate, especially concerning the use of prophylactic platelet transfusions for the prevention of thrombocytopenic bleeding.This is an update of a Cochrane review first published in 2004, and updated in 2012 that addressed four separate questions: prophylactic versus therapeutic-only platelet transfusion policy; prophylactic platelet transfusion threshold; prophylactic platelet transfusion dose; and platelet transfusions compared to alternative treatments. This review has now been split into four smaller reviews; this review compares different platelet transfusion doses. To determine whether different doses of prophylactic platelet transfusions (platelet transfusions given to prevent bleeding) affect their efficacy and safety in preventing bleeding in people with haematological disorders undergoing myelosuppressive chemotherapy with or without haematopoietic stem cell transplantation (HSCT). We searched for randomised controlled trials in the Cochrane Central Register of Controlled Trials (CENTRAL) (Cochrane Library 2015, Issue 6), MEDLINE (from 1946), Embase (from 1974), CINAHL (from 1937), the Transfusion Evidence Library (from 1950), and ongoing trial databases to 23 July 2015. Randomised controlled trials involving transfusions of platelet concentrates, prepared either from individual units of whole blood or by apheresis, and given to prevent bleeding in people with malignant haematological disorders or undergoing HSCT that compared different platelet component doses (low dose 1.1 x 10(11)/m(2) ± 25%, standard dose 2.2 x 10(11)/m(2) ± 25%, high dose 4.4 x 10(11)/m(2) ± 25%). We used the standard methodological procedures expected by The Cochrane Collaboration. We included seven trials (1814 participants) in this review; six were conducted during one course of treatment (chemotherapy or HSCT).Overall the methodological quality of studies was low to moderate across different outcomes according to GRADE methodology. None of the included studies were at low risk of bias in every domain, and all the included studies had some threats to validity.Five studies reported the number of participants with at least one clinically significant bleeding episode within 30 days from the start of the study. There was no difference in the number of participants with a clinically significant bleeding episode between the low-dose and standard-dose groups (four studies; 1170 participants; risk ratio (RR) 1.04, 95% confidence interval (CI) 0.95 to 1.13; moderate-quality evidence); low-dose and high-dose groups (one study; 849 participants; RR 1.02, 95% CI 0.93 to 1.11; moderate-quality evidence); or high-dose and standard-dose groups (two studies; 951 participants; RR 1.02, 95% CI 0.93 to 1.11; moderate-quality evidence).Three studies reported the number of days with a clinically significant bleeding event per participant. There was no difference in the number of days of bleeding per participant between the low-dose and standard-dose groups (two studies; 230 participants; mean difference -0.17, 95% CI -0.51 to 0.17; low quality evidence). One study (855 participants) showed no difference in the number of days of bleeding per participant between high-dose and standard-dose groups, or between low-dose and high-dose groups (849 participants).Three studies reported the number of participants with severe or life-threatening bleeding. There was no difference in the number of participants with severe or life-threatening bleeding between a low-dose and a standard-dose platelet transfusion policy (three studies; 1059 participants; RR 1.33, 95% CI 0.91 to 1.92; low-quality evidence); low-dose and high-dose groups (one study; 849 participants; RR 1.20, 95% CI 0.82 to 1.77; low-quality evidence); or high-dose and standard-dose groups (one study; 855 participants; RR 1.11, 95% CI 0.73 to 1.68; low-quality evidence).Two studies reported the time to first bleeding episodes; we were unable to perform a meta-analysis. Both studies (959 participants) individually found that the time to first bleeding episode was either the same, or longer, in the low-dose group compared to the standard-dose group. One study (855 participants) found that the time to the first bleeding episode was the same in the high-dose group compared to the standard-dose group.Three studies reported all-cause mortality within 30 days from the start of the study. There was no difference in all-cause mortality between treatment arms (low-dose versus standard-dose: three studies; 1070 participants; RR 2.04, 95% CI 0.70 to 5.93; low-quality evidence; low-dose versus high-dose: one study; 849 participants; RR 1.33, 95% CI 0.50 to 3.54; low-quality evidence; and high-dose versus standard-dose: one study; 855 participants; RR 1.71, 95% CI 0.51 to 5.81; low-quality evidence).Six studies reported the number of platelet transfusions; we were unable to perform a meta-analysis. Two studies (959 participants) out of three (1070 participants) found that a low-dose transfusion strategy led to more transfusion episodes than a standard-dose. One study (849 participants) found that a low-dose transfusion strategy led to more transfusion episodes than a high-dose strategy. One study (855 participants) out of three (1007 participants) found no difference in the number of platelet transfusions between the high-dose and standard-dose groups.One study reported on transfusion reactions. This study's authors suggested that a high-dose platelet transfusion strategy may lead to a higher rate of transfusion-related adverse events.None of the studies reported quality-of-life. In haematology patients who are thrombocytopenic due to myelosuppressive chemotherapy or HSCT, we found no evidence to suggest that a low-dose platelet transfusion policy is associated with an increased bleeding risk compared to a standard-dose or high-dose policy, or that a high-dose platelet transfusion policy is associated with a decreased risk of bleeding when compared to a standard-dose policy.A low-dose platelet transfusion strategy leads to an increased number of transfusion episodes compared to a standard-dose strategy. A high-dose platelet transfusion strategy does not decrease the number of transfusion episodes per participant compared to a standard-dose regimen, and it may increase the number of transfusion-related adverse events.Findings from this review would suggest a change from current practice, with low-dose platelet transfusions used for people receiving in-patient treatment for their haematological disorder and high-dose platelet transfusion strategies not being used routinely.</t>
  </si>
  <si>
    <t>To determine whether different doses of prophylactic platelet transfusions (platelet transfusions given to prevent bleeding) affect their efficacy and safety in preventing bleeding in people with haematological disorders undergoing myelosuppressive chemotherapy with or without haematopoietic stem cell transplantation (HSCT).</t>
  </si>
  <si>
    <t>10.1002/14651858.CD010984.pub2</t>
  </si>
  <si>
    <t>Adult; Cause of Death; Child; Hematologic Neoplasms; Hematopoietic Stem Cell Transplantation; Hemorrhage; Humans; Platelet Transfusion; Randomized Controlled Trials as Topic; Stem Cell Transplantation; Thrombocytopenia; Time Factors</t>
  </si>
  <si>
    <t>https://www.ncbi.nlm.nih.gov/pubmed/26505729</t>
  </si>
  <si>
    <t>PMID : 26720285</t>
  </si>
  <si>
    <t>Chahoud J, Semaan A, Chen Y, Cao M, Rieber AG, Rady P, Tyring SK.</t>
  </si>
  <si>
    <t>Association Between β-Genus Human Papillomavirus and Cutaneous Squamous Cell Carcinoma in Immunocompetent Individuals-A Meta-analysis.</t>
  </si>
  <si>
    <t>Existing epidemiological evidence remains controversial regarding the association between β-genus human papillomavirus (β-HPV) and cutaneous squamous cell carcinoma (cSCC) in immunocompetent individuals. We aimed to clarify this association and evaluate type-specific β-HPV involvement. We performed a systematic literature search of MEDLINE and EMBASE for studies in humans through June 18, 2014, with no restriction on publication date or language. The following search terms were used: &amp;quot;human papillomavirus&amp;quot; and &amp;quot;cutaneous squamous cell carcinoma or skin squamous cell carcinoma or cSCC or nonmelanoma skin neoplasms.&amp;quot; Articles were independently assessed by 2 reviewers. We only included case-control or cohort studies, in immunocompetent individuals, that calculated the odds ratio (OR) for cSCC associated with overall and type-specific β-HPV. We first assessed the heterogeneity among study-specific ORs using the Q statistic and I2 statistic. Then, we used the random-effects model to obtain the overall OR and its 95% CI for all studies as well as for each type of HPV. We also tested and corrected for publication bias by 3 funnel plot-based methods. The quality of each study was assessed with the Newcastle Ottawa Scale. Pooled ORs and 95% CIs for overall β-HPV and HPV types 5, 8, 15, 17, 20, 24, 36, and 38 association with skin biopsy proven cSCC. Seventy-nine articles were assessed for eligibility; 14 studies met inclusion criteria for the meta-analysis and included 3112 adult immunocompetent study participants with cSCC and 6020 controls. For all detection methods, the overall association between β-HPV and cSCC was significant with an adjusted pooled OR (95% CI) of 1.42 (1.18-1.72). As for the type-specific analysis, types 5, 8, 15, 17, 20, 24, 36, and 38 showed a significant association with adjusted pooled ORs (95% CIs) of 1.4 (1.18-1.66), 1.39 (1.16-1.66), 1.25 (1.04-1.50), 1.34 (1.19-1.52), 1.38 (1.21-1.59), 1.26 (1.09-1.44), 1.23 (1.01-1.50), and 1.37 (1.13-1.67) respectively. Our subgroup analysis in studies using only serology for HPV detection showed a significant association between overall β-HPV and HPV subtypes 5, 8, 17, 20, 24, and 38 with an increased risk of cSCC development. This study serves as added evidence supporting β-HPV as a risk factor for cSCC in healthy individuals. The subgroup analysis highlights this significant association for HPV 5, 8, 17, 20, and 38, which may help to direct future prevention efforts.</t>
  </si>
  <si>
    <t>We aimed to clarify this association and evaluate type-specific β-HPV involvement.</t>
  </si>
  <si>
    <t>10.1001/jamadermatol.2015.4530</t>
  </si>
  <si>
    <t>Adult; Betapapillomavirus; Carcinoma, Squamous Cell; Humans; Immunocompetence; Papillomavirus Infections; Risk Factors; Skin Neoplasms</t>
  </si>
  <si>
    <t>https://www.ncbi.nlm.nih.gov/pubmed/26720285</t>
  </si>
  <si>
    <t>PMID : 25765502</t>
  </si>
  <si>
    <t>Tarigan LH, Cifuentes M, Quinn M, Kriebel D.</t>
  </si>
  <si>
    <t>Infection control and hospital epidemiology</t>
  </si>
  <si>
    <t>Prevention of needle-stick injuries in healthcare facilities: a meta-analysis.</t>
  </si>
  <si>
    <t>OBJECTIVE To estimate the summary effectiveness of different needle-stick injury (NSI)-prevention interventions. DESIGN We conducted a meta-analysis of English-language articles evaluating methods for reducing needle stick, sharp, or percutaneous injuries published from 2002 to 2012 identified using PubMed and Medline EBSCO databases. Data were extracted using a standardized instrument. Random effects models were used to estimate the summary effectiveness of 3 interventions: training alone, safety-engineered devices (SEDs) alone, and the combination of training and SEDs. SETTING Healthcare facilities, mainly hospitals PARTICIPANTS Healthcare workers including physicians, midwives, and nurses RESULTS From an initial pool of 250 potentially relevant studies, 17 studies met our inclusion criteria. Six eligible studies evaluated the effectiveness of training interventions, and the summary effect of the training intervention was 0.66 (95% CI, 0.50-0.89). The summary effect across the 5 studies that assessed the efficacy of SEDs was 0.51 (95% CI, 0.40-0.64). A total of 8 studies evaluated the effectiveness of training plus SEDs, with a summary effect of 0.38 (95% CI, 0.28-0.50). CONCLUSION Training combined with SEDs can substantially reduce the risk of NSIs.</t>
  </si>
  <si>
    <t>10.1017/ice.2015.50</t>
  </si>
  <si>
    <t>Health Facilities; Health Personnel; Humans; Inservice Training; Needlestick Injuries; Occupational Injuries; Protective Devices</t>
  </si>
  <si>
    <t>https://www.ncbi.nlm.nih.gov/pubmed/25765502</t>
  </si>
  <si>
    <t>PMID : 29419895</t>
  </si>
  <si>
    <t>Buggeskov KB, Grønlykke L, Risom EC, Wei ML, Wetterslev J.</t>
  </si>
  <si>
    <t>Pulmonary artery perfusion versus no perfusion during cardiopulmonary bypass for open heart surgery in adults.</t>
  </si>
  <si>
    <t>Available evidence has been inconclusive on whether pulmonary artery perfusion during cardiopulmonary bypass (CPB) is associated with decreased or increased mortality, pulmonary events, and serious adverse events (SAEs) after open heart surgery. To our knowledge, no previous systematic reviews have included meta-analyses of these interventions. To assess the benefits and harms of single-shot or continuous pulmonary artery perfusion with blood (oxygenated or deoxygenated) or a preservation solution compared with no perfusion during cardiopulmonary bypass (CPB) in terms of mortality, pulmonary events, serious adverse events (SAEs), and increased inflammatory markers for adult surgical patients. We searched the Cochrane Central Register of Controlled Trials (CENTRAL), MEDLINE, Embase, Science Citation Index Expanded, and advanced Google for relevant studies. We handsearched retrieved study reports and scanned citations of included studies and relevant reviews to ensure that no relevant trials were missed. We searched for ongoing trials and unpublished trials in the World Health Organization International Clinical Trials Registry Platform (ICTRP) and at clinicaltrials.gov (4 July 2017). We contacted medicinal firms producing preservation solutions to retrieve additional studies conducted to examine relevant interventions. We included randomized controlled trials (RCTs) that compared pulmonary artery perfusion versus no perfusion during CPB in adult patients (≧ 18 years). Two independent review authors extracted data, conducted fixed-effect and random-effects meta-analyses, and calculated risk ratios (RRs) or odds ratios (ORs) for dichotomous outcomes. For continuous data, we have presented mean differences (MDs) and 95% confidence intervals (CIs) as estimates of the intervention effect. To minimize the risk of systematic error, we assessed risk of bias of included trials. To reduce the risk of random errors caused by sparse data and repetitive updating of cumulative meta-analyses, we applied Trial Sequential Analyses (TSAs). We used GRADE principles to assess the quality of evidence. We included in this review four RCTs (210 participants) reporting relevant outcomes. Investigators randomly assigned participants to pulmonary artery perfusion with blood versus no perfusion during CPB. Only one trial included the pulmonary artery perfusion intervention with a preservation solution; therefore we did not perform meta-analysis. Likewise, only one trial reported patient-specific data for the outcome &amp;quot;pulmonary events&amp;quot;; therefore we have provided no results from meta-analysis. Instead, review authors added two explorative secondary outcomes for this version of the review: the ratio of partial pressure of oxygen in arterial blood (PaO&lt;sub&gt;2&lt;/sub&gt;) to fraction of inspired oxygen (FiO&lt;sub&gt;2&lt;/sub&gt;); and intubation time. Last, review authors found no comparable data for the secondary outcome inflammatory markers.The effect of pulmonary artery perfusion on all-cause mortality was uncertain (Peto OR 1.78, 95% CI 0.43 to 7.40; TSA adjusted CI 0.01 to 493; 4 studies, 210 participants; GRADE: very low quality). Sensitivity analysis of one trial with overall low risk of bias (except for blinding of personnel during the surgical procedure) yielded no evidence of a difference for mortality (Peto OR 1.65, 95% CI 0.27 to 10.15; 1 study, 60 participants). The TSA calculated required information size was not reached and the futility boundaries did not cross; thus this analysis cannot refute a 100% increase in mortality.The effect of pulmonary artery perfusion with blood on SAEs was likewise uncertain (RR 1.12, 95% CI 0.66 to 1.89; 3 studies, 180 participants; GRADE: very low quality). Data show an association between pulmonary artery perfusion with blood during CPB and a higher postoperative PaO&lt;sub&gt;2&lt;/sub&gt;/FiO&lt;sub&gt;2&lt;/sub&gt; ratio (MD 27.80, 95% CI 5.67 to 49.93; 3 studies, 119 participants; TSA adjusted CI 5.67 to 49.93; GRADE: very low quality), although TSA could not confirm or refute a 10% increase in the PaO&lt;sub&gt;2&lt;/sub&gt;/FiO&lt;sub&gt;2&lt;/sub&gt; ratio, as the required information size was not reached. The effects of pulmonary artery perfusion with blood during cardiopulmonary bypass (CPB) are uncertain owing to the small numbers of participants included in meta-analyses. Risks of death and serious adverse events may be higher with pulmonary artery perfusion with blood during CPB, and robust evidence for any beneficial effects is lacking. Future randomized controlled trials (RCTs) should provide long-term follow-up and patient stratification by preoperative lung function and other documented risk factors for mortality. One study that is awaiting classification (epub abstract with preliminary results) may change the results of this review when full study details have been published.</t>
  </si>
  <si>
    <t>To assess the benefits and harms of single-shot or continuous pulmonary artery perfusion with blood (oxygenated or deoxygenated) or a preservation solution compared with no perfusion during cardiopulmonary bypass (CPB) in terms of mortality, pulmonary events, serious adverse events (SAEs), and increased inflammatory markers for adult surgical patients. We contacted medicinal firms producing preservation solutions to retrieve additional studies conducted to examine relevant interventions. We used GRADE principles to assess the quality of evidence.</t>
  </si>
  <si>
    <t>Instead, review authors added two explorative secondary outcomes for this version of the review: the ratio of partial pressure of oxygen in arterial blood (PaO&lt;sub&gt;2&lt;/sub&gt;) to fraction of inspired oxygen (FiO&lt;sub&gt;2&lt;/sub&gt;); and intubation time. Last, review authors found no comparable data for the secondary outcome inflammatory markers.The effect of pulmonary artery perfusion on all-cause mortality was uncertain (Peto OR 1.78, 95%</t>
  </si>
  <si>
    <t>10.1002/14651858.CD011098.pub2</t>
  </si>
  <si>
    <t>Adult; Cardiac Surgical Procedures; Cardiopulmonary Bypass; Cause of Death; Humans; Lung; Lung Diseases; Organ Preservation Solutions; Oxygen Consumption; Perfusion; Postoperative Complications; Pulmonary Artery; Pulmonary Circulation; Randomized Controlled Trials as Topic</t>
  </si>
  <si>
    <t>https://www.ncbi.nlm.nih.gov/pubmed/29419895</t>
  </si>
  <si>
    <t>PMID : 29029557</t>
  </si>
  <si>
    <t>Beauchamp MK, Lee A, Ward RF, Harrison SM, Bain PA, Goldstein RS, Brooks D, Bean JF, Jette AM.</t>
  </si>
  <si>
    <t>Do Exercise Interventions Improve Participation in Life Roles in Older Adults? A Systematic Review and Meta-Analysis.</t>
  </si>
  <si>
    <t>The World Health Organization recognizes participation in meaningful life roles as a key component of health. However, the evidence base for interventions to improve participation remains inconclusive. In particular, whether exercise interventions improve participation in life roles is unclear. The aim of this review was to evaluate the effect of physical exercise interventions on participation in life roles in older adults residing in the community. The PubMed, Embase, CINAHL, Cochrane, and PEDro databases were searched from inception through March 2015. Randomized controlled trials comparing the effects of an exercise intervention to usual care on participation in life roles in adults who were 60 years of age or older were included in this review. Teams of 2 investigators independently extracted data on participation. Methodological quality was appraised using the Cochrane tool for assessing the risk of bias. The protocol was registered with Prospero (CRD42014014880). Eighteen randomized controlled trials with a total of 2,315 participants met the inclusion criteria. Standardized mean differences (SMDs) with 95% CIs were calculated using a random-effects model. A meta-analysis of 16 studies showed no overall effect of the exercise interventions on participation (SMD = 0.03; 95% CI = -0.10 to 0.16). Subgroup analysis showed that exercise interventions lasting 12 months or more had a small positive effect on participation (SMD = 0.15; 95% CI = 0.02 to 0.28). Limitations included variability in definitions and measures of participation. In general, exercise interventions do not improve participation in life roles in older adults. The results do not support the implicit assumption that exercise-based interventions associated with improved function/activity also result in improved participation. Investigation of complex interventions that go beyond exercise to address participation in life roles for older adults is warranted.</t>
  </si>
  <si>
    <t>The aim of this review was to evaluate the effect of physical exercise interventions on participation in life roles in older adults residing in the community.</t>
  </si>
  <si>
    <t>10.1093/ptj/pzx082</t>
  </si>
  <si>
    <t>Activities of Daily Living; Aged; Exercise; Female; Humans; Independent Living; Male; Middle Aged; Quality of Life; Randomized Controlled Trials as Topic; Social Participation; Time Factors</t>
  </si>
  <si>
    <t>https://www.ncbi.nlm.nih.gov/pubmed/29029557</t>
  </si>
  <si>
    <t>PMID : 21650080</t>
  </si>
  <si>
    <t>Schall P, Wehling M.</t>
  </si>
  <si>
    <t>Arzneimittel-Forschung</t>
  </si>
  <si>
    <t>Treatment of arterial hypertension in the very elderly: a meta-analysis of clinical trials.</t>
  </si>
  <si>
    <t>The benefits of lowering blood pressure are obvious for the population up to the age of 65 years, but whether and, if so, which treatment is beneficial in the very elderly population remains still a matter of debate. We conducted a meta-analysis of randomised controlled clinical trials with duration of at least 12 months and the analysis of cardio- and cerebrovascular endpoints in participants aged 75 years and over. MEDLINE, CENTRAL (Cochrane Central Register of Controlled Trials) and the WHO-ISH Collaboration register were searched until October 20, 2009. Further, references from reviews, trials and previously published meta-analyses were analysed. A total of 10 studies were included providing morbidity and mortality data with a total of 8667 participants in the meta-analysis, with separate analyses for studies on isolated systolic hypertension. There were 148 non-fatal strokes and 287 cardiovascular morbidity and mortality events among treated patients, compared with 176 non-fatal strokes (p = 0.02) and 366 cardiovascular morbidity and mortality events (p = 0.0001) among control patients. Rates of heart failure were significantly reduced (64 vs. 121 events; p = 0.00001), total mortality remained unchanged (odds ratio 0.97). Further, 9 studies with 6933 participants were included in the systematic review of blood pressure reduction trials. The average blood pressure achieved at the end of the studies was 164/83 mmHg in the placebo group and 150/83 mmHg in the treatment group. At the beginning of the study blood pressure was 170.6/ 88.6 mmHg in the placebo group and 175.4/94.6 mmHg in the treatment group. Changes were only significant for systolic blood pressure in the treatment group (p = 0.0008). Treating healthy subjects aged 75 years and older with moderate to severe hypertension reduces non-fatal strokes, cardiovascular morbidity and mortality and the incidence of heart failure but does not change total mortality.</t>
  </si>
  <si>
    <t>10.1055/s-0031-1296191</t>
  </si>
  <si>
    <t>Aged; Antihypertensive Agents; Blood Pressure; Cardiovascular Diseases; Clinical Trials as Topic; Endpoint Determination; Female; Heart Failure; Humans; Hypertension; Male; Stroke</t>
  </si>
  <si>
    <t>https://www.ncbi.nlm.nih.gov/pubmed/21650080</t>
  </si>
  <si>
    <t>PMID : 23829698</t>
  </si>
  <si>
    <t>Fox MT, Persaud M, Maimets I, Brooks D, O'Brien K, Tregunno D.</t>
  </si>
  <si>
    <t>Effectiveness of early discharge planning in acutely ill or injured hospitalized older adults: a systematic review and meta-analysis.</t>
  </si>
  <si>
    <t>Older age and higher acuity are associated with prolonged hospital stays and hospital readmissions. Early discharge planning may reduce lengths of hospital stay and hospital readmissions; however, its effectiveness with acutely admitted older adults is unclear. In this systematic review, we compared the effectiveness of early discharge planning to usual care in reducing index length of hospital stay, hospital readmissions, readmission length of hospital stay, and mortality; and increasing satisfaction with discharge planning and quality of life for older adults admitted to hospital with an acute illness or injury.We searched the Cochrane Library, DARE, HTA, NHSEED, ACP, MEDLINE, EMBASE, CINAHL, Proquest Dissertations and Theses, PubMed, Web of Science, SciSearch, PEDro, Sigma Theta Tau International's registry of nursing research, Joanna Briggs Institute, CRISP, OT Seeker, and several internet search engines. Hand-searching was conducted in four gerontological journals and references of all included studies and previous systematic reviews. Two reviewers independently extracted data and assessed risk of bias. Data were pooled using a random-effects meta-analysis. Where meta-analysis was not possible, narrative analysis was performed. Nine trials with a total of 1736 participants were included. Compared to usual care, early discharge planning was associated with fewer hospital readmissions within one to twelve months of index hospital discharge [risk ratio (RR) = 0.78, 95% CI = 0.69 - 0.90]; and lower readmission lengths of hospital stay within three to twelve months of index hospital discharge [weighted mean difference (WMD) = -2.47, 95% confidence intervals (CI) = -4.13 - -0.81)]. No differences were found in index length of hospital stay, mortality or satisfaction with discharge planning. Narrative analysis of four studies indicated that early discharge planning was associated with greater overall quality of life and the general health domain of quality of life two weeks after index hospital discharge. Early discharge planning with acutely admitted older adults improves system level outcomes after index hospital discharge. Service providers can use these findings to design and implement early discharge planning for older adults admitted to hospital with an acute illness or injury.</t>
  </si>
  <si>
    <t>10.1186/1471-2318-13-70</t>
  </si>
  <si>
    <t>Acute Disease; Aged; Aged, 80 and over; Hospitalization; Humans; Patient Discharge; Time Factors; Treatment Outcome; Wounds and Injuries</t>
  </si>
  <si>
    <t>https://www.ncbi.nlm.nih.gov/pubmed/23829698</t>
  </si>
  <si>
    <t>PMID : 28243813</t>
  </si>
  <si>
    <t>Knight KA, Moug SJ, West MA.</t>
  </si>
  <si>
    <t>Techniques in coloproctology</t>
  </si>
  <si>
    <t>Systematic review: the impact of exercise on mesenteric blood flow and its implication for preoperative rehabilitation.</t>
  </si>
  <si>
    <t>Exercise in the preoperative period, or prehabilitation, continues to evolve as an important tool in optimising patients awaiting major intra-abdominal surgery. It has been shown to reduce rates of post-operative morbidity and length of hospital stay. The mechanism by which this is achieved remains poorly understood. Adaptations in mesenteric flow in response to exercise may play a role in improving post-operative recovery by reducing rates of ileus and anastomotic leak. To systematically review the existing literature to clarify the impact of exercise on mesenteric arterial blood flow using Doppler ultrasound. PubMed, EMBASE and the Cochrane library were systematically searched to identify clinical trials using Doppler ultrasound to investigate the effect of exercise on flow through the superior mesenteric artery (SMA). Data were extracted including participant characteristics, frequency, intensity, timing and type of exercise and the effect on SMA flow. The quality of each study was assessed using the Downs and Black checklist. Sixteen studies, comprising 305 participants in total, were included. Methodological quality was generally poor. Healthy volunteers were used in twelve studies. SMA flow was found to be reduced in response to exercise in twelve studies, increased in one and unchanged in two studies. Clinical heterogeneity precluded a meta-analysis. The weight of evidence suggests that superior mesenteric arterial flow is reduced immediately following exercise. Differences in frequency, intensity, timing and type of exercise make a consensus difficult. Further studies are warranted to provide a definitive understanding of the impact of exercise on mesenteric flow.</t>
  </si>
  <si>
    <t>EMBASE and the Cochrane library were systematically searched to identify clinical trials using Doppler ultrasound to investigate the effect of exercise on flow through the superior mesenteric artery (SMA).</t>
  </si>
  <si>
    <t>RCTS</t>
  </si>
  <si>
    <t>10.1007/s10151-017-1589-9</t>
  </si>
  <si>
    <t>Cancer; Colorectal; Mesenteric blood flow; Prehabilitation; Abdomen; Adult; Aged; Anastomotic Leak; Clinical Trials as Topic; Digestive System Surgical Procedures; Echocardiography, Doppler; Exercise; Exercise Therapy; Female; Humans; Ileus; Male; Mesenteric Arteries; Middle Aged; Preoperative Period; Splanchnic Circulation; Treatment Outcome; Young Adult</t>
  </si>
  <si>
    <t>https://www.ncbi.nlm.nih.gov/pubmed/28243813</t>
  </si>
  <si>
    <t>PMID : 27152464</t>
  </si>
  <si>
    <t>Birks L, Casas M, Garcia AM, Alexander J, Barros H, Bergström A, Bonde JP, Burdorf A, Costet N, Danileviciute A, Eggesbø M, Fernández MF, González-Galarzo MC; Regina Gražulevičienė., Hanke W, Jaddoe V, Kogevinas M, Kull I, Lertxundi A, Melaki V, Andersen AN, Olea N, et al.</t>
  </si>
  <si>
    <t>Occupational Exposure to Endocrine-Disrupting Chemicals and Birth Weight and Length of Gestation: A European Meta-Analysis.</t>
  </si>
  <si>
    <t>Women of reproductive age can be exposed to endocrine-disrupting chemicals (EDCs) at work, and exposure to EDCs in pregnancy may affect fetal growth. We assessed whether maternal occupational exposure to EDCs during pregnancy as classified by application of a job exposure matrix was associated with birth weight, term low birth weight (LBW), length of gestation, and preterm delivery. Using individual participant data from 133,957 mother-child pairs in 13 European cohorts spanning births from 1994 through 2011, we linked maternal job titles with exposure to 10 EDC groups as assessed through a job exposure matrix. For each group, we combined the two levels of exposure categories (possible and probable) and compared birth outcomes with the unexposed group (exposure unlikely). We performed meta-analyses of cohort-specific estimates. Eleven percent of pregnant women were classified as exposed to EDCs at work during pregnancy, based on job title. Classification of exposure to one or more EDC group was associated with an increased risk of term LBW [odds ratio (OR) = 1.25; 95% CI: 1.04, 1.49], as were most specific EDC groups; this association was consistent across cohorts. Further, the risk increased with increasing number of EDC groups (OR = 2.11; 95% CI: 1.10, 4.06 for exposure to four or more EDC groups). There were few associations (p &amp;lt; 0.05) with the other outcomes; women holding job titles classified as exposed to bisphenol A or brominated flame retardants were at higher risk for longer length of gestation. Results from our large population-based birth cohort design indicate that employment during pregnancy in occupations classified as possibly or probably exposed to EDCs was associated with an increased risk of term LBW. Citation: Birks L, Casas M, Garcia AM, Alexander J, Barros H, Bergström A, Bonde JP, Burdorf A, Costet N, Danileviciute A, Eggesbø M, Fernández MF, González-Galarzo MC, Gražulevičienė R, Hanke W, Jaddoe V, Kogevinas M, Kull I, Lertxundi A, Melaki V, Andersen AM, Olea N, Polanska K, Rusconi F, Santa-Marina L, Santos AC, Vrijkotte T, Zugna D, Nieuwenhuijsen M, Cordier S, Vrijheid M. 2016. Occupational exposure to endocrine-disrupting chemicals and birth weight and length of gestation: a European meta-analysis. Environ Health Perspect 124:1785-1793; http://dx.doi.org/10.1289/EHP208.</t>
  </si>
  <si>
    <t>10.1289/EHP208</t>
  </si>
  <si>
    <t>Birth Weight; Endocrine Disruptors; Europe; Female; Gestational Age; Humans; Infant, Low Birth Weight; Infant, Newborn; Male; Maternal Exposure; Occupational Exposure; Pregnancy</t>
  </si>
  <si>
    <t>https://www.ncbi.nlm.nih.gov/pubmed/27152464</t>
  </si>
  <si>
    <t>PMID : 22575809</t>
  </si>
  <si>
    <t>Van Cleave J, Kuhlthau KA, Bloom S, Newacheck PW, Nozzolillo AA, Homer CJ, Perrin JM.</t>
  </si>
  <si>
    <t>Interventions to improve screening and follow-up in primary care: a systematic review of the evidence.</t>
  </si>
  <si>
    <t>The American Academy of Pediatrics and other organizations recommend several screening tests as part of preventive care. The proportion of children who are appropriately screened and who receive follow-up care is low. To conduct a systematic review of the evidence for practice-based interventions to increase the proportion of patients receiving recommended screening and follow-up services in pediatric primary care. Medline database of journal citations. We developed a strategy to search MEDLINE to identify relevant articles. We selected search terms to capture categories of conditions (eg, developmental disabilities, obesity), screening tests, specific interventions (eg, quality improvement initiatives, electronic records enhancements), and primary care. We searched references of selected articles and reviewed articles suggested by experts. We included all studies with a distinct, primary care-based intervention and post-intervention screening data, and studies that focused on children and young adults (≤21 years of age). We excluded studies of newborn screening. Abstracts were screened by 2 reviewers and articles with relevant abstracts received full text review and were evaluated for inclusion criteria. A structured tool was used to abstract data from selected articles. Because of heterogeneous interventions and outcomes, we did not attempt a meta-analysis. From 2547 returned titles and abstracts, 23 articles were reviewed. Nine were pre-post comparisons, 5 were randomized trials, 3 were postintervention comparisons with a control group, 3 were postintervention cross-sectional analyses only, and 3 reported time series data. Of 14 articles with preintervention or control group data and significance testing, 12 reported increases in the proportion of patients appropriately screened. Interventions were heterogeneous and often multifaceted, and several types of interventions, such as provider/staff training, electronic medical record templates/prompts, and learning collaboratives, appeared effective in improving screening quality. Few articles described interventions to track screening results or referral completion for those with abnormal tests. Data were often limited by single-site, nonrandomized design. Several feasible, practice- and provider-level interventions appear to increase the quality of screening in pediatric primary care. Evidence for interventions to improve follow-up of screening tests is scant. Future research should focus on which specific interventions are most effective, whether effects are sustained over time, and what interventions improve follow-up of abnormal screening tests.</t>
  </si>
  <si>
    <t>To conduct a systematic review of the evidence for practice-based interventions to increase the proportion of patients receiving recommended screening and follow-up services in pediatric primary care. We developed a strategy to search MEDLINE to identify relevant articles.</t>
  </si>
  <si>
    <t>To conduct a systematic review of the evidence for practice-based interventions to increase the proportion of patients receiving recommended screening and follow-up services in pediatric primary care. We selected search terms to capture categories of conditions (eg, developmental disabilities, obesity), screening tests, specific interventions (eg, quality improvement initiatives, electronic records enhancements), and primary care. We included all studies with a distinct, primary care-based intervention and post-intervention screening data, and studies that focused on children and young adults (≤21 years of age). Several feasible, practice- and provider-level interventions appear to increase the quality of screening in pediatric primary care.</t>
  </si>
  <si>
    <t>10.1016/j.acap.2012.02.004</t>
  </si>
  <si>
    <t>Adolescent; Child; Child, Preschool; Evidence-Based Medicine; Guideline Adherence; Humans; Infant; Mass Screening; Pediatrics; Practice Patterns, Physicians'; Preventive Medicine; Primary Health Care; Quality Improvement; Quality of Health Care; Young Adult</t>
  </si>
  <si>
    <t>https://www.ncbi.nlm.nih.gov/pubmed/22575809</t>
  </si>
  <si>
    <t>PMID : 30170387</t>
  </si>
  <si>
    <t>Li S, Zhang X, Dong M, Gong S, Shang Z, Jia X, Chen W, Yang J, Li J.</t>
  </si>
  <si>
    <t>Effects of spironolactone in heart failure with preserved ejection fraction: A meta-analysis of randomized controlled trials.</t>
  </si>
  <si>
    <t>Heart failure with preserved ejection fraction (HFpEF) is a common syndrome, accounting for more than one half of all heart failure patients, which is associated with high morbidity and mortality. But there is little evidence-based therapeutic strategies for the management of HFpEF. Previous studies reported the effects of spironolactone on HFpEF; however, the results were inconsistent. In this meta-analysis, we evaluated the effects of spironolactone on HFpEF. Articles were searched on PubMed, EMBASE, and COCHRANE databases before May, 2017, and were supplemented by hand searches of reference lists of included studies and review articles. Eligible articles were restricted to randomized controlled trials (RCTs). The odds ratios (ORs) of the dichotomous data, mean difference (MD) of continuous data, and 95% confidence intervals (CIs) were calculated to assess the effects of spironolactone in patients with HFpEF. A total of 7 studies including 4147 participants were analyzed. There were significant improvements on the E/e' index (MD -1.38; 95% CI, -2.03 to -0.73; P &amp;lt; .0001) and E/A velocity ratio (MD -0.05; 95% CI, -0.10 to -0.00; P = .03) under spironolactone treatment compared with placebo, while there was no effect on the deceleration time (MD 1.04; 95% CI, -8.27 to 10.35; P = .83). Subgroup analyses on the E/A velocity ratio showed that there was obvious benefit from spironolactone therapy in patients with follow-up periods &amp;gt;6 months but not in those with follow-up periods ≤6 months. There was no reduction in all-cause mortality and hospitalization compared with placebo. And no improvement in 6-minute walk distance was seen compared with placebo. This meta-analysis demonstrates that the use of spironolactone improves left ventricular diastolic function in patients with HFpEF, whereas it has no effect on all-cause mortality and hospitalization, and the 6-minute walk distance. Further larger size, multicenter, RCTs are required to confirm the effects of spironolactone on patients with HFpEF.</t>
  </si>
  <si>
    <t>The odds ratios (ORs) of the dichotomous data, mean difference (MD) of continuous data, and 95% confidence intervals (CIs) were calculated to assess the effects of spironolactone in patients with HFpEF.</t>
  </si>
  <si>
    <t>10.1097/MD.0000000000011942</t>
  </si>
  <si>
    <t>Aged; Diuretics; Exercise Tolerance; Female; Heart Failure; Humans; Male; Middle Aged; Randomized Controlled Trials as Topic; Spironolactone; Stroke Volume; Treatment Outcome; Ventricular Function, Left; Walk Test</t>
  </si>
  <si>
    <t>https://www.ncbi.nlm.nih.gov/pubmed/30170387</t>
  </si>
  <si>
    <t>PMID : 26555430</t>
  </si>
  <si>
    <t>O'Connor DB, Ferguson E, Green JA, O'Carroll RE, O'Connor RC.</t>
  </si>
  <si>
    <t>Cortisol levels and suicidal behavior: A meta-analysis.</t>
  </si>
  <si>
    <t>Suicide is a major cause of death worldwide, responsible for 1.5% of all mortality. The causes of suicidal behavior are not fully understood. Dysregulated hypothalamic-pituitary-adrenal (HPA) axis activity, as measured by cortisol levels, is one potential risk factor. This meta-analytic review aimed (i) to estimate the strength and variability of the association between naturally fluctuating cortisol levels and suicidal behavior and (ii) to identify moderators of this relationship. A systematic literature search identified 27 studies (N=2226; 779 suicide attempters and 1447 non-attempters) that met the study eligibility criteria from a total of 417 unique records initially examined. Estimates of effect sizes (r) obtained from these studies were analysed using Comprehensive Meta-Analysis. In these analyses, we compared participants identified as having a past history of suicide attempt(s) to those with no such history. Study quality, mean age of sample and percentage of male participants were examined as potential moderators. Overall, there was no significant effect of suicide group on cortisol. However, significant associations between cortisol and suicide attempts were observed as a function of age. In studies where the mean age of the sample was below 40 years the association was positive (i.e., higher cortisol was associated with suicide attempts; r=.234, p&amp;lt;.001), and where the mean age was 40 or above the association was negative (i.e., lower cortisol was associated with suicide attempts; r=-.129, p&amp;lt;.001). These findings confirm that HPA axis activity, as indicated by age-dependent variations in cortisol levels, is associated with suicidal behavior. The challenge for theory and clinical practice is to explain the complete reversal of the association with age and to identify its clinical implications.</t>
  </si>
  <si>
    <t>This meta-analytic review aimed (i) to estimate the strength and variability of the association between naturally fluctuating cortisol levels and suicidal behavior and (ii) to identify moderators of this relationship. The challenge for theory and clinical practice is to explain the complete reversal of the association with age and to identify its clinical implications.</t>
  </si>
  <si>
    <t>Suicidal behaviour</t>
  </si>
  <si>
    <t>10.1016/j.psyneuen.2015.10.011</t>
  </si>
  <si>
    <t>Allostatic load; Chronic stress; Cortisol; Suicide; Adult; Female; Humans; Hydrocortisone; Male; Self-Injurious Behavior; Suicidal Ideation; Suicide, Attempted; Young Adult</t>
  </si>
  <si>
    <t>https://www.ncbi.nlm.nih.gov/pubmed/26555430</t>
  </si>
  <si>
    <t>PMID : 27836302</t>
  </si>
  <si>
    <t>Imran TF, Malapero R, Qavi AH, Hasan Z, de la Torre B, Patel YR, Yong RJ, Djousse L, Gaziano JM, Gerhard-Herman MD.</t>
  </si>
  <si>
    <t>Efficacy of spinal cord stimulation as an adjunct therapy for chronic refractory angina pectoris.</t>
  </si>
  <si>
    <t>Patients with chronic refractory angina whose symptoms are not controlled with conventional therapies have a poor quality of life. Adjunctive therapies, such as spinal cord stimulation (SCS) may be considered in these cases. We sought to examine whether SCS is associated with changes in exercise capacity and angina severity in these patients. We searched Pubmed, Medline and other databases until December 2015. Two reviewers independently extracted data and assessed risk of bias. Exercise capacity included exercise duration and rate pressure product, determined via an exercise test. Angina severity included daily angina frequency and nitrate consumption. A total of 518 participants (1048.25 person-years of follow-up), from 14 studies met our inclusion criteria. The mean age was 66.8years and 68.5% were men. SCS implant duration ranged from 3weeks to 5years (median: 6months). Using random effects meta-analysis, we found that SCS was associated with a higher exercise duration (1.90min, 95% CI 1.71, 2.06) and lower angina severity, 1.55 less daily angina episodes, (95% CI -1.75, -1.33), 1.54 less daily nitrates consumed, (95% CI -1.81, -1.26), and a 22 points higher SF-36 angina frequency score (95% CI 10.76, 32.81; p&amp;lt;0.0001) on follow-up. The change in rate pressure product was not significant. This meta-analysis suggests that SCS, as an adjunct therapy to medical management, may be associated with a longer exercise duration and lower angina frequency and nitrate consumption in patients with chronic refractory angina pectoris who are not candidates for percutaneous intervention or revascularization.</t>
  </si>
  <si>
    <t>We sought to examine whether SCS is associated with changes in exercise capacity and angina severity in these patients.</t>
  </si>
  <si>
    <t>10.1016/j.ijcard.2016.10.105</t>
  </si>
  <si>
    <t>Chronic refractory angina pectoris; Myocardial ischemia; Nerve stimulation; Spinal cord stimulation; Aged; Angina Pectoris; Chronic Disease; Combined Modality Therapy; Exercise Tolerance; Female; Humans; Male; Middle Aged; Nitroglycerin; Pain Measurement; Quality of Life; Randomized Controlled Trials as Topic; Recurrence; Severity of Illness Index; Spinal Cord Stimulation; Treatment Outcome</t>
  </si>
  <si>
    <t>https://www.ncbi.nlm.nih.gov/pubmed/27836302</t>
  </si>
  <si>
    <t>PMID : 24518249</t>
  </si>
  <si>
    <t>Lewnard JA, Berrang-Ford L.</t>
  </si>
  <si>
    <t>Internet-based partner selection and risk for unprotected anal intercourse in sexual encounters among men who have sex with men: a meta-analysis of observational studies.</t>
  </si>
  <si>
    <t>Men who have sex with men (MSM) who identify sex partners over the internet are more likely than other MSM to report having unprotected anal intercourse (UAI). It is unclear whether the internet facilitates pursuit of high-risk sex or whether MSM seeking sex online are a higher-risk population than other MSM. To summarise evidence as to whether internet-based partner selection predisposes MSM to high-risk behaviour, we conducted a meta-analysis of observational studies comparing MSM's UAI risk in online-initiated encounters to their UAI risk in offline-initiated encounters. We systematically searched published, peer-reviewed literature to identify studies reporting MSM participants' engagement in UAI with online-identified and offline-identified male partners. We calculated pooled odds ratios for any UAI and for seroadaptive UAI practices with partners identified online relative to partners identified offline. We included 11 studies representing 39,602 sexual encounters. Odds for any UAI, seroconcordant UAI and serodiscordant UAI with strategic positioning were higher in online-initiated than offline-initiated encounters. Odds for UAI in group sex were higher in online-initiated encounters only among HIV-positive MSM. Effect sizes for all outcomes were greater among HIV-positive than HIV-negative MSM. Effect sizes were greatest when bathhouses, saunas and sex resorts were treated as offline comparison venues. Encounters initiated online have elevated odds for entailing UAI and seroadaptive UAI practices. Online-delivered behavioural interventions should address insufficiency of risk-reducing practices involving UAI relative to consistent condom use and promote frequent HIV testing among MSM seeking UAI partners online. http://group.bmj.com/products/journals/instructions-for-authors/licence-forms.</t>
  </si>
  <si>
    <t>Men who have sex with men (MSM) who identify sex partners over the internet are more likely than other MSM to report having unprotected anal intercourse (UAI). We systematically searched published, peer-reviewed literature to identify studies reporting MSM participants' engagement in UAI with online-identified and offline-identified male partners.</t>
  </si>
  <si>
    <t>10.1136/sextrans-2013-051332</t>
  </si>
  <si>
    <t>Condoms; Gay Men; HIV; Meta-Analysis; Sexual Behaviour; HIV Infections; Homosexuality, Male; Humans; Internet; Male; Observational Studies as Topic; Odds Ratio; Risk Factors; Risk-Taking; Sexual Behavior; Sexual Partners; Unsafe Sex</t>
  </si>
  <si>
    <t>https://www.ncbi.nlm.nih.gov/pubmed/24518249</t>
  </si>
  <si>
    <t>PMID : 20824856</t>
  </si>
  <si>
    <t>Civljak M, Sheikh A, Stead LF, Car J.</t>
  </si>
  <si>
    <t>Internet-based interventions for smoking cessation.</t>
  </si>
  <si>
    <t>The Internet has become a regular part of daily life for the majority of people in many parts of the world. It now offers an additional means of effecting changes to behaviour such as smoking. To determine the effectiveness of Internet-based interventions for smoking cessation. We searched the Cochrane Tobacco Addiction Group Specialized Register, with additional searches of MEDLINE, EMBASE, CINAHL, PsycINFO, and Google Scholar. There were no restrictions placed on language of publication or publication date. The most recent search was in June 2010. We included randomized and quasi-randomized trials. Participants were people who smoked, with no exclusions based on age, gender, ethnicity, language or health status. Any type of Internet-based intervention was eligible. The comparison condition could be a no-intervention control or a different Internet site or programme. Methodological and study quality details were extracted using a standardised form. We selected smoking cessation outcomes at short term (one to three months) and long term (6 months or more) follow up, and reported study effects as a risk ratio with 95% confidence intervals. Only limited meta-analysis was performed, as the heterogeneity of the data for populations, interventions and outcomes allowed for very little pooling. Twenty trials met the inclusion criteria. There were more female than male participants. Some Internet programmes were intensive and included multiple outreach contacts with participants, whilst others relied on participants to initiate and maintain use.Ten trials compared an Internet intervention to a non-Internet based smoking cessation intervention or to a no intervention control. Six of these recruited adults, one recruited young adult university students and three recruited adolescents. Two trials of the same intensive automated intervention in populations of adult who smoked showed significantly increased cessation compared to printed self-help materials at 12 months. In one of these, all trial participants were provided with nicotine replacement therapy (NRT). Three other trials in adults did not detect significant long term effects. One of these provided access to a website as an adjunct to counselling and bupropion, one compared web-based counselling, proactive telephone-based counselling or a combination of the two as an adjunct to varenicline. The third only provided a list of Internet resources. One further short-term trial did show a significant increase in quit rates at 3 months. A trial in college students increased point prevalence abstinence after 30 weeks but had no effect on sustained abstinence. Two small trials in adolescents did not detect an effect on cessation compared to control, whilst a third small trial did detect a benefit of a web-based adjunct to a group programme amongst adolescents.Ten trials, all in adult populations, compared different Internet sites or programmes. There was some evidence that sites that were tailored and interactive might be more effective than static sites, but this was not detected in all the trials that explored this factor. One large trial did not detect differences between different Internet sites. One trial of a tailored intervention as an adjunct to NRT use showed a significant benefit but only had a 3-month follow up. One trial detected evidence of a benefit from tailored email letter compared to a non-tailored one. Trials failed to detect a benefit of including a mood management component (three trials), or an asynchronous bulletin board. Higher abstinence rates were typically reported by participants who actively engaged with the programme (as reflected by the number of log-ins). Results suggest that some Internet-based interventions can assist smoking cessation, especially if the information is appropriately tailored to the users and frequent automated contacts with the users are ensured, however trials did not show consistent effects.</t>
  </si>
  <si>
    <t>To determine the effectiveness of Internet-based interventions for smoking cessation.</t>
  </si>
  <si>
    <t>10.1002/14651858.CD007078.pub3</t>
  </si>
  <si>
    <t>Adolescent; Adult; Female; Humans; Internet; Male; Randomized Controlled Trials as Topic; Smoking Cessation; Therapy, Computer-Assisted; Treatment Outcome</t>
  </si>
  <si>
    <t>https://www.ncbi.nlm.nih.gov/pubmed/20824856</t>
  </si>
  <si>
    <t>PMID : 29133324</t>
  </si>
  <si>
    <t>Slade SC, Carey DL, Hill AM, Morris ME.</t>
  </si>
  <si>
    <t>Effects of falls prevention interventions on falls outcomes for hospitalised adults: protocol for a systematic review with meta-analysis.</t>
  </si>
  <si>
    <t>Falls are a major global public health problem and leading cause of accidental or unintentional injury and hospitalisation. Falls in hospital are associated with longer length of stay, readmissions and poor outcomes. Falls prevention is informed by knowledge of reversible falls risk factors and accurate risk identification. The extent to which hospital falls are prevented by evidence-based practice, patient self-management initiatives, environmental modifications and optimisation of falls prevention systems awaits confirmation. Published reviews have mainly evaluated community settings and residential care facilities. A better understanding of hospital falls and the most effective strategies to prevent them is vital to keeping people safe. To evaluate the effectiveness of falls prevention interventions on reducing falls in hospitalised adults (acute and subacute wards, rehabilitation, mental health, operating theatre and emergency departments). We also summarise components of effective falls prevention interventions. This protocol has been registered. The systematic review will be informed by Cochrane guidelines and reported according to the Preferred Reporting Items for Systematic review and Meta-Analysis statement. randomised controlled trials, quasi-randomised trials or controlled clinical trials that evaluate falls prevention interventions for use by hospitalised adults or employees. Electronic databases will be searched using key terms including falls, accidental falls, prevention, hospital, rehabilitation, emergency, mental health, acute and subacute. Pairs of independent reviewers will conduct all review steps. Included studies will be evaluated for risk of bias. Data for variables such as age, participant characteristics, settings and interventions will be extracted and analysed with descriptive statistics and meta-analysis where possible. The results will be presented textually, with flow charts, summary tables, statistical analysis (and meta-analysis where possible) and narrative summaries. Ethical approval is not required. The systematic review will be published in a peer-reviewed journal and disseminated electronically, in print and at conferences. Updates will guide healthcare translation into practice. PROSPERO 2017: CRD 42017058887. Available from https://www.crd.york.ac.uk/prospero.</t>
  </si>
  <si>
    <t>To evaluate the effectiveness of falls prevention interventions on reducing falls in hospitalised adults (acute and subacute wards, rehabilitation, mental health, operating theatre and emergency departments). The systematic review will be informed by Cochrane guidelines and reported according to the Preferred Reporting Items for Systematic review and Meta-Analysis statement. randomised controlled trials, quasi-randomised trials or controlled clinical trials that evaluate falls prevention interventions for use by hospitalised adults or employees.</t>
  </si>
  <si>
    <t>10.1136/bmjopen-2017-017864</t>
  </si>
  <si>
    <t>evidence-based practice; falls prevention; hospitalised adults; systematic review; Accidental Falls; Adult; Controlled Clinical Trials as Topic; Hospitalization; Humans; Publication Bias; Randomized Controlled Trials as Topic; Research Design; Risk Factors; Systematic Reviews as Topic</t>
  </si>
  <si>
    <t>https://www.ncbi.nlm.nih.gov/pubmed/29133324</t>
  </si>
  <si>
    <t>PMID : 29595991</t>
  </si>
  <si>
    <t>Galletti J, Mcheileh G, Hahne A, Lee AL.</t>
  </si>
  <si>
    <t>The Clinical Effects of Manipulative Therapy in People with Chronic Obstructive Pulmonary Disease.</t>
  </si>
  <si>
    <t>This study aimed to determine the effects of manipulative therapies (MT), including spinal manipulation, and diaphragmatic release techniques on lung function, exercise capacity, symptoms, and health-related quality of life (HRQOL) in people with chronic obstructive pulmonary disease (COPD). Systematic review. People diagnosed with COPD. Randomized controlled trials of MT (either with or without pulmonary rehabilitation [PR]) compared to other treatments (soft tissue [ST] therapy or sham therapy) applied in people with COPD were identified following the search of seven databases. Two reviewers independently assessed study quality and extracted data. Lung function, exercise capacity, symptoms, and HRQOL. Four studies were included, with a total of 68 participants. The heterogeneity between treatments prevented meta-analysis. There was no beneficial effect on spirometry measures of lung function with MT. MT combined with PR improved exercise capacity by 48-49 m more than ST therapy plus PR. Less dyspnea was reported with MT and ST therapy compared to ST therapy alone (p = 0.01), but there was no effect on HRQOL, or symptoms of anxiety or depression. In people with COPD, MT (either with or without PR) improved functional exercise capacity, but had no effect on lung function, or HRQOL. Further research is required to determine the underlying mechanism of this treatment approach and its relationship to exercise capacity.</t>
  </si>
  <si>
    <t>This study aimed to determine the effects of manipulative therapies (MT), including spinal manipulation, and diaphragmatic release techniques on lung function, exercise capacity, symptoms, and health-related quality of life (HRQOL) in people with chronic obstructive pulmonary disease (COPD). Further research is required to determine the underlying mechanism of this treatment approach and its relationship to exercise capacity.</t>
  </si>
  <si>
    <t>10.1089/acm.2017.0390</t>
  </si>
  <si>
    <t>chronic disease; exercise; manipulative therapy; physical therapy; pulmonary; spinal manipulation; systematic review; Aged; Exercise Tolerance; Female; Humans; Male; Middle Aged; Musculoskeletal Manipulations; Pulmonary Disease, Chronic Obstructive; Quality of Life; Respiratory Function Tests</t>
  </si>
  <si>
    <t>https://www.ncbi.nlm.nih.gov/pubmed/29595991</t>
  </si>
  <si>
    <t>PMID : 27364851</t>
  </si>
  <si>
    <t>Linden M, Hawley C, Blackwood B, Evans J, Anderson V, O'Rourke C.</t>
  </si>
  <si>
    <t>Technological aids for the rehabilitation of memory and executive functioning in children and adolescents with acquired brain injury.</t>
  </si>
  <si>
    <t>The use of technology in healthcare settings is on the increase and may represent a cost-effective means of delivering rehabilitation. Reductions in treatment time, and delivery in the home, are also thought to be benefits of this approach. Children and adolescents with brain injury often experience deficits in memory and executive functioning that can negatively affect their school work, social lives, and future occupations. Effective interventions that can be delivered at home, without the need for high-cost clinical involvement, could provide a means to address a current lack of provision.We have systematically reviewed studies examining the effects of technology-based interventions for the rehabilitation of deficits in memory and executive functioning in children and adolescents with acquired brain injury. To assess the effects of technology-based interventions compared to placebo intervention, no treatment, or other types of intervention, on the executive functioning and memory of children and adolescents with acquired brain injury. We ran the search on the 30 September 2015. We searched the Cochrane Injuries Group Specialised Register, the Cochrane Central Register of Controlled Trials (CENTRAL), Ovid MEDLINE(R), Ovid MEDLINE(R) In-Process &amp;amp; Other Non-Indexed Citations, Ovid MEDLINE(R) Daily and Ovid OLDMEDLINE(R), EMBASE Classic + EMBASE (OvidSP), ISI Web of Science (SCI-EXPANDED, SSCI, CPCI-S, and CPSI-SSH), CINAHL Plus (EBSCO), two other databases, and clinical trials registers. We also searched the internet, screened reference lists, and contacted authors of included studies. Randomised controlled trials comparing the use of a technological aid for the rehabilitation of children and adolescents with memory or executive-functioning deficits with placebo, no treatment, or another intervention. Two review authors independently reviewed titles and abstracts identified by the search strategy. Following retrieval of full-text manuscripts, two review authors independently performed data extraction and assessed the risk of bias. Four studies (involving 206 participants) met the inclusion criteria for this review.Three studies, involving 194 participants, assessed the effects of online interventions to target executive functioning (that is monitoring and changing behaviour, problem solving, planning, etc.). These studies, which were all conducted by the same research team, compared online interventions against a 'placebo' (participants were given internet resources on brain injury). The interventions were delivered in the family home with additional support or training, or both, from a psychologist or doctoral student. The fourth study investigated the use of a computer program to target memory in addition to components of executive functioning (that is attention, organisation, and problem solving). No information on the study setting was provided, however a speech-language pathologist, teacher, or occupational therapist accompanied participants.Two studies assessed adolescents and young adults with mild to severe traumatic brain injury (TBI), while the remaining two studies assessed children and adolescents with moderate to severe TBI. Risk of biasWe assessed the risk of selection bias as low for three studies and unclear for one study. Allocation bias was high in two studies, unclear in one study, and low in one study. Only one study (n = 120) was able to conceal allocation from participants, therefore overall selection bias was assessed as high.One study took steps to conceal assessors from allocation (low risk of detection bias), while the other three did not do so (high risk of detection bias). Primary outcome 1: Executive functioning: Technology-based intervention versus placeboResults from meta-analysis of three studies (n = 194) comparing online interventions with a placebo for children and adolescents with TBI, favoured the intervention immediately post-treatment (standardised mean difference (SMD) -0.37, 95% confidence interval (CI) -0.66 to -0.09; P = 0.62; I(2) = 0%). (As there is no 'gold standard' measure in the field, we have not translated the SMD back to any particular scale.) This result is thought to represent only a small to medium effect size (using Cohen's rule of thumb, where 0.2 is a small effect, 0.5 a medium one, and 0.8 or above is a large effect); this is unlikely to have a clinically important effect on the participant.The fourth study (n = 12) reported differences between the intervention and control groups on problem solving (an important component of executive functioning). No means or standard deviations were presented for this outcome, therefore an effect size could not be calculated.The quality of evidence for this outcome according to GRADE was very low. This means future research is highly likely to change the estimate of effect. Primary outcome 2: MemoryOne small study (n = 12) reported a statistically significant difference in improvement in sentence recall between the intervention and control group following an eight-week remediation programme. No means or standard deviations were presented for this outcome, therefore an effect size could not be calculated. Secondary outcomesTwo studies (n = 158) reported on anxiety/depression as measured by the Child Behavior Checklist (CBCL) and were included in a meta-analysis. We found no evidence of an effect with the intervention (mean difference -5.59, 95% CI -11.46 to 0.28; I(2) = 53%). The GRADE quality of evidence for this outcome was very low, meaning future research is likely to change the estimate of effect.A single study sought to record adverse events and reported none. Two studies reported on use of the intervention (range 0 to 13 and 1 to 24 sessions). One study reported on social functioning/social competence and found no effect. The included studies reported no data for other secondary outcomes (that is quality of life and academic achievement). This review provides low-quality evidence for the use of technology-based interventions in the rehabilitation of executive functions and memory for children and adolescents with TBI. As all of the included studies contained relatively small numbers of participants (12 to 120), our findings should be interpreted with caution. The involvement of a clinician or therapist, rather than use of the technology, may have led to the success of these interventions. Future research should seek to replicate these findings with larger samples, in other regions, using ecologically valid outcome measures, and reduced clinician involvement.</t>
  </si>
  <si>
    <t>To assess the effects of technology-based interventions compared to placebo intervention, no treatment, or other types of intervention, on the executive functioning and memory of children and adolescents with acquired brain injury.</t>
  </si>
  <si>
    <t>The included studies reported no data for other secondary outcomes (that is quality of life and academic achievement).</t>
  </si>
  <si>
    <t>10.1002/14651858.CD011020.pub2</t>
  </si>
  <si>
    <t>Adolescent; Attention; Brain Injuries; Child; Child, Preschool; Executive Function; Humans; Internet; Memory Disorders; Outcome Assessment (Health Care); Problem Solving; Randomized Controlled Trials as Topic; Software; Young Adult</t>
  </si>
  <si>
    <t>https://www.ncbi.nlm.nih.gov/pubmed/27364851</t>
  </si>
  <si>
    <t>PMID : 28062677</t>
  </si>
  <si>
    <t>Inker LA, Coresh J, Sang Y, Hsu CY, Foster MC, Eckfeldt JH, Karger AB, Nelson RG, Liu X, Sarnak M, Appel LJ, Grams M, Xie D, Kimmel PL, Feldman H, Ramachandran V, Levey AS; CKD Biomarkers Consortium..</t>
  </si>
  <si>
    <t>Clinical journal of the American Society of Nephrology : CJASN</t>
  </si>
  <si>
    <t>Filtration Markers as Predictors of ESRD and Mortality: Individual Participant Data Meta-Analysis.</t>
  </si>
  <si>
    <t>Serum β-trace protein (BTP) and β-2 microglobulin (B2M) are associated with risk of ESRD and death in the general population and in populations at high risk for these outcomes (GP/HR) and those with CKD, but results differ among studies. We performed an individual patient-level meta-analysis including three GP/HR studies (n=17,903 participants) and three CKD studies (n=5415). We compared associations, risk prediction, and improvement in reclassification of eGFR using BTP (eGFR&lt;sub&gt;BTP&lt;/sub&gt;) and B2M (eGFR&lt;sub&gt;B2M&lt;/sub&gt;) alone and the average (eGFR&lt;sub&gt;avg&lt;/sub&gt;) of eGFR&lt;sub&gt;BTP&lt;/sub&gt;, eGFR&lt;sub&gt;B2M&lt;/sub&gt;, creatinine (eGFR&lt;sub&gt;cr&lt;/sub&gt;), and cystatin C (eGFR&lt;sub&gt;cys&lt;/sub&gt;), to eGFR&lt;sub&gt;cr&lt;/sub&gt;, eGFR&lt;sub&gt;cys&lt;/sub&gt;, and their combination (eGFR&lt;sub&gt;cr-cys&lt;/sub&gt;) for ESRD (2075 events) and death (7275 events). Mean (SD) follow up times for ESRD and mortality for GP/HR and CKD studies were 13 (4), 6.2 (3.2), 14 (5), and 7.5 (3.9) years, respectively. Compared with eGFR&lt;sub&gt;cr&lt;/sub&gt;, eGFR&lt;sub&gt;BTP&lt;/sub&gt; and eGFR&lt;sub&gt;B2M&lt;/sub&gt; improved risk associations and modestly improved prediction for ESRD and death even after adjustment for established risk factors. eGFR&lt;sub&gt;avg&lt;/sub&gt; provided the most consistent improvement in associations and prediction across both outcomes and populations. Assessment of heterogeneity did not yield clinically relevant differences. For ESRD, addition of albuminuria substantially attenuated the improvement in risk prediction and risk classification with novel filtration markers. For mortality, addition of albuminuria did not affect the improvement in risk prediction with the use of novel markers, but lessened improvement in risk classification, especially for the CKD cohort. These markers do not provide substantial additional prognostic information to eGFR&lt;sub&gt;cr&lt;/sub&gt; and albuminuria, but may be appropriate in circumstances where eGFR&lt;sub&gt;cr&lt;/sub&gt; is not accurate or albuminuria is not available. Educational efforts to increase measurement of albuminuria in clinical practice may be more cost-effective than measurement of BTP and B2M for improving prognostic information.</t>
  </si>
  <si>
    <t>These markers do not provide substantial additional prognostic information to eGFR&lt;sub&gt;cr&lt;/sub&gt; and albuminuria, but may be appropriate in circumstances where eGFR&lt;sub&gt;cr&lt;/sub&gt; is not accurate or albuminuria is not available.</t>
  </si>
  <si>
    <t>10.2215/CJN.03660316</t>
  </si>
  <si>
    <t>albuminuria; beta 2-microglobulin; chronic kidney disease; follow-up studies; glomerular filtration rate; humans; intramolecular oxidoreductases; kidney failure, chronic; lipocalins; prostaglandin R2 D-isomerase; renal insufficiency, chronic; risk factors; Adult; Aged; Albuminuria; Biomarkers; Creatinine; Cystatin C; Female; Follow-Up Studies; Glomerular Filtration Rate; Humans; Intramolecular Oxidoreductases; Kidney Failure, Chronic; Lipocalins; Male; Middle Aged; Mortality; Predictive Value of Tests; Risk Assessment; Risk Factors; beta 2-Microglobulin</t>
  </si>
  <si>
    <t>https://www.ncbi.nlm.nih.gov/pubmed/28062677</t>
  </si>
  <si>
    <t>PMID : 27592340</t>
  </si>
  <si>
    <t>Soysal P, Stubbs B, Lucato P, Luchini C, Solmi M, Peluso R, Sergi G, Isik AT, Manzato E, Maggi S, Maggio M, Prina AM, Cosco TD, Wu YT, Veronese N.</t>
  </si>
  <si>
    <t>Inflammation and frailty in the elderly: A systematic review and meta-analysis.</t>
  </si>
  <si>
    <t>The pathogenesis of frailty and the role of inflammation is poorly understood. We examined the evidence considering the relationship between inflammation and frailty through a systematic review and meta-analysis. A systematic literature search of papers providing data on inflammatory biomarkers and frailty was carried out in major electronic databases from inception until May 2016. From 1856 initial hits, 35 studies (32 cross-sectional studies n=3232 frail, n=11,483 pre-frail and n=8522 robust, and 563 pre-frail+robust; 3 longitudinal studies n=3402 participants without frailty at baseline) were meta-analyzed. Cross-sectional studies reported that compared to 6757 robust participants, both 1698 frail (SMD=1.00, 95%CI: 0.40-1.61) and 8568 pre-frail (SMD=0.33, 95%CI: 0.04-0.62) participants had significantly higher levels of C-reactive protein (CRP). Frailty (n=1057; SMD=1.12, 95%CI: 0.27-2.13) and pre-frailty (n=4467; SMD=0.56, 95%CI: 0.00-1.11) were associated with higher serum levels of interleukin-6 compared to people who were robust (n=2392). Frailty and pre-frailty were also significantly associated with elevated white blood cell and fibrinogen levels. In three longitudinal studies, higher serum CRP (OR=1.06, 95%CI: 0.78-1.44,) and IL-6 (OR=1.19, 95%CI: 0.87-1.62) were not associated with frailty. In conclusion, frailty and pre-frailty are associated with higher inflammatory parameters and in particular CRP and IL-6. Further longitudinal studies are needed.</t>
  </si>
  <si>
    <t>10.1016/j.arr.2016.08.006</t>
  </si>
  <si>
    <t>Aging; C-Reactive protein; Frailty; Inflammation; Interleukin-6; Pre-frailty; Aged; Aged, 80 and over; Biomarkers; Cytokines; Female; Frail Elderly; Humans; Inflammation; Male</t>
  </si>
  <si>
    <t>https://www.ncbi.nlm.nih.gov/pubmed/27592340</t>
  </si>
  <si>
    <t>PMID : 21725075</t>
  </si>
  <si>
    <t>Barry JA, Kuczmierczyk AR, Hardiman PJ.</t>
  </si>
  <si>
    <t>Anxiety and depression in polycystic ovary syndrome: a systematic review and meta-analysis.</t>
  </si>
  <si>
    <t>Our aim was to assess differences in anxiety and depression between women with and without (controls) polycystic ovary syndrome (PCOS). We conducted a systematic review and meta-analysis of published literature comparing women with PCOS to control groups on anxiety and depression. Electronic databases were searched up to 17 December 2010. The inverse variance method based, as appropriate, on a random- or fixed-effects model in Review Manager, Version 5 was used to analyse the data. Twelve comparative studies were included; all studies assessed depression (910 women with PCOS and 1347 controls) and six also assessed anxiety (208 women with PCOS and 169 controls). Analysis revealed higher depression (Z = 17.92, P &amp;lt; 0.00001; Hedges' g = 0.82; 95% CI 0.73-0.92) and anxiety (Z = 5.03, P &amp;lt; 0.00001; Hedges' g = 0.54; 95% CI 0.33-0.75) scores in the participants with, than without, PCOS. Studies controlling for BMI showed a smaller difference between women with PCOS and controls on anxiety and depression scores than studies not controlling for BMI. Women with PCOS on average tend to experience mildly elevated anxiety and depression, significantly more than women without PCOS. Women with PCOS with lower BMI tended to have slightly lower anxiety and depression scores, suggesting that having a lower BMI reduces anxiety and depression. Future studies might consider (i) controlling for BMI, (ii) stratifying by medication use in order to control for any anti-androgenic effects of medication and (iii) excluding women with polycystic ovaries from control groups.</t>
  </si>
  <si>
    <t>Our aim was to assess differences in anxiety and depression between women with and without (controls) polycystic ovary syndrome (PCOS).</t>
  </si>
  <si>
    <t>10.1093/humrep/der197</t>
  </si>
  <si>
    <t>Adult; Anxiety; Depression; Female; Humans; Polycystic Ovary Syndrome</t>
  </si>
  <si>
    <t>https://www.ncbi.nlm.nih.gov/pubmed/21725075</t>
  </si>
  <si>
    <t>PMID : 26604324</t>
  </si>
  <si>
    <t>Zhang G, Wu L, Zhou L, Lu W, Mao C.</t>
  </si>
  <si>
    <t>European journal of public health</t>
  </si>
  <si>
    <t>Television watching and risk of childhood obesity: a meta-analysis.</t>
  </si>
  <si>
    <t>Over the last few decades, there has been a worldwide epidemic of childhood obesity. An important step in successful prevention in paediatrics is the identification of modifiable risk factors of childhood obesity. Many studies have evaluated the associations between television (TV) watching and childhood obesity but yielded inconsistent results. To help elucidate the role of TV watching, PubMed and Embase databases were searched for published studies on associations between TV watching and childhood obesity. Random-effects models and dose-response meta-analyses were used to pool study results. Fourteen cross-sectional studies with 24 reports containing 106 169 subjects were included in the meta-analysis. Subgroup analyses were conducted by the available characteristics of studies and participants. The multivariable-adjusted overall OR of the childhood obesity for the highest vs. the lowest time of TV watching was 1.47 [95% confidence interval (95% CI): 1.33-1.62]. A linear dose-response relationship was also found for TV watching and childhood obesity (P &amp;lt; 0.001), and the risk increased by 13% for each 1 h/day increment in TV watching. Subgroup analysis showed a basically consistent result with the overall analysis. The association is observed in both boys and girls (for boys, OR 1.30, 95% CI 1.16-1.45; for girls, OR 1.26, 95% CI 1.11-1.41). our meta-analysis suggested that increased TV watching is associated with increased risk of childhood obesity. And restricting TV time and other sedentary behaviour of children may be an important public health strategy to prevent childhood obesity.</t>
  </si>
  <si>
    <t>10.1093/eurpub/ckv213</t>
  </si>
  <si>
    <t>Body Mass Index; Child; Child, Preschool; Cross-Sectional Studies; Exercise; Humans; Logistic Models; Male; Pediatric Obesity; Risk Factors; Sedentary Behavior; Television; Time Factors</t>
  </si>
  <si>
    <t>https://www.ncbi.nlm.nih.gov/pubmed/26604324</t>
  </si>
  <si>
    <t>PMID : 23824735</t>
  </si>
  <si>
    <t>Lusardi G, Lipp A, Shaw C.</t>
  </si>
  <si>
    <t>Antibiotic prophylaxis for short-term catheter bladder drainage in adults.</t>
  </si>
  <si>
    <t>Urinary tract infections account for about 40% of hospital-acquired (nosocomial) infections, and about 80% of urinary tract infections acquired in hospital are associated with urinary catheters. To determine if certain antibiotic prophylaxes are better than others in terms of prevention of urinary tract infections, complications, quality of life and cost-effectiveness in short-term catheterisation in adults. We searched the Cochrane Incontinence Group Specialised Register, which contains trials identified from the Cochrane Central Register of Controlled Trials (CENTRAL), MEDLINE and MEDLINE in Process, and handsearching of journals and conference proceedings (searched 31st October 2012). Additionally, we examined all reference lists of identified trials. All randomised and quasi-randomised trials comparing antibiotic prophylaxis for short-term (up to and including 14 days) catheterisation in adults. Data were independently extracted by all review authors and compared. Disagreements were resolved by discussion. Data were processed as described in the Cochrane Handbook for Systemtic Reviews of Interventions. Where data had not been fully reported, clarification was sought directly from the authors of the trial. Six parallel-group randomised controlled trials with 789 participants met the inclusion criteria. All six trials compared antibiotic prophylaxis versus no prophylaxis. Studies presented a low to unclear risk of bias with similar interventions and measured outcomes.The primary outcome of bacteriuria was less common in the prophylaxis group amongst surgical patients with asymptomatic bacteriuria (I(2) = 0; risk ratio (RR) 0.20; 95% confidence interval (CI) 0.13 to 0.31) . Two non-surgical studies could not be combined in a meta-analysis due to heterogeneity and only one showed significantly fewer cases of bacteriuria (RR 0.19; 95% CI 0.09 to 0.37).Two trials of surgical patients with asymptomatic bacteriuria only (255 participants) compared one type of antibiotic prophylaxis with another and neither study showed a significant difference in cases of bacteriuria.One study (78 participants) compared antibiotic prophylaxis in patients at catheterisation only versus antibiotic prophylaxis throughout catheterisation period with asymptomatic bacteriuria. Antibiotics at catheterisation only, resulted in significantly fewer cases of bacteriuria than giving prophylaxis throughout the catheterisation period (RR 0.29 95% CI 0.09 to 0.91).Secondary data of pyuria were provided by two surgical studies (255 participants). When studies were pooled, pyuria occurred in significantly fewer cases in the prophylactic antibiotic group (RR 0.23, 95% CI 0.13 to 0.42). The number of gram-negative isolates in patients' urine just before catheter removal in one study (RR 0.05, 95% CI 0.00 to 0.79) and six weeks after hospital discharge (RR 0.36, 95% CI 0.23 to 0.56) were significantly lower. There were no events in the treatment group before catheter removal. When pooled data from two studies showed significantly reduced febrile morbidity in those receiving antibiotic prophylaxis (RR 0.53 95% CI 0.31 to 0.89).Although all studies assessed micro-organisms isolated from the urine specimens the data were too heterogenous to pool in a meta-analysis and have been provided in a narrative form. Further secondary data such as economic analysis, length of stay and quality of life were not covered in detail. The limited evidence indicated that receiving prophylactic antibiotics reduced the rate of bacteriuria and other signs of infection, such as pyuria, febrile morbidity and gram-negative isolates in patients' urine, in surgical patients who undergo bladder drainage for at least 24 hours postoperatively. There was also limited evidence that prophylactic antibiotics reduced bacteriuria in non-surgical patients.</t>
  </si>
  <si>
    <t>To determine if certain antibiotic prophylaxes are better than others in terms of prevention of urinary tract infections, complications, quality of life and cost-effectiveness in short-term catheterisation in adults.</t>
  </si>
  <si>
    <t>Studies presented a low to unclear risk of bias with similar interventions and measured outcomes.The primary outcome of bacteriuria was less common in the prophylaxis group amongst surgical patients with asymptomatic bacteriuria (I(2) = 0; risk ratio (RR) 0.20; 95% confidence interval (CI) 0.13 to 0.31) . Further secondary data such as economic analysis, length of stay and quality of life were not covered in detail.</t>
  </si>
  <si>
    <t>10.1002/14651858.CD005428.pub2</t>
  </si>
  <si>
    <t>Adult; Antibiotic Prophylaxis; Catheters, Indwelling; Drainage; Humans; Randomized Controlled Trials as Topic; Urinary Bladder; Urinary Catheterization; Urinary Tract Infections</t>
  </si>
  <si>
    <t>https://www.ncbi.nlm.nih.gov/pubmed/23824735</t>
  </si>
  <si>
    <t>PMID : 24516538</t>
  </si>
  <si>
    <t>Manning L, Laman M, Davis WA, Davis TM.</t>
  </si>
  <si>
    <t>Clinical features and outcome in children with severe Plasmodium falciparum malaria: a meta-analysis.</t>
  </si>
  <si>
    <t>Although global malaria mortality is declining, estimates may not reflect better inpatient management of severe malaria (SM) where reported case fatality rates (CFRs) vary from 1-25%. A meta-analysis of prospective studies of SM was conducted to examine i) whether hypothesized differences between clinical features and outcome in Melanesian compared with African or Asian children really exist, and ii) to explore temporal changes in overall and complication-specific CFRs. The proportions of different SM complications and, overall and complication-specific CFRs were incorporated into the meta-analysis. Adjustments were made for study-level covariates including geographic region, SM definition, artemisinin treatment, median age of participants and time period. Sixty-five studies were included. Substantial heterogeneity (I(2)&amp;gt;80%) was demonstrated for most outcomes. SM definition contributed to between-study heterogeneity in proportions of cerebral malaria (CM), metabolic acidosis (MA), severe anemia and overall CFR, whilst geographic region was a significant moderator in for CM and hypoglycemia (HG) rates. Compared with their African counterparts, Melanesian children had lower rates of HG (10% [CI95 7-13%] versus 1% [0-3%], P&amp;lt;0.05), lower overall CFR (2% [0-4%] versus 7% [6-9%], P&amp;lt;0.05) and lower CM-specific CFR (8% [0-17%] versus 19% [16-21%], P&amp;lt;0.05). There was no temporal trend for overall CFR and CM-specific CFR but declining HG- and MA- specific CFRs were observed. These data highlight that recent estimates of declining global malaria mortality are not replicated by improved outcomes for children hospitalized with SM. Significant geographic differences in the complication rates and subsequent CFRs exist and provide the first robust confirmation of lower CFRs in Melanesian children, perhaps due to less frequent HG.</t>
  </si>
  <si>
    <t>A meta-analysis of prospective studies of SM was conducted to examine i) whether hypothesized differences between clinical features and outcome in Melanesian compared with African or Asian children really exist, and ii) to explore temporal changes in overall and complication-specific CFRs.</t>
  </si>
  <si>
    <t>10.1371/journal.pone.0086737</t>
  </si>
  <si>
    <t>Child; Geography; Humans; Malaria, Falciparum; Models, Biological; Time Factors; Treatment Outcome</t>
  </si>
  <si>
    <t>https://www.ncbi.nlm.nih.gov/pubmed/24516538</t>
  </si>
  <si>
    <t>PMID : 25825863</t>
  </si>
  <si>
    <t>Borrie FR, Bearn DR, Innes NP, Iheozor-Ejiofor Z.</t>
  </si>
  <si>
    <t>Interventions for the cessation of non-nutritive sucking habits in children.</t>
  </si>
  <si>
    <t>Comforting behaviours, such as the use of pacifiers (dummies, soothers), blankets and finger or thumb sucking, are common in babies and young children. These comforting habits, which can be referred to collectively as 'non-nutritive sucking habits' (NNSHs), tend to stop as children get older, under their own impetus or with support from parents and carers. However, if the habit continues whilst the permanent dentition is becoming established, it can contribute to, or cause, development of a malocclusion (abnormal bite). A diverse variety of approaches has been used to help children with stopping a NNSH. These include advice, removal of the comforting object, fitting an orthodontic appliance to interfere with the habit, application of an aversive taste to the digit or behaviour modification techniques. Some of these interventions are easier to apply than others and less disturbing for the child and their parent; some are more applicable to a particular type of habit.  The primary objective of the review was to evaluate the effects of different interventions for cessation of NNSHs in children. The secondary objectives were to determine which interventions work most quickly and are the most effective in terms of child and parent- or carer-centred outcomes of least discomfort and psychological distress from the intervention, as well as the dental measures of malocclusion (reduction in anterior open bite, overjet and correction of posterior crossbite) and cost-effectiveness. We searched the following electronic databases: the Cochrane Oral Health Group Trials Register (to 8 October 2014), the Cochrane Central Register of Controlled Trials (CENTRAL) (The Cochrane Library 2014, Issue 9), MEDLINE via OVID (1946 to 8 October 2014), EMBASE via OVID (1980 to 8 October 2014), PsycINFO via OVID (1980 to 8 October 2014) and CINAHL via EBSCO (1937 to 8 October 2014), the US National Institutes of Health Trials Register (Clinical Trials.gov) (to 8 October 2014) and the WHO International Clinical Trials Registry Platform (to 8 October 2014). There were no restrictions regarding language or date of publication in the searches of the electronic databases. We screened reference lists from relevant articles and contacted authors of eligible studies for further information where necessary. Randomised or quasi-randomised controlled trials in children with a non-nutritive sucking habit that compared one intervention with another intervention or a no-intervention control group. The primary outcome of interest was cessation of the habit. We used standard methodological procedures expected by The Cochrane Collaboration. Three review authors were involved in screening the records identified; two undertook data extraction, two assessed risk of bias and two assessed overall quality of the evidence base. Most of the data could not be combined and only one meta-analysis could be carried out. We included six trials, which recruited 252 children (aged two and a half to 18 years), but presented follow-up data on only 246 children. Digit sucking was the only NNSH assessed in the studies. Five studies compared single or multiple interventions with a no-intervention or waiting list control group and one study made a head-to-head comparison. All the studies were at high risk of bias due to major limitations in methodology and reporting. There were small numbers of participants in the studies (20 to 38 participants per study) and follow-up times ranged from one to 36 months. Short-term outcomes were observed under one year post intervention and long-term outcomes were observed at one year or more post intervention. Orthodontics appliance (with or without psychological intervention) versus no treatmentTwo trials that assessed this comparison evaluated our primary outcome of cessation of habit. One of the trials evaluated palatal crib and one used a mix of palatal cribs and arches. Both trials were at high risk of bias. The orthodontic appliance was more likely to stop digit sucking than no treatment, whether it was used over the short term (risk ratio (RR) 6.53, 95% confidence interval (CI) 1.67 to 25.53; two trials, 70 participants) or long term (RR 5.81, 95% CI 1.49 to 22.66; one trial, 37 participants) or used in combination with a psychological intervention (RR 6.36, 95% CI 0.97 to 41.96; one trial, 32 participants). Psychological intervention versus no treatmentTwo trials (78 participants) at high risk of bias evaluated positive reinforcement (alone or in combination with gaining the child's co-operation) or negative reinforcement compared with no treatment. Pooling of data showed a statistically significant difference in favour of the psychological interventions in the short term (RR 6.16, 95% CI 1.18 to 32.10; I(2) = 0%). One study, with data from 57 participants, reported on the long-term effect of positive and negative reinforcement on sucking cessation and found a statistically significant difference in favour of the psychological interventions (RR 6.25, 95% CI 1.65 to 23.65). Head-to-head comparisonsOnly one trial demonstrated a clear difference in effectiveness between different active interventions. This trial, which had only 22 participants, found a higher likelihood of cessation of habit with palatal crib than palatal arch (RR 0.13, 95% CI 0.03 to 0.59). This review found low quality evidence that orthodontic appliances (palatal arch and palatal crib) and psychological interventions (including positive and negative reinforcement) are effective at improving sucking cessation in children. There is very low quality evidence that palatal crib is more effective than palatal arch. This review has highlighted the need for high quality trials evaluating interventions to stop non-nutritive sucking habits to be conducted and the need for a consolidated, standardised approach to reporting outcomes in these trials.</t>
  </si>
  <si>
    <t>Comforting behaviours, such as the use of pacifiers (dummies, soothers), blankets and finger or thumb sucking, are common in babies and young children. These comforting habits, which can be referred to collectively as 'non-nutritive sucking habits' (NNSHs), tend to stop as children get older, under their own impetus or with support from parents and carers. However, if the habit continues whilst the permanent dentition is becoming established, it can contribute to, or cause, development of a malocclusion (abnormal bite). A diverse variety of approaches has been used to help children with stopping a NNSH. These include advice, removal of the comforting object, fitting an orthodontic appliance to interfere with the habit, application of an aversive taste to the digit or behaviour modification techniques. Some of these interventions are easier to apply than others and less disturbing for the child and their parent; some are more applicable to a particular type of habit.  The primary objective of the review was to evaluate the effects of different interventions for cessation of NNSHs in children.</t>
  </si>
  <si>
    <t>Comforting behaviours, such as the use of pacifiers (dummies, soothers), blankets and finger or thumb sucking, are common in babies and young children. These comforting habits, which can be referred to collectively as 'non-nutritive sucking habits' (NNSHs), tend to stop as children get older, under their own impetus or with support from parents and carers. However, if the habit continues whilst the permanent dentition is becoming established, it can contribute to, or cause, development of a malocclusion (abnormal bite). A diverse variety of approaches has been used to help children with stopping a NNSH. These include advice, removal of the comforting object, fitting an orthodontic appliance to interfere with the habit, application of an aversive taste to the digit or behaviour modification techniques. Some of these interventions are easier to apply than others and less disturbing for the child and their parent; some are more applicable to a particular type of habit.  The primary objective of the review was to evaluate the effects of different interventions for cessation of NNSHs in children. The secondary objectives were to determine which interventions work most quickly and are the most effective in terms of child and parent- or carer-centred outcomes of least discomfort and psychological distress from the intervention, as well as the dental measures of malocclusion (reduction in anterior open bite, overjet and correction of posterior crossbite) and cost-effectiveness. The primary outcome of interest was cessation of the habit. Orthodontics appliance (with or without psychological intervention) versus no treatmentTwo trials that assessed this comparison evaluated our primary outcome of cessation of habit.</t>
  </si>
  <si>
    <t>10.1002/14651858.CD008694.pub2</t>
  </si>
  <si>
    <t>Adolescent; Bedding and Linens; Child; Child, Preschool; Fingersucking; Humans; Malocclusion; Orthodontic Appliances; Orthodontic Appliances, Functional; Pacifiers; Reinforcement (Psychology); Stress, Psychological; Sucking Behavior</t>
  </si>
  <si>
    <t>https://www.ncbi.nlm.nih.gov/pubmed/25825863</t>
  </si>
  <si>
    <t>PMID : 28754516</t>
  </si>
  <si>
    <t>Tsoi KKF, Chan JYC, Hirai HW, Wong A, Mok VCT, Lam LCW, Kwok TCY, Wong SYS.</t>
  </si>
  <si>
    <t>Recall Tests Are Effective to Detect Mild Cognitive Impairment: A Systematic Review and Meta-analysis of 108 Diagnostic Studies.</t>
  </si>
  <si>
    <t>Mild cognitive impairment (MCI) is a prevalent symptom associated with the increased risk of dementia. There are many cognitive tests available for detection of MCI, and investigation of the diagnostic performance of the tests is deemed necessary. This study aims to evaluate the diagnostic performance of different cognitive tests used for MCI detection. A list of cognitive tests was identified in previous reviews and from online search engines. Literature searches were performed on each of the cognitive tests in MEDLINE, Embase, and PsycINFO from the earliest available dates of individual databases to December 31, 2016. Google Scholar was used as a supplementary search tool. Studies that were used to assess the diagnostic performance of the cognitive tests were extracted with inclusion and exclusion criteria. Each test's performance was compared with the standard diagnostic criteria. Bivariate random effects models were used to summarize the test performance as a point estimate for sensitivity and specificity, and presented in a summary receiver operating characteristic curve. Reporting quality and risk of bias were evaluated. A total of 108 studies with 23,546 participants were selected to evaluate 9 cognitive tests for MCI detection. Most of the studies used the Mini-Mental State Examination (MMSE) (n = 58) and the Montreal Cognitive Assessment (MoCA) (n = 35). The combined diagnostic performance of the MMSE in MCI detection was 0.71 sensitivity [95% confidence interval (CI): 0.66-0.75] and 0.74 specificity (95% CI: 0.70-0.78), and of the MoCA in MCI detection was 0.83 sensitivity (95% CI: 0.80-0.86) and 0.75 specificity (95% CI: 0.69-0.80). Among the 9 cognitive tests, recall tests showed the best diagnostic performance with 0.89 sensitivity (95% CI: 0.86-0.92) and 0.84 specificity (95% CI, 0.79-0.89). In subgroup analyses, long- or short-delay recall tests have shown better performance than immediate recall tests. Recall tests were shown to be the most effective test in MCI detection, especially for the population with symptoms of memory deterioration. They can be potentially used as the triage screening test for MCI in primary care setting. But when a patient shows cognitive impairments beyond memory deterioration, a more comprehensive test such as the MoCA should be used.</t>
  </si>
  <si>
    <t>This study aims to evaluate the diagnostic performance of different cognitive tests used for MCI detection. Studies that were used to assess the diagnostic performance of the cognitive tests were extracted with inclusion and exclusion criteria. A total of 108 studies with 23,546 participants were selected to evaluate 9 cognitive tests for MCI detection.</t>
  </si>
  <si>
    <t>They can be potentially used as the triage screening test for MCI in primary care setting.</t>
  </si>
  <si>
    <t>10.1016/j.jamda.2017.05.016</t>
  </si>
  <si>
    <t>Screening; assessment; mild cognitive impairment; Aged; Aged, 80 and over; Cognitive Dysfunction; Female; Humans; Male; Mental Recall; Middle Aged</t>
  </si>
  <si>
    <t>https://www.ncbi.nlm.nih.gov/pubmed/28754516</t>
  </si>
  <si>
    <t>PMID : 28151906</t>
  </si>
  <si>
    <t>Liu FY, Ma L, Huo LS, Cao YX, Yang DL, Wang H, Yang SD, Ding WY.</t>
  </si>
  <si>
    <t>Mini-plate fixation versus suture suspensory fixation in cervical laminoplasty: A meta-analysis.</t>
  </si>
  <si>
    <t>Both the mini-plate fixation and suture suspensory fixation techniques are extensively applied in cervical laminoplasty, but which technique is superior has not been ascertained. The purpose of this meta-analysis is to compare the results between mini-plate fixation and suture suspensory fixation in cervical laminoplasty for the patients with multilevel cervical compressive myelopathy. PubMed, Embase, the Cochrane library, CNKI, and WANFANG were searched for studies that compared mini-plate fixation and suture suspensory fixation in cervical laminoplasty up to November 1, 2016. We calculated odds ratio (OR) with 95% confidence interval (CI) for dichotomous outcomes and mean difference (MD) with 95% CI for continuous outcomes. Review Manager 5.3 was used for the statistical analyses. A total of 25 studies, involving 1603 participants, were included in this review. The results of this meta-analysis indicated that there were statistically significant differences in postoperative Japanese Orthopedic Association (JOA) scores (MD = 0.67, 95% CI: 0.34-0.99, P &amp;lt; 0.001), JOA scores improvement rate (MD = 4.00, 95% CI: 2.51-5.50, P &amp;lt; 0.001), postoperative Visual Analogue Score (VAS) (MD = -0.81, 95% CI: -1.36 to -0.26, P = 0.004), postoperative range of motion (ROM) (MD = 4.15, 95% CI: 2.06-6.23, P &amp;lt; 0.001), postoperative cervical lordosis (MD = 3.1, 95% CI: 2.02-4.18, P &amp;lt; 0.001), postoperative anteroposterior diameter of the spinal canal (MD = 1.53, 95% CI: 0.11-2.95, P = 0.03), postoperative open angle (MD = 1.93, 95% CI: 0.14-3.71, P = 0.03), postoperative cross-sectional area of the spinal canal (MD = 37.10, 95% CI: 26.92-47.29, P &amp;lt; 0.001), axial symptoms (OR = 0.28, 95% CI: 0.20-0.37, P &amp;lt; 0.001), operation time (MD = 4.46, 95% CI: 0.74-8.19, P = 0.02), and blood loss (MD = 9.24, 95% CI: 6.86-11.62, P &amp;lt; 0.001). However, there was no statistically significant difference in C5 palsy (OR = 0.82, 95% CI: 0.37-1.84, P = 0.63). As compared with suture suspensory fixation, mini-plate fixation in cervical laminoplasty appears to achieve better clinical and radiographic outcomes with fewer surgical complications. However, mini-plate fixation is associated with bigger surgical trauma. This conclusion should be interpreted cautiously and more high-quality, randomized controlled trials are needed in the future.</t>
  </si>
  <si>
    <t>10.1097/MD.0000000000006026</t>
  </si>
  <si>
    <t>Adult; Aged; Bone Plates; Cervical Vertebrae; Female; Humans; Laminoplasty; Male; Middle Aged; Operative Time; Orthopedic Fixation Devices; Postoperative Period; Prospective Studies; Range of Motion, Articular; Retrospective Studies; Spinal Cord Diseases; Suture Anchors; Treatment Outcome</t>
  </si>
  <si>
    <t>https://www.ncbi.nlm.nih.gov/pubmed/28151906</t>
  </si>
  <si>
    <t>PMID : 22696357</t>
  </si>
  <si>
    <t>Cirocchi R, Trastulli S, Boselli C, Montedori A, Cavaliere D, Parisi A, Noya G, Abraha I.</t>
  </si>
  <si>
    <t>Radiofrequency ablation in the treatment of liver metastases from colorectal cancer.</t>
  </si>
  <si>
    <t>Colorectal cancer (CRC) is the most common malignant tumour and the third leading cause of cancer deaths in USA. For advanced CRC, the liver is the first site of metastatic disease; approximately 50 % of patients with CRC will develop liver metastases either synchronously or metachronously within 2 years after primary diagnosis. Hepatic resection (HR) is the only curative option, but only 15-20% of patients with liver metastases from CRC (CRLMs) are suitable for surgical standard treatment. In patients with unresectable CRLMs downsizing chemotherapy can improve resectability (16%). Modern systemic chemotherapy represents the only significant treatment for unresectable CRLMs. However several loco-regional treatments have been developed: hepatic arterial infusion (HAI), cryosurgical ablation (CSA), radiofrequency ablation (RFA), microwave ablation and selective internal radion treatment (SIRT). During the past decade RFA has superseded other ablative therapies, due to its low morbidity, mortality, safety and patient acceptability. The objective of this study was to systematically review the role of radiofrequency ablation (RFA) in the treatment of CRLMs. We performed electronic searches in the following databases:CENTRAL, MEDLINE and EMBASE. Current trials were identified through the Internet using the Clinical-Trials.gov site (to January 2, 2012) and ASCO Proceedings. The reference lists of identified trials were reviewed for additional studies. Randomized clinical trials (RCTs), quasi-randomised or controlled clinical trials (CCTs) comparing RFA to any other therapy for CRLMs were included. Observational study designs including comparative cohort studies comparing RFA to another intervention, single arm cohort studies or case control studies have been included if they have: prospectively collected data, ten or more patients; and have a mean or median follow-up time of 24 months. Patients with CRLMs who have no contraindications for RFA. Patients with unresectable extra-hepatic disease were also included.Trials have been considered regardless of language of origin. A total of 1144 records were identified through the above electronic searching. We included 18 studies: 10 observational studies, 7 Clinical Controlled Trials (CCTs) and an additional 1 Randomized Clinical Trial (RCT) (abstract) identified by hand searching in the 2010 ASCO Annual Meeting. The most appropriate way of summarizing time-to-event data is to use methods of survival analysis and express the intervention effect as a hazard ratio. In the included studies these outcome are mostly reported as dichotomous data so we should have asked authors research data for each participant and perform Individual Patient Data (IPD) meta-analysis. Given the study design and low quality of included studies we decided to give up and not to summarize these data. Seventeen studies were not randomised and this increases the potential for selection bias. In addition, there was imbalance in the baseline characteristics of the participants included in all studies. All studies were classified as having a elevate risk of bias. The assessment of methodological quality of all non-randomized studies included in meta-analysis performed by the STROBE checklist has allowed us to identify several methodological limits in most of the analysed studies. At present, the information from the single RCT included (Ruers 2010) comes from an abstract of 2010 ASCO Annual Meeting where the allocation concealment was not reported; however in original protocol allocation concealment was adequately reported (EORTC 40004 protocol). The heterogeneity regarding interventions, comparisons and outcomes rendered the data not suitable. This systematic review gathers information from several controlled clinical trials and observational studies which are vulnerable to different types of bias. The imbalance between characteristics of patients in the allocated groups appears to be the main concern. Only one randomised clinical trial (published as an abstract), comparing 60 patients receiving RFA plus CT versus 59 patients receiving CT alone, was identified. This study showed that PFS was significantly higher in the group that received RFA. However, it was not able to provide information on overall survival. In conclusion, evidence from the included studies are insufficient to recommend RFA for a radical oncological treatment of CRLMs.</t>
  </si>
  <si>
    <t>The assessment of methodological quality of all non-randomized studies included in meta-analysis performed by the STROBE checklist has allowed us to identify several methodological limits in most of the analysed studies. However, it was not able to provide information on overall survival.</t>
  </si>
  <si>
    <t>Liver</t>
  </si>
  <si>
    <t>For advanced CRC, the liver is the first site of metastatic disease; approximately 50 % of patients with CRC will develop liver metastases either synchronously or metachronously within 2 years after primary diagnosis.</t>
  </si>
  <si>
    <t>10.1002/14651858.CD006317.pub3</t>
  </si>
  <si>
    <t>Catheter Ablation; Colorectal Neoplasms; Controlled Clinical Trials as Topic; Humans; Liver Neoplasms</t>
  </si>
  <si>
    <t>https://www.ncbi.nlm.nih.gov/pubmed/22696357</t>
  </si>
  <si>
    <t>PMID : 22269794</t>
  </si>
  <si>
    <t>Kramer CK, Azevedo MJ, Teló G, Gross JL.</t>
  </si>
  <si>
    <t>Nephron. Clinical practice</t>
  </si>
  <si>
    <t>Albuminuria is not associated with bacteriuria in patients with type 2 diabetes mellitus: a meta-analysis of observational studies.</t>
  </si>
  <si>
    <t>It has been recommended that urinary albumin be measured in sterile urine for the proper diagnosis of diabetic nephropathy. However, the association between bacteriuria and urinary albumin is controversial. A systematic review and meta-analysis was performed to investigate the association of albuminuria and bacteriuria in patients with diabetes. Medline and Embase were searched (beginning in 1950 until November 2010). Data were extracted independently by two investigators. The pooled OR estimates were calculated using the random effects model. We identified 305 studies in the database searches. A total of seven studies were included, providing data from 1,552 patients (mean age 56.4 years). The OR of bacteriuria for the presence of micro- and/or macroalbuminuria was 1.60 (95% CI: 0.97-2.66, I(2) = 66.6%) as compared to patients without bacteriuria. Funnel plots and the Egger regression test suggested no significant asymmetry in the analysis (p = 0.21). In a sensitivity analysis including the five studies (1,197 participants) that evaluated microalbuminuria as the outcome, the OR of bacteriuria for microalbuminuria was 1.22 (95% CI: 0.68-2.19). In conclusion, no association was identified between albuminuria and bacteriuria considering the current literature. Further prospective studies of a large diabetic population are needed to clarify such an association.</t>
  </si>
  <si>
    <t>A systematic review and meta-analysis was performed to investigate the association of albuminuria and bacteriuria in patients with diabetes.</t>
  </si>
  <si>
    <t>10.1159/000334770</t>
  </si>
  <si>
    <t>Adult; Aged; Albuminuria; Artifacts; Bacteriuria; Comorbidity; Cross-Sectional Studies; Diabetes Mellitus, Type 2; Diabetic Nephropathies; Disease Susceptibility; Glycated Hemoglobin A; Humans; Middle Aged; Nephelometry and Turbidimetry; Odds Ratio; Prevalence; Prospective Studies; Publication Bias; Radioimmunoassay; Reagent Strips; Risk Factors; Sensitivity and Specificity</t>
  </si>
  <si>
    <t>https://www.ncbi.nlm.nih.gov/pubmed/22269794</t>
  </si>
  <si>
    <t>PMID : 26968093</t>
  </si>
  <si>
    <t>Grant S, Kandrack R, Motala A, Shanman R, Booth M, Miles J, Sorbero M, Hempel S.</t>
  </si>
  <si>
    <t>Acupuncture for substance use disorders: A systematic review and meta-analysis.</t>
  </si>
  <si>
    <t>This systematic review aims to estimate the effects of acupuncture for adults with substance use disorders (SUDs). We searched 7 electronic databases and bibliographies of previous studies to identify eligible randomized trials. Two independent reviewers screened citations, extracted data, and assessed risks of bias. We performed random effects meta-analyses. We assessed quality of evidence using the GRADE approach. We included 41 studies with 5,227 participants. No significant differences were observed between acupuncture and comparators (passive controls, sham acupuncture, treatment as usual, and active interventions) at post-intervention for relapse (SMD -0.12; 95%CI -0.46 to 0.22; 10 RCTs), frequency of substance use (SMD -0.27; -2.67 to 2.13; 2 RCTs), quantity of substance use (SMD 0.01; -0.40 to 0.43; 3 RCTs), and treatment dropout (OR 0.82; 0.63 to 1.09; 22 RCTs). We identified a significant difference in favor of acupuncture versus comparators for withdrawal/craving at post-intervention (SMD -0.57, -0.93 to -0.20; 20 RCTs), but we identified evidence of publication bias. We also identified a significant difference in favor of acupuncture versus comparators for anxiety at post-intervention (SMD -0.74, -1.15 to -0.33; 6 RCTs). Results for withdrawal/craving and anxiety symptoms were not significant at longer follow-up. Safety data (12 RCTs) suggests little risk of serious adverse events, though participants may experience slight bleeding or pain at needle insertion sites. Available evidence suggests no consistent differences between acupuncture and comparators for substance use. Results in favor of acupuncture for withdrawal/craving and anxiety symptoms are limited by low quality bodies of evidence.</t>
  </si>
  <si>
    <t>We searched 7 electronic databases and bibliographies of previous studies to identify eligible randomized trials.</t>
  </si>
  <si>
    <t>10.1016/j.drugalcdep.2016.02.034</t>
  </si>
  <si>
    <t>Accupuncture; Meta-analysis; PROSPERO number for protocol: CRD42015016040; Substance use disorder; Systematic review; Acupuncture Therapy; Adult; Anxiety; Humans; Randomized Controlled Trials as Topic; Substance Withdrawal Syndrome; Substance-Related Disorders</t>
  </si>
  <si>
    <t>https://www.ncbi.nlm.nih.gov/pubmed/26968093</t>
  </si>
  <si>
    <t>PMID : 27018054</t>
  </si>
  <si>
    <t>Aceves-Martins M, Llauradó E, Tarro L, Moreno-García CF, Trujillo Escobar TG, Solà R, Giralt M.</t>
  </si>
  <si>
    <t>Effectiveness of social marketing strategies to reduce youth obesity in European school-based interventions: a systematic review and meta-analysis.</t>
  </si>
  <si>
    <t>The use of social marketing to modify lifestyle choices could be helpful in reducing youth obesity. Some or all of the 8 domains of the National Social Marketing Centre's social marketing benchmark criteria (SMBC) are often used but not always defined in intervention studies. The aim of this review is to assess the effectiveness of European school-based interventions to prevent obesity relative to the inclusion of SMBC domains in the intervention. The PubMed, Cochrane, and ERIC databases were used. Nonrandomized and randomized controlled trials conducted from 1990 to April 2014 in participants aged 5 to 17 years were included. After the study selection, the 8 domains of the SMBC were assessed in each included study. Thirty-eight publications were included in the systematic review. For the meta-analysis, randomized controlled trials (RCTs) reporting body mass index or prevalence of overweight and obesity were considered. Eighteen RCTs with a total of 8681 participants included at least 5 SMBC. The meta-analysis showed a small standardized mean difference in body mass index of -0.25 (95%CI, -0.45 to -0.04) and a prevalence of overweight and obesity odds ratio of 0.72 (95%CI, 0.5-0.97). Current evidence indicates that the inclusion of at least 5 SMBC domains in school-based interventions could benefit efforts to prevent obesity in young people. PROSPERO registration number: CRD42014007297.</t>
  </si>
  <si>
    <t>The aim of this review is to assess the effectiveness of European school-based interventions to prevent obesity relative to the inclusion of SMBC domains in the intervention.</t>
  </si>
  <si>
    <t>10.1093/nutrit/nuw004</t>
  </si>
  <si>
    <t>Europe; adolescents; children; obesity; school-based interventions; social marketing; Adolescent; Child; Child, Preschool; Europe; Female; Health Behavior; Health Promotion; Humans; Life Style; Male; Pediatric Obesity; School Health Services; Schools; Social Marketing</t>
  </si>
  <si>
    <t>https://www.ncbi.nlm.nih.gov/pubmed/27018054</t>
  </si>
  <si>
    <t>PMID : 22824531</t>
  </si>
  <si>
    <t>Steinsbekk A, Rygg LØ, Lisulo M, Rise MB, Fretheim A.</t>
  </si>
  <si>
    <t>BMC health services research</t>
  </si>
  <si>
    <t>Group based diabetes self-management education compared to routine treatment for people with type 2 diabetes mellitus. A systematic review with meta-analysis.</t>
  </si>
  <si>
    <t>Diabetes self-management education (DSME) can be delivered in many forms. Group based DSME is widespread due to being a cheaper method and the added advantages of having patient meet and discuss with each other. assess effects of group-based DSME compared to routine treatment on clinical, lifestyle and psychosocial outcomes in type-2 diabetes patients. A systematic review with meta-analysis. Computerised bibliographic database were searched up to January 2008 for randomised controlled trials evaluating group-based DSME for adult type-2 diabetics versus routine treatment where the intervention had at least one session and =/&amp;gt;6 months follow-up. At least two reviewers independently extracted data and assessed study quality. In total 21 studies (26 publications, 2833 participants) were included. Of all the participants 4 out of 10 were male, baseline age was 60 years, BMI 31.6, HbA1c 8.23%, diabetes duration 8 years and 82% used medication. For the main clinical outcomes, HbA1c was significantly reduced at 6 months (0.44% points; P=0.0006, 13 studies, 1883 participants), 12 months (0.46% points; P=0.001, 11 studies, 1503 participants) and 2 years (0.87% points; P&amp;lt;0.00001, 3 studies, 397 participants) and fasting blood glucose levels were also significantly reduced at 12 months (1.26 mmol/l; P&amp;lt;0.00001, 5 studies, 690 participants) but not at 6 months. For the main lifestyle outcomes, diabetes knowledge was improved significantly at 6 months (SMD 0.83; P=0.00001, 6 studies, 768 participants), 12 months (SMD 0.85; P&amp;lt;0.00001, 5 studies, 955 participants) and 2 years (SMD 1.59; P=0.03, 2 studies, 355 participants) and self-management skills also improved significantly at 6 months (SMD 0.55; P=0.01, 4 studies, 534 participants). For the main psychosocial outcomes, there were significant improvement for empowerment/self-efficacy (SMD 0.28, P=0.01, 2 studies, 326 participants) after 6 months. For quality of life no conclusion could be drawn due to high heterogeneity. For the secondary outcomes there were significant improvements in patient satisfaction and body weight at 12 months for the intervention group. There were no differences between the groups in mortality rate, body mass index, blood pressure and lipid profile. Group-based DSME in people with type 2 diabetes results in improvements in clinical, lifestyle and psychosocial outcomes.</t>
  </si>
  <si>
    <t>Group based DSME is widespread due to being a cheaper method and the added advantages of having patient meet and discuss with each other. assess effects of group-based DSME compared to routine treatment on clinical, lifestyle and psychosocial outcomes in type-2 diabetes patients.</t>
  </si>
  <si>
    <t>For the secondary outcomes there were significant improvements in patient satisfaction and body weight at 12 months for the intervention group.</t>
  </si>
  <si>
    <t>10.1186/1472-6963-12-213</t>
  </si>
  <si>
    <t>Adult; Diabetes Mellitus, Type 2; Diagnostic Tests, Routine; Female; Group Processes; Health Knowledge, Attitudes, Practice; Humans; Male; Outcome Assessment (Health Care); Patient Education as Topic; Power (Psychology); Quality of Life; Randomized Controlled Trials as Topic; Self Care</t>
  </si>
  <si>
    <t>https://www.ncbi.nlm.nih.gov/pubmed/22824531</t>
  </si>
  <si>
    <t>PMID : 27007688</t>
  </si>
  <si>
    <t>Wang XT, Rao LL, Zheng H.</t>
  </si>
  <si>
    <t>Social neuroscience</t>
  </si>
  <si>
    <t>Neural substrates of framing effects in social contexts: A meta-analytical approach.</t>
  </si>
  <si>
    <t>We hypothesize that framing effects (risk-averse in the positive frame and risk-seeking in the negative frame) are likely to occur when ambiguous social contexts result in ambiguous or ambivalent risk preferences, leading the decision-maker to search for more subtle cues, such as verbal framing. In a functional magnetic resonance imaging (fMRI) study, we examined framing effects in both unambiguous homogeneous group and more ambiguous heterogeneous group contexts. We began by conducting a meta-analysis and identified three regions of interest: the right inferior frontal gyrus, the left anterior cingulate (ACC)/ventromedial prefrontal cortex (vmPFC), and the left amygdala. Our own fMRI data were collected while the participants made choices between a sure option and a gamble framed in terms of the number of lives to either save or die. The framing effect was evident in a heterogeneous context with a mixture of kin and strangers, but disappeared in a homogeneous group of either all kin-members or all strangers. The fMRI results revealed a greater activation in the right middle/inferior frontal gyrus under the negative than the positive framing, and less ACC/vmPFC deactivation under positive framing in the heterogamous/ambiguous context. The activation of the amygdala was correlated with greater risk-seeking preference in homogeneous kinship contexts.</t>
  </si>
  <si>
    <t>10.1080/17470919.2016.1165285</t>
  </si>
  <si>
    <t>Framing effect; fMRI; meta-analysis; risky choice; social group composition; Brain; Brain Mapping; Choice Behavior; Female; Humans; Magnetic Resonance Imaging; Male; Neuropsychological Tests; Risk-Taking; Social Behavior; Young Adult</t>
  </si>
  <si>
    <t>https://www.ncbi.nlm.nih.gov/pubmed/27007688</t>
  </si>
  <si>
    <t>PMID : 29077911</t>
  </si>
  <si>
    <t>Howes SC, Charles DK, Marley J, Pedlow K, McDonough SM.</t>
  </si>
  <si>
    <t>Gaming for Health: Systematic Review and Meta-analysis of the Physical and Cognitive Effects of Active Computer Gaming in Older Adults.</t>
  </si>
  <si>
    <t>Active computer gaming (ACG) is a method of facilitating physical activity in older people to improve health outcomes. The purpose of this study was to update and extend a systematic review of the evidence for ACG to determine its effects on physical and cognitive health in older adults. MEDLINE, EMBASE, CENTRAL in the Cochrane Library, and PsycINFO databases were searched from the date of the previous review (2011) to May 2016. Eligible articles were randomized controlled trials (RCTs) investigating the effect of ACG in adults aged 65 and older. Thirty-five studies were eligible for inclusion. Two review authors independently conducted data extraction, risk-of-bias assessment, and coding of behavior change techniques. Outcomes of interest were analyzed as continuous data and pooled as standardized mean differences (SMD) and 95% confidence intervals (CI). The Grading of Recommendations Assessment, Development, and Evaluation (GRADE) approach was used to determine the quality of the evidence. Behavior change techniques (N = 106) were coded in the included studies (mean = 3.02). Data were pooled for 5 main outcomes of interest. Significant moderate effects in favor of ACG were observed for balance (SMD = 0.52, 95% CI = 0.24 to 0.79; 17 studies; 743 participants), for functional exercise capacity when intervention delivery was &amp;gt;120 minutes per week (SMD = 0.53, 95% CI = 0.15 to 0.90; 5 studies; 116 participants), and for cognitive function (SMD = -0.48, 95% CI = -0.80 to 0.17; 8 studies; 459 participants). There was no significant effect observed for functional mobility or fear of falling. The quality of the evidence for all comparisons was graded low or very low. At present there is very little confidence that ACG improves physical and cognitive outcomes in older adults.</t>
  </si>
  <si>
    <t>The purpose of this study was to update and extend a systematic review of the evidence for ACG to determine its effects on physical and cognitive health in older adults. Development, and Evaluation (GRADE) approach was used to determine the quality of the evidence.</t>
  </si>
  <si>
    <t>10.1093/ptj/pzx088</t>
  </si>
  <si>
    <t>Aged; Cognition; Exercise Tolerance; Humans; Postural Balance; Video Games</t>
  </si>
  <si>
    <t>https://www.ncbi.nlm.nih.gov/pubmed/29077911</t>
  </si>
  <si>
    <t>PMID : 30644025</t>
  </si>
  <si>
    <t>Boffo M, Zerhouni O, Gronau QF, van Beek RJJ, Nikolaou K, Marsman M, Wiers RW.</t>
  </si>
  <si>
    <t>Neuropsychology review</t>
  </si>
  <si>
    <t>Cognitive Bias Modification for Behavior Change in Alcohol and Smoking Addiction: Bayesian Meta-Analysis of Individual Participant Data.</t>
  </si>
  <si>
    <t>Cognitive Bias Modification (CBM) refers to a family of interventions targeting substance-related cognitive biases, which have been found to play a role in the maintenance of addictive behaviors. In this study, we conducted a Bayesian meta-analysis of individual patient data from studies investigating the effects of CBM as a behavior change intervention for the treatment of alcohol and tobacco use disorders, in individuals aware of the behavior change goal of the studies. Main outcomes included reduction in the targeted cognitive biases after the intervention and in substance use or relapse rate at the short-to-long term follow-up. Additional moderators, both at the study-level (type of addiction and CBM training) and at the participant-level (amount of completed training trials, severity of substance use), were progressively included in a series of hierarchical mixed-effects models. We included 14 studies involving 2435 participants. CBM appeared to have a small effect on cognitive bias (0.23, 95% credible interval = 0.06-0.41) and relapse rate (-0.27, 95% credible interval = -0.68 - 0.22), but not on reduction of substance use. Increased training practice showed a paradoxical moderation effect on relapse, with a relatively lower chance of relapse in the control condition with increased practice, compared to the training condition. All effects were associated with extremely wide 95% credible intervals, which indicate the absence of enough evidence in favor or against a reliable effect of CBM on cognitive bias and relapse rate in alcohol and tobacco use disorders. Besides the need for a larger body of evidence, research on the topic would benefit from a stronger adherence to the current methodological standards in randomized controlled trial design and the systematic investigation of shared protocols of CBM.</t>
  </si>
  <si>
    <t>In this study, we conducted a Bayesian meta-analysis of individual patient data from studies investigating the effects of CBM as a behavior change intervention for the treatment of alcohol and tobacco use disorders, in individuals aware of the behavior change goal of the studies.</t>
  </si>
  <si>
    <t>10.1007/s11065-018-9386-4</t>
  </si>
  <si>
    <t>Alcohol; Bayesian meta-analysis; Behavior change intervention; Cognitive bias modification; Meta-analysis; Smoking; Tobacco</t>
  </si>
  <si>
    <t>https://www.ncbi.nlm.nih.gov/pubmed/30644025</t>
  </si>
  <si>
    <t>PMID : 23572031</t>
  </si>
  <si>
    <t>Santos AP, Oliveira BH, Nadanovsky P.</t>
  </si>
  <si>
    <t>Caries research</t>
  </si>
  <si>
    <t>Effects of low and standard fluoride toothpastes on caries and fluorosis: systematic review and meta-analysis.</t>
  </si>
  <si>
    <t>Although the anti-caries effects of standard fluoride (F) toothpastes are well established, their use by preschoolers (2- to 5-year-olds) has given rise to concerns regarding the development of dental fluorosis. Thus, a widespread support of low F toothpastes has been observed. The aim of this study was to assess the effects of low (&amp;lt;600 ppm) and standard (1,000-1,500 ppm) F toothpastes on the prevention of caries in the primary dentition and aesthetically objectionable (moderate to severe) fluorosis in the permanent dentition. A systematic review of clinical trials and meta-analyses were carried out. Two examiners independently screened 1,932 records and read 159 potentially eligible full-text articles. Data regarding characteristics of participants, interventions, outcomes, length of follow-up and potential of bias were independently extracted by two examiners and disagreements were solved by consensus after consulting a third examiner. In order to assess the effects of low and standard F toothpastes on the proportion of children developing caries and fluorosis, pooled relative risks (RR) and associated 95% confidence intervals were estimated using a fixed and a random-effects model, respectively. Five clinical trials fulfilled the inclusion criteria. Low F toothpastes significantly increased the risk of caries in primary teeth [RR = 1.13 (1.07-1.20); 4,634 participants in three studies] and did not significantly decrease the risk of aesthetically objectionable fluorosis in the upper anterior permanent teeth [RR = 0.32 (0.03-2.97); 1,968 participants in two studies]. There is no evidence to support the use of low F toothpastes by preschoolers regarding caries and fluorosis prevention.</t>
  </si>
  <si>
    <t>The aim of this study was to assess the effects of low (&amp;lt;600 ppm) and standard (1,000-1,500 ppm) In order to assess the effects of low and standard F toothpastes on the proportion of children developing caries and fluorosis, pooled relative risks (RR) and associated 95% confidence intervals were estimated using a fixed and a random-effects model, respectively.</t>
  </si>
  <si>
    <t>F toothpastes on the prevention of caries in the primary dentition and aesthetically objectionable (moderate to severe) fluorosis in the permanent dentition. Low F toothpastes significantly increased the risk of caries in primary teeth [RR = 1.13 (1.07-1.20); 4,634 participants in three studies] and did not significantly decrease the risk of aesthetically objectionable fluorosis in the upper anterior permanent teeth [RR = 0.32 (0.03-2.97); 1,968 participants in two studies].</t>
  </si>
  <si>
    <t>10.1159/000348492</t>
  </si>
  <si>
    <t>Cariostatic Agents; Child; Child, Preschool; Dental Caries; Fluorides; Fluorosis, Dental; Humans; Tooth, Deciduous; Toothpastes</t>
  </si>
  <si>
    <t>https://www.ncbi.nlm.nih.gov/pubmed/23572031</t>
  </si>
  <si>
    <t>PMID : 24364794</t>
  </si>
  <si>
    <t>Wade NG, Hoyt WT, Kidwell JE, Worthington EL.</t>
  </si>
  <si>
    <t>Efficacy of psychotherapeutic interventions to promote forgiveness: a meta-analysis.</t>
  </si>
  <si>
    <t>This meta-analysis addressed the efficacy of psychotherapeutic interventions to help people forgive others and to examine moderators of treatment effects. Eligible studies reported quantitative data on forgiveness of a specific hurt following treatment by a professional with an intervention designed explicitly to promote forgiveness. Random effects meta-analyses were conducted using k = 53 posttreatment effect sizes (N = 2,323) and k = 41 follow-up effect sizes (N = 1,716) from a total of 54 published and unpublished research reports. Participants receiving explicit forgiveness treatments reported significantly greater forgiveness than participants not receiving treatment (Δ+ = 0.56 [0.43, 0.68]) and participants, receiving alternative treatments (Δ+ = 0.45 [0.21, 0.69]). Also, forgiveness treatments resulted in greater changes in depression, anxiety, and hope than no-treatment conditions. Moderators of treatment efficacy included treatment dosage, offense severity, treatment model, and treatment modality. Multimoderator analyses indicated that treatment dosage (i.e., longer interventions) and modality (individual &amp;gt; group) uniquely predicted change in forgiveness compared with no-treatment controls. Compared with alternative treatment conditions, both modality (individual &amp;gt; group) and offense severity were marginally predictive (ps &amp;lt; .10) of treatment effects. It appears that using theoretically grounded forgiveness interventions is a sound choice for helping clients to deal with past offenses and helping them achieve resolution in the form of forgiveness. Differences between treatment approaches disappeared when controlling for other significant moderators; the advantage for individual interventions was most clearly demonstrated for Enright-model interventions, as there have been no studies of individual interventions using the Worthington model.</t>
  </si>
  <si>
    <t>This meta-analysis addressed the efficacy of psychotherapeutic interventions to help people forgive others and to examine moderators of treatment effects.</t>
  </si>
  <si>
    <t>10.1037/a0035268</t>
  </si>
  <si>
    <t>Anxiety; Depression; Female; Forgiveness; Humans; Male; Psychotherapy; Treatment Outcome</t>
  </si>
  <si>
    <t>https://www.ncbi.nlm.nih.gov/pubmed/24364794</t>
  </si>
  <si>
    <t>PMID : 25937622</t>
  </si>
  <si>
    <t>Siervo M, Lara J, Jajja A, Sutyarjoko A, Ashor AW, Brandt K, Qadir O, Mathers JC, Benjamin N, Winyard PG, Anning C, Shore A, Gilchrist M.</t>
  </si>
  <si>
    <t>Nitric oxide : biology and chemistry</t>
  </si>
  <si>
    <t>Ageing modifies the effects of beetroot juice supplementation on 24-hour blood pressure variability: An individual participant meta-analysis.</t>
  </si>
  <si>
    <t>Abnormal circadian oscillations of blood pressure (BP) and nocturnal-diurnal BP differences (i.e., dipping) increase cardiovascular risk. Whether inorganic nitrate supplementation influences 24-hr BP variability is currently unknown. We studied the effects of high-nitrate beetroot juice supplementation on BP variability measured by 24-hr ambulatory BP monitoring (24-hr ABPM) in older subjects. Data from four independent randomised clinical trials were collated. Eighty-five older participants (age range: 55-76 years) were included in the final database. Two trials had an open-label, parallel design and two trials had a cross-over, double-blind design. Participants were randomised to either beetroot juice or placebo. Changes in 24-hr ABPM (daily, diurnal, nocturnal), variability (weighted-SDs), night-dipping, morning surge for systolic and diastolic BP were measured. Meta-analysis was conducted to obtain pooled estimates of the effect size for each BP outcome. Sub-group analyses were conducted to evaluate the influence of age, BMI, gender, BP status and changes in nitrite concentrations on the effect size. The pooled effect of beetroot juice on all BP outcomes was not significant. Beetroot juice ingestion determined a significant decrease in nocturnal systolic BP variability in subjects aged less than 65 y (2.8 mmHg, -4.5 -1.0, p = 0.002) compared to the older group (≥ 65 y; 1.0 mmHg, -2.2 4.2, p = 0.54). A greater change in NO2(-) concentrations after beetroot supplementation was associated with significant differences for nocturnal mean (-3.4 mmHg, -0.6 -2.4, p = 0.02) and variability (-0.8 mmHg, -1.5 -0.06, p = 0.03) of systolic BP. The vascular responsiveness to inorganic nitrate may be modified by mechanisms of vascular ageing influencing the reducing capacity to convert inorganic nitrate into nitrite and tissue-specific responses to dietary nitrate supplementation.</t>
  </si>
  <si>
    <t>Sub-group analyses were conducted to evaluate the influence of age,</t>
  </si>
  <si>
    <t>10.1016/j.niox.2015.04.007</t>
  </si>
  <si>
    <t>Ageing; Ambulatory blood pressure; Beetroot juice; Hypertension; Inorganic nitrate; Aged; Aging; Beta vulgaris; Beverages; Blood Pressure; Blood Pressure Monitoring, Ambulatory; Dietary Supplements; Female; Humans; Male; Middle Aged; Nitrates; Nitrites; Time Factors</t>
  </si>
  <si>
    <t>https://www.ncbi.nlm.nih.gov/pubmed/25937622</t>
  </si>
  <si>
    <t>PMID : 20083615</t>
  </si>
  <si>
    <t>Witham MD, Avenell A.</t>
  </si>
  <si>
    <t>Interventions to achieve long-term weight loss in obese older people: a systematic review and meta-analysis.</t>
  </si>
  <si>
    <t>the prevalence of obesity is rapidly increasing in older adults. Information is required about what interventions are effective in reducing obesity and influencing health outcomes in this age group. systematic review and meta-analysis. thirteen databases were searched, earliest date 1966 to December 2008, including Medline, CINAHL, PsycINFO, the Cochrane database and EMBASE. we included studies with participants' mean age &amp;gt; or = 60 years and mean body mass index &amp;gt; or = 30 kg/m(2), with outcomes at a minimum of 1 year. Data were independently extracted by two reviewers and differences resolved by consensus. nine eligible trials were included. Study interventions targeted diet, physical activity and mixed approaches. Populations included patients with coronary artery disease, diabetes mellitus and osteoarthritis. meta-analysis (seven studies) demonstrated a modest but significant weight loss of 3.0 kg [95% confidence interval (CI) 5.1-0.9] at 1 year. Total cholesterol (four studies) did not show a significant change: -0.36 mmol/l (95% CI -0.75 to 0.04). There was no significant change in high-density lipoprotein, low-density lipoprotein or triglycerides. In one study, recurrence of hypertension or cardiovascular events was significantly reduced (hazard ratio 0.65, 95% CI 0.50-0.85). Six-minute walk test did not significantly change in one study. Health-related quality of life significantly improved in one study but did not improve in a second study. although modest weight reductions were observed, there is a lack of high-quality evidence to support the efficacy of weight loss programmes in older people.</t>
  </si>
  <si>
    <t>10.1093/ageing/afp251</t>
  </si>
  <si>
    <t>Aged; Aging; Exercise Therapy; Female; Humans; Male; Middle Aged; Obesity; Outcome Assessment (Health Care); Prevalence; Randomized Controlled Trials as Topic; Weight Loss</t>
  </si>
  <si>
    <t>https://www.ncbi.nlm.nih.gov/pubmed/20083615</t>
  </si>
  <si>
    <t>PMID : 25055176</t>
  </si>
  <si>
    <t>Jokela M, Hakulinen C, Singh-Manoux A, Kivimäki M.</t>
  </si>
  <si>
    <t>Personality change associated with chronic diseases: pooled analysis of four prospective cohort studies.</t>
  </si>
  <si>
    <t>Common chronic conditions, such as heart disease and cancer, are associated with increased psychological distress, functional limitations and shortened life expectancy, but whether these diseases alter aspects of personality remains unclear. To examine whether the onset of heart disease, stroke, diabetes, cancer, hypertension, arthritis and respiratory disease is associated with subsequent changes in personality traits of the five-factor model, we pooled data from the Health and Retirement Study, the Midlife in the United States Survey, and the graduate and sibling samples of the Wisconsin Longitudinal Study for an individual-participant meta-analysis (total n=17,493; mean age at baseline 55.8 years). After adjustment for age, we observed consistent decreases in extraversion [-0.25 T-scores per one disease; 95% confidence interval (CI) -0.40 to -0.10], emotional stability (-0.40, 95% CI -0.61 to -0.19), conscientiousness (-0.44, 95% CI -0.57 to -0.30) and openness to experience (-0.25, 95% CI -0.37 to -0.13) but not in agreeableness (-0.05, 95% CI -0.19 to 0.08) after the onset of chronic diseases. The onset of each additional chronic disease accelerated the average age-related personality change by 2.5 years in decreasing extraversion, 5.5 years in decreasing conscientiousness, and 1.6 years in decreasing openness to experience, and attenuated the increasing levels of emotional stability by 1.9 years. Co-morbid conditions were associated with larger changes than single diseases, suggesting a dose-response association between morbidity and personality change. These results support the hypothesis that chronic diseases influence personality development in adulthood.</t>
  </si>
  <si>
    <t>To examine whether the onset of heart disease, stroke, diabetes, cancer, hypertension, arthritis and respiratory disease is associated with subsequent changes in personality traits of the five-factor model, we pooled data from the Health and Retirement Study, the Midlife in the United States Survey, and the graduate and sibling samples of the Wisconsin Longitudinal Study for an individual-participant meta-analysis (total n=17,493; mean age at baseline 55.8 years).</t>
  </si>
  <si>
    <t>10.1017/S0033291714000257</t>
  </si>
  <si>
    <t>Adult; Aged; Aged, 80 and over; Chronic Disease; Female; Human Development; Humans; Longitudinal Studies; Male; Middle Aged; Personality; Prospective Studies; United States</t>
  </si>
  <si>
    <t>https://www.ncbi.nlm.nih.gov/pubmed/25055176</t>
  </si>
  <si>
    <t>PMID : 28836887</t>
  </si>
  <si>
    <t>Kidder CK, White KR, Hinojos MR, Sandoval M, Crites SL Jr.</t>
  </si>
  <si>
    <t>Personality and social psychology review : an official journal of the Society for Personality and Social Psychology, Inc</t>
  </si>
  <si>
    <t>Sequential Stereotype Priming: A Meta-Analysis.</t>
  </si>
  <si>
    <t>Psychological interest in stereotype measurement has spanned nearly a century, with researchers adopting implicit measures in the 1980s to complement explicit measures. One of the most frequently used implicit measures of stereotypes is the sequential priming paradigm. The current meta-analysis examines stereotype priming, focusing specifically on this paradigm. To contribute to ongoing discussions regarding methodological rigor in social psychology, one primary goal was to identify methodological moderators of the stereotype priming effect-whether priming is due to a relation between the prime and target stimuli, the prime and target response, participant task, stereotype dimension, stimulus onset asynchrony (SOA), and stimuli type. Data from 39 studies yielded 87 individual effect sizes from 5,497 participants. Analyses revealed that stereotype priming is significantly moderated by the presence of prime-response relations, participant task, stereotype dimension, target stimulus type, SOA, and prime repetition. These results carry both practical and theoretical implications for future research on stereotype priming.</t>
  </si>
  <si>
    <t>To contribute to ongoing discussions regarding methodological rigor in social psychology, one primary goal was to identify methodological moderators of the stereotype priming effect-whether priming is due to a relation between the prime and target stimuli, the prime and target response, participant task, stereotype dimension, stimulus onset asynchrony (SOA), and stimuli type.</t>
  </si>
  <si>
    <t>10.1177/1088868317723532</t>
  </si>
  <si>
    <t>automatic/implicit processes; meta-analysis; prejudice/stereotyping; priming; Humans; Prejudice; Repetition Priming; Stereotyping</t>
  </si>
  <si>
    <t>https://www.ncbi.nlm.nih.gov/pubmed/28836887</t>
  </si>
  <si>
    <t>PMID : 22513960</t>
  </si>
  <si>
    <t>Gray K, Pacey V, Gibbons P, Little D, Frost C, Burns J.</t>
  </si>
  <si>
    <t>Interventions for congenital talipes equinovarus (clubfoot).</t>
  </si>
  <si>
    <t>Congenital talipes equinovarus (CTEV), which is also known as clubfoot, is a common congenital orthopaedic condition. It is characterised by an excessively turned in foot (equinovarus) and high medial longitudinal arch (cavus). If left untreated it can result in long-term disability, deformity and pain. Interventions can be conservative (such as splinting or stretching) or surgical. To evaluate the effectiveness of interventions for CTEV. We searched CENTRAL (2011, Issue 2), NHSEED (2011, Issue 2), MEDLINE (January 1966 to April 2011), EMBASE (January 1980 to April 2011), CINAHL Plus (January 1937 to April 2011), AMED (1985 to April 2011) and the Physiotherapy Evidence Database (PEDro to April 2011). We checked the references of included studies. Randomised and quasi-randomised controlled trials evaluating interventions for CTEV. Participants were people of all ages with CTEV of either one or both feet. Two authors independently assessed risk of bias in included trials and extracted the data. We contacted authors of included trials for missing information. We collected adverse event information from trials when it was available. We identified 13 trials in which there were 507 participants. The use of different outcome measures prevented pooling of data for meta-analysis even when interventions and participants were comparable. All trials displayed bias in four or more areas. One trial reported on the primary outcome of function, though raw data were not available to be analysed. We were able to analyse data on foot alignment (Pirani score), a secondary outcome, from three trials. The Pirani score is scored from zero to six, in which higher is worse. Two of the trials involved participants at initial presentation. One of them reported that the Ponseti technique significantly improved foot alignment compared to the Kite technique. After 10 weeks of serial casting, the average total Pirani score of the Ponseti group was 1.15 (95% confidence interval 0.98 to 1.32) lower than that of the Kite group. The second trial found the Ponseti technique to be superior to a traditional technique, with average total Pirani scores of the Ponseti participants 1.50 lower (95% confidence interval 0.72 to 2.28) after serial casting and Achilles tenotomy. A trial in which the type of presentation was not reported found no difference between an accelerated Ponseti or standard Ponseti treatment. At the end of serial casting, the average total Pirani scores in the standard group were 0.31 lower (95% confidence interval -0.40 to 1.02) than the accelerated group. Adverse events were not compared in the trial. There is a lack of evidence for different plaster casting products or the addition of botulinum toxin A during the Ponseti technique. There is also a lack of evidence for different types of major foot surgery for CTEV, continuous passive motion treatment following major foot surgery, or treatment of relapsed or neglected cases of CTEV. Most trials did not report on adverse events. In trials evaluating serial casting techniques, adverse events included cast slippage (needing replacement), plaster sores (pressure areas) and skin irritation. Adverse events following surgical procedures included infection and the need for skin grafting. From the limited evidence available, the Ponseti technique may produce better short-term outcomes compared to the Kite technique. An accelerated Ponseti technique may be as effective as a standard technique. We could draw no conclusions from other included trials because of the limited use of validated outcome measures and lack of available raw data. Future randomised controlled trials should address these issues.</t>
  </si>
  <si>
    <t>To evaluate the effectiveness of interventions for CTEV.</t>
  </si>
  <si>
    <t>One trial reported on the primary outcome of function, though raw data were not available to be analysed. We were able to analyse data on foot alignment (Pirani score), a secondary outcome, from three trials.</t>
  </si>
  <si>
    <t>10.1002/14651858.CD008602.pub2</t>
  </si>
  <si>
    <t>Botulinum Toxins, Type A; Casts, Surgical; Clubfoot; Decompression, Surgical; Female; Humans; Infant; Infant, Newborn; Ligaments, Articular; Male; Motion Therapy, Continuous Passive; Neuromuscular Agents; Orthopedic Procedures; Randomized Controlled Trials as Topic; Recurrence</t>
  </si>
  <si>
    <t>https://www.ncbi.nlm.nih.gov/pubmed/22513960</t>
  </si>
  <si>
    <t>PMID : 22513928</t>
  </si>
  <si>
    <t>Taylor K, Powell C, Hatt SR, Stewart C.</t>
  </si>
  <si>
    <t>Interventions for unilateral and bilateral refractive amblyopia.</t>
  </si>
  <si>
    <t>Refractive amblyopia is a common cause of reduced visual acuity in childhood, but optimal treatment is not well defined. This review examined the treatment effect from spectacles and conventional occlusion. Evaluation of the evidence of the effectiveness of spectacles, occlusion or both in the treatment of unilateral and bilateral refractive amblyopia. We searched CENTRAL (which contains the Cochrane Eyes and Vision Group Trials Register) (The Cochrane Library 2012, Issue 1), MEDLINE (January 1950 to January 2012), EMBASE (January 1980 to January 2012), Latin American and Caribbean Health Sciences Literature Database (LILACS) (January 1982 to January 2012), the metaRegister of Controlled Trials (mRCT) (www.controlled-trials.com), ClinicalTrials.gov (www.clinicaltrials.gov) and the WHO International Clinical Trials Registry Platform (ICTRP) (www.who.int/ictrp/search/en). There were no date or language restrictions in the electronic searches for trials. We last searched the electronic databases on 24 January 2012. We manually searched relevant conference proceedings. Randomised controlled trials of treatment for unilateral and bilateral refractive amblyopia by spectacles, with or without occlusion, were eligible. We included studies with participants of any age. Two authors independently assessed abstracts identified by the searches. We obtained full-text copies and contacted study authors where necessary. Eleven trials were eligible for inclusion. We extracted data from eight. Insufficient data were present for the remaining three trials so data extraction was not possible. We identified no trials as containing participants with bilateral amblyopia. We performed no meta-analysis as there were insufficient trials for each outcome. For all studies mean acuity (standard deviation (SD)) in the amblyopic eye post-treatment was reported. All included trials reported treatment for unilateral refractive amblyopia.One study randomised participants to spectacles only compared to no treatment, spectacles plus occlusion compared to no treatment and spectacles plus occlusion versus spectacles only. For spectacles only versus no treatment, mean (SD) visual acuity was: spectacles group 0.31 (0.17); no treatment group 0.42 (0.19) and mean difference (MD) between groups was -0.11 (borderline statistical significance: 95% confidence interval (CI) -0.22 to 0.00). For spectacles plus occlusion versus no treatment, mean (SD) visual acuity was: full treatment 0.22 (0.13); no treatment 0.42 (0.19). Mean difference (MD) between the groups -0.20 (statistically significant: 95% CI -0.30 to -0.10). For spectacles plus occlusion versus spectacles only, MD was -0.09 (borderline statistical significance 95% CI -0.18 to 0.00). For two other trials that also looked at this comparison MD was -0.15 (not statistically significant 95% CI -0.32 to 0.02) for one trial and MD 0.01 (not statistically significant 95% CI -0.08 to 0.10) for the second trial.Three trials reviewed occlusion regimes.One trial looked at two hours versus six hours for moderate amblyopia: MD 0.01 (not statistically significant: 95% CI -0.06 to 0.08); a second trial 2003b reviewed six hours versus full-time for severe amblyopia: MD 0.03 (not statistically significant: 95% CI -0.08 to 0.14) and a third trial looked at six hours versus full-time occlusion: MD -0.12 (not statistically significant: 95% CI -0.27 to 0.03). One trial looked at occlusion supplemented with near or distance activities: MD-0.03 (not statistically significant 95% CI -0.09 to 0.03). One trial looked at partial occlusion and glasses versus glasses only: MD -0.01 (not statistically significant: 95% CI -0.05 to 0.03). In some cases of unilateral refractive amblyopia it appears that there is a treatment benefit from refractive correction alone. Where amblyopia persists there is evidence that adding occlusion further improves vision. Despite advances in the understanding of the treatment of amblyopia it is currently still not possible to tailor individual treatment plans for amblyopia. The nature of any dose/response effect from occlusion still needs to be clarified. Partial occlusion appears to have the same treatment effect as glasses alone when started simultaneously for the treatment of unilateral refractive amblyopia. Treatment regimes for bilateral and unilateral refractive amblyopia need to be investigated further.</t>
  </si>
  <si>
    <t>10.1002/14651858.CD005137.pub3</t>
  </si>
  <si>
    <t>Adolescent; Amblyopia; Bandages; Child; Child, Preschool; Combined Modality Therapy; Eyeglasses; Humans; Randomized Controlled Trials as Topic; Refractive Errors; Visual Acuity</t>
  </si>
  <si>
    <t>https://www.ncbi.nlm.nih.gov/pubmed/22513928</t>
  </si>
  <si>
    <t>PMID : 28935689</t>
  </si>
  <si>
    <t>Whittaker GA, Munteanu SE, Menz HB, Tan JM, Rabusin CL, Landorf KB.</t>
  </si>
  <si>
    <t>Foot orthoses for plantar heel pain: a systematic review and meta-analysis.</t>
  </si>
  <si>
    <t>To investigate the effectiveness of foot orthoses for pain and function in adults with plantar heel pain. Systematic review and meta-analysis. The primary outcome was pain or function categorised by duration of follow-up as short (0 to 6 weeks), medium (7 to 12 weeks) or longer term (13 to 52 weeks). Medline, CINAHL, SPORTDiscus, Embase and the Cochrane Library from inception to June 2017. Studies must have used a randomised parallel-group design and evaluated foot orthoses for plantar heel pain. At least one outcome measure for pain or function must have been reported. A total of 19 trials (1660 participants) were included. In the &lt;i&gt;short term&lt;/i&gt;, there was very low-quality evidence that foot orthoses do not reduce pain or improve function. In the &lt;i&gt;medium term&lt;/i&gt;, there was moderate-quality evidence that foot orthoses were more effective than sham foot orthoses at reducing pain (standardised mean difference -0.27 (-0.48 to -0.06)). There was no improvement in function in the medium term. In the &lt;i&gt;longer term&lt;/i&gt;, there was very low-quality evidence that foot orthoses do not reduce pain or improve function. A comparison of customised and prefabricated foot orthoses showed no difference at any time point. There is moderate-quality evidence that foot orthoses are effective at reducing pain in the medium term, however it is uncertain whether this is a clinically important change.</t>
  </si>
  <si>
    <t>To investigate the effectiveness of foot orthoses for pain and function in adults with plantar heel pain.</t>
  </si>
  <si>
    <t>The primary outcome was pain or function categorised by duration of follow-up as short (0 to 6 weeks), medium (7 to 12 weeks) or longer term (13 to 52 weeks).</t>
  </si>
  <si>
    <t>10.1136/bjsports-2016-097355</t>
  </si>
  <si>
    <t>foot; Adult; Fasciitis, Plantar; Female; Foot Orthoses; Heel; Humans; Male; Middle Aged; Pain; Pain Management; Randomized Controlled Trials as Topic</t>
  </si>
  <si>
    <t>https://www.ncbi.nlm.nih.gov/pubmed/28935689</t>
  </si>
  <si>
    <t>PMID : 24986914</t>
  </si>
  <si>
    <t>Althoff MD, Grayson CT, Witt L, Holden J, Reid D, Kissinger P.</t>
  </si>
  <si>
    <t>Health education &amp;amp; behavior : the official publication of the Society for Public Health Education</t>
  </si>
  <si>
    <t>A Meta-Analysis of the Efficacy of Behavioral Interventions to Reduce Risky Sexual Behavior and Decrease Sexually Transmitted Infections in Latinas Living in the United States.</t>
  </si>
  <si>
    <t>The objective of this meta-analysis was to determine the effect of behavioral interventions in reducing risky sexual behavior and incident sexually transmitted infections (STI) among Latina women living in the United States. Studies were found by systematically searching the MEDLINE, EMBASE, and PsychInfo databases without language restriction. Two independent reviewers screened abstracts and full texts of articles to find randomized control trials testing the effects of behavioral interventions aimed at changing risky sexual behavior among Latinas. Articles were selected using prespecified inclusion criteria. Two independent reviewers extracted data from the included trials in duplicate using a standardized data extraction form. Six randomized control trials met the inclusion criteria for a total of 2,909 participants. Using random effects models with inverse variance weighting, we found a protective effect of the behavioral intervention on reported risky sexual behavior (odds ratio = 0.52; 95% confidence interval = 0.42, 0.64) and on incident nonviral STI (odds ratio = 0.65; 95% confidence interval = 0.46, 0.93). Behavioral interventions targeted toward Latina populations are effective in reducing risky sexual behaviors and incident STI and should be considered by policymakers as a potential tool for HIV/STI prevention in this population.</t>
  </si>
  <si>
    <t>The objective of this meta-analysis was to determine the effect of behavioral interventions in reducing risky sexual behavior and incident sexually transmitted infections (STI) among Latina women living in the United States.</t>
  </si>
  <si>
    <t>10.1177/1090198114540461</t>
  </si>
  <si>
    <t>Latina; behavioral intervention; condom use; meta-analysis; sexually transmitted infections; Adult; Condoms; Female; HIV Infections; Hispanic Americans; Humans; Randomized Controlled Trials as Topic; Risk Reduction Behavior; Sexual Behavior; Sexually Transmitted Diseases; United States; Unsafe Sex</t>
  </si>
  <si>
    <t>https://www.ncbi.nlm.nih.gov/pubmed/24986914</t>
  </si>
  <si>
    <t>PMID : 27704166</t>
  </si>
  <si>
    <t>Beam CA, MacCallum C, Herold KC, Wherrett DK, Palmer J, Ludvigsson J; Type 1 Diabetes TrialNet Study Group..</t>
  </si>
  <si>
    <t>GAD vaccine reduces insulin loss in recently diagnosed type 1 diabetes: findings from a Bayesian meta-analysis.</t>
  </si>
  <si>
    <t>GAD is a major target of the autoimmune response that occurs in type 1 diabetes mellitus. Randomised controlled clinical trials of a GAD + alum vaccine in human participants have so far given conflicting results. In this study, we sought to see whether a clearer answer to the question of whether GAD65 has an effect on C-peptide could be reached by combining individual-level data from the randomised controlled trials using Bayesian meta-analysis to estimate the probability of a positive biological effect (a reduction in C-peptide loss compared with placebo approximately 1 year after the GAD vaccine). We estimate that there is a 98% probability that 20 μg GAD with alum administered twice yields a positive biological effect. The effect is probably a 15-20% reduction in the loss of C-peptide at approximately 1 year after treatment. This translates to an annual expected loss of between -0.250 and -0.235 pmol/ml in treated patients compared with an expected 2 h AUC loss of -0.294 pmol/ml at 1 year for untreated newly diagnosed patients. The biological effect of this vaccination should be developed further in order to reach clinically desirable reductions in insulin loss in patients recently diagnosed with type 1 diabetes.</t>
  </si>
  <si>
    <t>10.1007/s00125-016-4122-1</t>
  </si>
  <si>
    <t>Bayes methods; Glutamic acid decarboxylase (GAD); Meta-analysis; Type 1 diabetes; Vaccine; Adolescent; Adult; Bayes Theorem; Child; Diabetes Mellitus, Type 1; Female; Glutamate Decarboxylase; Humans; Insulin; Male; Middle Aged; Vaccines; Young Adult</t>
  </si>
  <si>
    <t>https://www.ncbi.nlm.nih.gov/pubmed/27704166</t>
  </si>
  <si>
    <t>PMID : 24436005</t>
  </si>
  <si>
    <t>Reduced vitamin A concentration increases the risk of blindness in children infected with the measles virus. Promoting vitamin A supplementation in children with measles contributes to the control of blindness in children, which is a high priority within the World Health Organization (WHO) VISION 2020 The Right to Sight Program. To assess the efficacy of vitamin A in preventing blindness in children with measles without prior clinical features of vitamin A deficiency. We searched CENTRAL 2013, Issue 2, MEDLINE (1950 to November week 2, 2013), EMBASE (1974 to November 2013) and LILACS (1985 to November 2013). Randomised controlled trials (RCTs) assessing the efficacy of vitamin A in preventing blindness in well-nourished children diagnosed with measles but with no prior clinical features of vitamin A deficiency. For the original review, two review authors independently assessed studies for eligibility and extracted data on reported outcomes. We contacted trial authors of the included studies for additional information on unpublished data. We included two RCTs which were clinically heterogenous. We presented the continuous outcomes reported as the mean difference (MD) with 95% confidence interval (CI). Due to marked clinical heterogeneity we considered it inappropriate to perform a meta-analysis. For the first publication of this review, two RCTs involving 260 children with measles which compared vitamin A with placebo met the inclusion criteria. Neither study reported blindness or other ocular morbidities as end points. One trial of moderate quality suggested evidence of a significant increase in serum retinol levels in the vitamin A group one week after two doses of vitamin A (MD 9.45 µG/dL, 95% CI 2.19 to 16.71; 17 participants) but not six weeks after three doses of vitamin A (MD 2.56 µG/dL, 95% CI -5.28 to 10.40; 39 participants). There was no significant difference in weight gain six weeks (MD 0.39 kg, -0.04 to 0.82; 48 participants) and six months (MD 0.52 kg, 95% CI -0.08 to 1.12; 36 participants) after three doses of vitamin A. The second trial found no significant difference in serum retinol levels two weeks after a single dose of vitamin A (MD 2.67 µG/dL, 95% CI -0.29 to 5.63; 155 participants). No adverse event was reported in either study. We did not find any new randomised controlled trials for this update. We did not find any trials assessing whether or not vitamin A supplementation in children with measles prevents blindness, as neither study reported blindness or other ocular morbidities as end points. However, vitamin A use in children should be encouraged for its proven clinical benefits.</t>
  </si>
  <si>
    <t>10.1002/14651858.CD007719.pub3</t>
  </si>
  <si>
    <t>https://www.ncbi.nlm.nih.gov/pubmed/24436005</t>
  </si>
  <si>
    <t>PMID : 26010634</t>
  </si>
  <si>
    <t>Blum MR, Bauer DC, Collet TH, Fink HA, Cappola AR, da Costa BR, Wirth CD, Peeters RP, Åsvold BO, den Elzen WP, Luben RN, Imaizumi M, Bremner AP, Gogakos A, Eastell R, Kearney PM, Strotmeyer ES, Wallace ER, Hoff M, Ceresini G, Rivadeneira F, Uitterlinden AG, et al.</t>
  </si>
  <si>
    <t>Subclinical thyroid dysfunction and fracture risk: a meta-analysis.</t>
  </si>
  <si>
    <t>Associations between subclinical thyroid dysfunction and fractures are unclear and clinical trials are lacking. To assess the association of subclinical thyroid dysfunction with hip, nonspine, spine, or any fractures. The databases of MEDLINE and EMBASE (inception to March 26, 2015) were searched without language restrictions for prospective cohort studies with thyroid function data and subsequent fractures. Individual participant data were obtained from 13 prospective cohorts in the United States, Europe, Australia, and Japan. Levels of thyroid function were defined as euthyroidism (thyroid-stimulating hormone [TSH], 0.45-4.49 mIU/L), subclinical hyperthyroidism (TSH &amp;lt;0.45 mIU/L), and subclinical hypothyroidism (TSH ≥4.50-19.99 mIU/L) with normal thyroxine concentrations. The primary outcome was hip fracture. Any fractures, nonspine fractures, and clinical spine fractures were secondary outcomes. Among 70,298 participants, 4092 (5.8%) had subclinical hypothyroidism and 2219 (3.2%) had subclinical hyperthyroidism. During 762,401 person-years of follow-up, hip fracture occurred in 2975 participants (4.6%; 12 studies), any fracture in 2528 participants (9.0%; 8 studies), nonspine fracture in 2018 participants (8.4%; 8 studies), and spine fracture in 296 participants (1.3%; 6 studies). In age- and sex-adjusted analyses, the hazard ratio (HR) for subclinical hyperthyroidism vs euthyroidism was 1.36 for hip fracture (95% CI, 1.13-1.64; 146 events in 2082 participants vs 2534 in 56,471); for any fracture, HR was 1.28 (95% CI, 1.06-1.53; 121 events in 888 participants vs 2203 in 25,901); for nonspine fracture, HR was 1.16 (95% CI, 0.95-1.41; 107 events in 946 participants vs 1745 in 21,722); and for spine fracture, HR was 1.51 (95% CI, 0.93-2.45; 17 events in 732 participants vs 255 in 20,328). Lower TSH was associated with higher fracture rates: for TSH of less than 0.10 mIU/L, HR was 1.61 for hip fracture (95% CI, 1.21-2.15; 47 events in 510 participants); for any fracture, HR was 1.98 (95% CI, 1.41-2.78; 44 events in 212 participants); for nonspine fracture, HR was 1.61 (95% CI, 0.96-2.71; 32 events in 185 participants); and for spine fracture, HR was 3.57 (95% CI, 1.88-6.78; 8 events in 162 participants). Risks were similar after adjustment for other fracture risk factors. Endogenous subclinical hyperthyroidism (excluding thyroid medication users) was associated with HRs of 1.52 (95% CI, 1.19-1.93) for hip fracture, 1.42 (95% CI, 1.16-1.74) for any fracture, and 1.74 (95% CI, 1.01-2.99) for spine fracture. No association was found between subclinical hypothyroidism and fracture risk. Subclinical hyperthyroidism was associated with an increased risk of hip and other fractures, particularly among those with TSH levels of less than 0.10 mIU/L and those with endogenous subclinical hyperthyroidism. Further study is needed to determine whether treating subclinical hyperthyroidism can prevent fractures.</t>
  </si>
  <si>
    <t>To assess the association of subclinical thyroid dysfunction with hip, nonspine, spine, or any fractures.</t>
  </si>
  <si>
    <t>The primary outcome was hip fracture. Any fractures, nonspine fractures, and clinical spine fractures were secondary outcomes.</t>
  </si>
  <si>
    <t>10.1001/jama.2015.5161</t>
  </si>
  <si>
    <t>Adolescent; Adult; Aged; Aged, 80 and over; Female; Fractures, Bone; Hip Fractures; Humans; Hyperthyroidism; Hypothyroidism; Male; Middle Aged; Risk Factors; Spinal Fractures; Thyrotropin; Young Adult</t>
  </si>
  <si>
    <t>https://www.ncbi.nlm.nih.gov/pubmed/26010634</t>
  </si>
  <si>
    <t>PMID : 23083867</t>
  </si>
  <si>
    <t>Picozzi S, Ricci C, Gaeta M, Ratti D, Macchi A, Casellato S, Bozzini G, Carmignani L.</t>
  </si>
  <si>
    <t>The Journal of urology</t>
  </si>
  <si>
    <t>Upper urinary tract recurrence following radical cystectomy for bladder cancer: a meta-analysis on 13,185 patients.</t>
  </si>
  <si>
    <t>Patients who undergo radical cystectomy for urothelial cancer are at risk for upper urinary tract disease in the remnant transitional tissue. Previous studies have identified several risk factors for upper urinary tract recurrence but the predictive value of each factor remains controversial. Furthermore, the schedule for surveillance of the upper urinary tract with imaging techniques and cytology has not been established. International guidelines do not address these topics and refer only to isolated works with a large case based analysis. We performed this meta-analysis to evaluate the effective incidence of upper urinary tract recurrence after cystectomy for bladder cancer, to analyze the risk factors so we can create subgroups of patients at high risk for recurrence and to investigate the real role of screening in the detection of upper tract lesions at an early stage. A bibliographic search covering the period from January 1970 to July 2010 was conducted using PubMed®, MEDLINE and EMBASE®. This analysis is based on the 27 studies that fulfilled the predefined inclusion criteria. Data were analyzed using a fixed effect logistic regression approach and classic meta-analysis. A total of 13,185 participants were included in the analysis. Followup was described in 22 studies and ranged from 0.36 to 349.2 months. The overall prevalence of upper tract transitional cell cancer after cystectomy ranged from 0.75% to 6.4%. Recurrence appeared at a range of 2.4 to 164 months, and in an advanced (64.6%) or metastatic state (35.6%) as reflected in poor survival rates. Patients with low grade vs high grade lesions at cystectomy showed as strong a significant difference in incidence as those with carcinoma in situ and superficial cancer vs invasive cancers and as strong as in those without lymph node involvement, with multifocal disease, with a history of multiple urothelial recurrences, with positive ureteral margins, with positive urethral margins, with urethral involvement and a history of upper urinary tract urothelial cancer. Data do not support a statistically significant difference in recurrence among patients with a history of carcinoma in situ, solitary lesion and among various types of urinary diversion adopted. In 24 studies the followup schedule included periodic radiological assessment of the upper urinary tract and in 20 it included urinary cytology. In 14 studies in 63 of 166 patients (38%) upper urinary tract recurrence was diagnosed by followup investigation whereas in the remaining 62% diagnosis was based on symptoms. When urine cytology was used in surveillance the rate of primary detection was 7% and with upper urinary tract imaging it was 29.6%. Of 5,537 patients who underwent routine cytological examination, recurrence was diagnosed in 1.8/1,000 and of those who underwent upper urinary tract imaging recurrence was diagnosed in 7.6/1,000. The recurrence values could appear low when considering the pan-urothelial field defect theory, but these values reflect, in part, the mortality associated with the initial bladder cancer. Based on anamnesis and pathological examination of cystectomy specimens, a group of patients is at high risk. Extensive regular followup with cytology, urography and loopgraphy yields insufficient benefits. Periodic computerized tomography with urography combines the ability to study the upper urinary tract oncologically and functionally, and the identification of any parenchymal, osseous or lymph node secondary lesion.</t>
  </si>
  <si>
    <t>We performed this meta-analysis to evaluate the effective incidence of upper urinary tract recurrence after cystectomy for bladder cancer, to analyze the risk factors so we can create subgroups of patients at high risk for recurrence and to investigate the real role of screening in the detection of upper tract lesions at an early stage.</t>
  </si>
  <si>
    <t>When urine cytology was used in surveillance the rate of primary detection was 7% and with upper urinary tract imaging it was 29.6%. Periodic computerized tomography with urography combines the ability to study the upper urinary tract oncologically and functionally, and the identification of any parenchymal, osseous or lymph node secondary lesion.</t>
  </si>
  <si>
    <t>10.1016/j.juro.2012.08.017</t>
  </si>
  <si>
    <t>Adult; Aged; Aged, 80 and over; Carcinoma, Transitional Cell; Cystectomy; Female; Humans; Incidence; Male; Middle Aged; Neoplasm Recurrence, Local; Neoplasm Staging; Prognosis; Risk Factors; Survival Rate; Urinary Bladder Neoplasms; Urologic Neoplasms; Young Adult</t>
  </si>
  <si>
    <t>https://www.ncbi.nlm.nih.gov/pubmed/23083867</t>
  </si>
  <si>
    <t>PMID : 25045907</t>
  </si>
  <si>
    <t>Vos J, Craig M, Cooper M.</t>
  </si>
  <si>
    <t>Existential therapies: a meta-analysis of their effects on psychological outcomes.</t>
  </si>
  <si>
    <t>To review the evidence on the efficacy of different types of existential therapies: a family of psychological interventions that draw on themes from existential philosophy to help clients address such issues in their lives as meaning and death anxiety. Relevant electronic databases, journals, and reference lists were searched for eligible studies. Effects on meaning, psychopathology (anxiety and depression), self-efficacy, and physical well-being were extracted from each publication or obtained directly from its authors. All types of existential therapy for adult samples were included. Weighted pooled mean effects were calculated and analyses performed assuming fixed-effects model. Twenty-one eligible randomized controlled trials of existential therapy were found, from which 15 studies with unique data were included, comprising a total of 1,792 participants. Meaning therapies (n = 6 studies) showed large effects on positive meaning in life immediately postintervention (d = 0.65) and at follow-up (d = 0.57), and had moderate effects on psychopathology (d = 0.47) and self-efficacy (d = 0.48) at postintervention; they did not have significant effects on self-reported physical well-being (n = 1 study). Supportive-expressive therapy (n = 5) had small effects at posttreatment and follow-up on psychopathology (d = 0.20, 0.18, respectively); effects on self-efficacy and self-reported physical well-being were not significant (n = 1 and n = 4, respectively). Experiential-existential (n = 2) and cognitive-existential therapies (n = 1) had no significant effects. Despite the small number and low quality of studies, some existential therapies appear beneficial for certain populations. We found particular support for structured interventions incorporating psychoeducation, exercises, and discussing meaning in life directly and positively with physically ill patients. It is important to study more precisely which existential intervention works the best for which individual client.</t>
  </si>
  <si>
    <t>10.1037/a0037167</t>
  </si>
  <si>
    <t>Adult; Existentialism; Humans; Mental Disorders; Psychoanalytic Therapy; Psychotherapy, Group; Randomized Controlled Trials as Topic; Self Report; Treatment Outcome</t>
  </si>
  <si>
    <t>https://www.ncbi.nlm.nih.gov/pubmed/25045907</t>
  </si>
  <si>
    <t>PMID : 27017529</t>
  </si>
  <si>
    <t>Riddle JP, Smith HE, Jones CJ.</t>
  </si>
  <si>
    <t>Behaviour research and therapy</t>
  </si>
  <si>
    <t>Does written emotional disclosure improve the psychological and physical health of caregivers? A systematic review and meta-analysis.</t>
  </si>
  <si>
    <t>There are 5.8 million caregivers providing support to the infirm, disabled or elderly in the United Kingdom. Caregivers experience adverse physical and mental health outcomes and increased mortality. Low cost, effective interventions are needed to increase the wellbeing of caregivers. Written emotional disclosure (WED) has been shown to improve health in a range of populations. This systematic review and meta-analysis aimed to establish whether WED improves the psychological and physical health of caregivers. Searches were conducted in Medline, EMBASE, CINAHL, BNI, PsycINFO, Cochrane Library from 1986 to 2015. Ten trials investigating WED (625 participants) met the inclusion criteria. Results from four studies (n = 118) indicated that WED reduces trauma (SMD = -0.46, 95% CI -0.82, -0.09). Data from three studies (n = 102) suggest that WED improves general psychological health (SMD = -0.46, 95% CI -0.86, -0.06). There was no evidence that WED improves depression, anxiety, physical symptoms, quality of life or burden. Observations suggest WED may be more effective for caregivers of less than 5 years. Studies were highly heterogeneous in regards to caregiver age, relationship to care recipient, impairment of care recipient, follow up period and outcome measures, with high or unclear bias often observed. More rigorous RCTs, with clearly described interventions and standardised outcome measures, are needed to confirm these findings.</t>
  </si>
  <si>
    <t>This systematic review and meta-analysis aimed to establish whether WED improves the psychological and physical health of caregivers.</t>
  </si>
  <si>
    <t>10.1016/j.brat.2016.03.004</t>
  </si>
  <si>
    <t>Caregivers; Meta-analysis; Pennebaker; Psychological intervention; Systematic review; Written emotional disclosure; Caregivers; Emotions; Humans; Mental Disorders; Psychotherapy; Quality of Life; Self Disclosure; Stress, Psychological; United Kingdom; Writing</t>
  </si>
  <si>
    <t>https://www.ncbi.nlm.nih.gov/pubmed/27017529</t>
  </si>
  <si>
    <t>PMID : 23412168</t>
  </si>
  <si>
    <t>Li ZH, Zhang Y, Wang J, Shi ZJ.</t>
  </si>
  <si>
    <t>European journal of orthopaedic surgery &amp;amp; traumatology : orthopedie traumatologie</t>
  </si>
  <si>
    <t>Etanercept in the treatment of ankylosing spondylitis: a meta-analysis of randomized, double-blind, placebo-controlled clinical trials, and the comparison of the Caucasian and Chinese population.</t>
  </si>
  <si>
    <t>Ankylosing spondylitis (AS) is a kind of rheumatic disease, leading to pain, fatigue, stiffness, and functional impairment, which seriously affects the quality of life. Etanercept, a fully human recombinant protein, has been applied for the treatment of AS. However, there has not been a systematic analysis for its efficacy and safety. This meta-analysis of fourteen randomized, double-blind, placebo-controlled clinical trials with 1,570 participants was performed to investigate the efficacy and safety of etanercept, by means of calculating the overall relative risk, and to compare the different responses between the Caucasian population and the Chinese population. Generally, there was sufficient evidence to prove that etanercept has its advantages in both disease activity controlling and symptoms relieving, especially for axial joints compared with peripheric joints, without higher incidence of serious adverse events. Our preliminary analysis provided that the Caucasian population has better response to etanercept treatment, with more treatment-emergent adverse events. Further specially designed clinical trials need to be performed to investigate the different responses between axial and peripheric joints, also between different races.</t>
  </si>
  <si>
    <t>This meta-analysis of fourteen randomized, double-blind, placebo-controlled clinical trials with 1,570 participants was performed to investigate the efficacy and safety of etanercept, by means of calculating the overall relative risk, and to compare the different responses between the Caucasian population and the Chinese population. Further specially designed clinical trials need to be performed to investigate the different responses between axial and peripheric joints, also between different races.</t>
  </si>
  <si>
    <t>10.1007/s00590-012-1035-7</t>
  </si>
  <si>
    <t>Anti-Inflammatory Agents, Non-Steroidal; Asian Continental Ancestry Group; Dose-Response Relationship, Drug; Double-Blind Method; Drug Administration Schedule; Etanercept; European Continental Ancestry Group; Female; Humans; Immunoglobulin G; Male; Pain Measurement; Prognosis; Randomized Controlled Trials as Topic; Range of Motion, Articular; Receptors, Tumor Necrosis Factor; Risk Assessment; Severity of Illness Index; Spondylitis, Ankylosing; Treatment Outcome</t>
  </si>
  <si>
    <t>https://www.ncbi.nlm.nih.gov/pubmed/23412168</t>
  </si>
  <si>
    <t>PMID : 26517309</t>
  </si>
  <si>
    <t>Maraz A, Griffiths MD, Demetrovics Z.</t>
  </si>
  <si>
    <t>The prevalence of compulsive buying: a meta-analysis.</t>
  </si>
  <si>
    <t>To estimate the pooled prevalence of compulsive buying behaviour (CBB) in different populations and to determine the effect of age, gender, location and screening instrument on the reported heterogeneity in estimates of CBB and whether publication bias could be identified. Three databases were searched (Medline, PsychInfo, Web of Science) using the terms 'compulsive buying', 'pathological buying' and 'compulsive shopping' to estimate the pooled prevalence of CBB in different populations. Forty studies reporting 49 prevalence estimates from 16 countries were located (n = 32,000). To conduct the meta-analysis, data from non-clinical studies regarding mean age and gender proportion, geographical study location and screening instrument used to assess CBB were extracted by multiple independent observers and evaluated using a random-effects model. Four a priori subgroups were analysed using pooled estimation (Cohen's Q) and covariate testing (moderator and meta-regression analysis). The CBB pooled prevalence of adult representative studies was 4.9% (3.4-6.9%, eight estimates, 10,102 participants), although estimates were higher among university students: 8.3% (5.9-11.5%, 19 estimates, 14,947 participants) in adult non-representative samples: 12.3% (7.6-19.1%, 11 estimates, 3929 participants) and in shopping-specific samples: 16.2% (8.8-27.8%, 11 estimates, 4686 participants). Being young and female were associated with increased tendency, but not location (United States versus non-United States). Meta-regression revealed large heterogeneity within subgroups, due mainly to diverse measures and time-frames (current versus life-time) used to assess CBB. A pooled estimate of compulsive buying behaviour in the populations studied is approximately 5%, but there is large variation between samples accounted for largely by use of different time-frames and measures.</t>
  </si>
  <si>
    <t>To conduct the meta-analysis, data from non-clinical studies regarding mean age and gender proportion, geographical study location and screening instrument used to assess CBB were extracted by multiple independent observers and evaluated using a random-effects model. Meta-regression revealed large heterogeneity within subgroups, due mainly to diverse measures and time-frames (current versus life-time) used to assess CBB.</t>
  </si>
  <si>
    <t>10.1111/add.13223</t>
  </si>
  <si>
    <t>Addictive behaviour; consumer behaviour; cross-cultural comparison; epidemiology; publication bias; shopping addiction; Age Distribution; Australia; Brazil; Commerce; Compulsive Behavior; Europe; Female; Humans; Male; Prevalence; Regression Analysis; Republic of Korea; Sex Distribution; Students; Taiwan; United States; Universities</t>
  </si>
  <si>
    <t>https://www.ncbi.nlm.nih.gov/pubmed/26517309</t>
  </si>
  <si>
    <t>PMID : 28626902</t>
  </si>
  <si>
    <t>Teo E, Lockhart K, Purchuri SN, Pushparajah J, Cripps AW, van Driel ML.</t>
  </si>
  <si>
    <t>Chronic bronchitis and chronic obstructive pulmonary disease (COPD) are serious conditions in which patients are predisposed to viral and bacterial infections resulting in potentially fatal acute exacerbations. Chronic obstructive pulmonary disease is defined as a lung disease characterised by obstruction to lung airflow that interferes with normal breathing. Antibiotic therapy has not been particularly useful in eradicating bacteria such as non-typeable Haemophilus influenzae (NTHi) because they are naturally occurring flora of the upper respiratory tract in many people. However, they can cause opportunistic infection. An oral NTHi vaccine has been developed to protect against recurrent infective acute exacerbations in chronic bronchitis. To assess the effectiveness of an oral, whole-cell NTHi vaccine in protecting against recurrent episodes of acute exacerbations of chronic bronchitis and COPD in adults. To assess the effectiveness of NTHi vaccine in reducing NTHi colonising the respiratory tract during recurrent episodes of acute exacerbations of COPD. We searched the following databases: the Cochrane Central Register of Controlled Trials (CENTRAL) (2017, Issue 1), MEDLINE (1946 to January 2017), Embase (1974 to January 2017), CINAHL (1981 to January 2017), LILACS (1985 to January 2017), and Web of Science (1955 to January 2017). We also searched trials registries and contacted authors of trials requesting unpublished data. We included randomised controlled trials comparing the effects of an oral monobacterial NTHi vaccine in adults with recurrent acute exacerbations of chronic bronchitis or COPD when there was overt matching of the vaccine and placebo groups on clinical grounds. The selection criteria considered populations aged less than 65 years and those older than 65 years. Two review authors independently assessed trial quality and extracted data from original records and publications for incidence and severity of bronchitis episodes and carriage rate of NTHi measured in the upper respiratory tract, as well as data relevant to other primary and secondary outcomes. We identified six placebo-controlled randomised controlled trials with a total of 557 participants. These trials investigated the efficacy of enteric-coated, killed preparations of H influenzae in populations prone to recurrent acute exacerbations of chronic bronchitis or COPD. The vaccine preparation and immunisation regimen in all trials consisted of at least three courses of formalin-killed H influenzae in enteric-coated tablets taken at intervals (e.g. days 0, 28, and 56). Each course generally consisted of two tablets taken after breakfast over three consecutive days. In all cases the placebo groups took enteric-coated tablets containing glucose. Risk of bias was moderate across the studies, namely due to the lack of information provided about methods and inadequate presentation of results.Meta-analysis of the oral NTHi vaccine showed a small, non-statistically significant reduction in the incidence of acute exacerbations of chronic bronchitis or COPD (risk ratio (RR) 0.79, 95% confidence interval (CI) 0.57 to 1.10; P = 0.16). There was no significant difference in mortality rate between the vaccine and placebo groups (odds ratio (OR) 1.62, 95% CI 0.63 to 4.12; P = 0.31).We were unable to meta-analyse the carriage levels of NTHi in participants as each trial reported this result using different units and tools of measurement. Four trials showed no significant difference in carriage levels, while two trials showed a significant decrease in carriage levels in the vaccinated group compared with the placebo group.Four trials assessed severity of exacerbations measured by requirement for antibiotics. Three of these trials were comparable and when meta-analysed showed a statistically significant 80% increase in antibiotic courses per person in the placebo group (RR 1.81, 95% CI 1.35 to 2.44; P &amp;lt; 0.001). There was no significant difference between the groups with regard to hospital admission rates (OR 0.96, 95% CI 0.13 to 7.04; P = 0.97). Adverse events were reported in five trials but were not necessarily related to the vaccine; a point estimate is suggestive that they occurred more frequently in the vaccine group, however this result was not statistically significant (RR 1.43, 95% CI 0.70 to 2.92; P = 0.87). Quality of life was not meta-analysed but was reported in two trials, with results at six months showing an improvement in quality of life in the vaccinated group (scoring at least two points better than placebo). Analyses demonstrate that NTHi oral vaccination of people with recurrent exacerbations of chronic bronchitis or COPD does not yield a significant reduction in the number and severity of exacerbations. Evidence was mixed, and the individual trials that showed a significant benefit of the vaccine are too small to advocate widespread oral vaccination of people with COPD.</t>
  </si>
  <si>
    <t>To assess the effectiveness of an oral, whole-cell NTHi vaccine in protecting against recurrent episodes of acute exacerbations of chronic bronchitis and COPD in adults. To assess the effectiveness of NTHi vaccine in reducing NTHi colonising the respiratory tract during recurrent episodes of acute exacerbations of COPD.</t>
  </si>
  <si>
    <t>Two review authors independently assessed trial quality and extracted data from original records and publications for incidence and severity of bronchitis episodes and carriage rate of NTHi measured in the upper respiratory tract, as well as data relevant to other primary and secondary outcomes.</t>
  </si>
  <si>
    <t>10.1002/14651858.CD010010.pub3</t>
  </si>
  <si>
    <t>Administration, Oral; Adult; Aged; Aged, 80 and over; Anti-Bacterial Agents; Bronchitis, Chronic; Disease Progression; Haemophilus Vaccines; Haemophilus influenzae; Humans; Middle Aged; Pulmonary Disease, Chronic Obstructive; Randomized Controlled Trials as Topic; Secondary Prevention; Tablets, Enteric-Coated</t>
  </si>
  <si>
    <t>https://www.ncbi.nlm.nih.gov/pubmed/28626902</t>
  </si>
  <si>
    <t>PMID : 23354007</t>
  </si>
  <si>
    <t>Winkler A, Dörsing B, Rief W, Shen Y, Glombiewski JA.</t>
  </si>
  <si>
    <t>Treatment of internet addiction: a meta-analysis.</t>
  </si>
  <si>
    <t>Internet addiction (IA) has become a widespread and problematic phenomenon. Little is known about the efficacy of treatment approaches for IA. Therefore, our objective was to perform an effect size analysis of psychological and pharmacological interventions for IA. We conducted a literature search using PsycINFO, PSYNDEX, MEDLINE, EMBASE, PQDT OPEN, WorldCat, Cochrane Clinical Trials Library, and manual searches. Our meta-analysis was based on 16 studies, covered a total of 670 participants, and used a random effects model. Special emphasis was given to the inclusion of studies from &amp;quot;non-western&amp;quot; countries. Effect size estimates suggest that psychological and pharmacological interventions were highly effective for improving IA (g=1.61), time spent online (g=0.94), depression (g=0.90) and anxiety (g=1.25) from pre- to post-treatment in the overall sample. Moderator analyses revealed that studies including individual treatments, a higher number of female participants, older patients, or a North-American sample had larger effect sizes for some outcome variables. Most effect sizes were high, robust, unrelated to study quality or design, and maintained over follow-up. Due to a small number of included studies and methodological limitations the results of this meta-analysis should be regarded as preliminary.</t>
  </si>
  <si>
    <t>10.1016/j.cpr.2012.12.005</t>
  </si>
  <si>
    <t>Behavior, Addictive; Female; Humans; Internet; Male; Psychotherapy</t>
  </si>
  <si>
    <t>https://www.ncbi.nlm.nih.gov/pubmed/23354007</t>
  </si>
  <si>
    <t>PMID : 28606229</t>
  </si>
  <si>
    <t>Ji FJ, Yin Y, Xu J, Zhao LX, Zhou YJ, Zhu L.</t>
  </si>
  <si>
    <t>Zhongguo dang dai er ke za zhi = Chinese journal of contemporary pediatrics</t>
  </si>
  <si>
    <t>[Early postnatal application of glucocorticoids for preventing bronchopulmonary dysplasia in preterm infants: a Meta analysis].</t>
  </si>
  <si>
    <t>To study the clinical effect and safety of early postnatal application of glucocorticoids in the prevention of bronchopulmonary dysplasia (BPD) in preterm infants. The databases including PubMed, Cochrane Library, Embase, CNKI, Wanfang Data, and VIP were comprehensively searched for articles on early postnatal application of glucocorticoids in the prevention of BPD in preterm infants published up to June 2016. Review Manager 5.3 was used for the Meta analysis of 16 randomized controlled trials (RCTs) that met the inclusion criteria. A total of 2 962 participants were enrolled in the 16 RCTs, with 1 486 patients in the trial group and 1 476 in the control group. The Meta analysis showed that early postnatal application of glucocorticoids reduced the incidence rate of BPD at a corrected gestational age of 36 weeks (OR=0.73, 95%CI: 0.61-0.87, P=0.0004), but there was an increase in the risk of hyperglycemia (OR=1.61, 95%CI: 1.24-2.09, P=0.0003), hypertension (OR=1.63, 95%CI: 1.11-2.38, P=0.01), and intestinal perforation (OR=1.51, 95%CI: 1.12-2.04, P=0.007). At present, it is not recommended to use glucocorticoids to prevent BPD in preterm infants. Its advantages and disadvantages need further studies, with special focuses on the adverse effects of hyperglycemia, hypertension, and intestinal perforation.</t>
  </si>
  <si>
    <t>Bronchopulmonary Dysplasia; Glucocorticoids; Humans; Hyperglycemia; Hypertension; Infant, Newborn; Infant, Premature; Intestinal Perforation</t>
  </si>
  <si>
    <t>https://www.ncbi.nlm.nih.gov/pubmed/28606229</t>
  </si>
  <si>
    <t>PMID : 25037951</t>
  </si>
  <si>
    <t>Ye X, Bapuji SB, Winters SE, Struthers A, Raynard M, Metge C, Kreindler SA, Charette CJ, Lemaire JA, Synyshyn M, Sutherland K.</t>
  </si>
  <si>
    <t>Effectiveness of internet-based interventions for children, youth, and young adults with anxiety and/or depression: a systematic review and meta-analysis.</t>
  </si>
  <si>
    <t>The majority of internet-based anxiety and depression intervention studies have targeted adults. An increasing number of studies of children, youth, and young adults have been conducted, but the evidence on effectiveness has not been synthesized. The objective of this research is to systematically review the most recent findings in this area and calculate overall (pooled) effect estimates of internet-based anxiety and/or depression interventions. We searched five literature databases (PubMed, EMBASE, CINAHL, PsychInfo, and Google Scholar) for studies published between January 1990 and December 2012. We included studies evaluating the effectiveness of internet-based interventions for children, youth, and young adults (age &amp;lt;25 years) with anxiety and/or depression and their parents. Two reviewers independently assessed the risk of bias regarding selection bias, allocation bias, confounding bias, blinding, data collection, and withdrawals/dropouts. We included studies rated as high or moderate quality according to the risk of bias assessment. We conducted meta-analyses using the random effects model. We calculated standardized mean difference and its 95% confidence interval (95% CI) for anxiety and depression symptom severity scores by comparing internet-based intervention vs. waitlist control and internet-based intervention vs. face-to-face intervention. We also calculated pooled remission rate ratio and 95% CI. We included seven studies involving 569 participants aged between 7 and 25 years. Meta-analysis suggested that, compared to waitlist control, internet-based interventions were able to reduce anxiety symptom severity (standardized mean difference and 95% CI = -0.52 [-0.90, -0.14]) and increase remission rate (pooled remission rate ratio and 95% CI =3.63 [1.59, 8.27]). The effect in reducing depression symptom severity was not statistically significant (standardized mean difference and 95% CI = -0.16 [-0.44, 0.12]). We found no statistical difference in anxiety or depression symptoms between internet-based intervention and face-to-face intervention (or usual care). The present analysis indicated that internet-based interventions were effective in reducing anxiety symptoms and increasing remission rate, but not effective in reducing depression symptom severity. Due to the small number of higher quality studies, more attention to this area of research is encouraged. PROSPERO registration: CRD42012002100.</t>
  </si>
  <si>
    <t>10.1186/1472-6963-14-313</t>
  </si>
  <si>
    <t>Adolescent; Anxiety Disorders; Child; Depressive Disorder; Health Services Accessibility; Humans; Internet; Psychotherapy; Randomized Controlled Trials as Topic; Young Adult</t>
  </si>
  <si>
    <t>https://www.ncbi.nlm.nih.gov/pubmed/25037951</t>
  </si>
  <si>
    <t>PMID : 21258027</t>
  </si>
  <si>
    <t>Kim Y, Myung SK, Jeon YJ, Lee EH, Park CH, Seo HG, Huh BY.</t>
  </si>
  <si>
    <t>American journal of health-system pharmacy : AJHP : official journal of the American Society of Health-System Pharmacists</t>
  </si>
  <si>
    <t>Effectiveness of pharmacologic therapy for smoking cessation in adolescent smokers: Meta-analysis of randomized controlled trials.</t>
  </si>
  <si>
    <t>The effectiveness of pharmacologic therapy for smoking cessation in adolescent smokers was evaluated. In this meta-analysis, the medical literature was searched for randomized controlled trials (RCTs) investigating the effect of pharmacologic therapy for smoking cessation in smokers age 20 years or younger. The overall effect of pharmacologic therapy was based on the longest follow-up data available in each study. The effects of pharmacologic therapy by follow-up period, type of pharmacologic therapy, and type of strategy analysis were also compared among RCTs. Secondary outcome measures were adverse events reported from each study. Six RCTs involving 816 smokers age 12-20 years were included in the final analysis. No significant increase in abstinence rates was detected with pharmacologic therapy (relative risk [RR], 1.38; 95% confidence interval [CI], 0.92-2.07; I(2) = 0.0%) in a fixed-effects meta-analysis. Similarly, no significant increase in abstinence rates was found in subgroup meta-analyses of studies with both short-term (≤ 12 weeks) (RR, 1.23; 95% CI, 0.92-1.65) and mid-term (26 weeks) follow-up periods (RR, 1.60; 95% CI, 0.90-2.82). Although few serious adverse events were reported, there was no evidence directly linking these effects to the pharmacologic therapy used. A meta-analysis found that pharmacologic therapy for smoking cessation among adolescent smokers did not have a significant effect on abstinence rates at short-term and mid-term follow-up times of &amp;lt;26 weeks, and the RCTs examined found few adverse events. However, the results may have been affected by the limited number of participants in published trials.</t>
  </si>
  <si>
    <t>10.2146/ajhp100296</t>
  </si>
  <si>
    <t>Adolescent; Adolescent Behavior; Bupropion; Humans; Nicotine; Randomized Controlled Trials as Topic; Smoking Cessation; Tobacco Use Disorder</t>
  </si>
  <si>
    <t>https://www.ncbi.nlm.nih.gov/pubmed/21258027</t>
  </si>
  <si>
    <t>PMID : 26414449</t>
  </si>
  <si>
    <t>Kuzik N, Myette-Côté É, Carson V, Slater L, Boulé NG.</t>
  </si>
  <si>
    <t>Evaluating the Effects of Metformin Use on Height in Children and Adolescents: A Meta-analysis of Randomized Clinical Trials.</t>
  </si>
  <si>
    <t>Metformin hydrochloride use is increasing in children and adolescents. Previous meta-analyses have identified a large variability in the effects of metformin use on body mass index changes but have not considered height changes as a confounder, to our knowledge. To conduct a systematic review and meta-analysis of the effects of metformin use on height in children and adolescents. Computerized databases, including MEDLINE and EMBASE, were searched up to September 9, 2014, for terms related to metformin and childhood or adolescence. Randomized clinical trials examining the effects of metformin use on height of participants younger than 19 years were considered eligible. Trials with cointerventions other than lifestyle changes were excluded. Height, weight, body mass index, age, sex, metformin dosage, and study duration were independently extracted by 2 reviewers. The weighted mean differences for changes in height, weight, and body mass index were compared between the metformin and control groups using random-effects models. Height changes. Ten studies were included, with a total of 562 participants, 330 (58.7%) of whom were female. The mean age within the studies ranged from 7.9 to 16.1 years, with a high variability in most studies. The duration of metformin interventions lasted from 3 to 48 months. Overall, height changes were not significantly different between the metformin and control groups. However, stratified analyses according to the cumulative metformin dose (in milligrams per day times the number of days of treatment) showed a greater increase in height with metformin use in the 5 studies providing the largest cumulative metformin doses (weighted mean difference, 1.0; 95% CI, 0.0 to 2.0 cm) but not in the 5 studies providing the lowest doses (weighted mean difference, -0.1; 95% CI, -0.7 to 1.0 cm) compared with the control group. Preliminary evidence suggests a dose-response relationship between metformin use and increases in height in children and adolescents compared with a control group. While an approximate 1-cm increase in height may appear small, it is likely underestimated given that many studies were of short duration and included older adolescents, potentially after epiphyseal growth plate closure.</t>
  </si>
  <si>
    <t>To conduct a systematic review and meta-analysis of the effects of metformin use on height in children and adolescents.</t>
  </si>
  <si>
    <t>10.1001/jamapediatrics.2015.2186</t>
  </si>
  <si>
    <t>Adolescent; Body Height; Body Mass Index; Body Weight; Child; Female; Humans; Hypoglycemic Agents; Male; Metformin; Randomized Controlled Trials as Topic</t>
  </si>
  <si>
    <t>https://www.ncbi.nlm.nih.gov/pubmed/26414449</t>
  </si>
  <si>
    <t>PMID : 28085730</t>
  </si>
  <si>
    <t>Pearce A, Lockwood C, van den Heuvel C, Pearce J.</t>
  </si>
  <si>
    <t>The use of therapeutic magnesium for neuroprotection during global cerebral ischemia associated with cardiac arrest and cardiac surgery in adults: a systematic review.</t>
  </si>
  <si>
    <t>Global cerebral ischemia occurs due to reduced blood supply to the brain. This is commonly caused by a cessation of myocardial activity associated with cardiac arrest and cardiac surgery. Survival is not the only important outcome because neurological dysfunction impacts on quality of life, reducing independent living. Magnesium has been identified as a potential neuroprotective agent; however, its role in this context is not yet clear. The objective of this review was to present the best currently available evidence related to the neuroprotective effects of magnesium during a period of global cerebral ischemia in adults with cardiac arrest or cardiac surgery. The current review considered adults aged over 18 years who were at risk of global cerebral ischemia associated with cardiac arrest or cardiac surgery. Studies of patients with existing neurological deficits or under the age of 18 years were excluded from the review. The intervention of interest was magnesium administered in doses of at least of 2 g compared to placebo to adult patients within 24 hours of cardiac arrest or cardiac surgery. The current review considered experimental designs including randomized controlled trials, non-randomized controlled trials and quasi-experimental designs. The outcome of interest were neurological recovery post-cardiac arrest or cardiac surgery, as measured by objective scales, such as but not limited to, cerebral performance category, brain stem reflexes, Glasgow Coma Score and independent living or dependent living status. To enable assessment of the available data, neuroprotection was examined by breaking down neurological outcomes into three domains - functional neurological outcomes, neurophysiological outcomes and neuropsychological outcomes. The search strategy aimed to find both published and unpublished studies between January 1980 and August 2014, utilizing the Joanna Briggs Institute (JBI) three-step search strategy. Databases searched included PubMed, Embase, CINAHL, Cochrane Central Register of Controlled Trials, Australian Clinical Trials Register, Australian and New Zealand Clinical Trials Register, Clinical Trials, European Clinical Trials Register and ISRCTN Registry. The studies included in this review were of moderate-to-good-quality randomized controlled trials. Studies included measured neurological outcome using functional neurological assessment, neuropsychiatric assessment or neurophysiological assessment. Data were extracted using standardized templates provided by the JBI Meta-analysis of Statistics Assessment and Review Instrument software. Quantitative data were, where possible, pooled in statistical meta-analysis using Review Manager 5.3 (The Nordic Cochrane Centre, Cochrane; Copenhagen, Denmark). Where statistical pooling was not possible, the findings were presented in narrative form, including tables and figures, to aid in data presentation, where appropriate. Seven studies with a total of 1164 participants were included in this review. Neurological outcome was categorized into three domains: functional neurological, neurophysiological and neuropsychological outcomes. Meta-analysis of three studies assessing the neuroprotective properties of magnesium administration post cardiac arrest found improved functional neurological outcome (odds ratio 0.44; 95% confidence interval 0.24-0.81). Magnesium may improve functional neurological outcome in patients who suffer global cerebral ischemia associated with cardiac surgery and cardiac arrest. Magnesium does not decrease neuropsychological decline.Further testing of neurological outcomes in the domains of functional outcomes, neurophysiological markers and neuropsychological tests are required to further understanding of the neuroprotective effects of magnesium. Suitable dosing regimens should be investigated prior to introduction into clinical practice. Further research is required to investigate the optimal magnesium dose.</t>
  </si>
  <si>
    <t>Further research is required to investigate the optimal magnesium dose.</t>
  </si>
  <si>
    <t>10.11124/JBISRIR-2016-003236</t>
  </si>
  <si>
    <t>Brain Ischemia; Cardiac Surgical Procedures; Heart Arrest; Humans; Magnesium; Middle Aged; Neuroprotection; Quality of Life</t>
  </si>
  <si>
    <t>https://www.ncbi.nlm.nih.gov/pubmed/28085730</t>
  </si>
  <si>
    <t>PMID : 23294678</t>
  </si>
  <si>
    <t>Franke H, Hoesele K.</t>
  </si>
  <si>
    <t>Journal of bodywork and movement therapies</t>
  </si>
  <si>
    <t>Osteopathic manipulative treatment (OMT) for lower urinary tract symptoms (LUTS) in women.</t>
  </si>
  <si>
    <t>Because of its prevalence and impact on women's well-being, and its high financial costs, female LUTS is an important health problem that requires serious attention from health professionals. The objective of this review was to determine the clinical effects of osteopathic treatment on female lower urinary tract disorders. A systematic literature search was performed in May 2011 in the electronic databases Cochrane Central Register of Controlled Trials (CENTRAL), MEDLINE, EMBASE, CINAHL, PEDro, OSTMED-DR, OSTEOPATHIC WEBRESEARCH and databases of ongoing trials. A manual search in reference lists and a personal communication with experts in the field of osteopathy was also conducted to identify additional studies. Only randomized clinical studies (RCT) or controlled clinical studies (CCT) were included. Inclusion criteria of the participants were female, at least 18 years old and a diagnosed female urinary tract disorder. Exclusion criteria were neurologic disorders, tumors, urinary tract infections or antibiotic treatment, and pregnancy. Two review authors independently extracted the data of the studies using a standardized data extraction form. The updated Cochrane Risk of bias tool from 2011 was used to assess the methodological quality. The quantitative analysis shows a statistically significant and clinically relevant improvement when the osteopathic intervention was compared to an untreated group. Two studies which compare OMT with the pelvic floor muscle training as a reference treatment document almost the same therapeutic effect. The findings of this systematic review and meta-analysis are promising and encouraging to conduct larger, rigorous osteopathic intervention studies for female urination disorders. Future studies should compare the osteopathic treatment with established standard procedures in the control group.</t>
  </si>
  <si>
    <t>The updated Cochrane Risk of bias tool from 2011 was used to assess the methodological quality.</t>
  </si>
  <si>
    <t>10.1016/j.jbmt.2012.05.001</t>
  </si>
  <si>
    <t>Adult; Age Distribution; Aged; Female; Germany; Humans; Lower Urinary Tract Symptoms; Manipulation, Osteopathic; Middle Aged; Patient Satisfaction; Pregnancy; Prevalence; Quality of Life; Randomized Controlled Trials as Topic; Severity of Illness Index; Treatment Outcome; Women's Health</t>
  </si>
  <si>
    <t>https://www.ncbi.nlm.nih.gov/pubmed/23294678</t>
  </si>
  <si>
    <t>PMID : 24942478</t>
  </si>
  <si>
    <t>O'Halloran PD, Blackstock F, Shields N, Holland A, Iles R, Kingsley M, Bernhardt J, Lannin N, Morris ME, Taylor NF.</t>
  </si>
  <si>
    <t>Motivational interviewing to increase physical activity in people with chronic health conditions: a systematic review and meta-analysis.</t>
  </si>
  <si>
    <t>A systematic review and meta-analysis of randomized controlled trials to determine if motivational interviewing leads to increased physical activity, cardiorespiratory fitness or functional exercise capacity in people with chronic health conditions. Seven electronic databases (MEDLINE, PsychINFO, EMBASE, AMED, CINHAL, SPORTDiscus and the Cochrane Central Register of Controlled trials) were searched from inception until January 2014. Two reviewers independently examined publications for inclusion. Trials were included if participants were adults (&amp;gt;18 years), had a chronic health condition, used motivational interviewing as the intervention and examined physical activity, cardiorespiratory fitness or functional exercise capacity. Two reviewers independently extracted data. Risk of bias within trials was assessed using the Physiotherapy Evidence Database Scale. Meta-analyses were conducted with standardized mean differences and 95% confidence intervals (CIs) were calculated. The Grades of Recommendation, Assessment, Development and Evaluation approach was used to evaluate the quality of the evidence. Eleven publications (of ten trials) were included. There was moderate level evidence that motivational interviewing had a small effect in increasing physical activity levels in people with chronic health conditions relative to comparison groups (standardized mean differences = 0.19, 95% CI 0.06 to 0.32, p = 0.004). Sensitivity analysis based on trials that confirmed treatment fidelity produced a larger effect. No conclusive evidence was observed for cardiorespiratory fitness or functional exercise capacity. The addition of motivational interviewing to usual care may lead to modest improvements in physical activity for people with chronic health conditions.</t>
  </si>
  <si>
    <t>Development and Evaluation approach was used to evaluate the quality of the evidence.</t>
  </si>
  <si>
    <t>10.1177/0269215514536210</t>
  </si>
  <si>
    <t>Cardiorespiratory fitness; motivational interviewing; physical activity; systematic review; Adult; Cardiovascular Physiological Phenomena; Chronic Disease; Databases, Bibliographic; Exercise Tolerance; Humans; Middle Aged; Motivational Interviewing; Motor Activity; Physical Fitness; Randomized Controlled Trials as Topic</t>
  </si>
  <si>
    <t>https://www.ncbi.nlm.nih.gov/pubmed/24942478</t>
  </si>
  <si>
    <t>PMID : 21899805</t>
  </si>
  <si>
    <t>Ma L, Dou HL, Wu YQ, Huang YM, Huang YB, Xu XR, Zou ZY, Lin XM.</t>
  </si>
  <si>
    <t>Lutein and zeaxanthin intake and the risk of age-related macular degeneration: a systematic review and meta-analysis.</t>
  </si>
  <si>
    <t>Lutein and zeaxanthin are thought to decrease the incidence of age-related macular degeneration (AMD); however, findings have been inconsistent. We conducted a systematic literature review and meta-analysis to evaluate the relationship between dietary intake of lutein and zeaxanthin and AMD risk. Relevant studies were identified by searching five databases up to April 2010. Reference lists of articles were retrieved, and experts were contacted. Literature search, data extraction and study quality assessment were performed independently by two reviewers and results were pooled quantitatively using meta-analysis methods. The potential sources of heterogeneity and publication bias were also estimated. The search yielded six longitudinal cohort studies. The pooled relative risk (RR) for early AMD, comparing the highest with the lowest category of lutein and zeaxanthin intake, was 0·96 (95 % CI 0·78, 1·17). Dietary intake of these carotenoids was significantly related with a reduction in risk of late AMD (RR 0·74; 95 % CI 0·57, 0·97); and a statistically significant inverse association was observed between lutein and zeaxanthin intake and neovascular AMD risk (RR 0·68; 95 % CI 0·51, 0·92). The results were essentially consistent among subgroups stratified by participant characteristics. The findings of the present meta-analysis indicate that dietary lutein and zeaxanthin is not significantly associated with a reduced risk of early AMD, whereas an increase in the intake of these carotenoids may be protective against late AMD. However, additional studies are needed to confirm these relationships.</t>
  </si>
  <si>
    <t>We conducted a systematic literature review and meta-analysis to evaluate the relationship between dietary intake of lutein and zeaxanthin and AMD risk.</t>
  </si>
  <si>
    <t>10.1017/S0007114511004260</t>
  </si>
  <si>
    <t>Age of Onset; Aged; Diet; Evidence-Based Medicine; Humans; Lutein; Macular Degeneration; Middle Aged; Risk; Wet Macular Degeneration; Xanthophylls; Zeaxanthins</t>
  </si>
  <si>
    <t>https://www.ncbi.nlm.nih.gov/pubmed/21899805</t>
  </si>
  <si>
    <t>PMID : 21199984</t>
  </si>
  <si>
    <t>Johnson BT, Scott-Sheldon LA, Huedo-Medina TB, Carey MP.</t>
  </si>
  <si>
    <t>Interventions to reduce sexual risk for human immunodeficiency virus in adolescents: a meta-analysis of trials, 1985-2008.</t>
  </si>
  <si>
    <t>To provide an updated review of the efficacy of behavioral interventions to reduce sexual risk of human immunodeficiency virus (HIV) among adolescents. We searched electronic databases, leading public health journals, and the document depository held by the Synthesis of HIV/AIDS Risk Reduction Project. Studies that fulfilled the selection criteria and were available as of December 31, 2008, were included. Studies that investigated any behavioral intervention advocating sexual risk reduction for HIV prevention, sampled adolescents (age range, 11-19 years), measured a behavioral outcome relevant to sexual risk, and provided sufficient information to calculate effect sizes. Data from 98 interventions (51,240 participants) were derived from 67 studies, dividing for qualitatively different interventions and gender when reports permitted it. Condom use, sexual frequency, condom use skills, interpersonal communication skills, condom acquisition, and incident sexually transmitted infections (STIs). Relative to controls, interventions succeeded at reducing incident STIs, increasing condom use, reducing or delaying penetrative sex, and increasing skills to negotiate safer sex and to acquire prophylactic protection. Initial risk reduction varied depending on sample and intervention characteristics but did not decay over time. Comprehensive behavioral interventions reduce risky sexual behavior and prevent transmission of STIs. Interventions are most successful to the extent that they deliver intensive content.</t>
  </si>
  <si>
    <t>To provide an updated review of the efficacy of behavioral interventions to reduce sexual risk of human immunodeficiency virus (HIV) among adolescents.</t>
  </si>
  <si>
    <t>10.1001/archpediatrics.2010.251</t>
  </si>
  <si>
    <t>Adolescent; Child; Female; HIV Infections; Health Promotion; Humans; Male; Program Evaluation; Randomized Controlled Trials as Topic; Risk Reduction Behavior; Risk-Taking; Safe Sex; Sex Education; Sexual Behavior; United States; Young Adult</t>
  </si>
  <si>
    <t>https://www.ncbi.nlm.nih.gov/pubmed/21199984</t>
  </si>
  <si>
    <t>PMID : 27477031</t>
  </si>
  <si>
    <t>Zhao R, Feng F, Wang X.</t>
  </si>
  <si>
    <t>Exercise interventions and prevention of fall-related fractures in older people: a meta-analysis of randomized controlled trials.</t>
  </si>
  <si>
    <t>This meta-analysis aimed to determine whether exercise interventions were effective in preventing fall-related fractures in older people. The treatment effects on rate of falls, leg strength and balance were also examined. An electronic database search was conducted in PubMed, EMBASE, the Cochrane library and PEDro up to 1 September 2015. Randomized controlled trials (RCTs) that conducted exercise interventions and reported fall-related fracture data in older people were included. The primary outcome was the treatment effects on fall-related fractures determined by relative risk (RR) and 95% confidence interval (CI). The treatment effects on falls, leg strength and balance were also reported using rate ratio (RaR) with 95% CI and standardized mean difference (SMD) with 95% CI, respectively. Random effects models were used for meta-analysis. Fifteen studies including 3136 participants met the inclusion criteria. Exercise had a beneficial effect on reduction of fall-related fractures, with pooled estimates of RR 0.604 (95% CI 0.453 - 0.840, P = 0.003, I 2 = 0%). The rate of falls (RaR 0.856, 95% CI 0.778 - 0.941, P = 0.001, I 2 = 45%) and leg strength (SMD 0.613, 95% CI 0.119 - 1.107, P = 0.015, I 2 = 76.7%) were also potentially affected by exercise interventions. These only had a marginally beneficial effect on balance (SMD 0.468, 95% CI -0.011 - 0.947, P = 0.055, I 2 = 93.6%). Our findings implied that exercise interventions were effective in preventing fall-related fractures and reducing risk factors of fall-related fractures in older people.</t>
  </si>
  <si>
    <t>This meta-analysis aimed to determine whether exercise interventions were effective in preventing fall-related fractures in older people.</t>
  </si>
  <si>
    <t>The primary outcome was the treatment effects on fall-related fractures determined by relative risk (RR) and 95% confidence interval (CI).</t>
  </si>
  <si>
    <t>10.1093/ije/dyw142</t>
  </si>
  <si>
    <t>Exercise; fractures; older people; Accidental Falls; Aged; Aging; Exercise; Exercise Therapy; Fractures, Bone; Humans; Randomized Controlled Trials as Topic</t>
  </si>
  <si>
    <t>https://www.ncbi.nlm.nih.gov/pubmed/27477031</t>
  </si>
  <si>
    <t>PMID : 27374000</t>
  </si>
  <si>
    <t>Cohen JF, Bertille N, Cohen R, Chalumeau M.</t>
  </si>
  <si>
    <t>Rapid antigen detection test for group A streptococcus in children with pharyngitis.</t>
  </si>
  <si>
    <t>Group A streptococcus (GAS) accounts for 20% to 40% of cases of pharyngitis in children; the remaining cases are caused by viruses. Compared with throat culture, rapid antigen detection tests (RADTs) offer diagnosis at the point of care (within five to 10 minutes). To determine the diagnostic accuracy of RADTs for diagnosing GAS in children with pharyngitis. To assess the relative diagnostic accuracy of the two major types of RADTs (enzyme immunoassays (EIA) and optical immunoassays (OIA)) by indirect and direct comparison. We searched CENTRAL, MEDLINE, EMBASE, Web of Science, CDSR, DARE, MEDION and TRIP (January 1980 to July 2015). We also conducted related citations tracking via PubMed, handsearched reference lists of included studies and relevant review articles, and screened all articles citing included studies via Google Scholar. We included studies that compared RADT for GAS pharyngitis with throat culture on a blood agar plate in a microbiology laboratory in children seen in ambulatory care. Two review authors independently screened titles and abstracts for relevance, assessed full texts for inclusion, and carried out data extraction and quality assessment using the QUADAS-2 tool. We used bivariate meta-analysis to estimate summary sensitivity and specificity, and to investigate heterogeneity across studies. We compared the accuracy of EIA and OIA tests using indirect and direct evidence. We included 98 unique studies in the review (116 test evaluations; 101,121 participants). The overall methodological quality of included studies was poor, mainly because many studies were at high risk of bias regarding patient selection and the reference standard used (in 73% and 43% of test evaluations, respectively). In studies in which all participants underwent both RADT and throat culture (105 test evaluations; 58,244 participants; median prevalence of participants with GAS was 29.5%), RADT had a summary sensitivity of 85.6%; 95% confidence interval (CI) 83.3 to 87.6 and a summary specificity of 95.4%; 95% CI 94.5 to 96.2. There was substantial heterogeneity in sensitivity across studies; specificity was more stable. There was no evidence of a trade-off between sensitivity and specificity. Heterogeneity in accuracy was not explained by study-level characteristics such as whether an enrichment broth was used before plating, mean age and clinical severity of participants, and GAS prevalence. The sensitivity of EIA and OIA tests was comparable (summary sensitivity 85.4% versus 86.2%). Sensitivity analyses showed that summary estimates of sensitivity and specificity were stable in low risk of bias studies. In a population of 1000 children with a GAS prevalence of 30%, 43 patients with GAS will be missed. Whether or not RADT can be used as a stand-alone test to rule out GAS will depend mainly on the epidemiological context. The sensitivity of EIA and OIA tests seems comparable. RADT specificity is sufficiently high to ensure against unnecessary use of antibiotics. Based on these results, we would expect that amongst 100 children with strep throat, 86 would be correctly detected with the rapid test while 14 would be missed and not receive antibiotic treatment.</t>
  </si>
  <si>
    <t>To assess the relative diagnostic accuracy of the two major types of RADTs (enzyme immunoassays (EIA) and optical immunoassays (OIA)) by indirect and direct comparison. We used bivariate meta-analysis to estimate summary sensitivity and specificity, and to investigate heterogeneity across studies.</t>
  </si>
  <si>
    <t>10.1002/14651858.CD010502.pub2</t>
  </si>
  <si>
    <t>Adolescent; Antigens, Bacterial; Child; Humans; Immunoenzyme Techniques; Pharyngitis; Reference Standards; Sensitivity and Specificity; Streptococcal Infections; Streptococcus pyogenes</t>
  </si>
  <si>
    <t>https://www.ncbi.nlm.nih.gov/pubmed/27374000</t>
  </si>
  <si>
    <t>PMID : 30646922</t>
  </si>
  <si>
    <t>Cai W, Weng DH, Yan P, Lin YT, Dong ZH, Mailamuguli, Yao H.</t>
  </si>
  <si>
    <t>Genetic polymorphisms associated with nonalcoholic fatty liver disease in Uyghur population: a case-control study and meta-analysis.</t>
  </si>
  <si>
    <t>Polymorphisms have been identified to predispose to NAFLD. Here, we accessed the seven polymorphisms of rs1260326, rs780094 in GCKR, rs2954021 near TRIB1, rs2228603 in NCAN, rs58542926 in TM6SF2, rs12137855 near LYPLAL1, and rs10883437 near CPN1 on NAFLD susceptibility in the Uygur population. We collected 620 samples (317 NAFLD and 303 controls) for this case-control study. Meta-analysis was performed using Stata Software. Our data detected that the rs1260326 (T vs. C: OR = 1.27, 95% CI = 1.01-1.59) and rs780094 (T vs. C: OR = 1.30, 95% CI = 1.04-1.63) were significantly associated with the susceptibility to NAFLD in Uygur population. The rs1260326 and rs780094 T/T genotype are significantly associated with soda, egg, and soybean intakes in the consumption group with twice or more in a week. Furthermore, a significant haplotype effect of rs1260326/T- rs780094/T was found (OR = 1.29, 95% CI: 1.03-1.62) compared with CC haplotype. An additional meta-analysis using 4352 cases and 10,168 controls established that rs780094 (OR = 1.21, 95%CI: 1.14-1.28) is significantly associated with NAFLD. Finally, among the 4 case-control studies on rs1260326, including 712 NAFLD and 658 controls, significant associations were found in Asian, liver biopsy, adult and pediatric groups. Collectively, both our case-control study and meta-analysis confirm a significant association between rs780094 and NAFLD. Additionally, our results suggest Asian-specific, liver biopsy-specific, adult-specific and pediatric-specific associations between the rs1260326 and NAFLD. Moreover, the rs1260326 and rs780094 T/T genotype are significantly associated with food habits, such as soda, egg, and soybean.</t>
  </si>
  <si>
    <t>10.1186/s12944-018-0877-3</t>
  </si>
  <si>
    <t>Case-control; Genetic; Meta-analysis; NAFLD; Polymorphisms; Adult; Case-Control Studies; Ethnic Groups; Female; Genetic Association Studies; Genetic Predisposition to Disease; Haplotypes; Humans; Linkage Disequilibrium; Male; Non-alcoholic Fatty Liver Disease; Polymorphism, Single Nucleotide; Publication Bias; Risk Factors</t>
  </si>
  <si>
    <t>https://www.ncbi.nlm.nih.gov/pubmed/30646922</t>
  </si>
  <si>
    <t>PMID : 27841438</t>
  </si>
  <si>
    <t>Healy D, Clarke-Moloney M, Hannigan A, Walsh S.</t>
  </si>
  <si>
    <t>Wound drainage for lower limb arterial surgery.</t>
  </si>
  <si>
    <t>Drains are often used in leg wounds after vascular surgery procedures despite uncertainty regarding their benefits. Drains are placed with the aim of reducing the incidence and size of blood or fluid collections. Conversely, drains may predispose patients to infection and may prolong hospitalisation. Surgeons need robust data regarding the effects of drains on complications following lower limb arterial surgery. To determine whether routine placement of wound drains results in fewer complications following lower limb arterial surgery than no drains. In June 2016 we searched: the Cochrane Wounds Specialised Register; the Cochrane Central Register of Controlled Trials (CENTRAL; the Cochrane Library); Ovid MEDLINE; Ovid MEDLINE (In-Process &amp;amp; Other Non-Indexed Citations); Ovid EMBASE and EBSCO CINAHL. We also searched clinical trial registries for ongoing studies.There were no restrictions with respect to language, date of publication or study setting. We considered randomized controlled trials (RCTs) that evaluated the use of any type of drain in lower limb arterial surgery. Two authors independently determined study eligibility, extracted data and performed an assessment of bias. An effort was made to contact authors for missing data. The methods and results of each eligible study were summarised and we planned to pool data in meta-analyses when it was considered appropriate, based upon clinical and statistical homogeneity. We identified three eligible trials involving a total of 222 participants with 333 groin wounds. Suction drainage was compared with no drainage in all studies. Two studies were parallel-group, randomized controlled trials, and one was a split-body, randomized controlled trial. Trial settings were not clearly described. Patients undergoing bypass and endarterectomy procedures were included, but none of the studies provided details on the severity of the underlying arterial disease.We deemed all of the studies to be at a high risk of bias in three or more domains of the 'Risk of bias' assessment and overall the evidence was of very low quality. Two out of three studies had unit of analysis errors (with multiple wounds within patients analysed as independent) and it was not possible to judge the appropriateness of the analysis of the third. Meta-analysis was not appropriate, firstly because of clinical heterogeneity, and secondly because we were not able to adjust for the analysis errors in the individual trials. One trial yielded data on surgical site infections (SSI; the primary outcome of the review): there was no clear difference between drained and non-drained wounds for SSI (risk ratio 1.33; 95% confidence interval 0.30 to 5.94; 50 participants with bilateral groin wounds; very low quality evidence). It was not possible to evaluate any other outcomes from this trial. The results from the other two studies are unreliable because of analysis errors and reporting omissions. The data upon which to base practice in this area are limited and prone to biases. Complete uncertainty remains regarding the potential benefits and harms associated with the use of wound drains in lower limb arterial surgery due to the small number of completed studies and weaknesses in their design and conduct. Higher quality evidence is needed to inform clinical decision making. To our knowledge, no trials on this topic are currently active.</t>
  </si>
  <si>
    <t>It was not possible to evaluate any other outcomes from this trial.</t>
  </si>
  <si>
    <t>One trial yielded data on surgical site infections (SSI; the primary outcome of the review): there was no clear difference between drained and non-drained wounds for SSI (risk ratio 1.33; 95% confidence interval 0.30 to 5.94; 50 participants with bilateral groin wounds; very low quality evidence).</t>
  </si>
  <si>
    <t>10.1002/14651858.CD011111.pub2</t>
  </si>
  <si>
    <t>Aged; Drainage; Female; Groin; Hematoma; Humans; Lower Extremity; Male; Peripheral Arterial Disease; Randomized Controlled Trials as Topic; Reoperation; Suction; Surgical Wound Infection; Vascular Surgical Procedures</t>
  </si>
  <si>
    <t>https://www.ncbi.nlm.nih.gov/pubmed/27841438</t>
  </si>
  <si>
    <t>PMID : 29980356</t>
  </si>
  <si>
    <t>Dongo V, von Krockow N, Martins-Filho PRS, Weigl P.</t>
  </si>
  <si>
    <t>Journal of cranio-maxillo-facial surgery : official publication of the European Association for Cranio-Maxillo-Facial Surgery</t>
  </si>
  <si>
    <t>Lateral sinus floor elevation without grafting materials. Individual- and aggregate-data meta-analysis.</t>
  </si>
  <si>
    <t>To perform a systematic review and individual- and aggregate-data meta-analysis of observational studies to determine the success rate of the lateral sinus floor elevation with simultaneous implant placement and without grafting materials. We included prospective and retrospective observational studies analyzing survival rate of implants in patients who underwent graftless lateral sinus floor elevation. Secondary outcomes included increase of bone height, marginal bone loss (MBL), implant stability, and adverse events such as sinus membrane perforation and signs of infection in the maxillary sinuses. Survival rate and proportion of adverse outcomes were calculated using the variance-stabilizing Freeman-Tukey double-arcsine transformation. Meta-analyses of bone gain and MBL were performed based on changes from baseline and sampling variance. Implant stability was analyzed at follow-up. Individual participant data were modeled using a one-step approach. The survival probability was determined using the Kaplan-Meier method, and the Cox proportional-hazards regression was applied to investigate the association between survival time of implants and covariates. 11 observational studies were included in the study. The meta-analysis based on 660 implants and 17 failures showed a pooled survival rate of 97.5% (CI 95% 95.8 to 98.9). Pooled analysis also showed an increase in mean bone height of 5.7 mm (CI 95% 4.78 to 6.56), MBL of 1.2 mm (CI 95% 0.84 to 1.51), and implant stability quotient of 70.5 (CI 95% 64.2 to 76.9). A pooled rate of 20.0% (CI 95% 10.9 to 30.6) and 3.0% (CI 95% 0.5 to 6.8), respectively, for membrane perforations and sinus infection was found. Individual-data meta-analysis showed an overall 5-year survival of 93.1% (SE 2.67%) with a mean survival time of 6.7 years (SE 0.08). Longer implants were associated with a decreased hazard ratio (0.64; CI 95% 0.41 to 0.99). Current available evidence based on aggregate and individual patient data meta-analysis suggests that lateral maxillary sinus floor elevation without grafting, and simultaneous implant placement, is a safe and effective technique with high survival rates, especially for implants with more than 13 mm in length.</t>
  </si>
  <si>
    <t>The survival probability was determined using the Kaplan-Meier method, and the Cox proportional-hazards regression was applied to investigate the association between survival time of implants and covariates. 11 observational studies were included in the study.</t>
  </si>
  <si>
    <t>10.1016/j.jcms.2018.06.012</t>
  </si>
  <si>
    <t>Dental implants; Evidence-based dentistry; Sinus floor augmentation; Dental Implantation, Endosseous; Dental Implants; Dental Restoration Failure; Humans; Postoperative Complications; Sinus Floor Augmentation</t>
  </si>
  <si>
    <t>https://www.ncbi.nlm.nih.gov/pubmed/29980356</t>
  </si>
  <si>
    <t>PMID : 28267033</t>
  </si>
  <si>
    <t>Benenson I, Jadotte Y, Echevarria M.</t>
  </si>
  <si>
    <t>Factors influencing utilization of hospital services by adult sickle cell disease patients: a systematic review.</t>
  </si>
  <si>
    <t>Painful vaso-occlusive crisis is a hallmark of sickle cell disease (SCD) that commonly results in utilization of hospital services. Recurrent use of hospital services by SCD patients is associated with high healthcare costs and adverse clinical outcomes. Understanding the factors influencing the pattern of utilization is a first step in improving medical care of this patient population while reducing healthcare expenditures. The primary objective of this systematic review was to determine what modifiable and non-modifiable factors influence utilization of hospital services by adult SCD patients. Adult SCD patients of both sexes who utilized hospital services for acute or emergency care. Non-modifiable and modifiable factors influencing utilization of hospital services. Prospective and retrospective cohort studies, case-control and analytical cross-sectional studies. The primary outcome of interest was high utilization of hospital services by adult SCD patients based on non-modifiable and modifiable factors measured as an odds ratio (analytical outcome). The secondary outcome was the prevalence of non-modifiable and modifiable factors among SCD patients who utilized hospital services measured as an event rate (descriptive outcome). A comprehensive multi-step search was undertaken to find both published and unpublished studies. Only studies published in the English language were included. The search was not limited by year of publication. Retrieved papers were assessed for methodological quality using standardized critical appraisal instruments from the Joanna Briggs Institute Meta Analysis of Statistics Assessment and Review Instrument. Data were extracted using a researcher-developed tool. Included studies were combined in a statistical meta-analysis. The meta-analysis was based on a random effect model. For studies that did not allow statistical pooling, the findings have been presented in a narrative form. Fourteen studies were included in this review. The analysis demonstrated that male patients accounted for 40.8% (95% confidence interval [CI] 0.370-0.447) of all utilizing patients. Sickle cell disease patients who were publically insured accounted for 76.5% (95% CI 0.632-0.861) of all patients who had hospital encounters. Patients aged 25-35 years had the highest rate of utilization, and the rate of utilization declined in patients older than 50 years. High utilizing patients had more diagnoses of acute chest syndrome and sepsis than patients who were moderate or low utilizers. The majority of SCD patients who utilized hospital services were women, young people and publically insured individuals. Patients with particularly high level of utilization had more frequent diagnoses of acute chest syndrome and sepsis.</t>
  </si>
  <si>
    <t>The primary objective of this systematic review was to determine what modifiable and non-modifiable factors influence utilization of hospital services by adult SCD patients.</t>
  </si>
  <si>
    <t>The primary objective of this systematic review was to determine what modifiable and non-modifiable factors influence utilization of hospital services by adult SCD patients. The primary outcome of interest was high utilization of hospital services by adult SCD patients based on non-modifiable and modifiable factors measured as an odds ratio (analytical outcome). The secondary outcome was the prevalence of non-modifiable and modifiable factors among SCD patients who utilized hospital services measured as an event rate (descriptive outcome).</t>
  </si>
  <si>
    <t>10.11124/JBISRIR-2016-002983</t>
  </si>
  <si>
    <t>Adult; Anemia, Sickle Cell; Hospitalization; Humans; Risk Factors</t>
  </si>
  <si>
    <t>https://www.ncbi.nlm.nih.gov/pubmed/28267033</t>
  </si>
  <si>
    <t>PMID : 25405603</t>
  </si>
  <si>
    <t>Age-related cataract is the opacification of the lens, which occurs as a result of denaturation of lens proteins. Age-related cataract remains the leading cause of blindness globally, except in the most developed countries. A key question is what is the best way of removing the lens, especially in lower income settings. To compare two different techniques of lens removal in cataract surgery: manual small incision surgery (MSICS) and extracapsular cataract extraction (ECCE). We searched CENTRAL (which contains the Cochrane Eyes and Vision Group Trials Register) (2014, Issue 8), Ovid MEDLINE, Ovid MEDLINE In-Process and Other Non-Indexed Citations, Ovid MEDLINE Daily, Ovid OLDMEDLINE (January 1946 to September 2014), EMBASE (January 1980 to September 2014), Latin American and Caribbean Health Sciences Literature Database (LILACS) (January 1982 to September 2014), Web of Science Conference Proceedings Citation Index- Science (CPCI-S), (January 1990 to September 2014), the metaRegister of Controlled Trials (mRCT) (www.controlled-trials.com),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23 September 2014. We included randomised controlled trials (RCTs) only. Participants in the trials were people with age-related cataract. We included trials where MSICS with a posterior chamber intraocular lens (IOL) implant was compared to ECCE with a posterior chamber IOL implant. Data were collected independently by two authors. We aimed to collect data on presenting visual acuity 6/12 or better and best-corrected visual acuity of less than 6/60 at three months and one year after surgery. Other outcomes included intraoperative complications, long-term complications (one year or more after surgery), quality of life, and cost-effectiveness. There were not enough data available from the included trials to perform a meta-analysis. Three trials randomly allocating people with age-related cataract to MSICS or ECCE were included in this review (n = 953 participants). Two trials were conducted in India and one in Nepal. Trial methods, such as random allocation and allocation concealment, were not clearly described; in only one trial was an effort made to mask outcome assessors. The three studies reported follow-up six to eight weeks after surgery. In two studies, more participants in the MSICS groups achieved unaided visual acuity of 6/12 or 6/18 or better compared to the ECCE group, but overall not more than 50% of people achieved good functional vision in the two studies. 10/806 (1.2%) of people enrolled in two trials had a poor outcome after surgery (best-corrected vision less than 6/60) with no evidence of difference in risk between the two techniques (risk ratio (RR) 1.58, 95% confidence interval (CI) 0.45 to 5.55). Surgically induced astigmatism was more common with the ECCE procedure than MSICS in the two trials that reported this outcome. In one study there were more intra- and postoperative complications in the MSICS group. One study reported that the costs of the two procedures were similar. There are no other studies from other countries other than India and Nepal and there are insufficient data on cost-effectiveness of each procedure. Better evidence is needed before any change may be implemented. Future studies need to have longer-term follow-up and be conducted to minimize biases revealed in this review with a larger sample size to allow examination of adverse events.</t>
  </si>
  <si>
    <t>10.1002/14651858.CD008811.pub3</t>
  </si>
  <si>
    <t>Adult; Age Factors; Aged; Aged, 80 and over; Cataract Extraction; Humans; India; Lens Implantation, Intraocular; Lenses, Intraocular; Middle Aged; Nepal; Posterior Eye Segment; Randomized Controlled Trials as Topic; Visual Acuity</t>
  </si>
  <si>
    <t>https://www.ncbi.nlm.nih.gov/pubmed/25405603</t>
  </si>
  <si>
    <t>PMID : 26381545</t>
  </si>
  <si>
    <t>Huang Y, Zhan X.</t>
  </si>
  <si>
    <t>Indian journal of pediatrics</t>
  </si>
  <si>
    <t>Sequential Therapy is Superior to Triple Therapy for Helicobacter pylori Infection in Children: A Meta-Analysis.</t>
  </si>
  <si>
    <t>To assess the efficacy and safety of 10-d sequential therapy compared to 5 to 14-d triple therapy for treating Helicobacter pylori infections in children according to the eradication rates. The Cochrane Library, MEDLINE, EMBASE, China National Knowledge Infrastructure databases, and other sources were searched in November 2014 without language restrictions. Randomized controlled trials (RCTs) that compared sequential therapy with triple therapy for H. pylori eradication in children were included. Dichotomous data were pooled to obtain the relative risk (RR) of the eradication rate with a 95% confidence interval (CI). Fourteen RCTs with 1698 participants (718 and 980 for sequential and triple therapy, respectively) were included. The intention-to-treat eradication rates were 73% (95% CI: 70-76) and 66% (95% CI: 64-70) for sequential and triple therapy, respectively. The pooled RR was 1.16 (95% CI: 1.09-1.23), resulting in a number needed to treat of 16 (95% CI: 10-48), favoring sequential therapy. Sequential therapy was superior to 7- and 10-d triple therapy. Sequential and triple therapy did not differ significantly in the overall risk of adverse effects. In children, sequential therapy appears to be superior to triple therapy for H. pylori eradication, although the eradication rates remain lower than the expected goal with both treatments. Factors-associated with a higher risk of eradication failure, such as compliance and antimicrobial resistance, remain insufficiently investigated. Therefore, further high-quality RCTs are needed to compare these different eradication treatment approaches.</t>
  </si>
  <si>
    <t>To assess the efficacy and safety of 10-d sequential therapy compared to 5 to 14-d triple therapy for treating Helicobacter pylori infections in children according to the eradication rates. In children, sequential therapy appears to be superior to triple therapy for H. pylori eradication, although the eradication rates remain lower than the expected goal with both treatments.</t>
  </si>
  <si>
    <t>10.1007/s12098-015-1878-0</t>
  </si>
  <si>
    <t>Eradication; Helicobacter pylori; Meta-analysis; Sequential therapy; Anti-Bacterial Agents; Child; Child, Preschool; Drug Administration Schedule; Drug Therapy, Combination; Helicobacter Infections; Helicobacter pylori; Humans; Treatment Outcome</t>
  </si>
  <si>
    <t>https://www.ncbi.nlm.nih.gov/pubmed/26381545</t>
  </si>
  <si>
    <t>PMID : 30305269</t>
  </si>
  <si>
    <t>Major TJ, Topless RK, Dalbeth N, Merriman TR.</t>
  </si>
  <si>
    <t>Evaluation of the diet wide contribution to serum urate levels: meta-analysis of population based cohorts.</t>
  </si>
  <si>
    <t>To systematically test dietary components for association with serum urate levels and to evaluate the relative contributions of estimates of diet pattern and inherited genetic variants to population variance in serum urate levels. Meta-analysis of cross sectional data from the United States. Five cohort studies. 16 760 individuals of European ancestry (8414 men and 8346 women) from the US were included in analyses. Eligible individuals were aged over 18, without kidney disease or gout, and not taking urate lowering or diuretic drugs. All participants had serum urate measurements, dietary survey data, information on potential confounders (sex, age, body mass index, average daily calorie intake, years of education, exercise levels, smoking status, and menopausal status), and genome wide genotypes. The main outcome measures were average serum urate levels and variance in serum urate levels. β values (95% confidence intervals) and Bonferroni corrected P values from multivariable linear regression analyses, along with regression partial R&lt;sup&gt;2&lt;/sup&gt; values, were used to quantitate associations. Seven foods were associated with raised serum urate levels (beer, liquor, wine, potato, poultry, soft drinks, and meat (beef, pork, or lamb)) and eight foods were associated with reduced serum urate levels (eggs, peanuts, cold cereal, skim milk, cheese, brown bread, margarine, and non-citrus fruits) in the male, female, or full cohorts. Three diet scores, constructed on the basis of healthy diet guidelines, were inversely associated with serum urate levels and a fourth, data driven diet pattern positively associated with raised serum urate levels, but each explained ≤0.3% of variance in serum urate. In comparison, 23.9% of variance in serum urate levels was explained by common, genome wide single nucleotide variation. In contrast with genetic contributions, diet explains very little variation in serum urate levels in the general population.</t>
  </si>
  <si>
    <t>To systematically test dietary components for association with serum urate levels and to evaluate the relative contributions of estimates of diet pattern and inherited genetic variants to population variance in serum urate levels.</t>
  </si>
  <si>
    <t>10.1136/bmj.k3951</t>
  </si>
  <si>
    <t>Cohort Studies; Cross-Sectional Studies; Diet; European Continental Ancestry Group; Genetic Predisposition to Disease; Gout; Humans; United States; Uric Acid</t>
  </si>
  <si>
    <t>https://www.ncbi.nlm.nih.gov/pubmed/30305269</t>
  </si>
  <si>
    <t>PMID : 23765045</t>
  </si>
  <si>
    <t>Mou J, Paillard F, Turnbull B, Trudeau J, Stoker M, Katz NP.</t>
  </si>
  <si>
    <t>Qutenza (capsaicin) 8% patch onset and duration of response and effects of multiple treatments in neuropathic pain patients.</t>
  </si>
  <si>
    <t>Qutenza (capsaicin) 8% patch is used to treat various neuropathic indications, including postherpetic neuralgia (PHN) and human immunodeficiency virus-associated neuropathy (HIV-AN). We conducted a meta-analysis of Qutenza studies to describe clinical phenomena of effects of Qutenza treatment better, such as onset and duration of pain relief, and the need for retreatments. The meta-analyses combined individual patient data (1313 participants with PHN and 801 with HIV-AN) from 7 completed randomized, double-blind, controlled studies. Studies had similar designs, and all used the Qutenza patch (8% capsaicin) and a low-dose control patch (0.04% capsaicin). A 30% response was defined as a ≥30% decrease in mean pain intensity score during week 2 to end of follow-up; complete pain relief was defined as an average pain intensity ≤1 during week 2 to end of follow-up. Duration of response was calculated using the data from long-term studies as the time from onset of response to offset of response, retreatment, or end of follow-up (whichever occurred first). Overall 44% of PHN and 41% of HIV-AN patients had a 30% response, and 11% and 7%, respectively, had complete pain relief 2 to 12 weeks after treatment with Qutenza. The mean (median) onset of response to Qutenza was 3.4 (1) days for PHN and 6.5 (4) days for HIV-AN (delayed due to an initial increase in discomfort). The mean (median) duration of response after 1 Qutenza treatment was 5 (3) months. Of the patients followed-up for 12 months, 40% PHN and 36% HIV-AN patients had a 30% response, and 9% and 10%, respectively, had complete pain relief from week 2 to end of follow-up. Qutenza is effective in a high proportion of patients. In patients who respond to Qutenza, analgesia starts within a few days of treatment and lasts on average 5 months.</t>
  </si>
  <si>
    <t>10.1097/AJP.0b013e31829a4ced</t>
  </si>
  <si>
    <t>Adult; Aged; Aged, 80 and over; Capsaicin; Databases, Factual; Dose-Response Relationship, Drug; Double-Blind Method; Female; Follow-Up Studies; HIV Infections; Humans; Male; Middle Aged; Neuralgia, Postherpetic; Pain; Pain Measurement; Randomized Controlled Trials as Topic; Sensory System Agents; Time Factors; Transdermal Patch; Young Adult</t>
  </si>
  <si>
    <t>https://www.ncbi.nlm.nih.gov/pubmed/23765045</t>
  </si>
  <si>
    <t>PMID : 25104166</t>
  </si>
  <si>
    <t>Agostino P, Ugolini A, Signori A, Silvestrini-Biavati A, Harrison JE, Riley P.</t>
  </si>
  <si>
    <t>Orthodontic treatment for posterior crossbites.</t>
  </si>
  <si>
    <t>A posterior crossbite occurs when the top back teeth bite inside the bottom back teeth. When it affects one side of the mouth, the lower jaw may have to move to one side to allow the back teeth to meet together. Several treatments have been recommended to correct this problem. Some treatments widen the upper teeth while others are directed at treating the cause of the posterior crossbite (e.g. breathing problems or sucking habits). Most treatments have been used at each stage of dental development. This is an update of a Cochrane review first published in 2001. To assess the effects of orthodontic treatment for posterior crossbites. We searched the following electronic databases: the Cochrane Oral Health Group's Trials Register (to 21 January 2014), the Cochrane Central Register of Controlled Trials (CENTRAL) (The Cochrane Library 2014, Issue 1), MEDLINE via OVID (1946 to 21 January 2014), and EMBASE via OVID (1980 to 21 January 2014). We searched the US National Institutes of Health Trials Register and the World Health Organization (WHO) Clinical Trials Registry Platform for ongoing trials. We placed no restrictions on the language or date of publication when searching the electronic databases. Randomised controlled trials (RCTs) of orthodontic treatment for posterior crossbites in children and adults. Two review authors, independently and in duplicate, screened the results of the electronic searches, and extracted data and assessed the risk of bias of the included studies. We attempted to contact the first named authors of the included studies for missing data and for clarification. We used risk ratios (RR) and 95% confidence intervals (CIs) to summarise dichotomous (event) data, and mean differences (MD) with 95% CIs to summarise continuous data. We performed meta-analyses using fixed-effect models (we would have used random-effects models if we had included four or more studies in a meta-analysis) when comparisons and outcomes were sufficiently similar. We included 15 studies, of which two were at low risk of bias, seven were at high risk of bias and six were unclear. Fixed appliances with mid-palatal expansionNine studies tested fixed appliances with mid-palatal expansion against each other. No study reported a difference between any type of appliance. Fixed versus removable appliancesFixed quad-helix appliances may be 20% more likely to correct crossbites than removable expansion plates (RR 1.20; 95% CI 1.04 to 1.37; two studies; 96 participants; low-quality evidence).Quad-helix appliances may achieve 1.15 mm more molar expansion than expansion plates (MD 1.15 mm; 95% CI 0.40 to 1.90; two studies; 96 participants; moderate-quality evidence).There was insufficient evidence of a difference in canine expansion or the stability of crossbite correction.Very limited evidence showed that both fixed quad-helix appliances and removable expansion plates were superior to composite onlays in terms of crossbite correction, molar and canine expansion. Other comparisonsVery limited evidence showed that treatments were superior to no treatment, but there was insufficient evidence of a difference between any active treatments. There is a very small body of low- to moderate-quality evidence to suggest that the quad-helix appliance may be more successful than removable expansion plates at correcting posterior crossbites and expanding the inter-molar width for children in the early mixed dentition (aged eight to 10 years). The remaining evidence we found was of very low quality and was insufficient to allow the conclusion that any one intervention is better than another for any of the outcomes in this review.</t>
  </si>
  <si>
    <t>To assess the effects of orthodontic treatment for posterior crossbites.</t>
  </si>
  <si>
    <t>10.1002/14651858.CD000979.pub2</t>
  </si>
  <si>
    <t>Adolescent; Child; Child, Preschool; Humans; Orthodontic Appliances; Orthodontic Retainers; Orthodontics, Corrective; Overbite; Palatal Expansion Technique; Randomized Controlled Trials as Topic; Temporomandibular Joint Dysfunction Syndrome</t>
  </si>
  <si>
    <t>https://www.ncbi.nlm.nih.gov/pubmed/25104166</t>
  </si>
  <si>
    <t>PMID : 28235686</t>
  </si>
  <si>
    <t>Álvarez MJ, Fernández D, Gómez-Salgado J, Rodríguez-González D, Rosón M, Lapeña S.</t>
  </si>
  <si>
    <t>The effects of massage therapy in hospitalized preterm neonates: A systematic review.</t>
  </si>
  <si>
    <t>The aim of this study was to perform a systematic review to identify, evaluate and summarise studies on the administration of therapeutic massage to preterm neonates during their stay in the NICU, and to assess their methodological quality. systematic review following PRISMA statements guidelines. A comprehensive search was performed including relevant articles between January 2004 and December 2013, using the following electronic databases: Medline, PEDro, Web of Science and Scopus. Two reviewers conducted a review of the selected articles: one evaluated the methodological quality of the studies and performed data extraction and the other performed a cross-check. Divergences of opinion were resolved by discussion with a third reviewer. The studies reviewed implemented a wide variety of interventions and evaluation methods, and therefore it was not possible to perform a meta-analysis. The following data were extracted from each article: year of publication, study design, participants and main measurements of outcomes obtained through the intervention. A non-quantitative synthesis of the extracted data was performed. Level of evidence was graded using the Jadad Scale. A total of 23 articles met the inclusion criteria and were thus included in the review; these presented a methodological quality ranging from 1 to 5 points (with a mean of 3 points). Most studies reported that the administration of various forms of therapeutic massage exerted a beneficial effect on factors related to the growth of preterm infants. The causes indicated by the researchers for these anthropometric benefits included increased vagal activity, increased gastric activity and increased serum insulin levels. Other demonstrated benefits of massage therapy when administered to hospitalised preterm infants included better neurodevelopment, a positive effect on brain development, a reduced risk of neonatal sepsis, a reduction in length of hospital stay and reduced neonatal stress. Although based on a qualitative analysis of heterogeneous data, the present review suggests that a clear benefit is obtained from the administration of massage therapy in hospitalised preterm infants, a finding which should encourage the more generalised use of massotherapy in NICU clinical practice.</t>
  </si>
  <si>
    <t>The aim of this study was to perform a systematic review to identify, evaluate and summarise studies on the administration of therapeutic massage to preterm neonates during their stay in the NICU, and to assess their methodological quality. systematic review following PRISMA statements guidelines.</t>
  </si>
  <si>
    <t>10.1016/j.ijnurstu.2017.02.009</t>
  </si>
  <si>
    <t>Massage; Massage therapy; Premature birth; Premature infant; Preterm birth; Preterm infant; Tactile stimulation; Tactile-kinesthesic stimulation; Therapeutic touch; Humans; Infant, Newborn; Infant, Premature; Intensive Care Units, Neonatal; Massage</t>
  </si>
  <si>
    <t>https://www.ncbi.nlm.nih.gov/pubmed/28235686</t>
  </si>
  <si>
    <t>PMID : 26442916</t>
  </si>
  <si>
    <t>Knapik JJ, Steelman RA, Hoedebecke SS, Austin KG, Farina EK, Lieberman HR.</t>
  </si>
  <si>
    <t>Prevalence of Dietary Supplement Use by Athletes: Systematic Review and Meta-Analysis.</t>
  </si>
  <si>
    <t>Dietary supplements (DSs) are commercially available products consumed as an addition to the usual diet and are frequently ingested by athletes. Our objective was to examine the prevalence of DS use by athletes. PubMed, Ovid MEDLINE, OVID Healthstar, and Cumulative Index to Nursing and Allied Health were searched for original research articles published up to August 2014. Search terms included specific sports, specific DSs, and other terms. Studies were selected if they were written in English, involved athletes, and provided a quantitative assessment of the proportion of athletes using specific DSs. Percent of athletes using specific DSs. Methodological quality of studies was assessed by three reviewers using an 8-point scale that included evaluations for sampling methods, sampling frame, sample size, measurement tools, bias, response rate, statistical presentation, and description of the participant sample. Where there were at least two investigations, meta-analysis was performed to obtain summary (pooled) prevalence estimates (SPEs) on (1) DS use prevalence by sport and sex, (2) DS use prevalence by elite versus non-elite athletic status, and (3) specific DS prevalence for all athletic groups combined. Meta-analyses included evaluations of homogeneity and publication bias. A total of 159 unique studies met the review criteria. Methodological quality was generally low with an average ± standard deviation of 43 ± 16% of available rating points. There was low homogeneity for SPEs when compiled by sport, athletic status, and/or specific DSs. Contributing to the lack of homogeneity were differences in studies' objectives and types of assessments used (e.g., dietary surveys, interviews, questionnaires). Despite these limitations, the data generally indicated that elite athletes used DSs much more than their non-elite counterparts. For most DSs, use prevalence was similar for men and women except that a larger proportion of women used iron while a larger proportion of men used vitamin E, protein, and creatine. No consistent change in use over time was observed because even the earliest investigations showed relatively high use prevalence. It was difficult to generalize regarding DS use by athletes because of the lack of homogeneity among studies. Nonetheless, the data suggested that elite athletes used dietary supplements far more than their non-elite counterparts; use was similar for men and women with a few exceptions; use appeared to change little over time; and a larger proportion of athletes used DSs compared with the general US population. Improvements in study methodology should be considered in future studies especially (1) defining DSs for participants; (2) querying for very specific DSs; (3) using a variety of reporting timeframes (e.g., daily, 2-6 times/week, 1 time/week and &amp;lt;1 time/week); (4) reporting the sampling frame, number of individuals solicited, and number responding; (5) reporting characteristics of volunteers (and non-volunteers, if available); and (6) using similar methods on several occasions to examine possible temporal trends among athletes.</t>
  </si>
  <si>
    <t>Our objective was to examine the prevalence of DS use by athletes. Improvements in study methodology should be considered in future studies especially (1) defining DSs for participants; (2) querying for very specific DSs; (3) using a variety of reporting timeframes (e.g., daily, 2-6 times/week, 1 time/week and &amp;lt;1 time/week); (4) reporting the sampling frame, number of individuals solicited, and number responding; (5) reporting characteristics of volunteers (and non-volunteers, if available); and (6) using similar methods on several occasions to examine possible temporal trends among athletes.</t>
  </si>
  <si>
    <t>10.1007/s40279-015-0387-7</t>
  </si>
  <si>
    <t>Athletes; Creatine; Dietary Proteins; Dietary Supplements; Humans; Iron, Dietary; Sex Factors; Vitamin E</t>
  </si>
  <si>
    <t>https://www.ncbi.nlm.nih.gov/pubmed/26442916</t>
  </si>
  <si>
    <t>PMID : 19174392</t>
  </si>
  <si>
    <t>Sugiyama D, Nishimura K, Tamaki K, Tsuji G, Nakazawa T, Morinobu A, Kumagai S.</t>
  </si>
  <si>
    <t>Impact of smoking as a risk factor for developing rheumatoid arthritis: a meta-analysis of observational studies.</t>
  </si>
  <si>
    <t>To assess whether smoking is a risk factor for developing rheumatoid arthritis (RA). Meta-analysis.  &lt;AbstractText Label="DATA SOURCES" NlmCategory="METHODS"&gt;were observational studies that examined the association between smoking history and the risk of developing RA identified through Medline and EMBASE (from 1966 to December 2006), relevant books and a reference search. Two authors independently extracted the following: authors' names, publication year, sample size, participant characteristics, odds ratios (OR) or relative risks, adjustment factors, study design and area where the study was conducted. Data syntheses were based upon random effects model. Summarised syntheses effects were expressed by OR. Sixteen studies were selected from among 433 articles. For men, summary OR for ever, current and past smokers were 1.89 (95% CI 1.56 to 2.28), 1.87 (1.49 to 2.34) and 1.76 (1.33 to 2.31), respectively. For rheumatoid factor-positive (RF+) RA, summary OR for ever, current and past smokers were 3.02 (2.35 to 3.88), 3.91 (2.78 to 5.50) and 2.46 (1.74 to 3.47), respectively. Summary OR for 20 or more pack-years of smoking was 2.31 (1.55 to 3.41). For women, summary OR for ever, current and past smokers were 1.27 (1.12 to 1.44), 1.31 (1.12 to 1.54) and 1.22 (1.06 to 1.40), respectively. For RF+ RA, summary OR for ever, current and past smokers were 1.34 (0.99 to 1.80), 1.29 (0.94 to 1.77) and 1.21 (0.83 to 1.77). Summary OR for 20 or more pack-years of smoking was 1.75 (1.52 to 2.02). Smoking is a risk factor for RA, especially RF+ RA men and heavy smokers.</t>
  </si>
  <si>
    <t>To assess whether smoking is a risk factor for developing rheumatoid arthritis (RA).</t>
  </si>
  <si>
    <t>10.1136/ard.2008.096487</t>
  </si>
  <si>
    <t>Adult; Arthritis, Rheumatoid; Female; Humans; Male; Middle Aged; Publication Bias; Research Design; Rheumatoid Factor; Risk Factors; Sex Factors; Smoking</t>
  </si>
  <si>
    <t>https://www.ncbi.nlm.nih.gov/pubmed/19174392</t>
  </si>
  <si>
    <t>PMID : 24683046</t>
  </si>
  <si>
    <t>Palmer SC, Saglimbene V, Craig JC, Navaneethan SD, Strippoli GF.</t>
  </si>
  <si>
    <t>Darbepoetin for the anaemia of chronic kidney disease.</t>
  </si>
  <si>
    <t>Erythropoiesis-stimulating agents are used to treat anaemia in people with chronic kidney disease (CKD). Several agents are available including epoetin alfa or beta as well as agents with a longer duration of action, darbepoetin alfa and methoxy polyethylene glycol-epoetin beta. To assess the benefits and harms of darbepoetin alfa to treat anaemia in adults and children with CKD (stages 3 to 5, 5D, and kidney transplant recipients). We searched the Cochrane Renal Group's Specialised Register (to 13 January 2014) through contact with the Trials' Search Co-ordinator using search terms relevant to this review. Studies contained in the Specialised Register are identified through search strategies specifically designed for CENTRAL, MEDLINE and EMBASE. We included randomised controlled trials of any darbepoetin alfa treatment of at least three months duration in adults or children with CKD (any stage). Data were extracted by two independent investigators. Patient-centred outcomes (need for blood transfusion, iron therapy, progression of kidney disease, total and cardiovascular mortality, cardiovascular events, cancer, hypertension, seizures, and health-related quality of life) and other outcomes (haemoglobin levels) were assessed using random effects meta-analysis. We calculated risk ratios for dichotomous outcomes and mean differences for continuous outcomes, both with 95% confidence intervals. We identified 32 studies comprising 9414 participants; 21 studies in 8328 participants could be included in our meta-analyses. One study (4038 participants) compared darbepoetin alfa to placebo, 16 studies (2955 participants) compared darbepoetin alfa to epoetin alfa or beta, four studies (1198 participants) compared darbepoetin alfa to methoxy polyethylene glycol-epoetin beta, three studies (420 participants) compared more frequent with less frequent darbepoetin alfa administration and four studies (303 participants) compared intravenous with subcutaneous darbepoetin alfa administration.In a single large study, darbepoetin alfa reduced the need for blood transfusion and iron therapy compared with placebo in adults with CKD stage 3 to 5, but had little or no effect on survival, increased risks of hypertension, and had uncertain effects on quality of life. Data comparing darbepoetin alfa with epoetin alfa or beta or methoxy polyethylene glycol-epoetin beta were sparse and inconclusive. Comparisons of differing dosing schedules and routes of administration were compared in small numbers of participants and studies. Evidence for treatment effects of darbepoetin alfa were particularly limited for children with CKD, adults with CKD stage 5D, and recipients of a kidney transplant.Studies included in this review were generally at high or unclear risk of bias for all items (random sequence generation, allocation concealment, incomplete outcome data, blinding of participants and personnel, blinding of outcome assessment, selective outcome reporting, intention to treat analysis and other sources of bias). One large study comparing darbepoetin alfa with placebo was at low risk of bias for most items assessed. Data suggest that darbepoetin alfa effectively reduces need for blood transfusions in adults with CKD stage 3 to 5, but has little or no effect on mortality or quality of life. The effects of darbepoetin alfa in adults with CKD stage 5D and kidney transplant recipients and children with CKD remain uncertain as do the relative benefits and harms of darbepoetin alfa compared with other ESAs (epoetin alfa or beta and methoxy polyethylene glycol-epoetin beta).</t>
  </si>
  <si>
    <t>To assess the benefits and harms of darbepoetin alfa to treat anaemia in adults and children with CKD (stages 3 to 5, 5D, and kidney transplant recipients).</t>
  </si>
  <si>
    <t>10.1002/14651858.CD009297.pub2</t>
  </si>
  <si>
    <t>Adult; Anemia; Child; Darbepoetin alfa; Epoetin Alfa; Erythropoietin; Hematinics; Humans; Kidney Transplantation; Polyethylene Glycols; Randomized Controlled Trials as Topic; Recombinant Proteins; Renal Insufficiency, Chronic</t>
  </si>
  <si>
    <t>https://www.ncbi.nlm.nih.gov/pubmed/24683046</t>
  </si>
  <si>
    <t>PMID : 22623602</t>
  </si>
  <si>
    <t>Gorin SS, Badr H, Krebs P, Prabhu Das I.</t>
  </si>
  <si>
    <t>Journal of the National Cancer Institute. Monographs</t>
  </si>
  <si>
    <t>Multilevel interventions and racial/ethnic health disparities.</t>
  </si>
  <si>
    <t>To examine the impact of multilevel interventions (with three or more levels of influence) designed to reduce health disparities, we conducted a systematic review and meta-analysis of interventions for ethnic/racial minorities (all except non-Hispanic whites) that were published between January 2000 and July 2011. The primary aims were to synthesize the findings of studies evaluating multilevel interventions (three or more levels of influence) targeted at ethnic and racial minorities to reduce disparities in their health care and obtain a quantitative estimate of the effect of multilevel interventions on health outcomes among these subgroups. The electronic database PubMed was searched using Medical Subject Heading terms and key words. After initial review of abstracts, 26 published studies were systematically reviewed by at least two independent coders. Those with sufficient data (n = 12) were assessed by meta-analysis and examined for quality using a modified nine-item Physiotherapy Evidence Database coding scheme. The findings from this descriptive review suggest that multilevel interventions have positive effects on several health behavior outcomes, including cancer prevention and screening, as well improving the quality of health-care system processes. The weighted average effect size across studies for all health behavior outcomes reported at the individual participant level (k = 17) was odds ratio (OR) = 1.27 (95% confidence interval [CI] = 1.11 to 1.44); for the outcomes reported by providers or organizations, the weighted average effect size (k = 3) was OR = 2.53 (95% CI = 0.82 to 7.81). Enhanced application of theories to multiple levels of change, novel design approaches, and use of cultural leveraging in intervention design and implementation are proposed for this nascent field.</t>
  </si>
  <si>
    <t>To examine the impact of multilevel interventions (with three or more levels of influence) designed to reduce health disparities, we conducted a systematic review and meta-analysis of interventions for ethnic/racial minorities (all except non-Hispanic whites) that were published between January 2000 and July 2011.</t>
  </si>
  <si>
    <t>The primary aims were to synthesize the findings of studies evaluating multilevel interventions (three or more levels of influence) targeted at ethnic and racial minorities to reduce disparities in their health care and obtain a quantitative estimate of the effect of multilevel interventions on health outcomes among these subgroups.</t>
  </si>
  <si>
    <t>10.1093/jncimonographs/lgs015</t>
  </si>
  <si>
    <t>Clinical Trials as Topic; Confounding Factors (Epidemiology); Continental Population Groups; Continuity of Patient Care; Delivery of Health Care, Integrated; Ethnic Groups; Health Education; Health Services Research; Healthcare Disparities; Humans; Interdisciplinary Communication; Neoplasms; Patient Care Team; Quality of Health Care; Research Design; United States</t>
  </si>
  <si>
    <t>https://www.ncbi.nlm.nih.gov/pubmed/22623602</t>
  </si>
  <si>
    <t>PMID : 30350114</t>
  </si>
  <si>
    <t>Pabalan N, Tharabenjasin P, Phababpha S, Jarjanazi H.</t>
  </si>
  <si>
    <t>Association of COL5A1 gene polymorphisms and risk of tendon-ligament injuries among Caucasians: a meta-analysis.</t>
  </si>
  <si>
    <t>Tendons and ligaments are common sites of musculoskeletal injuries especially during physical activity. The multifactorial etiology of tendon-ligament injury (TLI) includes both genetic and environmental factors. The genetic component could render influence on TLI risk to be either elevation or reduction. Inconsistency of reported associations of the collagen type V alpha 1 chain (COL5A1) polymorphisms, mainly rs12722 (BstUI) and rs13946 (DpnII), with TLI warrant a meta-analysis to determine more precise pooled associations. Multi-database literature search yielded eight articles (11 studies) for inclusion. Pooled odds ratios (ORs) and 95% confidence intervals were used to estimate associations. Heterogeneity of outcomes warranted examining their sources with outlier treatment. All rs12722 effects indicated reduced risk (OR &amp;lt; 1.0). The significant outcomes (ORs 0.59-0.77, p = 0.0009-0.04) in the pre-outlier analysis were non-heterogeneous (p &amp;gt; 0.10). The non-significant and heterogeneous (ORs 0.63-0.98, p = 0.13-0.95; up to I&lt;sup&gt;2&lt;/sup&gt; = 86%) pre-outlier rs12722 and rs13946 results became significant (ORs 0.32-0.78, p = 10&lt;sup&gt;-5&lt;/sup&gt;-0.01) and heterogeneity eliminated (I&lt;sup&gt;2&lt;/sup&gt; = 0%) with outlier treatment. Significant associations (ORs 0.26-0.65, p = 0.002-0.03) were also observed in other COL5A1 polymorphisms (rs71746744 and rs16399). Sensitivity analysis deemed all significant outcomes to be robust. In summary, COL5A1 polymorphisms reduce the risk of TLI among Caucasians. These findings are based on the evidence of significance, homogeneity, consistency, and robustness. Additional studies are warranted to draw more comprehensive conclusions.</t>
  </si>
  <si>
    <t>Inconsistency of reported associations of the collagen type V alpha 1 chain (COL5A1) polymorphisms, mainly rs12722 (BstUI) and rs13946 (DpnII), with TLI warrant a meta-analysis to determine more precise pooled associations.</t>
  </si>
  <si>
    <t>10.1186/s40798-018-0161-0</t>
  </si>
  <si>
    <t>COL5A1 polymorphisms; Meta-analysis; Tendon-ligament injury</t>
  </si>
  <si>
    <t>https://www.ncbi.nlm.nih.gov/pubmed/30350114</t>
  </si>
  <si>
    <t>PMID : 20004013</t>
  </si>
  <si>
    <t>Weeks AD, Alia G, Vernon G, Namayanja A, Gosakan R, Majeed T, Hart A, Jafri H, Nardin J, Carroli G, Fairlie F, Raashid Y, Mirembe F, Alfirevic Z.</t>
  </si>
  <si>
    <t>Umbilical vein oxytocin for the treatment of retained placenta (Release Study): a double-blind, randomised controlled trial.</t>
  </si>
  <si>
    <t>Retained placenta is associated with post-partum haemorrhage. Meta-analysis has suggested that umbilical injection of oxytocin could increase placental expulsion without the need for a surgeon or anaesthetic. We assessed the effect of high-dose umbilical vein oxytocin as a treatment for retained placenta. In this double-blind, placebo-controlled trial, haemodynamically stable women with a retained placenta for more than 30 min were recruited from 13 sites in the UK, Uganda, and Pakistan. 577 women were randomly assigned by a computer-generated randomisation list stratified by centre to 30 mL saline containing either 50 IU oxytocin (n=292) or 5 mL water (n=285), which was injected into the placenta through an umbilical vein catheter. All trial participants, study workers, and data handlers were masked to individual allocations. The primary outcome was the need for manual removal of the placenta. Analysis was by intention to treat. This study is registered, number ISRCTN 13204258. The primary outcome was recorded for all participants. We detected no difference between the groups in the need for manual removal of placenta (oxytocin 179/292 [61.3%] vs placebo 177/285 [62.1%]; relative risk 0.98, 95% CI 0.87-1.12; p=0.84). The need for manual removal was higher in the UK (overall 250/361 [69%]) than in Uganda (90/190 [47%]) or Pakistan (16/26 [62%]). Adverse events did not differ between the two groups. Umbilical oxytocin has no clinically significant effect on the need for manual removal for women with retained placenta. WHO, WellBeing of Women, Pakistan Higher Education Commission.</t>
  </si>
  <si>
    <t>The primary outcome was the need for manual removal of the placenta. The primary outcome was recorded for all participants.</t>
  </si>
  <si>
    <t>10.1016/S0140-6736(09)61752-9</t>
  </si>
  <si>
    <t>Adult; Anesthesia, General; Blood Pressure; Blood Transfusion; Double-Blind Method; Female; Hemoglobins; Humans; Injections, Intravenous; Oxytocics; Oxytocin; Pakistan; Placenta, Retained; Postpartum Hemorrhage; Pregnancy; Uganda; Umbilical Veins; United Kingdom</t>
  </si>
  <si>
    <t>https://www.ncbi.nlm.nih.gov/pubmed/20004013</t>
  </si>
  <si>
    <t>PMID : 22497878</t>
  </si>
  <si>
    <t>Kühn S, Vanderhasselt MA, De Raedt R, Gallinat J.</t>
  </si>
  <si>
    <t>Why ruminators won't stop: the structural and resting state correlates of rumination and its relation to depression.</t>
  </si>
  <si>
    <t>Rumination is a good predictor of major depression. The current study explores the structural and functional neural correlates of rumination. To explore structural correlates of rumination (RRS, Treynor et al., 2003) we used voxel-based morphometry. We relate these correlates of rumination to concurrence of grey matter reductions in depressed patients by means of a quantitative meta-analysis on 16 VBM studies. Resting state data was used to compute maps of the amplitude of low frequency fluctuations. Rumination correlated negatively with grey matter volume in bilateral inferior frontal gyrus (IFG), left anterior cingulate cortex (ACC), and bilateral mid cingulate cortex. The volume reductions were within proximity of grey matter reductions identified in the meta-analysis on depressed patients in bilateral IFG and ACC. Moreover reductions in resting state activity were overlapping with volume reductions correlated with rumination in ACC and right IFG. The participants were all healthy control subjects. Future research is needed to explore the neural correlates of rumination in major depression. The results show that rumination is associated with volume and resting state reductions in brain areas that have been related to cognitive control process of inhibition and thought suppression. We conclude that rumination not only qualifies as a behavioural predictor of major depression but also goes along with neuroanatomical abnormalities that are similar to those identified for depression.</t>
  </si>
  <si>
    <t>To explore structural correlates of rumination (RRS, Future research is needed to explore the neural correlates of rumination in major depression.</t>
  </si>
  <si>
    <t>10.1016/j.jad.2012.03.024</t>
  </si>
  <si>
    <t>Adolescent; Adult; Brain Mapping; Cerebral Cortex; Depressive Disorder, Major; Female; Gyrus Cinguli; Humans; Magnetic Resonance Imaging; Male; Obsessive-Compulsive Disorder; Organ Size; Rest; Thinking; Young Adult</t>
  </si>
  <si>
    <t>https://www.ncbi.nlm.nih.gov/pubmed/22497878</t>
  </si>
  <si>
    <t>PMID : 25820148</t>
  </si>
  <si>
    <t>Huang HP, He M, Wang HY, Zhou M.</t>
  </si>
  <si>
    <t>Breast cancer (Tokyo, Japan)</t>
  </si>
  <si>
    <t>A meta-analysis of the benefits of mindfulness-based stress reduction (MBSR) on psychological function among breast cancer (BC) survivors.</t>
  </si>
  <si>
    <t>Psychological issue is the most common co-morbidity of women with breast cancer (BC) after receiving treatment. Effective coping with this problem is significant importance. The aim of this meta-analysis is to evaluate the benefits of mindfulness-based stress reduction (MBSR) on psychological distress among breast cancer survivors. PUBMED, EMBASE, and the Cochrane Central Register of Controlled Trials were systematically searched from their inception to June 30, 2014. Two reviewers independently reviewed and extracted the data. The primary outcomes of interest were psychological domains. Review Manager 5.3 was used to pool collected data. Nine articles involving 964 participants were identified. Compared with those in control group, patients in MBSR group have a significant improvement on psychological domains: depression [mean difference (MD), 5.09; 95 % confidence interval (CI), 3.63-6.55; P &amp;lt; 0.00001], anxiety (MD, 2.79; 95 % CI, 1.62-3.96; P &amp;lt; 0.00001), stress (MD, 4.10; 95 % CI, 2.46-5.74; P &amp;lt; 0.00001). MBSR can also improve the overall quality of life (QOL) (MD, -1.16; 95 % CI, -2.21 to -0.12; P = 0.03). On the basis of our findings, MBSR shows a positive effect on psychological function and QOL of breast cancer survivors. This approach can be recommended to breast cancer patients as a part of their rehabilitation.</t>
  </si>
  <si>
    <t>The aim of this meta-analysis is to evaluate the benefits of mindfulness-based stress reduction (MBSR) on psychological distress among breast cancer survivors.</t>
  </si>
  <si>
    <t>The primary outcomes of interest were psychological domains.</t>
  </si>
  <si>
    <t>10.1007/s12282-015-0604-0</t>
  </si>
  <si>
    <t>Breast cancer; Meta-analysis; Mindfulness-based stress reduction; Psychological; Quality of life; Anxiety; Breast Neoplasms; Cognitive Behavioral Therapy; Depression; Female; Humans; Mindfulness; Quality of Life; Stress, Psychological; Survivors</t>
  </si>
  <si>
    <t>https://www.ncbi.nlm.nih.gov/pubmed/25820148</t>
  </si>
  <si>
    <t>PMID : 27788459</t>
  </si>
  <si>
    <t>Vancampfort D, Mugisha J, Hallgren M, De Hert M, Probst M, Monsieur D, Stubbs B.</t>
  </si>
  <si>
    <t>The prevalence of diabetes mellitus type 2 in people with alcohol use disorders: a systematic review and large scale meta-analysis.</t>
  </si>
  <si>
    <t>Type 2 Diabetes Mellitus (T2DM) is highly predictive of cardiovascular diseases and is associated with worse quality of life and increased healthcare utilisation. The current meta-analysis aimed to (i) describe the pooled prevalence of T2DM in people with alcohol use disorders (AUDs), (ii) investigate the impact of demographic, clinical and treatment factors, and (iii) compare T2DM prevalences in AUDs versus the general population. The trim and fill adjusted pooled T2DM prevalence among 3998 people with AUDs (age range 34.8-51.1 years; 76.6% male) (N studies=7) was 12.4% (95%CI=11.8-13.9%). Higher T2DM prevalences were observed in studies with a higher mean age and a higher percentage of male participants, and in studies with self- or physician reported T2DM assessment. A trend for higher T2DM prevalences was found in inpatient settings, in studies assessing T2DM with the gold-standard oral glucose tolerance test compared with fasting glucose only, and with studies including patients with a higher percentage of physical co-morbidity. Although healthy control data are lacking, the pooled prevalence is similar to that observed in people with severe mental illness who are considered a high-risk group. Routine screening and multidisciplinary management of T2DM in people with AUDs is needed.</t>
  </si>
  <si>
    <t>The current meta-analysis aimed to (i) describe the pooled prevalence of T2DM in people with alcohol use disorders (AUDs), (ii) investigate the impact of demographic, clinical and treatment factors, and (iii) compare T2DM prevalences in AUDs versus the general population.</t>
  </si>
  <si>
    <t>10.1016/j.psychres.2016.10.010</t>
  </si>
  <si>
    <t>Adult; Alcohol-Related Disorders; Comorbidity; Diabetes Mellitus, Type 2; Female; Humans; Male; Middle Aged</t>
  </si>
  <si>
    <t>https://www.ncbi.nlm.nih.gov/pubmed/27788459</t>
  </si>
  <si>
    <t>PMID : 26661940</t>
  </si>
  <si>
    <t>Kidd EA, Stewart F, Kassis NC, Hom E, Omar MI.</t>
  </si>
  <si>
    <t>Urethral (indwelling or intermittent) or suprapubic routes for short-term catheterisation in hospitalised adults.</t>
  </si>
  <si>
    <t>Indwelling urethral catheters are often used for bladder drainage in hospital. Urinary tract infection is the most common hospital-acquired infection, and a common complication of urinary catheterisation. Pain, ease of use and quality of life are important to consider, as well as formal economic analysis. Suprapubic catheterisation can also result in bowel perforation and death. To determine the advantages and disadvantages of alternative routes of short-term bladder catheterisation in adults in terms of infection, adverse events, replacement, duration of use, participant satisfaction and cost effectiveness. For the purpose of this review, we define 'short-term' as intended duration of catheterisation for 14 days or less. We searched the Cochrane Incontinence Group Specialised Register, which contains trials identified from the Cochrane Central Register of Controlled Trials (CENTRAL), MEDLINE, MEDLINE in process, ClinicalTrials.gov, WHO ICTRP and handsearching of journals and conference proceedings (searched 26 February 2015), CINAHL (searched 27 January 2015) and the reference lists of relevant articles. We included all randomised and quasi-randomised trials comparing different routes of catheterisation for short-term use in hospitalised adults. At least two review authors extracted data and performed 'Risk of bias' assessment of the included trials. We sought clarification from the trialists if further information was required. In this systematic review, we included 42 trials.Twenty-five trials compared indwelling urethral and suprapubic catheterisation. There was insufficient evidence for symptomatic urinary tract infection (risk ratio (RR) 1.01, 95% confidence interval (CI) 0.61 to 1.69; 5 trials, 575 participants; very low-quality evidence). Participants with indwelling catheters had more cases of asymptomatic bacteriuria (RR 2.25, 95% CI 1.63 to 3.10; 19 trials, 1894 participants; very low quality evidence) and more participants reported pain (RR 5.62, 95% CI 3.31 to 9.55; 4 trials, 535 participants; low-quality evidence). Duration of catheterisation was shorter in the indwelling urethral catheter group (MD -1.73, 95% CI -2.42 to -1.05; 2 trials, 274 participants).Fourteen trials compared indwelling urethral catheterisation with intermittent catheterisation. Two trials had data for symptomatic UTI which were suitable for meta-analysis. Due to evidence of significant clinical and statistical heterogeneity, we did not pool the results, which were inconclusive and the quality of evidence was very low. The main source of heterogeneity was the reason for hospitalisation as Hakvoort and colleagues recruited participants undergoing urogenital surgery; whereas in the trial conducted by Tang and colleagues elderly women in geriatric rehabilitation ward were recruited. The evidence was also inconclusive for asymptomatic bacteriuria (RR 1.04; 95% CI 0.85 to 1.28; 13 trials, 1333 participants; very low quality evidence). Almost three times as many people developed acute urinary retention with the intermittent catheter (16% with urethral versus 45% with intermittent); RR 0.45, 95% CI 0.22 to 0.91; 4 trials, 384 participants.Three trials compared intermittent catheterisation with suprapubic catheterisation, with only female participants. The evidence was inconclusive for symptomatic urinary tract infection, asymptomatic bacteriuria, pain or cost.None of the trials reported the following critical outcomes: quality of life; ease of use, and cost utility analysis. Suprapubic catheters reduced the number of participants with asymptomatic bacteriuria, recatheterisation and pain compared with indwelling urethral. The evidence for symptomatic urinary tract infection was inconclusive.For indwelling versus intermittent urethral catheterisation, the evidence was inconclusive for symptomatic urinary tract infection and asymptomatic bacteriuria. No trials reported pain.The evidence was inconclusive for suprapubic versus intermittent urethral catheterisation. Trials should use a standardised definition for symptomatic urinary tract infection. Further adequately-powered trials comparing all catheters are required, particularly suprapubic and intermittent urethral catheterisation.</t>
  </si>
  <si>
    <t>To determine the advantages and disadvantages of alternative routes of short-term bladder catheterisation in adults in terms of infection, adverse events, replacement, duration of use, participant satisfaction and cost effectiveness.</t>
  </si>
  <si>
    <t>10.1002/14651858.CD004203.pub3</t>
  </si>
  <si>
    <t>Adult; Aged; Asymptomatic Infections; Bacteriuria; Catheters, Indwelling; Drainage; Female; Humans; Male; Middle Aged; Randomized Controlled Trials as Topic; Urinary Catheterization; Urinary Tract Infections</t>
  </si>
  <si>
    <t>https://www.ncbi.nlm.nih.gov/pubmed/26661940</t>
  </si>
  <si>
    <t>PMID : 24582191</t>
  </si>
  <si>
    <t>Carlson DJ, Dieberg G, Hess NC, Millar PJ, Smart NA.</t>
  </si>
  <si>
    <t>Isometric exercise training for blood pressure management: a systematic review and meta-analysis.</t>
  </si>
  <si>
    <t>To conduct a systematic review and meta-analysis quantifying the effects of isometric resistance training on the change in systolic blood pressure(SBP), diastolic blood pressure (DBP), and mean arterial pressure in subclinical populations and to examine whether the magnitude of change in SBP and DBP was different with respect to blood pressure classification. We conducted a systematic review and meta-analysis of randomized controlled trials lasting 4 or more weeks that investigated the effects of isometric exercise on blood pressure in healthy adults (aged ≥18 years) and were published in a peer-reviewed journal. PubMed, CINAHL, and the Cochrane Central Register of Controlled Trials were searched for trials reported between January 1, 1966, and July 31, 2013. We included 9 randomized trials, 6 of which studied normotensive participants and 3 that studied hypertensive patients, that included a total of 223 participants (127 who underwent exercise training and 96 controls). The following reductions were observed after isometric exercise training: SBP-mean difference (MD), -6.77 mm Hg (95% CI, -7.93 to -5.62 mm Hg; P&amp;lt;.001); DBP-MD, -3.96 mm Hg (95% CI, -4.80 to -3.12 mm Hg; P&amp;lt;.001); and mean arterial pressure-MD, -3.94 mm Hg (95% CI, -4.73 to -3.16 mm Hg; P&amp;lt;.001). A slight reduction in resting heart rate was also observed (MD, -0.79 beats/min; 95% CI, -1.23 to -0.36 beats/min; P=.003). Isometric resistance training lowers SBP, DBP, and mean arterial pressure. The magnitude of effect is larger than that previously reported in dynamic aerobic or resistance training. Our data suggest that this form of training has the potential to produce significant and clinically meaningful blood pressure reductions and could serve as an adjunctive exercise modality.</t>
  </si>
  <si>
    <t>To conduct a systematic review and meta-analysis quantifying the effects of isometric resistance training on the change in systolic blood pressure(SBP), diastolic blood pressure (DBP), and mean arterial pressure in subclinical populations and to examine whether the magnitude of change in SBP and DBP was different with respect to blood pressure classification.</t>
  </si>
  <si>
    <t>10.1016/j.mayocp.2013.10.030</t>
  </si>
  <si>
    <t>Adult; Blood Pressure; Blood Pressure Determination; Exercise; Humans; Hypertension; Models, Statistical; Randomized Controlled Trials as Topic</t>
  </si>
  <si>
    <t>https://www.ncbi.nlm.nih.gov/pubmed/24582191</t>
  </si>
  <si>
    <t>PMID : 26340474</t>
  </si>
  <si>
    <t>Alvarado-Arnez LE, Amaral EP, Sales-Marques C, Durães SM, Cardoso CC, Nunes Sarno E, Pacheco AG, Lana FC, Moraes MO.</t>
  </si>
  <si>
    <t>Association of IL10 Polymorphisms and Leprosy: A Meta-Analysis.</t>
  </si>
  <si>
    <t>Leprosy is a chronic infectious disease that depends on the interplay of several factors. Single nucleotide polymorphisms (SNPs) in host immune related genes have been consistently suggested as participants in susceptibility towards disease. Interleukin-10 (IL-10) is a crucial immunomodulatory cytokine in mycobacterial pathogenesis and especially the -819C&amp;gt;T SNP (rs1800871) has been tested in several case-control studies indicating association with leprosy risk, although a recent consensus estimate is still missing. In this study, we evaluated the association of the -819C&amp;gt;T SNP and leprosy in two new Brazilian family-based populations. Then, we performed meta-analysis for this polymorphism summarizing published studies including these Brazilian family-based groups. Finally, we also retrieved published studies for other distal and proximal IL10 polymorphisms: -3575 T&amp;gt;A (rs1800890), -2849 G&amp;gt;A (rs6703630), -2763 C&amp;gt;A (rs6693899), -1082 G&amp;gt;A (rs1800896) and -592 C&amp;gt;A (rs1800872). Results from meta-analysis supported a significant susceptibility association for the -819T allele, with pooled Odds Ratio of 1.22 (CI = 1.11-1.34) and P-value = 3x10(-5) confirming previous data. This result remained unaltered after inclusion of the Brazilian family-based groups (OR = 1.2, CI = 1.10-1.31, P-value = 2x10(-5)). Also, meta-analysis confirmed association of -592 A allele and leprosy outcome (OR = 1.24, CI = 1.03-1.50, P-value = 0.02). In support of this, linkage disequilibrium analysis in 1000 genomes AFR, EUR, ASN and AMR populations pointed to r(2) = 1.0 between the -592C&amp;gt;A and -819C&amp;gt;T SNPs. We found no evidence of association for the other IL10 polymorphisms analyzed for leprosy outcome. Our results reinforce the role of the -819C&amp;gt;T as a tag SNP (rs1800871) and its association with leprosy susceptibility.</t>
  </si>
  <si>
    <t>10.1371/journal.pone.0136282</t>
  </si>
  <si>
    <t>Adolescent; Adult; Alleles; Brazil; Female; Gene Frequency; Genetic Predisposition to Disease; Haplotypes; Humans; Immunity, Innate; Interleukin-10; Leprosy; Linkage Disequilibrium; Male; Middle Aged; Odds Ratio; Polymorphism, Single Nucleotide; Promoter Regions, Genetic</t>
  </si>
  <si>
    <t>https://www.ncbi.nlm.nih.gov/pubmed/26340474</t>
  </si>
  <si>
    <t>PMID : 26359685</t>
  </si>
  <si>
    <t>Li P, Pang LH, Liang HF, Chen HY, Fan XJ.</t>
  </si>
  <si>
    <t>Fetal and pediatric pathology</t>
  </si>
  <si>
    <t>Maternal IgG Anti-A and Anti-B Titer Levels Screening in Predicting ABO Hemolytic Disease of the Newborn: A Meta-Analysis.</t>
  </si>
  <si>
    <t>Maternal IgG anti-A/B titers have been considered as a susceptible factor to the risk of ABO hemolytic disease in newborn (ABO-HDN). However, the results remain controversial. This meta-analysis aimed to estimate the association between maternal IgG anti-A/B titers and the risk of ABO-HDN. Trials on the relationship between maternal IgG anti-A/B titers and the risk of ABO-HDN were collected by searching Embase, PubMed, and Cochrane Central Register of Controlled Trials (CENTRAL) electronic databases. The inclusion criteria were maternal IgG anti-A/B titers screening and the evaluation of clinical outcomes in relation to ABO-HDN. Stata 12.0 was used to analyze the data. A total of 23 trials were eligible for inclusion, of which four trials with 5,246 participants were suitable for this meta-analysis. Meta-analysis results suggested that maternal IgG anti-A/B titers were significantly associated with the risk of ABO-HDN [OR = 2.86, 95% CI = 2.50-3.28; OR = 4.67, 95% CI = 3.92-5.55; OR = 1.61, 95% CI = 1.36-1.91 in titers (128 to 256) vs. titers (64 or lower), titers (512 or higher) vs. titers (64 or lower), and titers (512 or higher) vs. titers (128-256), respectively]. Our meta-analysis suggests that maternal IgG anti-A/B titers are significantly associated with the risk of ABO-HDN. They contribute to the prediction of risk of ABO-HDN, in addition to the need for invasive treatment for antibody titers ≥512.</t>
  </si>
  <si>
    <t>10.3109/15513815.2015.1075632</t>
  </si>
  <si>
    <t>ABO antibody titer; ABO hemolytic disease of the newborn; ABO incompatibility; ABO Blood-Group System; Erythroblastosis, Fetal; Female; Humans; Immunoglobulin G; Infant, Newborn; Mothers; Risk Factors</t>
  </si>
  <si>
    <t>https://www.ncbi.nlm.nih.gov/pubmed/26359685</t>
  </si>
  <si>
    <t>PMID : 25960160</t>
  </si>
  <si>
    <t>Mongraw-Chaffin ML, Peters SAE, Huxley RR, Woodward M.</t>
  </si>
  <si>
    <t>The sex-specific association between BMI and coronary heart disease: a systematic review and meta-analysis of 95 cohorts with 1·2 million participants.</t>
  </si>
  <si>
    <t>The risk of developing coronary heart disease differs by sex, and accumulating evidence suggests that sex differences exist in the effect of coronary risk factors on vascular risk. So far, the existence of a sex difference in the association between BMI and coronary heart disease has not been systematically studied. Since sexual dimorphisms in body composition exist, we postulated that the association between BMI and coronary heart disease would differ between women and men. We did systematic searches of PubMed and Embase up to Feb 20, 2015, for studies of the longitudinal association between BMI and coronary heart disease in women and men from population-based cohorts. We excluded studies if they contained duplicate data from the same study, reported estimates only for Z scores or percentiles of BMI, did not report estimate uncertainty, did not report sex-specific estimates, recruited mainly individuals with a previous history of cardiovascular disease or from within selected populations, and those for which the full text was not available in English. We also included individual participant data from four large studies. Study results were pooled using random-effect models with inverse variance weighting. Our predefined primary endpoint was the pooled women-to-men ratio of the age-adjusted hazard ratios (HRs), or equivalent, relating (continuous and categorical) BMI to coronary heart disease. We reviewed a total of 8561 original entries twice for inclusion in the analysis, of which 32 published studies were eligible for inclusion. Data from 95 cohorts, 1,219,187 participants, and 37,488 incident cases of coronary heart disease were included. Higher BMI was significantly associated with age-adjusted coronary heart disease: for a one-unit (kg/m(2)) increment in BMI; the HR was 1·04 (95% CI 1·03-1·05) in women and 1·05 (1·04-1·07) in men. Compared with people of a normal weight, the age-adjusted HR of coronary heart disease for the underweight group was 1·25 (1·05-1·49) in women and 1·09 (0·91-1·23) in men; for the overweight group 1·20 (1·12-1·29) in women and 1·22 (1·12-1·32) in men; and for the obese group 1·61 (1·42-1·82) in women and 1·60 (1·43-1·79) in men. Overall, these associations did not differ between the sexes. The women-to-men ratios of the HRs were 0·99 (95% CI 0·98-1·00) for a one-unit increment in BMI, 1·10 (0·91-1·32) for the underweight group, 0·99 (0·92-1·07) for the overweight group, and 1·06 (0·95-1·17) for the obese group, relative to the normal weight group. Similar results were obtained after multiple adjustment and in a range of sensitivity analyses. Increased BMI, measured either continuously or categorically, has the same deleterious effects on the risk of coronary heart disease in women and men across diverse populations. None.</t>
  </si>
  <si>
    <t>Our predefined primary endpoint was the pooled women-to-men ratio of the age-adjusted hazard ratios (HRs), or equivalent, relating (continuous and categorical)</t>
  </si>
  <si>
    <t>10.1016/S2213-8587(15)00086-8</t>
  </si>
  <si>
    <t>Adult; Aged; Aged, 80 and over; Body Composition; Body Mass Index; Cohort Studies; Coronary Disease; Female; Humans; Longitudinal Studies; Male; Middle Aged; Obesity; Prevalence; Risk Factors; Sex Factors</t>
  </si>
  <si>
    <t>https://www.ncbi.nlm.nih.gov/pubmed/25960160</t>
  </si>
  <si>
    <t>PMID : 27105396</t>
  </si>
  <si>
    <t>Snethen JA, Broome ME, Treisman P, Castro E, Kelber ST.</t>
  </si>
  <si>
    <t>Effective Weight Loss for Children: A Meta-analysis of Intervention Studies 2002-2015.</t>
  </si>
  <si>
    <t>Investigators have implemented a variety of strategies for managing and treating childhood overweight and obesity over the past decade, yet the high prevalence of childhood overweight or obesity remains. The aim of this meta-analysis was to examine the effectiveness of childhood overweight or obesity interventions addressing weight loss from 2002-September 2015. The population focused on in this review were children who were overweight. The treatment group interventions focused on weight loss for overweight children, and included dietary, physical activity, life style changes, or a combination of treatments. Control groups received no treatment other than what they would usually receive in their normal daily lives including standard healthcare assessments. Outcomes for the studies were focused on whether the overweight children in the treatment groups lost weight. The criteria for the meta-analysis were met by 16 intervention studies, with a total of 19 outcomes reported within those studies. Two thousand, three hundred and seventeen participants ranged from 6 to 15 years of age with a mean age of 12 years or less. The majority of the 16 studies were conducted outside the United States (n = 13), with half reporting data on the cost of running the programming (n = 8) and were overwhelmingly conducted by interdisciplinary teams without nurses as members of the team (n = 13). The M effect was g = .732, p &amp;lt; .001 with a 95% confidence interval of 0.351 to 1.113, with quality scores ranging from 20 to 29 out of a possible 41. The heterogeneity analyses overall Q score was 378, an I-squared of 95, with a fail-safe N of 415. Diverse interventions included in this meta-analysis had a significant positive effect on weight loss in overweight children. Future research needs to focus on the role of the nurse in ensuring development and translation of the effective interventions in real world settings, at a scale that would move beyond small segments of the affected populations of overweight children.</t>
  </si>
  <si>
    <t>The aim of this meta-analysis was to examine the effectiveness of childhood overweight or obesity interventions addressing weight loss from 2002-September 2015.</t>
  </si>
  <si>
    <t>10.1111/wvn.12156</t>
  </si>
  <si>
    <t>Childhood overweight and obesity; meta-analysis; weight management; Adolescent; Child; Female; Humans; Male; Obesity; Overweight; Weight Reduction Programs</t>
  </si>
  <si>
    <t>https://www.ncbi.nlm.nih.gov/pubmed/27105396</t>
  </si>
  <si>
    <t>PMID : 26663136</t>
  </si>
  <si>
    <t>Gertler P, Tate RL, Cameron ID.</t>
  </si>
  <si>
    <t>Non-pharmacological interventions for depression in adults and children with traumatic brain injury.</t>
  </si>
  <si>
    <t>Following traumatic brain injury (TBI) there is an increased prevalence of depression compared to the general population. It is unknown whether non-pharmacological interventions for depression are effective for people with TBI. To investigate the effectiveness of non-pharmacological interventions for depression in adults and children with TBI at reducing the diagnosis and severity of symptoms of depression. We ran the most recent search on 11 February 2015. We searched the Cochrane Injuries Group Specialised Register, The Cochrane Library, MEDLINE (OvidSP), Embase (OvidSP), three other databases and clinical trials registers. Relevant conference proceedings and journals were handsearched, as were the reference lists of identified studies. Randomised controlled trials (RCTs) of non-pharmacological interventions for depression in adults and children who had a TBI. Two authors independently selected trials from the search results, then assessed risk of bias and extracted data from the included trials. The authors contacted trial investigators to obtain missing information. We rated the overall quality of the evidence of the primary outcomes using the GRADE approach. Six studies met the inclusion criteria, with a total of 334 adult participants. We identified no studies that included children as participants. All studies were affected by high risk of bias due to a lack of blinding of participants and personnel; five studies were affected by high risk of bias for lack of blinding of outcome assessors. There was high or unclear risk of biases affecting some studies across all the Cochrane risk of bias measures.Three studies compared a psychological intervention (either cognitive behaviour therapy or mindfulness-based cognitive therapy) with a control intervention. Data regarding depression symptom outcome measures were combined in a meta-analysis, but did not find an effect in favour of treatment (SMD -0.14; 95% CI -0.47 to 0.19; Z = 0.83; P = 0.41). The other comparisons comprised of single studies of depression symptoms and compared; cognitive behaviour therapy versus supportive psychotherapy (SMD -0.09; 95% CI -0.65 to 0.48; Z = 0.30; P = 0.77); repetitive transcranial magnetic stimulation plus tricyclic antidepressant (rTMS + TCA) versus tricyclic antidepressant alone (SMD -0.84; 95% CI -1.36 to -0.32; Z = 3;19, P = 0.001); and a supervised exercise program versus exercise as usual (SMD -0.43; 95% CI -0.88 to 0.03; Z = 1.84; P = 0.07). There was very-low quality evidence, small effect sizes and wide variability of results, suggesting that no comparisons showed a reliable effect for any intervention.Only one study mentioned minor, transient adverse events from repetitive transcranial magnetic stimulation. The review did not find compelling evidence in favour of any intervention. Future studies should focus on participants with a diagnosed TBI and include only participants who have a diagnosis of depression, or who record scores above a clinical cutoff on a depression measure. There is a need for additional RCTs that include a comparison between an intervention and a control that replicates the effect of the attention given to participants during an active treatment.</t>
  </si>
  <si>
    <t>To investigate the effectiveness of non-pharmacological interventions for depression in adults and children with TBI at reducing the diagnosis and severity of symptoms of depression.</t>
  </si>
  <si>
    <t>We rated the overall quality of the evidence of the primary outcomes using the GRADE approach.</t>
  </si>
  <si>
    <t>10.1002/14651858.CD009871.pub2</t>
  </si>
  <si>
    <t>Adult; Antidepressive Agents; Brain Injuries; Child; Cognitive Behavioral Therapy; Depression; Exercise; Humans; Mindfulness; Randomized Controlled Trials as Topic; Suicide; Transcranial Magnetic Stimulation</t>
  </si>
  <si>
    <t>https://www.ncbi.nlm.nih.gov/pubmed/26663136</t>
  </si>
  <si>
    <t>PMID : 26878327</t>
  </si>
  <si>
    <t>Arrich J, Holzer M, Havel C, Müllner M, Herkner H.</t>
  </si>
  <si>
    <t>Hypothermia for neuroprotection in adults after cardiopulmonary resuscitation.</t>
  </si>
  <si>
    <t>Good neurological outcome after cardiac arrest is difficult to achieve. Interventions during the resuscitation phase and treatment within the first hours after the event are critical. Experimental evidence suggests that therapeutic hypothermia is beneficial, and several clinical studies on this topic have been published. This review was originally published in 2009; updated versions were published in 2012 and 2016. We aimed to perform a systematic review and meta-analysis to assess the influence of therapeutic hypothermia after cardiac arrest on neurological outcome, survival and adverse events. We searched the following databases: the Cochrane Central Register of Controlled Trials (CENTRAL; 2014, Issue 10); MEDLINE (1971 to May 2015); EMBASE (1987 to May 2015); the Cumulative Index to Nursing and Allied Health Literature (CINAHL) (1988 to May 2015); and BIOSIS (1989 to May 2015). We contacted experts in the field to ask for information on ongoing, unpublished or published trials on this topic.The original search was performed in January 2007. We included all randomized controlled trials (RCTs) conducted to assess the effectiveness of therapeutic hypothermia in participants after cardiac arrest, without language restrictions. We restricted studies to adult populations cooled by any cooling method, applied within six hours of cardiac arrest. We entered validity measures, interventions, outcomes and additional baseline variables into a database. Meta-analysis was performed only for a subset of comparable studies with negligible heterogeneity. We assessed the quality of the evidence by using standard methodological procedures as expected by Cochrane and incorporated the GRADE (Grades of Recommendation, Assessment, Development and Evaluation) approach. We found six RCTs (1412 participants overall) conducted to evaluate the effects of therapeutic hypothermia - five on neurological outcome and survival, one on only neurological outcome. The quality of the included studies was generally moderate, and risk of bias was low in three out of six studies. When we compared conventional cooling methods versus no cooling (four trials; 437 participants), we found that participants in the conventional cooling group were more likely to reach a favourable neurological outcome (risk ratio (RR) 1.94, 95% confidence interval (CI) 1.18 to 3.21). The quality of the evidence was moderate.Across all studies that used conventional cooling methods rather than no cooling (three studies; 383 participants), we found a 30% survival benefit (RR 1.32, 95% CI 1.10 to 1.65). The quality of the evidence was moderate.Across all studies, the incidence of pneumonia (RR 1.15, 95% CI 1.02 to 1.30; two trials; 1205 participants) and hypokalaemia (RR 1.38, 95% CI 1.03 to 1.84; two trials; 975 participants) was slightly increased among participants receiving therapeutic hypothermia, and we observed no significant differences in reported adverse events between hypothermia and control groups. Overall the quality of the evidence was moderate (pneumonia) to low (hypokalaemia). Evidence of moderate quality suggests that conventional cooling methods provided to induce mild therapeutic hypothermia improve neurological outcome after cardiac arrest, specifically with better outcomes than occur with no temperature management. We obtained available evidence from studies in which the target temperature was 34°C or lower. This is consistent with current best medical practice as recommended by international resuscitation guidelines for hypothermia/targeted temperature management among survivors of cardiac arrest. We found insufficient evidence to show the effects of therapeutic hypothermia on participants with in-hospital cardiac arrest, asystole or non-cardiac causes of arrest.</t>
  </si>
  <si>
    <t>We aimed to perform a systematic review and meta-analysis to assess the influence of therapeutic hypothermia after cardiac arrest on neurological outcome, survival and adverse events. We included all randomized controlled trials (RCTs) conducted to assess the effectiveness of therapeutic hypothermia in participants after cardiac arrest, without language restrictions. We found six RCTs (1412 participants overall) conducted to evaluate the effects of therapeutic hypothermia - five on neurological outcome and survival, one on only neurological outcome.</t>
  </si>
  <si>
    <t>10.1002/14651858.CD004128.pub4</t>
  </si>
  <si>
    <t>Adult; Brain Diseases; Cardiopulmonary Resuscitation; Heart Arrest; Humans; Hypokalemia; Hypothermia, Induced; Hypoxia, Brain; Pneumonia; Randomized Controlled Trials as Topic; Recovery of Function</t>
  </si>
  <si>
    <t>https://www.ncbi.nlm.nih.gov/pubmed/26878327</t>
  </si>
  <si>
    <t>PMID : 25212485</t>
  </si>
  <si>
    <t>Queally JM, Harris E, Handoll HH, Parker MJ.</t>
  </si>
  <si>
    <t>Intramedullary nails for extracapsular hip fractures in adults.</t>
  </si>
  <si>
    <t>Intramedullary nails may be used for the surgical fixation of extracapsular hip fractures in adults. This is an update of a Cochrane review first published in 2005 and last updated in 2008. To assess the effects (benefits and harms) of different designs of intramedullary nails for treating extracapsular hip fractures in adults. We searched the Cochrane Bone, Joint and Muscle Trauma Group Specialised Register (6 January 2014), the Cochrane Central Register of Controlled Trials (The Cochrane Library Issue 12, 2013), MEDLINE (1966 to November Week 3, 2013), MEDLINE In-Process &amp;amp; Other Non-Indexed Citations (3 January 2014), EMBASE (1988 to 2014, Week 1) and the World Health Organization (WHO) International Clinical Trials Registry Platform (accessed January 2014). All randomised or quasi-randomised trials comparing different types, or design modifications, of intramedullary nails in the treatment of extracapsular hip fractures in adults. At least two review authors independently selected studies, assessed risk of bias and extracted data. We performed limited meta-analysis using the fixed-effect model. We included eight new trials, testing seven new comparisons in this update. Overall, we included 17 trials, testing 12 comparisons of different cephalocondylic nail designs. The trials involved a total of 2130 adults (predominantly female and older people) with mainly unstable trochanteric fractures.All trials were at unclear risk of bias for most domains, with the majority at high risk of detection bias for subjective outcomes. The three quasi-randomised trials were at high risk for selection bias.Four trials (910 participants) compared the proximal femoral nail (PFN) with the Gamma nail. There was no significant difference between the two implants in functional outcome (the very low quality evidence being limited to results from single trials), mortality (low quality evidence: 86/415 versus 80/415; risk ratio (RR) 1.08, 95% confidence interval (CI) 0.82 to 1.41), serious fixation complications (operative fracture of the femur, cut-out, non-union and later fracture of the femur) nor re-operations (low quality evidence: 45/455 versus 36/455; RR 1.25, 95% CI 0.83 to 1.90).Two trials (185 participants) provided very low quality evidence of a lack of clinically significant difference in outcome (functional score, mortality, fracture fixation complications and re-operation) between the ACE trochanteric nail and the Gamma nail.Two trials (200 participants) provided very low quality evidence of a lack of significant difference in outcome (mobility score, pain, fracture fixation complications or re-operations) between the proximal femoral nail antirotation (PFNA) nail and the Gamma 3 nail.Seven of the nine trials evaluating different comparisons provided very low quality evidence of a lack of significant between-group differences in all of the reported main outcomes for the following comparisons: ACE trochanteric nail versus Gamma 3 nail (112 participants); gliding nail versus Gamma nail (80 participants); Russell-Taylor Recon nail versus long Gamma nail (34 participants, all under 50 years); proximal femoral nail antirotation (PFNA) nail versus Targon PF nail (80 participants); dynamically versus statically locked intramedullary hip screw (IMHS) nail (81 participants); sliding versus non-sliding Gamma 3 nail (80 participants, all under 60 years); and long versus standard PFNA nails (40 participants with reverse oblique fractures).The other two single comparison trials also provided very low quality evidence of a lack of significant between-group differences in all of the main outcomes with single exceptions. The trial (215 participants) comparing the ENDOVIS nail versus the IMHS nail found low quality evidence of poorer mobility in the ENDOVIS nail group, where more participants in this group were bedridden after their operation (29/105 versus 18/110; RR 1.69, 95% CI 1.00 to 2.85; P = 0.05). The trial (113 participants) comparing the InterTan nail versus the PFNA II nail found very low quality evidence that more PFNA II group participants experienced thigh pain (3/47 versus 12/46; RR: 0.24, 95% CI 0.07 to 0.81). The limited evidence from the randomised trials undertaken to date is insufficient to determine whether there are important differences in outcome between different designs of intramedullary nails used in treating extracapsular hip fractures. Given the evidence of superiority of the sliding hip screw compared with intramedullary nails for extracapsular hip fractures, further studies comparing different designs of intramedullary nails are not a priority. Any new design should be evaluated in a randomised comparison with the sliding hip screw.</t>
  </si>
  <si>
    <t>To assess the effects (benefits and harms) of different designs of intramedullary nails for treating extracapsular hip fractures in adults.</t>
  </si>
  <si>
    <t>10.1002/14651858.CD004961.pub4</t>
  </si>
  <si>
    <t>Aged; Aged, 80 and over; Bone Nails; Female; Fracture Fixation, Intramedullary; Hip Fractures; Humans; Male; Middle Aged; Outcome Assessment (Health Care); Prosthesis Design; Randomized Controlled Trials as Topic</t>
  </si>
  <si>
    <t>https://www.ncbi.nlm.nih.gov/pubmed/25212485</t>
  </si>
  <si>
    <t>PMID : 24929201</t>
  </si>
  <si>
    <t>Lisofsky N, Kazzer P, Heekeren HR, Prehn K.</t>
  </si>
  <si>
    <t>Investigating socio-cognitive processes in deception: a quantitative meta-analysis of neuroimaging studies.</t>
  </si>
  <si>
    <t>Recent neuroimaging studies have found a broad network of brain regions involved in deception, including the prefrontal cortex, insula, anterior cingulate cortex (ACC), and inferior parietal lobule (IPL). Although deception can be conceptualized as the attempt to deliberately cause another person to accept a false belief, research to date has mainly focused on executive control processes when participants are instructed to lie under certain conditions. Recently, more ecologically valid and interactive experimental paradigms have been used in which subjects were also requested to take the perspective of another person, read his or her intentions, and make a self-determined decision to deceive that person and break a moral rule. To investigate the influence of these socio-cognitive processes on the neural network of deception, we performed a quantitative meta-analysis combining the data from 416 participants across 22 fMRI and two PET studies. Based on the description of the experimental paradigm, studies were divided in social interactive and non-interactive deception studies. Increased activation in the dorsal ACC, the right temporo-parietal junction (TPJ)/angular gyrus, and the bilateral temporal pole (TP) was found to be greater in social interactive than in non-interactive deception. These results demonstrate the important role of perspective taking, theory of mind, and moral reasoning processes in deception as well as conflict processing. In addition to the role of executive control processes determined by previous meta-analyses, our findings show the importance of these socio-cognitive processes in deception and give new insight into the function and interpretation of the brain regions involved.</t>
  </si>
  <si>
    <t>To investigate the influence of these socio-cognitive processes on the neural network of deception, we performed a quantitative meta-analysis combining the data from 416 participants across 22 fMRI and two PET studies.</t>
  </si>
  <si>
    <t>10.1016/j.neuropsychologia.2014.06.001</t>
  </si>
  <si>
    <t>Deception; FMRI; Meta-analysis; Social cognition; Volition; Brain; Brain Mapping; Cognition; Deception; Humans; Interpersonal Relations; Magnetic Resonance Imaging; Morals; Positron-Emission Tomography</t>
  </si>
  <si>
    <t>https://www.ncbi.nlm.nih.gov/pubmed/24929201</t>
  </si>
  <si>
    <t>PMID : 23728658</t>
  </si>
  <si>
    <t>Goldenberg JZ, Ma SS, Saxton JD, Martzen MR, Vandvik PO, Thorlund K, Guyatt GH, Johnston BC.</t>
  </si>
  <si>
    <t>Probiotics for the prevention of Clostridium difficile-associated diarrhea in adults and children.</t>
  </si>
  <si>
    <t>Antibiotics are widely prescribed; however they can cause disturbances in gastrointestinal flora which may lead to reduced resistance to pathogens such as Clostridium difficile (C. difficile). Probiotics are live organisms thought to balance the gastrointestinal flora. The primary objectives were to assess the efficacy and safety of probiotics for preventing Clostridium difficile-associated diarrhea (CDAD) or C. difficile infection in adults and children. On February 21, 2013 we searched PubMed (1966-2013), EMBASE (1966-2013), Cochrane Central Register of Controlled Trials (The Cochrane Library 2013, Issue 1), CINAHL (1982-2013), AMED (1985-2013), and ISI Web of Science. Additionally, we conducted an extensive grey literature search including contact with industry representatives. Randomized controlled (placebo, alternative prophylaxis, or no treatment control) trials investigating probiotics (any strain, any dose) for prevention of CDAD, or C. difficile infection were considered for inclusion. Two authors independently and in duplicate extracted data and assessed risk of bias using pre-constructed, and piloted, data extraction forms. Any disagreements were resolved by a third adjudicator. For articles published in abstract form only, further information was sought by contacting principal authors. The primary outcome was the incidence of CDAD. Secondary outcomes included the incidence of C. difficile infection, adverse events, antibiotic-associated diarrhea (AAD) and length of hospital stay. Dichotomous outcomes (e.g. incidence of CDAD) were pooled using a random-effects model to calculate the relative risk and corresponding 95% confidence interval (95% CI). Continuous outcomes (e.g. length of hospital) were pooled using a random-effects model to calculate the mean difference and corresponding 95% CI. Sensitivity analyses were conducted to explore the impact of missing data on efficacy and safety outcomes. For the sensitivity analyses, we assumed that the event rate for those participants in the control group who had missing data was the same as the event rate for those participants in the control group who were successfully followed. For the probiotic group we calculated effects using the following assumed ratios of event rates in those with missing data in comparison to those successfully followed: 1.5:1, 2:1, 3:1, and 5:1. To explore possible explanations for heterogeneity, a priori subgroup analysis were conducted on probiotic species, dose, adult versus pediatric population, and risk of bias.The overall quality of the evidence supporting each outcome was assessed using the GRADE criteria. A total of 1871 studies were identified with 31 (4492 participants) meeting eligibility requirements for our review. Overall 11 studies were rated as a high risk of bias due mostly to missing outcome data. A complete case analysis (i.e. participants who completed the study) of those trials investigating CDAD (23 trials, 4213 participants) suggests that probiotics significantly reduce this risk by 64%. The incidence of CDAD was 2.0% in the probiotic group compared to 5.5% in the placebo or no treatment control group (RR 0.36; 95% CI 0.26 to 0.51). Sixteen of 23 trials had missing CDAD data ranging from 5% to 45%. These results proved robust to sensitivity analyses of plausible and worst-plausible assumptions regarding missing outcome data and were similar whether considering trials in adults versus children, lower versus higher doses, different probiotic species, or higher versus lower risk of bias. Our judgment is that the overall evidence warrants moderate confidence in this large relative risk reduction. We downgraded the overall quality of evidence for CDAD to 'moderate' due to imprecision. There were few events (154) and the calculated optimal information size (n = 8218) was more than the total sample size. With respect to the incidence of C. difficile infection, a secondary outcome, pooled complete case results from 13 trials (961 participants) did not show a statistically significant reduction. The incidence of C. difficile infection was 12.6% in the probiotics group compared to 12.7% in the placebo or no treatment control group (RR 0.89; 95% CI 0.64 to 1.24). Adverse events were assessed in 26 studies (3964 participants) and our pooled complete case analysis indicates probiotics reduce the risk of adverse events by 20% (RR 0.80; 95% CI 0.68 to 0.95). In both treatment and control groups the most common adverse events included abdominal cramping, nausea, fever, soft stools, flatulence, and taste disturbance. For the short-term use of probiotics in patients that are not immunocompromised or severely debilitated, we consider the strength of this evidence to be moderate. Based on this systematic review and meta-analysis of 23 randomized controlled trials including 4213 patients, moderate quality evidence suggests that probiotics are both safe and effective for preventing Clostridium difficile-associated diarrhea.</t>
  </si>
  <si>
    <t>The primary objectives were to assess the efficacy and safety of probiotics for preventing Clostridium difficile-associated diarrhea (CDAD) or C. difficile infection in adults and children.</t>
  </si>
  <si>
    <t>The primary objectives were to assess the efficacy and safety of probiotics for preventing Clostridium difficile-associated diarrhea (CDAD) or C. difficile infection in adults and children. The primary outcome was the incidence of CDAD. With respect to the incidence of C. difficile infection, a secondary outcome, pooled complete case results from 13 trials (961 participants) did not show a statistically significant reduction.</t>
  </si>
  <si>
    <t>10.1002/14651858.CD006095.pub3</t>
  </si>
  <si>
    <t>Adult; Anti-Bacterial Agents; Child; Clostridium difficile; Diarrhea; Enterocolitis, Pseudomembranous; Humans; Probiotics; Randomized Controlled Trials as Topic</t>
  </si>
  <si>
    <t>https://www.ncbi.nlm.nih.gov/pubmed/23728658</t>
  </si>
  <si>
    <t>PMID : 20538501</t>
  </si>
  <si>
    <t>D'Sylva J, Miller J, Gross A, Burnie SJ, Goldsmith CH, Graham N, Haines T, Brønfort G, Hoving JL; Cervical Overview Group..</t>
  </si>
  <si>
    <t>Manual therapy</t>
  </si>
  <si>
    <t>Manual therapy with or without physical medicine modalities for neck pain: a systematic review.</t>
  </si>
  <si>
    <t>Manual therapy interventions are often used with or without physical medicine modalities to treat neck pain. This review assessed the effect of 1) manipulation and mobilisation, 2) manipulation, mobilisation and soft tissue work, and 3) manual therapy with physical medicine modalities on pain, function, patient satisfaction, quality of life (QoL), and global perceived effect (GPE) in adults with neck pain. A computerised search for randomised trials was performed up to July 2009. Two or more authors independently selected studies, abstracted data, and assessed methodological quality. Pooled relative risk (RR) and standardised mean differences (SMD) were calculated when possible. We included 19 trials, 37% of which had a low risk of bias. Moderate quality evidence (1 trial, 221 participants) suggested mobilisation, manipulation and soft tissue techniques decrease pain and improved satisfaction when compared to short wave diathermy, and that this treatment combination paired with advice and exercise produces greater improvements in GPE and satisfaction than advice and exercise alone for acute neck pain. Low quality evidence suggests a clinically important benefit favouring mobilisation and manipulation in pain relief [1 meta-analysis, 112 participants: SMD -0.34(95% CI: -0.71, 0.03), improved function and GPE (1 trial, 94 participants) for participants with chronic cervicogenic headache when compared to a control at intermediate and long term follow-up; but no difference when used with various physical medicine modalities.</t>
  </si>
  <si>
    <t>10.1016/j.math.2010.04.003</t>
  </si>
  <si>
    <t>Adult; Humans; Musculoskeletal Manipulations; Neck Pain; Pain Measurement; Patient Satisfaction; Physical Therapy Modalities; Quality of Life; Randomized Controlled Trials as Topic; Recovery of Function</t>
  </si>
  <si>
    <t>https://www.ncbi.nlm.nih.gov/pubmed/20538501</t>
  </si>
  <si>
    <t>PMID : 28220964</t>
  </si>
  <si>
    <t>Bo A, Mao W, Lindsey MA.</t>
  </si>
  <si>
    <t>Effects of mind-body interventions on depressive symptoms among older Chinese adults: a systematic review and meta-analysis.</t>
  </si>
  <si>
    <t>To determine the efficacy of mind-body interventions in depressive symptoms treatment among older Chinese adults (&amp;gt;60 years of age). We searched MEDLINE, PsycINFO (Ovid), Embase (Ovid), CINAHL, Cochrane Central Register of Controlled Trials, China National Knowledge Infrastructure, Wanfang Data, Chinese Biomedical Literature Database, and Chongqing VIP for eligible studies until September 2016. We reviewed randomized controlled trials investigating the efficacy of mind-body interventions for depressive symptoms among Chinese older adults. Two authors independently conducted screening, and risk of bias assessment. Data were extracted by one author and crosschecked by the research team. Cohen's d standardized mean differences were calculated to represent intervention effects. A comprehensive search yielded 926 records; 14 articles met inclusion criteria. Relative to the control groups, mind-body interventions had large short-term effects in reducing depressive symptoms in older Chinese adults (standardized mean differences = -1.41; 95% CI [-1.82, -0.99]). Most studies did not report the long-term effects of mind-body interventions. Subgroup analyses by type of mind-body interventions, participants' age group, and control condition yielded different effect sizes; however, these differences did not all reach a statistically significant level. The interpretation of the subgroup analysis should be considered with caution given its observational nature and a small number of included studies. This systematic review suggests that mind-body interventions had short-term effects in alleviating depressive symptoms among older Chinese adults. Further research (randomized controlled trials with active controls and follow-up tests) are needed to assess the effects of mind-body interventions on depressive symptoms among this population. Copyright © 2017 John Wiley &amp;amp; Sons, Ltd.</t>
  </si>
  <si>
    <t>Further research (randomized controlled trials with active controls and follow-up tests) are needed to assess the effects of mind-body interventions on depressive symptoms among this population.</t>
  </si>
  <si>
    <t>10.1002/gps.4688</t>
  </si>
  <si>
    <t>complementary and alternative interventions; depression; meta-analysis; randomized controlled trials; Adult; China; Depressive Disorder; Humans; Mind-Body Therapies</t>
  </si>
  <si>
    <t>https://www.ncbi.nlm.nih.gov/pubmed/28220964</t>
  </si>
  <si>
    <t>PMID : 22658392</t>
  </si>
  <si>
    <t>Gardner MP, Lightman S, Sayer AA, Cooper C, Cooper R, Deeg D, Ebrahim S, Gallacher J, Kivimaki M, Kumari M, Kuh D, Martin RM, Peeters G, Ben-Shlomo Y; Halcyon Study Team..</t>
  </si>
  <si>
    <t>Dysregulation of the hypothalamic pituitary adrenal (HPA) axis and physical performance at older ages: an individual participant meta-analysis.</t>
  </si>
  <si>
    <t>The association between functioning of the hypothalamic pituitary adrenal (HPA) axis and physical performance at older ages remains poorly understood. We carried out meta-analyses to test the hypothesis that dysregulation of the HPA axis, as indexed by patterns of diurnal cortisol release, is associated with worse physical performance. Data from six adult cohorts (ages 50-92 years) were included in a two stage meta-analysis of individual participant data. We analysed each study separately using linear and logistic regression models and then used meta-analytic methods to pool the results. Physical performance outcome measures were walking speed, balance time, chair rise time and grip strength. Exposure measures were morning (serum and salivary) and evening (salivary) cortisol. Total sample sizes in meta-analyses ranged from n=2146 for associations between morning Cortisol Awakening Response and balance to n=8448 for associations between morning cortisol and walking speed. A larger diurnal drop was associated with faster walking speed (standardised coefficient per SD increase 0.052, 95% confidence interval (CI) 0.029, 0.076, p&amp;lt;0.001; age and gender adjusted) and a quicker chair rise time (standardised coefficient per SD increase -0.075, 95% CI -0.116, -0.034, p&amp;lt;0.001; age and gender adjusted). There was little evidence of associations with balance or grip strength. Greater diurnal decline of the HPA axis is associated with better physical performance in later life. This may reflect a causal effect of the HPA axis on performance or that other ageing-related factors are associated with both reduced HPA reactivity and performance.</t>
  </si>
  <si>
    <t>10.1016/j.psyneuen.2012.04.016</t>
  </si>
  <si>
    <t>Aged; Aged, 80 and over; Aging; Circadian Rhythm; Cohort Studies; Female; Hand Strength; Humans; Hydrocortisone; Hypothalamo-Hypophyseal System; Male; Middle Aged; Muscle Weakness; Pituitary-Adrenal System; Postural Balance; Psychomotor Performance; Walking</t>
  </si>
  <si>
    <t>https://www.ncbi.nlm.nih.gov/pubmed/22658392</t>
  </si>
  <si>
    <t>PMID : 29848497</t>
  </si>
  <si>
    <t>Beveridge LA, Khan F, Struthers AD, Armitage J, Barchetta I, Bressendorff I, Cavallo MG, Clarke R, Dalan R, Dreyer G, Gepner AD, Forouhi NG, Harris RA, Hitman GA, Larsen T, Khadgawat R, Marckmann P, Mose FH, Pilz S, Scholze A, Shargorodsky M, Sokol SI, et al.</t>
  </si>
  <si>
    <t>Effect of Vitamin D Supplementation on Markers of Vascular Function: A Systematic Review and Individual Participant Meta-Analysis.</t>
  </si>
  <si>
    <t>Low 25-hydroxyvitamin D levels are associated with an increased risk of cardiovascular events, but the effect of vitamin D supplementation on markers of vascular function associated with major adverse cardiovascular events is unclear. We conducted a systematic review and individual participant meta-analysis to examine the effect of vitamin D supplementation on flow-mediated dilatation of the brachial artery, pulse wave velocity, augmentation index, central blood pressure, microvascular function, and reactive hyperemia index. MEDLINE, CINAHL, EMBASE, Cochrane Central Register of Controlled Trials, and http://www.ClinicalTrials.gov were searched until the end of 2016 without language restrictions. Placebo-controlled randomized trials of at least 4 weeks duration were included. Individual participant data were sought from investigators on included trials. Trial-level meta-analysis was performed using random-effects models; individual participant meta-analyses used a 2-stage analytic strategy, examining effects in prespecified subgroups. 31 trials (2751 participants) were included; 29 trials (2641 participants) contributed data to trial-level meta-analysis, and 24 trials (2051 participants) contributed to individual-participant analyses. Vitamin D3 daily dose equivalents ranged from 900 to 5000 IU; duration was 4 weeks to 12 months. Trial-level meta-analysis showed no significant effect of supplementation on macrovascular measures (flow-mediated dilatation, 0.37% [95% confidence interval, -0.23 to 0.97]; carotid-femoral pulse wave velocity, 0.00 m/s [95% confidence interval, -0.36 to 0.37]); similar results were obtained from individual participant data. Microvascular function showed a modest improvement in trial-level data only. No consistent benefit was observed in subgroup analyses or between different vitamin D analogues. Vitamin D supplementation had no significant effect on most markers of vascular function in this analysis.</t>
  </si>
  <si>
    <t>We conducted a systematic review and individual participant meta-analysis to examine the effect of vitamin D supplementation on flow-mediated dilatation of the brachial artery, pulse wave velocity, augmentation index, central blood pressure, microvascular function, and reactive hyperemia index.</t>
  </si>
  <si>
    <t>10.1161/JAHA.117.008273</t>
  </si>
  <si>
    <t>endothelial function; paricalcitol; systematic review; vascular function; vitamin D</t>
  </si>
  <si>
    <t>https://www.ncbi.nlm.nih.gov/pubmed/29848497</t>
  </si>
  <si>
    <t>PMID : 20529289</t>
  </si>
  <si>
    <t>Malta M, Magnanini MM, Mello MB, Pascom AR, Linhares Y, Bastos FI.</t>
  </si>
  <si>
    <t>HIV prevalence among female sex workers, drug users and men who have sex with men in Brazil: a systematic review and meta-analysis.</t>
  </si>
  <si>
    <t>The Brazilian response towards AIDS epidemic is well known, but the absence of a systematic review of vulnerable populations horizontal line men who have sex with men (MSM), female sex workers (FSW), and drug users (DU) remains a main gap in the available literature. Our goal was to conduct a systematic review and meta-analysis of studies assessing HIV prevalence among MSM, FSW and DU, calculating a combined pooled prevalence and summarizing factors associated the pooled prevalence for each group. Nine electronic databases (MEDLINE via PubMed, EMBASE, Cochrane CENTRAL, AIDSLINE, AMED, CINAHL, TOXNET, SciELO, and ISI-Web of Science) were searched for peer-reviewed papers published in English, French, Spanish or Portuguese, from 1999 to 2009. To be included in the review, studies had to measure HIV prevalence and/or incidence as the primary outcome among at least one specific population under analysis. The studies targeting the three populations analyzed mostly young participants aged 30 years or less. Among FSW, eight studies were selected (3,625 participants), consistently identifying higher condom use with sexual clients than with occasional and stable partners. The combined HIV prevalence for FSW was 6.2 (95% CI: 4.4-8.3). Ten studies targeting MSM were identified (6,475 participants). Unprotected anal intercourse was commonly reported on those studies, but with great variability according to the nature of the relationship - stable vs. occasional sex partners--and sexual practice--receptive vs. insertive anal sex. Pooled HIV prevalence for MSM was 13.6 (95% CI: 8.2-20.2). Twenty nine studies targeting DU were identified (13,063 participants). Those studies consistently identified injection drug use and syringe/needle sharing as key predictors of HIV-infection, as well as engagement in sex work and male-to-male sex. The combined HIV prevalence across studies targeting DU was 23.1 (95% CI: 16.7-30.2). FSW, MSM and DU from Brazil have a much risk of acquiring HIV infection compared to the general population, among which HIV prevalence has been relatively low (~0.6%). Those vulnerable populations should be targeted by focused prevention strategies that provide accurate information, counseling and testing, as well as concrete means to foster behavior change (e.g. access to condoms, drug abuse treatment, and clean syringes in the case of active injecting drug users), tailored to gender and culture-specific needs. Programs that provide these services need to be implemented on public health services throughout the country, in order to decrease the vulnerability of those populations to HIV infection.</t>
  </si>
  <si>
    <t>Our goal was to conduct a systematic review and meta-analysis of studies assessing HIV prevalence among MSM,</t>
  </si>
  <si>
    <t>To be included in the review, studies had to measure HIV prevalence and/or incidence as the primary outcome among at least one specific population under analysis.</t>
  </si>
  <si>
    <t>10.1186/1471-2458-10-317</t>
  </si>
  <si>
    <t>Adult; Brazil; Female; HIV Infections; Homosexuality, Male; Humans; Male; Prevalence; Sex Work; Substance-Related Disorders</t>
  </si>
  <si>
    <t>https://www.ncbi.nlm.nih.gov/pubmed/20529289</t>
  </si>
  <si>
    <t>PMID : 26871981</t>
  </si>
  <si>
    <t>Tam H, Calderon MA, Manikam L, Nankervis H, García Núñez I, Williams HC, Durham S, Boyle RJ.</t>
  </si>
  <si>
    <t>Specific allergen immunotherapy for the treatment of atopic eczema.</t>
  </si>
  <si>
    <t>Specific allergen immunotherapy (SIT) is a treatment that may improve disease severity in people with atopic eczema (AE) by inducing immune tolerance to the relevant allergen. A high quality systematic review has not previously assessed the efficacy and safety of this treatment. To assess the effects of specific allergen immunotherapy (SIT), including subcutaneous, sublingual, intradermal, and oral routes, compared with placebo or a standard treatment in people with atopic eczema. We searched the following databases up to July 2015: the Cochrane Skin Group Specialised Register, CENTRAL in the Cochrane Library (Issue 7, 2015), MEDLINE (from 1946), EMBASE (from 1974), LILACS (from 1982), Web of Science™ (from 2005), the Global Resource of EczemA Trials (GREAT database), and five trials databases. We searched abstracts from recent European and North American allergy meetings and checked the references of included studies and review articles for further references to relevant trials. Randomised controlled trials (RCTs) of specific allergen immunotherapy that used standardised allergen extracts in people with AE. Two authors independently undertook study selection, data extraction (including adverse effects), assessment of risk of bias, and analyses. We used standard methodological procedures expected by Cochrane. We identified 12 RCTs for inclusion in this review; the total number of participants was 733. The interventions included SIT in children and adults allergic to either house dust mite (10 trials), grass pollen, or other inhalant allergens (two trials). They were administered subcutaneously (six trials), sublingually (four trials), orally, or intradermally (two trials). Overall, the risk of bias was moderate, with high loss to follow up and lack of blinding as the main methodological concern.Our primary outcomes were 'Participant- or parent-reported global assessment of disease severity at the end of treatment'; 'Participant- or parent-reported specific symptoms of eczema, by subjective measures'; and 'Adverse events, such as acute episodes of asthma or anaphylaxis'. SCORing Atopic Dermatitis (SCORAD) is a means of measuring the effect of atopic dermatitis by area (A); intensity (B); and subjective measures (C), such as itch and sleeplessness, which we used.For 'Participant- or parent-reported global assessment of disease severity at the end of treatment', one trial (20 participants) found improvement in 7/9 participants (78%) treated with the SIT compared with 3/11 (27%) treated with the placebo (risk ratio (RR) 2.85, 95% confidence interval (CI) 1.02 to 7.96; P = 0.04). Another study (24 participants) found no difference: global disease severity improved in 8/13 participants (62%) treated with the SIT compared with 9/11 (81%) treated with the placebo (RR 0.75, 95% CI 0.45 to 1.26; P = 0.38). We did not perform meta-analysis because of high heterogeneity between these two studies. The quality of the evidence was low.For 'Participant- or parent-reported specific symptoms of eczema, by subjective measures', two trials (184 participants) did not find that the SIT improved SCORAD part C (mean difference (MD) -0.74, 95% CI -1.98 to 0.50) or sleep disturbance (MD -0.49, 95% CI -1.03 to 0.06) more than placebo. For SCORAD part C itch severity, these two trials (184 participants) did not find that the SIT improved itch (MD -0.24, 95% CI -1.00 to 0.52). One other non-blinded study (60 participants) found that the SIT reduced itch compared with no treatment (MD -4.20, 95% CI -3.69 to -4.71) and reduced the participants' overall symptoms (P &amp;lt; 0.01), but we could not pool these three studies due to high heterogeneity. The quality of the evidence was very low.Seven trials reported systemic adverse reactions: 18/282 participants (6.4%) treated with the SIT had a systemic reaction compared with 15/210 (7.1%) with no treatment (RR 0.78, 95% CI 0.41 to 1.49; the quality of the evidence was moderate). The same seven trials reported local adverse reactions: 90/280 participants (32.1%) treated with the SIT had a local reaction compared with 44/204 (21.6%) in the no treatment group (RR 1.27, 95% CI 0.89 to 1.81). As these had the same study limitations, we deemed the quality of the evidence to also be moderate.Of our secondary outcomes, there was a significant improvement in 'Investigator- or physician-rated global assessment of disease severity at the end of treatment' (six trials, 262 participants; RR 1.48, 95% CI 1.16 to 1.88). None of the studies reported our secondary outcome 'Parent- or participant-rated eczema severity assessed using a published scale', but two studies (n = 184), which have been mentioned above, used SCORAD part C, which we included as our primary outcome 'Participant- or parent-reported specific symptoms of eczema, by subjective measures'.Our findings were generally inconclusive because of the small number of studies. We were unable to determine by subgroup analyses a particular type of allergen or a particular age or level of disease severity where allergen immunotherapy was more successful. We were also unable to determine whether sublingual immunotherapy was associated with more local adverse reactions compared with subcutaneous immunotherapy. Overall, the quality of the evidence was low. The low quality was mainly due to the differing results between studies, lack of blinding in some studies, and relatively few studies reporting participant-centred outcome measures. We found limited evidence that SIT may be an effective treatment for people with AE. The treatments used in these trials were not associated with an increased risk of local or systemic reactions. Future studies should use high quality allergen formulations with a proven track record in other allergic conditions and should include participant-reported outcome measures.</t>
  </si>
  <si>
    <t>To assess the effects of specific allergen immunotherapy (SIT), including subcutaneous, sublingual, intradermal, and oral routes, compared with placebo or a standard treatment in people with atopic eczema.</t>
  </si>
  <si>
    <t>Overall, the risk of bias was moderate, with high loss to follow up and lack of blinding as the main methodological concern.Our primary outcomes were 'Participant- or parent-reported global assessment of disease severity at the end of treatment'; 'Participant- or parent-reported specific symptoms of eczema, by subjective measures'; and 'Adverse events, such as acute episodes of asthma or anaphylaxis'. As these had the same study limitations, we deemed the quality of the evidence to also be moderate.Of our secondary outcomes, there was a significant improvement in 'Investigator- or physician-rated global assessment of disease severity at the end of treatment' (six trials, 262 participants; None of the studies reported our secondary outcome 'Parent- or participant-rated eczema severity assessed using a published scale', but two studies (n = 184), which have been mentioned above, used SCORAD part C, which we included as our primary outcome 'Participant- or parent-reported specific symptoms of eczema, by subjective measures'.Our findings were generally inconclusive because of the small number of studies.</t>
  </si>
  <si>
    <t>10.1002/14651858.CD008774.pub2</t>
  </si>
  <si>
    <t>Adult; Allergens; Animals; Child; Dermatitis, Atopic; Dermatophagoides farinae; Dermatophagoides pteronyssinus; Desensitization, Immunologic; Humans; Randomized Controlled Trials as Topic</t>
  </si>
  <si>
    <t>https://www.ncbi.nlm.nih.gov/pubmed/26871981</t>
  </si>
  <si>
    <t>PMID : 26135524</t>
  </si>
  <si>
    <t>Bryant-Lukosius D, Carter N, Reid K, Donald F, Martin-Misener R, Kilpatrick K, Harbman P, Kaasalainen S, Marshall D, Charbonneau-Smith R, DiCenso A.</t>
  </si>
  <si>
    <t>Journal of evaluation in clinical practice</t>
  </si>
  <si>
    <t>The clinical effectiveness and cost-effectiveness of clinical nurse specialist-led hospital to home transitional care: a systematic review.</t>
  </si>
  <si>
    <t>Clinical nurse specialists (CNSs) are major providers of transitional care. This paper describes a systematic review of randomized controlled trials (RCTs) evaluating the clinical effectiveness and cost-effectiveness of CNS transitional care. We searched 10 electronic databases, 1980 to July 2013, and hand-searched reference lists and key journals for RCTs that evaluated health system outcomes of CNS transitional care. Study quality was assessed using the Cochrane Risk of Bias and Quality of Health Economic Studies tools. The quality of evidence for individual outcomes was assessed using the Grading of Recommendations Assessment, Development and Evaluation (GRADE) tool. We pooled data for similar outcomes. Thirteen RCTs of CNS transitional care were identified (n = 2463 participants). The studies had low (n = 3), moderate (n = 8) and high (n = 2) risk of bias and weak economic analyses. Post-cancer surgery, CNS care was superior in reducing patient mortality. For patients with heart failure, CNS care delayed time to and reduced death or re-hospitalization, improved treatment adherence and patient satisfaction, and reduced costs and length of re-hospitalization stay. For elderly patients and caregivers, CNS care improved caregiver depression and reduced re-hospitalization, re-hospitalization length of stay and costs. For high-risk pregnant women and very low birthweight infants, CNS care improved infant immunization rates and maternal satisfaction with care and reduced maternal and infant length of hospital stay and costs. There is low-quality evidence that CNS transitional care improves patient health outcomes, delays re-hospitalization and reduces hospital length of stay, re-hospitalization rates and costs. Further research incorporating robust economic evaluation is needed.</t>
  </si>
  <si>
    <t>10.1111/jep.12401</t>
  </si>
  <si>
    <t>advanced practice nursing; clinical nurse specialist; cost-effectiveness; economic evaluation; health services research; meta-analysis; randomized controlled trial; systematic review; transition care; Age Factors; Caregivers; Cost-Benefit Analysis; Female; Heart Failure; Home Care Services; Humans; Neoplasms; Nurse Clinicians; Patient Discharge; Patient Satisfaction; Pregnancy; Pregnancy Outcome; Randomized Controlled Trials as Topic; Risk Factors; Time Factors; Transitional Care; Treatment Outcome</t>
  </si>
  <si>
    <t>https://www.ncbi.nlm.nih.gov/pubmed/26135524</t>
  </si>
  <si>
    <t>PMID : 24636975</t>
  </si>
  <si>
    <t>Ali AM, Schmidt MK, Bolla MK, Wang Q, Gago-Dominguez M, Castelao JE, Carracedo A, Garzón VM, Bojesen SE, Nordestgaard BG, Flyger H, Chang-Claude J, Vrieling A, Rudolph A, Seibold P, Nevanlinna H, Muranen TA, Aaltonen K, Blomqvist C, Matsuo K, Ito H, Iwata H, et al.</t>
  </si>
  <si>
    <t>Alcohol consumption and survival after a breast cancer diagnosis: a literature-based meta-analysis and collaborative analysis of data for 29,239 cases.</t>
  </si>
  <si>
    <t>Evidence for an association of alcohol consumption with prognosis after a diagnosis of breast cancer has been inconsistent. We have reviewed and summarized the published evidence and evaluated the association using individual patient data from multiple case cohorts. A MEDLINE search to identify studies published up to January 2013 was performed. We combined published estimates of survival time for &amp;quot;moderate drinkers&amp;quot; versus nondrinkers. An analysis of individual participant data using Cox regression was carried out using data from 11 case cohorts. We identified 11 published studies suitable for inclusion in the meta-analysis. Moderate postdiagnosis alcohol consumption was not associated with overall survival [HR, 0.95; 95% confidence interval (CI), 0.85-1.05], but there was some evidence of better survival associated with prediagnosis consumption (HR, 0.80; 95% CI, 0.73-0.88). Individual data on alcohol consumption for 29,239 cases with 4,839 deaths were available from the 11 case cohorts, all of which had data on estrogen receptor (ER) status. For women with ER-positive disease, there was little evidence that pre- or postdiagnosis alcohol consumption is associated with breast cancer-specific mortality, with some evidence of a negative association with all-cause mortality. On the basis of a single study, moderate postdiagnosis alcohol intake was associated with a small reduction in breast cancer-specific mortality for women with ER-negative disease. There was no association with prediagnosis intake for women with ER-negative disease. There was little evidence that pre- or post-diagnosis alcohol consumption is associated with breast cancer-specific mortality for women with ER-positive disease. There was weak evidence that moderate post-diagnosis alcohol intake is associated with a small reduction in breast cancer-specific mortality in ER-negative disease. Considering the totality of the evidence, moderate postdiagnosis alcohol consumption is unlikely to have a major adverse effect on the survival of women with breast cancer.</t>
  </si>
  <si>
    <t>A MEDLINE search to identify studies published up to January 2013 was performed.</t>
  </si>
  <si>
    <t>10.1158/1055-9965.EPI-13-0901</t>
  </si>
  <si>
    <t>Adult; Aged; Alcohol Drinking; Breast Neoplasms; Cohort Studies; Female; Humans; Middle Aged; Prognosis; Risk Factors; Young Adult</t>
  </si>
  <si>
    <t>https://www.ncbi.nlm.nih.gov/pubmed/24636975</t>
  </si>
  <si>
    <t>PMID : 23810019</t>
  </si>
  <si>
    <t>Leucht S, Cipriani A, Spineli L, Mavridis D, Orey D, Richter F, Samara M, Barbui C, Engel RR, Geddes JR, Kissling W, Stapf MP, Lässig B, Salanti G, Davis JM.</t>
  </si>
  <si>
    <t>Comparative efficacy and tolerability of 15 antipsychotic drugs in schizophrenia: a multiple-treatments meta-analysis.</t>
  </si>
  <si>
    <t>The question of which antipsychotic drug should be preferred for the treatment of schizophrenia is controversial, and conventional pairwise meta-analyses cannot provide a hierarchy based on the randomised evidence. We aimed to integrate the available evidence to create hierarchies of the comparative efficacy, risk of all-cause discontinuation, and major side-effects of antipsychotic drugs. We did a Bayesian-framework, multiple-treatments meta-analysis (which uses both direct and indirect comparisons) of randomised controlled trials to compare 15 antipsychotic drugs and placebo in the acute treatment of schizophrenia. We searched the Cochrane Schizophrenia Group's specialised register, Medline, Embase, the Cochrane Central Register of Controlled Trials, and ClinicalTrials.gov for reports published up to Sept 1, 2012. Search results were supplemented by reports from the US Food and Drug Administration website and by data requested from pharmaceutical companies. Blinded, randomised controlled trials of patients with schizophrenia or related disorders were eligible. We excluded trials done in patients with predominant negative symptoms, concomitant medical illness, or treatment resistance, and those done in stable patients. Data for seven outcomes were independently extracted by two reviewers. The primary outcome was efficacy, as measured by mean overall change in symptoms. We also examined all-cause discontinuation, weight gain, extrapyramidal side-effects, prolactin increase, QTc prolongation, and sedation. We identified 212 suitable trials, with data for 43 049 participants. All drugs were significantly more effective than placebo. The standardised mean differences with 95% credible intervals were: clozapine 0·88, 0·73-1·03; amisulpride 0·66, 0·53-0·78; olanzapine 0·59, 0·53-0·65; risperidone 0·56, 0·50-0·63; paliperidone 0·50, 0·39-0·60; zotepine 0·49, 0·31-0·66; haloperidol 0·45, 0·39-0·51; quetiapine 0·44, 0·35-0·52; aripiprazole 0·43, 0·34-0·52; sertindole 0·39, 0·26-0·52; ziprasidone 0·39, 0·30-0·49; chlorpromazine 0·38, 0·23-0·54; asenapine 0·38, 0·25-0·51; lurasidone 0·33, 0·21-0·45; and iloperidone 0·33, 0·22-0·43. Odds ratios compared with placebo for all-cause discontinuation ranged from 0·43 for the best drug (amisulpride) to 0·80 for the worst drug (haloperidol); for extrapyramidal side-effects 0·30 (clozapine) to 4·76 (haloperidol); and for sedation 1·42 (amisulpride) to 8·82 (clozapine). Standardised mean differences compared with placebo for weight gain varied from -0·09 for the best drug (haloperidol) to -0·74 for the worst drug (olanzapine), for prolactin increase 0·22 (aripiprazole) to -1·30 (paliperidone), and for QTc prolongation 0·10 (lurasidone) to -0·90 (sertindole). Efficacy outcomes did not change substantially after removal of placebo or haloperidol groups, or when dose, percentage of withdrawals, extent of blinding, pharmaceutical industry sponsorship, study duration, chronicity, and year of publication were accounted for in meta-regressions and sensitivity analyses. Antipsychotics differed substantially in side-effects, and small but robust differences were seen in efficacy. Our findings challenge the straightforward classification of antipsychotics into first-generation and second-generation groupings. Rather, hierarchies in the different domains should help clinicians to adapt the choice of antipsychotic drug to the needs of individual patients. These findings should be considered by mental health policy makers and in the revision of clinical practice guidelines. None.</t>
  </si>
  <si>
    <t>The question of which antipsychotic drug should be preferred for the treatment of schizophrenia is controversial, and conventional pairwise meta-analyses cannot provide a hierarchy based on the randomised evidence.</t>
  </si>
  <si>
    <t>The primary outcome was efficacy, as measured by mean overall change in symptoms.</t>
  </si>
  <si>
    <t>10.1016/S0140-6736(13)60733-3</t>
  </si>
  <si>
    <t>Adult; Antipsychotic Agents; Humans; Randomized Controlled Trials as Topic; Schizophrenia; Treatment Outcome</t>
  </si>
  <si>
    <t>https://www.ncbi.nlm.nih.gov/pubmed/23810019</t>
  </si>
  <si>
    <t>PMID : 24399641</t>
  </si>
  <si>
    <t>Ersser SJ, Cowdell F, Latter S, Gardiner E, Flohr C, Thompson AR, Jackson K, Farasat H, Ware F, Drury A.</t>
  </si>
  <si>
    <t>Psychological and educational interventions for atopic eczema in children.</t>
  </si>
  <si>
    <t>Psychological and educational interventions have been used as an adjunct to conventional therapy for children with atopic eczema to enhance the effectiveness of topical therapy. This is an update of the original Cochrane review. To assess the effect of psychological and educational interventions for atopic eczema in children. We updated our searches of the following databases to January 2013: the Cochrane Skin Group Specialised Register, CENTRAL in The Cochrane Library (2012, Issue 12), MEDLINE (from 1946), EMBASE (from 1974), OpenGrey, and PsycINFO (from 1806). We also searched six trials registers and checked the reference lists of included and excluded studies for further references to relevant randomised controlled trials (RCTs). Randomised controlled trials of psychological or educational interventions, or both, used to assist children and their carers in managing atopic eczema. Three authors independently applied eligibility criteria, assessed trial quality, and extracted data. A lack of comparable data prevented data synthesis, and we were unable to conduct meta-analysis because there were insufficient data. We included 10 RCTs, of which 5 were new to this update; all interventions were adjuncts to conventional therapy and were delivered in primary- and secondary-care settings. There were 2003 participants in the 9 educational interventions and 44 participants in the 1 psychological study. Some included studies had methodological weaknesses; for example, we judged four studies to have high risk of detection bias, attrition bias, or other bias. Our primary outcomes were participant-rated global assessment, reduction in disease severity (reported as objective SCORAD (SCORing Atopic Dermatitis)), and improvement in sleep and quality of life. No study reported participant-rated global assessment or improvement of sleep.The largest and most robust study (n = 992) demonstrated significant reduction in disease severity and improvement in quality of life, in both nurse- and dermatologist-led intervention groups. It provided six standardised, age-appropriate group education sessions. Statistically significant improvements in objective severity using the SCORAD clinical tool were recorded for all intervention groups when compared with controls. Improvements in objective severity (intervention minus no intervention) by age group were as follows: age 3 months to 7 years = 4.2, 95% confidence interval (CI) 1.7 to 6.8; age 8 to 12 years = 6.7, 95% CI 2.1 to 11.2; and age 13 to 18 years = 9.9, 95% CI 4.3 to 15.5. In three of five studies, which could not be combined because of their heterogeneity, the objective SCORAD measure was statistically significantly better in the intervention group compared with the usual care groups. However, in all of the above studies, the confidence interval limits do not exceed the minimum clinically important difference of 8.2 for objective SCORAD.The largest study measured quality of life using the German 'Quality of life in parents of children with atopic dermatitis' questionnaire, a validated tool with five subscales. Parents of children under seven years had significantly better improvements in the intervention group on all five subscales. Parents of children aged 8 to 12 years experienced significantly better improvements in the intervention group on 3 of the 5 subscales. This update has incorporated five new RCTs using educational interventions as an adjunct to conventional treatment for children with atopic eczema. We did not identify any further studies using psychological interventions. The inclusion of new studies has not substantially altered the conclusions from the original review. The educational studies in both the original review and this update lack detail about intervention design and do not use a complex interventions framework. Few use an explicit theoretical base, and the components of each intervention are not sufficiently well described to allow replication. A relative lack of rigorously designed trials provides limited evidence of the effectiveness of educational and psychological interventions in helping to manage the condition of atopic eczema in children. However, there is some evidence from included paediatric studies using different educational intervention delivery models (multiprofessional eczema interventions and nurse-led clinics) that these may lead to improvements in disease severity and quality of life. Educational and psychological interventions require further development using a complex interventions framework. Comparative evaluation is needed to examine their impact on eczema severity, quality of life, psychological distress, and cost-effectiveness. There is also a need for comparison of educational interventions with stand-alone psychosocial self-help.  </t>
  </si>
  <si>
    <t>To assess the effect of psychological and educational interventions for atopic eczema in children. Comparative evaluation is needed to examine their impact on eczema severity, quality of life, psychological distress, and cost-effectiveness.</t>
  </si>
  <si>
    <t>Our primary outcomes were participant-rated global assessment, reduction in disease severity (reported as objective SCORAD (SCORing Atopic Dermatitis)), and improvement in sleep and quality of life.</t>
  </si>
  <si>
    <t>10.1002/14651858.CD004054.pub3</t>
  </si>
  <si>
    <t>Adolescent; Biofeedback, Psychology; Caregivers; Child; Dermatitis, Atopic; Family Health; Humans; Hypnosis; Infant; Outcome Assessment (Health Care); Parents; Patient Education as Topic; Practice Patterns, Nurses'; Psychotherapy; Quality of Life; Randomized Controlled Trials as Topic; Steroids</t>
  </si>
  <si>
    <t>https://www.ncbi.nlm.nih.gov/pubmed/24399641</t>
  </si>
  <si>
    <t>PMID : 27989254</t>
  </si>
  <si>
    <t>Hubers AAM, Moaddine S, Peersmann SHM, Stijnen T, van Duijn E, van der Mast RC, Dekkers OM, Giltay EJ.</t>
  </si>
  <si>
    <t>Epidemiology and psychiatric sciences</t>
  </si>
  <si>
    <t>Suicidal ideation and subsequent completed suicide in both psychiatric and non-psychiatric populations: a meta-analysis.</t>
  </si>
  <si>
    <t>Several authors claimed that expression of suicidal ideation is one of the most important predictors of completed suicide. However, the strength of the association between suicidal ideation and subsequent completed suicide has not been firmly established in different populations. Furthermore, the absolute suicide risk after expression of suicidal ideation is unknown. In this meta-analysis, we examined whether the expression of suicidal ideation predicted subsequent completed suicide in various populations, including both psychiatric and non-psychiatric populations. A meta-analysis of cohort and case-control studies that assessed suicidal ideation as determinant for completed suicide in adults. Two independent reviewers screened 5726 articles for eligibility and extracted data of the 81 included studies. Pooled risk ratios were estimated in a random effects model stratified for different populations. Meta-regression analysis was used to determine suicide risk during the first year of follow-up. The risk for completed suicide was clearly higher in people who had expressed suicidal ideation compared with people who had not, with substantial variation between the different populations: risk ratio ranging from 2.35 (95% confidence interval (CI) 1.43-3.87) in affective disorder populations to 8.00 (95% CI 5.46-11.7) in non-psychiatric populations. In contrast, the suicide risk after expression of suicidal ideation in the first year of follow-up was higher in psychiatric patients (risk 1.40%, 95% CI 0.74-2.64) than in non-psychiatric participants (risk 0.23%, 95% CI 0.10-0.54). Past suicide attempt-adjusted risk ratios were not pooled due to large underreporting. Assessment of suicidal ideation is of priority in psychiatric patients. Expression of suicidal ideation in psychiatric patients should prompt secondary prevention strategies to reduce their substantial increased risk of suicide.</t>
  </si>
  <si>
    <t>Meta-regression analysis was used to determine suicide risk during the first year of follow-up.</t>
  </si>
  <si>
    <t>Suicidal Behaviour</t>
  </si>
  <si>
    <t>Expression of suicidal ideation in psychiatric patients should prompt secondary prevention strategies to reduce their substantial increased risk of suicide.</t>
  </si>
  <si>
    <t>10.1017/S2045796016001049</t>
  </si>
  <si>
    <t>Epidemiology; inpatient psychiatry; outpatient psychiatry; suicide; systematic reviews; Adult; Female; Humans; Male; Suicidal Ideation; Suicide; Suicide, Attempted</t>
  </si>
  <si>
    <t>https://www.ncbi.nlm.nih.gov/pubmed/27989254</t>
  </si>
  <si>
    <t>PMID : 25331483</t>
  </si>
  <si>
    <t>Xiong Y, Sun Y, Ji B, Liu J, Wang G, Zheng Z.</t>
  </si>
  <si>
    <t>Systematic Review and Meta-Analysis of benefits and risks between normothermia and hypothermia during cardiopulmonary bypass in pediatric cardiac surgery.</t>
  </si>
  <si>
    <t>The controversy over the benefits between normothermic and hypothermic cardiopulmonary bypass (CPB) for children is still uncertain. The purpose of this systematic review and meta-analysis is to investigate the benefits and risks of normothermia comparing with hypothermia in pediatric cardiac surgery by randomized controlled trials. Pubmed, Embase, and the Cochrane Central Register of Controlled Trials were searched for studies reported in English up to September 28, 2013. Eligible studies were those in which investigators enrolled pediatric patients, who had cardiac surgery, randomized them to normothermic or hypothermic CPB. We prespecified the use of random-effects models to calculate risk ratios and 95% CIs for binary variables, weighted mean difference (WMD) or standard mean difference and 95% CIs for continuous variables. We assessed heterogeneity using I(2). When heterogeneity was absent (I(2) = 0%), we used fixed-effects models. The endpoints were serum lactate, serum creatinine, duration of clamp, and duration of CPB in pediatrics who had cardiac surgery in normothermic CPB compared with those in hypothermic CPB. The initial search strategy identified 3910 citations, of which 10 trials compared pediatrics and seven trails were eligible. These seven trials included 419 participants from seven countries. The serum lactate and the serum creatinine had three time points. The outcomes had no different between normothermic group and hypothermic group. Duration of clamp (WMD = -10.793, 95% CI -28.89, 7.304; P = 0.242; I(2) = 86.6%; 204 patients, three trials) and duration of CPB (WMD = -41.780, 95% CI -89.523, 5.963; P = 0.086; I(2) = 95.6%; 199 patients, three trials) also had no significant differences between two groups. Normothermic CPB is as safe as hypothermic CPB in children requiring correction of simple congenital cardiac defects.</t>
  </si>
  <si>
    <t>The purpose of this systematic review and meta-analysis is to investigate the benefits and risks of normothermia comparing with hypothermia in pediatric cardiac surgery by randomized controlled trials.</t>
  </si>
  <si>
    <t>10.1111/pan.12560</t>
  </si>
  <si>
    <t>cardiopulmonary bypass; congenital heart disease; hypothermia; infant; meta-analysis; surgery; Body Temperature; Cardiac Surgical Procedures; Cardiopulmonary Bypass; Child; Heart Defects, Congenital; Humans; Hypothermia, Induced; Pediatrics; Risk; Treatment Outcome</t>
  </si>
  <si>
    <t>https://www.ncbi.nlm.nih.gov/pubmed/25331483</t>
  </si>
  <si>
    <t>PMID : 26597166</t>
  </si>
  <si>
    <t>Spittle A, Orton J, Anderson PJ, Boyd R, Doyle LW.</t>
  </si>
  <si>
    <t>Early developmental intervention programmes provided post hospital discharge to prevent motor and cognitive impairment in preterm infants.</t>
  </si>
  <si>
    <t>Infants born preterm are at increased risk of developing cognitive and motor impairment compared with infants born at term. Early developmental interventions have been provided in the clinical setting with the aim of improving overall functional outcomes for these infants. Long-term benefits of these programmes remain unclear. Primary objective To compare the effectiveness of early developmental intervention programmes provided post hospital discharge to prevent motor or cognitive impairment in preterm (&amp;lt; 37 weeks) infants versus standard medical follow-up of preterm infants at infancy (zero to &amp;lt; three years), preschool age (three to &amp;lt; five years), school age (five to &amp;lt; 18 years) and adulthood (≥ 18 years). Secondary objectives To perform subgroup analyses to determine the following.• Effects of gestational age, birth weight and brain injury (periventricular leukomalacia (PVL)/intraventricular haemorrhage (IVH)) on cognitive and motor outcomes when early intervention is compared with standard follow-up. ∘ Gestational age: &amp;lt; 28 weeks, 28 to &amp;lt; 32 weeks, 32 to &amp;lt; 37 weeks. ∘ Birth weight: &amp;lt; 1000 grams, 1000 to &amp;lt; 1500 grams, 1500 to &amp;lt; 2500 grams. ∘ Brain injury: absence or presence of grade III or grade IV IVH or cystic PVL (or both) or an abnormal ultrasound/magnetic resonance image (MRI) before initiation of the intervention.• Effects of interventions started during inpatient stay with a post-discharge component versus standard follow-up care.• Effects of interventions focused on the parent-infant relationship, infant development or both compared with standard follow-up care.To perform sensitivity analysis to identify the following.• Effects on motor and cognitive impairment when early developmental interventions are provided within high-quality randomised trials with low risk of bias for sequence generation, allocation concealment, blinding of outcome measures and selective reporting bias. The search strategy of the Cochrane Neonatal Review Group was used to identify randomised and quasi-randomised controlled trials of early developmental interventions provided post hospital discharge. Two review authors independently searched the Cochrane Central Register of Controlled Trials (CENTRAL), MEDLINE Advanced, the Cumulative Index to Nursing and Allied Health Literature (CINAHL), PsycINFO and EMBASE (1966 to August 2015). Studies included had to be randomised or quasi-randomised controlled trials of early developmental intervention programmes that began within the first 12 months of life for infants born before 37 weeks' gestational age. Interventions could commence on an inpatient basis but had to include a post-discharge component for inclusion in this review. Outcome measures were not prespecified, other than that they had to assess cognitive outcomes, motor outcomes or both. Rates of cerebral palsy were documented. Two independent review authors extracted and entered data. Cognitive and motor outcomes were pooled by four age groups: infancy (zero to &amp;lt; three years), preschool age (three to &amp;lt; five years), school age (five to &amp;lt; 18 years) and adulthood (≥ 18 years). Meta-analysis using RevMan 5.1 was carried out to determine the effects of early developmental interventions at each age range. Subgroup analyses focused on gestational age, birth weight, brain injury, commencement of the intervention, focus of the intervention and study quality. Twenty-five studies met the inclusion criteria (3615 randomly assigned participants). Only 12 of these studies were randomised controlled trials with appropriate allocation concealment. Variability was evident with regard to focus and intensity of the intervention, participant characteristics and length of follow-up. Meta-analysis led to the conclusion that intervention improved cognitive outcomes at infancy (developmental quotient (DQ): standardised mean difference (SMD) 0.32 standard deviations (SDs), 95% confidence interval (CI) 0.16 to 0.47; P value &amp;lt; 0.001; 16 studies; 2372 participants) and at preschool age (intelligence quotient (IQ); SMD 0.43 SDs, 95% CI 0.32 to 0.54; P value &amp;lt; 0.001; eight studies; 1436 participants). However, this effect was not sustained at school age (IQ: SMD 0.18 SDs, 95% CI -0.08 to 0.43; P value = 0.17; five studies; 1372 participants). Heterogeneity between studies for cognitive outcomes at infancy and at school age was significant. With regards to motor outcomes, meta-analysis of 12 studies showed a significant effect in favour of early developmental interventions at infancy only; however, this effect was small (motor scale DQ: SMD 0.10 SDs, 95% CI 0.01 to 0.19; P value = 0.03; 12 studies; 1895 participants). No effect was noted on the rate of cerebral palsy among survivors (risk ratio (RR) 0.82, 95% CI 0.52 to 1.27; seven studies; 985 participants). Little evidence showed a positive effect on motor outcomes in the long term, but only five included studies reported outcomes at preschool age (n = 3) or at school age (n = 2). Early intervention programmes for preterm infants have a positive influence on cognitive and motor outcomes during infancy, with cognitive benefits persisting into preschool age. A great deal of heterogeneity between studies was due to the variety of early developmental intervention programmes tested and to gestational ages of included preterm infants; thus, comparisons of intervention programmes were limited. Further research is needed to determine which early developmental interventions are most effective in improving cognitive and motor outcomes, and to discern the longer-term effects of these programmes.</t>
  </si>
  <si>
    <t>Outcome measures were not prespecified, other than that they had to assess cognitive outcomes, motor outcomes or both.</t>
  </si>
  <si>
    <t>10.1002/14651858.CD005495.pub4</t>
  </si>
  <si>
    <t>Birth Weight; Cerebral Palsy; Cognition Disorders; Early Intervention (Education); Gestational Age; Humans; Infant, Newborn; Infant, Premature; Infant, Premature, Diseases; Motor Skills Disorders; Movement Disorders; Patient Discharge; Psychomotor Disorders; Randomized Controlled Trials as Topic</t>
  </si>
  <si>
    <t>https://www.ncbi.nlm.nih.gov/pubmed/26597166</t>
  </si>
  <si>
    <t>PMID : 30506354</t>
  </si>
  <si>
    <t>Bannon L, McGaughey J, Verghis R, Clarke M, McAuley DF, Blackwood B.</t>
  </si>
  <si>
    <t>Intensive care medicine</t>
  </si>
  <si>
    <t>The effectiveness of non-pharmacological interventions in reducing the incidence and duration of delirium in critically ill patients: a systematic review and meta-analysis.</t>
  </si>
  <si>
    <t>To evaluate the effect of non-pharmacological interventions versus standard care on incidence and duration of delirium in critically ill patients. We searched electronic and grey literature for randomised clinical trials up to March 2018. Two reviewers independently screened, selected and extracted data. Meta-analysis was undertaken using random effects modelling. We identified 15 trials (2812 participants). Eleven trials reported incidence of delirium. Pooled data from four trials of bright light therapy showed no significant effect between groups (n = 829 participants, RR 0.45, 99% CI 0.10-2.13, P = 0.19, very low quality evidence). Seven trials of various individual interventions also failed to report any significant effects. A total of eight trials reported duration of delirium. Pooled data from two trials of multicomponent physical therapy showed no significant effect [n = 404 participants, MD (days) - 0.65, 99% CI - 2.73 to 1.44, P = 0.42, low quality of evidence]. Four trials of various individual interventions also reported no significant effects. A trial of family voice reorientation showed a beneficial effect [n = 30, MD (days) - 1.30, 99% CI - 2.41 to - 0.19, P = 0.003, very low quality evidence]. Current evidence does not support the use of non-pharmacological interventions in reducing incidence and duration of delirium in critically ill patients. Future research should consider well-designed and well-described multicomponent interventions and include adequately defined outcome measures.</t>
  </si>
  <si>
    <t>To evaluate the effect of non-pharmacological interventions versus standard care on incidence and duration of delirium in critically ill patients.</t>
  </si>
  <si>
    <t>10.1007/s00134-018-5452-x</t>
  </si>
  <si>
    <t>Critical care; Delirium; Meta-analysis; Non-pharmacological interventions; Systematic review</t>
  </si>
  <si>
    <t>https://www.ncbi.nlm.nih.gov/pubmed/30506354</t>
  </si>
  <si>
    <t>PMID : 26516909</t>
  </si>
  <si>
    <t>Lv W, Zhong X, Xu L, Han W.</t>
  </si>
  <si>
    <t>Association between Dietary Vitamin A Intake and the Risk of Glioma: Evidence from a Meta-analysis.</t>
  </si>
  <si>
    <t>The results from epidemiological studies between dietary vitamin A intake and glioma risk is not consistent. Thus, a meta-analysis was conducted to confirm the exact relationship between them. PubMed and Web of Knowledge were used to search the relevant articles up to May 2015. Pooled relative risk (RR) with 95% confidence interval (CI)was calculated using random-effect model. Egger's test was used to assess the small-study effect. At the end, seven articles with eight case-control studies involving 1841 glioma cases and 4123 participants were included. Our study indicated that highest category of dietary vitamin A intake was significantly associated with reduced risk of glioma (RR = 0.80, 95% CI = 0.62-0.98, p = 0.014, I² = 54.9%). Egger's test did not find any publication bias. In conclusion, our study indicated that higher category of dietary vitamin A intake could reduce the glioma risk. However, we could not do a dose-response analysis for vitamin A intake with glioma risk due to the limited data in each reported individual article. Due to this limitation, further studies with detailed dose, cases and person-years for each category is wanted to assess this dose-response association.</t>
  </si>
  <si>
    <t>Egger's test was used to assess the small-study effect. Due to this limitation, further studies with detailed dose, cases and person-years for each category is wanted to assess this dose-response association.</t>
  </si>
  <si>
    <t>10.3390/nu7115438</t>
  </si>
  <si>
    <t>glioma; meta-analysis; vitamin A; Diet; Female; Glioma; Humans; Male; Vitamin A; Vitamins</t>
  </si>
  <si>
    <t>https://www.ncbi.nlm.nih.gov/pubmed/26516909</t>
  </si>
  <si>
    <t>PMID : 27875631</t>
  </si>
  <si>
    <t>Warttig S, Alderson P, Lewis SR, Smith AF.</t>
  </si>
  <si>
    <t>Intravenous nutrients for preventing inadvertent perioperative hypothermia in adults.</t>
  </si>
  <si>
    <t>Inadvertent perioperative hypothermia (a drop in core temperature to below 36°C) occurs because normal temperature regulation is disrupted during surgery, mainly because of the effects of anaesthetic drugs and exposure of the skin for prolonged periods. Many different ways of maintaining body temperature have been proposed, one of which involves administration of intravenous nutrients during the perioperative period that may reduce heat loss by increasing metabolism, thereby increasing heat production. To assess the effectiveness of preoperative or intraoperative intravenous nutrients in preventing perioperative hypothermia and its complications during surgery in adults. We searched the Cochrane Central Register of Controlled Trials (CENTRAL; November 2015) in the Cochrane Library; MEDLINE, Ovid SP (1956 to November 2015); Embase, Ovid SP (1982 to November 2015); the Institute for Scientific Information (ISI) Web of Science (1950 to November 2015); and the Cumulative Index to Nursing and Allied Health Literature (CINAHL, EBSCO host; 1980 to November 2015), as well as the reference lists of identified articles. We also searched the Current Controlled Trials website and ClincalTrials.gov. Randomized controlled trials (RCTs) of intravenous nutrients compared with control or other interventions given to maintain normothermia in adults undergoing surgery. Two review authors extracted data and assessed risk of bias for each included trial, and a third review author checked details if necessary. We contacted some study authors to request additional information. We included 14 trials (n = 565), 13 (n = 525) of which compared intravenous administration of amino acids to a control (usually saline solution or Ringer's lactate). The remaining trial (n = 40) compared intravenous administration of fructose versus a control. We noted much variation in these trials, which used different types of surgery, variable durations of surgery, and different types of participants. Most trials were at high or unclear risk of bias owing to inappropriate or unclear randomization methods, and to unclear participant and assessor blinding. This may have influenced results, but it is unclear how results might have been influenced.No trials reported any of our prespecified primary outcomes, which were risk of hypothermia and major cardiovascular events. Therefore, we decided to analyse data related to core body temperature instead as a primary outcome. It was not possible to conduct meta-analysis of data related to amino acid infusion for the 60-minute and 120-minute time points, as we observed significant statistical heterogeneity in the results. Some trials showed that higher temperatures were associated with amino acids, but not all trials reported statistically significant results, and some trials reported the opposite result, where the amino acid group had a lower core temperature than the control group. It was possible to conduct meta-analysis for six studies (n = 249) that provided data relating to the end of surgery. Amino acids led to a statistically significant increase in core temperature in comparison to those receiving control (MD = 0.46°C 95% CI 0.33 to 0.59; I&lt;sup&gt;2&lt;/sup&gt; 0.0%; random-effects; moderate quality evidence).Three trials (n = 155) reported shivering as an outcome. Meta-analysis did not show a clear effect, and so it is uncertain whether amino acids reduce the risk of shivering (RR 0.36, 95% CI 0.13 to 1.00; I&lt;sup&gt;2&lt;/sup&gt; = 93%; random-effects model; very low-quality evidence). Intravenous amino acids may keep participants up to a half-degree C warmer than the control. This difference was statistically significant at the end of surgery, but not at other time points. However, the clinical importance of this finding remains unclear. It is also unclear whether amino acids have any effect on the risk of shivering and if intravenous nutrients confer any other benefits or harms, as high-quality data about these outcomes are lacking.</t>
  </si>
  <si>
    <t>To assess the effectiveness of preoperative or intraoperative intravenous nutrients in preventing perioperative hypothermia and its complications during surgery in adults.</t>
  </si>
  <si>
    <t>This may have influenced results, but it is unclear how results might have been influenced.No trials reported any of our prespecified primary outcomes, which were risk of hypothermia and major cardiovascular events. Therefore, we decided to analyse data related to core body temperature instead as a primary outcome.</t>
  </si>
  <si>
    <t>10.1002/14651858.CD009906.pub2</t>
  </si>
  <si>
    <t>Administration, Intravenous; Adult; Amino Acids; Body Temperature; Fructose; Humans; Hypothermia; Isotonic Solutions; Randomized Controlled Trials as Topic; Ringer's Lactate; Shivering; Sodium Chloride; Time Factors</t>
  </si>
  <si>
    <t>https://www.ncbi.nlm.nih.gov/pubmed/27875631</t>
  </si>
  <si>
    <t>PMID : 28854319</t>
  </si>
  <si>
    <t>Oddie SJ, Young L, McGuire W.</t>
  </si>
  <si>
    <t>Slow advancement of enteral feed volumes to prevent necrotising enterocolitis in very low birth weight infants.</t>
  </si>
  <si>
    <t>Early enteral feeding practices are potentially modifiable risk factors for necrotising enterocolitis (NEC) in very preterm or very low birth weight (VLBW) infants. Observational studies suggest that conservative feeding regimens, including slowly advancing enteral feed volumes, reduce the risk of NEC. However, slow feed advancement may delay establishment of full enteral feeding and may be associated with metabolic and infectious morbidities secondary to prolonged exposure to parenteral nutrition. To determine effects of slow rates of enteral feed advancement on the incidence of NEC, mortality, and other morbidities in very preterm or VLBW infants. We used the standard Cochrane Neonatal search strategy to search the Cochrane Central Register of Controlled Trials (CENTRAL; 2017, Issue 5), MEDLINE via PubMed (1966 to June 2017), Embase (1980 to June 2017), and the Cumulative Index to Nursing and Allied Health Literature (CINAHL; 1982 to June 2017). We searched clinical trials databases, conference proceedings, previous reviews, and reference lists of retrieved articles for randomised controlled trials (RCTs) and quasi-randomised trials. Randomised or quasi-randomised controlled trials that assessed effects of slow (up to 24 mL/kg/d) versus faster rates of advancement of enteral feed volumes upon the incidence of NEC in very preterm or VLBW infants. Two review authors assessed trial eligibility and risk of bias and independently extracted data. We analysed treatment effects in individual trials and reported risk ratio (RR) and risk difference (RD) for dichotomous data, and mean difference (MD) for continuous data, with respective 95% confidence intervals (CIs). We used a fixed-effect model for meta-analyses and explored potential causes of heterogeneity via sensitivity analyses. We assessed the quality of evidence at the outcome level using the Grading of Recommendations Assessment, Development and Evaluation (GRADE) approach. We identified 10 RCTs in which a total of 3753 infants participated (2804 infants participated in one large trial). Most participants were stable very preterm infants of birth weight appropriate for gestation. About one-third of all participants were extremely preterm or extremely low birth weight (ELBW), and about one-fifth were small for gestational age (SGA), growth-restricted, or compromised in utero, as indicated by absent or reversed end-diastolic flow velocity (AREDFV) in the fetal umbilical artery. Trials typically defined slow advancement as daily increments of 15 to 20 mL/kg, and faster advancement as daily increments of 30 to 40 mL/kg. Trials generally were of good methodological quality, although none was blinded.Meta-analyses did not show effects on risk of NEC (typical RR 1.07, 95% CI 0.83 to 1.39; RD 0.0, 95% CI -0.01 to 0.02) or all-cause mortality (typical RR 1.15, 95% CI 0.93 to 1.42; typical RD 0.01, 95% CI -0.01 to 0.03). Subgroup analyses of extremely preterm or ELBW infants, or of SGA or growth-restricted or growth-compromised infants, showed no evidence of an effect on risk of NEC or death. Slow feed advancement delayed establishment of full enteral nutrition by between about one and five days. Meta-analysis showed borderline increased risk of invasive infection (typical RR 1.15, 95% CI 1.00 to 1.32; typical RD 0.03, 95% CI 0.00 to 0.05). The GRADE quality of evidence for primary outcomes was &amp;quot;moderate&amp;quot;, downgraded from &amp;quot;high&amp;quot; because of lack of blinding in the included trials. Available trial data do not provide evidence that advancing enteral feed volumes at daily increments of 15 to 20 mL/kg (compared with 30 to 40 mL/kg) reduces the risk of NEC or death in very preterm or VLBW infants, extremely preterm or ELBW infants, SGA or growth-restricted infants, or infants with antenatal AREDFV. Advancing the volume of enteral feeds at a slow rate results in several days of delay in establishing full enteral feeds and may increase the risk of invasive infection.</t>
  </si>
  <si>
    <t>To determine effects of slow rates of enteral feed advancement on the incidence of NEC, mortality, and other morbidities in very preterm or VLBW infants. Available trial data do not provide evidence that advancing enteral feed volumes at daily increments of 15 to 20 mL/kg (compared with 30 to 40 mL/kg) reduces the risk of NEC or death in very preterm or VLBW infants, extremely preterm or ELBW infants,</t>
  </si>
  <si>
    <t>However, slow feed advancement may delay establishment of full enteral feeding and may be associated with metabolic and infectious morbidities secondary to prolonged exposure to parenteral nutrition. The GRADE quality of evidence for primary outcomes was &amp;quot;moderate&amp;quot;, downgraded from &amp;quot;high&amp;quot; because of lack of blinding in the included trials.</t>
  </si>
  <si>
    <t>10.1002/14651858.CD001241.pub7</t>
  </si>
  <si>
    <t>Enteral Nutrition; Enterocolitis, Necrotizing; Humans; Incidence; Infant, Low Birth Weight; Infant, Newborn; Infant, Premature; Infant, Premature, Diseases; Infant, Very Low Birth Weight; Infection; Parenteral Nutrition; Randomized Controlled Trials as Topic</t>
  </si>
  <si>
    <t>https://www.ncbi.nlm.nih.gov/pubmed/28854319</t>
  </si>
  <si>
    <t>PMID : 26901082</t>
  </si>
  <si>
    <t>de Miranda Azevedo R, Roest AM, Carney RM, Denollet J, Freedland KE, Grace SL, Hosseini SH, Lane DA, Parakh K, Pilote L, de Jonge P.</t>
  </si>
  <si>
    <t>A bifactor model of the Beck Depression Inventory and its association with medical prognosis after myocardial infarction.</t>
  </si>
  <si>
    <t>Evidence suggests that depression is associated with adverse outcomes in patients with myocardial infarction (MI). Some of the symptoms of depression may also be symptoms of somatic illness and these may confound the association between depression and prognosis. We investigated whether depression following MI is associated with medical prognosis independent of these somatic symptoms. The database of an individual patient data meta-analysis was used. Endpoints were all-cause mortality and cardiovascular events. Nine studies were included. Bifactor factor analysis included 13,100 participants and 7,595 participants were included in survival models. Dimensions were generated from the Beck Depression Inventory using factor analyses. The prognostic association was assessed using mixed-effects Cox regression analysis. A bifactor model, consisting of a general factor and 2 general depression-free subgroup factors (a somatic/affective and a cognitive/affective), provided the best fit. There was a significant association between the general depression factor and all-cause mortality (hazard ratio [HR] = 1.25; 95% confidence interval [CI] [1.17, 1.34], p &amp;lt; .001) and cardiovascular events (HR = 1.18; 95% CI [1.13, 1.23], p &amp;lt; .001). After adjustment for demographics, measures of cardiac disease severity, and health-related variables, the association between the general depression factor and all-cause mortality (HR = 1.14; 95% CI [1.04, 1.25], p = .003) and cardiovascular events (HR = 1.16; 95% CI [1.10, 1.23], p = .014) attenuated. Additionally, the general depression-free somatic/affective factor was significantly associated with the endpoints, while the general depression-free cognitive/affective was not. A general depression factor is associated with adverse medical prognosis following MI independent of somatic/affective symptoms that may be partly attributable to somatic illness. (PsycINFO Database Record</t>
  </si>
  <si>
    <t>10.1037/hea0000316</t>
  </si>
  <si>
    <t>Aged; Depression; Factor Analysis, Statistical; Female; Humans; Internationality; Male; Middle Aged; Myocardial Infarction; Prognosis; Proportional Hazards Models; Psychiatric Status Rating Scales</t>
  </si>
  <si>
    <t>https://www.ncbi.nlm.nih.gov/pubmed/26901082</t>
  </si>
  <si>
    <t>PMID : 25601182</t>
  </si>
  <si>
    <t>Hanson S, Jones A.</t>
  </si>
  <si>
    <t>Is there evidence that walking groups have health benefits? A systematic review and meta-analysis.</t>
  </si>
  <si>
    <t>To assess the health benefits of outdoor walking groups. Systematic review and meta-analysis of walking group interventions examining differences in commonly used physiological, psychological and well-being outcomes between baseline and intervention end. Seven electronic databases, clinical trial registers, grey literature and reference lists in English language up to November 2013. Adults, group walking outdoors with outcomes directly attributable to the walking intervention. Forty-two studies were identified involving 1843 participants. There is evidence that walking groups have wide-ranging health benefits. Meta-analysis showed statistically significant reductions in mean difference for systolic blood pressure -3.72 mm Hg (-5.28 to -2.17) and diastolic blood pressure -3.14 mm Hg (-4.15 to -2.13); resting heart rate -2.88 bpm (-4.13 to -1.64); body fat -1.31% (-2.10 to -0.52), body mass index -0.71 kg/m(2) (-1.19 to -0.23), total cholesterol -0.11 mmol/L (-0.22 to -0.01) and statistically significant mean increases in VO(2max) of 2.66 mL/kg/min (1.67-3.65), the SF-36 (physical functioning) score 6.02 (0.51 to 11.53) and a 6 min walk time of 79.6 m (53.37-105.84). A standardised mean difference showed a reduction in depression scores with an effect size of -0.67 (-0.97 to -0.38). The evidence was less clear for other outcomes such as waist circumference fasting glucose, SF-36 (mental health) and serum lipids such as high-density lipids. There were no notable adverse side effects reported in any of the studies. Walking groups are effective and safe with good adherence and wide-ranging health benefits. They could be a promising intervention as an adjunct to other healthcare or as a proactive health-promoting activity.</t>
  </si>
  <si>
    <t>To assess the health benefits of outdoor walking groups.</t>
  </si>
  <si>
    <t>10.1136/bjsports-2014-094157</t>
  </si>
  <si>
    <t>Physical activity; Walking; Adult; Blood Pressure; Cholesterol; Epidemiologic Methods; Female; Health Behavior; Health Promotion; Heart Rate; Humans; Male; Middle Aged; Self-Help Groups; Walking</t>
  </si>
  <si>
    <t>https://www.ncbi.nlm.nih.gov/pubmed/25601182</t>
  </si>
  <si>
    <t>PMID : 27248143</t>
  </si>
  <si>
    <t>Li Y, Xia P, Xu L, Wang Y, Chen L.</t>
  </si>
  <si>
    <t>A Meta-Analysis on Prehypertension and Chronic Kidney Disease.</t>
  </si>
  <si>
    <t>Recent studies have demonstrated that there is an association between prehypertension and an increased risk of end-stage renal disease. However, there is conflicting evidence regarding the relationship between prehypertension and chronic kidney disease (CKD). This meta-analysis aimed to demonstrate the association between prehypertension and the incidence of CKD and identify the impacts of gender and ethnic differences. MEDLINE, EMBASE, Cochrane Library (from inception through March 2016) and article reference lists were searched for relevant studies regarding blood pressure and CKD. Blood pressure (BP) measurements were classified as follows: optimal BP (less than 120/80 mmHg), prehypertension (120-139/80-89 mmHg) and hypertension (over 140/90 mmHg). CKD was defined by estimated glomerular filtration rate (eGFR)&amp;lt;60 ml/min/1.73 m2 or proteinuria. Two investigators independently extracted the data and assessed the quality of studies enrolled in this meta-analysis using the Newcastle-Ottawa Scale (NOS). We performed the meta-analysis using Stata/SE 12.0 (StataCorp LP). The random-effect models were used in the heterogeneous analyses. After retrieving data from 4,537 potentially relevant articles, we identified 7 cohort studies including 261,264 subjects, according to the predefined selection criteria. Five studies were conducted in Mongolians from East Asia, and the other two studies were performed in Indo-Europeans from Austria and Iran. The participants ranged in age from 20 to 89 years, and the proportion of females ranged from 27.2% to 63.8%. The follow-up period ranged from 2 to 11 years. Compared with the optimal BP values, prehypertension showed an increased risk of CKD (pooled RR = 1.28; 95% CI = 1.13-1.44; P = 0.000; I2 = 77.9%). In the sex-stratified analysis, we found a similar trend in women (pooled RR = 1.29; 95% CI = 1.01-1.63; P = 0.039; I2 = 76.1%) but not in men. This effect was observed only in Mongolians from East Asia (pooled RR = 1.37; 95% CI = 1.18-1.59; P = 0.000; I2 = 81.3%) and not in Indo-Europeans. Prehypertension is considered a potential cause of CKD. Gender and ethnic differences are exhibited in this association.</t>
  </si>
  <si>
    <t>This meta-analysis aimed to demonstrate the association between prehypertension and the incidence of CKD and identify the impacts of gender and ethnic differences.</t>
  </si>
  <si>
    <t>10.1371/journal.pone.0156575</t>
  </si>
  <si>
    <t>Ethnic Groups; Female; Humans; Kidney Failure, Chronic; Male; Prehypertension</t>
  </si>
  <si>
    <t>https://www.ncbi.nlm.nih.gov/pubmed/27248143</t>
  </si>
  <si>
    <t>PMID : 25847633</t>
  </si>
  <si>
    <t>Ali A, Hall I, Blickwedel J, Hassiotis A.</t>
  </si>
  <si>
    <t>Behavioural and cognitive-behavioural interventions for outwardly-directed aggressive behaviour in people with intellectual disabilities.</t>
  </si>
  <si>
    <t>Outwardly-directed aggressive behaviour is a significant part of problem behaviours presented by people with intellectual disabilities. Prevalence rates of up to 50% have been reported in the literature, depending on the population sampled. Such behaviours often run a long-term course and are a major cause of social exclusion. This is an update of a previously published systematic review (see Hassiotis 2004; Hassiotis 2008). To evaluate the efficacy of behavioural and cognitive-behavioural interventions on outwardly-directed aggressive behaviour in people with intellectual disabilities when compared to standard intervention or wait-list controls. In April 2014 we searched CENTRAL, Ovid MEDLINE, Embase, and eight other databases. We also searched two trials registers, checked reference lists, and handsearched relevant journals to identify any additional trials. We included studies if more than four participants (children or adults) were allocated by random or quasi-random methods to either intervention, standard treatment, or wait-list control groups. Two review authors independently identified studies and extracted and assessed the quality of the data. We deemed six studies (309 participants), based on adult populations with intellectual disabilities, suitable for inclusion in the current version of this review. These studies examined a range of cognitive-behavioural therapy (CBT) approaches: anger management (three studies (n = 235); one individual therapy and two group-based); relaxation (one study; n = 12), mindfulness based on meditation (one study; n = 34), problem solving and assertiveness training (one study; n = 28). We were unable to include any studies using behavioural interventions. There were no studies of children.Only one study reported moderate quality of evidence for outcomes of interest as assessed by the Grades of Recommendations, Assessment, Development and Evaluation (GRADE) approach. We judged the evidence for the remaining studies to be of very low to low quality. Most studies were at risk of bias in two or more domains: one study did not randomly allocate participants and in two studies the process of randomisation was unclear; in one study there was no allocation concealment and in three studies this was unclear; blinding of assessors did not occur in three studies; incomplete outcome data were presented in one study and unclear in two studies; there was selective reporting in one study; and other biases were present in one study and unclear in four studies.Three of the six studies showed some benefit of the intervention on improving anger ratings. We did not conduct a meta-analysis, as we considered the studies too heterogeneous to combine (e.g. due to differences in the types of participants, sample size interventions, and outcome measures).Follow-up data for anger ratings for both the treatment and control groups were available for two studies. Only one of these studies (n = 161) had adequate long-term data (10 months), which found some benefit of treatment at follow-up (continued improvement in anger coping skills as rated by key workers; moderate-quality evidence).Two studies (n = 192) reported some evidence that the intervention reduces the number of incidents of aggression and one study (n = 28) reported evidence that the intervention improved mental health symptoms.One study investigated the effects of the intervention on quality of life and cost of health and social care utilisation. This study provided moderate-quality evidence, which suggests that compared to no treatment, behavioural or cognitive-behavioural interventions do not improve quality of life at 16 weeks (n = 129) or at 10 months follow-up (n = 140), or reduce the cost of health service utilisation (n = 133).Only one study (n = 28) assessed adaptive functioning. It reported evidence that assertiveness and problem-solving training improved adaptive behaviour.No studies reported data on adverse events. The existing evidence on the effectiveness of behavioural and cognitive-behavioural interventions on outwardly-directed aggression in children and adults with intellectual disabilities is limited. There is a paucity of methodologically sound clinical trials and a lack of long-term follow-up data. Given the impact of such behaviours on the individual and his or her support workers, effective interventions are essential. We recommend that randomised controlled trials of sufficient power are carried out using primary outcomes that include reduction in outward-directed aggressive behaviour, improvement in quality of life, and cost effectiveness.</t>
  </si>
  <si>
    <t>To evaluate the efficacy of behavioural and cognitive-behavioural interventions on outwardly-directed aggressive behaviour in people with intellectual disabilities when compared to standard intervention or wait-list controls.</t>
  </si>
  <si>
    <t>We recommend that randomised controlled trials of sufficient power are carried out using primary outcomes that include reduction in outward-directed aggressive behaviour, improvement in quality of life, and cost effectiveness.</t>
  </si>
  <si>
    <t>10.1002/14651858.CD003406.pub4</t>
  </si>
  <si>
    <t>Adult; Aggression; Anger; Assertiveness; Behavior Therapy; Cognitive Behavioral Therapy; Humans; Learning Disorders; Mindfulness; Problem Solving; Psychotherapy, Group; Randomized Controlled Trials as Topic; Social Behavior Disorders; Violence</t>
  </si>
  <si>
    <t>https://www.ncbi.nlm.nih.gov/pubmed/25847633</t>
  </si>
  <si>
    <t>PMID : 26952136</t>
  </si>
  <si>
    <t>Murza KA, Schwartz JB, Hahs-Vaughn DL, Nye C.</t>
  </si>
  <si>
    <t>International journal of language &amp;amp; communication disorders</t>
  </si>
  <si>
    <t>Joint attention interventions for children with autism spectrum disorder: a systematic review and meta-analysis.</t>
  </si>
  <si>
    <t>A core social-communication deficit in children with autism spectrum disorder (ASD) is limited joint attention behaviours-important in the diagnosis of ASD and shown to be a powerful predictor of later language ability. Various interventions have been used to train joint attention skills in children with ASD. However, it is unclear which participant, intervention and interventionist factors yield more positive results. The purpose of this systematic review and meta-analysis was to provide a quantitative assessment of the effectiveness of joint attention interventions aimed at improving joint attention abilities in children with ASD. The researchers searched six databases for studies meeting the inclusion criteria at two levels: title/abstract and full-text stages. Two independent coders completed data extraction using a coding manual and form developed specifically for this research study. Meta-analysis procedures were used to determine the overall effects of several comparisons including treatment type, treatment administrator, intervention characteristics and follow-up. Fifteen randomized experimental studies met inclusion criteria. All comparisons resulted in statistically significant effects, though overlapping confidence intervals suggest that none of the comparisons were statistically different from each other. Specifically, treatment administrator, dosage and design (control or comparison, etc.) characteristics of the studies do not appear to produce significantly different effects. The results of this meta-analysis provide strong support for explicit joint attention interventions for young children with ASD; however, it remains unclear which children with ASD respond to which type of intervention.</t>
  </si>
  <si>
    <t>The purpose of this systematic review and meta-analysis was to provide a quantitative assessment of the effectiveness of joint attention interventions aimed at improving joint attention abilities in children with ASD. Meta-analysis procedures were used to determine the overall effects of several comparisons including treatment type, treatment administrator, intervention characteristics and follow-up. The results of this meta-analysis provide strong support for explicit joint attention interventions for young children with ASD; however, it remains unclear which children with ASD respond to which type of intervention.</t>
  </si>
  <si>
    <t>10.1111/1460-6984.12212</t>
  </si>
  <si>
    <t>autism spectrum disorder; intervention; joint attention; meta-analysis; systematic review; Attention; Autism Spectrum Disorder; Child; Follow-Up Studies; Humans; Interpersonal Relations; Outcome and Process Assessment (Health Care); Randomized Controlled Trials as Topic; Social Communication Disorder</t>
  </si>
  <si>
    <t>https://www.ncbi.nlm.nih.gov/pubmed/26952136</t>
  </si>
  <si>
    <t>PMID : 26655098</t>
  </si>
  <si>
    <t>Klamroth S, Steib S, Devan S, Pfeifer K.</t>
  </si>
  <si>
    <t>Journal of neurologic physical therapy : JNPT</t>
  </si>
  <si>
    <t>Effects of Exercise Therapy on Postural Instability in Parkinson Disease: A Meta-analysis.</t>
  </si>
  <si>
    <t>Exercise therapy is a common intervention for improving postural stability. The purpose of this meta-analysis was to assess the effect of exercise therapy on postural instability in persons with Parkinson disease (PD) based on the available literature, and to evaluate the efficacy across various types of exercise interventions. In January 2015, electronic databases (PubMed, Scopus, PEDro) and study reference lists were searched for randomized controlled trials with moderate or high methodological quality (PEDro score ≥ 5), investigating the effect of exercise on postural instability in persons with PD. Three reviewers extracted data and assessed quality. Postural stability as measured using the Berg Balance Scale, postural sway, Timed Up and Go, or Functional Reach test. Standardized mean differences (SMDs) with 95% confidence intervals (CIs) were calculated. Twenty-two trials, with a total of 1072 participants, were eligible for inclusion. The pooled estimates of effects showed significantly improved postural instability (SMD, 0.23; 95% CI, 0.10-0.36; P &amp;lt; 0.001) after exercise therapy, in comparison with no exercise or sham treatment. Exercise interventions specifically addressing components of balance dysfunction demonstrated the largest efficacy, with moderate to high effect sizes (SMD, 0.43; 95% CI, 0.21-0.66; P &amp;lt; 0.001). Little or no beneficial effects were observed for interventions not specifically targeted at postural stability (SMD, 0.20; 95% CI -0.04 to 0.44; P = 0.11) or for home-based, multicomponent exercise programs (SMD, 0.02; 95% CI -0.20 to 0.25; P = 0.86). Exercise therapies specifically addressing balance dysfunction are an important treatment option for improving postural stability in persons with PD. Future studies should investigate sustainability of the short-term effects and establish the dose-response relationship of balance training in persons with PD.Video abstract available for additional insights from the authors (see Video, Supplemental Digital Content 1, http://links.lww.com/JNPT/A121).</t>
  </si>
  <si>
    <t>The purpose of this meta-analysis was to assess the effect of exercise therapy on postural instability in persons with Parkinson disease (PD) based on the available literature, and to evaluate the efficacy across various types of exercise interventions. Future studies should investigate sustainability of the short-term effects and establish the dose-response relationship of balance training in persons with PD.Video abstract available for additional insights from the authors (see Video,</t>
  </si>
  <si>
    <t>10.1097/NPT.0000000000000117</t>
  </si>
  <si>
    <t>Exercise Therapy; Humans; Outcome Assessment (Health Care); Parkinson Disease; Postural Balance</t>
  </si>
  <si>
    <t>https://www.ncbi.nlm.nih.gov/pubmed/26655098</t>
  </si>
  <si>
    <t>PMID : 26291978</t>
  </si>
  <si>
    <t>Chen BL, Guo JB, Liu MS, Li X, Zou J, Chen X, Zhang LL, Yue YS, Wang XQ.</t>
  </si>
  <si>
    <t>Effect of Traditional Chinese Exercise on Gait and Balance for Stroke: A Systematic Review and Meta-Analysis.</t>
  </si>
  <si>
    <t>A systematic review is conducted to determine the effect of traditional Chinese exercise for patients with stroke. Studies are obtained from PubMed, Embase, Cochrane Library, EBSCO, Web of Science, and CNKI. Only randomized controlled trials were left to evaluate the effects of traditional Chinese exercise for patients with stroke, and with no limits on study data or language. The primary outcome was the Berg balance score (BBS), Functional walking scale. And a random-effects model was used to calculate the pooled mean difference (MD) with 95% confidence interval (CI). A total of 9 studies on 820 participants conform to the inclusion criteria, whereas eight studies on 704 participants are used as data sources for the meta-analysis, all trials were published between 2004 and 2013. The BBS indicates that the efficacy of traditional Chinese exercise on balance of patients with stroke is better than that of other training or no training in short term [MD (95%CI) = 11.85 [5.41, 18.30], P &amp;lt; 0.00001]. And the short physical performance battery, Functional walking scale, limit of stability were observed significant differences on balance (p&amp;lt;0.05) and gait (p&amp;lt;0.05) between traditional Chinese exercise and other exercises or no exercise. In addition, there is an article showed that some other form (physiotherapy exercises focused on balance) significantly improved balance ability for stroke patients compared to tai chi chuan practice (Berg test = 0.01, Romberg, and standing on one leg). In our meta analysis, the positive findings of this study suggest traditional Chinese exercise has beneficial effects on the balance ability in short term. However, we drew the conclusion according to the extreme heterogeneity, and evidence of better quality and from a larger sample size is required. Because of the inconsistent outcomes, there are short of enough good evidence for patients with stroke to prove the effects of traditional Chinese exercise on gait. http://www.crd.york.ac.uk/PROSPERO PROSPERO registration number: CRD42013006474.</t>
  </si>
  <si>
    <t>Only randomized controlled trials were left to evaluate the effects of traditional Chinese exercise for patients with stroke, and with no limits on study data or language.</t>
  </si>
  <si>
    <t>The primary outcome was the Berg balance score (BBS),</t>
  </si>
  <si>
    <t>10.1371/journal.pone.0135932</t>
  </si>
  <si>
    <t>Aged; Exercise Therapy; Gait; Humans; Medicine, Chinese Traditional; Postural Balance; Stroke; Tai Ji</t>
  </si>
  <si>
    <t>https://www.ncbi.nlm.nih.gov/pubmed/26291978</t>
  </si>
  <si>
    <t>PMID : 30428847</t>
  </si>
  <si>
    <t>Naing C, Poovorawan Y, Tong KS.</t>
  </si>
  <si>
    <t>Comparative effectiveness of anti-viral drugs with dual activity for treating hepatitis B and HIV co-infected patients: a network meta-analysis.</t>
  </si>
  <si>
    <t>There are randomized trials assessing a variety of antiviral drugs for hepatitis B virus (HBV), but the relative effectiveness of these drugs in the treatment of patients co-infected with human immunodeficiency virus (HIV) remains unclear. The objectives of the current study were to estimate and rank the relative effectiveness of antiviral drugs for treating HBV and HIV co-infected patients. Randomized trials, assessing the efficacy of antiviral drugs for HBV and HIV co-infected patients were searched in health-related databases. The methodological quality of the included trials was evaluated using the Cochrane risk of bias tool. Main outcome in this meta-analysis study was the success of treatment by antivirals as determined by virologic response. We performed pairwise and network meta-analysis of these trials and assessed the quality of evidence using the GRADE approach. Seven randomized trials (329 participants) were included in this network meta-analysis study. A network geometry was formed with six treatment options including four antiviral drugs, adefovir (ADV), emtricitabine (FTC), lamivudine (LMV) and tenofovir disoproxil fumarate (TDF), combination treatment of TDF plus LMV, and placebo. The weighted percentage contributions of each comparison distributed fairly equally in the entire network of evidence. An assumption of consistency required for network meta-analysis was not violated (the global Wald test for inconsistency: Chi&lt;sup&gt;2&lt;/sup&gt;(4) = 3.63, p = 0.46). The results of estimates showed no differences between the treatment regimens in terms of viral response for treating HBV and HIV co-infected patients, which spanned both benefit and harm (e.g. LMV vs TDF plus LMV: OR: 0.37, 95%CI: 0.06-2.41). Overall, the certainty of evidence was very low in all comparisons (e.g. LMV vs TDF plus LMV: 218 fewer per 1000,121 more to 602 fewer, very low certainty). Therefore, we remained uncertain to the true ranking of the antiviral treatments in HBV/ HIV co-infected patients. The findings suggest that the evidence is insufficient to provide guidance to the relative effectiveness of currently available antiviral drugs with dual activity in treating co-infection of HBV/HIV. Well-designed, large clinical trials in this field to address other important outcomes from different epidemiological settings are recommended.</t>
  </si>
  <si>
    <t>The findings suggest that the evidence is insufficient to provide guidance to the relative effectiveness of currently available antiviral drugs with dual activity in treating co-infection of HBV/HIV.</t>
  </si>
  <si>
    <t>10.1186/s12879-018-3506-x</t>
  </si>
  <si>
    <t>Antiviral; HIV; Hepatitis B; Network meta-analysis; Adenine; Adult; Aged; Antiviral Agents; Coinfection; Emtricitabine; Female; HIV; HIV Infections; Hepatitis B; Hepatitis B virus; Humans; Lamivudine; Male; Middle Aged; Network Meta-Analysis; Organophosphonates; Tenofovir; Treatment Outcome; Young Adult</t>
  </si>
  <si>
    <t>https://www.ncbi.nlm.nih.gov/pubmed/30428847</t>
  </si>
  <si>
    <t>PMID : 26446159</t>
  </si>
  <si>
    <t>Muehlhausen W, Doll H, Quadri N, Fordham B, O'Donohoe P, Dogar N, Wild DJ.</t>
  </si>
  <si>
    <t>Equivalence of electronic and paper administration of patient-reported outcome measures: a systematic review and meta-analysis of studies conducted between 2007 and 2013.</t>
  </si>
  <si>
    <t>To conduct a systematic review and meta-analysis of the equivalence between electronic and paper administration of patient reported outcome measures (PROMs) in studies conducted subsequent to those included in Gwaltney et al's 2008 review. A systematic literature review of PROM equivalence studies conducted between 2007 and 2013 identified 1,997 records from which 72 studies met pre-defined inclusion/exclusion criteria. PRO data from each study were extracted, in terms of both correlation coefficients (ICCs, Spearman and Pearson correlations, Kappa statistics) and mean differences (standardized by the standard deviation, SD, and the response scale range). Pooled estimates of correlation and mean difference were estimated. The modifying effects of mode of administration, year of publication, study design, time interval between administrations, mean age of participants and publication type were examined. Four hundred thirty-five individual correlations were extracted, these correlations being highly variable (I2 = 93.8) but showing generally good equivalence, with ICCs ranging from 0.65 to 0.99 and the pooled correlation coefficient being 0.88 (95% CI 0.87 to 0.88). Standardised mean differences for 307 studies were small and less variable (I2 = 33.5) with a pooled standardised mean difference of 0.037 (95% CI 0.031 to 0.042). Average administration mode/platform-specific correlations from 56 studies (61 estimates) had a pooled estimate of 0.88 (95% CI 0.86 to 0.90) and were still highly variable (I2 = 92.1). Similarly, average platform-specific ICCs from 39 studies (42 estimates) had a pooled estimate of 0.90 (95% CI 0.88 to 0.92) with an I2 of 91.5. After excluding 20 studies with outlying correlation coefficients (≥3SD from the mean), the I2 was 54.4, with the equivalence still high, the overall pooled correlation coefficient being 0.88 (95% CI 0.87 to 0.88). Agreement was found to be greater in more recent studies (p &amp;lt; 0.001), in randomized studies compared with non-randomised studies (p &amp;lt; 0.001), in studies with a shorter interval (&amp;lt;1 day) (p &amp;lt; 0.001), and in respondents of mean age 28 to 55 compared with those either younger or older (p &amp;lt; 0.001). In terms of mode/platform, paper vs Interactive Voice Response System (IVRS) comparisons had the lowest pooled agreement and paper vs tablet/touch screen the highest (p &amp;lt; 0.001). The present study supports the conclusion of Gwaltney's previous meta-analysis showing that PROMs administered on paper are quantitatively comparable with measures administered on an electronic device. It also confirms the ISPOR Taskforce´s conclusion that quantitative equivalence studies are not required for migrations with minor change only. This finding should be reassuring to investigators, regulators and sponsors using questionnaires on electronic devicesafter migration using best practices. Although there is data indicating that migrations with moderate changes produce equivalent instrument versions, hence do not require quantitative equivalence studies, additional work is necessary to establish this. Furthermore, there is the need to standardize migration practices and reporting practices (i.e. include copies of tested instrument versions and screenshots) so that clear recommendations regarding equivalence testing can be made in the future.raising questions about the necessity of conducting equivalence testing moving forward.</t>
  </si>
  <si>
    <t>Although there is data indicating that migrations with moderate changes produce equivalent instrument versions, hence do not require quantitative equivalence studies, additional work is necessary to establish this.</t>
  </si>
  <si>
    <t>10.1186/s12955-015-0362-x</t>
  </si>
  <si>
    <t>Adult; Female; Humans; Male; Outcome Assessment (Health Care); Paper; Patient Outcome Assessment; Quality of Life; Reproducibility of Results; Statistics as Topic; Surveys and Questionnaires</t>
  </si>
  <si>
    <t>https://www.ncbi.nlm.nih.gov/pubmed/26446159</t>
  </si>
  <si>
    <t>PMID : 25454614</t>
  </si>
  <si>
    <t>Reeves F, Preece P, Kapoor J, Everaerts W, Murphy DG, Corcoran NM, Costello AJ.</t>
  </si>
  <si>
    <t>European urology</t>
  </si>
  <si>
    <t>Preservation of the neurovascular bundles is associated with improved time to continence after radical prostatectomy but not long-term continence rates: results of a systematic review and meta-analysis.</t>
  </si>
  <si>
    <t>The aetiology of urinary incontinence following radical prostatectomy (RP) is incompletely understood. In particular, it is unclear whether there is a relationship between neurovascular bundle (NVB) sparing and post-RP urinary continence. To review systematically the association of NVB sparing in RP with postoperative urinary continence outcomes and synthesise the results in a meta-analysis. This study was conducted in accordance with the Preferred Reporting Items for Systematic Reviews and Meta-analysis statement. PubMed, Medline, and Cochrane Central Register of Controlled Trials were searched (December 2013), yielding 3413 unique records. A total of 27 longitudinal cohort studies were selected for inclusion. Studies were evaluated using a predefined criteria adapted from the Cochrane Tool to Assess Risk of Bias in Cohort Studies. Data from 13 749 participants in 27 studies were synthesised in a meta-analysis. An assessment of the study methodology revealed a high risk of bias due to differences in baseline characteristics, outcome assessment, and the likely presence of unreported confounding factors such as meticulous apical dissection. Meta-analysis demonstrated that nerve sparing (NS) compared with non-nerve sparing (NNS) resulted in improved early urinary continence rates up to 6 mo postoperatively. Beyond this time, no significant difference was observed. This effect was seen most clearly for bilateral NS compared with NNS. A sensitivity analysis of prospective cohort studies revealed consistent results. This analysis demonstrates an association between NS and improved urinary continence outcomes up to 6 mo postoperatively. NS in men with poor preoperative erectile function should be considered in the context of oncologic risk stratification because it may improve time to continence recovery. The underlying cause of the relationship between NS and continence is unknown. It may represent preservation of the intrapelvic somatic nerves supplying the rhabdosphincter or the influence of other confounding factors. Future research should be directed towards improving understanding of the anatomy of urinary continence and the pathophysiology of post-RP incontinence. We found that avoiding damage to the nerves around the prostate improves urinary continence in the first 6 mo after surgery. After this time, there is no difference in continence between men who had these nerves removed and those who had them saved. This finding could be due to a true effect of saving these nerves or to a number of other factors affecting the research.</t>
  </si>
  <si>
    <t>10.1016/j.eururo.2014.10.020</t>
  </si>
  <si>
    <t>Incontinence; Nerve sparing; Prostate cancer; Radical prostatectomy; Adult; Aged; Aged, 80 and over; Chi-Square Distribution; Humans; Hypogastric Plexus; Male; Middle Aged; Odds Ratio; Prostatectomy; Quality of Life; Recovery of Function; Risk Factors; Time Factors; Treatment Outcome; Urinary Incontinence</t>
  </si>
  <si>
    <t>https://www.ncbi.nlm.nih.gov/pubmed/25454614</t>
  </si>
  <si>
    <t>PMID : 27059768</t>
  </si>
  <si>
    <t>Johansson T, Abuzahra ME, Keller S, Mann E, Faller B, Sommerauer C, Höck J, Löffler C, Köchling A, Schuler J, Flamm M, Sönnichsen A.</t>
  </si>
  <si>
    <t>Impact of strategies to reduce polypharmacy on clinically relevant endpoints: a systematic review and meta-analysis.</t>
  </si>
  <si>
    <t>The aim of the present study was to explore the impact of strategies to reduce polypharmacy on mortality, hospitalization and change in number of drugs. Systematic review and meta-analysis: a systematic literature search targeting patients ≥65 years with polypharmacy (≥4 drugs), focusing on patient-relevant outcome measures, was conducted. We included controlled studies aiming to reduce polypharmacy. Two reviewers independently assessed studies for eligibility, extracted data and evaluated study quality. Twenty-five studies, including 10 980 participants, were included, comprising 21 randomized controlled trials and four nonrandomized controlled trials. The majority of the included studies aimed at improving quality or the appropriateness of prescribing by eliminating inappropriate and non-evidence-based drugs. These strategies to reduce polypharmacy had no effect on all-cause mortality (odds ratio 1.02; 95% confidence interval 0.84, 1.23). Only single studies found improvements, in terms of reducing the number of hospital admissions, in favour of the intervention group. At baseline, patients were taking, on average, 7.4 drugs in both the intervention and the control groups. At follow-up, the weighted mean number of drugs was reduced (-0.2) in the intervention group but increased (+0.2) in controls. There is no convincing evidence that the strategies assessed in the present review are effective in reducing polypharmacy or have an impact on clinically relevant endpoints. Interventions are complex; it is still unclear how best to organize and implement them to achieve a reduction in inappropriate polypharmacy. There is therefore a need to develop more effective strategies to reduce inappropriate polypharmacy and to test them in large, pragmatic randomized controlled trials on effectiveness and feasibility.</t>
  </si>
  <si>
    <t>The aim of the present study was to explore the impact of strategies to reduce polypharmacy on mortality, hospitalization and change in number of drugs.</t>
  </si>
  <si>
    <t>10.1111/bcp.12959</t>
  </si>
  <si>
    <t>aged; hospitalisation; medication therapy management; meta-analysis; mortality; polypharmacy; Aged; Drug-Related Side Effects and Adverse Reactions; Hospitalization; Humans; Inappropriate Prescribing; Outcome Assessment (Health Care); Polypharmacy; Practice Patterns, Physicians'; Randomized Controlled Trials as Topic</t>
  </si>
  <si>
    <t>https://www.ncbi.nlm.nih.gov/pubmed/27059768</t>
  </si>
  <si>
    <t>PMID : 23788693</t>
  </si>
  <si>
    <t>Pilutti LA, Greenlee TA, Motl RW, Nickrent MS, Petruzzello SJ.</t>
  </si>
  <si>
    <t>Effects of exercise training on fatigue in multiple sclerosis: a meta-analysis.</t>
  </si>
  <si>
    <t>To provide a quantitative synthesis of randomized controlled trials examining the effect of exercise training on symptomatic fatigue in persons with multiple sclerosis (MS). Electronic databases (Web of Science, PubMed, PsycInfo, and Google Scholar) were searched for articles published between 1960 and October 2012 by using the key words &amp;quot;fatigue,&amp;quot; OR &amp;quot;tiredness,&amp;quot; OR &amp;quot;energy,&amp;quot; OR &amp;quot;mood,&amp;quot; OR &amp;quot;lassitude,&amp;quot; AND &amp;quot;exercise,&amp;quot; OR &amp;quot;physical activity,&amp;quot; OR &amp;quot;rehabilitation,&amp;quot; OR &amp;quot;fitness&amp;quot; WITH &amp;quot;multiple sclerosis.&amp;quot; The initial search resulted in 311 articles, of which 74 were reviewed in detail and 17 met the inclusion criteria and provided enough data to compute effect sizes (ESs; Cohen d). The meta-analysis was conducted using a meta-analysis software program, and a random-effects model was used to calculate the overall ES, expressed as Hedge g. The weighted mean ES from 17 randomized controlled trials with 568 participants with MS was 0.45 (standard error = 0.12, 95% confidence interval = 0.22-0.68, z = 3.88, p ≤ .001). The weighted mean ES was slightly heterogeneous (Q = 29.9, df = 16, p = .019). The cumulative evidence supports that exercise training is associated with a significant small reduction in fatigue among persons with MS.</t>
  </si>
  <si>
    <t>To provide a quantitative synthesis of randomized controlled trials examining the effect of exercise training on symptomatic fatigue in persons with multiple sclerosis (MS).</t>
  </si>
  <si>
    <t>10.1097/PSY.0b013e31829b4525</t>
  </si>
  <si>
    <t>exercise training; fatigue; multiple sclerosis; Exercise Therapy; Fatigue; Humans; Motor Activity; Multiple Sclerosis; Quality of Life; Randomized Controlled Trials as Topic; Severity of Illness Index; Treatment Outcome</t>
  </si>
  <si>
    <t>https://www.ncbi.nlm.nih.gov/pubmed/23788693</t>
  </si>
  <si>
    <t>PMID : 23840664</t>
  </si>
  <si>
    <t>Nyberg ST, Fransson EI, Heikkilä K, Alfredsson L, Casini A, Clays E, De Bacquer D, Dragano N, Erbel R, Ferrie JE, Hamer M, Jöckel KH, Kittel F, Knutsson A, Ladwig KH, Lunau T, Marmot MG, Nordin M, Rugulies R, Siegrist J, Steptoe A, Westerholm PJ, et al.</t>
  </si>
  <si>
    <t>Job strain and cardiovascular disease risk factors: meta-analysis of individual-participant data from 47,000 men and women.</t>
  </si>
  <si>
    <t>Job strain is associated with an increased coronary heart disease risk, but few large-scale studies have examined the relationship of this psychosocial characteristic with the biological risk factors that potentially mediate the job strain - heart disease association. We pooled cross-sectional, individual-level data from eight studies comprising 47,045 participants to investigate the association between job strain and the following cardiovascular disease risk factors: diabetes, blood pressure, pulse pressure, lipid fractions, smoking, alcohol consumption, physical inactivity, obesity, and overall cardiovascular disease risk as indexed by the Framingham Risk Score. In age-, sex-, and socioeconomic status-adjusted analyses, compared to those without job strain, people with job strain were more likely to have diabetes (odds ratio 1.29; 95% CI: 1.11-1.51), to smoke (1.14; 1.08-1.20), to be physically inactive (1.34; 1.26-1.41), and to be obese (1.12; 1.04-1.20). The association between job strain and elevated Framingham risk score (1.13; 1.03-1.25) was attributable to the higher prevalence of diabetes, smoking and physical inactivity among those reporting job strain. In this meta-analysis of work-related stress and cardiovascular disease risk factors, job strain was linked to adverse lifestyle and diabetes. No association was observed between job strain, clinic blood pressure or blood lipids.</t>
  </si>
  <si>
    <t>We pooled cross-sectional, individual-level data from eight studies comprising 47,045 participants to investigate the association between job strain and the following cardiovascular disease risk factors: diabetes, blood pressure, pulse pressure, lipid fractions, smoking, alcohol consumption, physical inactivity, obesity, and overall cardiovascular disease risk as indexed by the Framingham Risk Score.</t>
  </si>
  <si>
    <t>10.1371/journal.pone.0067323</t>
  </si>
  <si>
    <t>Cardiovascular Diseases; Cross-Sectional Studies; Diabetes Mellitus, Type 2; Female; Humans; Male; Odds Ratio; Risk Factors; Stress, Psychological; Work</t>
  </si>
  <si>
    <t>https://www.ncbi.nlm.nih.gov/pubmed/23840664</t>
  </si>
  <si>
    <t>PMID : 30045416</t>
  </si>
  <si>
    <t>Tenforde MW, Shapiro AE, Rouse B, Jarvis JN, Li T, Eshun-Wilson I, Ford N.</t>
  </si>
  <si>
    <t>Treatment for HIV-associated cryptococcal meningitis.</t>
  </si>
  <si>
    <t>Cryptococcal meningitis is a severe fungal infection that occurs primarily in the setting of advanced immunodeficiency and remains a major cause of HIV-related deaths worldwide. The best induction therapy to reduce mortality from HIV-associated cryptococcal meningitis is unclear, particularly in resource-limited settings where management of drug-related toxicities associated with more potent antifungal drugs is a challenge. To evaluate the best induction therapy to reduce mortality from HIV-associated cryptococcal meningitis; to compare side effect profiles of different therapies. We searched the Cochrane Infectious Diseases Group Specialized Register, CENTRAL, MEDLINE (PubMed), Embase (Ovid), LILACS (BIREME), African Index Medicus, and Index Medicus for the South-East Asia Region (IMSEAR) from 1 January 1980 to 9 July 2018. We also searched the World Health Organization International Clinical Trials Registry Platform (WHO ICTRP), ClinicalTrials.gov, and the ISRCTN registry; and abstracts of select conferences published between 1 July 2014 and 9 July 2018. We included randomized controlled trials that compared antifungal induction therapies used for the first episode of HIV-associated cryptococcal meningitis. Comparisons could include different individual or combination therapies, or the same antifungal therapies with differing durations of induction (less than two weeks or two or more weeks, the latter being the current standard of care). We included data regardless of age, geographical region, or drug dosage. We specified no language restriction. Two review authors independently screened titles and abstracts identified by the search strategy. We obtained the full texts of potentially eligible studies to assess eligibility and extracted data using standardized forms. The main outcomes included mortality at 2 weeks, 10 weeks, and 6 months; mean rate of cerebrospinal fluid fungal clearance in the first two weeks of treatment; and Division of AIDS (DAIDS) grade three or four laboratory events. Using random-effects models we determined pooled risk ratio (RR) and 95% confidence interval (CI) for dichotomous outcomes and mean differences (MD) and 95% CI for continuous outcomes. For the direct comparison of 10-week mortality, we assessed the certainty of the evidence using the GRADE approach. We performed a network meta-analysis using multivariate meta-regression. We modelled treatment differences (RR and 95% CI) and determined treatment rankings for two-week and 10-week mortality outcomes using surface under the cumulative ranking curve (SUCRA). We assessed transitivity by comparing distribution of effect modifiers between studies, local inconsistency through a node-splitting approach, and global inconsistency using design-by-treatment interaction modelling. For the network meta-analysis, we applied a modified GRADE approach for assessing the certainty of the evidence for 10-week mortality. We included 13 eligible studies that enrolled 2426 participants and compared 21 interventions. All studies were carried out in adults, and all but two studies were conducted in resource-limited settings, including 11 of 12 studies with 10-week mortality data.In the direct pairwise comparisons evaluating 10-week mortality, one study from four sub-Saharan African countries contributed data to several key comparisons. At 10 weeks these data showed that those on the regimen of one-week amphotericin B deoxycholate (AmBd) and flucytosine (5FC) followed by fluconazole (FLU) on days 8 to 14 had lower mortality when compared to (i) two weeks of AmBd and 5FC (RR 0.62, 95% CI 0.42 to 0.93; 228 participants, 1 study), (ii) two weeks of AmBd and FLU (RR 0.58, 95% CI 0.39 to 0.86; 227 participants, 1 study), (iii) one week of AmBd with two weeks of FLU (RR 0.49, 95% CI 0.34 to 0.72; 224 participants, 1 study), and (iv) two weeks of 5FC and FLU (RR 0.68, 95% CI 0.47 to 0.99; 338 participants, 1 study). The evidence for each of these comparisons was of moderate certainty. For other outcomes, this shortened one-week AmBd and 5FC regimen had similar fungal clearance (MD 0.05 log&lt;sub&gt;10&lt;/sub&gt; CFU/mL/day, 95% CI -0.02 to 0.12; 186 participants, 1 study) as well as lower risk of grade three or four anaemia (RR 0.31, 95% CI 0.16 to 0.60; 228 participants, 1 study) compared to the two-week regimen of AmBd and 5FC.For 10-week mortality, the comparison of two weeks of 5FC and FLU with two weeks of AmBd and 5FC (RR 0.92, 95% CI 0.69 to 1.23; 340 participants, 1 study) or two weeks of AmBd and FLU (RR 0.85, 95% CI 0.64 to 1.13; 339 participants, 1 study) did not show a difference in mortality, with moderate-certainty evidence for both comparisons.When two weeks of combination AmBd and 5FC was compared with AmBd alone, pooled data showed lower mortality at 10 weeks (RR 0.66, 95% CI 0.46 to 0.95; 231 participants, 2 studies, moderate-certainty evidence).When two weeks of AmBd and FLU was compared to AmBd alone, there was no difference in 10-week mortality in pooled data (RR 0.94, 95% CI 0.55 to 1.62; 371 participants, 3 studies, low-certainty evidence).One week of AmBd and 5FC followed by FLU on days 8 to 14 was the best induction therapy regimen after comparison with 11 other regimens for 10-week mortality in the network meta-analysis, with an overall SUCRA ranking of 88%. In resource-limited settings, one-week AmBd- and 5FC-based therapy is probably superior to other regimens for treatment of HIV-associated cryptococcal meningitis. An all-oral regimen of two weeks 5FC and FLU may be an alternative in settings where AmBd is unavailable or intravenous therapy cannot be safely administered. We found no mortality benefit of combination two weeks AmBd and FLU compared to AmBd alone. Given the absence of data from studies in children, and limited data from high-income countries, our findings provide limited guidance for treatment in these patients and settings.</t>
  </si>
  <si>
    <t>To evaluate the best induction therapy to reduce mortality from HIV-associated cryptococcal meningitis; to compare side effect profiles of different therapies. We obtained the full texts of potentially eligible studies to assess eligibility and extracted data using standardized forms.</t>
  </si>
  <si>
    <t>10.1002/14651858.CD005647.pub3</t>
  </si>
  <si>
    <t>Acetazolamide; Acute Disease; Adult; Amphotericin B; Antifungal Agents; Developing Countries; Drug Administration Schedule; Drug Therapy, Combination; Fluconazole; Flucytosine; HIV Infections; Health Resources; Humans; Induction Chemotherapy; Intracranial Hypertension; Meningitis, Cryptococcal; Network Meta-Analysis</t>
  </si>
  <si>
    <t>https://www.ncbi.nlm.nih.gov/pubmed/30045416</t>
  </si>
  <si>
    <t>PMID : 30829399</t>
  </si>
  <si>
    <t>Walsh T, Worthington HV, Glenny AM, Marinho VC, Jeroncic A.</t>
  </si>
  <si>
    <t>Fluoride toothpastes of different concentrations for preventing dental caries.</t>
  </si>
  <si>
    <t>https://www.ncbi.nlm.nih.gov/pubmed/30829399</t>
  </si>
  <si>
    <t>PMID : 28779923</t>
  </si>
  <si>
    <t>Li JQ, Guo W, Sun ZG, Huang QS, Lee EY, Wang Y, Yao XD.</t>
  </si>
  <si>
    <t>Cupping therapy for treating knee osteoarthritis: The evidence from systematic review and meta-analysis.</t>
  </si>
  <si>
    <t>Cupping therapy is widely used in East Asia, the Middle East, or Central and North Europe to manage the symptom of knee osteoarthritis (KOA). The purpose of this systematic review was to evaluate the available evidence from randomized controlled trials (RCTs) of cupping therapy for treating patients with KOA. The following databases were searched from their inception until January 2017: PubMed, Embase, the Cochrane Central Register of Controlled Trials and four Chinese databases [WanFang Med Database, Chinese BioMedical Database, Chinese WeiPu Database, and China National Knowledge Infrastructure (CNKI)]. Only the RCTs related to the effects of cupping therapy on KOA were included in this systematic review. A quantitative synthesis of RCTs will be conducted using RevMan 5.3 software. Study selection, data extraction, and validation was performed independently by two reviewers. Cochrane criteria for risk-of-bias were used to assess the methodological quality of the trials. Seven RCTs met the inclusion criteria, and most were of low methodological quality. Study participants in the dry cupping therapy plus the Western medicine therapy group showed significantly greater improvements in the pain [MD = -1.01, 95%CI (-1.61, -0.41), p &amp;lt; 0.01], stiffness [MD = -0.81, 95%CI (-1.14, -0.48), p &amp;lt; 0.01] and physical function [MD = -5.53, 95%CI (-8.58, -2.47), p &amp;lt; 0.01] domains of Western Ontario and McMaster Universities Osteoarthritis Index (WOMAC) compared to participants in the Western medicine therapy group, with low heterogeneity (Chi&lt;sup&gt;2&lt;/sup&gt; = 0.00 p = 1.00, I&lt;sup&gt;2&lt;/sup&gt; = 0% in pain; Chi&lt;sup&gt;2&lt;/sup&gt; = 0.45 p = 0.50, I&lt;sup&gt;2&lt;/sup&gt; = 0% in stiffness; Chi&lt;sup&gt;2&lt;/sup&gt; = 1.09 p = 0.30, I&lt;sup&gt;2&lt;/sup&gt; = 9% in physical function). However, it failed to do so on a Visual Analog Scale (VAS) [MD = -0.32, 95%CI (-0.70, 0.05), p = 0.09]. In addition, when compared with Western medicine therapy alone, meta-analysis of four RCTs suggested favorable statistically significant effects of wet cupping therapy plus western medicine on response rate [MD = 1.06, 95%CI (1.01, 1.12), p = 0.03; heterogeneity: Chi&lt;sup&gt;2&lt;/sup&gt; = 1.13, p = 0.77, I&lt;sup&gt;2&lt;/sup&gt; = 0%] and Lequesne Algofunctional Index (LAI) [MD = -2.74, 95%CI (-3.41, -2.07), p &amp;lt; 0.01; heterogeneity: Chi&lt;sup&gt;2&lt;/sup&gt; = 2.03, p = 0.57, I&lt;sup&gt;2&lt;/sup&gt; = 0% ]. Only weak evidence can support the hypothesis that cupping therapy can effectively improve the treatment efficacy and physical function in patients with KOA.</t>
  </si>
  <si>
    <t>The purpose of this systematic review was to evaluate the available evidence from randomized controlled trials (RCTs) of cupping therapy for treating patients with KOA. Cochrane criteria for risk-of-bias were used to assess the methodological quality of the trials.</t>
  </si>
  <si>
    <t>10.1016/j.ctcp.2017.06.003</t>
  </si>
  <si>
    <t>Cupping therapy; Knee osteoarthritis; Meta-analysis; Systematic review; Adult; Humans; Musculoskeletal Manipulations; Osteoarthritis, Knee; Pain; Pain Measurement; Range of Motion, Articular; Treatment Outcome</t>
  </si>
  <si>
    <t>https://www.ncbi.nlm.nih.gov/pubmed/28779923</t>
  </si>
  <si>
    <t>PMID : 30285876</t>
  </si>
  <si>
    <t>Jones NR, Roalfe AK, Adoki I, Richard Hobbs FD, Taylor CJ.</t>
  </si>
  <si>
    <t>Survival of patients with chronic heart failure in the community: a systematic review and meta-analysis protocol.</t>
  </si>
  <si>
    <t>Heart failure (HF) is a common condition affecting more than 10% of those over 70 years of age. Reliable estimates of survival following a diagnosis of HF are important to guide management and facilitate advanced care planning. Most existing research has focused on survival rates for patients admitted to hospital with acute HF. However, the majority of patients with HF are diagnosed in the outpatient setting and can have periods of sustained symptom stability in the chronic phase of their illness. There has not been a systematic review of the literature to determine the prognosis of patients with chronic HF in the community. We will undertake a comprehensive search of the following databases: CINAHL, Database of Abstracts of Reviews of Effects, Embase, MEDLINE and the Clinical Trials Register ( clinicaltrials.gov ). Two reviewers will independently complete screening, data extraction and quality appraisal with the option of input from a third reviewer to arbitrate. We will include data from observational or database studies conducted in either community or outpatient settings. Studies of acute HF or specific subgroups of patients will be excluded. There is no restriction by geographical setting, publication language or study date. We will complete QUIPS and GRADE assessments to systematically appraise the quality of evidence within and between studies. Where possible, we will seek to pool results to conduct a meta-analysis and undertake relevant subgroup analysis including by study setting, participant age and study decade. The primary outcome will be survival time from diagnosis. The secondary outcomes will be HF-related hospital admissions, symptom burden and measures of morbidity. This systematic review will provide up to date evidence on the current survival rates and prognostic indicators for patients with chronic HF. We will put this into historical perspective, comparing outcomes across time to help understand the impact of advances in evidence-based treatment on average survival. This information is important in facilitating informed decision-making for patients and health professionals as well as highlighting areas to focus resources and improve public health planning. PROSPERO 2017 CRD42017075680.</t>
  </si>
  <si>
    <t>There has not been a systematic review of the literature to determine the prognosis of patients with chronic HF in the community. Where possible, we will seek to pool results to conduct a meta-analysis and undertake relevant subgroup analysis including by study setting, participant age and study decade. This systematic review will provide up to date evidence on the current survival rates and prognostic indicators for patients with chronic HF. We will put this into historical perspective, comparing outcomes across time to help understand the impact of advances in evidence-based treatment on average survival.</t>
  </si>
  <si>
    <t>The primary outcome will be survival time from diagnosis. The secondary outcomes will be HF-related hospital admissions, symptom burden and measures of morbidity.</t>
  </si>
  <si>
    <t>10.1186/s13643-018-0810-x</t>
  </si>
  <si>
    <t>Heart failure; Meta-analysis; Primary care; Prognosis; Systematic review; Chronic Disease; Health Personnel; Heart Failure; Hospitalization; Humans; Independent Living; Primary Health Care; Survival Rate</t>
  </si>
  <si>
    <t>https://www.ncbi.nlm.nih.gov/pubmed/30285876</t>
  </si>
  <si>
    <t>PMID : 24728390</t>
  </si>
  <si>
    <t>Soler-Ferrería FB, Sánchez-Meca J, López-Navarro JM, Navarro-Mateu F.</t>
  </si>
  <si>
    <t>Revista espanola de salud publica</t>
  </si>
  <si>
    <t>[Neuroticism and post-traumatic stress disorder: a meta-analytic study].</t>
  </si>
  <si>
    <t>There are conflicting results on the role of neuroticism as a risk factor for post-traumatic stress disorder (PTSD). The objectives of this study were to estimate the magnitude and direction of the association between neuroticism and PTSD, and to analyze the influence of different moderator variables on effect size. A systematic review and a meta-analysis were carried out. The search for studies was conducted in Medline, IME, PsycINFO, Trip Database, and Google Scholar, until October 2012. A hand search was also carried out and main researchers were contacted. (a) empirical studies of the association between neuroticism and PTSD using validated scales or diagnostic criteria (DSM, ICD), (b) in participants exposed to a traumatic event and (c) written in English or Spanish. Two independent evaluators performed the selection and extracted the data following a previously developed protocol. The random-effects model was applied to obtain the mean effect size and to explore moderators. Out of 96 potential articles, 34 fulfilled the inclusion criteria (9,941 participants). The mean effect size was r+ = 0.371 (95%CI: 0.327 and 0.414). Publication bias was discarded as a threat. A predictive model was elaborated with three variables (reporting of ethnicity, age, and type of sample). Neuroticism can be considered as a risk factor for PTSD in people who have been exposed to a traumatic event. These findings are relevant for developing preventive interventions and treatments.</t>
  </si>
  <si>
    <t>The random-effects model was applied to obtain the mean effect size and to explore moderators.</t>
  </si>
  <si>
    <t>10.4321/S1135-57272014000100003</t>
  </si>
  <si>
    <t>Adult; Anxiety Disorders; Female; Humans; Male; Neuroticism; Risk Factors; Stress Disorders, Post-Traumatic</t>
  </si>
  <si>
    <t>https://www.ncbi.nlm.nih.gov/pubmed/24728390</t>
  </si>
  <si>
    <t>PMID : 23543450</t>
  </si>
  <si>
    <t>Migliore A, Broccoli S, Massafra U, Cassol M, Frediani B.</t>
  </si>
  <si>
    <t>European review for medical and pharmacological sciences</t>
  </si>
  <si>
    <t>Ranking antireabsorptive agents to prevent vertebral fractures in postmenopausal osteoporosis by mixed treatment comparison meta-analysis.</t>
  </si>
  <si>
    <t>Bisphosphonates are considered as a first-line therapy for the prevention and treatment of osteoporosis, showing in double-blind, randomized, controlled trials a significant reduction of incidence of new vertebral fractures compared to placebo. Recently also, Denosumab has been shown to reduce the appearance of new vertebral fractures by blocking RANK. There are not head to head comparative studies between the above mentioned drugs. Mixed treatment comparison, an extension of traditional meta-analysis, is able to compare simultaneously several drugs across a range producing a synthetic evidence of efficacy and a range of probability as to the best treatment. The aim of this study is to simultaneously compare alendronate, risedronate, ibandronate, zolendronate and denosumab in the prevention of OP vertebral fractures in a Bayesian meta-analysis for assessing indirect comparisons. A search for randomized controlled trials involving alendronate, risedronate, ibandronate, zolendronate and denosumab was conducted using several databases. Randomized controlled trials (RCTs) with a double blind treatment period of at least 3 years were included. Men and Glucorticoid Induced osteoporosis, RCTs having as primary or secondary endpoints continuous values as body mineral density (BMD) and studies comparing different dosing regimens of the same agent, which are not used in clinical practice, were excluded. Only fully published reports were considered. A total of 9 RCTs were identiﬁed providing data on 31,393 participants. Zolendronate had the highest probability (52%) of being the most effective treatment towards placebo, followed by denosumab (46% probability), ibandronate and then alendronate and risedronate against placebo. Although the mixed treatment comparisons among alendronate, risedronate, ibandronate, zolendronate and denosumab did not show a statistically significant difference, this analysis suggests that zolendronate, compared to placebo, is expected to provide the highest rate of reduction in vertebral fractures affecting osteoporosis affected patients.</t>
  </si>
  <si>
    <t>The aim of this study is to simultaneously compare alendronate, risedronate, ibandronate, zolendronate and denosumab in the prevention of OP vertebral fractures in a Bayesian meta-analysis for assessing indirect comparisons. Although the mixed treatment comparisons among alendronate, risedronate, ibandronate, zolendronate and denosumab did not show a statistically significant difference, this analysis suggests that zolendronate, compared to placebo, is expected to provide the highest rate of reduction in vertebral fractures affecting osteoporosis affected patients.</t>
  </si>
  <si>
    <t>RCTs having as primary or secondary endpoints continuous values as body mineral density (BMD) and studies comparing different dosing regimens of the same agent, which are not used in clinical practice, were excluded.</t>
  </si>
  <si>
    <t>Aged; Antibodies, Monoclonal, Humanized; Bone Density Conservation Agents; Bone Resorption; Denosumab; Diphosphonates; Double-Blind Method; Female; Fractures, Bone; Humans; Middle Aged; Osteoporosis, Postmenopausal; Randomized Controlled Trials as Topic</t>
  </si>
  <si>
    <t>https://www.ncbi.nlm.nih.gov/pubmed/23543450</t>
  </si>
  <si>
    <t>PMID : 26644317</t>
  </si>
  <si>
    <t>Khachatryan D, Groll D, Booij L, Sepehry AA, Schütz CG.</t>
  </si>
  <si>
    <t>General hospital psychiatry</t>
  </si>
  <si>
    <t>Prazosin for treating sleep disturbances in adults with posttraumatic stress disorder: a systematic review and meta-analysis of randomized controlled trials.</t>
  </si>
  <si>
    <t>Posttraumatic stress disorder (PTSD) is a disorder with significant sleep morbidity and limited treatment options. Prazosin may constitute a novel management approach and has been tested recently in a number of trials. We conducted a meta-analysis to examine the effectiveness of prazosin for nightmares and other sleep disturbances in adults with PTSD. A systematic review of databases for randomized, double-blind, placebo-controlled trials of adults diagnosed with PTSD and reporting sleep disturbances that were treated with prazosin was conducted in January 2015. No limitations were placed on language or year of publication. Six randomized controlled trials of prazosin for sleep disturbances in patients with PTSD were included (sample n=240). We found that prazosin was statistically significantly more effective than placebo in improving sleep quality [g=0.987, 95% confidence interval (CI): 0.324-1.651] and in reducing overall PTSD symptoms (g=0.699, 95% CI: 0.139-1.260) and sleep disturbances in particular (g=0.799, 95% CI: 0.391-1.234). Prazosin showed medium-to-large and statistically significant effects on PTSD symptoms in general and sleep disturbances in particular. While promising, results should be interpreted with caution given the limited total number of participants and the limitations induced by the majority of participants being male and noncivilian.</t>
  </si>
  <si>
    <t>We conducted a meta-analysis to examine the effectiveness of prazosin for nightmares and other sleep disturbances in adults with PTSD.</t>
  </si>
  <si>
    <t>10.1016/j.genhosppsych.2015.10.007</t>
  </si>
  <si>
    <t>Meta-analysis; Nightmares; PTSD; Prazosin; Sleep disturbance; Adrenergic alpha-1 Receptor Antagonists; Adult; Humans; Outcome Assessment (Health Care); Prazosin; Randomized Controlled Trials as Topic; Sleep Wake Disorders; Stress Disorders, Post-Traumatic</t>
  </si>
  <si>
    <t>https://www.ncbi.nlm.nih.gov/pubmed/26644317</t>
  </si>
  <si>
    <t>PMID : 25968063</t>
  </si>
  <si>
    <t>Jadhakhan F, Marshall T, Gill P.</t>
  </si>
  <si>
    <t>A systematic review investigating the cumulative incidence of chronic kidney disease in young adults with impaired glucose tolerance.</t>
  </si>
  <si>
    <t>It is known that risk of chronic kidney disease (CKD) is elevated in patients with diabetes mellitus but it is not clear whether the risk is also elevated with impaired glucose tolerance (IGT). If the risk is increased, it is not known if this is confined to people with IGT who progress to type 2 diabetes (T2DM). The purpose of this systematic review is to determine the relative risk of CKD in young adults (aged 18 to 40 years) with IGT (exposed group) compared to those without glycaemic abnormality (comparator group). The following electronic databases will be systematically searched from inception to January 2015 for relevant studies: CINAHL, EMBASE, MEDLINE, PubMed, Cochrane libraries and grey literature. Two independent reviewers will screen search results, extract data, select studies for inclusion and assess their quality. Studies including young adults (aged 18 to 40 years) with IGT containing any of the following CKD markers will be included: estimated glomerular filtration rate (eGFR), albumin creatinine ratio (ACR), protein creatinine ratio (PCR), serum creatinine (SCr) and creatinine clearance (CrCl) levels. Studies at any time period after diagnosis of IGT and with any length of follow-up will be included. The proportion of IGT participants reporting each outcome will be documented. Relative risks (RR) and odds ratios (OR) will be extracted or calculated from raw data. If possible, study results will be combined in a meta-analysis. The results of this comprehensive review will establish the evidence for the association between IGT and the risk of developing CKD in young adults (aged 18 to 40 years). PROSPERO CRD42014007081.</t>
  </si>
  <si>
    <t>Two independent reviewers will screen search results, extract data, select studies for inclusion and assess their quality. The results of this comprehensive review will establish the evidence for the association between IGT and the risk of developing CKD in young adults (aged 18 to 40 years).</t>
  </si>
  <si>
    <t>10.1186/s13643-015-0059-6</t>
  </si>
  <si>
    <t>Adolescent; Adult; Comorbidity; Glucose Intolerance; Humans; Incidence; Renal Insufficiency, Chronic; Young Adult</t>
  </si>
  <si>
    <t>https://www.ncbi.nlm.nih.gov/pubmed/25968063</t>
  </si>
  <si>
    <t>PMID : 25867816</t>
  </si>
  <si>
    <t>Walsh T, Oliveira-Neto JM, Moore D.</t>
  </si>
  <si>
    <t>Chlorhexidine treatment for the prevention of dental caries in children and adolescents.</t>
  </si>
  <si>
    <t>Dental caries (tooth decay) is a common disease that is preventable by reducing the dietary intake of free sugars and using topical sodium fluoride products. An antibacterial agent known as chlorhexidine may also help prevent caries. A number of over-the-counter and professionally administered chlorhexidine-based preparations are available in a variety of formulations and in a range of strengths. Although previous reviews have concluded that some formulations of chlorhexidine may be effective in inhibiting the progression of established caries in children, there is currently a lack of evidence to either claim or refute a benefit for its use in preventing dental caries. To assess the effects of chlorhexidine-containing oral products (toothpastes, mouthrinses, varnishes, gels, gums and sprays) on the prevention of dental caries in children and adolescents. We searched the Cochrane Oral Health Group Trials Register (25 February 2015), the Cochrane Central Register of Controlled Trials (CENTRAL; 2014, Issue 12), MEDLINE via OVID (1946 to 25 February 2015), EMBASE via OVID (1980 to 25 February 2015) and CINAHL via EBSCO (1937 to 25 February 2015). We handsearched several journals placed no language restrictions on our search. After duplicate citations were removed, the electronic searches retrieved 1075 references to studies. We included parallel-group, randomised controlled trials (RCTs) that compared the caries preventive effects of chlorhexidine gels, toothpastes, varnishes, mouthrinses, chewing gums or sprays with each other, placebo or no intervention in children and adolescents. We excluded trials with combined interventions of chlorhexidine and fluoride or comparisons between chlorhexidine and fluoride interventions. Two review authors independently extracted trial data and assessed risk of bias. We resolved disagreements by consensus. We contacted trial authors for clarification or additional study details when necessary. The number of included studies that were suitable for meta-analysis was limited due to the clinical diversity of the included studies with respect to age, composition of intervention, and variation in outcome measures and follow-up. Where we were unable to conduct meta-analysis, we elected to present a narrative synthesis of the results. We included eight RCTs that evaluated the effects of chlorhexidine varnishes (1%, 10% or 40% concentration) and chlorhexidine gel (0.12%) on the primary or permanent teeth, or both, of children from birth to 15 years of age at the start of the study. The studies randomised a total of 2876 participants, of whom 2276 (79%) were evaluated. We assessed six studies as being at high risk of bias overall and two studies as being at unclear risk of bias overall. Follow-up assessment ranged from 6 to 36 months.Six trials compared chlorhexidine varnish with placebo or no treatment. It was possible to pool the data from two trials in the permanent dentition (one study using 10% chlorhexidine and the other, 40%). This led to an increase in the DMFS increment in the varnish group of 0.53 (95% confidence interval (CI) -0.47 to 1.53; two trials, 690 participants; very low quality evidence). Only one trial (10% concentration chlorhexidine varnish) provided usable data for elevated mutans streptococci levels &amp;gt; 4 with RR 0.93 (95% CI 0.80 to 1.07, 496 participants; very low quality evidence). One trial measured adverse effects (for example, ulcers or tooth staining) and reported that there were none; another trial reported that no side effects of the treatment were noted. No trials reported on pain, quality of life, patient satisfaction or costs.Two trials compared chlorhexidine gel (0.12% concentration) with no treatment in the primary dentition. The presence of new caries gave rise to a 95% confidence interval that was compatible with either an increase or a decrease in caries incidence (RR 1.00, 95% CI 0.36 to 2.77; 487 participants; very low quality evidence). Similarly, data for the effects of chlorhexidine gel on the prevalence of mutans streptococci were inconclusive (RR 1.26, 95% CI 0.95 to 1.66; two trials, 490 participants; very low quality evidence). Both trials measured adverse effects and did not observe any. Neither of these trials reported on the other secondary outcomes such as measures of pain, quality of life, patient satisfaction or direct and indirect costs of interventions. We found little evidence from the eight trials on varnishes and gels included in this review to either support or refute the assertion that chlorhexidine is more effective than placebo or no treatment in the prevention of caries or the reduction of mutans streptococci levels in children and adolescents. There were no trials on other products containing chlorhexidine such as sprays, toothpastes, chewing gums or mouthrinses. Further high quality research is required, in particular evaluating the effects on both the primary and permanent dentition and using other chlorhexidine-containing oral products.</t>
  </si>
  <si>
    <t>To assess the effects of chlorhexidine-containing oral products (toothpastes, mouthrinses, varnishes, gels, gums and sprays) on the prevention of dental caries in children and adolescents.</t>
  </si>
  <si>
    <t>We included eight RCTs that evaluated the effects of chlorhexidine varnishes (1%, 10% or 40% concentration) and chlorhexidine gel (0.12%) on the primary or permanent teeth, or both, of children from birth to 15 years of age at the start of the study. No trials reported on pain, quality of life, patient satisfaction or costs.Two trials compared chlorhexidine gel (0.12% concentration) with no treatment in the primary dentition. Neither of these trials reported on the other secondary outcomes such as measures of pain, quality of life, patient satisfaction or direct and indirect costs of interventions. Further high quality research is required, in particular evaluating the effects on both the primary and permanent dentition and using other chlorhexidine-containing oral products.</t>
  </si>
  <si>
    <t>10.1002/14651858.CD008457.pub2</t>
  </si>
  <si>
    <t>Adolescent; Anti-Bacterial Agents; Cariostatic Agents; Child; Child, Preschool; Chlorhexidine; Dental Caries; Gels; Humans; Infant; Mouthwashes; Randomized Controlled Trials as Topic</t>
  </si>
  <si>
    <t>https://www.ncbi.nlm.nih.gov/pubmed/25867816</t>
  </si>
  <si>
    <t>PMID : 28178698</t>
  </si>
  <si>
    <t>Walker SR, Komenda P, Khojah S, Al-Tuwaijri W, MacDonald K, Hiebert B, Tangri N, Nadurak SWD, Ferguson TW, Rigatto C, Tangri N.</t>
  </si>
  <si>
    <t>Nephron</t>
  </si>
  <si>
    <t>Dipeptidyl Peptidase-4 Inhibitors in Chronic Kidney Disease: A Systematic Review of Randomized Clinical Trials.</t>
  </si>
  <si>
    <t>Chronic kidney disease (CKD) is common in patients with type 2 diabetes mellitus (T2DM) and limits therapeutic options. Dipeptidyl peptidase-4 (DPP-4) inhibitors represent a novel class of oral glucose-lowering agents and are known to be safe and effective in the general population. We searched Cochrane, EMBASE, and PubMed from the time of their inception until March 2015. We included randomized controlled trials analyzing the efficacy (change in hemoglobin A1C [HbA1C]) and safety of DPP-4 agents in individuals with reduced kidney function (estimated glomerular filtration rate &amp;lt;60 mL/min/1.73 m2). We extracted study characteristics, participants' baseline characteristics, and safety outcomes from eligible studies. We performed a random effects meta-analysis to summarize the change in HbA1C and the relative risk of cardiovascular events in patients with T2DM and CKD. We also collected data on hypoglycemia, other serious adverse events, and mortality. We reviewed 12 studies with 4,403 patients with CKD and 239 on dialysis, finding a mean weighted decline in HbA1C of -0.48 (95% CI -0.61 to -0.35) with DPP-4 inhibitor therapy compared to placebo. DPP-4 inhibitors did not result in any additional adverse events, hypoglycemic episodes, or increased mortality. Restricting to studies with low risk of bias did not alter these findings. DPP-4 inhibitors can lower HbA1C without increasing the risk of cardiovascular or other major adverse events in patients with CKD. Few studies reported critical adverse events such as heart failure and hypersensitivity. If compared with other oral antiglycemic drugs, the effect of DPP-4 inhibitors is limited; however, their low risk of hypoglycemia may favor their use in patients with CKD. This systematic review of DPP-4 inhibitors in CKD suggests that they reduce HbA1C by about 0.5%. Furthermore, there was not any increase in the risk for significant adverse events. More research is needed to determine the safety and efficacy of DPP-4 inhibitors in CKD.</t>
  </si>
  <si>
    <t>More research is needed to determine the safety and efficacy of DPP-4 inhibitors in CKD.</t>
  </si>
  <si>
    <t>10.1159/000454683</t>
  </si>
  <si>
    <t>Chronic kidney disease; Dipeptidyl peptidase-4 inhibitors; Type 2 diabetes mellitus; Aged; Aged, 80 and over; Clinical Trials as Topic; Dipeptidyl-Peptidase IV Inhibitors; Female; Glycated Hemoglobin A; Humans; Male; Middle Aged; Randomized Controlled Trials as Topic; Renal Insufficiency, Chronic</t>
  </si>
  <si>
    <t>https://www.ncbi.nlm.nih.gov/pubmed/28178698</t>
  </si>
  <si>
    <t>PMID : 21266418</t>
  </si>
  <si>
    <t>Winzenberg T, Powell S, Shaw KA, Jones G.</t>
  </si>
  <si>
    <t>Effects of vitamin D supplementation on bone density in healthy children: systematic review and meta-analysis.</t>
  </si>
  <si>
    <t>To determine the effectiveness of vitamin D supplementation for improving bone mineral density in children and adolescents and if effects vary with factors such as vitamin D dose and vitamin D status. Systematic review and meta-analysis. Cochrane Central Register of Controlled Trials, Medline (1966 to present), Embase (1980 to present), CINAHL (1982 to present), AMED (1985 to present), and ISI Web of Science (1945 to present), last updated on 9 August 2009, and hand searching of conference abstracts from key journals. Study selection Placebo controlled randomised controlled trials of vitamin D supplementation for at least three months in healthy children and adolescents (aged 1 month to &amp;lt;20 years) with bone density outcomes. Two authors independently assessed references for inclusion and study quality and extracted data. Standardised mean differences of the percentage change from baseline in bone mineral density of the forearm, hip, and lumbar spine and total body bone mineral content in treatment and control groups. Subgroup analyses were carried out by sex, pubertal stage, dose of vitamin D, and baseline serum vitamin D concentration. Compliance and allocation concealment were also considered as possible sources of heterogeneity. From 1653 potential references, six studies, totalling 343 participants receiving placebo and 541 receiving vitamin D, contributed data to meta-analyses. Vitamin D supplementation had no statistically significant effects on total body bone mineral content or on bone mineral density of the hip or forearm. There was a trend to a small effect on lumbar spine bone mineral density (standardised mean difference 0.15, 95% confidence interval -0.01 to 0.31; P=0.07). Effects were similar in studies of participants with high compared with low serum vitamin D levels, although there was a trend towards a larger effect with low vitamin D for total body bone mineral content (P=0.09 for difference). In studies with low serum vitamin D, significant effects on total body bone mineral content and lumbar spine bone mineral density were roughly equivalent to a 2.6% and 1.7% percentage point greater change from baseline in the supplemented group. It is unlikely that vitamin D supplements are beneficial in children and adolescents with normal vitamin D levels. The planned subgroup analyses by baseline serum vitamin D level suggest that vitamin D supplementation of deficient children and adolescents could result in clinically useful improvements, particularly in lumbar spine bone mineral density and total body bone mineral content, but this requires confirmation.</t>
  </si>
  <si>
    <t>To determine the effectiveness of vitamin D supplementation for improving bone mineral density in children and adolescents and if effects vary with factors such as vitamin D dose and vitamin D status.</t>
  </si>
  <si>
    <t>10.1136/bmj.c7254</t>
  </si>
  <si>
    <t>Adolescent; Bias; Bone Density; Bone Density Conservation Agents; Child; Dietary Supplements; Female; Humans; Male; Randomized Controlled Trials as Topic; Vitamin D</t>
  </si>
  <si>
    <t>https://www.ncbi.nlm.nih.gov/pubmed/21266418</t>
  </si>
  <si>
    <t>PMID : 28791693</t>
  </si>
  <si>
    <t>Loy JH, Merry SN, Hetrick SE, Stasiak K.</t>
  </si>
  <si>
    <t>Atypical antipsychotics for disruptive behaviour disorders in children and youths.</t>
  </si>
  <si>
    <t>This is an update of the original Cochrane Review, last published in 2012 (Loy 2012). Children and youths with disruptive behaviour disorders may present to health services, where they may be treated with atypical antipsychotics. There is increasing usage of atypical antipsychotics in the treatment of disruptive behaviour disorders. To evaluate the effect and safety of atypical antipsychotics, compared to placebo, for treating disruptive behaviour disorders in children and youths. The aim was to evaluate each drug separately rather than the class effect, on the grounds that each atypical antipsychotic has different pharmacologic binding profile (Stahl 2013) and that this is clinically more useful. In January 2017, we searched CENTRAL, MEDLINE, Embase, five other databases and two trials registers. Randomised controlled trials of atypical antipsychotics versus placebo in children and youths aged up to and including 18 years, with a diagnosis of disruptive behaviour disorders, including comorbid ADHD. The primary outcomes were aggression, conduct problems and adverse events (i.e. weight gain/changes and metabolic parameters). The secondary outcomes were general functioning, noncompliance, other adverse events, social functioning, family functioning, parent satisfaction and school functioning. We used standard methodological procedures expected by Cochrane. Two review authors (JL and KS) independently collected, evaluated and extracted data. We used the GRADE approach to assess the quality of the evidence. We performed meta-analyses for each of our primary outcomes, except for metabolic parameters, due to inadequate outcome data. We included 10 trials (spanning 2000 to 2014), involving a total of 896 children and youths aged five to 18 years. Bar two trials, all came from an outpatient setting. Eight trials assessed risperidone, one assessed quetiapine and one assessed ziprasidone. Nine trials assessed acute efficacy (over four to 10 weeks); one of which combined treatment with stimulant medication and parent training. One trial was a six-month maintenance trial assessing symptom recurrence.The quality of the evidence ranged from low to moderate. Nine studies had some degree of pharmaceutical support/funding. Primary outcomesUsing the mean difference (MD), we combined data from three studies (238 participants) in a meta-analysis of aggression, as assessed using the Aberrant Behaviour Checklist (ABC) ‒ Irritability subscale. We found that youths treated with risperidone show reduced aggression compared to youths treated with placebo (MD -6.49, 95% confidence interval (CI) -8.79 to -4.19; low-quality evidence). Using the standardised mean difference (SMD), we pooled data from two risperidone trials (190 participants), which used different scales: the Overt Aggression Scale ‒ Modified (OAS-M) Scale and the Antisocial Behaviour Scale (ABS); as the ABS had two subscales that could not be combined (reactive and proactive aggression), we performed two separate analyses. When we combined the ABS Reactive subscale and the OAS-M, the SMD was -1.30 in favour of risperidone (95% CI -2.21 to -0.40, moderate-quality evidence). When we combined the ABS Proactive subscale and OAS-M, the SMD was -1.12 (95% CI -2.30 to 0.06, moderate-quality evidence), suggesting uncertainty about the estimate of effect, as the confidence intervals overlapped the null value. In summary, there was some evidence that aggression could be reduced by risperidone. Data were lacking on other atypical antipsychotics, like quetiapine and ziprasidone, with regard to their effects on aggression.We pooled data from two risperidone trials (225 participants) in a meta-analysis of conduct problems, as assessed using the Nisonger Child Behaviour Rating Form ‒ Conduct Problem subscale (NCBRF-CP). This yielded a final mean score that was 8.61 points lower in the risperidone group compared to the placebo group (95% CI -11.49 to -5.74; moderate-quality evidence).We investigated the effect on weight by performing two meta-analyses. We wanted to distinguish between the effects of antipsychotic medication only and the combined effect with stimulants, since the latter can have a counteracting effect on weight gain due to appetite suppression. Pooling two trials with risperidone only (138 participants), we found that participants on risperidone gained 2.37 kilograms (kg) more (95% CI 0.26 to 4.49; moderate-quality evidence) than those on placebo. When we added a trial where all participants received a combination of risperidone and stimulants, we found that those on the combined treatment gained 2.14 kg more (95% CI 1.04 to 3.23; 3 studies; 305 participants; low-quality evidence) than those on placebo. Secondary outcomesOut of the 10 included trials, three examined general functioning, social functioning and parent satisfaction. No trials examined family or school functioning. Data on non-compliance/attrition rate and other adverse events were available from all 10 trials. There is some evidence that in the short term risperidone may reduce aggression and conduct problems in children and youths with disruptive behaviour disorders There is also evidence that this intervention is associated with significant weight gain.For aggression, the difference in scores of 6.49 points on the ABC ‒ Irritability subscale (range 0 to 45) may be clinically significant. It is challenging to interpret the clinical significance of the differential findings on two different ABS subscales as it may be difficult to distinguish between reactive and proactive aggression in clinical practice. For conduct problems, the difference in scores of 8.61 points on the NCBRF-CP (range 0 to 48) is likely to be clinically significant. Weight gain remains a concern.Caution is required in interpreting the results due to the limitations of current evidence and the small number of high-quality trials. There is a lack of evidence to support the use of quetiapine, ziprasidone or any other atypical antipsychotic for disruptive behaviour disorders in children and youths and no evidence for children under five years of age. It is uncertain to what degree the efficacy found in clinical trials will translate into real-life clinical practice. Given the effectiveness of parent-training interventions in the management of these disorders, and the somewhat equivocal evidence on the efficacy of medication, it is important not to use medication alone. This is consistent with current clinical guidelines.</t>
  </si>
  <si>
    <t>To evaluate the effect and safety of atypical antipsychotics, compared to placebo, for treating disruptive behaviour disorders in children and youths. The aim was to evaluate each drug separately rather than the class effect, on the grounds that each atypical antipsychotic has different pharmacologic binding profile (Stahl 2013) and that this is clinically more useful. We used the GRADE approach to assess the quality of the evidence.</t>
  </si>
  <si>
    <t>The primary outcomes were aggression, conduct problems and adverse events (i.e. weight gain/changes and metabolic parameters). The secondary outcomes were general functioning, noncompliance, other adverse events, social functioning, family functioning, parent satisfaction and school functioning. We performed meta-analyses for each of our primary outcomes, except for metabolic parameters, due to inadequate outcome data.</t>
  </si>
  <si>
    <t>10.1002/14651858.CD008559.pub3</t>
  </si>
  <si>
    <t>Adolescent; Aggression; Antipsychotic Agents; Anxiety Disorders; Attention Deficit Disorder with Hyperactivity; Attention Deficit and Disruptive Behavior Disorders; Child; Child, Preschool; Conduct Disorder; Depressive Disorder, Major; Dibenzothiazepines; Humans; Piperazines; Quetiapine Fumarate; Randomized Controlled Trials as Topic; Risperidone; Thiazoles; Weight Gain</t>
  </si>
  <si>
    <t>https://www.ncbi.nlm.nih.gov/pubmed/28791693</t>
  </si>
  <si>
    <t>PMID : 22161433</t>
  </si>
  <si>
    <t>Thaler K, Delivuk M, Chapman A, Gaynes BN, Kaminski A, Gartlehner G.</t>
  </si>
  <si>
    <t>Second-generation antidepressants for seasonal affective disorder.</t>
  </si>
  <si>
    <t>Seasonal affective disorder (SAD) is a seasonal pattern of recurrent depressive episodes that is often treated with second-generation antidepressants (SGAs), light therapy or psychotherapy. To assess the efficacy and safety of SGAs for the treatment of SAD in adults in comparison with placebo, light therapy, other SGAs or psychotherapy. We searched the Cochrane Depression, Anxiety and Neuorosis Review Group's specialised register (CCDANCTR) on the 26 August 2011. The CCDANCTR contains reports of relevant randomised controlled trials from The Cochrane Library (all years), EMBASE (1974 to date), MEDLINE (1950 to date) and PsycINFO (1967 to date). In addition, we searched pharmaceutical industry trials registers via the Internet to identify unpublished trial data. Furthermore, we searched OVID MEDLINE, MEDLINE In-process, EMBASE and PsycINFO to 27July 2011 for publications on adverse effects (including non-randomised studies). For efficacy we included randomised trials of SGAs compared with other SGAs, placebo, light therapy or psychotherapy in adult participants with SAD. For adverse effects we also included non-randomised studies. Two review authors screened abstracts and full-text publications against the inclusion criteria. Data abstraction and risk of bias assessment were conducted by one reviewer and checked for accuracy and completeness by a second. We pooled data for meta-analysis where the participant groups were similar and the studies assessed the same treatments with the same comparator and had similar definitions of outcome measures over a similar duration of treatment. For efficacy we included three randomised trials of between five and eight weeks duration with a total of 204 participants. For adverse effects we included two randomised trials and three observational (non-randomised) studies of five to eight weeks duration with a total of 225 participants. Overall, the randomised trials had low-to-moderate risk of bias, and the observational studies had a high risk of bias (due to small size and high attrition). The participants in the studies all met DSM (Diagnostic and Statistics Manual of Mental Disorders) criteria for SAD. The average age was approximately 40 years and 70% of the participants were female.Results from one trial with 68 participants showed that fluoxetine was not significantly more effective than placebo in achieving clinical response (risk ratio (RR) 1.62, 95% confidence interval (CI) 0.92 to 2.83). The number of adverse effects were similar between the two groups.We located two trials that contained a total of 136 participants for the comparison fluoxetine versus light therapy. Our meta-analysis of the results of the two trials showed fluoxetine and light therapy to be approximately equal in treating seasonal depression: RR of response 0.98 (95% CI 0.77 to 1.24), RR of remission 0.81 (95% CI 0.39 to 1.71). The number of adverse effects was similar in both groups.Two of the three randomised trials and three non-randomised studies contained adverse effect data on 225 participants who received fluoxetine, escitalopram, duloxetine, reboxetine, light therapy or placebo. We were only able to obtain crude rates of adverse effects, so any interpretation of this needs to be undertaken with caution. Between 22% and 100% of participants who received a SGA suffered an adverse effect and between 15% and 27% of participants withdrew from the studies because of adverse effects. Evidence for the effectiveness of SGAs is limited to one small trial of fluoxetine compared with placebo, which shows a non-significant effect in favour of fluoxetine, and two small trials comparing fluoxetine against light therapy, which suggest equivalence between the two interventions. The lack of available evidence precludes the ability to draw any overall conclusions on the use of SGAs for SAD. Further larger RCTs are required to expand and strengthen the evidence base on this topic, and should also include comparisons with psychotherapy and other SGAs.Data on adverse events were sparse, and a comparative analysis was not possible. Therefore the data we obtained on adverse effects is not robust and our confidence in the data is limited. Overall, up to 27% of participants treated with SGAs for SAD withdrew from the studies early due to adverse effects. The overall quality of evidence in this review is very low.</t>
  </si>
  <si>
    <t>To assess the efficacy and safety of SGAs for the treatment of SAD in adults in comparison with placebo, light therapy, other SGAs or psychotherapy.</t>
  </si>
  <si>
    <t>10.1002/14651858.CD008591.pub2</t>
  </si>
  <si>
    <t>Adult; Antidepressive Agents, Second-Generation; Citalopram; Duloxetine Hydrochloride; Female; Fluoxetine; Humans; Male; Morpholines; Phototherapy; Randomized Controlled Trials as Topic; Reboxetine; Seasonal Affective Disorder; Thiophenes</t>
  </si>
  <si>
    <t>https://www.ncbi.nlm.nih.gov/pubmed/22161433</t>
  </si>
  <si>
    <t>PMID : 27466743</t>
  </si>
  <si>
    <t>Persons JE, Fiedorowicz JG.</t>
  </si>
  <si>
    <t>Depression and serum low-density lipoprotein: A systematic review and meta-analysis.</t>
  </si>
  <si>
    <t>A cross-sectional association between depression and serum low-density lipoprotein (LDL) has been noted in the literature. This study aims to employ meta-analytic techniques to clarify the relationship between depression and serum LDL. Published articles through April 2015 were identified through systematic query of PubMed with follow-up manual searches. Data from 36 studies reporting mean difference and 7 studies reporting odds ratios were analyzed separately. Meta-analysis of studies modeling serum LDL as a continuous measure demonstrates overall significantly lower serum LDL in depression (Mean difference=-4.29, 95% CI=-8.19, -0.40, p=0.03). Meta-analysis of studies modeling serum LDL as a categorical measure demonstrates a marginally significant lower odds of depression in the presence of low serum LDL relative to high serum LDL (OR=0.90, 95% CI=0.80, 1.01, p=0.08). High heterogeneity was noted across sampled studies, which may be a function of variations in study design, participants sampled, or other factors. The potential for publication bias was also assessed. This meta-analysis demonstrates a cross-sectional link between depression and low serum LDL.</t>
  </si>
  <si>
    <t>10.1016/j.jad.2016.07.033</t>
  </si>
  <si>
    <t>Cholesterol; Depression; Lipids; Low-density lipoprotein; Meta-analysis; Depression; Depressive Disorder; Humans; Lipoproteins, LDL; Odds Ratio</t>
  </si>
  <si>
    <t>https://www.ncbi.nlm.nih.gov/pubmed/27466743</t>
  </si>
  <si>
    <t>PMID : 24984692</t>
  </si>
  <si>
    <t>Carty CP, Walsh HP, Gillett JG, Phillips T, Edwards JM, deLacy M, Boyd RN.</t>
  </si>
  <si>
    <t>The effect of femoral derotation osteotomy on transverse plane hip and pelvic kinematics in children with cerebral palsy: a systematic review and meta-analysis.</t>
  </si>
  <si>
    <t>The purpose of this study was to systematically review the current literature to determine the effect of a femoral derotation osteotomy (FDRO) on hip and pelvic rotation kinematics during gait compared to no intervention in children with spastic cerebral palsy (CP). We performed a systematic search for prospective and retrospective cohort studies of children with CP, who were treated with a FDRO, and were assessed with pre and post surgery three-dimensional gait analysis. Medline, CINAHL, EMBASE, the Cochrane Library and Web of Science were searched up to December 2013. Data sources were prospective and retrospective studies. Mean differences were calculated on pooled data for both pelvic and hip rotation kinematics. Thirteen of 196 articles met the inclusion criteria (5 prospective, 8 retrospective). All included studies were of sufficient quality for meta-analysis as assessed using a customised version of the STROBE checklist. Meta-analysis showed that FDRO significantly reduced pelvic retraction by 9.0 degrees and hip internal rotation by 17.6 degrees in participants with unilateral CP involvement and hip internal rotation by 14.3 degrees in participants with bilateral CP involvement. Pelvic symmetry in children with unilateral spastic CP is significantly improved by FDRO. Patients with bilateral involvement do not improve their transverse plane pelvic rotation profiles during gait as a result to FDRO, although this result should be interpreted with caution due to the heterogeneous nature of these participants and of the methods used in the studies assessed.</t>
  </si>
  <si>
    <t>The purpose of this study was to systematically review the current literature to determine the effect of a femoral derotation osteotomy (FDRO) on hip and pelvic rotation kinematics during gait compared to no intervention in children with spastic cerebral palsy (CP).</t>
  </si>
  <si>
    <t>10.1016/j.gaitpost.2014.05.066</t>
  </si>
  <si>
    <t>Cerebral palsy; Gait; Osteotomy; Systematic review; Biomechanical Phenomena; Cerebral Palsy; Child; Femur; Gait; Hemiplegia; Hip; Hip Joint; Humans; Osteotomy; Rotation</t>
  </si>
  <si>
    <t>https://www.ncbi.nlm.nih.gov/pubmed/24984692</t>
  </si>
  <si>
    <t>PMID : 23711114</t>
  </si>
  <si>
    <t>Ipser JC, Singh L, Stein DJ.</t>
  </si>
  <si>
    <t>Meta-analysis of functional brain imaging in specific phobia.</t>
  </si>
  <si>
    <t>Although specific phobia is a prevalent anxiety disorder, evidence regarding its underlying functional neuroanatomy is inconsistent. A meta-analysis was undertaken to identify brain regions that were consistently responsive to phobic stimuli, and to characterize changes in brain activation following cognitive behavioral therapy (CBT). We searched the PubMed, SCOPUS and PsycINFO databases to identify positron emission tomography and functional magnetic resonance imaging studies comparing brain activation in specific phobia patients and healthy controls. Two raters independently extracted study data from all the eligible studies, and pooled coordinates from these studies using activation likelihood estimation, a quantitative meta-analytic technique. Resulting statistical parametric maps were compared between patients and healthy controls, in response to phobic versus fear-evoking stimuli, and before and after therapy. Thirteen studies were included, comprising 327 participants. Regions that were consistently activated in response to phobic stimuli included the left insula, amygdala, and globus pallidus. Compared to healthy controls, phobic subjects had increased activation in response to phobic stimuli in the left amygdala/globus pallidus, left insula, right thalamus (pulvinar), and cerebellum. Following exposure-based therapy widespread deactivation was observed in the right frontal cortex, limbic cortex, basal ganglia and cerebellum, with increased activation detected in the thalamus. Exposure to phobia-specific stimuli elicits brain activation that is consistent with current understandings of the neuroanatomy of fear conditioning and extinction. There is evidence that the effects of CBT in specific phobia may be mediated through the same underlying neurocircuitry.</t>
  </si>
  <si>
    <t>A meta-analysis was undertaken to identify brain regions that were consistently responsive to phobic stimuli, and to characterize changes in brain activation following cognitive behavioral therapy (CBT). SCOPUS and PsycINFO databases to identify positron emission tomography and functional magnetic resonance imaging studies comparing brain activation in specific phobia patients and healthy controls.</t>
  </si>
  <si>
    <t>10.1111/pcn.12055</t>
  </si>
  <si>
    <t>amygdala; cognitive behavioral therapy; magnetic resonance imaging; meta-analysis; phobic disorders; Adult; Amygdala; Brain; Cerebral Cortex; Diagnostic and Statistical Manual of Mental Disorders; Female; Functional Laterality; Humans; Image Processing, Computer-Assisted; Limbic System; Magnetic Resonance Imaging; Male; Neostriatum; Phobic Disorders; Stereotaxic Techniques; Young Adult</t>
  </si>
  <si>
    <t>https://www.ncbi.nlm.nih.gov/pubmed/23711114</t>
  </si>
  <si>
    <t>PMID : 20167359</t>
  </si>
  <si>
    <t>Sattar N, Preiss D, Murray HM, Welsh P, Buckley BM, de Craen AJ, Seshasai SR, McMurray JJ, Freeman DJ, Jukema JW, Macfarlane PW, Packard CJ, Stott DJ, Westendorp RG, Shepherd J, Davis BR, Pressel SL, Marchioli R, Marfisi RM, Maggioni AP, Tavazzi L, Tognoni G, et al.</t>
  </si>
  <si>
    <t>Statins and risk of incident diabetes: a collaborative meta-analysis of randomised statin trials.</t>
  </si>
  <si>
    <t>Trials of statin therapy have had conflicting findings on the risk of development of diabetes mellitus in patients given statins. We aimed to establish by a meta-analysis of published and unpublished data whether any relation exists between statin use and development of diabetes. We searched Medline, Embase, and the Cochrane Central Register of Controlled Trials from 1994 to 2009, for randomised controlled endpoint trials of statins. We included only trials with more than 1000 patients, with identical follow-up in both groups and duration of more than 1 year. We excluded trials of patients with organ transplants or who needed haemodialysis. We used the I(2) statistic to measure heterogeneity between trials and calculated risk estimates for incident diabetes with random-effect meta-analysis. We identified 13 statin trials with 91 140 participants, of whom 4278 (2226 assigned statins and 2052 assigned control treatment) developed diabetes during a mean of 4 years. Statin therapy was associated with a 9% increased risk for incident diabetes (odds ratio [OR] 1.09; 95% CI 1.02-1.17), with little heterogeneity (I(2)=11%) between trials. Meta-regression showed that risk of development of diabetes with statins was highest in trials with older participants, but neither baseline body-mass index nor change in LDL-cholesterol concentrations accounted for residual variation in risk. Treatment of 255 (95% CI 150-852) patients with statins for 4 years resulted in one extra case of diabetes. Statin therapy is associated with a slightly increased risk of development of diabetes, but the risk is low both in absolute terms and when compared with the reduction in coronary events. Clinical practice in patients with moderate or high cardiovascular risk or existing cardiovascular disease should not change. None.</t>
  </si>
  <si>
    <t>We aimed to establish by a meta-analysis of published and unpublished data whether any relation exists between statin use and development of diabetes.</t>
  </si>
  <si>
    <t>10.1016/S0140-6736(09)61965-6</t>
  </si>
  <si>
    <t>Age Distribution; Age Factors; Aged; Anticholesteremic Agents; Cardiovascular Diseases; Diabetes Mellitus, Type 2; Female; Humans; Hydroxymethylglutaryl-CoA Reductase Inhibitors; Male; Middle Aged; Randomized Controlled Trials as Topic; Risk Factors; Treatment Outcome</t>
  </si>
  <si>
    <t>https://www.ncbi.nlm.nih.gov/pubmed/20167359</t>
  </si>
  <si>
    <t>PMID : 27077334</t>
  </si>
  <si>
    <t>Parker D, Maresco-Pennisi D, Clifton K, Shams R, Young J.</t>
  </si>
  <si>
    <t>Practice nurse involvement in the management of adults with type 2 diabetes mellitus attending a general practice: results from a systematic review.</t>
  </si>
  <si>
    <t>Using the methodology of the Joanna Briggs Institute, a systematic review of current research was performed to determine if the addition of management by nurses had been more effective in improving clinical outcomes of patients with type 2 diabetes attending a general practice compared with standard care. A three-step literature search was conducted for suitable English studies with quantitative clinical outcomes that had been published from January 1990 to May 2014. Randomised controlled trials (RCTs) were particularly sought after; however, other research designs were considered. Articles were assessed by two independent reviewers for methodological validity, prior to inclusion in the review, using standardised critical appraisal instruments from the Joanna Briggs Institute. When possible, quantitative data were pooled in statistical meta-analysis. Seven studies were of suitable quality and relevance for the review: these included three randomised control trials; two cluster- RCTs; a cluster, nonrandomised, controlled before-after study; and a cluster observational cohort study. These studies yield evidence that nurse management in addition to standard general practitioner care leads to modest improvements in blood pressure and total cholesterol levels in adults with type 2 diabetes attending a general practice. Meta-analysis identified modest, significant improvements amongst participants in nurse management interventions (NMIs) in the following clinical outcomes: mean SBP, mean DBP and mean total cholesterol. The majority of outcomes studied did not show any advantage to adding NMIs to general practitioner care. Two studies reported significant improvements of participants with poor control in mean haemoglobin A1c. An RCT that investigates the effect of NMIs on patients, with poor control in regard to clinical outcomes and cost effectiveness, is recommended.</t>
  </si>
  <si>
    <t>Using the methodology of the Joanna Briggs Institute, a systematic review of current research was performed to determine if the addition of management by nurses had been more effective in improving clinical outcomes of patients with type 2 diabetes attending a general practice compared with standard care.</t>
  </si>
  <si>
    <t>10.1097/XEB.0000000000000080</t>
  </si>
  <si>
    <t>Adult; Diabetes Mellitus, Type 2; General Practice; Humans; Hypercholesterolemia; Hypertension; Nurse's Role; Nurses; Treatment Outcome</t>
  </si>
  <si>
    <t>https://www.ncbi.nlm.nih.gov/pubmed/27077334</t>
  </si>
  <si>
    <t>PMID : 26073163</t>
  </si>
  <si>
    <t>Xue CC, Zhang AL, Zhang CS, DaCosta C, Story DF, Thien FC.</t>
  </si>
  <si>
    <t>Acupuncture for seasonal allergic rhinitis: a randomized controlled trial.</t>
  </si>
  <si>
    <t>Seasonal allergic rhinitis (SAR) is a common condition with relatively high prevalence in Australia. It causes a significant impact on sufferers' quality of life (QoL). Meta-analysis has shown that the efficacy of acupuncture for SAR is uncertain. To evaluate the efficacy and safety of 12 sessions of acupuncture treatment during 4 weeks for SAR in a randomized, subject- and assessor-blinded, sham-controlled trial conducted during the pollen seasons in 2009 through 2011 in Melbourne. Patients diagnosed with SAR and confirmed allergic to rye grass pollen were randomly allocated to receive real acupuncture (RA) or sham acupuncture (SA) treatment. RA was delivered manually, whereas SA involved superficial needling at non-acupoints without additional stimulation. Severity of SAR symptoms was the primary outcome measurement. Secondary outcomes were QoL, global change, SAR-related medication usage, and adverse events. Analysis of covariance using pollen count as a covariate was used to analyze outcome data. A total of 175 participants were included in this trial. RA was significantly better than SA for decreasing SAR symptom severity (sneezing, mean difference -0.28, 95% confidence interval -0.51 to -0.05; itchiness of ears and palate, mean difference -0.40, 95% confidence interval -0.69 to -0.11) at the end of treatment and improving participants' QoL at the end of the treatment and follow-up phases. Furthermore, the acupuncture treatment was safe and well tolerated. Four weeks of acupuncture treatment is a safe and effective option for clinical management of SAR in the Melbourne area for patients' symptom relief and QoL improvement.</t>
  </si>
  <si>
    <t>To evaluate the efficacy and safety of 12 sessions of acupuncture treatment during 4 weeks for SAR in a randomized, subject- and assessor-blinded, sham-controlled trial conducted during the pollen seasons in 2009 through 2011 in Melbourne.</t>
  </si>
  <si>
    <t>Severity of SAR symptoms was the primary outcome measurement.</t>
  </si>
  <si>
    <t>10.1016/j.anai.2015.05.017</t>
  </si>
  <si>
    <t>Acupuncture Therapy; Adolescent; Adult; Aged; Australia; Female; Humans; Lolium; Male; Middle Aged; Pollen; Quality of Life; Rhinitis, Allergic, Seasonal; Single-Blind Method; Treatment Outcome; Young Adult</t>
  </si>
  <si>
    <t>https://www.ncbi.nlm.nih.gov/pubmed/26073163</t>
  </si>
  <si>
    <t>PMID : 29154691</t>
  </si>
  <si>
    <t>Winkelmann ZK, Crossway AK.</t>
  </si>
  <si>
    <t>Optimal Screening Methods to Detect Cardiac Disorders in Athletes: An Evidence-Based Review.</t>
  </si>
  <si>
    <t>Reference/Citation: Harmon KG, Zigman M, Drezner JA. The effectiveness of screening history, physical exam, and ECG to detect potentially lethal cardiac disorders in athletes: a systematic review/meta-analysis. J Electrocardiol. 2015;48(3):329-338.  Which screening method should be considered best practice to detect potentially lethal cardiac disorders during the preparticipation physical examination (PE) of athletes?  The authors completed a comprehensive literature search of MEDLINE, CINAHL, Cochrane Library, Embase, Physiotherapy Evidence Database (PEDro), and SPORTDiscus from January 1996 to November 2014. The following key words were used individually and in combination: ECG, athlete, screening, pre-participation, history, and physical. A manual review of reference lists and key journals was performed to identify additional studies. The Preferred Reporting Items for Systematic Reviews and Meta-Analyses (PRISMA) guidelines were followed for this review.  Studies selected for this analysis involved (1) outcomes of cardiovascular screening in athletes using the history, PE, and electrocardiogram (ECG); (2) history questions and PE based on the American Heart Association recommendations and guidelines; and (3) ECGs interpreted following modern standards. The exclusion criteria were (1) articles not in English, (2) conference abstracts, and (3) clinical commentary articles. Study quality was assessed on a 7-point scale for risk of bias; a score of 7 indicated the highest quality. Articles with potential bias were excluded.  Data included number and sex of participants, number of true- and false-positives and negatives, type of ECG criteria used, number of cardiac abnormalities, and specific cardiac conditions. The sensitivity, specificity, false-positive rate, and positive predictive value of each screening tool were calculated and summarized using a bivariate random-effects meta-analysis model.  Fifteen articles reporting on 47 137 athletes were fully reviewed. The overall quality of the 15 articles ranged from 5 to 7 on the 7-item assessment scale (ie, participant selection criteria, representative sample, prospective data with at least 1 positive finding, modern ECG criteria used for screening, cardiovascular screening history and PE per American Heart Association guidelines, individual test outcomes reported, and abnormal screening findings evaluated by appropriate diagnostic testing). The athletes (66% males and 34% females) were ethnically and racially diverse, were from several countries, and ranged in age from 5 to 39 years. The sensitivity and specificity of the screening methods were, respectively, ECG, 94% and 93%; history, 20% and 94%; and PE, 9% and 97%. The overall false-positive rate for ECG (6%) was less than that for history (8%) or PE (10%). The positive likelihood ratios of each screening method were 14.8 for ECG, 3.22 for history, and 2.93 for PE. The negative likelihood ratios were 0.055 for ECG, 0.85 for history, and 0.93 for PE. A total of 160 potentially lethal cardiovascular conditions were detected, for a rate of 0.3%, or 1 in 294 patients. The most common conditions were Wolff-Parkinson-White syndrome (n = 67, 42%), long QT syndrome (n = 18, 11%), hypertrophic cardiomyopathy (n = 18, 11%), dilated cardiomyopathy (n = 11, 7%), coronary artery disease or myocardial ischemia (n = 9, 6%), and arrhythmogenic right ventricular cardiomyopathy (n = 4, 3%).  The most effective strategy to screen athletes for cardiovascular disease was ECG. This test was 5 times more sensitive than history and 10 times more sensitive than PE, and it had a higher positive likelihood ratio, lower negative likelihood ratio, and lower false-positive rate than history or PE. The 12-lead ECG interpreted using modern criteria should be considered the best practice in screening athletes for cardiovascular disease, and the use of history and PE alone as screening tools should be reevaluated.</t>
  </si>
  <si>
    <t>A manual review of reference lists and key journals was performed to identify additional studies.</t>
  </si>
  <si>
    <t>10.4085/1062-6050-52.11.24</t>
  </si>
  <si>
    <t>electrocardiogram; risk management; sudden death; Athletes; Electrocardiography; Heart Diseases; Humans; Mass Screening; Physical Examination; Prospective Studies; Reproducibility of Results</t>
  </si>
  <si>
    <t>https://www.ncbi.nlm.nih.gov/pubmed/29154691</t>
  </si>
  <si>
    <t>PMID : 27059941</t>
  </si>
  <si>
    <t>Bottema-Beutel K.</t>
  </si>
  <si>
    <t>Associations between joint attention and language in autism spectrum disorder and typical development: A systematic review and meta-regression analysis.</t>
  </si>
  <si>
    <t>Using a structured literature search and meta-regression procedures, this study sought to determine whether associations between joint attention and language are moderated by group (autism spectrum disorder [ASD] vs. typical development [TD]), joint attention type (responding to joint attention [RJA] vs. other), and other study design features and participant characteristics. Studies were located using database searches, hand searches, and electronic requests for data from experts in the field. This resulted in 71 reports or datasets and 605 effect sizes, representing 1,859 participants with ASD and 1,835 TD participants. Meta-regression was used to answer research questions regarding potential moderators of the effect sizes of interest, which were Pearson's r values quantifying the association between joint attention and language variables. In the final models, conducted separately for each language variable, effect sizes were significantly higher for the ASD group as compared to the TD group, and for RJA as compared to non-RJA joint attention types. Approximate mental age trended toward significance for the expressive language model. Joint attention may be more tightly tied to language in children with ASD as compared to TD children because TD children exhibit joint attention at sufficient thresholds so that language development becomes untethered to variations in joint attention. Conversely, children with ASD who exhibit deficits in joint attention develop language contingent upon their joint attention abilities. Because RJA was more strongly related to language than other types of joint attention, future research should involve careful consideration of the operationalization and measurement of joint attention constructs. Autism Res 2016, 9: 1021-1035. © 2016 International Society for Autism Research, Wiley Periodicals, Inc.</t>
  </si>
  <si>
    <t>Using a structured literature search and meta-regression procedures, this study sought to determine whether associations between joint attention and language are moderated by group (autism spectrum disorder [ASD] vs. typical development [TD]), joint attention type (responding to joint attention [RJA] vs. other), and other study design features and participant characteristics.</t>
  </si>
  <si>
    <t>10.1002/aur.1624</t>
  </si>
  <si>
    <t>autism spectrum disorder; joint attention; language; meta-analysis; Attention; Autism Spectrum Disorder; Child; Female; Humans; Language; Language Development; Language Development Disorders</t>
  </si>
  <si>
    <t>https://www.ncbi.nlm.nih.gov/pubmed/27059941</t>
  </si>
  <si>
    <t>PMID : 23276595</t>
  </si>
  <si>
    <t>Zhou C, Liu Y, Yao Y, Zhou S, Fang N, Wang W, Li L.</t>
  </si>
  <si>
    <t>β-blockers and volatile anesthetics may attenuate cardioprotection by remote preconditioning in adult cardiac surgery: a meta-analysis of 15 randomized trials.</t>
  </si>
  <si>
    <t>Clinical trials on cardioprotection by remote ischemic preconditioning (RIPC) for adult patients undergoing cardiac surgery revealed mixed results. Previous meta-analyses have been conducted and found marked heterogeneity among studies. The aim of this meta-analysis was to evaluate the factors affecting cardioprotection by remote preconditioning in adult cardiac surgery. A meta-analysis of randomized controlled trials. University hospitals. Adult subjects undergoing cardiac surgery. RIPC. Fifteen trials with a total of 1,155 study patients reporting postoperative myocardial biomarker (CK-MB or troponin) levels were identified from PubMed, Embase, and the Cochrane Library (up to July 2012). Compared with controls, RIPC significantly reduced postoperative biomarkers of myocardial injury (standardized mean difference = -0.31, p = 0.041; heterogeneity test: I(2) = 83.5%). This effect seemed more significant in valve surgery (standardized mean difference = -0.74, p = 0.002) than in coronary artery surgery (standardized mean difference = -0.23; p = 0.17). Univariate meta-regression analyses suggested that the major sources of significant heterogeneity were β-blockers (%) (coefficient = 0.0161, p = 0.022, adjusted R(2) = 0.37) and volatile anesthetics (coefficient = 0.6617, p = 0.065, adjusted R(2) = 0.22). These results were further confirmed in multivariate regression and subgroup analyses. Available data from this meta-analysis further confirmed the cardioprotection conferred by RIPC in adult cardiac surgery. Moreover, the cardioprotective effect may be attenuated when combined with β-blockers or volatile anesthetics.</t>
  </si>
  <si>
    <t>The aim of this meta-analysis was to evaluate the factors affecting cardioprotection by remote preconditioning in adult cardiac surgery.</t>
  </si>
  <si>
    <t>10.1053/j.jvca.2012.09.028</t>
  </si>
  <si>
    <t>Adrenergic beta-Antagonists; Adult; Anesthetics, Inhalation; Angioplasty, Balloon, Coronary; Biomarkers; Cardiac Surgical Procedures; Cardiotonic Agents; Child; Confidence Intervals; Coronary Artery Bypass; Creatine Kinase, MB Form; Data Interpretation, Statistical; Endpoint Determination; Heart Valve Prosthesis Implantation; Humans; Ischemic Preconditioning, Myocardial; Postoperative Period; Randomized Controlled Trials as Topic; Research Design; Troponin</t>
  </si>
  <si>
    <t>https://www.ncbi.nlm.nih.gov/pubmed/23276595</t>
  </si>
  <si>
    <t>PMID : 27472005</t>
  </si>
  <si>
    <t>Marinho VC, Chong LY, Worthington HV, Walsh T.</t>
  </si>
  <si>
    <t>Fluoride mouthrinses for preventing dental caries in children and adolescents.</t>
  </si>
  <si>
    <t>Fluoride mouthrinses have been used extensively as a caries-preventive intervention in school-based programmes and by individuals at home. This is an update of the Cochrane review of fluoride mouthrinses for preventing dental caries in children and adolescents that was first published in 2003. The primary objective is to determine the effectiveness and safety of fluoride mouthrinses in preventing dental caries in the child and adolescent population.The secondary objective is to examine whether the effect of fluoride rinses is influenced by:• initial level of caries severity;• background exposure to fluoride in water (or salt), toothpastes or reported fluoride sources other than the study option(s); or• fluoride concentration (ppm F) or frequency of use (times per year). We searched the following electronic databases: Cochrane Oral Health's Trials Register (whole database, to 22 April 2016), the Cochrane Central Register of Controlled Trials (CENTRAL) (the Cochrane Library, 2016, Issue 3), MEDLINE Ovid (1946 to 22 April 2016), Embase Ovid (1980 to 22 April 2016), CINAHL EBSCO (the Cumulative Index to Nursing and Allied Health Literature, 1937 to 22 April 2016), LILACS BIREME (Latin American and Caribbean Health Science Information Database, 1982 to 22 April 2016), BBO BIREME (Bibliografia Brasileira de Odontologia; from 1986 to 22 April 2016), Proquest Dissertations and Theses (1861 to 22 April 2016) and Web of Science Conference Proceedings (1990 to 22 April 2016). We undertook a search for ongoing trials on the US National Institutes of Health Trials Register (http://clinicaltrials.gov) and the World Health Organization International Clinical Trials Registry Platform. We placed no restrictions on language or date of publication when searching electronic databases. We also searched reference lists of articles and contacted selected authors and manufacturers. Randomised or quasi-randomised controlled trials where blind outcome assessment was stated or indicated, comparing fluoride mouthrinse with placebo or no treatment in children up to 16 years of age. Study duration had to be at least one year. The main outcome was caries increment measured by the change in decayed, missing and filled tooth surfaces in permanent teeth (D(M)FS). At least two review authors independently performed study selection, data extraction and risk of bias assessment. We contacted study authors for additional information when required. The primary measure of effect was the prevented fraction (PF), that is, the difference in mean caries increments between treatment and control groups expressed as a percentage of the mean increment in the control group. We conducted random-effects meta-analyses where data could be pooled. We examined potential sources of heterogeneity in random-effects metaregression analyses. We collected adverse effects information from the included trials. In this review, we included 37 trials involving 15,813 children and adolescents. All trials tested supervised use of fluoride mouthrinse in schools, with two studies also including home use. Almost all children received a fluoride rinse formulated with sodium fluoride (NaF), mostly on either a daily or weekly/fortnightly basis and at two main strengths, 230 or 900 ppm F, respectively. Most studies (28) were at high risk of bias, and nine were at unclear risk of bias.From the 35 trials (15,305 participants) that contributed data on permanent tooth surface for meta-analysis, the D(M)FS pooled PF was 27% (95% confidence interval (CI), 23% to 30%; I(2) = 42%) (moderate quality evidence). We found no significant association between estimates of D(M)FS prevented fractions and baseline caries severity, background exposure to fluorides, rinsing frequency or fluoride concentration in metaregression analyses. A funnel plot of the 35 studies in the D(M)FS PF meta-analysis indicated no relationship between prevented fraction and study precision (no evidence of reporting bias). The pooled estimate of D(M)FT PF was 23% (95% CI, 18% to 29%; I² = 54%), from the 13 trials that contributed data for the permanent teeth meta-analysis (moderate quality evidence).We found limited information concerning possible adverse effects or acceptability of the treatment regimen in the included trials. Three trials incompletely reported data on tooth staining, and one trial incompletely reported information on mucosal irritation/allergic reaction. None of the trials reported on acute adverse symptoms during treatment. This review found that supervised regular use of fluoride mouthrinse by children and adolescents is associated with a large reduction in caries increment in permanent teeth. We are moderately certain of the size of the effect. Most of the evidence evaluated use of fluoride mouthrinse supervised in a school setting, but the findings may be applicable to children in other settings with supervised or unsupervised rinsing, although the size of the caries-preventive effect is less clear. Any future research on fluoride mouthrinses should focus on head-to-head comparisons between different fluoride rinse features or fluoride rinses against other preventive strategies, and should evaluate adverse effects and acceptability.</t>
  </si>
  <si>
    <t>The primary objective is to determine the effectiveness and safety of fluoride mouthrinses in preventing dental caries in the child and adolescent population.The secondary objective is to examine whether the effect of fluoride rinses is influenced by:• initial level of caries severity;• background exposure to fluoride in water (or salt), toothpastes or reported fluoride sources other than the study option(s); or• fluoride concentration (ppm F) or frequency of use (times per year). Any future research on fluoride mouthrinses should focus on head-to-head comparisons between different fluoride rinse features or fluoride rinses against other preventive strategies, and should evaluate adverse effects and acceptability.</t>
  </si>
  <si>
    <t>The primary objective is to determine the effectiveness and safety of fluoride mouthrinses in preventing dental caries in the child and adolescent population.The secondary objective is to examine whether the effect of fluoride rinses is influenced by:• initial level of caries severity;• background exposure to fluoride in water (or salt), toothpastes or reported fluoride sources other than the study option(s); or• fluoride concentration (ppm F) or frequency of use (times per year). The primary measure of effect was the prevented fraction (PF), that is, the difference in mean caries increments between treatment and control groups expressed as a percentage of the mean increment in the control group.</t>
  </si>
  <si>
    <t>10.1002/14651858.CD002284.pub2</t>
  </si>
  <si>
    <t>Adolescent; Child; Dental Caries; Dentition, Permanent; Fluorides; Humans; Mouthwashes; Randomized Controlled Trials as Topic</t>
  </si>
  <si>
    <t>https://www.ncbi.nlm.nih.gov/pubmed/27472005</t>
  </si>
  <si>
    <t>PMID : 27065008</t>
  </si>
  <si>
    <t>Fernandes BS, Dash S, Jacka F, Dodd S, Carvalho AF, Köhler CA, Steiner J, da Graça Cantarelli M, Nardin P, Gonçalves CA, Berk M.</t>
  </si>
  <si>
    <t>European psychiatry : the journal of the Association of European Psychiatrists</t>
  </si>
  <si>
    <t>Leptin in bipolar disorder: A systematic review and meta-analysis.</t>
  </si>
  <si>
    <t>Bipolar disorder (BD) is a psychiatric disorder associated with increased rates of obesity and inflammation. Leptin is an adipokine that is mainly produced by the white adipose tissue in response to insulin. It stimulates the immune system, increasing the production of pro-inflammatory cytokines. There is currently uncertainty regarding possible alterations in peripheral leptin levels across the mood states in BD. This study comprises a between-group meta-analysis comparing serum and plasma leptin levels in people with BD in mania, depression or euthymia and healthy controls. We conducted a systematic search for all possibly eligible-English and non-English peer-reviewed articles. We calculated the effect size (ES) utilizing Hedges' adjusted g using random effects. Eleven studies were included in the meta-analyses, providing data on 1118 participants. Serum and plasma leptin levels were not altered in subjects with BD when compared to healthy controls in mania (g=-0.99, 95% CI -2.43 to 0.43, P=0.171), in depression (g=0.17, 95% CI -0.45 to 0.79, P=0.584), or in euthymia (g=0.03, 95% CI -0.39 to 0.46, P=0.882). However, we did observe a stronger association between leptin levels and both age and BMI in patients with BD in euthymia compared to healthy controls, such that the greater the age of the individuals, the greater the difference in leptin levels between BD and controls; and the higher the BMI, the greater the difference in leptin levels between BD and controls. Our meta-analysis provides evidence that leptin levels are not altered in BD across the mood spectrum compared to healthy controls. The disproportionate increase of leptin levels with increase in BMI in BD speaks in favour of a potential inflammatory role of white adipose tissue in BD and a disproportionate increase of leptin levels with increase in age.</t>
  </si>
  <si>
    <t>10.1016/j.eurpsy.2016.02.003</t>
  </si>
  <si>
    <t>Biomarker; Bipolar disorder; Depression; Leptin; Mania; Meta-analysis; Adult; Bipolar Disorder; Cyclothymic Disorder; Depression; Female; Humans; Leptin; Male</t>
  </si>
  <si>
    <t>https://www.ncbi.nlm.nih.gov/pubmed/27065008</t>
  </si>
  <si>
    <t>PMID : 22687336</t>
  </si>
  <si>
    <t>Hiles SA, Baker AL, de Malmanche T, Attia J.</t>
  </si>
  <si>
    <t>Brain, behavior, and immunity</t>
  </si>
  <si>
    <t>A meta-analysis of differences in IL-6 and IL-10 between people with and without depression: exploring the causes of heterogeneity.</t>
  </si>
  <si>
    <t>Epidemiological evidence for the inflammatory hypothesis of depression is largely cross-sectional; people with depression have elevated levels of circulating pro-inflammatory markers compared to people without depression. The limitation of cross sectional research is the potential for extraneous factors to influence observed effects. The purpose of this meta-analysis of cross-sectional studies of interleukin(IL)-6 and IL-10 in people with and without depression is to provide a targeted analysis of potential moderator factors relating to the diagnosis of depression and to physical and psychiatric comorbidity. Electronic searches of Embase and Medline databases were conducted using subject headings &amp;quot;interleukin-6&amp;quot; or &amp;quot;interleukin-10&amp;quot; and those relating to depression. Studies were included if they measured circulating marker levels in serum or plasma in a group of people with and without depressive symptoms (99 studies for IL-6, 19 studies for IL-10). IL-6 was elevated in depressed compared to non-depressed groups (d = 0.46, 99% CI 0.34 to 0.58, I(2) = 85.9%). This effect was larger in subgroups where depressive disorders were diagnosed compared to those with only depressive symptoms via standardized inventory, and subgroups where participants were recruited from inpatient or outpatient settings compared to the general community. The effect was also larger in those who were not selected for a particular comorbidity compared to those selected for cardiovascular disease. IL-10 effect size was not significant (d = -0.31, 99% CI -0.95 to 0.32, I(2) = 94.1%) which was not accounted for in subgroup analyses or meta-regression, indicating there is not a global elevation in cytokines. These data highlight that comorbidity and behavioral aspects of depression need to be measured and controlled in future prospective and experimental research testing the inflammatory hypothesis of depression.</t>
  </si>
  <si>
    <t>The purpose of this meta-analysis of cross-sectional studies of interleukin(IL)-6 and IL-10 in people with and without depression is to provide a targeted analysis of potential moderator factors relating to the diagnosis of depression and to physical and psychiatric comorbidity.</t>
  </si>
  <si>
    <t>10.1016/j.bbi.2012.06.001</t>
  </si>
  <si>
    <t>Comorbidity; Cross-Sectional Studies; Data Interpretation, Statistical; Depression; Depressive Disorder, Major; Humans; Inflammation; Inpatients; Interleukin-10; Interleukin-6; Life Style; Outpatients</t>
  </si>
  <si>
    <t>https://www.ncbi.nlm.nih.gov/pubmed/22687336</t>
  </si>
  <si>
    <t>PMID : 26715673</t>
  </si>
  <si>
    <t>Gordon M, Akobeng A.</t>
  </si>
  <si>
    <t>Archives of disease in childhood</t>
  </si>
  <si>
    <t>Racecadotril for acute diarrhoea in children: systematic review and meta-analyses.</t>
  </si>
  <si>
    <t>Racecadotril is an antisecretory agent that can prevent fluid/electrolyte depletion from the bowel as a result of acute diarrhoea without affecting intestinal motility. An up-to-date systematic review is indicated to summarise the evidence on racecadotril for the treatment of acute diarrhoea in children. A Cochrane format systematic review of randomised controlled trials (RCTs). Data extraction and assessment of methodological quality were performed independently by two reviewers. Methodological quality was assessed using the Cochrane risk of bias tool. Children with acute diarrhoea, as defined by the primary studies. RCTs comparing racecadotril with placebo or other interventions. Duration of illness, stool output/volume and adverse events. Seven RCTs were included, five comparing racecadotril with placebo or no intervention, one with pectin/kaolin and one with loperamide. Moderate to high risk of bias was present in all studies. There was no significant difference in efficacy or adverse events between racecadotril and loperamide. A meta-analysis of three studies with 642 participants showed significantly shorter duration of symptoms with racecadotril compared with placebo (mean difference -53.48 h, 95% CI -65.64 to -41.33). A meta-analysis of five studies with 949 participants showed no significant difference in adverse events between racecadotril and placebo (risk ratio 0.99, 95% CI 0.73 to 1.34). There is some evidence that racecadotril is more effective than placebo or no intervention in reducing the duration of illness and stool output in children with acute diarrhoea. However, the overall quality of the evidence is limited due to sparse data, heterogeneity and risk of bias. Racecadotril appears to be safe and well tolerated.</t>
  </si>
  <si>
    <t>Children with acute diarrhoea, as defined by the primary studies.</t>
  </si>
  <si>
    <t>10.1136/archdischild-2015-309676</t>
  </si>
  <si>
    <t>Evidence Based Medicine; Gastroenterology; General Paediatrics; Acute Disease; Antidiarrheals; Child; Diarrhea; Humans; Thiorphan; Treatment Outcome</t>
  </si>
  <si>
    <t>https://www.ncbi.nlm.nih.gov/pubmed/26715673</t>
  </si>
  <si>
    <t>PMID : 29985541</t>
  </si>
  <si>
    <t>Guay J, Ochroch EA, Kopp S.</t>
  </si>
  <si>
    <t>Intraoperative use of low volume ventilation to decrease postoperative mortality, mechanical ventilation, lengths of stay and lung injury in adults without acute lung injury.</t>
  </si>
  <si>
    <t>Since the 2000s, there has been a trend towards decreasing tidal volumes for positive pressure ventilation during surgery. This an update of a review first published in 2015, trying to determine if lower tidal volumes are beneficial or harmful for patients. To assess the benefit of intraoperative use of low tidal volume ventilation (less than 10 mL/kg of predicted body weight) compared with high tidal volumes (10 mL/kg or greater) to decrease postoperative complications in adults without acute lung injury. We searched the Cochrane Central Register of Controlled Trials (CENTRAL 2017, Issue 5), MEDLINE (OvidSP) (from 1946 to 19 May 2017), Embase (OvidSP) (from 1974 to 19 May 2017) and six trial registries. We screened the reference lists of all studies retained and of recent meta-analysis related to the topic during data extraction. We also screened conference proceedings of anaesthesiology societies, published in two major anaesthesiology journals. The search was rerun 3 January 2018. We included all parallel randomized controlled trials (RCTs) that evaluated the effect of low tidal volumes (defined as less than 10 mL/kg) on any of our selected outcomes in adults undergoing any type of surgery. We did not retain studies with participants requiring one-lung ventilation. Two authors independently assessed the quality of the retained studies with the Cochrane 'Risk of bias' tool. We analysed data with both fixed-effect (I&lt;sup&gt;2&lt;/sup&gt; statistic less than 25%) or random-effects (I&lt;sup&gt;2&lt;/sup&gt; statistic greater than 25%) models based on the degree of heterogeneity. When there was an effect, we calculated a number needed to treat for an additional beneficial outcome (NNTB) using the odds ratio. When there was no effect, we calculated the optimum information size. We included seven new RCTs (536 participants) in the update.In total, we included 19 studies in the review (776 participants in the low tidal volume group and 772 in the high volume group). There are four studies awaiting classification and three are ongoing. All included studies were at some risk of bias. Participants were scheduled for abdominal surgery, heart surgery, pulmonary thromboendarterectomy, spinal surgery and knee surgery. Low tidal volumes used in the studies varied from 6 mL/kg to 8.1 mL/kg while high tidal volumes varied from 10 mL/kg to 12 mL/kg.Based on 12 studies including 1207 participants, the effects of low volume ventilation on 0- to 30-day mortality were uncertain (risk ratio (RR) 0.80, 95% confidence interval (CI) 0.42 to 1.53; I&lt;sup&gt;2&lt;/sup&gt; = 0%; low-quality evidence). Based on seven studies including 778 participants, lower tidal volumes probably reduced postoperative pneumonia (RR 0.45, 95% CI 0.25 to 0.82; I&lt;sup&gt;2&lt;/sup&gt; = 0%; moderate-quality evidence; NNTB 24, 95% CI 16 to 160), and it probably reduced the need for non-invasive postoperative ventilatory support based on three studies including 506 participants (RR 0.31, 95% CI 0.15 to 0.64; moderate-quality evidence; NNTB 13, 95% CI 11 to 24). Based on 11 studies including 957 participants, low tidal volumes during surgery probably decreased the need for postoperative invasive ventilatory support (RR 0.33, 95% CI 0.14 to 0.77; I&lt;sup&gt;2&lt;/sup&gt; = 0%; NNTB 39, 95% CI 30 to 166; moderate-quality evidence). Based on five studies including 898 participants, there may be little or no difference in the intensive care unit length of stay (standardized mean difference (SMD) -0.06, 95% CI -0.22 to 0.10; I&lt;sup&gt;2&lt;/sup&gt; = 33%; low-quality evidence). Based on 14 studies including 1297 participants, low tidal volumes may have reduced hospital length of stay by about 0.8 days (SMD -0.15, 95% CI -0.29 to 0.00; I&lt;sup&gt;2&lt;/sup&gt; = 27%; low-quality evidence). Based on five studies including 708 participants, the effects of low volume ventilation on barotrauma (pneumothorax) were uncertain (RR 1.77, 95% CI 0.52 to 5.99; I&lt;sup&gt;2&lt;/sup&gt; = 0%; very low-quality evidence). We found moderate-quality evidence that low tidal volumes (defined as less than 10 mL/kg) decreases pneumonia and the need for postoperative ventilatory support (invasive and non-invasive). We found no difference in the risk of barotrauma (pneumothorax), but the number of participants included does not allow us to make definitive statement on this. The four studies in 'Studies awaiting classification' may alter the conclusions of the review once assessed.</t>
  </si>
  <si>
    <t>To assess the benefit of intraoperative use of low tidal volume ventilation (less than 10 mL/kg of predicted body weight) compared with high tidal volumes (10 mL/kg or greater) to decrease postoperative complications in adults without acute lung injury.</t>
  </si>
  <si>
    <t>10.1002/14651858.CD011151.pub3</t>
  </si>
  <si>
    <t>Acute Lung Injury; Adult; Aged; Barotrauma; Body Weight; Female; Hospital Mortality; Humans; Insufflation; Intensive Care Units; Intraoperative Care; Length of Stay; Male; Middle Aged; Noninvasive Ventilation; Pneumonia; Positive-Pressure Respiration; Postoperative Care; Pulmonary Atelectasis; Randomized Controlled Trials as Topic; Tidal Volume</t>
  </si>
  <si>
    <t>https://www.ncbi.nlm.nih.gov/pubmed/29985541</t>
  </si>
  <si>
    <t>PMID : 29505664</t>
  </si>
  <si>
    <t>Osborn DA, Schindler T, Jones LJ, Sinn JK, Bolisetty S.</t>
  </si>
  <si>
    <t>Higher versus lower amino acid intake in parenteral nutrition for newborn infants.</t>
  </si>
  <si>
    <t>Sick newborn and preterm infants frequently are not able to be fed enterally, necessitating parenteral fluid and nutrition. Potential benefits of higher parenteral amino acid (AA) intake for improved nitrogen balance, growth, and infant health may be outweighed by the infant's ability to utilise high intake of parenteral AA, especially in the days after birth. The primary objective is to determine whether higher versus lower intake of parenteral AA is associated with improved growth and disability-free survival in newborn infants receiving parenteral nutrition.Secondary objectives include determining whether:• higher versus lower starting or initial intake of amino acids is associated with improved growth and disability-free survival without side effects;• higher versus lower intake of amino acids at maximal intake is associated with improved growth and disability-free survival without side effects; and• increased amino acid intake should replace non-protein energy intake (glucose and lipid), should be added to non-protein energy intake, or should be provided simultaneously with non-protein energy intake.We conducted subgroup analyses to look for any differences in the effects of higher versus lower intake of amino acids according to gestational age, birth weight, age at commencement, and condition of the infant, or concomitant increases in fluid intake. We used the standard search strategy of the Cochrane Neonatal Review Group to search the Cochrane Central Register of Controlled Trials (2 June 2017), MEDLINE (1966 to 2 June 2017), Embase (1980 to 2 June 2017), and the Cumulative Index to Nursing and Allied Health Literature (CINAHL) (1982 to 2 June 2017). We also searched clinical trials databases, conference proceedings, and citations of articles. Randomised controlled trials of higher versus lower intake of AAs as parenteral nutrition in newborn infants. Comparisons of higher intake at commencement, at maximal intake, and at both commencement and maximal intake were performed. Two review authors independently selected trials, assessed trial quality, and extracted data from included studies. We performed fixed-effect analyses and expressed treatment effects as mean difference (MD), risk ratio (RR), and risk difference (RD) with 95% confidence intervals (CIs) and assessed the quality of evidence using the GRADE approach. Thirty-two studies were eligible for inclusion. Six were short-term biochemical tolerance studies, one was in infants at &amp;gt; 35 weeks' gestation, one in term surgical newborns, and three yielding no usable data. The 21 remaining studies reported clinical outcomes in very preterm or low birth weight infants for inclusion in meta-analysis for this review.Higher AA intake had no effect on mortality before hospital discharge (typical RR 0.90, 95% CI 0.69 to 1.17; participants = 1407; studies = 14; I&lt;sup&gt;2&lt;/sup&gt; = 0%; quality of evidence: low). Evidence was insufficient to show an effect on neurodevelopment and suggest no reported benefit (quality of evidence: very low). Higher AA intake was associated with a reduction in postnatal growth failure (&amp;lt; 10th centile) at discharge (typical RR 0.74, 95% CI 0.56 to 0.97; participants = 203; studies = 3; I&lt;sup&gt;2&lt;/sup&gt; = 22%; typical RD -0.15, 95% CI -0.27 to -0.02; number needed to treat for an additional beneficial outcome (NNTB) 7, 95% CI 4 to 50; quality of evidence: very low). Subgroup analyses found reduced postnatal growth failure in infants that commenced on high amino acid intake (&amp;gt; 2 to ≤ 3 g/kg/day); that occurred with increased amino acid and non-protein caloric intake; that commenced on intake at &amp;lt; 24 hours' age; and that occurred with early lipid infusion.Higher AA intake was associated with a reduction in days needed to regain birth weight (MD -1.14, 95% CI -1.73 to -0.56; participants = 950; studies = 13; I&lt;sup&gt;2&lt;/sup&gt; = 77%). Data show varying effects on growth parameters and no consistent effects on anthropometric z-scores at any time point, as well as increased growth in head circumference at discharge (MD 0.09 cm/week, 95% CI 0.06 to 0.13; participants = 315; studies = 4; I&lt;sup&gt;2&lt;/sup&gt; = 90%; quality of evidence: very low).Higher AA intake was not associated with effects on days to full enteral feeds, late-onset sepsis, necrotising enterocolitis, chronic lung disease, any or severe intraventricular haemorrhage, or periventricular leukomalacia. Data show a reduction in retinopathy of prematurity (typical RR 0.44, 95% CI 0.21 to 0.93; participants = 269; studies = 4; I&lt;sup&gt;2&lt;/sup&gt; = 31%; quality of evidence: very low) but no difference in severe retinopathy of prematurity.Higher AA intake was associated with an increase in positive protein balance and nitrogen balance. Potential biochemical intolerances were reported, including risk of abnormal blood urea nitrogen (typical RR 2.77, 95% CI 2.13 to 3.61; participants = 688; studies = 7; I&lt;sup&gt;2&lt;/sup&gt; = 6%; typical RD 0.26, 95% CI 0.20 to 0.32; number needed to treat for an additional harmful outcome (NNTH) 4; 95% CI 3 to 5; quality of evidence: high). Higher amino acid intake in parenteral nutrition was associated with a reduction in hyperglycaemia (&amp;gt; 8.3 mmol/L) (typical RR 0.69, 95% CI 0.49 to 0.96; participants = 505; studies = 5; I&lt;sup&gt;2&lt;/sup&gt; = 68%), although the incidence of hyperglycaemia treated with insulin was not different. Low-quality evidence suggests that higher AA intake in parenteral nutrition does not affect mortality. Very low-quality evidence suggests that higher AA intake reduces the incidence of postnatal growth failure. Evidence was insufficient to show an effect on neurodevelopment. Very low-quality evidence suggests that higher AA intake reduces retinopathy of prematurity but not severe retinopathy of prematurity. Higher AA intake was associated with potentially adverse biochemical effects resulting from excess amino acid load, including azotaemia. Adequately powered trials in very preterm infants are required to determine the optimal intake of AA and effects of caloric balance in parenteral nutrition on the brain and on neurodevelopment.</t>
  </si>
  <si>
    <t>The primary objective is to determine whether higher versus lower intake of parenteral AA is associated with improved growth and disability-free survival in newborn infants receiving parenteral nutrition.Secondary objectives include determining whether:• higher versus lower starting or initial intake of amino acids is associated with improved growth and disability-free survival without side effects;• higher versus lower intake of amino acids at maximal intake is associated with improved growth and disability-free survival without side effects; and• increased amino acid intake should replace non-protein energy intake (glucose and lipid), should be added to non-protein energy intake, or should be provided simultaneously with non-protein energy intake.We conducted subgroup analyses to look for any differences in the effects of higher versus lower intake of amino acids according to gestational age, birth weight, age at commencement, and condition of the infant, or concomitant increases in fluid intake. Adequately powered trials in very preterm infants are required to determine the optimal intake of AA and effects of caloric balance in parenteral nutrition on the brain and on neurodevelopment.</t>
  </si>
  <si>
    <t>The primary objective is to determine whether higher versus lower intake of parenteral AA is associated with improved growth and disability-free survival in newborn infants receiving parenteral nutrition.Secondary objectives include determining whether:• higher versus lower starting or initial intake of amino acids is associated with improved growth and disability-free survival without side effects;• higher versus lower intake of amino acids at maximal intake is associated with improved growth and disability-free survival without side effects; and• increased amino acid intake should replace non-protein energy intake (glucose and lipid), should be added to non-protein energy intake, or should be provided simultaneously with non-protein energy intake.We conducted subgroup analyses to look for any differences in the effects of higher versus lower intake of amino acids according to gestational age, birth weight, age at commencement, and condition of the infant, or concomitant increases in fluid intake.</t>
  </si>
  <si>
    <t>10.1002/14651858.CD005949.pub2</t>
  </si>
  <si>
    <t>Amino Acids; Child Development; Developmental Disabilities; Humans; Infant; Infant Mortality; Infant, Low Birth Weight; Infant, Newborn; Infant, Premature; Parenteral Nutrition; Randomized Controlled Trials as Topic; Retinopathy of Prematurity</t>
  </si>
  <si>
    <t>https://www.ncbi.nlm.nih.gov/pubmed/29505664</t>
  </si>
  <si>
    <t>PMID : 26144018</t>
  </si>
  <si>
    <t>Sundaralingam P, Masson P, Bourke MJ.</t>
  </si>
  <si>
    <t>Early Precut Sphincterotomy Does Not Increase Risk During Endoscopic Retrograde Cholangiopancreatography in Patients With Difficult Biliary Access: A Meta-analysis of Randomized Controlled Trials.</t>
  </si>
  <si>
    <t>Use of precut sphincterotomy during endoscopic retrograde cholangiopancreatography (ERCP) can increase the odds for cannulation success but is associated with increased risk of post-ERCP pancreatitis. Earlier, rather than delayed, use of precut sphincterotomy for cases with difficult biliary access might reduce this risk. We performed a meta-analysis of randomized controlled trials to determine how early use of precut sphincterotomy affects the risk of pancreatitis and rate of cannulation success compared with persistent standard cannulation. We searched MEDLINE, EMBASE, and the Cochrane central register of controlled trials, along with meeting abstracts, through August 2014 for randomized controlled trials in which early precut sphincterotomy was compared with persistent standard cannulation in adults with difficult biliary access. Outcomes considered included primary cannulation success, overall cannulation success, incidence of post-ERCP pancreatitis, and overall adverse event rate. Findings from a random-effects model were expressed as pooled risk ratios (RRs) with 95% confidence intervals (CIs). We analyzed data from 5 studies (523 participants). The incidence of post-ERCP pancreatitis and success of overall cannulation did not differ significantly between the early precut and persistent standard therapy groups. Early use of precut sphincterotomy was associated with increased odds for primary cannulation success (RR, 1.32; 95% CI, 1.04-1.68). In subgroup analysis of studies that involved only fully qualified biliary endoscopists (not fellows), we found a significant reduction in risk of pancreatitis among patients receiving early precut vs the standard technique (RR, 0.29; 95% CI, 0.10-0.86). Compared with standard therapy, early use of precut sphincterotomy did not increase the risk of post-ERCP pancreatitis in a meta-analysis. When the procedure is performed by qualified biliary endoscopists, early precut can reduce the risk of post-ERCP pancreatitis. Rates of primary cannulation increase with early precut. Further studies are needed to confirm these findings.</t>
  </si>
  <si>
    <t>We performed a meta-analysis of randomized controlled trials to determine how early use of precut sphincterotomy affects the risk of pancreatitis and rate of cannulation success compared with persistent standard cannulation.</t>
  </si>
  <si>
    <t>Outcomes considered included primary cannulation success, overall cannulation success, incidence of post-ERCP pancreatitis, and overall adverse event rate. Early use of precut sphincterotomy was associated with increased odds for primary cannulation success (RR, 1.32; 95% Rates of primary cannulation increase with early precut.</t>
  </si>
  <si>
    <t>10.1016/j.cgh.2015.06.035</t>
  </si>
  <si>
    <t>Literature Review; Liver; Post ERCP Pancreatitis; Risk Factor; Surgery; Adult; Aged; Cholangiopancreatography, Endoscopic Retrograde; Female; Humans; Incidence; Male; Middle Aged; Pancreatitis; Randomized Controlled Trials as Topic; Risk Assessment; Sphincterotomy, Endoscopic; Treatment Outcome</t>
  </si>
  <si>
    <t>https://www.ncbi.nlm.nih.gov/pubmed/26144018</t>
  </si>
  <si>
    <t>PMID : 26563338</t>
  </si>
  <si>
    <t>Bearne LM, Byrne AM, Segrave H, White CM.</t>
  </si>
  <si>
    <t>Rheumatology international</t>
  </si>
  <si>
    <t>Multidisciplinary team care for people with rheumatoid arthritis: a systematic review and meta-analysis.</t>
  </si>
  <si>
    <t>The objective of this study was to systematically review the evidence from randomised controlled trials (RCTs) evaluating the effectiveness of multidisciplinary team (MDT) care for the management of disability, disease activity and quality of life (QoL) in adults with rheumatoid arthritis (RA). Data sources identified published (MEDLINE, PsychINFO, EMBASE, CINAHL, Web of Science, CENTRAL) and unpublished (OpenGrey) literature. Independent data extraction and quality assessment, using the Cochrane risk of bias tool, were conducted by two reviewers. The primary outcome was change in disability at 12 months; secondary outcomes included disability at other time points and disease activity and QoL at 12 months. Where possible, the pooled effect sizes were calculated for inpatient or outpatient MDT interventions. Four hundred and fifteen studies were retrieved. Twelve manuscripts, which reported 10 RCTs, representing 1147 participants were included. Only data from five high- or moderate-quality trials were pooled according to clinical setting. There was no difference in disability between inpatient MDT care and any comparison group [mean difference (95% confidence intervals) 0.04, -0.13 to 0.20] or between outpatient MDT care and comparison groups (0.09, -0.07 to 0.25) at 12 months. There was no difference in disability at 2 years or &amp;lt;12 months or disease activity and QoL at 12 months between MDT care and any comparison group. There is limited evidence evaluating the effect of MDT care on disability, disease activity or QoL in people with RA. There is likely to be no effect of MDT care on disability at 12 months or other time points.</t>
  </si>
  <si>
    <t>The primary outcome was change in disability at 12 months; secondary outcomes included disability at other time points and disease activity and QoL at 12 months.</t>
  </si>
  <si>
    <t>10.1007/s00296-015-3380-4</t>
  </si>
  <si>
    <t>Disability; Disease activity; Multidisciplinary team; Quality of life; Rheumatoid arthritis; Adult; Aged; Aged, 80 and over; Arthritis, Rheumatoid; Chi-Square Distribution; Combined Modality Therapy; Delivery of Health Care, Integrated; Disability Evaluation; Female; Humans; Male; Middle Aged; Patient Care Team; Quality of Life; Remission Induction; Severity of Illness Index; Time Factors; Treatment Outcome; Young Adult</t>
  </si>
  <si>
    <t>https://www.ncbi.nlm.nih.gov/pubmed/26563338</t>
  </si>
  <si>
    <t>PMID : 28412484</t>
  </si>
  <si>
    <t>Claussen A, Møller JB, Kristensen NR, Klim S, Kjellsson MC, Ingwersen SH, Karlsson MO.</t>
  </si>
  <si>
    <t>European journal of pharmaceutical sciences : official journal of the European Federation for Pharmaceutical Sciences</t>
  </si>
  <si>
    <t>Impact of demographics and disease progression on the relationship between glucose and HbA1c.</t>
  </si>
  <si>
    <t>Several studies have shown that the relationship between mean plasma glucose (MPG) and glycated haemoglobin (HbA1c) may vary across populations. Especially race has previously been referred to shift the regression line that links MPG to HbA1c at steady-state (Herman &amp;amp; Cohen, 2012). To assess the influence of demographic and disease progression-related covariates on the intercept of the estimated linear MPG-HbA1c relationship in a longitudinal model. Longitudinal patient-level data from 16 late-phase trials in type 2 diabetes with a total of 8927 subjects was used to study covariates for the relationship between MPG and HbA1c. The analysed covariates included age group, BMI, gender, race, diabetes duration, and pre-trial treatment. Differences between trials were taken into account by estimating a trial-to-trial variability component. Participants included 47% females and 20% above 65years. 77% were Caucasian, 9% were Asian, 5% were Black and the remaining 9% were analysed together as other races. Estimates of the change in the intercept of the MPG-HbA1c relationship due to the mentioned covariates were determined using a longitudinal model. The analysis showed that pre-trial treatment with insulin had the most pronounced impact associated with a 0.34% higher HbA1c at a given MPG. However, race, diabetes duration and age group also had an impact on the MPG-HbA1c relationship. Our analysis shows that the relationship between MPG and HbA1c is relatively insensitive to covariates, but shows small variations across populations, which may be relevant to take into account when predicting HbA1c response based on MPG measurements in clinical trials.</t>
  </si>
  <si>
    <t>To assess the influence of demographic and disease progression-related covariates on the intercept of the estimated linear MPG-HbA1c relationship in a longitudinal model.</t>
  </si>
  <si>
    <t>10.1016/j.ejps.2017.04.006</t>
  </si>
  <si>
    <t>Diabetes mellitus; Glycated haemoglobin; HbA1c; Meta-analysis; Modelling; Aged; Blood Glucose; Continental Population Groups; Diabetes Mellitus, Type 2; Disease Progression; Female; Glycated Hemoglobin A; Humans; Hypoglycemic Agents; Insulin; Male; Metformin</t>
  </si>
  <si>
    <t>https://www.ncbi.nlm.nih.gov/pubmed/28412484</t>
  </si>
  <si>
    <t>PMID : 28068167</t>
  </si>
  <si>
    <t>Kollock RO, Games KE, Wilson AE, Sefton JM.</t>
  </si>
  <si>
    <t>Vehicle Exposure and Spinal Musculature Fatigue in Military Warfighters: A Meta-Analysis.</t>
  </si>
  <si>
    <t xml:space="preserve"> Spinal musculature fatigue from vehicle exposure may place warfighters at risk for spinal injuries and pain. Research on the relationship between vehicle exposure and spinal musculature fatigue is conflicting. A better understanding of the effect of military duty on musculoskeletal function is needed before sports medicine teams can develop injury-prevention programs.  To determine if the literature supports a definite effect of vehicle exposure on spinal musculature fatigue.  We searched the MEDLINE, Military &amp;amp; Government Collection (EBSCO), National Institute for Occupational Safety and Health Technical Information Center, PubMed, and Web of Science databases for articles published between January 1990 and September 2015.  To be included, a study required a clear sampling method, preexposure and postexposure assessments of fatigue, a defined objective measurement of fatigue, a defined exposure time, and a study goal of exposing participants to forces related to vehicle exposure.  Sample size, mean preexposure and postexposure measures of fatigue, vehicle type, and exposure time.  Six studies met the inclusion criteria. We used the Scottish Intercollegiate Guidelines Network algorithm to determine the appropriate tool for quality appraisal of each article. Unweighted random-effects model meta-analyses were conducted, and a natural log response ratio was used as the effect metric. The overall meta-analysis demonstrated that vehicle exposure increased fatigue of the spinal musculature (P = .03; natural log response ratio = -0.22, 95% confidence interval = -0.42, -0.02). Using the spinal region as a moderator, we observed that vehicle ride exposure significantly increased fatigue at the lumbar musculature (P = .02; natural log response ratio = -0.27, 95% confidence interval = -0.50, -0.04) but not at the cervical or thoracic region.  Vehicle exposure increased fatigue at the lumbar region.</t>
  </si>
  <si>
    <t>PubMed, and Web of Science databases for articles published between January 1990 and September 2015.  To be included, a study required a clear sampling method, preexposure and postexposure assessments of fatigue, a defined objective measurement of fatigue, a defined exposure time, and a study goal of exposing participants to forces related to vehicle exposure.  Sample size, mean preexposure and postexposure measures of fatigue, vehicle type, and exposure time.  Six studies met the inclusion criteria.</t>
  </si>
  <si>
    <t>10.4085/1062-6050-51.9.13</t>
  </si>
  <si>
    <t>acceleration; g forces; mechanical shock; soldiers; vibration; Fatigue; Humans; Lumbar Vertebrae; Military Personnel; Spinal Injuries</t>
  </si>
  <si>
    <t>https://www.ncbi.nlm.nih.gov/pubmed/28068167</t>
  </si>
  <si>
    <t>PMID : 23524921</t>
  </si>
  <si>
    <t>Straus SE, Soobiah C, Levinson W.</t>
  </si>
  <si>
    <t>The impact of leadership training programs on physicians in academic medical centers: a systematic review.</t>
  </si>
  <si>
    <t>To identify the impact of leadership training programs at academic medical centers (AMCs) on physicians' knowledge, skills, attitudes, behaviors, and outcomes. In 2011, the authors conducted a systematic review of the literature, identifying relevant studies by searching electronic databases (MEDLINE, EMBASE, CINAHL, Cochrane Central Register), scanning reference lists, and consulting experts. They deemed eligible any qualitative or quantitative study reporting on the implementation and evaluation of a leadership program for physicians in AMCs. Two independent reviewers conducted the review, screening studies, abstracting data, and assessing quality. The authors initially identified 2,310 citations. After the screening process, they had 11 articles describing 10 studies. Three were controlled before-and-after studies, four were before-and-after case series, and three were cross-sectional surveys. The authors did not conduct a meta-analysis because of the methodological heterogeneity across studies. Although all studies were at substantial risk of bias, the highest-quality ones showed that leadership training programs affected participants' advancement in academic rank (48% versus 21%, P=.005) and hospital leadership position (30% versus 9%, P=.008) and that participants were more successful in publishing papers (3.5 per year versus 2.1 per year, P&amp;lt;.001) compared with nonparticipants. The authors concluded that leadership programs have modest effects on outcomes important to AMCs. Given AMCs' substantial investment in these programs, rigorous evaluation of their impact is essential. High-quality studies, including qualitative research, will allow the community to identify which programs are most effective.</t>
  </si>
  <si>
    <t>To identify the impact of leadership training programs at academic medical centers (AMCs) on physicians' knowledge, skills, attitudes, behaviors, and outcomes. The authors did not conduct a meta-analysis because of the methodological heterogeneity across studies. High-quality studies, including qualitative research, will allow the community to identify which programs are most effective.</t>
  </si>
  <si>
    <t>10.1097/ACM.0b013e31828af493</t>
  </si>
  <si>
    <t>Academic Medical Centers; Attitude of Health Personnel; Education, Continuing; Faculty, Medical; Humans; Leadership; Professional Competence</t>
  </si>
  <si>
    <t>https://www.ncbi.nlm.nih.gov/pubmed/23524921</t>
  </si>
  <si>
    <t>PMID : 26026155</t>
  </si>
  <si>
    <t>Mücke M; Mochamat., Cuhls H, Peuckmann-Post V, Minton O, Stone P, Radbruch L.</t>
  </si>
  <si>
    <t>This review updates the original review, 'Pharmacological treatments for fatigue associated with palliative care' and also incorporates the review 'Drug therapy for the management of cancer-related fatigue'.In healthy individuals, fatigue is a protective response to physical or mental stress, often relieved by rest. By contrast, in palliative care patients' fatigue can be severely debilitating and is often not counteracted with rest, thereby impacting daily activity and quality of life. Fatigue frequently occurs in patients with advanced disease (e.g. cancer-related fatigue) and modalities used to treat cancer can often contribute. Further complicating issues are the multidimensionality, subjective nature and lack of a consensus definition of fatigue. The pathophysiology is not fully understood and evidence-based treatment approaches are needed. To evaluate the efficacy of pharmacological treatments for fatigue in palliative care, with a focus on patients at an advanced stage of disease, including patients with cancer and other chronic diseases. For this update, we searched the Cochrane Central Register of Controlled Trials (CENTRAL), MEDLINE, PsycINFO and EMBASE, and a selection of cancer journals up to 28 April 2014. We searched the references of identified articles and contacted authors to obtain unreported data. To validate the search strategy we selected sentinel references. We considered randomised controlled trials (RCTs) concerning adult palliative care with a focus on pharmacological treatment of fatigue compared to placebo, application of two drugs, usual care or a non-pharmacological intervention. The primary outcome had to be non-specific fatigue (or related terms such as asthenia). We did not include studies on fatigue related to antineoplastic treatment (e.g. chemotherapy, radiotherapy, surgical intervention). We also included secondary outcomes that were assessed in fatigue-related studies (e.g. exhaustion, tiredness). Two review authors (MM and MC) independently assessed trial quality and extracted data. We screened the search results and included studies if they met the selection criteria. If we identified two or more studies that investigated a specific drug with the same dose in a population with the same disease and using the same assessment instrument or scale, we conducted meta-analysis. In addition, we compared the type of drug investigated in specific populations, as well as the frequent adverse effects of fatigue treatment, by creating overview tables. For this update, we screened 1645 publications of which 45 met the inclusion criteria (20 additional studies to the previous reviews). In total, we analysed data from 18 drugs and 4696 participants. There was a very high degree of statistical and clinical heterogeneity in the trials and we discuss the reasons for this in the review. There were some sources of potential bias in the included studies, including a lack of description of the methods of blinding and allocation concealment, and the small size of the study populations. We included studies investigating pemoline and modafinil in participants with multiple sclerosis (MS)-associated fatigue and methylphenidate in patients suffering from advanced cancer and fatigue in meta-analysis. Treatment results pointed to weak and inconclusive evidence for the efficacy of amantadine, pemoline and modafinil in multiple sclerosis and for carnitine and donepezil in cancer-related fatigue. Methylphenidate and pemoline seem to be effective in patients with HIV, but this is based only on one study per intervention, with only a moderate number of participants in each study. Meta-analysis shows an estimated superior effect for methylphenidate in cancer-related fatigue (standardised mean difference (SMD) 0.49, 95% confidence interval (CI) 0.15 to 0.83). Therapeutic effects could not be described for dexamphetamine, paroxetine or testosterone. There were a variety of results for the secondary outcomes in some studies. Most studies had low participant numbers and were heterogeneous. In general, adverse reactions were mild and had little or no impact. Based on limited evidence, we cannot recommend a specific drug for the treatment of fatigue in palliative care patients. Fatigue research in palliative care seems to focus on modafinil and methylphenidate, which may be beneficial for the treatment of fatigue associated with palliative care although further research about their efficacy is needed. Dexamethasone, methylprednisolone, acetylsalicylic acid, armodafinil, amantadine and L-carnitine should be further examined. Consensus is needed regarding fatigue outcome parameters for clinical trials.</t>
  </si>
  <si>
    <t>To evaluate the efficacy of pharmacological treatments for fatigue in palliative care, with a focus on patients at an advanced stage of disease, including patients with cancer and other chronic diseases.</t>
  </si>
  <si>
    <t>The primary outcome had to be non-specific fatigue (or related terms such as asthenia). We also included secondary outcomes that were assessed in fatigue-related studies (e.g. exhaustion, tiredness). There were a variety of results for the secondary outcomes in some studies.</t>
  </si>
  <si>
    <t>10.1002/14651858.CD006788.pub3</t>
  </si>
  <si>
    <t>Adult; Amantadine; Benzhydryl Compounds; Carnitine; Central Nervous System Stimulants; Chronic Disease; Fatigue; Humans; Kidney Failure, Chronic; Methylphenidate; Modafinil; Multiple Sclerosis; Neoplasms; Palliative Care; Pemoline; Randomized Controlled Trials as Topic</t>
  </si>
  <si>
    <t>https://www.ncbi.nlm.nih.gov/pubmed/26026155</t>
  </si>
  <si>
    <t>PMID : 22544446</t>
  </si>
  <si>
    <t>Wegzyn CM, Fredrick LM, Stubbs RO, Woodward WC, Norton M.</t>
  </si>
  <si>
    <t>Journal of the International Association of Physicians in AIDS Care (Chicago, Ill. : 2002)</t>
  </si>
  <si>
    <t>Diarrhea associated with lopinavir/ritonavir-based therapy: results of a meta-analysis of 1469 HIV-1-infected participants.</t>
  </si>
  <si>
    <t>Antiretroviral therapy is associated with adverse events (AEs). The most frequently reported AE associated with lopinavir/ritonavir (LPV/r) containing regimens is diarrhea. The objective of this meta-analysis is to describe the incidence, prevalence, and duration of diarrhea in individuals taking LPV/r. This is a meta-analysis of Abbott-conducted clinical trials. Inclusion criteria included prospective randomized clinical trials with the LPV/r tablet formulation and had AE data (moderate/severe diarrhea) available through 48 weeks of treatment. Three trials (total 1469 participants) met the inclusion criteria. In all, 11.2% of participants reported moderate/severe diarrhea by week 8, with median time to resolution of 7.4 weeks. The overall 48-week incidence of moderate/severe diarrhea was 15.5%. The discontinuation rate due to moderate/severe diarrhea was 1.3%. Moderate/severe diarrhea occurred in less than 1 in 6 participants taking LPV/r, typically started in the first 8 weeks of treatment and infrequently resulted in premature discontinuation.</t>
  </si>
  <si>
    <t>10.1177/1545109712442984</t>
  </si>
  <si>
    <t>Anti-HIV Agents; Antidiarrheals; Diarrhea; Drug Combinations; Drug Therapy, Combination; HIV Infections; HIV-1; Humans; Incidence; Lopinavir; Prevalence; Risk Factors; Ritonavir</t>
  </si>
  <si>
    <t>https://www.ncbi.nlm.nih.gov/pubmed/22544446</t>
  </si>
  <si>
    <t>PMID : 24952833</t>
  </si>
  <si>
    <t>Snowdon D, Haines TP, Skinner EH.</t>
  </si>
  <si>
    <t>Preoperative intervention reduces postoperative pulmonary complications but not length of stay in cardiac surgical patients: a systematic review.</t>
  </si>
  <si>
    <t>Does preoperative intervention in people undergoing cardiac surgery reduce pulmonary complications, shorten length of stay in the intensive care unit (ICU) or hospital, or improve physical function? Systematic review with meta-analysis of (quasi) randomised trials. People undergoing coronary artery bypass grafts and/or valvular surgery. Any intervention, such as education, inspiratory muscle training, exercise training or relaxation, delivered prior to surgery to prevent/reduce postoperative pulmonary complications or to hasten recovery of function. Time to extubation, length of stay in ICU and hospital (reported in days). Postoperative pulmonary complications and physical function were measured as reported in the included trials. The 17 eligible trials reported data on 2689 participants. Preoperative intervention significantly reduced the time to extubation (MD -0.14 days, 95% CI -0.26 to -0.01) and the relative risk of developing postoperative pulmonary complications (RR 0.39, 95% CI 0.23 to 0.66). However, it did not significantly affect the length of stay in ICU (MD -0.15 days, 95% CI -0.37 to 0.08) or hospital (MD -0.55 days, 95% CI -1.32 to 0.23), except among older participants (MD -1.32 days, 95% CI -2.36 to -0.28). When the preoperative interventions were separately analysed, inspiratory muscle training significantly reduced postoperative pulmonary complications and the length of stay in hospital. Trial quality ranged from good to poor and considerable heterogeneity was present in the study features. Other outcomes did not significantly differ. For people undergoing cardiac surgery, preoperative intervention reduces the incidence of postoperative pulmonary complications and, in older patients, the length of stay in hospital.</t>
  </si>
  <si>
    <t>10.1016/j.jphys.2014.04.002</t>
  </si>
  <si>
    <t>Cardiac surgical procedures; Coronary artery bypass; Education; Preoperative care; Rehabilitation; Aged; Breathing Exercises; Cardiac Valve Annuloplasty; Cardiovascular Diseases; Coronary Artery Bypass; Female; Hospitals; Humans; Incidence; Length of Stay; Male; Middle Aged; Patient Education as Topic; Postoperative Complications; Preoperative Care; Respiratory Insufficiency; Respiratory Tract Infections; Treatment Outcome</t>
  </si>
  <si>
    <t>https://www.ncbi.nlm.nih.gov/pubmed/24952833</t>
  </si>
  <si>
    <t>PMID : 25003620</t>
  </si>
  <si>
    <t>Chiu HY, Pan CH, Shyu YK, Han BC, Tsai PS.</t>
  </si>
  <si>
    <t>Effects of acupuncture on menopause-related symptoms and quality of life in women in natural menopause: a meta-analysis of randomized controlled trials.</t>
  </si>
  <si>
    <t>This meta-analysis aims to evaluate the effects of acupuncture on hot flash frequency and severity, menopause-related symptoms, and quality of life in women in natural menopause. We systematically searched PubMed/Medline, PsychINFO, Web of Science, Cochrane Central Register of Controlled Trials, and CINAHL using keywords such as acupuncture, hot flash, menopause-related symptoms, and quality of life. Heterogeneity, moderator analysis, publication bias, and risk of bias associated with the included studies were examined. Of 104 relevant studies, 12 studies with 869 participants met the inclusion criteria and were included in this study. We found that acupuncture significantly reduced the frequency (g = -0.35; 95% CI, -0.5 to -0.21) and severity (g = -0.44; 95% CI, -0.65 to -0.23) of hot flashes. Acupuncture significantly decreased the psychological, somatic, and urogenital subscale scores on the Menopause Rating Scale (g = -1.56, g = -1.39, and g = -0.82, respectively; P &amp;lt; 0.05). Acupuncture improved the vasomotor subscale score on the Menopause-Specific Quality of Life questionnaire (g= -0.46; 95% CI, -0.9 to -0.02). Long-term effects (up to 3 mo) on hot flash frequency and severity (g = -0.53 and g = -0.55, respectively) were found. This meta-analysis confirms that acupuncture improves hot flash frequency and severity, menopause-related symptoms, and quality of life (in the vasomotor domain) in women experiencing natural menopause.</t>
  </si>
  <si>
    <t>This meta-analysis aims to evaluate the effects of acupuncture on hot flash frequency and severity, menopause-related symptoms, and quality of life in women in natural menopause.</t>
  </si>
  <si>
    <t>10.1097/GME.0000000000000260</t>
  </si>
  <si>
    <t>Acupuncture Therapy; Female; Hot Flashes; Humans; Menopause; Middle Aged; Quality of Life; Randomized Controlled Trials as Topic; Surveys and Questionnaires</t>
  </si>
  <si>
    <t>https://www.ncbi.nlm.nih.gov/pubmed/25003620</t>
  </si>
  <si>
    <t>PMID : 29683474</t>
  </si>
  <si>
    <t>Ostuzzi G, Matcham F, Dauchy S, Barbui C, Hotopf M.</t>
  </si>
  <si>
    <t>Antidepressants for the treatment of depression in people with cancer.</t>
  </si>
  <si>
    <t>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been shown to have a negative impact in terms of quality of life, compliance with anti-cancer treatment, suicide risk and likely even the mortality rate for the cancer itself. Randomised controlled trials (RCTs) on the efficacy, tolerability and acceptability of antidepressants in this population are few and often report conflicting results. To assess the efficacy, tolerability and acceptability of antidepressants for treating depressive symptoms in adults (aged 18 years or older) with cancer (any site and stage). We searched the following electronic bibliographic databases: the Cochrane Central Register of Controlled Trials (CENTRAL 2017, Issue 6), MEDLINE Ovid (1946 to June week 4 2017), Embase Ovid (1980 to 2017 week 27) and PsycINFO Ovid (1987 to July week 4 2017). We additionally handsearched the trial databases of the most relevant national, international and pharmaceutical company trial registers and drug-approving agencies for published, unpublished and ongoing controlled trials. We included RCTs comparing antidepressants versus placebo, or antidepressants versus other antidepressants, in adults (aged 18 years or above) with any primary diagnosis of cancer and depression (including major depressive disorder, adjustment disorder, dysthymic disorder or depressive symptoms in the absence of a formal diagnosis). Two review authors independently checked eligibility and extracted data using a form specifically designed for the aims of this review. The two authors compared the data extracted and then entered data into Review Manager 5 using a double-entry procedure. Information extracted included study and participant characteristics, intervention details, outcome measures for each time point of interest, cost analysis and sponsorship by a drug company. We used the standard methodological procedures expected by Cochrane. We retrieved a total of 10 studies (885 participants), seven of which contributed to the meta-analysis for the primary outcome. Four of these compared antidepressants and placebo, two compared two antidepressants, and one three-armed study compared two antidepressants and placebo. In this update we included one additional unpublished study. These new data contributed to the secondary analysis, while the results of the primary analysis remained unchanged.For acute-phase treatment response (6 to 12 weeks), we found no difference between antidepressants as a class and placebo on symptoms of depression measured both as a continuous outcome (standardised mean difference (SMD) -0.45, 95% confidence interval (CI) -1.01 to 0.11, five RCTs, 266 participants; very low certainty evidence) and as a proportion of people who had depression at the end of the study (risk ratio (RR) 0.82, 95% CI 0.62 to 1.08, five RCTs, 417 participants; very low certainty evidence). No trials reported data on follow-up response (more than 12 weeks). In head-to-head comparisons we only retrieved data for selective serotonin reuptake inhibitors (SSRIs) versus tricyclic antidepressants, showing no difference between these two classes (SMD -0.08, 95% CI -0.34 to 0.18, three RCTs, 237 participants; very low certainty evidence). No clear evidence of a beneficial effect of antidepressants versus either placebo or other antidepressants emerged from our analyses of the secondary efficacy outcomes (dichotomous outcome, response at 6 to 12 weeks, very low certainty evidence). In terms of dropouts due to any cause, we found no difference between antidepressants as a class compared with placebo (RR 0.85, 95% CI 0.52 to 1.38, seven RCTs, 479 participants; very low certainty evidence), and between SSRIs and tricyclic antidepressants (RR 0.83, 95% CI 0.53 to 1.30, three RCTs, 237 participants). We downgraded the certainty (quality) of the evidence because the included studies were at an unclear or high risk of bias due to poor reporting, imprecision arising from small sample sizes and wide confidence intervals, and inconsistency due to statistical or clinical heterogeneity. Despite the impact of depression on people with cancer, the available studies were very few and of low quality. This review found very low certainty evidence for the effects of these drugs compared with placebo. On the basis of these results, clear implications for practice cannot be deduced. The use of antidepressants in people with cancer should be considered on an individual basis and, considering the lack of head-to-head data, the choice of which agent to prescribe may be based on the data on antidepressant efficacy in the general population of individuals with major depression, also taking into account that data on medically ill patients suggest a positive safety profile for the SSRIs. To better inform clinical practice, there is an urgent need for large, simple, randomised, pragmatic trials comparing commonly used antidepressants versus placebo in people with cancer who have depressive symptoms, with or without a formal diagnosis of a depressive disorder.</t>
  </si>
  <si>
    <t>To assess the efficacy, tolerability and acceptability of antidepressants for treating depressive symptoms in adults (aged 18 years or older) with cancer (any site and stage).</t>
  </si>
  <si>
    <t>We included RCTs comparing antidepressants versus placebo, or antidepressants versus other antidepressants, in adults (aged 18 years or above) with any primary diagnosis of cancer and depression (including major depressive disorder, adjustment disorder, dysthymic disorder or depressive symptoms in the absence of a formal diagnosis). We retrieved a total of 10 studies (885 participants), seven of which contributed to the meta-analysis for the primary outcome. These new data contributed to the secondary analysis, while the results of the primary analysis remained unchanged.For acute-phase treatment response (6 to 12 weeks), we found no difference between antidepressants as a class and placebo on symptoms of depression measured both as a continuous outcome (standardised mean difference (SMD) -0.45, 95% confidence interval (CI) -1.01 to 0.11, five RCTs, 266 participants; very low certainty evidence) and as a proportion of people who had depression at the end of the study (risk ratio (RR) 0.82, 95% No clear evidence of a beneficial effect of antidepressants versus either placebo or other antidepressants emerged from our analyses of the secondary efficacy outcomes (dichotomous outcome, response at 6 to 12 weeks, very low certainty evidence).</t>
  </si>
  <si>
    <t>10.1002/14651858.CD011006.pub3</t>
  </si>
  <si>
    <t>Adjustment Disorders; Adult; Antidepressive Agents; Antidepressive Agents, Tricyclic; Depression; Depressive Disorder; Depressive Disorder, Major; Dysthymic Disorder; Humans; Neoplasms; Randomized Controlled Trials as Topic; Serotonin Uptake Inhibitors</t>
  </si>
  <si>
    <t>https://www.ncbi.nlm.nih.gov/pubmed/29683474</t>
  </si>
  <si>
    <t>PMID : 30076075</t>
  </si>
  <si>
    <t>Glechner A, Keuchel L, Affengruber L, Titscher V, Sommer I, Matyas N, Wagner G, Kien C, Klerings I, Gartlehner G.</t>
  </si>
  <si>
    <t>Primary care diabetes</t>
  </si>
  <si>
    <t>Effects of lifestyle changes on adults with prediabetes: A systematic review and meta-analysis.</t>
  </si>
  <si>
    <t>To assess the efficacy, safety, and cost-effectiveness of lifestyle intervention, compared with treatment as usual in people with prediabetes as defined by the American Diabetes Association. For older studies, we used the 1985 World Health Organization definition. We systematically searched multiple electronic databases and referenced lists of pertinent review articles from January 1980 through November 2015. We performed an update search in MEDLINE on April 26, 2017. Based on a priori established eligibility criteria, we dually reviewed the literature, extracted data, and rated the risk of bias of included studies with validated checklists. To assess the efficacy of lifestyle intervention to prevent or delay further progression to type 2 diabetes, we conducted a random-effects meta-analysis. We assessed the certainty of evidence using the GRADE (Grading of Recommendations Assessment, Development and Evaluation) approach. Pooled results of 16 randomized controlled trials showed that people with prediabetes who received lifestyle intervention had a lower rate of progression to type 2 diabetes after one (4% vs. 10%, RR 0.46 [CI 0.32, 0.66]) and three years of follow-up (14% vs. 23%, RR 0.64 [95% CI 0.53, 0.77]). The majority of the studies also showed a greater weight loss in lifestyle intervention participants, with a great variation between studies. Costs per quality-adjusted life-year were lower when the benefits of lifestyle intervention were analyzed over a lifelong time horizon compared to only the period of lifestyle intervention (three years) or to modeling over a ten-year period. Lifestyle intervention is an efficacious, safe, and cost-effective measure to reduce the risk of progression to type 2 diabetes in people diagnosed with prediabetes. More research is necessary to compare the efficacy of various modes, frequencies, and intensities of lifestyle intervention across studies.</t>
  </si>
  <si>
    <t>To assess the efficacy, safety, and cost-effectiveness of lifestyle intervention, compared with treatment as usual in people with prediabetes as defined by the American Diabetes Association. To assess the efficacy of lifestyle intervention to prevent or delay further progression to type 2 diabetes, we conducted a random-effects meta-analysis.</t>
  </si>
  <si>
    <t>10.1016/j.pcd.2018.07.003</t>
  </si>
  <si>
    <t>Cost-effectiveness; Diabetes prevention; Lifestyle intervention; Meta-analysis; Prediabetes; Systematic review; Adult; Aged; Aged, 80 and over; Cost-Benefit Analysis; Diabetes Mellitus, Type 2; Disease Progression; Female; Health Care Costs; Humans; Incidence; Male; Middle Aged; Prediabetic State; Primary Prevention; Protective Factors; Randomized Controlled Trials as Topic; Risk Assessment; Risk Factors; Risk Reduction Behavior; Time Factors; Treatment Outcome</t>
  </si>
  <si>
    <t>https://www.ncbi.nlm.nih.gov/pubmed/30076075</t>
  </si>
  <si>
    <t>PMID : 24510642</t>
  </si>
  <si>
    <t>do Nascimento Junior P, Módolo NS, Andrade S, Guimarães MM, Braz LG, El Dib R.</t>
  </si>
  <si>
    <t>Incentive spirometry for prevention of postoperative pulmonary complications in upper abdominal surgery.</t>
  </si>
  <si>
    <t>This is an update of a Cochrane Review first published in The Cochrane Library 2008, Issue 3.Upper abdominal surgical procedures are associated with a high risk of postoperative pulmonary complications. The risk and severity of postoperative pulmonary complications can be reduced by the judicious use of therapeutic manoeuvres that increase lung volume. Our objective was to assess the effect of incentive spirometry compared to no therapy or physiotherapy, including coughing and deep breathing, on all-cause postoperative pulmonary complications and mortality in adult patients admitted to hospital for upper abdominal surgery. Our primary objective was to assess the effect of incentive spirometry (IS), compared to no such therapy or other therapy, on postoperative pulmonary complications and mortality in adults undergoing upper abdominal surgery.Our secondary objectives were to evaluate the effects of IS, compared to no therapy or other therapy, on other postoperative complications, adverse events, and spirometric parameters. We searched the Cochrane Central Register of Controlled Trials (CENTRAL) (The Cochrane Library 2013, Issue 8), MEDLINE, EMBASE, and LILACS (from inception to August 2013). There were no language restrictions. The date of the most recent search was 12 August 2013. The original search was performed in June 2006. We included randomized controlled trials (RCTs) of IS in adult patients admitted for any type of upper abdominal surgery, including patients undergoing laparoscopic procedures. Two authors independently assessed trial quality and extracted data. We included 12 studies with a total of 1834 participants in this updated review. The methodological quality of the included studies was difficult to assess as it was poorly reported, so the predominant classification of bias was 'unclear'; the studies did not report on compliance with the prescribed therapy. We were able to include data from only 1160 patients in the meta-analysis. Four trials (152 patients) compared the effects of IS with no respiratory treatment. We found no statistically significant difference between the participants receiving IS and those who had no respiratory treatment for clinical complications (relative risk (RR) 0.59, 95% confidence interval (CI) 0.30 to 1.18). Two trials (194 patients) IS compared incentive spirometry with deep breathing exercises (DBE). We found no statistically significant differences between the participants receiving IS and those receiving DBE in the meta-analysis for respiratory failure (RR 0.67, 95% CI 0.04 to 10.50). Two trials (946 patients) compared IS with other chest physiotherapy. We found no statistically significant differences between the participants receiving IS compared to those receiving physiotherapy in the risk of developing a pulmonary condition or the type of complication. There was no evidence that IS is effective in the prevention of pulmonary complications. There is low quality evidence regarding the lack of effectiveness of incentive spirometry for prevention of postoperative pulmonary complications in patients after upper abdominal surgery. This review underlines the urgent need to conduct well-designed trials in this field. There is a case for large RCTs with high methodological rigour in order to define any benefit from the use of incentive spirometry regarding mortality.</t>
  </si>
  <si>
    <t>Our objective was to assess the effect of incentive spirometry compared to no therapy or physiotherapy, including coughing and deep breathing, on all-cause postoperative pulmonary complications and mortality in adult patients admitted to hospital for upper abdominal surgery. Our primary objective was to assess the effect of incentive spirometry (IS), compared to no such therapy or other therapy, on postoperative pulmonary complications and mortality in adults undergoing upper abdominal surgery.Our secondary objectives were to evaluate the effects of IS, compared to no therapy or other therapy, on other postoperative complications, adverse events, and spirometric parameters. The methodological quality of the included studies was difficult to assess as it was poorly reported, so the predominant classification of bias was 'unclear'; the studies did not report on compliance with the prescribed therapy.</t>
  </si>
  <si>
    <t>Our primary objective was to assess the effect of incentive spirometry (IS), compared to no such therapy or other therapy, on postoperative pulmonary complications and mortality in adults undergoing upper abdominal surgery.Our secondary objectives were to evaluate the effects of IS, compared to no therapy or other therapy, on other postoperative complications, adverse events, and spirometric parameters.</t>
  </si>
  <si>
    <t>10.1002/14651858.CD006058.pub3</t>
  </si>
  <si>
    <t>Abdomen; Adult; Bronchial Diseases; Humans; Lung Diseases; Pneumonia; Postoperative Complications; Pulmonary Atelectasis; Randomized Controlled Trials as Topic; Respiratory Insufficiency; Respiratory Therapy; Spirometry; Tracheal Diseases</t>
  </si>
  <si>
    <t>https://www.ncbi.nlm.nih.gov/pubmed/24510642</t>
  </si>
  <si>
    <t>PMID : 27885415</t>
  </si>
  <si>
    <t>Liu X, Luo X, Liu Y, Sun X, Han C, Zhang L, Wang B, Ren Y, Zhao Y, Zhang D, Hu D, Zhang M.</t>
  </si>
  <si>
    <t>Acta diabetologica</t>
  </si>
  <si>
    <t>Resting heart rate and risk of metabolic syndrome in adults: a dose-response meta-analysis of observational studies.</t>
  </si>
  <si>
    <t>The magnitude of the risk of metabolic syndrome (MetS) with increased resting heart rate (RHR) has been inconsistently reported in some observational studies, and whether a dose-response relationship exists between RHR and MetS is unclear. We performed a meta-analysis including dose-response analysis to quantitatively evaluate this association in adults. We searched PubMed, Web of Knowledge, China National Knowledge Infrastructure, and WanFang databases for articles published up to April 2, 2016. A random-effects model was used to pool relative risks (RRs) and 95% confidence intervals (CIs); restricted cubic spline function was used to assess the dose-response relationship. Seven prospective cohort studies and 10 cross-sectional studies with a total of 169,786 participants were included. The pooled RR was 2.10 (95% CI 1.80-2.46, I &lt;sup&gt;2&lt;/sup&gt; = 79.8%, n = 13) for the highest versus reference RHR category and 1.28 (95% CI 1.23-1.34, I &lt;sup&gt;2&lt;/sup&gt; = 87.7%, n = 15) for each 10 beats per minute (bpm) increment in RHR. We found no evidence of a nonlinear dose-response association between RHR and MetS (P &lt;sub&gt;nonlinearity&lt;/sub&gt; = 0.201). The relationship was consistent in most subgroup analyses and robust on sensitivity analysis. No significant publication bias was observed. This meta-analysis suggests that risk of MetS may be increased with elevated RHR.</t>
  </si>
  <si>
    <t>We performed a meta-analysis including dose-response analysis to quantitatively evaluate this association in adults. A random-effects model was used to pool relative risks (RRs) and 95% confidence intervals (CIs); restricted cubic spline function was used to assess the dose-response relationship.</t>
  </si>
  <si>
    <t>10.1007/s00592-016-0942-1</t>
  </si>
  <si>
    <t>Dose–response analysis; Meta-analysis; Metabolic syndrome; Resting heart rate; Adult; Cross-Sectional Studies; Female; Heart Rate; Humans; Metabolic Syndrome; Observational Studies as Topic; Prospective Studies; Rest; Risk Factors</t>
  </si>
  <si>
    <t>https://www.ncbi.nlm.nih.gov/pubmed/27885415</t>
  </si>
  <si>
    <t>PMID : 28873218</t>
  </si>
  <si>
    <t>Scott KA, Rogers E, Betz ME, Hoffecker L, Li G, DiGuiseppi C.</t>
  </si>
  <si>
    <t>Associations Between Falls and Driving Outcomes in Older Adults: Systematic Review and Meta-Analysis.</t>
  </si>
  <si>
    <t>To examine associations between falls and subsequent motor vehicle crashes (MVCs), crash-related injuries, driving performance, and driving behavior. Systematic review and metaanalysis. Observational studies including drivers aged 55 and older or with a mean age of 65 and older. Two authors independently extracted study and participant characteristics, exposures, and outcomes and assessed risk of bias. Pooled risk estimates for MVCs and MVC-related injuries were calculated using random-effects models. Other results were synthesized narratively. From 3,286 potentially eligible records, 15 studies (N = 27-17,349 subjects) met inclusion criteria. Risk of bias was low to moderate, except for cross-sectional studies (n = 3), which all had a high potential for bias. A fall history was associated with a significantly greater risk of subsequent MVC (summary risk estimate = 1.40, 95% confidence interval (CI) = 1.20-1.63; I&lt;sup&gt;2 &lt;/sup&gt; = 28%, N = 5 studies). One study found a significantly greater risk of MVC-related hospitalizations and deaths after a fall (hazard ratio = 3.12, 95% CI = 1.71-5.69). Evidence was inconclusive regarding an association between falls and driving cessation and showed no association between falls and driving performance or behavior. Falls in older adults appear to be a risk marker for subsequent MVCs and MVC-related injury. Given the nature of the evidence, which is limited to observational studies, the identified associations may also result at least partly from confounding or bias. Further research is needed to clarify the mechanisms linking falls to crash risk and to develop effective interventions to ensure driving safety in older adults with a history of falls.</t>
  </si>
  <si>
    <t>To examine associations between falls and subsequent motor vehicle crashes (MVCs), crash-related injuries, driving performance, and driving behavior.</t>
  </si>
  <si>
    <t>10.1111/jgs.15047</t>
  </si>
  <si>
    <t>driving; fall; motor vehicle crash; older adult; systematic review; Accidental Falls; Accidents, Traffic; Aged; Automobile Driving; Cross-Sectional Studies; Humans; Middle Aged; Observational Studies as Topic</t>
  </si>
  <si>
    <t>https://www.ncbi.nlm.nih.gov/pubmed/28873218</t>
  </si>
  <si>
    <t>PMID : 30865287</t>
  </si>
  <si>
    <t>Ong TG, Gordon M, Banks SS, Thomas MR, Akobeng AK.</t>
  </si>
  <si>
    <t>Probiotics to prevent infantile colic.</t>
  </si>
  <si>
    <t>https://www.ncbi.nlm.nih.gov/pubmed/30865287</t>
  </si>
  <si>
    <t>PMID : 26260474</t>
  </si>
  <si>
    <t>Hajna S, Ross NA, Brazeau AS, Bélisle P, Joseph L, Dasgupta K.</t>
  </si>
  <si>
    <t>Associations between neighbourhood walkability and daily steps in adults: a systematic review and meta-analysis.</t>
  </si>
  <si>
    <t>Higher street connectivity, land use mix and residential density (collectively referred to as neighbourhood walkability) have been linked to higher levels of walking. The objective of our study was to summarize the current body of knowledge on the association between neighbourhood walkability and biosensor-assessed daily steps in adults. We conducted a systematic search of PubMed, SCOPUS, and Embase (Ovid) for articles published prior to May 2014 on the association between walkability (based on Geographic Information Systems-derived street connectivity, land use mix, and/or residential density) and daily steps (pedometer or accelerometer-assessed) in adults. The mean differences in daily steps between adults living in high versus low walkable neighbourhoods were pooled across studies using a Bayesian hierarchical model. The search strategy yielded 8,744 unique abstracts. Thirty of these underwent full article review of which six met the inclusion criteria. Four of these studies were conducted in Europe and two were conducted in Asia. A meta-analysis of four of these six studies indicates that participants living in high compared to low walkable neighbourhoods accumulate 766 more steps per day (95 % credible interval 250, 1271). This accounts for approximately 8 % of recommended daily steps. The results of European and Asian studies support the hypothesis that higher neighbourhood walkability is associated with higher levels of biosensor-assessed walking in adults. More studies on this association are needed in North America.</t>
  </si>
  <si>
    <t>10.1186/s12889-015-2082-x</t>
  </si>
  <si>
    <t>Adult; Asia; Environment Design; Europe; Female; Geographic Information Systems; Health Behavior; Humans; Male; Middle Aged; North America; Residence Characteristics; Social Environment; Walking</t>
  </si>
  <si>
    <t>https://www.ncbi.nlm.nih.gov/pubmed/26260474</t>
  </si>
  <si>
    <t>PMID : 21392207</t>
  </si>
  <si>
    <t>Ilic D, O'Connor D, Green S, Wilt TJ.</t>
  </si>
  <si>
    <t>Screening for prostate cancer: an updated Cochrane systematic review.</t>
  </si>
  <si>
    <t>•To determine whether screening for prostate cancer reduces prostate cancer-specific mortality, impact on all-cause mortality and patient health-related quality of life. •An update to our 2006 Cochrane systematic review was performed by re-running an updated search of several databases, including MEDLINE and the Cochrane CENTRAL Register of Controlled Trials. • Articles were included if they were a randomized controlled trial (RCT) examining screening vs no screening for prostate cancer. Data was collected and analysed according to the methods outlined in the Cochrane Handbook for Systematic Reviews of Interventions. •Five RCTs with a total of 341,351 participants were included in this updated Cochrane systematic review. All involved PSA testing, although the interval and threshold for further evaluation varied across trials. The age of participants was 50-74 years, with durations of patient follow-up of 7-15 years. •The methodological quality of three of the studies was assessed as posing a high risk of bias. •Meta-analysis of the five included studies indicated no statistically significant difference in prostate cancer-specific mortality between men randomized to screening and control [relative risk (RR) 0.95, 95% CI 0.85-1.07]. Sub-group analyses indicated that prostate cancer-specific mortality was not affected by age at which participants were screened. A pre-planned analysis of a 'core' age group of men aged 55-69 years from the largest RCT (European Randomised Study of Screening for Prostate Cancer) reported a significant 20% relative reduction in prostate cancer-specific mortality; (95% CI 0.65-0.98; absolute risk 0.71 per 1000 men). The number of men diagnosed with prostate cancer was significantly greater in men randomized to screening, compared with those randomized to control (RR 1.35, 95% CI 1.06-1.72). •Harms of screening included high rates of false-positive results for the PSA test, over-diagnosis and adverse events associated with transrectal ultrasonography guided biopsies such as infection, bleeding and pain. •Prostate cancer screening did not significantly decrease all-cause or prostate cancer-specific mortality in a combined meta-analysis of five RCTs. •Any benefits from prostate cancer screening may take &amp;gt; 10 years to accrue; therefore, men who have a life expectancy of &amp;lt; 10-15 years should be informed that screening for prostate cancer is not beneficial and has harms.</t>
  </si>
  <si>
    <t>•To determine whether screening for prostate cancer reduces prostate cancer-specific mortality, impact on all-cause mortality and patient health-related quality of life. •An update to our 2006 Cochrane systematic review was performed by re-running an updated search of several databases, including MEDLINE and the Cochrane CENTRAL Register of Controlled Trials. • Articles were included if they were a randomized controlled trial (RCT) examining screening vs no screening for prostate cancer.</t>
  </si>
  <si>
    <t>10.1111/j.1464-410X.2010.10032.x</t>
  </si>
  <si>
    <t>Aged; Humans; Male; Mass Screening; Middle Aged; Prostatic Neoplasms; Quality of Life; Randomized Controlled Trials as Topic; Time Factors</t>
  </si>
  <si>
    <t>https://www.ncbi.nlm.nih.gov/pubmed/21392207</t>
  </si>
  <si>
    <t>PMID : 26222607</t>
  </si>
  <si>
    <t>Manousopoulou A, Al-Daghri NM, Garbis SD, Chrousos GP.</t>
  </si>
  <si>
    <t>European journal of clinical investigation</t>
  </si>
  <si>
    <t>Vitamin D and cardiovascular risk among adults with obesity: a systematic review and meta-analysis.</t>
  </si>
  <si>
    <t>Obesity is a risk factor for both vitamin D deficiency and cardiovascular disease. A link between vitamin D status optimisation and improved cardiometabolic profile among adults with obesity could inform public health initiatives. PubMed, Embase and Web of Science were searched for interventional studies examining the effects of vitamin D status improvement on cardiovascular risk factors (anthropometric measures, lipid profile, blood pressure, glucose tolerance) among nondiabetic adults with obesity. Seventeen publications reporting results from 11 different studies were included. Number of participants ranged from 34 to 1179 subjects. Duration was between 6 weeks and 4 years. Vitamin D was administered as a supplement in ten studies (1000 IU daily to 120 000 IU fortnightly). In one study, participants were advised to increase sunlight exposure and dietary vitamin D intake. The random and fixed-effects meta-analysis showed that vitamin D significantly increased systolic blood pressure and LDL-C levels. The fixed-effects model also indicated a significant decrease in triglyceride levels, which was not evident using the random-effects model. Caution should be given to these results given the small number of studies used and the high heterogeneity between studies for the two latter outcomes. Additionally, a subset of eligible studies with compatible data presentation was included in the meta-analysis. This systematic review highlights a paucity of interventional studies examining the effects of vitamin D status improvement on cardiovascular risk factors among otherwise healthy adults with obesity. Large-scale studies at pharmacologically relevant doses and with sufficient duration are warranted.</t>
  </si>
  <si>
    <t>10.1111/eci.12510</t>
  </si>
  <si>
    <t>Cardiometabolic profile; cardiovascular risk; obesity; vitamin D; Adult; Aged; Blood Glucose; Blood Pressure; Calcium; Cardiovascular Diseases; Dietary Supplements; Female; Humans; Lipid Metabolism; Male; Middle Aged; Obesity; Prospective Studies; Randomized Controlled Trials as Topic; Risk Factors; Sunlight; Vitamin D; Vitamin D Deficiency; Vitamins</t>
  </si>
  <si>
    <t>https://www.ncbi.nlm.nih.gov/pubmed/26222607</t>
  </si>
  <si>
    <t>PMID : 23860774</t>
  </si>
  <si>
    <t>Li M, Li YY, Xin XY, Han Y, Wu TT, Wang HB.</t>
  </si>
  <si>
    <t>Quantitative assessment of the association between CYP1A1 A4889G polymorphism and endometrial cancer risk.</t>
  </si>
  <si>
    <t>Cytochrome P450 1A1 (CYP1A1) A4889G polymorphism was supposed to be associated with endometrial cancer risk, but previous studies reported conflicting results. We therefore performed a meta-analysis of all relevant studies to get a comprehensive assessment of the association between CYP1A1 A4889G polymorphism and endometrial cancer risk. The pooled odds ratios (OR) with the corresponding 95% confidence interval (95% CI) was calculated to assess the association. Finally, ten studies with a total of 1,682 endometrial cancer cases and 2,510 controls were finally included into the meta-analysis. Meta-analysis of the total ten studies showed that CYP1A1 A4889G polymorphism was not associated with endometrial cancer risk (ORG versus A = 1.14, 95% CI 0.83-1.57, P OR = 0.417; ORGG versus AA = 1.23, 95% CI 0.70-2.18, P OR = 0.470; ORGG versus AA/AG = 1.03, 95% CI 0.59-1.81, P OR = 0.919; ORGG/AG versus AA = 1.22, 95% CI 0.82-1.81, P OR = 0.336). Subgroup analyses by ethnicity further showed that there was also no obvious association between CYP1A1 A4889G polymorphism and endometrial cancer risk in both Caucasians and Asians. Sensitivity analysis by excluding single study in turns showed that the pooled estimations were not stable. Therefore, evidence for currently available data suggests that CYP1A1 A4889G polymorphism is not associated with endometrial cancer risk. However, more studies with large number of participants are needed to further assess the association precisely.</t>
  </si>
  <si>
    <t>CI) was calculated to assess the association. However, more studies with large number of participants are needed to further assess the association precisely.</t>
  </si>
  <si>
    <t>10.1007/s13277-013-0949-y</t>
  </si>
  <si>
    <t>Asian Continental Ancestry Group; Cytochrome P-450 CYP1A1; Endometrial Neoplasms; European Continental Ancestry Group; Female; Gene Frequency; Genetic Predisposition to Disease; Genotype; Humans; Odds Ratio; Polymorphism, Single Nucleotide</t>
  </si>
  <si>
    <t>https://www.ncbi.nlm.nih.gov/pubmed/23860774</t>
  </si>
  <si>
    <t>PMID : 28505244</t>
  </si>
  <si>
    <t>Voysey M, Kelly DF, Fanshawe TR, Sadarangani M, O'Brien KL, Perera R, Pollard AJ.</t>
  </si>
  <si>
    <t>The Influence of Maternally Derived Antibody and Infant Age at Vaccination on Infant Vaccine Responses : An Individual Participant Meta-analysis.</t>
  </si>
  <si>
    <t>The design of infant immunization schedules requires an understanding of the factors that determine the immune response to each vaccine antigen. Deidentified individual participant data from GlaxoSmithKline clinical trials were obtained through Clinical Study Data Request. The data were requested on January 2, 2015, and final data were received on April 11, 2016. Immunogenicity trials of licensed or unlicensed vaccines administered to infants were included if antibody concentrations in infants were measured prior to the first dose of vaccine. The database was examined; studies that appeared to have appropriate data were reviewed. Antigen-specific antibody concentration measured 1 month after priming vaccine doses, before booster vaccination, and 1 month after booster vaccine doses. A total of 7630 infants from 32 studies in 17 countries were included. Mean (SD) age at baseline was 9.0 (2.3) weeks; 3906 (51.2%) were boys. Preexisting maternal antibody inhibited infant antibody responses to priming doses for 20 of 21 antigens. The largest effects were observed for inactivated polio vaccine, where 2-fold higher maternal antibody concentrations resulted in 20% to 28% lower postvaccination antibody concentration (geometric mean ratios [GMRs], type 1: 0.80; 95% CI, 0.78-0.83; type 2: 0.72; 95% CI, 0.69-0.74; type 3: 0.78; 95% CI, 0.75-0.82). For acellular pertussis antigens, 2-fold higher maternal antibody was associated with 11% lower postvaccination antibody for pertussis toxoid (GMR, 0.89; 95% CI, 0.87-0.90) and filamentous hemagglutinin (GMR, 0.89; 95% CI, 0.88-0.90) and 22% lower pertactin antibody (GMR, 0.78; 95% CI, 0.77-0.80). For tetanus and diphtheria, these estimates were 13% (GMR, 0.87; 95% CI, 0.86-0.88) and 24% (GMR, 0.76; 95% CI, 0.74-0.77), respectively. The influence of maternal antibody was still evident in reduced responses to booster doses of acellular pertussis, inactivated polio, and diphtheria vaccines at 12 to 24 months of age. Children who were older when first immunized had higher antibody responses to priming doses for 18 of 21 antigens, after adjusting for the effect of maternal antibody concentrations. The largest effect was seen for polyribosylribitol phosphate antibody, where responses were 71% higher per month (GMR, 1.71; 95% CI, 1.52-1.92). Maternal antibody concentrations and infant age at first vaccination both influence infant vaccine responses. These effects are seen for almost all vaccines contained in global immunization programs and influence immune response for some vaccines even at the age of 24 months. These data highlight the potential for maternal immunization strategies to influence established infant programs.</t>
  </si>
  <si>
    <t>The design of infant immunization schedules requires an understanding of the factors that determine the immune response to each vaccine antigen.</t>
  </si>
  <si>
    <t>10.1001/jamapediatrics.2017.0638</t>
  </si>
  <si>
    <t>Antibodies, Bacterial; Female; Humans; Immunization Schedule; Immunization, Secondary; Infant; Male; Mothers; Vaccination</t>
  </si>
  <si>
    <t>https://www.ncbi.nlm.nih.gov/pubmed/28505244</t>
  </si>
  <si>
    <t>PMID : 23449902</t>
  </si>
  <si>
    <t>Flores-Mir C, Korayem M, Heo G, Witmans M, Major MP, Major PW.</t>
  </si>
  <si>
    <t>Craniofacial morphological characteristics in children with obstructive sleep apnea syndrome: a systematic review and meta-analysis.</t>
  </si>
  <si>
    <t>The authors conducted a systematic review to consolidate the current knowledge regarding craniofacial morphological characteristics associated with obstructive sleep apnea syndrome (OSAS) in nonsyndromic pediatric patients. The authors included clinical studies in which participants were younger than 18 years, polysomnography was performed to determine the presence and severity of OSAS and the study group was compared with a control group or normative growth center data. The authors excluded studies with syndromic participants or participants who had received orthodontic treatment, orthognathic treatment or both previously. The authors identified nine articles. They conducted a meta-analyses of the data from all but one of the studies to evaluate the eight most common cephalometric variables in children with OSAS. The I(2) values were 79.53 percent for the angle from the basion point to the sella nasion (SN) line, 89.54 percent for the angle between the SN and palatal plane lines and 96.82 percent for the angle between the mandibular plane and SN lines (MP-SN). Therefore, for these three variables, the authors conducted a random-effect model meta-analysis. For the remaining five variables (MP-SN, the angle from SN to Apoint, the angle from SN to B point [SNB], the angle from A point to nasion point to B point [ANB] and the angle from articulare point to gonion point to gnathion point), I(2) values were all less than 40 percent, and therefore the authors conducted a fixed-effects model meta-analysis. Three of the evaluated cephalometric variables (MP-SN, SNB and ANB) had statistically significant differences in comparison with those in a control group. Although the values of these variables were increased in children with OSAS, results of the meta-analysis should be considered cautiously owing to the limited number of cephalometric variables included. Dentists who identify patients with a craniofacial morphology consistent with pediatric OSAS (retrusive chin, steep mandibular plane, vertical direction of growth and a tendency toward Class II malocclusion) should inquire further into their patients' medical histories. When the craniofacial morphology is accompanied by a history of snoring, inability to breathe through the nose, significant allergies, asthma or obesity, the dentist should refer the patient to an otolaryngologist for assessment.</t>
  </si>
  <si>
    <t>They conducted a meta-analyses of the data from all but one of the studies to evaluate the eight most common cephalometric variables in children with OSAS.</t>
  </si>
  <si>
    <t>Cephalometry; Child; Facial Bones; Humans; Mandible; Nasal Bone; Palate; Sella Turcica; Skull; Skull Base; Sleep Apnea, Obstructive</t>
  </si>
  <si>
    <t>https://www.ncbi.nlm.nih.gov/pubmed/23449902</t>
  </si>
  <si>
    <t>PMID : 24254932</t>
  </si>
  <si>
    <t>Brigo F, Storti M.</t>
  </si>
  <si>
    <t>Antiepileptic drugs for the treatment of severe myoclonic epilepsy in infancy.</t>
  </si>
  <si>
    <t>Severe myoclonic epilepsy in infants (SMEI), also known as Dravet syndrome, is a rare, refractory form of epilepsy, for whose treatment stiripentol (STP) has been recently licensed for add-on use. To evaluate the efficacy and tolerability of STP and other antiepileptic drug treatments (including ketogenic diet) as therapy for patients with SMEI. We searched the Cochrane Epilepsy Group Specialised Register (15 May 2013), the Cochrane Central Register of Controlled Trials (CENTRAL, Issue 4 of 12, The Cochrane Library, April 2013), MEDLINE (1946 to May 2013) and SCOPUS (1823 to May 2013). The online trials registries ClinicalTrials.gov and the WHO International Clinical Trials Registry Platform were systematically searched. The bibliographies of any identified study were searched for further references. We handsearched selected journals and conference proceedings. No language restrictions were imposed. Randomised controlled trials (RCTs) or quasi-randomised controlled trials; double- or single-blinded or unblinded trials; and parallel-group studies. Administration of at least one antiepileptic drug therapy given singly (monotherapy) or in combination (add-on therapy) compared with add-on placebo or no add-on treatment. Review authors independently selected trials for inclusion according to predefined criteria, extracted relevant data and evaluated the methodological quality of trials. The following outcomes were assessed: at least 50% seizure reduction, seizure freedom, adverse effects, proportion of dropouts and quality of life. Outcomes were assessed using a Mantel-Haenszel meta-analysis to calculate risk ratio (RR) with 95% confidence intervals (95% CIs). No RCTs assessing drugs other than STP were found. Two RCTs evaluating the use of STP (total of 64 children) were included. Both studies were generally at unclear risk of bias. A significantly higher proportion of participants had 50% or greater reduction in seizure frequency in the STP group compared with the placebo group (22/33 vs 2/31; RR 10.40, 95% CI 2.64 to 40.87). A significantly higher proportion of participants achieved seizure freedom in the STP group compared with the placebo group (12/33 vs 1/31; RR 7.93, 95% CI 1.52 to 41.21). No significant difference in the proportion of dropouts was found in the STP group compared with the placebo group (2/33 vs 8/31; RR 0.24, 95% CI 0.06 to 1.03). Only one study explicitly reported the occurrence of side effects; higher proportions of participants were reported to experience side effects in the STP group compared with the placebo group (100% vs 25%; RR 3.73, 95% CI 1.81 to 7.67). Data derived from two small RCTs indicate that STP is significantly better than placebo with regards to 50% or greater reduction in seizure frequency and seizure freedom. Adverse effects occurred more frequently with STP. Further adequately powered studies with long-term follow-up should be conducted to unequivocally establish the long-term efficacy and tolerability of STP in the treatment of SMEI.</t>
  </si>
  <si>
    <t>To evaluate the efficacy and tolerability of STP and other antiepileptic drug treatments (including ketogenic diet) as therapy for patients with SMEI. Further adequately powered studies with long-term follow-up should be conducted to unequivocally establish the long-term efficacy and tolerability of STP in the treatment of SMEI.</t>
  </si>
  <si>
    <t>10.1002/14651858.CD010483.pub2</t>
  </si>
  <si>
    <t>Adolescent; Anticonvulsants; Child; Child, Preschool; Dioxolanes; Epilepsies, Myoclonic; Female; Humans; Male; Randomized Controlled Trials as Topic; Seizures</t>
  </si>
  <si>
    <t>https://www.ncbi.nlm.nih.gov/pubmed/24254932</t>
  </si>
  <si>
    <t>PMID : 26497361</t>
  </si>
  <si>
    <t>Wang D, Liu B, Tao W, Hao Z, Liu M.</t>
  </si>
  <si>
    <t>Fibrates for secondary prevention of cardiovascular disease and stroke.</t>
  </si>
  <si>
    <t>Fibrates are a class of drugs characterised by mainly lowering high triglyceride, raising high-density lipoprotein (HDL) cholesterol, and lowering the small dense fraction of low-density lipoprotein (LDL) cholesterol. Their efficacy for secondary prevention of serious vascular events is unclear, and to date no systematic review focusing on secondary prevention has been undertaken. To assess the efficacy and safety of fibrates for the prevention of serious vascular events in people with previous cardiovascular disease (CVD), including coronary heart disease and stroke. We searched the Cochrane Central Register of Controlled Trials (CENTRAL; Issue 9, 2014) on the Cochrane Library, MEDLINE (OVID, 1946 to October week 1 2014), EMBASE (OVID, 1980 to 2014 week 41), the China Biological Medicine Database (CBM) (1978 to 2014), the Chinese National Knowledge Infrastructure (CNKI) (1979 to 2014), Chinese Science and Technique Journals Database (VIP) (1989 to 2014). We also searched other resources, such as ongoing trials registers and databases of conference abstracts, to identify further published, unpublished, and ongoing studies. We included randomised controlled trials (RCTs) in which a fibrate (for example gemfibrozil, fenofibrate) was compared with placebo or no treatment. We excluded RCTs with only laboratory outcomes. We also excluded trials comparing two different fibrates without a placebo or no-treatment control. Two review authors independently selected trials for inclusion, assessed risk of bias, and extracted the data. We contacted authors of trials for missing data. We included 13 trials involving a total of 16,112 participants. Eleven trials recruited participants with history of coronary heart disease, two trials recruited participants with history of stroke, and one trial recruited participants with a mix of people with CVD. We judged overall risk of bias to be moderate. The meta-analysis (including all fibrate trials) showed evidence for a protective effect of fibrates primarily compared to placebo for the primary composite outcome of non-fatal stroke, non-fatal myocardial infarction (MI), and vascular death (risk ratio (RR) 0.88, 95% confidence interval (CI) 0.83 to 0.94; participants = 16,064; studies = 12; I(2) = 45%, fixed effect). Fibrates were moderately effective for preventing MI occurrence (RR 0.86, 95% CI 0.80 to 0.93; participants = 13,942; studies = 10; I(2) = 24%, fixed effect). Fibrates were not effective against all-cause mortality (RR 0.98, 95% CI 0.91 to 1.06; participants = 13,653; studies = 10; I(2) = 23%), death from vascular causes (RR 0.95, 95% CI 0.86 to 1.05; participants = 13,653; studies = 10; I(2) = 11%, fixed effect), and stroke events (RR 1.03, 95% CI 0.91 to 1.16; participants = 11,719; studies = 6; I(2) = 11%, fixed effect). Excluding clofibrate trials, as the use of clofibrate was discontinued in 2012 due to safety concerns, the remaining class of fibrates were no longer effective in preventing the primary composite outcome (RR 0.90, 95% CI 0.79 to 1.03; participants = 10,320; studies = 7; I(2) = 50%, random effects). However, without clofibrate data, fibrates remained effective in preventing MI (RR 0.85, 95% CI 0.76 to 0.94; participants = 8304; studies = 6; I(2) = 47%, fixed effect). There was no increase in adverse events with fibrates compared to control. Subgroup analyses showed the benefit of fibrates on the primary composite outcome to be consistent irrespective of age, gender, and diabetes mellitus. Moderate evidence showed that the fibrate class can be effective in the secondary prevention of composite outcome of non-fatal stroke, non-fatal MI, and vascular death. However, this beneficial effect relies on the inclusion of clofibrate data, a drug that was discontinued in 2002 due to its unacceptably large adverse effects. Further trials of the use of fibrates in populations with previous stroke and also against a background treatment with statins (standard of care) are required.</t>
  </si>
  <si>
    <t>To assess the efficacy and safety of fibrates for the prevention of serious vascular events in people with previous cardiovascular disease (CVD), including coronary heart disease and stroke.</t>
  </si>
  <si>
    <t>Their efficacy for secondary prevention of serious vascular events is unclear, and to date no systematic review focusing on secondary prevention has been undertaken. The meta-analysis (including all fibrate trials) showed evidence for a protective effect of fibrates primarily compared to placebo for the primary composite outcome of non-fatal stroke, non-fatal myocardial infarction (MI), and vascular death (risk ratio (RR) 0.88, 95% confidence interval (CI) 0.83 to 0.94; participants = 16,064; studies = 12; Excluding clofibrate trials, as the use of clofibrate was discontinued in 2012 due to safety concerns, the remaining class of fibrates were no longer effective in preventing the primary composite outcome (RR 0.90, 95% Subgroup analyses showed the benefit of fibrates on the primary composite outcome to be consistent irrespective of age, gender, and diabetes mellitus. Moderate evidence showed that the fibrate class can be effective in the secondary prevention of composite outcome of non-fatal stroke, non-fatal MI, and vascular death.</t>
  </si>
  <si>
    <t>10.1002/14651858.CD009580.pub2</t>
  </si>
  <si>
    <t>Adult; Aged; Aged, 80 and over; Anticholesteremic Agents; Bezafibrate; Cardiovascular Diseases; Cause of Death; Cholesterol, HDL; Clofibrate; Coronary Disease; Female; Fenofibrate; Fibric Acids; Gemfibrozil; Humans; Hypertriglyceridemia; Male; Middle Aged; Myocardial Infarction; Randomized Controlled Trials as Topic; Secondary Prevention; Stroke</t>
  </si>
  <si>
    <t>https://www.ncbi.nlm.nih.gov/pubmed/26497361</t>
  </si>
  <si>
    <t>PMID : 21573923</t>
  </si>
  <si>
    <t>Song T, Liao B, Zheng S, Wei Q.</t>
  </si>
  <si>
    <t>Urological research</t>
  </si>
  <si>
    <t>Meta-analysis of postoperatively stenting or not in patients underwent ureteroscopic lithotripsy.</t>
  </si>
  <si>
    <t>The aim of this study was to evaluate the necessity for stenting after ureteroscopic lithotripsy. We performed a systematic research of Medline, Embase, Cochrane central registration for RCTs concerning the comparison between stented and non-stented post-ureteroscopic procedures for stone removal and reference lists of the included study were also screened. 15 trials were included and data related was extracted and analyzed in meta way. No difference was detected in stone free rate and stricture formation between the two groups (P = 0.69; P = 0.67). Participants with stents had higher risk of being infected than those without, RR = 1.72, but with no difference. Stent related lower urinary symptoms were more frequently experienced by stented patients, dysuria (RR = 5.24, P = 0.003); hematuria (RR = 7.28, P = 0.001); loin voiding pain (RR = 5.24, P = 0.003). Postoperative pain score were also higher in patients with stent in the early period after surgery with mean difference 0.95 (P = 0.002). With additional time needed for the placement of stent, the operative time in stented patients were 3.36 min longer than those without stenting (P = 0.02). The additional cost for longer operative room stay, together with the sent and cystoscopic stent removed conditionally, and made the cost for stented patients much higher. No difference were detected in length of hospital stay between both groups (P = 0.22), the stented patients were even of lower rate pay unplanned hospital visit (RR = 0.81, P = 0.55). Stenting did not improve the outcome of patients who underwent ureteroscopic lithotripsy, but associated with increased complication rate. Routinely stenting after ureteroscopic procedure for stone removal was not necessary; however, it still should be reserved conditionally.</t>
  </si>
  <si>
    <t>The aim of this study was to evaluate the necessity for stenting after ureteroscopic lithotripsy.</t>
  </si>
  <si>
    <t>10.1007/s00240-011-0385-7</t>
  </si>
  <si>
    <t>Adult; Aged; Humans; Length of Stay; Lithotripsy; Middle Aged; Postoperative Complications; Quality of Life; Stents; Ureteroscopy; Urinary Tract Infections</t>
  </si>
  <si>
    <t>https://www.ncbi.nlm.nih.gov/pubmed/21573923</t>
  </si>
  <si>
    <t>PMID : 24681973</t>
  </si>
  <si>
    <t>Wu J, Uchino M, Sastry SM, Schaumberg DA.</t>
  </si>
  <si>
    <t>Age-related macular degeneration and the incidence of cardiovascular disease: a systematic review and meta-analysis.</t>
  </si>
  <si>
    <t>Research has indicated some shared pathogenic mechanisms between age-related macular degeneration (AMD) and cardiovascular disease (CVD). However, results from prior epidemiologic studies have been inconsistent as to whether AMD is predictive of future CVD risk. To systematically review population-based cohort studies of the association between AMD and risk of total CVD and CVD subtypes, coronary heart disease (CHD) and stroke. A systematic search of the PubMed and EMBASE databases and reference lists of key retrieved articles up to December 20, 2012 without language restriction. Two reviewers independently extracted data on baseline AMD status, risk estimates of CVD and methods used to assess AMD and CVD. We pooled relative risks using random or fixed effects models as appropriate. Thirteen cohort studies (8 prospective and 5 retrospective studies) with a total of 1,593,390 participants with 155,500 CVD events (92,039 stroke and 62,737 CHD) were included in this meta-analysis. Among all studies, early AMD was associated with a 15% (95% CI, 1.08-1.22) increased risk of total CVD. The relative risk was similar but not significant for late AMD (RR, 1.17; 95% CI, 0.98-1.40). In analyses restricted to the subset of prospective studies, the risk associated with early AMD did not appreciably change; however, there was a marked 66% (95% CI, 1.31-2.10) increased risk of CVD among those with late AMD. Whereas the results from all cohort studies suggest that both early and late AMD are predictive of a small increase in risk of future CVD, subgroup analyses limited to prospective studies demonstrate a markedly increased risk of CVD among people with late AMD. Retrospective studies using healthcare databases may have inherent methodological limitations that obscure such association. Additional prospective studies are needed to further elucidate the associations between AMD and specific CVD outcomes.</t>
  </si>
  <si>
    <t>Two reviewers independently extracted data on baseline AMD status, risk estimates of CVD and methods used to assess AMD and CVD.</t>
  </si>
  <si>
    <t>10.1371/journal.pone.0089600</t>
  </si>
  <si>
    <t>Aged; Cardiovascular Diseases; Humans; Incidence; Macular Degeneration; Middle Aged; Prospective Studies; Retrospective Studies; Risk; Risk Factors</t>
  </si>
  <si>
    <t>https://www.ncbi.nlm.nih.gov/pubmed/24681973</t>
  </si>
  <si>
    <t>PMID : 26482210</t>
  </si>
  <si>
    <t>Antiepileptic drugs for the treatment of infants with severe myoclonic epilepsy.</t>
  </si>
  <si>
    <t>This is an updated version of the original Cochrane review published in Issue 11, 2013.Severe myoclonic epilepsy in infants (SMEI), also known as Dravet syndrome, is a rare, refractory form of epilepsy, for which stiripentol (STP) has been recently licensed as add-on therapy. To evaluate the efficacy and tolerability of STP and other antiepileptic drug treatments (including ketogenic diet) for patients with SMEI. We searched the Cochrane Epilepsy Group Specialised Register (27 April 2015), the Cochrane Central Register of Controlled Trials (CENTRAL; 27 April 2015) and MEDLINE (1946 to 27 April 2015). We systematically searched the online trials registry ClinicalTrials.gov and the World Health Organization (WHO) International Clinical Trials Registry Platform and the bibliographies of identified studies for additional references. We handsearched selected journals and conference proceedings and imposed no language restrictions. Randomised controlled trials (RCTs) or quasi-randomised controlled trials; double- or single-blinded or unblinded trials; and parallel-group studies. Administration of at least one antiepileptic drug therapy given singly (monotherapy) or in combination (add-on therapy) compared with add-on placebo or no add-on treatment. Review authors independently selected trials for inclusion according to predefined criteria, extracted relevant data and evaluated the methodological quality of trials. We assessed the following outcomes: 50% or greater seizure reduction, seizure freedom, adverse effects, proportion of dropouts and quality of life. We assessed outcomes by using a Mantel-Haenszel meta-analysis to calculate risk ratios (RRs) with 95% confidence intervals (95% CIs). In the updated search, we identified no additional studies suitable for inclusion. We found no RCTs assessing drugs other than STP. The previous version of this review included two RCTs evaluating use of STP (total of 64 children). Both studies were generally at unclear risk of bias. A significantly higher proportion of participants had 50% or greater reduction in seizure frequency in the STP group compared with the placebo group (22/33 vs 2/31; RR 10.40, 95% CI 2.64 to 40.87). A significantly higher proportion of participants achieved seizure freedom in the STP group compared with the placebo group (12/33 vs 1/31; RR 7.93, 95% CI 1.52 to 41.21). Investigators found no significant differences in proportions of dropouts from the STP group compared with the placebo group (2/33 vs 8/31; RR 0.24, 95% CI 0.06 to 1.03). Only one study explicitly reported the occurrence of side effects, noting that higher proportions of participants in the STP group experienced side effects than in the placebo group (100% vs 25%; RR 3.73, 95% CI 1.81 to 7.67). Data derived from two small RCTs indicate that STP is significantly better than placebo with regards to 50% or greater reduction in seizure frequency and seizure freedom. Adverse effects occurred more frequently with STP. Additional adequately powered studies with long-term follow-up should be conducted to unequivocally establish the long-term efficacy and tolerability of STP in the treatment of patients with SMEI.</t>
  </si>
  <si>
    <t>To evaluate the efficacy and tolerability of STP and other antiepileptic drug treatments (including ketogenic diet) for patients with SMEI. Additional adequately powered studies with long-term follow-up should be conducted to unequivocally establish the long-term efficacy and tolerability of STP in the treatment of patients with SMEI.</t>
  </si>
  <si>
    <t>10.1002/14651858.CD010483.pub3</t>
  </si>
  <si>
    <t>https://www.ncbi.nlm.nih.gov/pubmed/26482210</t>
  </si>
  <si>
    <t>PMID : 25692326</t>
  </si>
  <si>
    <t>Khan O, Ferriter M, Huband N, Powney MJ, Dennis JA, Duggan C.</t>
  </si>
  <si>
    <t>Pharmacological interventions for those who have sexually offended or are at risk of offending.</t>
  </si>
  <si>
    <t>Sexual offending is a serious social problem, a public health issue, and a major challenge for social policy. Victim surveys indicate high incidence and prevalence levels and it is accepted that there is a high proportion of hidden sexual victimisation. Surveys report high levels of psychiatric morbidity in survivors of sexual offences.Biological treatments of sex offenders include antilibidinal medication, comprising hormonal drugs that have a testosterone-suppressing effect, and non-hormonal drugs that affect libido through other mechanisms. The three main classes of testosterone-suppressing drugs in current use are progestogens, antiandrogens, and gonadotropin-releasing hormone (GnRH) analogues. Medications that affect libido through other means include antipsychotics and serotonergic antidepressants (SSRIs). To evaluate the effects of pharmacological interventions on target sexual behaviour for people who have been convicted or are at risk of sexual offending. We searched CENTRAL (2014, Issue 7), Ovid MEDLINE, EMBASE, and 15 other databases in July 2014. We also searched two trials registers and requested details of unidentified, unpublished, or ongoing studies from investigators and other experts. Prospective controlled trials of antilibidinal medications taken by individuals for the purpose of preventing sexual offences, where the comparator group received a placebo, no treatment, or 'standard care', including psychological treatment. Pairs of authors, working independently, selected studies, extracted data, and assessed the risk of bias of included studies. We contacted study authors for additional information, including details of methods and outcome data. We included seven studies with a total of 138 participants, with data available for 123. Sample sizes ranged from 9 to 37. Judgements for categories of risk of bias varied: concerns were greatest regarding allocation concealment, blinding of outcome assessors, and incomplete outcome data (dropout rates in the five community-based studies ranged from 3% to 54% and results were usually analysed on a per protocol basis).Participant characteristics in the seven studies were heterogeneous, but the vast majority had convictions for sexual offences, ranging from exhibitionism to rape and child molestation.Six studies examined the effectiveness of three testosterone-suppressing drugs: cyproterone acetate (CPA), ethinyl oestradiol (EO), and medroxyprogesterone acetate (MPA); a seventh evaluated two antipsychotics (benperidol and chlorpromazine). Five studies were placebo-controlled; in two, MPA was administered as an adjunctive treatment to a psychological therapy (assertiveness training or imaginal desensitisation). Meta-analysis was not possible due to heterogeneity of interventions, comparators, study designs, and other issues. The quality of the evidence overall was poor. In addition to methodological issues, much evidence was indirect. recividism. Two studies reported recidivism rates formally. One trial of intramuscular MPA plus imaginal desensitisation (ID) found no reports of recividism at two-year follow-up for the intervention group (n = 10 versus one relapse within the group treated by ID alone). A three-armed trial of oral MPA, alone or in combination with psychological treatment, reported a 20% rate of recidivism amongst those in the combined treatment arm (n = 15) and 50% of those in the psychological treatment only group (n = 12). Notably, all those in the 'oral MPA only' arm of this study (n = 5) dropped out immediately, despite treatment being court mandated.Two studies did not report recidivism rates as they both took place in one secure psychiatric facility from which no participant was discharged during the study, whilst another three studies did not appear directly to measure recividism but rather abnormal sexual activity alone. The included studies report a variety of secondary outcomes. Results suggest that the frequency of self reported deviant sexual fantasies may be reduced by testosterone-suppressing drugs, but not the deviancy itself (three studies). Where measured, hormonal levels, particularly levels of testosterone, tended to correlate with measures of sexual activity and with anxiety (two studies). One study measured anxiety formally; one study measured anger or aggression. Adverse events: Six studies provided information on adverse events. No study tested the effects of testosterone-suppressing drugs beyond six to eight months and the cross-over design of some studies may obscure matters (given the 'rebound effect' of some hormonal treatments). Considerable weight gain was reported in two trials of oral MPA and CPA. Side effects of intramuscular MPA led to discontinuation in some participants after three to five injections (the nature of these side effects was not described). Notable increases in depression and excess salivation were reported in one trial of oral MPA. The most severe side effects (extra-pyramidal movement disorders and drowsiness) were reported in a trial of antipsychotic medication for the 12 participants in the study. No deaths or suicide attempts were reported in any study. The latter is important given the association between antilibidinal hormonal medication and mood changes. We found only seven small trials (all published more than 20 years ago) that examined the effects of a limited number of drugs. Investigators reported issues around acceptance and adherence to treatment. We found no studies of the newer drugs currently in use, particularly SSRIs or GnRH analogues. Although there were some encouraging findings in this review, their limitations do not allow firm conclusions to be drawn regarding pharmacological intervention as an effective intervention for reducing sexual offending.The tolerability, even of the testosterone-suppressing drugs, was uncertain given that all studies were small (and therefore underpowered to assess adverse effects) and of limited duration, which is not consistent with current routine clinical practice. Further research is required before it is demonstrated that their administration reduces sexual recidivism and that tolerability is maintained.It is a concern that, despite treatment being mandated in many jurisdictions, evidence for the effectiveness of pharmacological interventions is so sparse and that no RCTs appear to have been published in two decades. New studies are therefore needed and should include trials with larger sample sizes, of longer duration, evaluating newer medications, and with results stratified according to category of sexual offenders. It is important that data are collected on the characteristics of those who refuse and those who drop out, as well as those who complete treatment.</t>
  </si>
  <si>
    <t>To evaluate the effects of pharmacological interventions on target sexual behaviour for people who have been convicted or are at risk of sexual offending. Although there were some encouraging findings in this review, their limitations do not allow firm conclusions to be drawn regarding pharmacological intervention as an effective intervention for reducing sexual offending.The tolerability, even of the testosterone-suppressing drugs, was uncertain given that all studies were small (and therefore underpowered to assess adverse effects) and of limited duration, which is not consistent with current routine clinical practice.</t>
  </si>
  <si>
    <t>The included studies report a variety of secondary outcomes.</t>
  </si>
  <si>
    <t>10.1002/14651858.CD007989.pub2</t>
  </si>
  <si>
    <t>Adolescent; Adult; Aged; Androgen Antagonists; Antipsychotic Agents; Child; Child Abuse, Sexual; Desensitization, Psychologic; Exhibitionism; Humans; Libido; Male; Middle Aged; Randomized Controlled Trials as Topic; Rape; Recurrence; Sex Offenses; Sexual Behavior</t>
  </si>
  <si>
    <t>https://www.ncbi.nlm.nih.gov/pubmed/25692326</t>
  </si>
  <si>
    <t>PMID : 24720923</t>
  </si>
  <si>
    <t>Savarese G, Musella F, D'Amore C, Vassallo E, Losco T, Gambardella F, Cecere M, Petraglia L, Pagano G, Fimiani L, Rengo G, Leosco D, Trimarco B, Perrone-Filardi P.</t>
  </si>
  <si>
    <t>JACC. Heart failure</t>
  </si>
  <si>
    <t>Changes of natriuretic peptides predict hospital admissions in patients with chronic heart failure: a meta-analysis.</t>
  </si>
  <si>
    <t>The goal of this study was to explore the association between changes in B-type natriuretic peptide (BNP) and N-terminal pro-B-type natriuretic peptide (NT-proBNP) plasma levels and risk of hospital admission for heart failure (HF) worsening in patients with chronic HF. The relationship between BNP and NT-proBNP plasma levels and risk of cardiovascular events in patients with chronic HF has been previously demonstrated. However, it is unclear whether changes in BNP and NT-proBNP levels predict morbidity in patients with chronic HF. The MEDLINE, Cochrane, ISI Web of Science, and SCOPUS databases were searched for papers about HF treatment up to August 2013. Randomized trials enrolling patients with systolic HF, assessing BNP and/or NT-proBNP at baseline and at end of follow-up, and reporting hospital stay for HF were included in the analysis. Meta-regression analysis was performed to test the relationship between BNP and NT-proBNP changes and the clinical endpoint. Sensitivity analysis was performed to assess the influence of baseline variables on results. Egger's linear regression was used to assess publication bias. Nineteen trials enrolling 12,891 participants were included. The median follow-up was 9.5 months (interquartile range: 6 to 18 months), and 22% of patients were women. Active treatments significantly reduced the risk of hospital stay for HF worsening. In meta-regression analysis, changes in BNP and NT-proBNP were significantly associated with risk of hospital stay for HF worsening. Results were confirmed by using sensitivity analysis. No publication bias was detected. In patients with HF, reduction of BNP or NT-proBNP levels was associated with reduced risk of hospital stay for HF worsening.</t>
  </si>
  <si>
    <t>The goal of this study was to explore the association between changes in B-type natriuretic peptide (BNP) and N-terminal pro-B-type natriuretic peptide (NT-proBNP) plasma levels and risk of hospital admission for heart failure (HF) worsening in patients with chronic HF. Sensitivity analysis was performed to assess the influence of baseline variables on results. Egger's linear regression was used to assess publication bias.</t>
  </si>
  <si>
    <t>10.1016/j.jchf.2013.11.007</t>
  </si>
  <si>
    <t>B-type natriuretic peptide; BNP; N-terminal pro–B-type natriuretic peptide; NT-proBNP; heart failure; meta-analysis; Aged; Chronic Disease; Female; Heart Failure; Hospitalization; Humans; Male; Middle Aged; Natriuretic Peptide, Brain; Peptide Fragments; Prognosis; Randomized Controlled Trials as Topic; Risk Factors; Treatment Outcome</t>
  </si>
  <si>
    <t>https://www.ncbi.nlm.nih.gov/pubmed/24720923</t>
  </si>
  <si>
    <t>PMID : 28747763</t>
  </si>
  <si>
    <t>Xu T, Yu X, Ou S, Liu X, Yuan J, Chen Y.</t>
  </si>
  <si>
    <t>Efficacy and Safety of Very Early Mobilization in Patients with Acute Stroke: A Systematic Review and Meta-analysis.</t>
  </si>
  <si>
    <t>Whether very early mobilization (VEM) improves outcomes in stroke patients and reduces immobilization-related complications (IRCs) is currently unknown. The objective of this systematic review and meta-analysis was to evaluate the efficacy and safety of VEM in acute stroke patients following admission. Medline, Embase, and Cochrane Central Register of Controlled Trials databases were searched for randomized controlled trials (RCTs) that examined the efficacy or safety of VEM in patients with acute stroke. VEM was defined as out of bed activity commencing within 24 or 48 hours after the onset of stroke. A total of 9 RCTs with 2,803 participants were included. Upon analysis, VEM was not associated with favorable functional outcomes (modified Ranking Scale: 0-2) at 3 months [relative risk (RR): 0.96; 95% confidence interval (CI): 0.86-1.06]; VEM did not reduce the risk of IRCs during follow up. With respect to safety outcomes, VEM was not associated with a higher risk of death (RR: 1.04; 95% CI: 0.52-2.09) and did not increase the risk of neurological deterioration or incidence of falls with injury. In conclusion, pooled data from RCTs concluded that VEM is not associated with beneficial effects when carried out in patients 24 or 48 hours after the onset of a stroke.</t>
  </si>
  <si>
    <t>The objective of this systematic review and meta-analysis was to evaluate the efficacy and safety of VEM in acute stroke patients following admission.</t>
  </si>
  <si>
    <t>10.1038/s41598-017-06871-z</t>
  </si>
  <si>
    <t>Aged; Early Ambulation; Female; Humans; Incidence; Male; Middle Aged; Randomized Controlled Trials as Topic; Stroke; Stroke Rehabilitation; Survival Analysis; Treatment Outcome</t>
  </si>
  <si>
    <t>https://www.ncbi.nlm.nih.gov/pubmed/28747763</t>
  </si>
  <si>
    <t>PMID : 30521682</t>
  </si>
  <si>
    <t>Dinnes J, Deeks JJ, Chuchu N, Ferrante di Ruffano L, Matin RN, Thomson DR, Wong KY, Aldridge RB, Abbott R, Fawzy M, Bayliss SE, Grainge MJ, Takwoingi Y, Davenport C, Godfrey K, Walter FM, Williams HC; Cochrane Skin Cancer Diagnostic Test Accuracy Group..</t>
  </si>
  <si>
    <t>Dermoscopy, with and without visual inspection, for diagnosing melanoma in adults.</t>
  </si>
  <si>
    <t>Melanoma has one of the fastest rising incidence rates of any cancer. It accounts for a small percentage of skin cancer cases but is responsible for the majority of skin cancer deaths. Although history-taking and visual inspection of a suspicious lesion by a clinician are usually the first in a series of 'tests' to diagnose skin cancer, dermoscopy has become an important tool to assist diagnosis by specialist clinicians and is increasingly used in primary care settings. Dermoscopy is a magnification technique using visible light that allows more detailed examination of the skin compared to examination by the naked eye alone. Establishing the additive value of dermoscopy over and above visual inspection alone across a range of observers and settings is critical to understanding its contribution for the diagnosis of melanoma and to future understanding of the potential role of the growing number of other high-resolution image analysis techniques. To determine the diagnostic accuracy of dermoscopy alone, or when added to visual inspection of a skin lesion, for the detection of cutaneous invasive melanoma and atypical intraepidermal melanocytic variants in adults. We separated studies according to whether the diagnosis was recorded face-to-face (in-person), or based on remote (image-based), assessment. We undertook a comprehensive search of the following databases from inception up to August 2016: CENTRAL; MEDLINE; Embase; CINAHL; CPCI; Zetoc; Science Citation Index; US National Institutes of Health Ongoing Trials Register; NIHR Clinical Research Network Portfolio Database; and the World Health Organization International Clinical Trials Registry Platform. We studied reference lists and published systematic review articles. Studies of any design that evaluated dermoscopy in adults with lesions suspicious for melanoma, compared with a reference standard of either histological confirmation or clinical follow-up. Data on the accuracy of visual inspection, to allow comparisons of tests, was included only if reported in the included studies of dermoscopy. Two review authors independently extracted all data using a standardised data extraction and quality assessment form (based on QUADAS-2). We contacted authors of included studies where information related to the target condition or diagnostic threshold were missing. We estimated accuracy using hierarchical summary receiver operating characteristic (SROC),methods. Analysis of studies allowing direct comparison between tests was undertaken. To facilitate interpretation of results, we computed values of sensitivity at the point on the SROC curve with 80% fixed specificity and values of specificity with 80% fixed sensitivity. We investigated the impact of in-person test interpretation; use of a purposely developed algorithm to assist diagnosis; observer expertise; and dermoscopy training. We included a total of 104 study publications reporting on 103 study cohorts with 42,788 lesions (including 5700 cases), providing 354 datasets for dermoscopy. The risk of bias was mainly low for the index test and reference standard domains and mainly high or unclear for participant selection and participant flow. Concerns regarding the applicability of study findings were largely scored as 'high' concern in three of four domains assessed. Selective participant recruitment, lack of reproducibility of diagnostic thresholds and lack of detail on observer expertise were particularly problematic.The accuracy of dermoscopy for the detection of invasive melanoma or atypical intraepidermal melanocytic variants was reported in 86 datasets; 26 for evaluations conducted in person (dermoscopy added to visual inspection), and 60 for image-based evaluations (diagnosis based on interpretation of dermoscopic images). Analyses of studies by prior testing revealed no obvious effect on accuracy; analyses were hampered by the lack of studies in primary care, lack of relevant information and the restricted inclusion of lesions selected for biopsy or excision. Accuracy was higher for in-person diagnosis compared to image-based evaluations (relative diagnostic odds ratio (RDOR) 4.6, 95% confidence interval (CI) 2.4 to 9.0; P &amp;lt; 0.001).We compared accuracy for (a), in-person evaluations of dermoscopy (26 evaluations; 23,169 lesions and 1664 melanomas),versus visual inspection alone (13 evaluations; 6740 lesions and 459 melanomas), and for (b), image-based evaluations of dermoscopy (60 evaluations; 13,475 lesions and 2851 melanomas),versus image-based visual inspection (11 evaluations; 1740 lesions and 305 melanomas). For both comparisons, meta-analysis found dermoscopy to be more accurate than visual inspection alone, with RDORs of (a), 4.7 (95% CI 3.0 to 7.5; P &amp;lt; 0.001), and (b), 5.6 (95% CI 3.7 to 8.5; P &amp;lt; 0.001). For a), the predicted difference in sensitivity at a fixed specificity of 80% was 16% (95% CI 8% to 23%; 92% for dermoscopy + visual inspection versus 76% for visual inspection), and predicted difference in specificity at a fixed sensitivity of 80% was 20% (95% CI 7% to 33%; 95% for dermoscopy + visual inspection versus 75% for visual inspection). For b) the predicted differences in sensitivity was 34% (95% CI 24% to 46%; 81% for dermoscopy versus 47% for visual inspection), at a fixed specificity of 80%, and predicted difference in specificity was 40% (95% CI 27% to 57%; 82% for dermoscopy versus 42% for visual inspection), at a fixed sensitivity of 80%.Using the median prevalence of disease in each set of studies ((a), 12% for in-person and (b), 24% for image-based), for a hypothetical population of 1000 lesions, an increase in sensitivity of (a), 16% (in-person), and (b), 34% (image-based), from using dermoscopy at a fixed specificity of 80% equates to a reduction in the number of melanomas missed of (a), 19 and (b), 81 with (a), 176 and (b), 152 false positive results. An increase in specificity of (a), 20% (in-person), and (b), 40% (image-based), at a fixed sensitivity of 80% equates to a reduction in the number of unnecessary excisions from using dermoscopy of (a), 176 and (b), 304 with (a), 24 and (b), 48 melanomas missed.The use of a named or published algorithm to assist dermoscopy interpretation (as opposed to no reported algorithm or reported use of pattern analysis), had no significant impact on accuracy either for in-person (RDOR 1.4, 95% CI 0.34 to 5.6; P = 0.17), or image-based (RDOR 1.4, 95% CI 0.60 to 3.3; P = 0.22), evaluations. This result was supported by subgroup analysis according to algorithm used. We observed higher accuracy for observers reported as having high experience and for those classed as 'expert consultants' in comparison to those considered to have less experience in dermoscopy, particularly for image-based evaluations. Evidence for the effect of dermoscopy training on test accuracy was very limited but suggested associated improvements in sensitivity. Despite the observed limitations in the evidence base, dermoscopy is a valuable tool to support the visual inspection of a suspicious skin lesion for the detection of melanoma and atypical intraepidermal melanocytic variants, particularly in referred populations and in the hands of experienced users. Data to support its use in primary care are limited, however, it may assist in triaging suspicious lesions for urgent referral when employed by suitably trained clinicians. Formal algorithms may be of most use for dermoscopy training purposes and for less expert observers, however reliable data comparing approaches using dermoscopy in person are lacking.</t>
  </si>
  <si>
    <t>To determine the diagnostic accuracy of dermoscopy alone, or when added to visual inspection of a skin lesion, for the detection of cutaneous invasive melanoma and atypical intraepidermal melanocytic variants in adults.</t>
  </si>
  <si>
    <t>Although history-taking and visual inspection of a suspicious lesion by a clinician are usually the first in a series of 'tests' to diagnose skin cancer, dermoscopy has become an important tool to assist diagnosis by specialist clinicians and is increasingly used in primary care settings. Analyses of studies by prior testing revealed no obvious effect on accuracy; analyses were hampered by the lack of studies in primary care, lack of relevant information and the restricted inclusion of lesions selected for biopsy or excision. Data to support its use in primary care are limited, however, it may assist in triaging suspicious lesions for urgent referral when employed by suitably trained clinicians.</t>
  </si>
  <si>
    <t>10.1002/14651858.CD011902.pub2</t>
  </si>
  <si>
    <t>Adult; Algorithms; Biopsy; Dermoscopy; Humans; Melanoma; Physical Examination; Sensitivity and Specificity; Skin; Skin Neoplasms</t>
  </si>
  <si>
    <t>https://www.ncbi.nlm.nih.gov/pubmed/30521682</t>
  </si>
  <si>
    <t>PMID : 26343592</t>
  </si>
  <si>
    <t>Nascimento KK, Silva KP, Malloy-Diniz LF, Butters MA, Diniz BS.</t>
  </si>
  <si>
    <t>Plasma and cerebrospinal fluid amyloid-β levels in late-life depression: A systematic review and meta-analysis.</t>
  </si>
  <si>
    <t>This study aimed to evaluate differences in plasma and cerebrospinal fluid (CSF) levels of Aβ peptides in older adults with late-life depression compared to non-depressed older controls. We conducted a systematic review and meta-analysis of the literature using PubMed, Web of science and Scopus databases with no search limits for publication dates or languages. Two independent reviewers extracted data and assessed quality. Six hundred references were retrieved, and we included 12 studies in the meta-analysis after eligibility screening. Older adults with late-life depression (LLD) had a higher plasma Aβ40:Aβ42 ratio compared to non-depressed participants (SMD = 1.10, CI95% [0.28; 1.96], p = 0.01), and marginally significant reduction of CSF Aβ42 levels (SMD = -1.12, CI95% [-2.47; 0.22], p = 0.1). The present results evidence that older adults with depression have significant differences in Aβ metabolism, in the same direction observed in individuals with AD. These differences in the Aβ metabolism may help identify a subgroup of subjects with LLD at higher risk of developing AD.</t>
  </si>
  <si>
    <t>This study aimed to evaluate differences in plasma and cerebrospinal fluid (CSF) levels of Aβ peptides in older adults with late-life depression compared to non-depressed older controls.</t>
  </si>
  <si>
    <t>10.1016/j.jpsychires.2015.07.024</t>
  </si>
  <si>
    <t>Amyloid-β; Cerebrospinal fluid; Dementia; Late-life depression; Meta-analysis; Plasma; Age of Onset; Aged; Amyloid beta-Peptides; Depressive Disorder; Humans; Peptide Fragments</t>
  </si>
  <si>
    <t>https://www.ncbi.nlm.nih.gov/pubmed/26343592</t>
  </si>
  <si>
    <t>PMID : 29551623</t>
  </si>
  <si>
    <t>Demir Doğan M.</t>
  </si>
  <si>
    <t>The effect of reiki on pain: A meta-analysis.</t>
  </si>
  <si>
    <t>Pain is one of the most common symptoms and may lead to important psychological, mental, and physiological problems in individuals. According to data by The Center for Reiki Research, Reiki is an effective approach to decrease the levels of pain, depression, and anxiety. Therefore, the aim of this meta-analysis was to investigate the effect of Reiki on pain level. Randomized controlled clinical trials in databases of Pubmed, ISI Web of Sciences, and Google Scholar were investigated. 4 randomized controlled studies involving 212 participants were included in the meta-analysis. The result obtained after the final Reiki application was evaluated in VAS pain score. When Reiki (n = 104) group was compared with control group (n = 108), standardized mean difference was observed to be -0.927 (95% CI: -1.867 to 0.0124). Reiki was observed to cause a statistically significant decrease in VAS score. Consequently, this meta-analysis revealed that Reiki was an effective approach in relieving the pain.</t>
  </si>
  <si>
    <t>Therefore, the aim of this meta-analysis was to investigate the effect of Reiki on pain level.</t>
  </si>
  <si>
    <t>10.1016/j.ctcp.2018.02.020</t>
  </si>
  <si>
    <t>Meta-analysis; Pain; Reiki; Humans; Pain; Pain Management; Pain Measurement; Randomized Controlled Trials as Topic; Therapeutic Touch</t>
  </si>
  <si>
    <t>https://www.ncbi.nlm.nih.gov/pubmed/29551623</t>
  </si>
  <si>
    <t>PMID : 27537242</t>
  </si>
  <si>
    <t>Barker F, Mackenzie E, Elliott L, Jones S, de Lusignan S.</t>
  </si>
  <si>
    <t>Interventions to improve hearing aid use in adult auditory rehabilitation.</t>
  </si>
  <si>
    <t>Acquired adult-onset hearing loss is a common long-term condition for which the most common intervention is hearing aid fitting. However, up to 40% of people fitted with a hearing aid either fail to use it or may not gain optimal benefit from it. This is an update of a review first published in The Cochrane Library in 2014. To assess the long-term effectiveness of interventions to promote the use of hearing aids in adults with acquired hearing loss fitted with at least one hearing aid. The Cochrane ENT Information Specialist searched the Cochrane ENT Trials Register; Central Register of Controlled Trials (CENTRAL 2016, Issue 5); PubMed; EMBASE; CINAHL; Web of Science; ClinicalTrials.gov; ICTRP and additional sources for published and unpublished trials. The date of the search was 13 June 2016. We included randomised controlled trials (RCTs) of interventions designed to improve or promote hearing aid use in adults with acquired hearing loss compared with usual care or another intervention. We excluded interventions that compared hearing aid technology. We classified interventions according to the 'chronic care model' (CCM). The primary outcomes were hearing aid use (measured as adherence or daily hours of use) and adverse effects (inappropriate advice or clinical practice, or patient complaints). Secondary patient-reported outcomes included quality of life, hearing handicap, hearing aid benefit and communication. Outcomes were measured over the short (&amp;lt;/= 12 weeks), medium (&amp;gt; 12 to &amp;lt; 52 weeks) and long term (one year plus). We used the standard methodological procedures expected by Cochrane. We included 37 studies involving a total of 4129 participants. Risk of bias across the included studies was variable. We judged the GRADE quality of evidence to be very low or low for the primary outcomes where data were available.The majority of participants were over 65 years of age with mild to moderate adult-onset hearing loss. There was a mix of new and experienced hearing aid users. Six of the studies (287 participants) assessed long-term outcomes.All 37 studies tested interventions that could be classified using the CCM as self-management support (ways to help someone to manage their hearing loss and hearing aid(s) better by giving information, practice and experience at listening/communicating or by asking people to practise tasks at home) and/or delivery system design interventions (just changing how the service was delivered). Self-management support interventions We found no studies that investigated the effect of these interventions on adherence, adverse effects or hearing aid benefit. Two studies reported daily hours of hearing aid use but we were unable to combine these in a meta-analysis. There was no evidence of a statistically significant effect on quality of life over the medium term. Self-management support reduced short- to medium-term hearing handicap (two studies, 87 participants; mean difference (MD) -12.80, 95% confidence interval (CI) -23.11 to -2.48 (0 to 100 scale)) and increased the use of verbal communication strategies in the short to medium term (one study, 52 participants; MD 0.72, 95% CI 0.21 to 1.23 (0 to 5 scale)). The clinical significance of these statistical findings is uncertain. It is likely that the outcomes were clinically significant for some, but not all, participants. Our confidence in the quality of this evidence was very low. No self-management support studies reported long-term outcomes. Delivery system design interventionsThese interventions did not significantly affect adherence or daily hours of hearing aid use in the short to medium term, or adverse effects in the long term. We found no studies that investigated the effect of these interventions on quality of life. There was no evidence of a statistically or clinically significant effect on hearing handicap, hearing aid benefit or the use of verbal communication strategies in the short to medium term. Our confidence in the quality of this evidence was low or very low. Long-term outcome measurement was rare. Combined self-management support/delivery system design interventionsOne combined intervention showed evidence of a statistically significant effect on adherence in the short term (one study, 167 participants, risk ratio (RR) 1.06, 95% CI 1.00 to 1.12). However, there was no evidence of a statistically or clinically significant effect on daily hours of hearing aid use over the long term, or the short to medium term. No studies of this type investigated adverse effects. There was no evidence of an effect on quality of life over the long term, or short to medium term. These combined interventions reduced hearing handicap in the short to medium term (15 studies, 728 participants; standardised mean difference (SMD) -0.26, 95% CI -0.48 to -0.04). This represents a small-moderate effect size but there is no evidence of a statistically significant effect over the long term. There was evidence of a statistically, but not clinically, significant effect on long-term hearing aid benefit (two studies, 69 participants, MD 0.30, 95% CI 0.02 to 0.58 (1 to 5 scale)), but no evidence of an effect over the short to medium term. There was evidence of a statistically, but not clinically, significant effect on the use of verbal communication strategies in the short term (four studies, 223 participants, MD 0.45, 95% CI 0.15 to 0.74 (0 to 5 scale)), but not the long term. Our confidence in the quality of this evidence was low or very low.We found no studies that assessed the effect of other CCM interventions (decision support, the clinical information system, community resources or health system changes). There is some low to very low quality evidence to support the use of self-management support and complex interventions combining self-management support and delivery system design in adult auditory rehabilitation. However, effect sizes are small. The range of interventions that have been tested is relatively limited. Future research should prioritise: long-term outcome assessment; development of a core outcome set for adult auditory rehabilitation; and study designs and outcome measures that are powered to detect incremental effects of rehabilitative healthcare system changes.</t>
  </si>
  <si>
    <t>To assess the long-term effectiveness of interventions to promote the use of hearing aids in adults with acquired hearing loss fitted with at least one hearing aid.</t>
  </si>
  <si>
    <t>The primary outcomes were hearing aid use (measured as adherence or daily hours of use) and adverse effects (inappropriate advice or clinical practice, or patient complaints). We judged the GRADE quality of evidence to be very low or low for the primary outcomes where data were available.The majority of participants were over 65 years of age with mild to moderate adult-onset hearing loss.</t>
  </si>
  <si>
    <t>10.1002/14651858.CD010342.pub3</t>
  </si>
  <si>
    <t>Adult; Aged; Communication; Hearing Aids; Hearing Loss; Humans; Middle Aged; Patient Compliance; Quality of Life; Randomized Controlled Trials as Topic; Self Care; Time Factors</t>
  </si>
  <si>
    <t>https://www.ncbi.nlm.nih.gov/pubmed/27537242</t>
  </si>
  <si>
    <t>PMID : 25019297</t>
  </si>
  <si>
    <t>Acquired adult-onset hearing loss is a common long-term condition for which the most common intervention is hearing aid fitting. However, up to 40% of people fitted with a hearing aid either fail to use it or may not gain optimal benefit from it. To assess the long-term effectiveness of interventions to promote the use of hearing aids in adults with acquired hearing loss fitted with at least one hearing aid. We searched the Cochrane ENT Disorders Group Trials Register; CENTRAL; PubMed; EMBASE; CINAHL; Web of Science; Cambridge Scientific Abstracts; ICTRP and additional sources for published and unpublished trials. The date of the search was 6 November 2013. We included randomised controlled trials (RCTs) of interventions designed to improve or promote hearing aid use in adults with acquired hearing loss compared with usual care or another intervention. We excluded interventions that compared hearing aid technology. We classified interventions according to the 'chronic care model' (CCM). The primary outcomes were hearing aid use (measured as adherence or daily hours of use) and adverse effects (inappropriate advice or clinical practice, or patient complaints). Secondary patient-reported outcomes included quality of life, hearing handicap, hearing aid benefit and communication. Outcomes were measured over the short (&amp;lt;/= 12 weeks), medium (&amp;gt; 12 to &amp;lt; 52 weeks) and long term (one year plus). We used the standard methodological procedures expected by The Cochrane Collaboration. We included 32 studies involving a total of 2072 participants. The risk of bias across the included studies was variable. We judged the GRADE quality of evidence to be very low or low for the primary outcomes where data were available.The majority of participants were over 65 years of age with mild to moderate adult-onset hearing loss. There was a mix of new and experienced hearing aid users. Six of the studies (1018 participants) were conducted in a military veteran population. Six of the studies (287 participants) assessed long-term outcomes.All 32 studies tested interventions that could be classified as self management support (ways to help someone to manage their hearing loss and hearing aid(s) better by giving information, practice and experience at listening/communicating or by asking people to practise tasks at home) and/or delivery system design interventions (just changing how the service was delivered) according to the CCM. Self management support interventions We found no studies that investigated the effect of these interventions on adherence, adverse effects or hearing aid benefit. Two studies reported daily hours of hearing aid use but we were unable to combine these in a meta-analysis. There was no evidence of a statistically significant effect on quality of life over the medium term. Self management support reduced short- to medium-term hearing handicap (two studies, 87 participants; mean difference (MD) -12.80, 95% confidence interval (CI) -23.11 to -2.48 (0 to 100 scale)) and increased the use of verbal communication strategies in the short to medium term (one study, 52 participants; MD 0.72, 95% CI 0.21 to 1.23 (0 to 5 scale)). The clinical significance of these statistical findings is uncertain but it is likely that the outcomes were clinically significant for some, but not all, participants. Our confidence in the quality of this evidence was very low. No self management support studies reported long-term outcomes. Delivery system design interventions These interventions did not significantly affect adherence or daily hours of hearing aid use in the short to medium term, or adverse effects in the long term. We found no studies that investigated the effect of these interventions on quality of life. There was no evidence of a statistically or clinically significant effect on hearing handicap, hearing aid benefit or the use of verbal communication strategies in the short to medium term. Our confidence in the quality of this evidence was low or very low. Long-term outcome measurement was rare. Combined self management support/delivery system design interventions We found no studies that investigated the effect of complex interventions combining components of self management support and delivery system design on adherence or adverse effects. There was no evidence of a statistically or clinically significant effect on daily hours of hearing aid use over the long term, or the short to medium term. Similarly, there was no evidence of an effect on quality of life over the long term, or short to medium term. These combined interventions reduced hearing handicap in the short to medium term (13 studies, 485 participants, standardised mean difference (SMD) -0.27, 95% CI -0.49 to -0.06). This represents a small-moderate effect size but there is no evidence of a statistically significant effect over the long term. There was evidence of a statistically, but not clinically, significant effect on long-term hearing aid benefit (two studies, 69 participants, MD 0.30, 95% CI 0.02 to 0.58 (1 to 5 scale)), but no evidence of effect over the short to medium term. There was evidence of a statistically, but not clinically, significant effect on the use of verbal communication strategies in the short term (four studies, 223 participants, MD 0.45, 95% CI 0.15 to 0.74 (0 to 5 scale)), but not the long term. Our confidence in the quality of this evidence was low or very low.We found no studies that assessed the effect of other CCM interventions (decision support, the clinical information system, community resources or health system changes). There is some low to very low quality evidence to support the use of self management support and complex interventions combining self management support and delivery system design in adult auditory rehabilitation. However, effect sizes are small and the range of interventions that have been tested is relatively limited. Priorities for future research should be assessment of long-term outcome a year or more after the intervention, development of a core outcome set for adult auditory rehabilitation and development of study designs and outcome measures that are powered to detect incremental effects of rehabilitative healthcare system changes over and above the provision of a hearing aid.</t>
  </si>
  <si>
    <t>10.1002/14651858.CD010342.pub2</t>
  </si>
  <si>
    <t>https://www.ncbi.nlm.nih.gov/pubmed/25019297</t>
  </si>
  <si>
    <t>PMID : 28521180</t>
  </si>
  <si>
    <t>Gorrell LM, Brown B, Lystad RP, Engel RM.</t>
  </si>
  <si>
    <t>Musculoskeletal science &amp;amp; practice</t>
  </si>
  <si>
    <t>Predictive factors for reporting adverse events following spinal manipulation in randomized clinical trials - secondary analysis of a systematic review.</t>
  </si>
  <si>
    <t>While spinal manipulative therapy (SMT) is recommended for the treatment of spinal disorders, concerns exist about adverse events associated with the intervention. Adequate reporting of adverse events in clinical trials would allow for more accurate estimations of incidence statistics through meta-analysis. However, it is not currently known if there are factors influencing adverse events reporting following SMT in randomized clinical trials (RCTs). Thus our objective was to investigate predictive factors for the reporting of adverse events in published RCTs involving SMT. The Physiotherapy Evidence Database (PEDro) and Cochrane Central Register of Controlled Trials (CENTRAL) were searched for RCTs involving SMT. Domains of interest included: sample size; publication date relative to the 2010 CONSORT statement; risk of bias; the region treated; and number of intervention sessions. 7398 records were identified, of which 368 articles were eligible for inclusion. A total of 140 (38.0%) articles reported on adverse events. Articles were more likely to report on adverse events if they possessed larger sample sizes, were published after the 2010 CONSORT statement, had a low risk of bias and involved multiple intervention sessions. The region treated was not a significant predictor for reporting on adverse events. Predictors for reporting on adverse events included larger sample size, publication after the 2010 CONSORT statement, low risk of bias and trials involving multiple intervention sessions. We recommend that researchers focus on developing robust methodologies and participant follow-up regimens for RCTs involving SMT.</t>
  </si>
  <si>
    <t>Thus our objective was to investigate predictive factors for the reporting of adverse events in published RCTs involving SMT.</t>
  </si>
  <si>
    <t>10.1016/j.msksp.2017.05.002</t>
  </si>
  <si>
    <t>Adverse events; Harms; Manipulation; Spinal; Spinal manipulative therapy; Adult; Aged; Aged, 80 and over; Disclosure; Female; Humans; Male; Manipulation, Spinal; Middle Aged; Randomized Controlled Trials as Topic; Spinal Diseases</t>
  </si>
  <si>
    <t>https://www.ncbi.nlm.nih.gov/pubmed/28521180</t>
  </si>
  <si>
    <t>PMID : 27416073</t>
  </si>
  <si>
    <t>Weitz M, Portz S, Laube GF, Meerpohl JJ, Bassler D.</t>
  </si>
  <si>
    <t>Surgery versus non-surgical management for unilateral ureteric-pelvic junction obstruction in newborns and infants less than two years of age.</t>
  </si>
  <si>
    <t>Unilateral ureteric-pelvic junction obstruction (UPJO) is the most common cause of obstructive uropathy and may lead to renal impairment and loss of renal function. The current diagnostic approach with renal imaging cannot reliably determine which newborns and infants less than two years of age have a significant obstruction and are at risk for permanent kidney damage. There is therefore no consensus on optimal therapeutic management of unilateral UPJO. To assess the effects of surgical versus non-surgical treatment options for newborns and infants less than two years of age with unilateral UPJO. We searched the Cochrane Central Register of Controlled Trials (CENTRAL) (Issue 6, 2016), MEDLINE/Ovid, and EMBASE/Ovid databases from their inception to 13 June 2016. We searched the reference lists of potentially relevant studies without using any language restriction. We also searched the following trial registers for relevant registered studies: www.clinicaltrials.gov/; ISRCTN registry (controlled-trials.com/); www.trialscentral.org/; apps.who.int/trialsearch/; www.drks.de/; and www.anzctr.org.au/trialSearch.aspx. We selected randomised and quasi-randomised controlled trials comparing surgical with non-surgical interventions for the treatment of unilateral UPJO. Two review authors independently assessed study eligibility and risk of bias of included studies and extracted data. In case of disagreements we consulted a third review author. The data reported in the two included studies did not allow us to perform a meta-analysis. We found only two studies at high risk of bias that were eligible for inclusion in this review. The total sample size, including both trials, was small (n = 107 participants less than six months of age from the UK and USA), and not all prespecified outcome measures were assessed. Reported measures only accounted for the short-term follow-ups. The mean split renal function was not statistically different between the surgical and non-surgical group at the six-month or one-year time point (very low-quality evidence). The surgical group showed a significantly less obstructed drainage pattern and a lower urinary tract dilatation than the non-surgical group (very low-quality evidence). Transfer from the non-surgical group to the surgical group was reported for about one out of five participants. Split renal function after secondary surgical intervention was reported with variable results, but most of the participants reverted to pre-deteriorated values. The studies either provided no or insufficient data on the following outcome measures: postoperative complications, UPJO-associated clinical symptoms, costs of interventions, radiation exposure, quality of life, and adverse effects. We found limited evidence assessing the benefits and harms of surgical compared to non-surgical treatment options for newborns and infants less than two years of age with unilateral UPJO. The majority of participants in the non-surgical treatment group did not experience any significant deterioration of split renal function, and only about 20% of them underwent secondary surgical intervention, with minor risk of permanent deteriorated split renal function. The study follow-up period was too short to assess the long-term effects on split renal function in both treatment groups. We need further randomised controlled trials with sufficient statistical power and an adequate follow-up period to determine the optimal therapy for newborns and infants less than two years of age with unilateral UPJO.</t>
  </si>
  <si>
    <t>To assess the effects of surgical versus non-surgical treatment options for newborns and infants less than two years of age with unilateral UPJO. The study follow-up period was too short to assess the long-term effects on split renal function in both treatment groups.</t>
  </si>
  <si>
    <t>Split renal function after secondary surgical intervention was reported with variable results, but most of the participants reverted to pre-deteriorated values. The majority of participants in the non-surgical treatment group did not experience any significant deterioration of split renal function, and only about 20% of them underwent secondary surgical intervention, with minor risk of permanent deteriorated split renal function.</t>
  </si>
  <si>
    <t>10.1002/14651858.CD010716.pub2</t>
  </si>
  <si>
    <t>Female; Humans; Infant; Infant, Newborn; Kidney Pelvis; Male; Randomized Controlled Trials as Topic; Sample Size; Ureteral Obstruction</t>
  </si>
  <si>
    <t>https://www.ncbi.nlm.nih.gov/pubmed/27416073</t>
  </si>
  <si>
    <t>PMID : 27075210</t>
  </si>
  <si>
    <t>Giglio M, Manca F, Dalfino L, Brienza N.</t>
  </si>
  <si>
    <t>Minerva anestesiologica</t>
  </si>
  <si>
    <t>Perioperative hemodynamic goal-directed therapy and mortality: a systematic review and meta-analysis with meta-regression.</t>
  </si>
  <si>
    <t>Recent data found that perioperative goal directed therapy (GDT) was effective only in higher control mortality rates (&amp;gt;20%) with a relatively high heterogeneity that limited the strength of evidence. The aim of the present meta-analysis was to clearly understand which high risk patients may benefit of GDT. Systematic review of randomized controlled trials with meta-analyses, including a meta-regression technique. MEDLINE, EMBASE, and The Cochrane Library databases were searched (1980-January 2015). Trials enrolling adult surgical patients and comparing the effects of GDT versus standard hemodynamic therapy were considered. The primary outcome measure was mortality. Data synthesis was obtained by using Odds Ratio (OR) with 95% confidence interval (CI) by random-effects model. Fifty eight studies met the inclusion criteria (8171 participants). Pooled OR for mortality was 0.70 (95% CI 0.56-0.88, P=0.002, no statistical heterogeneity). GDT significantly reduced mortality when it is &amp;gt;10% in control group (OR 0.43, 95% CI 0.30-0.61, P&amp;lt;0.00001). The meta-regression model showed that the cut off of 10% of mortality rate in control group significantly differentiates 43 studies from the other 15, with a regression coefficient b of -0.033 and a P value of 0.0001. The significant effect of GDT was driven by high risk of bias studies (OR 0.48, 95% CI 0.34-0.67, P&amp;lt;0.0001). The present meta-analysis, adopting the meta-regression technique, suggests that GDT significantly reduces mortality even when the event control rate is &amp;gt;10%.</t>
  </si>
  <si>
    <t>Recent data found that perioperative goal directed therapy (GDT) was effective only in higher control mortality rates (&amp;gt;20%) with a relatively high heterogeneity that limited the strength of evidence.</t>
  </si>
  <si>
    <t>The primary outcome measure was mortality.</t>
  </si>
  <si>
    <t>Adult; Cardiotonic Agents; Fluid Therapy; Goals; Hemodynamics; Humans; Monitoring, Physiologic; Odds Ratio; Perioperative Care; Publication Bias; Randomized Controlled Trials as Topic; Sensitivity and Specificity; Surgical Procedures, Operative</t>
  </si>
  <si>
    <t>https://www.ncbi.nlm.nih.gov/pubmed/27075210</t>
  </si>
  <si>
    <t>PMID : 24853116</t>
  </si>
  <si>
    <t>Li Y, Tong Y, Zhang Y, Huang L, Wu T, Tong N.</t>
  </si>
  <si>
    <t>Acarbose monotherapy and weight loss in Eastern and Western populations with hyperglycaemia: an ethnicity-specific meta-analysis.</t>
  </si>
  <si>
    <t>To demonstrate if weight loss achieved with acarbose in individuals with hyperglycaemia differs between Eastern and Western populations. Databases and reference lists of clinical trials on acarbose were searched. Eligible studies were randomised controlled trials of acarbose monotherapy in populations with hyperglycaemia of more than 12-week duration that provided data on body weight (BW) or body mass index (BMI). A total of 34 trials (6082 participants) were included. The effect of acarbose on BW was superior to that of placebo [weighted mean difference (WMD) = -0.52, 95% confidence interval (CI) -0.78 to -0.25], nateglinide (WMD = -1.33, 95% CI -1.51 to -0.75) and metformin (WMD = -0.67, 95% CI -1.14 to -0.20). Compared with placebo, there was a significantly greater weight loss of 0.92 kg (p &amp;lt; 0.05, I(2)  = 88.8%) with acarbose in Eastern populations (WMD = -1.20, 95% CI -1.51 to -0.75) than that in Western populations (WMD = -0.28, 95% CI -0.59 to 0.03). Across all studies, the acarbose group achieved a significantly larger absolute weight loss of (change from baseline) 1.35 kg (p &amp;lt; 0.05, I(2)  = 94.3%) in Eastern populations (WMD = -2.26, 95% CI -2.70 to -1.81) than in Western populations (WMD = -0.91, 95% CI -1.36 to -0.47). Nevertheless, the possible risk of bias in Eastern studies may influence the results. The effect of acarbose on weight loss seems to be more pronounced in Eastern than in Western populations with hyperglycaemia, and is superior to that of placebo, nateglinide and metformin across both ethnicities.</t>
  </si>
  <si>
    <t>10.1111/ijcp.12467</t>
  </si>
  <si>
    <t>Acarbose; Asian Continental Ancestry Group; Diabetes Mellitus, Type 2; European Continental Ancestry Group; Female; Humans; Hyperglycemia; Hypoglycemic Agents; Male; Metformin; Weight Loss</t>
  </si>
  <si>
    <t>https://www.ncbi.nlm.nih.gov/pubmed/24853116</t>
  </si>
  <si>
    <t>PMID : 26602067</t>
  </si>
  <si>
    <t>Muthuri SG, Venkatesan S, Myles PR, Leonardi-Bee J, Lim WS, Al Mamun A, Anovadiya AP, Araújo WN, Azziz-Baumgartner E, Báez C, Bantar C, Barhoush MM, Bassetti M, Beovic B, Bingisser R, Bonmarin I, Borja-Aburto VH, Cao B, Carratala J, Cuezzo MR, Denholm JT, Dominguez SR, et al.</t>
  </si>
  <si>
    <t>Influenza and other respiratory viruses</t>
  </si>
  <si>
    <t>Impact of neuraminidase inhibitors on influenza A(H1N1)pdm09-related pneumonia: an individual participant data meta-analysis.</t>
  </si>
  <si>
    <t>The impact of neuraminidase inhibitors (NAIs) on influenza-related pneumonia (IRP) is not established. Our objective was to investigate the association between NAI treatment and IRP incidence and outcomes in patients hospitalised with A(H1N1)pdm09 virus infection. A worldwide meta-analysis of individual participant data from 20 634 hospitalised patients with laboratory-confirmed A(H1N1)pdm09 (n = 20 021) or clinically diagnosed (n = 613) 'pandemic influenza'. The primary outcome was radiologically confirmed IRP. Odds ratios (OR) were estimated using generalised linear mixed modelling, adjusting for NAI treatment propensity, antibiotics and corticosteroids. Of 20 634 included participants, 5978 (29·0%) had IRP; conversely, 3349 (16·2%) had confirmed the absence of radiographic pneumonia (the comparator). Early NAI treatment (within 2 days of symptom onset) versus no NAI was not significantly associated with IRP [adj. OR 0·83 (95% CI 0·64-1·06; P = 0·136)]. Among the 5978 patients with IRP, early NAI treatment versus none did not impact on mortality [adj. OR = 0·72 (0·44-1·17; P = 0·180)] or likelihood of requiring ventilatory support [adj. OR = 1·17 (0·71-1·92; P = 0·537)], but early treatment versus later significantly reduced mortality [adj. OR = 0·70 (0·55-0·88; P = 0·003)] and likelihood of requiring ventilatory support [adj. OR = 0·68 (0·54-0·85; P = 0·001)]. Early NAI treatment of patients hospitalised with A(H1N1)pdm09 virus infection versus no treatment did not reduce the likelihood of IRP. However, in patients who developed IRP, early NAI treatment versus later reduced the likelihood of mortality and needing ventilatory support.</t>
  </si>
  <si>
    <t>Our objective was to investigate the association between NAI treatment and IRP incidence and outcomes in patients hospitalised with A(H1N1)pdm09 virus infection.</t>
  </si>
  <si>
    <t>The primary outcome was radiologically confirmed IRP.</t>
  </si>
  <si>
    <t>10.1111/irv.12363</t>
  </si>
  <si>
    <t>Hospitalisation; individual participant data meta-analyses; influenza-related pneumonia; neuraminidase inhibitors; Adolescent; Adrenal Cortex Hormones; Adult; Anti-Bacterial Agents; Antiviral Agents; Child; Child, Preschool; Enzyme Inhibitors; Female; Humans; Influenza A Virus, H1N1 Subtype; Influenza, Human; Male; Middle Aged; Neuraminidase; Odds Ratio; Pneumonia, Viral; Treatment Outcome; Young Adult</t>
  </si>
  <si>
    <t>https://www.ncbi.nlm.nih.gov/pubmed/26602067</t>
  </si>
  <si>
    <t>PMID : 28596189</t>
  </si>
  <si>
    <t>O'Connor EE, Jaillard A, Renard F, Zeffiro TA.</t>
  </si>
  <si>
    <t>AJNR. American journal of neuroradiology</t>
  </si>
  <si>
    <t>Reliability of White Matter Microstructural Changes in HIV Infection: Meta-Analysis and Confirmation.</t>
  </si>
  <si>
    <t>Diffusion tensor imaging has been widely used to measure HIV effects on white matter microarchitecture. While many authors have reported reduced fractional anisotropy and increased mean diffusivity in HIV, quantitative inconsistencies across studies are numerous. Our aim was to evaluate the consistency across studies of HIV effects on DTI measures and then examine the DTI reliability in a longitudinal seropositive cohort. Published studies and investigators. The meta-analysis included 16 cross-sectional studies reporting fractional anisotropy and 12 studies reporting mean diffusivity in the corpus callosum. Random-effects meta-analysis was used to estimate study standardized mean differences and heterogeneity. DTI longitudinal reliability was estimated in seropositive participants studied before and 3 and 6 months after beginning treatment. Meta-analysis revealed lower fractional anisotropy (standardized mean difference, -0.43; &lt;i&gt;P&lt;/i&gt; &amp;lt; .001) and higher mean diffusivity (standardized mean difference, 0.44; &lt;i&gt;P&lt;/i&gt; &amp;lt; .003) in seropositive participants. Nevertheless, between-study heterogeneity accounted for 58% and 66% of the observed variance (&lt;i&gt;P&lt;/i&gt; &amp;lt; .01). In contrast, the longitudinal cohort fractional anisotropy was higher and mean diffusivity was lower in seropositive participants (both, &lt;i&gt;P&lt;/i&gt; &amp;lt; .001), and fractional anisotropy and mean diffusivity measures were very stable during 6 months, with intraclass correlation coefficients all &amp;gt;0.96. Many studies pooled participants with varying treatments, ages, and disease durations. HIV effects on WM microstructure had substantial variations that could result from acquisition, processing, or cohort-selection differences. When acquisition parameters and processing were carefully controlled, the resulting DTI measures did not show high temporal variation. HIV effects on WM microstructure may be age-dependent. The high longitudinal reliability of DTI WM microstructure measures makes them promising disease-activity markers.</t>
  </si>
  <si>
    <t>Our aim was to evaluate the consistency across studies of HIV effects on DTI measures and then examine the DTI reliability in a longitudinal seropositive cohort.</t>
  </si>
  <si>
    <t>10.3174/ajnr.A5229</t>
  </si>
  <si>
    <t>Anisotropy; Cross-Sectional Studies; Diffusion Tensor Imaging; Female; HIV Infections; Humans; Male; Neuroimaging; Reproducibility of Results; White Matter; Young Adult</t>
  </si>
  <si>
    <t>https://www.ncbi.nlm.nih.gov/pubmed/28596189</t>
  </si>
  <si>
    <t>PMID : 23815765</t>
  </si>
  <si>
    <t>Denford S, Taylor RS, Campbell JL, Greaves CJ.</t>
  </si>
  <si>
    <t>Effective behavior change techniques in asthma self-care interventions: systematic review and meta-regression.</t>
  </si>
  <si>
    <t>The purpose of this study is to update previous systematic reviews of interventions targeting asthma self-care in adults with asthma, and to use meta-regression to examine the association between the use of specific behavior change techniques and intervention effectiveness. Electronic bibliographies were searched systematically to identify randomized controlled trials of interventions targeting asthma self-care. Intervention content was coded using a published taxonomy of behavior change techniques. For trials with a low-to-moderate risk of bias, study outcomes were pooled using random effects meta-analysis. Associations between intervention content and effect size were explored using meta-regression. Meta-analysis of 38 trials (7883 patients) showed that interventions targeting asthma self-care reduced symptoms (standardized mean difference [SMD] = -0.38 [-0.52, -0.24]) and unscheduled health care use (odds ratio [OR] = 0.71 [0.56 to 0.90]) and increased adherence to preventive medication (OR = 2.55 [2.11 to 3.10]). meta-regression analyses found that &amp;quot;active involvement of participants&amp;quot; was associated with a reduction in unscheduled health care use (OR = 0.50 vs. 0.79). Inclusion of &amp;quot;stress management&amp;quot; techniques was associated with an increase in asthma symptoms (SMD = 0.01 vs. -0.44). Existing recommendations about the &amp;quot;optimal&amp;quot; content of asthma self-care interventions were tested but were not supported by the data. Interventions targeting asthma self-care are effective. Active involvement of participants is associated with increased intervention effectiveness, but the use of stress management techniques may be counterproductive. Taxonomy-based systematic reviews using meta-regression have potential for identifying techniques associated with increased effectiveness in behavioral interventions.</t>
  </si>
  <si>
    <t>The purpose of this study is to update previous systematic reviews of interventions targeting asthma self-care in adults with asthma, and to use meta-regression to examine the association between the use of specific behavior change techniques and intervention effectiveness.</t>
  </si>
  <si>
    <t>10.1037/a0033080</t>
  </si>
  <si>
    <t>Adult; Asthma; Behavior Therapy; Humans; Randomized Controlled Trials as Topic; Regression Analysis; Self Care</t>
  </si>
  <si>
    <t>https://www.ncbi.nlm.nih.gov/pubmed/23815765</t>
  </si>
  <si>
    <t>PMID : 29546296</t>
  </si>
  <si>
    <t>Shulkin M, Pimpin L, Bellinger D, Kranz S, Fawzi W, Duggan C, Mozaffarian D.</t>
  </si>
  <si>
    <t>n-3 Fatty Acid Supplementation in Mothers, Preterm Infants, and Term Infants and Childhood Psychomotor and Visual Development: A Systematic Review and Meta-Analysis.</t>
  </si>
  <si>
    <t>Epidemiologic studies link maternal seafood and n-3 (ω-3) polyunsaturated fatty acid (PUFA) consumption with improved childhood cognitive development; trials show mixed results. We investigated effects of n-3 PUFA supplementation on child cognitive and visual outcomes. We systematically reviewed and meta-analyzed randomized controlled trials of n-3 PUFA supplementation in mothers or infants (age ≤2 y) and evaluated standardized measures of cognitive or visual development up to age 18 y. Of 6286 abstracts and 669 full-text articles, 38 trials with 53 intervention arms were included. Data were extracted independently in duplicate. Findings were pooled using random-effects meta-analysis across supplementation periods (maternal, preterm, term infant); we also explored subgroup analyses stratified by supplementation period. Heterogeneity was explored using I2, stratified analysis, and meta-regression. Cognitive development was assessed by Bayley Scales of Infant Development mental and psychomotor developmental indexes (MDI, PDI) and intelligence quotient (IQ); visual acuity was assessed by electrophysiological or behavioral measures. The 38 trials (mothers: n = 13; preterm infants: n = 7; term infants: n = 18) included 5541 participants. When we explored effects during different periods of supplementation, n-3 PUFA supplementation improved MDI in preterm infants (3.33; 95% CI: 0.72, 5.93), without statistically significant effects on PDI or IQ in different intervention period subgroups. Visual acuity [measured as the logarithm of the minimum angle of resolution (logMAR)] was improved by supplementation in preterm (-0.08 logMAR; 95% CI: -0.14, -0.01 logMAR) and term infants (-0.08 logMAR; 95% CI: -0.11, -0.05 logMAR), with a nonsignificant trend for maternal supplementation (-0.02 logMAR; 95% CI: -0.04, 0.00 logMAR). In main analyses pooling all supplementation periods, compared with placebo, n-3 PUFA supplementation improved MDI (n = 21 trials; 0.91; 95% CI: 0.005, 1.81; P = 0.049), PDI (n = 21 trials; 1.06 higher index; 95% CI: 0.10, 2.03; P = 0.031), and visual acuity (n = 24; -0.063 logMAR; 95% CI: -0.084, -0.041 logMAR; P &amp;lt; 0.001) but not IQ (n = 7; 0.20; 95% CI: -1.56, 1.96, P = 0.83), although few studies assessed this endpoint. Potential publication bias was identified for MDI (Eggers P = 0.005), but not other endpoints. Significant differences in findings were not identified by world region, race, maternal education, age at outcome assessment, supplementation duration, DHA or EPA dose, DHA:AA ratio, or study quality score (P-interaction &amp;gt; 0.05 each). n-3 PUFA supplementation improves childhood psychomotor and visual development, without significant effects on global IQ later in childhood, although the latter conclusion is based on fewer studies.</t>
  </si>
  <si>
    <t>10.1093/jn/nxx031</t>
  </si>
  <si>
    <t>Adolescent; Adult; Child; Child Development; Cognition; Dietary Supplements; Fatty Acids, Omega-3; Female; Gestational Age; Humans; Infant; Infant Nutritional Physiological Phenomena; Infant, Newborn; Infant, Premature; Male; Maternal Nutritional Physiological Phenomena; Mothers; Psychomotor Performance; Visual Acuity; Young Adult</t>
  </si>
  <si>
    <t>https://www.ncbi.nlm.nih.gov/pubmed/29546296</t>
  </si>
  <si>
    <t>PMID : 25601929</t>
  </si>
  <si>
    <t>Satoh M, Ohkubo T, Asayama K, Murakami Y, Sakurai M, Nakagawa H, Iso H, Okayama A, Miura K, Imai Y, Ueshima H, Okamura T; Evidence for Cardiovascular Prevention From Observational Cohorts in Japan (EPOCH–JAPAN) Research Group*..</t>
  </si>
  <si>
    <t>Combined effect of blood pressure and total cholesterol levels on long-term risks of subtypes of cardiovascular death: Evidence for Cardiovascular Prevention from Observational Cohorts in Japan.</t>
  </si>
  <si>
    <t>No large-scale, longitudinal studies have examined the combined effects of blood pressure (BP) and total cholesterol levels on long-term risks for subtypes of cardiovascular death in an Asian population. To investigate these relationships, a meta-analysis of individual participant data, which included 73 916 Japanese subjects (age, 57.7 years; men, 41.1%) from 11 cohorts, was conducted. During a mean follow-up of 15.0 years, deaths from coronary heart disease, ischemic stroke, and intraparenchymal hemorrhage occurred in 770, 724, and 345 cases, respectively. Cohort-stratified Cox proportional hazard models were used. After stratifying the participants by 4 systolic BP ×4 total cholesterol categories, the group with systolic BP ≥160 mm Hg with total cholesterol ≥5.7 mmol/L had the greatest risk for coronary heart disease death (adjusted hazard ratio, 4.39; P&amp;lt;0.0001 versus group with systolic BP &amp;lt;120 mm Hg and total cholesterol &amp;lt;4.7 mmol/L). The adjusted hazard ratios of systolic BP (per 20 mm Hg) increased with increases in total cholesterol categories (hazard ratio, 1.52; P&amp;lt;0.0001 in group with total cholesterol ≥5.7 mmol/L). Similarly, the adjusted hazard ratios of total cholesterol increased with increases in systolic BP categories (P for interaction ≤0.04). Systolic BP was positively associated with ischemic stroke and intraparenchymal hemorrhage death, and total cholesterol was inversely associated with intraparenchymal hemorrhage, but no significant interactions between BP and total cholesterol were observed for stroke. High BP and high total cholesterol can synergistically increase the risk for coronary heart disease death but not for stroke in the Asian population.</t>
  </si>
  <si>
    <t>To investigate these relationships, a meta-analysis of individual participant data, which included 73 916 Japanese subjects (age, 57.7 years; men, 41.1%) from 11 cohorts, was conducted.</t>
  </si>
  <si>
    <t>10.1161/HYPERTENSIONAHA.114.04639</t>
  </si>
  <si>
    <t>Asia; coronary disease; epidemiology; hypercholesterolemia; hypertension; meta-analysis; stroke; Adult; Aged; Blood Pressure; Cardiovascular Diseases; Cholesterol; Cohort Studies; Coronary Disease; Female; Follow-Up Studies; Humans; Hypertension; Japan; Longitudinal Studies; Male; Middle Aged; Proportional Hazards Models; Risk Factors; Stroke; Survival Rate</t>
  </si>
  <si>
    <t>https://www.ncbi.nlm.nih.gov/pubmed/25601929</t>
  </si>
  <si>
    <t>PMID : 28813562</t>
  </si>
  <si>
    <t>Andersen AM, Pietrzak RH, Kranzler HR, Ma L, Zhou H, Liu X, Kramer J, Kuperman S, Edenberg HJ, Nurnberger JI Jr, Rice JP, Tischfield JA, Goate A, Foroud TM, Meyers JL, Porjesz B, Dick DM, Hesselbrock V, Boerwinkle E, Southwick SM, Krystal JH, Weissman MM, et al.</t>
  </si>
  <si>
    <t>Polygenic Scores for Major Depressive Disorder and Risk of Alcohol Dependence.</t>
  </si>
  <si>
    <t>Major depressive disorder (MDD) and alcohol dependence (AD) are heritable disorders with significant public health burdens, and they are frequently comorbid. Common genetic factors that influence the co-occurrence of MDD and AD have been sought in family, twin, and adoption studies, and results to date have been promising but inconclusive. To examine whether AD and MDD overlap genetically, using a polygenic score approach. Association analyses were conducted between MDD polygenic risk score (PRS) and AD case-control status in European ancestry samples from 4 independent genome-wide association study (GWAS) data sets: the Collaborative Study on the Genetics of Alcoholism (COGA); the Study of Addiction, Genetics, and Environment (SAGE); the Yale-Penn genetic study of substance dependence; and the National Health and Resilience in Veterans Study (NHRVS). Results from a meta-analysis of MDD (9240 patients with MDD and 9519 controls) from the Psychiatric Genomics Consortium were applied to calculate PRS at thresholds from P &amp;lt; .05 to P ≤ .99 in each AD GWAS data set. Association between MDD PRS and AD. Participants analyzed included 788 cases (548 [69.5%] men; mean [SD] age, 38.2 [10.8] years) and 522 controls (151 [28.9.%] men; age [SD], 43.9 [11.6] years) from COGA; 631 cases (333 [52.8%] men; age [SD], 35.0 [7.7] years) and 756 controls (260 [34.4%] male; age [SD] 36.1 [7.7] years) from SAGE; 2135 cases (1375 [64.4%] men; age [SD], 39.4 [11.5] years) and 350 controls (126 [36.0%] men; age [SD], 43.5 [13.9] years) from Yale-Penn; and 317 cases (295 [93.1%] men; age [SD], 59.1 [13.1] years) and 1719 controls (1545 [89.9%] men; age [SD], 64.5 [13.3] years) from NHRVS. Higher MDD PRS was associated with a significantly increased risk of AD in all samples (COGA: best P = 1.7 × 10-6, R2 = 0.026; SAGE: best P = .001, R2 = 0.01; Yale-Penn: best P = .035, R2 = 0.0018; and NHRVS: best P = .004, R2 = 0.0074), with stronger evidence for association after meta-analysis of the 4 samples (best P = 3.3 × 10-9). In analyses adjusted for MDD status in 3 AD GWAS data sets, similar patterns of association were observed (COGA: best P = 7.6 × 10-6, R2 = 0.023; Yale-Penn: best P = .08, R2 = 0.0013; and NHRVS: best P = .006, R2 = 0.0072). After recalculating MDD PRS using MDD GWAS data sets without comorbid MDD-AD cases, significant evidence was observed for an association between the MDD PRS and AD in the meta-analysis of 3 GWAS AD samples without MDD cases (best P = .007). These results suggest that shared genetic susceptibility contributes modestly to MDD and AD comorbidity. Individuals with elevated polygenic risk for MDD may also be at risk for AD.</t>
  </si>
  <si>
    <t>To examine whether AD and MDD overlap genetically, using a polygenic score approach.</t>
  </si>
  <si>
    <t>10.1001/jamapsychiatry.2017.2269</t>
  </si>
  <si>
    <t>Adult; Alcoholism; Comorbidity; Depressive Disorder, Major; European Continental Ancestry Group; Female; Genetic Predisposition to Disease; Genome-Wide Association Study; Humans; Male; Middle Aged; Multifactorial Inheritance; United States</t>
  </si>
  <si>
    <t>https://www.ncbi.nlm.nih.gov/pubmed/28813562</t>
  </si>
  <si>
    <t>PMID : 24895018</t>
  </si>
  <si>
    <t>Smith T, Pelpola K, Ball M, Ong A, Myint PK.</t>
  </si>
  <si>
    <t>Pre-operative indicators for mortality following hip fracture surgery: a systematic review and meta-analysis.</t>
  </si>
  <si>
    <t>hip fracture is a common and serious condition associated with high mortality. This study aimed to identify pre-operative characteristics which are associated with an increased risk of mortality after hip fracture surgery. systematic search of published and unpublished literature databases, including EMBASE, MEDLINE, AMED, CINAHL, PubMed and the Cochrane Library, was undertaken to identify all clinical studies on pre-operative predictors of mortality after surgery in hip fracture with at least 3-month follow-up. Data pertaining to the study objectives was extracted by two reviewers independently. Where study homogeneity was evidence, a meta-analysis of pooled relative risk and 95% confidence intervals was performed for mortality against pre-admission characteristics. fifty-three studies including 544,733 participants were included. Thirteen characteristics were identified as possible pre-operative indicators for mortality. Following meta-analysis, the four key characteristics associated with the risk of mortality up to 12 months were abnormal ECG (RR: 2.00; 95% CI: 1.45, 2.76), cognitive impairment (RR: 1.91; 95% CI: 1.35, 2.70), age &amp;gt;85 years (RR: 0.42; 95% CI: 0.20, 0.90) and pre-fracture mobility (RR: 0.13; 95% CI: 0.05, 0.34). Other statistically significant pre-fracture predictors of increased mortality were male gender, being resident in a care institution, intra-capsular fracture type, high ASA grade and high Charlson comorbidity score on admission. this review has identified the characteristics of patients with a high risk of mortality after a hip fracture surgery beyond the peri-operative period who may benefit from comprehensive assessment and appropriate management. CRD42012002107.</t>
  </si>
  <si>
    <t>This study aimed to identify pre-operative characteristics which are associated with an increased risk of mortality after hip fracture surgery. systematic search of published and unpublished literature databases, including EMBASE, PubMed and the Cochrane Library, was undertaken to identify all clinical studies on pre-operative predictors of mortality after surgery in hip fracture with at least 3-month follow-up.</t>
  </si>
  <si>
    <t>10.1093/ageing/afu065</t>
  </si>
  <si>
    <t>elderly; femoral fracture; mortality; older people; prognostic indicators; risk factors; systematic review; Age Factors; Aged; Aged, 80 and over; Cognition Disorders; Comorbidity; Electrocardiography; Female; Hip Fractures; Humans; Male; Orthopedic Procedures; Predictive Value of Tests; Preoperative Period; Risk Factors; Sex Factors; Survival Rate</t>
  </si>
  <si>
    <t>https://www.ncbi.nlm.nih.gov/pubmed/24895018</t>
  </si>
  <si>
    <t>PMID : 26029972</t>
  </si>
  <si>
    <t>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been shown to have a negative impact in terms of quality of life, compliance with anti-cancer treatment, suicide risk and likely even the mortality rate for the cancer itself. Randomised controlled trials (RCTs) on the efficacy and tolerability of antidepressants in this population group are few and often report conflicting results. To assess the effects and acceptability of antidepressants for treating depressive symptoms in adults (18 years or older) with cancer (any site and stage). We searched the following electronic bibliographic databases: the Cochrane Central Register of Controlled Trials (CENTRAL 2014, Issue 3), MEDLINE Ovid (1946 to April week 3, 2014), EMBASE Ovid (1980 to 2014 week 17) and PsycINFO Ovid (1987 to April week 4, 2014). We additionally handsearched the trial databases of the most relevant national, international and pharmaceutical company trial registers and drug-approving agencies for published, unpublished and ongoing controlled trials. We included RCTs allocating adults (18 years or above) with any primary diagnosis of cancer and depression (including major depressive disorder, adjustment disorder, dysthymic disorder or depressive symptoms in the absence of a formal diagnosis) comparing antidepressants versus placebo, or antidepressants versus other antidepressants. Two review authors independently checked eligibility and extracted data using a form specifically designed for the aims of this review. The two authors compared the data extracted and then entered data into RevMan 5 with a double-entry procedure. Information extracted included study and participant characteristics, intervention details, outcome measures for each time point of interest, cost analysis and sponsorship by a drug company. We used the standard methodological procedures expected by The Cochrane Collaboration. We retrieved a total of nine studies (861 participants), with seven studies contributing to the meta-analysis for the primary outcome. Four of these compared antidepressants and placebo, two compared two antidepressants and one-three armed study compared two antidepressants and a placebo arm. For the acute phase treatment response (6 to 12 weeks), we found very low quality evidence for the effect of antidepressants as a class on symptoms of depression compared with placebo when measured as a continuous outcome (standardised mean difference (SMD) -0.45, 95% confidence interval (CI) -1.01 to 0.11, five RCTs, 266 participants) or as a proportion of people who had depression (risk ratio (RR) 0.82, 95% CI 0.62 to 1.08, five RCTs, 417 participants). No trials reported data on the follow-up response (more than 12 weeks). In head-to-head comparisons we only retrieved data for selective serotonin reuptake inhibitors (SSRIs) versus tricyclic antidepressants, providing very low quality evidence for the difference between these two classes (SMD -0.08, 95% CI -0.34 to 0.18, three RCTs, 237 participants). No clear evidence of an effect of antidepressants versus either placebo or other antidepressants emerged from the analyses of the secondary efficacy outcomes (dichotomous outcome, response at 6 to 12 weeks, very low quality evidence). We found very low quality evidence for the effect of antidepressants as a class in terms of dropouts due to any cause compared with placebo (RR 0.87, 95% CI 0.49 to 1.53, six RCTs, 455 participants), as well as between SSRIs and tricyclic antidepressants (RR 0.83, 95% CI 0.53 to 1.30, three RCTs, 237 participants). We downgraded the quality of the evidence because the included studies were at an unclear or high risk of bias due to poor reporting, imprecision arising from small sample sizes and wide confidence intervals, and inconsistency due to statistical or clinical heterogeneity. Despite the impact of depression on people with cancer, available studies were very few and of low quality. This review found very low quality evidence for the effects of these drugs compared with placebo. On the basis of these results clear implications for practice cannot be made. The use of antidepressants in people with cancer should be considered on an individual basis and, considering the lack of head-to-head data, the choice of which agent should be prescribed may be based on the data on antidepressant efficacy in the general population of individuals with major depression, also taking into account that data on medically ill patients suggest a positive safety profile for the SSRIs. Large, simple, randomised, pragmatic trials comparing commonly used antidepressants versus placebo in people with cancer with depressive symptoms, with or without a formal diagnosis of a depressive disorder, are urgently needed to better inform clinical practice.</t>
  </si>
  <si>
    <t>To assess the effects and acceptability of antidepressants for treating depressive symptoms in adults (18 years or older) with cancer (any site and stage).</t>
  </si>
  <si>
    <t>We included RCTs allocating adults (18 years or above) with any primary diagnosis of cancer and depression (including major depressive disorder, adjustment disorder, dysthymic disorder or depressive symptoms in the absence of a formal diagnosis) comparing antidepressants versus placebo, or antidepressants versus other antidepressants. We retrieved a total of nine studies (861 participants), with seven studies contributing to the meta-analysis for the primary outcome. No clear evidence of an effect of antidepressants versus either placebo or other antidepressants emerged from the analyses of the secondary efficacy outcomes (dichotomous outcome, response at 6 to 12 weeks, very low quality evidence).</t>
  </si>
  <si>
    <t>10.1002/14651858.CD011006.pub2</t>
  </si>
  <si>
    <t>https://www.ncbi.nlm.nih.gov/pubmed/26029972</t>
  </si>
  <si>
    <t>PMID : 21521728</t>
  </si>
  <si>
    <t>Bangalore S, Kumar S, Wetterslev J, Messerli FH.</t>
  </si>
  <si>
    <t>Angiotensin receptor blockers and risk of myocardial infarction: meta-analyses and trial sequential analyses of 147 020 patients from randomised trials.</t>
  </si>
  <si>
    <t>To evaluate the cardiovascular outcomes and other outcomes associated with angiotensin receptor blockers. Systematic review of randomised controlled trials with meta-analysis and trial sequential analysis (TSA). Pubmed, Embase, and CENTRAL searches for randomised clinical trials, until August 2010, of angiotensin receptor blockers compared with controls (placebo/active treatment) that enrolled at least 100 participants and had a follow-up of at least one year. Myocardial infarction, death, cardiovascular death, angina pectoris, stroke, heart failure, and new onset diabetes. 37 randomised clinical trials included 147,020 participants and had a total follow-up of 485,166 patient years. When compared with controls (placebo/active treatment), placebo, or active treatment, angiotensin receptor blockers were not associated with an increase in the risk of myocardial infarction (relative risk 0.99, 95% confidence interval 0.92 to 1.07), death, cardiovascular death, or angina pectoris. Compared with controls, angiotensin receptor blockers were associated with a reduction in the risk of stroke (0.90, 0.84 to 0.98), heart failure (0.87, 0.81 to 0.93), and new onset diabetes (0.85, 0.78 to 0.93), with similar results when compared with placebo or with active treatment. Based on trial sequential analysis, there is no evidence even for an average 5.0-7.5% (upper confidence interval 5-11%) relative increase in myocardial infarction (absolute increase of 0.3%), death, or cardiovascular death with firm evidence for relative risk reduction of stroke (at least 1%, average 10%) (compared with placebo only), heart failure (at least 5%, average 10%), and new onset diabetes (at least 4%, average 10%) with angiotensin receptor blockers compared with controls. This large and comprehensive analysis produced firm evidence to refute the hypothesis that angiotensin receptor blockers increase the risk of myocardial infarction (ruling out even a 0.3% absolute increase). Compared with controls, angiotensin receptor blockers reduce the risk of stroke, heart failure, and new onset diabetes.</t>
  </si>
  <si>
    <t>To evaluate the cardiovascular outcomes and other outcomes associated with angiotensin receptor blockers.</t>
  </si>
  <si>
    <t>10.1136/bmj.d2234</t>
  </si>
  <si>
    <t>Adult; Aged; Angiotensin Receptor Antagonists; Diabetes Mellitus; Heart Failure; Humans; Hypertension; Middle Aged; Myocardial Infarction; Prognosis; Randomized Controlled Trials as Topic; Risk Factors; Stroke</t>
  </si>
  <si>
    <t>https://www.ncbi.nlm.nih.gov/pubmed/21521728</t>
  </si>
  <si>
    <t>PMID : 22221934</t>
  </si>
  <si>
    <t>Dipti A, Soucy Z, Surana A, Chandra S.</t>
  </si>
  <si>
    <t>The American journal of emergency medicine</t>
  </si>
  <si>
    <t>Role of inferior vena cava diameter in assessment of volume status: a meta-analysis.</t>
  </si>
  <si>
    <t>Hypovolemic shock is an important cause of death in the emergency department (ED). We sought to conduct a meta-analysis to quantify existing evidence on sonographic measurement of inferior vena cava (IVC) diameter in assessing of volume status adult ED patients. A search of 5 major databases of biomedical publication, EMBASE, Ovid Medline, evidence-based medicine (EBM) Reviews, Scopus, and Web of Knowledge, was performed in first week of March 2011. Studies meeting the following criteria were included: (1) prospectively conducted, (2) measured IVC diameter using ultrasonography, (3) inpatients under spontaneous ventilation, and (4) reported IVC diameter measurement with volume status or shock. Article search, study quality assessment, and data extraction were done independently and in duplicate. Mean difference in IVC diameter was calculated using RevMan version 5.5 (Cochrane collaboration). A total of 5 studies qualified for study eligibility from 4 different countries, 3 being case-control and 2 before-and-after design, studying 86 cases and 189 controls. Maximal IVC diameter was significantly lower in hypovolemic status compared with euvolemic status; mean difference (95% confidence interval) was 6.3 mm (6.0-6.5 mm). None of the studies blinded interpreters for volume status of participants. Moderate level of evidence suggests that the IVC diameter is consistently low in hypovolemic status when compared with euvolemic. Further blinded studies are needed before it could be used in the ED with confidence.</t>
  </si>
  <si>
    <t>We sought to conduct a meta-analysis to quantify existing evidence on sonographic measurement of inferior vena cava (IVC) diameter in assessing of volume status adult ED patients.</t>
  </si>
  <si>
    <t>10.1016/j.ajem.2011.10.017</t>
  </si>
  <si>
    <t>Adult; Blood Volume; Blood Volume Determination; Emergency Service, Hospital; Humans; Male; Ultrasonography; Vena Cava, Inferior</t>
  </si>
  <si>
    <t>https://www.ncbi.nlm.nih.gov/pubmed/22221934</t>
  </si>
  <si>
    <t>PMID : 24500665</t>
  </si>
  <si>
    <t>Li LL, Xie CY, Su HF.</t>
  </si>
  <si>
    <t>Benefit of radiotherapy on survival in resectable gastric carcinoma: a meta-analysis.</t>
  </si>
  <si>
    <t>We aimed to perform a meta-analysis to assess the impact of radiotherapy (RT) on both 3- and 5-year survival in patients with resectable gastric cancer. Relevant studies were identified by using PubMed, Embase and the Cochrane Controlled Trials Register through May 2013. We included randomized clinical trials (RCTs) that compared survival of surgery combined with RT (preoperative and/or postoperative) to surgery alone or surgery plus chemotherapy. Meta-analysis was performed using risk ratios (RRs). Both fixed- and random-effects models were used to calculate the summary risk estimates. Fourteen RCTs involving 2,853 participants were included in this meta-analysis. The addition of RT significantly increased the 3-year (RR 1.19; 95% confidence interval (CI) 1.05-1.35) and 5-year survival (RR 1.25; 95% CI 1.12-1.40). A significant advantage was also observed in subgroup analysis of preoperative RT for both 3-year (RR 1.56; 95% CI 1.19-2.05) and 5-year overall survival (RR 1.40; 95% CI 1.13-1.73). There was no evidence that preoperative RT increased postoperative mortality (RR 0.85; 95% CI 0.42-1.72). Surgery combined with RT or chemoradiotherapy compared to surgery alone improved the 3-year (RR 1.18; 95% CI 1.01-1.38) and 5-year survival rate (RR 1.38; 95% CI 1.18-1.61). Although the quality of the studies was variable, the data were consistent, and no substantial publication bias was observed. In patients with resectable gastric carcinoma, adjuvant RT significantly increased the 3-year and 5-year survival. Preoperative RT is safe and definitely improves overall survival. Available evidence is insufficient to determine the benefit of postoperative RT after an extended lymphadenectomy and radical resection.</t>
  </si>
  <si>
    <t>We aimed to perform a meta-analysis to assess the impact of radiotherapy (RT) on both 3- and 5-year survival in patients with resectable gastric cancer.</t>
  </si>
  <si>
    <t>10.1007/s13277-014-1653-2</t>
  </si>
  <si>
    <t>Female; Humans; Male; Middle Aged; Publication Bias; Stomach Neoplasms</t>
  </si>
  <si>
    <t>https://www.ncbi.nlm.nih.gov/pubmed/24500665</t>
  </si>
  <si>
    <t>PMID : 20091633</t>
  </si>
  <si>
    <t>Hollands GJ, Hankins M, Marteau TM.</t>
  </si>
  <si>
    <t>Visual feedback of individuals' medical imaging results for changing health behaviour.</t>
  </si>
  <si>
    <t>Feedback of medical imaging results can reveal visual evidence of actual bodily harm attributable to a given behaviour. This may offer a particularly promising approach to motivating changes in health behaviour to decrease risk. Applicable behaviours include smoking cessation, skin self-examination, sun protection behaviour, dietary intake, physical activity and medication usage. The current review assembles and evaluates the evidence concerning the behavioural impact of showing and explaining images, in order to determine whether their communication is an effective intervention approach. To assess the extent to which feedback to individuals of images of their own bodies created during medical imaging procedures increases or decreases a range of health behaviours. We searched the Cochrane Central Register of Controlled Trials (CENTRAL, The Cochrane Library, Issue 3 2009), MEDLINE (1950 to 14 September 2009), EMBASE (1980 to 14 September 2009), CINAHL (1982 to 9 October 2009), PsycINFO (1806 to 14 September 2009) and reference lists of articles. We also contacted authors of selected papers, and searched the ProQuest Dissertations and Theses database on 1 October 2009 for grey literature. Randomised or quasi-randomised controlled trials involving adult (18 years and over) non-pregnant individuals undergoing medical imaging procedures assessing risk of disease or of an existing condition, for which personal risk may be reduced by modification of behaviour. The sole or principal component of included interventions is visual feedback of individuals' medical imaging results, defined as individuals being shown, and having explained, source images (still or moving images) of their bodies generated by the procedure. Two authors searched for studies and independently extracted data from included studies, with disagreements resolved by consensus and a third author acting as arbiter. The risk of bias of included studies was assessed and reported in accordance with the guidelines in the Cochrane Handbook for Systematic Reviews of Interventions. We conducted a narrative synthesis of the included studies, dividing them into clinical and non-clinical population groups and presenting major characteristics and results. Where the studies were sufficiently similar in terms of population, inclusion criteria, interventions and/or outcomes, we pooled the data statistically. We included nine trials involving 1371 participants. Overall, results were mixed. Regarding five trials in clinical populations, three assessed smoking cessation behaviours, all featuring arterial scanning procedures to assess cardiovascular risk, and reported a statistically significant effect favouring the intervention, producing a pooled odds ratio (OR) of 2.81 (95% confidence interval (CI) 1.23 to 6.41, P = 0.01). One of these trials also measured physical activity and reported no statistically significant difference between the groups. A further trial measured skin examination behaviour following a skin photography procedure for assessing moles, and reported a statistically significant increase in favour of the intervention, with an OR of 4.86 (95% CI 1.95 to 12.10, P = 0.0007). The final clinical population trial measured a range of dietary intake and medication usage behaviours and featured an arterial scanning procedure assessing cardiovascular risk, and reported no statistically significant effects.Among the four trials in non-clinical populations, all featuring ultraviolet (UV) photography to highlight UV-related skin damage, a statistically significant result favouring the intervention was found in one trial for reducing tanning booth use, producing a mean difference (MD) of -1.10 (95% CI -1.90 to -0.30, P = .007) and one trial reported an outcome on which the control condition was favoured, with an MD of 0.45 (95% CI 0.04 to 0.86, P = 0.03) on intentional hours spent in the sun. In two further trials, no statistically significant behavioral effects were reported regarding time spent in the sun or sun protection behaviours.There was no evidence of significant adverse effects in the included trials, although this was not well reported. Due to the limited nature of the available evidence and the mixed results that were found, no strong statements can be made about the effectiveness of communicating medical imaging results to change health behaviour. Only three trials in clinical populations were similar enough in term of setting, intervention and outcome to allow meta-analysis. We suggest, however, that targeted interventions using medical imaging technologies may be effective in certain contexts, or as applied to certain behaviours, but that this should be considered on an intervention by intervention basis, and not assumed as a general principle.</t>
  </si>
  <si>
    <t>To assess the extent to which feedback to individuals of images of their own bodies created during medical imaging procedures increases or decreases a range of health behaviours. Regarding five trials in clinical populations, three assessed smoking cessation behaviours, all featuring arterial scanning procedures to assess cardiovascular risk, and reported a statistically significant effect favouring the intervention, producing a pooled odds ratio (OR) of 2.81 (95% confidence interval (CI) 1.23 to 6.41,</t>
  </si>
  <si>
    <t>10.1002/14651858.CD007434.pub2</t>
  </si>
  <si>
    <t>Adult; Diagnostic Imaging; Feedback, Sensory; Health Behavior; Humans; Randomized Controlled Trials as Topic; Risk-Taking</t>
  </si>
  <si>
    <t>https://www.ncbi.nlm.nih.gov/pubmed/20091633</t>
  </si>
  <si>
    <t>PMID : 28985125</t>
  </si>
  <si>
    <t>Slater LV, Hart JM, Kelly AR, Kuenze CM.</t>
  </si>
  <si>
    <t>Progressive Changes in Walking Kinematics and Kinetics After Anterior Cruciate Ligament Injury and Reconstruction: A Review and Meta-Analysis.</t>
  </si>
  <si>
    <t>Anterior cruciate ligament (ACL) injury and ACL reconstruction (ACLR) result in persistent alterations in lower extremity movement patterns. The progression of lower extremity biomechanics from the time of injury has not been described.  To compare the 3-dimensional (3D) lower extremity kinematics and kinetics of walking among individuals with ACL deficiency (ACLD), individuals with ACLR, and healthy control participants from 3 to 64 months after ACLR.  We searched PubMed and Web of Science from 1970 through 2013.  We selected only articles that provided peak kinematic and kinetic values during walking in individuals with ACLD or ACLR and comparison with a healthy control group or the contralateral uninjured limb.  A total of 27 of 511 identified studies were included. Weighted means, pooled standard deviations, and 95% confidence intervals were calculated for the healthy control, ACLD, and ACLR groups at each reported time since surgery. The magnitude of between-groups (ACLR versus ACLD, control, or contralateral limb) differences at each time point was evaluated using Cohen d effect sizes and associated 95% confidence intervals. Peak knee-flexion angle (Cohen d = -0.41) and external knee-extensor moment (Cohen d = -0.68) were smaller in the ACLD than in the healthy control group. Peak knee-flexion angle (Cohen d range = -0.78 to -1.23) and external knee-extensor moment (Cohen d range = -1.39 to -2.16) were smaller in the ACLR group from 10 to 40 months after ACLR. Reductions in external knee-adduction moment (Cohen d range = -0.50 to -1.23) were present from 9 to 42 months after ACLR.  Reductions in peak knee-flexion angle, external knee-flexion moment, and external knee-adduction moment were present in the ACLD and ACLR groups. This movement profile during the loading phase of gait has been linked to knee-cartilage degeneration and may contribute to the development of osteoarthritis after ACLR.</t>
  </si>
  <si>
    <t>10.4085/1062-6050-52.6.06</t>
  </si>
  <si>
    <t>anterior cruciate ligament deficiency; gait biomechanics; knee osteoarthritis; movement dysfunction; Adult; Anterior Cruciate Ligament Injuries; Anterior Cruciate Ligament Reconstruction; Biomechanical Phenomena; Female; Gait; Humans; Joint Instability; Kinetics; Knee Joint; Lower Extremity; Male; Movement; Walking; Walking Speed</t>
  </si>
  <si>
    <t>https://www.ncbi.nlm.nih.gov/pubmed/28985125</t>
  </si>
  <si>
    <t>PMID : 28365747</t>
  </si>
  <si>
    <t>Cervera-Crespo T, González-Alvarez J.</t>
  </si>
  <si>
    <t>Archives of clinical neuropsychology : the official journal of the National Academy of Neuropsychologists</t>
  </si>
  <si>
    <t>Age and Semantic Inhibition Measured by the Hayling Task: A Meta-Analysis.</t>
  </si>
  <si>
    <t>Cognitive aging is commonly associated with a decrease in executive functioning (EF). A specific component of EF, semantic inhibition, is addressed in the present study, which presents a meta-analytic review of the literature that has evaluated the performance on the Hayling Sentence Completion test in young and older groups of individuals in order to assess the magnitude of the age effect. A systematic search involving Web of Science, PsyINFO, PsychARTICLE, and MedLine databases and Google Scholar was performed. A total of 11 studies were included in this meta-analysis, encompassing a total of 887 participants; 440 young and 447 older adults. The effect sizes for group differences on four measures of the Hayling test, latency responses and error scores on the Automatic and Inhibition sections of the test were calculated using the Comprehensive Meta-Analysis software package. The results revealed large age effects for response latencies in both the Automatic (Hedges' g = 0.81) and Inhibitory conditions (Hedges' g = 0.98), though the latter two effect sizes did not differ from each other. In contrast, analysis of errors revealed a significant difference between the small effect seen in the Automatic condition (Hedges' g = 0.13) relative to the moderate effect seen in the Inhibition condition (Hedges' g = 0.55). These results may be important for a better understanding of the inhibitory functioning in elderly individuals, although they should be interpreted with caution because of the limited number of studies in the literature to date.</t>
  </si>
  <si>
    <t>A specific component of EF, semantic inhibition, is addressed in the present study, which presents a meta-analytic review of the literature that has evaluated the performance on the Hayling Sentence Completion test in young and older groups of individuals in order to assess the magnitude of the age effect.</t>
  </si>
  <si>
    <t>10.1093/arclin/acw088</t>
  </si>
  <si>
    <t>Aging; Hayling task; Meta-analysis; Aging; Databases, Bibliographic; Humans; Inhibition (Psychology); Neuropsychological Tests; Semantics</t>
  </si>
  <si>
    <t>https://www.ncbi.nlm.nih.gov/pubmed/28365747</t>
  </si>
  <si>
    <t>PMID : 25978795</t>
  </si>
  <si>
    <t>Alshaarawy O, Anthony JC.</t>
  </si>
  <si>
    <t>Cannabis Smoking and Diabetes Mellitus: Results from Meta-analysis with Eight Independent Replication Samples.</t>
  </si>
  <si>
    <t>In preclinical animal studies, evidence links cannabis with hyperphagia, obesity, and insulin resistance. Epidemiologic data, however, suggest an inverse cannabis smoking-diabetes mellitus association. Here, we offer epidemiologic estimates from eight independent replications from (1) the National Health and Nutrition Examination Surveys, and (2) the National Surveys on Drug Use and Health (2005-2012). For each national survey participant, computer-assisted self-interviews assess cannabis smoking and physician-diagnosed diabetes mellitus; the National Health and Nutrition Examination Surveys provide additional biomarker values and a composite diabetes diagnosis. Regression analyses produce estimates of cannabis smoking-diabetes associations. Meta-analyses summarize the replication estimates. Recently active cannabis smoking and diabetes mellitus are inversely associated. The meta-analytic summary odds ratio is 0.7 (95% confidence interval = 0.6, 0.8). Current evidence is too weak for causal inference, but there now is a more stable evidence base for new lines of clinical translational research on a possibly protective (or spurious) cannabis smoking-diabetes mellitus association suggested in prior research.</t>
  </si>
  <si>
    <t>For each national survey participant, computer-assisted self-interviews assess cannabis smoking and physician-diagnosed diabetes mellitus; the National Health and Nutrition Examination Surveys provide additional biomarker values and a composite diabetes diagnosis.</t>
  </si>
  <si>
    <t>10.1097/EDE.0000000000000314</t>
  </si>
  <si>
    <t>Adult; Diabetes Mellitus; Female; Humans; Logistic Models; Male; Marijuana Smoking; Middle Aged; Nutrition Surveys; Odds Ratio; United States; Young Adult</t>
  </si>
  <si>
    <t>https://www.ncbi.nlm.nih.gov/pubmed/25978795</t>
  </si>
  <si>
    <t>PMID : 30142823</t>
  </si>
  <si>
    <t>Ma Y, Li D, Bai F, Qin F, Li J, Li Y, Liu N, Xie H, Zhou S, Liu Q.</t>
  </si>
  <si>
    <t>Patent foramen ovale closure or medical therapy for secondary prevention of cryptogenic stroke: An update meta-analysis of randomized controlled trials.</t>
  </si>
  <si>
    <t>It was under debate whether cryptogenic stroke patients benefited from patent foramen ovale (PFO) closure. We sought to determine secondary prevention strategy in these patients. Scientific databases were searched for randomized controlled trials enrolling cryptogenic stroke patients with PFO who underwent PFO closure or medical therapy. The random-effect model was used to analyze the outcomes. We identified 6 trials enrolling 3630 participants in this meta-analysis. When compared with medical therapy, PFO closure reduced risks of recurrent stroke (risk ratio [RR] 0.52, 95% confidence interval [CI] 0.29-0.93) and composite of stroke and transient ischemic attack (TIA) (RR 0.60, 95% CI 0.46-0.80). And no differences in all-cause death (RR 0.80, 95% CI 0.37-1.72) and cardiovascular death (RR 1.47, 95% CI 0.36-5.94) between 2 groups were observed. The risks of major bleeding (RR 0.96, 95% CI 0.47-1.96) and any serious adverse event (RR 1.03, 95% CI 0.92-1.16) did not differ between 2 groups. Yet, PFO closure increased risk of atrial fibrillation (RR 4.25, 95% CI 2.10-8.60). PFO closure, as compared with medical therapy, was associated with decreased risk of recurrent stroke and increased risk of atrial fibrillation in cryptogenic stroke patients with PFO.</t>
  </si>
  <si>
    <t>We sought to determine secondary prevention strategy in these patients.</t>
  </si>
  <si>
    <t>10.1097/MD.0000000000011965</t>
  </si>
  <si>
    <t>Adult; Anticoagulants; Female; Foramen Ovale, Patent; Humans; Male; Middle Aged; Platelet Aggregation Inhibitors; Randomized Controlled Trials as Topic; Secondary Prevention; Septal Occluder Device; Stroke; Treatment Outcome</t>
  </si>
  <si>
    <t>https://www.ncbi.nlm.nih.gov/pubmed/30142823</t>
  </si>
  <si>
    <t>PMID : 27462067</t>
  </si>
  <si>
    <t>Stubberud A, Varkey E, McCrory DC, Pedersen SA, Linde M.</t>
  </si>
  <si>
    <t>Biofeedback as Prophylaxis for Pediatric Migraine: A Meta-analysis.</t>
  </si>
  <si>
    <t>Migraine is a common problem in children and adolescents, but few satisfactory prophylactic treatments exist. Our goal was to investigate the pooled evidence for the effectiveness of using biofeedback to reduce childhood migraine. A systematic search was conducted across the databases Medline, Embase, CENTRAL, CINAHL, and PsychINFO. Prospective, randomized controlled trials of biofeedback for migraine among children and adolescents were located in the search. Data on reduction of mean attack frequency and a series of secondary outcomes, including adverse events, were extracted. Risk of bias was also assessed. Forest plots were created by using a fixed effects model, and mean differences were reported. Five studies with a total of 137 participants met the inclusion criteria. Biofeedback reduced migraine frequency (mean difference, -1.97 [95% confidence interval (CI), -2.72 to -1.21]; P &amp;lt; .00001), attack duration (mean difference, -3.94 [95% CI, -5.57 to -2.31]; P &amp;lt; .00001), and headache intensity (mean difference, -1.77 [95% CI, -2.42 to -1.11]; P &amp;lt; .00001) compared with a waiting-list control. Biofeedback demonstrated no adjuvant effect when combined with other behavioral treatment; neither did it have significant advantages over active treatment. Only 40% of bias judgments were deemed as &amp;quot;low&amp;quot; risk. Methodologic issues hampered the meta-analyses. Only a few studies were possible to include, and they suffered from incomplete reporting of data and risk of bias. Biofeedback seems to be an effective intervention for pediatric migraine, but in light of the limitations, further investigation is needed to increase our confidence in the estimate.</t>
  </si>
  <si>
    <t>Our goal was to investigate the pooled evidence for the effectiveness of using biofeedback to reduce childhood migraine.</t>
  </si>
  <si>
    <t>Data on reduction of mean attack frequency and a series of secondary outcomes, including adverse events, were extracted.</t>
  </si>
  <si>
    <t>10.1542/peds.2016-0675</t>
  </si>
  <si>
    <t>Adolescent; Biofeedback, Psychology; Child; Humans; Migraine Disorders; Randomized Controlled Trials as Topic; Waiting Lists</t>
  </si>
  <si>
    <t>https://www.ncbi.nlm.nih.gov/pubmed/27462067</t>
  </si>
  <si>
    <t>PMID : 21951408</t>
  </si>
  <si>
    <t>Nijland R, Kwakkel G, Bakers J, van Wegen E.</t>
  </si>
  <si>
    <t>Constraint-induced movement therapy for the upper paretic limb in acute or sub-acute stroke: a systematic review.</t>
  </si>
  <si>
    <t>Constraint-induced movement therapy is a commonly used intervention to improve upper limb function after stroke. However, the effectiveness of constraint-induced movement therapy and its optimal dosage during acute or sub-acute stroke is still under debate. To examine the literature on the effects of constraint-induced movement therapy in acute or sub-acute stroke. A literature search was performed to identify randomized, controlled trials; studies with the same outcome measure were pooled by calculating the mean difference. Separate quantitative analyses for high-intensity and low-intensity constraint-induced movement therapy were applied when possible. Five randomized, controlled trials were included, comprising 106 participants. The meta-analysis demonstrated significant mean differences in favor of constraint-induced movement therapy for the Fugl-Meyer arm, the Action Research Arm Test, the Motor Activity Log, Quality of Movement and the Grooved Pegboard Test. Nonsignificant mean difference in favor of constraint-induced movement therapy were found for the Motor Activity Log, Amount of Use. Separate analyses for high-intensity and low-intensity constraint-induced movement therapy resulted in significant favorable mean differences for low-intensity constraint-induced movement therapy for all outcome measures, in contrast to high-intensity constraint-induced movement therapy. This meta-analysis demonstrates a trend toward positive effects of high-intensity and low-intensity constraint-induced movement therapy in acute or sub-acute stroke, but also suggests that low-intensity constraint-induced movement therapy may be more beneficial during this period than high-intensity constraint-induced movement therapy. However, these results were based on a small number of studies. Therefore, more trials are needed applying different doses of therapy early after stroke and a better understanding is needed about the different time windows in which underlying mechanisms of recovery operate.</t>
  </si>
  <si>
    <t>To examine the literature on the effects of constraint-induced movement therapy in acute or sub-acute stroke.</t>
  </si>
  <si>
    <t>10.1111/j.1747-4949.2011.00646.x</t>
  </si>
  <si>
    <t>Acute Disease; Adult; Aged; Arm; Exercise Movement Techniques; Humans; Middle Aged; Neuronal Plasticity; Paralysis; Randomized Controlled Trials as Topic; Research Design; Restraint, Physical; Stroke; Subacute Care; Time Factors; Treatment Outcome</t>
  </si>
  <si>
    <t>https://www.ncbi.nlm.nih.gov/pubmed/21951408</t>
  </si>
  <si>
    <t>PMID : 24550161</t>
  </si>
  <si>
    <t>Morrison D, Wyke S, Agur K, Cameron EJ, Docking RI, Mackenzie AM, McConnachie A, Raghuvir V, Thomson NC, Mair FS.</t>
  </si>
  <si>
    <t>Digital asthma self-management interventions: a systematic review.</t>
  </si>
  <si>
    <t>Many people with asthma tolerate symptoms and lifestyle limitations unnecessarily by not utilizing proven therapies. Better support for self-management is known to improve asthma control, and increasingly the Internet and other digital media are being used to deliver that support. Our goal was to summarize current knowledge, evidenced through existing systematic reviews, of the effectiveness and implementation of digital self-management support for adults and children with asthma and to examine what features help or hinder the use of these programs. A comprehensive search strategy combined 3 facets of search terms: (1) online technology, (2) asthma, and (3) self-management/behavior change/patient experience. We undertook searches of 14 databases, and reference and citation searching. We included qualitative and quantitative systematic reviews about online or computerized interventions facilitating self-management. Title, abstract, full paper screening, and quality appraisal were performed by two researchers independently. Data extraction was undertaken using standardized forms. A total of 3810 unique papers were identified. Twenty-nine systematic reviews met inclusion criteria: the majority were from the United States (n=12), the rest from United Kingdom (n=6), Canada (n=3), Portugal (n=2), and Australia, France, Spain, Norway, Taiwan, and Greece (1 each). Only 10 systematic reviews fulfilled pre-determined quality standards, describing 19 clinical trials. Interventions were heterogeneous: duration of interventions ranging from single use, to 24-hour access for 12 months, and incorporating varying degrees of health professional involvement. Dropout rates ranged from 5-23%. Four RCTs were aimed at adults (overall range 3-65 years). Participants were inadequately described: socioeconomic status 0/19, ethnicity 6/19, and gender 15/19. No qualitative systematic reviews were included. Meta-analysis was not attempted due to heterogeneity and inadequate information provision within reviews. There was no evidence of harm from digital interventions. All RCTs that examined knowledge (n=2) and activity limitation (n=2) showed improvement in the intervention group. Digital interventions improved markers of self care (5/6), quality of life (4/7), and medication use (2/3). Effects on symptoms (6/12) and school absences (2/4) were equivocal, with no evidence of overall benefits on lung function (2/6), or health service use (2/15). No specific data on economic analyses were provided. Intervention descriptions were generally brief making it impossible to identify which specific &amp;quot;ingredients&amp;quot; of interventions contribute most to improving outcomes. Digital self-management interventions show promise, with evidence of beneficial effects on some outcomes. There is no evidence about utility in those over 65 years and no information about socioeconomic status of participants, making understanding the &amp;quot;reach&amp;quot; of such interventions difficult. Digital interventions are poorly described within reviews, with insufficient information about barriers and facilitators to their uptake and utilization. To address these gaps, a detailed quantitative systematic review of digital asthma interventions and an examination of the primary qualitative literature are warranted, as well as greater emphasis on economic analysis within trials.</t>
  </si>
  <si>
    <t>Our goal was to summarize current knowledge, evidenced through existing systematic reviews, of the effectiveness and implementation of digital self-management support for adults and children with asthma and to examine what features help or hinder the use of these programs.</t>
  </si>
  <si>
    <t>To address these gaps, a detailed quantitative systematic review of digital asthma interventions and an examination of the primary qualitative literature are warranted, as well as greater emphasis on economic analysis within trials.</t>
  </si>
  <si>
    <t>10.2196/jmir.2814</t>
  </si>
  <si>
    <t>Internet; asthma; eHealth; patient education; self-management; systematic review; Adolescent; Adult; Asthma; Child; Computer-Assisted Instruction; Female; Humans; Internet; Male; Online Systems; Patient Education as Topic; Self Care; Telemedicine; United States</t>
  </si>
  <si>
    <t>https://www.ncbi.nlm.nih.gov/pubmed/24550161</t>
  </si>
  <si>
    <t>PMID : 26375455</t>
  </si>
  <si>
    <t>Liu X, Qu X, Zheng J, Zhang L.</t>
  </si>
  <si>
    <t>Effectiveness and Safety of Oral Propranolol versus Other Treatments for Infantile Hemangiomas: A Meta-Analysis.</t>
  </si>
  <si>
    <t>Epidemiological studies evaluating treatments for infantile hemangiomas have produced inconsistent results. A meta-analysis of published data was conducted to investigate the effectiveness and safety of oral propranolol versus other treatments for infantile hemangiomas. A meta-analysis was conducted based on literature (published from 1960 to December 1, 2014) found on the PubMed, EMBASE, and OVID search engines. Pooled odds ratios (ORs) and 95% confidence intervals (CIs) were estimated for the outcome measures. Heterogeneity, publication bias and subgroup analysis were performed. A total of 61 studies involving 5,130 participants met the inclusion criteria. Propranolol was found to be a more effective modality in treating IHs (ORs = 0.92; 95%CI, 0.89-0.95) and had fewer complications compared to the other treatments including systemic steroids (ORs = 0.68; 95% CI, 0.59-0.76); laser ablation (ORs = 0.55; 95% CI, 0.43-0.67); other beta-adrenergic blockers (ORs = 0.56; 95% CI, 0.50-0.61) and surgery (ORs = 0.55; 95% CI, 0.28-0.81). A subgroup analysis of propranolol showed that a dose of 2 mg/kg/day or more yielded better outcomes (ORs = 0.92; 95% CI, 0.88-0.95; ORs = 0.95; 95% CI, 0.89-1.00), and IHs that had not been previously treated had better responses to propranolol treatment (ORs = 0.95; 95% CI, 0.91-0.98). The meta-analysis demonstrated that propranolol was more effective and safer than other therapies in treating IHs. It provides strong evidence for supporting the use of propranolol as a first-line therapy for IHs.</t>
  </si>
  <si>
    <t>A meta-analysis of published data was conducted to investigate the effectiveness and safety of oral propranolol versus other treatments for infantile hemangiomas.</t>
  </si>
  <si>
    <t>10.1371/journal.pone.0138100</t>
  </si>
  <si>
    <t>Adrenergic beta-Antagonists; Antineoplastic Agents; Hemangioma; Humans; Infant; Propranolol; Safety</t>
  </si>
  <si>
    <t>https://www.ncbi.nlm.nih.gov/pubmed/26375455</t>
  </si>
  <si>
    <t>PMID : 28605006</t>
  </si>
  <si>
    <t>Iheozor-Ejiofor Z, Middleton P, Esposito M, Glenny AM.</t>
  </si>
  <si>
    <t>Treating periodontal disease for preventing adverse birth outcomes in pregnant women.</t>
  </si>
  <si>
    <t>Periodontal disease has been linked with a number of conditions, such as cardiovascular disease, stroke, diabetes and adverse pregnancy outcomes, all likely through systemic inflammatory pathways. It is common in women of reproductive age and gum conditions tend to worsen during pregnancy. Some evidence from observational studies suggests that periodontal intervention may reduce adverse pregnancy outcomes. There is need for a comprehensive Cochrane review of randomised trials to assess the effect of periodontal treatment on perinatal and maternal health. To assess the effects of treating periodontal disease in pregnant women in order to prevent or reduce perinatal and maternal morbidity and mortality. Cochrane Oral Health's Information Specialist searched the following databases: Cochrane Oral Health's Trials Register (to 6 October 2016), Cochrane Pregnancy and Childbirth's Trials Register (to 7 October 2016), the Cochrane Central Register of Controlled Trials (CENTRAL; 2016, Issue 9) in the Cochrane Library, MEDLINE Ovid (1946 to 6 October 2016), Embase Ovid (1980 to 6 October 2016), and LILACS BIREME Virtual Health Library (Latin American and Caribbean Health Science Information database; 1982 to 6 October 2016). ClinicalTrials.gov and the World Health Organization International Clinical Trials Registry Platform were searched for ongoing trials on 6 October 2016. We placed no restrictions on the language or date of publication when searching the electronic databases. We included all randomised controlled trials (RCTs) investigating the effects of periodontal treatment in preventing or reducing perinatal and maternal morbidity and mortality. We excluded studies where obstetric outcomes were not reported. Two review authors independently screened titles and abstracts and extracted data using a prepiloted data extraction form. Missing data were obtained by contacting authors and risk of bias was assessed using Cochrane's 'Risk of bias' tool. Where appropriate, results of comparable trials were pooled and expressed as risk ratios (RR) or mean differences (MD) with 95% confidence intervals (CI) . The random-effects model was used for pooling except where there was an insufficient number of studies. We assessed the quality of the evidence using GRADE. There were 15 RCTs (n = 7161 participants) meeting our inclusion criteria. All the included studies were at high risk of bias mostly due to lack of blinding and imbalance in baseline characteristics of participants. The studies recruited pregnant women from prenatal care facilities who had periodontitis (14 studies) or gingivitis (1 study).The two main comparisons were: periodontal treatment versus no treatment during pregnancy and periodontal treatment versus alternative periodontal treatment. The head-to-head comparison between periodontal treatments assessed a more intensive treatment versus a less intensive one.Eleven studies compared periodontal treatment with no treatment during pregnancy. The meta-analysis shows no clear difference in preterm birth &amp;lt; 37 weeks (RR 0.87, 95% CI 0.70 to 1.10; 5671 participants; 11 studies; low-quality evidence) between periodontal treatment and no treatment. There is low-quality evidence that periodontal treatment may reduce low birth weight &amp;lt; 2500 g (9.70% with periodontal treatment versus 12.60% without treatment; RR 0.67, 95% CI 0.48 to 0.95; 3470 participants; 7 studies).It is unclear whether periodontal treatment leads to a difference in preterm birth &amp;lt; 35 weeks (RR 1.19, 95% CI 0.81 to 1.76; 2557 participants; 2 studies; ) and &amp;lt; 32 weeks (RR 1.35, 95% CI 0.78 to 2.32; 2755 participants; 3 studies), low birth weight &amp;lt; 1500 g (RR 0.80, 95% CI 0.38 to 1.70; 2550 participants; 2 studies), perinatal mortality (including fetal and neonatal deaths up to the first 28 days after birth) (RR 0.85, 95% CI 0.51 to 1.43; 5320 participants; 7 studies; very low-quality evidence), and pre-eclampsia (RR 1.10, 95% CI 0.74 to 1.62; 2946 participants; 3 studies; very low-quality evidence). There is no evidence of a difference in small for gestational age (RR 0.97, 95% CI 0.81 to 1.16; 3610 participants; 3 studies; low-quality evidence) when periodontal treatment is compared with no treatment.Four studies compared periodontal treatment with alternative periodontal treatment. Data pooling was not possible due to clinical heterogeneity. The outcomes reported were preterm birth &amp;lt; 37 weeks, preterm birth &amp;lt; 35 weeks, birth weight &amp;lt; 2500 g, birth weight &amp;lt; 1500 g and perinatal mortality (very low-quality evidence). It is unclear whether there is a difference in &amp;lt; 37 weeks, preterm birth &amp;lt; 35 weeks, birth weight &amp;lt; 2500 g, birth weight &amp;lt; 1500 g and perinatal mortality when different periodontal treatments are compared because the quality of evidence is very low.Maternal mortality and adverse effects of the intervention did not occur in any of the studies that reported on either of the outcomes. It is not clear if periodontal treatment during pregnancy has an impact on preterm birth (low-quality evidence). There is low-quality evidence that periodontal treatment may reduce low birth weight (&amp;lt; 2500 g), however, our confidence in the effect estimate is limited. There is insufficient evidence to determine which periodontal treatment is better in preventing adverse obstetric outcomes. Future research should aim to report periodontal outcomes alongside obstetric outcomes.</t>
  </si>
  <si>
    <t>There is need for a comprehensive Cochrane review of randomised trials to assess the effect of periodontal treatment on perinatal and maternal health. To assess the effects of treating periodontal disease in pregnant women in order to prevent or reduce perinatal and maternal morbidity and mortality.</t>
  </si>
  <si>
    <t>10.1002/14651858.CD005297.pub3</t>
  </si>
  <si>
    <t>Female; Gingivitis; Humans; Infant, Low Birth Weight; Infant, Newborn; Infant, Small for Gestational Age; Perinatal Mortality; Periodontal Diseases; Pre-Eclampsia; Pregnancy; Pregnancy Complications; Pregnancy Outcome; Premature Birth; Randomized Controlled Trials as Topic</t>
  </si>
  <si>
    <t>https://www.ncbi.nlm.nih.gov/pubmed/28605006</t>
  </si>
  <si>
    <t>PMID : 23372729</t>
  </si>
  <si>
    <t>Zhang C, Zhou YH, Xu CL, Chi FL, Ju HN.</t>
  </si>
  <si>
    <t>Efficacy of intensive control of glucose in stroke prevention: a meta-analysis of data from 59,197 participants in 9 randomized controlled trials.</t>
  </si>
  <si>
    <t>The efficacy of treatments that lower glucose in reducing the risk of incident stroke remains unclear. We therefore did a systematic review and meta-analysis to evaluate the efficacy of intensive control of glucose in the prevention of stroke. We systematically searched Medline, EmBase, and the Cochrane Library for trials published between 1950 and June, 2012. We included randomized controlled trials that reported on the effects of intensive control of glucose on incident stroke compared with standard care. Summary estimates of relative risk (RR) reductions were calculated with a random effects model, and the analysis was further stratified by factors that could affect the treatment effects. Of 649 identified studies, we included nine relevant trials, which provided data for 59,197 patients and 2037 events of stroke. Overall, intensive control of glucose as compared to standard care had no effect on incident stroke (RR, 0.96; 95%CI 0.88-1.06; P = 0.445). In the stratified analyses, a beneficial effect was seen in those trials when body mass index (BMI) more than 30 (RR, 0.86; 95%CI: 0.75-0.99; P = 0.041). No other significant differences were detected between the effect of intensive control of glucose and standard care when based on other subset factors. Our study indicated intensive control of glucose can effectively reduce the risk of incident stroke when patients with BMI more than 30.</t>
  </si>
  <si>
    <t>We therefore did a systematic review and meta-analysis to evaluate the efficacy of intensive control of glucose in the prevention of stroke.</t>
  </si>
  <si>
    <t>10.1371/journal.pone.0054465</t>
  </si>
  <si>
    <t>Aged; Blood Glucose; Body Mass Index; Female; Humans; Male; Middle Aged; Monitoring, Ambulatory; Randomized Controlled Trials as Topic; Regression Analysis; Risk Assessment; Stroke</t>
  </si>
  <si>
    <t>https://www.ncbi.nlm.nih.gov/pubmed/23372729</t>
  </si>
  <si>
    <t>PMID : 25519259</t>
  </si>
  <si>
    <t>Berstock JR, Blom AW, Beswick AD.</t>
  </si>
  <si>
    <t>Annals of the Royal College of Surgeons of England</t>
  </si>
  <si>
    <t>A systematic review and meta-analysis of complications following the posterior and lateral surgical approaches to total hip arthroplasty.</t>
  </si>
  <si>
    <t>Total hip arthroplasty is one of the most commonly performed orthopaedic procedures. Despite this, medical evidence to inform the choice of surgical approach is lacking. Currently in the UK, the two most frequently performed approaches to the hip are the posterior and the direct lateral. This systematic review was performed according to Cochrane guidelines following an extensive search for prospective controlled trials published in any language before January 2014. Of the 728 records identified from searches, 6 prospective studies (including 3 randomised controlled trials) involving 517 participants provided data towards this review. Compared with the lateral approach, the posterior approach conferred a significant reduction in the risk of Trendelenburg gait (odds ratio [OR]: 0.31, p=0.0002) and stem malposition (OR: 0.24, p=0.02), and a non-significant reduction in dislocation (OR: 0.37, p=0.16) and heterotopic ossification (OR: 0.41, p=0.13). Neither approach conferred a functional advantage. We draw attention to the paucity of evidence and the need for a further randomised trial.</t>
  </si>
  <si>
    <t>10.1308/003588414X13946184904008</t>
  </si>
  <si>
    <t>Adult; Arthroplasty, Replacement, Hip; Hip Prosthesis; Humans; Postoperative Complications; Treatment Outcome</t>
  </si>
  <si>
    <t>https://www.ncbi.nlm.nih.gov/pubmed/25519259</t>
  </si>
  <si>
    <t>PMID : 29888464</t>
  </si>
  <si>
    <t>Sagoe D, Pallesen S, Dlova NC, Lartey M, Ezzedine K, Dadzie O.</t>
  </si>
  <si>
    <t>International journal of dermatology</t>
  </si>
  <si>
    <t>The global prevalence and correlates of skin bleaching: a meta-analysis and meta-regression analysis.</t>
  </si>
  <si>
    <t>To estimate and investigate the global lifetime prevalence and correlates of skin bleaching. A meta-analysis and meta-regression analysis was performed based on a systematic and comprehensive literature search conducted in Google Scholar, ISI Web of Science, ProQuest, PsycNET, PubMed, and other relevant websites and reference lists. A total of 68 studies (67,665 participants) providing original data on the lifetime prevalence of skin bleaching were included. Publication bias was corrected using the trim and fill procedure. The pooled (imputed) lifetime prevalence of skin bleaching was 27.7% (95% CI: 19.6-37.5, I&lt;sup&gt;2&lt;/sup&gt;  = 99.6, P &amp;lt; 0.01). The highest significant prevalences were associated with: males (28.0%), topical corticosteroid use (51.8%), Africa (27.1%), persons aged ≤30 years (55.9%), individuals with only primary school education (31.6%), urban or semiurban residents (74.9%), patients (21.3%), data from 2010-2017 (26.8%), dermatological evaluation and testing-based assessment (24.9%), random sampling methods (29.2%), and moderate quality studies (32.3%). The proportion of females in study samples was significantly related to skin bleaching prevalence. Despite some limitations, our results indicate that the practice of skin bleaching is a serious global public health issue that should be addressed through appropriate public health interventions.</t>
  </si>
  <si>
    <t>To estimate and investigate the global lifetime prevalence and correlates of skin bleaching.</t>
  </si>
  <si>
    <t>Africa (27.1%), persons aged ≤30 years (55.9%), individuals with only primary school education (31.6%), urban or semiurban residents (74.9%), patients (21.3%), data from 2010-2017 (26.8%), dermatological evaluation and testing-based assessment (24.9%), random sampling methods (29.2%), and moderate quality studies (32.3%).</t>
  </si>
  <si>
    <t>10.1111/ijd.14052</t>
  </si>
  <si>
    <t>Global Health; Humans; Prevalence; Public Health; Regression Analysis; Skin Lightening Preparations</t>
  </si>
  <si>
    <t>https://www.ncbi.nlm.nih.gov/pubmed/29888464</t>
  </si>
  <si>
    <t>PMID : 22071814</t>
  </si>
  <si>
    <t>Johnston BC, Goldenberg JZ, Vandvik PO, Sun X, Guyatt GH.</t>
  </si>
  <si>
    <t>Probiotics for the prevention of pediatric antibiotic-associated diarrhea.</t>
  </si>
  <si>
    <t>Antibiotics alter the microbial balance within the gastrointestinal tract. Probiotics may prevent antibiotic-associated diarrhea (AAD) via restoration of the gut microflora. Antibiotics are prescribed frequently in children and AAD is common in this population. The primary objectives were to assess the efficacy and safety of probiotics (any specified strain or dose) used for the prevention of AAD in children. MEDLINE, EMBASE, CENTRAL, CINAHL, AMED, and the Web of Science (inception to May 2010) were searched along with specialized registers including the Cochrane IBD/FBD review group, CISCOM (Centralized Information Service for Complementary Medicine), NHS Evidence, the International Bibliographic Information on Dietary Supplements as well as trial registries. Letters were sent to authors of included trials, nutra/pharmaceutical companies, and experts in the field requesting additional information on ongoing or unpublished trials. Conference proceedings, dissertation abstracts, and reference lists from included and relevant articles were also searched. Randomized, parallel, controlled trials in children (0 to 18 years) receiving antibiotics, that compare probiotics to placebo, active alternative prophylaxis, or no treatment and measure the incidence of diarrhea secondary to antibiotic use were considered for inclusion. Study selection, data extraction as well as methodological quality assessment using the risk of bias instrument was conducted independently and in duplicate by two authors. Dichotomous data (incidence of diarrhea, adverse events) were combined using a pooled relative risk and risk difference (adverse events), and continuous data (mean duration of diarrhea, mean daily stool frequency) as weighted mean differences, along with their corresponding 95% confidence intervals. For overall pooled results on the incidence of diarrhea, sensitivity analyses included available case versus extreme-plausible analyses and random- versus fixed-effect models. To explore possible explanations for heterogeneity, a priori subgroup analysis were conducted on probiotic strain, dose, definition of antibiotic-associated diarrhea, antibiotic agent as well as risk of bias. Sixteen studies (3432 participants) met the inclusion criteria. Trials included treatment with either Bacillus spp., Bifidobacterium spp., Lactobacilli spp., Lactococcus spp., Leuconostoc cremoris, Saccharomyces spp., or Streptococcus spp., alone or in combination. Nine studies used a single strain probiotic agent, four combined two probiotic strains, one combined three probiotic strains, one product included ten probiotic agents, and one study included two probiotic arms that used three and two strains respectively. The risk of bias was determined to be high in 8 studies and low in 8 studies. Available case (patients who did not complete the studies were not included in the analysis) results from 15/16 trials reporting on the incidence of diarrhea show a large, precise benefit from probiotics compared to active, placebo or no treatment control. The incidence of AAD in the probiotic group was 9% compared to 18% in the control group (2874 participants; RR 0.52; 95% CI 0.38 to 0.72; I(2) = 56%). This benefit was not statistically significant in an extreme plausible (60% of children loss to follow-up in probiotic group and 20% loss to follow-up in the control group had diarrhea) intention to treat (ITT) sensitivity analysis. The incidence of AAD in the probiotic group was 16% compared to 18% in the control group (3392 participants; RR 0.81; 95% CI 0.63 to 1.04; I(2) = 59%). An a priori available case subgroup analysis exploring heterogeneity indicated that high dose (≥5 billion CFUs/day) is more effective than low probiotic dose (&amp;lt; 5 billion CFUs/day), interaction P value = 0.010. For the high dose studies the incidence of AAD in the probiotic group was 8% compared to 22% in the control group (1474 participants; RR 0.40; 95% CI 0.29 to 0.55). For the low dose studies the incidence of AAD in the probiotic group was 8% compared to 11% in the control group (1382 participants; RR 0.80; 95% CI 0.53 to 1.21). An extreme plausible ITT subgroup analysis was marginally significant for high dose probiotics. For the high dose studies the incidence of AAD in the probiotic group was 17% compared to 22% in the control group (1776 participants; RR 0.72; 95% CI 0.53 to 0.99; I(2) = 58%). None of the 11 trials (n = 1583) that reported on adverse events documented any serious adverse events. Meta-analysis excluded all but an extremely small non-significant difference in adverse events between treatment and control (RD 0.00; 95% CI -0.01 to 0.02). Despite heterogeneity in probiotic strain, dose, and duration, as well as in study quality, the overall evidence suggests a protective effect of probiotics in preventing AAD. Using 11 criteria to evaluate the credibility of the subgroup analysis on probiotic dose, the results indicate that the subgroup effect based on dose (≥5 billion CFU/day) was credible. Based on high-dose probiotics, the number needed to treat (NNT) to prevent one case of diarrhea is seven (NNT 7; 95% CI 6 to 10). However, a GRADE analysis indicated that the overall quality of the evidence for the primary endpoint (incidence of diarrhea) was low due to issues with risk of bias (due to high loss to follow-up) and imprecision (sparse data, 225 events). The benefit for high dose probiotics (Lactobacillus rhamnosus or Saccharomyces boulardii) needs to be confirmed by a large well-designed randomized trial. More refined trials are also needed that test strain specific probiotics and evaluate the efficacy (e.g. incidence and duration of diarrhea) and safety of probiotics with limited losses to follow-up. It is premature to draw conclusions about the efficacy and safety of other probiotic agents for pediatric AAD. Future trials would benefit from a standard and valid outcomes to measure AAD.</t>
  </si>
  <si>
    <t>The primary objectives were to assess the efficacy and safety of probiotics (any specified strain or dose) used for the prevention of AAD in children. Using 11 criteria to evaluate the credibility of the subgroup analysis on probiotic dose, the results indicate that the subgroup effect based on dose (≥5 billion CFU/day) was credible. More refined trials are also needed that test strain specific probiotics and evaluate the efficacy (e.g. incidence and duration of diarrhea) and safety of probiotics with limited losses to follow-up.</t>
  </si>
  <si>
    <t>The primary objectives were to assess the efficacy and safety of probiotics (any specified strain or dose) used for the prevention of AAD in children. Randomized, parallel, controlled trials in children (0 to 18 years) receiving antibiotics, that compare probiotics to placebo, active alternative prophylaxis, or no treatment and measure the incidence of diarrhea secondary to antibiotic use were considered for inclusion. However, a GRADE analysis indicated that the overall quality of the evidence for the primary endpoint (incidence of diarrhea) was low due to issues with risk of bias (due to high loss to follow-up) and imprecision (sparse data, 225 events).</t>
  </si>
  <si>
    <t>10.1002/14651858.CD004827.pub3</t>
  </si>
  <si>
    <t>Adolescent; Anti-Bacterial Agents; Child; Child, Preschool; Diarrhea; Female; Humans; Infant; Male; Probiotics; Randomized Controlled Trials as Topic</t>
  </si>
  <si>
    <t>https://www.ncbi.nlm.nih.gov/pubmed/22071814</t>
  </si>
  <si>
    <t>PMID : 22592721</t>
  </si>
  <si>
    <t>Candy B, Jones L, Varagunam M, Speck P, Tookman A, King M.</t>
  </si>
  <si>
    <t>Spiritual and religious interventions for well-being of adults in the terminal phase of disease.</t>
  </si>
  <si>
    <t>As terminal disease progresses, health deteriorates and the end of life approaches, people may ask &amp;quot;Why this illness? Why me? Why now?&amp;quot; Such questions may invoke, rekindle or intensify spiritual or religious concerns. Although the processes by which these associations occur are poorly understood, there is some research evidence for associations that are mainly positive between spiritual and religious awareness and wellness, such as emotional health. This review aimed to describe spiritual and religious interventions for adults in the terminal phase of a disease and to evaluate their effectiveness on well-being. We searched 14 databases to November 2011, including the Cochrane Central Register of Controlled Trials and MEDLINE. We included randomised controlled trials (RCTS) if they involved adults in the terminal phase of a disease and if they evaluated outcomes for an intervention that had a spiritual or religious component. Primary outcomes were well-being, coping with the disease and quality of life. In accordance with the inclusion criteria, two review authors independently screened citations. One review author extracted data which was then checked by another review author. We considered meta-analysis for studies with comparable characteristics. Five RCTs (1130 participants) were included. Two studies evaluated meditation, the others evaluated multi-disciplinary palliative care interventions that involved a chaplain or spiritual counsellor as a member of the intervention team. The studies evaluating meditation found no overall significant difference between those receiving meditation or usual care on quality of life or well-being. However, when meditation was combined with massage in the medium term it buffered against a reduction in quality of life. In the palliative care intervention studies there was no significant difference in quality of life or well-being between the trial arms. Coping with the disease was not evaluated in the studies. The quality of the studies was limited by under-reporting of design features. We found inconclusive evidence that interventions with spiritual or religious components for adults in the terminal phase of a disease may or may not enhance well-being. Such interventions are under-evaluated. All five studies identified were undertaken in the same country, and in the multi-disciplinary palliative care interventions it is unclear if all participants received support from a chaplain or a spiritual counsellor. Moreover, it is unclear in all the studies whether the participants in the comparative groups received spiritual or religious support, or both, as part of routine care or from elsewhere. The paucity of quality research indicates a need for more rigorous studies.</t>
  </si>
  <si>
    <t>This review aimed to describe spiritual and religious interventions for adults in the terminal phase of a disease and to evaluate their effectiveness on well-being.</t>
  </si>
  <si>
    <t>10.1002/14651858.CD007544.pub2</t>
  </si>
  <si>
    <t>Adult; Humans; Massage; Meditation; Palliative Care; Quality of Life; Randomized Controlled Trials as Topic; Religion; Spirituality; Terminally Ill</t>
  </si>
  <si>
    <t>https://www.ncbi.nlm.nih.gov/pubmed/22592721</t>
  </si>
  <si>
    <t>PMID : 26951738</t>
  </si>
  <si>
    <t>Le J, Dorstyn D.</t>
  </si>
  <si>
    <t>Anxiety prevalence following spinal cord injury: a meta-analysis.</t>
  </si>
  <si>
    <t>Meta-analysis. Prevalence estimates indicate that anxiety following spinal cord injury (SCI) is a common problem. However, methodological differences between studies may impact the clinical interpretation of these data. Data from 18 independent studies (Nparticipants=3158), which reported the prevalence of an anxiety disorder or associated symptoms, were identified from the Embase, PubMed and PsycInfo databases. Proportions were the primary effect size estimate. Confidence intervals, fail-safe Ns and the I(2) statistic were additionally calculated to identify the extent to which findings were robust and consistent across studies. Five per cent of participants met the criteria for either GAD or panic disorder, with Agoraphobia identified in 2.5%. These diagnostic data were, however, limited to two studies. Higher rates were noted for self-reported 'caseness' of anxiety, with 27% reporting clinically significant symptoms. Anxiety prevalence estimates varied across the individual self-report measures (range: 15-32%). Method of administration (range: 26-32%) did not impact significantly on these estimates nor did recruitment source, with similarly high anxiety levels reported by hospital (27%) and community (29%) samples. Early identification and treatment of anxiety are important in SCI rehabilitation, with a subgroup of individuals experiencing chronic symptoms. Further research is needed to establish guidelines for the interpretation of self-report data, including the use of clinical cutoffs.</t>
  </si>
  <si>
    <t>Further research is needed to establish guidelines for the interpretation of self-report data, including the use of clinical cutoffs.</t>
  </si>
  <si>
    <t>Proportions were the primary effect size estimate.</t>
  </si>
  <si>
    <t>10.1038/sc.2016.15</t>
  </si>
  <si>
    <t>Anxiety; Databases, Factual; Humans; Prevalence; Spinal Cord Diseases</t>
  </si>
  <si>
    <t>https://www.ncbi.nlm.nih.gov/pubmed/26951738</t>
  </si>
  <si>
    <t>PMID : 26948135</t>
  </si>
  <si>
    <t>García-Hermoso A, Cerrillo-Urbina AJ, Herrera-Valenzuela T, Cristi-Montero C, Saavedra JM, Martínez-Vizcaíno V.</t>
  </si>
  <si>
    <t>Is high-intensity interval training more effective on improving cardiometabolic risk and aerobic capacity than other forms of exercise in overweight and obese youth? A meta-analysis.</t>
  </si>
  <si>
    <t>The scientific interest in high-intensity interval training (HIIT) has greatly increased during recent years. The objective of this meta-analysis was to determine the effectiveness of HIIT interventions on cardio-metabolic risk factors and aerobic capacity in overweight and obese youth, in comparison with other forms of exercise. A computerized search was made using seven databases. The analysis was restricted to studies that examined the effect of HIIT interventions on cardio-metabolic and/or aerobic capacity in pediatric obesity (6-17 years old). Nine studies using HIIT interventions were selected (n = 274). Standarized mean difference (SMD) and 95% confidence intervals were calculated. The DerSimonian-Laird approach was used. HIIT interventions (4-12 week duration) produced larger decreases in systolic blood pressure (SMD = 0.39; -3.63 mmHg) and greater increases in maximum oxygen uptake (SMD = 0.59; 1.92 ml/kg/min) than other forms of exercise. Also, type of comparison exercise group and duration of study were moderators. HIIT could be considered a more effective and time-efficient intervention for improving blood pressure and aerobic capacity levels in obese youth in comparison to other types of exercise. © 2016 World Obesity.</t>
  </si>
  <si>
    <t>The objective of this meta-analysis was to determine the effectiveness of HIIT interventions on cardio-metabolic risk factors and aerobic capacity in overweight and obese youth, in comparison with other forms of exercise.</t>
  </si>
  <si>
    <t>10.1111/obr.12395</t>
  </si>
  <si>
    <t>Cardiorespiratory fitness; childhood obesity; intensity training; intermittent training; Adolescent; Cardiovascular Diseases; Child; Exercise Tolerance; High-Intensity Interval Training; Humans; Metabolic Syndrome; Overweight; Pediatric Obesity; Randomized Controlled Trials as Topic</t>
  </si>
  <si>
    <t>https://www.ncbi.nlm.nih.gov/pubmed/26948135</t>
  </si>
  <si>
    <t>PMID : 29330704</t>
  </si>
  <si>
    <t>Tabrizi R, Akbari M, Sharifi N, Lankarani KB, Moosazadeh M, Kolahdooz F, Taghizadeh M, Asemi Z.</t>
  </si>
  <si>
    <t>High blood pressure &amp;amp; cardiovascular prevention : the official journal of the Italian Society of Hypertension</t>
  </si>
  <si>
    <t>The Effects of Coenzyme Q10 Supplementation on Blood Pressures Among Patients with Metabolic Diseases: A Systematic Review and Meta-analysis of Randomized Controlled Trials.</t>
  </si>
  <si>
    <t>Although several trials have assessed the effect of coenzyme Q10 (CoQ10) supplementation on blood pressures among patients with metabolic diseases, findings are controversial. This review of randomized controlled trials (RCTs) was performed to summarize the evidence on the effects of CoQ10 supplementation on blood pressures among patients with metabolic diseases. Randomized-controlled trials (RCTs) published in PubMed, EMBASE, Web of Science and Cochrane Library databases up to 10 August 2017 were searched. Two review authors independently assessed study eligibility, extracted data, and evaluated risk of bias of included studies. Heterogeneity was measured with a Q-test and with I&lt;sub&gt;2&lt;/sub&gt; statistics. Data were pooled by using the fix or random-effect model based on the heterogeneity test results and expressed as standardized mean difference (SMD) with 95% confidence interval (CI). A total of seventeen randomized controlled trials (684 participants) were included. Results showed that CoQ10 supplementation significantly decreased systolic blood pressure (SBP) (SMD - 0.30; 95% CI - 0.52, - 0.08). However, CoQ10 supplementation decreased diastolic blood pressure (DBP), but this was not statistically significant (SMD - 0.08; 95% CI - 0.46, 0.29). CoQ10 supplementation may result in reduction in SBP levels, but did not affect DBP levels among patients with metabolic diseases. Additional prospective studies regarding the effect of CoQ10 supplementation on blood pressure in patients with metabolic diseases are necessary.</t>
  </si>
  <si>
    <t>10.1007/s40292-018-0247-2</t>
  </si>
  <si>
    <t>Blood pressure; Coenzyme Q10; Meta-analysis; Metabolic diseases; Adult; Aged; Blood Pressure; Dietary Supplements; Evidence-Based Medicine; Female; Humans; Hypertension; Male; Metabolic Diseases; Middle Aged; Odds Ratio; Randomized Controlled Trials as Topic; Risk Factors; Treatment Outcome; Ubiquinone</t>
  </si>
  <si>
    <t>https://www.ncbi.nlm.nih.gov/pubmed/29330704</t>
  </si>
  <si>
    <t>PMID : 24837055</t>
  </si>
  <si>
    <t>Xu A, Chomutare T, Iyengar S.</t>
  </si>
  <si>
    <t>Technology and health care : official journal of the European Society for Engineering and Medicine</t>
  </si>
  <si>
    <t>Persuasive attributes of medication adherence interventions for older adults: a systematic review.</t>
  </si>
  <si>
    <t>Low adherence to prescribed medications leads to serious negative health consequences in older adults. Effective interventions that improve adherence are often labor-intensive and complex. However, most studies do not analyze the separate effects of the components. Persuasive System Design (PSD) is framework that analyzes the motivations that change behavior. In this paper, we aim to apply the model to changing the pill-taking behaviors of the aging population and determine which persuasive elements in interventions drive improvement in medication adherence. Systematic review using the databases Medline (1977 to February 2012), Cochrane library (2000 to June 2013); Cinahl (1975 to June 2013), and Psycinfo (2002 to June 2012). Inclusion criteria were experimental trials with participants' mean age ⩾ 60 years and had medication adherence as a primary or secondary measure. Meta-analysis (40 studies) demonstrated a significant association of tailoring, or one-on-one counseling, with medication adherence. Interventions with simulation (showing the causal relationship between non-adherence and negative effects) and rehearsal (miming medication-taking behavior) also showed evidence for improved adherence. Future medication adherence interventions might be more effective if they were based on persuasive technology.</t>
  </si>
  <si>
    <t>In this paper, we aim to apply the model to changing the pill-taking behaviors of the aging population and determine which persuasive elements in interventions drive improvement in medication adherence.</t>
  </si>
  <si>
    <t>Inclusion criteria were experimental trials with participants' mean age ⩾ 60 years and had medication adherence as a primary or secondary measure.</t>
  </si>
  <si>
    <t>10.3233/THC-140812</t>
  </si>
  <si>
    <t>Systematic review; older adults; persuasive technology; Aged; Aged, 80 and over; Aging; Drug Prescriptions; Female; Geriatric Assessment; Humans; Male; Medication Adherence; Norway; Patient Education as Topic; Persuasive Communication; Randomized Controlled Trials as Topic</t>
  </si>
  <si>
    <t>https://www.ncbi.nlm.nih.gov/pubmed/24837055</t>
  </si>
  <si>
    <t>PMID : 27732692</t>
  </si>
  <si>
    <t>Thuné H, Recasens M, Uhlhaas PJ.</t>
  </si>
  <si>
    <t>The 40-Hz Auditory Steady-State Response in Patients With Schizophrenia: A Meta-analysis.</t>
  </si>
  <si>
    <t>The neurobiological mechanisms underlying circuit dysfunctions in schizophrenia remain poorly understood. The 40-Hz auditory steady-state response (ASSR) has been suggested as a potential biomarker for schizophrenia. To provide a meta-analytical insight into the presence of 40-Hz ASSR impairments in patients with schizophrenia and to examine the effects of the participant group, stimulus parameters, and analysis and recording techniques. Searches were conducted in PubMed and reference lists of appropriate publications to identify relevant studies published from November 1999 to March 2016. Initial literature searches were performed with combinations of the following search terms: (1) auditory steady state response, (2) schizophrenia, (3) 40 Hz, (4) EEG, (5) MEG, and (6) steady state response. Original articles reporting 40-Hz ASSR data on patients with schizophrenia (chronic or first episode) compared with healthy controls using electroencephalographic (EEG) and magnetoencephalographic (MEG) recordings. Hedges g effect sizes were calculated using sample sizes, P values, and/or Cohen d effect sizes from 20 studies. Effect size data were pooled using random-effects models. Publication bias was corrected for using funnel plots, the Egger regression test, and a trim and fill test. The contributions of study design parameters and participant characteristics were assessed using a mixed linear model approach and subsequent post hoc t tests. The present analysis was performed during the period from November 2015 to March 2016. Random model Hedges g effect sizes for auditory steady-state amplitude and phase-locking measures from sensor/electrode and sources-space responses in EEG and MEG studies. Of the 20 studies analyzed (representing a total of 590 healthy controls and 606 patients with schizophrenia), 17 reported significant reductions in 40-Hz ASSR spectral power and/or phase locking in patients with schizophrenia compared with healthy controls (Hedges g effect: -0.58 [power] and -0.46 [phase]). Effect sizes from spectral power and phase-locking measures did not differ significantly (95% CI, -0.49 to 0.22; t = -0.80; P = .43). Stimulus characteristics and analysis methods were not associated with the findings of 40-Hz ASSR impairment in schizophrenia. The 40-Hz ASSR spectral power and phase-locking deficits are robust in schizophrenia, which suggests that these measures could be useful probes for assessing circuit dysfunctions in the disorder. Moreover, these findings should motivate large-scale studies of the longitudinal expression in patients with schizophrenia and at-risk populations, to further validate the 40-Hz ASSR as a potential biomarker.</t>
  </si>
  <si>
    <t>To provide a meta-analytical insight into the presence of 40-Hz ASSR impairments in patients with schizophrenia and to examine the effects of the participant group, stimulus parameters, and analysis and recording techniques.</t>
  </si>
  <si>
    <t>10.1001/jamapsychiatry.2016.2619</t>
  </si>
  <si>
    <t>Adult; Biomarkers; Diagnosis, Differential; Electroencephalography; Evoked Potentials, Auditory; Female; Humans; Magnetoencephalography; Male; Middle Aged; Predictive Value of Tests; Reference Values; Schizophrenia; Schizophrenic Psychology</t>
  </si>
  <si>
    <t>https://www.ncbi.nlm.nih.gov/pubmed/27732692</t>
  </si>
  <si>
    <t>PMID : 29239075</t>
  </si>
  <si>
    <t>Kessing LV, Andersen PK, Vinberg M.</t>
  </si>
  <si>
    <t>Bipolar disorders</t>
  </si>
  <si>
    <t>Risk of recurrence after a single manic or mixed episode - a systematic review and meta-analysis.</t>
  </si>
  <si>
    <t>For the first time to estimate the risk of recurrence among patients with a single manic/mixed episode by systematically reviewing prior studies on cohorts of adults, and cohorts of children and adolescents, respectively. A systematic literature search up to August 2017 was carried out including studies in which &amp;lt; 25% of the participants were estimated to have had a mood episode that required pharmacological treatment prior to the index manic or mixed episode at inclusion. Three studies including a total of 293 adult patients with a single manic or mixed episode and three studies of children and adolescents including 126 patients were identified. In the adult studies, 31%, 40% and 42% experienced recurrence after recovery within 1 year, 59% after 2 years, and 58% after 4 years, respectively. In the studies on children and adolescents, 40% and 52% experienced recurrence after recovery within 1 year, 30% and 60% after 2 years and 64% and 67% after 4 to 5 years, respectively. Results from meta-analyses showed a 1-year rate of recurrence of 35% (95% confidence interval [CI]: 30-41%) in adults, and in adolescents/children, a 1-year rate of recurrence of 48% (95% CI: 38-58%), a 2-year rate of 46% (95% CI: 33-60%) and a 4-5-year rate of recurrence of 65% (95% CI: 52-77%; as data from different studies were included at 1, 2 and 5 years, rates of recurrence did not increase steadily with time). The rate of recurrence is high among adults as well as children and adolescents. It is important that clinicians and patients as well as relatives are well informed about these high risks when deciding to start maintenance treatment or not following onset of a single manic or mixed episode.</t>
  </si>
  <si>
    <t>10.1111/bdi.12593</t>
  </si>
  <si>
    <t>bipolar disorder; depression; first affective episode; first manic episode; maintenance treatment; mania; mixed episode; recurrence; relapse; single manic episode; Adolescent; Adult; Affective Symptoms; Bipolar Disorder; Child; Episode of Care; Female; Humans; Male; Recurrence; Risk Assessment</t>
  </si>
  <si>
    <t>https://www.ncbi.nlm.nih.gov/pubmed/29239075</t>
  </si>
  <si>
    <t>PMID : 27289487</t>
  </si>
  <si>
    <t>Whiteley WN, Emberson J, Lees KR, Blackwell L, Albers G, Bluhmki E, Brott T, Cohen G, Davis S, Donnan G, Grotta J, Howard G, Kaste M, Koga M, von Kummer R, Lansberg MG, Lindley RI, Lyden P, Olivot JM, Parsons M, Toni D, Toyoda K, et al.</t>
  </si>
  <si>
    <t>Risk of intracerebral haemorrhage with alteplase after acute ischaemic stroke: a secondary analysis of an individual patient data meta-analysis.</t>
  </si>
  <si>
    <t>Randomised trials have shown that alteplase improves the odds of a good outcome when delivered within 4·5 h of acute ischaemic stroke. However, alteplase also increases the risk of intracerebral haemorrhage; we aimed to determine the proportional and absolute effects of alteplase on the risks of intracerebral haemorrhage, mortality, and functional impairment in different types of patients. We used individual patient data from the Stroke Thrombolysis Trialists' (STT) meta-analysis of randomised trials of alteplase versus placebo (or untreated control) in patients with acute ischaemic stroke. We prespecified assessment of three classifications of intracerebral haemorrhage: type 2 parenchymal haemorrhage within 7 days; Safe Implementation of Thrombolysis in Stroke Monitoring Study's (SITS-MOST) haemorrhage within 24-36 h (type 2 parenchymal haemorrhage with a deterioration of at least 4 points on National Institutes of Health Stroke Scale [NIHSS]); and fatal intracerebral haemorrhage within 7 days. We used logistic regression, stratified by trial, to model the log odds of intracerebral haemorrhage on allocation to alteplase, treatment delay, age, and stroke severity. We did exploratory analyses to assess mortality after intracerebral haemorrhage and examine the absolute risks of intracerebral haemorrhage in the context of functional outcome at 90-180 days. Data were available from 6756 participants in the nine trials of intravenous alteplase versus control. Alteplase increased the odds of type 2 parenchymal haemorrhage (occurring in 231 [6·8%] of 3391 patients allocated alteplase vs 44 [1·3%] of 3365 patients allocated control; odds ratio [OR] 5·55 [95% CI 4·01-7·70]; absolute excess 5·5% [4·6-6·4]); of SITS-MOST haemorrhage (124 [3·7%] of 3391 vs 19 [0·6%] of 3365; OR 6·67 [4·11-10·84]; absolute excess 3·1% [2·4-3·8]); and of fatal intracerebral haemorrhage (91 [2·7%] of 3391 vs 13 [0·4%] of 3365; OR 7·14 [3·98-12·79]; absolute excess 2·3% [1·7-2·9]). However defined, the proportional increase in intracerebral haemorrhage was similar irrespective of treatment delay, age, or baseline stroke severity, but the absolute excess risk of intracerebral haemorrhage increased with increasing stroke severity: for SITS-MOST intracerebral haemorrhage the absolute excess risk ranged from 1·5% (0·8-2·6%) for strokes with NIHSS 0-4 to 3·7% (2·1-6·3%) for NIHSS 22 or more (p=0·0101). For patients treated within 4·5 h, the absolute increase in the proportion (6·8% [4·0% to 9·5%]) achieving a modified Rankin Scale of 0 or 1 (excellent outcome) exceeded the absolute increase in risk of fatal intracerebral haemorrhage (2·2% [1·5% to 3·0%]) and the increased risk of any death within 90 days (0·9% [-1·4% to 3·2%]). Among patients given alteplase, the net outcome is predicted both by time to treatment (with faster time increasing the proportion achieving an excellent outcome) and stroke severity (with a more severe stroke increasing the absolute risk of intracerebral haemorrhage). Although, within 4·5 h of stroke, the probability of achieving an excellent outcome with alteplase treatment exceeds the risk of death, early treatment is especially important for patients with severe stroke. UK Medical Research Council, British Heart Foundation, University of Glasgow, University of Edinburgh.</t>
  </si>
  <si>
    <t>We did exploratory analyses to assess mortality after intracerebral haemorrhage and examine the absolute risks of intracerebral haemorrhage in the context of functional outcome at 90-180 days.</t>
  </si>
  <si>
    <t>10.1016/S1474-4422(16)30076-X</t>
  </si>
  <si>
    <t>Adult; Age Factors; Aged; Aged, 80 and over; Brain Ischemia; Cerebral Hemorrhage; Databases, Factual; Female; Fibrinolytic Agents; Humans; Logistic Models; Male; Middle Aged; Outcome Assessment (Health Care); Randomized Controlled Trials as Topic; Stroke; Time Factors; Tissue Plasminogen Activator</t>
  </si>
  <si>
    <t>https://www.ncbi.nlm.nih.gov/pubmed/27289487</t>
  </si>
  <si>
    <t>PMID : 30415759</t>
  </si>
  <si>
    <t>Menz HB, Auhl M, Spink MJ.</t>
  </si>
  <si>
    <t>Foot problems as a risk factor for falls in community-dwelling older people: A systematic review and meta-analysis.</t>
  </si>
  <si>
    <t>Foot problems are common in older people. The objective of this systematic review was to determine whether foot problems increase the risk of falling in community-dwelling older people. Electronic databases were searched from inception to May 2018. To be eligible for inclusion, papers needed to (i) include community-dwelling older participants, (ii) document falls either retrospectively or prospectively, and (iii) document or assess the presence of foot problems. Screening and data extraction were performed by two independent assessors, with disagreements resolved by consensus. A total of 146 papers were screened by title and abstract, and nine met the inclusion criteria. An additional six eligible papers were identified by searching the reference lists of included papers, resulting in a total of 15 papers. Quantitative synthesis indicated that older people who fell were more likely to have foot pain, hallux valgus, lesser toe deformity, plantar fasciitis, reduced ankle dorsiflexion range of motion, reduced toe plantarflexion strength, impaired tactile sensitivity and increased plantar pressures when walking. Meta-analysis indicated that fallers were more likely to have foot pain (pooled odds ratio [OR] 1.95, 95% CI 1.38-2.76, p &amp;lt; 0.001), hallux valgus (pooled OR 1.89, 95% CI 1.19-3.00, p = 0.007) and lesser toe deformity (pooled OR 1.67, 95% CI 1.07-2.59, p = 0.020). Foot problems, particularly foot pain, hallux valgus and lesser toe deformity, are associated with falls in older people. Documentation of foot problems and referral to foot care specialists should therefore be a routine component of falls risk assessment and prevention.</t>
  </si>
  <si>
    <t>To be eligible for inclusion, papers needed to (i) include community-dwelling older participants, (ii) document falls either retrospectively or prospectively, and (iii) document or assess the presence of foot problems.</t>
  </si>
  <si>
    <t>10.1016/j.maturitas.2018.10.001</t>
  </si>
  <si>
    <t>Accidental falls; Ageing; Foot problems; Accidental Falls; Aged; Aged, 80 and over; Foot; Foot Deformities; Foot Diseases; Humans; Independent Living; Pain; Risk Factors</t>
  </si>
  <si>
    <t>https://www.ncbi.nlm.nih.gov/pubmed/30415759</t>
  </si>
  <si>
    <t>PMID : 30019393</t>
  </si>
  <si>
    <t>Li C, Yin H, Zhao J, Shang B, Hu M, Zhang P, Chen L.</t>
  </si>
  <si>
    <t>Interventions to promote mental health in nursing students: A systematic review and meta-analysis of randomized controlled trials.</t>
  </si>
  <si>
    <t>The aim of this study was to systematically examine the efficacy of interventions aimed at improving nursing students' mental health and to identify which form of interventions was effective. Recent research has demonstrated mental disorders in common among nursing students and may lead to adverse consequences like low self-efficacy and poor academic performance. According to the recommendations of the Cochrane Collaboration, a systematic review and meta-analysis was conducted. PubMed, EMBase, the Cochrane central register of randomized controlled trials, PsycINFO and Web of Science were used to identify potential studies (January 1990-April 2017). A systematic review of the literature and meta-analysis of randomized controlled trials on the efficacy of interventions on reducing mental disorders in nursing students. Review Manager version 5.3 was used to obtain pooled results. Twelve studies with a total sample size of 651 participants met the inclusion criteria. Interventions included psychotherapy, exercise, training programme and other forms of intervention. The results of subgroup analysis showed that depression benefit more from psychotherapy, anxiety benefit from psychotherapy and non-psychotherapy. Interventions were effective in managing stress and systolic blood pressure. Improvements on self-efficacy and diastolic blood pressure was not observed. Psychotherapy should be chosen to reduce depression and anxiety of nursing students. There is a need for further studies should explore more potential value of psychotherapy on stress and biological change.</t>
  </si>
  <si>
    <t>The aim of this study was to systematically examine the efficacy of interventions aimed at improving nursing students' mental health and to identify which form of interventions was effective.</t>
  </si>
  <si>
    <t>10.1111/jan.13808</t>
  </si>
  <si>
    <t>anxiety; depression; intervention; meta-analysis; nursing students; stress; Anxiety Disorders; Depressive Disorder; Exercise Therapy; Health Promotion; Humans; Hypertension; Mental Health; Occupational Stress; Psychotherapy; Randomized Controlled Trials as Topic; Self Efficacy; Students, Nursing</t>
  </si>
  <si>
    <t>https://www.ncbi.nlm.nih.gov/pubmed/30019393</t>
  </si>
  <si>
    <t>PMID : 30147309</t>
  </si>
  <si>
    <t>Ma Y, Tong X, Liu Y, Liu S, Xiong H, Fan H.</t>
  </si>
  <si>
    <t>International journal of chronic obstructive pulmonary disease</t>
  </si>
  <si>
    <t>ACE gene polymorphism is associated with COPD and COPD with pulmonary hypertension: a meta-analysis.</t>
  </si>
  <si>
    <t>Angiotensin-converting enzyme (&lt;i&gt;ACE&lt;/i&gt;) gene I/D polymorphism has been studied in relation to the susceptibility to COPD and COPD with pulmonary hypertension (PH) with inconclusive results. We performed the first comprehensive meta-analysis to evaluate accurately the association between the &lt;i&gt;ACE&lt;/i&gt; gene polymorphism and the risk of COPD. Data were analyzed using odds ratios (ORs) and the corresponding 95% CIs to measure the strength of the models. Subgroup analyses were conducted by ethnicity and complication which referred to PH. In total, 15 studies (2,635 participants) were included in our study, of which four studies (288 participants) were for PH subgroup. The overall analysis results indicated that the &lt;i&gt;ACE&lt;/i&gt; gene polymorphism was not associated with COPD susceptibility in all gene models. However, the ethnic subgroup analysis results indicated that &lt;i&gt;ACE&lt;/i&gt; gene polymorphism was associated with Asians' susceptibility to COPD (DD+DI vs II, OR=1.47, &lt;i&gt;P&lt;/i&gt;=0.019, 95% CI: 1.07-2.02). Further, the overall results of the present study detected no statistical significance between &lt;i&gt;ACE&lt;/i&gt; gene polymorphism and the risk of COPD with PH, but the homozygote variant (DD) increased the risk of PH in Asian COPD patients (DD vs ID+II, OR=2.05, &lt;i&gt;P&lt;/i&gt;=0.05, 95% CI: 1.00-4.19). The current study suggests that &lt;i&gt;ACE&lt;/i&gt; polymorphism, particularly the homozygote variant (DD), might contribute to the risk of COPD and COPD with PH among Asians. Further studies with larger sample size and more ethnicities are expected to be conducted in the future to validate the results.</t>
  </si>
  <si>
    <t>We performed the first comprehensive meta-analysis to evaluate accurately the association between the &lt;i&gt;ACE&lt;/i&gt; gene polymorphism and the risk of COPD.</t>
  </si>
  <si>
    <t>10.2147/COPD.S168772</t>
  </si>
  <si>
    <t>ACE; COPD; meta-analysis; polymorphism; pulmonary hypertension; susceptibility; Asian Continental Ancestry Group; Genetic Predisposition to Disease; Homozygote; Humans; Hypertension, Pulmonary; Odds Ratio; Peptidyl-Dipeptidase A; Polymorphism, Genetic; Pulmonary Disease, Chronic Obstructive</t>
  </si>
  <si>
    <t>https://www.ncbi.nlm.nih.gov/pubmed/30147309</t>
  </si>
  <si>
    <t>PMID : 29275348</t>
  </si>
  <si>
    <t>Holden MA, Burke DL, Runhaar J, van Der Windt D, Riley RD, Dziedzic K, Legha A, Evans AL, Abbott JH, Baker K, Brown J, Bennell KL, Bossen D, Brosseau L, Chaipinyo K, Christensen R, Cochrane T, de Rooij M, Doherty M, French HP, Hickson S, Hinman RS, et al.</t>
  </si>
  <si>
    <t>Subgrouping and TargetEd Exercise pRogrammes for knee and hip OsteoArthritis (STEER OA): a systematic review update and individual participant data meta-analysis protocol.</t>
  </si>
  <si>
    <t>Knee and hip osteoarthritis (OA) is a leading cause of disability worldwide. Therapeutic exercise is a recommended core treatment for people with knee and hip OA, however, the observed effect sizes for reducing pain and improving physical function are small to moderate. This may be due to insufficient targeting of exercise to subgroups of people who are most likely to respond and/or suboptimal content of exercise programmes. This study aims to identify: (1) subgroups of people with knee and hip OA that do/do not respond to therapeutic exercise and to different types of exercise and (2) mediators of the effect of therapeutic exercise for reducing pain and improving physical function. This will enable optimal targeting and refining the content of future exercise interventions. Systematic review and individual participant data meta-analyses. A previous comprehensive systematic review will be updated to identify randomised controlled trials that compare the effects of therapeutic exercise for people with knee and hip OA on pain and physical function to a non-exercise control. Lead authors of eligible trials will be invited to share individual participant data. Trial-level and participant-level characteristics (for baseline variables and outcomes) of included studies will be summarised. Meta-analyses will use a two-stage approach, where effect estimates are obtained for each trial and then synthesised using a random effects model (to account for heterogeneity). All analyses will be on an intention-to-treat principle and all summary meta-analysis estimates will be reported as standardised mean differences with 95% CI. Research ethical or governance approval is exempt as no new data are being collected and no identifiable participant information will be shared. Findings will be disseminated via national and international conferences, publication in peer-reviewed journals and summaries posted on websites accessed by the public and clinicians. CRD42017054049.</t>
  </si>
  <si>
    <t>A previous comprehensive systematic review will be updated to identify randomised controlled trials that compare the effects of therapeutic exercise for people with knee and hip OA on pain and physical function to a non-exercise control.</t>
  </si>
  <si>
    <t>10.1136/bmjopen-2017-018971</t>
  </si>
  <si>
    <t>exercise; hip; knee; musculoskeletal disorders; osteoarthritis; Exercise Therapy; Humans; Osteoarthritis, Hip; Osteoarthritis, Knee; Pain; Pain Management; Pain Measurement; Randomized Controlled Trials as Topic; Research Design; Systematic Reviews as Topic</t>
  </si>
  <si>
    <t>https://www.ncbi.nlm.nih.gov/pubmed/29275348</t>
  </si>
  <si>
    <t>PMID : 23878124</t>
  </si>
  <si>
    <t>Gordon M, Naidoo K, Akobeng AK, Thomas AG.</t>
  </si>
  <si>
    <t>Cochrane Review: Osmotic and stimulant laxatives for the management of childhood constipation (Review).</t>
  </si>
  <si>
    <t>Constipation within childhood is an extremely common problem. Despite the widespread use of osmotic and stimulant laxatives by health professionals to manage constipation in children, there has been a long standing paucity of high quality evidence to support this practice. We set out to evaluate the efficacy and safety of osmotic and stimulant laxatives used to treat functional childhood constipation. The search (inception to May 7, 2012) was standardised and not limited by language and included electronic searching (MEDLINE, EMBASE, Cochrane Central Register of Controlled Trials, Cochrane Inflammatory Bowel Disease and Functional Bowel Disorders Group Specialized Trials Register), reference searching of all included studies, personal contacts and drug companies. Randomised controlled trials (RCTs) which compared osmotic or stimulant laxatives with either placebo or another intervention, with patients aged 0 to 18 years old were considered for inclusion. The primary outcome was frequency of defecation. Secondary endpoints included faecal incontinence, disimpaction, need for additional therapies and adverse events. Relevant papers were identified and the authors independently assessed the eligibility of trials. Methodological quality was assessed using the Cochrane risk of bias tool.The Cochrane RevMan software was used for analyses. Patients with final missing outcomes were assumed to have relapsed. For continuous outcomes we calculated a mean difference (MD) and 95% confidence interval (CI) using a fixed-effect model. For dichotomous outcomes we calculated an odds ratio (OR) and 95% confidence intervals (95% CI) using a fixed-effect model. The chi square and I(2) statistics were used to assess statistical heterogeneity. A random-effects model was used in situations of unexplained heterogeneity Eighteen RCTs (1643 patients) were included in the review. Nine studies were judged to be at high risk of bias due to lack of blinding, incomplete outcome data and selective reporting. Meta-analysis of two studies (101 patients) comparing polyethylene glycol (PEG) with placebo showed a significantly increased number of stools per week with PEG (MD 2.61 stools per week, 95% CI 1.15 to 4.08). Common adverse events in the placebo-controlled studies included flatulence, abdominal pain, nausea, diarrhoea and headache. Meta-analysis of 4 studies with 338 participants comparing PEG with lactulose showed significantly greater stools per week with PEG (MD 0.95 stools per week, 95% CI 0.46 to 1.44), although follow up was short. Patients who received PEG were significantly less likely to require additional laxative therapies. Eighteen per cent of PEG patients required additional therapies compared to 30% of lactulose patients (OR 0.49, 95% CI 0.27 to 0.89). No serious adverse events were reported with either agent. Common adverse events in these studies included diarrhoea, abdominal pain, nausea, vomiting and pruritis ani. Meta-analysis of 3 studies with 211 participants comparing PEG with milk of magnesia showed that the stools/wk was significantly greater with PEG (MD 0.69 stools per week, 95% CI 0.48 to 0.89). However, the magnitude of this difference is quite small and may not be clinically significant. One child was noted to be allergic to PEG, but there were no other serious adverse events reported. Meta-analysis of 2 studies with 287 patients comparing liquid paraffin (mineral oil) with lactulose revealed a relatively large statistically significant difference in the number of stools per week favouring paraffin (MD 4.94 stools per week, 95% CI 4.28 to 5.61). No serious adverse events were reported. Adverse events included abdominal pain, distention and watery stools. No statistically significant differences in the number of stools per week were found between PEG and enemas (1 study, 90 patients, MD 1.00, 95% CI -1.58 to 3.58), dietary fibre mix and lactulose (1 study, 125 patients, P = 0.481), senna and lactulose (1 study, 21 patients, P &amp;gt; 0.05), lactitol and lactulose (1 study, 51 patients, MD -0.80, 95% CI -2.63 to 1.03), and PEG and liquid paraffin (1 study, 158 patients, MD 0.70, 95% CI -0.38 to 1.78). The pooled analyses suggest that PEG preparations may be superior to placebo, lactulose and milk of magnesia for childhood constipation. GRADE analyses indicated that the overall quality of the evidence for the primary outcome (number of stools per week) was low or very low due to sparse data, inconsistency (heterogeneity), and high risk of bias in the studies in the pooled analyses. Thus, the results of the pooled analyses should be interpreted with caution because of quality and methodological concerns, as well as clinical heterogeneity, and short follow up. However, PEG appears safe and well tolerated. There is also evidence suggesting the efficacy of liquid paraffin (mineral oil), which was also well tolerated.There is no evidence to demonstrate the superiority of lactulose when compared to the other agents studied, although there is a lack of placebo controlled studies. Further research is needed to investigate the long-term use of PEG for childhood constipation, as well as the role of liquid paraffin. Laxatives for the management of childhood constipation Constipation within childhood is an extremely common problem. Despite the widespread use of laxatives by health professionals to manage constipation in children, there has been a long standing lack of evidence to support this practice. This review included eighteen studies with a total of 1643 patients that compared nine different agents to either placebo (inactive medications) or each other. The results of this review suggest that polyethylene glycol preparations may increase the frequency of bowel motions in constipated children. Polyethylene glycol was generally safe, with lower rates of minor side effects compared to other agents. Common side effects included flatulence, abdominal pain, nausea, diarrhoea and headache. There was also some evidence that liquid paraffin (mineral oil) increased the frequency of bowel motions in constipated children and was also safe. Common side effects with liquid paraffin included abdominal pain, distention and watery stools. There was no evidence to suggest that lactulose is superior to the other agents studied, although there were no trials comparing it to placebo. The results of the review should be interpreted with caution due to methodological quality and statistical issues in the included studies. In addition, these studies were relatively short in duration and so it is difficult to assess the long-term effectiveness of these agents for the treatment of childhood constipation. Long-term effectiveness is important, given the often chronic nature of this problem in children.</t>
  </si>
  <si>
    <t>We set out to evaluate the efficacy and safety of osmotic and stimulant laxatives used to treat functional childhood constipation. The chi square and I(2) statistics were used to assess statistical heterogeneity. Further research is needed to investigate the long-term use of PEG for childhood constipation, as well as the role of liquid paraffin. In addition, these studies were relatively short in duration and so it is difficult to assess the long-term effectiveness of these agents for the treatment of childhood constipation.</t>
  </si>
  <si>
    <t>The primary outcome was frequency of defecation. GRADE analyses indicated that the overall quality of the evidence for the primary outcome (number of stools per week) was low or very low due to sparse data, inconsistency (heterogeneity), and high risk of bias in the studies in the pooled analyses.</t>
  </si>
  <si>
    <t>10.1002/ebch.1893</t>
  </si>
  <si>
    <t>Adolescent; Child; Child, Preschool; Constipation [*drug therapy]; Defecation [drug effects; physiology]; Dietary Fiber [adverse effects; therapeutic use]; Humans; Infant; Lactulose [adverse effects; therapeutic use]; Laxatives [adverse effects; *therapeutic use]; Magnesium Hydroxide [adverse effects; therapeutic use]; Mineral Oil [adverse effects; therapeutic use]; Osmosis; Polyethylene Glycols [adverse effects; therapeutic use]; Randomized Controlled Trials as Topic; Sugar Alcohols [adverse effects; therapeutic use]; Adolescent; Child; Child, Preschool; Constipation; Defecation; Female; Humans; Infant; Infant, Newborn; Lactulose; Laxatives; Male; Mineral Oil; Polyethylene Glycols; Randomized Controlled Trials as Topic; Senna Extract; Treatment Outcome</t>
  </si>
  <si>
    <t>https://www.ncbi.nlm.nih.gov/pubmed/23878124</t>
  </si>
  <si>
    <t>PMID : 23644593</t>
  </si>
  <si>
    <t>Gurol-Urganci I, Bou-Antoun S, Lim CP, Cromwell DA, Mahmood TA, Templeton A, van der Meulen JH.</t>
  </si>
  <si>
    <t>Impact of Caesarean section on subsequent fertility: a systematic review and meta-analysis.</t>
  </si>
  <si>
    <t>Is there an association between a Caesarean section and subsequent fertility? Most studies report that fertility is reduced after Caesarean section compared with vaginal delivery. However, studies with a more robust design show smaller effects and it is uncertain whether the association is causal. A previous systematic review published in 1996 summarizing six studies including 85 728 women suggested that Caesarean section reduces subsequent fertility. The included studies suffer from severe methodological limitations. Systematic review and meta-analysis of cohort studies comparing subsequent reproductive outcomes of women who had a Caesarean section with those who delivered vaginally. Searches of Cochrane Library, Medline, Embase, CINAHL Plus and Maternity and Infant Care databases were conducted in December 2011 to identify randomized and non-randomized studies that compared the subsequent fertility outcomes after a Caesarean section and after a vaginal delivery. Eighteen cohort studies including 591 850 women matched the inclusion criteria. Risk of bias was assessed by the Newcastle-Ottawa scale (NOS). Data extraction was done independently by two reviewers. The meta-analysis was based on a random-effects model. Subgroup analyses were performed to assess whether the estimated effect was influenced by parity, risk adjustment, maternal choice, cohort period, and study quality and size. The impact of Caesarean section on subsequent pregnancies could be analysed in 10 studies and on subsequent births in 16 studies. A meta-analysis suggests that patients who had undergone a Caesarean section had a 9% lower subsequent pregnancy rate [risk ratio (RR) 0.91, 95% confidence interval (CI) (0.87, 0.95)] and 11% lower birth rate [RR 0.89, 95% CI (0.87, 0.92)], compared with patients who had delivered vaginally. Studies that controlled for maternal age or specifically analysed primary elective Caesarean section for breech delivery, and those that were least prone to bias according to the NOS reported smaller effects. There is significant variation in the design and methods of included studies. Residual bias in the adjusted results is likely as no study was able to control for a number of important maternal characteristics, such as a history of infertility or maternal obesity. Further research is needed to reduce the impact of selection bias by indication through creating more comparable patient groups and applying risk adjustment.</t>
  </si>
  <si>
    <t>Subgroup analyses were performed to assess whether the estimated effect was influenced by parity, risk adjustment, maternal choice, cohort period, and study quality and size.</t>
  </si>
  <si>
    <t>Studies that controlled for maternal age or specifically analysed primary elective Caesarean section for breech delivery, and those that were least prone to bias according to the NOS reported smaller effects.</t>
  </si>
  <si>
    <t>10.1093/humrep/det130</t>
  </si>
  <si>
    <t>Caesarean section; fertility; meta-analysis; Adult; Birth Rate; Cesarean Section; Cohort Studies; Female; Humans; Infertility, Female; Pregnancy; Pregnancy Rate; Risk Assessment</t>
  </si>
  <si>
    <t>https://www.ncbi.nlm.nih.gov/pubmed/23644593</t>
  </si>
  <si>
    <t>PMID : 25108162</t>
  </si>
  <si>
    <t>Girshkin L, Matheson SL, Shepherd AM, Green MJ.</t>
  </si>
  <si>
    <t>Morning cortisol levels in schizophrenia and bipolar disorder: a meta-analysis.</t>
  </si>
  <si>
    <t>Increased peripheral levels of morning cortisol have been reported in people with schizophrenia (SZ) and bipolar disorder (BD), but findings are inconsistent and few studies have conducted direct comparisons of these disorders. We undertook a meta-analysis of studies examining single measures of morning cortisol (before 10 a.m.) levels in SZ or BD, compared to controls, and to each other; we also sought to examine likely moderators of any observed effects by clinical and demographic variables. Included studies were obtained via systematic searches conducted using Medline, BIOSIS Previews and Embase databases, as well as hand searching. The decision to include or exclude studies, data extraction and quality assessment was completed in duplicate by LG, SM and AS. The initial search revealed 1459 records. Subsequently, 914 were excluded on reading the abstract because they did not meet one or more of the inclusion criteria; of the remaining 545 studies screened in full, included studies were 44 comparing SZ with controls, 19 comparing BD with controls, and 7 studies directly comparing schizophrenia with bipolar disorder. Meta-analysis of SZ (N=2613, g=0.387, p=0.001) and BD (N=704, g=0.269, p=0.004) revealed moderate quality evidence of increased morning cortisol levels in each group compared to controls, but no difference between the two disorders (N=392, g=0.038, p=0.738). Subgroup analyses revealed greater effect sizes for schizophrenia samples with an established diagnosis (as opposed to 'first-episode'), those that were free of medication, and those sampled in an inpatient setting (perhaps reflecting an acute illness phase). In BD, greater morning cortisol levels were found in outpatient and non-manic participants (as opposed to those in a manic state), relative to controls. Neither age nor sex affected cortisol levels in any group. However, earlier greater increases in SZ morning cortisol were evident in samples taken before 8 a.m. (relative to those taken after 8 a.m.). Multiple meta-regression showed that medication status was significantly associated with morning cortisol levels in SZ, when the effects of assay method, sampling time and illness stage were held constant. Heightened levels of morning cortisol in SZ and BD suggest long-term pathology of the hypothalamic-pituitary-adrenal (HPA) axis that may reflect a shared process of illness development in line with current stress-vulnerability models.</t>
  </si>
  <si>
    <t>We undertook a meta-analysis of studies examining single measures of morning cortisol (before 10 a.m.) levels in SZ or BD, compared to controls, and to each other; we also sought to examine likely moderators of any observed effects by clinical and demographic variables.</t>
  </si>
  <si>
    <t>Endocrine and metbolic</t>
  </si>
  <si>
    <t>10.1016/j.psyneuen.2014.07.013</t>
  </si>
  <si>
    <t>Cortisol; HPA; Hypothalamic-pituitary-adrenal axis; Meta-analysis; Mood disorders; Psychosis; Stress; Vulnerability; Adult; Age Factors; Biomarkers; Bipolar Disorder; Case-Control Studies; Female; Humans; Hydrocortisone; Hypothalamo-Hypophyseal System; Male; Middle Aged; Pituitary-Adrenal System; Psychotropic Drugs; Schizophrenia; Sex Characteristics; Time Factors; Young Adult</t>
  </si>
  <si>
    <t>https://www.ncbi.nlm.nih.gov/pubmed/25108162</t>
  </si>
  <si>
    <t>PMID : 27244800</t>
  </si>
  <si>
    <t>Shah R, Kennedy S, Clark MD, Bauer SC, Schwartz A.</t>
  </si>
  <si>
    <t>Primary Care-Based Interventions to Promote Positive Parenting Behaviors: A Meta-analysis.</t>
  </si>
  <si>
    <t>Utilization of primary care settings offers a promising approach to enhance parenting practices that are critical for promoting early childhood development. Determining the impact of existing primary care interventions on key parenting behaviors will aid providers and policy makers as they seek strategies to improve early child outcomes. To evaluate the efficacy of primary care-based interventions on parenting practices that promote early child development among children younger than 36 months. PubMed, Excerpta Medica dataBASE, PsycINFO, and Cumulative Index to Nursing and Allied Health Literature databases were searched electronically. English-language articles that were quasi-randomized or randomized controlled trials, included parents of children &amp;lt;36 months of age, and reported outcomes related to parenting behaviors that promote early child development. Two reviewers independently extracted data regarding participants, interventions, and outcomes. Quantitative meta-analyses were conducted with random effects for study and fitted with restricted maximum likelihood methods. The review included 13 studies reporting parenting outcomes in 2 categories: participation in cognitively stimulating activities and positive parent-child interactions. We found a statistically significant positive effect of primary care-delivered interventions and parent-child interactions (summary standardized mean difference 0.29, 95% confidence interval [CI] 0.06-0.52, P &amp;lt; .0001) and participation in cognitively stimulating activities (summary standardized mean difference 0.34, 95% CI 0.03-0.54; summary odds ratio 0.13, 95% CI 0.01-0.25, P &amp;lt; .0001). Limitations included heterogeneity in measures used, outcomes, and timing of assessments. Primary care-based interventions modestly affect positive parenting behaviors important for early childhood development. Randomized controlled trials with comparable outcome measures using standardized assessments are needed to assess further beneficial impacts.</t>
  </si>
  <si>
    <t>To evaluate the efficacy of primary care-based interventions on parenting practices that promote early child development among children younger than 36 months. Randomized controlled trials with comparable outcome measures using standardized assessments are needed to assess further beneficial impacts.</t>
  </si>
  <si>
    <t>Utilization of primary care settings offers a promising approach to enhance parenting practices that are critical for promoting early childhood development. Determining the impact of existing primary care interventions on key parenting behaviors will aid providers and policy makers as they seek strategies to improve early child outcomes. To evaluate the efficacy of primary care-based interventions on parenting practices that promote early child development among children younger than 36 months. We found a statistically significant positive effect of primary care-delivered interventions and parent-child interactions (summary standardized mean difference 0.29, 95% confidence interval [CI] 0.06-0.52,</t>
  </si>
  <si>
    <t>10.1542/peds.2015-3393</t>
  </si>
  <si>
    <t>Allied Health Personnel; Child Development; Child Rearing; Child, Preschool; Humans; Parent-Child Relations; Parenting; Pediatricians; Primary Health Care</t>
  </si>
  <si>
    <t>https://www.ncbi.nlm.nih.gov/pubmed/27244800</t>
  </si>
  <si>
    <t>PMID : 28698222</t>
  </si>
  <si>
    <t>Morton RW, Murphy KT, McKellar SR, Schoenfeld BJ, Henselmans M, Helms E, Aragon AA, Devries MC, Banfield L, Krieger JW, Phillips SM.</t>
  </si>
  <si>
    <t>A systematic review, meta-analysis and meta-regression of the effect of protein supplementation on resistance training-induced gains in muscle mass and strength in healthy adults.</t>
  </si>
  <si>
    <t>We performed a systematic review, meta-analysis and meta-regression to determine if dietary protein supplementation augments resistance exercise training (RET)-induced gains in muscle mass and strength. A systematic search of Medline, Embase, CINAHL and SportDiscus. Only randomised controlled trials with RET ≥6 weeks in duration and dietary protein supplementation. Random-effects meta-analyses and meta-regressions with four a priori determined covariates. Two-phase break point analysis was used to determine the relationship between total protein intake and changes in fat-free mass (FFM). Data from 49 studies with 1863 participants showed that dietary protein supplementation significantly (all p&amp;lt;0.05) increased changes (means (95% CI)) in: strength-one-repetition-maximum (2.49 kg (0.64, 4.33)), FFM (0.30 kg (0.09, 0.52)) and muscle size-muscle fibre cross-sectional area (CSA; 310 µm&lt;sup&gt;2&lt;/sup&gt; (51, 570)) and mid-femur CSA (7.2 mm&lt;sup&gt;2&lt;/sup&gt; (0.20, 14.30)) during periods of prolonged RET. The impact of protein supplementation on gains in FFM was reduced with increasing age (-0.01 kg (-0.02,-0.00), p=0.002) and was more effective in resistance-trained individuals (0.75 kg (0.09, 1.40), p=0.03). Protein supplementation beyond total protein intakes of 1.62 g/kg/day resulted in no further RET-induced gains in FFM. Dietary protein supplementation significantly enhanced changes in muscle strength and size during prolonged RET in healthy adults. Increasing age reduces and training experience increases the efficacy of protein supplementation during RET. With protein supplementation, protein intakes at amounts greater than ~1.6 g/kg/day do not further contribute RET-induced gains in FFM.</t>
  </si>
  <si>
    <t>We performed a systematic review, meta-analysis and meta-regression to determine if dietary protein supplementation augments resistance exercise training (RET)-induced gains in muscle mass and strength. Two-phase break point analysis was used to determine the relationship between total protein intake and changes in fat-free mass (FFM).</t>
  </si>
  <si>
    <t>10.1136/bjsports-2017-097608</t>
  </si>
  <si>
    <t>growth; hypertrophy; performance. leucine; supplement; whey; Adult; Dietary Proteins; Dietary Supplements; Humans; Muscle Strength; Muscle, Skeletal; Randomized Controlled Trials as Topic; Regression Analysis; Resistance Training</t>
  </si>
  <si>
    <t>https://www.ncbi.nlm.nih.gov/pubmed/28698222</t>
  </si>
  <si>
    <t>PMID : 30558020</t>
  </si>
  <si>
    <t>Gao J, Cao J, Guo T, Xiao Y.</t>
  </si>
  <si>
    <t>Association between alcoholic interventions and abstinence rates for alcohol use disorders: A meta-analysis.</t>
  </si>
  <si>
    <t>The aim of present study is to quantitatively evaluate the association between different interventions and abstinence rates based on network meta-analysis. Following PRISMA guidelines, randomized clinical trials that compared different alcoholic interventions for alcohol use disorders associated with abstinence rates in treatment sessions or/and follow-up sessions were recruited. Main data synthesis was performed by Bayesian random-effects network meta-analyses, and the relative ranking of interventions was estimated by cumulative probability P values (SUCRA). Funnel plot symmetry was used to detect publication bias. Moreover, pair-wised comparison was also conducted to determine the statistical difference and forest plots were generated to calculate the differences between the groups. The Grades of Recommendations Assessment, Development and Evaluation (GRADE) criteria were utilized for the recommendations of evidence from pairwise direct comparisons. A total of 137 RCTs containing 27,282 participants and 8 variations of psychotherapy, pharmacotherapy, contingency management, and brief intervention used as treatment interventions were included. In summary, contingency management plus psychotherapy was demonstrated to be effective and possessed the best rank of achieving the highest abstinence rate in treatment sessions (SUCRA, 0.61). Pharmacotherapy plus psychotherapy also revealed its efficacy and was associated with the highest abstinence rate in follow-up sessions (SUCRA, 0.40). More importantly, psychotherapy alone was demonstrated not to be associated with higher abstinence rates in both treatment (OR, 1.052; 95% CI, 0.907-1.220) and follow-up sessions (OR, 0.967; 95% CI, 0.552-1.693), yet pharmacotherapy seemed to be the only intervention associated with higher abstinence rates compared to controls in both sessions (treatment session: OR, 1.074; 95% CI, 1.002-1.152) (follow-up session: OR, 1.442; 95% CI, 1.094-1.900). Contingency management plus psychotherapy and pharmacotherapy plus psychotherapy were demonstrated to be associated with the highest abstinence rates in treatment sessions and follow-up sessions, respectively. However, contingency management and pharmacotherapy seemed to be the substantial crucial factors allowing for the maintenance of the highest abstinence rates in respective sessions, although we need more evidence for further validation.</t>
  </si>
  <si>
    <t>The aim of present study is to quantitatively evaluate the association between different interventions and abstinence rates based on network meta-analysis.</t>
  </si>
  <si>
    <t>10.1097/MD.0000000000013566</t>
  </si>
  <si>
    <t>Adult; Alcohol Abstinence; Alcoholism; Bayes Theorem; Female; Humans; Male; Network Meta-Analysis; Psychotherapy; Treatment Outcome</t>
  </si>
  <si>
    <t>https://www.ncbi.nlm.nih.gov/pubmed/30558020</t>
  </si>
  <si>
    <t>PMID : 23450609</t>
  </si>
  <si>
    <t>Coren E, Hossain R, Pardo Pardo J, Veras MM, Chakraborty K, Harris H, Martin AJ.</t>
  </si>
  <si>
    <t>Interventions for promoting reintegration and reducing harmful behaviour and lifestyles in street-connected children and young people.</t>
  </si>
  <si>
    <t>Numbers of street-connected children and young people run into many millions worldwide and include children and young people who live or work in street environments. Whether or not they remain connected to their families of origin, and despite many strengths and resiliencies, they are vulnerable to a range of risks and are excluded from mainstream social structures and opportunities. To summarise the effectiveness of interventions for street-connected children and young people that promote inclusion and reintegration and reduce harms. To explore the processes of successful intervention and models of change in this area, and to understand how intervention effectiveness may vary in different contexts.. We searched the following bibliographic databases, from inception to 2012, and various relevant non-governmental and organisational websites: Cochrane Central Register of Controlled Trials (CENTRAL); MEDLINE and PreMEDLINE; EMBASE and EMBASE Classic; CINAHL; PsycINFO; ERIC; Sociological Abstracts; Social Services Abstracts; Social Work Abstracts; Healthstar; LILACS; System for Grey literature in Europe (OpenGrey); ProQuest Dissertations and Theses; EconLit; IDEAS Economics and Finance Research; JOLIS Library Catalog of the holdings of the World Bank Group and IMF Libraries; BLDS (British Library for Development Studies); Google, Google Scholar. The review included data from harm reduction or reintegration promotion intervention studies that used a comparison group study design and were all randomised or quasi-randomised studies. Studies were included if they evaluated interventions aimed to benefit street-connected children and young people, aged 0 to 24 years, in all contexts. Two review authors independently extracted data and assessed the risk of bias of included studies. Data were extracted on intervention delivery, context, process factors, equity and outcomes. Outcome measures were grouped according to whether they measured psychosocial outcomes, risky sexual behaviours or substance use. A meta-analysis was conducted for some outcomes though it was not possible for all due to differences in measurements between studies. Other outcomes were evaluated narratively. We included 11 studies evaluating 12 interventions from high income countries. We did not find any sufficiently robust evaluations conducted in low and middle income countries (LMICs) despite the existence of many relevant programmes. Study quality overall was low to moderate and there was great variation in the measurement used by studies, making comparison difficult. Participants were drop-in and shelter based. We found no consistent results on a range of relevant outcomes within domains of psychosocial health, substance misuse and sexual risky behaviours despite the many measurements collected in the studies. The interventions being evaluated consisted of time limited therapeutically based programmes which did not prove more effective than standard shelter or drop-in services for most outcomes and in most studies. There were favourable changes from baseline in outcomes for most particpants in therapy interventions and also in standard services. There was considerable heterogeneity between studies and equity data were inconsistently reported. No study measured the primary outcome of reintegration or reported on adverse effects. The review discussion section included consideration of the relevance of the findings for LMIC settings. Analysis across the included studies found no consistently significant benefit for the 'new' interventions compared to standard services for street-connected children and young people. These latter interventions, however, have not been rigorously evaluated, especially in the context of LMICs. Robustly evaluating the interventions would enable better recommendations to be made for service delivery. There is a need for future research in LMICs that includes children who are on the streets due to urbanisation, war or migration and who may be vulnerable to risks such as trafficking.</t>
  </si>
  <si>
    <t>To explore the processes of successful intervention and models of change in this area, and to understand how intervention effectiveness may vary in different contexts..</t>
  </si>
  <si>
    <t>No study measured the primary outcome of reintegration or reported on adverse effects.</t>
  </si>
  <si>
    <t>10.1002/14651858.CD009823.pub2</t>
  </si>
  <si>
    <t>Adolescent; Child; Child, Preschool; Female; Harm Reduction; Homeless Youth; Humans; Life Style; Male; Risk-Taking; Young Adult</t>
  </si>
  <si>
    <t>https://www.ncbi.nlm.nih.gov/pubmed/23450609</t>
  </si>
  <si>
    <t>PMID : 25000326</t>
  </si>
  <si>
    <t>Clark GM, Lum JA, Ullman MT.</t>
  </si>
  <si>
    <t>A meta-analysis and meta-regression of serial reaction time task performance in Parkinson's disease.</t>
  </si>
  <si>
    <t>This article reports findings of a meta-analysis and meta-regression summarizing research on implicit sequence learning in individuals with Parkinson's disease (PD), as measured by the Serial Reaction Time (SRT) task. Following a systematic search of the literature, we analyzed a total of 27 studies, representing data from 505 participants with PD and 460 neurologically intact control participants. Overall, the meta-analysis indicated significantly (p &amp;lt; .001) worse sequence learning by the PD group than the control group. The average weighted effect size was found to be .531 (95% CI [.332, .470]), which is a medium effect size. However, moderate to high levels of heterogeneity (differences) were found between study effect sizes (I(2) = 58%). Meta-regression analysis suggested that presentation of the SRT task under dual task conditions coupled with PD severity or characteristics of the sequence might affect study effect sizes. The meta-analysis provides clear support that learning in procedural memory (procedural learning), which underlies implicit sequence learning in the SRT task, is impaired in PD.</t>
  </si>
  <si>
    <t>10.1037/neu0000121</t>
  </si>
  <si>
    <t>Humans; Learning; Learning Disorders; Memory; Memory Disorders; Neuropsychological Tests; Parkinson Disease; Reaction Time; Regression Analysis; Severity of Illness Index; Task Performance and Analysis</t>
  </si>
  <si>
    <t>https://www.ncbi.nlm.nih.gov/pubmed/25000326</t>
  </si>
  <si>
    <t>PMID : 27215329</t>
  </si>
  <si>
    <t>McLean G, Murray E, Band R, Moffat KR, Hanlon P, Bruton A, Thomas M, Yardley L, Mair FS.</t>
  </si>
  <si>
    <t>BMC pulmonary medicine</t>
  </si>
  <si>
    <t>Interactive digital interventions to promote self-management in adults with asthma: systematic review and meta-analysis.</t>
  </si>
  <si>
    <t>To identify, summarise and synthesise the evidence for using interactive digital interventions to support patient self-management of asthma, and determine their impact. Systematic review with meta-analysis. We searched MEDLINE, EMBASE, CINAHL, PsycINFO, ERIC, Cochrane Library, DoPHER, TROPHI, Social Science Citation Index and Science Citation Index. The selection criteria requirement was studies of adults (16 years and over) with asthma, interventions that were interactive digital interventions and the comparator was usual care. Outcomes were change in clinical outcomes, cost effectiveness and patient-reported measures of wellbeing or quality of life. Only Randomised Controlled Trials published in peer-reviewed journals in English were eligible. Potential studies were screened and study characteristics and outcomes were extracted from eligible papers independently by two researchers. Where data allowed, meta-analysis was performed using a random effects model. Eight papers describing 5 trials with 593 participants were included, but only three studies were eligible for inclusion for meta-analysis. Of these, two aimed to improve asthma control and the third aimed to reduce the total dose of oral prednisolone without worsening control. Analyses with data from all three studies showed no significant differences and extremely high heterogeneity for both Asthma Quality of Life (AQLQ) (Standardised Mean Difference (SMD) 0.05; 95 % Confidence Interval (CI) 0.32 to -0.22: I2 96.8) and asthma control (SMD 0.21; 95 % CI -0.05 to .42; I2 = 87.4). The removal of the third study reduced heterogeneity and indicated significant improvement for both AQLQ (SMD 0.45; 95 % CI 0.13 to 0.77: I2 = 0.34) and asthma control (SMD 0.54; 95 % CI 0.22 to 0.86: I2 = 0.11). No evidence of harm was identified. Digital self-management interventions for adults with asthma show promise, with some evidence of small beneficial effects on asthma control. Overall, the evidence base remains weak due to the lack of large, robust trials.</t>
  </si>
  <si>
    <t>To identify, summarise and synthesise the evidence for using interactive digital interventions to support patient self-management of asthma, and determine their impact.</t>
  </si>
  <si>
    <t>10.1186/s12890-016-0248-7</t>
  </si>
  <si>
    <t>Adult; Asthma; Humans; Quality of Life; Randomized Controlled Trials as Topic; Self Care; Telemedicine</t>
  </si>
  <si>
    <t>https://www.ncbi.nlm.nih.gov/pubmed/27215329</t>
  </si>
  <si>
    <t>PMID : 26833586</t>
  </si>
  <si>
    <t>Herzog B, Lacruz ME, Haerting J, Hartwig S, Tiller D, Medenwald D, Vogt S, Thorand B, Holle R, Bachlechner U, Boeing H, Merz B, Nöthlings U, Schlesinger S, Schipf S, Ittermann T, Aumann N, Schienkiewitz A, Haftenberger M, Greiser KH, Neamat-Allah J, Katzke V, et al.</t>
  </si>
  <si>
    <t>Socioeconomic status and anthropometric changes-A meta-analytic approach from seven German cohorts.</t>
  </si>
  <si>
    <t>To study the association between socioeconomic status (SES) and annual relative change in anthropometric markers in the general German adult population. Longitudinal data of 56,556 participants aged 18-83 years from seven population-based German cohort studies (CARLA, SHIP, KORA, DEGS, EPIC-Heidelberg, EPIC-Potsdam, PopGen) were analyzed by meta-analysis using a random-effects model. The indicators of SES were education and household income. On average, all participants gained weight and increased their waist circumference over the study's follow-up period. Men and women in the low education group had a 0.1 percentage points greater annual increase in weight (95% CI men: 0.06-0.20; and women: 0.06-0.12) and waist circumference (95% CI men: 0.01-0.45; and women: 0.05-0.22) than participants in the high education group. Women with low income had a 0.1 percentage points higher annual increase in weight (95% CI 0.00-0.15) and waist circumference (95% CI 0.00-0.14) than women with high income. No association was found for men between income and obesity markers. Participants with lower SES (education and for women also income) gained more weight and waist circumference than those with higher SES. These results underline the necessity to evaluate the risk of weight gain based on SES to develop more effective preventive measures.</t>
  </si>
  <si>
    <t>These results underline the necessity to evaluate the risk of weight gain based on SES to develop more effective preventive measures.</t>
  </si>
  <si>
    <t>10.1002/oby.21366</t>
  </si>
  <si>
    <t>Adult; Anthropometry; Body Mass Index; Body Weight; Cohort Studies; Female; Germany; Humans; Income; Longitudinal Studies; Obesity; Population Surveillance; Social Class; Waist Circumference; Weight Gain; Young Adult</t>
  </si>
  <si>
    <t>https://www.ncbi.nlm.nih.gov/pubmed/26833586</t>
  </si>
  <si>
    <t>PMID : 27000321</t>
  </si>
  <si>
    <t>Jutkowitz E, Brasure M, Fuchs E, Shippee T, Kane RA, Fink HA, Butler M, Sylvanus T, Kane RL.</t>
  </si>
  <si>
    <t>Care-Delivery Interventions to Manage Agitation and Aggression in Dementia Nursing Home and Assisted Living Residents: A Systematic Review and Meta-analysis.</t>
  </si>
  <si>
    <t>To evaluate the efficacy of nonpharmacological care-delivery interventions (staff training, care-delivery models, changes to the environment) to reduce and manage agitation and aggression in nursing home and assisted living residents. Three bibliographic databases, references of systematic reviews, ClincalTrials.gov, and the International Controlled Trials Registry Platform were systematically searched for randomized controlled trials reporting behavioral outcomes for nonpharmacological care-delivery interventions in nursing homes and assisted living facilities. Five investigators independently assessed study eligibility, extracted data, rated risk of bias, and graded strength of evidence. Inclusion was limited to studies with low to moderate risk of bias. Nursing homes and assisted living facilities. Facility caregiving staff. Agitation, aggression, antipsychotic and other psychotropic use, general behavior. Nineteen unique studies met entry criteria, addressing several categories of facility caregiver training interventions: dementia care mapping (DCM; n = 3), person-centered care (PCC; n = 3), clinical protocols to reduce the use of antipsychotic and other psychotropic drugs (n = 3), and emotion-oriented care (n = 2). Eleven additional studies evaluated other unique interventions. Results were pooled for the effect of each type of intervention on agitation and aggression: DCM (standardized mean difference -0.12, 95% confidence interval (CI) = -0.66 to 0.42), PCC (standardized mean difference -0.15, 95% CI = -0.67 to 0.38), and protocols to reduce antipsychotic and other psychotropic use (Cohen-Mansfield Agitation Inventory mean difference -4.5, 95% C = -38.84 to 29.93). Strength of evidence was generally insufficient to draw conclusions regarding efficacy or comparative effectiveness. Evidence was insufficient regarding the efficacy of nonpharmacological care-delivery interventions to reduce agitation or aggression in nursing home and assisted living facility residents with dementia.</t>
  </si>
  <si>
    <t>To evaluate the efficacy of nonpharmacological care-delivery interventions (staff training, care-delivery models, changes to the environment) to reduce and manage agitation and aggression in nursing home and assisted living residents.</t>
  </si>
  <si>
    <t>10.1111/jgs.13936</t>
  </si>
  <si>
    <t>behavioral symptoms; dementia; nonpharmacological; nursing homes; psychosocial interventions; Aged; Aged, 80 and over; Aggression; Assisted Living Facilities; Delivery of Health Care; Dementia; Disease Management; Episode of Care; Female; Homes for the Aged; Humans; Male; Nursing Homes; Nursing Staff; Psychomotor Agitation; Randomized Controlled Trials as Topic</t>
  </si>
  <si>
    <t>https://www.ncbi.nlm.nih.gov/pubmed/27000321</t>
  </si>
  <si>
    <t>PMID : 27491382</t>
  </si>
  <si>
    <t>Deng M, Wang XF.</t>
  </si>
  <si>
    <t>Acupuncture for amnestic mild cognitive impairment: a meta-analysis of randomised controlled trials.</t>
  </si>
  <si>
    <t>Mild cognitive impairment (MCI) is a pre-dementia state; 5-10% of cases per year will evolve into dementia. MCI can be amnestic (AMCI) or non-amnestic. AMCI is associated with a higher risk of progression. In recent years, interest in acupuncture as a potential treatment for AMCI has grown. The aim of this meta-analysis was to estimate the clinical effectiveness and safety of acupuncture for AMCI. Randomised controlled trials (RCTs) of acupuncture versus medical treatment for AMCI were identified using the following databases from inception to July 2015: PubMed; Medline; CENTRAL; Chinese Scientific Journal Database; The Chinese Acupuncture Trials Register; China National Knowledge Infrastructure (CNKI); and Wanfang database. Data were extracted from RCTs meeting the inclusive criteria according to Cochrane methods. Meta-analyses were conducted using Rev Man V.5.3 software. Five trials involving 568 subjects were included. Meta-analysis showed that participants receiving acupuncture had better outcomes than those receiving nimodipine with greater clinical efficacy rates (odds ratio (OR) 1.78, 95% CI 1.19 to 2.65; p&amp;lt;0.01), mini-mental state examination (MMSE) scores (mean difference (MD) 0.99, 95% CI 0.71 to 1.28; p&amp;lt;0.01), and picture recognition score (MD 2.12, 95% CI 1.48 to 2.75; p&amp;lt;0.01). Meta-analysis also showed acupuncture in conjunction with nimodipine significantly improved MMSE scores (MD 1.09, 95% CI 0.29 to 1.89; p&amp;lt;0.01) compared to nimodipine alone. Three trials reported adverse events. Methodological quality of the included studies was judged to be generally poor. Acupuncture appears effective for AMCI when used as an alternative or adjunctive treatment; however, caution must be exercised given the low methodological quality of included trials. Further, more rigorously designed studies are needed.</t>
  </si>
  <si>
    <t>The aim of this meta-analysis was to estimate the clinical effectiveness and safety of acupuncture for AMCI.</t>
  </si>
  <si>
    <t>10.1136/acupmed-2015-010989</t>
  </si>
  <si>
    <t>ACUPUNCTURE; NEUROLOGY; PSYCHOLOGY; Acupuncture Therapy; Aged; Amnesia; Cognitive Dysfunction; Female; Humans; Male; Randomized Controlled Trials as Topic; Treatment Outcome</t>
  </si>
  <si>
    <t>https://www.ncbi.nlm.nih.gov/pubmed/27491382</t>
  </si>
  <si>
    <t>PMID : 25651064</t>
  </si>
  <si>
    <t>Goodkind M, Eickhoff SB, Oathes DJ, Jiang Y, Chang A, Jones-Hagata LB, Ortega BN, Zaiko YV, Roach EL, Korgaonkar MS, Grieve SM, Galatzer-Levy I, Fox PT, Etkin A.</t>
  </si>
  <si>
    <t>Identification of a common neurobiological substrate for mental illness.</t>
  </si>
  <si>
    <t>Psychiatric diagnoses are currently distinguished based on sets of specific symptoms. However, genetic and clinical analyses find similarities across a wide variety of diagnoses, suggesting that a common neurobiological substrate may exist across mental illness. To conduct a meta-analysis of structural neuroimaging studies across multiple psychiatric diagnoses, followed by parallel analyses of 3 large-scale healthy participant data sets to help interpret structural findings in the meta-analysis. PubMed was searched to identify voxel-based morphometry studies through July 2012 comparing psychiatric patients to healthy control individuals for the meta-analysis. The 3 parallel healthy participant data sets included resting-state functional magnetic resonance imaging, a database of activation foci across thousands of neuroimaging experiments, and a data set with structural imaging and cognitive task performance data. Studies were included in the meta-analysis if they reported voxel-based morphometry differences between patients with an Axis I diagnosis and control individuals in stereotactic coordinates across the whole brain, did not present predominantly in childhood, and had at least 10 studies contributing to that diagnosis (or across closely related diagnoses). The meta-analysis was conducted on peak voxel coordinates using an activation likelihood estimation approach. We tested for areas of common gray matter volume increase or decrease across Axis I diagnoses, as well as areas differing between diagnoses. Follow-up analyses on other healthy participant data sets tested connectivity related to regions arising from the meta-analysis and the relationship of gray matter volume to cognition. Based on the voxel-based morphometry meta-analysis of 193 studies comprising 15 892 individuals across 6 diverse diagnostic groups (schizophrenia, bipolar disorder, depression, addiction, obsessive-compulsive disorder, and anxiety), we found that gray matter loss converged across diagnoses in 3 regions: the dorsal anterior cingulate, right insula, and left insula. By contrast, there were few diagnosis-specific effects, distinguishing only schizophrenia and depression from other diagnoses. In the parallel follow-up analyses of the 3 independent healthy participant data sets, we found that the common gray matter loss regions formed a tightly interconnected network during tasks and at resting and that lower gray matter in this network was associated with poor executive functioning. We identified a concordance across psychiatric diagnoses in terms of integrity of an anterior insula/dorsal anterior cingulate-based network, which may relate to executive function deficits observed across diagnoses. This concordance provides an organizing model that emphasizes the importance of shared neural substrates across psychopathology, despite likely diverse etiologies, which is currently not an explicit component of psychiatric nosology.</t>
  </si>
  <si>
    <t>To conduct a meta-analysis of structural neuroimaging studies across multiple psychiatric diagnoses, followed by parallel analyses of 3 large-scale healthy participant data sets to help interpret structural findings in the meta-analysis. PubMed was searched to identify voxel-based morphometry studies through July 2012 comparing psychiatric patients to healthy control individuals for the meta-analysis.</t>
  </si>
  <si>
    <t>10.1001/jamapsychiatry.2014.2206</t>
  </si>
  <si>
    <t>Atrophy; Brain; Executive Function; Gray Matter; Humans; Magnetic Resonance Imaging; Mental Disorders; Neuroimaging; Positron-Emission Tomography</t>
  </si>
  <si>
    <t>https://www.ncbi.nlm.nih.gov/pubmed/25651064</t>
  </si>
  <si>
    <t>PMID : 27498215</t>
  </si>
  <si>
    <t>Liu C, Feng X, Li Q, Wang Y, Li Q, Hua M.</t>
  </si>
  <si>
    <t>Cytokine</t>
  </si>
  <si>
    <t>Adiponectin, TNF-α and inflammatory cytokines and risk of type 2 diabetes: A systematic review and meta-analysis.</t>
  </si>
  <si>
    <t>There has been growing evidence that adiponectin, tumor necrosis factor-α (TNF-α) and inflammatory cytokines involved in insulin resistance and may be attractive candidates for assessing risk of the incident type 2 diabetes (T2DM). A systematic review and meta-analysis of prospective studies was conducted to assess the associations of levels of serum adiponectin, TNF-α and inflammatory markers (Interleukin-1 beta (IL-1β), Interleukin-6 (IL-6), Interleukin-18 (IL-18), C-reactive protein (CRP)) with risk of T2DM. We searched PubMed, ISI Web of Knowledge, EMBASE, and Cochrane Library databases up until February 1, 2016 for eligible studies which were matched to search subjects. Either fixed-effects or random-effects models were used to estimate the summary risk incorporated between study variations. 19 studies comprising a total of 39,136 participants and 7924 cases were included in the meta-analysis. Our findings showed that an obvious association of elevated CRP levels with T2DM risk (relative risk [RR] 1.48 [95% CI 1.26-1.71]), with the absence of publication bias. For IL-6, the meta-analysis involved 16 cohorts with a total of 24,929 participants and 4751 cases. Using data from all trials, a strong positive correlation (1.32 [1.14, 1.51]) was observed between basal plasma IL-6 and T2DM, whereas relatively lower relation between TNF-α (1.16 [0.87, 1.45]), IL-18 (1.45 [1.16, 1.73]), IL-1β (0.87, [0.59, 1.15]) and independently increased risk to occurrence of T2DM. Conversely, we also found that the level of adiponectin decreased significantly in patients with T2DM. Sensitivity analyses further supported the associations. This meta-analysis indicates that T2DM risk as whole was strongly associated with elevated levels of inflammatory cytokines (IL-1β, IL-6, IL-18, CRP), TNF-α and low levels of adiponectin. Despite an overall detectable association in the meta-analysis, considerable heterogeneity existed between studies. Further work is needed, it seems clear that a complex interplay of inflammation and the development of DM. Moreover, these biomarkers are predictors of T2DM subjects and should take more attention to measure levels of these as well as to target therapy/interventions.</t>
  </si>
  <si>
    <t>A systematic review and meta-analysis of prospective studies was conducted to assess the associations of levels of serum adiponectin,</t>
  </si>
  <si>
    <t>10.1016/j.cyto.2016.06.028</t>
  </si>
  <si>
    <t>Adiponectin; Cytokine; Inflammation; TNF-α; Type 2 diabetes; Adiponectin; Adult; Animals; C-Reactive Protein; Cytokines; Diabetes Mellitus, Type 2; Disease Models, Animal; Female; Humans; Inflammation Mediators; Interleukin-18; Interleukin-1beta; Interleukin-6; Male; Mice; Middle Aged; Models, Statistical; Risk Factors; Tumor Necrosis Factor-alpha; Young Adult</t>
  </si>
  <si>
    <t>https://www.ncbi.nlm.nih.gov/pubmed/27498215</t>
  </si>
  <si>
    <t>PMID : 25135678</t>
  </si>
  <si>
    <t>Jambi S, Walsh T, Sandler J, Benson PE, Skeggs RM, O'Brien KD.</t>
  </si>
  <si>
    <t>Reinforcement of anchorage during orthodontic brace treatment with implants or other surgical methods.</t>
  </si>
  <si>
    <t>The term anchorage in orthodontic treatment refers to methods of controlling unwanted tooth movement. This is provided either by anchor sites within the mouth, such as the teeth and the palate, or from outside the mouth (headgear). Recently, new methods of providing anchorage have been developed using orthodontic implants which are surgically inserted into the bone in the mouth. This is termed surgical anchorage. This is an update of a Cochrane review first published in 2007. To assess the effects of surgical anchorage techniques compared to conventional anchorage in the prevention of unwanted tooth movement in patients undergoing orthodontic treatment by evaluating the mesiodistal movement of upper first molar teeth. A secondary objective was to compare the effects of one type of surgical anchorage with another. We searched the Cochrane Oral Health Group's Trials Register (to 28 October 2013), the Cochrane Central Register of Controlled Trials (CENTRAL) (The Cochrane Library 2013, Issue 9), MEDLINE via OVID (1946 to 28 October 2013) and EMBASE via OVID (1980 to 28 October 2013). We handsearched key international orthodontic and dental journals, and searched the trial database ClinicalTrials.gov and the World Health Organization (WHO) International Clinical Trials Registry Platform for ongoing and unpublished studies. Randomised controlled trials comparing surgical anchorage with conventional anchorage in orthodontic patients. Trials comparing two types of surgical anchorage were also included. At least two review authors independently and in duplicate extracted data and carried out risk of bias assessments. We contacted study authors to clarify aspects of study design and conduct, and to obtain unreported data. Fourteen new studies were added in this update resulting in a total of 15 studies reporting data from 561 randomised patients. The studies were conducted in Europe, India, China, South Korea and the USA. The age range of patients was commonly restricted to adolescents or young adults, however the participants of two studies were from a much wider age range (12 to 54 years). The distribution of males and females was similar in eight of the studies, with a predominance of female patients in seven studies.Eight studies were assessed to be at high overall risk of bias; six studies at unclear risk of bias; one study at low risk of bias.Ten studies with 407 randomised and 390 analysed patients compared surgical anchorage with conventional anchorage for the primary outcome of mesiodistal movement of upper first molars. We carried out a random-effects model meta-analysis for the seven studies that fully reported this outcome. There was strong evidence of an effect of surgical anchorage on this outcome. Compared with conventional anchorage, surgical anchorage was more effective in the reinforcement of anchorage by 1.68 mm (95% confidence interval (CI) -2.27 mm to -1.09 mm; seven studies, 308 participants analysed) with moderate quality of evidence (one study at high overall risk of bias, five studies at unclear risk of bias, one study at low risk of bias). This result should be interpreted with some caution, however, as there was a substantial degree of heterogeneity for this comparison. There was no evidence of a difference in overall duration of treatment between surgical and conventional anchorage (-0.15 years; 95% CI -0.37 years to 0.07 years; three studies, 111 analysed patients) with low quality of evidence (one study at high overall risk of bias and two studies at unclear risk of bias). Information on patient-reported outcomes such as pain and acceptability was limited and inconclusive.When direct comparisons were made between two types of surgical anchorage, there was a lack of evidence to suggest that any one technique was better than another.No included studies reported adverse effects. There is moderate quality evidence that reinforcement of anchorage is more effective with surgical anchorage than conventional anchorage, and that results from mini-screw implants are particularly promising. While surgical anchorage is not associated with the inherent risks and compliance issues related to extraoral headgear, none of the included studies reported on harms of surgical or conventional anchorage.</t>
  </si>
  <si>
    <t>To assess the effects of surgical anchorage techniques compared to conventional anchorage in the prevention of unwanted tooth movement in patients undergoing orthodontic treatment by evaluating the mesiodistal movement of upper first molar teeth.</t>
  </si>
  <si>
    <t>A secondary objective was to compare the effects of one type of surgical anchorage with another. The distribution of males and females was similar in eight of the studies, with a predominance of female patients in seven studies.Eight studies were assessed to be at high overall risk of bias; six studies at unclear risk of bias; one study at low risk of bias.Ten studies with 407 randomised and 390 analysed patients compared surgical anchorage with conventional anchorage for the primary outcome of mesiodistal movement of upper first molars.</t>
  </si>
  <si>
    <t>10.1002/14651858.CD005098.pub3</t>
  </si>
  <si>
    <t>Adolescent; Adult; Child; Dental Implantation, Endosseous; Extraoral Traction Appliances; Female; Humans; Male; Middle Aged; Molar; Orthodontic Anchorage Procedures; Orthodontic Brackets; Randomized Controlled Trials as Topic; Tooth Movement Techniques; Young Adult</t>
  </si>
  <si>
    <t>https://www.ncbi.nlm.nih.gov/pubmed/25135678</t>
  </si>
  <si>
    <t>PMID : 23680535</t>
  </si>
  <si>
    <t>Smith T, Hameed Y, Cross J, Sahota O, Fox C.</t>
  </si>
  <si>
    <t>Assessment of people with cognitive impairment and hip fracture: a systematic review and meta-analysis.</t>
  </si>
  <si>
    <t>This study systematically assesses the literature pertaining to the diagnostic test accuracy of assessment instruments to evaluate patients following hip fracture surgery who present with cognitive impairment. A systematic review and meta-analysis was performed. Studies assessing the reliability, validity, sensitivity or specificity of assessment tools for patients following hip fracture who were cognitively impaired were included. An assessment of published (MEDLINE, EMBASE, CINHAL, AMED, Cochrane library, PEDro) and unpublished/trial registry (OpenGrey, the WHO International Clinical Trials Registry Platform, Current Controlled Trials, the UK National Research Register Archive) databases were undertaken. Methodological quality of the literature was assessed using the QUADAS-2 appraisal tool. Nine studies including 690 participants, with a mean age of 82.1 years were included. The literature demonstrated a high risk of bias for study methodology, but low risk of bias for applicability. Two assessment domains were recognized: pain and delirium. For pain, the Facial Action Coding System (FACS) and DOLOPLUS-2 tools possessed strong inter-rater reliability and internal consistency, with the FACS demonstrating concurrent validity with other pain scales. For delirium, the Delirium Rating Scale-Revisited-98 (DRS-R-98) demonstrated high inter-rater reliability and sensitivity and specificity, with the NEECHAM Confusion Scale possessing high internal consistency. To conclude, there is a paucity of literature assessing the reliability, validity and diagnostic test accuracy of instruments to assess people with cognitive impairment following hip fracture surgery. Based on the current available data, delirium may be best assessed using the NEECHAM Confusion Scale or DRS-R-98. Pain is most accurately evaluated using the FACS.</t>
  </si>
  <si>
    <t>This study systematically assesses the literature pertaining to the diagnostic test accuracy of assessment instruments to evaluate patients following hip fracture surgery who present with cognitive impairment. To conclude, there is a paucity of literature assessing the reliability, validity and diagnostic test accuracy of instruments to assess people with cognitive impairment following hip fracture surgery.</t>
  </si>
  <si>
    <t>10.1016/j.archger.2013.04.009</t>
  </si>
  <si>
    <t>Aged; Aged, 80 and over; Cognition Disorders; Delirium; Female; Geriatric Assessment; Hip Fractures; Humans; Male; Neuropsychological Tests; Pain Measurement</t>
  </si>
  <si>
    <t>https://www.ncbi.nlm.nih.gov/pubmed/23680535</t>
  </si>
  <si>
    <t>PMID : 26192259</t>
  </si>
  <si>
    <t>Batastini AB, King CM, Morgan RD, McDaniel B.</t>
  </si>
  <si>
    <t>Psychological services</t>
  </si>
  <si>
    <t>Telepsychological services with criminal justice and substance abuse clients: A systematic review and meta-analysis.</t>
  </si>
  <si>
    <t>Recent years have seen the incorporation of telepsychology into poorly accessed, rural, and underserved settings, including criminal justice and substance abuse treatment. A systematic search of the literature on telepsychological and related services with justice-involved and substance abuse clients revealed numerous descriptive reports, but few empirical studies. The results of 3 studies of criminal justice participants and 2 studies of substance-abuse participants were subjected to a series of 5 outcome-specific meta-analyses (mental health symptoms, therapeutic processes, program engagement, program performance, and service satisfaction). These 5 studies, all of which utilized a comparison group, contributed a total of 342 participants and 14 total effect sizes. Summary data on 3 additional uncontrolled studies are also presented. Results indicated that telepsychological outcomes were at least comparable with in-person outcomes. This review serves as an initial reference for clinicians and policymakers working with criminal justice and substance abuse clients, but also highlights the need for more rigorous scientific investigation into the nuances of telepsychological practice.</t>
  </si>
  <si>
    <t>10.1037/ser0000042</t>
  </si>
  <si>
    <t>Criminal Law; Delivery of Health Care; Forensic Psychiatry; Humans; Substance-Related Disorders; Telemedicine; Treatment Outcome; Videodisc Recording</t>
  </si>
  <si>
    <t>https://www.ncbi.nlm.nih.gov/pubmed/26192259</t>
  </si>
  <si>
    <t>PMID : 28623461</t>
  </si>
  <si>
    <t>Brearly TW, Shura RD, Martindale SL, Lazowski RA, Luxton DD, Shenal BV, Rowland JA.</t>
  </si>
  <si>
    <t>Neuropsychological Test Administration by Videoconference: A Systematic Review and Meta-Analysis.</t>
  </si>
  <si>
    <t>The purpose of the current systematic review and meta-analysis was to assess the effect of videoconference administration on adult neurocognitive tests. We investigated whether the scores acquired during a videoconference administration were different from those acquired during on-site administration. Relevant counterbalanced crossover studies were identified according to Preferred Reporting Items for Systematic Reviews and Meta-Analyses (PRISMA) guidelines. Twelve studies met criteria for analysis. Included samples consisted of healthy adults as well as those with psychiatric or neurocognitive disorders, with mean ages ranging from 34 to 88 years. Heterogenous data precluded the interpretation of a summary effect for videoconference administration. Studies including particpants with a mean age of 65-75, as well as studies that utilized a high speed network connection, indicated consistent performance across videoconference and on-site conditions, however studies with older participants and slower connections were more variable. Subgroup analyses indicated that videoconference scores for untimed tasks and those allowing for repetition fell 1/10th of a standard deviation below on-site scores. Test specific analyses indicated that verbally-mediated tasks including digit span, verbal fluency, and list learning were not affected by videoconference administration. Scores for the Boston Naming Test fell 1/10th of a standard deviation below on-site scores. Heterogenous data precluded meaningful interpretation of tasks with a motor component. The administration of verbally-mediated tasks by qualified professionals using existing norms was supported, and the use of visually-dependent tasks may also be considered. Variability in previous studies indicates a need for further investigation of motor-dependent tasks. We recommend the development of clinical best practices for conducting neuropsychological assessments via videoconference, and advocate for reimbursement structures that allow consumers to benefit from the increased access, convenience, and cost-savings that remote assessment provides.</t>
  </si>
  <si>
    <t>The purpose of the current systematic review and meta-analysis was to assess the effect of videoconference administration on adult neurocognitive tests.</t>
  </si>
  <si>
    <t>10.1007/s11065-017-9349-1</t>
  </si>
  <si>
    <t>Assessment; Mhealth; Telehealth; Telemedicine; Teleneuropsychology; Telepsychology; Adult; Aged; Aged, 80 and over; Cognitive Dysfunction; Dementia; Humans; Mental Disorders; Middle Aged; Neuropsychological Tests; Telemedicine; Videoconferencing</t>
  </si>
  <si>
    <t>https://www.ncbi.nlm.nih.gov/pubmed/28623461</t>
  </si>
  <si>
    <t>PMID : 28418586</t>
  </si>
  <si>
    <t>Abraha I, Rimland JM, Lozano-Montoya I, Dell'Aquila G, Vélez-Díaz-Pallarés M, Trotta FM, Cruz-Jentoft AJ, Cherubini A.</t>
  </si>
  <si>
    <t>Simulated presence therapy for dementia.</t>
  </si>
  <si>
    <t>Dementia is a common and serious neuropsychiatric syndrome, characterised by progressive cognitive and functional decline. The majority of people with dementia develop behavioural disturbances, also known as behavioural and psychological symptoms of dementia (BPSD). Several non-pharmacological interventions have been evaluated to treat BPSD in people with dementia. Simulated presence therapy (SPT), an intervention that uses video or audiotape recordings of family members played to the person with dementia, is a possible approach to treat BPSD. To assess the effects of SPT on behavioural and psychological symptoms and quality of life in people with dementia. We searched ALOIS (the Specialised Register of the Cochrane Dementia and Cognitive Improvement Group), CENTRAL (The Cochrane Library) (9 February 2016), MEDLINE Ovid SP (1946 to 6 January 2017), Embase Ovid SP (1972 to 6 January 2017), PsycINFO Ovid SP (1806 to 6 January 2017), CINAHL via EBSCOhost (1980 to 6 January 2017), LILACS via BIREME (all dates to 6 January 2017), ClinicalTrials.gov (ClinicalTrials.gov) (all dates to 6 January 2017), and the World Health Organization (WHO) Portal (apps.who.int/trialsearch) (all dates to 6 January 2017). We also checked the reference lists of relevant articles to identify any additional studies. Randomised and quasi-randomised controlled trials, including cross-over studies, that evaluated the efficacy of SPT, consisting of personalised audio or videotape recordings of family members, in people with any form of dementia. Two authors independently selected studies, assessed risk of bias and extracted data. No meta-analyses were conducted because of substantial heterogeneity among the included studies. Three trials with 144 participants met the inclusion criteria. Two of the trials had a randomised cross-over design, one was a cross-over trial which we classified as quasi-randomised.Participants in the included studies were people with dementia living in nursing homes. They were predominantly women and had a mean age of over 80 years. SPT was performed using an audio or video recording prepared by family members or surrogates. It varied in its content, frequency of administration and duration. All the studies compared multiple treatments. In one study, SPT was compared with two other interventions; in the other two studies, it was compared with three other interventions. Specifically, SPT was compared to usual care, personalised music (two studies), a 'placebo' audiotape containing the voice of a person (two studies), and one-to-one social interaction performed by trained research assistants (one study). In terms of outcomes evaluated, one study considered agitation and withdrawn behaviour (both assessed with three methods); the second study evaluated verbal disruptive behaviour (assessed with three methods); and the third study evaluated physically agitated behaviour and verbally agitated behaviour (the method used was not clearly described).According to the GRADE criteria, the overall quality of the evidence was very low due to very small numbers of participants and risk of bias in the included studies; (none of the trials was at low risk of selection bias; all the trials were at high risk of performance bias; one trial was at high risk of attrition bias; and all had unclear selective reporting).Because of variation in the participants, the format of SPT, the comparison interventions, and the measures used to assess outcomes, we judged the results unsuitable for a meta-analysis.Within each trial, the effect of SPT on behaviour, compared to usual care, was mixed and depended on the measure used. Two trials which included a personalised music intervention reported no significant differences between simulated presence and music on behavioural outcomes. Because the overall quality of the evidence was very low, we were very uncertain regarding all the resultsNone of the studies evaluated quality of life or any of our secondary outcome measures (performance of activities of daily living, dropout and carer burden). We were unable to draw any conclusions about the efficacy of SPT for treating behavioural and psychological symptoms and improving quality of life of people with dementia. New high-quality studies are needed to investigate the effect of SPT.</t>
  </si>
  <si>
    <t>To assess the effects of SPT on behavioural and psychological symptoms and quality of life in people with dementia. In terms of outcomes evaluated, one study considered agitation and withdrawn behaviour (both assessed with three methods); the second study evaluated verbal disruptive behaviour (assessed with three methods); and the third study evaluated physically agitated behaviour and verbally agitated behaviour (the method used was not clearly described).According to the GRADE criteria, the overall quality of the evidence was very low due to very small numbers of participants and risk of bias in the included studies; (none of the trials was at low risk of selection bias; all the trials were at high risk of performance bias; one trial was at high risk of attrition bias; and all had unclear selective reporting).Because of variation in the participants, the format of SPT, the comparison interventions, and the measures used to assess outcomes, we judged the results unsuitable for a meta-analysis.Within each trial, the effect of SPT on behaviour, compared to usual care, was mixed and depended on the measure used. New high-quality studies are needed to investigate the effect of SPT.</t>
  </si>
  <si>
    <t>Because the overall quality of the evidence was very low, we were very uncertain regarding all the resultsNone of the studies evaluated quality of life or any of our secondary outcome measures (performance of activities of daily living, dropout and carer burden).</t>
  </si>
  <si>
    <t>10.1002/14651858.CD011882.pub2</t>
  </si>
  <si>
    <t>Aged, 80 and over; Dementia; Depression; Family; Female; Humans; Male; Psychomotor Agitation; Randomized Controlled Trials as Topic; Tape Recording; Videotape Recording</t>
  </si>
  <si>
    <t>https://www.ncbi.nlm.nih.gov/pubmed/28418586</t>
  </si>
  <si>
    <t>PMID : 28965359</t>
  </si>
  <si>
    <t>Mohammady M, Janani L, Akbari Sari A.</t>
  </si>
  <si>
    <t>Slow versus fast subcutaneous heparin injections for prevention of bruising and site pain intensity.</t>
  </si>
  <si>
    <t>Heparin is an anticoagulant medication that is usually injected subcutaneously. Subcutaneous administration of heparin may result in complications such as bruising, haematoma, and pain at the injection site. One of the factors that may affect pain, haematoma, and bruising is injection speed. For patients and healthcare providers, strategies that can reduce pain and bruising are considered important. Reducing patients' discomfort and concerns whenever and wherever possible is an important aim of nursing. Several studies have been carried out to see if speed of injection affects the amount of pain and bruising where the injection is given, but results of these studies have differed and study authors have not reached a clear final conclusion. This is the first update of the review first published in 2014. To assess the effects of duration (speed) of subcutaneous heparin injection on pain, haematoma, and bruising at the injection site in people admitted to hospitals or clinics who require treatment with unfractionated heparin (UFH) or low molecular weight heparin (LMWH). For this update, the Cochrane Vascular Information Specialist (CIS) searched the Specialised Register (last searched March 2017) and the Cochrane Central Register of Controlled Trials (CENTRAL; 2017, Issue 2). The CIS also searched trials registries for details of ongoing or unpublished studies. Review authors searched two Persian databases - Iranmedex and Scientific Information Database (SID) - as well as Google Scholar. We sought randomised controlled trials (RCTs) comparing the effects of different durations of subcutaneous injection of heparin on pain, bruising, and haematoma at the injection site. Two review authors (MM, LJ), working independently, extracted data onto a structured form and assessed study quality. We used the criteria recommended by Cochrane to assess the risk of bias of included studies. For the outcomes, we calculated the mean difference (MD) or the standardised MD (SMD) with corresponding 95% confidence intervals (CIs). We pooled data using fixed-effect and random-effects models. We used GRADE to assess the overall quality of evidence supporting outcomes assessed in this review. For this update, we identified three new studies and therefore included in the Review four studies with a total of 459 participants who received subcutaneous injections of LMWH into the abdomen. Only one trial reported the injected drug volume (0.4 mL). Owing to the nature of the intervention, it was not possible to blind participants and care givers (personnel) in any included study. Two studies described blinding of outcome assessors; therefore overall, the methodological quality of included studies was moderate. The duration of the fast injection was 10 seconds and the duration of the slow injection was 30 seconds in all included studies.Three studies reported site pain intensity after each injection at different time points. Two studies assessed site pain intensity immediately after each injection, and meta-analysis on 140 participants showed no clear difference in site pain intensity immediately post slow injection when compared to fast injection (low-quality evidence; P = 0.15). In contrast, meta-analysis of two studies with 59 participants showed that 48 hours after the heparin injection, slow injection was associated with less pain intensity compared to fast injection (low-quality evidence; P = 0.007). One study (40 participants) reported pain intensity at 60 and 72 hours after injection. This study described no clear difference in site pain intensity at 60 and 72 hours post slow injection compared to fast injection.All four included studies assessed bruise size at 48 hours after each injection. Meta-analysis on 459 participants showed no difference in bruise size after slow injection compared to fast injection (low-quality evidence; P = 0.07). None of the included studies measured the incidence of haematoma as an outcome. We found four RCTs that evaluated the effect of subcutaneous heparin injection duration on pain intensity and bruise size. Owing to the small numbers of participants, we found insufficient evidence to determine any effect on pain intensity immediately after injection or at 60 and 72 hours post injection. However, slow injection may reduce site pain intensity 48 hours after injection (low-quality evidence). We observed no clear difference in bruise size after slow injection compared to fast injection (low-quality evidence). We judged this evidence to be of low quality owing to imprecision and inconsistency.</t>
  </si>
  <si>
    <t>To assess the effects of duration (speed) of subcutaneous heparin injection on pain, haematoma, and bruising at the injection site in people admitted to hospitals or clinics who require treatment with unfractionated heparin (UFH) or low molecular weight heparin (LMWH). We used the criteria recommended by Cochrane to assess the risk of bias of included studies. We used GRADE to assess the overall quality of evidence supporting outcomes assessed in this review.</t>
  </si>
  <si>
    <t>10.1002/14651858.CD008077.pub4</t>
  </si>
  <si>
    <t>Anticoagulants; Contusions; Heparin; Humans; Injections, Subcutaneous; Middle Aged; Pain Measurement; Pain, Procedural; Randomized Controlled Trials as Topic; Time Factors</t>
  </si>
  <si>
    <t>https://www.ncbi.nlm.nih.gov/pubmed/28965359</t>
  </si>
  <si>
    <t>PMID : 22176800</t>
  </si>
  <si>
    <t>Rudnicka AR, Jarrar Z, Wormald R, Cook DG, Fletcher A, Owen CG.</t>
  </si>
  <si>
    <t>Age and gender variations in age-related macular degeneration prevalence in populations of European ancestry: a meta-analysis.</t>
  </si>
  <si>
    <t>To obtain prevalence estimates of age-related macular degeneration (AMD; late, geographic atrophy, neovascular) by age and gender amongst populations of European ancestry taking into account study design and time trends. Systematic review of population-based studies published by September 2010 with quantitative estimates of geographic atrophy (GA), neovascular (NV), and late AMD prevalence. Studies were identified by a literature search of MEDLINE (from 1950), EMBASE (from 1980), and Web of Science (from 1980) databases. Data from 25 published studies (57 173 subjects: 455 with GA, 464 with NVAMD, and 1571 with late AMD). Bayesian meta-regression of the log odds of AMD with age, gender, and year of study allowing for differences in study design characteristics, to estimate prevalences of AMD (late, GA, NVAMD) along with 95% credible intervals (CrI). Log odds and prevalence of AMD. There was considerable heterogeneity in prevalence rates between studies; for late AMD, 20% of the variability in prevalence rates was explained by differences in age and 50% by study characteristics. The prevalence of AMD increased exponentially with age (odds ratio [OR], 4.2 per decade; 95% CrI, 3.8-4.6), which did not differ by gender. There was some evidence to suggest higher risk of NVAMD in women compared with men (OR, 1.2; 95% CrI, 1.0-1.5). Compared with studies using fundus imaging and international classification systems, studies using fundus imaging with alternative classifications were more likely (OR, 2.7; 95% CrI, 1.1-2.8), and studies using alternative classifications without fundus imaging most likely to diagnose late AMD (OR, 2.9; 95% CrI, 1.3-7.8). There was no good evidence of trends in AMD prevalence over time. Estimated prevalence of late AMD is 1.4% (95% CrI, 1.0%-2.0%) at 70 years of age, rising to 5.6% (95% CrI, 3.9%-7.7%) at age 80 and 20% (95% CrI, 14%-27%) at age 90. Studies using recognized classifications systems with fundus photography reported the lowest prevalences of AMD taking account of age and gender, and were stable over time, with a potentially higher risk of NVAMD for women. These prevalence estimates can be used to guide health service provision in populations of European ancestry.</t>
  </si>
  <si>
    <t>10.1016/j.ophtha.2011.09.027</t>
  </si>
  <si>
    <t>Age Distribution; Aged; Aged, 80 and over; Databases, Factual; European Continental Ancestry Group; Female; Humans; Macular Degeneration; Male; Middle Aged; Odds Ratio; Prevalence; Risk Factors; Sex Distribution; United Kingdom</t>
  </si>
  <si>
    <t>https://www.ncbi.nlm.nih.gov/pubmed/22176800</t>
  </si>
  <si>
    <t>PMID : 29402446</t>
  </si>
  <si>
    <t>Collins KC, Kennedy NC, Clark A, Pomeroy VM.</t>
  </si>
  <si>
    <t>Getting a kinematic handle on reach-to-grasp: a meta-analysis.</t>
  </si>
  <si>
    <t>Reach-to-grasp is an essential everyday activity that is often impaired after stroke. The objectives of this review are: (1) identify differences in the kinematic characteristics of reach-to-grasp between individuals with and without stroke, and (2) determine the influence of object location on kinematics. MEDLINE, AMED, and Embase databases. Studies investigating individuals with stroke and neurologically intact control participants completing reach-to-grasp (paretic upper limb) of an object assessed via kinematic assessment (motion analysis). Following Cochrane Collaboration guidelines a meta-analysis comparing kinematic characteristics of reach-to-grasp between individuals with and without stroke. Potential risk of bias was assessed using the Down's and Black Tool. Data were synthesised by calculating the standardised mean difference (SMD) in kinematic characteristics between adults with and without stroke. Twenty-nine studies met the review criteria, mainly of observational design; 460 individuals with stroke and 324 control participants. Kinematic differences in reach-to-grasp were identified in the central and ipsilateral workspace for example, individuals with stroke exhibited significantly lower peak velocity SMD -1.48 (95% CI -1.94, -1.02), and greater trunk displacement SMD 1.55 (95% CI 0.85, 2.25) than control participants. Included studies were assessed as demonstrating unclear or high potential risk-of-bias. Differences in kinematic characteristics between individuals with and without stroke were identified which may be different reaching in the ipsilateral and central workspace. Suggesting, that object location may influence some kinematic characteristics and not others which may be pertinent when re-training reach-to-grasp. CRD42014009479.</t>
  </si>
  <si>
    <t>The objectives of this review are: (1) identify differences in the kinematic characteristics of reach-to-grasp between individuals with and without stroke, and (2) determine the influence of object location on kinematics.</t>
  </si>
  <si>
    <t>10.1016/j.physio.2017.10.002</t>
  </si>
  <si>
    <t>Kinematics; Reach-to-grasp; Stroke; Task performance and analysis; Upper extremity; Biomechanical Phenomena; Hand Strength; Humans; Movement; Stroke; Stroke Rehabilitation; Upper Extremity</t>
  </si>
  <si>
    <t>https://www.ncbi.nlm.nih.gov/pubmed/29402446</t>
  </si>
  <si>
    <t>PMID : 23624247</t>
  </si>
  <si>
    <t>Mundell WC, Kennedy CC, Szostek JH, Cook DA.</t>
  </si>
  <si>
    <t>Resuscitation</t>
  </si>
  <si>
    <t>Simulation technology for resuscitation training: a systematic review and meta-analysis.</t>
  </si>
  <si>
    <t>To summarize current available data on simulation-based training in resuscitation for health care professionals. MEDLINE, EMBASE, CINAHL, PsycINFO, ERIC, Web of Science, Scopus and reference lists of published reviews. Published studies of any language or date that enrolled health professions' learners to investigate the use of technology-enhanced simulation to teach resuscitation in comparison with no intervention or alternative training. Data were abstracted in duplicate. We identified themes examining different approaches to curriculum design. We pooled results using random effects meta-analysis. 182 studies were identified involving 16,636 participants. Overall, simulation-based training of resuscitation skills, in comparison to no intervention, appears effective regardless of assessed outcome, level of learner, study design, or specific task trained. In comparison to no intervention, simulation training improved outcomes of knowledge (Hedges' g) 1.05 (95% confidence interval, 0.81-1.29), process skill 1.13 (0.99-1.27), product skill 1.92 (1.26-2.60), time skill 1.77 (1.13-2.42) and patient outcomes 0.26 (0.047-0.48). In comparison with non-simulation intervention, learner satisfaction 0.79 (0.27-1.31) and process skill 0.35 (0.12-0.59) outcomes favored simulation. Studies investigating how to optimize simulation training found higher process skill outcomes in courses employing &amp;quot;booster&amp;quot; practice 0.13 (0.03-0.22), team/group dynamics 0.51 (0.06-0.97), distraction 1.76 (1.02-2.50) and integrated feedback 0.49 (0.17-0.80) compared to courses without these features. Most analyses reflected high between-study inconsistency (I(2) values &amp;gt;50%). Simulation-based training for resuscitation is highly effective. Design features of &amp;quot;booster&amp;quot; practice, team/group dynamics, distraction and integrated feedback improve effectiveness.</t>
  </si>
  <si>
    <t>Published studies of any language or date that enrolled health professions' learners to investigate the use of technology-enhanced simulation to teach resuscitation in comparison with no intervention or alternative training.</t>
  </si>
  <si>
    <t>10.1016/j.resuscitation.2013.04.016</t>
  </si>
  <si>
    <t>Advanced cardiac life support; Cardiopulmonary resuscitation; Hospital rapid response team; Mass casualty incidents; Patient simulation; Resuscitation; Clinical Competence; Computer Simulation; Education, Medical; Educational Measurement; Female; Health Personnel; Humans; Male; Randomized Controlled Trials as Topic; Resuscitation</t>
  </si>
  <si>
    <t>https://www.ncbi.nlm.nih.gov/pubmed/23624247</t>
  </si>
  <si>
    <t>PMID : 27351542</t>
  </si>
  <si>
    <t>Nyssen OP, McNicholl AG, Megraud F, Savarino V, Oderda G, Fallone CA, Fischbach L, Bazzoli F, Gisbert JP.</t>
  </si>
  <si>
    <t>Sequential versus standard triple first-line therapy for Helicobacter pylori eradication.</t>
  </si>
  <si>
    <t>Non-bismuth quadruple sequential therapy (SEQ) comprising a first induction phase with a dual regimen of amoxicillin and a proton pump inhibitor (PPI) for five days followed by a triple regimen phase with a PPI, clarithromycin and metronidazole for another five days, has been suggested as a new first-line treatment option to replace the standard triple therapy (STT) comprising a proton pump inhibitor (PPI), clarithromycin and amoxicillin, in which eradication proportions have declined to disappointing levels. To conduct a meta-analysis of randomised controlled trials (RCTs) comparing the efficacy of a SEQ regimen with STT for the eradication of H. pylori infection, and to compare the incidence of adverse effects associated with both STT and SEQ H. pylori eradication therapies. We conducted bibliographical searches in electronic databases, and handsearched abstracts from Congresses up to April 2015. We sought randomised controlled trials (RCTs) comparing 10-day SEQ and STT (of at least seven days) for the eradication of H. pylori. Participants were adults and children diagnosed as positive for H. pylori infection and naïve to H. pylori treatment. We used a pre-piloted, tabular summary to collect demographic and medical information of included study participants as well as therapeutic data and information related to the diagnosis and confirmatory tests.We evaluated the difference in intention-to-treat eradication between SEQ and STT regimens across studies, and assessed sources of the heterogeneity of this risk difference (RD) using subgroup analyses.We evaluated the quality of the evidence following Cochrane standards, and summarised it using GRADE methodology. We included 44 RCTs with a total of 12,284 participants (6042 in SEQ and 6242 in STT). The overall analysis showed that SEQ was significantly more effective than STT (82% vs 75% in the intention-to-treat analysis; RD 0.09, 95% confidence interval (CI) 0.06 to 0.11; P &amp;lt; 0.001, moderate-quality evidence). Results were highly heterogeneous (I² = 75%), and 20 studies did not demonstrate differences between therapies.Reporting by geographic region (RD 0.09, 95% CI 0.06 to 0.12; studies = 44; I² = 75%, based on low-quality evidence) showed that differences between SEQ and STT were greater in Europe (RD 0.16, 95% CI 0.14 to 0.19) when compared to Asia, Africa or South America. European studies also showed a tendency towards better efficacy with SEQ; however, this tendency was reversed in 33% of the Asian studies. Africa reported the closest risk difference (RD 0.14 , 95% 0.07 to 0.22) to Europe among studied regions, but confidence intervals were wider and therefore the quality of the evidence showing SEQ to be superior to STT was reduced for this region.Based on high-quality evidence, subgroup analyses showed that SEQ and STT therapies were equivalent when STT lasted for 14 days. Although, overall, the mean eradication proportion with SEQ was over 80%, we noted a tendency towards a lower average effect with this regimen in the more recent studies (2008 and after); weighted linear regression showed that the efficacies of both regimens evolved differently over the years, having a higher reduction in the efficacy of SEQ (-1.72% yearly) than in STT (-0.9% yearly). In these more recent studies (2008 and after) we were also unable to detect the superiority of SEQ over STT when STT was given for 10 days.Based on very low-quality evidence, subgroup analyses on antibiotic resistance showed that the widest difference in efficacy between SEQ and STT was in the subgroup analysis based on clarithromycin-resistant participants, in which SEQ reached a 75% average efficacy versus 43% with STT.Reporting on adverse events (AEs) (RD 0.00, 95% CI -0.02 to 0.02; participants = 8103; studies = 27; I² = 26%, based on high-quality evidence) showed no significant differences between SEQ and STT (20.4% vs 19.5%, respectively) and results were homogeneous.The quality of the studies was limited due to a lack of systematic reporting of the factors affecting risk of bias. Although randomisation was reported, its methodology (e.g. algorithms, number of blocks) was not specified in several studies. Additionally, the other 'Risk of bias' domains (such as allocation concealment of the sequence randomisation, or blinding during either performance or outcome assessment) were also unreported.However, subgroup analyses as well as sensitivity analyses or funnel plots indicated that treatment outcomes were not influenced by the quality of the included studies. On the other hand, we rated 'length of STT' and AEs for the main outcome as high-quality according to GRADE classification; but we downgraded 'publication date' quality to moderate, and 'geographic region' and 'antibiotic resistance' to low- and very low-quality, respectively. Our meta-analysis indicates that prior to 2008 SEQ was more effective than STT, especially when STT was given for only seven days. Nevertheless, the apparent advantage of sequential treatment has decreased over time, and more recent studies do not show SEQ to have a higher efficacy versus STT when STT is given for 10 days.Based on the results of this meta-analysis, although SEQ offers an advantage when compared with STT, it cannot be presented as a valid alternative, given that neither SEQ nor STT regimens achieved optimal efficacy ( ≥ 90% eradication rate).</t>
  </si>
  <si>
    <t>To conduct a meta-analysis of randomised controlled trials (RCTs) comparing the efficacy of a SEQ regimen with STT for the eradication of H. pylori infection, and to compare the incidence of adverse effects associated with both STT and SEQ H. pylori eradication therapies.</t>
  </si>
  <si>
    <t>10.1002/14651858.CD009034.pub2</t>
  </si>
  <si>
    <t>Adult; Drug Therapy, Combination; Geography, Medical; Helicobacter Infections; Helicobacter pylori; Humans; Intention to Treat Analysis; Randomized Controlled Trials as Topic</t>
  </si>
  <si>
    <t>https://www.ncbi.nlm.nih.gov/pubmed/27351542</t>
  </si>
  <si>
    <t>PMID : 26824399</t>
  </si>
  <si>
    <t>Zaina F, Tomkins-Lane C, Carragee E, Negrini S.</t>
  </si>
  <si>
    <t>Surgical versus non-surgical treatment for lumbar spinal stenosis.</t>
  </si>
  <si>
    <t>Lumbar spinal stenosis (LSS) is a debilitating condition associated with degeneration of the spine with aging. To evaluate the effectiveness of different types of surgery compared with different types of non-surgical interventions in adults with symptomatic LSS. Primary outcomes included quality of life, disability, function and pain. Also, to consider complication rates and side effects, and to evaluate short-, intermediate- and long-term outcomes (six months, six months to two years, five years or longer). We searched the Cochrane Central Register of Controlled Trials (CENTRAL), MEDLINE, EMBASE, five other databases and two trials registries up to February 2015. We also screened reference lists and conference proceedings related to treatment of the spine. Randomised controlled trials (RCTs) comparing surgical versus non-operative treatments in participants with lumbar spinal stenosis confirmed by clinical and imaging findings. For data collection and analysis, we followed methods guidelines of the Cochrane Back and Neck Review Group (Furlan 2009) and those provided in the Cochrane Handbook for Systematic Reviews of Interventions (Higgins 2011). From the 12,966 citations screened, we assessed 26 full-text articles and included five RCTs (643 participants).Low-quality evidence from the meta-analysis performed on two trials using the Oswestry Disability Index (pain-related disability) to compare direct decompression with or without fusion versus multi-modal non-operative care showed no significant differences at six months (mean difference (MD) -3.66, 95% confidence interval (CI) -10.12 to 2.80) and at one year (MD -6.18, 95% CI -15.03 to 2.66). At 24 months, significant differences favoured decompression (MD -4.43, 95% CI -7.91 to -0.96). Low-quality evidence from one small study revealed no difference in pain outcomes between decompression and usual conservative care (bracing and exercise) at three months (risk ratio (RR) 1.38, 95% CI 0.22 to 8.59), four years (RR 7.50, 95% CI 1.00 to 56.48) and 10 years (RR 4.09, 95% CI 0.95 to 17.58).Low-quality evidence from one small study suggested no differences at six weeks in the Oswestry Disability Index for patients treated with minimally invasive mild decompression versus those treated with epidural steroid injections (MD 5.70, 95% CI 0.57 to 10.83; 38 participants). Zurich Claudication Questionnaire (ZCQ) results were better for epidural injection at six weeks (MD -0.60, 95% CI -0.92 to -0.28), and visual analogue scale (VAS) improvements were better in the mild decompression group (MD 2.40, 95% CI 1.92 to 2.88). At 12 weeks, many cross-overs prevented further analysis.Low-quality evidence from a single study including 191 participants favoured the interspinous spacer versus usual conservative treatment at six weeks, six months and one year for symptom severity and physical function.All remaining studies reported complications associated with surgery and conservative side effects of treatment: Two studies reported no major complications in the surgical group, and the other study reported complications in 10% and 24% of participants, including spinous process fracture, coronary ischaemia, respiratory distress, haematoma, stroke, risk of reoperation and death due to pulmonary oedema. We have very little confidence to conclude whether surgical treatment or a conservative approach is better for lumbar spinal stenosis, and we can provide no new recommendations to guide clinical practice. However, it should be noted that the rate of side effects ranged from 10% to 24% in surgical cases, and no side effects were reported for any conservative treatment. No clear benefits were observed with surgery versus non-surgical treatment. These findings suggest that clinicians should be very careful in informing patients about possible treatment options, especially given that conservative treatment options have resulted in no reported side effects. High-quality research is needed to compare surgical versus conservative care for individuals with lumbar spinal stenosis.</t>
  </si>
  <si>
    <t>To evaluate the effectiveness of different types of surgery compared with different types of non-surgical interventions in adults with symptomatic LSS. Also, to consider complication rates and side effects, and to evaluate short-, intermediate- and long-term outcomes (six months, six months to two years, five years or longer).</t>
  </si>
  <si>
    <t>10.1002/14651858.CD010264.pub2</t>
  </si>
  <si>
    <t>Aged; Braces; Decompression, Surgical; Exercise Therapy; Female; Humans; Injections, Epidural; Laminectomy; Lumbosacral Region; Male; Middle Aged; Pain Measurement; Randomized Controlled Trials as Topic; Spinal Cord Compression; Spinal Fusion; Spinal Stenosis</t>
  </si>
  <si>
    <t>https://www.ncbi.nlm.nih.gov/pubmed/26824399</t>
  </si>
  <si>
    <t>PMID : 25505231</t>
  </si>
  <si>
    <t>Winter AC, Rice MS, Fortner RT, Eliassen AH, Kurth T, Tamimi RM.</t>
  </si>
  <si>
    <t>Journal of the National Cancer Institute</t>
  </si>
  <si>
    <t>Migraine and breast cancer risk: a prospective cohort study and meta-analysis.</t>
  </si>
  <si>
    <t>The evidence for an association between migraine and breast cancer risk is inconclusive. While female sex hormones have been proposed as one underlying mechanism, data on sex hormone levels in migraineurs are sparse. We prospectively evaluated the association between migraine and breast cancer risk among 115378 Nurses' Health Study II participants using Cox proportional hazards models. Differences in endogenous sex hormone levels according to migraine status were assessed among 2034 premenopausal women using linear regression. We performed a meta-analysis of studies investigating the association between migraine and invasive breast cancer risk published through October 2013. All statistical tests were two-sided. Seventeen thousand six hundred ninety-six women (15.3%) reported a physician's diagnosis of migraine at baseline. Over 20 years of follow-up, 833 in situ and 3091 invasive breast malignancies occurred. Migraine was not associated with total (hazard ratio [HR] = 0.96, 95% confidence interval [CI] = 0.88 to 1.04), in situ (HR = 0.97, 95% CI = 0.82 to 1.15), or invasive breast cancer risk (HR = 0.95, 95% CI = 0.87 to 1.04). Endogenous sex hormone levels did not differ according to migraine status. In the meta-analysis, migraine was associated with a lower risk of breast cancer overall (pooled risk ratio [RR] = 0.84, 95% CI = 0.73 to 0.98). However, this inverse association was apparent only among case-control studies (pooled RR = 0.72, 95% CI = 0.66 to 0.79), and not among cohort studies (pooled RR = 0.98, 95% CI = 0.87 to 1.10). In this large cohort study, migraine was not associated with breast cancer risk or differences in endogenous sex hormone levels. While case-control studies suggest an inverse association between migraine and breast cancer risk, prospective cohort studies do not support an association in pooled analyses.</t>
  </si>
  <si>
    <t>10.1093/jnci/dju381</t>
  </si>
  <si>
    <t>Adult; Aged; Breast Neoplasms; Case-Control Studies; Cohort Studies; Female; Follow-Up Studies; Gonadal Steroid Hormones; Humans; Middle Aged; Migraine Disorders; Nurses; Odds Ratio; Premenopause; Proportional Hazards Models; Prospective Studies; Risk Assessment; Risk Factors; United States</t>
  </si>
  <si>
    <t>https://www.ncbi.nlm.nih.gov/pubmed/25505231</t>
  </si>
  <si>
    <t>PMID : 24821414</t>
  </si>
  <si>
    <t>Wang YM, Shu BC, Fetzer S, Chang YJ.</t>
  </si>
  <si>
    <t>The journal of nursing research : JNR</t>
  </si>
  <si>
    <t>Parenting style of women who conceived using in vitro fertilization: a meta-analysis.</t>
  </si>
  <si>
    <t>Research has shown that the mental health of women contributes to their parenting style. However, it remains unclear whether the experience of in vitro fertilization (IVF) affects parenting style. This study was designed to assess whether there is a difference in parenting styles between women who conceived using IVF and those who conceived naturally. This meta-analysis searched three electronic databases (MEDLINE, PsychInfo, and CINAHL) for relevant articles published between 1978 and 2011. Key words used included parenting, mothering, parent-child relations, childrearing, infertility, assisted reproductive technique, IVF, and intracytoplasmic sperm injection. Study inclusion criteria were as follows: published in an English-language peer-reviewed journal, with the definition of parenting style categorized as one of two dimensions: warmth and control; quantification of the parenting behaviors; use of a case-controlled study design to compare IVF and natural conceptions; and reported data sufficient to calculate the effect sizes. Studies that included women who conceived using a donor egg or sperm for IVF and those that included women who were either surrogates or in homosexual relationships were excluded. Three hundred ninety studies were identified. Fourteen studies met the inclusion criteria. The Newcastle-Ottawa Scale was used to appraise the quality of the data. The IVF participants used significantly greater controlling parenting behaviors than their natural conception participant peers (d = 0.148, p &amp;lt; .01). There was no difference between the two groups in terms of parenting behaviors related to warmth, rejection, or respect for autonomy. The homogeneity test for the effect size of warmth and controlling parenting behavior achieved significance. Women who conceive using IVF have slightly but still significantly greater controlling parenting behaviors than women who conceive naturally. The results of this study may help professionals to better understand the parenting style of IVF women and develop appropriate interventions to reduce parenting anxiety and promote the mental health of IVF women.</t>
  </si>
  <si>
    <t>This study was designed to assess whether there is a difference in parenting styles between women who conceived using IVF and those who conceived naturally.</t>
  </si>
  <si>
    <t>10.1097/JNR.0000000000000025</t>
  </si>
  <si>
    <t>Case-Control Studies; Female; Fertilization in Vitro; Humans; Infertility; Mothers; Parent-Child Relations; Parenting; Pregnancy; Reproduction; Sperm Injections, Intracytoplasmic</t>
  </si>
  <si>
    <t>https://www.ncbi.nlm.nih.gov/pubmed/24821414</t>
  </si>
  <si>
    <t>PMID : 25457196</t>
  </si>
  <si>
    <t>Yuan SL, Matsutani LA, Marques AP.</t>
  </si>
  <si>
    <t>Effectiveness of different styles of massage therapy in fibromyalgia: a systematic review and meta-analysis.</t>
  </si>
  <si>
    <t>The systematic review aimed to evaluate the effectiveness of massage in fibromyalgia. An electronic search was conducted at MEDLINE, SCiELO, EMBASE, ISI, PEDro, SPORTDiscus, CINAHL, Cochrane CENTRAL and LILACS (Jan 1990-May 2013). Ten randomized and non-randomized controlled trials investigating the effects of massage alone on symptoms and health-related quality of life of adult patients with fibromyalgia were included. Two reviewers independently screened records, examined full-text reports for compliance with the eligibility criteria, and extracted data. Meta-analysis (pooled from 145 participants) shows that myofascial release had large, positive effects on pain and medium effects on anxiety and depression at the end of treatment, in contrast with placebo; effects on pain and depression were maintained in the medium and short term, respectively. Narrative analysis suggests that: myofascial release also improves fatigue, stiffness and quality of life; connective tissue massage improves depression and quality of life; manual lymphatic drainage is superior to connective tissue massage regarding stiffness, depression and quality of life; Shiatsu improves pain, pressure pain threshold, fatigue, sleep and quality of life; and Swedish massage does not improve outcomes. There is moderate evidence that myofascial release is beneficial for fibromyalgia symptoms. Limited evidence supports the application of connective tissue massage and Shiatsu. Manual lymphatic drainage may be superior to connective tissue massage, and Swedish massage may have no effects. Overall, most styles of massage therapy consistently improved the quality of life of fibromyalgia patients.</t>
  </si>
  <si>
    <t>The systematic review aimed to evaluate the effectiveness of massage in fibromyalgia.</t>
  </si>
  <si>
    <t>10.1016/j.math.2014.09.003</t>
  </si>
  <si>
    <t>Fibromyalgia; Massage; Physical therapy modalities; Review; Systematic; Aged; Female; Fibromyalgia; Humans; Male; Massage; Middle Aged; Pain Measurement; Pain Threshold; Patient Satisfaction; Quality of Life; Randomized Controlled Trials as Topic; Risk Assessment; Severity of Illness Index; Treatment Outcome</t>
  </si>
  <si>
    <t>https://www.ncbi.nlm.nih.gov/pubmed/25457196</t>
  </si>
  <si>
    <t>PMID : 24510598</t>
  </si>
  <si>
    <t>Wilkinson KL, Brunskill SJ, Doree C, Trivella M, Gill R, Murphy MF.</t>
  </si>
  <si>
    <t>Red cell transfusion management for patients undergoing cardiac surgery for congenital heart disease.</t>
  </si>
  <si>
    <t>Congenital heart disease is the most commonly diagnosed neonatal congenital condition. Without surgery, only 30% to 40% of patients affected will survive to 10 years old. Mortality has fallen since the 1990s with 2006 to 2007 figures showing surgical survival at one year of 95%. Patients with congenital heart disease are potentially exposed to red cell transfusion at many points in the surgical pathway. There are a number of risks associated with red cell transfusion that may be translated into increased patient morbidity and mortality. To evaluate the effects of red cell transfusion on mortality and morbidity on patients with congenital heart disease at the time of cardiac surgery. We searched 11 bibliographic databases and three ongoing trials databases including the Cochrane Central Register of Controlled Trials (CENTRAL) (Issue 5, 2013), MEDLINE (Ovid, 1950 to 11 June 2013), EMBASE (Ovid, 1980 to 11 June 2013), ClinicalTrials.gov, World Health Organization (WHO) ICTRP and the ISRCTN Register (to June 2013). We also searched references of all identified trials, relevant review articles and abstracts from between 2006 and 2010 of the most relevant conferences. We did not limit the searches by language of publication. We included randomised controlled trials (RCTs) comparing red cell transfusion interventions in patients undergoing cardiac surgery for congenital heart disease. We included participants of any age (neonates, paediatrics and adults) and with any type of congenital heart disease (cyanotic or acyanotic). We excluded patients with congenital heart disease undergoing non-cardiac surgery. No co-morbidities were excluded. Two review authors independently assessed trial quality and extracted data. We contacted study authors for additional information. We identified 11 trials (862 participants). All trials were in neonatal or paediatric populations. The trials covered only three areas of interest: restrictive versus liberal transfusion triggers (two trials), leukoreduction versus non-leukoreduction (two trials) and standard versus non-standard cardiopulmonary bypass (CPB) prime (seven trials). Owing to the clinical diversity in the participant groups (cyanotic (three trials), acyanotic (four trials) or mixed (four trials)) and the intervention groups, it was not appropriate to pool data in a meta-analysis. No study reported data for all the outcomes of interest to this review. Risk of bias was mixed across the included trials, with only attrition bias being low across all trials. Blinding of study personnel and participants was not always possible, depending on the intervention being used.Five trials (628 participants) reported the primary outcome: 30-day mortality. In three trials (a trial evaluating restrictive and liberal transfusion (125 participants), a trial of cell salvage during CPB (309 participants) and a trial of washed red blood cells during CPB (128 participants)), there was no clear difference in mortality at 30 days between the intervention arms. In two trials comparing standard and non-standard CPB prime, there were no deaths in either randomised group. Long-term mortality was similar between randomised groups in one trial each comparing restrictive and liberal transfusion or standard and non-standard CPB prime.Four trials explored a range of adverse effects following red cell transfusion. Kidney failure was the only adverse event that was significantly different: patients receiving cell salvaged red blood cells during CPB were less likely to have renal failure than patients not exposed to cell salvage (risk ratio (RR) 0.26, 95% confidence interval (CI) 0.09 to 0.79, 1 study, 309 participants). There was insufficient evidence to determine whether there was a difference between transfusion strategies for any other severe adverse events.The duration of mechanical ventilation was measured in seven trials (768 participants). Overall, there was no consistent difference in the duration of mechanical ventilation between the intervention and control arms.The duration of intensive care unit (ICU) stay was measured in six trials (459 participants). There was no clear difference in the duration of ICU stay between the intervention arms in the transfusion trigger and leukoreduction trials. In the standard versus non-standard CPB prime trials, one trial examining the impact of washing transfused bypass prime red blood cells showed no clear difference in duration of ICU stay between the intervention arms, while the trial assessing ultrafiltration of the priming blood showed a shorter duration of ICU stay in the ultrafiltration group. There are only a small number of small and heterogeneous trials so there is insufficient evidence to assess the impact of red cell transfusion on patients with congenital heart disease undergoing cardiac surgery accurately. It is possible that the presence or absence of cyanosis impacts on trial outcomes, which would necessitate different clinical management of two groups. Further adequately powered, specific, high-quality trials are warranted to assess this fully.</t>
  </si>
  <si>
    <t>To evaluate the effects of red cell transfusion on mortality and morbidity on patients with congenital heart disease at the time of cardiac surgery. There are only a small number of small and heterogeneous trials so there is insufficient evidence to assess the impact of red cell transfusion on patients with congenital heart disease undergoing cardiac surgery accurately. Further adequately powered, specific, high-quality trials are warranted to assess this fully.</t>
  </si>
  <si>
    <t>Blinding of study personnel and participants was not always possible, depending on the intervention being used.Five trials (628 participants) reported the primary outcome: 30-day mortality.</t>
  </si>
  <si>
    <t>10.1002/14651858.CD009752.pub2</t>
  </si>
  <si>
    <t>Cardiopulmonary Bypass; Child; Erythrocyte Transfusion; Heart Defects, Congenital; Humans; Infant, Newborn; Randomized Controlled Trials as Topic</t>
  </si>
  <si>
    <t>https://www.ncbi.nlm.nih.gov/pubmed/24510598</t>
  </si>
  <si>
    <t>PMID : 21921928</t>
  </si>
  <si>
    <t>Craig DW, Goor RM, Wang Z, Paschall J, Ostell J, Feolo M, Sherry ST, Manolio TA.</t>
  </si>
  <si>
    <t>Nature reviews. Genetics</t>
  </si>
  <si>
    <t>Assessing and managing risk when sharing aggregate genetic variant data.</t>
  </si>
  <si>
    <t>Access to genetic data across studies is an important aspect of identifying new genetic associations through genome-wide association studies (GWASs). Meta-analysis across multiple GWASs with combined cohort sizes of tens of thousands of individuals often uncovers many more genome-wide associated loci than the original individual studies; this emphasizes the importance of tools and mechanisms for data sharing. However, even sharing summary-level data, such as allele frequencies, inherently carries some degree of privacy risk to study participants. Here we discuss mechanisms and resources for sharing data from GWASs, particularly focusing on approaches for assessing and quantifying the privacy risks to participants that result from the sharing of summary-level data.</t>
  </si>
  <si>
    <t>10.1038/nrg3067</t>
  </si>
  <si>
    <t>Cohort Studies; Confidentiality; Data Collection; Databases, Genetic; Genetic Variation; Genome-Wide Association Study; Humans; Information Dissemination; Meta-Analysis as Topic; Polymorphism, Single Nucleotide; Risk Assessment</t>
  </si>
  <si>
    <t>https://www.ncbi.nlm.nih.gov/pubmed/21921928</t>
  </si>
  <si>
    <t>PMID : 27889445</t>
  </si>
  <si>
    <t>McConville J, McAleer R, Hahne A.</t>
  </si>
  <si>
    <t>Explore (New York, N.Y.)</t>
  </si>
  <si>
    <t>Mindfulness Training for Health Profession Students-The Effect of Mindfulness Training on Psychological Well-Being, Learning and Clinical Performance of Health Professional Students: A Systematic Review of Randomized and Non-randomized Controlled Trials.</t>
  </si>
  <si>
    <t>High levels of stress have been identified in medical students and increasingly in other health profession student population groups. As stress can affect psychological well-being and interfere with learning and clinical performance, there is a clear argument for universities to include health professional student well-being as an outcome in core curriculum. Mindfulness training is a potential construct to manage stress and enhance academic success. The aims of this systematic review were to assess the effectiveness of mindfulness training in medical and other health professional student population groups and to compare the effectiveness of the different mindfulness-based programs. A literature search was completed using The Cochrane library, Medline, Cinahl, Embase, Psychinfo, and ERIC (proquest) electronic databases from inception to June 2016. Randomized and non-randomized controlled trials were included. Of the potential 5355 articles, 19 met the inclusion criteria. Studies focused on medical (n = 10), nursing (n = 4), social work (n = 1), psychology (n = 1), and medical plus other health (n = 3) students. Interventions were based on mindfulness. The 19 studies included 1815 participants. Meta-analysis was performed evaluating the effect of mindfulness training on mindfulness, anxiety, depression, stress, mood, self-efficacy, and empathy. The effect of mindfulness on academic performance was discussed. Mindfulness-based interventions decrease stress, anxiety, and depression and improve mindfulness, mood, self-efficacy, and empathy in health profession students. Due to the range of presentation options, mindfulness training can be relatively easily adapted and integrated into health professional training programs.</t>
  </si>
  <si>
    <t>The aims of this systematic review were to assess the effectiveness of mindfulness training in medical and other health professional student population groups and to compare the effectiveness of the different mindfulness-based programs.</t>
  </si>
  <si>
    <t>10.1016/j.explore.2016.10.002</t>
  </si>
  <si>
    <t>health professional students; mindfulness; mindfulness-based stress reduction; stress; systematic review; well-being; Anxiety; Clinical Competence; Curriculum; Depression; Empathy; Health Occupations; Humans; Learning; Meditation; Mindfulness; Self Efficacy; Stress, Psychological; Students, Health Occupations; Students, Medical</t>
  </si>
  <si>
    <t>https://www.ncbi.nlm.nih.gov/pubmed/27889445</t>
  </si>
  <si>
    <t>PMID : 23740611</t>
  </si>
  <si>
    <t>Vitrectomy with internal limiting membrane (ILM) peeling versus vitrectomy with no peeling for idiopathic full-thickness macular hole (FTMH).</t>
  </si>
  <si>
    <t>Several observational studies have suggested the potential benefit of internal limiting membrane (ILM) peeling to treat idiopathic full-thickness macular hole (FTMH). However, no strong evidence is available on the potential benefit(s) of this surgical manoeuvre and uncertainty remains among vitreoretinal surgeons about the indication for peeling the ILM, whether to use it in all cases or in long-standing and/or larger holes.  To determine whether ILM peeling improves anatomical and functional outcomes of macular hole surgery compared with the no-peeling technique and to investigate the impact of different parameters such as presenting vision, stage/size of the hole and duration of symptoms in the success of the surgery. We searched the Cochrane Central Register of Controlled Trials (CENTRAL) which contains the Cochrane Eyes and Vision Group Trials Register (The Cochrane Library 2013, Issue 2), Ovid MEDLINE, Ovid MEDLINE In-Process and Other Non-Indexed Citations, Ovid MEDLINE Daily, Ovid OLDMEDLINE, (January 1950 to February 2013), EMBASE (January 1980 to February 2013), Latin American and Caribbean Literature on Health Sciences (LILACS) (January 1982 to February 2013), the metaRegister of Controlled Trials (mRCT) (www.controlled-trials.com), ClinicalTrials.gov (www.clinicaltrials.gov) and the WHO International Clinical Trials Registry Platform (ICTRP) (www.who.int/ictrp/search/en). We searched the reference lists of included studies for any additional studies not identified by the electronic searches. We did not use any date or language restrictions in the electronic searches for trials. We last searched the electronic databases on 28 February 2013.We searched reference lists of the studies included in the review for information about other studies on ILM peeling in macular hole surgery. We searched Proceedings for the following conferences up to February 2013: American Academy of Ophthalmology (AAO), Annual Meeting of the American Society of Retina Specialists (ASRS), Annual Meeting of the Retina Society, Congress of the Asia-Pacific Academy of Ophthalmology (APAO), European Association for Vision and Eye Research (EVER) Annual Congress, European Vitreoretinal Society (EVRS) Annual Meeting, Association for Research in Vision and Ophthalmology (ARVO) Meeting, International Vitreoretinal Meeting, and World Ophthalmology Congress. Only randomised controlled trials (RCTs) comparing ILM peeling with the no-peeling counterpart were included. Two review authors (KSC and NL) independently assessed the titles and abstracts of all RCTs identified by electronic and manual searches.We obtained Individual patient data (IPD) from three of the four identified eligible trials. The fourth identified RCT had only been published in abstract form and no IPD were available; we included data from this published abstract for one outcome (macular hole closure).The primary outcome was distance visual acuity at six months. Secondary outcomes included distance and near  visual acuity at three and 12 months postoperatively, near visual acuity at six months postoperatively, primary (after a single surgery) and final (following more than one surgery) macular hole closure, need for additional surgical interventions, vision-related quality of life and intraoperative and postoperative complications.We performed meta-analysis using standard techniques (the Mantel-Haenszel odds ratio (OR) for binary outcomes, mean difference (MD) for continuous outcomes) using a fixed-effect model. For two outcomes we also used the IPD to perform adjusted analyses using regression methods. We identified and included four RCTs; these were conducted in Denmark, France, Hong Kong and the United Kingdom/Republic of Ireland and randomised 47, 80, 49 and 141 participants respectively.There was no evidence of a difference in the primary outcome (distance visual acuity at six months), nor in distance visual acuity at 12 months between randomised groups. However, there was evidence of improved best corrected distance visual acuity in the ILM peeling group at three months (WMD -0.09, 95% CI -0.17 to -0.02). We found no evidence for a difference in near vision between groups at any of the time points investigated.Overall, more participants in the ILM peeling group than in the no-peeling group had primary macular hole closure (OR 9.27, 95% CI 4.98 to 17.24); this held true when results were stratified by the stage of the macular hole. There was also evidence that those in the ILM peeling group were more likely to have final macular hole closure (OR 3.99, 95% CI 1.63 to 9.75). Fewer participants required further surgery in the ILM peeling group than in the no-peeling group (OR 0.11, 95% CI: 0.05 to 0.23).Rates of intraoperative and postoperative complications were similar in both groups.Based on the results of one study, there was no evidence that total VFQ-25 or EQ-5D scores differed between the groups at six months.  Based on this same study, ILM peeling is highly likely to be cost-effective. Although we found no evidence of a benefit of ILM peeling in terms of the primary outcome (visual acuity at six months), ILM peeling appears to be superior to its no-peeling counterpart as it offers more favourable cost effectiveness by increasing the likelihood of primary anatomical closure and subsequently decreasing the likelihood of further surgery, with no differences in unwanted side-effects compared with no peeling. </t>
  </si>
  <si>
    <t>However, no strong evidence is available on the potential benefit(s) of this surgical manoeuvre and uncertainty remains among vitreoretinal surgeons about the indication for peeling the ILM, whether to use it in all cases or in long-standing and/or larger holes.  To determine whether ILM peeling improves anatomical and functional outcomes of macular hole surgery compared with the no-peeling technique and to investigate the impact of different parameters such as presenting vision, stage/size of the hole and duration of symptoms in the success of the surgery.</t>
  </si>
  <si>
    <t>Two review authors (KSC and NL) independently assessed the titles and abstracts of all RCTs identified by electronic and manual searches.We obtained Individual patient data (IPD) from three of the four identified eligible trials. The fourth identified RCT had only been published in abstract form and no IPD were available; we included data from this published abstract for one outcome (macular hole closure).The primary outcome was distance visual acuity at six months. Secondary outcomes included distance and near  visual acuity at three and 12 months postoperatively, near visual acuity at six months postoperatively, primary (after a single surgery) and final (following more than one surgery) macular hole closure, need for additional surgical interventions, vision-related quality of life and intraoperative and postoperative complications.We performed meta-analysis using standard techniques (the Mantel-Haenszel odds ratio (OR) for binary outcomes, mean difference (MD) for continuous outcomes) using a fixed-effect model. Hong Kong and the United Kingdom/Republic of Ireland and randomised 47, 80, 49 and 141 participants respectively.There was no evidence of a difference in the primary outcome (distance visual acuity at six months), nor in distance visual acuity at 12 months between randomised groups. However, there was evidence of improved best corrected distance visual acuity in the ILM peeling group at three months (WMD -0.09, 95% We found no evidence for a difference in near vision between groups at any of the time points investigated.Overall, more participants in the ILM peeling group than in the no-peeling group had primary macular hole closure (OR 9.27, 95% Although we found no evidence of a benefit of ILM peeling in terms of the primary outcome (visual acuity at six months), ILM peeling appears to be superior to its no-peeling counterpart as it offers more favourable cost effectiveness by increasing the likelihood of primary anatomical closure and subsequently decreasing the likelihood of further surgery, with no differences in unwanted side-effects compared with no peeling. </t>
  </si>
  <si>
    <t>10.1002/14651858.CD009306.pub2</t>
  </si>
  <si>
    <t>Humans; Membranes; Randomized Controlled Trials as Topic; Retina; Retinal Perforations; Treatment Outcome; Visual Acuity; Vitrectomy</t>
  </si>
  <si>
    <t>https://www.ncbi.nlm.nih.gov/pubmed/23740611</t>
  </si>
  <si>
    <t>PMID : 29938789</t>
  </si>
  <si>
    <t>Normansell R, Sayer B, Waterson S, Dennett EJ, Del Forno M, Dunleavy A.</t>
  </si>
  <si>
    <t>Antibiotics for exacerbations of asthma.</t>
  </si>
  <si>
    <t>Asthma is a chronic respiratory condition that affects over 300 million adults and children worldwide. It is characterised by wheeze, cough, chest tightness, and shortness of breath. Symptoms typically are intermittent and may worsen over a short time, leading to an exacerbation. Asthma exacerbations can be serious, leading to hospitalisation or even death in rare cases. Exacerbations may be treated by increasing an individual's usual medication and providing additional medication, such as oral steroids. Although antibiotics are sometimes included in the treatment regimen, bacterial infections are thought to be responsible for only a minority of exacerbations, and current guidance states that antibiotics should be reserved for cases in which clear signs, symptoms, or laboratory test results are suggestive of bacterial infection. To determine the efficacy and safety of antibiotics in the treatment of asthma exacerbations. We searched the Cochrane Airways Trials Register, which contains records compiled from multiple electronic and handsearched resources. We also searched trial registries and reference lists of primary studies. We conducted the most recent search in October 2017. We included studies comparing antibiotic therapy for asthma exacerbations in adults or children versus placebo or usual care not involving an antibiotic. We allowed studies including any type of antibiotic, any dose, and any duration, providing the aim was to treat the exacerbation. We included parallel studies of any duration conducted in any setting and planned to include cluster trials. We excluded cross-over trials. We included studies reported as full-text articles, those published as abstracts only, and unpublished data. At least two review authors screened the search results for eligible studies. We extracted outcome data, assessed risk of bias in duplicate, and resolved discrepancies by involving another review author. We analysed dichotomous data as odds ratios (ORs) or risk differences (RDs), and continuous data as mean differences (MDs), all with a fixed-effect model. We described skewed data narratively. We graded the results and presented evidence in 'Summary of findings' tables for each comparison. Primary outcomes were intensive care unit/high dependence unit (ICU/HDU) admission, duration of symptoms/exacerbations, and all adverse events. Seconday outcomes were mortality, length of hospital admission, relapse after index presentation, and peak expiratory flow rate (PEFR). Six studies met our inclusion criteria and included a total of 681 adults and children with exacerbations of asthma. Mean age in the three studies in adults ranged from 36.2 to 41.2 years. The three studies in children applied varied inclusion criteria, ranging from one to 18 years of age. Five studies explicitly excluded participants with obvious signs and symptoms of bacterial infection (i.e. those clearly meeting current guidance to receive antibiotics). Four studies investigated macrolide antibiotics, and two studies investigated penicillin (amoxicillin and ampicillin) antibiotics; both studies using penicillin were conducted over 35 years ago. Five studies compared antibiotics versus placebo, and one was open-label. Study follow-up ranged from one to twelve weeks. Trials were of varied methodological quality, and we were able to perform only limited meta-analysis.None of the included trials reported ICU/HDU admission, although one participant in the placebo group of a study including children with status asthmaticus experienced a respiratory arrest and was ventilated. Four studies reported asthma symptoms, but we were able to combine results for only two macrolide studies of 416 participants; the MD in diary card symptom score was -0.34 (95% confidence interval (CI) -0.60 to -0.08), with lower scores (on a 7 point scale) denoting improved symptoms. Two macrolide studies reported symptom-free days. One study of 255 adults authors reported the percentage of symptom-free days at 10 days as 16% in the antibiotic group and 8% in the placebo group. In a further study of 40 children study authors reported significantly more symptom-free days at all time points in the antibiotic group compared with the usual care group. The same study reported the duration in days of the index asthma exacerbation, again favouring the antibiotic group. One study of a penicillin including 69 participants reported asthma symptoms at hospital discharge; the between-group difference for both studies was reported as non-significant.We combined data for serious adverse events from three studies involving 502 participants, but events were rare; the three trials reported only 10 events: five in the antibiotic group and five in the placebo group. We combined data for all adverse events (AEs) from three studies, but the effect estimate is imprecise (OR 0.99, 95% CI 0.69 to 1.43). No deaths were reported in any of the included studies.Two studies investigating penicillins reported admission duration; neither study reported a between-group difference. In one study (263 participants) of macrolides, two participants in each arm were reported as experiencing a relapse, defined as a further exacerbation, by the six-week time points. We combined PEFR endpoint results at 10 days for two macrolide studies; the result favoured antibiotics over placebo (MD 23.42 L/min, 95% CI 5.23 to 41.60). One study in children reported the maximum peak flow recorded during the follow-up period, favouring the clarithromycin group, but the confidence interval includes no difference (MD 38.80, 95% CI -11.19 to 88.79).Grading of outcomes ranged from moderate to very low quality, with quality of outcomes downgraded for suspicion of publication bias, indirectness, imprecision, and poor methodological quality of studies. We found limited evidence that antibiotics given at the time of an asthma exacerbation may improve symptoms and PEFR at follow-up compared with standard care or placebo. However, findings were inconsistent across the six heterogeneous studies included, two of the studies were conducted over 30 years ago and most of the participants included in this review were recruited from emergency departments, limiting the applicability of findings to this population. Therefore we have limited confidence in the results. We found insufficient evidence about several patient-important outcomes (e.g. hospital admission) to form conclusions. We were unable to rule out a difference between groups in terms of all adverse events, but serious adverse events were rare.</t>
  </si>
  <si>
    <t>To determine the efficacy and safety of antibiotics in the treatment of asthma exacerbations. We allowed studies including any type of antibiotic, any dose, and any duration, providing the aim was to treat the exacerbation.</t>
  </si>
  <si>
    <t>We also searched trial registries and reference lists of primary studies.</t>
  </si>
  <si>
    <t>10.1002/14651858.CD002741.pub2</t>
  </si>
  <si>
    <t>Acute Disease; Adult; Age Factors; Amoxicillin; Ampicillin; Anti-Bacterial Agents; Asthma; Child; Disease Progression; Humans; Length of Stay; Macrolides; Randomized Controlled Trials as Topic</t>
  </si>
  <si>
    <t>https://www.ncbi.nlm.nih.gov/pubmed/29938789</t>
  </si>
  <si>
    <t>PMID : 20829298</t>
  </si>
  <si>
    <t>Cooper R, Kuh D, Hardy R; Mortality Review Group.; FALCon and HALCyon Study Teams..</t>
  </si>
  <si>
    <t>Objectively measured physical capability levels and mortality: systematic review and meta-analysis.</t>
  </si>
  <si>
    <t>To do a quantitative systematic review, including published and unpublished data, examining the associations between individual objective measures of physical capability (grip strength, walking speed, chair rising, and standing balance times) and mortality in community dwelling populations. Systematic review and meta-analysis. Relevant studies published by May 2009 identified through literature searches using Embase (from 1980) and Medline (from 1950) and manual searching of reference lists; unpublished results were obtained from study investigators. Eligible observational studies were those done in community dwelling people of any age that examined the association of at least one of the specified measures of physical capability (grip strength, walking speed, chair rises, or standing balance) with mortality. Effect estimates obtained were pooled by using random effects meta-analysis models with heterogeneity between studies investigated. Although heterogeneity was detected, consistent evidence was found of associations between all four measures of physical capability and mortality; those people who performed less well in these tests were found to be at higher risk of all cause mortality. For example, the summary hazard ratio for mortality comparing the weakest with the strongest quarter of grip strength (14 studies, 53 476 participants) was 1.67 (95% confidence interval 1.45 to 1.93) after adjustment for age, sex, and body size (I(2)=84.0%, 95% confidence interval 74% to 90%; P from Q statistic &amp;lt;0.001). The summary hazard ratio for mortality comparing the slowest with the fastest quarter of walking speed (five studies, 14 692 participants) was 2.87 (2.22 to 3.72) (I(2)=25.2%, 0% to 70%; P=0.25) after similar adjustments. Whereas studies of the associations of walking speed, chair rising, and standing balance with mortality have only been done in older populations (average age over 70 years), the association of grip strength with mortality was also found in younger populations (five studies had an average age under 60 years). Objective measures of physical capability are predictors of all cause mortality in older community dwelling populations. Such measures may therefore provide useful tools for identifying older people at higher risk of death.</t>
  </si>
  <si>
    <t>Such measures may therefore provide useful tools for identifying older people at higher risk of death.</t>
  </si>
  <si>
    <t>10.1136/bmj.c4467</t>
  </si>
  <si>
    <t>Aged; Female; Hand Strength; Humans; Male; Middle Aged; Mortality; Physical Endurance; Postural Balance; Posture; Walking</t>
  </si>
  <si>
    <t>https://www.ncbi.nlm.nih.gov/pubmed/20829298</t>
  </si>
  <si>
    <t>PMID : 23450554</t>
  </si>
  <si>
    <t>Grobler L, Siegfried N, Visser ME, Mahlungulu SS, Volmink J.</t>
  </si>
  <si>
    <t>Nutritional interventions for reducing morbidity and mortality in people with HIV.</t>
  </si>
  <si>
    <t>Adequate nutrition is important for optimal immune and metabolic function. Dietary support may, therefore, improve clinical outcomes in HIV-infected individuals by reducing the incidence of HIV-associated complications and attenuating progression of HIV disease, improving quality of life and ultimately reducing disease-related mortality. To evaluate the effectiveness of various macronutrient interventions, given orally, in reducing morbidity and mortality in adults and children living with HIV infection. We searched CENTRAL (up to August 2011), MEDLINE (1966 to August 2011), EMBASE (1988 to August 2011), LILACS (up to February 2012), and Gateway (March 2006-February 2010). We also scanned reference lists of articles and contacted authors of relevant studies and other researchers. Randomised controlled trials evaluating the effectiveness of macronutrient interventions compared with no nutritional supplements or placebo in the management of adults and children infected with HIV. Three reviewers independently applied study selection criteria, assessed study quality, and extracted data. Effects were assessed using mean difference and 95% confidence intervals. Homogenous studies were combined wherever it was clinically meaningful to do so and a meta-analysis using the random effects model was conducted. Fourteen trials (including 1725 HIV positive adults and 271 HIV positive children), were included in this review. Neither supplementary food nor daily supplement of Spirulina significantly altered the risk of death compared with no supplement or placebo in malnourished, ART naive adult participants in the two studies which reported on this outcome. A nutritional supplement enhanced with protein did not significantly alter the risk of death compared to standard nutritional care in children with prolonged diarrhoea. Supplementation with macronutrient formulas given to provide protein and/or energy and fortified with micronutrients, in conjunction with nutrition counselling, significantly improved energy intake (3 trials; n=131; MD 393.57 kcal/day; 95% CI: 224.66 to 562.47;p&amp;lt;0.00001) and protein intake (2 trials; n=81; MD 23.5 g/day; 95% CI: 12.68, 34.01; p&amp;lt;0.00001) compared with no nutritional supplementation or nutrition counselling alone in adult participants with weight loss. In general supplementation with specific macronutrients such as amino acids, whey protein concentration or Spirulina did not significantly alter clinical, anthropometric or immunological outcomes compared with placebo in HIV-infected adults and children. Given the current evidence base, which is limited to fourteen relatively small trials all evaluating different macronutrient supplements in different populations at different stages of HIV infection and with varying treatment status, no firm conclusions can be drawn about the effects of macronutrient supplementation on morbidity and mortality in people living with HIV. It is, however, promising to see more studies being conducted in low-income countries, and particularly in children, where macronutrient supplementation both pre-antiretroviral treatment and in conjunction with antiretroviral treatment might prove to be beneficial.</t>
  </si>
  <si>
    <t>To evaluate the effectiveness of various macronutrient interventions, given orally, in reducing morbidity and mortality in adults and children living with HIV infection.</t>
  </si>
  <si>
    <t>10.1002/14651858.CD004536.pub3</t>
  </si>
  <si>
    <t>Adult; Child; Diet; Dietary Carbohydrates; Dietary Fats; Disease Progression; Energy Intake; HIV Infections; Humans; Randomized Controlled Trials as Topic</t>
  </si>
  <si>
    <t>https://www.ncbi.nlm.nih.gov/pubmed/23450554</t>
  </si>
  <si>
    <t>PMID : 28441380</t>
  </si>
  <si>
    <t>Freisling H, Arnold M, Soerjomataram I, O'Doherty MG, Ordóñez-Mena JM, Bamia C, Kampman E, Leitzmann M, Romieu I, Kee F, Tsilidis K, Tjønneland A, Trichopoulou A, Boffetta P, Benetou V, Bueno-de-Mesquita HBA, Huerta JM, Brenner H, Wilsgaard T, Jenab M.</t>
  </si>
  <si>
    <t>Comparison of general obesity and measures of body fat distribution in older adults in relation to cancer risk: meta-analysis of individual participant data of seven prospective cohorts in Europe.</t>
  </si>
  <si>
    <t>We evaluated the associations of anthropometric indicators of general obesity (body mass index, BMI), an established risk factor of various cancer, and body fat distribution (waist circumference, WC; hip circumference, HC; and waist-to-hip ratio, WHR), which may better reflect metabolic complications of obesity, with total obesity-related and site-specific (colorectal and postmenopausal breast) cancer incidence. This is a meta-analysis of seven prospective cohort studies participating in the CHANCES consortium including 18 668 men and 24 751 women with a mean age of 62 and 63 years, respectively. Harmonised individual participant data from all seven cohorts were analysed separately and alternatively for each anthropometric indicator using multivariable Cox proportional hazards models. After a median follow-up period of 12 years, 1656 first-incident obesity-related cancers (defined as postmenopausal female breast, colorectum, lower oesophagus, cardia stomach, liver, gallbladder, pancreas, endometrium, ovary, and kidney) had occurred in men and women. In the meta-analysis of all studies, associations between indicators of adiposity, per s.d. increment, and risk for all obesity-related cancers combined yielded the following summary hazard ratios: 1.11 (95% CI 1.02-1.21) for BMI, 1.13 (95% CI 1.04-1.23) for WC, 1.09 (95% CI 0.98-1.21) for HC, and 1.15 (95% CI 1.00-1.32) for WHR. Increases in risk for colorectal cancer were 16%, 21%, 15%, and 20%, respectively per s.d. of BMI, WC, HC, and WHR. Effect modification by hormone therapy (HT) use was observed for postmenopausal breast cancer (P&lt;sub&gt;interaction&lt;/sub&gt;&amp;lt;0.001), where never HT users showed an ∼20% increased risk per s.d. of BMI, WC, and HC compared to ever users. BMI, WC, HC, and WHR show comparable positive associations with obesity-related cancers combined and with colorectal cancer in older adults. For postmenopausal breast cancer we report evidence for effect modification by HT use.</t>
  </si>
  <si>
    <t>10.1038/bjc.2017.106</t>
  </si>
  <si>
    <t>Aged; Body Fat Distribution; Body Mass Index; Breast Neoplasms; Colorectal Neoplasms; Europe; Female; Follow-Up Studies; Humans; Incidence; Male; Middle Aged; Neoplasms; Obesity; Postmenopause; Prospective Studies; Waist Circumference; Waist-Hip Ratio</t>
  </si>
  <si>
    <t>https://www.ncbi.nlm.nih.gov/pubmed/28441380</t>
  </si>
  <si>
    <t>PMID : 24001895</t>
  </si>
  <si>
    <t>Kelly TN, Takeuchi F, Tabara Y, Edwards TL, Kim YJ, Chen P, Li H, Wu Y, Yang CF, Zhang Y, Gu D, Katsuya T, Ohkubo T, Gao YT, Go MJ, Teo YY, Lu L, Lee NR, Chang LC, Peng H, Zhao Q, Nakashima E, et al.</t>
  </si>
  <si>
    <t>Genome-wide association study meta-analysis reveals transethnic replication of mean arterial and pulse pressure loci.</t>
  </si>
  <si>
    <t>We conducted a genome-wide association study meta-analysis of mean arterial pressure and pulse pressure among 26,600 East Asian participants (stage 1) followed by replication study of up to 28,783 participants (stage 2). For novel loci, statistical significance was determined by a P&amp;lt;5.0×10(-8) in joint analysis of stage 1 and stage 2 data. For loci reported by the previous mean arterial and pulse pressure genome-wide association study meta-analysis in Europeans, evidence of transethnic replication was determined by consistency in effect direction and a Bonferroni-corrected P&amp;lt;1.4×10(-3). No novel loci were identified by the current study. Five independent mean arterial pressure variants demonstrated robust evidence for transethnic replication including rs17249754 at ATP2B1 (P=7.5×10(-15)), rs2681492 at ATP2B1 (P=3.4×10(-7)), rs11191593 at NT5C2 (1.1×10(-6)), rs3824755 at CYP17A1 (P=1.2×10(-6)), and rs13149993 at FGF5 (P=2.4×10(-4)). Two additional variants showed suggestive evidence of transethnic replication (consistency in effect direction and P&amp;lt;0.05), including rs319690 at MAP4 (P=0.014) and rs1173771 at NPR3 (P=0.018). For pulse pressure, robust evidence of replication was identified for 2 independent variants, including rs17249754 at ATP2B1 (P=1.2×10(-5)) and rs11191593 at NT5C2 (P=1.1×10(-3)), with suggestive evidence of replication among an additional 2 variants including rs3824755 at CYP17A1 (P=6.1×10(-3)) and rs2681492 at ATP2B1 (P=9.0×10(-3)). Replicated variants demonstrated consistency in effect sizes between East Asian and European samples, with effect size differences ranging from 0.03 to 0.24 mm Hg for mean arterial pressure and from 0.03 to 0.21 mm Hg for pulse pressure. In conclusion, we present the first evidence of transethnic replication of several mean arterial and pulse pressure loci in an East Asian population.</t>
  </si>
  <si>
    <t>10.1161/HYPERTENSIONAHA.113.01148</t>
  </si>
  <si>
    <t>blood pressure; genetics; genome-wide association study; hypertension; meta-analysis; polymorphism, single nucleotide; Adult; Arterial Pressure; Asian Continental Ancestry Group; Blood Pressure; Female; Genetic Loci; Genetic Predisposition to Disease; Genome-Wide Association Study; Humans; Hypertension; Male; Polymorphism, Single Nucleotide</t>
  </si>
  <si>
    <t>https://www.ncbi.nlm.nih.gov/pubmed/24001895</t>
  </si>
  <si>
    <t>PMID : 21735383</t>
  </si>
  <si>
    <t>Carson KV, Brinn MP, Labiszewski NA, Esterman AJ, Chang AB, Smith BJ.</t>
  </si>
  <si>
    <t>Community interventions for preventing smoking in young people.</t>
  </si>
  <si>
    <t>Cigarette smoking is one of the leading causes of preventable death in the world. Decisions to smoke are often made within a broad social context and therefore community interventions using coordinated, multi-component programmes may be effective in influencing the smoking behaviour of young people. To determine the effectiveness of multi-component community based interventions in influencing smoking behaviour, which includes preventing the uptake of smoking in young people. The Tobacco Addiction group's specialised register, Medline and other health, psychology and public policy electronic databases were searched, the bibliographies of identified studies were checked and raw data was requested from study authors. Searches were updated in August 2010. Randomized and non randomized controlled trials that assessed the effectiveness of multi-component community interventions compared to no intervention or to single component or school-based programmes only. Reported outcomes had to include smoking behaviour in young people under the age of 25 years. Information relating to the characteristics and the content of community interventions, participants, outcomes and methods of the study was extracted by one reviewer and checked by a second. Studies were combined in a meta-analysis where possible and reported in narrative synthesis in text and table. Twenty-five studies were included in the review and sixty-eight studies did not meet all of the inclusion criteria. All studies used a controlled trial design, with fifteen using random allocation of schools or communities. One study reported a reduction in short-term smoking prevalence (twelve months or less), while nine studies detected significant long-term effects. Two studies reported significantly lower smoking rates in the control population while the remaining thirteen studies showed no significant difference between groups. Improvements were seen in secondary outcomes for intentions to smoke in six out of eight studies, attitudes in five out of nine studies, perceptions in two out of six studies and knowledge in three out of six studies, while significant differences in favour of the control were seen in one of the nine studies assessing attitudes and one of six studies assessing perceptions. There is some evidence to support the effectiveness of community interventions in reducing the uptake of smoking in young people, but the evidence is not strong and contains a number of methodological flaws.</t>
  </si>
  <si>
    <t>To determine the effectiveness of multi-component community based interventions in influencing smoking behaviour, which includes preventing the uptake of smoking in young people.</t>
  </si>
  <si>
    <t>Improvements were seen in secondary outcomes for intentions to smoke in six out of eight studies, attitudes in five out of nine studies, perceptions in two out of six studies and knowledge in three out of six studies, while significant differences in favour of the control were seen in one of the nine studies assessing attitudes and one of six studies assessing perceptions.</t>
  </si>
  <si>
    <t>10.1002/14651858.CD001291.pub2</t>
  </si>
  <si>
    <t>Adolescent; Age Factors; Child; Controlled Clinical Trials as Topic; Female; Health Promotion; Humans; Male; Smoking Prevention; Young Adult</t>
  </si>
  <si>
    <t>https://www.ncbi.nlm.nih.gov/pubmed/21735383</t>
  </si>
  <si>
    <t>PMID : 29360829</t>
  </si>
  <si>
    <t>Keag OE, Norman JE, Stock SJ.</t>
  </si>
  <si>
    <t>Long-term risks and benefits associated with cesarean delivery for mother, baby, and subsequent pregnancies: Systematic review and meta-analysis.</t>
  </si>
  <si>
    <t>Cesarean birth rates continue to rise worldwide with recent (2016) reported rates of 24.5% in Western Europe, 32% in North America, and 41% in South America. The objective of this systematic review is to describe the long-term risks and benefits of cesarean delivery for mother, baby, and subsequent pregnancies. The primary maternal outcome was pelvic floor dysfunction, the primary baby outcome was asthma, and the primary subsequent pregnancy outcome was perinatal death. Medline, Embase, Cochrane, and Cumulative Index to Nursing and Allied Health Literature (CINAHL) databases were systematically searched for published studies in human subjects (last search 25 May 2017), supplemented by manual searches. Included studies were randomized controlled trials (RCTs) and large (more than 1,000 participants) prospective cohort studies with greater than or equal to one-year follow-up comparing outcomes of women delivering by cesarean delivery and by vaginal delivery. Two assessors screened 30,327 abstracts. Studies were graded for risk of bias by two assessors using the Scottish Intercollegiate Guideline Network (SIGN) Methodology Checklist and the Risk of Bias Assessment tool for Non-Randomized Studies. Results were pooled in fixed effects meta-analyses or in random effects models when significant heterogeneity was present (I2 ≥ 40%). One RCT and 79 cohort studies (all from high income countries) were included, involving 29,928,274 participants. Compared to vaginal delivery, cesarean delivery was associated with decreased risk of urinary incontinence, odds ratio (OR) 0.56 (95% CI 0.47 to 0.66; n = 58,900; 8 studies) and pelvic organ prolapse (OR 0.29, 0.17 to 0.51; n = 39,208; 2 studies). Children delivered by cesarean delivery had increased risk of asthma up to the age of 12 years (OR 1.21, 1.11 to 1.32; n = 887,960; 13 studies) and obesity up to the age of 5 years (OR 1.59, 1.33 to 1.90; n = 64,113; 6 studies). Pregnancy after cesarean delivery was associated with increased risk of miscarriage (OR 1.17, 1.03 to 1.32; n = 151,412; 4 studies) and stillbirth (OR 1.27, 1.15 to 1.40; n = 703,562; 8 studies), but not perinatal mortality (OR 1.11, 0.89 to 1.39; n = 91,429; 2 studies). Pregnancy following cesarean delivery was associated with increased risk of placenta previa (OR 1.74, 1.62 to 1.87; n = 7,101,692; 10 studies), placenta accreta (OR 2.95, 1.32 to 6.60; n = 705,108; 3 studies), and placental abruption (OR 1.38, 1.27 to 1.49; n = 5,667,160; 6 studies). This is a comprehensive review adhering to a registered protocol, and guidelines for the Meta-analysis of Observational Studies in Epidemiology were followed, but it is based on predominantly observational data, and in some meta-analyses, between-study heterogeneity is high; therefore, causation cannot be inferred and the results should be interpreted with caution. When compared with vaginal delivery, cesarean delivery is associated with a reduced rate of urinary incontinence and pelvic organ prolapse, but this should be weighed against the association with increased risks for fertility, future pregnancy, and long-term childhood outcomes. This information could be valuable in counselling women on mode of delivery.</t>
  </si>
  <si>
    <t>The primary maternal outcome was pelvic floor dysfunction, the primary baby outcome was asthma, and the primary subsequent pregnancy outcome was perinatal death.</t>
  </si>
  <si>
    <t>10.1371/journal.pmed.1002494</t>
  </si>
  <si>
    <t>Asthma; Cesarean Section; Female; Humans; Infant; Infant, Newborn; Mothers; Pelvic Floor Disorders; Pregnancy; Pregnancy Outcome; Risk Assessment</t>
  </si>
  <si>
    <t>https://www.ncbi.nlm.nih.gov/pubmed/29360829</t>
  </si>
  <si>
    <t>PMID : 30630729</t>
  </si>
  <si>
    <t>Islam M, Mazumder M, Schwabe-Warf D, Stephan Y, Sutin AR, Terracciano A.</t>
  </si>
  <si>
    <t>Personality Changes With Dementia From the Informant Perspective: New Data and Meta-Analysis.</t>
  </si>
  <si>
    <t>To examine changes in personality in individuals with mild cognitive impairment (MCI) or dementia as observed by family members using both new data and a meta-analysis with the published literature. Current and retrospective personality assessments of individuals with dementia by family informants. PubMed was searched for studies with a similar design and a forward citation tracking was conducted using Google Scholar in June 2018. Results from a new sample and from published studies were combined in a random effect meta-analysis. Family members of older adults with MCI or dementia. The 5 major dimensions (neuroticism, extraversion, openness, agreeableness, and conscientiousness) and facets of personality were assessed with NEO Personality Inventory questionnaires. The new sample (n = 50) and meta-analysis (18 samples; n = 542) found consistent shifts in personality from the premorbid to current state in patients with cognitive impairment. The largest changes (&amp;gt;1 standard deviation) were declines in conscientiousness (particularly for the facets of self-discipline and competence) and extraversion (decreased energy and assertiveness), as well as increases in neuroticism (increased vulnerability to stress). The new sample suggested that personality changes were larger in individuals taking cognition-enhancing medications (cholinesterase inhibitors or memantine). More recent studies and those that examined individuals with MCI found smaller effects. Consistent with the clinical criteria for the diagnosis of dementia, the new study and meta-analysis found replicable evidence for large changes in personality among individuals with dementia. Future research should examine whether there are different patterns of personality changes across etiologies of dementia to inform differential diagnosis and treatments. Prospective, repeated assessments of personality using both self- and informant-reports are essential to clarify the temporal evolution of personality change across the preclinical, prodromal, and clinical phases of dementia.</t>
  </si>
  <si>
    <t>To examine changes in personality in individuals with mild cognitive impairment (MCI) or dementia as observed by family members using both new data and a meta-analysis with the published literature. Future research should examine whether there are different patterns of personality changes across etiologies of dementia to inform differential diagnosis and treatments.</t>
  </si>
  <si>
    <t>10.1016/j.jamda.2018.11.004</t>
  </si>
  <si>
    <t>Alzheimer's disease; Dementia; cognition-enhancing; conscientiousness; extraversion; mild cognitive impairment; neuroticism; personality</t>
  </si>
  <si>
    <t>https://www.ncbi.nlm.nih.gov/pubmed/30630729</t>
  </si>
  <si>
    <t>PMID : 22592671</t>
  </si>
  <si>
    <t>Carson KV, Verbiest ME, Crone MR, Brinn MP, Esterman AJ, Assendelft WJ, Smith BJ.</t>
  </si>
  <si>
    <t>Training health professionals in smoking cessation.</t>
  </si>
  <si>
    <t>Cigarette smoking is one of the leading causes of preventable death world wide. There is good evidence that brief interventions from health professionals can increase smoking cessation attempts. A number of trials have examined whether skills training for health professionals can lead them to have greater success in helping their patients who smoke. To determine the effectiveness of training health care professionals in the delivery of smoking cessation interventions to their patients, and to assess the additional effects of training characteristics such as intervention content, delivery method and intensity. The Cochrane Tobacco Addiction Group's Specialised Register, electronic databases and the bibliographies of identified studies were searched and raw data was requested from study authors where needed. Searches were updated in March 2012. Randomized trials in which the intervention was training of health care professionals in smoking cessation. Trials were considered if they reported outcomes for patient smoking at least six months after the intervention. Process outcomes needed to be reported, however trials that reported effects only on process outcomes and not smoking behaviour were excluded. Information relating to the characteristics of each included study for interventions, participants, outcomes and methods were extracted by two independent reviewers. Studies were combined in a meta-analysis where possible and reported in narrative synthesis in text and table. Of seventeen included studies, thirteen found no evidence of an effect for continuous smoking abstinence following the intervention. Meta-analysis of 14 studies for point prevalence of smoking produced a statistically and clinically significant effect in favour of the intervention (OR 1.36, 95% CI 1.20 to 1.55, p= 0.004). Meta-analysis of eight studies that reported continuous abstinence was also statistically significant (OR 1.60, 95% CI 1.26 to 2.03, p= 0.03).Healthcare professionals who had received training were more likely to perform tasks of smoking cessation than untrained controls, including: asking patients to set a quit date (p&amp;lt; 0.0001), make follow-up appointments (p&amp;lt; 0.00001), counselling of smokers (p&amp;lt; 0.00001), provision of self-help material (p&amp;lt; 0.0001) and prescription of a quit date (p&amp;lt; 0.00001). No evidence of an effect was observed for the provision of nicotine gum/replacement therapy. Training health professionals to provide smoking cessation interventions had a measurable effect on the point prevalence of smoking, continuous abstinence and professional performance. The one exception was the provision of nicotine gum or replacement therapy, which did not differ between groups.</t>
  </si>
  <si>
    <t>To determine the effectiveness of training health care professionals in the delivery of smoking cessation interventions to their patients, and to assess the additional effects of training characteristics such as intervention content, delivery method and intensity.</t>
  </si>
  <si>
    <t>10.1002/14651858.CD000214.pub2</t>
  </si>
  <si>
    <t>Health Personnel; Humans; Outcome Assessment (Health Care); Program Evaluation; Randomized Controlled Trials as Topic; Smoking Cessation</t>
  </si>
  <si>
    <t>https://www.ncbi.nlm.nih.gov/pubmed/22592671</t>
  </si>
  <si>
    <t>PMID : 27911489</t>
  </si>
  <si>
    <t>Murphy E, Froggatt K, Connolly S, O'Shea E, Sampson EL, Casey D, Devane D.</t>
  </si>
  <si>
    <t>Palliative care interventions in advanced dementia.</t>
  </si>
  <si>
    <t>Dementia is a chronic, progressive and ultimately fatal neurodegenerative disease. Advanced dementia is characterised by profound cognitive impairment, inability to communicate verbally and complete functional dependence. Usual care of people with advanced dementia is not underpinned universally by a palliative approach. Palliative care has focused traditionally on care of people with cancer but for more than a decade, there have been increased calls worldwide to extend palliative care services to include all people with life-limiting illnesses in need of specialist care, including people with dementia. To assess the effect of palliative care interventions in advanced dementia and to report on the range of outcome measures used. We searched ALOIS, the Cochrane Dementia and Cognitive Improvement Group's Specialized Register on 4 February 2016. ALOIS contains records of clinical trials identified from monthly searches of several major healthcare databases, trial registries and grey literature sources. We ran additional searches across MEDLINE (OvidSP), Embase (OvidSP), PsycINFO (OvidSP), CINAHL (EBSCOhost), LILACS (BIREME), Web of Science Core Collection (ISI Web of Science), ClinicalTrials.gov and the World Health Organization ICTRP trial portal to ensure that the searches were as comprehensive and as up-to-date as possible. We searched for randomised (RCT) and non-randomised controlled trials (nRCT), controlled before-and-after studies (CBA) and interrupted time series studies evaluating the impact of palliative care interventions for adults with dementia of any type, staged as advanced dementia by a recognised and validated tool. Participants could be people with advanced dementia, their family members, clinicians or paid care staff. We included clinical interventions and non-clinical interventions. Comparators were usual care or another palliative care intervention. We did not exclude studies on the basis of outcomes measured and recorded all outcomes measured in included studies. Two review authors independently assessed for inclusion all the potential studies we identified as a result of the search strategy. We resolved any disagreement through discussion or, when required, consulted with the rest of the review team. We independently extracted data and conducted assessment of methodological quality, using standard Cochrane methods. We identified two studies of palliative care interventions for people with advanced dementia. We did not pool data due to the heterogeneity between the two trials in terms of the interventions and the settings. The two studies measured 31 different outcomes, yet they did not measure the same outcome. There are six ongoing studies that we expect to include in future versions of this review.Both studies were at high risk of bias, in part because blinding was not possible. This and small sample sizes meant that the overall certainty of all the evidence was very low.One individually randomised RCT (99 participants) evaluated the effect of a palliative care team for people with advanced dementia hospitalised for an acute illness. While this trial reported that a palliative care plan was more likely to be developed for participants in the intervention group (risk ratio (RR) 5.84, 95% confidence interval (CI) 1.37 to 25.02), the plan was only adopted for two participants, both in the intervention group, while in hospital. The palliative care plan was more likely to be available on discharge in the intervention group (RR 4.50, 95% CI 1.03 to 19.75). We found no evidence that the intervention affected mortality in hospital (RR 1.06, 95% CI 0.53 to 2.13), decisions to forgo cardiopulmonary resuscitation in hospital or the clinical care provided during hospital admission, but for the latter, event rates were low and the results were associated with a lot of uncertainty.One cluster RCT (256 participants, each enrolled with a family carer) evaluated the effect of a decision aid on end-of-life feeding options on surrogate decision-makers of nursing home residents with advanced dementia. Data for 90 participants (35% of the original study) met the definition of advanced dementia for this review and were re-analysed for the purposes of the review. In this subset, intervention surrogates had lower scores for decisional conflict measured on the Decisional Conflict Scale (mean difference -0.30, 95% CI -0.61 to 0.01, reduction of 0.3 to 0.4 units considered meaningful) and were more likely than participants in the control group to discuss feeding options with a clinician (RR 1.57, 95% CI 0.93 to 2.64), but imprecision meant that there was significant uncertainty about both results. Very little high quality work has been completed exploring palliative care interventions in advanced dementia. There were only two included studies in this review, with variation in the interventions and in the settings that made it impossible to conduct a meta-analysis of data for any outcome. Thus, we conclude that there is insufficient evidence to assess the effect of palliative care interventions in advanced dementia. The fact that there are six ongoing studies at the time of this review indicates an increased interest in this area by researchers, which is welcome and needed.</t>
  </si>
  <si>
    <t>To assess the effect of palliative care interventions in advanced dementia and to report on the range of outcome measures used. Thus, we conclude that there is insufficient evidence to assess the effect of palliative care interventions in advanced dementia.</t>
  </si>
  <si>
    <t>10.1002/14651858.CD011513.pub2</t>
  </si>
  <si>
    <t>Aged; Caregivers; Decision Making; Dementia; Family; Humans; Outcome Assessment (Health Care); Palliative Care; Randomized Controlled Trials as Topic</t>
  </si>
  <si>
    <t>https://www.ncbi.nlm.nih.gov/pubmed/27911489</t>
  </si>
  <si>
    <t>PMID : 27846124</t>
  </si>
  <si>
    <t>Munns A, Watts R, Hegney D, Walker R.</t>
  </si>
  <si>
    <t>Effectiveness and experiences of families and support workers participating in peer-led parenting support programs delivered as home visiting programs: a comprehensive systematic review.</t>
  </si>
  <si>
    <t>Designing child and family health services to meet the diverse needs of contemporary families is intended to minimize impacts of early disadvantage and subsequent lifelong health and social issues. Innovative programs to engage families with child and family support services have led to interest in the potential value of peer-led home visiting from parents in local communities. There is a range of benefits and challenges identified in a limited number of studies associated with home visiting peer support. The objective of the review is to identify: INCLUSION CRITERIA PARTICIPANTS: Families/parents with one or more children aged zero to four years, peer support workers and their supervisors. Peer-led home visiting parenting support programs that use volunteer or paraprofessional home visitors from the local community compared to standard community maternal-child care. The phenomenon of interest will be the relationships between participants in the program. Quantitative studies: randomized control trials (RCTs). Qualitative studies: grounded theory and qualitative descriptive studies. Parental attitudes and beliefs, coping skills and confidence in parenting, parental stress, compliance with child health checks/links with primary healthcare services, satisfaction with peer support and services and the nature of the relationship between parents and home visitors. The search strategy will include both published and unpublished studies. Seven journal databases and five other sources will be searched. Only studies published in the English language from 2000 to 2015 will be considered. Studies were assessed by two independent reviewers using standardized critical appraisal tools from the Joanna Briggs Institute Meta-Analysis of Statistics Assessment and Review Instrument (JBI-MAStARI) and the Joanna Briggs Institute Qualitative Assessment and Review Instrument (JBI-QARI) as appropriate. Both quantitative and qualitative data were independently extracted by two reviewers using standardized data extraction tools from the JBI-MAStARI and the JBI-QARI, respectively, including qualitative and quantitative details about setting of interventions, phenomena of interest, participants, study methods and outcomes or findings. For quantitative findings, statistical pooling was not possible due to differences in interventions and outcome measures. Findings were presented in narrative form. Qualitative findings were aggregated into categories based on similarity of meaning from which synthesized findings were generated. Quantitative results from two RCTs demonstrated positive impacts of peer-led home visiting parent support programs including more positive parenting attitudes and beliefs, and more child preventative health care visits.Fifteen qualitative findings from two studies were aggregated into five categories from which two synthesized findings emerged. Parents and home visitors identified similar components as contributing to their program's success, these being quality of relationships between parents and home visitors with elements being mutual respect, trust and being valued within the partnership. In addition, home visitors identified importance of enabling strategies to develop relationships. They also needed supportive working environments with clinical staff and management. The current review indicates a positive impact of peer-led home visiting parent support programs, incorporating a framework of partnership between parents and home visitors, on mother-infant dyads. Positive changes in parenting attitudes and beliefs, and increased number of child preventative healthcare visits are supported by the quality of the relationship between parent and home visitor, and home visitors' working environments. The essential characteristics of an effective parent support program are strategies for relationship building between parents and home visitors; ongoing staff and home visitor education to enhance communication, collaboration and working in partnership; supervision by team leaders; and continuous quality improvement. The focus of further research should be on confirmatory studies using an action research methodology and the cost-effectiveness of these models.</t>
  </si>
  <si>
    <t>Parental attitudes and beliefs, coping skills and confidence in parenting, parental stress, compliance with child health checks/links with primary healthcare services, satisfaction with peer support and services and the nature of the relationship between parents and home visitors.</t>
  </si>
  <si>
    <t>10.11124/JBISRIR-2016-003166</t>
  </si>
  <si>
    <t>Adult; Allied Health Personnel; Child, Preschool; Counseling; Education, Nonprofessional; Evaluation Studies as Topic; Family; Female; House Calls; Humans; Infant; Infant, Newborn; Maternal-Child Health Services; Middle Aged; Parenting; Professional-Family Relations; Program Evaluation; Qualitative Research; Randomized Controlled Trials as Topic; Self Report; Social Support</t>
  </si>
  <si>
    <t>https://www.ncbi.nlm.nih.gov/pubmed/27846124</t>
  </si>
  <si>
    <t>PMID : 21339502</t>
  </si>
  <si>
    <t>Devos H, Akinwuntan AE, Nieuwboer A, Truijen S, Tant M, De Weerdt W.</t>
  </si>
  <si>
    <t>Screening for fitness to drive after stroke: a systematic review and meta-analysis.</t>
  </si>
  <si>
    <t>To identify the best determinants of fitness to drive after stroke, following a systematic review and meta-analysis. Twenty databases were searched, from inception until May 1, 2010. Potentially relevant studies were reviewed by 2 authors for eligibility. Methodologic quality was assessed by Newcastle-Ottawa scores. The fitness-to-drive outcome was a pass-fail decision following an on-road evaluation. Differences in off-road performance between the pass and fail groups were calculated using weighted mean effect sizes (d(w)). Statistical heterogeneity was determined with the I² statistic. Random-effects models were performed when the assumption of homogeneity was not met. Cutoff scores of accurate determinants were estimated via receiver operating characteristic analyses. Thirty studies were included in the systematic review and 27 in the meta-analysis. Out of 1,728 participants, 938 (54%) passed the on-road evaluation. The best determinants were Road Sign Recognition (d(w) 1.22; 95% confidence interval [CI] 1.01-1.44; I(2), 58%), Compass (d(w) 1.06; 95% CI 0.74-1.39; I², 36%), and Trail Making Test B (TMT B; d(w) 0.81; 95% CI 0.48-1.15; I(2), 49%). Cutoff values of 8.5 points for Road Sign Recognition, 25 points for Compass, and 90 seconds for TMT B were identified to classify unsafe drivers with accuracies of 84%, 85%, and 80%, respectively. Three out of 4 studies found no increased risk of accident involvement in persons cleared to resume driving after stroke. The Road Sign Recognition, Compass, and TMT B are clinically administrable office-based tests that can be used to identify persons with stroke at risk of failing an on-road assessment.</t>
  </si>
  <si>
    <t>To identify the best determinants of fitness to drive after stroke, following a systematic review and meta-analysis. Compass, and TMT B are clinically administrable office-based tests that can be used to identify persons with stroke at risk of failing an on-road assessment.</t>
  </si>
  <si>
    <t>10.1212/WNL.0b013e31820d6300</t>
  </si>
  <si>
    <t>Automobile Driver Examination; Automobile Driving; Databases, Factual; Female; Humans; Male; Mass Screening; Neuropsychological Tests; Physical Fitness; Predictive Value of Tests; Prospective Studies; Psychometrics; ROC Curve; Randomized Controlled Trials as Topic; Recognition (Psychology); Retrospective Studies; Stroke; Stroke Rehabilitation</t>
  </si>
  <si>
    <t>https://www.ncbi.nlm.nih.gov/pubmed/21339502</t>
  </si>
  <si>
    <t>PMID : 26569491</t>
  </si>
  <si>
    <t>Virtanen M, Vahtera J, Head J, Dray-Spira R, Okuloff A, Tabak AG, Goldberg M, Ervasti J, Jokela M, Singh-Manoux A, Pentti J, Zins M, Kivimäki M.</t>
  </si>
  <si>
    <t>Work Disability among Employees with Diabetes: Latent Class Analysis of Risk Factors in Three Prospective Cohort Studies.</t>
  </si>
  <si>
    <t>Studies of work disability in diabetes have examined diabetes as a homogeneous disease. We sought to identify subgroups among persons with diabetes based on potential risk factors for work disability. Participants were 2,445 employees with diabetes from three prospective cohorts (the Finnish Public Sector study, the GAZEL study, and the Whitehall II study). Work disability was ascertained via linkage to registers of sickness absence and disability pensions during a follow-up of 4 years. Study-specific latent class analysis was used to identify subgroups according to prevalent comorbid disease and health-risk behaviours. Study-specific associations with work disability at follow-up were pooled using fixed-effects meta-analysis. Separate latent class analyses for men and women in each cohort supported a two-class solution with one subgroup (total n = 1,086; 44.4%) having high prevalence of chronic somatic diseases, psychological symptoms, obesity, physical inactivity and abstinence from alcohol and the other subgroup (total n = 1,359; 55.6%) low prevalence of these factors. In the adjusted meta-analyses, participants in the 'high-risk' group had more work disability days (pooled rate ratio = 1.66, 95% CI 1.38-1.99) and more work disability episodes (pooled rate ratio = 1.33, 95% CI 1.21-1.46). These associations were similar in men and women, younger and older participants, and across occupational groups. Diabetes is not a homogeneous disease in terms of work disability risk. Approximately half of people with diabetes are assigned to a subgroup characterised by clustering of comorbid health conditions, obesity, physical inactivity, abstinence of alcohol, and associated high risk of work disability; the other half to a subgroup characterised by a more favourable risk profile.</t>
  </si>
  <si>
    <t>We sought to identify subgroups among persons with diabetes based on potential risk factors for work disability. Study-specific latent class analysis was used to identify subgroups according to prevalent comorbid disease and health-risk behaviours.</t>
  </si>
  <si>
    <t>10.1371/journal.pone.0143184</t>
  </si>
  <si>
    <t>Absenteeism; Adult; Cohort Studies; Demography; Diabetes Mellitus, Type 2; Employment; Female; Humans; Male; Middle Aged; Obesity; Occupational Diseases; Prevalence; Prospective Studies; Risk Factors; Sick Leave</t>
  </si>
  <si>
    <t>https://www.ncbi.nlm.nih.gov/pubmed/26569491</t>
  </si>
  <si>
    <t>PMID : 22160239</t>
  </si>
  <si>
    <t>Tacon CL, McCaffrey J, Delaney A.</t>
  </si>
  <si>
    <t>Dobutamine for patients with severe heart failure: a systematic review and meta-analysis of randomised controlled trials.</t>
  </si>
  <si>
    <t>Dobutamine is recommended for patients with severe heart failure; however uncertainty exists as to its effect on mortality. This study aims to critically review the literature to evaluate whether dobutamine, compared with placebo or standard care, is associated with lower mortality and a range of secondary outcomes, in patients with severe heart failure. A systematic review and meta-analysis of randomised controlled trials was performed. PubMed, EMBASE, the Cochrane Central Trials Registry, the metaRegister of Controlled Trials and bibliographies of retrieved articles were searched. Randomised trials comparing dobutamine with placebo or standard care, in human, adult patients with severe heart failure, were included if they reported at least one outcome of interest. Data regarding trial validity, methodological processes and clinical outcomes were extracted, and a meta-analysis was performed. Fourteen studies, with 673 participants, met the inclusion criteria and were included; 13 studies reported mortality. There was minimal heterogeneity (I(2) = 4.5%). The estimate of the odds ratio for mortality for patients with severe heart failure treated with dobutamine compared with standard care or placebo was 1.47 (95% confidence interval 0.98-2.21, p = 0.06). This meta-analysis showed that dobutamine is not associated with improved mortality in patients with heart failure, and there is a suggestion of increased mortality associated with its use, although this did not reach the conventional level of statistical significance. Further research to define the role of dobutamine in treatment of severe heart failure should be a priority.</t>
  </si>
  <si>
    <t>This study aims to critically review the literature to evaluate whether dobutamine, compared with placebo or standard care, is associated with lower mortality and a range of secondary outcomes, in patients with severe heart failure.</t>
  </si>
  <si>
    <t>10.1007/s00134-011-2435-6</t>
  </si>
  <si>
    <t>Adult; Cardiotonic Agents; Databases, Bibliographic; Dobutamine; Heart Failure; Humans; Mortality; Randomized Controlled Trials as Topic; Severity of Illness Index; Treatment Outcome</t>
  </si>
  <si>
    <t>https://www.ncbi.nlm.nih.gov/pubmed/22160239</t>
  </si>
  <si>
    <t>PMID : 29016401</t>
  </si>
  <si>
    <t>Bistolfi A, Zanovello J, Ferracini R, Allisiardi F, Lioce E, Magistroni E, Berchialla P, Da Rold I, Massazza G.</t>
  </si>
  <si>
    <t>Evaluation of the Effectiveness of Neuromuscular Electrical Stimulation After Total Knee Arthroplasty: A Meta-Analysis.</t>
  </si>
  <si>
    <t>The aim of the study was to evaluate the efficacy of the use of the neuromuscular electrical stimulation after total knee arthroplasty. The study used a systematic review of randomized controlled trials (MEDLINE, PubMed, Cochrane Library, and PEDro) using Patient Population or Problem, Intervention, Comparison, Outcomes, Setting approach to formulate the research question, controlled terms, and Boolean operators. Inclusion and exclusion criteria were defined in advance. &amp;quot;Neuromuscular electrical stimulation&amp;quot; and &amp;quot;total knee arthroplasty&amp;quot; were used as keywords. The overall risk of bias was determined according to the following: random sequence generation, concealment, blinding mass of participants and staff, commissioning blind assessment results, incomplete data, and loans received. Of the 36 identified studies, six were included in the review (496 participants). In these studies, one group of patients followed a rehabilitation protocol (control group) and the other followed a rehabilitation program plus a session of neuromuscular electrical stimulation (neuromuscular electrical stimulation group). Patients of neuromuscular electrical stimulation groups got the best scores (timed up and go test, stair climbing test, and walk test). Neuromuscular electrical stimulation benefits were strong in the first postoperative weeks/months and gradually diminished. Neuromuscular electrical stimulation allows a slightly better functional recovery after total knee arthroplasty, especially in the first period, with more evident benefits in patients with a severe lack of muscular activation. Nevertheless, there is no difference at medium-long term.</t>
  </si>
  <si>
    <t>The aim of the study was to evaluate the efficacy of the use of the neuromuscular electrical stimulation after total knee arthroplasty.</t>
  </si>
  <si>
    <t>10.1097/PHM.0000000000000847</t>
  </si>
  <si>
    <t>Aged; Arthroplasty, Replacement, Knee; Electric Stimulation Therapy; Female; Humans; Knee; Male; Middle Aged; Postoperative Period; Quadriceps Muscle; Recovery of Function; Treatment Outcome</t>
  </si>
  <si>
    <t>https://www.ncbi.nlm.nih.gov/pubmed/29016401</t>
  </si>
  <si>
    <t>PMID : 25126858</t>
  </si>
  <si>
    <t>Foti F, De Crescenzo F, Vivanti G, Menghini D, Vicari S.</t>
  </si>
  <si>
    <t>Implicit learning in individuals with autism spectrum disorders: a meta-analysis.</t>
  </si>
  <si>
    <t>Individuals with autism spectrum disorders (ASDs) are characterized by social communication difficulties and behavioural rigidity. Difficulties in learning from others are one of the most devastating features of this group of conditions. Nevertheless, the nature of learning difficulties in ASDs is still unclear. Given the relevance of implicit learning for social and communicative functioning, a link has been hypothesized between ASDs and implicit learning deficit. However, studies that have employed formal testing of implicit learning in ASDs provided mixed results. We undertook a systematic search of studies that examined implicit learning in ASDs using serial reaction time (SRT), alternating serial reaction time (ASRT), pursuit rotor (PR), and contextual cueing (CC) tasks, and synthesized the data using meta-analysis. A total of 11 studies were identified, representing data from 407 individuals with ASDs and typically developing comparison participants. The results indicate that individuals with ASDs do not differ in any task considered [SRT and ASRT task: standardized mean difference (SMD) -0.18, 95% confidence interval (CI) -0.71 to 0.36; PR task: SMD -0.34, 95% CI -1.04 to 0.36; CC task: SMD 0.27, 95% CI -0.07 to 0.60]. Based on our synthesis of the existing literature, we conclude that individuals with ASDs can learn implicitly, supporting the hypothesis that implicit learning deficits do not represent a core feature in ASDs.</t>
  </si>
  <si>
    <t>10.1017/S0033291714001950</t>
  </si>
  <si>
    <t>procedural learning; Autism Spectrum Disorder; Cues; Humans; Learning; Learning Disorders; Neuropsychological Tests; Reaction Time; Serial Learning</t>
  </si>
  <si>
    <t>https://www.ncbi.nlm.nih.gov/pubmed/25126858</t>
  </si>
  <si>
    <t>PMID : 30200086</t>
  </si>
  <si>
    <t>Tang WX, Zhang LF, Ai YQ, Li ZS.</t>
  </si>
  <si>
    <t>Efficacy of Internet-delivered cognitive-behavioral therapy for the management of chronic pain in children and adolescents: A systematic review and meta-analysis.</t>
  </si>
  <si>
    <t>Pediatric chronic pain is relatively common in the world. Although cognitive behavior therapy (CBT) has been shown to be efficacious in children and adolescents, it is generally recognized that availability and accessibility of CBT are limited. While Internet-delivered cognitive-behavioral therapy (ICBT) performs better in these areas. This systematic review aims to evaluate the clinical effects of ICBT for chronic pain in youth when compared with the control treatments. We searched electronic databases to identify randomized controlled trials that compared ICBT with the control therapy for pediatric chronic pain. The primary outcomes were 95% confidence intervals and mean difference or standardized mean difference in change of pain intensity and activity limitations. Four trials met the inclusion criteria with a total of 404 participants of whom 208 received ICBT. Compared with pretreatment, children reported significant, medium to large benefits on pain intensity, activity limitations, and parental protective behaviors after receiving ICBT immediately. Significant small to medium effects were found for outcomes of depressive symptoms, anxiety, and sleep quality from baseline to post-treatment in the ICBT group. But most measures of ICBT did not show statistically significant superiority to those of the control conditions, except parental protective behaviors. Generally children and their parents were highly acceptable and satisfied with ICBT. ICBT for physical and psychological conditions in youth with chronic pain is a full potential therapy; it can be successful on clinically effects and socioeconomic benefits. However, only limited data supported the conclusion, we require further methodologically robust trials. PROSPERO CRD42017069811.</t>
  </si>
  <si>
    <t>This systematic review aims to evaluate the clinical effects of ICBT for chronic pain in youth when compared with the control treatments.</t>
  </si>
  <si>
    <t>The primary outcomes were 95% confidence intervals and mean difference or standardized mean difference in change of pain intensity and activity limitations.</t>
  </si>
  <si>
    <t>10.1097/MD.0000000000012061</t>
  </si>
  <si>
    <t>Adolescent; Child; Chronic Pain; Cognitive Behavioral Therapy; Humans; Internet; Pain Management; Randomized Controlled Trials as Topic; Therapy, Computer-Assisted</t>
  </si>
  <si>
    <t>https://www.ncbi.nlm.nih.gov/pubmed/30200086</t>
  </si>
  <si>
    <t>PMID : 24151875</t>
  </si>
  <si>
    <t>Stewart VH, Saunders DH, Greig CA.</t>
  </si>
  <si>
    <t>Responsiveness of muscle size and strength to physical training in very elderly people: a systematic review.</t>
  </si>
  <si>
    <t>The purpose of this review was to determine whether very elderly muscle (&amp;gt;75 years) hypertrophies in response to physical training. The databases MEDLINE; EMBASE; CINAHL Plus and SPORTDiscus were systematically literature searched with reference lists of all included studies and relevant reviews. Controlled trials (inactive elderly control group) involving healthy elderly participants over 75 years participating in an intervention complying with an established definition of physical training were included. Data extraction and quality assessment were performed using the PEDro scale. Data analysis was performed on muscle size and strength using RevMan (software version 5.1). Four studies were included of which four of four measured changes in gross muscle size. Training induced increases in muscle size from 1.5%-15.6% were reported in three of four studies, and one of four studies reported a decrease in muscle size (3%). The greatest gain in muscle mass was observed in a study of whole body vibration training. Meta-analysis of three studies found an increase of thigh muscle cross-sectional area (mean difference 2.31 cm(2) or 0.2%, 95% confidence interval (CI): 0.62 to 4.00; P = 0.008) and muscle strength (standardized mean difference 1.04, 95% CI: 0.65 to 1.43; P &amp;lt; 0.001). Physical training when delivered as resistance training has the ability to elicit hypertrophy and increase muscle strength in very elderly muscle.</t>
  </si>
  <si>
    <t>The purpose of this review was to determine whether very elderly muscle (&amp;gt;75 years) hypertrophies in response to physical training.</t>
  </si>
  <si>
    <t>10.1111/sms.12123</t>
  </si>
  <si>
    <t>muscle size; progressive resistance training; sarcopenia; Aged; Aged, 80 and over; Exercise; Female; Humans; Male; Muscle Strength; Muscle, Skeletal; Resistance Training; Sarcopenia</t>
  </si>
  <si>
    <t>https://www.ncbi.nlm.nih.gov/pubmed/24151875</t>
  </si>
  <si>
    <t>PMID : 26563961</t>
  </si>
  <si>
    <t>Hasnat MJ, Rice JE.</t>
  </si>
  <si>
    <t>Intrathecal baclofen for treating spasticity in children with cerebral palsy.</t>
  </si>
  <si>
    <t>Cerebral palsy is a disorder of movement and posture arising from a non-progressive lesion in the developing brain. Spasticity, a disorder of increased muscle tone, is the most common motor difficulty and is associated with activity limitation to varying degrees in mobility and self care.Oral baclofen, a gamma-aminobutyric acid (GABA) agonist, has been used in oral form to treat spasticity for some time, but it has a variable effect on spasticity and the dose is limited by the unwanted effect of excessive sedation. Intrathecal baclofen produces higher local concentrations in cerebrospinal fluid at a fraction of the equivalent oral dose and avoids this excessive sedation. To determine whether intrathecal baclofen is an effective treatment for spasticity in children with cerebral palsy. We searched the CENTRAL, MEDLINE, EMBASE and CINAHL databases, handsearched recent conference proceedings, and communicated with researchers in the field and pharmaceutical and drug delivery system companies. We included studies which compared the effect of intrathecal baclofen treatment on spasticity, gross motor function or other areas of function with controls. Two authors selected studies, two authors extracted data and two authors assessed the methodological quality of included studies. Six studies met the inclusion criteria. The data obtained were unsuitable for the conduct of a meta-analysis; we have completed a qualitative summary.All studies were found to have high or unclear risk of bias in some aspects of their methodology.Five of the six studies reported data collected in the randomised controlled phase of the study. A sixth study did not report sufficient results to determine the effect of intrathecal baclofen versus placebo. Of these five studies, four were conducted using lumbar puncture or other short-term means of delivering intrathecal baclofen. One study assessed the effectiveness of implantable intrathecal baclofen pumps over six months.The four short-term studies demonstrated that intrathecal baclofen therapy reduces spasticity in children with cerebral palsy. However, two of these studies utilised inappropriate techniques for statistical analysis of results. The single longer-term study demonstrated minimal reduction in spasticity with the use of intrathecal baclofen therapy.One of the short-term studies and the longer term study showed improvement in comfort and ease of care. The longer term study found a small improvement in gross motor function and also in some domains of health-related quality of life.Some caution is required in interpreting the findings of the all the studies in the review due to methodological issues. In particular, there was a high risk of bias in the methodology of the longer term study due to the lack of placebo use in the control group and the absence of blinding to the intervention after randomisation for both participants and investigators. There is some limited short-term evidence that intrathecal baclofen is an effective therapy for reducing spasticity in children with cerebral palsy. The effect of intrathecal baclofen on long-term spasticity outcomes is less certain.The validity of the evidence for the effectiveness of intrathecal baclofen in treating spasticity in children with cerebral palsy from the studies in the review is constrained by the small sample sizes of the studies and methodological issues in some studies.Spasticity is a impairment in the domain of body structure and function. Consideration must also be given to the broader context in determining whether intrathecal baclofen therapy is effective. The aim of therapy may be, for example, to improve gross motor function, to increase participation at a social role level, to improve comfort, to improve the ease of care by others or to improve the overall quality of life of the individual. Intrathecal baclofen may improve gross motor function in children with cerebral palsy, but more reliable evidence is needed to determine this.There is some evidence that intrathecal baclofen improves ease of care and the comfort and quality of life of the individuals receiving it, but again small sample sizes and methodological issues in the studies mean that these results should be interpreted with caution.Further evidence of the effectiveness of intrathecal baclofen for treating spasticity, increasing gross motor function and improving comfort, ease of care and quality of life is needed from other investigators in order to validate these results.The short duration of the controlled studies included in this review did not allow for the exploration of questions regarding whether the subsequent need for orthopaedic surgery in children receiving intrathecal baclofen therapy is altered, or the safety and the economic implications of intrathecal baclofen treatment when long-term therapy is administered via an implanted device. Controlled studies are not the most appropriate study design to address these questions, cohort studies may be more appropriate.</t>
  </si>
  <si>
    <t>To determine whether intrathecal baclofen is an effective treatment for spasticity in children with cerebral palsy. The data obtained were unsuitable for the conduct of a meta-analysis; we have completed a qualitative summary.All studies were found to have high or unclear risk of bias in some aspects of their methodology.Five of the six studies reported data collected in the randomised controlled phase of the study. A sixth study did not report sufficient results to determine the effect of intrathecal baclofen versus placebo. The aim of therapy may be, for example, to improve gross motor function, to increase participation at a social role level, to improve comfort, to improve the ease of care by others or to improve the overall quality of life of the individual. Intrathecal baclofen may improve gross motor function in children with cerebral palsy, but more reliable evidence is needed to determine this.There is some evidence that intrathecal baclofen improves ease of care and the comfort and quality of life of the individuals receiving it, but again small sample sizes and methodological issues in the studies mean that these results should be interpreted with caution.Further evidence of the effectiveness of intrathecal baclofen for treating spasticity, increasing gross motor function and improving comfort, ease of care and quality of life is needed from other investigators in order to validate these results.The short duration of the controlled studies included in this review did not allow for the exploration of questions regarding whether the subsequent need for orthopaedic surgery in children receiving intrathecal baclofen therapy is altered, or the safety and the economic implications of intrathecal baclofen treatment when long-term therapy is administered via an implanted device.</t>
  </si>
  <si>
    <t>10.1002/14651858.CD004552.pub2</t>
  </si>
  <si>
    <t>Adolescent; Baclofen; Cerebral Palsy; Child; Child, Preschool; Humans; Injections, Spinal; Muscle Relaxants, Central; Muscle Spasticity; Randomized Controlled Trials as Topic; Young Adult</t>
  </si>
  <si>
    <t>https://www.ncbi.nlm.nih.gov/pubmed/26563961</t>
  </si>
  <si>
    <t>PMID : 22972050</t>
  </si>
  <si>
    <t>Fonner VA, Denison J, Kennedy CE, O'Reilly K, Sweat M.</t>
  </si>
  <si>
    <t>Voluntary counseling and testing (VCT) for changing HIV-related risk behavior in developing countries.</t>
  </si>
  <si>
    <t>Voluntary counseling and testing (VCT) continues to play a critical role in HIV prevention, care and treatment. In recent years, different modalities of VCT have been implemented, including clinic-, mobile- and home-based testing and counseling. This review assesses the effects of all VCT types on HIV-related risk behaviors in low- and middle-income countries. The primary objective of this review is to systematically review the literature examining the efficacy of VCT in changing HIV-related risk behaviors in developing countries across various populations. Five electronic databases - PubMed, Excerpta Medica Database (EMBASE), PsycINFO, Sociological Abstracts, and the Cumulative Index to Nursing and Allied Health Literature (CINAHL) - were searched using predetermined key words and phrases. Hand-searching was conducted in four key journals including AIDS, AIDS and Behavior, AIDS Education and Prevention, and AIDS Care; the tables of contents of these four journals during the included time period were individually screened for relevant articles. The reference lists of all articles included in the review were screened to identify any additional studies; this process was iterated until no additional articles were found. To be included in the review, eligible studies had to meet the following inclusion criteria: 1) Take place in a low- or middle-income country as defined by the World Bank, 2) Published in a peer-reviewed journal between January 1, 1990 and July 6, 2010, 3) Involve client-initiated VCT, including pre-test counseling, HIV-testing, and post-test counseling, and 4) Use a pre/post or multi-arm design that compares individuals before and after receiving VCT or individuals who received VCT to those who did not, and 5) Report results pertaining to behavioral, psychological, biological, or social HIV-related outcomes. All citations were initially screened and all relevant citations were independently screened by two reviewers to assess eligibility. For all included studies data were extracted by two team members working independently using a standardized form.  Differences were resolved through consensus or discussion with the study coordinator when necessary. Study rigor was assessed using an eight point quality score and through the Cochrane Collaboration's Risk of Bias Assessment Tool. Outcomes comparable across studies, including condom use and number of sex partners, were meta-analyzed using random effects models. With respect to both meta-analyses, data were included from multi-arm studies and from pre/post studies if adequate data were provided. Other outcomes, including HIV-incidence, STI incidence/prevalence, and positive and negative life events were synthesized qualitatively. For meta-analysis, all outcomes were converted to the standard metric of the odds ratio. If an outcome could not be converted to an odds ratio, the study was excluded from analysis.  An initial search yielded 2808 citations. After excluding studies failing to meet the inclusion criteria, 19 were deemed eligible for inclusion. Of these studies, two presented duplicate data and were removed. The remaining 17 studies were included in the qualitative synthesis and 8 studies were meta-analyzed.  Twelve studies offered  clinic-based VCT, 3 were employment-based, 1 involved mobile VCT, and 1 provided home-based VCT.  In meta-analysis, the odds of reporting increased number of sexual partners were reduced when comparing participants who received VCT to those who did not, unadjusted random effects pooled OR= 0.69 (95% CI: 0.53-0.90, p=0.007). When stratified by serostatus, these results only remained significant for those who tested HIV-positive. There was an insignificant increase in the odds of condom use/protected sex among participants who received VCT compared to those who did not, unadjusted random effects pooled OR=1.39 (95% CI: 0.97-1.99, p=0.076). When stratified by HIV status, this effect became significant among HIV-positive participants, random effects pooled OR= 3.24 (95% CI: 2.29-4.58, p&amp;lt;0.001). These findings add to growing evidence that VCT can change HIV-related sexual risk behaviors thereby reducing HIV-related risk, and confirming its importance as an HIV prevention strategy. To maximize the effectiveness of VCT, more studies should be conducted to understand which modalities and counseling strategies produce significant reductions in risky behaviors and lead to the greatest uptake of VCT.</t>
  </si>
  <si>
    <t>All citations were initially screened and all relevant citations were independently screened by two reviewers to assess eligibility.</t>
  </si>
  <si>
    <t>The primary objective of this review is to systematically review the literature examining the efficacy of VCT in changing HIV-related risk behaviors in developing countries across various populations.</t>
  </si>
  <si>
    <t>10.1002/14651858.CD001224.pub4</t>
  </si>
  <si>
    <t>Condoms; Counseling; Developing Countries; HIV Infections; HIV Seropositivity; Humans; Randomized Controlled Trials as Topic; Risk Reduction Behavior; Sexual Partners</t>
  </si>
  <si>
    <t>https://www.ncbi.nlm.nih.gov/pubmed/22972050</t>
  </si>
  <si>
    <t>PMID : 30497509</t>
  </si>
  <si>
    <t>Kassa GM, Arowojolu AO, Odukogbe AA, Yalew AW.</t>
  </si>
  <si>
    <t>Prevalence and determinants of adolescent pregnancy in Africa: a systematic review and Meta-analysis.</t>
  </si>
  <si>
    <t>Adolescence is the period between 10 and 19 years with peculiar physical, social, psychological and reproductive health characteristics. Rates of adolescent pregnancy are increasing in developing countries, with higher occurrences of adverse maternal and perinatal outcomes. The few studies conducted on adolescent pregnancy in Africa present inconsistent and inconclusive findings on the distribution of the problems. Also, there was no meta-analysis study conducted in this area in Africa. Therefore, this systematic review and meta-analysis were conducted to estimate the prevalence and sociodemographic determinant factors of adolescent pregnancy using the available published and unpublished studies carried out in African countries. Also, subgroup analysis was conducted by different demographic, geopolitical and administrative regions. This study used a systematic review and meta-analysis of published and unpublished studies in Africa. Preferred Reporting Items for Systematic Reviews and Meta-Analyses (PRISMA) guideline was strictly followed. All studies in MEDLINE, PubMed, Cochrane Library, EMBASE, Google Scholar, CINAHL, and African Journals Online databases were searched using relevant search terms. Data were extracted using the Joanna Briggs Institute tool for prevalence studies. STATA 14 software was used to perform the meta-analysis. The heterogeneity and publication bias was assessed using the I&lt;sup&gt;2&lt;/sup&gt; statistics and Egger's test, respectively. Forest plots were used to present the pooled prevalence and odds ratio (OR) with 95% confidence interval (CI) of meta-analysis using the random effect model. This review included 52 studies, 254,350 study participants. A total of 24 countries from East, West, Central, North and Southern African sub-regions were included. The overall pooled prevalence of adolescent pregnancy in Africa was 18.8% (95%CI: 16.7, 20.9) and 19.3% (95%CI, 16.9, 21.6) in the Sub-Saharan African region. The prevalence was highest in East Africa (21.5%) and lowest in Northern Africa (9.2%). Factors associated with adolescent pregnancy include rural residence (OR: 2.04), ever married (OR: 20.67), not attending school (OR: 2.49), no maternal education (OR: 1.88), no father's education (OR: 1.65), and lack of parent to adolescent communication on sexual and reproductive health (SRH) issues (OR: 2.88). Overall, nearly one-fifth of adolescents become pregnant in Africa. Several sociodemographic factors like residence, marital status, educational status of adolescents, their mother's and father's, and parent to adolescent SRH communication were associated with adolescent pregnancy. Interventions that target these factors are important in reducing adolescent pregnancy.</t>
  </si>
  <si>
    <t>10.1186/s12978-018-0640-2</t>
  </si>
  <si>
    <t>Adolescent pregnancy; Africa; Meta-analysis; Sociodemographic factors; Sub-Saharan Africa; Systematic review; Adolescent; Africa; Female; Health Risk Behaviors; Humans; Peer Influence; Pregnancy; Pregnancy in Adolescence; Prevalence; Sexual Behavior</t>
  </si>
  <si>
    <t>https://www.ncbi.nlm.nih.gov/pubmed/30497509</t>
  </si>
  <si>
    <t>PMID : 29219877</t>
  </si>
  <si>
    <t>Lo K, Stephenson M, Lockwood C.</t>
  </si>
  <si>
    <t>Effectiveness of robotic assisted rehabilitation for mobility and functional ability in adult stroke patients: a systematic review.</t>
  </si>
  <si>
    <t>Stroke is a leading cause of long-term disability, and rehabilitation, involving repetitive, high intensity, task-specific exercises, is the pathway to restoring motor skills. Robotic assistive devices are increasingly being used and it is hoped that with robotic devices, rehabilitation progress can be achieved for patients. To examine the effectiveness of robotic devices in the rehabilitation of stroke patients for upper limb mobility, lower limb mobility, and activities of daily living. The sustainability of treatment effect was also examined. Adult stroke patients 18 years and over. Rehabilitation of stroke patients using robotic devices with assistive automation, compared to conventional physiotherapy. Motor movements of upper limbs, walking movement of lower limbs and activities of daily living, including follow-up measurements to examine the sustainability of treatment effect. Randomized and controlled clinical trials. Published and unpublished studies in English were searched. All studies meeting the review inclusion criteria were independently assessed for methodological quality by two reviewers. Quantitative data were extracted using the standardized data extraction tool from the Joanna Briggs Institute Meta-Analysis of Statistics Assessment and Review Instrument. Quantitative data were pooled in statistical meta-analysis. Effect sizes expressed as standardized mean difference, 95% confidence intervals and levels of heterogeneity (I) were calculated. Where statistical pooling was not possible, the findings were presented in narrative form. Fifty-one studies with 1798 patients were included in this review. Thirty studies examined upper limb interventions and 21 studies evaluated lower limb gait training. Non-significant results were found for upper limb (SMD 0.07, 95% CI -0.11 to 0.26, I = 41%, P = 0.45), lower limb (SMD 0.17, 95% CI -0.15 to 0.48, I = 75%, P = 0.31) and activities of daily living (SMD 0.11, 95% CI -0.11 to 0.33, I = 66%, P = 0.32). For patients with severely impaired lower limbs, a significant difference was observed in favor of robotics (SMD 0.41, 95% CI 0.19 to 0.63, I = 28%, P = 0.0003). P-value analysis did not show significant results for the sustainability of treatment effect post intervention. Robotic training is just as effective as conventional training for upper limb motor movement, lower limb walking mobility and for activities of daily living. For lower limb patients with severe impairment, robotic training produces better outcomes than conventional training. The sufficient quantity of studies included and the reasonable quality of Grading of Recommendations Assessment, Development and Evaluation (GRADE) evidence support the findings.For treatment sustainability of upper and lower limbs, robotic training is just as effective as conventional training. However, the low quality of GRADE evidence and the lower number of studies included require caution for this finding. For treatment sustainability of activities of daily living, the better quality of GRADE evidence and the larger number of studies analyzed indicate that robotic training is just as effective as conventional training.</t>
  </si>
  <si>
    <t>To examine the effectiveness of robotic devices in the rehabilitation of stroke patients for upper limb mobility, lower limb mobility, and activities of daily living. Motor movements of upper limbs, walking movement of lower limbs and activities of daily living, including follow-up measurements to examine the sustainability of treatment effect.</t>
  </si>
  <si>
    <t>10.11124/JBISRIR-2017-003456</t>
  </si>
  <si>
    <t>Activities of Daily Living; Adult; Female; Humans; Male; Middle Aged; Physical Therapy Modalities; Recovery of Function; Robotics; Stroke; Stroke Rehabilitation; Treatment Outcome</t>
  </si>
  <si>
    <t>https://www.ncbi.nlm.nih.gov/pubmed/29219877</t>
  </si>
  <si>
    <t>PMID : 29175889</t>
  </si>
  <si>
    <t>Takah NF, Kennedy ITR, Johnman C.</t>
  </si>
  <si>
    <t>The impact of approaches in improving male partner involvement in the prevention of mother-to-child transmission of HIV on the uptake of maternal antiretroviral therapy among HIV-seropositive pregnant women in sub-Saharan Africa: a systematic review and meta-analysis.</t>
  </si>
  <si>
    <t>To identify the approaches that are used in improving on male partner involvement in the prevention of mother-to-child transmission (PMTCT) of HIV and their impact on the uptake maternal antiretroviral therapy (ART) in sub-Saharan Africa (SSA). This was a systematic review and meta-analysis of published studies carried out in SSA at all levels of healthcare (primary, secondary, tertiary and community). The participants of the studies included were HIV-positive pregnant women and breastfeeding mothers with their male partners. Studies were included if they were conducted in SSA and mentioned an approach used in improving male partner involvement with data on the impact on the uptake of maternal ART uptake. In the protocol, maternal ART uptake, infant prophylaxis, safe infant feeding options, condom use and family planning were envisaged. However, only maternal ART has been reported here due to limitations on the word count. From an initial 2316 non-duplicate articles, 17 articles were included in the systematic review and meta-analysis. In the combined model, the ORs for complex community interventions, enhanced psychosocial interventions, verbal encouragement and invitation letters were 4.22 (95% CI 2.27 to 7.77), 2.29 (95% CI 1.42 to 7.69), 2.39 (95% CI 1.26 to 4.53) and 1.21 (95% CI 0.89 to 1.63), respectively, whereas in the model using adjusted ORs, enhanced psychosocial interventions had a higher effect than any other intervention. The heterogeneity was moderate using adjusted ORs. Enhanced psychosocial interventions and complex community interventions increase male partner involvement and the uptake of PMTCT services more than any other intervention. Invitation letters had no effect. More randomised trials and observational studies (that have adjusted for potential confounders) are needed in the future. 42016032673.</t>
  </si>
  <si>
    <t>To identify the approaches that are used in improving on male partner involvement in the prevention of mother-to-child transmission (PMTCT) of HIV and their impact on the uptake maternal antiretroviral therapy (ART) in sub-Saharan Africa (SSA).</t>
  </si>
  <si>
    <t>10.1136/bmjopen-2017-018207</t>
  </si>
  <si>
    <t>health policy; international health services; public health; Africa South of the Sahara; Female; HIV Infections; Humans; Infectious Disease Transmission, Vertical; Male; Pregnancy; Pregnancy Complications, Infectious; Randomized Controlled Trials as Topic; Sexual Partners; Social Support</t>
  </si>
  <si>
    <t>https://www.ncbi.nlm.nih.gov/pubmed/29175889</t>
  </si>
  <si>
    <t>PMID : 26702029</t>
  </si>
  <si>
    <t>Boundy EO, Dastjerdi R, Spiegelman D, Fawzi WW, Missmer SA, Lieberman E, Kajeepeta S, Wall S, Chan GJ.</t>
  </si>
  <si>
    <t>Kangaroo Mother Care and Neonatal Outcomes: A Meta-analysis.</t>
  </si>
  <si>
    <t>Kangaroo mother care (KMC) is an intervention aimed at improving outcomes among preterm and low birth weight newborns. Conduct a systematic review and meta-analysis estimating the association between KMC and neonatal outcomes. PubMed, Embase, Web of Science, Scopus, African Index Medicus (AIM), Latin American and Caribbean Health Sciences Information System (LILACS), Index Medicus for the Eastern Mediterranean Region (IMEMR), Index Medicus for the South-East Asian Region (IMSEAR), and Western Pacific Region Index Medicus (WPRIM). We included randomized trials and observational studies through April 2014 examining the relationship between KMC and neonatal outcomes among infants of any birth weight or gestational age. Studies with &amp;lt;10 participants, lack of a comparison group without KMC, and those not reporting a quantitative association were excluded. Two reviewers extracted data on study design, risk of bias, KMC intervention, neonatal outcomes, relative risk (RR) or mean difference measures. 1035 studies were screened; 124 met inclusion criteria. Among LBW newborns, KMC compared to conventional care was associated with 36% lower mortality(RR 0.64; 95% [CI] 0.46, 0.89). KMC decreased risk of neonatal sepsis (RR 0.53, 95% CI 0.34, 0.83), hypothermia (RR 0.22; 95% CI 0.12, 0.41), hypoglycemia (RR 0.12; 95% CI 0.05, 0.32), and hospital readmission (RR 0.42; 95% CI 0.23, 0.76) and increased exclusive breastfeeding (RR 1.50; 95% CI 1.26, 1.78). Newborns receiving KMC had lower mean respiratory rate and pain measures, and higher oxygen saturation, temperature, and head circumference growth. Lack of data on KMC limited the ability to assess dose-response. Interventions to scale up KMC implementation are warranted.</t>
  </si>
  <si>
    <t>Lack of data on KMC limited the ability to assess dose-response.</t>
  </si>
  <si>
    <t>10.1542/peds.2015-2238</t>
  </si>
  <si>
    <t>Humans; Infant, Newborn; Kangaroo-Mother Care Method; Observational Studies as Topic; Randomized Controlled Trials as Topic</t>
  </si>
  <si>
    <t>https://www.ncbi.nlm.nih.gov/pubmed/26702029</t>
  </si>
  <si>
    <t>PMID : 30477849</t>
  </si>
  <si>
    <t>Shang Y, Lu S, Chen Y, Sun X.</t>
  </si>
  <si>
    <t>Chinese herbal medicines for the treatment of non-structural abnormal uterine bleeding in perimenopause: A systematic review and a meta-analysis.</t>
  </si>
  <si>
    <t>Chinese herbal medicines (CHM) have been the mainstream therapy in Asia for thousands of years and become more popular as the alternative treatment recently. The objective of this study is to evaluate the efficacy and safety of CHM for non-structural abnormal uterine bleeding (AUB) in perimenopause. Seven databases were searched from inception to December 31 st, 2017. Randomized controlled trials (RCTs) which compared CHM versus western therapy in treating non-structural AUB in perimenopause were extracted. The primary outcome measures were hemostasis rate, normalization rate of menstruation, hemoglobin count, and improvement of menopausal symptoms. The secondary outcome measures were adverse effects and recurrence rate. The methodological quality of included trials was assessed in line with the criteria of the Cochrane Risk of Bias assessment tool. Data analyses were performed by Review Manager 5.3 software. The results were expressed as risk ratio (RR) or mean difference (MD) with a 95% confidence interval (CI). Fifteen RCTs with 1344 participants were analyzed. Compared with Western therapies, CHM showed advantages in normalization rate of menstruation (RR 1.20; 95% CI 1.06-1.34;P = 0.003), improving menopausal symptoms (RR 1.20, 95% CI 1.10-1.31, P &amp;lt;0.0001; MD -2.80, 95% CI -3.35 to -2.25, P &amp;lt;0.00001) and the hemoglobin count (MD 7.85, 95% CI 4.05-11.65, P &amp;lt;0.0001) with lower incidence of adverse reactions (RR 0.23, 95% CI 0.12 to 0.43, P &amp;lt;0.00001) and lower recurrence rate (RR 0.38, 95% CI 0.26 to 0.54, P &amp;lt;0.00001). However, we found insufficient evidence that CHM was any more or less effective than CWT for hemostasis rate (RR 1.02, 95% CI 0.95-1.10, P = 0.62). The findings of our study suggest that CHM may be the effective, acceptable and safe treatment for non-structural abnormal uterine bleeding during perimenopause when compared with Western medicine. However, due to high clinical heterogeneity, low methodological quality and without a proper placebo control, the conclusion is inconclusive and limited, and it should be further examined and updated in future work.</t>
  </si>
  <si>
    <t>The objective of this study is to evaluate the efficacy and safety of CHM for non-structural abnormal uterine bleeding (AUB) in perimenopause.</t>
  </si>
  <si>
    <t>The primary outcome measures were hemostasis rate, normalization rate of menstruation, hemoglobin count, and improvement of menopausal symptoms. The secondary outcome measures were adverse effects and recurrence rate.</t>
  </si>
  <si>
    <t>10.1016/j.ctim.2018.09.021</t>
  </si>
  <si>
    <t>Chinese herbal medicine; Meta-analysis; Non-structural abnormal uterine bleeding; Perimenopause; Systematic review; Adult; Drugs, Chinese Herbal; Female; Humans; Middle Aged; Perimenopause; Uterine Hemorrhage</t>
  </si>
  <si>
    <t>https://www.ncbi.nlm.nih.gov/pubmed/30477849</t>
  </si>
  <si>
    <t>PMID : 24105612</t>
  </si>
  <si>
    <t>Doherty C, Delahunt E, Caulfield B, Hertel J, Ryan J, Bleakley C.</t>
  </si>
  <si>
    <t>The incidence and prevalence of ankle sprain injury: a systematic review and meta-analysis of prospective epidemiological studies.</t>
  </si>
  <si>
    <t>Ankle sprain is one of the most common musculoskeletal injuries, yet a contemporary review and meta-analysis of prospective epidemiological studies investigating ankle sprain does not exist. Our aim is to provide an up-to-date account of the incidence rate and prevalence period of ankle sprain injury unlimited by timeframe or context activity. We conducted a systematic review and meta-analyses of English articles using relevant computerised databases. Search terms included Medical Search Headings for the ankle joint, injury and epidemiology. The following inclusion criteria were used: the study must report epidemiology findings of injuries sustained in an observed sample; the study must report ankle sprain injury with either incidence rate or prevalence period among the surveyed sample, or provide sufficient data from which these figures could be calculated; the study design must be prospective. Independent extraction of articles was performed by two authors using pre-determined data fields. One-hundred and eighty-one prospective epidemiology studies from 144 separate papers were included. The average rating of all the included studies was 6.67/11, based on an adapted version of the STROBE (STrengthening the Reporting of OBservational studies in Epidemiology) guidelines for rating observational studies. 116 studies were considered high quality and 65 were considered low quality. The main findings of the meta-analysis demonstrated a higher incidence of ankle sprain in females compared with males (13.6 vs 6.94 per 1,000 exposures), in children compared with adolescents (2.85 vs 1.94 per 1,000 exposures) and adolescents compared with adults (1.94 vs 0.72 per 1,000 exposures). The sport category with the highest incidence of ankle sprain was indoor/court sports, with a cumulative incidence rate of 7 per 1,000 exposures or 1.37 per 1,000 athlete exposures and 4.9 per 1,000 h. Low-quality studies tended to underestimate the incidence of ankle sprain when compared with high-quality studies (0.54 vs 11.55 per 1,000 exposures). Ankle sprain prevalence period estimates were similar across sub-groups. Lateral ankle sprain was the most commonly observed type of ankle sprain. Females were at a higher risk of sustaining an ankle sprain compared with males and children compared with adolescents and adults, with indoor and court sports the highest risk activity. Studies at a greater risk of bias were more likely to underestimate the risk of ankle sprain. Participants were at a significantly higher risk of sustaining a lateral ankle sprain compared with syndesmotic and medial ankle sprains.</t>
  </si>
  <si>
    <t>Our aim is to provide an up-to-date account of the incidence rate and prevalence period of ankle sprain injury unlimited by timeframe or context activity. The following inclusion criteria were used: the study must report epidemiology findings of injuries sustained in an observed sample; the study must report ankle sprain injury with either incidence rate or prevalence period among the surveyed sample, or provide sufficient data from which these figures could be calculated; the study design must be prospective.</t>
  </si>
  <si>
    <t>10.1007/s40279-013-0102-5</t>
  </si>
  <si>
    <t>Age Factors; Ankle Injuries; Athletic Injuries; Humans; Incidence; Military Personnel; Prevalence; Sex Factors; Sprains and Strains</t>
  </si>
  <si>
    <t>https://www.ncbi.nlm.nih.gov/pubmed/24105612</t>
  </si>
  <si>
    <t>PMID : 28521067</t>
  </si>
  <si>
    <t>Brigo F, Igwe SC, Bragazzi NL.</t>
  </si>
  <si>
    <t>This is an updated version of the original Cochrane review published in 2015, Issue 10.Severe myoclonic epilepsy in infants (SMEI), also known as Dravet syndrome, is a rare, refractory form of epilepsy, for which stiripentol (STP) has been recently licensed as add-on therapy. To evaluate the efficacy and tolerability of STP and other antiepileptic drug treatments (including ketogenic diet) for patients with SMEI. For the latest update we searched the Cochrane Epilepsy Group Specialized Register (20 December 2016), the Cochrane Central Register of Controlled Trials (CENTRAL) via the Cochrane Register of Studies Online (CRSO, 20 December 2016), MEDLINE (Ovid, 1946 to 20 December 2016) and ClinicalTrials.gov (20 December 2016). Previously we searched the World Health Organization (WHO) International Clinical Trials Registry Platform ICTRP, but this was not usable at the time of this update. We also searched the bibliographies of identified studies for additional references. We handsearched selected journals and conference proceedings and imposed no language restrictions. Randomised controlled trials (RCTs) or quasi-randomised controlled trials; double- or single-blinded or unblinded trials; and parallel-group studies. Administration of at least one antiepileptic drug therapy given singly (monotherapy) or in combination (add-on therapy) compared with add-on placebo or no add-on treatment. Review authors independently selected trials for inclusion according to predefined criteria, extracted relevant data and evaluated the methodological quality of trials. We assessed the following outcomes: 50% or greater seizure reduction, seizure freedom, adverse effects, proportion of dropouts and quality of life. We assessed outcomes by using a Mantel-Haenszel meta-analysis to calculate risk ratios (RRs) with 95% confidence intervals (95% CIs). Since the last version of this review no new studies have been found. Specifically, we found no RCTs assessing drugs other than STP. The review includes two RCTs evaluating use of STP (total of 64 children). Both studies were generally at unclear risk of bias. A significantly higher proportion of participants had 50% or greater reduction in seizure frequency in the STP group compared with the placebo group (22/33 versus 2/31; RR 10.40, 95% CI 2.64 to 40.87). A significantly higher proportion of participants achieved seizure freedom in the STP group compared with the placebo group (12/33 versus 1/31; RR 7.93, 95% CI 1.52 to 41.21). Investigators found no significant differences in proportions of dropouts from the STP group compared with the placebo group (2/33 versus 8/31; RR 0.24, 95% CI 0.06 to 1.03). Only one study explicitly reported the occurrence of side effects, noting that higher proportions of participants in the STP group experienced side effects than in the placebo group (100% versus 25%; RR 3.73, 95% CI 1.81 to 7.67). We rated the quality of the evidence as low to moderate according to GRADE criteria, as most information is from studies judged to be at an unclear risk of bias. Data derived from two small RCTs indicate that STP is significantly better than placebo with regards to 50% or greater reduction in seizure frequency and seizure freedom. Adverse effects occurred more frequently with STP. Additional adequately powered studies with long-term follow-up should be conducted to unequivocally establish the long-term efficacy and tolerability of STP in the treatment of patients with SMEI.</t>
  </si>
  <si>
    <t>10.1002/14651858.CD010483.pub4</t>
  </si>
  <si>
    <t>Adolescent; Anticonvulsants; Child; Child, Preschool; Dioxolanes; Epilepsies, Myoclonic; Female; Humans; Male; Patient Dropouts; Randomized Controlled Trials as Topic; Seizures</t>
  </si>
  <si>
    <t>https://www.ncbi.nlm.nih.gov/pubmed/28521067</t>
  </si>
  <si>
    <t>PMID : 25348900</t>
  </si>
  <si>
    <t>Benes J, Giglio M, Brienza N, Michard F.</t>
  </si>
  <si>
    <t>Critical care (London, England)</t>
  </si>
  <si>
    <t>The effects of goal-directed fluid therapy based on dynamic parameters on post-surgical outcome: a meta-analysis of randomized controlled trials.</t>
  </si>
  <si>
    <t>Dynamic predictors of fluid responsiveness, namely systolic pressure variation, pulse pressure variation, stroke volume variation and pleth variability index have been shown to be useful to identify in advance patients who will respond to a fluid load by a significant increase in stroke volume and cardiac output. As a result, they are increasingly used to guide fluid therapy. Several randomized controlled trials have tested the ability of goal-directed fluid therapy (GDFT) based on dynamic parameters (GDFTdyn) to improve post-surgical outcome. These studies have yielded conflicting results. Therefore, we performed this meta-analysis to investigate whether the use of GDFTdyn is associated with a decrease in post-surgical morbidity. A systematic literature review, using MEDLINE, EMBASE, and The Cochrane Library databases through September 2013 was conducted. Data synthesis was obtained by using odds ratio (OR) and weighted mean difference (WMD) with 95% confidence interval (CI) by random-effects model. In total, 14 studies met the inclusion criteria (961 participants). Post-operative morbidity was reduced by GDFTdyn (OR 0.51; CI 0.34 to 0.75; P &amp;lt;0.001). This effect was related to a significant reduction in infectious (OR 0.45; CI 0.27 to 0.74; P = 0.002), cardiovascular (OR 0.55; CI 0.36 to 0.82; P = 0.004) and abdominal (OR 0.56; CI 0.37 to 0.86; P = 0.008) complications. It was associated with a significant decrease in ICU length of stay (WMD -0.75 days; CI -1.37 to -0.12; P = 0.02). In surgical patients, we found that GDFTdyn decreased post-surgical morbidity and ICU length of stay. Because of the heterogeneity of studies analyzed, large prospective clinical trials would be useful to confirm our findings.</t>
  </si>
  <si>
    <t>Therefore, we performed this meta-analysis to investigate whether the use of GDFTdyn is associated with a decrease in post-surgical morbidity.</t>
  </si>
  <si>
    <t>10.1186/s13054-014-0584-z</t>
  </si>
  <si>
    <t>Adult; Fluid Therapy; Humans; Intensive Care Units; Length of Stay; Perioperative Period; Postoperative Complications; Randomized Controlled Trials as Topic</t>
  </si>
  <si>
    <t>https://www.ncbi.nlm.nih.gov/pubmed/25348900</t>
  </si>
  <si>
    <t>PMID : 25991012</t>
  </si>
  <si>
    <t>Wang S, Yang L, Wang L, Gao L, Xu B, Xiong Y.</t>
  </si>
  <si>
    <t>Selective Serotonin Reuptake Inhibitors (SSRIs) and the Risk of Congenital Heart Defects: A Meta-Analysis of Prospective Cohort Studies.</t>
  </si>
  <si>
    <t>Recent studies have reported conflicting results on the association between selective serotonin reuptake inhibitors (SSRIs) and the risk of heart defects. We aimed to assess the association between SSRIs in pregnant women during the first trimester and the risk of congenital heart defects. PubMed and EMBASE up to July 2014 were searched for population-based cohort studies that reported SSRIs in pregnant women during the first trimester and live infants' heart defects at follow-up. A meta-analysis of published data was undertaken primarily by means of fixed-effects models. Four cohort studies including 1 996 519 participants were included with a mean follow-up period ranging from discharge to 72 months. SSRIs were not associated with increased risks of heart defects 1.06 (95% confidence interval: 0.94 to 1.18). SSRIs during the first trimester in pregnant women were not associated with increased risks for newborn heart defects.</t>
  </si>
  <si>
    <t>We aimed to assess the association between SSRIs in pregnant women during the first trimester and the risk of congenital heart defects.</t>
  </si>
  <si>
    <t>10.1161/JAHA.114.001681</t>
  </si>
  <si>
    <t>SSRIs; antidepressant; congenital; heart defects; meta‐analysis; pregnant; Abnormalities, Drug-Induced; Adult; Antidepressive Agents; Female; Fetal Development; Follow-Up Studies; Heart Defects, Congenital; Humans; Infant, Newborn; Pregnancy; Pregnancy Complications; Pregnancy Trimester, First; Prospective Studies; Risk Factors; Serotonin Uptake Inhibitors</t>
  </si>
  <si>
    <t>https://www.ncbi.nlm.nih.gov/pubmed/25991012</t>
  </si>
  <si>
    <t>PMID : 29608327</t>
  </si>
  <si>
    <t>Park EH, Kim JG, Yang YM, Jeon JG, Yoo JI, Kim JK, Lee DW.</t>
  </si>
  <si>
    <t>Association Between Breastfeeding and Childhood Breathing Patterns: A Systematic Review and Meta-Analysis.</t>
  </si>
  <si>
    <t>This systematic review aimed to evaluate the association between breastfeeding and breathing patterns in children. We searched PubMed, EMBASE, Web of Science, CINAHL, and the Cochrane Central Register of Controlled Trials for publications from inception to October 1, 2017. The breastfeeding duration and period of exclusive breastfeeding were selected as primary outcomes. The odds ratio (OR) and 95% confidence interval (CI) were calculated. A meta-analysis was conducted to synthesize the evidence. The Newcastle-Ottawa Score was used for quality and comparability assessment. Of the 54 articles identified, three observational studies met the inclusion criteria for this meta-analysis, representing 1,046 participants. The results of the meta-analysis revealed that the prevalence rate of mouth breathing (OR = 2.04; 95% CI, 1.26-3.31; p = 0.004) was significantly higher in subjects who were breastfed for less than 6 months, but no significant difference was observed within the periods of exclusive breastfeeding (6 months or less) (OR = 1.27; 95% CI, 0.73-2.21; p = 0.40). We found only limited evidence about the association between breastfeeding and breathing patterns. However, the current evidence supports the association between breastfeeding and childhood breathing patterns. Based on this review, we found that the frequency of normal nasal respiration increases with the duration of breastfeeding. The methodological quality of the studies included was moderate. Thus, future studies should aim to correct the confounding factors related to breathing patterns, to use standardized diagnostic criteria of mouth breathing, and to conduct a prospective research to reduce the recall bias.</t>
  </si>
  <si>
    <t>This systematic review aimed to evaluate the association between breastfeeding and breathing patterns in children.</t>
  </si>
  <si>
    <t>The breastfeeding duration and period of exclusive breastfeeding were selected as primary outcomes.</t>
  </si>
  <si>
    <t>10.1089/bfm.2017.0222</t>
  </si>
  <si>
    <t>breastfeeding; child; exclusive breastfeeding; meta-analysis; mouth breathing; systematic review; Breast Feeding; Child; Child Development; Humans; Mouth Breathing; Observational Studies as Topic; Odds Ratio; Prevalence; Respiration; Time Factors</t>
  </si>
  <si>
    <t>https://www.ncbi.nlm.nih.gov/pubmed/29608327</t>
  </si>
  <si>
    <t>PMID : 25323057</t>
  </si>
  <si>
    <t>Jerez-Roig J, Medeiros LF, Silva VA, Bezerra CL, Cavalcante LA, Piuvezam G, Souza DL.</t>
  </si>
  <si>
    <t>Prevalence of self-medication and associated factors in an elderly population: a systematic review.</t>
  </si>
  <si>
    <t>The aging of the world populat ion together with changes in the epidemiological profile of diseases have led to increases in both the consumption of medicines and health expenses. In this context, self-medication has gained importance as a rapid treatment that bypasses bureaucracy and, in some instances, delays in obtaining medical assistance. Verification of self-medication prevalence and associated factors in the elderly, as well as identification of the main categories of non-prescription drugs utilized. The following databases were utilized: Cochrane, PubMed, Scopus, LILACS, SciELO, PAHO, MedCarib and WHOLIS. Studies on the prevalence of self-medication in community-dwelling elderly were included. Review studies were excluded, as well as MSc dissertations, PhD theses and research with convenience sampling. Community-dwelling individuals aged 60 years or over. A systematic review of population-based articles published up until September 1, 2014, is presented. The STrengthening the Reporting of OBservational studies in Epidemiology (STROBE) Statement was applied for critical assessment of the articles, and those with a minimum score of 60% were selected for inclusion in the review. Thirty-six articles were selected, of which 28 were included after critical reading. The prevalence of self-medication varied between 4 and 87%, and the majority of studies reported values between 20 and 60%. The mean prevalence reported in the articles was 38%, but several criteria were utilized to measure self-medication. The most commonly utilized non-prescription drugs were analgesics and antipyretics, followed by non-hormonal anti-inflammatories, cardiovascular agents, dietary complements and alternative medicine components. The variables that presented positive associations with self-medication were female sex, visits to pharmacists, depression, functional dependency, recent hospitalization, oral pain, restriction of activities and physical inactivity. The variables with negative associations were medical appointments, married status, use of health services, satisfaction with living arrangements, living in institutional settings and private health plans. Different definitions of self-medication were employed in the identified articles, which hindered the comparison between studies and meta-analysis. Only 15 studies analysed associated factors and a minority carried out multivariate data analysis. Self-medication is frequent among the elderly, with different prevalence values found in the selected studies, probably because of heterogeneity in definitions and samples. Future studies are necessary, utilizing a standard self-medication criterion to facilitate comparison and elucidate the factors associated with this behaviour.</t>
  </si>
  <si>
    <t>10.1007/s40266-014-0217-x</t>
  </si>
  <si>
    <t>Age Factors; Aged; Female; Global Health; Health Services for the Aged; Humans; Male; Prevalence; Self Medication; Sex Factors; Socioeconomic Factors</t>
  </si>
  <si>
    <t>https://www.ncbi.nlm.nih.gov/pubmed/25323057</t>
  </si>
  <si>
    <t>PMID : 23877940</t>
  </si>
  <si>
    <t>Coren E, Hossain R, Pardo JP, Veras MM, Chakraborty K, Harris H, Martin AJ.</t>
  </si>
  <si>
    <t>Numbers of street-connected children and young people run into many millions worldwide and include children and young people who live or work in street environments. Whether or not they remain connected to their families of origin, and despite many strengths and resiliencies, they are vulnerable to a range of risks and are excluded from mainstream social structures and opportunities. To summarise the effectiveness of interventions for street-connected children and young people that promote inclusion and reintegration and reduce harms. To explore the processes of successful intervention and models of change in this area, and to understand how intervention effectiveness may vary in different contexts. We searched the following bibliographic databases, from inception to 2012, and various relevant non-governmental and organisational websites: Cochrane Central Register of Controlled Trials (CENTRAL); MEDLINE and PreMEDLINE; EMBASE and EMBASE Classic; CINAHL; PsycINFO; ERIC; Sociological Abstracts; Social Services Abstracts; Social Work Abstracts; Healthstar; LILACS; System for Grey literature in Europe (OpenGrey); ProQuest Dissertations and Theses; EconLit; IDEAS Economics and Finance Research; JOLIS Library Catalog of the holdings of the World Bank Group and IMF Libraries; BLDS (British Library for Development Studies); Google, Google Scholar. The review included data from harm reduction or reintegration promotion intervention studies that used a comparison group study design and were all randomised or quasi-randomised studies. Studies were included if they evaluated interventions aimed to benefit street-connected children and young people, aged 0 to 24 years, in all contexts. Two review authors independently extracted data and assessed the risk of bias of included studies. Data were extracted on intervention delivery, context, process factors, equity and outcomes. Outcome measures were grouped according to whether they measured psychosocial outcomes, risky sexual behaviours or substance use. A meta-analysis was conducted for some outcomes though it was not possible for all due to differences in measurements between studies. Other outcomes were evaluated narratively. We included 11 studies evaluating 12 interventions from high income countries. We did not find any sufficiently robust evaluations conducted in low and middle income countries (LMICs) despite the existence of many relevant programmes. Study quality overall was low to moderate and there was great variation in the measurement used by studies, making comparison difficult. Participants were drop-in and shelter based. We found no consistent results on a range of relevant outcomes within domains of psychosocial health, substance misuse and sexual risky behaviours despite the many measurements collected in the studies. The interventions being evaluated consisted of time limited therapeutically based programmes which did not prove more effective than standard shelter or drop-in services for most outcomes and in most studies. There were favourable changes from baseline in outcomes for most particpants in therapy interventions and also in standard services. There was considerable heterogeneity between studies and equity data were inconsistently reported. No study measured the primary outcome of reintegration or reported on adverse effects. The review discussion section included consideration of the relevance of the findings for LMIC settings. Analysis across the included studies found no consistently significant benefit for the 'new' interventions compared to standard services for street-connected children and young people. These latter interventions, however, have not been rigorously evaluated, especially in the context of LMICs. Robustly evaluating the interventions would enable better recommendations to be made for service delivery. There is a need for future research in LMICs that includes children who are on the streets due to urbanisation, war or migration and who may be vulnerable to risks such as trafficking.</t>
  </si>
  <si>
    <t>To explore the processes of successful intervention and models of change in this area, and to understand how intervention effectiveness may vary in different contexts.</t>
  </si>
  <si>
    <t>10.1002/ebch.1923</t>
  </si>
  <si>
    <t>*Harm Reduction; *Life Style; *Risk‐Taking; Adolescent; Child; Child, Preschool; Female; Homeless Youth [*education; psychology]; Humans; Male; Young Adult; Adolescent; Child; Child, Preschool; Female; Global Health; Harm Reduction; Health Promotion; Homeless Youth; Humans; Infant; Infant, Newborn; Male; Risk-Taking; Social Support; Substance-Related Disorders; Vulnerable Populations; Young Adult</t>
  </si>
  <si>
    <t>https://www.ncbi.nlm.nih.gov/pubmed/23877940</t>
  </si>
  <si>
    <t>PMID : 28435099</t>
  </si>
  <si>
    <t>Flegal KM, Ioannidis JPA.</t>
  </si>
  <si>
    <t>A meta-analysis but not a systematic review: an evaluation of the Global BMI Mortality Collaboration.</t>
  </si>
  <si>
    <t>Meta-analyses of individual participant data (MIPDs) offer many advantages and are considered the highest level of evidence. However, MIPDs can be seriously compromised when they are not solidly founded upon a systematic review. These data-intensive collaborative projects may be led by experts who already have deep knowledge of the literature in the field and of the results of published studies and how these results vary based on different analytical approaches. If investigators tailor the searches, eligibility criteria, and analysis plan of the MIPD, they run the risk of reaching foregone conclusions. We exemplify this potential bias in a MIPD on the association of body mass index with mortality conducted by a collaboration of outstanding and extremely knowledgeable investigators. Contrary to a previous meta-analysis of group data that used a systematic review approach, the MIPD did not seem to use a formal search: it considered 239 studies, of which the senior author was previously aware of at least 238, and it violated its own listed eligibility criteria to include those studies and exclude other studies. It also preferred an analysis plan that was also known to give a specific direction of effects in already published results of most of the included evidence. MIPDs where results of constituent studies are already largely known need safeguards to their validity. These may include careful systematic searches, adherence to the Preferred Reporting Items for Systematic Review and Meta-Analyses of individual participant data guidelines, and exploration of the robustness of results with different analyses. They should also avoid selective emphasis on foregone conclusions based on previously known results with specific analytical choices.</t>
  </si>
  <si>
    <t>10.1016/j.jclinepi.2017.04.007</t>
  </si>
  <si>
    <t>Bias; Body mass index; Epidemiologic methods; Global BMI Mortality Collaboration; Meta-analysis; Mortality; Body Mass Index; Humans; International Cooperation; Meta-Analysis as Topic; Mortality; Review Literature as Topic</t>
  </si>
  <si>
    <t>https://www.ncbi.nlm.nih.gov/pubmed/28435099</t>
  </si>
  <si>
    <t>PMID : 27250528</t>
  </si>
  <si>
    <t>Ye F, Luo YJ, Xiao J, Yu NW, Yi G.</t>
  </si>
  <si>
    <t>Impact of Insulin Sensitizers on the Incidence of Dementia: A Meta-Analysis.</t>
  </si>
  <si>
    <t>Abundant evidence from epidemiological and clinical studies has proven that diabetes mellitus (DM) is correlated with an increased incidence of dementia and Alzheimer's disease (AD). Insulin resistance is considered to play an important role in the associations between DM and dementia. However, whether insulin sensitizer drugs are effective in preventing dementia still remains unclear. Electronic searches of PubMed, EMBASE, Google Scholar, and the ISI Web of Science were conducted to identify studies that reported about the associations between insulin sensitizers and the incidence of dementia. The included studies were reviewed, and a meta-analysis was performed using STATA to determine the combined relative risk (RR) for the incidence of dementia when using insulin sensitizers. Subgroup analysis and meta regression were also conducted. In total, nine comparisons out of six studies were qualified for inclusion, and data from 544,093 participants were evaluated. The results of the meta-analysis revealed a combined RR of 0.78 (95% CI 0.64-0.95, p = 0.015) for the incidence of dementia when using insulin sensitizers. The incidence rate of dementia was reduced with either metformin (RR 0.79, 95% CI 0.62-1.01, p = 0.064) or thiazolidinediones (RR 0.75, 95% CI 0.56-1.00, p = 0.050), both with a marginal trend toward significance. The results indicate that insulin sensitizer drugs might provide protection against incident dementia. Controlled studies with large samples should be conducted to further confirm these conclusions and provide information for clinical strategies.</t>
  </si>
  <si>
    <t>Google Scholar, and the ISI Web of Science were conducted to identify studies that reported about the associations between insulin sensitizers and the incidence of dementia. The included studies were reviewed, and a meta-analysis was performed using STATA to determine the combined relative risk (RR) for the incidence of dementia when using insulin sensitizers. The results indicate that insulin sensitizer drugs might provide protection against incident dementia. Controlled studies with large samples should be conducted to further confirm these conclusions and provide information for clinical strategies.</t>
  </si>
  <si>
    <t>10.1159/000445941</t>
  </si>
  <si>
    <t>Aged; Dementia; Humans; Hypoglycemic Agents; Insulin Resistance; Metformin; Risk Factors; Thiazolidinediones</t>
  </si>
  <si>
    <t>https://www.ncbi.nlm.nih.gov/pubmed/27250528</t>
  </si>
  <si>
    <t>PMID : 28106904</t>
  </si>
  <si>
    <t>Cluver C, Novikova N, Koopmans CM, West HM.</t>
  </si>
  <si>
    <t>Planned early delivery versus expectant management for hypertensive disorders from 34 weeks gestation to term.</t>
  </si>
  <si>
    <t>Hypertensive disorders in pregnancy are significant contributors to maternal and perinatal morbidity and mortality. These disorders include well-controlled chronic hypertension, gestational hypertension (pregnancy-induced hypertension) and mild pre-eclampsia. The definitive treatment for these disorders is planned early delivery and the alternative is to manage the pregnancy expectantly if severe uncontrolled hypertension is not present, with close maternal and fetal monitoring. There are benefits and risks associated with both, so it is important to establish the safest option. To assess the benefits and risks of a policy of planned early delivery versus a policy of expectant management in pregnant women with hypertensive disorders, at or near term (from 34 weeks onwards). We searched Cochrane Pregnancy and Childbirth Trials Register (12 January 2016) and reference lists of retrieved studies. Randomised trials of a policy of planned early delivery (by induction of labour or by caesarean section) compared with a policy of delayed delivery (&amp;quot;expectant management&amp;quot;) for women with hypertensive disorders from 34 weeks' gestation. Cluster-randomised trials would have been eligible for inclusion in this review, but we found none.Studies using a quasi-randomised design are not eligible for inclusion in this review. Similarly, studies using a cross-over design are not eligible for inclusion, because they are not a suitable study design for investigating hypertensive disorders in pregnancy. Two review authors independently assessed eligibility and risks of bias. Two review authors independently extracted data. Data were checked for accuracy. We included five studies (involving 1819 women) in this review.There was a lower risk of composite maternal mortality and severe morbidity for women randomised to receive planned early delivery (risk ratio (RR) 0.69, 95% confidence interval (CI) 0.57 to 0.83, two studies, 1459 women (evidence graded high)). There were no clear differences between subgroups based on our subgroup analysis by gestational age, gestational week or condition. Planned early delivery was associated with lower risk of HELLP syndrome (RR 0.40, 95% CI 0.17 to 0.93, 1628 women; three studies) and severe renal impairment (RR 0.36, 95% CI 0.14 to 0.92, 100 women, one study).There was not enough information to draw any conclusions about the effects on composite infant mortality and severe morbidity. We observed a high level of heterogeneity between the two studies in this analysis (two studies, 1459 infants, I&lt;sup&gt;2&lt;/sup&gt; = 87%, Tau&lt;sup&gt;2&lt;/sup&gt; = 0.98), so we did not pool data in meta-analysis. There were no clear differences between subgroups based on our subgroup analysis by gestational age, gestational week or condition. Planned early delivery was associated with higher levels of respiratory distress syndrome (RR 2.24, 95% CI 1.20 to 4.18, three studies, 1511 infants), and NICU admission (RR 1.65, 95% CI 1.13 to 2.40, four studies, 1585 infants).There was no clear difference between groups for caesarean section (RR 0.91, 95% CI 0.78 to 1.07, 1728 women, four studies, evidence graded moderate), or in the duration of hospital stay for the mother after delivery of the baby (mean difference (MD) -0.16 days, 95% CI -0.46 to 0.15, two studies, 925 women, evidence graded moderate) or for the baby (MD -0.20 days, 95% CI -0.57 to 0.17, one study, 756 infants, evidence graded moderate).Two fairly large, well-designed trials with overall low risk of bias contributed the majority of the evidence. Other studies were at low or unclear risk of bias. No studies attempted to blind participants or clinicians to group allocation, potentially introducing bias as women and staff would have been aware of the intervention and this may have affected aspects of care and decision-making.The level of evidence was graded high (composite maternal mortality and morbidity), moderate (caesarean section, duration of hospital stay after delivery for mother, and duration of hospital stay after delivery for baby) or low (composite infant mortality and morbidity). Where the evidence was downgraded, it was mostly because the confidence intervals were wide, crossing both the line of no effect and appreciable benefit or harm. For women suffering from hypertensive disorders of pregnancy after 34 weeks, planned early delivery is associated with less composite maternal morbidity and mortality. There is no clear difference in the composite outcome of infant mortality and severe morbidity; however, this is based on limited data (from two trials) assessing all hypertensive disorders as one group.Further studies are needed to look at the different types of hypertensive diseases and the optimal timing of delivery for these conditions. These studies should also include infant and maternal morbidity and mortality outcomes, caesarean section, duration of hospital stay after delivery for mother and duration of hospital stay after delivery for baby.An individual patient meta-analysis on the data currently available would provide further information on the outcomes of the different types of hypertensive disease encountered in pregnancy.</t>
  </si>
  <si>
    <t>There are benefits and risks associated with both, so it is important to establish the safest option. To assess the benefits and risks of a policy of planned early delivery versus a policy of expectant management in pregnant women with hypertensive disorders, at or near term (from 34 weeks onwards).</t>
  </si>
  <si>
    <t>10.1002/14651858.CD009273.pub2</t>
  </si>
  <si>
    <t>Cesarean Section; Delivery, Obstetric; Female; Gestational Age; Humans; Hypertension; Infant; Infant Mortality; Infant, Newborn; Labor, Induced; Length of Stay; Maternal Mortality; Pre-Eclampsia; Pregnancy; Pregnancy Complications, Cardiovascular; Randomized Controlled Trials as Topic; Watchful Waiting</t>
  </si>
  <si>
    <t>https://www.ncbi.nlm.nih.gov/pubmed/28106904</t>
  </si>
  <si>
    <t>PMID : 25044372</t>
  </si>
  <si>
    <t>Bavry AA, Elgendy IY, Petersen JW.</t>
  </si>
  <si>
    <t>Clinical cardiology</t>
  </si>
  <si>
    <t>Outcomes associated with fractional flow-guided revascularization: a meta-analysis.</t>
  </si>
  <si>
    <t>Deferral of revascularization for abnormal but nonischemic lesions is usually recommended; however, the long-term outcome of this approach is not well known. Deferral of nonischemic lesions will be associated with a low frequency of adverse events. A PubMed search of the MEDLINE database identified studies that reported clinical outcomes among patients who had fractional flow reserve-guided revascularization. We further categorized studies into 2 subgroups: left main and non-left main coronary artery lesions. Baseline demographics and clinical outcome data were extracted by 3 independent reviewers. Fixed and random effects summary risk ratios were constructed using Mantel-Haenszel and DerSimonian-Laird models, respectively. The primary outcome was the composite of death, myocardial infarction, and revascularization. From 741 potential studies, 17 were included in the meta-analysis (n = 2975 participants), 8 in the left main subgroup (n = 595) and 9 studies (n = 2380) in non-left main subgroup. In the left main subgroup, the incidence of the composite outcome was 15.3% in the no-ischemia/deferral group vs 14.3% in the ischemia/revascularization group (risk ratio [RR] = 1.13, 95% confidence interval [CI]: 0.76-1.68, P = 0.54, I(2) = 3.7%). In the non-left main subgroup, the incidence of the composite outcome was 9.2% in the no-ischemia/deferral group vs 18.8% in the ischemia/revascularization group (RR = 0.42, 95% CI: 0.34-0.52, P &amp;lt; 0.0001, I(2) = 20.7%). Patients with left main coronary disease had a relatively high incidence of adverse cardiovascular events, which was similar in both the deferral and revascularization groups. In patients with non-left main disease, ischemia was associated with worse outcomes despite revascularization.</t>
  </si>
  <si>
    <t>The primary outcome was the composite of death, myocardial infarction, and revascularization.</t>
  </si>
  <si>
    <t>10.1002/clc.22314</t>
  </si>
  <si>
    <t>Adult; Angioplasty, Balloon, Coronary; Coronary Stenosis; Female; Fractional Flow Reserve, Myocardial; Humans; Male; Middle Aged; Myocardial Revascularization; Outcome Assessment (Health Care); Randomized Controlled Trials as Topic; Treatment Outcome</t>
  </si>
  <si>
    <t>https://www.ncbi.nlm.nih.gov/pubmed/25044372</t>
  </si>
  <si>
    <t>PMID : 27908441</t>
  </si>
  <si>
    <t>Lueza B, Lacas B, Pignon JP, Paoletti X.</t>
  </si>
  <si>
    <t>Bulletin du cancer</t>
  </si>
  <si>
    <t>[New applications for individual participant data meta-analyses of randomized trials].</t>
  </si>
  <si>
    <t>Meta-analyses of randomized trials using individual-participant data, which represent the highest level of evidence for the evaluation of a treatment effect, are now used in different contexts in clinical research. This article aims at reviewing some of these new applications. Meta-analyses are increasingly used in economic evaluation, which implies new measure outcomes of the treatment effect, as well as in biomarkers evaluations thanks to their higher statistical power and the possibility to validate findings on independent data. This article also considers the perspectives opened up by new data sources, such as randomized trials registers, and data sharing policies.</t>
  </si>
  <si>
    <t>10.1016/j.bulcan.2016.10.024</t>
  </si>
  <si>
    <t>Biomarkers; Biomarqueurs; Bénéfice de survie; Data sharing; Data-sharing; Economic evaluation; Essai randomisé; Meta-analysis; Méta-analyse; Randomized trials; Survival benefit; Évaluation médico-économique; Biomarkers, Tumor; Biomedical Research; Cost-Benefit Analysis; Databases, Factual; Humans; Information Dissemination; Kaplan-Meier Estimate; Life Expectancy; Meta-Analysis as Topic; Prognosis; Randomized Controlled Trials as Topic; Registries</t>
  </si>
  <si>
    <t>https://www.ncbi.nlm.nih.gov/pubmed/27908441</t>
  </si>
  <si>
    <t>PMID : 24558416</t>
  </si>
  <si>
    <t>Heikkilä K, Madsen IE, Nyberg ST, Fransson EI, Ahola K, Alfredsson L, Bjorner JB, Borritz M, Burr H, Dragano N, Ferrie JE, Knutsson A, Koskenvuo M, Koskinen A, Nielsen ML, Nordin M, Pejtersen JH, Pentti J, Rugulies R, Oksanen T, Shipley MJ, Suominen SB, et al.</t>
  </si>
  <si>
    <t>Job strain and the risk of inflammatory bowel diseases: individual-participant meta-analysis of 95,000 men and women.</t>
  </si>
  <si>
    <t>Many clinicians, patients and patient advocacy groups believe stress to have a causal role in inflammatory bowel diseases, such as Crohn's disease and ulcerative colitis. However, this is not corroborated by clear epidemiological research evidence. We investigated the association between work-related stress and incident Crohn's disease and ulcerative colitis using individual-level data from 95,000 European adults. We conducted individual-participant data meta-analyses in a set of pooled data from 11 prospective European studies. All studies are a part of the IPD-Work Consortium. Work-related psychosocial stress was operationalised as job strain (a combination of high demands and low control at work) and was self-reported at baseline. Crohn's disease and ulcerative colitis were ascertained from national hospitalisation and drug reimbursement registers. The associations between job strain and inflammatory bowel disease outcomes were modelled using Cox proportional hazards regression. The study-specific results were combined in random effects meta-analyses. Of the 95,379 participants who were free of inflammatory bowel disease at baseline, 111 men and women developed Crohn's disease and 414 developed ulcerative colitis during follow-up. Job strain at baseline was not associated with incident Crohn's disease (multivariable-adjusted random effects hazard ratio: 0.83, 95% confidence interval: 0.48, 1.43) or ulcerative colitis (hazard ratio: 1.06, 95% CI: 0.76, 1.48). There was negligible heterogeneity among the study-specific associations. Our findings suggest that job strain, an indicator of work-related stress, is not a major risk factor for Crohn's disease or ulcerative colitis.</t>
  </si>
  <si>
    <t>10.1371/journal.pone.0088711</t>
  </si>
  <si>
    <t>Female; Humans; Inflammatory Bowel Diseases; Male; Risk; Stress, Psychological; Work</t>
  </si>
  <si>
    <t>https://www.ncbi.nlm.nih.gov/pubmed/24558416</t>
  </si>
  <si>
    <t>PMID : 29887162</t>
  </si>
  <si>
    <t>Mazzucco S, Li L, Binney L, Rothwell PM; Oxford Vascular Study Phenotyped Cohort..</t>
  </si>
  <si>
    <t>Prevalence of patent foramen ovale in cryptogenic transient ischaemic attack and non-disabling stroke at older ages: a population-based study, systematic review, and meta-analysis.</t>
  </si>
  <si>
    <t>Percutaneous closure of patent foramen ovale (PFO) has been shown to be superior to medical treatment alone for prevention of recurrent stroke after cryptogenic transient ischaemic attack or non-disabling stroke in patients aged 60 years or younger. The justification for trials in older patients with transient ischaemic attack or stroke depends on whether PFO is shown to be associated with cryptogenic events at older ages, for which existing evidence is conflicting, and on the population burden of PFO-associated events. Therefore, we did a population-based screening study using contrast-enhanced transcranial Doppler (bubble-TCD) to detect probable PFO as indicated by a right-to-left shunt (RLS); we also did a systematic review and meta-analysis to compare our results with previous studies. In this population-based study, nested in the Oxford Vascular Study (OXVASC), we established the prevalence of any RLS, and of large RLS (&amp;gt;20 microbubbles), in consecutive patients attending a rapid-access transient ischaemic attack and stroke clinic, or at 1-month follow-up after stroke unit admission, with transient ischaemic attack or non-disabling ischaemic stroke, comparing cryptogenic events with those of known cause (according to Trial of Org 10172 in Acute Stroke Treatment [TOAST] criteria). We stratified participants by age, and extrapolated data to the UK population. We also did a systematic review of published studies of PFO prevalence (using transthoracic or transoesophageal echocardiography or bubble-TCD) according to stroke subtype, which included older patients and reported age-specific results, and determined by meta-analysis (including the OXVASC data) the pooled odds ratio (95% CI) of finding PFO of any size in cryptogenic events compared with events of known cause, stratified by screening modality (transthoracic or transoesophageal echocardiography or bubble-TCD). The study protocol is registered with PROSPERO, number CRD42018087074. Among 572 consecutive patients with transient ischaemic attack or non-disabling stroke between Sept 1, 2014, and Oct 9, 2017 (439 [77%] patients aged &amp;gt;60 years, mean age 70·0 years [SD 13·7]), bubble-TCD was feasible in 523 patients (91%) of whom 397 were aged older than 60 years. Compared with those with transient ischaemic attack or stroke of known cause, patients with cryptogenic events had a higher prevalence of RLS overall (odds ratio [OR] 1·93, 95% CI 1·32-2·82; p=0·001), and in those aged older than 60 years (2·06, 1·32-3·23; p=0·001). When we pooled the OXVASC data with that from two previous smaller studies of bubble-TCD in patients aged 50 years or older, we found an association between RLS and cryptogenic events (OR 2·35, 95% CI 1·42-3·90; p=0·0009; p&lt;sub&gt;heterogeneity&lt;/sub&gt;=0·15), which was consistent with the equivalent estimate from transoesophageal echocardiography studies (2·20, 1·15-4·22; p=0·02; p&lt;sub&gt;heterogeneity&lt;/sub&gt;=0·02). No data on large RLS in patients with TOAST-defined cryptogenic events compared with other events were available from previous studies, but we found no evidence that the association was diminished in such cases. Of 41 patients with large RLS and cryptogenic transient ischaemic attack or non-disabling stroke in our study, 25 (61%) were aged older than 60 years, which extrapolates to 5951 patients per year in the UK (data from mid-2016). Bubble-TCD was feasible in most older patients with transient ischaemic attack or non-disabling stroke, the association of RLS with cryptogenic events remained at older ages, and the population burden of PFO-associated events is substantial. Randomised trials of PFO closure at older ages are required and should be feasible. National Institute for Health Research, Oxford Biomedical Research Centre, Wellcome Trust, and Wolfson Foundation.</t>
  </si>
  <si>
    <t>10.1016/S1474-4422(18)30167-4</t>
  </si>
  <si>
    <t>Aged; Aged, 80 and over; Foramen Ovale, Patent; Humans; Ischemic Attack, Transient; Middle Aged; Prevalence; Stroke; Ultrasonography, Doppler, Transcranial</t>
  </si>
  <si>
    <t>https://www.ncbi.nlm.nih.gov/pubmed/29887162</t>
  </si>
  <si>
    <t>PMID : 29356315</t>
  </si>
  <si>
    <t>Brown V, Tan EJ, Hayes AJ, Petrou S, Moodie ML.</t>
  </si>
  <si>
    <t>Utility values for childhood obesity interventions: a systematic review and meta-analysis of the evidence for use in economic evaluation.</t>
  </si>
  <si>
    <t>Rigorous estimates of preference-based utilities are important inputs into economic evaluations of childhood obesity interventions, yet no published review currently exists examining utility by weight status in paediatric populations. A comprehensive systematic literature review and meta-analysis was therefore undertaken, pooling data on preference-based health state utilities by weight status in children using a random-effects model. Tests for heterogeneity were performed, and publication bias was assessed. Of 3,434 potentially relevant studies identified, 11 met our eligibility criteria. Estimates of Cohen's d statistic suggested a small effect of weight status on preference-based utilities. Mean utility values were estimated as 0.85 (95% uncertainty interval [UI] 0.84-0.87), 0.83 (95% UI 0.81-0.85), 0.82 (95% UI 0.79-0.84) and 0.83 (95% UI 0.80-0.86) for healthy weight, overweight, obese and overweight/obese states, respectively. Meta-analysis of studies reporting utility values for both healthy weight and overweight/obese participants found a statistically significant weighted mean difference (0.015, 95% UI 0.003-0.026). A small but statistically significant difference was also estimated between healthy weight and overweight participants (0.011, 95% UI 0.004-0.018). Study findings suggest that paediatric-specific benefits of obesity interventions may not be well reflected by available utility measures, potentially underestimating cost-effectiveness if weight loss in childhood/adolescence improves health or well-being.</t>
  </si>
  <si>
    <t>10.1111/obr.12672</t>
  </si>
  <si>
    <t>Health-related quality of life; paediatric obesity; systematic review; utility; Behavior Therapy; Child; Cost-Benefit Analysis; Health Promotion; Humans; Pediatric Obesity; Randomized Controlled Trials as Topic; Treatment Outcome; Weight Loss; Weight Reduction Programs</t>
  </si>
  <si>
    <t>https://www.ncbi.nlm.nih.gov/pubmed/29356315</t>
  </si>
  <si>
    <t>PMID : 28779220</t>
  </si>
  <si>
    <t>Roberts AL, Fisher A, Smith L, Heinrich M, Potts HWW.</t>
  </si>
  <si>
    <t>Journal of cancer survivorship : research and practice</t>
  </si>
  <si>
    <t>Digital health behaviour change interventions targeting physical activity and diet in cancer survivors: a systematic review and meta-analysis.</t>
  </si>
  <si>
    <t>The number of cancer survivors has risen substantially due to improvements in early diagnosis and treatment. Health behaviours such as physical activity (PA) and diet can reduce recurrence and mortality, and alleviate negative consequences of cancer and treatments. Digital behaviour change interventions (DBCIs) have the potential to reach large numbers of cancer survivors. We conducted a systematic review and meta-analyses of relevant studies identified by a search of Medline, EMBASE, PubMed and CINAHL. Studies which assessed a DBCI with measures of PA, diet and/or sedentary behaviour were included. Fifteen studies were identified. Random effects meta-analyses showed significant improvements in moderate-vigorous PA (seven studies; mean difference (MD) = 41 min per week; 95% CI 12, 71) and body mass index (BMI)/weight (standardised mean difference (SMD) = -0.23; 95% CI -0.41, -0.05). There was a trend towards significance for reduced fatigue and no significant change in cancer-specific measures of quality of life (QoL). Narrative synthesis revealed mixed evidence for effects on diet, generic QoL measures and self-efficacy and no evidence of an effect on mental health. Two studies suggested improved sleep quality. DBCIs may improve PA and BMI among cancer survivors, and there is mixed evidence for diet. The number of included studies is small, and risk of bias and heterogeneity was high. Future research should address these limitations with large, high-quality RCTs, with objective measures of PA and sedentary time. Digital technologies offer a promising approach to encourage health behaviour change among cancer survivors.</t>
  </si>
  <si>
    <t>10.1007/s11764-017-0632-1</t>
  </si>
  <si>
    <t>Behaviour change; Cancer survivors; Diet; Digital interventions; Physical activity; Sedentary behaviour; Adult; Aged; Cancer Survivors; Diet; Exercise; Female; Health Behavior; Humans; Internet; Male; Middle Aged; Neoplasms; Quality of Life; Young Adult</t>
  </si>
  <si>
    <t>https://www.ncbi.nlm.nih.gov/pubmed/28779220</t>
  </si>
  <si>
    <t>PMID : 29058279</t>
  </si>
  <si>
    <t>Yang J, Zeng P, Cai WY.</t>
  </si>
  <si>
    <t>Comparison of treatment outcomes of ticagrelor and clopidogrel among patients undergoing percutaneous coronary intervention: A meta-analysis.</t>
  </si>
  <si>
    <t>We performed a meta-analysis of randomized controlled trials (RCTs) to investigate the efficacy and safety of ticagrelor (TIC) vs. clopidogrel (CLO) in patients undergoing percutaneous coronary intervention (PCI). In Jun 2016, a literature search was started and all the studies were conducted from 2010 to 2015. We systematically searched the literature through the MEDLINE database, Cochrane library, and EMBASE database. Quality assessments were evaluated with Jadad quality scale. Data were extracted considering the characteristics of efficacy and safety designs. Six RCTs enrolling 26 244 participants and satisfying the inclusion criteria were finally analyzed. There was a significant decrease of all-cause mortality (MD=0.83, 95%CI=0.74-0.93, P=0.001) and myocardial infarction (MI) (MD=0.78, 95%CI=0.70-0.88, P=0.000). There were no significant differences in stroke (MD=1.34, 95%CI=0.99-1.79, P=0.06), total bleeding (MD=0.97, 95%CI=0.84-1.12, P=0.66), minor or major bleeding (MD=1.06, 95%CI=0.94-1.19, P=0.35) in patients undergoing PCI after treatment with TIC vs. CLO. TIC could be more significant in decreasing all-cause mortality and MI than CLO, but there were no significant differences between TIC and CLO in inhibiting stroke, major bleeding, major or minor bleeding in patients undergoing PCI.</t>
  </si>
  <si>
    <t>We performed a meta-analysis of randomized controlled trials (RCTs) to investigate the efficacy and safety of ticagrelor (TIC) vs. clopidogrel (CLO) in patients undergoing percutaneous coronary intervention (PCI).</t>
  </si>
  <si>
    <t>10.1007/s11596-017-1788-7</t>
  </si>
  <si>
    <t>clopidogrel; meta-analysis; outcomes; percutaneous coronary intervention; ticagrelor; Adenosine; Adult; Aged; Clopidogrel; Female; Humans; Male; Middle Aged; Percutaneous Coronary Intervention; Platelet Aggregation Inhibitors; Randomized Controlled Trials as Topic; Ticagrelor; Ticlopidine; Treatment Outcome</t>
  </si>
  <si>
    <t>https://www.ncbi.nlm.nih.gov/pubmed/29058279</t>
  </si>
  <si>
    <t>PMID : 30298532</t>
  </si>
  <si>
    <t>Sotiriadis A, Petousis S, Thilaganathan B, Figueras F, Martins WP, Odibo AO, Dinas K, Hyett J.</t>
  </si>
  <si>
    <t>Ultrasound in obstetrics &amp;amp; gynecology : the official journal of the International Society of Ultrasound in Obstetrics and Gynecology</t>
  </si>
  <si>
    <t>Maternal and perinatal outcomes after elective induction of labor at 39 weeks in uncomplicated singleton pregnancy: a meta-analysis.</t>
  </si>
  <si>
    <t>The rate of maternal and perinatal complications increases after 39 weeks' gestation in both unselected and complicated pregnancies. The aim of this study was to synthesize quantitatively the available evidence on the effect of elective induction of labor at 39 weeks on the risk of Cesarean section, and on maternal and perinatal outcomes. PubMed, US Registry of Clinical Trials, SCOPUS and CENTRAL databases were searched from inception to August 2018. Additionally, the references of retrieved articles were searched. Eligible studies were randomized controlled trials of singleton uncomplicated pregnancies in which participants were randomized between 39 + 0 and 39 + 6 gestational weeks to either induction of labor or expectant management. The risk of bias of individual studies was assessed using the Cochrane Risk of Bias Tool. The overall quality of evidence was assessed according to the GRADE guideline. Primary outcomes included Cesarean section, maternal death and admission to the neonatal intensive care unit (NICU). Secondary outcomes included operative delivery, Grade-3/4 perineal laceration, postpartum hemorrhage, maternal infection, hypertensive disease of pregnancy, maternal thrombotic events, length of maternal hospital stay, neonatal death, need for neonatal respiratory support, cerebral palsy, length of stay in NICU and length of neonatal hospital stay. Pooled risk ratios (RRs) were calculated using random-effects models. The meta-analysis included five studies (7261 cases). Induction of labor was associated with a decreased risk for Cesarean section (moderate quality of evidence; RR 0.86 (95% CI, 0.78-0.94); I&lt;sup&gt;2&lt;/sup&gt;  = 0.1%), maternal hypertension (moderate quality of evidence; RR 0.65 (95% CI, 0.57-0.75); I&lt;sup&gt;2&lt;/sup&gt;  = 0%) and neonatal respiratory support (moderate quality of evidence; RR 0.73 (95% CI, 0.58-0.95); I&lt;sup&gt;2&lt;/sup&gt;  = 0%). Neonates born after induction weighed, on average, 81 g (95% CI, 63-100 g) less than those born after expectant management. No significant effects were found for the other outcomes with the available data. The main limitation of our analysis was that the majority of data were derived from a single large study. A second limitation arose from the open-label design of the studies, which may theoretically have affected the readiness of the attending clinician to resort to Cesarean section. Elective induction of labor in uncomplicated singleton pregnancy at 39 weeks' gestation is not associated with maternal or perinatal complications and may reduce the need for Cesarean section, risk of hypertensive disease of pregnancy and need for neonatal respiratory support. Copyright © 2018 ISUOG. Published by John Wiley &amp;amp; Sons Ltd.</t>
  </si>
  <si>
    <t>The aim of this study was to synthesize quantitatively the available evidence on the effect of elective induction of labor at 39 weeks on the risk of Cesarean section, and on maternal and perinatal outcomes.</t>
  </si>
  <si>
    <t>10.1002/uog.20140</t>
  </si>
  <si>
    <t>Cesarean; hypertensive disease of pregnancy; induction; labor; meta-analysis; Cesarean Section; Female; Gestational Age; Humans; Infant, Newborn; Labor, Induced; Maternal Mortality; Perinatal Mortality; Pregnancy; Risk Factors</t>
  </si>
  <si>
    <t>https://www.ncbi.nlm.nih.gov/pubmed/30298532</t>
  </si>
  <si>
    <t>PMID : 27198122</t>
  </si>
  <si>
    <t>Conway A, Rolley J, Sutherland JR.</t>
  </si>
  <si>
    <t>Midazolam for sedation before procedures.</t>
  </si>
  <si>
    <t>Midazolam is used for sedation before diagnostic and therapeutic medical procedures. It is an imidazole benzodiazepine that has depressant effects on the central nervous system (CNS) with rapid onset of action and few adverse effects. The drug can be administered by several routes including oral, intravenous, intranasal and intramuscular. To determine the evidence on the effectiveness of midazolam for sedation when administered before a procedure (diagnostic or therapeutic). We searched the Cochrane Central Register of Controlled Trials (CENTRAL to January 2016), MEDLINE in Ovid (1966 to January 2016) and Ovid EMBASE (1980 to January 2016). We imposed no language restrictions. Randomized controlled trials in which midazolam, administered to participants of any age, by any route, at any dose or any time before any procedure (apart from dental procedures), was compared with placebo or other medications including sedatives and analgesics. Two authors extracted data and assessed risk of bias for each included study. We performed a separate analysis for each different drug comparison. We included 30 trials (2319 participants) of midazolam for gastrointestinal endoscopy (16 trials), bronchoscopy (3), diagnostic imaging (5), cardioversion (1), minor plastic surgery (1), lumbar puncture (1), suturing (2) and Kirschner wire removal (1). Comparisons were: intravenous diazepam (14), placebo (5) etomidate (1) fentanyl (1), flunitrazepam (1) and propofol (1); oral chloral hydrate (4), diazepam (2), diazepam and clonidine (1); ketamine (1) and placebo (3); and intranasal placebo (2). There was a high risk of bias due to inadequate reporting about randomization (75% of trials). Effect estimates were imprecise due to small sample sizes. None of the trials reported on allergic or anaphylactoid reactions. Intravenous midazolam versus diazepam (14 trials; 1069 participants)There was no difference in anxiety (risk ratio (RR) 0.80, 95% confidence interval (CI) 0.39 to 1.62; 175 participants; 2 trials) or discomfort/pain (RR 0.60, 95% CI 0.24 to 1.49; 415 participants; 5 trials; I² = 67%). Midazolam produced greater anterograde amnesia (RR 0.45; 95% CI 0.30 to 0.66; 587 participants; 9 trials; low-quality evidence). Intravenous midazolam versus placebo (5 trials; 493 participants)One trial reported that fewer participants who received midazolam were anxious (3/47 versus 15/35; low-quality evidence). There was no difference in discomfort/pain identified in a further trial (3/85 in midazolam group; 4/82 in placebo group; P = 0.876; very low-quality evidence). Oral midazolam versus chloral hydrate (4 trials; 268 participants)Midazolam increased the risk of incomplete procedures (RR 4.01; 95% CI 1.92 to 8.40; moderate-quality evidence). Oral midazolam versus placebo (3 trials; 176 participants)Midazolam reduced pain (midazolam mean 2.56 (standard deviation (SD) 0.49); placebo mean 4.62 (SD 1.49); P &amp;lt; 0.005) and anxiety (midazolam mean 1.52 (SD 0.3); placebo mean 3.97 (SD 0.44); P &amp;lt; 0.0001) in one trial with 99 participants. Two other trials did not find a difference in numerical rating of anxiety (mean 1.7 (SD 2.4) for 20 participants randomized to midazolam; mean 2.6 (SD 2.9) for 22 participants randomized to placebo; P = 0.216; mean Spielberger's Trait Anxiety Inventory score 47.56 (SD 11.68) in the midazolam group; mean 52.78 (SD 9.61) in placebo group; P &amp;gt; 0.05). Intranasal midazolam versus placebo (2 trials; 149 participants)Midazolam induced sedation (midazolam mean 3.15 (SD 0.36); placebo mean 2.56 (SD 0.64); P &amp;lt; 0.001) and reduced the numerical rating of anxiety in one trial with 54 participants (midazolam mean 17.3 (SD 18.58); placebo mean 49.3 (SD 29.46); P &amp;lt; 0.001). There was no difference in meta-analysis of results from both trials for risk of incomplete procedures (RR 0.14, 95% CI 0.02 to 1.12; downgraded to low-quality evidence). We found no high-quality evidence to determine if midazolam, when administered as the sole sedative agent prior to a procedure, produces more or less effective sedation than placebo or other medications. There is low-quality evidence that intravenous midazolam reduced anxiety when compared with placebo. There is inconsistent evidence that oral midazolam decreased anxiety during procedures compared with placebo. Intranasal midazolam did not reduce the risk of incomplete procedures, although anxiolysis and sedation were observed. There is moderate-quality evidence suggesting that oral midazolam produces less effective sedation than chloral hydrate for completion of procedures for children undergoing non-invasive diagnostic procedures.</t>
  </si>
  <si>
    <t>To determine the evidence on the effectiveness of midazolam for sedation when administered before a procedure (diagnostic or therapeutic). We found no high-quality evidence to determine if midazolam, when administered as the sole sedative agent prior to a procedure, produces more or less effective sedation than placebo or other medications.</t>
  </si>
  <si>
    <t>10.1002/14651858.CD009491.pub2</t>
  </si>
  <si>
    <t>Administration, Intranasal; Administration, Oral; Adult; Anxiety; Child; Chloral Hydrate; Diagnostic Techniques and Procedures; Diazepam; Humans; Hypnotics and Sedatives; Injections, Intravenous; Midazolam; Randomized Controlled Trials as Topic; Therapeutics</t>
  </si>
  <si>
    <t>https://www.ncbi.nlm.nih.gov/pubmed/27198122</t>
  </si>
  <si>
    <t>PMID : 25038719</t>
  </si>
  <si>
    <t>Morrison L, Agnew J.</t>
  </si>
  <si>
    <t>Chest physiotherapy is widely prescribed to assist the clearance of airway secretions in people with cystic fibrosis. Oscillating devices generate intra- or extra-thoracic oscillations orally or external to the chest wall. Internally they create variable resistances within the airways, generating controlled oscillating positive pressure which mobilises mucus. Extra-thoracic oscillations are generated by forces outside the respiratory system, e.g. high frequency chest wall oscillation. To identify whether oscillatory devices, oral or chest wall, are effective for mucociliary clearance and whether they are equivalent or superior to other forms of airway clearance in the successful management of secretions in people with cystic fibrosis. We searched the Cochrane Cystic Fibrosis and Genetic Disorders Group Trials Register comprising references identified from comprehensive electronic database searches and hand searches of relevant journals and abstract books of conference proceedings. Latest search of the Cystic Fibrosis Trials Register: 13 January 2014. Randomised controlled studies and controlled clinical studies of oscillating devices compared with any other form of physiotherapy in people with cystic fibrosis. Single-treatment interventions (therapy technique used only once in the comparison) were excluded. Two authors independently applied the inclusion criteria to publications and assessed the quality of the included studies. The searches identified 68 studies with a total of 288 references; 35 studies (total of 1050 participants) met the inclusion criteria. Studies varied in duration from up to one week to one year; 20 of the studies were cross-over in design. The studies also varied in type of intervention and the outcomes measured, furthermore data were not published in sufficient detail in most of these studies, so meta-analysis was limited. Few studies were considered to have a low risk of bias in any domain. It is not possible to blind participants and clinicians to physiotherapy interventions, but 10 studies did blind the outcome assessors.Forced expiratory volume in one second was the most frequently measured outcome. One long-term study (seven months) compared oscillatory devices with either conventional physiotherapy or breathing techniques and found statistically significant differences in some lung function parameters in favour of oscillating devices. One study identified an increase in frequency of exacerbations requiring antibiotics whilst using high frequency chest wall oscillation when compared to positive expiratory pressure. There were some small but significant changes in secondary outcome variables such as sputum volume or weight, but not wholly in favour of oscillating devices. Participant satisfaction was reported in 15 studies but this was not specifically in favour of an oscillating device, as some participants preferred breathing techniques or techniques used prior to the study interventions. The results for the remaining outcome measures were not examined or reported in sufficient detail to provide any high level evidence. There was no clear evidence that oscillation was a more or less effective intervention overall than other forms of physiotherapy; furthermore there was no evidence that one device is superior to another. The findings from one study showing an increase in frequency of exacerbations requiring antibiotics whilst using an oscillating device compared to positive expiratory pressure may have significant resource implications. More adequately-powered long-term randomised controlled trials are necessary and outcomes measured should include frequency of exacerbations, patient preference, adherence to therapy and general satisfaction with treatment. Increased adherence to therapy may then lead to improvements in other parameters, such as exercise tolerance and respiratory function. Additional evidence is needed to evaluate whether oscillating devices combined with other forms of airway clearance is efficacious in people with cystic fibrosis.</t>
  </si>
  <si>
    <t>Additional evidence is needed to evaluate whether oscillating devices combined with other forms of airway clearance is efficacious in people with cystic fibrosis.</t>
  </si>
  <si>
    <t>10.1002/14651858.CD006842.pub3</t>
  </si>
  <si>
    <t>Adolescent; Adult; Breathing Exercises; Chest Wall Oscillation; Child; Cystic Fibrosis; Forced Expiratory Volume; Humans; Lung Diseases, Obstructive; Mucus; Randomized Controlled Trials as Topic; Vibration</t>
  </si>
  <si>
    <t>https://www.ncbi.nlm.nih.gov/pubmed/25038719</t>
  </si>
  <si>
    <t>PMID : 28555461</t>
  </si>
  <si>
    <t>Corley A, Rickard CM, Aitken LM, Johnston A, Barnett A, Fraser JF, Lewis SR, Smith AF.</t>
  </si>
  <si>
    <t>High-flow nasal cannulae for respiratory support in adult intensive care patients.</t>
  </si>
  <si>
    <t>High-flow nasal cannulae (HFNC) deliver high flows of blended humidified air and oxygen via wide-bore nasal cannulae and may be useful in providing respiratory support for adult patients experiencing acute respiratory failure in the intensive care unit (ICU). We evaluated studies that included participants 16 years of age and older who were admitted to the ICU and required treatment with HFNC. We assessed the safety and efficacy of HFNC compared with comparator interventions in terms of treatment failure, mortality, adverse events, duration of respiratory support, hospital and ICU length of stay, respiratory effects, patient-reported outcomes, and costs of treatment. We searched the Cochrane Central Register of Controlled Trials (CENTRAL; 2016, Issue 3), MEDLINE, the Cumulative Index to Nursing and Allied Health Literature (CINAHL), Embase, Web of Science, proceedings from four conferences, and clinical trials registries; and we handsearched reference lists of relevant studies. We conducted searches from January 2000 to March 2016 and reran the searches in December 2016. We added four new studies of potential interest to a list of 'Studies awaiting classification' and will incorporate them into formal review findings during the review update. We included randomized controlled studies with a parallel or cross-over design comparing HFNC use in adult ICU patients versus other forms of non-invasive respiratory support (low-flow oxygen via nasal cannulae or mask, continuous positive airway pressure (CPAP), and bilevel positive airway pressure (BiPAP)). Two review authors independently assessed studies for inclusion, extracted data, and assessed risk of bias. We included 11 studies with 1972 participants. Participants in six studies had respiratory failure, and in five studies required oxygen therapy after extubation. Ten studies compared HFNC versus low-flow oxygen devices; one of these also compared HFNC versus CPAP, and another compared HFNC versus BiPAP alone. Most studies reported randomization and allocation concealment inadequately and provided inconsistent details of outcome assessor blinding. We did not combine data for CPAP and BiPAP comparisons with data for low-flow oxygen devices; study data were insufficient for separate analysis of CPAP and BiPAP for most outcomes. For the primary outcomes of treatment failure (1066 participants; six studies) and mortality (755 participants; three studies), investigators found no differences between HFNC and low-flow oxygen therapies (risk ratio (RR), Mantel-Haenszel (MH), random-effects 0.79, 95% confidence interval (CI) 0.49 to 1.27; and RR, MH, random-effects 0.63, 95% CI 0.38 to 1.06, respectively). We used the GRADE approach to downgrade the certainty of this evidence to low because of study risks of bias and different participant indications. Reported adverse events included nosocomial pneumonia, oxygen desaturation, visits to general practitioner for respiratory complications, pneumothorax, acute pseudo-obstruction, cardiac dysrhythmia, septic shock, and cardiorespiratory arrest. However, single studies reported adverse events, and we could not combine these findings; one study reported fewer episodes of oxygen desaturation with HFNC but no differences in all other reported adverse events. We downgraded the certainty of evidence for adverse events to low because of limited data. Researchers noted no differences in ICU length of stay (mean difference (MD), inverse variance (IV), random-effects 0.15, 95% CI -0.03 to 0.34; four studies; 770 participants), and we downgraded quality to low because of study risks of bias and different participant indications. We found no differences in oxygenation variables: partial pressure of arterial oxygen (PaO&lt;sub&gt;2&lt;/sub&gt;)/fraction of inspired oxygen (FiO&lt;sub&gt;2&lt;/sub&gt;) (MD, IV, random-effects 7.31, 95% CI -23.69 to 41.31; four studies; 510 participants); PaO&lt;sub&gt;2&lt;/sub&gt; (MD, IV, random-effects 2.79, 95% CI -5.47 to 11.05; three studies; 355 participants); and oxygen saturation (SpO&lt;sub&gt;2&lt;/sub&gt;) up to 24 hours (MD, IV, random-effects 0.72, 95% CI -0.73 to 2.17; four studies; 512 participants). Data from two studies showed that oxygen saturation measured after 24 hours was improved among those treated with HFNC (MD, IV, random-effects 1.28, 95% CI 0.02 to 2.55; 445 participants), but this difference was small and was not clinically significant. Along with concern about risks of bias and differences in participant indications, review authors noted a high level of unexplained statistical heterogeneity in oxygenation effect estimates, and we downgraded the quality of evidence to very low. Meta-analysis of three comparable studies showed no differences in carbon dioxide clearance among those treated with HFNC (MD, IV, random-effects -0.75, 95% CI -2.04 to 0.55; three studies; 590 participants). Two studies reported no differences in atelectasis; we did not combine these findings. Data from six studies (867 participants) comparing HFNC versus low-flow oxygen showed no differences in respiratory rates up to 24 hours according to type of oxygen delivery device (MD, IV, random-effects -1.51, 95% CI -3.36 to 0.35), and no difference after 24 hours (MD, IV, random-effects -2.71, 95% CI -7.12 to 1.70; two studies; 445 participants). Improvement in respiratory rates when HFNC was compared with CPAP or BiPAP was not clinically important (MD, IV, random-effects -0.89, 95% CI -1.74 to -0.05; two studies; 834 participants). Results showed no differences in patient-reported measures of comfort according to oxygen delivery devices in the short term (MD, IV, random-effects 0.14, 95% CI -0.65 to 0.93; three studies; 462 participants) and in the long term (MD, IV, random-effects -0.36, 95% CI -3.70 to 2.98; two studies; 445 participants); we downgraded the certainty of this evidence to low. Six studies measured dyspnoea on incomparable scales, yielding inconsistent study data. No study in this review provided data on positive end-expiratory pressure measured at the pharyngeal level, work of breathing, or cost comparisons of treatment. We were unable to demonstrate whether HFNC was a more effective or safe oxygen delivery device compared with other oxygenation devices in adult ICU patients. Meta-analysis could be performed for few studies for each outcome, and data for comparisons with CPAP or BiPAP were very limited. In addition, we identified some risks of bias among included studies, differences in patient groups, and high levels of statistical heterogeneity for some outcomes, leading to uncertainty regarding the results of our analysis. Consequently, evidence is insufficient to show whether HFNC provides safe and efficacious respiratory support for adult ICU patients.</t>
  </si>
  <si>
    <t>For the primary outcomes of treatment failure (1066 participants; six studies) and mortality (755 participants; three studies), investigators found no differences between HFNC and low-flow oxygen therapies (risk ratio (RR),</t>
  </si>
  <si>
    <t>10.1002/14651858.CD010172.pub2</t>
  </si>
  <si>
    <t>Adult; Critical Care; Hospital Mortality; Humans; Intubation; Length of Stay; Oxygen Inhalation Therapy; Patient Reported Outcome Measures; Randomized Controlled Trials as Topic; Respiratory Distress Syndrome, Adult; Treatment Failure</t>
  </si>
  <si>
    <t>https://www.ncbi.nlm.nih.gov/pubmed/28555461</t>
  </si>
  <si>
    <t>PMID : 24066182</t>
  </si>
  <si>
    <t>Li Y, Zhao L, Zhu L, Li J, Chen A.</t>
  </si>
  <si>
    <t>Internal fixation versus nonoperative treatment for displaced 3-part or 4-part proximal humeral fractures in elderly patients: a meta-analysis of randomized controlled trials.</t>
  </si>
  <si>
    <t>A few studies focused on open reduction and internal fixation (ORIF) or nonoperative treatment of displaced 3-part or 4-part proximal humeral fractures in elderly patients have been published, all of whom had a low number of patients. In this meta-analysis of randomized controlled trials (RCTs), we aimed to assess the effect of ORIF or nonoperative treatment of displaced 3-part or 4-part proximal humeral fractures in elderly patients on the clinical outcomes and re-evaluate of the potential benefits of conservative treatment. We searched PubMed and the Cochrane Central Register of Controlled Trials databases for randomized controlled trials comparing ORIF and nonoperative treatment of displaced 3-part or 4-part proximal humeral fractures in elderly patients. Our outcome measures were the Constant scores. Three randomized controlled trials with a total of 130 patients were identified and analyzed. The overall results based on fixed-effect model did not support the treatment of open reduction and internal fixation to improve the functional outcome when compared with nonoperative treatment for treating elderly patients with displaced 3-part or 4-part proximal humeral fractures (WMD -0.51, 95% CI: -7.25 to 6.22, P = 0.88, I(2) = 0%). Although our meta-analysis did not support the treatment of open reduction and internal fixation to improve the functional outcome when compared with nonoperative treatment for treating elderly patients with displaced 3-part or 4-part proximal humeral fractures, this result must be considered in the context of variable patient demographics. Only a limited recommendation can be made based on current data. Considering the limitations of included studies, a large, well designed trial that incorporates the evaluation of clinically relevant outcomes in participants with different underlying risks of shoulder function is required to more adequately assess the role for ORIF or nonoperative treatment.</t>
  </si>
  <si>
    <t>In this meta-analysis of randomized controlled trials (RCTs), we aimed to assess the effect of ORIF or nonoperative treatment of displaced 3-part or 4-part proximal humeral fractures in elderly patients on the clinical outcomes and re-evaluate of the potential benefits of conservative treatment. Considering the limitations of included studies, a large, well designed trial that incorporates the evaluation of clinically relevant outcomes in participants with different underlying risks of shoulder function is required to more adequately assess the role for ORIF or nonoperative treatment.</t>
  </si>
  <si>
    <t>10.1371/journal.pone.0075464</t>
  </si>
  <si>
    <t>Aged; Female; Fracture Fixation, Internal; Humans; Male; Randomized Controlled Trials as Topic; Shoulder Fractures; Treatment Outcome</t>
  </si>
  <si>
    <t>https://www.ncbi.nlm.nih.gov/pubmed/24066182</t>
  </si>
  <si>
    <t>PMID : 29212370</t>
  </si>
  <si>
    <t>Richards SH, Anderson L, Jenkinson CE, Whalley B, Rees K, Davies P, Bennett P, Liu Z, West R, Thompson DR, Taylor RS.</t>
  </si>
  <si>
    <t>Psychological interventions for coronary heart disease: Cochrane systematic review and meta-analysis.</t>
  </si>
  <si>
    <t>Background Although psychological interventions are recommended for the management of coronary heart disease (CHD), there remains considerable uncertainty regarding their effectiveness. Design Systematic review and meta-analysis of randomised controlled trials (RCTs) of psychological interventions for CHD. Methods The Cochrane Central Register of Controlled Trials, MEDLINE, EMBASE, CINAHL and PsycINFO were searched to April 2016. Retrieved papers, systematic reviews and trial registries were hand-searched. We included RCTs with at least 6 months of follow-up, comparing the direct effects of psychological interventions to usual care for patients following myocardial infarction or revascularisation or with a diagnosis of angina pectoris or CHD defined by angiography. Two authors screened titles for inclusion, extracted data and assessed risk of bias. Studies were pooled using random effects meta-analysis and meta-regression was used to explore study-level predictors. Results Thirty-five studies with 10,703 participants (median follow-up 12 months) were included. Psychological interventions led to a reduction in cardiovascular mortality (rfcelative risk 0.79, 95% confidence interval [CI] 0.63 to 0.98), although no effects were observed for total mortality, myocardial infarction or revascularisation. Psychological interventions improved depressive symptoms (standardised mean difference [SMD] -0.27, 95% CI -0.39 to -0.15), anxiety (SMD -0.24, 95% CI -0.38 to -0.09) and stress (SMD -0.56, 95% CI -0.88 to -0.24) compared with controls. Conclusions We found that psychological intervention improved psychological symptoms and reduced cardiac mortality for people with CHD. However, there remains considerable uncertainty regarding the magnitude of these effects and the specific techniques most likely to benefit people with different presentations of CHD.</t>
  </si>
  <si>
    <t>Studies were pooled using random effects meta-analysis and meta-regression was used to explore study-level predictors.</t>
  </si>
  <si>
    <t>10.1177/2047487317739978</t>
  </si>
  <si>
    <t>Cardiac morbidity; anxiety; depression; mortality; psychological intervention; randomised controlled trial; stress; systematic review; Aged; Coronary Disease; Female; Humans; Male; Middle Aged; Quality of Life; Randomized Controlled Trials as Topic; Risk Factors; Treatment Outcome</t>
  </si>
  <si>
    <t>https://www.ncbi.nlm.nih.gov/pubmed/29212370</t>
  </si>
  <si>
    <t>PMID : 28391140</t>
  </si>
  <si>
    <t>Pu J, Zhou X, Liu L, Zhang Y, Yang L, Yuan S, Zhang H, Han Y, Zou D, Xie P.</t>
  </si>
  <si>
    <t>Efficacy and acceptability of interpersonal psychotherapy for depression in adolescents: A meta-analysis of randomized controlled trials.</t>
  </si>
  <si>
    <t>In this study, we evaluate the efficacy and safety of interpersonal psychotherapy (IPT) for adolescents with depression. We searched our existing database and electronic databases, including PubMed, Cochrane, EMBASE, PsycINFO, Web of Science, and CINAHL databases (from inception to May 2016). We included randomized controlled trials comparing IPT with various control conditions, including waitlist, psychological placebo, treatment as usual, and no treatment, in adolescents with depression. Finally, we selected seven studies comprising 538 participants comparing IPT with three different control conditions. Pooled analyses suggested that IPT was significantly more effective than control conditions in reducing depressive symptoms at post-treatment and follow-up, and increasing the response/remission rate at post-treatment. IPT was also superior to control conditions for all-cause discontinuation and quality of life/functioning improvement outcomes. However, there was no evidence that IPT reduces the risk of suicide from these data. Meta-analysis demonstrated publication bias for primary efficacy, while the adjusted standardized mean difference using the trim-and-fill method indicated IPT was still significantly superior to the control conditions. Current evidence indicates IPT has a superior efficacy and acceptability compared with control conditions in treating adolescents with depression.</t>
  </si>
  <si>
    <t>In this study, we evaluate the efficacy and safety of interpersonal psychotherapy (IPT) for adolescents with depression.</t>
  </si>
  <si>
    <t>Meta-analysis demonstrated publication bias for primary efficacy, while the adjusted standardized mean difference using the trim-and-fill method indicated IPT was still significantly superior to the control conditions.</t>
  </si>
  <si>
    <t>10.1016/j.psychres.2017.03.023</t>
  </si>
  <si>
    <t>Adolescents; Depression; Interpersonal psychotherapy; Meta-analysis; Adolescent; Depression; Depressive Disorder; Female; Humans; Male; Psychotherapy; Quality of Life; Randomized Controlled Trials as Topic; Treatment Outcome</t>
  </si>
  <si>
    <t>https://www.ncbi.nlm.nih.gov/pubmed/28391140</t>
  </si>
  <si>
    <t>PMID : 29949110</t>
  </si>
  <si>
    <t>Costa EC, Hay JL, Kehler DS, Boreskie KF, Arora RC, Umpierre D, Szwajcer A, Duhamel TA.</t>
  </si>
  <si>
    <t>Effects of High-Intensity Interval Training Versus Moderate-Intensity Continuous Training On Blood Pressure in Adults with Pre- to Established Hypertension: A Systematic Review and Meta-Analysis of Randomized Trials.</t>
  </si>
  <si>
    <t>Aerobic exercise reduces blood pressure (BP), but it is unknown whether a high-intensity training approach can elicit a greater BP reduction in populations with elevated BP. This systematic review compared the efficacy of high-intensity interval training (HIIT) versus moderate-intensity continuous training (MICT) for reducing BP in adults with pre- to established hypertension. Five electronic databases (MEDLINE, EMBASE, CENTRAL, PEDro, and SPORTDiscus) were searched for randomized trials comparing the chronic effects of HIIT versus MICT on BP in individuals with resting systolic BP ≥ 130 mmHg and/or diastolic BP ≥ 85 mmHg and/or under antihypertensive medication. Random-effects modelling was used to compare changes from pre- to post-intervention in resting and ambulatory BP between HIIT and MICT. Changes from pre- to post-intervention in maximal oxygen uptake ([Formula: see text]O&lt;sub&gt;2max&lt;/sub&gt;) between HIIT and MICT were also meta-analyzed. Data were reported as weighted mean difference (MD) and 95% confidence interval (CI). Ambulatory BP was excluded from the meta-analysis due to the limited number of studies (two studies). Comparing changes from pre- to post-intervention, no differences in resting systolic BP (MD - 0.22 mmHg [CI 95%, - 5.36 to 4.92], p = 0.93, I&lt;sup&gt;2&lt;/sup&gt; = 53%) and diastolic BP (MD - 0.38 mmHg [CI 95%, - 3.31 to 2.54], p = 0.74, I&lt;sup&gt;2&lt;/sup&gt; = 0%) were found between HIIT and MICT (seven studies; 164 participants). HIIT improved [Formula: see text]O&lt;sub&gt;2max&lt;/sub&gt; to a greater magnitude than MICT (MD 2.13 ml/kg/min [CI 95%, 1.00 to 3.27], p &amp;lt; 0.01, I&lt;sup&gt;2&lt;/sup&gt; = 41%) with similar completion rates of the intervention and attendance at the exercise training sessions (nine studies; 245 participants). Limited data were available to compare the incidence of adverse events between HIIT and MICT. HIIT and MICT provided comparable reductions in resting BP in adults with pre- to established hypertension. HIIT was associated with greater improvements in [Formula: see text]O&lt;sub&gt;2max&lt;/sub&gt; when compared to MICT. Future randomized trials should investigate the efficacy of HIIT versus MICT for reducing ambulatory BP in adults with pre- to established hypertension. PROSPERO registration (2016: CRD42016041885).</t>
  </si>
  <si>
    <t>Future randomized trials should investigate the efficacy of HIIT versus MICT for reducing ambulatory BP in adults with pre- to established hypertension.</t>
  </si>
  <si>
    <t>10.1007/s40279-018-0944-y</t>
  </si>
  <si>
    <t>Adult; Blood Pressure; Energy Metabolism; High-Intensity Interval Training; Humans; Hypertension; Oxygen Consumption; Randomized Controlled Trials as Topic; Resistance Training</t>
  </si>
  <si>
    <t>https://www.ncbi.nlm.nih.gov/pubmed/29949110</t>
  </si>
  <si>
    <t>PMID : 30101526</t>
  </si>
  <si>
    <t>Hosseini E, Janghorbani M.</t>
  </si>
  <si>
    <t>International journal of gynaecology and obstetrics: the official organ of the International Federation of Gynaecology and Obstetrics</t>
  </si>
  <si>
    <t>Systematic review and meta-analysis of diagnosing gestational diabetes mellitus with one-step or two-step approaches and associations with adverse pregnancy outcomes.</t>
  </si>
  <si>
    <t>There is an ongoing discussion about the optimal diagnostic strategy for gestational diabetes mellitus (GDM). To assess the magnitude of the association between GDM diagnosed with the one-step (International Association of Diabetes and Pregnancy Study Groups criteria) or two-step (Carpenter and Coustan criteria) approach and selected adverse pregnancy outcomes. Five electronic databases were searched up to October 2017 using Medical Subject Headings for each adverse outcome combined with the term &amp;quot;gestational diabetes.&amp;quot; Observational studies assessing the one-step versus the two-step diagnostic approach in GDM. Relative risks were extracted and random-effects models were used to estimate pooled relative risks (RRs). A total of 41 663 participants from nine studies were included. Gestational diabetes mellitus was significantly associated with pre-eclampsia (RR 1.68 vs RR 1.77), cesarean delivery (RR 1.28 vs RR 1.33), and large for gestational age (RR 1.44 vs RR 1.68) when diagnosed with the one-step versus the two-step approach. A one-step diagnosis also increased the risks of neonatal intensive care unit admission and gestational hypertension, whereas a two-step diagnosis increased the incidence of macrosomia. Women with GDM diagnosed with either the one-step or the two-step approach were at increased risk for selected adverse pregnancy outcomes. The associations with the two-step method were slightly stronger.</t>
  </si>
  <si>
    <t>To assess the magnitude of the association between GDM diagnosed with the one-step (International Association of Diabetes and Pregnancy Study Groups criteria) or two-step (Carpenter and Coustan criteria) approach and selected adverse pregnancy outcomes.</t>
  </si>
  <si>
    <t>10.1002/ijgo.12644</t>
  </si>
  <si>
    <t>Diagnostic approach; Gestational diabetes; Meta-analysis; One-step approach; Pregnancy outcomes; Systematic review; Two-step approach; Cesarean Section; Diabetes, Gestational; Female; Fetal Macrosomia; Humans; Hypertension, Pregnancy-Induced; Infant, Newborn; Observational Studies as Topic; Pre-Eclampsia; Pregnancy; Pregnancy Outcome; Risk Factors</t>
  </si>
  <si>
    <t>https://www.ncbi.nlm.nih.gov/pubmed/30101526</t>
  </si>
  <si>
    <t>PMID : 25043423</t>
  </si>
  <si>
    <t>Zhang F, Tong Y, Su N, Li Y, Tang L, Huang L, Tong N.</t>
  </si>
  <si>
    <t>Journal of diabetes</t>
  </si>
  <si>
    <t>Weight loss effect of glucagon-like peptide-1 mimetics on obese/overweight adults without diabetes: A systematic review and meta-analysis of randomized controlled trials.</t>
  </si>
  <si>
    <t>Glucagon-like peptide-1 receptor agonists (GLP-1RAs) benefit weight maintenance for diabetic patients. We performed a systematic review to evaluate its weight loss effect on obese/overweight patients without diabetes in randomized controlled trials (RCTs). Literature updated to May 5, 2014 from Cochrane Library, MEDLINE, EMBASE and reference lists from relevant articles were identified. RCTs with GLP-1 mimetics treating obese/overweight adults without diabetes for at least 12 weeks were assessed. Studies lacking primary measurements were excluded. Three authors extracted data independently. Either fixed-effect or random-effect models were used to calculate weighted mean differences (WMDs), combined relative risks (RR) and 95% confidence interval (CI) in meta-analyses. Intertrial heterogeneity across studies was examined by I(2) and Q statistics. A total of 1345 individuals retrieved from eight studies were involved and all included trials were of mild-to-moderate bias risks. Participants in GLP-1RA groups achieved a larger weight loss than those in control groups (-2.85 kg, 95%CI -3.55 to -2.14), and liraglutide may work in a dose-dependent fashion. GLP-1RAs also reduced body mass index (BMI) and waist circumferences (WC) and benefited systolic blood pressure and triglyceride regulation. But GLP-1RAs were associated with increased nausea and vomiting events. GLP-1 mimetics induce a weight loss in addition to BMI and WC reduction in obese/overweight adults without diabetes. Further long-term randomized trials and basic studies are required to investigate the mechanisms.</t>
  </si>
  <si>
    <t>We performed a systematic review to evaluate its weight loss effect on obese/overweight patients without diabetes in randomized controlled trials (RCTs). Further long-term randomized trials and basic studies are required to investigate the mechanisms.</t>
  </si>
  <si>
    <t>Studies lacking primary measurements were excluded.</t>
  </si>
  <si>
    <t>10.1111/1753-0407.12198</t>
  </si>
  <si>
    <t>glucagon-like peptide-1 mimetics; meta-analysis; non-diabetes; obesity; weight loss; 关键词：胰高血糖素样肽-1类似物，meta分析，非糖尿病，肥胖，减重。; Adult; Biomimetics; Glucagon-Like Peptide 1; Humans; Hypoglycemic Agents; Obesity; Overweight; Randomized Controlled Trials as Topic; Receptors, Glucagon; Weight Loss</t>
  </si>
  <si>
    <t>https://www.ncbi.nlm.nih.gov/pubmed/25043423</t>
  </si>
  <si>
    <t>PMID : 23576072</t>
  </si>
  <si>
    <t>Onishi A, Sugiyama D, Kumagai S, Morinobu A.</t>
  </si>
  <si>
    <t>Arthritis and rheumatism</t>
  </si>
  <si>
    <t>Cancer incidence in systemic sclerosis: meta-analysis of population-based cohort studies.</t>
  </si>
  <si>
    <t>To examine cancer incidence in patients with systemic sclerosis (SSc) through a meta-analysis of population-based cohort studies. Five different databases (Medline, Scopus, CINAHL [Cumulative Index to Nursing and Allied Health Literature], Web of Science, and Cochrane Collaboration) were searched for articles published between January 1966 and May 2012; review articles and the reference lists from the articles that resulted from the search were also evaluated. Population-based cohort studies with data relevant to the determination of cancer risk in patients with SSc were included. All articles that met strict inclusion criteria were analyzed for data on population size, time of followup, and observed-to-expected cancer ratios, also known as standardized incidence ratios (SIRs). Six articles met criteria and were included in the meta-analysis. The pooled SIR for the incidence of cancer overall was 1.41 (95% confidence interval [95% CI] 1.18-1.68), and significant heterogeneity was observed as a consequence of variability in the participants, outcome, study design, and risk of bias among the studies. Men had a significantly higher pooled SIR (1.85 [95% CI 1.49-2.31]) than women (SIR 1.33 [95% CI 1.18-1.49]) (P &amp;lt; 0.01), and stratification for sex eliminated heterogeneity, which indicates that variability among the studies greatly contributed to differences between the sexes. There were no differences between limited cutaneous SSc and diffuse cutaneous SSc (P = 0.77). Significant increases were observed in the risk of cancer of the lung, liver, hematologic system, and bladder, as well as of non-Hodgkin's lymphoma and leukemia. SSc is associated with an increased risk of cancer, particularly lung, liver, hematologic, and bladder cancers, although absolute risk is relatively low. Men with SSc have a higher risk of developing cancer than women.</t>
  </si>
  <si>
    <t>To examine cancer incidence in patients with systemic sclerosis (SSc) through a meta-analysis of population-based cohort studies.</t>
  </si>
  <si>
    <t>10.1002/art.37969</t>
  </si>
  <si>
    <t>Cohort Studies; Female; Hematologic Neoplasms; Humans; Incidence; Liver Neoplasms; Lung Neoplasms; Male; Middle Aged; Neoplasms; Scleroderma, Systemic; Sex Distribution; Urinary Bladder Neoplasms</t>
  </si>
  <si>
    <t>https://www.ncbi.nlm.nih.gov/pubmed/23576072</t>
  </si>
  <si>
    <t>PMID : 22695899</t>
  </si>
  <si>
    <t>Jardine MJ, Kang A, Zoungas S, Navaneethan SD, Ninomiya T, Nigwekar SU, Gallagher MP, Cass A, Strippoli G, Perkovic V.</t>
  </si>
  <si>
    <t>The effect of folic acid based homocysteine lowering on cardiovascular events in people with kidney disease: systematic review and meta-analysis.</t>
  </si>
  <si>
    <t>To systematically review the effect of folic acid based homocysteine lowering on cardiovascular outcomes in people with kidney disease. Systematic review and meta-analysis. Medline, Embase, the Cochrane Library, and ClinicalTrials.gov to June 2011. Randomised trials in people with non-dialysis dependent chronic kidney disease or end stage kidney disease or with a functioning kidney transplant reporting at least 100 patient years of follow-up and assessing the effect of folic acid based homocysteine lowering therapy. No language restrictions were applied. Two reviewers independently extracted data on study setting, design, and outcomes using a standardised form. The primary endpoint was cardiovascular events (myocardial infarction, stroke, and cardiovascular mortality, or as defined by study author). Secondary endpoints included the individual composite components, all cause mortality, access thrombosis, requirement for renal replacement therapy, and reported adverse events, including haematological and neurological events. The effect of folic acid based homocysteine lowering on outcomes was assessed with meta-analysis using random effects models. 11 trials were identified that reported on 4389 people with chronic kidney disease, 2452 with end stage kidney disease, and 4110 with functioning kidney transplants (10,951 participants in total). Folic acid based homocysteine therapy did not prevent cardiovascular events (relative risk 0.97, 95% confidence interval 0.92 to 1.03, P = 0.326) or any of the secondary outcomes. There was no evidence of heterogeneity in subgroup analyses, including those of kidney disease category, background fortification, rates of pre-existing disease, or baseline homocysteine level. The definitions of chronic kidney disease varied widely between the studies. Non-cardiovascular events could not be analysed as few studies reported these outcomes. Folic acid based homocysteine lowering does not reduce cardiovascular events in people with kidney disease. Folic acid based regimens should not be used for the prevention of cardiovascular events in people with kidney disease.</t>
  </si>
  <si>
    <t>The primary endpoint was cardiovascular events (myocardial infarction, stroke, and cardiovascular mortality, or as defined by study author). P = 0.326) or any of the secondary outcomes.</t>
  </si>
  <si>
    <t>10.1136/bmj.e3533</t>
  </si>
  <si>
    <t>Aged; Cardiovascular Diseases; Dietary Supplements; Female; Folic Acid; Humans; Hyperhomocysteinemia; Kidney Diseases; Male; Randomized Controlled Trials as Topic; Risk Factors</t>
  </si>
  <si>
    <t>https://www.ncbi.nlm.nih.gov/pubmed/22695899</t>
  </si>
  <si>
    <t>PMID : 30556900</t>
  </si>
  <si>
    <t>Fullerton B, Siebenhofer A, Jeitler K, Horvath K, Semlitsch T, Berghold A, Gerlach FM.</t>
  </si>
  <si>
    <t>Short-acting insulin analogues versus regular human insulin for adult, non-pregnant persons with type 2 diabetes mellitus.</t>
  </si>
  <si>
    <t>The use of short-acting insulin analogues (insulin lispro, insulin aspart, insulin glulisine) for adult, non-pregnant people with type 2 diabetes is still controversial, as reflected in many scientific debates. To assess the effects of short-acting insulin analogues compared to regular human insulin in adult, non-pregnant people with type 2 diabetes mellitus. For this update we searched CENTRAL, MEDLINE, Embase, the WHO ICTRP Search Portal, and ClinicalTrials.gov to 31 October 2018. We placed no restrictions on the language of publication. We included all randomised controlled trials with an intervention duration of at least 24 weeks that compared short-acting insulin analogues to regular human insulin in the treatment of people with type 2 diabetes, who were not pregnant. Two review authors independently extracted data and assessed the risk of bias. We assessed dichotomous outcomes by risk ratios (RR), and Peto odds ratios (POR), with 95% confidence intervals (CI). We assessed continuous outcomes by mean differences (MD) with 95% CI. We assessed trials for certainty of the evidence using the GRADE approach. We identified 10 trials that fulfilled the inclusion criteria, randomising 2751 participants; 1388 participants were randomised to receive insulin analogues and 1363 participants to receive regular human insulin. The duration of the intervention ranged from 24 to 104 weeks, with a mean of about 41 weeks. The trial populations showed diversity in disease duration, and inclusion and exclusion criteria. None of the trials were blinded, so the risk of performance bias and detection bias, especially for subjective outcomes, such as hypoglycaemia, was high in nine of 10 trials from which we extracted data. Several trials showed inconsistencies in the reporting of methods and results.None of the included trials defined all-cause mortality as a primary outcome. Six trials provided Information on the number of participants who died during the trial, with five deaths out of 1272 participants (0.4%) in the insulin analogue groups and three deaths out of 1247 participants (0.2%) in the regular human insulin groups (Peto OR 1.66, 95% CI 0.41 to 6.64; P = 0.48; moderate-certainty evidence). Six trials, with 2509 participants, assessed severe hypoglycaemia differently, therefore, we could not summarise the results with a meta-analysis. Overall, the incidence of severe hypoglycaemic events was low, and none of the trials showed a clear difference between the two intervention arms (low-certainty evidence).The MD in glycosylated haemoglobin A1c (HbA1c) change was -0.03% (95% CI -0.16 to 0.09; P = 0.60; 9 trials, 2608 participants; low-certainty evidence). The 95% prediction ranged between -0.31% and 0.25%. The MD in the overall number of non-severe hypoglycaemic episodes per participant per month was 0.08 events (95% CI 0.00 to 0.16; P = 0.05; 7 trials, 2667 participants; very low-certainty evidence). The 95% prediction interval ranged between -0.03 and 0.19 events per participant per month. The results provided for nocturnal hypoglycaemic episodes were of questionable validity. Overall, there was no clear difference between the two short-acting insulin analogues and regular human insulin. Two trials assessed health-related quality of life and treatment satisfaction, but we considered the results for both outcomes to be unreliable (very low-certainty evidence).No trial was designed to investigate possible long term effects (all-cause mortality, microvascular or macrovascular complications of diabetes), especially in participants with diabetes-related complications. No trial reported on socioeconomic effects. Our analysis found no clear benefits of short-acting insulin analogues over regular human insulin in people with type 2 diabetes. Overall, the certainty of the evidence was poor and results on patient-relevant outcomes, like all-cause mortality, microvascular or macrovascular complications and severe hypoglycaemic episodes were sparse. Long-term efficacy and safety data are needed to draw conclusions about the effects of short-acting insulin analogues on patient-relevant outcomes.</t>
  </si>
  <si>
    <t>To assess the effects of short-acting insulin analogues compared to regular human insulin in adult, non-pregnant people with type 2 diabetes mellitus. Two trials assessed health-related quality of life and treatment satisfaction, but we considered the results for both outcomes to be unreliable (very low-certainty evidence).No trial was designed to investigate possible long term effects (all-cause mortality, microvascular or macrovascular complications of diabetes), especially in participants with diabetes-related complications.</t>
  </si>
  <si>
    <t>Several trials showed inconsistencies in the reporting of methods and results.None of the included trials defined all-cause mortality as a primary outcome.</t>
  </si>
  <si>
    <t>10.1002/14651858.CD013228</t>
  </si>
  <si>
    <t>Adult; Diabetes Mellitus, Type 2; Glycated Hemoglobin A; Humans; Hypoglycemic Agents; Insulin; Insulin Aspart; Insulin Lispro; Quality of Life; Randomized Controlled Trials as Topic</t>
  </si>
  <si>
    <t>https://www.ncbi.nlm.nih.gov/pubmed/30556900</t>
  </si>
  <si>
    <t>PMID : 26827714</t>
  </si>
  <si>
    <t>Gavin NC, Webster J, Chan RJ, Rickard CM.</t>
  </si>
  <si>
    <t>Frequency of dressing changes for central venous access devices on catheter-related infections.</t>
  </si>
  <si>
    <t>People admitted to intensive care units and those with chronic health care problems often require long-term vascular access. Central venous access devices (CVADs) are used for administering intravenous medications and blood sampling. CVADs are covered with a dressing and secured with an adhesive or adhesive tape to protect them from infection and reduce movement. Dressings are changed when they become soiled with blood or start to come away from the skin. Repeated removal and application of dressings can cause damage to the skin. The skin is an important barrier that protects the body against infection. Less frequent dressing changes may reduce skin damage, but it is unclear whether this practice affects the frequency of catheter-related infections. To assess the effect of the frequency of CVAD dressing changes on the incidence of catheter-related infections and other outcomes including pain and skin damage. In June 2015 we searched: The Cochrane Wounds Specialised Register; The Cochrane Central Register of Controlled Trials (CENTRAL) (The Cochrane Library); Ovid MEDLINE; Ovid MEDLINE (In-Process &amp;amp; Other Non-Indexed Citations); Ovid EMBASE and EBSCO CINAHL. We also searched clinical trials registries for registered trials. There were no restrictions with respect to language, date of publication or study setting. All randomised controlled trials (RCTs) evaluating the effect of the frequency of CVAD dressing changes on the incidence of catheter-related infections on all patients in any healthcare setting. We used standard Cochrane review methodology. Two review authors independently assessed studies for inclusion, performed risk of bias assessment and data extraction. We undertook meta-analysis where appropriate or otherwise synthesised data descriptively when heterogeneous. We included five RCTs (2277 participants) that compared different frequencies of CVAD dressing changes. The studies were all conducted in Europe and published between 1995 and 2009. Participants were recruited from the intensive care and cancer care departments of one children's and four adult hospitals. The studies used a variety of transparent dressings and compared a longer interval between dressing changes (5 to15 days; intervention) with a shorter interval between changes (2 to 5 days; control). In each study participants were followed up until the CVAD was removed or until discharge from ICU or hospital. Confirmed catheter-related bloodstream infection (CRBSI)One trial randomised 995 people receiving central venous catheters to a longer or shorter interval between dressing changes and measured CRBSI. It is unclear whether there is a difference in the risk of CRBSI between people having long or short intervals between dressing changes (RR 1.42, 95% confidence interval (CI) 0.40 to 4.98) (low quality evidence). Suspected catheter-related bloodstream infection Two trials randomised a total of 151 participants to longer or shorter dressing intervals and measured suspected CRBSI. It is unclear whether there is a difference in the risk of suspected CRBSI between people having long or short intervals between dressing changes (RR 0.70, 95% CI 0.23 to 2.10) (low quality evidence). All cause mortalityThree trials randomised a total of 896 participants to longer or shorter dressing intervals and measured all cause mortality. It is unclear whether there is a difference in the risk of death from any cause between people having long or short intervals between dressing changes (RR 1.06, 95% CI 0.90 to 1.25) (low quality evidence). Catheter-site infectionTwo trials randomised a total of 371 participants to longer or shorter dressing intervals and measured catheter-site infection. It is unclear whether there is a difference in risk of catheter-site infection between people having long or short intervals between dressing changes (RR 1.07, 95% CI 0.71 to 1.63) (low quality evidence). Skin damage One small trial (112 children) and three trials (1475 adults) measured skin damage. There was very low quality evidence for the effect of long intervals between dressing changes on skin damage compared with short intervals (children: RR of scoring ≥ 2 on the skin damage scale 0.33, 95% CI 0.16 to 0.68; data for adults not pooled). PainTwo studies involving 193 participants measured pain. It is unclear if there is a difference between long and short interval dressing changes on pain during dressing removal (RR 0.80, 95% CI 0.46 to 1.38) (low quality evidence). The best available evidence is currently inconclusive regarding whether longer intervals between CVAD dressing changes are associated with more or less catheter-related infection, mortality or pain than shorter intervals.</t>
  </si>
  <si>
    <t>To assess the effect of the frequency of CVAD dressing changes on the incidence of catheter-related infections and other outcomes including pain and skin damage.</t>
  </si>
  <si>
    <t>10.1002/14651858.CD009213.pub2</t>
  </si>
  <si>
    <t>Adult; Bandages; Catheter-Related Infections; Cause of Death; Central Venous Catheters; Child; Humans; Incidence; Pain Measurement; Randomized Controlled Trials as Topic; Skin; Surgical Tape; Time Factors</t>
  </si>
  <si>
    <t>https://www.ncbi.nlm.nih.gov/pubmed/26827714</t>
  </si>
  <si>
    <t>PMID : 23725644</t>
  </si>
  <si>
    <t>Lim J, Oh IK, Han C, Huh YJ, Jung IK, Patkar AA, Steffens DC, Jang BH.</t>
  </si>
  <si>
    <t>Sensitivity of cognitive tests in four cognitive domains in discriminating MDD patients from healthy controls: a meta-analysis.</t>
  </si>
  <si>
    <t>We performed a meta-analysis in order to determine which neuropsychological domains and tasks would be most sensitive for discriminating between patients with major depressive disorder (MDD) and healthy controls. Relevant articles were identified through a literature search of the PubMed and Cochrane Library databases for the period between January 1997 and May 2011. A meta-analysis was conducted using the standardized means of individual cognitive tests in each domain. The heterogeneity was assessed, and subgroup analyses according to age and medication status were performed to explore the sources of heterogeneity. A total of 22 trials involving 955 MDD patients and 7,664 healthy participants were selected for our meta-analysis. MDD patients showed significantly impaired results compared with healthy participants on the Digit Span and Continuous Performance Test in the attention domain; the Trail Making Test A (TMT-A) and the Digit Symbol Test in the processing speed domain; the Stroop Test, the Wisconsin Card Sorting Test, and Verbal Fluency in the executive function domain; and immediate verbal memory in the memory domain. The Finger Tapping Task, TMT-B, delayed verbal memory, and immediate and delayed visual memory failed to separate MDD patients from healthy controls. The results of subgroup analysis showed that performance of Verbal Fluency was significantly impaired in younger depressed patients (&amp;lt;60 years), and immediate visual memory was significantly reduced in depressed patients using antidepressants. Our findings have inevitable limitations arising from methodological issues inherent in the meta-analysis and we could not explain high heterogeneity between studies. Despite such limitations, current study has the strength of being the first meta-analysis which tried to specify cognitive function of depressed patients compared with healthy participants. And our findings may provide clinicians with further evidences that some cognitive tests in specific cognitive domains have sensitivity to discriminate MDD patients from healthy controls.</t>
  </si>
  <si>
    <t>We performed a meta-analysis in order to determine which neuropsychological domains and tasks would be most sensitive for discriminating between patients with major depressive disorder (MDD) and healthy controls. The heterogeneity was assessed, and subgroup analyses according to age and medication status were performed to explore the sources of heterogeneity. And our findings may provide clinicians with further evidences that some cognitive tests in specific cognitive domains have sensitivity to discriminate MDD patients from healthy controls.</t>
  </si>
  <si>
    <t>10.1017/S1041610213000689</t>
  </si>
  <si>
    <t>Attention; Case-Control Studies; Cognition; Cognition Disorders; Depressive Disorder, Major; Executive Function; Humans; Memory; Neuropsychological Tests; Psychiatric Status Rating Scales; Sensitivity and Specificity</t>
  </si>
  <si>
    <t>https://www.ncbi.nlm.nih.gov/pubmed/23725644</t>
  </si>
  <si>
    <t>PMID : 27197912</t>
  </si>
  <si>
    <t>Ma J, Guan M, Bowden DW, Ng MC, Hicks PJ, Lea JP, Ma L, Gao C, Palmer ND, Freedman BI.</t>
  </si>
  <si>
    <t>Association Analysis of the Cubilin (CUBN) and Megalin (LRP2) Genes with ESRD in African Americans.</t>
  </si>
  <si>
    <t>Genetic variation in the cubilin (CUBN) gene is associated with albuminuria and CKD. Common and rare coding variants in CUBN and the gene encoding its transport partner megalin (LRP2) were assessed for association with ESRD in blacks. Sixty-six CUBN and LRP2 single-nucleotide polymorphisms (SNPs) were selected and analyzed in this multistage study. Exome sequencing data from 529 blacks with type 2 diabetes (T2D) -associated ESRD and 535 controls lacking T2D or nephropathy (the Type 2 Diabetes Genes [T2D-GENES] Consortium) were first evaluated, focusing on coding variants in CUBN and LRP2; 15 potentially associated SNPs identified from the T2D-GENES Consortium as well as 51 other selected SNPs were then assessed in an independent T2D-ESRD sample set of blacks (the Affymetrix Axiom Biobank Genotyping Array [AXIOM]; 2041 patients with T2D-ESRD, 627 patients with T2D without nephropathy, and 1140 nondiabetic, non-nephropathy controls). A meta-analysis combining the T2D-GENES Consortium and the AXIOM data was performed for 18 overlapping SNPs. Additionally, all 66 SNPs were genotyped in the Wake Forest School of Medicine samples of blacks with nondiabetic ESRD (885 patients with nondiabetic ESRD and 721 controls). Association testing with ESRD was performed in models including age, sex, African ancestry proportion, and apolipoprotein L1 gene renal-risk variants. CUBN SNP rs1801239 (I2984V), previously associated with albuminuria, was significantly associated with T2D-ESRD in blacks (the T2D-GENES Consortium and the AXIOM meta-analysis, P=0.03; odds ratio, 1.31; 95% confidence interval, 1.03 to 1.67; minor allele frequency =0.028). A novel LRP2 missense variant, rs17848169 (N2632D), was also significantly protective from T2D-ESRD (the T2D-GENES Consortium and the AXIOM, P&amp;lt;0.002; odds ratio, 0.47; 95% confidence interval, 0.29 to 0.75; meta-analysis minor allele frequency =0.007). Neither SNP was associated with T2D when contrasting patients with T2D with controls lacking diabetes. CUBN and LRP2 SNPs were not associated with nondiabetic etiologies of ESRD. Evidence for genetic association exists between a cubilin and a rare megalin variant with diabetes-associated ESRD in populations with recent African ancestry.</t>
  </si>
  <si>
    <t>10.2215/CJN.12971215</t>
  </si>
  <si>
    <t>African Americans; Diabetes Mellitus, Type 2; Genotype; Humans; Polymorphism, Single Nucleotide; Renal Insufficiency, Chronic; albuminuria; chronic kidney disease; diabetic nephropathy; end stage kidney disease; Adult; African Americans; Aged; Case-Control Studies; Diabetic Nephropathies; Exome; Female; Genetic Association Studies; Genotype; Humans; Kidney Failure, Chronic; Low Density Lipoprotein Receptor-Related Protein-2; Male; Middle Aged; Polymorphism, Single Nucleotide; Receptors, Cell Surface</t>
  </si>
  <si>
    <t>https://www.ncbi.nlm.nih.gov/pubmed/27197912</t>
  </si>
  <si>
    <t>PMID : 27837248</t>
  </si>
  <si>
    <t>Zhe M, Hang Z.</t>
  </si>
  <si>
    <t>Urolithiasis</t>
  </si>
  <si>
    <t>Nephrolithiasis as a risk factor of chronic kidney disease: a meta-analysis of cohort studies with 4,770,691 participants.</t>
  </si>
  <si>
    <t>The objective of the study was to investigate the association between nephrolithiasis and the risk of chronic kidney disease (CKD). PubMed, Embase and ScienceDirect databases were searched for relevant cohort studies. A meta-analysis was conducted by pooling data from these studies via an inverse variance method. The Q statistic and I &lt;sup&gt;2&lt;/sup&gt; were used to measure heterogeneity. Sensitivity analysis was conducted to ascertain whether the results were stable. Nine studies with eight cohorts involving 4,770,691 participants were identified. Compared to individuals without a history of nephrolithiasis, the pooled relative risk was 1.52 [95% confidence interval (CI) 1.24, 1.68; I &lt;sup&gt;2&lt;/sup&gt; = 93.7%] for all stages of CKD and 2.16 (95% CI 1.83-2.54; I &lt;sup&gt;2&lt;/sup&gt; = 0.00%) for end-stage kidney disease. Publication bias was not detected. Sensitivity analysis indicated that the results were stable. Nephrolithiasis may increase the risk of CKD, regardless of the patient population (region), and may be an important risk factor for end-stage kidney disease.</t>
  </si>
  <si>
    <t>The objective of the study was to investigate the association between nephrolithiasis and the risk of chronic kidney disease (CKD).</t>
  </si>
  <si>
    <t>10.1007/s00240-016-0938-x</t>
  </si>
  <si>
    <t>Chronic kidney disease; Meta-analysis; Nephrolithiasis; Humans; Nephrolithiasis; Renal Insufficiency, Chronic; Risk Factors</t>
  </si>
  <si>
    <t>https://www.ncbi.nlm.nih.gov/pubmed/27837248</t>
  </si>
  <si>
    <t>PMID : 28449890</t>
  </si>
  <si>
    <t>Liu R, Li Y, Wang F, Liu X, Zhou H, Wang P, Fan J, Xu F, Yang K, Hu D, Bie R, Wang C.</t>
  </si>
  <si>
    <t>Sleep medicine</t>
  </si>
  <si>
    <t>Age- and gender-specific associations of napping duration with type 2 diabetes mellitus in a Chinese rural population: the RuralDiab study.</t>
  </si>
  <si>
    <t>The consistency and strength of the relationship between napping duration and type 2 diabetes mellitus (T2DM) remained uncertain, especially in the rural population. The purpose of this study was to explore the relationship between napping duration and T2DM in a Chinese rural population. A total of 12663 participants (4365 males and 8298 females) were derived from the RuralDiab study in China. Napping duration was obtained through a standardized questionnaire, and was divided into five categories: no napping (reference), 1∼, 31∼, 61∼, and ≥91 min. Fasting blood glucose was measured. Logistic regression was used to estimate odds ratios (ORs) and 95% confidence intervals (CIs). A meta-analysis including seven studies was conducted to validate the result of the RuralDiab study. The crude and age-standardized prevalence of T2DM were 10.31% and 8.14%, respectively. Compared with no napping, the adjusted OR (95%CI) for napping duration ≥91 min was 1.23 (1.05-1.45). A similar relationship was found only in females aged 45-54 years, but not in males and other age group females. In addition, napping duration was associated with T2DM in a positive dose-dependent manner among females aged 45-54 years (P for trend &amp;lt;0.05). The meta-analysis demonstrated this association, and the pooled OR (95%CI) for the longest napping duration compared with no napping was 1.28 (1.22-1.35). Longer napping duration is associated with higher risk of T2DM in the Chinese rural population, and this association varies across gender and age. Further multi-center prospective researches are needed to confirm the relationship and reveal underlying mechanisms.</t>
  </si>
  <si>
    <t>The purpose of this study was to explore the relationship between napping duration and T2DM in a Chinese rural population.</t>
  </si>
  <si>
    <t>10.1016/j.sleep.2016.09.004</t>
  </si>
  <si>
    <t>Napping duration; Rural population; Type 2 diabetes mellitus; Adult; Aged; Blood Glucose; China; Circadian Rhythm; Diabetes Mellitus, Type 2; Female; Humans; Male; Middle Aged; Prevalence; Risk Factors; Rural Population; Sleep</t>
  </si>
  <si>
    <t>https://www.ncbi.nlm.nih.gov/pubmed/28449890</t>
  </si>
  <si>
    <t>PMID : 27062457</t>
  </si>
  <si>
    <t>Wei D, Chen Y, Wu C, Wu Q, Yao L, Wang Q, Wang XQ, Yang KH.</t>
  </si>
  <si>
    <t>Effect and safety of paroxetine for vasomotor symptoms: systematic review and meta-analysis.</t>
  </si>
  <si>
    <t>Paroxetine is the first non-hormone therapy for vasomotor symptoms (VMS) approved based on the results of two phase 3, randomised, placebo-controlled trials by the Food and Drug Administration (FDA) in 2013. To confirm the effect and safety of paroxetine for vasomotor symptoms (VMS). MEDLINE, EMBASE, PsycINFO, CENTRAL, WHO International Clinical Trials Registry Platform (ICTRP) and four Chinese databases was searched from the date of their inception to 7 June 2014. We included RCTs on the effect of paroxetine compared with placebo or no treatment for perimenopausal and postmenopausal women who experienced moderate-to-severe vasomotor symptoms. Two reviewers screened records and extracted the information independently. The included studies were appraised by two independent reviewers using the Cochrane risk of bias tool. We synthesised the data in random-effects models and rated the quality of evidence using GRADE (Grading of Recommendations, Assessment, Development and Evaluation) approach. Five articles with six RCTs (1571 participants) were included. Paroxetine significantly reduced the frequency of hot flushes by 8.86 per week (95% confidence interval (CI) 5.69-12.04, P &amp;lt; 0.00001, I(2)  = 83%) at week 4 and 7.36 per week (95% CI, 4.25-10.46, P &amp;lt; 0.00001, I(2)  = 62%) at week 12. The quality of the evidence on the effect of paroxetine for VMS was moderate. There was moderate quality of evidence supporting the effectiveness of paroxetine for vasomotor symptoms; however, it causes nausea and dizziness. Review finds paroxetine effective for menopausal symptoms with some side effects: evidence strength moderate.</t>
  </si>
  <si>
    <t>10.1111/1471-0528.13951</t>
  </si>
  <si>
    <t>GRADE; low dose paroxetine salt; meta-analysis; paroxetine; vasomotor symptoms; Adult; Female; Hot Flashes; Humans; Middle Aged; Paroxetine; Perimenopause; Postmenopause; Randomized Controlled Trials as Topic; Serotonin Uptake Inhibitors; Treatment Outcome; Vasomotor System</t>
  </si>
  <si>
    <t>https://www.ncbi.nlm.nih.gov/pubmed/27062457</t>
  </si>
  <si>
    <t>PMID : 22742770</t>
  </si>
  <si>
    <t>Li XY, Cai XL, Bian PD, Hu LR.</t>
  </si>
  <si>
    <t>CNS neuroscience &amp;amp; therapeutics</t>
  </si>
  <si>
    <t>High salt intake and stroke: meta-analysis of the epidemiologic evidence.</t>
  </si>
  <si>
    <t>Research on the potential impact of high salt intake on health has grown rapidly over the last decades. Recent studies have suggested that high salt intake could also be associated with adverse effects on cardiovascular system. The review evaluated the current level of epidemiologic evidence on the association between the level of habitual salt intake and stroke outcome. We also suggest further research direction. There were 21 independent samples from 12 studies, with 225,693 participants (follow-up, 3-19 years) and 8135 stroke events. High salt intake was associated with risk of stroke event (pooled odd ratio [OR], 1.34; 95% confidence interval [CI], 1.19-1.51), stroke death (1.40; 1.21-1.63) and stroke onset (1.11; 1.00-1.24), ischemic stroke death (2.15; 1.57-2.95), not associated with risk of ischemic stroke onset (1.07, 0.95-1.2), with no significant evidence of publication bias. High salt intake is associated with significantly increased risk of stroke event. Further research should be directed toward clarifying and quantifying these possible effects and generating testable hypotheses on plausible biologic mechanisms.</t>
  </si>
  <si>
    <t>10.1111/j.1755-5949.2012.00355.x</t>
  </si>
  <si>
    <t>Adult; Aged; Case-Control Studies; Confidence Intervals; Data Interpretation, Statistical; Diet; Female; Humans; International Classification of Diseases; Male; Middle Aged; Prospective Studies; Recurrence; Risk Assessment; Sodium Chloride, Dietary; Stroke; Treatment Outcome</t>
  </si>
  <si>
    <t>https://www.ncbi.nlm.nih.gov/pubmed/22742770</t>
  </si>
  <si>
    <t>PMID : 30229557</t>
  </si>
  <si>
    <t>Turner RR, Steed L, Quirk H, Greasley RU, Saxton JM, Taylor SJ, Rosario DJ, Thaha MA, Bourke L.</t>
  </si>
  <si>
    <t>Interventions for promoting habitual exercise in people living with and beyond cancer.</t>
  </si>
  <si>
    <t>This is an updated version of the original Cochrane Review published in the Cochrane Library 2013, Issue 9. Despite good evidence for the health benefits of regular exercise for people living with or beyond cancer, understanding how to promote sustainable exercise behaviour change in sedentary cancer survivors, particularly over the long term, is not as well understood. A large majority of people living with or recovering from cancer do not meet current exercise recommendations. Hence, reviewing the evidence on how to promote and sustain exercise behaviour is important for understanding the most effective strategies to ensure benefit in the patient population and identify research gaps. To assess the effects of interventions designed to promote exercise behaviour in sedentary people living with and beyond cancer and to address the following secondary questions: Which interventions are most effective in improving aerobic fitness and skeletal muscle strength and endurance? Which interventions are most effective in improving exercise behaviour amongst patients with different cancers? Which interventions are most likely to promote long-term (12 months or longer) exercise behaviour? What frequency of contact with exercise professionals and/or healthcare professionals is associated with increased exercise behaviour? What theoretical basis is most often associated with better behavioural outcomes? What behaviour change techniques (BCTs) are most often associated with increased exercise behaviour? What adverse effects are attributed to different exercise interventions? We used standard methodological procedures expected by Cochrane. We updated our 2013 Cochrane systematic review by updating the searches of the following electronic databases: Cochrane Central Register of Controlled Trials (CENTRAL) in The Cochrane Library, MEDLINE, Embase, AMED, CINAHL, PsycLIT/PsycINFO, SportDiscus and PEDro up to May 2018. We also searched the grey literature, trial registries, wrote to leading experts in the field and searched reference lists of included studies and other related recent systematic reviews. We included only randomised controlled trials (RCTs) that compared an exercise intervention with usual care or 'waiting list' control in sedentary people over the age of 18 with a homogenous primary cancer diagnosis. In the update, review authors independently screened all titles and abstracts to identify studies that might meet the inclusion criteria, or that could not be safely excluded without assessment of the full text (e.g. when no abstract is available). We extracted data from all eligible papers with at least two members of the author team working independently (RT, LS and RG). We coded BCTs according to the CALO-RE taxonomy. Risk of bias was assessed using the Cochrane's tool for assessing risk of bias. When possible, and if appropriate, we performed a fixed-effect meta-analysis of study outcomes. If statistical heterogeneity was noted, a meta-analysis was performed using a random-effects model. For continuous outcomes (e.g. cardiorespiratory fitness), we extracted the final value, the standard deviation (SD) of the outcome of interest and the number of participants assessed at follow-up in each treatment arm, to estimate the standardised mean difference (SMD) between treatment arms. SMD was used, as investigators used heterogeneous methods to assess individual outcomes. If a meta-analysis was not possible or was not appropriate, we narratively synthesised studies. The quality of the evidence was assessed using the GRADE approach with the GRADE profiler. We included 23 studies in this review, involving a total of 1372 participants (an addition of 10 studies, 724 participants from the original review); 227 full texts were screened in the update and 377 full texts were screened in the original review leaving 35 publications from a total of 23 unique studies included in the review. We planned to include all cancers, but only studies involving breast, prostate, colorectal and lung cancer met the inclusion criteria. Thirteen studies incorporated a target level of exercise that could meet current recommendations for moderate-intensity aerobic exercise (i.e.150 minutes per week); or resistance exercise (i.e. strength training exercises at least two days per week).Adherence to exercise interventions, which is crucial for understanding treatment dose, is still reported inconsistently. Eight studies reported intervention adherence of 75% or greater to an exercise prescription that met current guidelines. These studies all included a component of supervision: in our analysis of BCTs we designated these studies as 'Tier 1 trials'. Six studies reported intervention adherence of 75% or greater to an aerobic exercise goal that was less than the current guideline recommendations: in our analysis of BCTs we designated these studies as 'Tier 2 trials.' A hierarchy of BCTs was developed for Tier 1 and Tier 2 trials, with programme goal setting, setting of graded tasks and instruction of how to perform behaviour being amongst the most frequent BCTs. Despite the uncertainty surrounding adherence in some of the included studies, interventions resulted in improvements in aerobic exercise tolerance at eight to 12 weeks (SMD 0.54, 95% CI 0.37 to 0.70; 604 participants, 10 studies; low-quality evidence) versus usual care. At six months, aerobic exercise tolerance was also improved (SMD 0.56, 95% CI 0.39 to 0.72; 591 participants; 7 studies; low-quality evidence). Since the last version of this review, none of the new relevant studies have provided additional information to change the conclusions. We have found some improved understanding of how to encourage previously inactive cancer survivors to achieve international physical activity guidelines. Goal setting, setting of graded tasks and instruction of how to perform behaviour, feature in interventions that meet recommendations targets and report adherence of 75% or more. However, long-term follow-up data are still limited, and the majority of studies are in white women with breast cancer. There are still a considerable number of published studies with numerous and varied issues related to high risk of bias and poor reporting standards. Additionally, the meta-analyses were often graded as consisting of low- to very low-certainty evidence. A very small number of serious adverse effects were reported amongst the studies, providing reassurance exercise is safe for this population.</t>
  </si>
  <si>
    <t>To assess the effects of interventions designed to promote exercise behaviour in sedentary people living with and beyond cancer and to address the following secondary questions: SMD was used, as investigators used heterogeneous methods to assess individual outcomes. Six studies reported intervention adherence of 75% or greater to an aerobic exercise goal that was less than the current guideline recommendations: in our analysis of BCTs we designated these studies as 'Tier 2 trials.' A hierarchy of BCTs was developed for Tier 1 and Tier 2 trials, with programme goal setting, setting of graded tasks and instruction of how to perform behaviour being amongst the most frequent BCTs.</t>
  </si>
  <si>
    <t>To assess the effects of interventions designed to promote exercise behaviour in sedentary people living with and beyond cancer and to address the following secondary questions: We included only randomised controlled trials (RCTs) that compared an exercise intervention with usual care or 'waiting list' control in sedentary people over the age of 18 with a homogenous primary cancer diagnosis.</t>
  </si>
  <si>
    <t>10.1002/14651858.CD010192.pub3</t>
  </si>
  <si>
    <t>Breast Neoplasms; Cancer Survivors; Colorectal Neoplasms; Exercise; Exercise Tolerance; Female; Habits; Health Promotion; Humans; Male; Muscle Strength; Neoplasms; Patient Compliance; Prostatic Neoplasms; Randomized Controlled Trials as Topic; Sedentary Behavior; Time Factors</t>
  </si>
  <si>
    <t>https://www.ncbi.nlm.nih.gov/pubmed/30229557</t>
  </si>
  <si>
    <t>PMID : 22994247</t>
  </si>
  <si>
    <t>Eaton LA, Huedo-Medina TB, Kalichman SC, Pellowski JA, Sagherian MJ, Warren M, Popat AR, Johnson BT.</t>
  </si>
  <si>
    <t>Meta-analysis of single-session behavioral interventions to prevent sexually transmitted infections: implications for bundling prevention packages.</t>
  </si>
  <si>
    <t>Evidence-based, single-session behavioral interventions are urgently needed for preventing the spread of HIV and other sexually transmitted infections (STIs). To estimate the efficacy of single-session, behavioral interventions for STI prevention, we collected data from 29 single-session interventions (20 studies; n = 52 465) with an STI outcome. Infection with an STI was 35% less likely (odds ratio = 0.65; 95% confidence interval = 0.55-0.77) among intervention group participants than among control group participants. Single-session interventions offer considerable benefits in terms of disease prevention and create minimal burden for both the patient and the provider. Brief and effective STI prevention interventions are a valuable tool and can be readily adapted to bolster the benefits of biomedical technologies focusing on the prevention of HIV and other STIs.</t>
  </si>
  <si>
    <t>10.2105/AJPH.2012.300968</t>
  </si>
  <si>
    <t>Adolescent; Adult; Condoms; Counseling; HIV Infections; Humans; Patient Education as Topic; Sexually Transmitted Diseases; Young Adult</t>
  </si>
  <si>
    <t>https://www.ncbi.nlm.nih.gov/pubmed/22994247</t>
  </si>
  <si>
    <t>PMID : 23152240</t>
  </si>
  <si>
    <t>Wilkinson P, Izmeth Z.</t>
  </si>
  <si>
    <t>Continuation and maintenance treatments for depression in older people.</t>
  </si>
  <si>
    <t>Depressive illness in older people causes significant suffering and health service utilisation. Relapse and recurrence rates are high. To examine the efficacy of antidepressants and psychological therapies in preventing the relapse and recurrence of depression in older people. Search of the Cochrane Depression, Anxiety and Neurosis Review Group's specialized register (the CCDANCTR) up to 22 June 2012. The CCDANCTR includes relevant randomised controlled trials from the following bibliographic databases: The Cochrane Library (all years), EMBASE, (1974 to date) MEDLINE (1950 to date) and PsycINFO (1967 to date). We handsearched relevant journals, contacted experts in the field and examined reference lists, conference proceedings and bibliographies. Both review authors independently selected studies. We included randomised controlled trials (RCTs) involving people aged 60 and over successfully treated for an episode of depression and randomised to receive continuation and maintenance treatment with antidepressants, psychological therapies, or combination. Data were extracted independently by the two authors.The primary outcome was relapse/recurrence rate of depression (reaching a cut-off on any depression rating scale) at six-monthly intervals. Secondary outcomes included global impression of change, social functioning, and deaths. Meta-analysis was performed using risk ratio for dichotomous outcomes and mean differences (MD) for continuous outcomes, with 95% confidence intervals. Seven studies met the inclusion criteria (803 participants). Six compared antidepressant medication with placebo; two involved psychological therapies. There was marked heterogeneity between the studies.Comparing antidepressants with placebo, at six months follow-up there was no significant difference. At 12 months follow-up there was a statistically significant difference favouring antidepressants in reducing recurrence compared with placebo (three RCTs, N = 247, RR = 0.67, 95% CI 0.55 to 0.82; NNTB = five). At 24 months there was no significant difference for antidepressants overall, however, for the subgroup of tricyclic antidepressants there was significant benefit (three RCTs, N = 169, RR = 0.70, 95% CI 0.50 to 0.99; NNTB = five). At 36 months there was no significant difference for antidepressants overall. There was no difference in treatment acceptability or death rates between antidepressant and placebo.There was no significant difference between psychological treatment and antidepressant in recurrence rates at 12, 24, and 36 months (one RCT, N = 53) or between combination and antidepressant alone.Overall, the included studies were at low risk of bias. The long-term benefits of continuing antidepressant medication in the prevention of recurrence of depression in older people are not clear and no firm treatment recommendations can be made on the basis of this review. Continuing antidepressant medication for 12 months appears to be helpful but this is based on only three small studies with relatively few participants using differing classes of antidepressants in clinically heterogeneous populations. Comparisons at other time points did not reach statistical significance. Data on psychological therapies and combined treatments are too limited to draw any conclusions.</t>
  </si>
  <si>
    <t>To examine the efficacy of antidepressants and psychological therapies in preventing the relapse and recurrence of depression in older people.</t>
  </si>
  <si>
    <t>Data were extracted independently by the two authors.The primary outcome was relapse/recurrence rate of depression (reaching a cut-off on any depression rating scale) at six-monthly intervals.</t>
  </si>
  <si>
    <t>10.1002/14651858.CD006727.pub2</t>
  </si>
  <si>
    <t>Aged; Antidepressive Agents; Combined Modality Therapy; Depression; Female; Humans; Maintenance Chemotherapy; Male; Middle Aged; Psychotherapy; Randomized Controlled Trials as Topic; Secondary Prevention</t>
  </si>
  <si>
    <t>https://www.ncbi.nlm.nih.gov/pubmed/23152240</t>
  </si>
  <si>
    <t>PMID : 29090459</t>
  </si>
  <si>
    <t>10.1002/14651858.CD008077.pub5</t>
  </si>
  <si>
    <t>Anticoagulants; Contusions; Heparin, Low-Molecular-Weight; Humans; Injections, Subcutaneous; Middle Aged; Pain Measurement; Pain, Procedural; Randomized Controlled Trials as Topic; Time Factors</t>
  </si>
  <si>
    <t>https://www.ncbi.nlm.nih.gov/pubmed/29090459</t>
  </si>
  <si>
    <t>PMID : 29624416</t>
  </si>
  <si>
    <t>Pang B, Ni Q, Lin YQ, Wang YT, Zheng YJ, Zhao XM, Feng S, Tong XL.</t>
  </si>
  <si>
    <t>Traditional Chinese Patent Medicine for Treating Impaired Glucose Tolerance: A Systematic Review and Meta-Analysis of Randomized Controlled Trials.</t>
  </si>
  <si>
    <t>To assess the effectiveness and safety of Traditional Chinese patent medicines (TCPMs) for managing impaired glucose tolerance (IGT). Seven databases were searched to identify eligible trials published from incepting to May 1, 2016. Randomized controlled trials (RCTs) involving TCPM for IGT with a minimum follow-up duration of 6 months were included for analysis. Data extraction and quality assessment were performed by two reviewers independently. Data synthesis was analyzed using Review Manager 5.3 software. Subgroup analysis was carried out to assess the robustness of results of meta-analysis. Eighteen trials with a total of 3172 participants met the inclusion criteria. The methodological quality of the RCTs was variable. Comparing with receiving lifestyle modification (LM) alone, TCPM plus LM was significantly better at reducing the incidence of diabetes (risk ratio [RR] 0.45; 95% confidence interval [CI] 0.36-0.57, p &amp;lt; 0.00001) and normalizing the blood glucose (RR 0.72; 95% CI 0.64-0.82, p &amp;lt; 0.00001). TCPM plus LM was superior in decreasing the levels of 2hPG, body mass index (BMI), fasting insulin, and 2 h insulin compared with LM alone (2hPG: mean difference [MD] -1.13; 95% CI -1.68 to -0.58, p &amp;lt; 0.0001; BMI: MD -0.42; 95% CI -0.71 to -0.14, p = 0.004; fasting insulin: MD -2.44; 95% CI -3.79 to -1.09, p = 0.0004; and 2 h insulin: MD -8.26; 95% CI -8.47 to -8.05, p &amp;lt; 0.00001). Compared with placebo plus LM, TCPM plus LM was superior in reducing diabetes (RR 0.54; 95% CI 0.42-0.69, p &amp;lt; 0.00001) and normalizing blood glucose (RR 0.55; 95% CI 0.41-0.73, p &amp;lt; 0.00001; the interventions were also associated with a decline in the two-hour postprandial blood glucose (2hPG) levels (MD -1.45; 95% CI -2.11 to -0.79, p &amp;lt; 0.0001) and BMI levels (MD -1.12; 95% CI -2.00 to -0.24, p &amp;lt; 0.0001). There were no significant differences in adverse events between two groups. Subgroup analysis found no significant difference in overall effects among all study characteristics, indicating that the overall effects were stable. The study indicated that TCPM combined with moderate lifestyle modification had significant effect on IGT. Further studies are needed to provide more reliable evidence. The PROSPERO registration is No. CRD42016039312.</t>
  </si>
  <si>
    <t>To assess the effectiveness and safety of Traditional Chinese patent medicines (TCPMs) for managing impaired glucose tolerance (IGT). Subgroup analysis was carried out to assess the robustness of results of meta-analysis.</t>
  </si>
  <si>
    <t>10.1089/acm.2017.0302</t>
  </si>
  <si>
    <t>Traditional Chinese patent medicine; impaired glucose tolerance; randomized controlled trials; systematic review; Adult; Aged; Aged, 80 and over; Drugs, Chinese Herbal; Female; Glucose Intolerance; Humans; Male; Medicine, Chinese Traditional; Middle Aged; Randomized Controlled Trials as Topic; Young Adult</t>
  </si>
  <si>
    <t>https://www.ncbi.nlm.nih.gov/pubmed/29624416</t>
  </si>
  <si>
    <t>PMID : 25029444</t>
  </si>
  <si>
    <t>Tian Y, Wang J, Ye Y, Sun L, Fan Y, Wang L, Li J, Wang Z, Wang K.</t>
  </si>
  <si>
    <t>Apolipoprotein E polymorphism and colorectal neoplasm: results from a meta-analysis.</t>
  </si>
  <si>
    <t>To investigate the relationship of Apolipoprotein E (APOE) gene polymorphism to colorectal neoplasia (CRN), we performed a systematic review and meta-analysis. Eligible studies were identified through a systematic literature review from PubMed, EMBASE, and the Science Citation Index up to February 2014. A combined analysis was performed, followed by a subgroup analyses stratified by the study design. We used data collected from 8 prospective studies involving respectively a total of 9243 participants and 4310 CRN cases which including 438 patients with colorectal adenoma (CRA), and 3873 patients with colorectal carcinoma (CRC). The pooled data from this meta-analysis indicated there was no significant association between APOE polymorphism and CRN (ε2: P = 0.51, OR 1.04 95% CI 0.93 to 1.16; ε4: P = 0.72, OR 0.98 95% CI 0.90 to 1.07). Interestingly, subgroup analysis demonstrated there was a significant decreased risk for proximal CRN in patients with APOE ε4 (P = 0.0007, OR 0.52 95% CI 0.35 to 0.76). Data showed no significant association between APOE genotype and overall CRN. However, compared with those carry APOE ε3 alleles, persons with APOE ε4 genotype have significant decreased risk suffering from proximal CRN but not from distal CRN.</t>
  </si>
  <si>
    <t>To investigate the relationship of Apolipoprotein E (APOE) gene polymorphism to colorectal neoplasia (CRN), we performed a systematic review and meta-analysis.</t>
  </si>
  <si>
    <t>10.1371/journal.pone.0102477</t>
  </si>
  <si>
    <t>Apolipoproteins E; Colorectal Neoplasms; Gene Frequency; Genotype; Humans; Odds Ratio; Polymorphism, Genetic</t>
  </si>
  <si>
    <t>https://www.ncbi.nlm.nih.gov/pubmed/25029444</t>
  </si>
  <si>
    <t>PMID : 24157497</t>
  </si>
  <si>
    <t>Wu HY, Huang JW, Lin HJ, Liao WC, Peng YS, Hung KY, Wu KD, Tu YK, Chien KL.</t>
  </si>
  <si>
    <t>Comparative effectiveness of renin-angiotensin system blockers and other antihypertensive drugs in patients with diabetes: systematic review and bayesian network meta-analysis.</t>
  </si>
  <si>
    <t>To assess the effects of different classes of antihypertensive treatments, including monotherapy and combination therapy, on survival and major renal outcomes in patients with diabetes. Systematic review and bayesian network meta-analysis of randomised clinical trials. Electronic literature search of PubMed, Medline, Scopus, and the Cochrane Library for studies published up to December 2011. Randomised clinical trials of antihypertensive therapy (angiotensin converting enzyme (ACE) inhibitors, angiotensin receptor blockers (ARBs), α blockers, β blockers, calcium channel blockers, diuretics, and their combinations) in patients with diabetes with a follow-up of at least 12 months, reporting all cause mortality, requirement for dialysis, or doubling of serum creatinine levels. Bayesian network meta-analysis combined direct and indirect evidence to estimate the relative effects between treatments as well as the probabilities of ranking for treatments based on their protective effects. 63 trials with 36,917 participants were identified, including 2400 deaths, 766 patients who required dialysis, and 1099 patients whose serum creatinine level had doubled. Compared with placebo, only ACE inhibitors significantly reduced the doubling of serum creatinine levels (odds ratio 0.58, 95% credible interval 0.32 to 0.90), and only β blockers showed a significant difference in mortality (odds ratio 7.13, 95% credible interval 1.37 to 41.39). Comparisons among all treatments showed no statistical significance in the outcome of dialysis. Although the beneficial effects of ACE inhibitors compared with ARBs did not reach statistical significance, ACE inhibitors consistently showed higher probabilities of being in the superior ranking positions among all three outcomes. Although the protective effect of an ACE inhibitor plus calcium channel blocker compared with placebo was not statistically significant, the treatment ranking identified this combination therapy to have the greatest probability (73.9%) for being the best treatment on reducing mortality, followed by ACE inhibitor plus diuretic (12.5%), ACE inhibitors (2.0%), calcium channel blockers (1.2%), and ARBs (0.4%). Our analyses show the renoprotective effects and superiority of using ACE inhibitors in patients with diabetes, and available evidence is not able to show a better effect for ARBs compared with ACE inhibitors. Considering the cost of drugs, our findings support the use of ACE inhibitors as the first line antihypertensive agent in patients with diabetes. Calcium channel blockers might be the preferred treatment in combination with ACE inhibitors if adequate blood pressure control cannot be achieved by ACE inhibitors alone.</t>
  </si>
  <si>
    <t>To assess the effects of different classes of antihypertensive treatments, including monotherapy and combination therapy, on survival and major renal outcomes in patients with diabetes.</t>
  </si>
  <si>
    <t>10.1136/bmj.f6008</t>
  </si>
  <si>
    <t>Adrenergic Antagonists; Adult; Aged; Angiotensin Receptor Antagonists; Angiotensin-Converting Enzyme Inhibitors; Antihypertensive Agents; Bayes Theorem; Calcium Channels; Creatinine; Diabetic Angiopathies; Diabetic Nephropathies; Diuretics; Drug Therapy, Combination; Female; Humans; Hypertension; Kidney Failure, Chronic; Male; Middle Aged; Randomized Controlled Trials as Topic; Treatment Outcome; Young Adult</t>
  </si>
  <si>
    <t>https://www.ncbi.nlm.nih.gov/pubmed/24157497</t>
  </si>
  <si>
    <t>PMID : 25188210</t>
  </si>
  <si>
    <t>Attridge M, Creamer J, Ramsden M, Cannings-John R, Hawthorne K.</t>
  </si>
  <si>
    <t>Culturally appropriate health education for people in ethnic minority groups with type 2 diabetes mellitus.</t>
  </si>
  <si>
    <t>Ethnic minority groups in upper-middle-income and high-income countries tend to be socioeconomically disadvantaged and to have a higher prevalence of type 2 diabetes than is seen in the majority population. To assess the effectiveness of culturally appropriate health education for people in ethnic minority groups with type 2 diabetes mellitus. A systematic literature search was performed of the following databases: The Cochrane Library, MEDLINE, EMBASE, PsycINFO, the Education Resources Information Center (ERIC) and Google Scholar, as well as reference lists of identified articles. The date of the last search was July 2013 for The Cochrane Library and September 2013 for all other databases. We contacted authors in the field and handsearched commonly encountered journals as well. We selected randomised controlled trials (RCTs) of culturally appropriate health education for people over 16 years of age with type 2 diabetes mellitus from named ethnic minority groups residing in upper-middle-income or high-income countries. Two review authors independently assessed trial quality and extracted data. When disagreements arose regarding selection of papers for inclusion, two additional review authors were consulted for discussion. We contacted study authors to ask for additional information when data appeared to be missing or needed clarification. A total of 33 trials (including 11 from the original 2008 review) involving 7453 participants were included in this review, with 28 trials providing suitable data for entry into meta-analysis. Although the interventions provided in these studies were very different from one study to another (participant numbers, duration of intervention, group versus individual intervention, setting), most of the studies were based on recognisable theoretical models, and we tried to be inclusive in considering the wide variety of available culturally appropriate health education.Glycaemic control (as measured by glycosylated haemoglobin A1c (HbA1c)) showed improvement following culturally appropriate health education at three months (mean difference (MD) -0.4% (95% confidence interval (CI) -0.5 to -0.2); 14 trials; 1442 participants; high-quality evidence) and at six months (MD -0.5% (95% CI -0.7 to -0.4); 14 trials; 1972 participants; high-quality evidence) post intervention compared with control groups who received 'usual care'. This control was sustained to a lesser extent at 12 months (MD -0.2% (95% CI -0.3 to -0.04); 9 trials; 1936 participants) and at 24 months (MD -0.3% (95% CI -0.6 to -0.1); 4 trials; 2268 participants; moderate-quality evidence) post intervention. Neutral effects on health-related quality of life measures were noted and there was a general lack of reporting of adverse events in most studies - the other two primary outcomes for this review. Knowledge scores showed improvement in the intervention group at three (standardised mean difference (SMD) 0.4 (95% CI 0.1 to 0.6), six (SMD 0.5 (95% CI 0.3 to 0.7)) and 12 months (SMD 0.4 (95% CI 0.1 to 0.6)) post intervention. A reduction in triglycerides of 24 mg/dL (95% CI -40 to -8) was observed at three months, but this was not sustained at six or 12 months. Neutral effects on total cholesterol, low-density lipoprotein (LDL) cholesterol or high-density lipoprotein (HDL) cholesterol were reported at any follow-up point. Other outcome measures (blood pressure, body mass index, self-efficacy and empowerment) also showed neutral effects compared with control groups. Data on the secondary outcomes of diabetic complications, mortality and health economics were lacking or were insufficient.Because of the nature of the intervention, participants and personnel delivering the intervention were rarely blinded, so the risk of performance bias was high. Also, subjective measures were assessed by participants who self-reported via questionnaires, leading to high bias in subjective outcome assessment. Culturally appropriate health education has short- to medium-term effects on glycaemic control and on knowledge of diabetes and healthy lifestyles. With this update (six years after the first publication of this review), a greater number of RCTs were reported to be of sufficient quality for inclusion in the review. None of these studies were long-term trials, and so clinically important long-term outcomes could not be studied. No studies included an economic analysis. The heterogeneity of the studies made subgroup comparisons difficult to interpret with confidence. Long-term, standardised, multi-centre RCTs are needed to compare different types and intensities of culturally appropriate health education within defined ethnic minority groups, as the medium-term effects could lead to clinically important health outcomes, if sustained.</t>
  </si>
  <si>
    <t>To assess the effectiveness of culturally appropriate health education for people in ethnic minority groups with type 2 diabetes mellitus.</t>
  </si>
  <si>
    <t>Neutral effects on health-related quality of life measures were noted and there was a general lack of reporting of adverse events in most studies - the other two primary outcomes for this review. Data on the secondary outcomes of diabetic complications, mortality and health economics were lacking or were insufficient.Because of the nature of the intervention, participants and personnel delivering the intervention were rarely blinded, so the risk of performance bias was high.</t>
  </si>
  <si>
    <t>10.1002/14651858.CD006424.pub3</t>
  </si>
  <si>
    <t>Adult; Cultural Competency; Diabetes Mellitus, Type 2; Health Education; Humans; Minority Groups; Patient Education as Topic; Randomized Controlled Trials as Topic; Socioeconomic Factors</t>
  </si>
  <si>
    <t>https://www.ncbi.nlm.nih.gov/pubmed/25188210</t>
  </si>
  <si>
    <t>PMID : 25072179</t>
  </si>
  <si>
    <t>Fazeli MS, Lin Y, Nikoo N, Jaggumantri S, Collet JP, Afshar K.</t>
  </si>
  <si>
    <t>Biofeedback for nonneuropathic daytime voiding disorders in children: a systematic review and meta-analysis of randomized controlled trials.</t>
  </si>
  <si>
    <t>Biofeedback has been used to treat children with symptoms of bladder dysfunction not responding to standard therapy alone. However, evidence of the effectiveness of biofeedback is scarce and is based on small studies. We conducted a systematic review of the literature to assess the effects of biofeedback as adjunctive therapy for symptoms of nonneuropathic voiding disorders in children up to age 18 years. We searched MEDLINE(®), Embase(®) and CENTRAL on the OvidSP(®) platform as well as conference proceedings for randomized trials presented at scientific conventions, symposia and workshops through August 13, 2013. Hand searches and review of reference lists of retrieved articles were also performed. Five eligible studies were included in the systematic review, of which 4 (382 participants) were pooled in the meta-analysis based on available outcomes data. The overall proportion of cases with resolved incontinence at month 6 was similar in the biofeedback and control groups (OR 1.37 [95% CI 0.64 to 2.93], RD 0.07 [-0.09, 0.23]). There was also no significant difference in mean maximum urinary flow rate (mean difference 0.50 ml, range -0.56 to 1.55) or likelihood of urinary tract infection (OR 1.30 [95% CI 0.65 to 2.58]). Current evidence does not support the effectiveness of biofeedback in the management of children with nonneuropathic voiding disorders. More high quality, randomized controlled trials are needed to better evaluate the effect of biofeedback.</t>
  </si>
  <si>
    <t>We conducted a systematic review of the literature to assess the effects of biofeedback as adjunctive therapy for symptoms of nonneuropathic voiding disorders in children up to age 18 years. More high quality, randomized controlled trials are needed to better evaluate the effect of biofeedback.</t>
  </si>
  <si>
    <t>10.1016/j.juro.2014.07.097</t>
  </si>
  <si>
    <t>child; diurnal enuresis; neurogenic; randomized controlled trials as topic; urinary bladder; Biofeedback, Psychology; Child; Diurnal Enuresis; Humans; Randomized Controlled Trials as Topic</t>
  </si>
  <si>
    <t>https://www.ncbi.nlm.nih.gov/pubmed/25072179</t>
  </si>
  <si>
    <t>PMID : 26692475</t>
  </si>
  <si>
    <t>Ungprasert P, Srivali N, Kittanamongkolchai W.</t>
  </si>
  <si>
    <t>International journal of rheumatic diseases</t>
  </si>
  <si>
    <t>Risk of incident atrial fibrillation in patients with rheumatoid arthritis: a systematic review and meta-analysis.</t>
  </si>
  <si>
    <t>Patients with rheumatoid arthritis (RA) might be at an increased risk of developing atrial fibrillation (AF) as a result of deleterious effects of inflammatory cytokines on cardiomyocytes. This study aimed to comprehensively review all available evidence to further characterize this possible association. We conducted a systematic review and meta-analysis of cohort studies that reported relative risk, hazard ratio, incidence ratio or standardized incidence ratio with 95% confidence intervals comparing the risk of incidence of AF in patients with RA versus non-RA participants. Pooled risk ratio and 95% confidence interval were calculated using random-effect, generic inverse-variance methods of DerSimonian and Laird. Three retrospective cohort studies with 39 912 cases of RA and 4 269 161 non-RA controls were included in the data analysis. The pooled risk ratio of subsequent development of AF in patients with RA versus controls was 1.29 (95% CI, 1.05-1.59). The statistical heterogeneity was moderate with an I&lt;sup&gt;2&lt;/sup&gt; of 71%. Our meta-analysis demonstrated a statistically significant increased risk of subsequent development of AF among patients with RA.</t>
  </si>
  <si>
    <t>10.1111/1756-185X.12820</t>
  </si>
  <si>
    <t>clinical aspects (rheumatoid arthritis); epidemiology (rheumatoid arthritis); Arthritis, Rheumatoid; Atrial Fibrillation; Chi-Square Distribution; Female; Humans; Incidence; Male; Middle Aged; Odds Ratio; Risk Assessment; Risk Factors</t>
  </si>
  <si>
    <t>https://www.ncbi.nlm.nih.gov/pubmed/26692475</t>
  </si>
  <si>
    <t>PMID : 21069693</t>
  </si>
  <si>
    <t>Bernaola Aponte G, Bada Mancilla CA, Carreazo Pariasca NY, Rojas Galarza RA.</t>
  </si>
  <si>
    <t>Probiotics for treating persistent diarrhoea in children.</t>
  </si>
  <si>
    <t>Persistent diarrhoea (diarrhoea lasting more than 14 days) accounts for one third of all diarrhoea related deaths in developing countries in some studies. Probiotics may help treatment. To evaluate probiotics for treating persistent diarrhoea in children. In August 2010, we searched the Cochrane Infectious Diseases Group Specialized Register, CENTRAL, MEDLINE, EMBASE, and LILACS. We also contacted authors of included trials and organizations working in the field, and checked reference lists. Randomized controlled trials comparing a specified probiotic agent with placebo or no probiotic in children with persistent diarrhoea. Two review authors assessed the eligibility, risk of bias, extracted and analysed data. Differences were resolved by discussion. Statistical analysis were performed using the fixed-effect model and the results were expressed as mean difference (MD) for continuous outcomes with 95% confidence intervals (CI). Four trials were included, with a total number of 464 participants; one trial had a low risk of bias. Meta-analysis showed that probiotics reduced the duration of persistent diarrhoea (mean difference 4.02 days, 95% CI 4.61 to 3.43 days, n=324, 2 trials). Stool frequency was reduced with probiotics in two trials. One trial reported a shorter hospital stay, which was significant, but numbers were small. No adverse events were reported. There is limited evidence suggesting probiotics may be effective in treating persistent diarrhoea in children.</t>
  </si>
  <si>
    <t>To evaluate probiotics for treating persistent diarrhoea in children.</t>
  </si>
  <si>
    <t>10.1002/14651858.CD007401.pub2</t>
  </si>
  <si>
    <t>Child; Diarrhea; Humans; Probiotics; Randomized Controlled Trials as Topic</t>
  </si>
  <si>
    <t>https://www.ncbi.nlm.nih.gov/pubmed/21069693</t>
  </si>
  <si>
    <t>PMID : 20395356</t>
  </si>
  <si>
    <t>Jun M, Heerspink HJ, Ninomiya T, Gallagher M, Bellomo R, Myburgh J, Finfer S, Palevsky PM, Kellum JA, Perkovic V, Cass A.</t>
  </si>
  <si>
    <t>Intensities of renal replacement therapy in acute kidney injury: a systematic review and meta-analysis.</t>
  </si>
  <si>
    <t>Clinical trials of the intensity of renal replacement therapy (RRT) for people with acute kidney injury (AKI) have produced conflicting results. A systematic review and meta-analysis was undertaken to assess the effect of different intensities of RRT on all-cause mortality and renal recovery in AKI patients. MEDLINE, EMBASE, and the Cochrane Library database were systematically searched for trials published between 1950 and 2009. Inclusion criteria were completed, prospective, adult-population, randomized controlled studies. Relative risks (RRs) and 95% confidence intervals (CIs) were calculated. Summary estimates of RR were obtained using a random effects model. Heterogeneity, metaregression, publication bias, and subgroup analyses were conducted. Eight trials were identified that provided data on 3841 patients and 1808 deaths. More intense RRT (35 to 48 ml/kg per h or equivalent) had no overall effect on the risk of death (RR 0.89, 95% CI 0.76 to 1.04, P = 0.143) or recovery of renal function (RR 1.12, 95% CI 0.95 to 1.31, P = 0.181) compared with less-intensive regimens (20 to 25 ml/kg per h or equivalent). Significant heterogeneity was identified with contributing factors including publication year (P = 0.004) and Jadad score (P = 0.048). Within the intensity ranges studied, higher intensity RRT does not reduce mortality rates or improve renal recovery among patients with AKI. The results do not negate the importance of RRT intensity in the treatment of AKI patients but rather reinforce the need to better understand the effects of treatment modalities, doses, and timing in this varied, high-risk population.</t>
  </si>
  <si>
    <t>A systematic review and meta-analysis was undertaken to assess the effect of different intensities of RRT on all-cause mortality and renal recovery in AKI patients.</t>
  </si>
  <si>
    <t>10.2215/CJN.09111209</t>
  </si>
  <si>
    <t>Acute Disease; Aged; Body Weight; Female; Humans; Kidney; Kidney Diseases; Male; Middle Aged; Randomized Controlled Trials as Topic; Recovery of Function; Renal Replacement Therapy; Risk Assessment; Risk Factors; Time Factors; Treatment Outcome</t>
  </si>
  <si>
    <t>https://www.ncbi.nlm.nih.gov/pubmed/20395356</t>
  </si>
  <si>
    <t>PMID : 22859911</t>
  </si>
  <si>
    <t>Horsted F, West J, Grainge MJ.</t>
  </si>
  <si>
    <t>Risk of venous thromboembolism in patients with cancer: a systematic review and meta-analysis.</t>
  </si>
  <si>
    <t>People with cancer are known to be at increased risk of venous thromboembolism (VTE), and this risk is believed to vary according to cancer type, stage of disease, and treatment modality. Our purpose was to summarise the existing literature to determine precisely and accurately the absolute risk of VTE in cancer patients, stratified by malignancy site and background risk of VTE. We searched the Medline and Embase databases from 1 January 1966 to 14 July 2011 to identify cohort studies comprising people diagnosed with one of eight specified cancer types or where participants were judged to be representative of all people with cancer. For each included study, the number of patients who developed clinically apparent VTE, and the total person-years of follow-up were extracted. Incidence rates of VTE were pooled across studies using the generic inverse variance method. In total, data from 38 individual studies were included. Among average-risk patients, the overall risk of VTE was estimated to be 13 per 1,000 person-years (95% CI, 7 to 23), with the highest risk among patients with cancers of the pancreas, brain, and lung. Among patients judged to be at high risk (due to metastatic disease or receipt of high-risk treatments), the risk of VTE was 68 per 1,000 person-years (95% CI, 48 to 96), with the highest risk among patients with brain cancer (200 per 1,000 person-years; 95% CI, 162 to 247). Our results need to be considered in light of high levels of heterogeneity, which exist due to differences in study population, outcome definition, and average duration of follow-up between studies. VTE occurs in greater than 1% of cancer patients each year, but this varies widely by cancer type and time since diagnosis. The absolute VTE risks obtained from this review can aid in clinical decision-making about which people with cancer should receive anticoagulant prophylaxis and at what times.</t>
  </si>
  <si>
    <t>Our purpose was to summarise the existing literature to determine precisely and accurately the absolute risk of VTE in cancer patients, stratified by malignancy site and background risk of VTE. We searched the Medline and Embase databases from 1 January 1966 to 14 July 2011 to identify cohort studies comprising people diagnosed with one of eight specified cancer types or where participants were judged to be representative of all people with cancer.</t>
  </si>
  <si>
    <t>10.1371/journal.pmed.1001275</t>
  </si>
  <si>
    <t>Follow-Up Studies; Humans; Neoplasms; Risk Factors; Venous Thromboembolism</t>
  </si>
  <si>
    <t>https://www.ncbi.nlm.nih.gov/pubmed/22859911</t>
  </si>
  <si>
    <t>PMID : 26365701</t>
  </si>
  <si>
    <t>Berdot S, Roudot M, Schramm C, Katsahian S, Durieux P, Sabatier B.</t>
  </si>
  <si>
    <t>Interventions to reduce nurses' medication administration errors in inpatient settings: A systematic review and meta-analysis.</t>
  </si>
  <si>
    <t>Serious medication administration errors are common in hospitals. Various interventions, including barcode-based technologies, have been developed to help prevent such errors. This systematic review and this meta-analysis focus on the efficacy of interventions for reducing medication administration errors. The types of error and their gravity were also studied. MEDLINE, EMBASE, the Cochrane Library and reference lists of relevant articles published between January 1975 and August 2014 were searched, without language restriction. Randomized controlled trials, interrupted time-series studies, non-randomized controlled trials and controlled before-and-after studies were included. Studies evaluating interventions for decreasing administration errors based on total opportunity for error method were included. Nurses administering medications to adult or child inpatients were considered eligible as participants. Two reviewers independently assessed studies for eligibility, extracted data and assessed the risk of bias. The main outcome was the error rate without wrong-time errors measured at study level. A random effects model was used to evaluate the effects of interventions on administration errors. 5312 records from electronic database searches were identified. Seven studies were included: five were randomized controlled trials (including one crossover trial) and two were non-randomized controlled trials. Interventions were training-related (n=4; dedicated medication nurses, interactive CD-ROM program, simulation-based learning, pharmacist-led training program), and technology-related (n=3; computerized prescribing and automated medication dispensing systems). All studies were subject to a high risk of bias, mostly due to a lack of blinding to outcome assessment and a risk of contamination. No difference between the control group and the intervention group was found (OR=0.72 [0.39; 1.34], p=0.3). No fatal error was observed in the three studies evaluating the gravity of errors. This review did not find evidence that interventions can effectively decrease administration errors. In addition, most studies had a high risk of bias. More evaluation studies with stronger designs are required.</t>
  </si>
  <si>
    <t>A random effects model was used to evaluate the effects of interventions on administration errors. 5312 records from electronic database searches were identified.</t>
  </si>
  <si>
    <t>10.1016/j.ijnurstu.2015.08.012</t>
  </si>
  <si>
    <t>Direct observation; Medication administration errors; Meta-analysis; Systematic review; Total opportunity for errors; Humans; Inpatients; Medication Errors</t>
  </si>
  <si>
    <t>https://www.ncbi.nlm.nih.gov/pubmed/26365701</t>
  </si>
  <si>
    <t>PMID : 30577080</t>
  </si>
  <si>
    <t>Garcia-Casal MN, Peña-Rosas JP, De-Regil LM, Gwirtz JA, Pasricha SR.</t>
  </si>
  <si>
    <t>Fortification of maize flour with iron for controlling anaemia and iron deficiency in populations.</t>
  </si>
  <si>
    <t>Approximately 800 million women and children have anaemia, a condition thought to cause almost 9% of the global burden of years lived with disability. Around half this burden could be amenable to interventions that involve the provision of iron. Maize (corn) is one of the world's most important cereal grains and is cultivated across most of the globe. Several programmes around the world have fortified maize flour and other maize-derived foodstuffs with iron and other vitamins and minerals to combat anaemia and iron deficiency. To assess the effects of iron fortification of maize flour, corn meal and fortified maize flour products for anaemia and iron status in the general population. We searched the following international and regional sources in December 2017 and January 2018: Cochrane Central Register of Controlled Trials (CENTRAL); MEDLINE; MEDLINE (R) In Process; Embase; Web of Science (both the Social Science Citation Index and the Science Citation Index); CINAHL Ebsco; POPLINE; AGRICOLA (agricola.nal.usda.gov); BIOSIS (ISI); Bibliomap and TRoPHI; IBECS; Scielo; Global Index Medicus - AFRO (includes African Index Medicus); EMRO (includes Index Medicus for the Eastern Mediterranean Region); LILACS; PAHO (Pan American Health Library); WHOLIS (WHO Library); WPRO (includes Western Pacific Region Index Medicus); IMSEAR, Index Medicus for the South-East Asian Region; IndMED, Indian medical journals; and the Native Health Research Database. We searched clinicaltrials.gov and the International Clinical Trials Registry Platform (ICTRP) for any ongoing or planned studies on 17 January 2018 and contacted authors of such studies to obtain further information or eligible data if available.For assistance in identifying ongoing or unpublished studies, we also contacted relevant international organisations and agencies working in food fortification on 9 August 2016. We included cluster- or individually randomised controlled trials and observational studies. Interventions included (central/industrial) fortification of maize flour or corn meal with iron alone or with other vitamins and minerals and provided to individuals over 2 years of age (including pregnant and lactating women) from any country. Two review authors independently assessed the eligibility of studies for inclusion, extracted data from included studies and assessed the risk of bias of the included studies. Trial designs with a comparison group were included to assess the effects of interventions. Trial designs without a control or comparison group (uncontrolled before-and-after studies) were included for completeness but were not considered in assessments of the overall effectiveness of interventions or used to draw conclusions regarding the effects of interventions in the review. Our search yielded 4529 records. After initial screening of titles and abstracts, we reviewed the full text of 75 studies (80 records). We included 5 studies and excluded 70. All the included studies assessed the effects of providing maize products fortified with iron plus other vitamins and minerals versus unfortified maize flour. No studies compared this intervention to no intervention or looked at the relative effect of flour and products fortified with iron alone (without other vitamins and minerals). Three were randomised trials involving 2610 participants, and two were uncontrolled before-and-after studies involving 849 participants.Only three studies contributed data for the meta-analysis and included children aged 2 to 11.9 years and women. Compared to unfortified maize flour, it is uncertain whether fortifying maize flour or corn meal with iron and other vitamins and minerals has any effect on anaemia (risk ratio (RR) 0.90, 95% confidence interval (CI) 0.58 to 1.40; 2 studies; 1027 participants; very low-certainty evidence), or on the risk of iron deficiency (RR 0.75, 95% CI 0.49 to 1.15; 2 studies; 1102 participants; very low-certainty evidence), haemoglobin concentration (mean difference (MD) 1.25 g/L, 95% CI -2.36 to 4.86 g/L; 3 studies; 1144 participants; very low-certainty evidence) or ferritin concentrations (MD 0.48 µg/L, 95% CI -0.37 to 1.33 µg/L; 1 study; 584 participants; very low-certainty evidence).None of the studies reported on any adverse effects. We judged the certainty of the evidence to be very low based on GRADE, so we are uncertain whether the results reflect the true effect of the intervention. We downgraded evidence due to high risk of selection bias and unclear risk of performance bias in one of two included studies, high heterogeneity and wide CIs crossing the line of no effect for anaemia prevalence and haemoglobin concentration. It is uncertain whether fortifying maize flour with iron and other vitamins and minerals reduces the risk of anaemia or iron deficiency in children aged over 2 years or in adults. Moreover, the evidence is too uncertain to conclude whether iron-fortified maize flour, corn meal or fortified maize flour products have any effect on reducing the risk of anaemia or on improving haemoglobin concentration in the population.We are uncertain whether fortification of maize flour with iron reduces anaemia among the general population, as the certainty of the evidence is very low. No studies reported on any adverse effects.Public organisations funded three of the five included studies, while the private sector gave grants to universities to perform the other two. The presence of industry funding for some of these trials did not appear to positively influence results from these studies.The reduced number of studies, including only two age groups (children and women of reproductive age), as well as the limited number of comparisons (only one out of the four planned) constitute the main limitations of this review.</t>
  </si>
  <si>
    <t>To assess the effects of iron fortification of maize flour, corn meal and fortified maize flour products for anaemia and iron status in the general population. Trial designs with a comparison group were included to assess the effects of interventions.</t>
  </si>
  <si>
    <t>10.1002/14651858.CD010187.pub2</t>
  </si>
  <si>
    <t>Adolescent; Adult; Anemia; Anemia, Iron-Deficiency; Child; Child, Preschool; Female; Ferritins; Flour; Food, Fortified; Hemoglobin A; Humans; Iron, Dietary; Male; Middle Aged; Randomized Controlled Trials as Topic; Trace Elements; Uncertainty; Vitamins; Young Adult; Zea mays</t>
  </si>
  <si>
    <t>https://www.ncbi.nlm.nih.gov/pubmed/30577080</t>
  </si>
  <si>
    <t>PMID : 27913280</t>
  </si>
  <si>
    <t>Baldacchino A, Armanyous M, Balfour DJ, Humphris G, Matthews K.</t>
  </si>
  <si>
    <t>Neuropsychological functioning and chronic methadone use: A systematic review and meta-analysis.</t>
  </si>
  <si>
    <t>There is a presumption that neurocognition is commonly impaired in chronic methadone exposed individuals (CM) when compared with healthy controls (HP). Additionally, it remains unclear if short term (&amp;lt;1year) abstinence (AP) is associated with an altered cognitive profile when compared with CM. A random effect model approach was used on data assembled into the Comprehensive Meta-Analysis programme. Cohen's d effect sizes and a significance levels of p&amp;lt;0.01 were calculated for each domain. Data from a total cohort of 1063 CM, 412 AP and 879 HP participants, from 23 independent studies indicate global impairments in neurocognitive function in CM relative to HP participants. The smaller body of evidence comparing CM to AP participants is inconclusive. Methodological issues such as small sample sizes, heterogeneity and poor quality limited the interpretation of the results and does not address whether the observed impairments reflect co-morbid functioning, methadone-related sedation and/or other factors. Only higher quality longitudinal studies will permit confident interpretation of the results observed in this meta-analysis.</t>
  </si>
  <si>
    <t>10.1016/j.neubiorev.2016.11.008</t>
  </si>
  <si>
    <t>Abstinence; Cognitive impairments; Meta-analysis; Methadone; Opioid dependence; Humans; Longitudinal Studies; Methadone</t>
  </si>
  <si>
    <t>https://www.ncbi.nlm.nih.gov/pubmed/27913280</t>
  </si>
  <si>
    <t>PMID : 25478803</t>
  </si>
  <si>
    <t>Mbizvo GK, Nolan SJ, Nurmikko TJ, Goebel A.</t>
  </si>
  <si>
    <t>Placebo responses in long-standing complex regional pain syndrome: a systematic review and meta-analysis.</t>
  </si>
  <si>
    <t>The typical placebo response (ie, the nonspecific effects in the placebo group including benign natural course, regression to the mean, expectation/conditioning effects, and others) in randomized trials in complex regional pain syndrome (CRPS) is unknown. We recently observed a surprising near-absence of placebo response in a randomized controlled trial we conducted on patients with long-standing (≥6 months) CRPS. To investigate the idea that there may be an absence of placebo response in long-standing CRPS further, we conducted a systematic review and meta-analysis of placebo responses in randomized controlled trials conducted in patients with CRPS of ≥6 months. We systematically identified suitable randomized controlled trials published between 1966 and September 2013. We calculated the mean difference and standard error of the mean difference for placebo responses and synthesized individual effect sizes at 4 specified time periods of interest (15-30 minutes, 1 week, 3-4 weeks, and 6 weeks or more) via meta-analysis using the method of inverse-variance. Heterogeneity was assessed according to the I(2) statistic. For primary analysis, we pooled trial-specific effect sizes over the 4 time points. We analyzed data from 340 participants from 18 trials out of a possible 361 participants from 20 trials (94% of participants analyzed). Significant heterogeneity was present between trials; therefore, we interpreted trends from visual inspection of individual trials and pooled estimates. Placebo response was significant at the earliest time period (15-30 minutes). There was no significant evidence of placebo response at any of the other time periods. These results inform the design of future trials, and they caution against the &amp;quot;therapeutic&amp;quot; use of placebo in long-standing CRPS. In this meta-analysis of placebo responses in randomized controlled trials in long-standing CRPS, published during 1966 to 2013, we found no evidence for placebo analgesia, except at very early time points. Results inform the design of future placebo analgesia research in long-standing CRPS.</t>
  </si>
  <si>
    <t>To investigate the idea that there may be an absence of placebo response in long-standing CRPS further, we conducted a systematic review and meta-analysis of placebo responses in randomized controlled trials conducted in patients with CRPS of ≥6 months.</t>
  </si>
  <si>
    <t>For primary analysis, we pooled trial-specific effect sizes over the 4 time points.</t>
  </si>
  <si>
    <t>10.1016/j.jpain.2014.11.008</t>
  </si>
  <si>
    <t>Complex regional pain syndrome; meta-analysis; placebo response; randomized controlled trials; reflex sympathetic dystrophy; Complex Regional Pain Syndromes; Humans; Placebo Effect</t>
  </si>
  <si>
    <t>https://www.ncbi.nlm.nih.gov/pubmed/25478803</t>
  </si>
  <si>
    <t>PMID : 27150433</t>
  </si>
  <si>
    <t>Leone MA, Giussani G, Nolan SJ, Marson AG, Beghi E.</t>
  </si>
  <si>
    <t>Immediate antiepileptic drug treatment, versus placebo, deferred, or no treatment for first unprovoked seizure.</t>
  </si>
  <si>
    <t>There is considerable disagreement about the risk of recurrence following a first unprovoked epileptic seizure. A decision about whether to start antiepileptic drug treatment following a first seizure should be informed by information on the size of any reduction in risk of future seizures, the impact on long-term seizure remission, and the risk of adverse effects. To review the probability of seizure recurrence, seizure remission, mortality, and adverse effects of antiepileptic drug (AED) treatment given immediately after the first seizure compared to controls, in children and adults. We searched the following databases: Cochrane Epilepsy Group Specialized Register (accessed 13 October 2015), Cochrane Central Register of Controlled Trials (The Cochrane Library September 2015, issue 9, accessed 13 October 2015), PUBMED (accessed 22 April 2015), MEDLINE (Ovid, 1946 to 13 October 2015), EMBASE (accessed 22 April 2015), ClinicalTrials.gov (accessed 15 October 2015), and the WHO International Clinical Trials Registry Platform (ICTRP, accessed 13 October 2015). There were no language restrictions. Randomised controlled trials (RCTs) and quasi-RCTs that could be blinded or unblinded. People of any age with a first unprovoked seizure of any type. Included studies compared participants receiving immediate antiepileptic treatment versus those receiving deferred treatment, those assigned to placebo, and those untreated. Two review authors independently assessed the studies identified by the search strategy for inclusion in the review and extracted data. The quality of the evidence was classified in four categories according to the GRADE approach. Dichotomous outcomes were expressed as Risk Ratios (RR) with 95% confidence intervals (CI). Time-to-event outcomes were expressed as Hazard Ratios (HR) with 95% CI. Only one trial used a double-blind design, and the two largest studies were unblinded. Most of the recurrences were generalized tonic-clonic seizures, a major type of seizures that is easily recognised, which should reduce the risk of outcome reporting bias. After exclusion of uninformative papers, only six studies (nine reports) were selected for inclusion. For the two largest studies data were available for individual participant meta-analysis. Compared to controls, participants randomised to immediate treatment had a lower probability of relapse at one year (RR 0.49, 95% CI 0.42 to 0.58, high quality evidence), at five years (RR 0.78; 95% CI 0.68 to 0.89; high quality evidence) and a higher probability of an immediate five-year remission (RR 1.25; 95% CI 1.02 to 1.54, high quality evidence). However there was no difference between immediate treatment and control in terms of five year remission at any time (RR 1.02, 95% CI 0.87 to 1.21, high quality evidence). Antiepileptic drugs did not affect overall mortality after a first seizure (RR 1.16; 95% CI 0.69 to 1.95, high quality evidence). Compared to deferred treatment (RR 1.49, 95% CI 1.23 to 1.79, moderate quality evidence), treatment of the first seizure was associated with a significantly higher risk of adverse events. Moderate to low quality imprecise evidence was available for the association of treatment of the first seizure compared to no treatment or placebo (RR 14.50, 95% CI 1.93 to 108.76) and(RR 4.91, 95% CI 1.10 to 21.93) respectively) Treatment of the first unprovoked seizure reduces the risk of a subsequent seizure but does not affect the proportion of patients in remission in the long-term. Antiepileptic drugs are associated with adverse events, and there is no evidence that they reduce mortality. In light of this review, the decision to start antiepileptic drug treatment following a first unprovoked seizure should be individualized and based on patient preference, clinical, legal, and socio-cultural factors.</t>
  </si>
  <si>
    <t>10.1002/14651858.CD007144.pub2</t>
  </si>
  <si>
    <t>Adult; Anticonvulsants; Child; Female; Humans; Male; Randomized Controlled Trials as Topic; Recurrence; Remission Induction; Risk; Seizures; Time Factors; Watchful Waiting</t>
  </si>
  <si>
    <t>https://www.ncbi.nlm.nih.gov/pubmed/27150433</t>
  </si>
  <si>
    <t>PMID : 23325392</t>
  </si>
  <si>
    <t>Cornelissen VA, Buys R, Smart NA.</t>
  </si>
  <si>
    <t>Endurance exercise beneficially affects ambulatory blood pressure: a systematic review and meta-analysis.</t>
  </si>
  <si>
    <t>Exercise is widely recommended as one of the key preventive lifestyle changes to reduce the risk of hypertension and to manage high blood pressure (BP), but individual studies investigating the effect of exercise on ambulatory BP have remained inconclusive. Therefore, the primary purpose of this systematic review and meta-analysis was to determine the effect of aerobic endurance training on daytime and night-time BP in healthy adults. A systematic literature search was conducted using PubMed and Cochrane Controlled Clinical trial registry from their inception to May 2012. Randomized controlled trials of at least 4 weeks investigating the effects of aerobic endurance training on ambulatory BP in healthy adults were included. Inverse weighted random effects models were used for analyses, with data reported as weighted means and 95% confidence limits. We included 15 randomized controlled trials, involving 17 study groups and 633 participants (394 exercise participants and 239 control participants). Overall, endurance training induced a significant reduction in daytime SBP [-3.2 mmHg, 95% confidence interval (CI), -5.0 to-1.3] and daytime DBP (-2.7 mmHg, 95% CI, -3.9 to -1.5). No effect was observed on night-time BP. The findings from this meta-analysis suggest that aerobic endurance exercise significantly decreases daytime, but not night-time, ambulatory BP.</t>
  </si>
  <si>
    <t>Therefore, the primary purpose of this systematic review and meta-analysis was to determine the effect of aerobic endurance training on daytime and night-time BP in healthy adults.</t>
  </si>
  <si>
    <t>10.1097/HJH.0b013e32835ca964</t>
  </si>
  <si>
    <t>Blood Pressure; Exercise; Humans; Physical Endurance</t>
  </si>
  <si>
    <t>https://www.ncbi.nlm.nih.gov/pubmed/23325392</t>
  </si>
  <si>
    <t>PMID : 28658719</t>
  </si>
  <si>
    <t>Anderson L, Brown JP, Clark AM, Dalal H, Rossau HK, Bridges C, Taylor RS.</t>
  </si>
  <si>
    <t>Patient education in the management of coronary heart disease.</t>
  </si>
  <si>
    <t>Coronary heart disease (CHD) is the single most common cause of death globally. However, with falling CHD mortality rates, an increasing number of people live with CHD and may need support to manage their symptoms and improve prognosis. Cardiac rehabilitation is a complex multifaceted intervention which aims to improve the health outcomes of people with CHD. Cardiac rehabilitation consists of three core modalities: education, exercise training and psychological support. This is an update of a Cochrane systematic review previously published in 2011, which aims to investigate the specific impact of the educational component of cardiac rehabilitation. 1. To assess the effects of patient education delivered as part of cardiac rehabilitation, compared with usual care on mortality, morbidity, health-related quality of life (HRQoL) and healthcare costs in patients with CHD.2. To explore the potential study level predictors of the effects of patient education in patients with CHD (e.g. individual versus group intervention, timing with respect to index cardiac event). We updated searches from the previous Cochrane review, by searching the Cochrane Central Register of Controlled Trials (CENTRAL) (Cochrane Library, Issue 6, 2016), MEDLINE (Ovid), Embase (Ovid), PsycINFO (Ovid) and CINAHL (EBSCO) in June 2016. Three trials registries, previous systematic reviews and reference lists of included studies were also searched. No language restrictions were applied. 1. Randomised controlled trials (RCTs) where the primary interventional intent was education delivered as part of cardiac rehabilitation.2. Studies with a minimum of six-months follow-up and published in 1990 or later.3. Adults with a diagnosis of CHD. Two review authors independently screened all identified references for inclusion based on the above inclusion criteria. One author extracted study characteristics from the included trials and assessed their risk of bias; a second review author checked data. Two independent reviewers extracted outcome data onto a standardised collection form. For dichotomous variables, risk ratios and 95% confidence intervals (CI) were derived for each outcome. Heterogeneity amongst included studies was explored qualitatively and quantitatively. Where appropriate and possible, results from included studies were combined for each outcome to give an overall estimate of treatment effect. Given the degree of clinical heterogeneity seen in participant selection, interventions and comparators across studies, we decided it was appropriate to pool studies using random-effects modelling. We planned to undertake subgroup analysis and stratified meta-analysis, sensitivity analysis and meta-regression to examine potential treatment effect modifiers. We used the Grading of Recommendations Assessment, Development and Evaluation (GRADE) approach to evaluate the quality of the evidence and the GRADE profiler (GRADEpro GDT) to create summary of findings tables. This updated review included a total of 22 trials which randomised 76,864 people with CHD to an education intervention or a 'no education' comparator. Nine new trials (8215 people) were included for this update. We judged most included studies as low risk of bias across most domains. Educational 'dose' ranged from one 40 minute face-to-face session plus a 15 minute follow-up call, to a four-week residential stay with 11 months of follow-up sessions. Control groups received usual medical care, typically consisting of referral to an outpatient cardiologist, primary care physician, or both.We found evidence of no difference in effect of education-based interventions on total mortality (13 studies, 10,075 participants; 189/5187 (3.6%) versus 222/4888 (4.6%); random effects risk ratio (RR) 0.80, 95% CI 0.60 to 1.05; moderate quality evidence). Individual causes of mortality were reported rarely, and we were unable to report separate results for cardiovascular mortality or non-cardiovascular mortality. There was evidence of no difference in effect of education-based interventions on fatal and/or non fatal myocardial infarction (MI) (2 studies, 209 participants; 7/107 (6.5%) versus 12/102 (11.8%); random effects RR 0.63, 95% CI 0.26 to 1.48; very low quality of evidence). However, there was some evidence of a reduction with education in fatal and/or non-fatal cardiovascular events (2 studies, 310 studies; 21/152 (13.8%) versus 61/158 (38.6%); random effects RR 0.36, 95% CI 0.23 to 0.56; low quality evidence). There was evidence of no difference in effect of education on the rate of total revascularisations (3 studies, 456 participants; 5/228 (2.2%) versus 8/228 (3.5%); random effects RR 0.58, 95% CI 0.19 to 1.71; very low quality evidence) or hospitalisations (5 studies, 14,849 participants; 656/10048 (6.5%) versus 381/4801 (7.9%); random effects RR 0.93, 95% CI 0.71 to 1.21; very low quality evidence). There was evidence of no difference between groups for all cause withdrawal (17 studies, 10,972 participants; 525/5632 (9.3%) versus 493/5340 (9.2%); random effects RR 1.04, 95% CI 0.88 to 1.22; low quality evidence). Although some health-related quality of life (HRQoL) domain scores were higher with education, there was no consistent evidence of superiority across all domains. We found no reduction in total mortality, in people who received education delivered as part of cardiac rehabilitation, compared to people in control groups (moderate quality evidence). There were no improvements in fatal or non fatal MI, total revascularisations or hospitalisations, with education. There was some evidence of a reduction in fatal and/or non-fatal cardiovascular events with education, but this was based on only two studies. There was also some evidence to suggest that education-based interventions may improve HRQoL. Our findings are supportive of current national and international clinical guidelines that cardiac rehabilitation for people with CHD should be comprehensive and include educational interventions together with exercise and psychological therapy. Further definitive research into education interventions for people with CHD is needed.</t>
  </si>
  <si>
    <t>This is an update of a Cochrane systematic review previously published in 2011, which aims to investigate the specific impact of the educational component of cardiac rehabilitation. 1. To assess the effects of patient education delivered as part of cardiac rehabilitation, compared with usual care on mortality, morbidity, health-related quality of life (HRQoL) and healthcare costs in patients with CHD.2. We planned to undertake subgroup analysis and stratified meta-analysis, sensitivity analysis and meta-regression to examine potential treatment effect modifiers. Development and Evaluation (GRADE) approach to evaluate the quality of the evidence and the GRADE profiler (GRADEpro GDT) to create summary of findings tables.</t>
  </si>
  <si>
    <t>Randomised controlled trials (RCTs) where the primary interventional intent was education delivered as part of cardiac rehabilitation.2. Control groups received usual medical care, typically consisting of referral to an outpatient cardiologist, primary care physician, or both.We found evidence of no difference in effect of education-based interventions on total mortality (13 studies, 10,075 participants; 189/5187 (3.6%) versus 222/4888 (4.6%); random effects risk ratio (RR) 0.80, 95%</t>
  </si>
  <si>
    <t>10.1002/14651858.CD008895.pub3</t>
  </si>
  <si>
    <t>Adult; Cardiac Rehabilitation; Coronary Disease; Health Care Costs; Health Services Needs and Demand; Health Status; Hospitalization; Humans; Middle Aged; Myocardial Infarction; Myocardial Revascularization; Patient Education as Topic; Quality of Life; Randomized Controlled Trials as Topic</t>
  </si>
  <si>
    <t>https://www.ncbi.nlm.nih.gov/pubmed/28658719</t>
  </si>
  <si>
    <t>PMID : 27635752</t>
  </si>
  <si>
    <t>Ranaghan C, Boyle K, Meehan M, Moustapha S, Fraser P, Concert C.</t>
  </si>
  <si>
    <t>Effectiveness of a patient navigator on patient satisfaction in adult patients in an ambulatory care setting: a systematic review.</t>
  </si>
  <si>
    <t>One approach to overcoming healthcare system barriers and facilitating timely access to quality care and patient satisfaction is with a patient navigator. A patient navigator is a trained person who individually assists patients, families and caregivers navigate the healthcare system barriers efficiently and effectively at any point along the care continuum, improving patient care at all levels of an organization. To synthesize the best available evidence on the effectiveness of a patient navigator on patient satisfaction in adult patients 18 years and older in ambulatory care settings. This review considered studies that involved adults of any ethnicity, race or gender, aged 18 years or older, regardless of diagnoses, stage of illness, whether the illness is acute or chronic or previous treatment, who had been receiving care in an ambulatory care setting. This review considered studies on the use of a patient navigator as an additional intervention to usual care for promoting patient satisfaction for adult patients in an ambulatory care setting. Usual care without a patient navigator was considered as a comparator. This review considered experimental and observational studies. The outcome considered was patient satisfaction. The literature search included published and unpublished studies in the English Language from 1990 through July 2015. A search of PubMed, CINAHL, Excerpta Medica Database (EMBASE), Academic Search Premier, Cochrane Library, PsycINFO and Health Source: Nursing/Academic Edition, Social Work Abstracts and Web of Science was conducted. A search for gray literature and electronic hand searching of relevant journals was also performed. Two reviewers independently evaluated the included studies for methodological quality utilizing standardized critical appraisal instruments from the Joanna Briggs Institute. Standardized data extraction tools from Joanna Briggs Institute were used by two independent reviewers for data extraction. A statistical meta-analysis was not possible due to heterogeneity between the included studies. Results are presented in a narrative form. Four studies were included in this review, two were randomized controlled trials (RCTs), one was a quasi-experimental pre-post-test design study and one was a cohort study. The four studies showed that a patient navigator had clinical benefit for patient satisfaction, care coordination and patient access to timely healthcare services. One RCT reported a mean satisfaction score of 4.3 for navigated patients and 2.9 for non-navigated patients; P &amp;lt; 0.001. A second RCT showed an odds ratio 1.29; 95% confidence interval 0.92-1.82 for navigated versus non-navigated patients. The quasi-experimental pre-test-post-test study showed navigated patient satisfaction with a mean = 11.45 (standard deviation [SD], 3.69) in comparison with the non-navigated patient (mean, 14.95; SD, 1.69) (F = 11.85; P = 0.000). The cohort study demonstrated a mean satisfaction score of 90.7 for navigated patients and 85.5 for non-navigated patients; P = 0.03. The four studies showed no clinically significant results; however, the patient navigator role may promote relationships among the healthcare team, reducing barriers for patient-centered care and enhanced patient satisfaction. There is a paucity of evidence on the effectiveness of a patient navigator on patient satisfaction. In the four studies selected for inclusion, a patient navigator had a positive effect on patient satisfaction, although none of the studies demonstrated statistical significance with a patient navigator on patient satisfaction. The effect of a patient navigator remains questionable with differences in perceptions on the best individual for the role and the expected role perception and performance. A standardized approach to the role of the patient navigator may maximize health outcomes and positively affect the quality of life for all patients.</t>
  </si>
  <si>
    <t>10.11124/JBISRIR-2016-003049</t>
  </si>
  <si>
    <t>Adult; Ambulatory Care; Cohort Studies; Humans; Patient Navigation; Patient Satisfaction; Quality of Life; Randomized Controlled Trials as Topic</t>
  </si>
  <si>
    <t>https://www.ncbi.nlm.nih.gov/pubmed/27635752</t>
  </si>
  <si>
    <t>PMID : 22982688</t>
  </si>
  <si>
    <t>Koyama A, O'Brien J, Weuve J, Blacker D, Metti AL, Yaffe K.</t>
  </si>
  <si>
    <t>The role of peripheral inflammatory markers in dementia and Alzheimer's disease: a meta-analysis.</t>
  </si>
  <si>
    <t>Studies that have investigated the association between markers of inflammation and risk of dementia are conflicting. Therefore, the researchers conducted a systematic review and meta-analysis of observational studies with the hypothesis that an increased level of peripheral proinflammatory markers would be associated with risk of all-cause dementia or Alzheimer's disease (AD). The researchers conducted a literature search of observational studies indexed in the PubMed and PsycInfo databases. Selected studies included those with at least one peripheral inflammatory biomarker and its association with risk of all-cause dementia or AD. Random effects models were used to generate pooled hazard ratios (HRs) comparing the top versus bottom quantile of inflammatory marker level. Heterogeneity was assessed using the I (2) statistic. Seven studies were identified, combining for a total 5,717 participants, 746 cases of all-cause dementia and 565 cases of AD. An increased level of C-reactive protein was associated with a 45% increased risk of all-cause dementia (HR: 1.45; 95% CI: 1.10, 1.91). Similarly, a higher level of interleukin-6 was associated with a 32% increased risk (HR: 1.32; 95% CI: 1.06, 1.64) of all-cause dementia. For AD alone, the association with C-reactive protein was less pronounced (HR: 1.21; 95% CI: 1.03, 1.42) and interleukin-6 was not associated with risk of AD (HR: 1.06; 95% CI: 0.83, 1.35). No significant heterogeneity was found in any of the meta-analyses (I (2) = 0%-40%, p ≥ .16). An increased peripheral level of inflammatory markers is associated with a modest increase in risk of all-cause dementia. Evidence for an association with risk of AD alone is limited.</t>
  </si>
  <si>
    <t>10.1093/gerona/gls187</t>
  </si>
  <si>
    <t>Aged; Aged, 80 and over; Alzheimer Disease; Biomarkers; C-Reactive Protein; Data Collection; Dementia; Female; Humans; Inflammation; Interleukin-6; Male; Middle Aged; Proportional Hazards Models; Risk Assessment; Risk Factors</t>
  </si>
  <si>
    <t>https://www.ncbi.nlm.nih.gov/pubmed/22982688</t>
  </si>
  <si>
    <t>PMID : 23543556</t>
  </si>
  <si>
    <t>Scott DA, Mills M, Black A, Cantwell M, Campbell A, Cardwell CR, Porter S, Donnelly M.</t>
  </si>
  <si>
    <t>Multidimensional rehabilitation programmes for adult cancer survivors.</t>
  </si>
  <si>
    <t>Multidimensional rehabilitation programmes (MDRPs) have developed in response to the growing number of people living with and surviving cancer. MDRPs comprise a physical component and a psychosocial component. Studies of the effectiveness of these programmes have not been reviewed and synthesised. To conduct a systematic review of studies examining the effectiveness of MDRPs in terms of maintaining or improving the physical and psychosocial well-being of adult cancer survivors. We conducted electronic searches in the Cochrane Central Register of Controlled Trials (CENTRAL), MEDLINE, EMBASE, CINAHL and PsychINFO up to February 2012. Selection criteria focused on randomised controlled trials (RCTs) of multidimensional interventions for adult cancer survivors. Interventions had to include a physical component and a psychosocial component and to have been carried out on two or more occasions following completion of primary cancer treatment. Outcomes had to be assessed using validated measures of physical health and psychosocial well-being. Non-English language papers were included. Pairs of review authors independently selected trials, rated their methodological quality and extracted relevant data. Although meta-analyses of primary and secondary endpoints were planned there was a high level of study heterogeneity and only one common outcome measure (SF-36) could be statistically synthesised. In addition, we conducted a narrative analysis of interventions, particularly in terms of inspecting and identifying intervention components, grouping or categorising interventions and examining potential common links and outcomes. Twelve RCTs (comprising 1669 participants) met the eligibility criteria. We judged five studies to have a moderate risk of bias and assessed the remaining seven as having a high risk of bias. It was possible to include SF-36 physical health component scores from five studies in a meta-analysis. Participating in a MDRP was associated with an increase in SF-36 physical health component scores (mean difference (MD) 2.22, 95% confidence interval (CI) 0.12 to 4.31, P = 0.04). The findings from the narrative analysis suggested that MDRPs with a single domain or outcome focus appeared to be more successful than programmes with multiple aims. In addition, programmes that comprised participants with different types of cancer compared to cancer site-specific programmes were more likely to show positive improvements in physical outcomes. The most effective mode of service delivery appeared to be face-to-face contact supplemented with at least one follow-up telephone call. There was no evidence to indicate that MDRPs which lasted longer than six months improved outcomes beyond the level attained at six months. In addition, there was no evidence to suggest that services were more effective if they were delivered by a particular type of health professional. There is some evidence to support the effectiveness of brief, focused MDRPs for cancer survivors. Rigorous and methodologically sound clinical trials that include an economic analysis are required.</t>
  </si>
  <si>
    <t>To conduct a systematic review of studies examining the effectiveness of MDRPs in terms of maintaining or improving the physical and psychosocial well-being of adult cancer survivors.</t>
  </si>
  <si>
    <t>Interventions had to include a physical component and a psychosocial component and to have been carried out on two or more occasions following completion of primary cancer treatment. Although meta-analyses of primary and secondary endpoints were planned there was a high level of study heterogeneity and only one common outcome measure (SF-36) could be statistically synthesised.</t>
  </si>
  <si>
    <t>10.1002/14651858.CD007730.pub2</t>
  </si>
  <si>
    <t>Adult; Health Status; Humans; Neoplasms; Program Evaluation; Randomized Controlled Trials as Topic; Survivors; Treatment Outcome</t>
  </si>
  <si>
    <t>https://www.ncbi.nlm.nih.gov/pubmed/23543556</t>
  </si>
  <si>
    <t>PMID : 24610008</t>
  </si>
  <si>
    <t>Lavoie MC, Verbeek JH, Pahwa M.</t>
  </si>
  <si>
    <t>Devices for preventing percutaneous exposure injuries caused by needles in healthcare personnel.</t>
  </si>
  <si>
    <t>Needlestick injuries from devices used for blood collection or for injections expose healthcare workers to the risk of blood borne infections such as hepatitis B and C, and human immunodeficiency virus (HIV). Safety features such as shields or retractable needles can possibly contribute to the prevention of these injuries and it is important to evaluate their effectiveness. To determine the benefits and harms of safety medical devices aiming to prevent percutaneous exposure injuries caused by needles in healthcare personnel versus no intervention or alternative interventions. We searched CENTRAL, MEDLINE, EMBASE, NHSEED, Science Citation Index Expanded, CINAHL, Nioshtic, CISdoc and PsycINFO (until January 2014) and LILACS (until January 2012). We included randomised controlled trials (RCT), controlled before and after studies (CBA) and interrupted time-series (ITS) designs on the effect of safety engineered medical devices on needlestick injuries in healthcare staff. Two authors independently assessed study eligibility and risk of bias and extracted data. We synthesized study results with a fixed-effect or random-effects model meta-analysis where appropriate. We included four RCTs with 1136 participants, two cluster-RCTs with 795 participants and 73,454 patient days, four CBAs with approximately 22,000 participants and seven ITS with an average of seven data points. These studies evaluated safe modifications of blood collection systems, intravenous (IV) systems, injection systems, multiple devices and sharps containers. The needlestick injury (NSI) rate in the control groups was estimated at about one to five NSIs per 1000 person-years. There was only one study from a low- or middle-income country. The risk of bias was high in most studies.In one ITS study that evaluated safe blood collection systems, NSIs decreased immediately after the introduction (effect size (ES) -6.9, 95% confidence interval (CI) -9.5 to -4.2) and there was no clear evidence of an additional benefit over time (ES -1.2, 95% CI -2.5 to 0.1). Another ITS study used an outdated recapping shield.There was very low quality evidence that NSIs were reduced with the introduction of safe IV devices in two out of four studies but the other two studies showed no clear evidence of a trend towards a reduction. However, there was moderate quality evidence in four other studies that these devices increased the number of blood splashes where the safety system had to be engaged actively (relative risk (RR) 1.6, 95% CI 1.08 to 2.36).There was no clear evidence that the introduction of safe injection devices changed the NSI rate in two studies.The introduction of multiple safety devices showed a decrease in NSI in one study but not in another. The introduction of safety containers showed a decrease in NSI in one study but inconsistent results in two other studies.There was no evidence in the included studies about which type of device was better, for example shielding or retraction of the needle. For safe blood collection systems, we found very low quality evidence in one study that these decrease needlestick injuries (NSIs). For intravenous systems, we found very low quality evidence that they result in a decrease of NSI compared with usual devices but moderate quality evidence that they increase contamination with blood. For other safe injection needles, the introduction of multiple safety devices or the introduction of sharps containers the evidence was inconsistent or there was no clear evidence of a benefit. All studies had a considerable risk of bias and the lack of evidence of a beneficial effect could be due both to confounding and bias. This does not mean that these devices are not effective.Cluster-randomised controlled studies are needed to compare the various types of safety engineered devices for their effectiveness and cost-effectiveness, especially in low- and middle-income countries.</t>
  </si>
  <si>
    <t>Safety features such as shields or retractable needles can possibly contribute to the prevention of these injuries and it is important to evaluate their effectiveness.</t>
  </si>
  <si>
    <t>10.1002/14651858.CD009740.pub2</t>
  </si>
  <si>
    <t>Blood Specimen Collection; Health Personnel; Humans; Infusions, Intravenous; Injections; Needlestick Injuries; Occupational Diseases; Protective Devices; Randomized Controlled Trials as Topic</t>
  </si>
  <si>
    <t>https://www.ncbi.nlm.nih.gov/pubmed/24610008</t>
  </si>
  <si>
    <t>PMID : 23846772</t>
  </si>
  <si>
    <t>Marinho VC, Worthington HV, Walsh T, Clarkson JE.</t>
  </si>
  <si>
    <t>Fluoride varnishes for preventing dental caries in children and adolescents.</t>
  </si>
  <si>
    <t>Topically-applied fluoride varnishes have been used extensively as an operator-applied caries-preventive intervention for over three decades. This review updates the first Cochrane review of fluoride varnishes for preventing dental caries in children and adolescents, which was first published in 2002. To determine the effectiveness and safety of fluoride varnishes in preventing dental caries in children and adolescents, and to examine factors potentially modifying their effect. We searched the Cochrane Oral Health Group's Trials Register (to 13 May 2013), the Cochrane Central Register of Controlled Trials (CENTRAL) (The Cochrane Library 2013, Issue 4), MEDLINE via OVID (1946 to 13 May 2013), EMBASE via OVID (1980 to 13 May 2013), CINAHL via EBSCO (1980 to 13 May 2013), LILACS and BBO via the BIREME Virtual Health Library (1980 to 13 May 2013), ProQuest Dissertations and Theses (1861 to 13 May 2013), and Web of Science Conference Proceedings (1945 to 13 May 2013). A search for ongoing trials was undertaken on ClinicalTrials.gov on 13 May 2013. There were no restrictions on language or date of publication in the search of the electronic databases. Randomised or quasi-randomised controlled trials with blind outcome assessment used or indicated, comparing topically-applied fluoride varnish with placebo or no treatment in children up to 16 years during at least one year. The main outcome was caries increment measured by the change in decayed, missing and filled tooth surfaces in both permanent (D(M)FS) and primary (d(e/m)fs) teeth. At least two review authors assessed all search results, extracted data and undertook risk of bias independently. Study authors were contacted for additional information. The primary measure of effect was the prevented fraction, that is the difference in mean caries increments between the treatment and control groups expressed as a percentage of the mean increment in the control group. The caries increments nearest to three years were used from each included study. Random-effects meta-analyses were performed where data could be pooled. Potential sources of heterogeneity were examined in random-effects meta-regression analyses. Adverse effects information was collected from the included trials. Twenty-two trials with 12,455 participants randomised (9595 used in analyses) were included. For the 13 that contributed data for the permanent tooth surfaces meta-analysis, the pooled D(M)FS prevented fraction estimate comparing fluoride varnish with placebo or no treatment was 43% (95% confidence interval (CI) 30% to 57%; P &amp;lt; 0.0001). There was substantial heterogeneity, confirmed statistically (P &amp;lt; 0.0001; I(2) = 75%), however this body of evidence was assessed as of moderate quality. The pooled d(e/m)fs prevented fraction estimate was 37% (95% CI 24% to 51%; P &amp;lt; 0.0001) for the 10 trials that contributed data for the primary tooth surfaces meta-analysis, also with some heterogeneity (P = 0.009; I(2) = 59%). Once again this body of evidence was assessed as of moderate quality. No significant association between estimates of D(M)FS or d(e/m)fs prevented fractions and the pre-specified factors of baseline caries severity, background exposure to fluorides, application features such as prior prophylaxis, concentration of fluoride, frequency of application were found. There was also no significant association between estimates of D(M)FS or d(e/m)fs prevented fractions and the post hoc factors: whether a placebo or no treatment control was used, length of follow-up, or whether individual or cluster randomisation was used, in the meta-regression models. A funnel plot of the trials in the main meta-analyses indicated no clear relationship between prevented fraction and study precision. In both methods, power is limited when few trials are included. There was little information concerning possible adverse effects or acceptability of treatment. The conclusions of this updated review remain the same as those when it was first published. The review suggests a substantial caries-inhibiting effect of fluoride varnish in both permanent and primary teeth, however the quality of the evidence was assessed as moderate, as it included mainly high risk of bias studies, with considerable heterogeneity.</t>
  </si>
  <si>
    <t>To determine the effectiveness and safety of fluoride varnishes in preventing dental caries in children and adolescents, and to examine factors potentially modifying their effect.</t>
  </si>
  <si>
    <t>The main outcome was caries increment measured by the change in decayed, missing and filled tooth surfaces in both permanent (D(M)FS) and primary (d(e/m)fs) teeth. The primary measure of effect was the prevented fraction, that is the difference in mean caries increments between the treatment and control groups expressed as a percentage of the mean increment in the control group. P &amp;lt; 0.0001) for the 10 trials that contributed data for the primary tooth surfaces meta-analysis, also with some heterogeneity (P = 0.009; The review suggests a substantial caries-inhibiting effect of fluoride varnish in both permanent and primary teeth, however the quality of the evidence was assessed as moderate, as it included mainly high risk of bias studies, with considerable heterogeneity.</t>
  </si>
  <si>
    <t>10.1002/14651858.CD002279.pub2</t>
  </si>
  <si>
    <t>Adolescent; Child; Dental Caries; Dentition, Permanent; Fluorides, Topical; Humans; Mouth, Edentulous; Randomized Controlled Trials as Topic; Tooth, Deciduous</t>
  </si>
  <si>
    <t>https://www.ncbi.nlm.nih.gov/pubmed/23846772</t>
  </si>
  <si>
    <t>PMID : 29334987</t>
  </si>
  <si>
    <t>Huang PC, Cheng MT, Guo HR.</t>
  </si>
  <si>
    <t>Environmental health : a global access science source</t>
  </si>
  <si>
    <t>Representative survey on idiopathic environmental intolerance attributed to electromagnetic fields in Taiwan and comparison with the international literature.</t>
  </si>
  <si>
    <t>Electromagnetic hypersensitivity refers to health effects attributed to electromagnetic fields (EMF) exposure and has been formally named &amp;quot;idiopathic environmental intolerance attributed to electromagnetic fields&amp;quot; (IEI-EMF) by the World Health Organization. Because of the growing use of cell phones, IEI-EMF has become a global public health concern. A survey in 2007 in Taiwan showed that the prevalence rate of IEI-EMF was 13.3%, which is higher than rates in studies conducted previously. The survey also found that the rate was higher in women. To evaluate whether the prevalence rate of IEI-EMF is increasing and to verify the higher risk in women, we conducted a nationwide questionnaire survey using the same methods as the 2007 survey to assess the change in the prevalence rate of IEI-EMF in Taiwan. We also conducted a review of the literature and a meta-analysis to evaluate the changes in the prevalence rate around the world. On the basis of the representative sample of 3303 participants, we found that the prevalence rate of IEI-EMF in Taiwan declined from 13.3% to 4.6% over a period of 5 years. The literature review also found the prevalence rates in other countries to be decreasing, instead of increasing as predicted previously. The meta-analysis of the data from the literature showed that women are more likely to have IEI-EMF than men, with an odds ratio of 1.19 (95% confidence interval: 1.01-1.40). We found the prevalence rate of IEI-EMF has been declining, instead of increasing as predicted previously. Women are more likely to report having IEI-EMF than men. Further studies to explore the causes leading to the declines may help the public, scientific community, and government deal with idiopathic intolerance to other environmental exposures.</t>
  </si>
  <si>
    <t>To evaluate whether the prevalence rate of IEI-EMF is increasing and to verify the higher risk in women, we conducted a nationwide questionnaire survey using the same methods as the 2007 survey to assess the change in the prevalence rate of IEI-EMF in Taiwan. We also conducted a review of the literature and a meta-analysis to evaluate the changes in the prevalence rate around the world.</t>
  </si>
  <si>
    <t>10.1186/s12940-018-0351-8</t>
  </si>
  <si>
    <t>Base station; Electro hypersensitivity; Electromagnetic field; Idiopathic environmental intolerance; Mobile phone; Prevalence; Adult; Aged; Cell Phone; Electromagnetic Fields; Environmental Exposure; Female; Humans; Male; Middle Aged; Multiple Chemical Sensitivity; Prevalence; Surveys and Questionnaires; Taiwan; Young Adult</t>
  </si>
  <si>
    <t>https://www.ncbi.nlm.nih.gov/pubmed/29334987</t>
  </si>
  <si>
    <t>PMID : 29952344</t>
  </si>
  <si>
    <t>Zhao H, Song A, Zhang Y, Zhen Y, Song G, Ma H.</t>
  </si>
  <si>
    <t>The association between birth weight and the risk of type 2 diabetes mellitus: a systematic review and meta-analysis.</t>
  </si>
  <si>
    <t>Previous studies have shown a relationship between type 2 diabetes mellitus and birth weight. We performed this meta-analysis to resolve the problem of inconsistent results. We conducted a literature search of PubMed, Embase and the Cochrane Library using &amp;quot;Diabetes Mellitus, Type 2,&amp;quot; &amp;quot;Birth Weight,&amp;quot; and some related free words. Twenty-one studies were included in accordance with inclusion and exclusion criteria, involving a total of 313,165 participants and 22,341 type 2 diabetes mellitus cases. A modified version of the Newcastle-Ottawa Scale was used to evaluate the methodological quality of studies included. We used Review Manager 5.3 for data merging and statistical analysis. Results were expressed as odds ratio (OR) and 95% confidence interval (95% CI). The risk of diabetes with low birth weight (&amp;lt;2,500 g) was higher than that with birth weight ≥2,500 g, (OR = 1.51, 95% CI: 1.43, 1.58). Compared with normal birth weight (2,500-4,000 g), low birth weight, but not high birth weight, increased the risk of diabetes (OR = 1.41, 95% CI: 1.26, 1.58). There is a negative association between birth weight and the future risk of type 2 diabetes mellitus.</t>
  </si>
  <si>
    <t>A modified version of the Newcastle-Ottawa Scale was used to evaluate the methodological quality of studies included.</t>
  </si>
  <si>
    <t>10.1507/endocrj.EJ18-0072</t>
  </si>
  <si>
    <t>Birth weight; Diabetes mellitus; Meta-analysis; Type 2; Birth Weight; Diabetes Mellitus, Type 2; Female; Humans; Infant, Newborn; Male; Pregnancy; Prenatal Exposure Delayed Effects; Risk Factors</t>
  </si>
  <si>
    <t>https://www.ncbi.nlm.nih.gov/pubmed/29952344</t>
  </si>
  <si>
    <t>PMID : 22895975</t>
  </si>
  <si>
    <t>Donken CC, Al-Khateeb H, Verhofstad MH, van Laarhoven CJ.</t>
  </si>
  <si>
    <t>Surgical versus conservative interventions for treating ankle fractures in adults.</t>
  </si>
  <si>
    <t>The annual incidence of ankle fractures is 122 per 100,000 people. They usually affect young men and older women. The question of whether surgery or conservative treatment should be used for ankle fractures remains controversial. To assess the effects of surgical versus conservative interventions for treating ankle fractures in adults. We searched the Cochrane Bone, Joint and Muscle Trauma Group Specialised Register, the Cochrane Central Register of Controlled Trials (The Cochrane Library, 2012 Issue 1), MEDLINE, EMBASE, CINAHL and the WHO International Clinical Trials Registry Platform and Current Controlled Trials. Date of last search: 6 February 2012. Randomised and quasi-randomised controlled clinical studies comparing surgical and conservative treatments for ankle fractures in adults were included. Two review authors independently performed study selection, risk of bias assessment and data extraction. Authors of the included studies were contacted to obtain original data. Three randomised controlled trials and one quasi-randomised controlled trial were included. These involved a total of 292 participants with ankle fractures. All studies were at high risk of bias from lack of blinding. Additionally, loss to follow-up or inappropriate exclusion of participants put two trials at high risk of attrition bias. The trials used different and incompatible outcome measures for assessing function and pain. Only limited meta-analysis was possible for early treatment failure, some adverse events and radiological signs of arthritis.One trial, following up 92 of 111 randomised participants, found no statistically significant differences between surgery and conservative treatment in patient-reported symptoms (self assessed ankle &amp;quot;troubles&amp;quot;: 11/43 versus 14/49; risk ratio (RR) 0.90, 95% CI 0.46 to 1.76) or walking difficulties at seven years follow-up. One trial, reporting data for 31 of 43 randomised participants, found a statistically significantly better mean Olerud score in the surgically treated group but no difference between the two groups in pain scores after a mean follow-up of 27 months. A third trial, reporting data for 49 of 96 randomised participants at 3.5 years follow-up, reported no difference between the two groups in a non-validated clinical score.Early treatment failure, generally reflecting the failure of closed reduction (criteria not reported in two trials) probably or explicitly leading to surgery in patients allocated conservative treatment, was significantly higher in the conservative treatment group (2/116 versus 19/129; RR 0.18, 95% CI 0.06 to 0.54). Otherwise, there were no statistically significant differences between the two groups in any of the reported complications. Pooled results from two trials of participants with radiological signs of osteoarthritis at averages of 3.5 and 7.0 years follow-up showed no between-group differences (44/66 versus 50/75; RR 1.05, 95% CI 0.83 to 1.31). There is currently insufficient evidence to conclude whether surgical or conservative treatment produces superior long-term outcomes for ankle fractures in adults. The identification of several ongoing randomised trials means that better evidence to inform this question is likely to be available in future.</t>
  </si>
  <si>
    <t>To assess the effects of surgical versus conservative interventions for treating ankle fractures in adults.</t>
  </si>
  <si>
    <t>10.1002/14651858.CD008470.pub2</t>
  </si>
  <si>
    <t>Adult; Ankle Injuries; Female; Fracture Fixation; Fractures, Bone; Humans; Male; Randomized Controlled Trials as Topic; Treatment Outcome</t>
  </si>
  <si>
    <t>https://www.ncbi.nlm.nih.gov/pubmed/22895975</t>
  </si>
  <si>
    <t>PMID : 24884526</t>
  </si>
  <si>
    <t>Abril-Ulloa V, Flores-Mateo G, Solà-Alberich R, Manuel-y-Keenoy B, Arija V.</t>
  </si>
  <si>
    <t>Ferritin levels and risk of metabolic syndrome: meta-analysis of observational studies.</t>
  </si>
  <si>
    <t>Elevated ferritin levels have been associated with single cardiovascular risk factors but the relationship to the presence of metabolic syndrome is inconclusive.The aim of this systematic review and meta-analysis of published observational studies was to estimate the association between serum ferritin levels and metabolic syndrome in adults. The Pubmed, SCOPUS and the Cochrane Library databases were searched for epidemiological studies that assessed the association between ferritin levels and metabolic syndrome and were published before September 2013. There were no language restrictions. Two investigators independently selected eligible studies. Measures of association were pooled by using an inverse-variance weighted random-effects model. The heterogeneity among studies was examined using the I2 index. Publication bias was evaluated using the funnel plot. Twelve cross-sectional, one case-control and two prospective studies met our inclusion criteria including data from a total of 56,053 participants. The pooled odds ratio (OR) for the metabolic syndrome comparing the highest and lowest category of ferritin levels was 1.73 (95% CI: 1.54, 1.95; I2 = 75,4%). Subgroup analyses indicate that pooled OR was 1.92 (95% CI: 1.61, 2.30; I2 = 78%) for studies adjusting for C-reactive protein (CRP), and 1.52 (95% CI:1. 36, 1.69; I2 = 41%) for studies that did not adjust for CRP (P = 0.044). This finding was remarkably robust in the sensitivity analysis. We did not find publication bias. The meta-analysis suggests that increased ferritin levels are independently and positively associated with the presence of the metabolic syndrome with an odds ratio higher than 1.73.</t>
  </si>
  <si>
    <t>Elevated ferritin levels have been associated with single cardiovascular risk factors but the relationship to the presence of metabolic syndrome is inconclusive.The aim of this systematic review and meta-analysis of published observational studies was to estimate the association between serum ferritin levels and metabolic syndrome in adults.</t>
  </si>
  <si>
    <t>10.1186/1471-2458-14-483</t>
  </si>
  <si>
    <t>Adult; Case-Control Studies; Cross-Sectional Studies; Female; Ferritins; Humans; Male; Metabolic Syndrome; Odds Ratio; Prospective Studies; Risk Factors</t>
  </si>
  <si>
    <t>https://www.ncbi.nlm.nih.gov/pubmed/24884526</t>
  </si>
  <si>
    <t>PMID : 30077954</t>
  </si>
  <si>
    <t>Groen WG, van Harten WH, Vallance JK.</t>
  </si>
  <si>
    <t>Cancer treatment reviews</t>
  </si>
  <si>
    <t>Systematic review and meta-analysis of distance-based physical activity interventions for cancer survivors (2013-2018): We still haven't found what we're looking for.</t>
  </si>
  <si>
    <t>Physically active cancer survivors have a reduced risk of cancer recurrence and mortality. Given the health advantages of active lifestyles in cancer survivorship, as well as the barriers preventing physical activity (e.g., geography, time) there is a need to develop and evaluate effective physical activity interventions that employ distance-based (i.e., non face-to-face) approaches. The primary objective of this study was to provide a systematic review and meta-analysis of present-day (2013-2018) distance-based physical activity behaviour change interventions for cancer survivors. PubMed and Embase databases were searched from November 2012 up to June 2018. Studies were included that met the following criteria: (1) written in English, (2) included adult cancer survivors (either undergoing or completed treatment), (3) was a controlled intervention study, and (4) the intervention was distance-based (delivered via distance) with no more than one face-to-face contact. Review Manager 5 (RevMan 5) software was used to perform a meta-analysis on all randomized controlled trials (RCTs) that presented self-reported or objectively measured physical activity post-intervention means and standard deviations. Risk of bias for each study was assessed using The Cochrane Risk of Bias Tool. We included 29 RCTs. Across the 29 studies, the total number of participants in these studies was 5218. Median sample size was 95 and ranged from 19 to 463. Thirteen (45%) studies focused on breast cancer survivors and median months since diagnosis was 24 (range 6-79). Moderate-to-vigorous intensity physical activity data from 24 RCTs were included in the meta-analysis and indicated an overall small effect (standardized mean difference) of 0.21 (95% CI 0.11-0.32) favoring the interventions. Intervention effects on physical activity were small. Drawing conclusions from these trials remains challenging given major limitations of these trials included poor methodological design, small sample sizes, lack of statistical power, homogeneous samples (e.g., caucasian, young, well-educated), and poor measures of physical activity (e.g., self-report). Relying on the present landscape of distance-based programs aiming to facilitate physical activity among cancer survivors may not be prudent.</t>
  </si>
  <si>
    <t>Given the health advantages of active lifestyles in cancer survivorship, as well as the barriers preventing physical activity (e.g., geography, time) there is a need to develop and evaluate effective physical activity interventions that employ distance-based (i.e., non face-to-face) approaches.</t>
  </si>
  <si>
    <t>The primary objective of this study was to provide a systematic review and meta-analysis of present-day (2013-2018) distance-based physical activity behaviour change interventions for cancer survivors.</t>
  </si>
  <si>
    <t>10.1016/j.ctrv.2018.07.012</t>
  </si>
  <si>
    <t>Behaviour change; Cancer; Distance-based; Intervention; Physical activity; Cancer Survivors; Counseling; Education, Distance; Exercise Therapy; Humans; Neoplasms; Quality of Life; Telephone</t>
  </si>
  <si>
    <t>https://www.ncbi.nlm.nih.gov/pubmed/30077954</t>
  </si>
  <si>
    <t>PMID : 30500473</t>
  </si>
  <si>
    <t>Zhu XL, Tang XG, Qu F, Zheng Y, Zhang WH, Diao YQ.</t>
  </si>
  <si>
    <t>Bifidobacterium may benefit the prevention of necrotizing enterocolitis in preterm infants: A systematic review and meta-analysis.</t>
  </si>
  <si>
    <t>A systematic review and meta-analysis was designed to evaluate the efficacy and safety of Bifidobacterium for preventing necrotizing enterocolitis (NEC) in preterm infants. We searched the Cochrane Library, PubMed, EMBASE and Web of Science to December 2017. Risk ratio (RR) with 95% confidence intervals (CIs) were estimated to compare the outcomes of the groups. For the pooled RR estimating the incidence of NEC, we also performed subgroup analysis. Besides, sensitivity analysis was performed to examine the stability of the combined results. Two reviewers assessed trial quality and extracted data independently. The work has been reported in line with PRISMA (Preferred Reporting Items for Systematic Reviews and Meta-Analyses) and AMSTAR (Assessing the methodological quality of systematic reviews) Guidelines. All statistical analyses were performed using standard statistical procedures provided in Review Manager 5.2. Twenty four randomized, placebo-controlled studies (N = 6155 participants) were included in this analysis, of which twenty two studies were used for assessing the efficacy of Bifidobacterium for preventing NEC and seventeen for assessing the safety (sepsis and death). When comparing Bifidobacterium groups with control groups, the relative risk of developing NEC (RR 0.38, 95% CI 0.25-0.58; P &amp;lt; 0.00001) or death (RR 0.74, 95% CI 0.60-0.92; P = 0.006) was significantly lower in the Bifidobacterium groups. No significant difference in the incidence of sepsis was found (RR 0.87, 95% CI 0.73-1.03; P = 0.11). In addition, significant results for NEC were also found in all subgroups we made. Bifidobacterium may have a beneficial effect and be safe in preventing necrotizing enterocolitis in preterm infants.</t>
  </si>
  <si>
    <t>A systematic review and meta-analysis was designed to evaluate the efficacy and safety of Bifidobacterium for preventing necrotizing enterocolitis (NEC) in preterm infants. Besides, sensitivity analysis was performed to examine the stability of the combined results.</t>
  </si>
  <si>
    <t>10.1016/j.ijsu.2018.11.026</t>
  </si>
  <si>
    <t>Bifidobacterium; Necrotizing enterocolitis; Preterm infants; Bifidobacterium; Enterocolitis, Necrotizing; Humans; Incidence; Infant, Newborn; Infant, Premature; Probiotics; Sepsis; Survival Rate</t>
  </si>
  <si>
    <t>https://www.ncbi.nlm.nih.gov/pubmed/30500473</t>
  </si>
  <si>
    <t>PMID : 23963712</t>
  </si>
  <si>
    <t>Bernaola Aponte G, Bada Mancilla CA, Carreazo NY, Rojas Galarza RA.</t>
  </si>
  <si>
    <t>Persistent diarrhoea (diarrhoea lasting more than 14 days) accounts for one third of all diarrhoea related deaths in developing countries in some studies. Probiotics may help treatment. To evaluate probiotics for treating persistent diarrhoea in children. We searched the Cochrane Infectious Diseases Group Specialized Register, CENTRAL, MEDLINE, EMBASE, and LILACS. We also contacted authors of included trials and organizations working in the field, and checked reference lists. The date of the most recent search was 13 December 2012 SELECTION CRITERIA: Randomized controlled trials comparing a specified probiotic agent with placebo or no probiotic in children with persistent diarrhoea. Two review authors assessed the eligibility, risk of bias, extracted and analysed data. Differences were resolved by discussion. Statistical analysis were performed using the fixed-effect model and the results were expressed as mean difference (MD) for continuous outcomes with 95% confidence intervals (CI). Four trials were included, with a total number of 464 participants; one trial had a low risk of bias. Meta-analysis showed that probiotics reduced the duration of persistent diarrhoea (mean difference 4.02 days, 95% CI 4.61 to 3.43 days, n = 324, two trials). Stool frequency was reduced with probiotics in two trials. One trial reported a shorter hospital stay, which was significant, but numbers were small. No adverse events were reported. There is limited evidence suggesting probiotics may be effective in treating persistent diarrhoea in children.</t>
  </si>
  <si>
    <t>10.1002/14651858.CD007401.pub3</t>
  </si>
  <si>
    <t>Child; Diarrhea; Humans; Probiotics; Randomized Controlled Trials as Topic; Time Factors</t>
  </si>
  <si>
    <t>https://www.ncbi.nlm.nih.gov/pubmed/23963712</t>
  </si>
  <si>
    <t>PMID : 28828761</t>
  </si>
  <si>
    <t>Pynnonen M, Brinkmeier JV, Thorne MC, Chong LY, Burton MJ.</t>
  </si>
  <si>
    <t>Coblation versus other surgical techniques for tonsillectomy.</t>
  </si>
  <si>
    <t>Tonsillectomy is a very common operation and is performed using various surgical methods. Coblation is a popular method because it purportedly causes less pain than other surgical methods. However, the superiority of coblation is unproven. To compare the effects of coblation tonsillectomy for chronic tonsillitis or tonsillar hypertrophy with other surgical techniques, both hot and cold, on intraoperative morbidity, postoperative morbidity and procedural cost. The Cochrane ENT Information Specialist searched the ENT Trials Register; Central Register of Controlled Trials (CENTRAL 2017, Issue 3); PubMed; Ovid Embase; CINAHL; Web of Science; ClinicalTrials.gov; ICTRP and additional sources for published and unpublished trials. The date of the search was 20 April 2017. Randomised controlled trials (RCTs) of children and adults undergoing tonsillectomy with coblation compared with any other surgical technique. This review is limited to trials of extracapsular (traditional) tonsillectomy and excludes trials of intracapsular tonsil removal (tonsillotomy). We used the standard Cochrane methods. Our primary outcomes were: patient-reported pain using a validated pain scale at postoperative days 1, 3 and 7; intraoperative blood loss; primary postoperative bleeding (within 24 hours) and secondary postoperative bleeding (more than 24 hours after surgery). Secondary outcomes were: time until resumption of normal diet, time until resumption of normal activity, duration of surgery and adverse effects including blood transfusion and the need for reoperation. We used GRADE to assess the quality of the evidence for each outcome; this is indicated in italics. We included 29 studies, with a total of 2561 participants. All studies had moderate or high risk of bias. Sixteen studies used an adequate randomisation technique, however the inability to mask the surgical teams and/or provide adequate methods to mitigate the risk of bias put nearly all studies at moderate or high risk of detection and measurement bias for intraoperative blood loss, and primary and secondary bleeding. In contrast most studies (20) were at low risk of bias for pain assessment. Most studies did not report data in a manner permitting meta-analysis.Most studies did not clearly report the participant characteristics, surgical indications or whether patients underwent tonsillectomy or adenotonsillectomy. Most studies reported that tonsillitis (infection) and/or tonsillar hypertrophy (obstruction) were the indication for surgery. Seven studies included only adults, 16 studies included only children and six studies included both. Pain At postoperative day 1 there is very low quality evidence that patients in the coblation group had less pain, with a standardised mean difference (SMD) of -0.79 (95% confidence interval (CI) -1.38 to -0.19; 538 participants; six studies). This effect is reduced a SMD of -0.44 (95% CI -0.97 to 0.09; 401 participants; five studies; very low-quality evidence) at day 3, and at day 7 there is low quality evidence of little or no difference in pain (SMD -0.01, 95% CI -0.22 to 0.19; 420 participants; five studies). Although this suggests that pain may be slightly less in the coblation group between days 1 and 3, the clinical significance is unclear. Intraoperative blood loss Methodological differences between studies in the measurement of intraoperative blood loss precluded meta-analysis. Primary and secondary bleeding The risk of primary bleeding was similar (risk ratio (RR) 0.99, 95% CI 0.48 to 2.05; 2055 participants; 25 studies; low-quality evidence). The risk of secondary bleeding was greater in the coblation group with a risk ratio of 1.36 (95% CI 0.95 to 1.95; 2118 participants; 25 studies; low-quality evidence). Using the median of the control group as the baseline risk, the absolute risk in the coblation group was 5% versus 3.6% in the control group. The difference of 1.3% has a 95% CI of 0.2% lower in the coblation group to 3.5% higher. Secondary outcomes Differences in study design and data reporting precluded the identification of differences in the time to resumption of normal diet or activity, or whether there was a difference in the duration of surgery.Although we could not feasibly compare the costs of equipment or operative facility, anaesthetic and surgical fees across different healthcare systems we used duration of surgery as a proxy for cost. Although this outcome was commonly reported in studies, it was not possible to pool the data to determine whether there was a difference.Adverse events other than bleeding were not well reported. It is unclear whether there is a difference in postoperative infections or the need for reoperation. The coblation technique may cause less pain on postoperative day 1, but the difference is small and may be clinically meaningless. By postoperative day 3, the difference decreases further and by postoperative day 7 there appears to be little or no difference. We found similar rates of primary bleeding but we cannot rule out a small increased risk of secondary bleeding with coblation. The evidence supporting these findings is of low or very low quality, i.e. there is a very high degree of uncertainty about the results. Moreover, for most outcomes data were only available from a few of the 29 included studies.The current evidence is of very low quality, therefore it is uncertain whether or not the coblation technique has any advantages over traditional tonsillectomy techniques. Despite the large number of studies, failure to use standardised or validated outcome measures precludes the ability to pool data across studies. Therefore, well-conducted RCTs using consistent, validated outcome measures are needed to establish whether the coblation technique has a benefit over other methods. In the included studies we identified no clear difference in adverse events. However, given the rarity of these events, randomised trials lack the power to detect a difference. Data from large-scale registries will provide a better estimate of any difference in these rare outcomes.</t>
  </si>
  <si>
    <t>We used GRADE to assess the quality of the evidence for each outcome; this is indicated in italics. Therefore, well-conducted RCTs using consistent, validated outcome measures are needed to establish whether the coblation technique has a benefit over other methods.</t>
  </si>
  <si>
    <t>Our primary outcomes were: patient-reported pain using a validated pain scale at postoperative days 1, 3 and 7; intraoperative blood loss; primary postoperative bleeding (within 24 hours) and secondary postoperative bleeding (more than 24 hours after surgery). Sixteen studies used an adequate randomisation technique, however the inability to mask the surgical teams and/or provide adequate methods to mitigate the risk of bias put nearly all studies at moderate or high risk of detection and measurement bias for intraoperative blood loss, and primary and secondary bleeding. Primary and secondary bleeding The risk of primary bleeding was similar (risk ratio (RR) 0.99, 95% The risk of secondary bleeding was greater in the coblation group with a risk ratio of 1.36 (95% We found similar rates of primary bleeding but we cannot rule out a small increased risk of secondary bleeding with coblation.</t>
  </si>
  <si>
    <t>10.1002/14651858.CD004619.pub3</t>
  </si>
  <si>
    <t>Adult; Catheter Ablation; Child; Humans; Hypertrophy; Pain, Postoperative; Palatine Tonsil; Postoperative Hemorrhage; Randomized Controlled Trials as Topic; Sodium Chloride; Tonsillectomy; Tonsillitis</t>
  </si>
  <si>
    <t>https://www.ncbi.nlm.nih.gov/pubmed/28828761</t>
  </si>
  <si>
    <t>PMID : 27782829</t>
  </si>
  <si>
    <t>Agudelo S, Gamboa O, Rodríguez F, Cala S, Gualdrón N, Obando E, Padrón ML.</t>
  </si>
  <si>
    <t>The effect of skin-to-skin contact at birth, early versus immediate, on the duration of exclusive human lactancy in full-term newborns treated at the Clínica Universidad de La Sabana: study protocol for a randomized clinical trial.</t>
  </si>
  <si>
    <t>Human lactancy is a simple and cost-effective strategy that influences infant and maternal mortality rates. Skin-to-skin contact (SSC) is an immediate postpartum period strategy that has proven to benefit the initiation and continuation of human lactation and to decrease hospitalization during the first week of life. This study aims to determine the effect of SSC initiation at birth (immediate versus early) in healthy, full-term newborns treated at the Universidad de La Sabana Clinic on the duration of exclusive human lactation. A randomized, blind clinical trial will be performed with full-term healthy newborns born at the Universidad de La Sabana Clinic. The blind trial participants will be those persons measuring the results and analyzing the data. The sample size will be calculated for a type I error of 5 %, a two-tailed type II error of 20 %, and an estimated percentage loss of 30 %; 150 infants will be included in each group. Randomization will be performed using permuted, size-6 blocks. Descriptive analysis will be conducted using central tendency and dispersion measurements. A bivariate analysis will be performed to determine which variables are associated with exclusive lactancy at 6 months. For continuous variables, Student's t test will be used for independent samples, and the Wilcoxon rank sum test will be used if the assumptions of normality for the t tests are not fulfilled. The assumption of normality will be evaluated using the Shapiro-Wilk and Kolmogorov-Smirnov tests. Categorical variables in contingency tables will be constructed to assess the independence between variables using the chi-square test, or Fisher's exact test when the assumption of the number of cases is not met by the values in the contingency tables multiplied by two. This will be calculated as a measurement of the effect of relative risk (RR) with confidence intervals; the adjusted measurements will be calculated using a multivariate regression Poisson model. Variables with significant results will be used in the bivariate analysis, and those with biological plausibility will be used for the adjustment. The analysis will be carried out for a two-tailed type I error level of 5 %. The Stata 11 program will be used for data analysis. An interim analysis will be performed upon the submission of half the expected events (106), setting limits for the early termination of the trial according to the method proposed by Pampallona and Tsiatis (1994). There will be two SSC randomization groups: early versus immediate. After completing the neonatal adaptation process and based on the group assignment, the mother will be left with her newborn child in hospital accommodation. Prior to discharge, the Infant Breast-Feeding Assessment Tool (IBFAT) will be applied. Monitoring will initially be performed with a face-to-face assessment between 3 and 10 days of life, followed by monthly telephone calls for 6 months to verify lactation status. SSC at birth has shown benefits in the short and long term for both the mother and the full-term newborn. Although the meta-analysis that have been done have shown the benefits of this technique, multiple differences in the SSC interventions have been identified because criteria such as the initiation or duration of SSC (dose) have not been unified. Colombia has a malnutrition risk of 11,4 % in the total population for the period 2012-2014, so it is necessary to promote strategies that generate a positive impact on the duration of human lactation, providing support from the clinical setting of humanized delivery which is included in the IAMI strategy (Instituciones Amigas de la Mujer y la Infancia - Friends of Women and Children Institution). Therefore, we propose that the initiation time of SSC in full-term new-borns is related to the duration of exclusive human lactation. Registered ClinicalTrials.gov Identifier: NCT 02687685 . Registered on 2 February 2016. This study is not yet open for participant recruitment.</t>
  </si>
  <si>
    <t>Categorical variables in contingency tables will be constructed to assess the independence between variables using the chi-square test, or Fisher's exact test when the assumption of the number of cases is not met by the values in the contingency tables multiplied by two.</t>
  </si>
  <si>
    <t>10.1186/s13063-016-1587-7</t>
  </si>
  <si>
    <t>Breast feeding; Skin-to-skin contact; Breast Feeding; Chi-Square Distribution; Clinical Protocols; Colombia; Female; Hospitals, University; Humans; Infant; Infant, Newborn; Kangaroo-Mother Care Method; Mother-Child Relations; Mothers; Multivariate Analysis; Object Attachment; Odds Ratio; Research Design; Skin Physiological Phenomena; Time Factors; Touch</t>
  </si>
  <si>
    <t>https://www.ncbi.nlm.nih.gov/pubmed/27782829</t>
  </si>
  <si>
    <t>PMID : 27599725</t>
  </si>
  <si>
    <t>Odutayo A, Wong CX, Hsiao AJ, Hopewell S, Altman DG, Emdin CA.</t>
  </si>
  <si>
    <t>Atrial fibrillation and risks of cardiovascular disease, renal disease, and death: systematic review and meta-analysis.</t>
  </si>
  <si>
    <t>To quantify the association between atrial fibrillation and cardiovascular disease, renal disease, and death. Systematic review and meta-analysis. Medline and Embase. Cohort studies examining the association between atrial fibrillation and cardiovascular disease, renal disease, and death. Two reviewers independently extracted study characteristics and the relative risk of outcomes associated with atrial fibrillation: specifically, all cause mortality, cardiovascular mortality, major cardiovascular events, any stroke, ischaemic stroke, haemorrhagic stroke, ischaemic heart disease, sudden cardiac death, congestive heart failure, chronic kidney disease, and peripheral arterial disease. Estimates were pooled with inverse variance weighted random effects meta-analysis. 104 eligible cohort studies involving 9 686 513 participants (587 867 with atrial fibrillation) were identified. Atrial fibrillation was associated with an increased risk of all cause mortality (relative risk 1.46, 95% confidence interval 1.39 to 1.54), cardiovascular mortality (2.03, 1.79 to 2.30), major cardiovascular events (1.96, 1.53 to 2.51), stroke (2.42, 2.17 to 2.71), ischaemic stroke (2.33, 1.84 to 2.94), ischaemic heart disease (1.61, 1.38 to 1.87), sudden cardiac death (1.88, 1.36 to 2.60), heart failure (4.99, 3.04 to 8.22), chronic kidney disease (1.64, 1.41 to 1.91), and peripheral arterial disease (1.31, 1.19 to 1.45) but not haemorrhagic stroke (2.00, 0.67 to 5.96). Among the outcomes examined, the highest absolute risk increase was for heart failure. Associations between atrial fibrillation and included outcomes were broadly consistent across subgroups and in sensitivity analyses. Atrial fibrillation is associated with an increased risk of death and an increased risk of cardiovascular and renal disease. Interventions aimed at reducing outcomes beyond stroke are warranted in patients with atrial fibrillation.</t>
  </si>
  <si>
    <t>10.1136/bmj.i4482</t>
  </si>
  <si>
    <t>Adult; Age Distribution; Aged; Atrial Fibrillation; Death, Sudden, Cardiac; Female; Heart Failure; Humans; Male; Middle Aged; Myocardial Ischemia; Prevalence; Renal Insufficiency, Chronic; Risk Factors; Sex Distribution; Stroke</t>
  </si>
  <si>
    <t>https://www.ncbi.nlm.nih.gov/pubmed/27599725</t>
  </si>
  <si>
    <t>PMID : 23228882</t>
  </si>
  <si>
    <t>Rasheed S, Woods RT.</t>
  </si>
  <si>
    <t>Malnutrition and quality of life in older people: a systematic review and meta-analysis.</t>
  </si>
  <si>
    <t>Although the effects of malnutrition on morbidity and mortality of older people is well established, there has been little work done to investigate the relationship between malnutrition and quality of life (QoL) in this population. In order to facilitate further research and to aggregate existing evidence into a clear overview, a systematic review was conducted. The objective was to identify the literature on the topic, review the findings systematically, and assess the association between nutritional status and QoL. MEDLINE, EMBASE, CINAHL and Web of Science were searched for relevant studies published up to April 2011. References within identified studies also searched. The primary author extracted all data using a purpose-built form, and evaluated the quality of the studies using a published checklist. A second reviewer checked a random sample of articles independently. Evidence in the current review comes from both cohort studies and intervention trials. Results from the former suggested that individuals with malnutrition are more likely to experience poor QoL (OR: 2.85; 95% CI: 2.20-3.70, p&amp;lt;0.001). Consistent with this, interventions designed to improve nutritional status can also lead to significant improvements in QoL, both physical (standard mean difference 0.23, CI: 0.08-0.38, p=0.002) and mental aspects (standard mean difference 0.24, CI: 0.11-0.36, p&amp;lt;0.001). However, the results should be interpreted with caution in view of the poor quality of the included studies and the heterogeneity of methods employed in the assessment of both nutritional status and QoL. Future studies should carefully characterise their participants and use standardised parameters for nutritional and QoL assessments in order to achieve better evaluation and comparability of study results.</t>
  </si>
  <si>
    <t>Although the effects of malnutrition on morbidity and mortality of older people is well established, there has been little work done to investigate the relationship between malnutrition and quality of life (QoL) in this population. The objective was to identify the literature on the topic, review the findings systematically, and assess the association between nutritional status and QoL.</t>
  </si>
  <si>
    <t>The primary author extracted all data using a purpose-built form, and evaluated the quality of the studies using a published checklist.</t>
  </si>
  <si>
    <t>10.1016/j.arr.2012.11.003</t>
  </si>
  <si>
    <t>Aged; Aging; Clinical Trials as Topic; Cohort Studies; Geriatric Assessment; Health Impact Assessment; Humans; Malnutrition; Nutrition Assessment; Nutritional Status; Quality of Life</t>
  </si>
  <si>
    <t>https://www.ncbi.nlm.nih.gov/pubmed/23228882</t>
  </si>
  <si>
    <t>PMID : 24380884</t>
  </si>
  <si>
    <t>Kennedy J, Dimitropoulos A.</t>
  </si>
  <si>
    <t>Appetite</t>
  </si>
  <si>
    <t>Influence of feeding state on neurofunctional differences between individuals who are obese and normal weight: a meta-analysis of neuroimaging studies.</t>
  </si>
  <si>
    <t>Obesity is a complex disorder associated with serious health risks. Examining differences in brain activity between normal weight and obese populations in response to food cues may help researchers and clinicians understand the underlying causes of overeating and obesity and help prevent them. Multiple neuroimaging studies have investigated weight differences in functional activity to food cues but have found varying results. We performed six meta-analyses of functional neuroimaging studies of weight differences in response to food images and isolated differences in processing between normal weight and obese participants. Within this study, 7 papers and 3 sets of unpublished data on functional activation to food images were analyzed using an Activation Likelihood Estimation meta-analytic approach. These analyses also addressed how feeding state impacts functional activity between weight groups. Feeding state affected weight related differences in neurofunctional activity triggered by visual food cues. In the premeal state, greater activation in the amygdala/hippocampus was found in obese participants compared to normal weight participants and, in the postmeal state, obese individuals had greater activation in the caudate and medial prefrontal cortex (MPFC) as compared to normal weight individuals. Regions of the brain associated with caloric evaluation, arousal, and memory were more active in the obese before eating, while less activity was found in an area linked to interoceptive processing. In the postmeal state, greater activity was found in the obese in areas related to risk vs. reward evaluation and reward processing. These findings may help researchers and clinicians understand and treat obesity related behaviors by identifying the altered functional regions that lead to obesity, providing a guide for future research on which neural regions need to be the target of further investigation.</t>
  </si>
  <si>
    <t>Examining differences in brain activity between normal weight and obese populations in response to food cues may help researchers and clinicians understand the underlying causes of overeating and obesity and help prevent them. These findings may help researchers and clinicians understand and treat obesity related behaviors by identifying the altered functional regions that lead to obesity, providing a guide for future research on which neural regions need to be the target of further investigation.</t>
  </si>
  <si>
    <t>10.1016/j.appet.2013.12.017</t>
  </si>
  <si>
    <t>Feeding state; Food; Meta-analysis; Neuroimaging; Obesity; Amygdala; Body Weight; Cues; Eating; Hippocampus; Humans; Hyperphagia; Likelihood Functions; Neuroimaging; Neurons; Obesity; Postprandial Period; Prefrontal Cortex</t>
  </si>
  <si>
    <t>https://www.ncbi.nlm.nih.gov/pubmed/24380884</t>
  </si>
  <si>
    <t>PMID : 27255893</t>
  </si>
  <si>
    <t>Zhu Y, Chang H, Yu Y, Chen W, Liu S, Zhang Y.</t>
  </si>
  <si>
    <t>Meta-analysis suggests that the electromagnetic technique is better than the free-hand method for the distal locking during intramedullary nailing procedures.</t>
  </si>
  <si>
    <t>To evaluate the comparative effectiveness and accuracy of electromagnetic technique (EM) verses free-hand method (FH) for distal locking in intramedullary nailing procedure. Relevant original studies were searched in Medline, Pubmed, Embase, China National Knowledge Infrastructure, and Cochrane Central Database (all through October 2015). Comparative studies providing sufficient data of interest were included in this meta-analysis. The Stata 11.0 was used to analyze all data. Eight studies involving 611 participants were included, with 305 in EM group and 306 in FH group. EM outperformed FH with reduced distal locking time of 4.1 minutes [standardized mean difference (SMD), 1.61; 95 % confidence interval (95 %CI), 0.81 to 2.41] and the reduced fluoroscopy time of 25.3 seconds (SMD, 2.64; 95 %CI, 2.12 to 3.16). Regarding the accuracy of distal screw placement, no significant difference was observed between two techniques (OR, 2.39; 95 %CI, 0.38 to 15.0). There was a trend of longer operative time in FH versus EM by 10 minutes (79.0 and 69.0 minutes), although the difference was not statistically significant (SMD, 0.341; 95 % CI, -0.02 to 0.703). The existing evidence suggests EM technique is a better alternative for distal locking in intramedullary nailing procedure, and this might aid in the management of diaphyseal fractures in lower extremities.</t>
  </si>
  <si>
    <t>To evaluate the comparative effectiveness and accuracy of electromagnetic technique (EM) verses free-hand method (FH) for distal locking in intramedullary nailing procedure.</t>
  </si>
  <si>
    <t>10.1007/s00264-016-3230-3</t>
  </si>
  <si>
    <t>Distal locking; Electromagnetic technique; Free-hand; Intramedullary nailing; Meta-analysis; Adult; Bone Nails; Bone Screws; Electromagnetic Phenomena; Female; Fluoroscopy; Fracture Fixation, Intramedullary; Fractures, Bone; Humans; Male</t>
  </si>
  <si>
    <t>https://www.ncbi.nlm.nih.gov/pubmed/27255893</t>
  </si>
  <si>
    <t>PMID : 29620793</t>
  </si>
  <si>
    <t>Bighelli I, Castellazzi M, Cipriani A, Girlanda F, Guaiana G, Koesters M, Turrini G, Furukawa TA, Barbui C.</t>
  </si>
  <si>
    <t>Antidepressants versus placebo for panic disorder in adults.</t>
  </si>
  <si>
    <t>Panic disorder is characterised by repeated, unexpected panic attacks, which represent a discrete period of fear or anxiety that has a rapid onset, reaches a peak within 10 minutes, and in which at least four of 13 characteristic symptoms are experienced, including racing heart, chest pain, sweating, shaking, dizziness, flushing, stomach churning, faintness and breathlessness. It is common in the general population with a lifetime prevalence of 1% to 4%. The treatment of panic disorder includes psychological and pharmacological interventions. Amongst pharmacological agents, the National Institute for Health and Care Excellence (NICE) and the British Association for Psychopharmacology consider antidepressants, mainly selective serotonin reuptake inhibitors (SSRIs), as the first-line treatment for panic disorder, due to their more favourable adverse effect profile over monoamine oxidase inhibitors (MAOIs) and tricyclic antidepressants (TCAs). Several classes of antidepressants have been studied and compared, but it is still unclear which antidepressants have a more or less favourable profile in terms of effectiveness and acceptability in the treatment of this condition. To assess the effects of antidepressants for panic disorder in adults, specifically:1. to determine the efficacy of antidepressants in alleviating symptoms of panic disorder, with or without agoraphobia, in comparison to placebo;2. to review the acceptability of antidepressants in panic disorder, with or without agoraphobia, in comparison with placebo; and3. to investigate the adverse effects of antidepressants in panic disorder, with or without agoraphobia, including the general prevalence of adverse effects, compared to placebo. We searched the Cochrane Common Mental Disorders' (CCMD) Specialised Register, and CENTRAL, MEDLINE, EMBASE and PsycINFO up to May 2017. We handsearched reference lists of relevant papers and previous systematic reviews. All double-blind, randomised, controlled trials (RCTs) allocating adults with panic disorder to antidepressants or placebo. Two review authors independently checked eligibility and extracted data using a standard form. We entered data into Review Manager 5 using a double-check procedure. Information extracted included study characteristics, participant characteristics, intervention details and settings. Primary outcomes included failure to respond, measured by a range of response scales, and treatment acceptability, measured by total number of dropouts for any reason. Secondary outcomes included failure to remit, panic symptom scales, frequency of panic attacks, agoraphobia, general anxiety, depression, social functioning, quality of life and patient satisfaction, measured by various scales as defined in individual studies. We used GRADE to assess the quality of the evidence for each outcome MAIN RESULTS: Forty-one unique RCTs including 9377 participants overall, of whom we included 8252 in the 49 placebo-controlled arms of interest (antidepressant as monotherapy and placebo alone) in this review. The majority of studies were of moderate to low quality due to inconsistency, imprecision and unclear risk of selection and performance bias.We found low-quality evidence that revealed a benefit for antidepressants as a group in comparison with placebo in terms of efficacy measured as failure to respond (risk ratio (RR) 0.72, 95% confidence interval (CI) 0.66 to 0.79; participants = 6500; studies = 30). The magnitude of effect corresponds to a number needed to treat for an additional beneficial outcome (NNTB) of 7 (95% CI 6 to 9): that means seven people would need to be treated with antidepressants in order for one to benefit. We observed the same finding when classes of antidepressants were compared with placebo.Moderate-quality evidence suggested a benefit for antidepressants compared to placebo when looking at number of dropouts due to any cause (RR 0.88, 95% CI 0.81 to 0.97; participants = 7850; studies = 30). The magnitude of effect corresponds to a NNTB of 27 (95% CI 17 to 105); treating 27 people will result in one person fewer dropping out. Considering antidepressant classes, TCAs showed a benefit over placebo, while for SSRIs and serotonin-norepinephrine reuptake inhibitor (SNRIs) we observed no difference.When looking at dropouts due to adverse effects, which can be considered as a measure of tolerability, we found moderate-quality evidence showing that antidepressants as a whole are less well tolerated than placebo. In particular, TCAs and SSRIs produced more dropouts due to adverse effects in comparison with placebo, while the confidence interval for SNRI, noradrenergic reuptake inhibitors (NRI) and other antidepressants were wide and included the possibility of no difference. The identified studies comprehensively address the objectives of the present review.Based on these results, antidepressants may be more effective than placebo in treating panic disorder. Efficacy can be quantified as a NNTB of 7, implying that seven people need to be treated with antidepressants in order for one to benefit. Antidepressants may also have benefit in comparison with placebo in terms of number of dropouts, but a less favourable profile in terms of dropout due to adverse effects. However, the tolerability profile varied between different classes of antidepressants.The choice of whether antidepressants should be prescribed in clinical practice cannot be made on the basis of this review.Limitations in results include funding of some studies by pharmaceutical companies, and only assessing short-term outcomes.Data from the present review will be included in a network meta-analysis of psychopharmacological treatment in panic disorder, which will hopefully provide further useful information on this issue.</t>
  </si>
  <si>
    <t>To assess the effects of antidepressants for panic disorder in adults, specifically:1. to determine the efficacy of antidepressants in alleviating symptoms of panic disorder, with or without agoraphobia, in comparison to placebo;2. to review the acceptability of antidepressants in panic disorder, with or without agoraphobia, in comparison with placebo; and3. to investigate the adverse effects of antidepressants in panic disorder, with or without agoraphobia, including the general prevalence of adverse effects, compared to placebo. We used GRADE to assess the quality of the evidence for each outcome MAIN RESULTS:</t>
  </si>
  <si>
    <t>10.1002/14651858.CD010676.pub2</t>
  </si>
  <si>
    <t>Adult; Agoraphobia; Antidepressive Agents; Humans; Numbers Needed To Treat; Panic Disorder; Patient Dropouts; Placebos; Randomized Controlled Trials as Topic; Treatment Failure</t>
  </si>
  <si>
    <t>https://www.ncbi.nlm.nih.gov/pubmed/29620793</t>
  </si>
  <si>
    <t>PMID : 22513929</t>
  </si>
  <si>
    <t>El Dib RP, Mathew JL, Martins RH.</t>
  </si>
  <si>
    <t>Interventions to promote the wearing of hearing protection.</t>
  </si>
  <si>
    <t>This is an update of a Cochrane Review first published in The Cochrane Library in Issue 2, 2006 and previously updated in 2009.Noise-induced hearing loss can be prevented by eliminating or lowering noise exposure levels. Where the source of the noise cannot be eliminated, workers have to rely on hearing protection equipment. Several trials have been conducted to study the effectiveness of interventions to influence the wearing of hearing protection. To evaluate the effectiveness of interventions to enhance the wearing of hearing protection among persons regularly exposed to high noise levels. We searched the Cochrane Ear, Nose and Throat Disorders Group Trials Register; the Cochrane Central Register of Controlled Trials (CENTRAL) (The Cochrane Library 2011, Issue 1); PubMed; EMBASE; CINAHL; Web of Science; BIOSIS Previews; Cambridge Scientific Abstracts; ICTRP and additional sources for published and unpublished trials. The date of the most recent search was 8 April 2011. We included studies if they had a randomised design, if they were among noise exposed (&amp;gt; 80 dB(A)) persons, if they included an intervention to promote the wearing of hearing protection (compared to another intervention or no intervention), and if the outcome measured was the amount of use of hearing protection or a proxy measure thereof. Two authors selected relevant trials, assessed risk of bias and extracted data. Seven studies, involving 4670 participants, were included.A computer-based intervention lasting 30 minutes, tailored to the risk of an individual worker, was not found to be more effective than a video providing general information among workers, around 80% of whom already used hearing protection.A four-year school-based hearing loss prevention programme found that the intervention group was twice as likely to wear some kind of hearing protection as the control group that received a baseline hearing test and two additional tests at years two and three.We conducted two meta-analyses for the comparisons 'tailored strategy (the use of communication or other types of interventions that are specific to an individual or a group and aim to change behaviour) versus non-tailored strategy' and 'tailored strategy versus a commercial video on the use of hearing protection' to look at mean percentage use of hearing protective devices (HPDs), that showed improvement in the mean use of HPDs for the tailored group. A meta-analysis of the comparison 'mixed interventions' (classroom instruction, distribution of HPDs, mailings, noise level assessments and audiometric testing) versus control (audiometric testing alone) also showed improvement in self reported use of HPDs when shooting firearms.Tailored education showed an improvement in HPD use of 8.3% versus targeted education (6.1%). The evidence found in this review shows that some interventions improve the mean use of hearing protection devices compared to non-intervention. Future trials should have standard outcomes and interventions to allow the combining of results in meta-analysis.</t>
  </si>
  <si>
    <t>To evaluate the effectiveness of interventions to enhance the wearing of hearing protection among persons regularly exposed to high noise levels.</t>
  </si>
  <si>
    <t>10.1002/14651858.CD005234.pub5</t>
  </si>
  <si>
    <t>Ear Protective Devices; Health Education; Hearing Loss, Noise-Induced; Humans; Noise, Occupational; Occupational Diseases; Randomized Controlled Trials as Topic</t>
  </si>
  <si>
    <t>https://www.ncbi.nlm.nih.gov/pubmed/22513929</t>
  </si>
  <si>
    <t>PMID : 21901696</t>
  </si>
  <si>
    <t>10.1002/14651858.CD005234.pub4</t>
  </si>
  <si>
    <t>https://www.ncbi.nlm.nih.gov/pubmed/21901696</t>
  </si>
  <si>
    <t>PMID : 25690339</t>
  </si>
  <si>
    <t>McCloskey EV, Kanis JA, Odén A, Harvey NC, Bauer D, González-Macias J, Hans D, Kaptoge S, Krieg MA, Kwok T, Marin F, Moayyeri A, Orwoll E, Gluёr C, Johansson H.</t>
  </si>
  <si>
    <t>Predictive ability of heel quantitative ultrasound for incident fractures: an individual-level meta-analysis.</t>
  </si>
  <si>
    <t>The relationship between bone quantitative ultrasound (QUS) and fracture risk was estimated in an individual level data meta-analysis of 9 prospective studies of 46,124 individuals and 3018 incident fractures. Low QUS is associated with an increase in fracture risk, including hip fracture. The association with osteoporotic fracture decreases with time. The aim of this meta-analysis was to investigate the association between parameters of QUS and risk of fracture. In an individual-level analysis, we studied participants in nine prospective cohorts from Asia, Europe and North America. Heel broadband ultrasonic attenuation (BUA dB/MHz) and speed of sound (SOS m/s) were measured at baseline. Fractures during follow-up were collected by self-report and in some cohorts confirmed by radiography. An extension of Poisson regression was used to examine the gradient of risk (GR, hazard ratio per 1 SD decrease) between QUS and fracture risk adjusted for age and time since baseline in each cohort. Interactions between QUS and age and time since baseline were explored. Baseline measurements were available in 46,124 men and women, mean age 70 years (range 20-100). Three thousand and eighteen osteoporotic fractures (787 hip fractures) occurred during follow-up of 214,000 person-years. The summary GR for osteoporotic fracture was similar for both BUA (1.45, 95 % confidence intervals (CI) 1.40-1.51) and SOS (1.42, 95 % CI 1.36-1.47). For hip fracture, the respective GRs were 1.69 (95 % CI, 1.56-1.82) and 1.60 (95 % CI, 1.48-1.72). However, the GR was significantly higher for both fracture outcomes at lower baseline BUA and SOS (p &amp;lt; 0.001). The predictive value of QUS was the same for men and women and for all ages (p &amp;gt; 0.20), but the predictive value of both BUA and SOS for osteoporotic fracture decreased with time (p = 0.018 and p = 0.010, respectively). For example, the GR of BUA for osteoporotic fracture, adjusted for age, was 1.51 (95 % CI 1.42-1.61) at 1 year after baseline, but at 5 years, it was 1.36 (95 % CI 1.27-1.46). Our results confirm that quantitative ultrasound is an independent predictor of fracture for men and women particularly at low QUS values.</t>
  </si>
  <si>
    <t>The aim of this meta-analysis was to investigate the association between parameters of QUS and risk of fracture. An extension of Poisson regression was used to examine the gradient of risk (GR, hazard ratio per 1 SD decrease) between QUS and fracture risk adjusted for age and time since baseline in each cohort.</t>
  </si>
  <si>
    <t>10.1007/s00198-015-3072-7</t>
  </si>
  <si>
    <t>Age Factors; Calcaneus; Follow-Up Studies; Hip Fractures; Humans; Osteoporosis; Osteoporotic Fractures; Predictive Value of Tests; Risk Assessment; Ultrasonography</t>
  </si>
  <si>
    <t>https://www.ncbi.nlm.nih.gov/pubmed/25690339</t>
  </si>
  <si>
    <t>PMID : 27552162</t>
  </si>
  <si>
    <t>Wikkelsø A, Wetterslev J, Møller AM, Afshari A.</t>
  </si>
  <si>
    <t>Thromboelastography (TEG) or thromboelastometry (ROTEM) to monitor haemostatic treatment versus usual care in adults or children with bleeding.</t>
  </si>
  <si>
    <t>Severe bleeding and coagulopathy are serious clinical conditions that are associated with high mortality. Thromboelastography (TEG) and thromboelastometry (ROTEM) are increasingly used to guide transfusion strategy but their roles remain disputed. This review was first published in 2011 and updated in January 2016. We assessed the benefits and harms of thromboelastography (TEG)-guided or thromboelastometry (ROTEM)-guided transfusion in adults and children with bleeding. We looked at various outcomes, such as overall mortality and bleeding events, conducted subgroup and sensitivity analyses, examined the role of bias, and applied trial sequential analyses (TSAs) to examine the amount of evidence gathered so far. In this updated review we identified randomized controlled trials (RCTs) from the following electronic databases: Cochrane Central Register of Controlled Trials (CENTRAL; 2016, Issue 1); MEDLINE; Embase; Science Citation Index Expanded; International Web of Science; CINAHL; LILACS; and the Chinese Biomedical Literature Database (up to 5 January 2016). We contacted trial authors, authors of previous reviews, and manufacturers in the field. The original search was run in October 2010. We included all RCTs, irrespective of blinding or language, that compared transfusion guided by TEG or ROTEM to transfusion guided by clinical judgement, guided by standard laboratory tests, or a combination. We also included interventional algorithms including both TEG or ROTEM in combination with standard laboratory tests or other devices. The primary analysis included trials on TEG or ROTEM versus any comparator. Two review authors independently abstracted data; we resolved any disagreements by discussion. We presented pooled estimates of the intervention effects on dichotomous outcomes as risk ratio (RR) with 95% confidence intervals (CIs). Due to skewed data, meta-analysis was not provided for continuous outcome data. Our primary outcome measure was all-cause mortality. We performed subgroup and sensitivity analyses to assess the effect based on the presence of coagulopathy of a TEG- or ROTEM-guided algorithm, and in adults and children on various clinical and physiological outcomes. We assessed the risk of bias through assessment of trial methodological components and the risk of random error through TSA. We included eight new studies (617 participants) in this updated review. In total we included 17 studies (1493 participants). A total of 15 trials provided data for the meta-analyses. We judged only two trials as low risk of bias. The majority of studies included participants undergoing cardiac surgery.We found six ongoing trials but were unable to retrieve any data from them. Compared with transfusion guided by any method, TEG or ROTEM seemed to reduce overall mortality (7.4% versus 3.9%; risk ratio (RR) 0.52, 95% CI 0.28 to 0.95; I(2) = 0%, 8 studies, 717 participants, low quality of evidence) but only eight trials provided data on mortality, and two were zero event trials. Our analyses demonstrated a statistically significant effect of TEG or ROTEM compared to any comparison on the proportion of participants transfused with pooled red blood cells (PRBCs) (RR 0.86, 95% CI 0.79 to 0.94; I(2) = 0%, 10 studies, 832 participants, low quality of evidence), fresh frozen plasma (FFP) (RR 0.57, 95% CI 0.33 to 0.96; I(2) = 86%, 8 studies, 761 participants, low quality of evidence), platelets (RR 0.73, 95% CI 0.60 to 0.88; I(2) = 0%, 10 studies, 832 participants, low quality of evidence), and overall haemostatic transfusion with FFP or platelets (low quality of evidence). Meta-analyses also showed fewer participants with dialysis-dependent renal failure.We found no difference in the proportion needing surgical reinterventions (RR 0.75, 95% CI 0.50 to 1.10; I(2) = 0%, 9 studies, 887 participants, low quality of evidence) and excessive bleeding events or massive transfusion (RR 0.38, 95% CI 0.38 to 1.77; I(2) = 34%, 2 studies, 280 participants, low quality of evidence). The planned subgroup analyses failed to show any significant differences.We graded the quality of evidence as low based on the high risk of bias in the studies, large heterogeneity, low number of events, imprecision, and indirectness. TSA indicates that only 54% of required information size has been reached so far in regards to mortality, while there may be evidence of benefit for transfusion outcomes. Overall, evaluated outcomes were consistent with a benefit in favour of a TEG- or ROTEM-guided transfusion in bleeding patients. There is growing evidence that application of TEG- or ROTEM-guided transfusion strategies may reduce the need for blood products, and improve morbidity in patients with bleeding. However, these results are primarily based on trials of elective cardiac surgery involving cardiopulmonary bypass, and the level of evidence remains low. Further evaluation of TEG- or ROTEM-guided transfusion in acute settings and other patient categories in low risk of bias studies is needed.</t>
  </si>
  <si>
    <t>We looked at various outcomes, such as overall mortality and bleeding events, conducted subgroup and sensitivity analyses, examined the role of bias, and applied trial sequential analyses (TSAs) to examine the amount of evidence gathered so far. We performed subgroup and sensitivity analyses to assess the effect based on the presence of coagulopathy of a TEG- or ROTEM-guided algorithm, and in adults and children on various clinical and physiological outcomes.</t>
  </si>
  <si>
    <t>The primary analysis included trials on TEG or ROTEM versus any comparator. Our primary outcome measure was all-cause mortality.</t>
  </si>
  <si>
    <t>10.1002/14651858.CD007871.pub3</t>
  </si>
  <si>
    <t>Adult; Blood Coagulation Disorders; Cardiac Surgical Procedures; Child; Erythrocyte Transfusion; Hemorrhage; Humans; Liver Transplantation; Outcome Assessment (Health Care); Plasma; Randomized Controlled Trials as Topic; Thrombelastography</t>
  </si>
  <si>
    <t>https://www.ncbi.nlm.nih.gov/pubmed/27552162</t>
  </si>
  <si>
    <t>PMID : 21415244</t>
  </si>
  <si>
    <t>Leeman J, Chang Y, Voils CI, Crandell JL, Sandelowski M.</t>
  </si>
  <si>
    <t>Western journal of nursing research</t>
  </si>
  <si>
    <t>A mixed-methods approach to synthesizing evidence on mediators of intervention effects.</t>
  </si>
  <si>
    <t>Greater understanding of the mechanisms (mediators) by which behavioral-change interventions work is critical to developing theory and refining interventions. Although systematic reviews have been advocated as a method for exploring mediators, this is rarely done. One challenge is that intervention researchers typically test only two paths of the mediational model: the effect of the intervention on mediators and on outcomes. The authors addressed this challenge by drawing information not only from intervention studies but also from observational studies that provide data on associations between potential mediators and outcomes. They also reviewed qualitative studies of participants' perceptions of why and how interventions worked. Using data from intervention (n = 37) and quantitative observational studies (n = 55), the authors conducted a meta-analysis of the mediation effects of eight variables. Qualitative findings (n = 6) contributed to more in-depth explanations for findings. The methods used have potential to contribute to understanding of core mechanisms of behavioral-change interventions.</t>
  </si>
  <si>
    <t>The authors addressed this challenge by drawing information not only from intervention studies but also from observational studies that provide data on associations between potential mediators and outcomes.</t>
  </si>
  <si>
    <t>10.1177/0193945911402365</t>
  </si>
  <si>
    <t>Adult; Anti-HIV Agents; Evidence-Based Nursing; Female; HIV Infections; Humans; Male; Patient Compliance</t>
  </si>
  <si>
    <t>https://www.ncbi.nlm.nih.gov/pubmed/21415244</t>
  </si>
  <si>
    <t>PMID : 26888026</t>
  </si>
  <si>
    <t>Euasobhon P, Dej-Arkom S, Siriussawakul A, Muangman S, Sriraj W, Pattanittum P, Lumbiganon P.</t>
  </si>
  <si>
    <t>Lidocaine for reducing propofol-induced pain on induction of anaesthesia in adults.</t>
  </si>
  <si>
    <t>Pain on propofol injection is an untoward effect and this condition can reduce patient satisfaction. Intravenous lidocaine injection has been commonly used to attenuate pain on propofol injection. Although many studies have reported that lidocaine was effective in reducing the incidence and severity of pain, nevertheless, no systematic review focusing on lidocaine for preventing high-intensity pain has been published. The objective of this review was to determine the efficacy and adverse effects of lidocaine in preventing high-intensity pain on propofol injection. We searched the Cochrane Central Register of Controlled Trials (CENTRAL; 2014, Issue 10), Ovid MEDLINE (1950 To October 2014), Ovid EMBASE (1988 to October 2014), LILACS (1992 to October 2014) and searched reference lists of articles.We reran the search in November 2015. We found 11potential studies of interest, those studies were added to the list of 'Studies awaiting classification' and will be fully incorporated into the formal review findings when we update the review. We included randomized controlled trials (RCTs) using intravenous lidocaine injection as an intervention to decrease pain on propofol injection in adults. We excluded studies without a placebo or control group. We collected selected studies with relevant criteria. We identified risk of bias in five domains according to the following criteria: random sequence generation, allocation concealment, adequacy of blinding, completeness of outcome data and selective reporting. We performed meta-analysis by direct comparisons of intervention versus control. We estimated the summary odds ratios (ORs) and 95% confidence intervals using the random-effects Mantel-Haenszel method in RevMan 5.3. We used the I(2) statistic to assess statistical heterogeneity. We assessed overall quality of evidence using the GRADE approach. We included 87 studies, 84 of which (10,460 participants) were eligible for quantitative analysis in the review. All participants, aged 13 years to 89 years, were American Society of Anesthesiologists (ASA) I-III patients undergoing elective surgery. Each study was conducted in a single centre in high- , middle- and low-income countries worldwide. According to the risk of bias assessment, all except five studies were identified as being of satisfactory methodological quality, allowing 84 studies to be combined in the meta-analysis. Five of the 84 studies were assessed as high risk of bias: one for participant and personnel blinding, one for incomplete outcome data, and three for other potential sources of bias.The overall incidence of pain and high-intensity pain following propofol injection in the control group were 64% (95% CI 60% to 67.9%) and 38.1% (95% CI 33.4% to 43.1%), respectively while those in the lidocaine group were 30.2% (95% CI 26.7% to 33.7%) and 11.8% (95% CI 9.7% to 13.8%). Both lidocaine admixture and pretreatment were effective in reducing pain on propofol injection (lidocaine admixture OR 0.19, 95% CI 0.15 to 0.25, 31 studies, 4927 participants, high-quality evidence; lidocaine pretreatment OR 0.13, 95% CI 0.10 to 0.18, 43 RCTs, 4028 participants, high-quality evidence). Similarly, lidocaine administration could considerably decrease the incidence of pain when premixed with the propofol (OR 0.19, 95% CI 0.15 to 0.24, 36 studies, 5628 participants, high-quality evidence) or pretreated prior to propofol injection (OR 0.14, 95% CI 0.11 to 0.18, 52 studies, 4832 participants, high-quality evidence). Adverse effects of lidocaine administration were rare. Thrombophlebitis was reported in only two studies (OR not estimated, low-quality evidence). No studies reported patient satisfaction. Overall, the quality of the evidence was high. Currently available data from RCTs are sufficient to confirm that both lidocaine admixture and pretreatment were effective in reducing pain on propofol injection. Furthermore, there were no significant differences of effect between the two techniques.</t>
  </si>
  <si>
    <t>We used the I(2) statistic to assess statistical heterogeneity.</t>
  </si>
  <si>
    <t>10.1002/14651858.CD007874.pub2</t>
  </si>
  <si>
    <t>Adolescent; Adult; Aged; Aged, 80 and over; Anesthesia; Anesthesiology; Anesthetics, Intravenous; Anesthetics, Local; Humans; Lidocaine; Middle Aged; Pain; Propofol</t>
  </si>
  <si>
    <t>https://www.ncbi.nlm.nih.gov/pubmed/26888026</t>
  </si>
  <si>
    <t>PMID : 29649708</t>
  </si>
  <si>
    <t>Huguet A, Miller A, Kisely S, Rao S, Saadat N, McGrath PJ.</t>
  </si>
  <si>
    <t>A systematic review and meta-analysis on the efficacy of Internet-delivered behavioral activation.</t>
  </si>
  <si>
    <t>Behavioral activation (BA) is an evidence-based treatment for depression which has attracted interest and started to accumulate evidence for other conditions when delivered face-to-face. Due to its parsimoniousness, it is suitable to be delivered via the Internet. The goal of this systematic review and meta-analysis was to examine evidence from randomized controlled trials (RCTs) to determine the efficacy of Internet-based BA and assess the quality of this evidence. Studies were identified from electronic databases (EMBASE, ISI Web of Knowledge, Medline, CINHAL, PsychINFO, Cochrane) and reference lists of included studies. Two reviewers independently screened articles for inclusion and extracted data. They assessed the quality of evidence for each outcome using The Grading of Recommendations Assessment, Development and Evaluation framework. Nine RCTs on different forms of depression were included with 2157 adult participants. Random effects meta-analyses showed that in non-clinical settings, guided Internet-based BA was non-inferior to other forms of behavioral therapy and mindfulness (mainly very low to low quality evidence) and superior to physical activity (very low quality evidence), psychoeducation/treatment as usual (moderate quality evidence) and waitlist (low quality evidence) at reducing depression and anxiety outcomes at post-treatment and short follow-up. The poor quality of some of the findings means that results should be cautiously interpreted. Evidence for the efficacy of Internet-based BA as a treatment for depression is promising. However, high quality studies with longer follow-ups are needed to increase confidence in findings and determine its efficacy in clinical settings and other conditions.</t>
  </si>
  <si>
    <t>The goal of this systematic review and meta-analysis was to examine evidence from randomized controlled trials (RCTs) to determine the efficacy of Internet-based BA and assess the quality of this evidence.</t>
  </si>
  <si>
    <t>10.1016/j.jad.2018.02.073</t>
  </si>
  <si>
    <t>Depression; Efficacy; Internet-based behavioral activation; Meta-analysis; Other conditions; Systematic review; Adult; Anxiety; Behavior Therapy; Depression; Female; Humans; Internet; Male; Randomized Controlled Trials as Topic; Treatment Outcome</t>
  </si>
  <si>
    <t>https://www.ncbi.nlm.nih.gov/pubmed/29649708</t>
  </si>
  <si>
    <t>PMID : 28770972</t>
  </si>
  <si>
    <t>Hummel J, Rücker G, Stiller B.</t>
  </si>
  <si>
    <t>Prophylactic levosimendan for the prevention of low cardiac output syndrome and mortality in paediatric patients undergoing surgery for congenital heart disease.</t>
  </si>
  <si>
    <t>Low cardiac output syndrome remains a serious complication, and accounts for substantial morbidity and mortality in the postoperative course of paediatric patients undergoing surgery for congenital heart disease. Standard prophylactic and therapeutic strategies for low cardiac output syndrome are based mainly on catecholamines, which are effective drugs, but have considerable side effects. Levosimendan, a calcium sensitiser, enhances the myocardial function by generating more energy-efficient myocardial contractility than achieved via adrenergic stimulation with catecholamines. Thus potentially, levosimendan is a beneficial alternative to standard medication for the prevention of low cardiac output syndrome in paediatric patients after open heart surgery. To review the efficacy and safety of the postoperative prophylactic use of levosimendan for the prevention of low cardiac output syndrome and mortality in paediatric patients undergoing surgery for congenital heart disease. We identified trials via systematic searches of CENTRAL, MEDLINE, Embase, and Web of Science, as well as clinical trial registries, in June 2016. Reference lists from primary studies and review articles were checked for additional references. We only included randomised controlled trials (RCT) in our analysis that compared prophylactic levosimendan with standard medication or placebo, in infants and children up to 18 years of age, who were undergoing surgery for congenital heart disease. Two review authors independently extracted data and assessed risk of bias according to a pre-defined protocol. We obtained additional information from all but one of the study authors of the included studies. We used the five GRADE considerations (study limitations, consistency of effect, imprecision, indirectness, and publication bias) to assess the quality of evidence from the studies that contributed data to the meta-analyses for the prespecified outcomes. We created a 'Summary of findings' table to summarise the results and the quality of evidence for each outcome. We included five randomised controlled trials with a total of 212 participants in the analyses. All included participants were under five years of age. Using GRADE, we assessed there was low-quality evidence for all analysed outcomes. We assessed high risk of performance and detection bias for two studies due to their unblinded setting. Levosimendan showed no clear effect on risk of mortality (risk ratio (RR) 0.47, 95% confidence interval (CI) 0.12 to 1.82; participants = 123; studies = 3) and no clear effect on low cardiac output syndrome (RR 0.64, 95% CI 0.39 to 1.04; participants = 83; studies = 2) compared to standard treatments. Data on time-to-death were not available from any of the included studies.There was no conclusive evidence on the effect of levosimendan on the secondary outcomes. The length of intensive care unit stays (mean difference (MD) 0.33 days, 95% CI -1.16 to 1.82; participants = 188; studies = 4), length of hospital stays (MD 0.26 days, 95% CI -3.50 to 4.03; participants = 75; studies = 2), duration of mechanical ventilation (MD -0.04 days, 95% CI -0.08 to 0.00; participants = 208; studies = 5), and the risk of mechanical circulatory support or cardiac transplantation (RR 1.49, 95% CI 0.19 to 11.37; participants = 60; studies = 2) did not clearly differ between the groups. Published data about adverse effects of levosimendan were limited. A meta-analysis of hypotension, one of the most feared side effects of levosimendan, was not feasible because of the heterogeneous expression of blood pressure values. The current level of evidence is insufficient to judge whether prophylactic levosimendan prevents low cardiac output syndrome and mortality in paediatric patients undergoing surgery for congenital heart disease. So far, no significant differences have been detected between levosimendan and standard inotrope treatments in this setting.The authors evaluated the quality of evidence as low, using the GRADE approach. Reasons for downgrading were serious risk of bias (performance and detection bias due to unblinded setting of two RCTs), serious risk of inconsistency, and serious to very serious risk of imprecision (small number of included patients, low event rates).</t>
  </si>
  <si>
    <t>We used the five GRADE considerations (study limitations, consistency of effect, imprecision, indirectness, and publication bias) to assess the quality of evidence from the studies that contributed data to the meta-analyses for the prespecified outcomes.</t>
  </si>
  <si>
    <t>Reference lists from primary studies and review articles were checked for additional references. Data on time-to-death were not available from any of the included studies.There was no conclusive evidence on the effect of levosimendan on the secondary outcomes.</t>
  </si>
  <si>
    <t>10.1002/14651858.CD011312.pub3</t>
  </si>
  <si>
    <t>Assisted Circulation; Cardiac Output, Low; Cardiotonic Agents; Child, Preschool; Heart Defects, Congenital; Humans; Hydrazones; Infant; Intensive Care Units, Pediatric; Length of Stay; Postoperative Complications; Pyridazines; Randomized Controlled Trials as Topic; Respiration, Artificial; Simendan; Syndrome</t>
  </si>
  <si>
    <t>https://www.ncbi.nlm.nih.gov/pubmed/28770972</t>
  </si>
  <si>
    <t>PMID : 28328043</t>
  </si>
  <si>
    <t>Ritchie C, Smailagic N, Noel-Storr AH, Ukoumunne O, Ladds EC, Martin S.</t>
  </si>
  <si>
    <t>CSF tau and the CSF tau/ABeta ratio for the diagnosis of Alzheimer's disease dementia and other dementias in people with mild cognitive impairment (MCI).</t>
  </si>
  <si>
    <t>Research suggests that measurable change in cerebrospinal fluid (CSF) biomarkers occurs years in advance of the onset of clinical symptoms (Beckett 2010). In this review, we aimed to assess the ability of CSF tau biomarkers (t-tau and p-tau) and the CSF tau (t-tau or p-tau)/ABeta ratio to enable the detection of Alzheimer's disease pathology in patients with mild cognitive impairment (MCI). These biomarkers have been proposed as important in new criteria for Alzheimer's disease dementia that incorporate biomarker abnormalities. To determine the diagnostic accuracy of 1) CSF t-tau, 2) CSF p-tau, 3) the CSF t-tau/ABeta ratio and 4) the CSF p-tau/ABeta ratio index tests for detecting people with MCI at baseline who would clinically convert to Alzheimer's disease dementia or other forms of dementia at follow-up. The most recent search for this review was performed in January 2013. We searched MEDLINE (OvidSP), Embase (OvidSP), BIOSIS Previews (Thomson Reuters Web of Science), Web of Science Core Collection, including Conference Proceedings Citation Index (Thomson Reuters Web of Science), PsycINFO (OvidSP), and LILACS (BIREME). We searched specialized sources of diagnostic test accuracy studies and reviews. We checked reference lists of relevant studies and reviews for additional studies. We contacted researchers for possible relevant but unpublished data. We did not apply any language or data restriction to the electronic searches. We did not use any methodological filters as a method to restrict the search overall. We selected those studies that had prospectively well-defined cohorts with any accepted definition of MCI and with CSF t-tau or p-tau and CSF tau (t-tau or p-tau)/ABeta ratio values, documented at or around the time the MCI diagnosis was made. We also included studies which looked at data from those cohorts retrospectively, and which contained sufficient data to construct two by two tables expressing those biomarker results by disease status. Moreover, studies were only selected if they applied a reference standard for Alzheimer's disease dementia diagnosis, for example, the NINCDS-ADRDA or Diagnostic and Statistical Manual of Mental Disorders, Fourth Edition (DSM-IV) criteria. We screened all titles generated by the electronic database searches. Two review authors independently assessed the abstracts of all potentially relevant studies, and the full papers for eligibility. Two independent assessors performed data extraction and quality assessment. Where data allowed, we derived estimates of sensitivity at fixed values of specificity from the model we fitted to produce the summary receiver operating characteristic (ROC) curve. In total, 1282 participants with MCI at baseline were identified in the 15 included studies of which 1172 had analysable data; 430 participants converted to Alzheimer's disease dementia and 130 participants to other forms of dementia. Follow-up ranged from less than one year to over four years for some participants, but in the majority of studies was in the range one to three years. Conversion to Alzheimer's disease dementia The accuracy of the CSF t-tau was evaluated in seven studies (291 cases and 418 non-cases).The sensitivity values ranged from 51% to 90% while the specificity values ranged from 48% to 88%. At the median specificity of 72%, the estimated sensitivity was 75% (95% CI 67 to 85), the positive likelihood ratio was 2.72 (95% CI 2.43 to 3.04), and the negative likelihood ratio was 0.32 (95% CI 0.22 to 0.47).Six studies (164 cases and 328 non-cases) evaluated the accuracy of the CSF p-tau. The sensitivities were between 40% and 100% while the specificities were between 22% and 86%. At the median specificity of 47.5%, the estimated sensitivity was 81% (95% CI: 64 to 91), the positive likelihood ratio was 1.55 (CI 1.31 to 1.84), and the negative likelihood ratio was 0.39 (CI: 0.19 to 0.82).Five studies (140 cases and 293 non-cases) evaluated the accuracy of the CSF p-tau/ABeta ratio. The sensitivities were between 80% and 96% while the specificities were between 33% and 95%. We did not conduct a meta-analysis because the studies were few and small. Only one study reported the accuracy of CSF t-tau/ABeta ratio.Our findings are based on studies with poor reporting. A significant number of studies had unclear risk of bias for the reference standard, participant selection and flow and timing domains. According to the assessment of index test domain, eight of 15 studies were of poor methodological quality.The accuracy of these CSF biomarkers for 'other dementias' had not been investigated in the included primary studies. Investigation of heterogeneity The main sources of heterogeneity were thought likely to be reference standards used for the target disorders, sources of recruitment, participant sampling, index test methodology and aspects of study quality (particularly, inadequate blinding).We were not able to formally assess the effect of each potential source of heterogeneity as planned, due to the small number of studies available to be included. The insufficiency and heterogeneity of research to date primarily leads to a state of uncertainty regarding the value of CSF testing of t-tau, p-tau or p-tau/ABeta ratio for the diagnosis of Alzheimer's disease in current clinical practice. Particular attention should be paid to the risk of misdiagnosis and overdiagnosis of dementia (and therefore over-treatment) in clinical practice. These tests, like other biomarker tests which have been subject to Cochrane DTA reviews, appear to have better sensitivity than specificity and therefore might have greater utility in ruling out Alzheimer's disease as the aetiology to the individual's evident cognitive impairment, as opposed to ruling it in. The heterogeneity observed in the few studies awaiting classification suggests our initial summary will remain valid. However, these tests may have limited clinical value until uncertainties have been addressed. Future studies with more uniformed approaches to thresholds, analysis and study conduct may provide a more homogenous estimate than the one that has been available from the included studies we have identified.</t>
  </si>
  <si>
    <t>In this review, we aimed to assess the ability of CSF tau biomarkers (t-tau and p-tau) and the CSF tau (t-tau or p-tau)/ABeta ratio to enable the detection of Alzheimer's disease pathology in patients with mild cognitive impairment (MCI). Investigation of heterogeneity The main sources of heterogeneity were thought likely to be reference standards used for the target disorders, sources of recruitment, participant sampling, index test methodology and aspects of study quality (particularly, inadequate blinding).We were not able to formally assess the effect of each potential source of heterogeneity as planned, due to the small number of studies available to be included.</t>
  </si>
  <si>
    <t>According to the assessment of index test domain, eight of 15 studies were of poor methodological quality.The accuracy of these CSF biomarkers for 'other dementias' had not been investigated in the included primary studies.</t>
  </si>
  <si>
    <t>10.1002/14651858.CD010803.pub2</t>
  </si>
  <si>
    <t>Aged; Alzheimer Disease; Amyloid beta-Peptides; Biomarkers; Cognition Disorders; Humans; Middle Aged; Sensitivity and Specificity; tau Proteins</t>
  </si>
  <si>
    <t>https://www.ncbi.nlm.nih.gov/pubmed/28328043</t>
  </si>
  <si>
    <t>PMID : 23844939</t>
  </si>
  <si>
    <t>Zhao L, Zhao X, Wu X, Tang W.</t>
  </si>
  <si>
    <t>Genetic testing and molecular biomarkers</t>
  </si>
  <si>
    <t>Association of p53 Arg72Pro polymorphism with esophageal cancer: a meta-analysis based on 14 case-control studies.</t>
  </si>
  <si>
    <t>The p53 tumor suppressor gene Arg72Pro polymorphism has been associated with esophageal cancer. However, the results were not consistent. Herein, this meta-analysis was performed to estimate the association between p53 Arg72Pro polymorphism and esophageal cancer. Electronic search of PubMed was conducted to select studies. Studies containing available genotype frequencies of Arg72Pro were chosen, and pooled odds ratio (OR) with 95% confidence interval (CI) was used to assess the association. The final meta-analysis included 14 published studies with 4184 esophageal cancer cases and 7308 controls. The results suggested that the variant genotype was associated with the esophageal cancer risk in additive model (Pro vs. Arg: OR=1.146, 95% CI: 1.016-1.293, p=0.027) and in recessive model (Pro/Pro vs. Arg/Arg+Arg/Pro: OR=1.258, 95% CI: 1.021-1.551, p=0.031). In the stratified analysis by ethnicity, the data suggested that the increased esophageal cancer risk associated with p53 Arg72Pro polymorphism was more evident in the Asian group. The symmetric funnel plot, the Egger's test (p&amp;gt;0.05) and the Begg's test (p&amp;gt;0.05) suggested the lack of publication bias. This meta-analysis suggests that p53 codon 72 polymorphism contributes to esophageal cancer risk, especially in Asians. To validate this association, further studies with more participants worldwide are needed to examine association between this polymorphism and esophageal cancer.</t>
  </si>
  <si>
    <t>Studies containing available genotype frequencies of Arg72Pro were chosen, and pooled odds ratio (OR) with 95% confidence interval (CI) was used to assess the association. To validate this association, further studies with more participants worldwide are needed to examine association between this polymorphism and esophageal cancer.</t>
  </si>
  <si>
    <t>10.1089/gtmb.2013.0103</t>
  </si>
  <si>
    <t>Amino Acid Substitution; Asian Continental Ancestry Group; Case-Control Studies; Esophageal Neoplasms; Female; Genotype; Humans; Male; Models, Genetic; Mutation, Missense; Polymorphism, Genetic; Tumor Suppressor Protein p53</t>
  </si>
  <si>
    <t>https://www.ncbi.nlm.nih.gov/pubmed/23844939</t>
  </si>
  <si>
    <t>PMID : 29064864</t>
  </si>
  <si>
    <t>Kunstler BE, Cook JL, Freene N, Finch CF, Kemp JL, OʼHalloran PD, Gaida JE.</t>
  </si>
  <si>
    <t>Clinical journal of sport medicine : official journal of the Canadian Academy of Sport Medicine</t>
  </si>
  <si>
    <t>Physiotherapist-Led Physical Activity Interventions Are Efficacious at Increasing Physical Activity Levels: A Systematic Review and Meta-analysis.</t>
  </si>
  <si>
    <t>Physical activity (PA) interventions to address noncommunicable disease (NCD) risk are commonly delivered in private practice and outpatient physiotherapy settings. This study reviewed the efficacy of physiotherapist-led physical activity (PLPA) interventions at improving PA levels. Twelve databases were searched using terms related to both physiotherapy and PA. English-language studies of all designs in adults were included. Meta-analyses were conducted separately for interventions measuring the following: (1) participants meeting recommended PA levels; (2) total PA at short- and long-term follow-up; and (3) total PA achieved after short and long PLPA interventions. Pooled effects were calculated using a fixed-effects model as standardized mean differences (SMDs). Nonstatistical analysis was used to identify the effect of PLPA interventions on the volume of PA performed at different intensities. From an initial 4140 studies, 8 were retained, and risk of bias ranged from low to high. Meta-analysis showed the odds of adults meeting minimum recommended PA levels were doubled in groups provided a PLPA intervention [OR = 2.15, 95% confidence interval (CI) = 1.35-3.43]. Total PA levels were increased in the short term (SMD = 0.15, 95% CI = 0.03-0.27) but not in the long term. Longer term interventions did not improve outcomes. Nonstatistical analysis identified that PLPA interventions were efficacious at increasing the amount of PA adults performed at all intensities. Clinic-based PLPA interventions delivered in private practice, primary care, and outpatient settings were efficacious at increasing PA in adults at risk of NCDs. Improvements did not last long term and were not enhanced with longer interventions.</t>
  </si>
  <si>
    <t>Nonstatistical analysis was used to identify the effect of PLPA interventions on the volume of PA performed at different intensities.</t>
  </si>
  <si>
    <t>Clinic-based PLPA interventions delivered in private practice, primary care, and outpatient settings were efficacious at increasing PA in adults at risk of NCDs.</t>
  </si>
  <si>
    <t>10.1097/JSM.0000000000000447</t>
  </si>
  <si>
    <t>Exercise; Humans; Physical Therapists; Physical Therapy Modalities; Randomized Controlled Trials as Topic</t>
  </si>
  <si>
    <t>https://www.ncbi.nlm.nih.gov/pubmed/29064864</t>
  </si>
  <si>
    <t>PMID : 26426632</t>
  </si>
  <si>
    <t>Li L, Zhu D, Chen X, Huang Y, Ouyang M, Zhang W.</t>
  </si>
  <si>
    <t>Perioperative Allogenenic Blood Transfusion is Associated With Worse Clinical Outcome for Patients Undergoing Gastric Carcinoma Surgery: A Meta-Analysis.</t>
  </si>
  <si>
    <t>Whether perioperative allogenic blood transfusion (ABT) has adverse effect on patients with gastric carcinoma (GC) surgery or not, that is controversial. Our study evaluated the association between ABT and some clinical outcomes of GC surgery patients. Data of relevant studies were based on PubMed, EMBASE, and the Cochrane Library search. The relative risk (RR) of 5-year survival rates, tumor recurrence, and postoperative complications were performed; subgroup analyses included district, transfusion rates, age, participants, sex, and tumor stage. The study was approved by the ethics committee of the First People's Hospital of Shunde. In total, 9189 participants from 16 studies were included in the meta-analysis. The 5-year survival rate was decreased for the GC patients with ABT (RR = 0.74, 95% confidence interval [CI] = 0.69-0.79), the risk of tumor recurrence was significantly higher for ABT patients (RR = 1.82, 95% CI = 1.32-2.51), and postoperative complications increased in ABT patients (RR = 1.36, 95% CI = 1.02-1.81), respectively; in subgroup analyses, 5-year survival rates were not associated with the transfusion rates (χ2 = 0.37, P = 0.54). Transfusion for patients undergoing GC surgery, even low transfusion rates, would reduce the 5-year survival rates, and elevated the risk of tumor recurrence and postoperative complication.</t>
  </si>
  <si>
    <t>10.1097/MD.0000000000001574</t>
  </si>
  <si>
    <t>Age Factors; Blood Transfusion; Carcinoma; Humans; Middle Aged; Neoplasm Recurrence, Local; Neoplasm Staging; Perioperative Care; Postoperative Complications; Sex Factors; Stomach Neoplasms; Survival Analysis; Transfusion Reaction</t>
  </si>
  <si>
    <t>https://www.ncbi.nlm.nih.gov/pubmed/26426632</t>
  </si>
  <si>
    <t>PMID : 28882924</t>
  </si>
  <si>
    <t>Nair NS, Lewis LE, Lakiang T, Godinho M, Murthy S, Venkatesh BT.</t>
  </si>
  <si>
    <t>Factors associated with mortality due to neonatal pneumonia in India: a protocol for systematic review and planned meta-analysis.</t>
  </si>
  <si>
    <t>India contributes to the highest number of neonatal deaths globally. It also has the greatest number of pneumonia-related neonatal deaths in the developing world. We aim to systematically review the evidence for the factors associated with mortality due to neonatal pneumonia in the Indian context, to address the lack of consolidated evidence on this important issue. This protocol is part of a series of three reviews on neonatal pneumonia in India. Observational studies reporting on outcome of neonatal pneumonia in the Indian context, and published in English in peer-reviewed and indexed journals will be eligible for inclusion. Outcomes of this review will be the factors determining mortality due to neonatal pneumonia. A total of nine databases will be searched. Electronic and hand searching of published and grey literature will be performed. Selection of studies will be done in title, abstract and full text screening stages. Risk of bias, independently assessed by two authors, will be evaluated. Meta-analysis will be performed and heterogeneity assessed. Pooled effect estimates will be stated with 95% confidence intervals. Narrative synthesis will be done where meta-analysis cannot be performed. Publication bias will be evaluated and sensitivity analysis performed according to study quality. Quality of this review will be evaluated using AMSTAR (Assessing the Methodological quality of Systematic Reviews) and GRADE (Grades of Recommendation, Assessment, Development &amp;amp; Evaluation). A summary of findings table will be reported using GRADEPro. Since this is a review involving analysis of secondary data which is available in the public domain, and does not involve human participants, ethical approval was not required. The findings of the study will be shared with all stakeholders of this research. Knowledge dissemination workshops will be conducted with relevant stakeholders to transfer the evidence, tailored to the stakeholder (eg, policy briefs, publications, information booklets, etc).</t>
  </si>
  <si>
    <t>We aim to systematically review the evidence for the factors associated with mortality due to neonatal pneumonia in the Indian context, to address the lack of consolidated evidence on this important issue.</t>
  </si>
  <si>
    <t>Since this is a review involving analysis of secondary data which is available in the public domain, and does not involve human participants, ethical approval was not required.</t>
  </si>
  <si>
    <t>10.1136/bmjopen-2017-017616</t>
  </si>
  <si>
    <t>India; Mortality; Neonate; Pneumonia; Risk factors; Systematic Review; Cause of Death; Factor Analysis, Statistical; Humans; India; Infant, Newborn; Pneumonia; Publication Bias; Research Design; Systematic Reviews as Topic</t>
  </si>
  <si>
    <t>https://www.ncbi.nlm.nih.gov/pubmed/28882924</t>
  </si>
  <si>
    <t>PMID : 28088557</t>
  </si>
  <si>
    <t>Bikic A, Reichow B, McCauley SA, Ibrahim K, Sukhodolsky DG.</t>
  </si>
  <si>
    <t>Meta-analysis of organizational skills interventions for children and adolescents with Attention-Deficit/Hyperactivity Disorder.</t>
  </si>
  <si>
    <t>In addition to problems with attention and hyperactivity, children with ADHD present with poor organizational skills required for managing time and materials in academic projects. Organizational skills training (OST) has been increasingly used to address these deficits. We conducted a systematic review and meta-analysis of OST in children with ADHD. The objective of this study was to systematically review the evidence of the effects of OST for children with ADHD for organizational skills, attention, and academic performance. We searched 3 electronic databases to locate randomized controlled trials published in English in peer-reviewed journals comparing OST with parent education, treatment-as-usual, or waitlist control conditions. Standardized mean difference effect sizes from the studies were statistically combined using a random-effects meta-analyses across six outcomes: teacher- and parent-rated organizational skills, teacher- and parent-rated inattention, teacher-rated academic performance, and Grade Point Average (GPA). Risk of bias was assessed for randomization, allocation concealment, blinding of participants and treatment personnel, blinding of outcome assessors, incomplete outcome data, and selective outcome reporting. Twelve studies involving 1054 children (576 treatment, 478 control) were included in the meta-analyses. Weighted mean effect sizes for teacher- and parent-rated outcome measures of organizational skills were g=0.54 (95% CI 0.17 to 0.91) and g=0.83 (95% CI 0.32 to 1.34), respectively. Weighted mean effect sizes of teacher- and parent-rated symptoms of inattention were g=0.26 (95% CI 0.01 to 0.52) and g=0.56 (95% CI 0.38 to 0.74), respectively. Weighted standardized mean effect size for teacher-rated academic performance and GPA were g=0.33 (95% CI 0.14 to 0.51) and g=0.29 (95% CI 0.07 to 0.51), respectively. OST leads to moderate improvements in organizational skills of children with ADHD as rated by teachers and large improvements as rated by parents. More modest improvements were observed on the ratings of symptoms of inattention and academic performance. PROSPERO (CRD42015019261).</t>
  </si>
  <si>
    <t>10.1016/j.cpr.2016.12.004</t>
  </si>
  <si>
    <t>ADHD; Academic interventions; Behavioral treatment; Organizational skills training; Time management; Adolescent; Attention Deficit Disorder with Hyperactivity; Behavior Therapy; Child; Humans; Parents; Task Performance and Analysis; Time Management; Treatment Outcome</t>
  </si>
  <si>
    <t>https://www.ncbi.nlm.nih.gov/pubmed/28088557</t>
  </si>
  <si>
    <t>PMID : 27241124</t>
  </si>
  <si>
    <t>Brown DJ, Fletcher D.</t>
  </si>
  <si>
    <t>Effects of Psychological and Psychosocial Interventions on Sport Performance: A Meta-Analysis.</t>
  </si>
  <si>
    <t>Psychologists are increasingly supporting the quest for performance enhancement in sport and there is a need to evaluate the evidence base underpinning their work. To synthesize the most rigorous available research that has evaluated psychological, social, and psychosocial interventions with sport performers on variables relating to their athletic performance, and to address some of the perplexing issues in the sport psychology intervention literature (e.g., do interventions have a lasting effect on sport performance?). Randomized controlled trials were identified through electronic databases, hand-searching volumes of pertinent journals, scrutinizing reference lists of previous reviews, and contacting experts in the evaluation of interventions in this field. Included studies were required to evaluate the effects of psychological, social, or psychosocial interventions on sport performance in athletes when compared to a no-treatment or placebo-controlled treatment comparison group. A random effects meta-analysis calculating the standardized mean difference (Hedges' g), meta-regressions, and trim and fill analyses were conducted. Data were analyzed at post-test and follow-up (ranging from 1 to 4 weeks after the intervention finished) assessments. Psychological and psychosocial interventions were shown to enhance sport performance at post-test (k = 35, n = 997, Hedges' g = 0.57, 95 % CI = 0.22-0.92) and follow-up assessments (k = 8, n = 189, Hedges' g = 1.16, 95 % CI = 0.25-2.08); no social interventions were included or evaluated. Larger effects were found for psychosocial interventions and there was some evidence that effects were greatest in coach-delivered interventions and in samples with a greater proportion of male participants. Psychological and psychosocial interventions have a moderate positive effect on sport performance, and this effect may last at least a month following the end of the intervention. Future research would benefit from following guidelines for intervention reporting.</t>
  </si>
  <si>
    <t>Psychologists are increasingly supporting the quest for performance enhancement in sport and there is a need to evaluate the evidence base underpinning their work. Included studies were required to evaluate the effects of psychological, social, or psychosocial interventions on sport performance in athletes when compared to a no-treatment or placebo-controlled treatment comparison group.</t>
  </si>
  <si>
    <t>10.1007/s40279-016-0552-7</t>
  </si>
  <si>
    <t>Athletes; Athletic Performance; Humans; Male; Psychology, Sports; Psychotherapy; Randomized Controlled Trials as Topic</t>
  </si>
  <si>
    <t>https://www.ncbi.nlm.nih.gov/pubmed/27241124</t>
  </si>
  <si>
    <t>PMID : 22727172</t>
  </si>
  <si>
    <t>Stoller O, de Bruin ED, Knols RH, Hunt KJ.</t>
  </si>
  <si>
    <t>BMC neurology</t>
  </si>
  <si>
    <t>Effects of cardiovascular exercise early after stroke: systematic review and meta-analysis.</t>
  </si>
  <si>
    <t>Previous studies have shown the beneficial effects of aerobic exercise in chronic stroke. Most motor and functional recovery occurs in the first months after stroke. Improving cardiovascular capacity may have potential to precipitate recovery during early stroke rehabilitation. Currently, little is known about the effects of early cardiovascular exercise in stroke survivors. The aim of this systematic review was to evaluate the effectiveness of cardiovascular exercise early after stroke. A systematic literature search was performed. For this review, randomized and non-randomized prospective controlled cohort studies using a cardiovascular, cardiopulmonary or aerobic training intervention starting within 6 months post stroke were considered. The PEDro scale was used to detect risk of bias in individual studies. Inter-rater agreement was calculated (kappa). Meta-analysis was performed using a random-effects model. A total of 11 trials were identified for inclusion. Inter-rater agreement was considered to be &amp;quot;very good&amp;quot; (Kappa: 0.81, Standard Error: 0.06, CI95%: 0.70-0.92), and the methodological quality was &amp;quot;good&amp;quot; (7 studies) to &amp;quot;fair&amp;quot; (4 studies). Peak oxygen uptake data were available for 155 participants. Pooled analysis yielded homogenous effects favouring the intervention group (standardised mean difference (SMD) = 0.83, CI95% = 0.50-1.16, Z = 4.93, P &amp;lt; 0.01). Walking endurance assessed with the 6 Minute Walk Test comprised 278 participants. Pooled analysis revealed homogenous effects favouring the cardiovascular training intervention group (SMD = 0.69, CI95% = 0.45-0.94, Z = 5.58, P &amp;lt; 0.01). Gait speed, measured in 243 participants, did not show significant results (SMD = 0.51, CI95% = -0.25-1.26, Z = 1.31, P = 0.19) in favour of early cardiovascular exercise. This meta-analysis shows that stroke survivors may benefit from cardiovascular exercise during sub-acute stages to improve peak oxygen uptake and walking distance. Thus, cardiovascular exercise should be considered in sub-acute stroke rehabilitation. However, concepts to influence and evaluate aerobic capacity in severely affected individuals with sub-acute stroke, as well as in the very early period after stroke, are lacking.Further research is needed to develop appropriate methods for cardiovascular rehabilitation early after stroke and to evaluate long-term effects of cardiovascular exercise on aerobic capacity, physical functioning, and quality-of-life.</t>
  </si>
  <si>
    <t>The aim of this systematic review was to evaluate the effectiveness of cardiovascular exercise early after stroke. However, concepts to influence and evaluate aerobic capacity in severely affected individuals with sub-acute stroke, as well as in the very early period after stroke, are lacking.Further research is needed to develop appropriate methods for cardiovascular rehabilitation early after stroke and to evaluate long-term effects of cardiovascular exercise on aerobic capacity, physical functioning, and quality-of-life.</t>
  </si>
  <si>
    <t>10.1186/1471-2377-12-45</t>
  </si>
  <si>
    <t>Comorbidity; Evidence-Based Medicine; Exercise; Exercise Therapy; Humans; Movement Disorders; Prevalence; Recovery of Function; Stroke; Stroke Rehabilitation; Treatment Outcome</t>
  </si>
  <si>
    <t>https://www.ncbi.nlm.nih.gov/pubmed/22727172</t>
  </si>
  <si>
    <t>PMID : 23945718</t>
  </si>
  <si>
    <t>Pol K, Christensen R, Bartels EM, Raben A, Tetens I, Kristensen M.</t>
  </si>
  <si>
    <t>Whole grain and body weight changes in apparently healthy adults: a systematic review and meta-analysis of randomized controlled studies.</t>
  </si>
  <si>
    <t>Whole grains have received increased attention for their potential role in weight regulation. A high intake has been associated with smaller weight gain in prospective cohort studies, whereas the evidence from randomized controlled studies has been less consistent. We assessed the effects of whole-grain compared with non-whole-grain foods on changes in body weight, percentage of body fat, and waist circumference by using a meta-analytic approach. We conducted a systematic literature search in selected databases. Studies were included in the review if they were randomized controlled studies of whole-grain compared with a non-whole-grain control in adults. A total of 2516 articles were screened for eligibility, and relevant data were extracted from 26 studies. Weighted mean differences were calculated, and a metaregression analysis was performed by using the whole-grain dose (g/d). Data from 2060 participants were included. Whole-grain intake did not show any effect on body weight (weighted difference: 0.06 kg; 95% CI: -0.09, 0.20 kg; P = 0.45), but a small effect on the percentage of body fat was seen (weighted difference: -0.48%; 95% CI: -0.95%, -0.01%; P = 0.04) compared with that for a control. An examination of the impact of daily whole-grain intake could predict differences between groups, but there was no significant association (β = -0.0013 kg × g/d; 95% CI: -0.011, 0.009 kg × g/d). Whole-grain consumption does not decrease body weight compared with control consumption, but a small beneficial effect on body fat may be present. The relatively short duration of intervention studies (≤16 wk) may explain the lack of difference in body weight and fat. Discrepancies between studies may be caused by differences in study design.</t>
  </si>
  <si>
    <t>An examination of the impact of daily whole-grain intake could predict differences between groups, but there was no significant association (β = -0.0013 kg × g/d; 95%</t>
  </si>
  <si>
    <t>10.3945/ajcn.113.064659</t>
  </si>
  <si>
    <t>Adipose Tissue; Adiposity; Adolescent; Adult; Aged; Body Composition; Body Mass Index; Body Weight; Diet; Dietary Fiber; Edible Grain; Female; Food Handling; Humans; Male; Middle Aged; Randomized Controlled Trials as Topic; Research Design; Waist Circumference; Weight Loss</t>
  </si>
  <si>
    <t>https://www.ncbi.nlm.nih.gov/pubmed/23945718</t>
  </si>
  <si>
    <t>PMID : 23284861</t>
  </si>
  <si>
    <t>Brown JV, Moe-Byrne T, Harden M, McGuire W.</t>
  </si>
  <si>
    <t>Lower versus higher oxygen concentration for delivery room stabilisation of preterm neonates: systematic review.</t>
  </si>
  <si>
    <t>Emerging evidence suggests that initiating delivery room respiratory support or resuscitation for term infants using lower rather than higher concentrations of oxygen reduces mortality and the risk of serious morbidity. Uncertainty exists with regard to applicability of this strategy for preterm infants who have different underlying reasons for respiratory distress and risks for harm at birth than term infants. We performed a systematic review and meta-analysis of randomised controlled trials to determine the effect on mortality and morbidity of using lower (21- 50%) versus higher (&amp;gt;50%) oxygen concentrations for delivery room transition support of preterm infants. We identified six randomised controlled trials in which a total of 484 infants participated. Most participants were preterm infants born before 32 weeks' gestation. One trial was quasi-randomised and in one trial allocation concealment was not described. Clinicians and investigators were aware of the interventions in all but one trial. Meta-analyses found a statistically significant reduction in the risk of death pooled risk ratio 0.65 (95% confidence interval 0.43, 0.98), but this effect disappeared when only the four trials with adequate allocation concealment were included [pooled risk ratio 1.0 (95% confidence interval 0.45, 2.24)]. None of the trials has evaluated any neuro-developmental outcomes. The available trial data do not provide strong evidence that using lower versus higher oxygen concentrations for delivery room transition support for preterm infants confers important benefits or harms. Lack of allocation concealment and blinding of clinicians and assessors are the major sources of bias in the existing trials. Further, large, good-quality trials are needed to resolve on-going uncertainties and inform clinical practice.</t>
  </si>
  <si>
    <t>We performed a systematic review and meta-analysis of randomised controlled trials to determine the effect on mortality and morbidity of using lower (21- 50%) versus higher (&amp;gt;50%) oxygen concentrations for delivery room transition support of preterm infants. The available trial data do not provide strong evidence that using lower versus higher oxygen concentrations for delivery room transition support for preterm infants confers important benefits or harms.</t>
  </si>
  <si>
    <t>10.1371/journal.pone.0052033</t>
  </si>
  <si>
    <t>Apgar Score; Delivery Rooms; Female; Hospital Mortality; Humans; Infant Mortality; Infant, Extremely Premature; Infant, Newborn; Infant, Premature; Morbidity; Oxygen; Oxygen Consumption; Pregnancy</t>
  </si>
  <si>
    <t>https://www.ncbi.nlm.nih.gov/pubmed/23284861</t>
  </si>
  <si>
    <t>PMID : 24395651</t>
  </si>
  <si>
    <t>Chen YT, Chen SY, Lin YJ, Huang CM, Chang YY, Tsai FJ.</t>
  </si>
  <si>
    <t>Journal of clinical laboratory analysis</t>
  </si>
  <si>
    <t>Association between XRCC3 Thr241Met SNP and systemic lupus erythematosus in Han Chinese patients in Taiwan, and a meta-analysis of healthy populations.</t>
  </si>
  <si>
    <t>X-ray repair cross-complementing group 3 (XRCC3) plays a crucial role in mammalian DNA repair processes. The polymorphism of XRCC3, rs861539 (Thr &amp;gt; Met at codon 241), is common in populations worldwide. This study analyzed the relationship between this functional single nucleotide polymorphism and systemic lupus erythematosus (SLE) in the Han Chinese population in Taiwan (HC-TW). Genotyping was performed using polymerase chain reaction restriction fragment length polymorphism on 163 SLE patients and 191 healthy participants in the control group. The data showed that the genotype frequency at codon 241 did not differ significantly between the SLE patients and the healthy participants in the control group; however, the allele frequency analysis indicated a significant difference between these groups. In addition, we used the genotype and allele frequencies of 191 healthy HC-TW participants for comparison with HapMap populations. The results indicated a significant difference of XRCC3 Thr241Met allele and genotype frequencies between the HC-TW population and HapMap populations, except for the other Han Chinese populations. A prior study showed that Thr241 &amp;gt; Met substitution in XRCC3 protein was positive as damaging and functional consequences as well. This is the first study to demonstrate the difference of XRCC3 Thr241 &amp;gt; Met variant between the HC-TW population and HapMap population.</t>
  </si>
  <si>
    <t>10.1002/jcla.21654</t>
  </si>
  <si>
    <t>X-ray repair cross-complementing group 3 (XRCC3); genotype; haplotype; single nucleotide polymorphisms (SNPs); systemic lupus erythematosus (SLE); Alleles; Amino Acid Substitution; Asian Continental Ancestry Group; Case-Control Studies; DNA-Binding Proteins; Ethnic Groups; Gene Frequency; Genetic Association Studies; Genetic Predisposition to Disease; Haplotypes; Humans; Polymerase Chain Reaction; Polymorphism, Restriction Fragment Length; Polymorphism, Single Nucleotide; Taiwan</t>
  </si>
  <si>
    <t>https://www.ncbi.nlm.nih.gov/pubmed/24395651</t>
  </si>
  <si>
    <t>PMID : 26938118</t>
  </si>
  <si>
    <t>van Dalen EC, van der Pal HJ, Kremer LC.</t>
  </si>
  <si>
    <t>Different dosage schedules for reducing cardiotoxicity in people with cancer receiving anthracycline chemotherapy.</t>
  </si>
  <si>
    <t>This review update has been managed by both the Childhood Cancer and Cochrane Gynaecological, Neuro-oncology and Orphan Cancer Groups.The use of anthracycline chemotherapy is limited by the occurrence of cardiotoxicity. To prevent this cardiotoxicity, different anthracycline dosage schedules have been studied. To determine the occurrence of cardiotoxicity with the use of different anthracycline dosage schedules (that is peak doses and infusion durations) in people with cancer. We searched the databases of the Cochrane Register of Controlled Trials (CENTRAL) (the Cochrane Library, Issue 11, 2015), MEDLINE (1966 to December 2015), and EMBASE (1980 to December 2015). We also searched reference lists of relevant articles, conference proceedings, experts in the field, and ongoing trials databases. Randomised controlled trials (RCTs) in which different anthracycline dosage schedules were compared in people with cancer (children and adults). Two review authors independently performed the study selection, the 'Risk of bias' assessment, and data extraction. We performed analyses according to the guidelines of the Cochrane Handbook for Systematic Reviews of Interventions. We identified 11 studies: 7 evaluated different infusion durations (803 participants), and 4 evaluated different peak doses (5280 participants). Seven studies were RCTs addressing different anthracycline infusion durations; we identified long-term follow-up data for one of the trials in this update. The meta-analysis showed a statistically significant lower rate of clinical heart failure with an infusion duration of six hours or longer as compared to a shorter infusion duration (risk ratio (RR) 0.27; 95% confidence interval 0.09 to 0.81; 5 studies; 557 participants). The majority of participants included in these studies were adults with different solid tumours. For different anthracycline peak doses, we identified two RCTs addressing a doxorubicin peak dose of less than 60 mg/m(2) versus 60 mg/m(2) or more, one RCT addressing a liposomal doxorubicin peak dose of 25 mg/m(2) versus 50 mg/m(2), and one RCT addressing an epirubicin peak dose of 83 mg/m(2) versus 110 mg/m(2). A significant difference in the occurrence of clinical heart failure was identified in none of the studies. The participants included in these studies were adults with different solid tumours. High or unclear 'Risk of bias' issues were present in all studies. An anthracycline infusion duration of six hours or longer reduces the risk of clinical heart failure, and it seems to reduce the risk of subclinical cardiac damage. Since there is only a small amount of data for children and data obtained in adults cannot be extrapolated to children, different anthracycline infusion durations should be evaluated further in children.We identified no significant difference in the occurrence of clinical heart failure in participants treated with a doxorubicin peak dose of less than 60 mg/m(2) or 60 mg/m(2) or more. Only one RCT was available for the other identified peak doses, so we can make no definitive conclusions about the occurrence of cardiotoxicity. More high-quality research is needed, both in children and adults and in leukaemias and solid tumours.</t>
  </si>
  <si>
    <t>To determine the occurrence of cardiotoxicity with the use of different anthracycline dosage schedules (that is peak doses and infusion durations) in people with cancer.</t>
  </si>
  <si>
    <t>10.1002/14651858.CD005008.pub4</t>
  </si>
  <si>
    <t>Adult; Anthracyclines; Antibiotics, Antineoplastic; Cardiac Output, Low; Child; Heart; Heart Diseases; Humans; Neoplasms; Randomized Controlled Trials as Topic</t>
  </si>
  <si>
    <t>https://www.ncbi.nlm.nih.gov/pubmed/26938118</t>
  </si>
  <si>
    <t>PMID : 30888061</t>
  </si>
  <si>
    <t>Gilligan C, Wolfenden L, Foxcroft DR, Williams AJ, Kingsland M, Hodder RK, Stockings E, McFadyen TR, Tindall J, Sherker S, Rae J, Wiggers J.</t>
  </si>
  <si>
    <t>Family-based prevention programmes for alcohol use in young people.</t>
  </si>
  <si>
    <t>https://www.ncbi.nlm.nih.gov/pubmed/30888061</t>
  </si>
  <si>
    <t>PMID : 21672501</t>
  </si>
  <si>
    <t>Van Meter AR, Moreira AL, Youngstrom EA.</t>
  </si>
  <si>
    <t>Meta-analysis of epidemiologic studies of pediatric bipolar disorder.</t>
  </si>
  <si>
    <t>Meta-analyze all published epidemiologic studies reporting pediatric mania or bipolar disorder to investigate whether pediatric bipolar disorder is becoming more prevalent and whether rates vary significantly by country. Searches of PubMed and PsycInfo were conducted through the spring of 2010 using the following search terms: child, pediatric, young, adolescent, epidemiology, prevalence, bipolar, mania, suicide, and psychiatric. We also manually reviewed references in recent reviews of epidemiology of bipolar disorder. All studies reporting rates for mania or hypomania in community epidemiologic samples with participants up to 21 years of age. All articles were coded to extract relevant variables. Prevalence rates were calculated from reported number of cases with bipolar disorders, then logit transformed. Twelve studies were included, enrolling 16,222 youths between the ages of 7 and 21 years during a period from 1985 to 2007. Six samples were from the United States; 6 were from other countries (the Netherlands, the United Kingdom, Spain, Mexico, Ireland, and New Zealand). The overall rate of bipolar disorder was 1.8% (95% CI, 1.1%-3.0%). There was no significant difference in the mean rates between US and non-US studies, but the US studies had a wider range of rates. The highest estimates came from studies that used broad definitions and included bipolar disorder not otherwise specified. Year of enrollment was negatively correlated with prevalence (r = -0.04) and remained nonsignificant when controlling for study methodological differences. Mean rates of bipolar disorder were higher than commonly acknowledged and not significantly different in US compared to non-US samples, nor was there evidence of an increase in rates of bipolar disorder in the community over time. Differences in diagnostic criteria were a main driver of different rates across studies.</t>
  </si>
  <si>
    <t>Meta-analyze all published epidemiologic studies reporting pediatric mania or bipolar disorder to investigate whether pediatric bipolar disorder is becoming more prevalent and whether rates vary significantly by country.</t>
  </si>
  <si>
    <t>10.4088/JCP.10m06290</t>
  </si>
  <si>
    <t>Adolescent; Bipolar Disorder; Child; Humans; Ireland; Mexico; Netherlands; New Zealand; Prevalence; Spain; United Kingdom; United States; Young Adult</t>
  </si>
  <si>
    <t>https://www.ncbi.nlm.nih.gov/pubmed/21672501</t>
  </si>
  <si>
    <t>PMID : 27498397</t>
  </si>
  <si>
    <t>Chruściel P, Sahebkar A, Rembek-Wieliczko M, Serban MC, Ursoniu S, Mikhailidis DP, Jones SR, Mosteoru S, Blaha MJ, Martin SS, Rysz J, Toth PP, Lip GY, Pencina MJ, Ray KK, Banach M; Lipid and Blood Pressure Meta-analysis Collaboration (LBPMC) Group..</t>
  </si>
  <si>
    <t>Impact of statin therapy on plasma adiponectin concentrations: A systematic review and meta-analysis of 43 randomized controlled trial arms.</t>
  </si>
  <si>
    <t>The effect of statin therapy on plasma adiponectin levels has not been conclusively studied. Therefore, we aimed to evaluate this effect through a systematic review and meta-analysis of available randomized controlled trials (RCTs). Quantitative data synthesis was performed using a random-effects model with weighted mean difference (WMD) and 95% confidence interval (CI) as summary statistics. In 30 studies (43 study arms) with 2953 participants, a significant increase in plasma adiponectin levels was observed after statin therapy (WMD: 0.57 μg/mL, 95% CI: 0.18, 0.95, p = 0.004). In subgroup analysis, atorvastatin, simvastatin, rosuvastatin, pravastatin and pitavastatin were found to change plasma adiponectin concentrations by 0.70 μg/mL (95% CI: -0.26, 1.65), 0.50 μg/mL (95% CI: -0.44, 1.45), -0.70 μg/mL (95% CI: -1.08, -0.33), 0.62 μg/mL (95% CI: -0.12, 1.35), and 0.51 μg/mL (95% CI: 0.30, 0.72), respectively. With respect to duration of treatment, there was a significant increase in the subset of trials lasting ≥12 weeks (WMD: 0.88 μg/mL, 95% CI: 0.19, 1.57, p = 0.012) but not in the subset of &amp;lt;12 weeks of duration (WMD: 0.18 μg/mL, 95% CI: -0.23, 0.58, p = 0.390). Random-effects meta-regression suggested a significant association between statin-induced elevation of plasma adiponectin and changes in plasma low density lipoprotein cholesterol levels (slope: 0.04; 95% CI: 0.01, 0.06; p = 0.002). The meta-analysis showed a significant increase in plasma adiponectin levels following statin therapy. Although statins are known to increase the risk for new onset diabetes mellitus, our data might suggest that the mechanism for this is unlikely to be due to a reduction in adiponectin expression.</t>
  </si>
  <si>
    <t>Therefore, we aimed to evaluate this effect through a systematic review and meta-analysis of available randomized controlled trials (RCTs).</t>
  </si>
  <si>
    <t>10.1016/j.atherosclerosis.2016.07.897</t>
  </si>
  <si>
    <t>Adiponectin; Hydroxymethylglutaryl-CoA reductase inhibitors; Meta-analysis; Statins; Adiponectin; Adult; Aged; Atorvastatin; Cardiovascular Diseases; Female; Humans; Hydroxymethylglutaryl-CoA Reductase Inhibitors; Male; Middle Aged; Pravastatin; Quinolines; Randomized Controlled Trials as Topic; Regression Analysis; Rosuvastatin Calcium; Simvastatin</t>
  </si>
  <si>
    <t>https://www.ncbi.nlm.nih.gov/pubmed/27498397</t>
  </si>
  <si>
    <t>PMID : 23754458</t>
  </si>
  <si>
    <t>Humphreys KL, Eng T, Lee SS.</t>
  </si>
  <si>
    <t>Stimulant medication and substance use outcomes: a meta-analysis.</t>
  </si>
  <si>
    <t>Psychostimulant medication is an efficacious treatment for childhood attention-deficit/hyperactivity disorder, yet controversy remains regarding potential iatrogenic effects of stimulant medication, particularly with respect to increasing susceptibility to later substance use disorders. However, stimulant treatment was previously reported to reduce the risk of substance problems. To meta-analyze the longitudinal association between treatment with stimulant medication during childhood and later substance outcomes (ie, lifetime substance use and substance abuse or dependence). Studies published between January 1980 and February 2012 were identified using review articles, PubMed, and pertinent listservs. Studies with longitudinal designs in which medication treatment preceded the measurement of substance outcomes. Odds ratios were extracted or provided by the study authors. Odds ratios were obtained for lifetime use (ever used) and abuse or dependence status for alcohol, cocaine, marijuana, nicotine, and nonspecific drugs for 2565 participants from 15 different studies. Random-effects models estimated the overall association, and potential study moderators were examined. Separate random-effects analyses were conducted for each substance outcome, with the number of studies ranging from 3 to 11 for each outcome. Results suggested comparable outcomes between children with and without medication treatment history for any substance use and abuse or dependence outcome across all substance types. These results provide an important update and suggest that treatment of attention-deficit/hyperactivity disorder with stimulant medication neither protects nor increases the risk of later substance use disorders.</t>
  </si>
  <si>
    <t>These results provide an important update and suggest that treatment of attention-deficit/hyperactivity disorder with stimulant medication neither protects nor increases the risk of later substance use disorders.</t>
  </si>
  <si>
    <t>10.1001/jamapsychiatry.2013.1273</t>
  </si>
  <si>
    <t>Adolescent; Adult; Attention Deficit Disorder with Hyperactivity; Central Nervous System Stimulants; Child; Female; Humans; Longitudinal Studies; Male; Odds Ratio; Substance-Related Disorders</t>
  </si>
  <si>
    <t>https://www.ncbi.nlm.nih.gov/pubmed/23754458</t>
  </si>
  <si>
    <t>PMID : 26879241</t>
  </si>
  <si>
    <t>Kwok CS, Rashid M, Beynon R, Barker D, Patwala A, Morley-Davies A, Satchithananda D, Nolan J, Myint PK, Buchan I, Loke YK, Mamas MA.</t>
  </si>
  <si>
    <t>Prolonged PR interval, first-degree heart block and adverse cardiovascular outcomes: a systematic review and meta-analysis.</t>
  </si>
  <si>
    <t>First-degree atrioventricular block is frequently encountered in clinical practice and is generally considered a benign process. However, there is emerging evidence that prolonged PR interval may be associated with adverse outcomes. This study aims to determine if prolonged PR interval is associated with adverse cardiovascular outcomes and mortality. We searched MEDLINE and EMBASE for studies that evaluated clinical outcomes associated with prolonged and normal PR intervals. Relevant studies were pooled using random effects meta-analysis for risk of mortality, cardiovascular mortality, heart failure, coronary heart disease, atrial fibrillation and stroke or transient ischaemic attack (TIA). Sensitivity analyses were performed considering the population type and the use of adjustments. Our search yielded 14 studies that were undertaken between 1972 and 2011 with 400,750 participants. Among the studies that adjusted for potential confounders, the pooled results suggest an increased risk of mortality with prolonged PR interval risk ratio (RR) 1.24 95% CI 1.02 to 1.51, five studies. Prolonged PR interval was associated with significant risk of heart failure or left ventricular dysfunction (RR 1.39 95% CI 1.18 to 1.65, three studies) and atrial fibrillation (RR 1.45 95% CI 1.23 to 1.71, eight studies) but not cardiovascular mortality, coronary heart disease or myocardial infarction or stroke or TIA. Similar observations were recorded when limited to studies of first-degree heart block. Data from observational studies suggests a possible association between prolonged PR interval and significant increases in atrial fibrillation, heart failure and mortality. Future prospective studies are needed to confirm the relationships reported, consider possible mechanisms and define the optimal monitoring strategy for such patients.</t>
  </si>
  <si>
    <t>This study aims to determine if prolonged PR interval is associated with adverse cardiovascular outcomes and mortality.</t>
  </si>
  <si>
    <t>10.1136/heartjnl-2015-308956</t>
  </si>
  <si>
    <t>Adult; Aged; Aged, 80 and over; Atrioventricular Block; Brugada Syndrome; Cardiac Conduction System Disease; Female; Humans; Male; Middle Aged; Observational Studies as Topic; Prognosis</t>
  </si>
  <si>
    <t>https://www.ncbi.nlm.nih.gov/pubmed/26879241</t>
  </si>
  <si>
    <t>PMID : 25771852</t>
  </si>
  <si>
    <t>Liang H, Zhang H, Ji H, Wang C.</t>
  </si>
  <si>
    <t>Effects of home-based exercise intervention on health-related quality of life for patients with ankylosing spondylitis: a meta-analysis.</t>
  </si>
  <si>
    <t>The objective of this paper was to objectively evaluate the effectiveness of home-based exercise interventions for improving health-related quality of life in patients with ankylosing spondylitis (AS). Databases including PubMed, Web of Science, EMBASE, Ovid-Medline, and The Cochrane Library were electronically searched published from inception through October 2014 involving home-based exercise intervention in AS patients. Studies that measured the Bath Ankylosing Spondylitis Functional Index (BASFI), the Bath Ankylosing Spondylitis Disease Activity Index (BASDAI), depression and pain as outcomes were included. Studies involving patients with multiple diseases or received combinations of other interventions were excluded. Two independent investigators screened the identified articles, extracted the data, and assessed the methodological quality of the included studies. Qualitative descriptions were conducted, and quantitative analysis was performed with RevMan software (version 5.2). A total of six studies comprising 1098 participants were included in the study. Meta-analyses showed that home-based exercise interventions significantly reduced the BASFI scores (MD = -0.39, 95 % CI -0.57, -0.20, p = 0.001), BASDAI scores (MD = -0.50, 95 % CI -0.99, -0.02, p = 0.04), depression scores (MD = -2.31, 95 % CI -3.33, -1.30, p = 0.001), and for pain scores because of different evaluation methods among these studies; therefore, a subgroup analysis should be conducted for comparison. The results show that home-based exercise interventions can effectively improve the health-related quality of life in patients with AS. The benefit and clinical performance of home-based exercise care requires further investigation by a series of multicenter, large-sample size randomized controlled trails.</t>
  </si>
  <si>
    <t>The objective of this paper was to objectively evaluate the effectiveness of home-based exercise interventions for improving health-related quality of life in patients with ankylosing spondylitis (AS).</t>
  </si>
  <si>
    <t>10.1007/s10067-015-2913-2</t>
  </si>
  <si>
    <t>Ankylosing spondylitis; Home-based exercise intervention; Meta-analysis; Quality of life; Adult; Exercise; Exercise Therapy; Humans; Middle Aged; Pain Management; Pain Measurement; Quality of Life; Randomized Controlled Trials as Topic; Severity of Illness Index; Software; Spondylitis, Ankylosing; Treatment Outcome</t>
  </si>
  <si>
    <t>https://www.ncbi.nlm.nih.gov/pubmed/25771852</t>
  </si>
  <si>
    <t>PMID : 26375519</t>
  </si>
  <si>
    <t>Larun L, Odgaard-Jensen J, Price JR, Brurberg KG.</t>
  </si>
  <si>
    <t>European journal of physical and rehabilitation medicine</t>
  </si>
  <si>
    <t>An abridged version of the Cochrane review of exercise therapy for chronic fatigue syndrome.</t>
  </si>
  <si>
    <t>Chronic fatigue syndrome (CFS), also known as myalgic encephalomyelitis (ME) is estimated to affect between 2 in 1000 and 2 in 100 adults depending on how diagnostic criteria are applied. Patients with CFS have long-lasting fatigue in addition to symptoms including muscle pain, concentration and sleep problems. These symptoms cause significant disability and distress to the people affected. This review is an update of a previous Cochrane review (2004) that showed that exercise therapy was a promising treatment for adults with CFS. The aim of this systematic review was to determine the effects of exercise therapy for patients with CFS. Systematic review. Health care settings. Participants over 18 years with a primary diagnosis of CFS, able to attend an outpatient clinic for exercise therapy, were included. We searched electronic databases, including SPORTDiscus, up to May 2014 using a comprehensive list of free-text terms for CFS and exercise. Randomized clinical trials from all health care settings with participants over 18 years with a primary diagnosis of CFS, able to attend an outpatient clinic for exercise therapy, were included. We have included 8 randomized clinical studies that reported data from 1518 participants. Seven studies used aerobic exercise such as walking, swimming, or cycling and one study used non-aerobic exercise. The exercise therapies lasted between 12 and 26 weeks. Meta-analysis was done when appropriate. Exercise therapy was more effective at reducing fatigue than &amp;quot;passive&amp;quot; treatments or no treatment at end of treatment. Exercise therapy also had a positive effect on people's daily physical functioning, sleep quality and self-rated overall health. Nearly twice as many patients reported improvement self-rated overall health after exercise therapy (40 per 100) compared to standard treatment (22 per 100). The evidence was too sparse and/or of too low quality to conclude if exercise therapy has an effect on pain, quality of life, anxiety or depression. Exercise therapy was not found to worsen symptoms for people with CFS, while serious side effects were rare in all exercise and comparison groups. Patiens with CFS may generally benefit from and feel less fatigued following exercise therapy, and no evidence suggests that exercise therapy may worsen outcomes. Exercise therapy should be considered.</t>
  </si>
  <si>
    <t>The aim of this systematic review was to determine the effects of exercise therapy for patients with CFS.</t>
  </si>
  <si>
    <t>Participants over 18 years with a primary diagnosis of CFS, able to attend an outpatient clinic for exercise therapy, were included. Randomized clinical trials from all health care settings with participants over 18 years with a primary diagnosis of CFS, able to attend an outpatient clinic for exercise therapy, were included.</t>
  </si>
  <si>
    <t>Adult; Exercise Therapy; Fatigue Syndrome, Chronic; Humans</t>
  </si>
  <si>
    <t>https://www.ncbi.nlm.nih.gov/pubmed/26375519</t>
  </si>
  <si>
    <t>PMID : 26361135</t>
  </si>
  <si>
    <t>Lewis SR, Price A, Walker KJ, McGrattan K, Smith AF.</t>
  </si>
  <si>
    <t>Ultrasound guidance for upper and lower limb blocks.</t>
  </si>
  <si>
    <t>Peripheral nerve blocks can be performed using ultrasound guidance. It is not yet clear whether this method of nerve location has benefits over other existing methods. This review was originally published in 2009 and was updated in 2014. The objective of this review was to assess whether the use of ultrasound to guide peripheral nerve blockade has any advantages over other methods of peripheral nerve location. Specifically, we have asked whether the use of ultrasound guidance:1. improves success rates and effectiveness of regional anaesthetic blocks, by increasing the number of blocks that are assessed as adequate2. reduces the complications, such as cardiorespiratory arrest, pneumothorax or vascular puncture, associated with the performance of regional anaesthetic blocks In the 2014 update we searched the Cochrane Central Register of Controlled Trials (CENTRAL; 2014, Issue 8); MEDLINE (July 2008 to August 2014); EMBASE (July 2008 to August 2014); ISI Web of Science (2008 to April 2013); CINAHL (July 2014); and LILACS (July 2008 to August 2014). We completed forward and backward citation and clinical trials register searches.The original search was to July 2008. We reran the search in May 2015. We have added 11 potential new studies of interest to the list of 'Studies awaiting classification' and will incorporate them into the formal review findings during future review updates. We included randomized controlled trials (RCTs) comparing ultrasound-guided peripheral nerve block of the upper and lower limbs, alone or combined, with at least one other method of nerve location. In the 2014 update, we excluded studies that had given general anaesthetic, spinal, epidural or other nerve blocks to all participants, as well as those measuring the minimum effective dose of anaesthetic drug. This resulted in the exclusion of five studies from the original review. Two authors independently assessed trial quality and extracted data. We used standard Cochrane methodological procedures, including an assessment of risk of bias and degree of practitioner experience for all studies. We included 32 RCTs with 2844 adult participants. Twenty-six assessed upper-limb and six assessed lower-limb blocks. Seventeen compared ultrasound with peripheral nerve stimulation (PNS), and nine compared ultrasound combined with nerve stimulation (US + NS) against PNS alone. Two studies compared ultrasound with anatomical landmark technique, one with a transarterial approach, and three were three-arm designs that included US, US + PNS and PNS.There were variations in the quality of evidence, with a lack of detail in many of the studies to judge whether randomization, allocation concealment and blinding of outcome assessors was sufficient. It was not possible to blind practitioners and there was therefore a high risk of performance bias across all studies, leading us to downgrade the evidence for study limitations using GRADE. There was insufficient detail on the experience and expertise of practitioners and whether experience was equivalent between intervention and control.We performed meta-analysis for our main outcomes. We found that ultrasound guidance produces superior peripheral nerve block success rates, with more blocks being assessed as sufficient for surgery following sensory or motor testing (Mantel-Haenszel (M-H) odds ratio (OR), fixed-effect 2.94 (95% confidence interval (CI) 2.14 to 4.04); 1346 participants), and fewer blocks requiring supplementation or conversion to general anaesthetic (M-H OR, fixed-effect 0.28 (95% CI 0.20 to 0.39); 1807 participants) compared with the use of PNS, anatomical landmark techniques or a transarterial approach. We were not concerned by risks of indirectness, imprecision or inconsistency for these outcomes and used GRADE to assess these outcomes as being of moderate quality. Results were similarly advantageous for studies comparing US + PNS with NS alone for the above outcomes (M-H OR, fixed-effect 3.33 (95% CI 2.13 to 5.20); 719 participants, and M-H OR, fixed-effect 0.34 (95% CI 0.21 to 0.56); 712 participants respectively). There were lower incidences of paraesthesia in both the ultrasound comparison groups (M-H OR, fixed-effect 0.42 (95% CI 0.23 to 0.76); 471 participants, and M-H OR, fixed-effect 0.97 (95% CI 0.30 to 3.12); 178 participants respectively) and lower incidences of vascular puncture in both groups (M-H OR, fixed-effect 0.19 (95% CI 0.07 to 0.57); 387 participants, and M-H OR, fixed-effect 0.22 (95% CI 0.05 to 0.90); 143 participants). There were fewer studies for these outcomes and we therefore downgraded both for imprecision and paraesthesia for potential publication bias. This gave an overall GRADE assessment of very low and low for these two outcomes respectively. Our analysis showed that it took less time to perform nerve blocks in the ultrasound group (mean difference (MD), IV, fixed-effect -1.06 (95% CI -1.41 to -0.72); 690 participants) but more time to perform the block when ultrasound was combined with a PNS technique (MD, IV, fixed-effect 0.76 (95% CI 0.55 to 0.98); 587 participants). With high levels of unexplained statistical heterogeneity, we graded this outcome as very low quality. We did not combine data for other outcomes as study results had been reported using differing scales or with a combination of mean and median data, but our interpretation of individual study data favoured ultrasound for a reduction in other minor complications and reduction in onset time of block and number of attempts to perform block. There is evidence that peripheral nerve blocks performed by ultrasound guidance alone, or in combination with PNS, are superior in terms of improved sensory and motor block, reduced need for supplementation and fewer minor complications reported. Using ultrasound alone shortens performance time when compared with nerve stimulation, but when used in combination with PNS it increases performance time.We were unable to determine whether these findings reflect the use of ultrasound in experienced hands and it was beyond the scope of this review to consider the learning curve associated with peripheral nerve blocks by ultrasound technique compared with other methods.</t>
  </si>
  <si>
    <t>The objective of this review was to assess whether the use of ultrasound to guide peripheral nerve blockade has any advantages over other methods of peripheral nerve location. We were not concerned by risks of indirectness, imprecision or inconsistency for these outcomes and used GRADE to assess these outcomes as being of moderate quality.</t>
  </si>
  <si>
    <t>10.1002/14651858.CD006459.pub3</t>
  </si>
  <si>
    <t>Adult; Arm; Humans; Leg; Nerve Block; Peripheral Nerves; Randomized Controlled Trials as Topic; Transcutaneous Electric Nerve Stimulation; Ultrasonography, Interventional</t>
  </si>
  <si>
    <t>https://www.ncbi.nlm.nih.gov/pubmed/26361135</t>
  </si>
  <si>
    <t>PMID : 30488948</t>
  </si>
  <si>
    <t>Colunga-Lozano LE, Gonzalez Torres FJ, Delgado-Figueroa N, Gonzalez-Padilla DA, Hernandez AV, Roman Y, Cuello-García CA.</t>
  </si>
  <si>
    <t>Sliding scale insulin for non-critically ill hospitalised adults with diabetes mellitus.</t>
  </si>
  <si>
    <t>Diabetes mellitus is a metabolic disorder resulting from a defect in insulin secretion, function, or both. Hyperglycaemia in non-critically ill hospitalised people is associated with poor clinical outcomes (infections, prolonged hospital stay, poor wound healing, higher morbidity and mortality). In the hospital setting people diagnosed with diabetes receive insulin therapy as part of their treatment in order to achieve metabolic control. However, insulin therapy can be provided by different strategies (sliding scale insulin (SSI), basal-bolus insulin, and other modalities). Sliding scale insulin is currently the most commonly used method, however there is uncertainty about which strategy provides the best patient outcomes. To assess the effects of SSI for non-critically ill hospitalised adults with diabetes mellitus. We identified eligible trials by searching MEDLINE, Embase, LILACS, and the Cochrane Library. We searched the World Health Organization International Clinical Trials Registry Platform (WHO ICTRP) and ClinicalTrials.gov trial registers. The date of the last search for all databases was December 2017. We also examined reference lists of identified randomised controlled trials (RCTs) and systematic reviews, and contacted trial authors. We included RCTs comparing SSI with other strategies for glycaemic control in non-critically ill hospitalised adult participants of any sex with diabetes mellitus. Two review authors independently extracted data, assessed trials for risk of bias, and evaluated the overall certainty of evidence utilising the GRADE instrument. We synthesised data using a random-effects model meta-analysis with 95% prediction intervals, if possible, or descriptive analysis, as appropriate. Of 720 records screened, we included eight trials that randomised 1048 participants with type 2 diabetes (387 SSI participants and 615 participants in comparator groups were available for final analysis). We included non-critically ill medical and surgical adults with the diagnosis of diabetes mellitus. The mean follow-up time was measured by the mean length of hospital stay and ranged between five and 24 days. The mean age of participants was 44.5 years to 71 years.Overall, we judged the risk of bias on the trial level as unclear for selection bias, high for outcome-related performance and detection bias with regard to hypoglycaemic episodes, other adverse events, and mean glucose levels, and low for all-cause mortality and length of hospital stay. Attrition bias was low for all outcome measures.Six trials compared SSI with a basal-bolus insulin scheme, three of which investigating 64% of all participants in this category also applying an SSI approach in the bolus comparator part. One trial had a basal insulin-only comparator arm, and the remaining trial used continuous insulin infusion as the comparator. For our main comparison of SSI versus basal-bolus insulin, the results were as follows. Four trials reported mortality data. One out of 268 participants in the SSI group (0.3%) compared with two out of 334 participants in the basal-bolus group (0.6%) died (low-certainty evidence). Severe hypoglycaemic episodes, defined as blood glucose levels below 40 mg/dL (2.2 mmol/L), showed a risk ratio (RR) of 0.22, 95% confidence interval (CI) 0.05 to 1.00; P = 0.05; 5 trials; 667 participants; very low-certainty evidence. The 95% prediction interval ranged between 0.02 and 2.57. All nine severe hypoglycaemic episodes were observed among the 369 participants on basal-bolus insulin (2.4%). The mean length of hospital stay was 0.5 days longer for the SSI group, 95% CI -0.5 to 1.4; P = 0.32; 6 trials; 717 participants; very low-certainty evidence. The 95% prediction interval ranged between -1.7 days and 2.7 days. Adverse events other than hypoglycaemic episodes, such as postoperative infections, showed a RR of 1.16, 95% CI 0.25 to 5.37; P = 0.85; 3 trials; 481 participants; very low-certainty evidence. The mean blood glucose levels ranged across basal-bolus groups from 156 mg/dL (8.7 mmol/L) to 221 mg/dL (12.3 mmol/L). The mean blood glucose level in the SSI groups was 14.8 mg/dL (0.8 mmol/L) higher (95% CI 7.8 (0.4) to 21.8 (1.2); P &amp;lt; 0.001; 6 trials; 717 participants; low-certainty evidence). The 95% prediction interval ranged between -3.6 mg/dL (-0.2 mmol/L) and 33.2 mg/dL (1.8 mmol/L). No trial reported on diabetes-related mortality or socioeconomic effects. We are uncertain which insulin strategy (SSI or basal-bolus insulin) is best for non-critically hospitalised adults with diabetes mellitus. A basal-bolus insulin strategy in these patients might result in better short-term glycaemic control but could increase the risk for severe hypoglycaemic episodes. The certainty of the body of evidence comparing SSI with basal-bolus insulin was low to very low and needs to be improved by adequately performed, well-powered RCTs in different hospital environments with well-educated medical staff using identical short-acting insulins in both intervention and comparator arms to compare the rigid SSI approach with flexible insulin application strategies.</t>
  </si>
  <si>
    <t>To assess the effects of SSI for non-critically ill hospitalised adults with diabetes mellitus.</t>
  </si>
  <si>
    <t>10.1002/14651858.CD011296.pub2</t>
  </si>
  <si>
    <t>Adult; Aged; Cause of Death; Diabetes Mellitus, Type 2; Humans; Hypoglycemia; Hypoglycemic Agents; Inpatients; Insulin; Middle Aged; Randomized Controlled Trials as Topic</t>
  </si>
  <si>
    <t>https://www.ncbi.nlm.nih.gov/pubmed/30488948</t>
  </si>
  <si>
    <t>PMID : 27239052</t>
  </si>
  <si>
    <t>Norberg MM, Kavanagh DJ, Olivier J, Lyras S.</t>
  </si>
  <si>
    <t>Craving cannabis: a meta-analysis of self-report and psychophysiological cue-reactivity studies.</t>
  </si>
  <si>
    <t>To estimate the magnitude of cannabis cue-reactivity responses in people who regularly use cannabis. EMBASE, PUBMED, PsycINFO, PsycEXTRA and Project CORK were searched for within-subject comparison studies published between January 2000 and December 2014. Eligible studies compared regular cannabis users' subjective craving or psychophysiological responding when exposed to cannabis cues to their responses to neutral cues and/or to their responses during a baseline assessment. Eligible studies presented original data and were written in English. Fourteen studies met inclusion criteria, but data were not available for two. The 12 included studies contained 393 participants (12-97 participants per study; mean age range: 16.4-32.6 years). Standardized effects sizes were computed for heart rate, skin conductance, skin temperature, blood pressure, event-related potentials (Pz P300) and self-reported craving (Visual Analogue Scales and Marijuana Craving Questionnaire) and synthesized using a multivariate meta-regression model. On average, cannabis users experienced moderate cue-reactivity, as determined by comparisons with baseline conditions [d = 0.59, 95% confidence interval (CI) = 0.43, 0.74, P &amp;lt; 0.001] and with neutral cue comparisons (d = 0.47, 95% CI = 0.32, 0.62, P &amp;lt; 0.001). This model, which excluded studies at a greater than low risk of bias and included PzP300 studies as a moderator (due to having larger effect sizes), had a moderately low level of heterogeneity of effect size (I&lt;sup&gt;2&lt;/sup&gt;  = 45.6%, Q = 56.97, P = 0.003) and showed no evidence of publication bias. Cue-reactivity was most noticeable (large effect size) when assessed by Pz P300 waves (d = 1.71, 95% CI = 0.77, 2.64, P = 0.0003; I&lt;sup&gt;2&lt;/sup&gt;  = 86%, Q = 36.30, P &amp;lt; 0.001) and least noticeable (trivial effect size) when examining heart rate (d = 0.14, 95% CI = -0.34, 0.62, P = 0.58; I&lt;sup&gt;2&lt;/sup&gt;  = 80%, Q = 20.0, P &amp;lt; 0.001). These subgroup models demonstrated high heterogeneity of effect size. Regular cannabis users experience moderate to extremely intense cue-reactivity, such that their attentional biases towards cannabis cues are much stronger than their perceptions of craving for the drug.</t>
  </si>
  <si>
    <t>10.1111/add.13472</t>
  </si>
  <si>
    <t>Conditioning; association learning; craving; cues; drug effects; marijuana; Adolescent; Adult; Blood Pressure; Body Temperature; Craving; Cues; Female; Galvanic Skin Response; Heart Rate; Humans; Male; Marijuana Use; Self Report; Surveys and Questionnaires; Sweating; Young Adult</t>
  </si>
  <si>
    <t>https://www.ncbi.nlm.nih.gov/pubmed/27239052</t>
  </si>
  <si>
    <t>PMID : 25809586</t>
  </si>
  <si>
    <t>Riley P, Moore D, Ahmed F, Sharif MO, Worthington HV.</t>
  </si>
  <si>
    <t>Xylitol-containing products for preventing dental caries in children and adults.</t>
  </si>
  <si>
    <t>Dental caries is a highly prevalent chronic disease which affects the majority of people. It has been postulated that the consumption of xylitol could help to prevent caries. The evidence on the effects of xylitol products is not clear and therefore it is important to summarise the available evidence to determine its effectiveness and safety. To assess the effects of different xylitol-containing products for the prevention of dental caries in children and adults. We searched the following electronic databases: the Cochrane Oral Health Group Trials Register (to 14 August 2014), the Cochrane Central Register of Controlled Trials (CENTRAL) (The Cochrane Library, 2014, Issue 7), MEDLINE via OVID (1946 to 14 August 2014), EMBASE via OVID (1980 to 14 August 2014), CINAHL via EBSCO (1980 to 14 August 2014), Web of Science Conference Proceedings (1990 to 14 August 2014), Proquest Dissertations and Theses (1861 to 14 August 2014). We searched the US National Institutes of Health Trials Register (http://clinicaltrials.gov) and the WHO Clinical Trials Registry Platform for ongoing trials. No restrictions were placed on the language or date of publication when searching the electronic databases. We included randomised controlled trials assessing the effects of xylitol products on dental caries in children and adults. Two review authors independently screened the results of the electronic searches, extracted data and assessed the risk of bias of the included studies. We attempted to contact study authors for missing data or clarification where feasible. For continuous outcomes, we used means and standard deviations to obtain the mean difference and 95% confidence interval (CI). We used the continuous data to calculate prevented fractions (PF) and 95% CIs to summarise the percentage reduction in caries. For dichotomous outcomes, we reported risk ratios (RR) and 95% CIs. As there were less than four studies included in the meta-analysis, we used a fixed-effect model. We planned to use a random-effects model in the event that there were four or more studies in a meta-analysis. We included 10 studies that analysed a total of 5903 participants. One study was assessed as being at low risk of bias, two were assessed as being at unclear risk of bias, with the remaining seven being at high risk of bias.The main finding of the review was that, over 2.5 to 3 years of use, a fluoride toothpaste containing 10% xylitol may reduce caries by 13% when compared to a fluoride-only toothpaste (PF -0.13, 95% CI -0.18 to -0.08, 4216 children analysed, low-quality evidence).The remaining evidence on children, from small single studies with risk of bias issues and great uncertainty associated with the effect estimates, was insufficient to determine a benefit from xylitol products. One study reported that xylitol syrup (8 g per day) reduced caries by 58% (95% CI 33% to 83%, 94 infants analysed, low quality evidence) when compared to a low-dose xylitol syrup (2.67 g per day) consumed for 1 year.The following results had 95% CIs that were compatible with both a reduction and an increase in caries associated with xylitol: xylitol lozenges versus no treatment in children (very low quality body of evidence); xylitol sucking tablets versus no treatment in infants (very low quality body of evidence); xylitol tablets versus control (sorbitol) tablets in infants (very low quality body of evidence); xylitol wipes versus control wipes in infants (low quality body of evidence).There was only one study investigating the effects of xylitol lozenges, when compared to control lozenges, in adults (low quality body of evidence). The effect estimate had a 95% CI that was compatible with both a reduction and an increase in caries associated with xylitol.Four studies reported that there were no adverse effects from any of the interventions. Two studies reported similar rates of adverse effects between study arms. The remaining studies either mentioned adverse effects but did not report any usable data, or did not mention them at all. Adverse effects include sores in the mouth, cramps, bloating, constipation, flatulence, and loose stool or diarrhoea. We found some low quality evidence to suggest that fluoride toothpaste containing xylitol may be more effective than fluoride-only toothpaste for preventing caries in the permanent teeth of children, and that there are no associated adverse-effects from such toothpastes. The effect estimate should be interpreted with caution due to high risk of bias and the fact that it results from two studies that were carried out by the same authors in the same population. The remaining evidence we found is of low to very low quality and is insufficient to determine whether any other xylitol-containing products can prevent caries in infants, older children, or adults.</t>
  </si>
  <si>
    <t>To assess the effects of different xylitol-containing products for the prevention of dental caries in children and adults.</t>
  </si>
  <si>
    <t>10.1002/14651858.CD010743.pub2</t>
  </si>
  <si>
    <t>Adolescent; Adult; Candy; Cariostatic Agents; Child; Child, Preschool; Dental Caries; Dentition, Permanent; Female; Fluorides; Humans; Infant; Male; Oral Health; Oral Hygiene; Randomized Controlled Trials as Topic; Tablets; Toothpastes; Xylitol</t>
  </si>
  <si>
    <t>https://www.ncbi.nlm.nih.gov/pubmed/25809586</t>
  </si>
  <si>
    <t>PMID : 24719363</t>
  </si>
  <si>
    <t>Sung YJ, Schwander K, Arnett DK, Kardia SL, Rankinen T, Bouchard C, Boerwinkle E, Hunt SC, Rao DC.</t>
  </si>
  <si>
    <t>An empirical comparison of meta-analysis and mega-analysis of individual participant data for identifying gene-environment interactions.</t>
  </si>
  <si>
    <t>For analysis of the main effects of SNPs, meta-analysis of summary results from individual studies has been shown to provide comparable results as &amp;quot;mega-analysis&amp;quot; that jointly analyzes the pooled participant data from the available studies. This fact revolutionized the genetic analysis of complex traits through large GWAS consortia. Investigations of gene-environment (G×E) interactions are on the rise since they can potentially explain a part of the missing heritability and identify individuals at high risk for disease. However, for analysis of gene-environment interactions, it is not known whether these methods yield comparable results. In this empirical study, we report that the results from both methods were largely consistent for all four tests; the standard 1 degree of freedom (df) test of main effect only, the 1 df test of the main effect (in the presence of interaction effect), the 1 df test of the interaction effect, and the joint 2 df test of main and interaction effects. They provided similar effect size and standard error estimates, leading to comparable P-values. The genomic inflation factors and the number of SNPs with various thresholds were also comparable between the two approaches. Mega-analysis is not always feasible especially in very large and diverse consortia since pooling of raw data may be limited by the terms of the informed consent. Our study illustrates that meta-analysis can be an effective approach also for identifying interactions. To our knowledge, this is the first report investigating meta-versus mega-analyses for interactions.</t>
  </si>
  <si>
    <t>For analysis of the main effects of SNPs, meta-analysis of summary results from individual studies has been shown to provide comparable results as &amp;quot;mega-analysis&amp;quot; that jointly analyzes the pooled participant data from the available studies. Investigations of gene-environment (G×E) interactions are on the rise since they can potentially explain a part of the missing heritability and identify individuals at high risk for disease.</t>
  </si>
  <si>
    <t>10.1002/gepi.21800</t>
  </si>
  <si>
    <t>gene-environment interactions (GEI); mega-analysis; meta-analysis; Diabetes Mellitus; Exercise; Gene-Environment Interaction; Genome-Wide Association Study; Health Surveys; Heart Diseases; Humans; Hypertension; Meta-Analysis as Topic; Polymorphism, Single Nucleotide; Research Design</t>
  </si>
  <si>
    <t>https://www.ncbi.nlm.nih.gov/pubmed/24719363</t>
  </si>
  <si>
    <t>PMID : 28181634</t>
  </si>
  <si>
    <t>Japp D, Shah A, Fisken S, Denvir M, Shenkin S, Japp A.</t>
  </si>
  <si>
    <t>Mineralocorticoid receptor antagonists in elderly patients with heart failure: a systematic review and meta-analysis.</t>
  </si>
  <si>
    <t>Mineralocorticoid receptor antagonists (MRAs) improve outcomes in several populations of patients with heart failure (HF), but there has been no systematic review of MRAs in older patients. Systematic review and meta-analysis of the efficacy and safety of MRA treatment in elderly HF patients. Trials were identified through a literature search until 24 January 2015. Randomised controlled trials (RCTs) of MRAs in patients with HF and/or left ventricular systolic dysfunction aged ≥65 years, with subgroup analysis of patients ≥65 years or with mean participant age ≥70 years. Efficacy outcomes were mortality, hospitalisation for cardiovascular causes, symptom status or functional capacity. Safety outcomes were hyperkalaemia and renal dysfunction. Data were analysed using relative risk ratios with 95% confidence intervals. Relative risk ratios were pooled where more than three estimates were available. Seven RCTs were included (total n = 8,638). Three RCTs in HF with reduced ejection fraction (HEFREF) reported overall benefit from MRA therapy with no significant treatment interaction for age; the effects of MRAs on mortality in patients ≥75 years displayed marked inter-study heterogeneity. In four RCTs of HF with preserved ejection fraction (HEFPEF), MRA treatment had no significant effect on any efficacy outcome. MRAs improve clinical outcomes in selected cohorts of older patients with HEFREF but not HEFPEF. In patients ≥75 years with HEFREF, the effect of MRA treatment on overall mortality is uncertain. Further study is required in subgroups of elderly patients with both HEFREF and HEFPEF.</t>
  </si>
  <si>
    <t>10.1093/ageing/afw138</t>
  </si>
  <si>
    <t>Age Factors; Aged; Aged, 80 and over; Aging; Chi-Square Distribution; Female; Heart Failure; Humans; Male; Mineralocorticoid Receptor Antagonists; Odds Ratio; Risk Factors; Stroke Volume; Treatment Outcome; Ventricular Function, Left</t>
  </si>
  <si>
    <t>https://www.ncbi.nlm.nih.gov/pubmed/28181634</t>
  </si>
  <si>
    <t>PMID : 27819747</t>
  </si>
  <si>
    <t>Rivas-Fernandez M, Roqué I Figuls M, Diez-Izquierdo A, Escribano J, Balaguer A.</t>
  </si>
  <si>
    <t>Infant position in neonates receiving mechanical ventilation.</t>
  </si>
  <si>
    <t>In patients of various ages undergoing mechanical ventilation (MV), it has been observed that positions other than the standard supine position, such as the prone position, may improve respiratory parameters. The benefits of these positions have not been clearly defined for critically ill newborns receiving MV.This is an update of a review first published in 2005 and last updated in 2013. Primary objectiveTo assess the effects of different positioning of newborn infants receiving MV (supine vs prone, lateral decubitus or quarter turn from prone) in improving short-term respiratory outcomes. Secondary objectiveTo assess the effects of different positioning of newborn infants receiving MV on mortality and neuromotor and developmental outcomes over the long term, and on other complications of prematurity. We used the standard search strategy of the Cochrane Neonatal Review Group to search the Cochrane Central Register of Controlled Trials (CENTRAL; 2016, Issue 8), MEDLINE via PubMed (1966 to 22 August 2016), Embase (1980 to 22 August 2016) and the Cumulative Index to Nursing and Allied Health Literature (CINAHL; 1982 to 22 August 2016). We also searched clinical trials databases, conference proceedings and reference lists of retrieved articles for randomised controlled trials and quasi-randomised trials. Randomised and quasi-randomised clinical trials comparing different positions in newborns receiving mechanical ventilation. Three unblinded review authors independently assessed trials for inclusion in the review and extracted study data. We used standard methodological procedures as expected by The Cochrane Collaboration and assessed the quality of the evidence using the GRADE approach. If the meta-analysis was not appropriate owing to substantial clinical heterogeneity between trials, we presented review findings in narrative format. We included in this review 19 trials involving 516 participants. Seven of the included studies (N = 222) had not been evaluated in the previous review. Investigators compared several positions: prone versus supine, prone alternant versus supine, prone versus lateral right, lateral right versus supine, lateral left versus supine, lateral alternant versus supine, lateral right versus lateral left, quarter turn from prone versus supine, quarter turn from prone versus prone and good lung dependent versus good lung uppermost.Apart from two studies that compared lateral alternant versus supine, one comparing lateral right versus supine and two comparing prone or prone alternant versus the supine position, all included studies had a cross-over design. In five studies, infants were ventilated with continuous positive airway pressure (CPAP); in the other studies, infants were treated with conventional ventilation (CV).Risks of bias did not differ substantially for different comparisons and outcomes. This update detects a moderate to high grade of inconsistency, similar to previous versions. However, for the analysed outcomes, the direction of effect was the same in all studies. Therefore, we consider that this inconsistency had little effect on the conclusions of the meta-analysis. When comparing prone versus supine position, we observed an increase in arterial oxygen tension (PO&lt;sub&gt;2&lt;/sub&gt;) in the prone position (mean difference (MD) 5.49 mmHg, 95% confidence interval (CI) 2.92 to 8.05 mmHg; three trials; 116 participants; I&lt;sup&gt;2&lt;/sup&gt;= 0). When percent haemoglobin oxygen saturation was measured with pulse oximetry (SpO&lt;sub&gt;2&lt;/sub&gt;), improvement in the prone position was between 1.13% and 3.24% (typical effect based on nine trials with 154 participants; I&lt;sup&gt;2&lt;/sup&gt;= 89%). The subgroup ventilated with CPAP (three trials; 59 participants) showed a trend towards improving SpO2 in the prone position compared with the supine position, although the mean difference (1.91%) was not significant (95% CI -1.14 to 4.97) and heterogeneity was extreme (I&lt;sup&gt;2&lt;/sup&gt;= 95%).Sensitivity analyses restricted to studies with low risk of selection bias showed homogeneous results and verified a small but significant effect (MD 0.64, 95% CI 0.26 to 1.02; four trials; 92 participants; I&lt;sup&gt;2&lt;/sup&gt;= 0).We also noted a slight improvement in the number of episodes of desaturation; it was not possible to establish whether this effect continued once the intervention was stopped. Investigators studied few adverse effects from the interventions in sufficient detail. Two studies analysed tracheal cultures of neonates after five days on MV, reporting lower bacterial colonisation in the alternating lateral position than in the supine posture. Other effects - positive or negative - cannot be excluded in light of the relatively small numbers of neonates studied. This update of our last review in 2013 supports previous conclusions. Evidence of low to moderate quality favours the prone position for slightly improved oxygenation in neonates undergoing mechanical ventilation. However, we found no evidence to suggest that particular body positions during mechanical ventilation of the neonate are effective in producing sustained and clinically relevant improvement.</t>
  </si>
  <si>
    <t>Primary objectiveTo assess the effects of different positioning of newborn infants receiving MV (supine vs prone, lateral decubitus or quarter turn from prone) in improving short-term respiratory outcomes. Secondary objectiveTo assess the effects of different positioning of newborn infants receiving MV on mortality and neuromotor and developmental outcomes over the long term, and on other complications of prematurity. I&lt;sup&gt;2&lt;/sup&gt;= 0).We also noted a slight improvement in the number of episodes of desaturation; it was not possible to establish whether this effect continued once the intervention was stopped.</t>
  </si>
  <si>
    <t>10.1002/14651858.CD003668.pub4</t>
  </si>
  <si>
    <t>Humans; Infant, Newborn; Oxygen; Patient Positioning; Prone Position; Randomized Controlled Trials as Topic; Respiration, Artificial; Supine Position</t>
  </si>
  <si>
    <t>https://www.ncbi.nlm.nih.gov/pubmed/27819747</t>
  </si>
  <si>
    <t>PMID : 26657467</t>
  </si>
  <si>
    <t>King A, Long L, Lisy K.</t>
  </si>
  <si>
    <t>Effectiveness of team nursing compared with total patient care on staff wellbeing when organizing nursing work in acute care wards: a systematic review.</t>
  </si>
  <si>
    <t>The organization of the work of nurses, according to recognized models of care, can have a significant impact on the wellbeing and performance of nurses and nursing teams. This review focuses on two models of nursing care delivery, namely, team and total patient care, and their effect on nurses' wellbeing. To examine the effectiveness of team nursing compared to total patient care on staff wellbeing when organizing nursing work in acute care wards. Participants were nurses working on wards in acute care hospitals.The intervention was the use of a team nursing model when organizing nursing work. The comparator was the use of a total patient care model.This review considered quantitative study designs for inclusion in the review.The outcome of interest was staff wellbeing which was measured by staff outcomes in relation to job satisfaction, turnover, absenteeism, stress levels and burnout. The search strategy aimed to find both published and unpublished studies from 1995 to April 21, 2014. Quantitative papers selected for retrieval were assessed by two independent reviewers for methodological validity prior to inclusion in the review using standardized critical appraisal instruments from the Joanna Briggs Institute. Data was extracted from papers included in the review using the standardized data extraction tool from the Joanna Briggs Institute. The data extracted included specific details about the interventions, populations, study methods and outcomes of significance to the review question and its specific objectives. Due to the heterogeneity of the included quantitative studies, meta-analysis was not possible. Results have been presented in a narrative form. The database search returned 10,067 records. Forty-three full text titles were assessed, and of these 40 were excluded, resulting in three studies being included in the review. Two of the studies were quasi experimental designs and the other was considered an uncontrolled before and after experimental study. There were no statistically significant differences observed in any study in the overall job satisfaction of nurses using a team nursing model compared with a total patient care model. Some differences in job satisfaction were however observed within different subgroups of nurses. There were no statistically significant differences in either stress or job tension. Within the selected studies, the specific outcomes of absenteeism and burnout were not addressed. Due to the limited number of quantitative studies identified for inclusion in this systematic review it is not possible to determine whether organizing nursing work in a team nursing or total patient care model is more effective in terms of staff wellbeing in acute care settings. Neither a team nursing or total patient care model had a significant influence on nurses' overall job satisfaction, stress levels or staff turnover. This review could not ascertain if the type of model of care affects absenteeism or burnout as these were not addressed in any of the identified studies.Caution should be taken when evaluating which model of care is appropriate and the decision needs to incorporate staff experience levels and staff skill mix. There needs to be clear definition of nursing roles.This review demonstrates the need for further quantitative studies of these models of care that are well designed with sufficient sample sizes to allow for attrition of participants, and that explore the impact each model has on nurse's wellbeing, in particular, studies that address burnout and absenteeism. There is a need for consistent terminology to allow for future comparison and research to occur at an international level. Future studies on models of care should include economic analysis to fully inform policy and practice.</t>
  </si>
  <si>
    <t>To examine the effectiveness of team nursing compared to total patient care on staff wellbeing when organizing nursing work in acute care wards.</t>
  </si>
  <si>
    <t>10.11124/jbisrir-2015-2428</t>
  </si>
  <si>
    <t>Absenteeism; Adult; Female; Humans; Job Satisfaction; Nurse's Role; Nursing Care; Nursing Staff; Nursing, Team; Occupational Stress; Patient Care Team; Personnel Turnover; Pregnancy</t>
  </si>
  <si>
    <t>https://www.ncbi.nlm.nih.gov/pubmed/26657467</t>
  </si>
  <si>
    <t>PMID : 27532659</t>
  </si>
  <si>
    <t>Petriwskyj A, Parker D, O'Dwyer S, Moyle W, Nucifora N.</t>
  </si>
  <si>
    <t>Interventions to build resilience in family caregivers of people living with dementia: a comprehensive systematic review.</t>
  </si>
  <si>
    <t>Recent studies have indicated that family caregivers of people with dementia have higher rates of depression, anxiety and hopelessness, as well as higher levels of burden, stress and distress. Not all caregivers, however, succumb to the negative effects of caring. Caregivers who are able to recover from, resist or adapt to the physical and psychological demands of caring can be considered &amp;quot;resilient&amp;quot;. The objective of this review was to examine the existing evidence regarding interventions for building resilience in family caregivers of people living with dementia. This review considered studies that included family caregivers of people with dementia. Studies investigating interventions to build resilience in family caregivers were considered by the review. For qualitative studies, the phenomena of interest were family caregivers' experiences of the interventions including factors affecting implementation and their subjective experience of outcomes. Studies conducted in any cultural or geographical context and any settings including participants' homes in the community, residential aged care or hospital, medical or allied health practice were considered for inclusion. Quantitative studies incorporating experimental and descriptive study designs and qualitative studies, including, but not limited to, phenomenology, grounded theory, ethnography, action research and feminist research were considered for inclusion. Quantitative studies were included that contained either objective or subjective outcome measures (or a combination of both). In cases in which proxy measures of resilience were used, only those papers that explicitly related the aims of the intervention and the measurement of outcomes to resilience itself were considered for inclusion. Proxies could include, but were not limited to, self-efficacy, locus of control, perceived burden, psychological wellbeing, strength, coping, positive adjustment and resourcefulness. Qualitative studies were similarly considered for inclusion if they explicitly related the aims of the intervention to resilience. Eleven electronic databases were searched for research studies published in English in or after 1990. Quantitative and qualitative studies selected for retrieval were assessed by two independent reviewers for methodological validity using standardized critical appraisal instruments from the Joanna Briggs Institute Meta-Analysis of Statistics Assessment and Review Instrument (JBI-MAStARI) and Joanna Briggs Institute Qualitative Assessment and Review Instrument (JBI-QARI). Quantitative and qualitative data were extracted from publications included in the review using the standardized data extraction tools from JBI-MAStARI and JBI-QARI. It was not possible to pool quantitative findings for statistical meta-analysis using JBI-MAStARI. Qualitative research findings were too limited to be pooled using the JBI-QARI. The findings are presented in narrative form. The review included three publications reporting one quantitative intervention study and one mixed-method intervention study. There was a lack of available studies and, of the two intervention studies that were identified, neither found any statistically significant change in quantitative measures of resilience. Qualitative data suggested positive impacts of a poetry writing intervention and a positive experience of the intervention. The studies differed in both the nature of the intervention and the way resilience was conceptualized and operationalized. Consequently, it was not possible to offer any recommendations for practice. Implications for research relate to the development of a more comprehensive theory of resilience in family caregivers that can be used to develop and rigorously evaluate reliable and valid measures of resilience in line with that theory. Further, well-designed, sufficiently powered intervention studies informed by theory are needed.</t>
  </si>
  <si>
    <t>The objective of this review was to examine the existing evidence regarding interventions for building resilience in family caregivers of people living with dementia. Implications for research relate to the development of a more comprehensive theory of resilience in family caregivers that can be used to develop and rigorously evaluate reliable and valid measures of resilience in line with that theory.</t>
  </si>
  <si>
    <t>10.11124/JBISRIR-2016-002555</t>
  </si>
  <si>
    <t>Adaptation, Psychological; Caregivers; Dementia; Empathy; Humans; Qualitative Research</t>
  </si>
  <si>
    <t>https://www.ncbi.nlm.nih.gov/pubmed/27532659</t>
  </si>
  <si>
    <t>PMID : 26455945</t>
  </si>
  <si>
    <t>Martin JB, Garbee D, Bonanno L.</t>
  </si>
  <si>
    <t>Effectiveness of positive end-expiratory pressure, decreased fraction of inspired oxygen and vital capacity recruitment maneuver in the prevention of pulmonary atelectasis in patients undergoing general anesthesia: a systematic review.</t>
  </si>
  <si>
    <t>General anesthesia causes impairment of gas exchange in the lungs that results in decreased oxygenation of the blood; atelectasis is the principle cause of this impaired gas exchange. Anesthesia delivery varies between providers and there is no standard practice to decrease the incidence of postoperative atelectasis. To assess the effectiveness of three identified interventions, either individually or combined, in the development of postoperative pulmonary atelectasis in patients undergoing general anesthesia.  &lt;AbstractText Label="TYPES OF PARTICIPANTS" NlmCategory="METHODS"&gt;The review considered participants over 18 years for inclusion. The American Society of Anesthesiologists classification of subjects was I, II or III. Participants underwent a variety of surgical procedures during which general anesthesia was administered. TYPES OF INTERVENTION(S)/PHENOMENA OF INTEREST: The review focused on the following interventions: positive end-expiratory pressure, decreased fraction of inspired oxygen content, and/or a vital capacity recruitment maneuver during general anesthesia in comparison to general anesthesia performed without the use of these interventions. TYPES OF STUDIES: Randomized controlled trials that evaluated the effectiveness of any of the proposed interventions, individually or in combination, in the prevention of postoperative atelectasis during general anesthesia were considered for inclusion. TYPES OF OUTCOMES: This review considered studies that reported the incidence of postoperative atelectasis. Atelectasis was measured by lung density measurements, in Hounsfield units, with computed tomography scans, decreased PaO2 levels (partial pressure of oxygen dissolved in arterial blood), and pulmonary function tests. A three-step search strategy was utilized in this review. Studies published in English, without date limits, were considered for inclusion. Databases searched were: CINAHL, MEDLINE, ISI Web of Science, EMBASE, ProQuest Theses and Dissertations and ClinicalTrials.gov, (specifically the National Heart, Lung, and Blood Institute). Two independent reviewers appraised articles for methodological quality using the JBI Critical Appraisal Checklist for Randomized Control/Pseudo-randomized Trials. All studies included in this review were of high methodological quality. Data was extracted by two independent reviewers from papers using the standardized data extraction tool from the Joanna Briggs Institute Meta-Analysis of Statistics Assessment and Review Instrument. Meta-analysis was attempted using STATA 12 software; however, due to the heterogeneity of interventions and outcomes it was not possible to pool data. A narrative summary including tables have been used to report results and findings. This review included ten studies with a total of 427 participants aged from 18-78. Although a decreased inspired oxygen content (less than 60%) was shown to be effective individually at decreasing the incidence of postoperative atelectasis, this intervention in combination with a vital capacity recruitment maneuver (+40cm H20 for 15 seconds, and positive end-expiratory pressure, +10cm H2O) was shown to be statistically significant (relative risk=1.149; 95% confidence interval= 1.018, 1.297; p= 0.024). Anesthesia providers should utilize multiple interventions at their disposal to combat the formation and effects of atelectasis for their patients undergoing general anesthesia. Positive end-expiratory pressure following a vital capacity recruitment maneuver can virtually eliminate atelectasis formation even in the presence of a high inspired oxygen content. The majority of atelectasis occurs within minutes of induction and intubation; therefore, further research is needed for testing interventions during this specific time.</t>
  </si>
  <si>
    <t>To assess the effectiveness of three identified interventions, either individually or combined, in the development of postoperative pulmonary atelectasis in patients undergoing general anesthesia.  &lt;AbstractText Label="TYPES OF PARTICIPANTS"</t>
  </si>
  <si>
    <t>10.11124/jbisrir-2015-1410</t>
  </si>
  <si>
    <t>adults; anesthesia; atelectasis; fractional oxygen concentration; positive end expiratory pressure; postoperative pulmonary complications; vital capacity recruitmen maneuver; Aged; Anesthesia, General; Blood Gas Analysis; Female; Humans; Lung; Oxygen; Positive-Pressure Respiration; Postoperative Complications; Pulmonary Atelectasis; Respiratory Insufficiency; Tidal Volume; Vital Capacity</t>
  </si>
  <si>
    <t>https://www.ncbi.nlm.nih.gov/pubmed/26455945</t>
  </si>
  <si>
    <t>PMID : 26468973</t>
  </si>
  <si>
    <t>Paley CA, Johnson MI, Tashani OA, Bagnall AM.</t>
  </si>
  <si>
    <t>Acupuncture for cancer pain in adults.</t>
  </si>
  <si>
    <t>Forty per cent of individuals with early or intermediate stage cancer and 90% with advanced cancer have moderate to severe pain and up to 70% of patients with cancer pain do not receive adequate pain relief. It has been claimed that acupuncture has a role in management of cancer pain and guidelines exist for treatment of cancer pain with acupuncture. This is an updated version of a Cochrane Review published in Issue 1, 2011, on acupuncture for cancer pain in adults. To evaluate efficacy of acupuncture for relief of cancer-related pain in adults. For this update CENTRAL, MEDLINE, EMBASE, PsycINFO, AMED, and SPORTDiscus were searched up to July 2015 including non-English language papers. Randomised controlled trials (RCTs) that evaluated any type of invasive acupuncture for pain directly related to cancer in adults aged 18 years or over. We planned to pool data to provide an overall measure of effect and to calculate the number needed to treat to benefit, but this was not possible due to heterogeneity. Two review authors (CP, OT) independently extracted data adding it to data extraction sheets. Data sheets were compared and discussed with a third review author (MJ) who acted as arbiter. Data analysis was conducted by CP, OT and MJ. We included five RCTs (285 participants). Three studies were included in the original review and two more in the update. The authors of the included studies reported benefits of acupuncture in managing pancreatic cancer pain; no difference between real and sham electroacupuncture for pain associated with ovarian cancer; benefits of acupuncture over conventional medication for late stage unspecified cancer; benefits for auricular (ear) acupuncture over placebo for chronic neuropathic pain related to cancer; and no differences between conventional analgesia and acupuncture within the first 10 days of treatment for stomach carcinoma. All studies had a high risk of bias from inadequate sample size and a low risk of bias associated with random sequence generation. Only three studies had low risk of bias associated with incomplete outcome data, while two studies had low risk of bias associated with allocation concealment and one study had low risk of bias associated with inadequate blinding. The heterogeneity of methodologies, cancer populations and techniques used in the included studies precluded pooling of data and therefore meta-analysis was not carried out. A subgroup analysis on acupuncture for cancer-induced bone pain was not conducted because none of the studies made any reference to bone pain. Studies either reported that there were no adverse events as a result of treatment, or did not report adverse events at all. There is insufficient evidence to judge whether acupuncture is effective in treating cancer pain in adults.</t>
  </si>
  <si>
    <t>To evaluate efficacy of acupuncture for relief of cancer-related pain in adults.</t>
  </si>
  <si>
    <t>10.1002/14651858.CD007753.pub3</t>
  </si>
  <si>
    <t>Acupuncture Therapy; Acupuncture, Ear; Adult; Humans; Neoplasms; Pain; Pain Management; Pain Measurement; Randomized Controlled Trials as Topic</t>
  </si>
  <si>
    <t>https://www.ncbi.nlm.nih.gov/pubmed/26468973</t>
  </si>
  <si>
    <t>PMID : 29139110</t>
  </si>
  <si>
    <t>Pega F, Liu SY, Walter S, Pabayo R, Saith R, Lhachimi SK.</t>
  </si>
  <si>
    <t>Unconditional cash transfers for reducing poverty and vulnerabilities: effect on use of health services and health outcomes in low- and middle-income countries.</t>
  </si>
  <si>
    <t>Unconditional cash transfers (UCTs; provided without obligation) for reducing poverty and vulnerabilities (e.g. orphanhood, old age or HIV infection) are a type of social protection intervention that addresses a key social determinant of health (income) in low- and middle-income countries (LMICs). The relative effectiveness of UCTs compared with conditional cash transfers (CCTs; provided so long as the recipient engages in prescribed behaviours such as using a health service or attending school) is unknown. To assess the effects of UCTs for improving health services use and health outcomes in vulnerable children and adults in LMICs. Secondary objectives are to assess the effects of UCTs on social determinants of health and healthcare expenditure and to compare to effects of UCTs versus CCTs. We searched 17 electronic academic databases, including the Cochrane Public Health Group Specialised Register, the Cochrane Database of Systematic Reviews (the Cochrane Library 2017, Issue 5), MEDLINE and Embase, in May 2017. We also searched six electronic grey literature databases and websites of key organisations, handsearched key journals and included records, and sought expert advice. We included both parallel group and cluster-randomised controlled trials (RCTs), quasi-RCTs, cohort and controlled before-and-after (CBAs) studies, and interrupted time series studies of UCT interventions in children (0 to 17 years) and adults (18 years or older) in LMICs. Comparison groups received either no UCT or a smaller UCT. Our primary outcomes were any health services use or health outcome. Two reviewers independently screened potentially relevant records for inclusion criteria, extracted data and assessed the risk of bias. We tried to obtain missing data from study authors if feasible. For cluster-RCTs, we generally calculated risk ratios for dichotomous outcomes from crude frequency measures in approximately correct analyses. Meta-analyses applied the inverse variance or Mantel-Haenszel method with random effects. We assessed the quality of evidence using the GRADE approach. We included 21 studies (16 cluster-RCTs, 4 CBAs and 1 cohort study) involving 1,092,877 participants (36,068 children and 1,056,809 adults) and 31,865 households in Africa, the Americas and South-East Asia in our meta-analyses and narrative synthesis. The 17 types of UCTs we identified, including one basic universal income intervention, were pilot or established government programmes or research experiments. The cash value was equivalent to 1.3% to 53.9% of the annualised gross domestic product per capita. All studies compared a UCT with no UCT, and three studies also compared a UCT with a CCT. Most studies carried an overall high risk of bias (i.e. often selection and/or performance bias). Most studies were funded by national governments and/or international organisations.Throughout the review, we use the words 'probably' to indicate moderate-quality evidence, 'may/maybe' for low-quality evidence, and 'uncertain' for very low-quality evidence. UCTs may not have impacted the likelihood of having used any health service in the previous 1 to 12 months, when participants were followed up between 12 and 24 months into the intervention (risk ratio (RR) 1.04, 95% confidence interval (CI) 1.00 to 1.09, P = 0.07, 5 cluster-RCTs, N = 4972, I² = 2%, low-quality evidence). At one to two years, UCTs probably led to a clinically meaningful, very large reduction in the likelihood of having had any illness in the previous two weeks to three months (odds ratio (OR) 0.73, 95% CI 0.57 to 0.93, 5 cluster-RCTs, N = 8446, I² = 57%, moderate-quality evidence). Evidence from five cluster-RCTs on food security was too inconsistent to be combined in a meta-analysis, but it suggested that at 13 to 24 months' follow-up, UCTs could increase the likelihood of having been food secure over the previous month (low-quality evidence). UCTs may have increased participants' level of dietary diversity over the previous week, when assessed with the Household Dietary Diversity Score and followed up 24 months into the intervention (mean difference (MD) 0.59 food categories, 95% CI 0.18 to 1.01, 4 cluster-RCTs, N = 9347, I² = 79%, low-quality evidence). Despite several studies providing relevant evidence, the effects of UCTs on the likelihood of being moderately stunted and on the level of depression remain uncertain. No evidence was available on the effect of a UCT on the likelihood of having died. UCTs probably led to a clinically meaningful, moderate increase in the likelihood of currently attending school, when assessed at 12 to 24 months into the intervention (RR 1.06, 95% CI 1.03 to 1.09, 6 cluster-RCTs, N = 4800, I² = 0%, moderate-quality evidence). The evidence was uncertain for whether UCTs impacted livestock ownership, extreme poverty, participation in child labour, adult employment or parenting quality. Evidence from six cluster-RCTs on healthcare expenditure was too inconsistent to be combined in a meta-analysis, but it suggested that UCTs may have increased the amount of money spent on health care at 7 to 24 months into the intervention (low-quality evidence). The effects of UCTs on health equity (or unfair and remedial health inequalities) were very uncertain. We did not identify any harms from UCTs. Three cluster-RCTs compared UCTs versus CCTs with regard to the likelihood of having used any health services, the likelihood of having had any illness or the level of dietary diversity, but evidence was limited to one study per outcome and was very uncertain for all three. This body of evidence suggests that unconditional cash transfers (UCTs) may not impact a summary measure of health service use in children and adults in LMICs. However, UCTs probably or may improve some health outcomes (i.e. the likelihood of having had any illness, the likelihood of having been food secure, and the level of dietary diversity), one social determinant of health (i.e. the likelihood of attending school), and healthcare expenditure. The evidence on the relative effectiveness of UCTs and CCTs remains very uncertain.</t>
  </si>
  <si>
    <t>To assess the effects of UCTs for improving health services use and health outcomes in vulnerable children and adults in LMICs. Secondary objectives are to assess the effects of UCTs on social determinants of health and healthcare expenditure and to compare to effects of UCTs versus CCTs.</t>
  </si>
  <si>
    <t>Our primary outcomes were any health services use or health outcome.</t>
  </si>
  <si>
    <t>10.1002/14651858.CD011135.pub2</t>
  </si>
  <si>
    <t>Adult; Africa; Altruism; Americas; Asia, Southeastern; Child; Cohort Studies; Controlled Before-After Studies; Depression; Developing Countries; Employment; Financial Support; Financing, Government; Food Supply; Health Services Needs and Demand; Health Status Indicators; Humans; International Agencies; Parenting; Randomized Controlled Trials as Topic; Vulnerable Populations</t>
  </si>
  <si>
    <t>https://www.ncbi.nlm.nih.gov/pubmed/29139110</t>
  </si>
  <si>
    <t>PMID : 25675254</t>
  </si>
  <si>
    <t>Gehlbach P, Li T, Hatef E.</t>
  </si>
  <si>
    <t>Statins for age-related macular degeneration.</t>
  </si>
  <si>
    <t>Age-related macular degeneration (AMD) is a progressive late onset disorder of the macula affecting central vision. Age-related macular degeneration is the leading cause of blindness in people over 65 years in industrialized countries. Recent epidemiologic, genetic, and pathological evidence has shown AMD shares a number of risk factors with atherosclerosis, leading to the hypothesis that statins may exert protective effects in AMD. The objective of this review was to examine the effectiveness of statins compared with other treatments, no treatment, or placebo in delaying the onset and progression of AMD. We searched CENTRAL (which contains the Cochrane Eyes and Vision Group Trials Register) (2014, Issue 6), Ovid MEDLINE, Ovid MEDLINE In-Process and Other Non-Indexed Citations, Ovid MEDLINE Daily, Ovid OLDMEDLINE (January 1946 to June 2014), EMBASE (January 1980 to June 2014), Latin American and Caribbean Health Sciences Literature Database (LILACS) (January 1982 to June 2014), PubMed (January 1946 to June 2014), the metaRegister of Controlled Trials (mRCT) (www.controlled-trials.com), ClinicalTrials.gov (www.clinicaltrials.gov), and the WHO International Clinical Trials Registry Platform (ICTRP) (www.who.int/ictrp/search/en). We did not use any date or language restrictions in the electronic searches for trials. We last searched the electronic databases on 5 June 2014. We included randomized controlled trials (RCTs) that compared statins with other treatments, no treatment, or placebo in participants who were either susceptible to or diagnosed as having early stages of AMD. We used standard methodological procedures expected by The Cochrane Collaboration. Two authors independently evaluated the search results against the selection criteria, abstracted data, and assessed risk of bias. We did not perform meta-analysis due to heterogeneity in the interventions and outcomes among the included studies. Two RCTs with 144 total participants met the selection criteria. Both trials compared simvastatin versus placebo in older people (&amp;gt; 50 or 60 years) with high risk of developing AMD (drusen present on examination). The larger trial with 114 participants was conducted in Australia and used a higher dose (40 mg daily) of simvastatin for three years. Participants and study personnel in this trial were adequately masked; however, data were missing for 30% of participants at three years follow-up. The smaller trial of 30 participants was conducted in Italy and used a lower dose (20 mg) of simvastatin for three months. This trial reported insufficient details to assess the risk of bias.Neither trial reported data for change in visual acuity. Analysis of 30 participants in the smaller trial did not show a statistically significant difference between the simvastatin and placebo groups in visual acuity values at three months of treatment (decimal visual acuity 0.21 ± 0.56 in simvastatin group and 0.19 ± 0.40 in placebo group) or 45 days after the completion of treatment (decimal visual acuity 0.20 ± 0.50 in simvastatin group and 0.19 ± 0.48 in placebo group). The lack of a difference in visual acuity was not explained by lens or retina status, which remained unchanged during and after the treatment period for both groups.Preliminary analyses of 42 participants who had completed 12 months follow-up in the larger trial did not show a statistically significant difference between simvastatin and the placebo groups for visual acuity, drusen score, or visual function (effect estimates and confidence intervals were not available). Complete data for these outcomes at three years follow-up were not reported. At three years, the effect of simvastatin in slowing progression of AMD compared with placebo was uncertain (odds ratio 0.51, 95% confidence interval 0.23 to 1.09).One trial did not report adverse outcomes. The second trial reported no difference between groups in terms of adverse events such as death, muscle aches, and acute hepatitis. Evidence from currently available RCTs is insufficient to conclude that statins have a role in preventing or delaying the onset or progression of AMD.</t>
  </si>
  <si>
    <t>The objective of this review was to examine the effectiveness of statins compared with other treatments, no treatment, or placebo in delaying the onset and progression of AMD. This trial reported insufficient details to assess the risk of bias.Neither trial reported data for change in visual acuity.</t>
  </si>
  <si>
    <t>10.1002/14651858.CD006927.pub4</t>
  </si>
  <si>
    <t>Humans; Hydroxymethylglutaryl-CoA Reductase Inhibitors; Macular Degeneration; Middle Aged; Randomized Controlled Trials as Topic; Simvastatin</t>
  </si>
  <si>
    <t>https://www.ncbi.nlm.nih.gov/pubmed/25675254</t>
  </si>
  <si>
    <t>PMID : 23032982</t>
  </si>
  <si>
    <t>Lovell RM, Ford AC.</t>
  </si>
  <si>
    <t>The American journal of gastroenterology</t>
  </si>
  <si>
    <t>Prevalence of gastro-esophageal reflux-type symptoms in individuals with irritable bowel syndrome in the community: a meta-analysis.</t>
  </si>
  <si>
    <t>Irritable bowel syndrome (IBS) and gastro-esophageal reflux-type symptoms (GERS) are highly prevalent in the general population, and the two appear to be related. We conducted a systematic review and meta-analysis to estimate the prevalence of GERS in individuals with IBS, and to quantify the overlap between the two disorders. MEDLINE, EMBASE, and EMBASE Classic were searched (up to October 2011) to identify population-based studies reporting the prevalence of IBS and GERS in adults (≥ 15 years), defined using a specific symptom-based criteria or a questionnaire. The prevalence of IBS and GERS were extracted for all studies. Pooled prevalence, according to study location and criteria used to define IBS or GERS, as well as odds ratios (OR), with 95% confidence intervals (CIs) were calculated. The degree of overlap between the two was examined. Of 390 papers evaluated, 81 reported prevalence of IBS. Thirteen of these, containing 49,939 participants, reported the proportion of individuals with GERS. The prevalence of GERS in IBS was 42.0% (95% CI, 30.0-55.0). The pooled OR for GERS in individuals with IBS, compared with those without, was 4.17 (95% CI, 2.85-6.09). The OR for GERS in IBS remained significantly higher in all geographical regions studied, and for all diagnostic criteria used. The degree of overlap between the two conditions varied from 14.2, when the Rome II criteria for IBS were used, to 26.7% with the Manning criteria. The OR of GERS in individuals with IBS was four-fold that of individuals without IBS. Reasons for this remain speculative, but may include shared pathophysiological mechanisms or residual confounding.</t>
  </si>
  <si>
    <t>EMBASE, and EMBASE Classic were searched (up to October 2011) to identify population-based studies reporting the prevalence of IBS and GERS in adults (≥ 15 years), defined using a specific symptom-based criteria or a questionnaire.</t>
  </si>
  <si>
    <t>10.1038/ajg.2012.336</t>
  </si>
  <si>
    <t>Gastroesophageal Reflux; Humans; Irritable Bowel Syndrome; Odds Ratio; Prevalence; Residence Characteristics; United States</t>
  </si>
  <si>
    <t>https://www.ncbi.nlm.nih.gov/pubmed/23032982</t>
  </si>
  <si>
    <t>PMID : 21820878</t>
  </si>
  <si>
    <t>Delvecchio G, Fossati P, Boyer P, Brambilla P, Falkai P, Gruber O, Hietala J, Lawrie SM, Martinot JL, McIntosh AM, Meisenzahl E, Frangou S.</t>
  </si>
  <si>
    <t>European neuropsychopharmacology : the journal of the European College of Neuropsychopharmacology</t>
  </si>
  <si>
    <t>Common and distinct neural correlates of emotional processing in Bipolar Disorder and Major Depressive Disorder: a voxel-based meta-analysis of functional magnetic resonance imaging studies.</t>
  </si>
  <si>
    <t>Neuroimaging studies have consistently shown functional brain abnormalities in patients with Bipolar Disorder (BD) and Major Depressive Disorder (MDD). However, the extent to which these two disorders are associated with similar or distinct neural changes remains unclear. We conducted a systematic review of functional magnetic resonance imaging studies comparing BD and MDD patients to healthy participants using facial affect processing paradigms. Relevant spatial coordinates from twenty original studies were subjected to quantitative Activation Likelihood Estimation meta-analyses based on 168 BD and 189 MDD patients and 344 healthy controls. We identified common and distinct patterns of neural engagement for BD and MDD within the facial affect processing network. Both disorders were associated with increased engagement of limbic regions. Diagnosis-specific differences were observed in cortical, thalamic and striatal regions. Decreased ventrolateral prefrontal cortical engagement was associated with BD while relative hypoactivation of the sensorimotor cortices was seen in MDD. Increased responsiveness in the thalamus and basal ganglia were associated with BD. These findings were modulated by stimulus valence. These data suggest that whereas limbic overactivation is reported consistently in patients with mood disorders, future research should consider the relevance of a wider network of regions in formulating conceptual models of BD and MDD.</t>
  </si>
  <si>
    <t>10.1016/j.euroneuro.2011.07.003</t>
  </si>
  <si>
    <t>Adult; Bipolar Disorder; Brain; Brain Mapping; Databases, Bibliographic; Depressive Disorder, Major; Emotions; Female; Humans; Image Processing, Computer-Assisted; Magnetic Resonance Imaging; Male; Meta-Analysis as Topic; Middle Aged; Oxygen</t>
  </si>
  <si>
    <t>https://www.ncbi.nlm.nih.gov/pubmed/21820878</t>
  </si>
  <si>
    <t>PMID : 29494441</t>
  </si>
  <si>
    <t>Chiang CC, Dumitrascu OM, Wingerchuk DM, O'Carroll CB.</t>
  </si>
  <si>
    <t>The neurologist</t>
  </si>
  <si>
    <t>Acute Basilar Artery Occlusion: Does Recanalization Improve Clinical Outcome? A Critically Appraised Topic.</t>
  </si>
  <si>
    <t>Acute basilar artery occlusion (BAO) is a devastating, life-threatening condition that accounts for approximately 1% of all strokes. Currently, there is no consensus on the best treatment strategy for patients with BAO. Whereas endovascular reperfusion therapy is proven to improve outcomes in anterior circulation stroke, its benefit in acute BAO has not been confirmed in randomized controlled trials. To critically assess the current evidence regarding recanalization in acute BAO, and to discuss the outcomes of different treatment strategies in the management of acute BAO. The objective was addressed through the development of a critically appraised topic that included a clinical scenario, structured question, literature search strategy, critical appraisal, assessment of results, evidence summary, commentary, and bottom-line conclusions. Participants included consultant and resident neurologists, and content experts in the field of vascular and hospital neurology. A recent meta-analysis was selected for critical appraisal to assess the recanalization hypothesis in acute BAO. The authors performed a systematic literature search through August 2013 and pooled in the analysis of 45 studies and 2056 patients. The overall recanalization rate was 75% in this meta-analysis. The authors concluded that recanalization was associated with a 1.5-fold reduction in the risk of death or dependency, and a 2-fold reduction in the risk of mortality. Subgroup analysis comparing different modes of intervention revealed data that favor endovascular intervention over intravenous thrombolysis (IVT). However, the authors were not able to obtain a statistically valid direct comparison of the 2 therapies as their meta-analysis included observational studies. Subgroup analysis on the treatment window revealed that onset-to-treatment time of &amp;lt;12 hours was associated with a higher recanalization rate (81%) and a lower intracranial hemorrhage rate (10%) compared with onset-to-treatment time &amp;gt;12 hours. IVT is the standard of care for BAO patients presenting within 4.5 hours of symptom onset, whereas recanalization is associated with better outcomes regardless of how recanalization is achieved. Randomized controlled trials comparing IVT plus endovascular treatment versus IVT in the treatment of acute BAO are needed to provide evidence-based management guidance.</t>
  </si>
  <si>
    <t>To critically assess the current evidence regarding recanalization in acute BAO, and to discuss the outcomes of different treatment strategies in the management of acute BAO. A recent meta-analysis was selected for critical appraisal to assess the recanalization hypothesis in acute BAO.</t>
  </si>
  <si>
    <t>10.1097/NRL.0000000000000156</t>
  </si>
  <si>
    <t>Aged; Arterial Occlusive Diseases; Endovascular Procedures; Female; Humans; Vertebrobasilar Insufficiency</t>
  </si>
  <si>
    <t>https://www.ncbi.nlm.nih.gov/pubmed/29494441</t>
  </si>
  <si>
    <t>PMID : 27580345</t>
  </si>
  <si>
    <t>Reduced vitamin A concentration increases the risk of blindness in children infected with the measles virus. Promoting vitamin A supplementation in children with measles contributes to the control of blindness in children, which is a high priority within the World Health Organization (WHO) VISION 2020 The Right to Sight Program. To assess the efficacy of vitamin A in preventing blindness in children with measles without prior clinical features of vitamin A deficiency. We searched CENTRAL 2015, Issue 11, MEDLINE (1950 to December week 3, 2015), Embase (1974 to December 2015) and LILACS (1985 to December 2015). Randomised controlled trials (RCTs) assessing the efficacy of vitamin A in preventing blindness in well-nourished children diagnosed with measles but with no prior clinical features of vitamin A deficiency. For the original review, two review authors independently assessed studies for eligibility and extracted data on reported outcomes. We contacted trial authors of the included studies for additional information on unpublished data. We included two RCTs which were clinically heterogenous. We presented the continuous outcomes reported as the mean difference (MD) with 95% confidence interval (CI) and dichotomous outcomes as risk ratio (RR) with 95% CI. Due to marked clinical heterogeneity we considered it inappropriate to perform a meta-analysis. For the first publication of this review, two RCTs involving 260 children with measles which compared vitamin A with placebo met the inclusion criteria. Neither study reported blindness or other ocular morbidities as end points. One trial of moderate quality suggested evidence of a significant increase in serum retinol levels in the vitamin A group one week after two doses of vitamin A (MD 9.45 µg/dL, 95% CI 2.19 to 16.71; 17 participants, moderate-quality evidence), but not six weeks after three doses of vitamin A (MD 2.56 µg/dL, 95% CI -5.28 to 10.40; 39 participants, moderate-quality evidence). There was no significant difference in weight gain six weeks (MD 0.39 kg, -0.04 to 0.82; 48 participants, moderate-quality evidence) and six months (MD 0.52 kg, 95% CI -0.08 to 1.12; 36 participants, moderate-quality evidence) after three doses of vitamin A.The second trial found no significant difference in serum retinol levels two weeks after a single dose of vitamin A (MD 2.67 µg/dL, 95% CI -0.29 to 5.63; 155 participants, moderate-quality evidence). Percentage of undernutrition between the two groups did not differ significantly at one week (RR 0.93, 95% CI 0.56 to 1.54, 145 participants) and two weeks (RR 0.82, 95% CI 0.52 to 1.29, 147 participants) after a single dose of vitamin A. No adverse event was reported in either study. We did not find any new RCTS for this second update. We did not find any trials assessing whether or not vitamin A supplementation in children with measles prevents blindness, as neither study reported blindness or other ocular morbidities as end points.</t>
  </si>
  <si>
    <t>10.1002/14651858.CD007719.pub4</t>
  </si>
  <si>
    <t>https://www.ncbi.nlm.nih.gov/pubmed/27580345</t>
  </si>
  <si>
    <t>PMID : 24979314</t>
  </si>
  <si>
    <t>Galante J, Galante I, Bekkers MJ, Gallacher J.</t>
  </si>
  <si>
    <t>Effect of kindness-based meditation on health and well-being: a systematic review and meta-analysis.</t>
  </si>
  <si>
    <t>Kindness-based meditation (KBM) is a rubric covering meditation techniques developed to elicit kindness in a conscious way. Some techniques, for example, loving-kindness meditation and compassion meditation, have been included in programs aimed at improving health and well-being. Our aim was to systematically review and meta-analyze the evidence available from randomized controlled trials (RCTs) comparing the effects of KBM on health and well-being against passive and active control groups in patients and the general population. Searches were completed in March 2013. Two reviewers applied predetermined eligibility criteria (RCTs, peer-reviewed publications, theses or conference proceedings, adult participants, KBM interventions) and extracted the data. Meta-analyses used random-effects models. Twenty-two studies were included. KBM was moderately effective in decreasing self-reported depression (standard mean difference [Hedges's g] = -0.61, 95% confidence interval [CI] [-1.08, -0.14]) and increasing mindfulness (Hedges's g = 0.63, 95% CI [0.22, 1.05]), compassion (Hedges's g = 0.61, 95% CI [0.24, 0.99]) and self-compassion (Hedges's g = 0.45, 95% CI [0.15, 0.75]) against passive controls. Positive emotions were increased (Hedges's g = 0.42, 95% CI [0.10, 0.75]) against progressive relaxation. Exposure to KBM may initially be challenging for some people. RESULTS were inconclusive for some outcomes, in particular against active controls. The methodological quality of the reports was low to moderate. RESULTS suffered from imprecision due to wide CIs deriving from small studies. KBM showed evidence of benefits for the health of individuals and communities through its effects on well-being and social interaction. Further research including well-conducted large RCTs is warranted.</t>
  </si>
  <si>
    <t>Our aim was to systematically review and meta-analyze the evidence available from randomized controlled trials (RCTs) comparing the effects of KBM on health and well-being against passive and active control groups in patients and the general population.</t>
  </si>
  <si>
    <t>10.1037/a0037249</t>
  </si>
  <si>
    <t>Adult; Depression; Empathy; Health Status; Humans; Meditation; Mindfulness; Quality of Life; Randomized Controlled Trials as Topic</t>
  </si>
  <si>
    <t>https://www.ncbi.nlm.nih.gov/pubmed/24979314</t>
  </si>
  <si>
    <t>PMID : 29995989</t>
  </si>
  <si>
    <t>Arya R, Giridharan N, Anand V, Garg SK.</t>
  </si>
  <si>
    <t>Clobazam monotherapy for focal or generalized seizures.</t>
  </si>
  <si>
    <t>This is an updated version of the original Cochrane Review published in Issue 10, 2014. There is a need to expand monotherapy options available to a clinician for the treatment of new focal or generalized seizures. A Cochrane systematic review for clobazam monotherapy is expected to define its place in the treatment of new-onset or untreated seizures and highlight gaps in evidence. To evaluate the efficacy, effectiveness, tolerability and safety of clobazam as monotherapy in people with new-onset focal or generalized seizures. For the latest update we searched the following databases on 19 March 2018: the Cochrane Register of Studies (CRS Web), which includes the Cochrane Epilepsy Group Specialized Register and the Cochrane Central Register of Controlled Trials (CENTRAL), MEDLINE (Ovid, 1946- ), BIOSIS Previews (1969- ), ClinicalTrials.gov, and the World Health Organization International Clinical Trials Registry Platform (ICTRP). There were no language restrictions. Randomized or quasi-randomized controlled trials comparing clobazam monotherapy versus placebo or other anti-seizure medication in people with two or more unprovoked seizures or single acute symptomatic seizure requiring short-term continuous anti-seizure medication, were eligible for inclusion. Primary outcome measure was time on allocated treatment (retention time), reflecting both efficacy and tolerability. Secondary outcomes included short- and long-term effectiveness measures, tolerability, quality of life, and tolerance measures. Two authors independently extracted the data. We identified three trials fulfilling the review criteria, which included 206 participants. None of the identified studies reported the preselected primary outcome measure. A meta-analysis was not possible. Lack of detail regarding allocation concealment and a high risk of performance and detection bias in two studies prompted us to downgrade the quality of evidence (by using the GRADE approach) for some of our results due to risk of bias.Regarding retention at 12 months, we detected no evidence of a statistically significant difference between clobazam and carbamazepine (risk ratio (RR) 0.83, 95% confidence interval (CI) 0.61 to 1.12; low-quality evidence). There was low-quality evidence that clobazam led to better retention compared with phenytoin (RR 1.43, 95% CI 1.08 to 1.90). We could not determine whether participants receiving clobazam were found to be less likely to discontinue it due to adverse effects as compared to phenytoin (RR 0.10, 95% CI 0.01 to 1.65, low-quality evidence). We found no advantage for clobazam over carbamazepine for retention at 12 months in drug-naive children and a slight advantage of clobazam over phenytoin for retention at six months in adolescents and adults with neurocysticercosis in a single clinical trial each. At present, the available evidence is insufficient to inform clinical practice.</t>
  </si>
  <si>
    <t>To evaluate the efficacy, effectiveness, tolerability and safety of clobazam as monotherapy in people with new-onset focal or generalized seizures.</t>
  </si>
  <si>
    <t>None of the identified studies reported the preselected primary outcome measure.</t>
  </si>
  <si>
    <t>10.1002/14651858.CD009258.pub3</t>
  </si>
  <si>
    <t>Adolescent; Adult; Anticonvulsants; Benzodiazepines; Carbamazepine; Child; Clobazam; Epilepsies, Partial; Epilepsy, Generalized; Humans; Phenytoin; Randomized Controlled Trials as Topic; Seizures</t>
  </si>
  <si>
    <t>https://www.ncbi.nlm.nih.gov/pubmed/29995989</t>
  </si>
  <si>
    <t>PMID : 23152262</t>
  </si>
  <si>
    <t>Wolfenden L, Wyse RJ, Britton BI, Campbell KJ, Hodder RK, Stacey FG, McElduff P, James EL.</t>
  </si>
  <si>
    <t>Interventions for increasing fruit and vegetable consumption in children aged 5 years and under.</t>
  </si>
  <si>
    <t>Insufficient consumption of fruits and vegetables in childhood increases the risk of future chronic diseases including cardiovascular disease. To assess the effectiveness, cost-effectiveness and associated adverse events of interventions designed to increase the consumption of fruit and/or vegetables amongst children aged five years and under. The Cochrane Central Register of Controlled Trials (CENTRAL) in The Cochrane Library Issue 2, 2010, MEDLINE (1950 to 2010 April week 4), EMBASE (1947 to 2010 week 18), CINAHL (up to 12 May 2010), PsycINFO (up to 12 May 2010) and Proquest Dissertations and Theses (up to February 2011) were searched to identify eligible trials, as well as electronic trial registers (also up to February 2011). The reference lists of included trials were reviewed and handsearches of three international nutrition journals were also performed. Authors of all included trials were contacted in order to identify further potentially relevant trials. We included randomised controlled trials (RCTs), including cluster-randomised controlled trials, of any intervention primarily targeting fruit and/or vegetable consumption among children aged five years and under and incorporating a biochemical or dietary assessment of fruit and/or vegetable consumption. Two review authors independently screened the titles and abstracts of identified papers. A third review author with expertise in review methodology resolved any disagreements regarding study eligibility. Two review authors independently extracted data and assessed the risk of bias of the included studies. A third reviewer resolved disagreements between review authors. Fixed-effect models were used to perform meta-analysis for the primary review outcomes where a sufficient number of trials with suitable data and homogeneity were identified. Five trials, with 13 trial arms and 3967 participants were included in the review. Two trials examined the impact of specific feeding practices (e.g. repeated food exposure) in increasing child intake of a target vegetable. Two trials assessed the effectiveness of home visiting programs implemented in disadvantaged communities and one trial investigated the effect of a preschool-based intervention in increasing child fruit and vegetable intake. Risk of bias of included studies was low although three of the five trials were judged to be at high risk of performance bias. Meta-analysis of two trials examining repeated food exposure versus a no intervention comparison found no significant difference in target vegetable consumption in the short term (mean difference (MD) 1.37, 95% confidence interval (CI) -2.78 to 5.52). Coupling repeated food exposure with a tangible non-food or social reward, was effective in increasing targeted vegetable consumption in the short term based on one trial. Home visiting programs provided to disadvantaged groups did not significantly increase overall fruit intake in the short term (standardised mean difference (SMD) 0.01, 95% CI -0.09 to 0.11). Similarly, a multi-component preschool-based intervention failed to significantly increase child consumption of vegetables, but did report a small significant increase in mean child consumption of fruit, six months following baseline assessment. None of the trials investigated intervention cost-effectiveness or reported information regarding any adverse events or unintended adverse consequences of the intervention. Despite the importance of encouraging fruit and vegetable consumption among children aged five years and under, this review identified few randomised controlled trials investigating interventions to achieve this.</t>
  </si>
  <si>
    <t>To assess the effectiveness, cost-effectiveness and associated adverse events of interventions designed to increase the consumption of fruit and/or vegetables amongst children aged five years and under.</t>
  </si>
  <si>
    <t>Fixed-effect models were used to perform meta-analysis for the primary review outcomes where a sufficient number of trials with suitable data and homogeneity were identified.</t>
  </si>
  <si>
    <t>10.1002/14651858.CD008552.pub2</t>
  </si>
  <si>
    <t>Child, Preschool; Conditioning (Psychology); Eating; Feeding Behavior; Fruit; House Calls; Humans; Infant; Randomized Controlled Trials as Topic; Reward; Vegetables</t>
  </si>
  <si>
    <t>https://www.ncbi.nlm.nih.gov/pubmed/23152262</t>
  </si>
  <si>
    <t>PMID : 29408312</t>
  </si>
  <si>
    <t>Schwartz S, Shinn-Cunningham B, Tager-Flusberg H.</t>
  </si>
  <si>
    <t>Meta-analysis and systematic review of the literature characterizing auditory mismatch negativity in individuals with autism.</t>
  </si>
  <si>
    <t>A number of past studies have used mismatch negativity (MMN) to identify auditory processing deficits in individuals with autism spectrum disorder (ASD). Our meta-analysis compared MMN responses for individuals with ASD and typically developing controls (TD). We analyzed 67 experiments across 22 publications that employed passive, auditory-based MMN paradigms with ASD and TD participants. Most studies lacked design characteristics that would lead to an accurate description of the MMN. Variability between experiments measuring MMN amplitude was smaller when limited to studies that counterbalanced stimuli. Reduced MMN amplitude was found among young children with ASD compared to controls and in experiments that used nonspeech sounds. Still, few studies included adolescents or those with below-average verbal IQ. Most studies suffered from small sample sizes, and aggregating these data did not reveal significant group differences. This analysis points to a need for research focused specifically on understudied ASD samples using carefully designed MMN experiments. Study of individual differences in MMN may provide further insights into distinct subgroups within the heterogeneous ASD population.</t>
  </si>
  <si>
    <t>A number of past studies have used mismatch negativity (MMN) to identify auditory processing deficits in individuals with autism spectrum disorder (ASD). Study of individual differences in MMN may provide further insights into distinct subgroups within the heterogeneous ASD population.</t>
  </si>
  <si>
    <t>10.1016/j.neubiorev.2018.01.008</t>
  </si>
  <si>
    <t>Auditory processing; Autism; Event-related potential; MMF; MMN; Meta-analysis; Mismatch field; Mismatch negativity; Oddball; Systematic review; Acoustic Stimulation; Auditory Perception; Autism Spectrum Disorder; Electroencephalography; Evoked Potentials, Auditory; Humans</t>
  </si>
  <si>
    <t>https://www.ncbi.nlm.nih.gov/pubmed/29408312</t>
  </si>
  <si>
    <t>PMID : 29543326</t>
  </si>
  <si>
    <t>Best LM, Takwoingi Y, Siddique S, Selladurai A, Gandhi A, Low B, Yaghoobi M, Gurusamy KS.</t>
  </si>
  <si>
    <t>Non-invasive diagnostic tests for Helicobacter pylori infection.</t>
  </si>
  <si>
    <t>Helicobacter pylori (H pylori) infection has been implicated in a number of malignancies and non-malignant conditions including peptic ulcers, non-ulcer dyspepsia, recurrent peptic ulcer bleeding, unexplained iron deficiency anaemia, idiopathic thrombocytopaenia purpura, and colorectal adenomas. The confirmatory diagnosis of H pylori is by endoscopic biopsy, followed by histopathological examination using haemotoxylin and eosin (H &amp;amp; E) stain or special stains such as Giemsa stain and Warthin-Starry stain. Special stains are more accurate than H &amp;amp; E stain. There is significant uncertainty about the diagnostic accuracy of non-invasive tests for diagnosis of H pylori. To compare the diagnostic accuracy of urea breath test, serology, and stool antigen test, used alone or in combination, for diagnosis of H pylori infection in symptomatic and asymptomatic people, so that eradication therapy for H pylori can be started. We searched MEDLINE, Embase, the Science Citation Index and the National Institute for Health Research Health Technology Assessment Database on 4 March 2016. We screened references in the included studies to identify additional studies. We also conducted citation searches of relevant studies, most recently on 4 December 2016. We did not restrict studies by language or publication status, or whether data were collected prospectively or retrospectively. We included diagnostic accuracy studies that evaluated at least one of the index tests (urea breath test using isotopes such as &lt;sup&gt;13&lt;/sup&gt;C or &lt;sup&gt;14&lt;/sup&gt;C, serology and stool antigen test) against the reference standard (histopathological examination using H &amp;amp; E stain, special stains or immunohistochemical stain) in people suspected of having H pylori infection. Two review authors independently screened the references to identify relevant studies and independently extracted data. We assessed the methodological quality of studies using the QUADAS-2 tool. We performed meta-analysis by using the hierarchical summary receiver operating characteristic (HSROC) model to estimate and compare SROC curves. Where appropriate, we used bivariate or univariate logistic regression models to estimate summary sensitivities and specificities. We included 101 studies involving 11,003 participants, of which 5839 participants (53.1%) had H pylori infection. The prevalence of H pylori infection in the studies ranged from 15.2% to 94.7%, with a median prevalence of 53.7% (interquartile range 42.0% to 66.5%). Most of the studies (57%) included participants with dyspepsia and 53 studies excluded participants who recently had proton pump inhibitors or antibiotics.There was at least an unclear risk of bias or unclear applicability concern for each study.Of the 101 studies, 15 compared the accuracy of two index tests and two studies compared the accuracy of three index tests. Thirty-four studies (4242 participants) evaluated serology; 29 studies (2988 participants) evaluated stool antigen test; 34 studies (3139 participants) evaluated urea breath test-&lt;sup&gt;13&lt;/sup&gt;C; 21 studies (1810 participants) evaluated urea breath test-&lt;sup&gt;14&lt;/sup&gt;C; and two studies (127 participants) evaluated urea breath test but did not report the isotope used. The thresholds used to define test positivity and the staining techniques used for histopathological examination (reference standard) varied between studies. Due to sparse data for each threshold reported, it was not possible to identify the best threshold for each test.Using data from 99 studies in an indirect test comparison, there was statistical evidence of a difference in diagnostic accuracy between urea breath test-&lt;sup&gt;13&lt;/sup&gt;C, urea breath test-&lt;sup&gt;14&lt;/sup&gt;C, serology and stool antigen test (P = 0.024). The diagnostic odds ratios for urea breath test-&lt;sup&gt;13&lt;/sup&gt;C, urea breath test-&lt;sup&gt;14&lt;/sup&gt;C, serology, and stool antigen test were 153 (95% confidence interval (CI) 73.7 to 316), 105 (95% CI 74.0 to 150), 47.4 (95% CI 25.5 to 88.1) and 45.1 (95% CI 24.2 to 84.1). The sensitivity (95% CI) estimated at a fixed specificity of 0.90 (median from studies across the four tests), was 0.94 (95% CI 0.89 to 0.97) for urea breath test-&lt;sup&gt;13&lt;/sup&gt;C, 0.92 (95% CI 0.89 to 0.94) for urea breath test-&lt;sup&gt;14&lt;/sup&gt;C, 0.84 (95% CI 0.74 to 0.91) for serology, and 0.83 (95% CI 0.73 to 0.90) for stool antigen test. This implies that on average, given a specificity of 0.90 and prevalence of 53.7% (median specificity and prevalence in the studies), out of 1000 people tested for H pylori infection, there will be 46 false positives (people without H pylori infection who will be diagnosed as having H pylori infection). In this hypothetical cohort, urea breath test-&lt;sup&gt;13&lt;/sup&gt;C, urea breath test-&lt;sup&gt;14&lt;/sup&gt;C, serology, and stool antigen test will give 30 (95% CI 15 to 58), 42 (95% CI 30 to 58), 86 (95% CI 50 to 140), and 89 (95% CI 52 to 146) false negatives respectively (people with H pylori infection for whom the diagnosis of H pylori will be missed).Direct comparisons were based on few head-to-head studies. The ratios of diagnostic odds ratios (DORs) were 0.68 (95% CI 0.12 to 3.70; P = 0.56) for urea breath test-&lt;sup&gt;13&lt;/sup&gt;C versus serology (seven studies), and 0.88 (95% CI 0.14 to 5.56; P = 0.84) for urea breath test-&lt;sup&gt;13&lt;/sup&gt;C versus stool antigen test (seven studies). The 95% CIs of these estimates overlap with those of the ratios of DORs from the indirect comparison. Data were limited or unavailable for meta-analysis of other direct comparisons. In people without a history of gastrectomy and those who have not recently had antibiotics or proton ,pump inhibitors, urea breath tests had high diagnostic accuracy while serology and stool antigen tests were less accurate for diagnosis of Helicobacter pylori infection.This is based on an indirect test comparison (with potential for bias due to confounding), as evidence from direct comparisons was limited or unavailable. The thresholds used for these tests were highly variable and we were unable to identify specific thresholds that might be useful in clinical practice.We need further comparative studies of high methodological quality to obtain more reliable evidence of relative accuracy between the tests. Such studies should be conducted prospectively in a representative spectrum of participants and clearly reported to ensure low risk of bias. Most importantly, studies should prespecify and clearly report thresholds used, and should avoid inappropriate exclusions.</t>
  </si>
  <si>
    <t>We screened references in the included studies to identify additional studies. Two review authors independently screened the references to identify relevant studies and independently extracted data. Due to sparse data for each threshold reported, it was not possible to identify the best threshold for each test.Using data from 99 studies in an indirect test comparison, there was statistical evidence of a difference in diagnostic accuracy between urea breath test-&lt;sup&gt;13&lt;/sup&gt;C, urea breath test-&lt;sup&gt;14&lt;/sup&gt;C, serology and stool antigen test (P = 0.024). The thresholds used for these tests were highly variable and we were unable to identify specific thresholds that might be useful in clinical practice.We need further comparative studies of high methodological quality to obtain more reliable evidence of relative accuracy between the tests.</t>
  </si>
  <si>
    <t>10.1002/14651858.CD012080.pub2</t>
  </si>
  <si>
    <t>Adult; Antigens, Bacterial; Biomarkers; Breath Tests; Child; Feces; Helicobacter Infections; Helicobacter pylori; Humans; Prevalence; Urea</t>
  </si>
  <si>
    <t>https://www.ncbi.nlm.nih.gov/pubmed/29543326</t>
  </si>
  <si>
    <t>PMID : 28361496</t>
  </si>
  <si>
    <t>Lancaster T, Stead LF.</t>
  </si>
  <si>
    <t>Individual behavioural counselling for smoking cessation.</t>
  </si>
  <si>
    <t>Individual counselling from a smoking cessation specialist may help smokers to make a successful attempt to stop smoking. The review addresses the following hypotheses:1. Individual counselling is more effective than no treatment or brief advice in promoting smoking cessation.2. Individual counselling is more effective than self-help materials in promoting smoking cessation.3. A more intensive counselling intervention is more effective than a less intensive intervention. We searched the Cochrane Tobacco Addiction Group Specialized Register for studies with counsel* in any field in May 2016. Randomized or quasi-randomized trials with at least one treatment arm consisting of face-to-face individual counselling from a healthcare worker not involved in routine clinical care. The outcome was smoking cessation at follow-up at least six months after the start of counselling. Both authors extracted data in duplicate. We recorded characteristics of the intervention and the target population, method of randomization and completeness of follow-up. We used the most rigorous definition of abstinence in each trial, and biochemically-validated rates where available. In analysis, we assumed that participants lost to follow-up continued to smoke. We expressed effects as a risk ratio (RR) for cessation. Where possible, we performed meta-analysis using a fixed-effect (Mantel-Haenszel) model. We assessed the quality of evidence within each study using the Cochrane 'Risk of bias' tool and the GRADE approach. We identified 49 trials with around 19,000 participants. Thirty-three trials compared individual counselling to a minimal behavioural intervention. There was high-quality evidence that individual counselling was more effective than a minimal contact control (brief advice, usual care, or provision of self-help materials) when pharmacotherapy was not offered to any participants (RR 1.57, 95% confidence interval (CI) 1.40 to 1.77; 27 studies, 11,100 participants; I&lt;sup&gt;2&lt;/sup&gt; = 50%). There was moderate-quality evidence (downgraded due to imprecision) of a benefit of counselling when all participants received pharmacotherapy (nicotine replacement therapy) (RR 1.24, 95% CI 1.01 to 1.51; 6 studies, 2662 participants; I&lt;sup&gt;2&lt;/sup&gt; = 0%). There was moderate-quality evidence (downgraded due to imprecision) for a small benefit of more intensive counselling compared to brief counselling (RR 1.29, 95% CI 1.09 to 1.53; 11 studies, 2920 participants; I&lt;sup&gt;2&lt;/sup&gt; = 48%). None of the five other trials that compared different counselling models of similar intensity detected significant differences. There is high-quality evidence that individually-delivered smoking cessation counselling can assist smokers to quit. There is moderate-quality evidence of a smaller relative benefit when counselling is used in addition to pharmacotherapy, and of more intensive counselling compared to a brief counselling intervention.</t>
  </si>
  <si>
    <t>10.1002/14651858.CD001292.pub3</t>
  </si>
  <si>
    <t>Behavior Therapy; Counseling; Humans; Psychotherapy, Group; Randomized Controlled Trials as Topic; Self-Help Groups; Smoking; Smoking Cessation; Smoking Prevention; Tobacco Use Cessation Devices</t>
  </si>
  <si>
    <t>https://www.ncbi.nlm.nih.gov/pubmed/28361496</t>
  </si>
  <si>
    <t>PMID : 21328292</t>
  </si>
  <si>
    <t>Koch MW, Glazenborg A, Uyttenboogaart M, Mostert J, De Keyser J.</t>
  </si>
  <si>
    <t>Pharmacologic treatment of depression in multiple sclerosis.</t>
  </si>
  <si>
    <t>Depression is a common problem in patients with multiple sclerosis (MS). It is unclear which pharmacologic treatment is the most effective and the least harmful. To investigate the efficacy and tolerability of pharmacologic treatments for depression in patients with MS. We searched the Cochrane Multiple Sclerosis Group's Trials Register (June 2010), reference lists of relevant articles and conference proceedings. Regulatory agencies were used as additional sources of information on adverse effects. Adequately and quasi-randomized controlled blinded or unblinded trials in children and adults with MS. pharmacologic treatments for depression without restrictions regarding dose, route of administration, frequency, or duration. Control intervention: placebo treatment or no treatment. Two teams of reviewers independently assessed trial quality and extracted data. We contacted study authors for additional information. We collected adverse effects from the trials.Information about study population, type of intervention, outcome measures, and study design were extracted from the selected studies. Trial quality was evaluated with the criteria: randomization, allocation concealment, blinding, handling of incomplete outcome data, freedom from selective reporting and freedom from other bias.The impact of missing data on the study results was explored with sensitivity analyses comparing the results from the analyses of study completers with those from best- and worst-case scenarios. Two trials (70 participants) were included. One trial (28 participants) compared treatment with desipramine for five weeks to placebo. The other trial (42 participants) compared treatment with paroxetine for twelve weeks to placebo. Both trials had a significant number of patients lost to follow-up or with missing outcome measurements.There was a trend towards efficacy of both treatments compared to placebo, but this difference was not statistically significant except for one outcome. Confidence intervals were wide in all analyses and our sensitivity analysis showed that the missing data may have had an important effect in both trials, with large differences between best-case and worst-case scenarios for all assessed outcomes.Both treatments were associated with adverse effects, with significantly more patients treated with paroxetine suffering from nausea or headache. Given the difference in trial duration and type of drug, we decided not to perform a meta-analysis. Both desipramine and paroxetine show a trend towards efficacy in depression in MS the short term, but both treatments were associated with adverse effects, with significantly more patients treated with paroxetine suffering from nausea or headache. Further clinical research on the treatment of depression in MS is clearly needed. Future trials should address the efficacy and tolerability in the long term and compare antidepressant treatments head-to-head.</t>
  </si>
  <si>
    <t>To investigate the efficacy and tolerability of pharmacologic treatments for depression in patients with MS.</t>
  </si>
  <si>
    <t>10.1002/14651858.CD007295.pub2</t>
  </si>
  <si>
    <t>Adult; Antidepressive Agents; Depression; Desipramine; Humans; Multiple Sclerosis; Paroxetine; Randomized Controlled Trials as Topic</t>
  </si>
  <si>
    <t>https://www.ncbi.nlm.nih.gov/pubmed/21328292</t>
  </si>
  <si>
    <t>PMID : 28434152</t>
  </si>
  <si>
    <t>Brown F, Gissane C, Howatson G, van Someren K, Pedlar C, Hill J.</t>
  </si>
  <si>
    <t>Compression Garments and Recovery from Exercise: A Meta-Analysis.</t>
  </si>
  <si>
    <t>Adequate recovery from exercise is essential to maintain performance throughout training and competition. While compression garments (CG) have been demonstrated to accelerate recovery, the literature is clouded by conflicting results and uncertainty over the optimal conditions of use. A meta-analysis was conducted to assess the effects of CG on the recovery of strength, power and endurance performance following an initial bout of resistance, running, or non-load-bearing endurance (metabolic) exercise. Change-score data were extracted from 23 peer-reviewed studies on healthy participants. Recovery was quantified by converting into standardized mean effect sizes (ES) [±95% confidence interval (CI)]. The effects of time (0-2, 2-8, 24, &amp;gt;24 h), pressure (&amp;lt;15 vs. ≥15 mmHg) and training status (trained vs. untrained) were also assessed. CG demonstrated small, very likely benefits [p &amp;lt; 0.001, ES = 0.38 (95% CI 0.25, 0.51)], which were not influenced by pressure (p = 0.06) or training status (p = 0.64). Strength recovery was subject to greater benefits than other outcomes [p &amp;lt; 0.001, ES = 0.62 (95% CI 0.39, 0.84)], displaying large, very likely benefits at 2-8 h [p &amp;lt; 0.001, ES = 1.14 (95% CI 0.72, 1.56)] and &amp;gt;24 h [p &amp;lt; 0.001, ES = 1.03 (95% CI 0.48, 1.57)]. Recovery from using CG was greatest following resistance exercise [p &amp;lt; 0.001, ES = 0.49 (95% CI 0.37, 0.61)], demonstrating the largest, very likely benefits at &amp;gt;24 h [p &amp;lt; 0.001, ES = 1.33 (95% CI 0.80, 1.85)]. Recovery from metabolic exercise (p = 0.01) was significant, although large, very likely benefits emerged only for cycling performance at 24 h post-exercise [p = 0.01, ES = 1.05 (95% CI 0.25, 1.85)]. The largest benefits resulting from CG were for strength recovery from 2 to 8 h and &amp;gt;24 h. Considering exercise modality, compression most effectively enhanced recovery from resistance exercise, particularly at time points &amp;gt;24 h. The use of CG would also be recommended to enhance next-day cycling performance. The benefits of CG in relation to applied pressures and participant training status are unclear and limited by the paucity of reported data.</t>
  </si>
  <si>
    <t>A meta-analysis was conducted to assess the effects of CG on the recovery of strength, power and endurance performance following an initial bout of resistance, running, or non-load-bearing endurance (metabolic) exercise.</t>
  </si>
  <si>
    <t>10.1007/s40279-017-0728-9</t>
  </si>
  <si>
    <t>Eccentric Exercise; Exercise Modality; Muscle Damage; Resistance Exercise; Resistance Training; Athletes; Clothing; Exercise; Humans; Leg; Muscle Strength; Randomized Controlled Trials as Topic; Running; Stockings, Compression</t>
  </si>
  <si>
    <t>https://www.ncbi.nlm.nih.gov/pubmed/28434152</t>
  </si>
  <si>
    <t>PMID : 27172294</t>
  </si>
  <si>
    <t>Shergis JL, Wu L, Zhang AL, Guo X, Lu C, Xue CC.</t>
  </si>
  <si>
    <t>Herbal medicine for adults with asthma: A systematic review.</t>
  </si>
  <si>
    <t>Many people with asthma use herbal medicines to help reduce symptoms and improve asthma control. To update the systematic review and meta-analysis of randomised controlled trials of herbal medicine for adult asthma. Nine English and Chinese databases were searched (PubMed, Embase, CINAHL, CENTRAL, AMED, CBM, CNKI, CQVIP, Wanfang). Herbal medicines combined with routine pharmacotherapies compared with the same pharmacotherapies alone or placebo. Cochrane Risk of Bias Tool and GRADE Summary of Findings tables were used to evaluate methodological quality. Twenty-nine (29) studies involving 3,001 participants were included. Herbal interventions used multi-ingredients such as licorice root, crow-dipper, astragali, and angelica. Compared with routine pharmacotherapies alone, herbal medicines as add-on therapy improved lung function (FEV1: MD 7.81%, 95% CI 5.79, 9.83, I(2) = 63%; PEFR: MD 65.14 L/min, 95% CI 58.87, 71.41, I(2) = 21%); asthma control (MD 2.47 points, 95% CI 1.64, 3.29, I(2) = 55%); reduced salbutamol usage (MD -1.14 puffs/day, 95% CI -2.20, -0.09, I(2) = 92%); and reduced acute asthma exacerbations over one year (MD -1.20, 95% CI -1.82, -0.58, one study). Compared with placebo plus pharmacotherapies herbal medicines as add-on therapy improved lung function (FEV1: MD 15.83%, 95% CI 13.54, 18.12 and PEFR: MD 55.20 L/min, 95% CI 33.41, 76.99). Other outcomes were not reported in these placebo studies. Included studies were low to moderate quality. Adverse events were rare. Herbal medicines combined with routine pharmacotherapies improved asthma outcomes greater than pharmacotherapies alone. Included studies did not blind participants therefore more studies that address such weaknesses are warranted.</t>
  </si>
  <si>
    <t>Cochrane Risk of Bias Tool and GRADE Summary of Findings tables were used to evaluate methodological quality.</t>
  </si>
  <si>
    <t>10.3109/02770903.2015.1101473</t>
  </si>
  <si>
    <t>Adult asthma; Chinese medicine; herbal medicine; meta-analysis; systematic review; Adult; Anti-Asthmatic Agents; Asthma; Humans; Phytotherapy; Respiratory Function Tests</t>
  </si>
  <si>
    <t>https://www.ncbi.nlm.nih.gov/pubmed/27172294</t>
  </si>
  <si>
    <t>PMID : 26383905</t>
  </si>
  <si>
    <t>Sheehan PM, Nankervis A, Araujo Júnior E, Da Silva Costa F.</t>
  </si>
  <si>
    <t>Maternal Thyroid Disease and Preterm Birth: Systematic Review and Meta-Analysis.</t>
  </si>
  <si>
    <t>Thyroid disease in pregnancy is increasing with rising average maternal ages in developed countries. The evidence for an association between preterm birth and thyroid disease has been confounded by small studies with varying outcomes and methodology. The aim of this meta-analysis is to review the literature regarding thyroid disease including subclinical and overt hypothyroidism, hyperthyroidism, and isolated hypothyroxinemia and the specific outcome of preterm birth. A search of PubMed and Embase databases was performed in May 2015. A fixed-effects model was used to calculate the overall combined odds ratio (OR) with its corresponding 95% confidence interval (95% CI) to evaluate the relationship between thyroid disease and preterm delivery. Studies were considered eligible if they met the following criteria: prospective cohort study or a case control study; the exposure of interest was maternal thyroid disease, including subclinical hypothyroidism, overt hypothyroidism, hyperthyroidism, or isolated hypothyroxinemia; the outcome of interest was preterm delivery; and data regarding numbers of preterm births in each cohort were reported. Data were recorded in a database evidence table including any incidence data for maternal thyroid disease and preterm birth compared to a reference group. Fourteen cohort studies and one case control study involving 2 532 704 participants were included. The combined OR of preterm delivery for pregnant women with overt hypothyroidism compared with the reference group was 1.19 (95% CI, 1.12-1.26; P &amp;lt; .00001). There was also a significant risk of preterm birth in women with hyperthyroidism (OR, 1.24 [95%, CI 1.17-1.31]; P &amp;lt; .00001). Subclinical hypothyroidism and isolated hypothyroxinemia showed no significant increase in OR. Sensitivity analysis made no change to these results. Both overt hypothyroidism and hyperthyroidism are associated with a small but statistically significant increase in OR for preterm birth not seen in subclinical hypothyroidism or isolated hypothyroxinemia.</t>
  </si>
  <si>
    <t>CI) to evaluate the relationship between thyroid disease and preterm delivery.</t>
  </si>
  <si>
    <t>10.1210/jc.2015-3074</t>
  </si>
  <si>
    <t>Adult; Case-Control Studies; Cohort Studies; Female; Humans; Hyperthyroidism; Hypothyroidism; Obstetric Labor, Premature; Pregnancy; Pregnancy Outcome; Thyroid Diseases</t>
  </si>
  <si>
    <t>https://www.ncbi.nlm.nih.gov/pubmed/26383905</t>
  </si>
  <si>
    <t>PMID : 25227628</t>
  </si>
  <si>
    <t>Shi M, Zheng H, Nie B, Gong W, Cui X.</t>
  </si>
  <si>
    <t>Statin use and risk of liver cancer: an update meta-analysis.</t>
  </si>
  <si>
    <t>Statins are commonly prescribed cholesterol-lowering drugs. Preclinical studies suggest that statins may possess cancer preventive properties. The primary objective of this meta-analysis was to determine the association between statin use and risk of liver cancer. Meta-analysis. International. A comprehensive literature search of PubMed, BIOSIS Previews, Web of Science, EMBASE, EBSCO and Cochrane Library was conducted through March 2014. The effect estimate was reported as pooled relative risk (RR) with 95% CIs, using the random-effects model. A total of 12 studies (1 individual patient data analysis of 22 randomised controlled trials, 5 cohorts and 6 case-controls) were qualified for this meta-analysis, involving 5,640,313 participants including 35,756 liver cancer cases. Our results indicated a significant risk reduction of liver cancer among all statin users (RR=0.58, 95% CIs 0.51 to 0.67). The difference of the study designs can partly explain the significant heterogeneity found in the overall analysis (I(2)=65%, p=0.0006). No evidence of publication bias was observed in this meta-analysis. Similar risk reductions were found in the subgroups analysis of Western and Asian countries, lipophilic and hydrophilia statins. There was a trend towards more risk reductions in subgroups with higher baseline risk, inadequate adjustment and higher cumulative dosage of statin use. This meta-analysis suggests that statin is associated with a significant risk reduction of liver cancer when taken daily for cardiovascular event prevention. However, this preventive effect might be overestimated due to the exposure period, the indication and contraindication of statins and other confounders. Statins might be considered as an adjuvant in the treatment of liver cancer.</t>
  </si>
  <si>
    <t>The primary objective of this meta-analysis was to determine the association between statin use and risk of liver cancer.</t>
  </si>
  <si>
    <t>10.1136/bmjopen-2014-005399</t>
  </si>
  <si>
    <t>Humans; Hydroxymethylglutaryl-CoA Reductase Inhibitors; Liver Neoplasms; Risk Assessment</t>
  </si>
  <si>
    <t>https://www.ncbi.nlm.nih.gov/pubmed/25227628</t>
  </si>
  <si>
    <t>PMID : 30306545</t>
  </si>
  <si>
    <t>Gendron LM, Nyberg A, Saey D, Maltais F, Lacasse Y.</t>
  </si>
  <si>
    <t>Active mind-body movement therapies as an adjunct to or in comparison with pulmonary rehabilitation for people with chronic obstructive pulmonary disease.</t>
  </si>
  <si>
    <t>Active mind-body movement therapies (AMBMTs), including but not limited to yoga, tai chi, and qigong, have been applied as exercise modalities for people with chronic obstructive pulmonary disease (COPD). AMBMT strategies have been found to be more effective than usual care; however, whether AMBMT is inferior, equivalent, or superior to pulmonary rehabilitation (PR) in people with COPD remains to be determined. To assess the effects of AMBMTs compared with, or in addition to, PR in the management of COPD. We searched the Cochrane Airways Group Specialised Register of trials and major Chinese databases, as well as trial registries from inception to July 2017. In addition, we searched references of primary studies and review articles. We updated this search in July 2018 but have not yet incorporated these results. We included (1) randomised controlled trials (RCTs) comparing AMBMT (i.e. controlled breathing and/or focused meditation/attention interventions for which patients must actively move their joints and muscles for at least four weeks with no minimum intervention frequency) versus PR (any inpatient or outpatient, community-based or home-based rehabilitation programme lasting at least four weeks, with no minimum intervention frequency, that included conventional exercise training with or without education or psychological support) and (2) RCTs comparing AMBMT + PR versus PR alone in people with COPD. Two independent review authors screened and selected studies for inclusion. Two review authors independently selected trials for inclusion, extracted outcome data, and assessed risk of bias. We contacted study authors if necessary to ask them to provide missing data. We calculated mean differences (MDs) using a random-effects model. We included in the meta-analysis 10 studies with 762 participants across one or more comparisons. The sample size of included studies ranged from 11 to 206 participants. Nine out of 10 studies involving all levels of COPD severity were conducted in China with adults from 55 to 88 years of age, a higher proportion of whom were male (78%). Nine out of 10 studies provided tai chi and/or qigong programmes as AMBMT, and one study provided yoga. Overall, the term 'PR' has been uncritically applied in the vast majority of studies, which limits comparison of AMBMT and PR. For example, eight out of 10 studies considered walking training as equal to PR and used this as conventional exercise training within PR. Overall study quality for main comparisons was moderate to very low mainly owing to imprecision, indirectness (exercise component inconsistent with recommendations), and risk of bias issues. The primary outcomes for our review were quality of life, dyspnoea, and serious adverse events.When researchers compared AMBMT versus PR alone (mainly unstructured walking training), statistically significant improvements in disease-specific quality of life (QoL) (St. George's Respiratory Questionnaire (SGRQ) total score) favoured AMBMT: mean difference (MD) -5.83, 95% confidence interval (CI) -8.75 to -2.92; three trials; 249 participants; low-quality evidence. The common effect size, but not the 95% CI around the pooled treatment effect, exceeded the minimal clinically important difference (MCID) of minus four. The COPD Assessment Test (CAT) also revealed statistically significant improvements favouring AMBMT over PR, with scores exceeding the MCID of three, with an MD of 6.58 units (95% CI -9.16 to - 4.00 units; one trial; 74 participants; low-quality evidence). Results show no between-group differences with regard to dyspnoea measured by the modified Medical Research Council Scale (MD 0.00 units, 95% CI -0.37 to 0.37; two trials; 127 participants; low-quality evidence), the Borg Scale (MD 0.44 units, 95% CI -0.88 to 0.00; one trial; 139 participants; low-quality evidence), or the Chronic Respiratory Questionnaire (CRQ) Dyspnoea Scale (MD -0.21, 95% CI -2.81 to 2.38; one trial; 11 participants; low-quality evidence). Comparisons of AMBMT versus PR alone did not include assessments of generic quality of life, adverse events, limb muscle function, exacerbations, or adherence.Comparisons of AMBMT added to PR versus PR alone (mainly unstructured walking training) revealed significant improvements in generic QoL as measured by Short Form (SF)-36 for both the SF-36 general health summary score (MD 5.42, 95% CI 3.82 to 7.02; one trial; 80 participants; very low-quality evidence) and the SF-36 mental health summary score (MD 3.29, 95% CI 1.45 to 4.95; one trial; 80 participants; very low-quality evidence). With regard to disease-specific QoL, investigators noted no significant improvement with addition of AMBMT to PR versus PR alone (SGRQ total score: MD -2.57, 95% CI -7.76 to 2.62 units; one trial; 192 participants; moderate-quality evidence; CRQ Dyspnoea Scale score: MD 0.04, 95% CI -2.18 to 2.26 units; one trial; 80 participants; very low-quality evidence). Comparisons of AMBMT + PR versus PR alone did not include assessments of dyspnoea, adverse events, limb muscle function, exacerbations, or adherence. Given the quality of available evidence, the effects of AMBMT versus PR or of AMBMT added to PR versus PR alone in people with stable COPD remain inconclusive. Evidence of low quality suggests better disease-specific QoL with AMBMT versus PR in people with stable COPD, and evidence of very low quality suggests no differences in dyspnoea between AMBMT and PR. Evidence of moderate quality shows that AMBMT added to PR does not result in improved disease-specific QoL, and evidence of very low quality suggests that AMBMT added to PR may lead to better generic QoL versus PR alone. Future studies with adequate descriptions of conventional exercise training (i.e. information on duration, intensity, and progression) delivered by trained professionals with a comprehensive understanding of respiratory physiology, exercise science, and the pathology of COPD are needed before definitive conclusions can be drawn regarding treatment outcomes with AMBMT versus PR or AMBMT added to PR versus PR alone for patients with COPD.</t>
  </si>
  <si>
    <t>To assess the effects of AMBMTs compared with, or in addition to,</t>
  </si>
  <si>
    <t>In addition, we searched references of primary studies and review articles. The primary outcomes for our review were quality of life, dyspnoea, and serious adverse events.When researchers compared AMBMT versus PR alone (mainly unstructured walking training), statistically significant improvements in disease-specific quality of life (QoL) (St.</t>
  </si>
  <si>
    <t>10.1002/14651858.CD012290.pub2</t>
  </si>
  <si>
    <t>Aged; Aged, 80 and over; Attention; Breathing Exercises; Dyspnea; Female; Humans; Male; Meditation; Middle Aged; Mind-Body Therapies; Pulmonary Disease, Chronic Obstructive; Quality of Life; Walking</t>
  </si>
  <si>
    <t>https://www.ncbi.nlm.nih.gov/pubmed/30306545</t>
  </si>
  <si>
    <t>PMID : 23128380</t>
  </si>
  <si>
    <t>Palmer AJ, Ho CK, Ajibola O, Avenell A.</t>
  </si>
  <si>
    <t>The role of ω-3 fatty acid supplemented parenteral nutrition in critical illness in adults: a systematic review and meta-analysis.</t>
  </si>
  <si>
    <t>To determine whether the supplementation of parenteral nutrition with ω-3 fatty acids confers treatment benefits to critically ill adult patients. We performed computerized searches for relevant articles from 1996 to June 2011 on MEDLINE, EMBASE, and the Cochrane register of controlled trials and abstracts of scientific meetings from 2005 to 2011. Randomized controlled trials of ω-3 fatty acid supplemented parenteral nutrition in critically ill adult patients admitted to the intensive therapy unit, given in addition to their routine care, compared with parenteral nutrition without ω-3 fatty acid supplementation. Five fully published trials and three trials published in abstract form with 391 participants have been included. Overall trial quality was poor. Mortality data were pooled from eight studies with 391 participants. No differences were found with a risk ratio for death of 0.83 (95% confidence interval 0.57, 1.20; p = 0.32). Data for infectious complications were available from five studies with 337 participants. No differences were found, with a risk ratio for infection of 0.78 (95% confidence interval 0.43, 1.41; p = 0.41). Data for intensive therapy unit and hospital length of stay were available from six and three studies with 305 and 117 participants, respectively. With respect to intensive therapy unit length of stay, no differences were observed with a mean difference of 0.57 days in favor of the ω-3 fatty acid group (95% confidence interval -5.05, 3.90; p = 0.80). A significant reduction in hospital length of stay of 9.49 days (95% confidence interval -16.51, -2.47; p = 0.008) was observed for those receiving ω-3 fatty acid supplemented parenteral nutrition, but results were strongly influenced by one small study. On the basis of this systematic review, it can be concluded that ω-3 fatty acid supplementation of parenteral nutrition does not improve mortality, infectious complications, and intensive therapy unit length of stay in comparison with standard parenteral nutrition. Although ω-3 fatty acids appear to reduce hospital length of stay, the poor methodology of the included studies and the absence of other outcome improvements mean they cannot be presently recommended.</t>
  </si>
  <si>
    <t>To determine whether the supplementation of parenteral nutrition with ω-3 fatty acids confers treatment benefits to critically ill adult patients.</t>
  </si>
  <si>
    <t>10.1097/CCM.0b013e3182657578</t>
  </si>
  <si>
    <t>Adult; Critical Illness; Cross Infection; Fatty Acids, Omega-3; Humans; Length of Stay; Parenteral Nutrition</t>
  </si>
  <si>
    <t>https://www.ncbi.nlm.nih.gov/pubmed/23128380</t>
  </si>
  <si>
    <t>PMID : 27232657</t>
  </si>
  <si>
    <t>Shabanzadeh DM, Sørensen LT, Jørgensen T.</t>
  </si>
  <si>
    <t>Scandinavian journal of gastroenterology</t>
  </si>
  <si>
    <t>Determinants for gallstone formation - a new data cohort study and a systematic review with meta-analysis.</t>
  </si>
  <si>
    <t>Only few determinants of gallstone formation have been identified in cohort studies. The aim was to identify further determinants for gallstones in a Danish cohort and to perform a meta-analysis of results from existing cohorts. Data from a cohort study was used. Gallstone incidence was assessed through repeated ultrasound examinations. Body mass index (BMI), blood pressure, self-rated health, lifestyle variables, blood lipids, and use of female sex hormones were measured at the baseline examination. Statistical analyses included logistic regression. Based on a prospective protocol, a systematic review of the literature was performed identifying all articles dealing with determinants of incident gallstones. Meta-analyses of comparable determinants were performed through fixed effect models. Participants with no gallstones at baseline and with at least one re-examination were followed-up completely (mean 11.6 years, N = 2848). The overall cumulative incidence of gallstones was 0.60% per year. Independent positive determinants for incident gallstones were age, female sex, non-high density lipoprotein (non-HDL) cholesterol, and gallbladder polyps. In addition, BMI was positively associated in men. The systematic review additionally identified associations for comorbidities, parity, and dietary factors. Meta-analysis confirmed the significant associations for incident gallstones and age, female sex, BMI, and non-HDL cholesterol. No significant associations were found for blood pressure, smoking, alcohol consumption, HDL cholesterol, or triglycerides in meta-analyses. Age, female sex, BMI, non-HDL cholesterol, and polyps are independent determinants for gallstone formation. Incident gallstones and the metabolic syndrome share common risk factors. More studies are needed for further exploration.</t>
  </si>
  <si>
    <t>The aim was to identify further determinants for gallstones in a Danish cohort and to perform a meta-analysis of results from existing cohorts.</t>
  </si>
  <si>
    <t>10.1080/00365521.2016.1182583</t>
  </si>
  <si>
    <t>Cholelithiasis; cohort studies; epidemiology; follow-up studies; gallbladder diseases; longitudinal studies; ultrasonography; Adult; Body Mass Index; Cholecystectomy; Cholesterol, HDL; Denmark; Female; Gallstones; Humans; Incidence; Life Style; Logistic Models; Longitudinal Studies; Male; Metabolic Syndrome; Middle Aged; Prospective Studies; Risk Factors; Sex Factors; Triglycerides; Ultrasonography</t>
  </si>
  <si>
    <t>https://www.ncbi.nlm.nih.gov/pubmed/27232657</t>
  </si>
  <si>
    <t>PMID : 23086272</t>
  </si>
  <si>
    <t>Guo J, Li W, Wu Z, Cheng X, Wang Y, Chen T.</t>
  </si>
  <si>
    <t>Association between 9p21.3 genomic markers and coronary artery disease in East Asians: a meta-analysis involving 9,813 cases and 10,710 controls.</t>
  </si>
  <si>
    <t>Recently, genome-wide association studies on coronary artery disease (CAD) identified a series of associated single-nucleotide polymorphisms (SNPs) in an intergenic region of chromosome 9p21.3, near the CDKN2A and CDKN2B genes. We investigated the association of this locus with CAD in 12 case-control studies of East Asians and undertook a meta-analysis for effect size, heterogeneity, publication bias, and strength of evidence. English and Chinese language articles were tested for 9p21.3 SNPs with coronary heart/artery disease or myocardial infarction as primary outcomes. Included articles also provided race, numbers of participants, and data to compute an odds ratio (OR). Articles were excluded if reporting other outcomes (e.g., stroke). Thirty-five articles were initially identified and 12 were included. Independent extraction was performed by two reviewers and consensus was reached. SNP rs1333049, rs2383206 and rs10757278 representing the 9p21.3 locus, were genotyped in 12 case-control studies involving a total of 9,813 patients and 10,710 controls. For rs1333049 (8 data sets), using a fixed-effects model, the summary OR was 1.29 (95 % CI, 1.23-1.36, P = 0.001). For rs2383206 (6 data sets), using a fixed-effects model, the summary OR was 1.24 (95 % CI, 1.18-1.31, P = 0.001). For rs10757278 (6 data sets), using a random-effects model, the summary OR was 1.34 (95 % CI, 1.21-1.50, P = 0.001). In addition, we defined the haploblock structure of SNPs within the region of 9p21.3 in China population in one study. This broad replication provides unprecedented evidence for association between genetic variants at chromosome 9p21.3 and risk of CAD in East Asians.</t>
  </si>
  <si>
    <t>English and Chinese language articles were tested for 9p21.3 SNPs with coronary heart/artery disease or myocardial infarction as primary outcomes.</t>
  </si>
  <si>
    <t>10.1007/s11033-012-2066-1</t>
  </si>
  <si>
    <t>Alleles; Asian Continental Ancestry Group; Case-Control Studies; Chromosomes, Human, Pair 9; Coronary Artery Disease; Genetic Heterogeneity; Genetic Markers; Genetic Predisposition to Disease; Humans; Linkage Disequilibrium; Odds Ratio; Polymorphism, Single Nucleotide; Publication Bias</t>
  </si>
  <si>
    <t>https://www.ncbi.nlm.nih.gov/pubmed/23086272</t>
  </si>
  <si>
    <t>PMID : 23450569</t>
  </si>
  <si>
    <t>Sena DF, Lindsley K.</t>
  </si>
  <si>
    <t>Neuroprotection for treatment of glaucoma in adults.</t>
  </si>
  <si>
    <t>Glaucoma is a heterogeneous group of conditions involving progressive damage to the optic nerve, deterioration of retinal ganglion cells and ultimately visual field loss. It is a leading cause of blindness worldwide. Open angle glaucoma (OAG), the commonest form of glaucoma, is a chronic condition that may or may not present with increased intraocular pressure (IOP). Neuroprotection for glaucoma refers to any intervention intended to prevent optic nerve damage or cell death. The objective of this review was to systematically examine the evidence regarding the effectiveness of neuroprotective agents for slowing the progression of OAG in adults. We searched CENTRAL (which contains the Cochrane Eyes and Vision Group Trials Register) (The Cochrane Library 2012, Issue 9), Ovid MEDLINE, Ovid MEDLINE In-Process and Other Non-Indexed Citations, Ovid MEDLINE Daily, Ovid OLDMEDLINE, (January 1950 to October 2012), EMBASE (January 1980 to October 2012), Latin American and Caribbean Literature on Health Sciences (LILACS) (January 1982 to October 2012), the metaRegister of Controlled Trials (mRCT) (www.controlled-trials.com), ClinicalTrials.gov (www.clinicaltrials.gov) and the WHO International Clinical Trials Registry Platform (ICTRP) (www.who.int/ictrp/search/en). We did not use any date or language restrictions in the electronic searches for trials. The electronic databases were last searched on 16 October 2012. We included randomized controlled trials (RCTs) in which topical or oral treatments were used for neuroprotection in adults with OAG. Minimum follow up time was four years. Two review authors independently reviewed titles and abstracts from the literature searches. Full-text copies of potentially relevant studies were obtained and re-evaluated for inclusion. Two review authors independently extracted data related study characteristics, risk of bias, and outcome data. One trial was identified for this review, thus we performed no meta-analysis. Two studies comparing memantine to placebo are currently awaiting classification until additional study details are provided. We documented reasons for excluding studies from the review. We included one multi-center RCT of adults with low-pressure glaucoma (Low-pressure Glaucoma Treatment Study, LoGTS) conducted in the USA. The primary outcome was visual field progression after four years of treatment with either brimonidine or timolol. Of the 190 adults enrolled in the study, 12 (6.3%) were excluded after randomization and 77 (40.5%) did not complete four years of follow up. The rate of attrition was unbalanced between groups with more participants dropping out of the brimonidine group (55%) than the timolol group (29%). Of those remaining in the study at four years, participants assigned to brimonidine showed less visual field progression than participants assigned to timolol (5/45 participants in the brimonidine group compared with 18/56 participants in the timolol group). Since no information was available for the 12 participants excluded from the study, or the 77 participants who dropped out of the study, we cannot draw any conclusions from these results as the participants for whom data are missing may or may not have progressed. The mean IOP was similar in both groups at the four-year follow up among those for whom data were available: 14.2 mmHg (standard deviation (SD) = 1.9) among the 43 participants in the brimonidine group and 14.0 mmHg (SD = 2.6) among the 48 participants in the timolol group. Among the participants who developed progressive visual field loss, IOP reduction of 20% or greater was not significantly different between groups: 4/9 participants in the brimonidine group and 12/31 participants in the timolol group. The study authors did not report data for visual acuity or vertical cup-disc ratio. The most frequent adverse event was ocular allergy to study drug, which occurred more frequently in the brimonidine group (20/99 participants) than the timolol group (3/79 participants). Although neuroprotective agents are intended to act as pharmacological antagonists to prevent cell death, this trial did not provide evidence that they are effective in preventing retinal ganglion cell death, and thus preserving vision in people with OAG. Further clinical research is needed to determine whether neuroprotective agents may be beneficial for individuals with OAG. Such research should focus outcomes important to patients, such as preservation of vision, and how these outcomes relate to cell death and optic nerve damage. Since OAG is a chronic, progressive disease with variability in symptoms, RCTs designed to measure the effectiveness of neuroprotective agents would require long-term follow up (more than four years) in order to detect clinically meaningful effects.</t>
  </si>
  <si>
    <t>The objective of this review was to systematically examine the evidence regarding the effectiveness of neuroprotective agents for slowing the progression of OAG in adults.</t>
  </si>
  <si>
    <t>The primary outcome was visual field progression after four years of treatment with either brimonidine or timolol.</t>
  </si>
  <si>
    <t>10.1002/14651858.CD006539.pub3</t>
  </si>
  <si>
    <t>Adult; Antihypertensive Agents; Brimonidine Tartrate; Disease Progression; Glaucoma, Open-Angle; Humans; Neuroprotective Agents; Optic Nerve; Optic Nerve Diseases; Quinoxalines; Randomized Controlled Trials as Topic; Retinal Ganglion Cells; Timolol</t>
  </si>
  <si>
    <t>https://www.ncbi.nlm.nih.gov/pubmed/23450569</t>
  </si>
  <si>
    <t>PMID : 27318647</t>
  </si>
  <si>
    <t>Saposnik G, Joundi RA.</t>
  </si>
  <si>
    <t>Journal of stroke and cerebrovascular diseases : the official journal of National Stroke Association</t>
  </si>
  <si>
    <t>Visual Aid Tool to Improve Decision Making in Anticoagulation for Stroke Prevention.</t>
  </si>
  <si>
    <t>The management of stroke prevention among patients with atrial fibrillation (AF) has changed in the last few years. Despite the benefits of new oral anticoagulants (NOACs), decisions about the optimal agent remain a challenge. We provide a visual aid tool to guide clinicians and patients in the decision process of selecting oral anticoagulants for stroke prevention. We created visual plots representing benefits of warfarin versus NOACs from a meta-analysis comprising 58,541 participants. Visual plots (Cates plots) were created using software available at nntonline.net. The primary outcome was stroke or systemic embolism during the study period. In the chosen meta-analysis, 29,312 participants received a NOAC and 29,229 participants received warfarin. For every 1000 patients with AF, 38 would have a stroke or systemic embolic event in the warfarin group compared to 31 in the NOAC group (RR .81; 95% CI .73-.91). Fifteen patients would develop an intracranial hemorrhage in the warfarin group compared to 7 in the NOAC group (RR .48; 95% CI .39-.59). Conversely, 25 patients would develop gastrointestinal bleeding in the NOAC group compared to 20 in the warfarin group (RR 1.25; 95% CI 1.01-1.55). For every 1000 treated individuals with AF, NOACs would prevent stroke or systemic embolism in 7 additional patients and cerebral hemorrhage in 8 additional patients compared to warfarin. On the other hand, 5 more patients would develop gastrointestinal bleeding with NOACs compared to warfarin. These data are visually shown in Cates plots, facilitating conversations with patients regarding anticoagulation decisions.</t>
  </si>
  <si>
    <t>We provide a visual aid tool to guide clinicians and patients in the decision process of selecting oral anticoagulants for stroke prevention.</t>
  </si>
  <si>
    <t>The primary outcome was stroke or systemic embolism during the study period.</t>
  </si>
  <si>
    <t>10.1016/j.jstrokecerebrovasdis.2016.05.037</t>
  </si>
  <si>
    <t>Cates plots; Novel oral anticoagulation; decision making; visual aid tool; Administration, Oral; Aged; Anticoagulants; Atrial Fibrillation; Audiovisual Aids; Decision Support Techniques; Embolism; Female; Gastrointestinal Hemorrhage; Humans; Intracranial Hemorrhages; Male; Odds Ratio; Predictive Value of Tests; Randomized Controlled Trials as Topic; Risk Assessment; Risk Factors; Software; Stroke; Treatment Outcome; Warfarin</t>
  </si>
  <si>
    <t>https://www.ncbi.nlm.nih.gov/pubmed/27318647</t>
  </si>
  <si>
    <t>PMID : 22307462</t>
  </si>
  <si>
    <t>Rahimi K, Majoni W, Merhi A, Emberson J.</t>
  </si>
  <si>
    <t>Effect of statins on ventricular tachyarrhythmia, cardiac arrest, and sudden cardiac death: a meta-analysis of published and unpublished evidence from randomized trials.</t>
  </si>
  <si>
    <t>The effect of statin treatment on ventricular arrhythmic complications is uncertain. We sought to test whether statins reduce the risk of ventricular tachyarrhythmia, cardiac arrest, and sudden cardiac death. We searched MEDLINE, EMBASE, and CENTRAL up to October 2010. Randomized controlled trials comparing statin with no statin or comparing intensive vs. standard dose statin, with more than 100 participants and at least 6-month follow-up were considered for inclusion and relevant unpublished data obtained from the investigators. Twenty-nine trials of statin vs. control (113 568 participants) were included in the main analyses. In these trials, statin therapy did not significantly reduce the risk of ventricular tachyarrhythmia [212 vs. 209; odds ratio (OR) = 1.02, 95% confidence interval (CI) 0.84-1.25, P = 0.87] or of cardiac arrest (82 vs. 78; OR = 1.05, 95% CI 0.76-1.45, P = 0.84), but was associated with a significant 10% reduction in sudden cardiac death (1131 vs. 1252; OR = 0.90; 95% CI 0.82-0.97, P = 0.01). This compared with a 22% reduction in the risk of other 'non-sudden' (mostly atherosclerotic) cardiac deaths (1235 vs. 1553; OR = 0.78, 95% CI 0.71-0.87, P &amp;lt; 0.001). Results were not materially altered by inclusion of eight trials (involving 41 452 participants) of intensive vs. standard dose statin regimens. Statins have a modest beneficial effect on sudden cardiac death. However, previous suggestions of a substantial protective effect on ventricular arrhythmic events could not be supported.</t>
  </si>
  <si>
    <t>10.1093/eurheartj/ehs005</t>
  </si>
  <si>
    <t>Aged; Cholesterol, LDL; Death, Sudden, Cardiac; Female; Heart Arrest; Humans; Hydroxymethylglutaryl-CoA Reductase Inhibitors; Hypercholesterolemia; Hypolipidemic Agents; Male; Middle Aged; Randomized Controlled Trials as Topic; Selection Bias; Tachycardia, Ventricular</t>
  </si>
  <si>
    <t>https://www.ncbi.nlm.nih.gov/pubmed/22307462</t>
  </si>
  <si>
    <t>PMID : 24507916</t>
  </si>
  <si>
    <t>Reid AE, Dovidio JF, Ballester E, Johnson BT.</t>
  </si>
  <si>
    <t>HIV prevention interventions to reduce sexual risk for African Americans: the influence of community-level stigma and psychological processes.</t>
  </si>
  <si>
    <t>Interventions to improve public health may benefit from consideration of how environmental contexts can facilitate or hinder their success. We examined the extent to which efficacy of interventions to improve African Americans' condom use practices was moderated by two indicators of structural stigma-Whites' attitudes toward African Americans and residential segregation in the communities where interventions occurred. A previously published meta-analytic database was re-analyzed to examine the interplay of community-level stigma with the psychological processes implied by intervention content in influencing intervention efficacy. All studies were conducted in the United States and included samples that were at least 50% African American. Whites' attitudes were drawn from the American National Election Studies, which collects data from nationally representative samples. Residential segregation was drawn from published reports. Results showed independent effects of Whites' attitudes and residential segregation on condom use effect sizes. Interventions were most successful when Whites' attitudes were more positive or when residential segregation was low. These two structural factors interacted: Interventions improved condom use only when communities had both relatively positive attitudes toward African Americans and lower levels of segregation. The effect of Whites' attitudes was more pronounced at longer follow-up intervals and for younger samples and those samples with more African Americans. Tailoring content to participants' values and needs, which may reduce African Americans' mistrust of intervention providers, buffered against the negative influence of Whites' attitudes on condom use. The structural factors uniquely accounted for variance in condom use effect sizes over and above intervention-level features and community-level education and poverty. Results highlight the interplay of social identity and environment in perpetuating intergroup disparities. Potential mechanisms for these effects are discussed along with public health implications.</t>
  </si>
  <si>
    <t>A previously published meta-analytic database was re-analyzed to examine the interplay of community-level stigma with the psychological processes implied by intervention content in influencing intervention efficacy.</t>
  </si>
  <si>
    <t>10.1016/j.socscimed.2013.06.028</t>
  </si>
  <si>
    <t>African Americans; Behavioral interventions; HIV primary prevention interventions; Meta-analysis; Sexual risk behavior; Social stigma; Social structure; United States; Adolescent; Adult; African Americans; Condoms; European Continental Ancestry Group; Female; HIV Infections; Humans; Male; Racism; Randomized Controlled Trials as Topic; Residence Characteristics; Risk-Taking; Sexual Behavior; Social Environment; Social Stigma; United States</t>
  </si>
  <si>
    <t>https://www.ncbi.nlm.nih.gov/pubmed/24507916</t>
  </si>
  <si>
    <t>PMID : 21364140</t>
  </si>
  <si>
    <t>Thompson AM, Hu T, Eshelbrenner CL, Reynolds K, He J, Bazzano LA.</t>
  </si>
  <si>
    <t>Antihypertensive treatment and secondary prevention of cardiovascular disease events among persons without hypertension: a meta-analysis.</t>
  </si>
  <si>
    <t>Cardiovascular disease (CVD) risk increases beginning at systolic blood pressure levels of 115 mm Hg. Use of antihypertensive medications among patients with a history of CVD or diabetes and without hypertension has been debated. To evaluate the effect of antihypertensive treatment on secondary prevention of CVD events and all-cause mortality among persons without clinically defined hypertension. Meta-analysis with systematic search of MEDLINE (1950 to week 3 of January 2011), EMBASE, and the Cochrane Collaboration Central Register of Controlled Clinical Trials and manual examination of references in selected articles and studies. From 874 potentially relevant publications, 25 trials that fulfilled the predetermined inclusion and exclusion criteria were included in the meta-analysis. Information on participant characteristics, trial design and duration, treatment drug, dose, control, and clinical events were extracted using a standardized protocol. Outcomes included stroke, myocardial infarction (MI), congestive heart failure (CHF), composite CVD outcomes, CVD mortality, and all-cause mortality. Compared with controls, participants receiving antihypertensive medications had a pooled relative risk of 0.77 (95% confidence interval [CI], 0.61 to 0.98) for stroke, 0.80 (95% CI, 0.69 to 0.93) for MI, 0.71 (95% CI, 0.65 to 0.77) for CHF, 0.85 (95% CI, 0.80 to 0.90) for composite CVD events, 0.83 (95% CI, 0.69 to 0.99) for CVD mortality, and 0.87 (95% CI, 0.80 to 0.95) for all-cause mortality from random-effects models. The corresponding absolute risk reductions per 1000 persons were -7.7 (95% CI, -15.2 to -0.3) for stroke, -13.3 (95% CI, -28.4 to 1.7) for MI, -43.6 (95% CI, -65.2 to -22.0) for CHF events, -27.1 (95% CI, -40.3 to -13.9) for composite CVD events, -15.4 (95% CI, -32.5 to 1.7) for CVD mortality, and -13.7 (95% CI, -24.6 to -2.8) for all-cause mortality. Results did not differ according to trial characteristics or subgroups defined by clinical history. Among patients with clinical history of CVD but without hypertension, antihypertensive treatment was associated with decreased risk of stroke, CHF, composite CVD events, and all-cause mortality. Additional randomized trial data are necessary to assess these outcomes in patients without CVD clinical recommendations.</t>
  </si>
  <si>
    <t>To evaluate the effect of antihypertensive treatment on secondary prevention of CVD events and all-cause mortality among persons without clinically defined hypertension. Additional randomized trial data are necessary to assess these outcomes in patients without CVD clinical recommendations.</t>
  </si>
  <si>
    <t>To evaluate the effect of antihypertensive treatment on secondary prevention of CVD events and all-cause mortality among persons without clinically defined hypertension.</t>
  </si>
  <si>
    <t>10.1001/jama.2011.250</t>
  </si>
  <si>
    <t>Antihypertensive Agents; Cardiovascular Diseases; Clinical Trials as Topic; Heart Failure; Humans; Hypertension; Prehypertension; Secondary Prevention; Stroke</t>
  </si>
  <si>
    <t>https://www.ncbi.nlm.nih.gov/pubmed/21364140</t>
  </si>
  <si>
    <t>PMID : 27712030</t>
  </si>
  <si>
    <t>Tayyib N, Coyer F.</t>
  </si>
  <si>
    <t>Effectiveness of Pressure Ulcer Prevention Strategies for Adult Patients in Intensive Care Units: A Systematic Review.</t>
  </si>
  <si>
    <t>Pressure ulcers are associated with substantial health burden, but could be preventable. Hospital-acquired pressure ulcers (HAPUs) prevention has become a priority for all healthcare settings, as it is considered a sign of quality of care providing. Intensive care unit (ICU) patients are at higher risk for HAPUs development. Despite the availability of published prevention strategies, there is a little evidence about which strategies can be safely integrated into routine standard care and have an impact on HAPUs prevention. The aim was to synthesize the best available evidence regarding the effectiveness of single strategies designed to reduce the incidence and prevalence of HAPUs development in ICUs. The search strategy was designed to retrieve studies published in English across CINAHL, Medline, Cochrane Central Register of Controlled Trials, Embase, Scopus, and Mednar between 2000 and 2015. All adult ICU participants were aged 18 years or over. This review included randomized controlled trials, quasi-experimental and comparative studies. The studies that were selected for retrieval were assessed by two independent reviewers for methodological validity prior to inclusion in the review using standardized critical-appraisal instruments. The review included 25 studies, and the meta-analysis revealed a statistically significant effect of a silicon foam dressing strategy in reducing HAPUs incidence (effect size = 4.62; 95% CI: 0.05-0.29; p &amp;lt; .00001, effect size = 4.50; 95% CI: 0.05-0.31; p = .00001, respectively) in critically ill patients. Evidence of the effectiveness of nutrition, skin-care regimen, positioning and repositioning schedule, support surfaces, and the role of education in prevention of HAPUs development in the ICU was limited, which precludes strong conclusions. The review provides an evidence-based guide to future priorities for clinical practice. In particular, a silicone foam dressing has positive impact in reducing sacrum and heel HAPUs incidence in the ICU.</t>
  </si>
  <si>
    <t>The aim was to synthesize the best available evidence regarding the effectiveness of single strategies designed to reduce the incidence and prevalence of HAPUs development in ICUs.</t>
  </si>
  <si>
    <t>10.1111/wvn.12177</t>
  </si>
  <si>
    <t>critical care/intensive care; evidence-based practice; injury/trauma/wounds; intervention research; meta-analysis/data pooling; nursing practice; Adult; Humans; Intensive Care Units; Pressure Ulcer; Program Evaluation</t>
  </si>
  <si>
    <t>https://www.ncbi.nlm.nih.gov/pubmed/27712030</t>
  </si>
  <si>
    <t>PMID : 23173243</t>
  </si>
  <si>
    <t>Pearce J, Mann MK, Jones C, van Buschbach S, Olff M, Bisson JI.</t>
  </si>
  <si>
    <t>The Journal of continuing education in the health professions</t>
  </si>
  <si>
    <t>The most effective way of delivering a train-the-trainers program: a systematic review.</t>
  </si>
  <si>
    <t>Previous literature has shown that multifaceted, interactive interventions may be the most effective way to train health and social care professionals. A Train-the-Trainer (TTT) model could incorporate all these components. We conducted a systematic review to determine the overall effectiveness and optimal delivery of TTT programs. We searched 15 databases. Reference lists and online resources were also screened. Studies with an objective follow-up measure collected over 1 week after the intervention were included. The intervention had to be based on a TTT model for health and social care professionals. Eighteen studies met the inclusion criteria. TTT interventions varied greatly, ranging from didactic presentations to group discussions and role-plays. The heterogeneity of the studies and limited data prevented meta-analysis. A narrative review found that the TTT programs in 13 studies helped to increase knowledge, improve clinical behavior, or produce better patient outcomes. One study showed no effect. Three studies showed possible effect and one study showed that a CD-ROM training method was more effective than a TTT training method in improving participants' knowledge. Ratings of the studies' methodologies suggested moderate risk of bias, which limits interpretation of the results. There is evidence that using a blended learning approach to deliver TTT programs--combining different techniques such as interactive, multifaceted methods and accompanying learning materials--can help to effectively disseminate and implement guidelines and curricula to health and social care professionals. However, further research is needed to determine the optimum &amp;quot;blend&amp;quot; of techniques.</t>
  </si>
  <si>
    <t>We conducted a systematic review to determine the overall effectiveness and optimal delivery of TTT programs. However, further research is needed to determine the optimum &amp;quot;blend&amp;quot; of techniques.</t>
  </si>
  <si>
    <t>Adult; Comparative Effectiveness Research; Delivery of Health Care; Education, Continuing; Education, Distance; Humans</t>
  </si>
  <si>
    <t>https://www.ncbi.nlm.nih.gov/pubmed/23173243</t>
  </si>
  <si>
    <t>PMID : 28165613</t>
  </si>
  <si>
    <t>Chang M, Lee CW, Ahn JM, Cavalcante R, Sotomi Y, Onuma Y, Park DW, Kang SJ, Lee SW, Kim YH, Park SW, Serruys PW, Park SJ.</t>
  </si>
  <si>
    <t>Outcomes of Coronary Artery Bypass Graft Surgery Versus Drug-Eluting Stents in Older Adults.</t>
  </si>
  <si>
    <t>Little data are available to compare coronary artery bypass graft surgery (CABG) vs percutaneous coronary intervention (PCI) with drug-eluting stents (DES) in older adults. We evaluate the long-term outcomes of CABG vs PCI with DES in older adults with left main or multivessel coronary artery disease (CAD). Individual patient-level meta-analysis. Databases from the BEST, PRECOMBAT, and SYNTAX trials were combined. A total 1,079 adults aged 70 to 89 years were pooled. The primary outcome was a composite of death from any causes, myocardial infarction, stroke, or repeat revascularization. During a total of 6.3 (median, 4.9) years of follow-up, the primary composite outcome of all-cause mortality, myocardial infarction, stroke, or repeat revascularization occurred in 26% (141/550) and 34% (179/529) of patients in the CABG and PCI groups, respectively (hazard ratio (HR), 0.75; 95% confidence interval (CI), 0.60-0.94; P = .012). CABG was associated with fewer myocardial infarction (4% vs 8% for PCI; HR, 0.48; 95% CI, 0.29-0.80; P = .037); and repeat revascularizations (8% vs 17% for PCI; HR, 044; 95% CI, 0.31-0.64; P &amp;lt; .001), but had little association with all-cause mortality or stroke. Older adults age 70 to 89 years with left main or multivessel CAD who participated in the BEST, PRECOMBAT, and SYNTAX trials; compared to PCI, CABG was associated with lower risk of primary outcome which was mostly driven by lower risk of myocardial infarction.</t>
  </si>
  <si>
    <t>We evaluate the long-term outcomes of CABG vs PCI with DES in older adults with left main or multivessel coronary artery disease (CAD).</t>
  </si>
  <si>
    <t>The primary outcome was a composite of death from any causes, myocardial infarction, stroke, or repeat revascularization. During a total of 6.3 (median, 4.9) years of follow-up, the primary composite outcome of all-cause mortality, myocardial infarction, stroke, or repeat revascularization occurred in 26% (141/550) and 34% (179/529) of patients in the CABG and PCI groups, respectively (hazard ratio (HR), 0.75; 95% confidence interval (CI), 0.60-0.94; CABG was associated with lower risk of primary outcome which was mostly driven by lower risk of myocardial infarction.</t>
  </si>
  <si>
    <t>10.1111/jgs.14780</t>
  </si>
  <si>
    <t>coronary artery bypass graft surgery; drug-eluting stents; left main coronary artery disease; multivessel coronary artery disease; older; Aged; Aged, 80 and over; Coronary Artery Bypass; Coronary Artery Disease; Drug-Eluting Stents; Female; Follow-Up Studies; Humans; Male; Myocardial Infarction; Patient Outcome Assessment; Percutaneous Coronary Intervention; Retreatment; Stroke</t>
  </si>
  <si>
    <t>https://www.ncbi.nlm.nih.gov/pubmed/28165613</t>
  </si>
  <si>
    <t>PMID : 22890825</t>
  </si>
  <si>
    <t>Wilmot EG, Edwardson CL, Achana FA, Davies MJ, Gorely T, Gray LJ, Khunti K, Yates T, Biddle SJ.</t>
  </si>
  <si>
    <t>Sedentary time in adults and the association with diabetes, cardiovascular disease and death: systematic review and meta-analysis.</t>
  </si>
  <si>
    <t>Sedentary (sitting) behaviours are ubiquitous in modern society. We conducted a systematic review and meta-analysis to examine the association of sedentary time with diabetes, cardiovascular disease and cardiovascular and all-cause mortality. Medline, Embase and the Cochrane Library databases were searched for terms related to sedentary time and health outcomes. Cross-sectional and prospective studies were included. RR/HR and 95% CIs were extracted by two independent reviewers. Data were adjusted for baseline event rate and pooled using a random-effects model. Bayesian predictive effects and intervals were calculated to indicate the variance in outcomes that would be expected if new studies were conducted in the future. Eighteen studies (16 prospective, two cross-sectional) were included, with 794,577 participants. Fifteen of these studies were moderate to high quality. The greatest sedentary time compared with the lowest was associated with a 112% increase in the RR of diabetes (RR 2.12; 95% credible interval [CrI] 1.61, 2.78), a 147% increase in the RR of cardiovascular events (RR 2.47; 95% CI 1.44, 4.24), a 90% increase in the risk of cardiovascular mortality (HR 1.90; 95% CrI 1.36, 2.66) and a 49% increase in the risk of all-cause mortality (HR 1.49; 95% CrI 1.14, 2.03). The predictive effects and intervals were only significant for diabetes. Sedentary time is associated with an increased risk of diabetes, cardiovascular disease and cardiovascular and all-cause mortality; the strength of the association is most consistent for diabetes.</t>
  </si>
  <si>
    <t>We conducted a systematic review and meta-analysis to examine the association of sedentary time with diabetes, cardiovascular disease and cardiovascular and all-cause mortality.</t>
  </si>
  <si>
    <t>10.1007/s00125-012-2677-z</t>
  </si>
  <si>
    <t>Adult; Cardiovascular Diseases; Diabetes Mellitus; Humans; Risk Factors; Sedentary Behavior</t>
  </si>
  <si>
    <t>https://www.ncbi.nlm.nih.gov/pubmed/22890825</t>
  </si>
  <si>
    <t>PMID : 25491891</t>
  </si>
  <si>
    <t>Walters JA, Tan DJ, White CJ, Wood-Baker R.</t>
  </si>
  <si>
    <t>Current guidelines recommend that patients with acute exacerbations of chronic obstructive pulmonary disease (COPD) should be treated with systemic corticosteroid for seven to 14 days. Intermittent systemic corticosteroid use is cumulatively associated with adverse effects such as osteoporosis, hyperglycaemia and muscle weakness. Shorter treatment could reduce adverse effects. To compare the efficacy of short-duration (seven or fewer days) and conventional longer-duration (longer than seven days) systemic corticosteroid treatment of adults with acute exacerbations of COPD. Searches were carried out using the Cochrane Airways Group Specialised Register of Trials, MEDLINE and CENTRAL (Cochrane Central Register of Controlled Trials) up to June 2014 and ongoing trials registers up to July 2014. Randomised controlled trials comparing different durations of systemic corticosteroid defined as short (i.e. seven or fewer days) or longer (i.e. longer than seven days). Other interventions-bronchodilators and antibiotics-were standardised. Studies with participants requiring assisted ventilation were excluded. We used standard methodological procedures as expected by The Cochrane Collaboration. Eight studies with 582 participants met the inclusion criteria, of which five studies conducted in hospitals with 519 participants (range 28 to 296) contributed to the meta-analysis. Mean ages of study participants were 65 to 73 years, the proportion of male participants varied (58% to 84%) and COPD was classified as severe or very severe. Corticosteroid treatment was given at equivalent daily doses for three to seven days for short-duration treatment and for 10 to 15 days for longer-duration treatment. Five studies administered oral prednisolone (30 mg in four, tapered in one), and two studies provided intravenous corticosteroid treatment. Studies contributing to the meta-analysis were at low risk of selection, performance, detection and attrition bias. In four studies we did not find a difference in risk of treatment failure between short-duration and longer-duration systemic corticosteroid treatment (n = 457; odds ratio (OR) 0.72, 95% confidence interval (CI) 0.36 to 1.46)), which was equivalent to 22 fewer per 1000 for short-duration treatment (95% CI 51 fewer to 34 more). No difference in risk of relapse (a new event) was observed between short-duration and longer-duration systemic corticosteroid treatment (n = 457; OR 1.04, 95% CI 0.70 to 1.56), which was equivalent to nine fewer per 1000 for short-duration treatment (95% CI 68 fewer to 100 more). Time to the next COPD exacerbation did not differ in one large study that was powered to detect non-inferiority and compared five days versus 14 days of systemic corticosteroid treatment (n = 311; hazard ratio 0.95, 95% CI 0.66 to 1.37). In five studies no difference in the likelihood of an adverse event was found between short-duration and longer-duration systemic corticosteroid treatment (n = 503; OR 0.89, 95% CI 0.46 to 1.69, or nine fewer per 1000 (95% CI 44 fewer to 51 more)). Length of hospital stay (n = 421; mean difference (MD) -0.61 days, 95% CI -1.51 to 0.28) and lung function at the end of treatment (n = 185; MD FEV1 -0.04 L; 95% CI -0.19 to 0.10) did not differ between short-duration and longer-duration treatment. Information from a new large study has increased our confidence that five days of oral corticosteroids is likely to be sufficient for treatment of adults with acute exacerbations of COPD, and this review suggests that the likelihood is low that shorter courses of systemic corticosteroids (of around five days) lead to worse outcomes than are seen with longer (10 to 14 days) courses. We graded most available evidence as moderate in quality because of imprecision; further research may have an important impact on our confidence in the estimates of effect or may change the estimates. The studies in this review did not include people with mild or moderate COPD; further studies comparing short-duration systemic corticosteroid versus conventional longer-duration systemic corticosteroid for treatment of adults with acute exacerbations of COPD are required.</t>
  </si>
  <si>
    <t>10.1002/14651858.CD006897.pub3</t>
  </si>
  <si>
    <t>Administration, Oral; Adrenal Cortex Hormones; Aged; Disease Progression; Drug Administration Schedule; Glucocorticoids; Humans; Methylprednisolone; Middle Aged; Prednisolone; Pulmonary Disease, Chronic Obstructive; Randomized Controlled Trials as Topic</t>
  </si>
  <si>
    <t>https://www.ncbi.nlm.nih.gov/pubmed/25491891</t>
  </si>
  <si>
    <t>PMID : 24975782</t>
  </si>
  <si>
    <t>Giallauria F, Vigorito C, Piepoli MF, Stewart Coats AJ.</t>
  </si>
  <si>
    <t>Effects of cardiac contractility modulation by non-excitatory electrical stimulation on exercise capacity and quality of life: an individual patient's data meta-analysis of randomized controlled trials.</t>
  </si>
  <si>
    <t>Although cardiac contractility modulation (CCM) has emerged as a promising device treatment for heart failure (HF), the effect of CCM on functional capacity and quality of life has not been the subject of an individual patient data meta-analysis to determine its effect on measures of functional capacity and life quality. This meta-analysis is aimed at systematically reviewing the latest available randomized evidence on the effectiveness of CCM on functional capacity and quality of life indexes in patients with HF. The Cochrane Central Register of Controlled Trials, MEDLINE, and EMBASE were searched in May 2013 to identify eligible randomized controlled trials comparing CCM with sham treatment or usual care. Primary outcomes of interest were peak oxygen consumption, 6-minute walk test distance and quality of life measured by Minnesota Living With Heart Failure Questionnaire. There was no sufficient information to address safety. Mean difference and 95% confidence intervals (C.I.s) were calculated for continuous data using a fixed-effects model. Three studies enrolling 641 participants were identified and included. Pooled analysis showed that, compared to control, CCM significantly improved peak oxygen consumption (mean difference +0.71, 95% C.I. 0.20 to 1.21 mL/kg/min, p=0.006), 6-minute walk test distance (mean difference +13.92, 95% C.I. -0.08 to 27.91 m, p=0.05) and quality of life measured by Minnesota Living With Heart Failure Questionnaire (mean difference -7.17, 95% C.I. -10.38 to -3.96, p&amp;lt;0.0001). Meta-analysis of individual patient data from randomized trials suggests that CCM has significant if somewhat modest benefits in improving measures of functional capacity and quality of life.</t>
  </si>
  <si>
    <t>Although cardiac contractility modulation (CCM) has emerged as a promising device treatment for heart failure (HF), the effect of CCM on functional capacity and quality of life has not been the subject of an individual patient data meta-analysis to determine its effect on measures of functional capacity and life quality. MEDLINE, and EMBASE were searched in May 2013 to identify eligible randomized controlled trials comparing CCM with sham treatment or usual care.</t>
  </si>
  <si>
    <t>10.1016/j.ijcard.2014.06.005</t>
  </si>
  <si>
    <t>6-minute walking test; Cardiac contractility modulation; Individual patient data meta-analysis; Minnesota Living With Heart Failure Questionnaire; OPTIMIZER™ device; Peak oxygen consumption; Electric Stimulation Therapy; Exercise Test; Heart Failure; Humans; Myocardial Contraction; Quality of Life; Randomized Controlled Trials as Topic; Treatment Outcome</t>
  </si>
  <si>
    <t>https://www.ncbi.nlm.nih.gov/pubmed/24975782</t>
  </si>
  <si>
    <t>PMID : 28701412</t>
  </si>
  <si>
    <t>Anthon CT, Granholm A, Perner A, Laake JH, Møller MH.</t>
  </si>
  <si>
    <t>The effect of blinding on estimates of mortality in randomised clinical trials of intensive care interventions: protocol for a systematic review and meta-analysis.</t>
  </si>
  <si>
    <t>Evidence exists that unblinded randomised clinical trials (RCTs) overestimate intervention effects compared with blinded RCTs. It has been suggested that this is less pronounced for objective (ie, not subject to interpretation) outcome measures, including mortality. This may not apply in the intensive care unit (ICU), as most deaths are preceded by decisions to withhold or withdraw treatments. Lack of blinding of physicians in RCTs of ICU interventions may potentially influence the decision towards a higher threshold for discontinuing treatment in patients who receive the investigational treatment and/or a lower threshold for discontinuing treatment in patients who receive the comparator (control). This may have important implications for patients, caregivers, researchers and society. Accordingly, we aim to assess whether lack of blinding affects mortality effect estimates in RCTs of ICU interventions. We will conduct a systematic review with meta-analyses and assess the effect of blinding versus no blinding on mortality effect estimates in RCTs of interventions used in adult ICU patients.We will systematically search the Cochrane Library for systematic reviews reporting mortality effect estimates of any intervention used in adult ICU patients which includes at least one RCT with 'low risk of bias' in the bias domains 'blinding of participants and personnel' and/or 'blinding of outcome assessment' and one RCT with 'unclear' or 'high risk of bias' in the same bias domain(s). For each intervention, we will compare summary mortality effect estimates in blinded versus unblinded trials. This research does not require ethical approval as we will use summary data from trials already approved by relevant ethical institutions. We will report the results in accordance with the Preferred Reporting Items for Systematic Review and Meta-Analysis (PRISMA) statement and submit the final paper to an international peer-reviewed journal. PROSPERO, registration number: CRD42017056212.</t>
  </si>
  <si>
    <t>Accordingly, we aim to assess whether lack of blinding affects mortality effect estimates in RCTs of ICU interventions. We will conduct a systematic review with meta-analyses and assess the effect of blinding versus no blinding on mortality effect estimates in RCTs of interventions used in adult ICU patients.We will systematically search the Cochrane Library for systematic reviews reporting mortality effect estimates of any intervention used in adult ICU patients which includes at least one RCT with 'low risk of bias' in the bias domains 'blinding of participants and personnel' and/or 'blinding of outcome assessment' and one RCT with 'unclear' or 'high risk of bias' in the same bias domain(s).</t>
  </si>
  <si>
    <t>10.1136/bmjopen-2017-016187</t>
  </si>
  <si>
    <t>Blinding; Effect estimates; Intensive care unit interventions; Mortality; Quality of evidence; Risk of bias; Adult; Critical Care; Double-Blind Method; Hospital Mortality; Humans; Intensive Care Units; Randomized Controlled Trials as Topic; Research Design; Single-Blind Method; Systematic Reviews as Topic</t>
  </si>
  <si>
    <t>https://www.ncbi.nlm.nih.gov/pubmed/28701412</t>
  </si>
  <si>
    <t>PMID : 27181391</t>
  </si>
  <si>
    <t>Yang L, Shao J, Bian Y, Wu H, Shi L, Zeng L, Li W, Dong J.</t>
  </si>
  <si>
    <t>Prevalence of type 2 diabetes mellitus among inland residents in China (2000-2014): A meta-analysis.</t>
  </si>
  <si>
    <t>Besides the aging population in China, the following have become serious public health problems: increasing urban population, lifestyle changes and diabetes. We assessed the epidemiology of type 2 diabetes mellitus in China between 2000 and 2014, and analyzed time trends to better determine the prevalence status of diabetes in China and to provide a basis for prevention and decision-making. In our systematic review, we searched China National Knowledge Infrastructure, Chinese VIP Information, Wanfang and PubMed databases for studies on type 2 diabetes mellitus between 2000 and 2014 in China. Two investigators extracted the data and assessed the quality of the included literature independently. We excluded studies that did not use 1999 World Health Organization criteria for diabetes. We also excluded reviews and viewpoints, studies with insufficient data, studies that were not carried out in mainland China and studies on troops, community, schools or physical examination people. We used stata 12.0 to combine the prevalence of all studies, calculated the pooled prevalence and its 95% confidence interval, and analyzed the differences among men/women, urban/rural areas and year of study. We calculated the prevalence of seven geographic areas of China, respectively, and mapped the distribution in the whole country to estimate the pooled prevalence of each area. Our search returned 4,572 studies, 77 of which satisfied the inclusion criteria. The included studies had a total of 1,287,251 participants, in which 680,574 cases of type 2 diabetes mellitus were recorded. The overall prevalence (9.1%) has been increasing since the 1970s, and it increased rapidly with age. The prevalence of the 65-74 years group was as high as 14.1%. Meanwhile, the prevalence among men/women and urban/rural areas was significantly different. The prevalence was 9.9% for men and 11.6% for women, which were significantly higher than the average at the end of the last century and the beginning of this century. The prevalence rate in urban areas (11.4%) was significantly higher than that in rural areas and in urban-rural fringe areas, and the prevalence in rural areas (8.2%) was slightly higher than that in urban-rural fringe areas (7.5%). In addition, the prevalence in each geographic area were estimated and mapped, which showed a large imbalance in the map. Our analysis suggested that type 2 diabetes mellitus is highly prevalent in China. These results underscore the urgent need for the government to vigorously strengthen the management of diabetes prevention and control.</t>
  </si>
  <si>
    <t>We assessed the epidemiology of type 2 diabetes mellitus in China between 2000 and 2014, and analyzed time trends to better determine the prevalence status of diabetes in China and to provide a basis for prevention and decision-making.</t>
  </si>
  <si>
    <t>10.1111/jdi.12514</t>
  </si>
  <si>
    <t>China; Prevalence; Type 2 diabetes mellitus; Adult; Aged; China; Diabetes Mellitus, Type 2; Female; Humans; Male; Middle Aged; Prevalence; Rural Population; Urban Population; Young Adult</t>
  </si>
  <si>
    <t>https://www.ncbi.nlm.nih.gov/pubmed/27181391</t>
  </si>
  <si>
    <t>PMID : 22786523</t>
  </si>
  <si>
    <t>Constipation within childhood is an extremely common problem. Despite the widespread use of osmotic and stimulant laxatives by health professionals to manage constipation in children, there has been a long standing paucity of high quality evidence to support this practice. We set out to evaluate the efficacy and safety of osmotic and stimulant laxatives used to treat functional childhood constipation. The search (inception to May 7, 2012) was standardised and not limited by language and included electronic searching (MEDLINE, EMBASE, Cochrane Central Register of Controlled Trials, Cochrane Inflammatory Bowel Disease and Functional Bowel Disorders Group Specialized Trials Register), reference searching of all included studies, personal contacts and drug companies. Randomised controlled trials (RCTs) which compared osmotic or stimulant laxatives with either placebo or another intervention, with patients aged 0 to 18 years old were considered for inclusion. The primary outcome was frequency of defecation. Secondary endpoints included faecal incontinence, disimpaction, need for additional therapies and adverse events. Relevant papers were identified and the authors independently assessed the eligibility of trials. Methodological quality was assessed using the Cochrane risk of bias tool.The Cochrane RevMan software was used for analyses. Patients with final missing outcomes were assumed to have relapsed. For continuous outcomes we calculated a mean difference (MD) and 95% confidence interval (CI) using a fixed-effect model. For dichotomous outcomes we calculated an odds ratio (OR) and 95% confidence intervals (95% CI) using a fixed-effect model. The chi square and I(2) statistics were used to assess statistical heterogeneity. A random-effects model was used in situations of unexplained heterogeneity Eighteen RCTs (1643 patients) were included in the review. Nine studies were judged to be at high risk of bias due to lack of blinding, incomplete outcome data and selective reporting. Meta-analysis of two studies (101 patients) comparing polyethylene glycol (PEG) with placebo showed a significantly increased number of stools per week with PEG (MD 2.61 stools per week, 95% CI 1.15 to 4.08). Common adverse events in the placebo-controlled studies included flatulence, abdominal pain, nausea, diarrhoea and headache. Meta-analysis of 4 studies with 338 participants comparing PEG with lactulose showed significantly greater stools per week with PEG (MD 0.95 stools per week, 95% CI 0.46 to 1.44), although follow up was short. Patients who received PEG were significantly less likely to require additional laxative therapies. Eighteen per cent of PEG patients required additional therapies compared to 30% of lactulose patients (OR 0.49, 95% CI 0.27 to 0.89). No serious adverse events were reported with either agent. Common adverse events in these studies included diarrhoea, abdominal pain, nausea, vomiting and pruritis ani. Meta-analysis of 3 studies with 211 participants comparing PEG with milk of magnesia showed that the stools/wk was significantly greater with PEG (MD 0.69 stools per week, 95% CI 0.48 to 0.89). However, the magnitude of this difference is quite small and may not be clinically significant. One child was noted to be allergic to PEG, but there were no other serious adverse events reported. Meta-analysis of 2 studies with 287 patients comparing liquid paraffin (mineral oil) with lactulose revealed a relatively large statistically significant difference in the number of stools per week favouring paraffin (MD 4.94 stools per week, 95% CI 4.28 to 5.61). No serious adverse events were reported. Adverse events included abdominal pain, distention and watery stools. No statistically significant differences in the number of stools per week were found between PEG and enemas (1 study, 90 patients, MD 1.00, 95% CI -1.58 to 3.58), dietary fibre mix and lactulose (1 study, 125 patients, P = 0.481), senna and lactulose (1 study, 21 patients, P &amp;gt; 0.05), lactitol and lactulose (1 study, 51 patients, MD -0.80, 95% CI -2.63 to 1.03), and PEG and liquid paraffin (1 study, 158 patients, MD 0.70, 95% CI -0.38 to 1.78). The pooled analyses suggest that PEG preparations may be superior to placebo, lactulose and milk of magnesia for childhood constipation. GRADE analyses indicated that the overall quality of the evidence for the primary outcome (number of stools per week) was low or very low due to sparse data, inconsistency (heterogeneity), and high risk of bias in the studies in the pooled analyses. Thus, the results of the pooled analyses should be interpreted with caution because of quality and methodological concerns, as well as clinical heterogeneity, and short follow up. However, PEG appears safe and well tolerated. There is also evidence suggesting the efficacy of liquid paraffin (mineral oil), which was also well tolerated.There is no evidence to demonstrate the superiority of lactulose when compared to the other agents studied, although there is a lack of placebo controlled studies. Further research is needed to investigate the long term use of PEG for childhood constipation, as well as the role of liquid paraffin.</t>
  </si>
  <si>
    <t>We set out to evaluate the efficacy and safety of osmotic and stimulant laxatives used to treat functional childhood constipation. The chi square and I(2) statistics were used to assess statistical heterogeneity. Further research is needed to investigate the long term use of PEG for childhood constipation, as well as the role of liquid paraffin.</t>
  </si>
  <si>
    <t>10.1002/14651858.CD009118.pub2</t>
  </si>
  <si>
    <t>Adolescent; Child; Child, Preschool; Constipation; Defecation; Dietary Fiber; Humans; Infant; Lactulose; Laxatives; Magnesium Hydroxide; Mineral Oil; Osmosis; Polyethylene Glycols; Randomized Controlled Trials as Topic; Sugar Alcohols</t>
  </si>
  <si>
    <t>https://www.ncbi.nlm.nih.gov/pubmed/22786523</t>
  </si>
  <si>
    <t>PMID : 30458582</t>
  </si>
  <si>
    <t>Szmulewicz A, Wanis KN, Gripper A, Angriman F, Hawel J, Elnahas A, Alkhamesi NA, Schlachta CM.</t>
  </si>
  <si>
    <t>Clinical obesity</t>
  </si>
  <si>
    <t>Mental health quality of life after bariatric surgery: A systematic review and meta-analysis of randomized clinical trials.</t>
  </si>
  <si>
    <t>Recent literature has raised concerns regarding the risk of adverse psychiatric events among bariatric surgery patients. However, the relationship between weight loss therapy and psychiatric outcomes is confounded by baseline psychosocial characteristics in observational studies. To understand the impact of bariatric surgery on the risk of adverse mental health outcomes, we conducted a systematic review and meta-analysis of randomized controlled trials that compared surgical and non-surgical treatments and assessed mental health quality of life (QoL). We evaluated the PubMed, EMBASE, Web of Science PsycINFO, Clinicaltrials.gov and Cochrane databases through 7 March 2018. Pooled standardized mean differences (SMDs) for mental health QoL scores were estimated using random effects models. Eleven randomized trials with 731 participants were included in the final analyses. Surgery was not associated with an improvement in mental health QoL from baseline as compared to non-surgical intervention (SMD: 0.02, 95% confidence interval [CI] -0.22 to 0.25). Final mental health QoL scores were similar for surgically and non-surgically treated patients (SMD: 0.37, 95% CI -0.07 to 0.81). Subgroup analyses assessing the effect of specific surgical interventions, and varying lengths of follow-up did not identify a beneficial effect of bariatric surgery on mental health QoL outcomes. These results, in conjunction with the fact that individuals who choose bariatric surgery tend to have high-risk baseline characteristics, suggest that intensive mental health follow-up following surgery should be routinely considered.</t>
  </si>
  <si>
    <t>To understand the impact of bariatric surgery on the risk of adverse mental health outcomes, we conducted a systematic review and meta-analysis of randomized controlled trials that compared surgical and non-surgical treatments and assessed mental health quality of life (QoL). Subgroup analyses assessing the effect of specific surgical interventions, and varying lengths of follow-up did not identify a beneficial effect of bariatric surgery on mental health QoL outcomes.</t>
  </si>
  <si>
    <t>10.1111/cob.12290</t>
  </si>
  <si>
    <t>bariatric surgery; mental health; quality of life; Adult; Bariatric Surgery; Humans; Mental Health; Obesity; Quality of Life; Randomized Controlled Trials as Topic; Risk Factors; Weight Loss</t>
  </si>
  <si>
    <t>https://www.ncbi.nlm.nih.gov/pubmed/30458582</t>
  </si>
  <si>
    <t>PMID : 28143778</t>
  </si>
  <si>
    <t>Veronese N, Cereda E, Stubbs B, Solmi M, Luchini C, Manzato E, Sergi G, Manu P, Harris T, Fontana L, Strandberg T, Amieva H, Dumurgier J, Elbaz A, Tzourio C, Eicholzer M, Rohrmann S, Moretti C, D'Ascenzo F, Quadri G, Polidoro A, Lourenço RA, et al.</t>
  </si>
  <si>
    <t>Risk of cardiovascular disease morbidity and mortality in frail and pre-frail older adults: Results from a meta-analysis and exploratory meta-regression analysis.</t>
  </si>
  <si>
    <t>Frailty is common and associated with poorer outcomes in the elderly, but its role as potential cardiovascular disease (CVD) risk factor requires clarification. We thus aimed to meta-analytically evaluate the evidence of frailty and pre-frailty as risk factors for CVD. Two reviewers selected all studies comparing data about CVD prevalence or incidence rates between frail/pre-frail vs. robust. The association between frailty status and CVD in cross-sectional studies was explored by calculating and pooling crude and adjusted odds ratios (ORs) ±95% confidence intervals (CIs); the data from longitudinal studies were pooled using the adjusted hazard ratios (HRs). Eighteen cohorts with a total of 31,343 participants were meta-analyzed. Using estimates from 10 cross-sectional cohorts, both frailty and pre-frailty were associated with higher odds of CVD than robust participants. Longitudinal data were obtained from 6 prospective cohort studies. After a median follow-up of 4.4 years, we identified an increased risk for faster onset of any-type CVD in the frail (HR=1.70 [95%CI, 1.18-2.45]; I&lt;sup&gt;2&lt;/sup&gt;=66%) and pre-frail (HR=1.23 [95%CI, 1.07-1.36]; I&lt;sup&gt;2&lt;/sup&gt;=67%) vs. robust groups. Similar results were apparent for time to CVD mortality in the frail and pre-frail groups. In conclusion, frailty and pre-frailty constitute addressable and independent risk factors for CVD in older adults.</t>
  </si>
  <si>
    <t>We thus aimed to meta-analytically evaluate the evidence of frailty and pre-frailty as risk factors for CVD.</t>
  </si>
  <si>
    <t>10.1016/j.arr.2017.01.003</t>
  </si>
  <si>
    <t>Cardiovascular disease; Frailty; Meta-analysis; Aged; Cardiovascular Diseases; Frail Elderly; Humans; Prevalence; Risk Assessment; Risk Factors</t>
  </si>
  <si>
    <t>https://www.ncbi.nlm.nih.gov/pubmed/28143778</t>
  </si>
  <si>
    <t>PMID : 25064775</t>
  </si>
  <si>
    <t>Robertson B, Harding KE.</t>
  </si>
  <si>
    <t>Outcomes with individual versus group physical therapy for treating urinary incontinence and low back pain: a systematic review and meta-analysis of randomized controlled trials.</t>
  </si>
  <si>
    <t>To evaluate the existing evidence comparing the outcomes of rehabilitation conducted in a group setting and individual therapy for patients receiving rehabilitation. Electronic databases MEDLINE, CINAHL, EMBASE, PEDro, and OT Seeker were searched from the earliest date possible to July 2013. Additional references were identified by manual scanning of reference lists. Randomized controlled trials investigating the effect of group therapy compared with individual therapy for patients receiving rehabilitation were included for review. Two reviewers independently applied the inclusion and exclusion criteria to identify included articles. Initial search identified 1527 potential articles, of which 16 trials with 2337 participants were included in the final review. Data extraction was completed for all included trials by one reviewer, using a customized data extraction form. Data were checked for accuracy by a second reviewer. Trials were independently assessed by 2 reviewers for methodological quality using the PEDro scale. Trials meeting inclusion criteria had been conducted in back pain (n=6 studies), urinary incontinence (n=5), learning disability (n=2), hearing loss (n=1), joint replacement (n=1), and aphasia (n=1). Meta-analysis of physical therapy trials in back pain and urinary incontinence reporting sufficient homogeneous data showed no significant difference in outcomes for group versus individual therapy. These results were also supported by qualitative analysis of the remaining studies in these populations, but there is insufficient evidence to draw conclusions regarding other clinical areas. Evidence shows that providing rehabilitation in a group format results in equivalent clinical outcomes to provision of similar therapy in an individual format in the treatment of back pain and urinary incontinence. There is currently insufficient evidence to draw similar conclusions in other populations or fields of rehabilitation.</t>
  </si>
  <si>
    <t>To evaluate the existing evidence comparing the outcomes of rehabilitation conducted in a group setting and individual therapy for patients receiving rehabilitation.</t>
  </si>
  <si>
    <t>10.1016/j.apmr.2014.07.005</t>
  </si>
  <si>
    <t>Rehabilitation; Review, systematic; Therapy; Humans; Low Back Pain; Patient Education as Topic; Physical Therapy Modalities; Randomized Controlled Trials as Topic; Treatment Outcome; Urinary Incontinence</t>
  </si>
  <si>
    <t>https://www.ncbi.nlm.nih.gov/pubmed/25064775</t>
  </si>
  <si>
    <t>PMID : 27782895</t>
  </si>
  <si>
    <t>Jaruvongvanich V, Sanguankeo A, Upala S.</t>
  </si>
  <si>
    <t>The Turkish journal of gastroenterology : the official journal of Turkish Society of Gastroenterology</t>
  </si>
  <si>
    <t>Effect of SIRS and sepsis on mortality in alcoholic hepatitis: A systematic review and meta-analysis.</t>
  </si>
  <si>
    <t>Sepsis is frequently observed in patients with alcoholic hepatitis (AH) and is an important mortality predictor. Several studies have also identified systemic inflammatory response syndrome (SIRS) as a significant prognostic factor. The aim of this study was to systematically review and quantify the effect of SIRS and sepsis on mortality in patients with AH. MEDLINE and EMBASE were searched from its inception till January 2016. Participants in the included studies were adults with AH and those with developed SIRS or sepsis during hospitalization. We estimated the risk ratio (RR) with a 95% confidence interval (CI) of mortality by comparing participants with SIRS vs. non-SIRS and sepsis vs. non-sepsis. Data were extracted from six studies involving 1,264 patients (of whom 507 had SIRS) and four studies involving 57,529 patients (of whom 1,449 had sepsis). SIRS and sepsis were both significantly associated with mortality with RRs of 2.7 (95% CI 1.74-4.14, I2=50%) and 2.8 (95% CI 1.58-4.93, I2=94%), respectively. Not only is sepsis associated with mortality but also SIRS. SIRS may be the initial trigger of cascade events leading to mortality in patients with AH. Identification of the key element of SIRS may thus provide a potential therapeutic target.</t>
  </si>
  <si>
    <t>The aim of this study was to systematically review and quantify the effect of SIRS and sepsis on mortality in patients with AH. Identification of the key element of SIRS may thus provide a potential therapeutic target.</t>
  </si>
  <si>
    <t>10.5152/tjg.2016.16188</t>
  </si>
  <si>
    <t>Female; Hepatitis, Alcoholic; Hospital Mortality; Hospitalization; Humans; Male; Middle Aged; Observational Studies as Topic; Odds Ratio; Risk Factors; Sepsis; Systemic Inflammatory Response Syndrome</t>
  </si>
  <si>
    <t>https://www.ncbi.nlm.nih.gov/pubmed/27782895</t>
  </si>
  <si>
    <t>PMID : 25739555</t>
  </si>
  <si>
    <t>Langeskov-Christensen M, Heine M, Kwakkel G, Dalgas U.</t>
  </si>
  <si>
    <t>Aerobic capacity in persons with multiple sclerosis: a systematic review and meta-analysis.</t>
  </si>
  <si>
    <t>Aerobic capacity (VO2max) is a strong health and performance predictor and is regarded as a key physiological measure in the healthy population and in persons with multiple sclerosis (PwMS). However, no studies have tried to synthesize the existing knowledge regarding VO2max in PwMS. The objectives of this study were to (1) systematically review the psychometric properties of the VO2max test; (2) systematically review the literature on VO2max compared with healthy populations; (3) summarize correlates of VO2max; and (4) to review and conduct a meta-analysis of longitudinal exercise studies evaluating training-induced effects on VO2max in PwMS. A systematic literature search of six databases (PubMed, EMBASE, Cochrane Library, PEDro, CINAHL and SPORTDiscus) was performed. To be included, the study had to (1) enrol participants with definite MS according to defined criteria; (2) assess aerobic capacity (VO2max) by means of a graded exercise test to voluntary exhaustion; (3) had undergone peer review; and (4) be available in English, Danish or Dutch. The psychometric properties of the VO2max test in PwMS were reviewed with respect to reliability, validity and responsiveness. Simple Pearson correlation analysis was used to assess the relation between key study characteristics and the reported mean VO2max. The methodological quality of the intervention studies was evaluated using the original 11-item Physiotherapy Evidence Database (PEDro) scale. A random coefficient model was used to summarize individual, weighted, standardized effects of studies that assessed the effects of exercise on aerobic capacity in PwMS. A total of 40 studies, covering 165 healthy controls and 1,137 PwMS, fulfilled the inclusion criteria. VO2max testing in PwMS can be considered a valid measure of aerobic capacity, at least in PwMS having low-to-mild disability, and an ∼10% change between two tests performed on separate days can be considered the smallest reliable change (with 95% certainty) in VO2max in PwMS. The average body-weight-adjusted VO2max was significantly lower in PwMS (25.5 ± 5.2 mL·kg(-1)·min(-1)) compared with healthy controls (30.9 ± 5.4 mL·kg(-1)·min(-1)). The analysis of VO2max correlates revealed associations with a variety of outcomes covering all levels of the International Classification of Functioning, Disability and Health (ICF) model. The meta-analysis showed that aerobic training in PwMS may improve VO2max by as much as 3.5 mL·kg(-1)·min(-1). A valid and reliable test can be performed, in at least ambulant PwMS, by the gold standard whole-body maximal exercise test. Aerobic capacity in PwMS is impaired compared with healthy people, and is significantly associated with factors on all levels of the ICF model, including disease severity. Aerobic training can improve aerobic capacity in PwMS to a degree that is associated with secondary health benefits.</t>
  </si>
  <si>
    <t>To be included, the study had to (1) enrol participants with definite MS according to defined criteria; (2) assess aerobic capacity (VO2max) by means of a graded exercise test to voluntary exhaustion; (3) had undergone peer review; and (4) be available in English, Simple Pearson correlation analysis was used to assess the relation between key study characteristics and the reported mean VO2max.</t>
  </si>
  <si>
    <t>Aerobic training can improve aerobic capacity in PwMS to a degree that is associated with secondary health benefits.</t>
  </si>
  <si>
    <t>10.1007/s40279-015-0307-x</t>
  </si>
  <si>
    <t>Anaerobic Threshold; Disease Progression; Exercise; Exercise Test; Humans; Models, Statistical; Multiple Sclerosis; Oxygen Consumption; Physical Fitness; Psychometrics</t>
  </si>
  <si>
    <t>https://www.ncbi.nlm.nih.gov/pubmed/25739555</t>
  </si>
  <si>
    <t>PMID : 30521681</t>
  </si>
  <si>
    <t>Dinnes J, Deeks JJ, Saleh D, Chuchu N, Bayliss SE, Patel L, Davenport C, Takwoingi Y, Godfrey K, Matin RN, Patalay R, Williams HC; Cochrane Skin Cancer Diagnostic Test Accuracy Group..</t>
  </si>
  <si>
    <t>Reflectance confocal microscopy for diagnosing cutaneous melanoma in adults.</t>
  </si>
  <si>
    <t>Melanoma has one of the fastest rising incidence rates of any cancer. It accounts for a small percentage of skin cancer cases but is responsible for the majority of skin cancer deaths. Early detection and treatment is key to improving survival; however, anxiety around missing early cases needs to be balanced against appropriate levels of referral and excision of benign lesions. Used in conjunction with clinical or dermoscopic suspicion of malignancy, or both, reflectance confocal microscopy (RCM) may reduce unnecessary excisions without missing melanoma cases. To determine the diagnostic accuracy of reflectance confocal microscopy for the detection of cutaneous invasive melanoma and atypical intraepidermal melanocytic variants in adults with any lesion suspicious for melanoma and lesions that are difficult to diagnose, and to compare its accuracy with that of dermoscopy. We undertook a comprehensive search of the following databases from inception up to August 2016: Cochrane Central Register of Controlled Trials; MEDLINE; Embase; and seven other databases. We studied reference lists and published systematic review articles. Studies of any design that evaluated RCM alone, or RCM in comparison to dermoscopy, in adults with lesions suspicious for melanoma or atypical intraepidermal melanocytic variants, compared with a reference standard of either histological confirmation or clinical follow-up. Two review authors independently extracted all data using a standardised data extraction and quality assessment form (based on QUADAS-2). We contacted authors of included studies where information related to the target condition or diagnostic threshold were missing. We estimated summary sensitivities and specificities per algorithm and threshold using the bivariate hierarchical model. To compare RCM with dermoscopy, we grouped studies by population (defined by difficulty of lesion diagnosis) and combined data using hierarchical summary receiver operating characteristic (SROC) methods. Analysis of studies allowing direct comparison between tests was undertaken. To facilitate interpretation of results, we computed values of specificity at the point on the SROC curve with 90% sensitivity as this value lies within the estimates for the majority of analyses. We investigated the impact of using a purposely developed RCM algorithm and in-person test interpretation. The search identified 18 publications reporting on 19 study cohorts with 2838 lesions (including 658 with melanoma), which provided 67 datasets for RCM and seven for dermoscopy. Studies were generally at high or unclear risk of bias across almost all domains and of high or unclear concern regarding applicability of the evidence. Selective participant recruitment, lack of blinding of the reference test to the RCM result, and differential verification were particularly problematic. Studies may not be representative of populations eligible for RCM, and test interpretation was often undertaken remotely from the patient and blinded to clinical information.Meta-analysis found RCM to be more accurate than dermoscopy in studies of participants with any lesion suspicious for melanoma and in participants with lesions that were more difficult to diagnose (equivocal lesion populations). Assuming a fixed sensitivity of 90% for both tests, specificities were 82% for RCM and 42% for dermoscopy for any lesion suspicious for melanoma (9 RCM datasets; 1452 lesions and 370 melanomas). For a hypothetical population of 1000 lesions at the median observed melanoma prevalence of 30%, this equated to a reduction in unnecessary excisions with RCM of 280 compared to dermoscopy, with 30 melanomas missed by both tests. For studies in equivocal lesions, specificities of 86% would be observed for RCM and 49% for dermoscopy (7 RCM datasets; 1177 lesions and 180 melanomas). At the median observed melanoma prevalence of 20%, this reduced unnecessary excisions by 296 with RCM compared with dermoscopy, with 20 melanomas missed by both tests. Across all populations, algorithms and thresholds assessed, the sensitivity and specificity of the Pellacani RCM score at a threshold of three or greater were estimated at 92% (95% confidence interval (CI) 87 to 95) for RCM and 72% (95% CI 62 to 81) for dermoscopy. RCM may have a potential role in clinical practice, particularly for the assessment of lesions that are difficult to diagnose using visual inspection and dermoscopy alone, where the evidence suggests that RCM may be both more sensitive and specific in comparison to dermoscopy. Given the paucity of data to allow comparison with dermoscopy, the results presented require further confirmation in prospective studies comparing RCM with dermoscopy in a real-world setting in a representative population.</t>
  </si>
  <si>
    <t>To determine the diagnostic accuracy of reflectance confocal microscopy for the detection of cutaneous invasive melanoma and atypical intraepidermal melanocytic variants in adults with any lesion suspicious for melanoma and lesions that are difficult to diagnose, and to compare its accuracy with that of dermoscopy.</t>
  </si>
  <si>
    <t>10.1002/14651858.CD013190</t>
  </si>
  <si>
    <t>Adult; Biopsy; Dermoscopy; Humans; Melanoma; Microscopy, Confocal; Sensitivity and Specificity; Skin; Skin Neoplasms</t>
  </si>
  <si>
    <t>https://www.ncbi.nlm.nih.gov/pubmed/30521681</t>
  </si>
  <si>
    <t>PMID : 23963776</t>
  </si>
  <si>
    <t>van der Meer RM, Willemsen MC, Smit F, Cuijpers P.</t>
  </si>
  <si>
    <t>Smoking cessation interventions for smokers with current or past depression.</t>
  </si>
  <si>
    <t>Individuals with current or past depression are often smokers who are more nicotine dependent, more likely to suffer from negative mood changes after nicotine withdrawal, and more likely to relapse to smoking after quitting than the general population, which contributes to their higher morbidity and mortality from smoking-related illnesses. It remains unclear what interventions can help them to quit smoking. To evaluate the effectiveness of smoking cessation interventions, with and without specific mood management components, in smokers with current or past depression. In April 2013, we searched the Cochrane Central Register of Controlled Trials (CENTRAL), MEDLINE, EMBASE, PsycINFO, other reviews, and asked experts for information on trials. Criteria for including studies in this review were that they had to be randomised controlled trials (RCTs) comparing smoking cessation interventions in adult smokers with current or past depression. Depression was defined as major depression or depressive symptoms. We included studies where subgroups of participants with depression were identified, either pre-stated or post hoc. The outcome was abstinence from smoking after six months or longer follow-up. We preferred prolonged or continuous abstinence and biochemically validated abstinence where available. When possible, we estimated pooled risk ratios (RRs) with the Mantel-Haenszel method (fixed-effect model). We also performed subgroup analyses, by length of follow-up, depression measurement, depression group in study, antidepressant use, published or unpublished data, format of intervention, level of behavioural support, additional pharmacotherapy, type of antidepressant medication, and additional nicotine replacement therapy (NRT). Forty-nine RCTs were included of which 33 trials investigated smoking cessation interventions with specific mood management components for depression. In smokers with current depression, meta-analysis showed a significant positive effect for adding psychosocial mood management to a standard smoking cessation intervention when compared with standard smoking cessation intervention alone (11 trials, N = 1844, RR 1.47, 95% CI 1.13 to 1.92). In smokers with past depression we found a similar effect (13 trials, N = 1496, RR 1.41, 95% CI 1.13 to 1.77). Meta-analysis resulted in a positive effect, although not significant, for adding bupropion compared with placebo in smokers with current depression (5 trials, N = 410, RR 1.37, 95% CI 0.83 to 2.27). There were not enough trial data to evaluate the effectiveness of fluoxetine and paroxetine for smokers with current depression. Bupropion (4 trials, N = 404, RR 2.04, 95% CI 1.31 to 3.18) might significantly increase long-term cessation among smokers with past depression when compared with placebo, but the evidence for bupropion is relatively weak due to the small number of studies and the post hoc subgroups for all the studies. There were not enough trial data to evaluate the effectiveness of fluoxetine, nortriptyline, paroxetine, selegiline, and sertraline in smokers with past depression.Twenty-three of the 49 trials investigated smoking cessation interventions without specific components for depression. There was heterogeneity between the trials which compared psychosocial interventions with standard smoking cessation counselling for both smokers with current and past depression. Therefore, we did not estimate a pooled effect. One trial compared nicotine replacement therapy (NRT) versus placebo in smokers with current depression and found a positive, although not significant, effect (N = 196, RR 2.64, 95% CI 0.93 to 7.45). Meta-analysis also found a positive, although not significant, effect for NRT versus placebo in smokers with past depression (3 trials, N = 432, RR 1.17, 95% CI 0.85 to 1.60). Three trials compared other pharmacotherapy versus placebo and six trials compared other interventions in smokers with current or past depression. Due to heterogeneity between the interventions of the included trials we did not estimate pooled effects. Evidence suggests that adding a psychosocial mood management component to a standard smoking cessation intervention increases long-term cessation rates in smokers with both current and past depression when compared with the standard intervention alone. Pooled results from four trials suggest that use of bupropion may increase long-term cessation in smokers with past depression. There was no evidence found for the use of bupropion in smokers with current depression. There was not enough evidence to evaluate the effectiveness of the other antidepressants in smokers with current or past depression. There was also not enough evidence to evaluate the group of trials that investigated interventions without specific mood management components for depression, including NRT and psychosocial interventions.</t>
  </si>
  <si>
    <t>To evaluate the effectiveness of smoking cessation interventions, with and without specific mood management components, in smokers with current or past depression. There were not enough trial data to evaluate the effectiveness of fluoxetine and paroxetine for smokers with current depression. There were not enough trial data to evaluate the effectiveness of fluoxetine, nortriptyline, paroxetine, selegiline, and sertraline in smokers with past depression.Twenty-three of the 49 trials investigated smoking cessation interventions without specific components for depression. There was not enough evidence to evaluate the effectiveness of the other antidepressants in smokers with current or past depression. There was also not enough evidence to evaluate the group of trials that investigated interventions without specific mood management components for depression, including NRT and psychosocial interventions.</t>
  </si>
  <si>
    <t>10.1002/14651858.CD006102.pub2</t>
  </si>
  <si>
    <t>Adult; Antidepressive Agents, Second-Generation; Bupropion; Depressive Disorder, Major; Humans; Randomized Controlled Trials as Topic; Smoking; Smoking Cessation; Tobacco Use Cessation Devices; Treatment Outcome</t>
  </si>
  <si>
    <t>https://www.ncbi.nlm.nih.gov/pubmed/23963776</t>
  </si>
  <si>
    <t>PMID : 24210283</t>
  </si>
  <si>
    <t>Nichols J, Embleton L, Mwangi A, Morantz G, Vreeman R, Ayaya S, Ayuku D, Braitstein P.</t>
  </si>
  <si>
    <t>Child abuse &amp;amp; neglect</t>
  </si>
  <si>
    <t>Physical and sexual abuse in orphaned compared to non-orphaned children in sub-Saharan Africa: a systematic review and meta-analysis.</t>
  </si>
  <si>
    <t>This systematic review assessed the quantitative literature to determine whether orphans are more likely to experience physical and/or sexual abuse compared to non-orphans in sub-Saharan Africa (SSA). It also evaluated the quality of evidence and identified research gaps. Our search identified 10 studies, all published after 2005, from Zimbabwe, South Africa, Kenya and Uganda. The studies consisted of a total 17,336 participants (51% female and 58% non-orphans). Of those classified as orphans (n=7,315), 73% were single orphans, and 27% were double orphans. The majority of single orphans were paternal orphans (74%). Quality assessment revealed significant variability in the quality of the studies, although most scored higher for general design than dimensions specific to the domain of orphans and abuse. Combined estimates of data suggested that, compared to non-orphans, orphans are not more likely to experience physical abuse (combined OR=0.96, 95% CI [0.79, 1.16]) or sexual abuse (combined OR=1.25, 95% CI [0.88, 1.78]). These data suggest that orphans are not systematically at higher risk of experiencing physical or sexual abuse compared to non-orphans in sub-Saharan Africa. However, because of inconsistent quality of data and reporting, these findings should be interpreted with caution. Several recommendations are made for improving data quality and reporting consistency on this important issue.</t>
  </si>
  <si>
    <t>This systematic review assessed the quantitative literature to determine whether orphans are more likely to experience physical and/or sexual abuse compared to non-orphans in sub-Saharan Africa (SSA).</t>
  </si>
  <si>
    <t>10.1016/j.chiabu.2013.09.012</t>
  </si>
  <si>
    <t>Abuse; Orphans; Physical abuse; Sexual abuse; Sub-Saharan Africa; Systematic review; Africa South of the Sahara; Child; Child Abuse; Child Abuse, Sexual; Child, Orphaned; Female; Humans; Male; Research Design; Risk Factors</t>
  </si>
  <si>
    <t>https://www.ncbi.nlm.nih.gov/pubmed/24210283</t>
  </si>
  <si>
    <t>PMID : 27955788</t>
  </si>
  <si>
    <t>Welch VA, Ghogomu E, Hossain A, Awasthi S, Bhutta ZA, Cumberbatch C, Fletcher R, McGowan J, Krishnaratne S, Kristjansson E, Sohani S, Suresh S, Tugwell P, White H, Wells GA.</t>
  </si>
  <si>
    <t>Mass deworming to improve developmental health and wellbeing of children in low-income and middle-income countries: a systematic review and network meta-analysis.</t>
  </si>
  <si>
    <t>Soil-transmitted helminthiasis and schistosomiasis, considered among the neglected tropical diseases by WHO, affect more than a third of the world's population, with varying intensity of infection. We aimed to evaluate the effects of mass deworming for soil-transmitted helminths (with or without deworming for schistosomiasis or co-interventions) on growth, educational achievement, cognition, school attendance, quality of life, and adverse effects in children in endemic helminth areas. We searched 11 databases up to Jan 14, 2016, websites and trial registers, contacted authors, and reviewed reference lists. We included studies published in any language of children aged 6 months to 16 years, with mass deworming for soil-transmitted helminths or schistosomiasis (alone or in combination with other interventions) for 4 months or longer, that reported the primary outcomes of interest. We included randomised and quasi-randomised trials, controlled before-after studies, interrupted time series, and quasi-experimental studies. We screened in duplicate, then extracted data and appraised risk of bias in duplicate with a pre-tested form. We conducted random-effects meta-analysis and Bayesian network meta-analysis. We included 52 studies of duration 5 years or less with 1 108 541 children, and four long-term studies 8-10 years after mass deworming programmes with more than 160 000 children. Overall risk of bias was moderate. Mass deworming for soil-transmitted helminths compared with controls led to little to no improvement in weight over a period of about 12 months (0·99 kg, 95% credible interval [CrI] -0·09 to 0·28; moderate certainty evidence) or height (0·07 cm, 95% CrI -0·10 to 0·24; moderate certainty evidence), little to no difference in proportion stunted (eight fewer per 1000 children, 95% CrI -48 to 32; high certainty evidence), cognition measured by short-term attention (-0·23 points on a 100 point scale, 95% CI -0·56 to 0·14; high certainty evidence), school attendance (1% higher, 95% CI -1 to 3; high certainty evidence), or mortality (one fewer per 1000 children, 95% CI -3 to 1; high certainty evidence). We found no data on quality of life and little evidence of adverse effects. Mass deworming for schistosomiasis might slightly increase weight (0·41 kg, 95% CrI -0·20 to 0·91) and has little to no effect on height (low certainty evidence) and cognition (moderate certainty evidence). Our analyses do not suggest indirect benefits for untreated children from being exposed to treated children in the community. We are uncertain about effects on long-term economic productivity (hours worked), cognition, literacy, and school enrolment owing to very low certainty evidence. Results were consistent across sensitivity and subgroup analyses by age, worm prevalence, baseline nutritional status, infection status, impact on worms, infection intensity, types of worms (ascaris, hookworm, or trichuris), risk of bias, cluster versus individual trials, compliance, and attrition. Mass deworming for soil-transmitted helminths with or without deworming for schistosomiasis had little effect. For schistosomiasis, mass deworming might be effective for weight but is probably ineffective for height, cognition, and attendance. Future research should assess which subset of children do benefit from mass deworming, if any, using individual participant data meta-analysis. Canadian Institutes of Health Research and WHO.</t>
  </si>
  <si>
    <t>We aimed to evaluate the effects of mass deworming for soil-transmitted helminths (with or without deworming for schistosomiasis or co-interventions) on growth, educational achievement, cognition, school attendance, quality of life, and adverse effects in children in endemic helminth areas. Future research should assess which subset of children do benefit from mass deworming, if any, using individual participant data meta-analysis.</t>
  </si>
  <si>
    <t>We included studies published in any language of children aged 6 months to 16 years, with mass deworming for soil-transmitted helminths or schistosomiasis (alone or in combination with other interventions) for 4 months or longer, that reported the primary outcomes of interest.</t>
  </si>
  <si>
    <t>10.1016/S2214-109X(16)30242-X</t>
  </si>
  <si>
    <t>Anthelmintics; Cognition; Growth; Helminthiasis; Humans; Intestinal Diseases, Parasitic; Network Meta-Analysis; Soil; Weight Gain</t>
  </si>
  <si>
    <t>https://www.ncbi.nlm.nih.gov/pubmed/27955788</t>
  </si>
  <si>
    <t>PMID : 27490154</t>
  </si>
  <si>
    <t>Ramirez RN, Baldwin K, Franklin CC.</t>
  </si>
  <si>
    <t>JBJS reviews</t>
  </si>
  <si>
    <t>Prevention of Anterior Cruciate Ligament Rupture in Female Athletes: A Systematic Review.</t>
  </si>
  <si>
    <t>A number of reports have been published on the effectiveness and design of intervention programs for the prevention of rupture of the anterior cruciate ligament (ACL) in female athletes. The purpose of this study was to systematically review the literature to determine the effectiveness of neuromuscular training programs in preventing ACL injury in female athletes. A systematic review was performed with use of the PubMed, MEDLINE, Embase, and Cochrane Central Register of Controlled Trials databases. The search terms included &amp;quot;anterior cruciate ligament&amp;quot; and &amp;quot;ACL&amp;quot; combined with &amp;quot;prevention&amp;quot; and &amp;quot;intervention.&amp;quot; The searches included material indexed by September 30, 2013. Data concerning study design, the characteristics of participants, the details of the neuromuscular programs, the types of sports, and number of ACL ruptures were extracted from the studies. Study heterogeneity was assessed with funnel plot and Egger regression methods. Pooled effects were calculated with use of a DerSimonian-Laird random-effects model. The number needed to treat was calculated on the basis of pooled incidence data. The risk of ACL rupture was 1.83 times higher for female athletes who did not participate in neuromuscular ACL-prevention training programs (odds ratio [OR], 1.83; 95% confidence interval [95% CI], 1.08 to 3.10; p = 0.02). In studies that focused exclusively on soccer, the risk of ACL rupture was 2.62 times higher for nonparticipating athletes (OR, 2.62; 95% CI, 1.59 to 4.32; p &amp;lt; 0.01). When the data were analyzed according to the timing of the intervention, no significant effects were found. In studies in which the program took place both preseason and in-season, the risk (odds ratio) of ACL rupture for nonparticipating athletes was 2.34 (95% CI, 0.82 to 6.7; p = 0.11). In studies in which the intervention took place in-season only, the risk (odds ratio) of ACL rupture for nonparticipating athletes was 1.25 (95% CI, 0.23 to 6.75; p = 0.8). The number needed to treat to prevent a single ACL rupture was 128.7 athletes. We found no significant heterogeneity among the included studies. The I value was 35.40% (p = 0.11). No significant publication bias was found in our included studies. The results of this systematic review and meta-analysis favor a protective effect of neuromuscular training programs on the risk of ACL rupture in female athletes. This protective effect is more pronounced in soccer players. Additional research is needed to design the optimal training program. Therapeutic Level II. See Instructions to Authors for a complete description of levels of evidence.</t>
  </si>
  <si>
    <t>The purpose of this study was to systematically review the literature to determine the effectiveness of neuromuscular training programs in preventing ACL injury in female athletes.</t>
  </si>
  <si>
    <t>10.2106/JBJS.RVW.M.00129</t>
  </si>
  <si>
    <t>Adolescent; Anterior Cruciate Ligament Injuries; Athletes; Athletic Injuries; Child; Education; Female; Humans; Incidence; Knee Injuries; Risk; Rupture; Soccer; Sports; Young Adult</t>
  </si>
  <si>
    <t>https://www.ncbi.nlm.nih.gov/pubmed/27490154</t>
  </si>
  <si>
    <t>PMID : 24697944</t>
  </si>
  <si>
    <t>Annweiler C, Beauchet O.</t>
  </si>
  <si>
    <t>Journal of internal medicine</t>
  </si>
  <si>
    <t>Questioning vitamin D status of elderly fallers and nonfallers: a meta-analysis to address a 'forgotten step'.</t>
  </si>
  <si>
    <t>Previous meta-analyses to determine the efficacy of vitamin D supplementation to prevent falls in the elderly have shown mixed results. Inconsistencies might depend on the dose of supplements, suggesting that serum 25-hydroxyvitamin D (25OHD) concentration could influence the risk of falling. Our objective was to systematically review and quantitatively analyse the relationship between serum 25OHD concentration and the occurrence of falls. A Medline search was conducted in December 2013, with no date limit, using the Medical Subject Heading terms 'Vitamin D' OR 'Ergocalciferols' OR 'Vitamin D deficiency' combined with 'Accidental Falls' OR 'Gait disorders, neurologic' OR 'Gait apraxia' OR 'Gait' OR 'Recurrent Falls' OR 'Falling'. Fixed and random-effects meta-analyses were performed to determine the following: (i) the effect size of the difference in 25OHD concentration between fallers and nonfallers and (ii) the risk of falling according to serum 25OHD concentration. Of the 659 retrieved studies, 18 observational studies - including ten cross-sectional and eight cohort studies - met the selection criteria. All were of good quality. The number of participants ranged from 80 to 2957 (44-100% women); 11.0% to 69.3% were fallers. Serum 25OHD concentrations were 0.33 × SD lower in fallers compared to nonfallers [pooled effect size 0.33; 95% confidence interval (CI) 0.18-0.47]. The risk of falls was inversely associated with serum 25OHD concentration [summary odds ratio (OR) 0.97; 95% CI 0.96-0.99]. The association between falls and hypovitaminosis D varied according to the definition used; the summary OR for falls was 1.23 (95% CI 0.94-1.60) for 25OHD &amp;lt;10 ng mL(-1) , 1.44 (95% CI 1.17-1.76) for 25OHD &amp;lt;20 ng mL(-1) and 0.95 (95% CI 0.81-1.11) for 25OHD &amp;lt;30 ng mL(-1) . Fallers have lower 25OHD concentrations, notably more often &amp;lt;20 ng mL(-1) , than nonfallers. These findings help to determine the profile of target populations that would most benefit from vitamin D supplements to prevent falls.</t>
  </si>
  <si>
    <t>Previous meta-analyses to determine the efficacy of vitamin D supplementation to prevent falls in the elderly have shown mixed results. Fixed and random-effects meta-analyses were performed to determine the following: (i) the effect size of the difference in 25OHD concentration between fallers and nonfallers and (ii) the risk of falling according to serum 25OHD concentration. These findings help to determine the profile of target populations that would most benefit from vitamin D supplements to prevent falls.</t>
  </si>
  <si>
    <t>10.1111/joim.12250</t>
  </si>
  <si>
    <t>accidental falls; meta-analysis; older adults; vitamin D; Accidental Falls; Aged; Aged, 80 and over; Confidence Intervals; Cross-Sectional Studies; Dietary Supplements; Female; Geriatric Assessment; Humans; Incidence; Male; Needs Assessment; Prognosis; Reference Values; Risk Assessment; Treatment Outcome; Vitamin D; Vitamin D Deficiency</t>
  </si>
  <si>
    <t>https://www.ncbi.nlm.nih.gov/pubmed/24697944</t>
  </si>
  <si>
    <t>PMID : 26555307</t>
  </si>
  <si>
    <t>Jiang N, Cao ZH, Ma YF, Lin Z, Yu B.</t>
  </si>
  <si>
    <t>Pediatric emergency care</t>
  </si>
  <si>
    <t>Management of Pediatric Forearm Torus Fractures: A Systematic Review and Meta-Analysis.</t>
  </si>
  <si>
    <t>Pediatric forearm torus fracture, a frequent reason for emergency department visits, can be immobilized by both rigid cast and nonrigid methods. However, controversy still exists regarding the optimal treatment of the disease. The aim of this study was to compare, in a systematic review, clinical efficacy of rigid cast with nonrigid methods for immobilization of the pediatric forearm torus fractures. Literature search was performed of PubMed and Cochrane Library by 2 independent reviewers to identify randomized controlled trials comparing rigid cast with nonrigid methods for pediatric forearm torus fractures from inception to December 31, 2013, without limitation of publication language. Trial quality was assessed using the modified Jadad scale. Eight randomized controlled trials with a total of 781 participants met all inclusion criteria. The nonrigid methods for immobilization included soft cast, splint, bandage, and slab. Results showed that nonrigid immobilizations had better clinical efficacy than rigid cast regarding functional recovery, treatment cost, and complication rate (relative risk, 3.02; 95% confidence interval, 1.70-5.37; P = 0.0002). Compared with rigid cast, more patients would like to choose the nonrigid methods of immobilization for future use. However, discrepant results sill surrounds the pain levels of the patients. The current study suggests that the nonrigid immobilization methods have more advantages than rigid cast for immobilization of pediatric forearm torus fracture. The former strategies are also safe enough for clinical therapy.</t>
  </si>
  <si>
    <t>The aim of this study was to compare, in a systematic review, clinical efficacy of rigid cast with nonrigid methods for immobilization of the pediatric forearm torus fractures. Literature search was performed of PubMed and Cochrane Library by 2 independent reviewers to identify randomized controlled trials comparing rigid cast with nonrigid methods for pediatric forearm torus fractures from inception to December 31, 2013, without limitation of publication language.</t>
  </si>
  <si>
    <t>10.1097/PEC.0000000000000579</t>
  </si>
  <si>
    <t>Adolescent; Bandages; Casts, Surgical; Child; Child, Preschool; Disease Management; Female; Humans; Male; Orthopedic Fixation Devices; Radius Fractures; Randomized Controlled Trials as Topic; Splints; Treatment Outcome</t>
  </si>
  <si>
    <t>https://www.ncbi.nlm.nih.gov/pubmed/26555307</t>
  </si>
  <si>
    <t>PMID : 26938768</t>
  </si>
  <si>
    <t>Kunutsor SK, Whitehouse MR, Blom AW, Beswick AD; INFORM Team..</t>
  </si>
  <si>
    <t>Patient-Related Risk Factors for Periprosthetic Joint Infection after Total Joint Arthroplasty: A Systematic Review and Meta-Analysis.</t>
  </si>
  <si>
    <t>Periprosthetic joint infections (PJIs) are dreaded complications of total joint arthroplasties. The risk of developing PJIs is likely to be influenced by several patient factors such as sociodemographic characteristics, body mass index (BMI), and medical and surgical histories. However, the nature and magnitude of the long-term longitudinal associations between these patient-related factors and risk of developing PJIs are uncertain. To conduct a systematic review and meta-analysis to assess the associations between several patient-related factors and PJI. MEDLINE, EMBASE, Web of Science, Cochrane Library, and reference lists of relevant studies from inception to September 2015. Longitudinal studies with at least one-year of follow-up for PJIs after total joint arthroplasty. Two investigators extracted data on study characteristics, methods, and outcomes. A consensus was reached with involvement of a third. The relative risk (RR) with 95% confidence intervals was used as the summary measure of association across studies. Study-specific RRs with 95% confidence intervals were meta-analysed using random effect models and were grouped by study-level characteristics. Sixty-six observational (23 prospective cohort and 43 retrospective cohort or case-control) studies with data on 512,508 participants were included. Comparing males to females and smokers to non-smokers, the pooled RRs for PJI were 1.36 (1.18-1.57) and 1.83 (1.24-2.70) respectively. There was no evidence of any significant associations of PJI with age and high alcohol intake. Comparing BMI ≥ 30 versus &amp;lt; 30 kg/m(2); ≥ 35 versus &amp;lt; 35 kg/m(2); and ≥ 40 versus &amp;lt; 40 kg/m(2); the pooled RRs were 1.60 (1.29-1.99); 1.53 (1.22-1.92); and 3.68 (2.25-6.01) respectively. Histories of diabetes, rheumatoid arthritis, depression, steroid use, and previous joint surgery were also associated with increased risk of PJI. The results remained similar when grouped by relevant study level characteristics. Several potentially modifiable patient-related factors are associated with the risk of developing PJIs. Identifying patients with these risk factors who are due to have arthroplasty surgery and modulating these risk factors might be essential in reducing the incidence of PJI. Further research is however warranted to assess the potential clinical utility of these risk factors as risk assessment tools for PJI. PROSPERO 2015: CRD42015023485.</t>
  </si>
  <si>
    <t>To conduct a systematic review and meta-analysis to assess the associations between several patient-related factors and PJI. Further research is however warranted to assess the potential clinical utility of these risk factors as risk assessment tools for PJI.</t>
  </si>
  <si>
    <t>10.1371/journal.pone.0150866</t>
  </si>
  <si>
    <t>Aged; Arthroplasty, Replacement, Hip; Arthroplasty, Replacement, Knee; Body Mass Index; Case-Control Studies; Female; Humans; Longitudinal Studies; Male; Middle Aged; Observational Studies as Topic; Prosthesis-Related Infections; Retrospective Studies; Risk Factors; Smoking; Social Class</t>
  </si>
  <si>
    <t>https://www.ncbi.nlm.nih.gov/pubmed/26938768</t>
  </si>
  <si>
    <t>PMID : 28840126</t>
  </si>
  <si>
    <t>Xu S, Zhang L, Jin H, Shan L, Zhou L, Xiao L, Tong P.</t>
  </si>
  <si>
    <t>Autologous Stem Cells Combined Core Decompression for Treatment of Avascular Necrosis of the Femoral Head: A Systematic Meta-Analysis.</t>
  </si>
  <si>
    <t>This study aims to systematically evaluate the efficacy and safety of core decompression combined transplantation of autologous bone marrow stem cells (CDBMSCs) for treatment of avascular necrosis of the femoral head (ANFH). Randomized controlled trials (RCTs) regarding effectiveness of core decompression combined transplantation of autologous bone marrow stem cells for treating ANFH were searched in 8 comprehensive databases prior to September 2016. The data analysis was performed by using the RevMan version 5.3. A total of 11 studies with 507 participants were included. Results showed that CDBMSCs group was more effective than CD group in increasing Harris hip score, decreasing necrotic area of femoral head, collapse of femoral head, and conversion to total hip replacement incidence. In the subgroup analysis, the results did not change in different intervention measure substantially. In addition, the safety of CDBMSCs for ANFH is reliable. Based on the systematic review, our findings suggest that core decompression combined transplantation of autologous bone marrow stem cells appeared to be more efficacious in the treatment at early stages of ANFH.</t>
  </si>
  <si>
    <t>This study aims to systematically evaluate the efficacy and safety of core decompression combined transplantation of autologous bone marrow stem cells (CDBMSCs) for treatment of avascular necrosis of the femoral head (ANFH).</t>
  </si>
  <si>
    <t>10.1155/2017/6136205</t>
  </si>
  <si>
    <t>Adolescent; Adult; Decompression, Surgical; Femur Head; Femur Head Necrosis; Humans; Middle Aged; Randomized Controlled Trials as Topic; Stem Cell Transplantation; Transplantation, Autologous; Young Adult</t>
  </si>
  <si>
    <t>https://www.ncbi.nlm.nih.gov/pubmed/28840126</t>
  </si>
  <si>
    <t>PMID : 20386312</t>
  </si>
  <si>
    <t>Tian W, Zhao Y, Liu S, Li X.</t>
  </si>
  <si>
    <t>European journal of cancer prevention : the official journal of the European Cancer Prevention Organisation (ECP)</t>
  </si>
  <si>
    <t>Meta-analysis on the relationship between nonsteroidal anti-inflammatory drug use and gastric cancer.</t>
  </si>
  <si>
    <t>Although nonsteroidal anti-inflammatory drugs (NSAIDs), including aspirin, show chemopreventive effects on several types of cancer, their role in the development of gastric cancer remains controversial. The objective of this study is to assess the quantitative association between NSAIDs and gastric cancer by meta-analysis using both crude data and adjusted data. A search of Medline, Embase, Web of science, and citations from relevant articles was conducted for eligible articles published up to March 2009. A meta-analysis was developed. Pooled risk ratio and odds ratio with 95% confidence intervals were calculated, based on both crude and adjusted data from the selected studies and using random or fixed effects models based on heterogeneity analysis. Overall, 21 individual epidemiological studies (13 case-control studies with 29 560 participants and 8 cohort studies with 2 199 227 participants) were examined. The summary crude and adjusted risk ratios were 0.89 (0.83-0.97) and 0.81 (0.73-0.89) when the case-control and cohort studies were pooled, respectively. Significant protective effects of NSAIDs against gastric cancer appeared in all subgroups (study design, type of drug, site of cancer, and sample source), but only the site of cancer and sample source can substantially influence the estimate of effect. The chemopreventive effect of NSAIDs in gastric cancer was stronger based on the adjusted data than that based on crude data. Therefore, we conclude that NSAID use is associated with a decrease in the development of gastric cancer. The associations were more obvious after we adjusted for several risk factors that are known to contribute to the development of gastric cancer.</t>
  </si>
  <si>
    <t>The objective of this study is to assess the quantitative association between NSAIDs and gastric cancer by meta-analysis using both crude data and adjusted data.</t>
  </si>
  <si>
    <t>10.1097/CEJ.0b013e328339648c</t>
  </si>
  <si>
    <t>Anti-Inflammatory Agents, Non-Steroidal; Case-Control Studies; Cohort Studies; Humans; Risk Factors; Stomach Neoplasms</t>
  </si>
  <si>
    <t>https://www.ncbi.nlm.nih.gov/pubmed/20386312</t>
  </si>
  <si>
    <t>PMID : 26475392</t>
  </si>
  <si>
    <t>Garofalo C, Borrelli S, Pacilio M, Minutolo R, Chiodini P, De Nicola L, Conte G.</t>
  </si>
  <si>
    <t>Hypertension and Prehypertension and Prediction of Development of Decreased Estimated GFR in the General Population: A Meta-analysis of Cohort Studies.</t>
  </si>
  <si>
    <t>Whether blood pressure (BP) plays an independent predictive role in the onset of decreased glomerular filtration rate (GFR) remains ill-defined because existing meta-analyses have incorporated data from studies that included individuals with low GFRs at baseline. This question is critical to optimize chronic kidney disease prevention in the general population. Systematic review and meta-analysis of longitudinal cohort studies. Adults from general population. We identified in PubMed, EMBASE, and the Cochrane Library database all cohort studies evaluating the role of BP in the incidence of decreased estimated GFR (eGFR; defined as eGFR&amp;lt;60 mL/min/1.73 m2) in individuals without decreased kidney function at baseline. Hypertension (BP&amp;gt;140/90 mmHg), prehypertension (systolic BP of 120-139 and/or diastolic BP of 80-89 mmHg), and BP as a continuous variable. Risk for decreased eGFR reported as relative risk (RR) and 95% CI. Heterogeneity (I2) was also evaluated. Data from 16 cohorts (315,321 participants) were analyzed. All studies had a Newcastle-Ottawa score in the range of 6 to 8, denoting high quality. During a mean follow-up of 6.5 years, decreased eGFR occurred in 6.6% of participants. The presence of prehypertension and hypertension increased renal risk (RRs of 1.19 [95% CI, 1.07-1.33; I2=23.8%] and 1.76 [95% CI, 1.58-1.97; I2=37.7%], respectively). Similarly, we found that every 10-mm Hg increase in systolic and diastolic BPs associated with higher risk for decreased eGFR (RRs of 1.08 [95% CI, 1.04-1.11; I2=60.0%] and 1.12 [95% CI, 1.04-1.20; I2=51.4%], respectively). Metaregression analysis showed greater risk with older age (P=0.03), whereas other covariates were not significant. No individual patient-level data. Prehypertension and hypertension, as BP levels, are independent predictors of decreased GFR in the general population, with the effect being more pronounced in the elderly. These findings are important for improving risk stratification in the general population.</t>
  </si>
  <si>
    <t>10.1053/j.ajkd.2015.08.027</t>
  </si>
  <si>
    <t>Hypertension; blood pressure (BP); chronic kidney disease (CKD); estimated glomerular filtration rate (eGFR); meta-analysis; pre-hypertension; renal function; risk factor; risk stratification; Cohort Studies; Glomerular Filtration Rate; Humans; Hypertension; Prehypertension</t>
  </si>
  <si>
    <t>https://www.ncbi.nlm.nih.gov/pubmed/26475392</t>
  </si>
  <si>
    <t>PMID : 24848893</t>
  </si>
  <si>
    <t>Gaitán HG, Reveiz L, Farquhar C, Elias VM.</t>
  </si>
  <si>
    <t>Laparoscopy for the management of acute lower abdominal pain in women of childbearing age.</t>
  </si>
  <si>
    <t>This is an updated version of the original review, published in Issue 1, 2011, of The Cochrane Library. Acute lower abdominal pain is common, and making a diagnosis is particularly challenging in premenopausal women, as ovulation and menstruation symptoms overlap with symptoms of appendicitis, early pregnancy complications and pelvic infection. A management strategy involving early laparoscopy could potentially provide a more accurate diagnosis, earlier treatment and reduced risk of complications. To evaluate the effectiveness and harms of laparoscopy for the management of acute lower abdominal pain in women of childbearing age. The Menstrual Disorders and Subfertility Group (MDSG) Specialised Register, the Cochrane Central Register of Controlled Trials (CENTRAL) (The Cochrane Library), MEDLINE, EMBASE, PsycINFO, LILACS and CINAHL were searched (October 2013). The International Clinical Trials Registry Platform (ICTRP) was also searched. No new studies were included in this updated version. Randomised controlled trials (RCTs) that included women of childbearing age who presented with acute lower abdominal pain, non-specific lower abdominal pain or suspected appendicitis were included. Trials were included if they evaluated laparoscopy with open appendicectomy, or laparoscopy with a wait and see strategy. Study selection was carried out by two review authors independently. Data from studies that met the inclusion criteria were independently extracted by two review authors and the risk of bias assessed. We used standard methodological procedures as expected by The Cochrane Collaboration. A summary of findings table was prepared using GRADE criteria. A total of 12 studies including 1020 participants were incorporated into the review. These studies had low to moderate risk of bias, mainly because allocation concealment or methods of sequence generation were not adequately reported. In addition, it was not clear whether follow-up was similar for the treatment groups. The index test was incorporated as a reference standard in the laparoscopy group, and differential verification or partial verification bias may have occurred in most RCTs. Overall the quality of the evidence was low to moderate for most outcomes, as per the GRADE approach.Laparoscopy was compared with open appendicectomy in eight RCTs. Laparoscopy was associated with an increased rate of specific diagnoses (seven RCTs, 561 participants; odds ratio (OR) 4.10, 95% confidence interval (CI) 2.50 to 6.71; I(2) = 18%), but no evidence was found of reduced rates for any adverse events (eight RCTs, 623 participants; OR 0.46, 95% CI 0.19 to 1.10; I(2) = 0%). A meta-analysis of seven studies found a significant difference favouring the laparoscopic procedure in the rate of removal of normal appendix (seven RCTs, 475 participants; OR 0.13, 95% CI 0.07 to 0.24; I(2) = 0%).Laparoscopic diagnosis versus a 'wait and see' strategy was investigated in four RCTs. A significant difference favoured laparoscopy in terms of rate of specific diagnoses (four RCTs, 395 participants; OR 6.07, 95% CI 1.85 to 29.88; I(2) = 79%), but no evidence suggested a difference in rates of adverse events (OR 0.87, 95% CI 0.45 to 1.67; I(2) = 0%).   We found that laparoscopy in women with acute lower abdominal pain, non-specific lower abdominal pain or suspected appendicitis led to a higher rate of specific diagnoses being made and a lower rate of removal of normal appendices compared with open appendicectomy only. Hospital stays were shorter. No evidence showed an increase in adverse events when any of these strategies were used.</t>
  </si>
  <si>
    <t>To evaluate the effectiveness and harms of laparoscopy for the management of acute lower abdominal pain in women of childbearing age.</t>
  </si>
  <si>
    <t>10.1002/14651858.CD007683.pub3</t>
  </si>
  <si>
    <t>Abdominal Pain; Acute Pain; Adult; Appendectomy; Appendicitis; Female; Humans; Laparoscopy; Pelvic Pain; Premenopause; Randomized Controlled Trials as Topic; Watchful Waiting; Young Adult</t>
  </si>
  <si>
    <t>https://www.ncbi.nlm.nih.gov/pubmed/24848893</t>
  </si>
  <si>
    <t>PMID : 22343006</t>
  </si>
  <si>
    <t>Holt KR, Haavik H, Elley CR.</t>
  </si>
  <si>
    <t>Journal of manipulative and physiological therapeutics</t>
  </si>
  <si>
    <t>The effects of manual therapy on balance and falls: a systematic review.</t>
  </si>
  <si>
    <t>The purpose of this study was to review the scientific literature on the effects of manual therapy interventions on falls and balance. This systematic review included randomized and quasi-randomized controlled trials that investigated the effects of manual therapy interventions on falls or balance. Outcomes of interest were rate of falls, number of fallers reported, and measures of postural stability. Data sources included searches through June 2011 of Cochrane Central Register of Controlled Trials, Cochrane Database of Systematic Reviews, MEDLINE, EMBASE, CINAHL, PsycINFO, Allied and Complimentary Medicine, Current Controlled Trials, Manual Alternative and Natural Therapy Index System, Index to the Chiropractic Literature, National Institutes of Health (USA), and Google Scholar. Eleven trials were identified that met the inclusion criteria. Most trials had poor to fair methodological quality. All included trials reported outcomes of functional balance tests or tests that used a computerized balance platform. Nine of the 11 trials reported some statistically significant improvements relating to balance after an intervention that included a manual therapy component. The ability to draw conclusions from a number of the studies was limited by poor methodological quality or very low participant numbers. A meta-analysis was not performed due to heterogeneity of interventions and outcomes. Only 2 small trials included falls as an outcome measure, but as a feasibility study and a pilot study, no meaningful conclusions could be drawn about the effects of the intervention on falls. A limited amount of research has been published that supports a role for manual therapy in improving postural stability and balance. More well-designed controlled trials with sufficient participant numbers are required to draw meaningful clinical conclusions about the role that manual therapies may play in preventing falls or improving postural stability and balance.</t>
  </si>
  <si>
    <t>10.1016/j.jmpt.2012.01.007</t>
  </si>
  <si>
    <t>Accidental Falls; Aged; Aged, 80 and over; Female; Follow-Up Studies; Geriatric Assessment; Humans; Male; Manipulation, Chiropractic; Musculoskeletal Manipulations; New Zealand; Postural Balance; Randomized Controlled Trials as Topic; Risk Assessment; Sensation Disorders; Treatment Outcome</t>
  </si>
  <si>
    <t>https://www.ncbi.nlm.nih.gov/pubmed/22343006</t>
  </si>
  <si>
    <t>PMID : 24013517</t>
  </si>
  <si>
    <t>Xing D, Ma XL, Ma JX, Wang J, Yang Y, Chen Y.</t>
  </si>
  <si>
    <t>Association between use of benzodiazepines and risk of fractures: a meta-analysis.</t>
  </si>
  <si>
    <t>Benzodiazepines (BZDs) are some of the most commonly prescribed drugs in the world. It has been shown that BZD use could be associated with increased fracture risk. However, studies on the use of BZDs and fracture risk have yielded inconsistent results. Results from the present meta-analysis show that BZD use is associated with a moderate and clinically significant increase in the risk of fractures. The relationship between the use of BZDs and fracture risk has been neither well identified nor summarized. This meta-analysis reports on the use of BZDs, especially short-acting BZDs, and their correlation with a moderate and clinically significant increase in fracture risk. This analysis will provide evidence for clinicians to consider fracture risk when prescribing BZDs among the elderly population. This study was conducted to determine whether people who take BZDs are at an increased fracture risk. A systematic search of studies published through January 2013 was conducted using MEDLINE, EMBASE, OVID, and ScienceDirect. Case-control and cohort studies that assessed the relationship between BZD use and the risk of fractures were identified. Literature searches, study selections, methodological assessments, and data mining were independently conducted by two reviewers. Disagreements were resolved by consensus. STATA 12.0 software was used for the meta-analysis. Random effects models were used for pooled analysis due to heterogeneity among the studies. There were 25 studies, including 19 case-control studies and 6 cohort studies, that met the inclusion criteria. Overall, the results of the meta-analysis indicated that BZD use was associated with a significantly increased fracture risk (relative risk (RR) = 1.25; 95% confidence intervals (CI), 1.17-1.34; p &amp;lt; 0.001). Increased fracture risk associated with BZD use was observed in participants aged ≥65 years old (RR = 1.26; 95% CI, 1.15-1.38; p &amp;lt; 0.001). When only hip fractures were included as the outcome measure, the RR increased to 1.35. However, subgroup meta-analyses showed that there was no significant association between BZD use and fracture risk in Eastern countries (RR = 1.27; 95% CI, 0.76-2.14; p = 0.362) as well as between long-acting BZD use and risk of fractures (RR = 1.21; 95% CI, 0.95-1.54; p = 0.12). After accounting for publication bias, we observed that the overall association between BZD use and fracture risk to be slightly weaker (RR = 1.21; 95% CI, 1.13-1.30) but still significant. The results of this meta-analysis demonstrate that the use of BZD, especially short-acting BZD, is associated with a moderate and clinically significant increase in fracture risk. However, large prospective studies that minimize selection bias are necessary to determine a more accurate fracture risk associated with BZD use.</t>
  </si>
  <si>
    <t>This analysis will provide evidence for clinicians to consider fracture risk when prescribing BZDs among the elderly population. This study was conducted to determine whether people who take BZDs are at an increased fracture risk. However, large prospective studies that minimize selection bias are necessary to determine a more accurate fracture risk associated with BZD use.</t>
  </si>
  <si>
    <t>10.1007/s00198-013-2446-y</t>
  </si>
  <si>
    <t>Aged; Benzodiazepines; Case-Control Studies; Cohort Studies; Humans; Osteoporotic Fractures; Psychotropic Drugs; Research Design; Risk Assessment</t>
  </si>
  <si>
    <t>https://www.ncbi.nlm.nih.gov/pubmed/24013517</t>
  </si>
  <si>
    <t>PMID : 27977821</t>
  </si>
  <si>
    <t>Tang Q, Fu H, Qin B, Hu Z, Liu Y, Liang Y, Zhou L, Yang Z, Zhong R.</t>
  </si>
  <si>
    <t>The International journal of periodontics &amp;amp; restorative dentistry</t>
  </si>
  <si>
    <t>A Possible Link Between Rheumatoid Arthritis and Periodontitis: A Systematic Review and Meta-analysis.</t>
  </si>
  <si>
    <t>Previous studies have shown that patients with rheumatoid arthritis (RA) have a higher susceptibility to periodontitis, but the results of individual studies remain controversial. The aim of the present meta-analysis was to comprehensively evaluate the association between RA and periodontitis. A systematic literature search was conducted in PubMed and EMBASE. Data were extracted using standardized forms, and odds ratios (OR) with 95% confidence intervals (CI) were calculated for each study. Pooled data were estimated by fixed- and random-effects models if appropriate. Eight case-control studies were included in the present study. Study size ranged from 104 to 151,569 participants. The prevalence of periodontitis in RA patients ranged from 15.5% to 100%, compared with 10.0% to 82.1% in controls. In group 1 (control) and group 2, the heterogeneity was 38% and 11%, respectively. Using fixed-effects analysis, the overall pooled estimates of the ORs for periodontitis were 4.68 (95% CI: 3.11-7.05) and 1.28 (95% CI: 1.24-1.33) in groups 1 and 2, respectively. This meta-analysis indicates that RA was significantly associated with increased overall risk of periodontitis.</t>
  </si>
  <si>
    <t>The aim of the present meta-analysis was to comprehensively evaluate the association between RA and periodontitis.</t>
  </si>
  <si>
    <t>10.11607/prd.2656</t>
  </si>
  <si>
    <t>Arthritis, Rheumatoid; Humans; Periodontitis; Risk Factors</t>
  </si>
  <si>
    <t>https://www.ncbi.nlm.nih.gov/pubmed/27977821</t>
  </si>
  <si>
    <t>PMID : 24564621</t>
  </si>
  <si>
    <t>Imdad A, Mullany LC, Baqui AH, El Arifeen S, Tielsch JM, Khatry SK, Shah R, Cousens S, Black RE, Bhutta ZA.</t>
  </si>
  <si>
    <t>The effect of umbilical cord cleansing with chlorhexidine on omphalitis and neonatal mortality in community settings in developing countries: a meta-analysis.</t>
  </si>
  <si>
    <t>There is an increased risk of serious neonatal infection arising through exposure of the umbilical cord to invasive pathogen in home and facility births where hygienic practices are difficult to achieve. The World Health Organization currently recommends 'dry cord care' because of insufficient data in favor of or against topical application of an antiseptic. The primary objective of this meta-analysis is to evaluate the effects of application of chlorhexidine (CHX) to the umbilical cord to children born in low income countries on cord infection (omphalitis) and neonatal mortality. Standardized guidelines of Child Health Epidemiology Reference Group (CHERG) were followed to generate estimates of effectiveness of topical chlorhexidine application to umbilical cord for prevention of sepsis specific mortality, for inclusion in the Lives Saved Tool (LiST). Systematic review and meta-analysis. Data sources included Cochrane Central Register of Controlled Trials (CENTRAL) in the Cochrane Library, PubMed, CINHAL and WHO international clinical trials registry. Only randomized trials were included. Studies of children in hospital settings were excluded. The comparison group received no application to the umbilical cord (dry cord care), no intervention, or a non-CHX intervention. Primary outcomes were omphalitis and all-cause neonatal mortality. There were three cluster-randomised community trials (total participants 54,624) conducted in Nepal, Bangladesh and Pakistan that assessed impact of CHX application to the newborn umbilical cord for prevention of cord infection and mortality. Application of any CHX to the umbilical cord of the newborn led to a 23% reduction in all-cause neonatal mortality in the intervention group compared to control [RR 0.77, 95 % CI 0.63, 0.94; random effects model, I2=50 %]. The reduction in omphalitis ranged from 27 % to 56 % compared to control group depending on severity of infection. Based on CHERG rules, effect size for all-cause mortality was used for inclusion to LiST model as a proxy for sepsis specific mortality. Application of CHX to newborn umbilical cord can significantly reduce incidence of umbilical cord infection and all-cause mortality among home births in community settings. This inexpensive and simple intervention can save a significant number of newborn lives in developing countries.</t>
  </si>
  <si>
    <t>The primary objective of this meta-analysis is to evaluate the effects of application of chlorhexidine (CHX) to the umbilical cord to children born in low income countries on cord infection (omphalitis) and neonatal mortality.</t>
  </si>
  <si>
    <t>10.1186/1471-2458-13-S3-S15</t>
  </si>
  <si>
    <t>Administration, Topical; Anti-Infective Agents, Local; Bangladesh; Chlorhexidine; Developing Countries; Female; Humans; Incidence; Infant; Infant Mortality; Infant, Newborn; Male; Nepal; Pakistan; Pregnancy; Randomized Controlled Trials as Topic; Risk Factors; Sepsis; Umbilical Cord</t>
  </si>
  <si>
    <t>https://www.ncbi.nlm.nih.gov/pubmed/24564621</t>
  </si>
  <si>
    <t>PMID : 27606900</t>
  </si>
  <si>
    <t>van der Heijden MJ, Oliai Araghi S, Jeekel J, Reiss IK, Hunink MG, van Dijk M.</t>
  </si>
  <si>
    <t>Do Hospitalized Premature Infants Benefit from Music Interventions? A Systematic Review of Randomized Controlled Trials.</t>
  </si>
  <si>
    <t>Neonatal intensive care units (NICU) around the world increasingly use music interventions. The most recent systematic review of randomized controlled trials (RCT) dates from 2009. Since then, 15 new RCTs have been published. We provide an updated systematic review on the possible benefits of music interventions on premature infants' well-being. We searched 13 electronic databases and 12 journals from their first available date until August 2016. Included were all RCTs published in English with at least 10 participants per group, including infants born prematurely and admitted to the NICU. Interventions were either recorded music interventions or live music therapy interventions. All control conditions were accepted as long as the effects of the music intervention could be analysed separately. A meta-analysis was not possible due to incompleteness and heterogeneity of the data. After removal of duplicates the searches retrieved 4893 citations, 20 of which fulfilled the inclusion/exclusion criteria. The 20 included studies encompassed 1128 participants receiving recorded or live music interventions in the NICU between 24 and 40 weeks gestational age. Twenty-six different outcomes were reported which we classified into three categories: physiological parameters; growth and feeding; behavioural state, relaxation outcomes and pain. Live music interventions were shown to improve sleep in three out of the four studies and heart rate in two out of the four studies. Recorded music improved heart rate in two out of six studies. Better feeding and sucking outcomes were reported in one study using live music and in two studies using recorded music. Although music interventions show promising results in some studies, the variation in quality of the studies, age groups, outcome measures and timing of the interventions across the studies makes it difficult to draw strong conclusions on the effects of music in premature infants.</t>
  </si>
  <si>
    <t>We provide an updated systematic review on the possible benefits of music interventions on premature infants' well-being.</t>
  </si>
  <si>
    <t>10.1371/journal.pone.0161848</t>
  </si>
  <si>
    <t>Behavior; Hospitalization; Humans; Infant, Newborn; Infant, Premature; Music Therapy; Pain Management; Publication Bias; Randomized Controlled Trials as Topic; Treatment Outcome</t>
  </si>
  <si>
    <t>https://www.ncbi.nlm.nih.gov/pubmed/27606900</t>
  </si>
  <si>
    <t>PMID : 25245638</t>
  </si>
  <si>
    <t>Erqou S, Lee CC, Adler AI.</t>
  </si>
  <si>
    <t>Statins and glycaemic control in individuals with diabetes: a systematic review and meta-analysis.</t>
  </si>
  <si>
    <t>Current evidence indicates that statins increase the risk of incident diabetes; however, the relationship between statins and glycaemic control in people with established diabetes has not been well characterised. To address this question, we conducted a meta-analysis of randomised controlled trials (RCTs) of statins in patients with diabetes for whom there was available data on glycaemic control. We identified studies published between January 1970 and November 2013 by searching electronic databases and reference lists. We included RCTs in which the intervention group received statins and the control group received placebo or standard treatment, with &amp;gt;200 participants enrolled, with the intervention lasting &amp;gt;12 weeks and with pre- and post-intervention HbA1c reported. We combined study-specific estimates using random-effects model meta-analysis. In a pooled analysis of nine trials involving 9,696 participants (4,980 statin, 4,716 control) and an average follow-up of 3.6 years, the mean HbA1c of participants randomised to statins was higher than those randomised to the control group: mean difference (95% CI) was 0.12% (0.04, 0.20) or 1.3 mmol/mol (0.4, 2.2); p = 0.003. There was moderate heterogeneity across the studies (I (2) = 54%, p = 0.014) not explained by available study-level characteristics. This review was limited by the small number of studies, available data on only three statins and sparse reporting on changes in use of glucose-lowering medications. Statin treatment is associated with a modest increase in HbA1c in patients with diabetes.</t>
  </si>
  <si>
    <t>10.1007/s00125-014-3374-x</t>
  </si>
  <si>
    <t>Blood Glucose; Diabetes Mellitus; Humans; Hydroxymethylglutaryl-CoA Reductase Inhibitors</t>
  </si>
  <si>
    <t>https://www.ncbi.nlm.nih.gov/pubmed/25245638</t>
  </si>
  <si>
    <t>PMID : 27213715</t>
  </si>
  <si>
    <t>McNicol ED, Ferguson MC, Haroutounian S, Carr DB, Schumann R.</t>
  </si>
  <si>
    <t>Single dose intravenous paracetamol or intravenous propacetamol for postoperative pain.</t>
  </si>
  <si>
    <t>This is an updated version of the original Cochrane review published in Issue 10, 2011. Paracetamol (acetaminophen) is the most commonly prescribed analgesic for the treatment of acute pain. It may be administered orally, rectally, or intravenously. The efficacy and safety of intravenous (IV) formulations of paracetamol, IV paracetamol, and IV propacetamol (a prodrug that is metabolized to paracetamol), compared with placebo and other analgesics, is unclear. To assess the efficacy and safety of IV formulations of paracetamol for the treatment of postoperative pain in both adults and children. We ran the search for the previous review in May 2010. For this update, we searched the Cochrane Central Register of Controlled Trials (CENTRAL 2016, Issue 1), MEDLINE (May 2010 to 16 February 2016), EMBASE (May 2010 to 16 February 2016), LILACS (2010 to 2016), a clinical trials registry, and reference lists of reviews for randomized controlled trials (RCTs) in any language and we retrieved articles. Randomized, double-blind, placebo- or active-controlled single dose clinical trials of IV paracetamol or IV propacetamol for acute postoperative pain in adults or children. Two review authors independently extracted data, which included demographic variables, type of surgery, interventions, efficacy, and adverse events. We contacted study authors for additional information. We graded each included study for methodological quality by assessing risk of bias and employed the GRADE approach to assess the overall quality of the evidence. We included 75 studies (36 from the original review and 39 from our updated review) enrolling a total of 7200 participants.Among primary outcomes, 36% of participants receiving IV paracetamol/propacetamol experienced at least 50% pain relief over four hours compared with 16% of those receiving placebo (number needed to treat to benefit (NNT) = 5; 95% confidence interval (CI) 3.7 to 5.6, high quality evidence). The proportion of participants in IV paracetamol/propacetamol groups experiencing at least 50% pain relief diminished over six hours, as reflected in a higher NNT of 6 (4.6 to 7.1, moderate quality evidence). Mean pain intensity at four hours was similar when comparing IV paracetamol and placebo, but was seven points lower on a 0 to 100 visual analog scale (0 = no pain, 100 = worst pain imaginable, 95% CI -9 to -6, low quality evidence) in those receiving paracetamol at six hours.For secondary outcomes, participants receiving IV paracetamol/propacetamol required 26% less opioid over four hours and 16% less over six hours (moderate quality evidence) than those receiving placebo. However, this did not translate to a clinically meaningful reduction in opioid-induced adverse events.Meta-analysis of efficacy comparisons between IV paracetamol/propacetamol and active comparators (e.g., opioids or nonsteroidal anti-inflammatory drugs) were either not statistically significant, not clinically significant, or both.Adverse events occurred at similar rates with IV paracetamol or IV propacetamol and placebo. However, pain on infusion occurred more frequently in those receiving IV propacetamol versus placebo (23% versus 1%). Meta-analysis did not demonstrate clinically meaningful differences between IV paracetamol/propacetamol and active comparators for any adverse event. Since the last version of this review, we have found 39 new studies providing additional information. Most included studies evaluated adults only. We reanalyzed the data but the results did not substantially alter any of our previously published conclusions. This review provides high quality evidence that a single dose of either IV paracetamol or IV propacetamol provides around four hours of effective analgesia for about 36% of patients with acute postoperative pain. Low to very low quality evidence demonstrates that both formulations are associated with few adverse events, although patients receiving IV propacetamol have a higher incidence of pain on infusion than both placebo and IV paracetamol.</t>
  </si>
  <si>
    <t>To assess the efficacy and safety of IV formulations of paracetamol for the treatment of postoperative pain in both adults and children. We graded each included study for methodological quality by assessing risk of bias and employed the GRADE approach to assess the overall quality of the evidence.</t>
  </si>
  <si>
    <t>We included 75 studies (36 from the original review and 39 from our updated review) enrolling a total of 7200 participants.Among primary outcomes, 36% of participants receiving IV paracetamol/propacetamol experienced at least 50% pain relief over four hours compared with 16% of those receiving placebo (number needed to treat to benefit (NNT) = 5; 95% confidence interval (CI) 3.7 to 5.6, high quality evidence). CI -9 to -6, low quality evidence) in those receiving paracetamol at six hours.For secondary outcomes, participants receiving IV paracetamol/propacetamol required 26% less opioid over four hours and 16% less over six hours (moderate quality evidence) than those receiving placebo.</t>
  </si>
  <si>
    <t>10.1002/14651858.CD007126.pub3</t>
  </si>
  <si>
    <t>Acetaminophen; Acute Pain; Adult; Analgesics; Child; Humans; Injections, Intravenous; Pain Measurement; Pain, Postoperative; Randomized Controlled Trials as Topic; Time Factors</t>
  </si>
  <si>
    <t>https://www.ncbi.nlm.nih.gov/pubmed/27213715</t>
  </si>
  <si>
    <t>PMID : 23386268</t>
  </si>
  <si>
    <t>Ramsden CE, Zamora D, Leelarthaepin B, Majchrzak-Hong SF, Faurot KR, Suchindran CM, Ringel A, Davis JM, Hibbeln JR.</t>
  </si>
  <si>
    <t>Use of dietary linoleic acid for secondary prevention of coronary heart disease and death: evaluation of recovered data from the Sydney Diet Heart Study and updated meta-analysis.</t>
  </si>
  <si>
    <t>To evaluate the effectiveness of replacing dietary saturated fat with omega 6 linoleic acid, for the secondary prevention of coronary heart disease and death. Evaluation of recovered data from the Sydney Diet Heart Study, a single blinded, parallel group, randomized controlled trial conducted in 1966-73; and an updated meta-analysis including these previously missing data. Ambulatory, coronary care clinic in Sydney, Australia. 458 men aged 30-59 years with a recent coronary event. Replacement of dietary saturated fats (from animal fats, common margarines, and shortenings) with omega 6 linoleic acid (from safflower oil and safflower oil polyunsaturated margarine). Controls received no specific dietary instruction or study foods. All non-dietary aspects were designed to be equivalent in both groups. All cause mortality (primary outcome), cardiovascular mortality, and mortality from coronary heart disease (secondary outcomes). We used an intention to treat, survival analysis approach to compare mortality outcomes by group. The intervention group (n=221) had higher rates of death than controls (n=237) (all cause 17.6% v 11.8%, hazard ratio 1.62 (95% confidence interval 1.00 to 2.64), P=0.05; cardiovascular disease 17.2% v 11.0%, 1.70 (1.03 to 2.80), P=0.04; coronary heart disease 16.3% v 10.1%, 1.74 (1.04 to 2.92), P=0.04). Inclusion of these recovered data in an updated meta-analysis of linoleic acid intervention trials showed non-significant trends toward increased risks of death from coronary heart disease (hazard ratio 1.33 (0.99 to 1.79); P=0.06) and cardiovascular disease (1.27 (0.98 to 1.65); P=0.07). Advice to substitute polyunsaturated fats for saturated fats is a key component of worldwide dietary guidelines for coronary heart disease risk reduction. However, clinical benefits of the most abundant polyunsaturated fatty acid, omega 6 linoleic acid, have not been established. In this cohort, substituting dietary linoleic acid in place of saturated fats increased the rates of death from all causes, coronary heart disease, and cardiovascular disease. An updated meta-analysis of linoleic acid intervention trials showed no evidence of cardiovascular benefit. These findings could have important implications for worldwide dietary advice to substitute omega 6 linoleic acid, or polyunsaturated fats in general, for saturated fats. Clinical trials NCT01621087.</t>
  </si>
  <si>
    <t>To evaluate the effectiveness of replacing dietary saturated fat with omega 6 linoleic acid, for the secondary prevention of coronary heart disease and death.</t>
  </si>
  <si>
    <t>10.1136/bmj.e8707</t>
  </si>
  <si>
    <t>Adult; Coronary Disease; Diet, Fat-Restricted; Dietary Fats; Epidemiologic Methods; Humans; Linoleic Acid; Male; Middle Aged; New South Wales; Plant Oils; Secondary Prevention</t>
  </si>
  <si>
    <t>https://www.ncbi.nlm.nih.gov/pubmed/23386268</t>
  </si>
  <si>
    <t>PMID : 26718001</t>
  </si>
  <si>
    <t>Yang Y, Que Q, Ye X, Zheng Gh.</t>
  </si>
  <si>
    <t>Verum versus sham manual acupuncture for migraine: a systematic review of randomised controlled trials.</t>
  </si>
  <si>
    <t>Manual acupuncture (MA) is commonly used as a treatment for migraine in China. However, its specific clinical effects have been challenged on the basis that some of its effects may relate to psychological or 'placebo' mechanisms. To identify the effectiveness of verum MA compared with sham acupuncture for the treatment of migraine. Eight electronic databases were searched for randomised controlled trials (RCTs) evaluating the effect of verum versus sham MA on migraine. The quality of included trials was assessed using the 'risk of bias' tool provided by the Cochrane Handbook for Systematic Review of Intervention. RevMan 5.2 software was used for data analysis. Ten trials with 997 participants were included. Most trials had high methodological quality and were at low risk of bias. Meta-analysis showed superior effects of verum MA over sham acupuncture on the total effective rate, reflected by a reduction in the 'not effective' rate (relative risk (RR) 0.24, 95% CI 0.15 to 0.38; p&amp;lt;0.0001, four trials) and a reduced recurrence rate (RR 0.47, 95% CI 0.28 to 0.81; p=0.006, two trials), but no significant differences in headache intensity, frequency or duration, accompanying symptoms and use of medication. No severe adverse events related to acupuncture occurred during treatment with either verum or sham MA. Current clinical evidence suggests that verum acupuncture is superior to sham acupuncture in migraine, reflected by a higher total effective rate and decreased recurrence rate. Nevertheless, further large-scale RCTs with a rigorous design are required to confirm these findings in view of the relative paucity of eligible RCTs and small sample sizes of those included.</t>
  </si>
  <si>
    <t>To identify the effectiveness of verum MA compared with sham acupuncture for the treatment of migraine.</t>
  </si>
  <si>
    <t>10.1136/acupmed-2015-010903</t>
  </si>
  <si>
    <t>ACUPUNCTURE; PAIN MANAGEMENT; SYSTEMATIC REVIEWS; Acupuncture Therapy; Adult; China; Databases, Factual; Female; Humans; Male; Middle Aged; Migraine Disorders; Placebos; Randomized Controlled Trials as Topic</t>
  </si>
  <si>
    <t>https://www.ncbi.nlm.nih.gov/pubmed/26718001</t>
  </si>
  <si>
    <t>PMID : 21996694</t>
  </si>
  <si>
    <t>Metcalfe JZ, Everett CK, Steingart KR, Cattamanchi A, Huang L, Hopewell PC, Pai M.</t>
  </si>
  <si>
    <t>Interferon-γ release assays for active pulmonary tuberculosis diagnosis in adults in low- and middle-income countries: systematic review and meta-analysis.</t>
  </si>
  <si>
    <t>The diagnostic value of interferon-γ release assays (IGRAs) for active tuberculosis in low- and middle-income countries is unclear. We searched multiple databases for studies published through May 2010 that evaluated the diagnostic performance of QuantiFERON-TB Gold In-Tube (QFT-GIT) and T-SPOT.TB (T-SPOT) among adults with suspected active pulmonary tuberculosis or patients with confirmed cases in low- and middle-income countries. We summarized test performance characteristics with use of forest plots, hierarchical summary receiver operating characteristic (HSROC) curves, and bivariate random effects models. Our search identified 789 citations, of which 27 observational studies (17 QFT-GIT and 10 T-SPOT) evaluating 590 human immunodeficiency virus (HIV)-uninfected and 844 HIV-infected individuals met inclusion criteria. Among HIV-infected patients, HSROC/bivariate pooled sensitivity estimates (highest quality data) were 76% (95% confidence interval [CI], 45%-92%) for T-SPOT and 60% (95% CI, 34%-82%) for QFT-GIT. HSROC/bivariate pooled specificity estimates were low for both IGRA platforms among all participants (T-SPOT, 61% [95% CI, 40%-79%]; QFT-GIT, 52% [95% CI, 41%-62%]) and among HIV-infected persons (T-SPOT, 52% [95% CI, 40%-63%]; QFT-GIT, 50% [95% CI, 35%-65%]). There was no consistent evidence that either IGRA was more sensitive than the tuberculin skin test for active tuberculosis diagnosis. In low- and middle-income countries, neither the tuberculin skin test nor IGRAs have value for active tuberculosis diagnosis in adults, especially in the context of HIV coinfection.</t>
  </si>
  <si>
    <t>10.1093/infdis/jir410</t>
  </si>
  <si>
    <t>Adult; HIV Infections; Humans; Interferon-gamma Release Tests; Predictive Value of Tests; Socioeconomic Factors; Tuberculin Test; Tuberculosis</t>
  </si>
  <si>
    <t>https://www.ncbi.nlm.nih.gov/pubmed/21996694</t>
  </si>
  <si>
    <t>PMID : 27207731</t>
  </si>
  <si>
    <t>Husk K, Lovell R, Cooper C, Stahl-Timmins W, Garside R.</t>
  </si>
  <si>
    <t>Participation in environmental enhancement and conservation activities for health and well-being in adults: a review of quantitative and qualitative evidence.</t>
  </si>
  <si>
    <t>There is growing research and policy interest in the potential for using the natural environment to enhance human health and well-being. This resource may be underused as a health promotion tool to address the increasing burden of common health problems such as increased chronic diseases and mental health concerns. Outdoor environmental enhancement and conservation activities (EECA) (for instance unpaid litter picking, tree planting or path maintenance) offer opportunities for physical activity alongside greater connectedness with local environments, enhanced social connections within communities and improved self-esteem through activities that improve the locality which may, in turn, further improve well-being. To assess the health and well-being impacts on adults following participation in environmental enhancement and conservation activities. We contacted or searched the websites of more than 250 EECA organisations to identify grey literature. Resource limitations meant the majority of the websites were from UK, USA, Canada and Australia. We searched the following databases (initially in October 2012, updated October 2014, except CAB Direct, OpenGrey, SPORTDiscus, and TRIP Database), using a search strategy developed with our project advisory groups (predominantly leaders of EECA-type activities and methodological experts): ASSIA; BIOSIS; British Education Index; British Nursing Index; CAB Abstracts; Campbell Collaboration; Cochrane Public Health Specialized Register; DOPHER; EMBASE; ERIC; Global Health; GreenFILE; HMIC; MEDLINE-in-Process; MEDLINE; OpenGrey; PsychINFO; Social Policy and Practice; SPORTDiscus; TRoPHI; Social Services Abstracts; Sociological Abstracts; The Cochrane Library; TRIP database; and Web of Science. Citation and related article chasing was used. Searches were limited to studies in English published after 1990. Two review authors independently screened studies. Included studies examined the impact of EECA on adult health and well-being. Eligible interventions needed to include each of the following: intended to improve the outdoor natural or built environment at either a local or wider level; took place in urban or rural locations in any country; involved active participation; and were NOT experienced through paid employment.We included quantitative and qualitative research. Includable quantitative study designs were: randomised controlled trials (RCTs), cluster RCTs, quasi-RCTs, cluster quasi-RCTs, controlled before-and-after studies, interrupted-time-series, cohort studies (prospective or retrospective), case-control studies and uncontrolled before-and-after studies (uBA). We included qualitative research if it used recognised qualitative methods of data collection and analysis. One reviewer extracted data, and another reviewer checked the data. Two review authors independently appraised study quality using the Effective Public Health Practice Project tool (for quantitative studies) or Wallace criteria (for qualitative studies). Heterogeneity of outcome measures and poor reporting of intervention specifics prevented meta-analysis so we synthesised the results narratively. We synthesised qualitative research findings using thematic analysis. Database searches identified 21,420 records, with 21,304 excluded at title/abstract. Grey literature searches identified 211 records. We screened 327 full-text articles from which we included 21 studies (reported in 28 publications): two case-studies (which were not included in the synthesis due to inadequate robustness), one case-control, one retrospective cohort, five uBA, three mixed-method (uBA, qualitative), and nine qualitative studies. The 19 studies included in the synthesis detailed the impacts to a total of 3,603 participants: 647 from quantitative intervention studies and 2630 from a retrospective cohort study; and 326 from qualitative studies (one not reporting sample size).Included studies shared the key elements of EECA defined above, but the range of activities varied considerably. Quantitative evaluation methods were heterogeneous. The designs or reporting of quantitative studies, or both, were rated as 'weak' quality with high risk of bias due to one or more of the following: inadequate study design, intervention detail, participant selection, outcome reporting and blinding.Participants' characteristics were poorly reported; eight studies did not report gender or age and none reported socio-economic status. Three quantitative studies reported that participants were referred through health or social services, or due to mental ill health (five quantitative studies), however participants' engagement routes were often not clear.Whilst the majority of quantitative studies (n = 8) reported no effect on one or more outcomes, positive effects were reported in six quantitative studies relating to short-term physiological, mental/emotional health, and quality-of-life outcomes. Negative effects were reported in two quantitative studies; one study reported higher levels of anxiety amongst participants, another reported increased mental health stress.The design or reporting, or both, of the qualitative studies was rated as good in three studies or poor in nine; mainly due to missing detail about participants, methods and interventions. Included qualitative evidence provided rich data about the experience of participation. Thematic analysis identified eight themes supported by at least one good quality study, regarding participants' positive experiences and related to personal/social identity, physical activity, developing knowledge, spirituality, benefits of place, personal achievement, psychological benefits and social contact. There was one report of negative experiences. There is little quantitative evidence of positive or negative health and well-being benefits from participating in EECA. However, the qualitative research showed high levels of perceived benefit among participants. Quantitative evidence resulted from study designs with high risk of bias, qualitative evidence lacked reporting detail. The majority of included studies were programme evaluations, conducted internally or funded by the provider.The conceptual framework illustrates the range of interlinked mechanisms through which people believe they potentially achieve health and well-being benefits, such as opportunities for social contact. It also considers potential moderators and mediators of effect.One main finding of the review is the inherent difficulty associated with generating robust evidence of effectiveness for complex interventions. We developed the conceptual framework to illustrate how people believed they benefited. Investigating such mechanisms in a subsequent theory-led review might be one way of examining evidence of effect for these activities.The conceptual framework needs further refinement through linked reviews and more reliable evidence. Future research should use more robust study designs and report key intervention and participant detail.</t>
  </si>
  <si>
    <t>To assess the health and well-being impacts on adults following participation in environmental enhancement and conservation activities.</t>
  </si>
  <si>
    <t>10.1002/14651858.CD010351.pub2</t>
  </si>
  <si>
    <t>Adult; Case-Control Studies; Community Participation; Conservation of Natural Resources; Environment Design; Evaluation Studies as Topic; Health Promotion; Humans; Motor Activity; Qualitative Research; Quality of Life; Retrospective Studies; Social Environment; Volunteers</t>
  </si>
  <si>
    <t>https://www.ncbi.nlm.nih.gov/pubmed/27207731</t>
  </si>
  <si>
    <t>PMID : 26936906</t>
  </si>
  <si>
    <t>van Eijk AM, Sivakami M, Thakkar MB, Bauman A, Laserson KF, Coates S, Phillips-Howard PA.</t>
  </si>
  <si>
    <t>Menstrual hygiene management among adolescent girls in India: a systematic review and meta-analysis.</t>
  </si>
  <si>
    <t>To assess the status of menstrual hygiene management (MHM) among adolescent girls in India to determine unmet needs. Systematic review and meta-analysis. We searched PubMed, The Global Health Database, Google Scholar and references for studies published from 2000 to September 2015 on girls' MHM. India. Adolescent girls. Information on menarche awareness, type of absorbent used, disposal, hygiene, restrictions and school absenteeism was extracted from eligible materials; a quality score was applied. Meta-analysis was used to estimate pooled prevalence (PP), and meta-regression to examine the effect of setting, region and time. Data from 138 studies involving 193 subpopulations and 97,070 girls were extracted. In 88 studies, half of the girls reported being informed prior to menarche (PP 48%, 95% CI 43% to 53%, I(2) 98.6%). Commercial pad use was more common among urban (PP 67%, 57% to 76%, I(2) 99.3%, n=38) than rural girls (PP 32%, 25% to 38%, I(2) 98.6%, n=56, p&amp;lt;0.0001), with use increasing over time (p&amp;lt;0.0001). Inappropriate disposal was common (PP 23%, 16% to 31%, I(2) 99.0%, n=34). Menstruating girls experienced many restrictions, especially for religious activities (PP 0.77, 0.71 to 0.83, I(2) 99.1%, n=67). A quarter (PP 24%, 19% to 30%, I(2) 98.5%, n=64) reported missing school during periods. A lower prevalence of absenteeism was associated with higher commercial pad use in univariate (p=0.023) but not in multivariate analysis when adjusted for region (p=0.232, n=53). Approximately a third of girls changed their absorbents in school facilities (PP 37%, 29% to 46%, I(2) 97.8%, n=17). Half of the girls' homes had a toilet (PP 51%, 36% to 67%, I(2) 99.4%, n=21). The quality of studies imposed limitations on analyses and the interpretation of results (mean score 3 on a scale of 0-7). Strengthening of MHM programmes in India is needed. Education on awareness, access to hygienic absorbents and disposal of MHM items need to be addressed. CRD42015019197.</t>
  </si>
  <si>
    <t>To assess the status of menstrual hygiene management (MHM) among adolescent girls in India to determine unmet needs. Meta-analysis was used to estimate pooled prevalence (PP), and meta-regression to examine the effect of setting, region and time.</t>
  </si>
  <si>
    <t>10.1136/bmjopen-2015-010290</t>
  </si>
  <si>
    <t>PREVENTIVE MEDICINE; PUBLIC HEALTH; Absenteeism; Adolescent; Female; Health Knowledge, Attitudes, Practice; Humans; Hygiene; India; Menarche; Menstruation; Rural Population; Schools; Urban Population</t>
  </si>
  <si>
    <t>https://www.ncbi.nlm.nih.gov/pubmed/26936906</t>
  </si>
  <si>
    <t>PMID : 29920679</t>
  </si>
  <si>
    <t>Reiter M, Betrán AP, Marques FK, Torloni MR.</t>
  </si>
  <si>
    <t>Systematic review and meta-analysis of studies on delivery preferences in Brazil.</t>
  </si>
  <si>
    <t>Cesarean delivery rates in Brazil are among the highest in the world. User preference is often mentioned as an important factor driving this. To identify, appraise, and synthesize the results of studies into delivery preferences in Brazil. MEDLINE, LILACS, and PsycINFO databases were searched, without language restrictions, using &amp;quot;delivery&amp;quot; and &amp;quot;preference&amp;quot; from inception to November 4, 2017. Cross-sectional or cohort studies with quantitative data on delivery preferences of lay persons in Brazil. Two reviewers performed study selection, quality assessment, and data extraction. A meta-analysis of proportions with a preference for cesarean delivery was performed, including subgroups analyses. There were 28 studies with 31 071 participants included. The overall prevalence of preference for cesarean delivery was 27.2% (95% confidence interval [CI] 26.7%-27.7%; 28 studies, n=31 071). Cesarean delivery preference was higher among multiparas with previous cesarean deliveries (58.0%, 95% CI 56.6%-59.3%; nine studies, n=5542) than among multiparas without prior cesarean deliveries (17.3%, 95% CI 16.4%-18.2%; eight studies, n=7903), and among women with private health insurance (44.3%, 95% CI 43.0%-45.6%; nine studies, n=6048) than among those who depended on the public healthcare system (22.7%, 95% CI 22.2%-23.3%; 20 studies, n=24 314). Overall, most lay persons in Brazil did not prefer to deliver by cesarean.</t>
  </si>
  <si>
    <t>10.1002/ijgo.12570</t>
  </si>
  <si>
    <t>Behavior; Cesarean section; Choice; Delivery; Obstetric; Parturition; Brazil; Cesarean Section; Delivery, Obstetric; Female; Humans; Patient Preference; Pregnancy; Prevalence</t>
  </si>
  <si>
    <t>https://www.ncbi.nlm.nih.gov/pubmed/29920679</t>
  </si>
  <si>
    <t>PMID : 23328882</t>
  </si>
  <si>
    <t>Lian J, Huang Y, Huang RS, Xu L, Le Y, Yang X, Xu W, Huang X, Ye M, Zhou J, Duan S.</t>
  </si>
  <si>
    <t>Journal of thrombosis and thrombolysis</t>
  </si>
  <si>
    <t>Meta-analyses of four eosinophil related gene variants in coronary heart disease.</t>
  </si>
  <si>
    <t>The goal of our study is to assess the contribution of four eosinophil related gene variants (rs12619285, rs1420101, rs3184504 and rs4143832) to the risk of coronary heart disease (CHD). We conducted four meta-analyses of studies examining the association between four eosinophil related gene variants and the risk of CHD. A systematic search was conducted using MEDLINE, EMBASE, Web of Science and China National Knowledge Infrastructure (CNKI), Wanfang Chinese Periodical. A case-control study was conducted between 162 CHD cases and 119 non-CHD controls to explore their contribution to CHD. For rs3184504 of SH2B3 gene, the meta-analysis was performed among 19 study stages among 94,555 participants. Significant association between rs3184504 and CHD risk was observed in European and South Asian populations (OR = 1.13, 95% CI = 1.10-1.16, p &amp;lt; 0.0001, fixed-effect method). For the other SNPs (rs12619285, rs1420101, and rs4143832), we combined our case-control data with the previous studies and found no association of them with the risk of CHD. No significant contribution of the four genetic variants to CHD was observed in Han Chinese (p &amp;gt; 0.05). In conclusion, our results supported a significant association between rs3184504 of SH2B3 gene and the risk of CHD in Europeans and South Asians, although we were unable to observe association between the four variants and the risk of CHD in Han Chinese.</t>
  </si>
  <si>
    <t>The goal of our study is to assess the contribution of four eosinophil related gene variants (rs12619285, rs1420101, rs3184504 and rs4143832) to the risk of coronary heart disease (CHD).</t>
  </si>
  <si>
    <t>10.1007/s11239-012-0862-z</t>
  </si>
  <si>
    <t>Asian Continental Ancestry Group; Case-Control Studies; China; Coronary Disease; Eosinophils; Europe; European Continental Ancestry Group; Female; Humans; MEDLINE; Male; Polymorphism, Single Nucleotide; Risk Factors</t>
  </si>
  <si>
    <t>https://www.ncbi.nlm.nih.gov/pubmed/23328882</t>
  </si>
  <si>
    <t>PMID : 19691973</t>
  </si>
  <si>
    <t>Sola JE, Tepas JJ 3rd, Koniaris LG.</t>
  </si>
  <si>
    <t>The Journal of surgical research</t>
  </si>
  <si>
    <t>Peritoneal drainage versus laparotomy for necrotizing enterocolitis and intestinal perforation: a meta-analysis.</t>
  </si>
  <si>
    <t>To determine whether peritoneal drain (PD) or laparotomy (LAP) is the most effective intervention in premature neonates with necrotizing enterocolitis (NEC) or intestinal perforation (IP). A systematic review of the published literature between January 2000 and December 2008 was undertaken. Prospective studies with at least 25 patients in each of the PD and LAP arms were selected. Gestational age, birth weight, operation, and mortality data were extracted. Five prospective studies (two level I, three level II) with 523 (273 PD, 250 LAP) participants followed for mortality met selection criteria. Using a fixed effect model, the combined estimate indicates an increased mortality of 55% with PD (OR 1.55, 95% CI: 1.08-2.22, P=0.02) without statistical heterogeneity (chi(2)=5.88, P=0.21). PD patients were 0.78 wk younger (P =0.0002) and 67 g smaller (P =0.0006). Analysis of the three level II trials yielded a combined estimate indicating an excess mortality of 89% with PD patients (95% CI: 1.20-2.98, P =0.006) without statistical heterogeneity (chi(2)=3.74, P=0.15). PD is associated with 55% excess mortality compared with LAP. Pediatric surgeons must individually assess and select patients with NEC and IP for optimal surgical therapy.</t>
  </si>
  <si>
    <t>Pediatric surgeons must individually assess and select patients with NEC and IP for optimal surgical therapy.</t>
  </si>
  <si>
    <t>10.1016/j.jss.2009.05.007</t>
  </si>
  <si>
    <t>Drainage; Enterocolitis, Necrotizing; Humans; Infant, Newborn; Infant, Premature; Infant, Premature, Diseases; Intestinal Perforation; Laparotomy</t>
  </si>
  <si>
    <t>https://www.ncbi.nlm.nih.gov/pubmed/19691973</t>
  </si>
  <si>
    <t>PMID : 28338040</t>
  </si>
  <si>
    <t>Shahid M.</t>
  </si>
  <si>
    <t>Regular supervised fluoride mouthrinse use by children and adolescents associated with caries reduction.</t>
  </si>
  <si>
    <t>Data sourcesCochrane Oral Health Group's Trials Register, the Cochrane Central Register of Controlled Trials (CENTRAL), Medline, Embase, CINAHL, LILACS, BBO, Proquest Dissertations and Theses, Web of Science Conference Proceedings, ClinicalTrials.gov and the WHO International Clinical Trials Registry Platform.Study selectionRandomised or quasi-randomised controlled trials where blind outcome assessment was stated or indicated, comparing fluoride mouthrinse with placebo or no treatment in children up to 16 years of age with a duration of at least 12 months.Data extraction and synthesisA least two reviewers independently selected studies, abstracted data and assessed risk of bias.ResultsThirty-seven trials involving 15,813 children and adolescents were included. Supervised rinsing in schools was tested in all trials. Twenty-eight studies were at high risk of bias, nine at unclear risk. Thirty-five trials (15,305 participants) contributed data on permanent tooth surface for meta-analysis and found a prevented fraction for D(M)FS = 27%(95%CI 23% to 30%; I&lt;sup&gt;2&lt;/sup&gt; = 42%) (moderate quality evidence). Meta-regression showed no significant association between estimates of D(M)FS with baseline caries severity, background exposure to fluorides, rinsing frequency or fluoride concentration. The pooled estimate of prevented fraction from 13 studies for D(M)FT = 23% (95%CI, 18% to 29%; I&lt;sup&gt;2&lt;/sup&gt; = 54%).There was limited information on possible adverse effects or acceptability of the treatment regimen in the included trials.ConclusionsThis review found that supervised regular use of fluoride mouthrinse by children and adolescents is associated with a large reduction in caries increment in permanent teeth. We are moderately certain of the size of the effect. Most of the evidence evaluated use of fluoride mouthrinse supervised in a school setting, but the findings may be applicable to children in other settings with supervised or unsupervised rinsing, although the size of the caries-preventive effect is less clear. Any future research on fluoride mouthrinses should focus on head-to-head comparisons between different fluoride rinse features or fluoride rinses against other preventive strategies, and should evaluate adverse effects and acceptability.</t>
  </si>
  <si>
    <t>Any future research on fluoride mouthrinses should focus on head-to-head comparisons between different fluoride rinse features or fluoride rinses against other preventive strategies, and should evaluate adverse effects and acceptability.</t>
  </si>
  <si>
    <t>10.1038/sj.ebd.6401217</t>
  </si>
  <si>
    <t>Adolescent; Cariostatic Agents; Child; Dental Caries; Evidence-Based Dentistry; Female; Fluorides, Topical; Humans; Male; Mouthwashes; Risk Assessment</t>
  </si>
  <si>
    <t>https://www.ncbi.nlm.nih.gov/pubmed/28338040</t>
  </si>
  <si>
    <t>PMID : 25691582</t>
  </si>
  <si>
    <t>Chung CL, Thilarajah S, Tan D.</t>
  </si>
  <si>
    <t>Effectiveness of resistance training on muscle strength and physical function in people with Parkinson's disease: a systematic review and meta-analysis.</t>
  </si>
  <si>
    <t>To systematically review the evidence investigating the effectiveness of resistance training on strength and physical function in people with Parkinson's disease. Seven electronic databases (COCHRANE, CINAHL, Medline ISI, Psycinfo, Scopus, Web of Science ISI and Embase) were systematically searched for full-text articles published in English between 1946 and November 2014 using relevant search terms. Only randomized controlled trials investigating the effects of resistance training on muscle strength and physical function in people with Parkinson's disease were considered. The PEDro scale was used to assess study quality. Studies with similar outcomes were pooled by calculating standardized mean differences (SMD) using fixed or random effects model, depending on study heterogeneity. Seven studies, comprising of 401 participants with early to advanced disease (Hoehn &amp;amp; Yahr stage 1 to 4), were included. The median quality score was 6/10. The meta-analyses demonstrated significant SMD in favour of resistance training compared to non-resistance training or no intervention controls for muscle strength (0.61; 95% CI, 0.35 to 0.87; P &amp;lt;0.001), balance (0.36; 95% CI, 0.08 to 0.64; P = 0.01) and parkinsonian motor symptoms (0.48; 95% CI, 0.21 to 0.75; P &amp;lt; 0.001) but not for gait, balance confidence and quality of life. This review demonstrates that moderate intensity progressive resistance training, 2-3 times per week over 8-10 weeks can result in significant strength, balance and motor symptoms gains in people with early to moderate Parkinson's disease.</t>
  </si>
  <si>
    <t>The PEDro scale was used to assess study quality.</t>
  </si>
  <si>
    <t>10.1177/0269215515570381</t>
  </si>
  <si>
    <t>Parkinson’s disease; Resistance training; meta-analysis; systematic review; Aged; Disability Evaluation; Female; Humans; Male; Middle Aged; Muscle Strength; Parkinson Disease; Physical Fitness; Quality of Life; Randomized Controlled Trials as Topic; Resistance Training; Severity of Illness Index; Treatment Outcome</t>
  </si>
  <si>
    <t>https://www.ncbi.nlm.nih.gov/pubmed/25691582</t>
  </si>
  <si>
    <t>PMID : 24428971</t>
  </si>
  <si>
    <t>Keet CA, Savage JH, Seopaul S, Peng RD, Wood RA, Matsui EC.</t>
  </si>
  <si>
    <t>Temporal trends and racial/ethnic disparity in self-reported pediatric food allergy in the United States.</t>
  </si>
  <si>
    <t>The prevalence of food allergy is thought to be increasing, but data from the United States have not been systematically synthesized. To summarize the data on prevalence of food allergy in the US pediatric population and to estimate the effects of time, race/ethnicity, and method of assessing food allergy on the estimated prevalence. Embase, MEDLINE, bibliographies of identified reports, and data from publically available data sets were searched. Studies were limited to those in English with data from the general pediatric US population. Study synthesis was performed by meta-analysis and meta-regression to estimate the effect of study- and participant-level covariates. Meta-regression was limited to nationally representative surveys conducted by the Centers for Disease Control and Prevention. A total of 10,090 publications were identified, from which 27 different survey administrations, representing 452,237 children, were identified, covering the period of 1988 to 2011. Because of heterogeneity among surveys in the estimated food allergy prevalence, a summary estimate of food allergy prevalence was not possible. Meta-regression was performed using 20 of these surveys. Temporal trends were pronounced, with an estimated increased prevalence of self-reported food allergy of 1.2 percentage points per decade (95% confidence interval [CI], 0.7-1.6). The increase per decade varied by race/ethnicity: 2.1% among non-Hispanic blacks (95% CI, 1.5%-2.7%), 1.2% among Hispanics (95% CI, 0.7%-1.7%), and 1.0% among non-Hispanic whites (95% CI, 0.4%-1.6%). Self-report of food allergy among US children has sharply increased in the past 2 decades. The increase has been greatest among non-Hispanic black children, a disparity that needs to be investigated.</t>
  </si>
  <si>
    <t>10.1016/j.anai.2013.12.007</t>
  </si>
  <si>
    <t>African Americans; Asian Americans; Continental Population Groups; Food Hypersensitivity; Health Status Disparities; Health Surveys; Hispanic Americans; Humans; Prevalence; Self Report; Surveys and Questionnaires; United States</t>
  </si>
  <si>
    <t>https://www.ncbi.nlm.nih.gov/pubmed/24428971</t>
  </si>
  <si>
    <t>PMID : 27115477</t>
  </si>
  <si>
    <t>Yang ZY, Zhong HB, Mao C, Yuan JQ, Huang YF, Wu XY, Gao YM, Tang JL.</t>
  </si>
  <si>
    <t>Yoga for asthma.</t>
  </si>
  <si>
    <t>Asthma is a common chronic inflammatory disorder affecting about 300 million people worldwide. As a holistic therapy, yoga has the potential to relieve both the physical and psychological suffering of people with asthma, and its popularity has expanded globally. A number of clinical trials have been carried out to evaluate the effects of yoga practice, with inconsistent results. To assess the effects of yoga in people with asthma. We systematically searched the Cochrane Airways Group Register of Trials, which is derived from systematic searches of bibliographic databases including the Cochrane Central Register of Controlled Trials (CENTRAL), MEDLINE, EMBASE, CINAHL, AMED, and PsycINFO, and handsearching of respiratory journals and meeting abstracts. We also searched PEDro. We searched ClinicalTrials.gov and the WHO ICTRP search portal. We searched all databases from their inception to 22 July 2015, and used no restriction on language of publication. We checked the reference lists of eligible studies and relevant review articles for additional studies. We attempted to contact investigators of eligible studies and experts in the field to learn of other published and unpublished studies. We included randomised controlled trials (RCTs) that compared yoga with usual care (or no intervention) or sham intervention in people with asthma and reported at least one of the following outcomes: quality of life, asthma symptom score, asthma control, lung function measures, asthma medication usage, and adverse events. We extracted bibliographic information, characteristics of participants, characteristics of interventions and controls, characteristics of methodology, and results for the outcomes of our interest from eligible studies. For continuous outcomes, we used mean difference (MD) with 95% confidence interval (CI) to denote the treatment effects, if the outcomes were measured by the same scale across studies. Alternatively, if the outcomes were measured by different scales across studies, we used standardised mean difference (SMD) with 95% CI. For dichotomous outcomes, we used risk ratio (RR) with 95% CI to measure the treatment effects. We performed meta-analysis with Review Manager 5.3. We used the fixed-effect model to pool the data, unless there was substantial heterogeneity among studies, in which case we used the random-effects model instead. For outcomes inappropriate or impossible to pool quantitatively, we conducted a descriptive analysis and summarised the findings narratively. We included 15 RCTs with a total of 1048 participants. Most of the trials were conducted in India, followed by Europe and the United States. The majority of participants were adults of both sexes with mild to moderate asthma for six months to more than 23 years. Five studies included yoga breathing alone, while the other studies assessed yoga interventions that included breathing, posture, and meditation. Interventions lasted from two weeks to 54 months, for no more than six months in the majority of studies. The risk of bias was low across all domains in one study and unclear or high in at least one domain for the remainder.There was some evidence that yoga may improve quality of life (MD in Asthma Quality of Life Questionnaire (AQLQ) score per item 0.57 units on a 7-point scale, 95% CI 0.37 to 0.77; 5 studies; 375 participants), improve symptoms (SMD 0.37, 95% CI 0.09 to 0.65; 3 studies; 243 participants), and reduce medication usage (RR 5.35, 95% CI 1.29 to 22.11; 2 studies) in people with asthma. The MD for AQLQ score exceeded the minimal clinically important difference (MCID) of 0.5, but whether the mean changes exceeded the MCID for asthma symptoms is uncertain due to the lack of an established MCID in the severity scores used in the included studies. The effects of yoga on change from baseline forced expiratory volume in one second (MD 0.04 litres, 95% CI -0.10 to 0.19; 7 studies; 340 participants; I(2) = 68%) were not statistically significant. Two studies indicated improved asthma control, but due to very significant heterogeneity (I(2) = 98%) we did not pool data. No serious adverse events associated with yoga were reported, but the data on this outcome was limited. We found moderate-quality evidence that yoga probably leads to small improvements in quality of life and symptoms in people with asthma. There is more uncertainty about potential adverse effects of yoga and its impact on lung function and medication usage. RCTs with a large sample size and high methodological and reporting quality are needed to confirm the effects of yoga for asthma.</t>
  </si>
  <si>
    <t>A number of clinical trials have been carried out to evaluate the effects of yoga practice, with inconsistent results. To assess the effects of yoga in people with asthma.</t>
  </si>
  <si>
    <t>10.1002/14651858.CD010346.pub2</t>
  </si>
  <si>
    <t>Adult; Asthma; Female; Humans; Male; Randomized Controlled Trials as Topic; Yoga</t>
  </si>
  <si>
    <t>https://www.ncbi.nlm.nih.gov/pubmed/27115477</t>
  </si>
  <si>
    <t>PMID : 29761488</t>
  </si>
  <si>
    <t>Ijaz S, Davies P, Williams CJ, Kessler D, Lewis G, Wiles N.</t>
  </si>
  <si>
    <t>Psychological therapies for treatment-resistant depression in adults.</t>
  </si>
  <si>
    <t>Antidepressants are a first-line treatment for adults with moderate to severe major depression. However, many people prescribed antidepressants for depression don't respond fully to such medication, and little evidence is available to inform the most appropriate 'next step' treatment for such patients, who may be referred to as having treatment-resistant depression (TRD). National Institute for Health and Care Excellence (NICE) guidance suggests that the 'next step' for those who do not respond to antidepressants may include a change in the dose or type of antidepressant medication, the addition of another medication, or the start of psychotherapy. Different types of psychotherapies may be used for TRD; evidence on these treatments is available but has not been collated to date.Along with the sister review of pharmacological therapies for TRD, this review summarises available evidence for the effectiveness of psychotherapies for adults (18 to 74 years) with TRD with the goal of establishing the best 'next step' for this group. To assess the effectiveness of psychotherapies for adults with TRD. We searched the Cochrane Common Mental Disorders Controlled Trials Register (until May 2016), along with CENTRAL, MEDLINE, Embase, and PsycINFO via OVID (until 16 May 2017). We also searched the World Health Organization (WHO) trials portal (ICTRP) and ClinicalTrials.gov to identify unpublished and ongoing studies. There were no date or language restrictions. We included randomised controlled trials (RCTs) with participants aged 18 to 74 years diagnosed with unipolar depression that had not responded to minimum four weeks of antidepressant treatment at a recommended dose. We excluded studies of drug intolerance. Acceptable diagnoses of unipolar depression were based onthe Diagnostic and Statistical Manual of Mental Disorders (DSM-IV-TR) or earlier versions, International Classification of Diseases (ICD)-10, Feighner criteria, or Research Diagnostic Criteria. We included the following comparisons.1. Any psychological therapy versus antidepressant treatment alone, or another psychological therapy.2. Any psychological therapy given in addition to antidepressant medication versus antidepressant treatment alone, or a psychological therapy alone.Primary outcomes required were change in depressive symptoms and number of dropouts from study or treatment (as a measure of acceptability). We extracted data, assessed risk of bias in duplicate, and resolved disagreements through discussion or consultation with a third person. We conducted random-effects meta-analyses when appropriate. We summarised continuous outcomes using mean differences (MDs) or standardised mean differences (SMDs), and dichotomous outcomes using risk ratios (RRs). We included six trials (n = 698; most participants were women approximately 40 years of age). All studies evaluated psychotherapy plus usual care (with antidepressants) versus usual care (with antidepressants). Three studies addressed the addition of cognitive-behavioural therapy (CBT) to usual care (n = 522), and one each evaluated intensive short-term dynamic psychotherapy (ISTDP) (n = 60), interpersonal therapy (IPT) (n = 34), or group dialectical behavioural therapy (DBT) (n = 19) as the intervention. Most studies were small (except one trial of CBT was large), and all studies were at high risk of detection bias for the main outcome of self-reported depressive symptoms.A random-effects meta-analysis of five trials (n = 575) showed that psychotherapy given in addition to usual care (vs usual care alone) produced improvement in self-reported depressive symptoms (MD -4.07 points, 95% confidence interval (CI) -7.07 to -1.07 on the Beck Depression Inventory (BDI) scale) over the short term (up to six months). Effects were similar when data from all six studies were combined for self-reported depressive symptoms (SMD -0.40, 95% CI -0.65 to -0.14; n = 635). The quality of this evidence was moderate. Similar moderate-quality evidence of benefit was seen on the Patient Health Questionnaire-9 Scale (PHQ-9) from two studies (MD -4.66, 95% CI 8.72 to -0.59; n = 482) and on the Hamilton Depression Rating Scale (HAMD) from four studies (MD -3.28, 95% CI -5.71 to -0.85; n = 193).High-quality evidence shows no differential dropout (a measure of acceptability) between intervention and comparator groups over the short term (RR 0.85, 95% CI 0.58 to 1.24; six studies; n = 698).Moderate-quality evidence for remission from six studies (RR 1.92, 95% CI 1.46 to 2.52; n = 635) and low-quality evidence for response from four studies (RR 1.80, 95% CI 1.2 to 2.7; n = 556) indicate that psychotherapy was beneficial as an adjunct to usual care over the short term.With the addition of CBT, low-quality evidence suggests lower depression scores on the BDI scale over the medium term (12 months) (RR -3.40, 95% CI -7.21 to 0.40; two studies; n = 475) and over the long term (46 months) (RR -1.90, 95% CI -3.22 to -0.58; one study; n = 248). Moderate-quality evidence for adjunctive CBT suggests no difference in acceptability (dropout) over the medium term (RR 0.98, 95% CI 0.66 to 1.47; two studies; n = 549) and lower dropout over long term (RR 0.80, 95% CI 0.66 to 0.97; one study; n = 248).Two studies reported serious adverse events (one suicide, two hospitalisations, and two exacerbations of depression) in 4.2% of the total sample, which occurred only in the usual care group (no events in the intervention group).An economic analysis (conducted as part of an included study) from the UK healthcare perspective (National Health Service (NHS)) revealed that adjunctive CBT was cost-effective over nearly four years. Moderate-quality evidence shows that psychotherapy added to usual care (with antidepressants) is beneficial for depressive symptoms and for response and remission rates over the short term for patients with TRD. Medium- and long-term effects seem similarly beneficial, although most evidence was derived from a single large trial. Psychotherapy added to usual care seems as acceptable as usual care alone.Further evidence is needed on the effectiveness of different types of psychotherapies for patients with TRD. No evidence currently shows whether switching to a psychotherapy is more beneficial for this patient group than continuing an antidepressant medication regimen. Addressing this evidence gap is an important goal for researchers.</t>
  </si>
  <si>
    <t>Different types of psychotherapies may be used for TRD; evidence on these treatments is available but has not been collated to date.Along with the sister review of pharmacological therapies for TRD, this review summarises available evidence for the effectiveness of psychotherapies for adults (18 to 74 years) with TRD with the goal of establishing the best 'next step' for this group. To assess the effectiveness of psychotherapies for adults with TRD. Addressing this evidence gap is an important goal for researchers.</t>
  </si>
  <si>
    <t>10.1002/14651858.CD010558.pub2</t>
  </si>
  <si>
    <t>Adult; Aged; Antidepressive Agents; Cognitive Behavioral Therapy; Depression; Drug Resistance; Female; Humans; Male; Middle Aged; Psychotherapy; Psychotherapy, Group; Randomized Controlled Trials as Topic; Young Adult</t>
  </si>
  <si>
    <t>https://www.ncbi.nlm.nih.gov/pubmed/29761488</t>
  </si>
  <si>
    <t>PMID : 26350479</t>
  </si>
  <si>
    <t>Young MK, Cripps AW, Nimmo GR, van Driel ML.</t>
  </si>
  <si>
    <t>Post-exposure passive immunisation for preventing rubella and congenital rubella syndrome.</t>
  </si>
  <si>
    <t>Control of rubella is desired because infection in early pregnancy can result in miscarriage, foetal death or congenital abnormality. Primary studies examining the effectiveness of immunoglobulins for post-exposure prophylaxis of rubella have small sample sizes and varying results. National public health recommendations suggest a degree of effectiveness. To assess the effectiveness of intramuscular injection or intravenous infusion of polyclonal immunoglobulins of human sera or plasma origin for preventing rubella and congenital rubella syndrome when administered to exposed susceptible people before the onset of disease. We searched CENTRAL (2014, Issue 7), MEDLINE (1946 to August week 2, 2014), EMBASE (1974 to August 2014), CINAHL (1981 to August 2014), LILACS (1982 to August 2014) and Web of Science (1955 to August 2014). We searched ClinicalTrials.gov and the World Health Organization International Clinical Trials Registry on 16 October 2014. We searched the reference lists of relevant retrieved reviews and studies and identified national public health guidelines. For the outcome 'preventing cases of rubella', we included randomised controlled trials (RCTs) and quasi-RCTs. We found several studies addressing this outcome where the design was a controlled clinical trial (CCT) (with exposure to rubella virus controlled by the investigators) but the method of allocation of participants to groups was not reported. We found an alternative report of one of these studies that indicated participants were assigned to groups randomly. We therefore included such studies as meeting criteria for RCTs or quasi-RCTs and undertook sensitivity analyses. For the outcomes, 'congenital rubella infection' and 'congenital rubella syndrome', we included RCTs, quasi-RCTs and prospective controlled (cohort) studies. Participants were necessarily susceptible and exposed to rubella. Polyclonal immunoglobulins derived from human sera or plasma must have been administered intramuscularly or intravenously as the only intervention in at least one group. We used the standard methodological procedures expected by The Cochrane Collaboration. We included 12 studies (430 participants) in the review: seven RCTs and five CCTs where it was not clear whether participants were randomly allocated to groups. We did not include any unpublished studies. Participants included children and adults of both sexes. Only one study included pregnant women. All studies were conducted in high-income countries.The quality of the 11 studies in the initial meta-analysis was moderate, although we classified no study as having a low risk of bias on all criteria.We included 11 studies in the initial meta-analysis of gamma-globulin (concentrated polyclonal immunoglobulins) versus control (saline or no treatment) for rubella cases. The result favoured the intervention group (risk ratio (RR) 0.61, 95% confidence interval (CI) 0.45 to 0.83) but was heterogenous (Chi² test = 36.59, df = 10 (P value &amp;lt; 0.0001); I² statistic = 73%). Heterogeneity was explained by subgrouping studies according to the estimated volume of gamma-globulin administered per pound of bodyweight and then removing those studies where the intervention was administered more than five days after participant exposure to rubella (post hoc analysis). The test of subgroup differences demonstrated heterogeneity between subgroups according to our protocol definition (P value &amp;lt; 0.1; I² statistic &amp;gt; 60%) and there appeared to be greater effectiveness of the intervention when a greater volume of gamma-globulin was administered ('0.027 to 0.037 ml/lb' RR 1.60 (95% CI 0.57 to 4.52); '0.1 to 0.15 ml/lb' RR 0.53 (95% CI 0.29 to 0.99); '0.2 to 0.5 ml/lb' RR 0.20 (95% CI 0.04 to 1.00)).None of the studies reported the outcome 'congenital rubella infection'. One included study reported on congenital rubella syndrome, with no cases among participants who were fewer than nine weeks pregnant at enrolment and who were randomised to one of two gamma-globulin groups ('high' or 'low' rubella titre). However, the study did not report how congenital rubella syndrome was measured and did not report the length of follow-up according to intervention group. This study did not include a non-treatment group.No included study measured adverse events. Compared to no treatment, polyclonal immunoglobulins seem to be of benefit for preventing rubella. The available evidence suggests that this intervention may be of benefit up to five days after exposure, and that effectiveness is dependent on dose. Considering the attack rate for rubella cases in the control group of the highest volume gamma-globulin subgroup (333 per 1000), the absolute risk reduction (calculated from the RR) for this volume of gamma-globulin was 266 (95% CI 0 to 320) and the number needed to treat to benefit is four (95% CI 3 to incalculable).The included studies did not measure rubella-specific antibodies in the immunoglobulin products used in a standard way and thus estimation of the dose of rubella-specific antibodies in international units administered was not possible. As the concentration of rubella-specific antibodies in today's polyclonal immunoglobulin products may vary from those products used in the studies in the review, the volume required per pound of bodyweight to produce similar results may also vary.There is insufficient evidence to make direct conclusions about the effectiveness of polyclonal immunoglobulins for preventing congenital rubella syndrome. This is an area requiring further research.</t>
  </si>
  <si>
    <t>To assess the effectiveness of intramuscular injection or intravenous infusion of polyclonal immunoglobulins of human sera or plasma origin for preventing rubella and congenital rubella syndrome when administered to exposed susceptible people before the onset of disease.</t>
  </si>
  <si>
    <t>10.1002/14651858.CD010586.pub2</t>
  </si>
  <si>
    <t>Adult; Child; Female; Humans; Infusions, Intravenous; Injections, Intramuscular; Male; Post-Exposure Prophylaxis; Pregnancy; Prospective Studies; Randomized Controlled Trials as Topic; Rubella; Rubella Syndrome, Congenital; Sodium Chloride; gamma-Globulins</t>
  </si>
  <si>
    <t>https://www.ncbi.nlm.nih.gov/pubmed/26350479</t>
  </si>
  <si>
    <t>PMID : 26243580</t>
  </si>
  <si>
    <t>Ling W, Huang Y, Xu JH, Li Y, Huang YM, Ling HB, Sui Y, Zhao HL.</t>
  </si>
  <si>
    <t>The American journal of Chinese medicine</t>
  </si>
  <si>
    <t>Consistent Efficacy of Wendan Decoction for the Treatment of Digestive Reflux Disorders.</t>
  </si>
  <si>
    <t>Gastroesophageal reflux disease (GERD) and bile reflux gastritis (BRG) are common gastrointestinal (GI) disorders with unmet medical needs. Traditional Chinese medicine has long been used for the treatment of GERD and BRG whereas the ginger-containing formula Wendan decoction (WDD) targets homeostatic disturbances characterized by &amp;quot;reflux&amp;quot; and &amp;quot;gut-juice exposure&amp;quot; problems. Here we used WDD as a therapeutic tool to unravel the common pathogenesis of GI reflux disorders. Control clinical trials reporting the WDD-treated patients with GERD and BRG were included in this systematic review and meta-analysis. Outcome measurements were clinical efficacy defined by symptom relief with normal GI endoscopy, radiology, and pathology. Eventually, 33 studies involved 3253 participants (1351 vs. 1035 of the BRG in 20 publications, 449 vs. 418 of the GERD in 13 studies, and 194 vs. 159 of relapse rate in 6 trials). Pooled data showed a consistent therapeutic efficacy of WDD on BRG (OR = 6.00, 95%C = 4.68-7.69) and GERD (OR = 4.39, 95%CI = 2.72-7.07). The relapse rate was 12.4% for WDD, significantly lower than 44.0% for conventional therapies (OR = 0.14, 95%CI = 0.08-0.26). The consistent therapeutic efficacy of the single TCM formula on GERD and BRD indirectly indicates reflux as a common pathogenesis in reflux-associated GI disorders.</t>
  </si>
  <si>
    <t>10.1142/S0192415X15500524</t>
  </si>
  <si>
    <t>Bile Reflux Gastritis; Duodenogastric Reflux; Gastroesophageal Reflux Disease; Reflux Esophagitis; Traditional Chinese Medicine; Wendan Decoction; Adolescent; Adult; Aged; Bile Reflux; Clinical Trials as Topic; Drugs, Chinese Herbal; Female; Gastroesophageal Reflux; Humans; Male; Middle Aged; Phytotherapy; Treatment Outcome; Young Adult</t>
  </si>
  <si>
    <t>https://www.ncbi.nlm.nih.gov/pubmed/26243580</t>
  </si>
  <si>
    <t>PMID : 20537752</t>
  </si>
  <si>
    <t>John-Baptiste A, Krahn M, Heathcote J, Laporte A, Tomlinson G.</t>
  </si>
  <si>
    <t>Journal of hepatology</t>
  </si>
  <si>
    <t>The natural history of hepatitis C infection acquired through injection drug use: meta-analysis and meta-regression.</t>
  </si>
  <si>
    <t>Our aim was to estimate the rate of progression to cirrhosis for those infected with hepatitis C virus (HCV) through injection drug use. We searched the published literature for articles assessing cirrhosis in this population and abstracted data on cirrhosis prevalence, mean duration of infection, mean age, mean alanine aminotransferase (ALT) enzyme levels, proportion of males, proportion HIV co-infected, proportion consuming excessive alcohol, and study setting. Summary progression rates were estimated using weighted averages and random effects Poisson meta-regression. The impact of co-variates was assessed by estimating the posterior probability that the relative risk (RR) of progression exceeded 1.0. A total of 47 published articles were identified. After adjusting for covariates in 44 studies representing 6457 patients, the estimated rate of progression to cirrhosis, was 8.1 per 1000 person-years (95% credible region (CR), 3.9-14.7). This corresponds to a 20-year cirrhosis prevalence of 14.8% (95% CR, 7.5-25.5). A 5% increase in the proportion of male participants and a 5% increase in the proportion consuming excessive alcohol were associated with faster progression (probability RR&amp;gt;1=0.97 and 0.92, respectively). A 5% increase in the proportion of HIV co-infected, an increase in ALT of 5 IU/L and studies in settings with a high risk of referral bias were not associated with faster progression (probability RR&amp;gt;1=0.42, 0.65, and 0.43, respectively). Analysis of aggregate level data suggests that for patients who contracted HCV through injection drug use prognosis is poor in populations with many male patients and high levels of alcohol consumption.</t>
  </si>
  <si>
    <t>Our aim was to estimate the rate of progression to cirrhosis for those infected with hepatitis C virus (HCV) through injection drug use.</t>
  </si>
  <si>
    <t>10.1016/j.jhep.2010.03.015</t>
  </si>
  <si>
    <t>Adult; Alcohol Drinking; Disease Progression; Female; Hepacivirus; Hepatitis C; Humans; Liver Cirrhosis; Male; Outcome Assessment (Health Care); Prognosis; Retrospective Studies; Risk Factors; Substance Abuse, Intravenous</t>
  </si>
  <si>
    <t>https://www.ncbi.nlm.nih.gov/pubmed/20537752</t>
  </si>
  <si>
    <t>PMID : 23568273</t>
  </si>
  <si>
    <t>den Ruijter HM, Peters SA, Groenewegen KA, Anderson TJ, Britton AR, Dekker JM, Engström G, Eijkemans MJ, Evans GW, de Graaf J, Grobbee DE, Hedblad B, Hofman A, Holewijn S, Ikeda A, Kavousi M, Kitagawa K, Kitamura A, Koffijberg H, Ikram MA, Lonn EM, Lorenz MW, et al.</t>
  </si>
  <si>
    <t>Common carotid intima-media thickness does not add to Framingham risk score in individuals with diabetes mellitus: the USE-IMT initiative.</t>
  </si>
  <si>
    <t>The aim of this work was to investigate whether measurement of the mean common carotid intima-media thickness (CIMT) improves cardiovascular risk prediction in individuals with diabetes. We performed a subanalysis among 4,220 individuals with diabetes in a large ongoing individual participant data meta-analysis involving 56,194 subjects from 17 population-based cohorts worldwide. We first refitted the risk factors of the Framingham heart risk score on the individuals without previous cardiovascular disease (baseline model) and then expanded this model with the mean common CIMT (CIMT model). The absolute 10 year risk for developing a myocardial infarction or stroke was estimated from both models. In individuals with diabetes we compared discrimination and calibration of the two models. Reclassification of individuals with diabetes was based on allocation to another cardiovascular risk category when mean common CIMT was added. During a median follow-up of 8.7 years, 684 first-time cardiovascular events occurred among the population with diabetes. The C statistic was 0.67 for the Framingham model and 0.68 for the CIMT model. The absolute 10 year risk for developing a myocardial infarction or stroke was 16% in both models. There was no net reclassification improvement with the addition of mean common CIMT (1.7%; 95% CI -1.8, 3.8). There were no differences in the results between men and women. There is no improvement in risk prediction in individuals with diabetes when measurement of the mean common CIMT is added to the Framingham risk score. Therefore, this measurement is not recommended for improving individual cardiovascular risk stratification in individuals with diabetes.</t>
  </si>
  <si>
    <t>The aim of this work was to investigate whether measurement of the mean common carotid intima-media thickness (CIMT) improves cardiovascular risk prediction in individuals with diabetes.</t>
  </si>
  <si>
    <t>10.1007/s00125-013-2898-9</t>
  </si>
  <si>
    <t>Cardiovascular Diseases; Carotid Intima-Media Thickness; Diabetes Mellitus; Humans; Myocardial Infarction; Risk Factors; Stroke</t>
  </si>
  <si>
    <t>https://www.ncbi.nlm.nih.gov/pubmed/23568273</t>
  </si>
  <si>
    <t>PMID : 28954185</t>
  </si>
  <si>
    <t>Chew BH, Vos RC, Metzendorf MI, Scholten RJ, Rutten GE.</t>
  </si>
  <si>
    <t>Psychological interventions for diabetes-related distress in adults with type 2 diabetes mellitus.</t>
  </si>
  <si>
    <t>Many adults with type 2 diabetes mellitus (T2DM) experience a psychosocial burden and mental health problems associated with the disease. Diabetes-related distress (DRD) has distinct effects on self-care behaviours and disease control. Improving DRD in adults with T2DM could enhance psychological well-being, health-related quality of life, self-care abilities and disease control, also reducing depressive symptoms. To assess the effects of psychological interventions for diabetes-related distress in adults with T2DM. We searched the Cochrane Library, MEDLINE, Embase, PsycINFO, CINAHL, BASE, WHO ICTRP Search Portal and ClinicalTrials.gov. The date of the last search was December 2014 for BASE and 21 September 2016 for all other databases. We included randomised controlled trials (RCTs) on the effects of psychological interventions for DRD in adults (18 years and older) with T2DM. We included trials if they compared different psychological interventions or compared a psychological intervention with usual care. Primary outcomes were DRD, health-related quality of life (HRQoL) and adverse events. Secondary outcomes were self-efficacy, glycosylated haemoglobin A1c (HbA1c), blood pressure, diabetes-related complications, all-cause mortality and socioeconomic effects. Two review authors independently identified publications for inclusion and extracted data. We classified interventions according to their focus on emotion, cognition or emotion-cognition. We performed random-effects meta-analyses to compute overall estimates. We identified 30 RCTs with 9177 participants. Sixteen trials were parallel two-arm RCTs, and seven were three-arm parallel trials. There were also seven cluster-randomised trials: two had four arms, and the remaining five had two arms. The median duration of the intervention was six months (range 1 week to 24 months), and the median follow-up period was 12 months (range 0 to 12 months). The trials included a wide spectrum of interventions and were both individual- and group-based.A meta-analysis of all psychological interventions combined versus usual care showed no firm effect on DRD (standardised mean difference (SMD) -0.07; 95% CI -0.16 to 0.03; P = 0.17; 3315 participants; 12 trials; low-quality evidence), HRQoL (SMD 0.01; 95% CI -0.09 to 0.11; P = 0.87; 1932 participants; 5 trials; low-quality evidence), all-cause mortality (11 per 1000 versus 11 per 1000; risk ratio (RR) 1.01; 95% CI 0.17 to 6.03; P = 0.99; 1376 participants; 3 trials; low-quality evidence) or adverse events (17 per 1000 versus 41 per 1000; RR 2.40; 95% CI 0.78 to 7.39; P = 0.13; 438 participants; 3 trials; low-quality evidence). We saw small beneficial effects on self-efficacy and HbA1c at medium-term follow-up (6 to 12 months): on self-efficacy the SMD was 0.15 (95% CI 0.00 to 0.30; P = 0.05; 2675 participants; 6 trials; low-quality evidence) in favour of psychological interventions; on HbA1c there was a mean difference (MD) of -0.14% (95% CI -0.27 to 0.00; P = 0.05; 3165 participants; 11 trials; low-quality evidence) in favour of psychological interventions. Our included trials did not report diabetes-related complications or socioeconomic effects.Many trials were small and were at high risk of bias for incomplete outcome data as well as possible performance and detection biases in the subjective questionnaire-based outcomes assessment, and some appeared to be at risk of selective reporting. There are four trials awaiting further classification. These are parallel RCTs with cognition-focused and emotion-cognition focused interventions. There are another 18 ongoing trials, likely focusing on emotion-cognition or cognition, assessing interventions such as diabetes self-management support, telephone-based cognitive behavioural therapy, stress management and a web application for problem solving in diabetes management. Most of these trials have a community setting and are based in the USA. Low-quality evidence showed that none of the psychological interventions would improve DRD more than usual care. Low-quality evidence is available for improved self-efficacy and HbA1c after psychological interventions. This means that we are uncertain about the effects of psychological interventions on these outcomes. However, psychological interventions probably have no substantial adverse events compared to usual care. More high-quality research with emotion-focused programmes, in non-US and non-European settings and in low- and middle-income countries, is needed.</t>
  </si>
  <si>
    <t>To assess the effects of psychological interventions for diabetes-related distress in adults with T2DM.</t>
  </si>
  <si>
    <t>10.1002/14651858.CD011469.pub2</t>
  </si>
  <si>
    <t>Adult; Depression; Diabetes Mellitus, Type 2; Glycated Hemoglobin A; Humans; Psychotherapy; Quality of Life; Randomized Controlled Trials as Topic; Self Care; Stress, Psychological</t>
  </si>
  <si>
    <t>https://www.ncbi.nlm.nih.gov/pubmed/28954185</t>
  </si>
  <si>
    <t>PMID : 24733980</t>
  </si>
  <si>
    <t>Bakker JP, Edwards BA, Gautam SP, Montesi SB, Durán-Cantolla J, Aizpuru F, Barbé F, Sánchez-de-la-Torre M, Malhotra A.</t>
  </si>
  <si>
    <t>Journal of clinical sleep medicine : JCSM : official publication of the American Academy of Sleep Medicine</t>
  </si>
  <si>
    <t>Blood pressure improvement with continuous positive airway pressure is independent of obstructive sleep apnea severity.</t>
  </si>
  <si>
    <t>We sought to perform a patient-level meta-analysis using the individual patient data of the trials identified in our previous study-level meta-analysis investigating the effect of positive airway pressure (PAP) treatment for obstructive sleep apnea (OSA) on blood pressure (BP). Patient-level meta-analysis. N/A. 968 adult OSA subjects without major comorbidities drawn from eight randomized controlled trials. Therapeutic PAP versus non-therapeutic control conditions (sham-PAP, pill placebo or standard care) over at least one week. The mean reductions in BP between PAP and non-therapeutic control arms were -2.27 mm Hg (95% CI -4.01 to -0.54) for systolic BP and -1.78 mm Hg (95% CI -2.99 to -0.58) for diastolic BP. The presence of uncontrolled hypertension at baseline was significantly associated with a reduction in systolic BP of 7.1 mm Hg and diastolic BP of 4.3 mm Hg after controlling for OSA severity (apnea-hypopnea index, Epworth Sleepiness Scale score, PAP level), patient demographics (age, gender, body mass index, use of antihypertensive medication/s), and measures of PAP efficacy (PAP adherence and treatment duration). OSA patients with uncontrolled hypertension are likely to gain the largest benefit from PAP in terms of a substantial reduction in BP, even after controlling for disease severity.</t>
  </si>
  <si>
    <t>10.5664/jcsm.3604</t>
  </si>
  <si>
    <t>Patient-level meta-analysis; hypertension; lung; obstructive sleep apnea; positive airway pressure; Blood Pressure; Continuous Positive Airway Pressure; Female; Humans; Hypertension; Male; Middle Aged; Remission Induction; Severity of Illness Index; Sleep Apnea, Obstructive</t>
  </si>
  <si>
    <t>https://www.ncbi.nlm.nih.gov/pubmed/24733980</t>
  </si>
  <si>
    <t>PMID : 26085043</t>
  </si>
  <si>
    <t>Stinton C, McKeith I, Taylor JP, Lafortune L, Mioshi E, Mak E, Cambridge V, Mason J, Thomas A, O'Brien JT.</t>
  </si>
  <si>
    <t>Pharmacological Management of Lewy Body Dementia: A Systematic Review and Meta-Analysis.</t>
  </si>
  <si>
    <t>The authors examined research on effects, costs, and patient and caregiver views of pharmacological management strategies for Lewy body dementia. Studies were identified through bibliographic databases, trials registers, gray literature, reference lists, and experts. The authors used the search terms &amp;quot;Lewy or parkinson&amp;quot; and &amp;quot;dementia&amp;quot; through March 2015 and used the following inclusion criteria: participants with diagnoses of Lewy body dementia, dementia with Lewy bodies, or Parkinson's disease dementia (or participants' caregivers); investigation of pharmacological management strategies; outcome measures and test scores reported. Data extraction and quality assessment were conducted by at least two authors. Meta-analyses were conducted, and when studies could not be combined, summaries were provided. Forty-four studies examining 22 strategies were included in the review. Meta-analysis indicated beneficial effects of donepezil and rivastigmine for cognitive and psychiatric symptoms. Rivastigmine, but not donepezil, was associated with greater risk of adverse events. Meta-analysis of memantine suggested that it is well tolerated but with few benefits. Descriptive summaries provide some evidence of benefits for galantamine, modafinil, levodopa, rotigotine, clozapine, duloxetine, clonazepam, ramelteon, gabapentin, zonisamide, and yokukansan. Piracetam, amantadine, selegiline, olanzapine, quetiapine, risperidone, and citalopram do not appear to be effective. High-level evidence related to pharmacological strategies for managing Lewy body dementia is rare. Strategies for important areas of need in Lewy body dementia, such as autonomic symptoms and caregiver burden, have not been investigated, nor have the views of patients and caregivers about pharmacological strategies.</t>
  </si>
  <si>
    <t>Descriptive summaries provide some evidence of benefits for galantamine, modafinil, levodopa, rotigotine, clozapine, duloxetine, clonazepam, ramelteon, gabapentin, zonisamide, and yokukansan.</t>
  </si>
  <si>
    <t>Mental health/Neurology</t>
  </si>
  <si>
    <t>Neurology/Mental health</t>
  </si>
  <si>
    <t>10.1176/appi.ajp.2015.14121582</t>
  </si>
  <si>
    <t>Antidepressive Agents; Antipsychotic Agents; Attitude to Health; Caregivers; Excitatory Amino Acid Antagonists; Humans; Lewy Body Disease; Neuroprotective Agents; Nootropic Agents; Treatment Outcome</t>
  </si>
  <si>
    <t>https://www.ncbi.nlm.nih.gov/pubmed/26085043</t>
  </si>
  <si>
    <t>PMID : 25279580</t>
  </si>
  <si>
    <t>Sharp GC, Stock SJ, Norman JE.</t>
  </si>
  <si>
    <t>Fetal assessment methods for improving neonatal and maternal outcomes in preterm prelabour rupture of membranes.</t>
  </si>
  <si>
    <t>Fetal assessment following preterm prelabour rupture of membranes (PPROM) may result in earlier delivery due to earlier detection of fetal compromise. However, early delivery may not always be in the fetal or maternal interest, and the effectiveness of different fetal assessment methods in improving neonatal and maternal outcomes is uncertain. To study the effectiveness of fetal assessment methods for improving neonatal and maternal outcomes in PPROM. Examples of fetal assessment methods that would be eligible for inclusion in this review include fetal cardiotocography, fetal movement counting and Doppler ultrasound. We searched the Cochrane Pregnancy and Childbirth Group's Trials Register (30 June 2014) and reference lists of retrieved studies. Randomised controlled trials comparing any fetal assessment methods, or comparing one fetal assessment method to no assessment. Two review authors independently assessed trials for inclusion into the review. The same two review authors independently assessed trial quality and independently extracted data. Data were checked for accuracy. We included three studies involving 275 women (data reported for 271) with PPROM at up to 34 weeks' gestation. All three studies were conducted in the United States. Each study investigated different methods of fetal assessment. One study compared weekly endovaginal ultrasound scans with no assessment (n = 93), one compared amniocentesis with no assessment (n = 47), and one compared daily nonstress testing with daily modified biophysical profiling (n = 135). We were unable to perform a meta-analysis, but were able to report data from individual studies.There was no convincing evidence of increased risk of neonatal death in the group receiving endovaginal ultrasound scans compared with the group receiving no assessment (risk ratio (RR) 7.30, 95% confidence interval (CI) 0.39 to 137.54; one study, 92 women), or in the group receiving amniocentesis compared with the group receiving no amniocentesis (RR 1.00, 95% CI 0.07 to 15.00; one study, 44 women). For both these interventions, we inferred that there were no fetal deaths in the intervention or control groups. The study comparing daily nonstress testing with daily modified biophysical profiling did not report fetal or neonatal death. Primary outcomes of maternal death and serious maternal morbidity were not reported in any study. Overall, there were few statistically significant differences in outcomes between the comparisons.The overall quality of evidence is poor, because participant blinding was not possible for any study. There is insufficient evidence on the benefits and harms of fetal assessment methods for improving neonatal and maternal outcomes in women with PPROM to draw firm conclusions. The overall quality of evidence that does exist is poor.Further high-quality randomised controlled trials are required to guide clinical practice.</t>
  </si>
  <si>
    <t>10.1002/14651858.CD010209.pub2</t>
  </si>
  <si>
    <t>Amniocentesis; Female; Fetal Membranes, Premature Rupture; Fetal Monitoring; Humans; Infant, Newborn; Pregnancy; Pregnancy Outcome; Randomized Controlled Trials as Topic; Ultrasonography, Prenatal</t>
  </si>
  <si>
    <t>https://www.ncbi.nlm.nih.gov/pubmed/25279580</t>
  </si>
  <si>
    <t>PMID : 28000212</t>
  </si>
  <si>
    <t>van Driel ML, Morledge MD, Ulep R, Shaffer JP, Davies P, Deichmann R.</t>
  </si>
  <si>
    <t>Interventions to improve adherence to lipid-lowering medication.</t>
  </si>
  <si>
    <t>Lipid-lowering drugs are widely underused, despite strong evidence indicating they improve cardiovascular end points. Poor patient adherence to a medication regimen can affect the success of lipid-lowering treatment. To assess the effects of interventions aimed at improving adherence to lipid-lowering drugs, focusing on measures of adherence and clinical outcomes. We searched the Cochrane Central Register of Controlled Trials (CENTRAL), MEDLINE, Embase, PsycINFO and CINAHL up to 3 February 2016, and clinical trials registers (ANZCTR and ClinicalTrials.gov) up to 27 July 2016. We applied no language restrictions. We evaluated randomised controlled trials of adherence-enhancing interventions for lipid-lowering medication in adults in an ambulatory setting with a variety of measurable outcomes, such as adherence to treatment and changes to serum lipid levels. Two teams of review authors independently selected the studies. Three review authors extracted and assessed data, following criteria outlined by the Cochrane Handbook for Systematic Reviews of Interventions. We assessed the quality of the evidence using GRADEPro. For this updated review, we added 24 new studies meeting the eligibility criteria to the 11 studies from prior updates. We have therefore included 35 studies, randomising 925,171 participants. Seven studies including 11,204 individuals compared adherence rates of those in an intensification of a patient care intervention (e.g. electronic reminders, pharmacist-led interventions, healthcare professional education of patients) versus usual care over the short term (six months or less), and were pooled in a meta-analysis. Participants in the intervention group had better adherence than those receiving usual care (odds ratio (OR) 1.93, 95% confidence interval (CI) 1.29 to 2.88; 7 studies; 11,204 participants; moderate-quality evidence). A separate analysis also showed improvements in long-term adherence rates (more than six months) using intensification of care (OR 2.87, 95% CI 1.91 to 4.29; 3 studies; 663 participants; high-quality evidence). Analyses of the effect on total cholesterol and LDL-cholesterol levels also showed a positive effect of intensified interventions over both short- and long-term follow-up. Over the short term, total cholesterol decreased by a mean of 17.15 mg/dL (95% CI 1.17 to 33.14; 4 studies; 430 participants; low-quality evidence) and LDL-cholesterol decreased by a mean of 19.51 mg/dL (95% CI 8.51 to 30.51; 3 studies; 333 participants; moderate-quality evidence). Over the long term (more than six months) total cholesterol decreased by a mean of 17.57 mg/dL (95% CI 14.95 to 20.19; 2 studies; 127 participants; high-quality evidence). Included studies did not report usable data for health outcome indications, adverse effects or costs/resource use, so we could not pool these outcomes. We assessed each included study for bias using methods described in the Cochrane Handbook for Systematic Reviews of Interventions. In general, the risk of bias assessment revealed a low risk of selection bias, attrition bias, and reporting bias. There was unclear risk of bias relating to blinding for most studies. The evidence in our review demonstrates that intensification of patient care interventions improves short- and long-term medication adherence, as well as total cholesterol and LDL-cholesterol levels. Healthcare systems which can implement team-based intensification of patient care interventions may be successful in improving patient adherence rates to lipid-lowering medicines.</t>
  </si>
  <si>
    <t>To assess the effects of interventions aimed at improving adherence to lipid-lowering drugs, focusing on measures of adherence and clinical outcomes.</t>
  </si>
  <si>
    <t>10.1002/14651858.CD004371.pub4</t>
  </si>
  <si>
    <t>Adult; Cardiovascular Diseases; Cholesterol; Cholesterol, LDL; Humans; Hypolipidemic Agents; Medication Adherence; Randomized Controlled Trials as Topic; Reminder Systems</t>
  </si>
  <si>
    <t>https://www.ncbi.nlm.nih.gov/pubmed/28000212</t>
  </si>
  <si>
    <t>PMID : 23986527</t>
  </si>
  <si>
    <t>Wikkelsø A, Lunde J, Johansen M, Stensballe J, Wetterslev J, Møller AM, Afshari A.</t>
  </si>
  <si>
    <t>Fibrinogen concentrate in bleeding patients.</t>
  </si>
  <si>
    <t>Hypofibrinogenaemia is associated with increased morbidity and mortality, but the optimal treatment level, the use of preemptive treatment and the preferred source of fibrinogen remain disputed. Fibrinogen concentrate is increasingly used and recommended for bleeding with acquired haemostatic deficiencies in several countries, but evidence is lacking regarding indications, dosing, efficacy and safety. We assessed the benefits and harms of fibrinogen concentrate compared with placebo or usual treatment for bleeding patients. We searched the following electronic databases: the Cochrane Central Register of Controlled Trials (CENTRAL) (The Cochrane Library 2013, Issue 8); MEDLINE (1950 to 9 August 2013); EMBASE (1980 to 9 August 2013); International Web of Science (1964 to 9 August 2013); CINAHL (1980 to 9 August 2013); LILACS (1982 to 9 August 2013); and the Chinese Biomedical Literature Database (up to 10 November 2011), together with databases of ongoing trials. We contacted trial authors, authors of previous reviews and manufacturers in the field. We included all randomized controlled trials (RCTs), irrespective of blinding or language, that compared fibrinogen concentrate with placebo/other treatment or no treatment in bleeding patients, excluding neonates and patients with hereditary bleeding disorders. Three review authors independently abstracted data; we resolved any disagreements by discussion. Our primary outcome measure was all-cause mortality. We performed subgroup and sensitivity analyses to assess the effects of fibrinogen concentrate in adults and children in terms of various clinical and physiological outcomes. We presented pooled estimates of the effects of intervention on dichotomous outcomes as risk ratios (RRs) and on continuous outcomes as mean differences, with 95% confidence intervals (CIs). We assessed the risk of bias through assessment of trial methodological components and the risk of random error through trial sequential analysis. We included six RCTs with a total of 248 participants; none of the trials were determined to have overall low risk of bias. We found 12 ongoing trials, from which we were unable to retrieve any data. Only two trials provided data on mortality, and one was a zero event study; thus the meta-analysis showed no statistically significant effect on overall mortality (2.6% vs 9.5%, RR 0.28, 95% CI 0.03 to 2.33). Our analyses on blood transfusion data suggest a beneficial effect of fibrinogen concentrate in reducing the incidence of allogenic transfusions (RR 0.47, 95% CI 0.31 to 0.72) but show no effect on other predefined outcomes, including adverse events such as thrombotic episodes. In the six available RCTs of elective surgery, fibrinogen concentrate appears to reduce transfusion requirements, but the included trials are of low quality with high risk of bias and are underpowered to detect mortality, benefit or harm. Furthermore, data on mortality are lacking, heterogeneity is high and acute or severe bleeding in a non-elective surgical setting remains unexplored. Currently, weak evidence supports the use of fibrinogen concentrate in bleeding patients, as tested here in primarily elective cardiac surgery. More research is urgently needed.</t>
  </si>
  <si>
    <t>We performed subgroup and sensitivity analyses to assess the effects of fibrinogen concentrate in adults and children in terms of various clinical and physiological outcomes.</t>
  </si>
  <si>
    <t>Our primary outcome measure was all-cause mortality.</t>
  </si>
  <si>
    <t>10.1002/14651858.CD008864.pub2</t>
  </si>
  <si>
    <t>Adult; Blood Transfusion; Cardiac Surgical Procedures; Child; Elective Surgical Procedures; Fibrinogen; Hemorrhage; Humans; Randomized Controlled Trials as Topic</t>
  </si>
  <si>
    <t>https://www.ncbi.nlm.nih.gov/pubmed/23986527</t>
  </si>
  <si>
    <t>PMID : 29701297</t>
  </si>
  <si>
    <t>Williamson PJ, Atkinson G, Batterham AM.</t>
  </si>
  <si>
    <t>Inter-individual differences in weight change following exercise interventions: a systematic review and meta-analysis of randomized controlled trials.</t>
  </si>
  <si>
    <t>Previous reports of substantial inter-individual differences in weight change following an exercise intervention are often based solely on the observed responses in the intervention group. Therefore, we aimed to quantify the magnitude of inter-individual differences in exercise-mediated weight change. We synthesized randomized controlled trials (RCTs) of structured, supervised exercise interventions. Fourteen electronic databases were searched for relevant studies published up to March 2017. Search terms focused on structured training, RCTs and body weight. We then sifted these results for those RCTs (n = 12, 1500 participants) that included relevant comparator group data. Standard deviations (SDs) of weight change were extracted, thereby allowing the SD for true inter-individual differences in weight loss to be calculated for each study. Using a random effects meta-analysis, the pooled SD (95% CI) for true individual responses was 0.8 (-0.9 to 1.4) kg. The 95% prediction interval (based on 2SDs) for true inter-individual responses was -2.8 to 3.6 kg. The probability (% chance) that the true individual response variability would be clinically meaningful (&amp;gt;2.5 kg) in a future study in similar settings was 23% ('unlikely'). Therefore, we conclude that evidence is limited for the notion that there are clinically important individual differences in exercise-mediated weight change.</t>
  </si>
  <si>
    <t>10.1111/obr.12682</t>
  </si>
  <si>
    <t>Individual response variance; RCT; treatment heterogeneity; weight loss; Analysis of Variance; Body Weight; Exercise; Humans; Obesity; Randomized Controlled Trials as Topic; Treatment Outcome; Weight Loss</t>
  </si>
  <si>
    <t>https://www.ncbi.nlm.nih.gov/pubmed/29701297</t>
  </si>
  <si>
    <t>PMID : 29687454</t>
  </si>
  <si>
    <t>Kahn SR, Morrison DR, Diendéré G, Piché A, Filion KB, Klil-Drori AJ, Douketis JD, Emed J, Roussin A, Tagalakis V, Morris M, Geerts W.</t>
  </si>
  <si>
    <t>Interventions for implementation of thromboprophylaxis in hospitalized patients at risk for venous thromboembolism.</t>
  </si>
  <si>
    <t>Venous thromboembolism (VTE) is a leading cause of morbidity and mortality in hospitalized patients. While numerous randomized controlled trials (RCTs) have shown that the appropriate use of thromboprophylaxis in hospitalized patients at risk for VTE is safe, effective, and cost-effective, thromboprophylaxis remains underused or inappropriately used. Our previous review suggested that system-wide interventions, such as education, alerts, and multifaceted interventions were more effective at improving the prescribing of thromboprophylaxis than relying on individual providers' behaviors. However, 47 of the 55 included studies in our previous review were observational in design. Thus, an update to our systematic review, focused on the higher level of evidence of RCTs only, was warranted. To assess the effects of system-wide interventions designed to increase the implementation of thromboprophylaxis and decrease the incidence of VTE in hospitalized adult medical and surgical patients at risk for VTE, focusing on RCTs only. Our research librarian conducted a systematic literature search of MEDLINE Ovid, and subsequently translated it to CENTRAL, PubMed, Embase Ovid, BIOSIS Previews Ovid, CINAHL, Web of Science, the Database of Abstracts of Reviews of Effects (DARE; in the Cochrane Library), NHS Economic Evaluation Database (EED; in the Cochrane Library), LILACS, and clinicaltrials.gov from inception to 7 January 2017. We also screened reference lists of relevant review articles. We identified 12,920 potentially relevant records. We included all types of RCTs, with random or quasi-random methods of allocation of interventions, which either randomized individuals (e.g. parallel group, cross-over, or factorial design RCTs), or groups of individuals (cluster RCTs (CRTs)), which aimed to increase the use of prophylaxis or appropriate prophylaxis, or decrease the occurrence of VTE in hospitalized adult patients. We excluded observational studies, studies in which the intervention was simply distribution of published guidelines, and studies whose interventions were not clearly described. Studies could be in any language. We collected data on the following outcomes: the number of participants who received prophylaxis or appropriate prophylaxis (as defined by study authors), the occurrence of any VTE (symptomatic or asymptomatic), mortality, and safety outcomes, such as bleeding. We categorized the interventions into alerts (computer or human alerts), multifaceted interventions (combination of interventions that could include an alert component), educational interventions (e.g. grand rounds, courses), and preprinted orders (written predefined orders completed by the physician on paper or electronically). We meta-analyzed data across RCTs using a random-effects model. For CRTs, we pooled effect estimates (risk difference (RD) and risk ratio (RR), with 95% confidence interval (CI), adjusted for clustering, when possible. We pooled results if three or more trials were available for a particular intervention. We assessed the certainty of the evidence according to the GRADE approach. From the 12,920 records identified by our search, we included 13 RCTs (N = 35,997 participants) in our qualitative analysis and 11 RCTs (N = 33,207 participants) in our meta-analyses. Alerts were associated with an increase in the proportion of participants who received prophylaxis (RD 21%, 95% CI 15% to 27%; three studies; 5057 participants; I² = 75%; low-certainty evidence). The substantial statistical heterogeneity may be in part explained by patient types, type of hospital, and type of alert. Subgroup analyses were not feasible due to the small number of studies included in the meta-analysis.Multifaceted interventions were associated with a small increase in the proportion of participants who received prophylaxis (cluster-adjusted RD 4%, 95% CI 2% to 6%; five studies; 9198 participants; I² = 0%; moderate-certainty evidence). Multifaceted interventions with an alert component were found to be more effective than multifaceted interventions that did not include an alert, although there were not enough studies to conduct a pooled analysis. Alerts were associated with an increase in the proportion of participants who received appropriate prophylaxis (RD 16%, 95% CI 12% to 20%; three studies; 1820 participants; I² = 0; moderate-certainty evidence). Alerts were also associated with a reduction in the rate of symptomatic VTE at three months (RR 64%, 95% CI 47% to 86%; three studies; 5353 participants; I² = 15%; low-certainty evidence). Computer alerts were associated with a reduction in the rate of symptomatic VTE, although there were not enough studies to pool computer alerts and human alerts results separately. We reviewed RCTs that implemented a variety of system-wide strategies aimed at improving thromboprophylaxis in hospitalized patients. We found increased prescription of prophylaxis associated with alerts and multifaceted interventions, and increased prescription of appropriate prophylaxis associated with alerts. While multifaceted interventions were found to be less effective than alerts, a multifaceted intervention with an alert was more effective than one without an alert. Alerts, particularly computer alerts, were associated with a reduction in symptomatic VTE at three months, although there were not enough studies to pool computer alerts and human alerts results separately.Our analysis was underpowered to assess the effect on mortality and safety outcomes, such as bleeding.The incomplete reporting of relevant study design features did not allow complete assessment of the certainty of the evidence. However, the certainty of the evidence for improvement in outcomes was judged to be better than for our previous review (low- to moderate-certainty evidence, compared to very low-certainty evidence for most outcomes). The results of our updated review will help physicians, hospital administrators, and policy makers make practical decisions about adopting specific system-wide measures to improve prescription of thromboprophylaxis, and ultimately prevent VTE in hospitalized patients.</t>
  </si>
  <si>
    <t>To assess the effects of system-wide interventions designed to increase the implementation of thromboprophylaxis and decrease the incidence of VTE in hospitalized adult medical and surgical patients at risk for VTE, focusing on RCTs only. Alerts, particularly computer alerts, were associated with a reduction in symptomatic VTE at three months, although there were not enough studies to pool computer alerts and human alerts results separately.Our analysis was underpowered to assess the effect on mortality and safety outcomes, such as bleeding.The incomplete reporting of relevant study design features did not allow complete assessment of the certainty of the evidence.</t>
  </si>
  <si>
    <t>10.1002/14651858.CD008201.pub3</t>
  </si>
  <si>
    <t>Adult; Anticoagulants; Australia; Europe; Hospitalization; Hospitals; Humans; North America; Postoperative Complications; Pulmonary Embolism; Randomized Controlled Trials as Topic; Venous Thromboembolism; Venous Thrombosis</t>
  </si>
  <si>
    <t>https://www.ncbi.nlm.nih.gov/pubmed/29687454</t>
  </si>
  <si>
    <t>PMID : 26611185</t>
  </si>
  <si>
    <t>Smith PP, Choudhury S, Clark TJ.</t>
  </si>
  <si>
    <t>Medical education</t>
  </si>
  <si>
    <t>The effectiveness of gynaecological teaching associates in teaching pelvic examination: a systematic review and meta-analysis.</t>
  </si>
  <si>
    <t>An increasing number of graduating students are unable to competently and confidently perform a pelvic examination. Gynaecology teaching associates (GTAs) teach technical and communication skills and offer immediate feedback. The objective was to perform a systematic literature review to assess whether teaching pelvic examinations using real women who are trained to give instructions on technique and feedback improves the competence, confidence and communication skills of trainees when compared with traditional teaching methods. MEDLINE, EMBASE, the Cochrane Library, CINAHL and the ISRCTN Register of Clinical Trials were searched using selected terminology. No language restrictions were applied. The selection criteria were randomised clinical trials (RCTs) and controlled studies that investigated the use of GTAs to teach students or health-related professionals the pelvic examination. Data evaluating study outcomes, along with methodological details, were extracted in duplicate. The outcomes measured were: self-reported confidence, assessed competence and assessed communication skills. The standard mean difference (SMD) was derived for each study where possible and heterogeneity across studies was quantified using the I(2) statistic. In the presence of substantial variation, the data were pooled using a random effects model. Eleven studies with 856 participants were included: five RCTs and six observational studies. GTA training improved competence compared with other teaching methods and the finding of enhanced competence was consistent when the pooled analysis was restricted to RCTs. Communication skills were also improved with GTA teaching, but to a lesser degree, whereas no effect on student confidence was observed. Statistical heterogeneity was present for all outcomes when data were pooled. Our findings suggest that GTA-based teaching of pelvic examination is associated with improvement in the competence and communication skills of trainees. However, further larger-scale studies with standardised relevant educational outcomes are needed to confirm these findings.</t>
  </si>
  <si>
    <t>The objective was to perform a systematic literature review to assess whether teaching pelvic examinations using real women who are trained to give instructions on technique and feedback improves the competence, confidence and communication skills of trainees when compared with traditional teaching methods.</t>
  </si>
  <si>
    <t>10.1111/medu.12816</t>
  </si>
  <si>
    <t>Adult; Clinical Competence; Education, Medical, Undergraduate; Female; Gynecological Examination; Gynecology; Humans; Outcome Assessment (Health Care); Patient Simulation</t>
  </si>
  <si>
    <t>https://www.ncbi.nlm.nih.gov/pubmed/26611185</t>
  </si>
  <si>
    <t>PMID : 25117413</t>
  </si>
  <si>
    <t>Gray K, Pacey V, Gibbons P, Little D, Burns J.</t>
  </si>
  <si>
    <t>Congenital talipes equinovarus (CTEV), which is also known as clubfoot, is a common congenital orthopaedic condition characterised by an excessively turned in foot (equinovarus) and high medial longitudinal arch (cavus). If left untreated it can result in long-term disability, deformity and pain. Interventions can be conservative (such as splinting or stretching) or surgical. The review was first published in 2012 and we reviewed new searches in 2013 (update published 2014). To evaluate the effectiveness of interventions for CTEV. On 29 April 2013, we searched CENTRAL (2013, Issue 3 in The Cochrane Library), MEDLINE (January 1966 to April 2013), EMBASE (January 1980 to April 2013), CINAHL Plus (January 1937 to April 2013), AMED (1985 to April 2013), and the Physiotherapy Evidence Database (PEDro to April 2013). We also searched for ongoing trials in the WHO International Clinical Trials Registry Platform (2006 to July 2013) and ClinicalTrials.gov (to November 2013). We checked the references of included studies. We searched NHSEED, DARE and HTA for information for inclusion in the Discussion. Randomised controlled trials (RCTs) and quasi-RCTs evaluating interventions for CTEV. Participants were people of all ages with CTEV of either one or both feet. Two authors independently assessed risk of bias in included trials and extracted the data. We contacted authors of included trials for missing information. We collected adverse event information from trials when it was available. We identified 14 trials in which there were 607 participants; one of the trials was newly included at this 2014 update. The use of different outcome measures prevented pooling of data for meta-analysis even when interventions and participants were comparable. All trials displayed bias in four or more areas. One trial reported on the primary outcome of function, though raw data were not available to be analysed. We were able to analyse data on foot alignment (Pirani score), a secondary outcome, from three trials. Two of the trials involved participants at initial presentation. One reported that the Ponseti technique significantly improved foot alignment compared to the Kite technique. After 10 weeks of serial casting, the average total Pirani score of the Ponseti group was 1.15 (95% confidence interval (CI) 0.98 to 1.32) lower than that of the Kite group. The second trial found the Ponseti technique to be superior to a traditional technique, with average total Pirani scores of the Ponseti participants 1.50 lower (95% CI 0.72 to 2.28) after serial casting and Achilles tenotomy. A trial in which the type of presentation was not reported found no difference between an accelerated Ponseti or standard Ponseti treatment. At the end of serial casting, the average total Pirani scores in the standard group were 0.31 lower (95% CI -0.40 to 1.02) than the accelerated group. Two trials in initial cases found relapse following Ponseti treatment was more likely to be corrected with further serial casting compared to the Kite groups which more often required major surgery (risk difference 25% and 50%). There is a lack of evidence for different plaster casting products, the addition of botulinum toxin A during the Ponseti technique, different types of major foot surgery, continuous passive motion treatment following major foot surgery, or treatment of relapsed or neglected cases of CTEV. Most trials did not report on adverse events. In trials evaluating serial casting techniques, adverse events included cast slippage (needing replacement), plaster sores (pressure areas) and skin irritation. Adverse events following surgical procedures included infection and the need for skin grafting. From the limited evidence available, the Ponseti technique produced significantly better short-term foot alignment compared to the Kite technique and compared to a traditional technique. The quality of this evidence was low to very low. An accelerated Ponseti technique may be as effective as a standard technique, according to moderate quality evidence. Relapse following the Kite technique more often led to major surgery compared to relapse following the Ponseti technique. We could draw no conclusions from other included trials because of the limited use of validated outcome measures and lack of available raw data. Future randomised controlled trials should address these issues.</t>
  </si>
  <si>
    <t>10.1002/14651858.CD008602.pub3</t>
  </si>
  <si>
    <t>Botulinum Toxins, Type A; Casts, Surgical; Clubfoot; Decompression, Surgical; Female; Humans; Infant; Infant, Newborn; Ligaments, Articular; Male; Motion Therapy, Continuous Passive; Neuromuscular Agents; Orthopedic Procedures; Randomized Controlled Trials as Topic; Recurrence; Treatment Outcome</t>
  </si>
  <si>
    <t>https://www.ncbi.nlm.nih.gov/pubmed/25117413</t>
  </si>
  <si>
    <t>PMID : 24792921</t>
  </si>
  <si>
    <t>Ashor AW, Lara J, Mathers JC, Siervo M.</t>
  </si>
  <si>
    <t>Effect of vitamin C on endothelial function in health and disease: a systematic review and meta-analysis of randomised controlled trials.</t>
  </si>
  <si>
    <t>Observational studies indicate that higher vitamin C intake is associated with reduced risk for cardiovascular diseases. However, randomised controlled trials (RCT) examining the effect of vitamin C on endothelial function (EF) have reported inconsistent results. The aims of this systematic review and meta-analysis were to determine the effect of vitamin C supplementation on EF and to investigate whether the effect was influenced by health status, study duration, dose and route of vitamin C administration. We searched the Medline, Embase, Cochrane Library, and Scopus databases from inception to May 2013 for studies that met the following criteria: 1) RCT with adult participants, 2) vitamin C administered alone, 3) studies that quantified EF using commonly applied methods including ultrasound, plethysmography and pulse wave analysis. Pooling the data from 44 clinical trials showed a significant positive effect of vitamin C on EF (SMD: 0.50, 95% CI: 0.34, 0.66, P &amp;lt; 0.001). Stratification of the analysis by health outcome revealed improved EF in atherosclerotic (SMD: 0.84, 95% CI: 0.41, 1.26, P &amp;lt; 0.001), diabetic (SMD: 0.52, 95% CI: 0.21, 0.82, P &amp;lt; 0.001) and heart failure patients (SMD: 0.48, 95% CI: 0.08, 0.88, P &amp;lt; 0.02) after vitamin C supplementation. The effect size appeared to be unaffected by study design, duration, baseline plasma vitamin C concentration or route of administration of vitamin C. The meta-regression showed a significant positive association between vitamin C dose and improvement in EF (β: 0.00011, 95% CI: 0.00001, 0.00021, P = 0.03). Vitamin C supplementation improved EF. The effect of vitamin C supplementation appeared to be dependent on health status, with stronger effects in those at higher cardiovascular disease risk. PROSPERO Database registration: CRD42013004567, http://www.crd.york.ac.uk/prospero/</t>
  </si>
  <si>
    <t>The aims of this systematic review and meta-analysis were to determine the effect of vitamin C supplementation on EF and to investigate whether the effect was influenced by health status, study duration, dose and route of vitamin C administration.</t>
  </si>
  <si>
    <t>10.1016/j.atherosclerosis.2014.04.004</t>
  </si>
  <si>
    <t>Ascorbic acid; Cardiovascular risk; Flow-mediated dilation; Forearm blood flow; Nutritional supplements; Adult; Aged; Antioxidants; Ascorbic Acid; Atherosclerosis; Cardiovascular Diseases; Dietary Supplements; Endothelium; Female; Healthy Volunteers; Humans; Inflammation; Male; Middle Aged; Randomized Controlled Trials as Topic; Regression Analysis; Young Adult</t>
  </si>
  <si>
    <t>https://www.ncbi.nlm.nih.gov/pubmed/24792921</t>
  </si>
  <si>
    <t>PMID : 25369459</t>
  </si>
  <si>
    <t>Siegfried N, Pienaar DC, Ataguba JE, Volmink J, Kredo T, Jere M, Parry CD.</t>
  </si>
  <si>
    <t>Restricting or banning alcohol advertising to reduce alcohol consumption in adults and adolescents.</t>
  </si>
  <si>
    <t>Alcohol is estimated to be the fifth leading risk factor for global disability-adjusted life years. Restricting or banning alcohol advertising may reduce exposure to the risk posed by alcohol at the individual and general population level. To date, no systematic review has evaluated the effectiveness, possible harms and cost-effectiveness of this intervention. To evaluate the benefits, harms and costs of restricting or banning the advertising of alcohol, via any format, compared with no restrictions or counter-advertising, on alcohol consumption in adults and adolescents. We searched the Cochrane Drugs and Alcohol Group Specialised Register (May 2014); CENTRAL (Issue 5, 2014); MEDLINE (1966 to 28 May 2014); EMBASE (1974 to 28 May 2014); PsychINFO (June 2013); and five alcohol and marketing databases in October 2013. We also searched seven conference databases and www.clinicaltrials.gov and http://apps.who.int/trialsearch/ in October 2013. We checked the reference lists of all studies identified and those of relevant systematic reviews or guidelines, and contacted researchers, policymakers and other experts in the field for published or unpublished data, regardless of language. We included randomised controlled trials (RCTs), controlled clinical trials, prospective and retrospective cohort studies, controlled before-and-after studies and interrupted time series (ITS) studies that evaluated the restriction or banning of alcohol advertising via any format including advertising in the press, on the television, radio, or internet, via billboards, social media or product placement in films. The data could be at the individual (adults or adolescent) or population level. We used the standard methodological procedures expected by The Cochrane Collaboration. We included one small RCT (80 male student participants conducted in the Netherlands and published in 2009) and three ITS studies (general population studies in Canadian provinces conducted in the 1970s and 80s).The RCT found that young men exposed to movies with a low-alcohol content drank less than men exposed to movies with a high-alcohol content (mean difference (MD) -0.65 drinks; 95% CI -1.2, -0.07; p value = 0.03, very-low-quality evidence). Young men exposed to commercials with a neutral content compared with those exposed to commercials for alcohol drank less (MD -0.73 drinks; 95% CI -1.30, -0.16; p value = 0.01, very-low-quality evidence). Outcomes were assessed immediately after the end of the intervention (lasting 1.5 hours), so no follow-up data were available. Using the Grading of Recommendations Assessment, Development and Evaluation approach, the quality of the evidence was rated as very low due to a serious risk of bias, serious indirectness of the included population and serious level of imprecision.Two of the ITS studies evaluated the implementation of an advertising ban and one study evaluated the lifting of such a ban. Each of the three ITS studies evaluated a different type of ban (partial or full) compared with different degrees of restrictions or no restrictions during the control period. The results from the three ITS studies were inconsistent. A meta-analysis of the two studies that evaluated the implementation of a ban showed an overall mean non-significant increase in beer consumption in the general population of 1.10% following the ban (95% CI -5.26, 7.47; p value = 0.43; I(2) = 83%, very-low-quality evidence). This finding is consistent with an increase, no difference, or a decrease in alcohol consumption. In the study evaluating the lifting of a total ban on all forms of alcohol advertising to a partial ban on spirits advertising only, which utilised an Abrupt Auto-regressive Integrated Moving Average model, the volume of all forms of alcohol sales decreased by 11.11 kilolitres (95% CI -27.56, 5.34; p value = 0.19) per month after the ban was lifted. In this model, beer and wine sales increased per month by 14.89 kilolitres (95% CI 0.39, 29.39; p value = 0.04) and 1.15 kilolitres (95% CI -0.91, 3.21; p value = 0.27), respectively, and spirits sales decreased statistically significantly by 22.49 kilolitres (95% CI -36.83, -8.15; p value = 0.002). Using the GRADE approach, the evidence from the ITS studies was rated as very low due to a high risk of bias arising from a lack of randomisation and imprecision in the results.No other prespecified outcomes (including economic loss or hardship due to decreased alcohol sales) were addressed in the included studies and no adverse effects were reported in any of the studies. None of the studies were funded by the alcohol or advertising industries. There is a lack of robust evidence for or against recommending the implementation of alcohol advertising restrictions. Advertising restrictions should be implemented within a high-quality, well-monitored research programme to ensure the evaluation over time of all relevant outcomes in order to build the evidence base.</t>
  </si>
  <si>
    <t>To evaluate the benefits, harms and costs of restricting or banning the advertising of alcohol, via any format, compared with no restrictions or counter-advertising, on alcohol consumption in adults and adolescents.</t>
  </si>
  <si>
    <t>10.1002/14651858.CD010704.pub2</t>
  </si>
  <si>
    <t>Adolescent; Adult; Advertising as Topic; Alcohol Drinking; Humans; Interrupted Time Series Analysis; Male; Motion Pictures; Randomized Controlled Trials as Topic; Young Adult</t>
  </si>
  <si>
    <t>https://www.ncbi.nlm.nih.gov/pubmed/25369459</t>
  </si>
  <si>
    <t>PMID : 23728661</t>
  </si>
  <si>
    <t>Scallon C, Bell-Syer SE, Aziz Z.</t>
  </si>
  <si>
    <t>Flavonoids for treating venous leg ulcers.</t>
  </si>
  <si>
    <t>Venous leg ulcers are a major health burden: annually, in the UK alone, they contribute an estimated cost to the NHS of GBP 400 million. Flavonoids are a diverse group of naturally-occurring venotonic compounds that address certain microcirculatory parameters involved in venous leg ulcer pathophysiology. To evaluate the clinical effects of flavonoids on the healing of venous leg ulcers. In February 2013 we searched the Cochrane Wounds Group Specialised Register; The Cochrane Central Register of Controlled Trials (CENTRAL) (The Cochrane Library 2013, Issue 1); Ovid MEDLINE; Ovid MEDLINE (In-Process &amp;amp; Other Non-Indexed Citations); Ovid EMBASE; and EBSCO CINAHL. No date or language restrictions were applied. We checked reference lists of included trials, and contacted pharmaceutical companies. Randomised controlled trials (RCTs) that investigated the efficacy of any flavonoid-containing compound on venous leg ulcer healing in adults. Two review authors independently assessed trials for the review and disagreements were referred to a third author. All rejected articles were double-checked by a third author. Assessment of risk of bias and data extraction were performed independently by two authors, discrepancies were resolved by referring to the third author. Of the nine studies (1075 participants): five investigated Micronised Purified Flavonoid Fraction (MPFF), and four investigated hydroxyethylrutosides (HR).Meta-analysis involving 723 participants from five trials - four of which were characterised by poor reporting - showed more venous leg ulcers were healed in the MPFF groups than in the control groups (RR 1.36; 95% CI 1.07 to 1.74). However, the most rigorously conducted trial, which was at low risk of bias, did not show any additional benefit of MPFF (RR 0.94; 95% CI 0.73 to 1.22). Since this trial was unpublished, the possibility of publication bias in trials involving flavonoids must be acknowledged. Overall, the quality of reporting of trials on HR was also poor. Pooling three trials, all at unclear risk of bias, involving 279 participants showed a statistically significant effect in favour of HR with respect to number of ulcers healed (RR 1.70; 95% CI 1.24 to 2.34). Although the overall estimate of the number of healed ulcers appeared to show a significant effect in favour of flavonoids (both MPFF and HR), this result needs to be interpreted cautiously, as most of these trials were poorly reported, and so had an unclear risk of bias for randomisation, allocation concealment, blinding and methods for addressing incomplete outcome data. There was also a possibility of publication bias.</t>
  </si>
  <si>
    <t>To evaluate the clinical effects of flavonoids on the healing of venous leg ulcers.</t>
  </si>
  <si>
    <t>10.1002/14651858.CD006477.pub2</t>
  </si>
  <si>
    <t>Adult; Flavonoids; Humans; Hydroxyethylrutoside; Randomized Controlled Trials as Topic; Varicose Ulcer</t>
  </si>
  <si>
    <t>https://www.ncbi.nlm.nih.gov/pubmed/23728661</t>
  </si>
  <si>
    <t>PMID : 25985235</t>
  </si>
  <si>
    <t>Rueda JR, Guillén V, Ballesteros J, Tejada MI, Solà I.</t>
  </si>
  <si>
    <t>L-acetylcarnitine for treating fragile X syndrome.</t>
  </si>
  <si>
    <t>People with fragile X syndrome (FXS) have an intellectual dysfunction that can range from very mild to severe. Symptoms can include speech and language delays and behavioural difficulties such as aggression or self injurious behaviours, emotional lability, and anxiety-related problems (for example obsessive-compulsive symptoms and perseverative behaviours). In some cases, affected people may have an additional diagnosis of attention deficit hyperactivity disorder or an autism spectrum disorder. To review the efficacy and safety of L-acetylcarnitine in improving the psychological, intellectual, and social performance of people with FXS. In May 2015 we searched the Cochrane Central Register of Controlled Trials (CENTRAL), MEDLINE, Embase, PsycINFO, Web of Science, and two other databases. We also searched three trials registers, four theses databases, and the reference lists of relevant studies and reviews. Randomised controlled trials (RCTs) that assessed the efficacy of L-acetylcarnitine, at any dose, in people of any age diagnosed with FXS compared with placebo. For each trial, two review authors independently extracted data on the children included and interventions compared, and assessed the risk of bias of the studies across the following domains: randomisation sequence generation, allocation concealment, blinding (of participants, personnel, and outcome assessors), incomplete outcome data, selective outcome reporting, and other potential sources of bias. We found only two RCTs that compared oral L-acetylcarnitine (LAC) with oral placebo in children with FXS. The studies included a total of 83 participants, all of them male, who were treated and followed for one year. The age of participants at the start of treatment ranged from 6 to 13 years, with a mean age of 9 years. Neither study provided information on randomisation, allocation concealment procedures, or blinding of outcome assessment, and we received no responses from the authors we emailed for clarification. We therefore rated studies as being at unclear risk of bias on these domains. We judged both studies to be at low risk of bias for blinding of participants and personnel, incomplete outcome data, and selective reporting, but to be at high risk of other bias, as at least one study was funded by a drug company, and in both studies people working for the company were part of the research team.We used the Grading of Recommendations Assessment, Development and Evaluation (GRADE) approach to rate the quality of the available evidence. Overall, the quality of the evidence was low due to the imprecision of results and high risk of other bias.Regarding the primary outcome of psychological and learning capabilities, both studies assessed the effect of interventions on children's verbal and non-verbal intellectual functioning using the Wechsler Intelligence Scale for Children - Revised. The authors did not provide detailed data on those results but said that they found no important differences between treatment and placebo.Both studies evaluated the impact of the treatment on hyperactive behaviour using the Conners' Abbreviated Parent-Teacher Questionnaire. In one study, teachers' assessments of the children found no clear evidence of a difference (mean difference (MD) 0.50, 95% confidence interval (CI) -5.08 to 6.08, n = 51; low-quality evidence). The other study stated that there were no differences between treated and untreated participants, but did not provide detailed data for inclusion in the meta-analysis.Parents' assessments favoured LAC in one study (MD -0.57, 95% CI -0.94 to -0.19, n = 17; low-quality evidence), but not in the other (MD -2.80, 95% CI -7.61 to 2.01, n = 51; low-quality evidence), though changes were not large enough to be considered clinically relevant.Regarding social skills, one study reported no clear evidence of a difference in Vineland Adaptive Behavior composite scores (MD 8.20, 95% CI -0.02 to 16.42, n = 51; low-quality evidence), yet results in the socialisation domain favoured LAC (MD 11.30, 95% CI 2.52 to 20.08, n = 51; low-quality evidence).Both studies assessed the safety of the active treatment and recorded no side effects. Neither of the included studies assessed the secondary outcome of caregiver burden. Low-quality evidence from two small trials showed that when compared to placebo, LAC may not improve intellectual functioning or hyperactive behaviour in children with FXS.</t>
  </si>
  <si>
    <t>The authors did not provide detailed data on those results but said that they found no important differences between treatment and placebo.Both studies evaluated the impact of the treatment on hyperactive behaviour using the Conners' The other study stated that there were no differences between treated and untreated participants, but did not provide detailed data for inclusion in the meta-analysis.Parents' assessments favoured LAC in one study (MD -0.57, 95%</t>
  </si>
  <si>
    <t>Overall, the quality of the evidence was low due to the imprecision of results and high risk of other bias.Regarding the primary outcome of psychological and learning capabilities, both studies assessed the effect of interventions on children's verbal and non-verbal intellectual functioning using the Wechsler Intelligence Scale for Children - Neither of the included studies assessed the secondary outcome of caregiver burden.</t>
  </si>
  <si>
    <t>10.1002/14651858.CD010012.pub2</t>
  </si>
  <si>
    <t>Acetylcarnitine; Administration, Oral; Adolescent; Attention Deficit Disorder with Hyperactivity; Child; Fragile X Syndrome; Humans; Male; Randomized Controlled Trials as Topic; Vitamin B Complex</t>
  </si>
  <si>
    <t>https://www.ncbi.nlm.nih.gov/pubmed/25985235</t>
  </si>
  <si>
    <t>PMID : 26513331</t>
  </si>
  <si>
    <t>Davis DH, Creavin ST, Yip JL, Noel-Storr AH, Brayne C, Cullum S.</t>
  </si>
  <si>
    <t>Montreal Cognitive Assessment for the diagnosis of Alzheimer's disease and other dementias.</t>
  </si>
  <si>
    <t>Dementia is a progressive syndrome of global cognitive impairment with significant health and social care costs. Global prevalence is projected to increase, particularly in resource-limited settings. Recent policy changes in Western countries to increase detection mandates a careful examination of the diagnostic accuracy of neuropsychological tests for dementia. To determine the diagnostic accuracy of the Montreal Cognitive Assessment (MoCA) at various thresholds for dementia and its subtypes. We searched MEDLINE, EMBASE, BIOSIS Previews, Science Citation Index, PsycINFO and LILACS databases to August 2012. In addition, we searched specialised sources containing diagnostic studies and reviews, including MEDION (Meta-analyses van Diagnostisch Onderzoek), DARE (Database of Abstracts of Reviews of Effects), HTA (Health Technology Assessment Database), ARIF (Aggressive Research Intelligence Facility) and C-EBLM (International Federation of Clinical Chemistry and Laboratory Medicine Committee for Evidence-based Laboratory Medicine) databases. We also searched ALOIS (Cochrane Dementia and Cognitive Improvement Group specialized register of diagnostic and intervention studies). We identified further relevant studies from the PubMed 'related articles' feature and by tracking key studies in Science Citation Index and Scopus. We also searched for relevant grey literature from the Web of Science Core Collection, including Science Citation Index and Conference Proceedings Citation Index (Thomson Reuters Web of Science), PhD theses and contacted researchers with potential relevant data. Cross-sectional designs where all participants were recruited from the same sample were sought; case-control studies were excluded due to high chance of bias. We searched for studies from memory clinics, hospital clinics, primary care and community populations. We excluded studies of early onset dementia, dementia from a secondary cause, or studies where participants were selected on the basis of a specific disease type such as Parkinson's disease or specific settings such as nursing homes. We extracted dementia study prevalence and dichotomised test positive/test negative results with thresholds used to diagnose dementia. This allowed calculation of sensitivity and specificity if not already reported in the study. Study authors were contacted where there was insufficient information to complete the 2x2 tables. We performed quality assessment according to the QUADAS-2 criteria.Methodological variation in selected studies precluded quantitative meta-analysis, therefore results from individual studies were presented with a narrative synthesis. Seven studies were selected: three in memory clinics, two in hospital clinics, none in primary care and two in population-derived samples. There were 9422 participants in total, but most of studies recruited only small samples, with only one having more than 350 participants. The prevalence of dementia was 22% to 54% in the clinic-based studies, and 5% to 10% in population samples. In the four studies that used the recommended threshold score of 26 or over indicating normal cognition, the MoCA had high sensitivity of 0.94 or more but low specificity of 0.60 or less. The overall quality and quantity of information is insufficient to make recommendations on the clinical utility of MoCA for detecting dementia in different settings. Further studies that do not recruit participants based on diagnoses already present (case-control design) but apply diagnostic tests and reference standards prospectively are required. Methodological clarity could be improved in subsequent DTA studies of MoCA by reporting findings using recommended guidelines (e.g. STARDdem). Thresholds lower than 26 are likely to be more useful for optimal diagnostic accuracy of MoCA in dementia, but this requires confirmation in further studies.</t>
  </si>
  <si>
    <t>To determine the diagnostic accuracy of the Montreal Cognitive Assessment (MoCA) at various thresholds for dementia and its subtypes.</t>
  </si>
  <si>
    <t>Diagnostic studies</t>
  </si>
  <si>
    <t>We searched for studies from memory clinics, hospital clinics, primary care and community populations. We excluded studies of early onset dementia, dementia from a secondary cause, or studies where participants were selected on the basis of a specific disease type such as Parkinson's disease or specific settings such as nursing homes. Seven studies were selected: three in memory clinics, two in hospital clinics, none in primary care and two in population-derived samples.</t>
  </si>
  <si>
    <t>10.1002/14651858.CD010775.pub2</t>
  </si>
  <si>
    <t>Aged; Alzheimer Disease; Cognition; Cross-Sectional Studies; Dementia; Executive Function; Humans; Memory, Short-Term; Neuropsychological Tests; Orientation; Reference Standards</t>
  </si>
  <si>
    <t>https://www.ncbi.nlm.nih.gov/pubmed/26513331</t>
  </si>
  <si>
    <t>PMID : 29796237</t>
  </si>
  <si>
    <t>Moseley RL, Hitchiner R, Kirkby JA.</t>
  </si>
  <si>
    <t>Molecular autism</t>
  </si>
  <si>
    <t>Self-reported sex differences in high-functioning adults with autism: a meta-analysis.</t>
  </si>
  <si>
    <t>Sex differences in autistic symptomatology are believed to contribute to the mis- and missed diagnosis of many girls and women with an autism spectrum condition (ASC). Whilst recent years have seen the emergence of clinical and empirical reports delineating the profile of young autistic girls, recognition of sex differences in symptomatology in adulthood is far more limited. We chose here to focus on symptomatology as reported using a screening instrument, the Ritvo Autism Asperger Diagnostic Scale-Revised (RAADS-R). In a meta-analysis, we pooled and analysed RAADS-R data from a number of experimental groups. Analysis of variance (ANOVA) searched for the presence of main effects of Sex and Diagnosis and for interactions between these factors in our sample of autistic and non-autistic adults. In social relatedness and circumscribed interests, main effects of Diagnosis revealed that as expected, autistic adults reported significantly greater lifetime prevalence of symptoms in these domains; an effect of Sex, in circumscribed interests, also suggested that males generally reported more prevalent symptoms than females. An interaction of Sex and Diagnosis in language symptomatology revealed that a normative sex difference in language difficulties was attenuated in autism. An interaction of Sex and Diagnosis in the sensorimotor domain revealed the opposite picture: a lack of sex differences between typically developing men and women and a greater prevalence of sensorimotor symptoms in autistic women than autistic men. We discuss the literature on childhood sex differences in relation to those which emerged in our adult sample. Where childhood sex differences fail to persist in adulthood, several interpretations exist, and we discuss, for example, an inherent sampling bias that may mean that only autistic women most similar to the male presentation are diagnosed. The finding that sensorimotor symptomatology is more highly reported by autistic women is a finding requiring objective confirmation, given its potential importance in diagnosis.</t>
  </si>
  <si>
    <t>10.1186/s13229-018-0216-6</t>
  </si>
  <si>
    <t>Gender; RAADS-R; Self-report; Sex; Adult; Autistic Disorder; Female; Humans; Language Development; Male; Self Report; Sensorimotor Cortex; Sex Factors; Sexual Development</t>
  </si>
  <si>
    <t>https://www.ncbi.nlm.nih.gov/pubmed/29796237</t>
  </si>
  <si>
    <t>PMID : 24976277</t>
  </si>
  <si>
    <t>Sarkhy AA, Al-Hussaini AA, Nobili V.</t>
  </si>
  <si>
    <t>Saudi journal of gastroenterology : official journal of the Saudi Gastroenterology Association</t>
  </si>
  <si>
    <t>Does vitamin E improve the outcomes of pediatric nonalcoholic fatty liver disease? A systematic review and meta-analysis.</t>
  </si>
  <si>
    <t>To systemically evaluate the efficacy of adjuvant vitamin E on the outcomes of nonalcoholic fatty liver disease (NAFLD) and/or nonalcoholic steatohepatitis (NASH) in children. We searched MEDLINE, PUBMED, EMBASE, the Cochrane Central Register Controlled Trials, and the Cochrane Database of Systematic Reviews over the period between January 1980 and September 2012 for the studies that examined the role of adjuvant vitamin E given at any dose or duration, alone or in combination with other interventions, on the outcome of pediatric NAFLD. The outcomes are alanine aminotransferase (ALT) normalization and histological improvement. Five randomized trials were eligible to be included in our analysis, with a total of 270 participants. There was no statistically significant difference in the effect of adjuvant vitamin E on normalizing serum ALT [risk ratio (RR) =1.18, confidence interval (CI) =0.92-1.53, P = 0.77 for heterogeneity, I2 = 0%]. Sensitivity analysis showed that using higher doses of vitamin E, a longer duration of therapy or adding vitamin C did not change the effect on the measured outcome. Only two studies looked at histological changes as an outcome. We observed substantial heterogeneity between the two studies. Our meta-analysis did not find a significant effect of adjuvant vitamin E over placebo in normalizing serum ALT. Data on the long-term effect of adjuvant vitamin E on histological improvements in NAFLD patients are still lacking. Larger, well-designed randomized controlled trials (RCTs) in children with histological endpoints are still needed to answer this question.</t>
  </si>
  <si>
    <t>To systemically evaluate the efficacy of adjuvant vitamin E on the outcomes of nonalcoholic fatty liver disease (NAFLD) and/or nonalcoholic steatohepatitis (NASH) in children.</t>
  </si>
  <si>
    <t>10.4103/1319-3767.132983</t>
  </si>
  <si>
    <t>Adolescent; Age Factors; Child; Child, Preschool; Dietary Supplements; Female; Humans; Male; Non-alcoholic Fatty Liver Disease; Prognosis; Randomized Controlled Trials as Topic; Risk Assessment; Saudi Arabia; Severity of Illness Index; Treatment Outcome; Vitamin E</t>
  </si>
  <si>
    <t>https://www.ncbi.nlm.nih.gov/pubmed/24976277</t>
  </si>
  <si>
    <t>PMID : 23884604</t>
  </si>
  <si>
    <t>Li Y, Huang Y, Cao YS, Zeng J, Tong WN, Xu SL, Zhuo AS.</t>
  </si>
  <si>
    <t>Assessment of the association between XRCC1 Arg399Gln polymorphism and lung cancer in Chinese.</t>
  </si>
  <si>
    <t>X-ray repair cross-complementing group 1 (XRCC1) is one of the major DNA repair proteins involved in the base excision repair and plays an important role in the maintenance of genomic integrity. Polymorphisms in XRCC1 may alter the function and repair capacity of XRCC1 protein which further results in the genetic instability and lung carcinogenesis. Previous studies investigating the relationship between XRCC1 Arg399Gln polymorphism and lung cancer risk in Chinese yielded contradictory results. A meta-analysis was performed to clarify the effect of XRCC1 Arg399Gln polymorphism on lung cancer. The association was assessed by calculating the pooled odds ratio (OR) with 95% confidence intervals (95%CI). Nineteen studies with a total of 12,835 participants were included into this meta-analysis. Overall, there was an obvious association between XRCC1 Arg399Gln polymorphism and increased risk of lung cancer under three genetic models (Gln vs. Arg: OR = 1.13, 95%CI 1.01-1.25, P = 0.029; GlnGln vs. ArArg: OR = 1.41, 95%CI 1.07-1.84, P = 0.013; GlnGln vs. ArArg/ArgGln: OR = 1.37, 95%CI 1.07-1.76, P = 0.013). Meta-analysis of 18 studies with high quality also found that there was an obvious association between XRCC1 Arg399Gln polymorphism and increased risk of lung cancer under three genetic models. There was no obvious risk of bias in the meta-analysis. Data from the current meta-analysis support the obvious association between XRCC1 Arg399Gln polymorphism and increased risk of lung cancer in Chinese.</t>
  </si>
  <si>
    <t>10.1007/s13277-013-0950-5</t>
  </si>
  <si>
    <t>Amino Acid Substitution; Asian Continental Ancestry Group; China; DNA-Binding Proteins; Genetic Predisposition to Disease; Humans; Lung Neoplasms; Odds Ratio; Polymorphism, Genetic; Risk Factors; X-ray Repair Cross Complementing Protein 1</t>
  </si>
  <si>
    <t>https://www.ncbi.nlm.nih.gov/pubmed/23884604</t>
  </si>
  <si>
    <t>PMID : 26253322</t>
  </si>
  <si>
    <t>Cheok G, Tan D, Low A, Hewitt J.</t>
  </si>
  <si>
    <t>Is Nintendo Wii an Effective Intervention for Individuals With Stroke? A Systematic Review and Meta-Analysis.</t>
  </si>
  <si>
    <t>To investigate the effectiveness of Nintendo Wii compared with no intervention or other exercise interventions in the rehabilitation of adults with stroke. Seven electronic databases were systematically searched to source for full-text studies published in peer-reviewed journals up to July 2014. Hand searches of reference lists were performed. Randomized controlled trials (RCTs) comparing Wii with no intervention or other exercise interventions, in patients with stroke, were selected. Methodological quality was assessed by 2 independent reviewers. Data pertaining to participants, interventions, outcomes, and clinical effectiveness were independently extracted by 2 reviewers using a standardized form and compared for accuracy. We calculated mean or standardized mean differences for analysis of continuous variables. Risk ratios were derived and 95% confidence intervals (CIs) calculated. Six studies were included. Three trials (64 participants) compared Wii and conventional rehabilitation versus conventional rehabilitation alone. Three trials (102 participants) compared Wii with other exercise interventions. The addition of Wii to conventional rehabilitation resulted in significant mean differences in favor of additional Wii compared with standard care for Timed Up and Go test (TUG) (0.81 points, CI 0.29-1.33, P = .002), but not for other mobility and functional outcomes: Functional Independence Measure (FIM) score (0.45, CI -0.21-1.11, P = .18), Berg Balance Score (-0.64, CI -3.66-2.39, P = .68), anteroposterior postural sway (0.23, CI -0.38-0.84, P = .46). No serious adverse events were reported, and when Wii was compared with exercise alone, we demonstrated a decreased risk of participants dropping out of follow-up (RR 0.40, CI 0.20-0.78, P = .007). The addition of Wii gaming to conventional rehabilitation in patients with chronic stroke significantly improved performance in TUG and not in the other physical measures. The pooled effect was small and not beyond the minimal detectable change. However, Wii can be used safely in patients with stroke and participants were less likely to drop out in the Wii group. This review highlights the need for further high-quality studies to demonstrate the efficacy of Wii in stroke rehabilitation.</t>
  </si>
  <si>
    <t>To investigate the effectiveness of Nintendo Wii compared with no intervention or other exercise interventions in the rehabilitation of adults with stroke.</t>
  </si>
  <si>
    <t>10.1016/j.jamda.2015.06.010</t>
  </si>
  <si>
    <t>Video games; meta-analysis; rehabilitation; review; stroke; Female; Humans; Male; Stroke Rehabilitation; User-Computer Interface; Video Games</t>
  </si>
  <si>
    <t>https://www.ncbi.nlm.nih.gov/pubmed/26253322</t>
  </si>
  <si>
    <t>PMID : 30109701</t>
  </si>
  <si>
    <t>Wennmacker SZ, Lamberts MP, Di Martino M, Drenth JP, Gurusamy KS, van Laarhoven CJ.</t>
  </si>
  <si>
    <t>Transabdominal ultrasound and endoscopic ultrasound for diagnosis of gallbladder polyps.</t>
  </si>
  <si>
    <t>Approximately 0.6% to 4% of cholecystectomies are performed because of gallbladder polyps. The decision to perform cholecystectomy is based on presence of gallbladder polyp(s) on transabdominal ultrasound (TAUS) or endoscopic ultrasound (EUS), or both. These polyps are currently considered for surgery if they grow more than 1 cm. However, non-neoplastic polyps (pseudo polyps) do not need surgery, even when they are larger than 1 cm. True polyps are neoplastic, either benign (adenomas) or (pre)malignant (dysplastic polyps/carcinomas). True polyps need surgery, especially if they are premalignant or malignant. There has been no systematic review and meta-analysis on the accuracy of TAUS and EUS in the diagnosis of gallbladder polyps, true gallbladder polyps, and (pre)malignant polyps. To summarise and compare the accuracy of transabdominal ultrasound (TAUS) and endoscopic ultrasound (EUS) for the detection of gallbladder polyps, for differentiating between true and pseudo gallbladder polyps, and for differentiating between dysplastic polyps/carcinomas and adenomas/pseudo polyps of the gallbladder in adults. We searched the Cochrane Library, MEDLINE, Embase, Science Citation Index Expanded, and trial registrations (last date of search 09 July 2018). We had no restrictions regarding language, publication status, or prospective or retrospective nature of the studies. Studies reporting on the diagnostic accuracy data (true positive, false positive, false negative and true negative) of the index test (TAUS or EUS or both) for detection of gallbladder polyps, differentiation between true and pseudo polyps, or differentiation between dysplastic polyps/carcinomas and adenomas/pseudo polyps. We only accepted histopathology after cholecystectomy as the reference standard, except for studies on diagnosis of gallbladder polyp. For the latter studies, we also accepted repeated imaging up to six months by TAUS or EUS as the reference standard. Two authors independently screened abstracts, selected studies for inclusion, and collected data from each study. The quality of the studies was evaluated using the QUADAS-2 tool. The bivariate random-effects model was used to obtain summary estimates of sensitivity and specificity, to compare diagnostic performance of the index tests, and to assess heterogeneity. A total of 16 studies were included. All studies reported on TAUS and EUS as separate tests and not as a combination of tests. All studies were at high or unclear risk of bias, ten studies had high applicability concerns in participant selection (because of inappropriate participant exclusions) or reference standards (because of lack of follow-up for non-operated polyps), and three studies had unclear applicability concerns in participant selection (because of high prevalence of gallbladder polyps) or index tests (because of lack of details on ultrasound equipment and performance). A meta-analysis directly comparing results of TAUS and EUS in the same population could not be performed because only limited studies executed both tests in the same participants. Therefore, the results below were obtained only from indirect test comparisons. There was significant heterogeneity amongst all comparisons (target conditions) on TAUS and amongst studies on EUS for differentiating true and pseudo polyps.Detection of gallbladder polyps: Six studies (16,260 participants) used TAUS. We found no studies on EUS. The summary sensitivity and specificity of TAUS for the detection of gallbladder polyps was 0.84 (95% CI 0.59 to 0.95) and 0.96 (95% CI 0.92 to 0.98), respectively. In a cohort of 1000 people, with a 6.4% prevalence of gallbladder polyps, this would result in 37 overdiagnosed and seven missed gallbladder polyps.Differentiation between true polyp and pseudo gallbladder polyp: Six studies (1078 participants) used TAUS; the summary sensitivity was 0.68 (95% CI 0.44 to 0.85) and the summary specificity was 0.79 (95% CI 0.57 to 0.91). Three studies (209 participants) used EUS; the summary sensitivity was 0.85 (95% CI 0.46 to 0.97) and the summary specificity was 0.90 (95% CI 0.78 to 0.96). In a cohort of 1000 participants with gallbladder polyps, with 10% having true polyps, this would result in 189 overdiagnosed and 32 missed true polyps by TAUS, and 90 overdiagnosed and 15 missed true polyps by EUS. There was no evidence of a difference between the diagnostic accuracy of TAUS and EUS (relative sensitivity 1.06, P = 0.70, relative specificity 1.15, P = 0.12).Differentiation between dysplastic polyps/carcinomas and adenomas/pseudo polyps of the gallbladder: Four studies (1,009 participants) used TAUS; the summary sensitivity was 0.79 (95% CI 0.62 to 0.90) and the summary specificity was 0.89 (95% CI 0.68 to 0.97). Three studies (351 participants) used EUS; the summary sensitivity was 0.86 (95% CI 0.76 to 0.92) and the summary specificity was 0.92 (95% CI 0.85 to 0.95). In a cohort of 1000 participants with gallbladder polyps, with 5% having a dysplastic polyp/carcinoma, this would result in 105 overdiagnosed and 11 missed dysplastic polyps/carcinomas by TAUS and 76 overdiagnosed and seven missed dysplastic polyps/carcinomas by EUS. There was no evidence of a difference between the diagnostic accuracy of TAUS and EUS (log likelihood test P = 0.74). Although TAUS seems quite good at discriminating between gallbladder polyps and no polyps, it is less accurate in detecting whether the polyp is a true or pseudo polyp and dysplastic polyp/carcinoma or adenoma/pseudo polyp. In practice, this would lead to both unnecessary surgeries for pseudo polyps and missed cases of true polyps, dysplastic polyps, and carcinomas. There was insufficient evidence that EUS is better compared to TAUS in differentiating between true and pseudo polyps and between dysplastic polyps/carcinomas and adenomas/pseudo polyps. The conclusions are based on heterogeneous studies with unclear criteria for diagnosis of the target conditions and studies at high or unclear risk of bias. Therefore, results should be interpreted with caution. Further studies of high methodological quality, with clearly stated criteria for diagnosis of gallbladder polyps, true polyps, and dysplastic polyps/carcinomas are needed to accurately determine diagnostic accuracy of EUS and TAUS.</t>
  </si>
  <si>
    <t>The bivariate random-effects model was used to obtain summary estimates of sensitivity and specificity, to compare diagnostic performance of the index tests, and to assess heterogeneity.</t>
  </si>
  <si>
    <t>10.1002/14651858.CD012233.pub2</t>
  </si>
  <si>
    <t>Adenoma; Adult; Carcinoma; Diagnosis, Differential; Endosonography; Gallbladder Diseases; Gallbladder Neoplasms; Humans; Polyps; Sensitivity and Specificity; Ultrasonography</t>
  </si>
  <si>
    <t>https://www.ncbi.nlm.nih.gov/pubmed/30109701</t>
  </si>
  <si>
    <t>PMID : 27563700</t>
  </si>
  <si>
    <t>Prenton S, Hollands KL, Kenney LP.</t>
  </si>
  <si>
    <t>Functional electrical stimulation versus ankle foot orthoses for foot-drop: A meta-analysis of orthotic effects.</t>
  </si>
  <si>
    <t>To compare the effects on walking of functional electrical stimulation (FES) and ankle foot orthoses for foot-drop of central neurological origin, assessed in terms of unassisted walking behaviours compared with assisted walking following a period of use (combined-orthotic effects). MEDLINE, AMED, CINAHL, Cochrane Central Register of Controlled Trials, Scopus, REHABDATA, PEDro, NIHR Centre for Reviews and Dissemination and clinicaltrials.gov, plus reference list, journal, author and citation searches. English language comparative randomized controlled trials (RCTs). Seven RCTs were eligible for inclusion. Two of these reported different results from the same trial and another 2 reported results from different follow-up periods and were therefore combined, resulting in 5 synthesized trials with 815 stroke participants. Meta-analyses of data from the final assessment in each study and 3 overlapping time-points showed comparable improvements in walking speed over 10 m (p = 0.04-0.79), functional exercise capacity (p = 0.10-0.31), timed up-and-go (p = 0.812 and p = 0.539) and perceived mobility (p = 0.80) for both interventions. Data suggest that, in contrast to assumptions that predict FES superiority, ankle foot orthoses have equally positive combined-orthotic effects as FES on key walking measures for foot-drop caused by stroke. However, further long-term, high-quality RCTs are required. These should focus on measuring the mechanisms-of-action; whether there is translation of improvements in impairment to function, plus detailed reporting of the devices used across diagnoses. Only then can robust clinical recommendations be made.</t>
  </si>
  <si>
    <t>Data suggest that, in contrast to assumptions that predict FES superiority, ankle foot orthoses have equally positive combined-orthotic effects as FES on key walking measures for foot-drop caused by stroke.</t>
  </si>
  <si>
    <t>10.2340/16501977-2136</t>
  </si>
  <si>
    <t>Aged; Ankle; Electric Stimulation; Exercise Therapy; Female; Foot; Foot Orthoses; Gait Disorders, Neurologic; Humans; Male; Middle Aged; Physical Therapy Modalities; Randomized Controlled Trials as Topic; Stroke; Walking</t>
  </si>
  <si>
    <t>https://www.ncbi.nlm.nih.gov/pubmed/27563700</t>
  </si>
  <si>
    <t>PMID : 26105763</t>
  </si>
  <si>
    <t>Wang J, Zhu Y, Zhang F, Chen W, Tian Y, Zhang Y.</t>
  </si>
  <si>
    <t>Meta-analysis suggests that reverse shoulder arthroplasty in proximal humerus fractures is a better option than hemiarthroplasty in the elderly.</t>
  </si>
  <si>
    <t>This systematic meta-analysis and review aims to critically compare the outcome of reverse shoulder arthroplasty versus hemiarthroplasty for the treatment of complex proximal humeral fracture. Relevant original studies were searched in the electronic databases of Medline, Embase, Cochrane central database and China National Knowledge Infrastructure (CNKI) (all through December 2014). Studies that investigated and compared the effectiveness or complications in both groups and provided sufficient data of interest were included in this meta-analysis. Participants in both groups were significantly the same in the demography and injury mechanism. Eight studies that fulfilled inclusion and exclusion criteria were included in this meta-analysis, which included 421 participants in hemiarthroplasty (HA) and 160 in reverse shoulder arthroplasty (RSA). Patients were followed-up for at least one year in each study. Compared with HA, RSA was associated with a lower rate of total complications, higher American Shoulder and Elbow Surgeons (ASES) score, more healed tuberosities and improved active forward elevation. Both treatments were comparable in term of revision surgeries, mortality, subjective satisfaction and active external rotation. The present evidence from this meta-analysis suggested that RSA was a more advantaged method for the treatment of complex proximal humeral fractures. Clinical decision should be preferred to RSA on the condition that patients' medical conditions are indicated.</t>
  </si>
  <si>
    <t>10.1007/s00264-015-2811-x</t>
  </si>
  <si>
    <t>Hemiarthroplasty; Meta-Analysis; Proximal humeral fracture; Reverse shoulder arthroplasty; Aged; Arthroplasty, Replacement; Databases, Factual; Hemiarthroplasty; Humans; Postoperative Complications; Shoulder Fractures; Shoulder Joint; Treatment Outcome</t>
  </si>
  <si>
    <t>https://www.ncbi.nlm.nih.gov/pubmed/26105763</t>
  </si>
  <si>
    <t>PMID : 23740697</t>
  </si>
  <si>
    <t>Santa Cruz R, Rojas JI, Nervi R, Heredia R, Ciapponi A.</t>
  </si>
  <si>
    <t>High versus low positive end-expiratory pressure (PEEP) levels for mechanically ventilated adult patients with acute lung injury and acute respiratory distress syndrome.</t>
  </si>
  <si>
    <t>Mortality in patients with acute lung injury (ALI) and acute respiratory distress syndrome (ARDS) remains high. These patients require mechanical ventilation, but this modality has been associated with ventilator-induced lung injury. High levels of positive end-expiratory pressure (PEEP) could reduce this condition and improve patient survival. To assess the benefits and harms of high versus low levels of PEEP in patients with ALI and ARDS. We searched the Cochrane Central Register of Controlled Trials (CENTRAL) (The Cochrane Library, 2013, Issue 4), MEDLINE (1950 to May 2013), EMBASE (1982 to May 2013), LILACS (1982 to May 2013) and SCI (Science Citation Index). We used the Science Citation Index to find references that have cited the identified trials. We did not specifically conduct manual searches of abstracts of conference proceedings for this review. We also searched for ongoing trials (www.trialscentral.org; www.clinicaltrial.gov and www.controlled-trials.com).     We included randomized controlled trials that compared the effects of two levels of PEEP in ALI and ARDS participants who were intubated and mechanically ventilated in intensive care for at least 24 hours. Two review authors assessed the trial quality and extracted data independently. We contacted investigators to identify additional published and unpublished studies.  We included seven studies that compared high versus low levels of PEEP (2565 participants). In five of the studies (2417 participants), a comparison was made between high and low levels of PEEP with the same tidal volume in both groups, but in the remaining two studies (148 participants), the tidal volume was different between high- and low-level groups. We saw evidence of risk of bias in three studies, and the remaining studies fulfilled all criteria for adequate trial quality.In the main analysis, we assessed mortality occurring before hospital discharge only in those studies that compared high versus low PEEP with the same tidal volume in both groups. With the three studies that were included, the meta-analysis revealed no statistically significant differences between the two groups (relative risk (RR) 0.90, 95% confidence interval (CI) 0.81 to 1.01), nor was any statistically significant difference seen in the risk of barotrauma (RR 0.97, 95% CI 0.66 to 1.42). Oxygenation was improved in the high-PEEP group, although data derived from the studies showed a considerable degree of statistical heterogeneity. The number of ventilator-free days showed no significant difference between the two groups. Available data were insufficient to allow pooling of length of stay in the intensive care unit (ICU). The subgroup of participants with ARDS showed decreased mortality in the ICU, although it must be noted that in two of the three included studies, the authors used a protective ventilatory strategy involving a low tidal volume and high levels of PEEP. Available evidence indicates that high levels of PEEP, as compared with low levels, did not reduce mortality before hospital discharge. The data also show that high levels of PEEP produced no significant difference in the risk of barotrauma, but rather improved participants' oxygenation to the first, third, and seventh days. This review indicates that the included studies were characterized by clinical heterogeneity.  </t>
  </si>
  <si>
    <t>To assess the benefits and harms of high versus low levels of PEEP in patients with ALI and ARDS.</t>
  </si>
  <si>
    <t>10.1002/14651858.CD009098.pub2</t>
  </si>
  <si>
    <t>Acute Disease; Adult; Humans; Intensive Care Units; Length of Stay; Oxygen Consumption; Positive-Pressure Respiration; Randomized Controlled Trials as Topic; Respiratory Distress Syndrome, Adult; Ventilator-Induced Lung Injury</t>
  </si>
  <si>
    <t>https://www.ncbi.nlm.nih.gov/pubmed/23740697</t>
  </si>
  <si>
    <t>PMID : 28445188</t>
  </si>
  <si>
    <t>Thiesen S, Yin P, Jorgensen AL, Zhang JE, Manzo V, McEvoy L, Barton C, Picton S, Bailey S, Brock P, Vyas H, Walker D, Makin G, Bandi S, Pizer B, Hawcutt DB, Pirmohamed M.</t>
  </si>
  <si>
    <t>Pharmacogenetics and genomics</t>
  </si>
  <si>
    <t>TPMT, COMT and ACYP2 genetic variants in paediatric cancer patients with cisplatin-induced ototoxicity.</t>
  </si>
  <si>
    <t>Cisplatin ototoxicity affects 42-88% of treated children. Catechol-O-methyltransferase (COMT), thiopurine methyltransferase (TPMT) and AYCP2 genetic variants have been associated with ototoxicity, but the findings have been contradictory. The aims of the study were as follows: (a) to investigate these associations in a carefully phenotyped cohort of UK children and (b) to perform a systematic review and meta-analysis. We recruited 149 children from seven UK centres using a retrospective cohort study design. All participants were clinically phenotyped carefully. Genotyping was performed for one ACYP2 (rs1872328), three TPMT (rs12201199, rs1142345 and rs1800460) and two COMT (rs4646316 and rs9332377) variants. For CTCAE grading, hearing loss was present in 91/120 (75.8%; worst ear) and 79/120 (65.8%; better ear). Using Chang grading, hearing loss was diagnosed in 85/119 (71.4%; worst ear) versus 75/119 (63.0%; better ear). No TPMT or COMT single-nucleotide polymorphisms (SNPs) were associated with ototoxicity. ACYP2 SNP rs1872328 was associated with ototoxicity (P=0.027; worst ear). Meta-analysis of our data with that reported in previous studies showed the pooled odds ratio (OR) to be statistically significant for both the COMT SNP rs4646316 (OR: 1.50; 95% confidence interval: 1.15-1.95) and the ACYP2 SNP rs1872328 (OR: 5.91; 95% confidence interval: 1.51-23.16). We showed an association between the ACYP2 polymorphism and cisplatin-induced ototoxicity, but not with the TPMT and COMT. A meta-analysis was statistically significant for both the COMT rs4646316 and the ACYP2 rs1872328 SNPs. Grading the hearing of children with asymmetric hearing loss requires additional clarification.</t>
  </si>
  <si>
    <t>The aims of the study were as follows: (a) to investigate these associations in a carefully phenotyped cohort of UK children and (b) to perform a systematic review and meta-analysis.</t>
  </si>
  <si>
    <t>10.1097/FPC.0000000000000281</t>
  </si>
  <si>
    <t>Acid Anhydride Hydrolases; Adolescent; Antineoplastic Agents; Catechol O-Methyltransferase; Child; Child, Preschool; Cisplatin; Female; Genetic Association Studies; Hearing Loss; Humans; Infant; Male; Methyltransferases; Odds Ratio; Polymorphism, Single Nucleotide; Retrospective Studies; United Kingdom</t>
  </si>
  <si>
    <t>https://www.ncbi.nlm.nih.gov/pubmed/28445188</t>
  </si>
  <si>
    <t>PMID : 28573401</t>
  </si>
  <si>
    <t>Lacroix A, Hortobágyi T, Beurskens R, Granacher U.</t>
  </si>
  <si>
    <t>Effects of Supervised vs. Unsupervised Training Programs on Balance and Muscle Strength in Older Adults: A Systematic Review and Meta-Analysis.</t>
  </si>
  <si>
    <t>Balance and resistance training can improve healthy older adults' balance and muscle strength. Delivering such exercise programs at home without supervision may facilitate participation for older adults because they do not have to leave their homes. To date, no systematic literature analysis has been conducted to determine if supervision affects the effectiveness of these programs to improve healthy older adults' balance and muscle strength/power. The objective of this systematic review and meta-analysis was to quantify the effectiveness of supervised vs. unsupervised balance and/or resistance training programs on measures of balance and muscle strength/power in healthy older adults. In addition, the impact of supervision on training-induced adaptive processes was evaluated in the form of dose-response relationships by analyzing randomized controlled trials that compared supervised with unsupervised trials. A computerized systematic literature search was performed in the electronic databases PubMed, Web of Science, and SportDiscus to detect articles examining the role of supervision in balance and/or resistance training in older adults. The initially identified 6041 articles were systematically screened. Studies were included if they examined balance and/or resistance training in adults aged ≥65 years with no relevant diseases and registered at least one behavioral balance (e.g., time during single leg stance) and/or muscle strength/power outcome (e.g., time for 5-Times-Chair-Rise-Test). Finally, 11 studies were eligible for inclusion in this meta-analysis. Weighted mean standardized mean differences between subjects (SMD&lt;sub&gt;bs&lt;/sub&gt;) of supervised vs. unsupervised balance/resistance training studies were calculated. The included studies were coded for the following variables: number of participants, sex, age, number and type of interventions, type of balance/strength tests, and change (%) from pre- to post-intervention values. Additionally, we coded training according to the following modalities: period, frequency, volume, modalities of supervision (i.e., number of supervised/unsupervised sessions within the supervised or unsupervised training groups, respectively). Heterogeneity was computed using I &lt;sup&gt;2&lt;/sup&gt; and χ &lt;sup&gt;2&lt;/sup&gt; statistics. The methodological quality of the included studies was evaluated using the Physiotherapy Evidence Database scale. Our analyses revealed that in older adults, supervised balance/resistance training was superior compared with unsupervised balance/resistance training in improving measures of static steady-state balance (mean SMD&lt;sub&gt;bs&lt;/sub&gt; = 0.28, p = 0.39), dynamic steady-state balance (mean SMD&lt;sub&gt;bs&lt;/sub&gt; = 0.35, p = 0.02), proactive balance (mean SMD&lt;sub&gt;bs&lt;/sub&gt; = 0.24, p = 0.05), balance test batteries (mean SMD&lt;sub&gt;bs&lt;/sub&gt; = 0.53, p = 0.02), and measures of muscle strength/power (mean SMD&lt;sub&gt;bs&lt;/sub&gt; = 0.51, p = 0.04). Regarding the examined dose-response relationships, our analyses showed that a number of 10-29 additional supervised sessions in the supervised training groups compared with the unsupervised training groups resulted in the largest effects for static steady-state balance (mean SMD&lt;sub&gt;bs&lt;/sub&gt; = 0.35), dynamic steady-state balance (mean SMD&lt;sub&gt;bs&lt;/sub&gt; = 0.37), and muscle strength/power (mean SMD&lt;sub&gt;bs&lt;/sub&gt; = 1.12). Further, ≥30 additional supervised sessions in the supervised training groups were needed to produce the largest effects on proactive balance (mean SMD&lt;sub&gt;bs&lt;/sub&gt; = 0.30) and balance test batteries (mean SMD&lt;sub&gt;bs&lt;/sub&gt; = 0.77). Effects in favor of supervised programs were larger for studies that did not include any supervised sessions in their unsupervised programs (mean SMD&lt;sub&gt;bs&lt;/sub&gt;: 0.28-1.24) compared with studies that implemented a few supervised sessions in their unsupervised programs (e.g., three supervised sessions throughout the entire intervention program; SMD&lt;sub&gt;bs&lt;/sub&gt;: -0.06 to 0.41). The present findings have to be interpreted with caution because of the low number of eligible studies and the moderate methodological quality of the included studies, which is indicated by a median Physiotherapy Evidence Database scale score of 5. Furthermore, we indirectly compared dose-response relationships across studies and not from single controlled studies. Our analyses suggest that supervised balance and/or resistance training improved measures of balance and muscle strength/power to a greater extent than unsupervised programs in older adults. Owing to the small number of available studies, we were unable to establish a clear dose-response relationship with regard to the impact of supervision. However, the positive effects of supervised training are particularly prominent when compared with completely unsupervised training programs. It is therefore recommended to include supervised sessions (i.e., two out of three sessions/week) in balance/resistance training programs to effectively improve balance and muscle strength/power in older adults.</t>
  </si>
  <si>
    <t>Owing to the small number of available studies, we were unable to establish a clear dose-response relationship with regard to the impact of supervision.</t>
  </si>
  <si>
    <t>10.1007/s40279-017-0747-6</t>
  </si>
  <si>
    <t>Aged; Aged, 80 and over; Child; Exercise; Female; Humans; Lower Extremity; Male; Muscle Strength; Postural Balance; Randomized Controlled Trials as Topic; Resistance Training</t>
  </si>
  <si>
    <t>https://www.ncbi.nlm.nih.gov/pubmed/28573401</t>
  </si>
  <si>
    <t>PMID : 26149737</t>
  </si>
  <si>
    <t>Ma Y, Yuan W, Cui W, Li MD.</t>
  </si>
  <si>
    <t>The pharmacogenomics journal</t>
  </si>
  <si>
    <t>Meta-analysis reveals significant association of 3'-UTR VNTR in SLC6A3 with smoking cessation in Caucasian populations.</t>
  </si>
  <si>
    <t>Many studies have examined the association between SLC6A3 3'-untranslated region (UTR) variable number tandem repeat (VNTR) polymorphism and smoking cessation; however, the results are inconclusive, primarily because of the small-to-moderate size samples. The primary goal of this study was to determine whether this polymorphism has any effect on smoking cessation by a meta-analysis of all reported studies. We adopted a 9-repeat dominant model that considers 9-repeat and non-9-repeat as two genotypes and compared their frequencies in former vs current smokers. Eleven studies with 5480 participants were included. Considering the presence of study heterogeneity and differences in the availability of information from each study, three separate meta-analyses were performed with the Comprehensive Meta-Analysis statistical software (version 2.0). The first meta-analysis provided evidence of association between the 9-repeat genotype and smoking cessation under the fixed-effects model (pooled odds ratio (OR)=1.13; 95% confidence interval (CI)=1.01, 1.27; P=0.037) but not in the random-effects model (pooled OR=1.11; 95% CI=0.96, 1.29; P=0.159). Given the marginal evidence of heterogeneity among studies (P=0.10; I2=35.9%), which likely was caused by inclusion of an Asian population treatment study with an opposite effect of the polymorphism on smoking cessation, we excluded the data of this study, revealing a significant association between the 9-repeat genotype and smoking cessation under both the fixed- and random-effects models (pooled OR=1.15; 95% CI=1.02, 1.29; P=0.02 for both models). By analyzing adjusted and unadjusted results, we performed the third meta-analysis, which showed consistently that the 9-repeat genotype was significantly associated with smoking cessation under both the fixed- and random-effects models (pooled OR=1.17; 95% CI=1.04, 1.31; P=0.009 for both models). We conclude that the 3'-UTR VNTR polymorphism is significantly associated with smoking cessation, and smokers with one or more 9-repeat alleles have a 17% higher probability of smoking cessation than smokers carrying no such allele.</t>
  </si>
  <si>
    <t>The primary goal of this study was to determine whether this polymorphism has any effect on smoking cessation by a meta-analysis of all reported studies.</t>
  </si>
  <si>
    <t>10.1038/tpj.2015.44</t>
  </si>
  <si>
    <t>3' Untranslated Regions; Dopamine Plasma Membrane Transport Proteins; European Continental Ancestry Group; Humans; Minisatellite Repeats; Polymorphism, Genetic; Probability; Smoking Cessation</t>
  </si>
  <si>
    <t>https://www.ncbi.nlm.nih.gov/pubmed/26149737</t>
  </si>
  <si>
    <t>PMID : 21848759</t>
  </si>
  <si>
    <t>Calderon MA, Penagos M, Sheikh A, Canonica GW, Durham SR.</t>
  </si>
  <si>
    <t>Clinical and experimental allergy : journal of the British Society for Allergy and Clinical Immunology</t>
  </si>
  <si>
    <t>Sublingual immunotherapy for allergic conjunctivitis: Cochrane systematic review and meta-analysis.</t>
  </si>
  <si>
    <t>Allergic conjunctivitis (AC) is a common manifestation and represents an important co-morbidity of allergic rhinitis (AR). Sublingual immunotherapy (SLIT) is an effective and safe treatment for nasal symptoms of AR; its effectiveness is however less well established for ocular symptoms. To evaluate the effectiveness of SLIT in reducing ocular symptoms, the need for ocular treatments and the threshold exposure for conjunctival immediate allergen sensitivity (CIAS). We searched eight databases up to January 2010. We included only randomized controlled trials (RCT), double-blind and placebo-controlled evaluating the efficacy of SLIT in patients with symptoms of allergic rhinoconjunctivitis (ARC) or AC. Primary outcome measures were total ocular symptom scores, individual ocular symptoms scores (itchy eyes, eye redness, watery eyes, swelling eyes), eye drops use and CIAS. Meta-analysis was undertaken using RevMan 5 software. From 811 abstracts that were screened, 109 studies were reviewed in their full text version. Forty two trials including 3958 participants (n=2011 SLIT and n=1947 placebo) had data suitable for inclusion in the meta-analysis. SLIT induced a significant reduction on both total ocular symptom scores (SMD: -0.41; 95%CI: -0.53 to -0.28; I(2) : 59%) and individual ocular symptoms scores [red (-0.33; -0.45 to -0.22), itchy (-0.31; -0.42 to -0.20) and watery eyes (-0.23; -0.34 to -0.11)] compared with placebo. Participants in the SLIT group showed an increase in the threshold dose for the CIAS (SMD: 0.35; 0.00-0.69). No significant reduction was observed on eye drops use (SMD: -0.10; -0.22 to 0.03). SLIT is effective in reducing total and individual ocular symptom scores in subjects with ARC or conjunctivitis. No significant reduction was observed in ocular eye drops use.</t>
  </si>
  <si>
    <t>To evaluate the effectiveness of SLIT in reducing ocular symptoms, the need for ocular treatments and the threshold exposure for conjunctival immediate allergen sensitivity (CIAS).</t>
  </si>
  <si>
    <t>10.1111/j.1365-2222.2011.03835.x</t>
  </si>
  <si>
    <t>Administration, Sublingual; Allergens; Conjunctivitis, Allergic; Desensitization, Immunologic; Humans; Publication Bias; Sensitivity and Specificity; Treatment Outcome</t>
  </si>
  <si>
    <t>https://www.ncbi.nlm.nih.gov/pubmed/21848759</t>
  </si>
  <si>
    <t>PMID : 28424039</t>
  </si>
  <si>
    <t>Vidale S, Agostoni E.</t>
  </si>
  <si>
    <t>Vascular and endovascular surgery</t>
  </si>
  <si>
    <t>Endovascular Treatment of Ischemic Stroke: An Updated Meta-Analysis of Efficacy and Safety.</t>
  </si>
  <si>
    <t>Recent randomized trials demonstrated the superiority of the mechanical thrombectomy over the best medical treatment in patients with acute ischemic stroke due to an occlusion of arteries of proximal anterior circulation. In this updated meta-analysis, we aimed to summarize the total clinical effects of the treatment, including the last trials. We performed literature search of Randomized Crontrolled Trials (RCTs) published between 2010 and October 2016, comparing endovenous thrombolysis plus mechanical thrombectomy (intervention group) with best medical care alone (control group). We identified 8 trials. Primary outcomes were reduced disability at 90 days from the event and symptomatic intracranial hemorrhage. Statistical analysis was performed pooling data into the 2 groups, evaluating outcome heterogeneity. The Mantel-Haenszel method was used to calculate odds ratios (ORs). We analyzed data for 1845 patients (interventional group: 911; control group: 934). Mechanical thrombectomy contributed to a significant reduction in disability rate compared to the best medical treatment alone (OR: 2.087; 95% confidence interval [CI]: 1.718-2.535; P &amp;lt; .001). We calculated that for every 100 treated patients, 16 more participants have a good outcome as a result of mechanical treatment. No significant differences between groups were observed concerning the occurrence of symptomatic hemorrhage (OR: 1.021; 95% CI: 0.641-1.629; P = .739). Mechanical thrombectomy contributes to significantly increase the functional benefit of endovenous thrombolysis in patients with acute ischemic stroke caused by arterial occlusion of proximal anterior circulation, without reduction in safety. These findings are relevant for the optimization of the acute stroke management, including the implementation of networks between stroke centers.</t>
  </si>
  <si>
    <t>10.1177/1538574417698905</t>
  </si>
  <si>
    <t>ischemic stroke; meta-analysis; outcome; thrombectomy; Aged; Brain Ischemia; Chi-Square Distribution; Endovascular Procedures; Female; Fibrinolytic Agents; Humans; Intracranial Hemorrhages; Male; Middle Aged; Odds Ratio; Risk Factors; Stroke; Thrombectomy; Thrombolytic Therapy; Time Factors; Treatment Outcome</t>
  </si>
  <si>
    <t>https://www.ncbi.nlm.nih.gov/pubmed/28424039</t>
  </si>
  <si>
    <t>PMID : 28159391</t>
  </si>
  <si>
    <t>Stringhini S, Carmeli C, Jokela M, Avendaño M, Muennig P, Guida F, Ricceri F, d'Errico A, Barros H, Bochud M, Chadeau-Hyam M, Clavel-Chapelon F, Costa G, Delpierre C, Fraga S, Goldberg M, Giles GG, Krogh V, Kelly-Irving M, Layte R, Lasserre AM, Marmot MG, et al.</t>
  </si>
  <si>
    <t>Socioeconomic status and the 25 × 25 risk factors as determinants of premature mortality: a multicohort study and meta-analysis of 1·7 million men and women.</t>
  </si>
  <si>
    <t>In 2011, WHO member states signed up to the 25 × 25 initiative, a plan to cut mortality due to non-communicable diseases by 25% by 2025. However, socioeconomic factors influencing non-communicable diseases have not been included in the plan. In this study, we aimed to compare the contribution of socioeconomic status to mortality and years-of-life-lost with that of the 25 × 25 conventional risk factors. We did a multicohort study and meta-analysis with individual-level data from 48 independent prospective cohort studies with information about socioeconomic status, indexed by occupational position, 25 × 25 risk factors (high alcohol intake, physical inactivity, current smoking, hypertension, diabetes, and obesity), and mortality, for a total population of 1 751 479 (54% women) from seven high-income WHO member countries. We estimated the association of socioeconomic status and the 25 × 25 risk factors with all-cause mortality and cause-specific mortality by calculating minimally adjusted and mutually adjusted hazard ratios [HR] and 95% CIs. We also estimated the population attributable fraction and the years of life lost due to suboptimal risk factors. During 26·6 million person-years at risk (mean follow-up 13·3 years [SD 6·4 years]), 310 277 participants died. HR for the 25 × 25 risk factors and mortality varied between 1·04 (95% CI 0·98-1·11) for obesity in men and 2 ·17 (2·06-2·29) for current smoking in men. Participants with low socioeconomic status had greater mortality compared with those with high socioeconomic status (HR 1·42, 95% CI 1·38-1·45 for men; 1·34, 1·28-1·39 for women); this association remained significant in mutually adjusted models that included the 25 × 25 factors (HR 1·26, 1·21-1·32, men and women combined). The population attributable fraction was highest for smoking, followed by physical inactivity then socioeconomic status. Low socioeconomic status was associated with a 2·1-year reduction in life expectancy between ages 40 and 85 years, the corresponding years-of-life-lost were 0·5 years for high alcohol intake, 0·7 years for obesity, 3·9 years for diabetes, 1·6 years for hypertension, 2·4 years for physical inactivity, and 4·8 years for current smoking. Socioeconomic circumstances, in addition to the 25 × 25 factors, should be targeted by local and global health strategies and health risk surveillance to reduce mortality. European Commission, Swiss State Secretariat for Education, Swiss National Science Foundation, the Medical Research Council, NordForsk, Portuguese Foundation for Science and Technology.</t>
  </si>
  <si>
    <t>10.1016/S0140-6736(16)32380-7</t>
  </si>
  <si>
    <t>Adult; Alcohol Drinking; Cohort Studies; Exercise; Female; Humans; Male; Middle Aged; Mortality, Premature; Obesity; Risk Factors; Smoking; Social Class</t>
  </si>
  <si>
    <t>https://www.ncbi.nlm.nih.gov/pubmed/28159391</t>
  </si>
  <si>
    <t>PMID : 28288272</t>
  </si>
  <si>
    <t>Normansell R, Kew KM, Mathioudakis AG.</t>
  </si>
  <si>
    <t>Interventions to improve inhaler technique for people with asthma.</t>
  </si>
  <si>
    <t>Asthma is a common chronic disease worldwide. Inhalers are often prescribed to help control asthma symptoms, improve quality of life and reduce the risk of exacerbations or flare-ups. However, evidence suggests that many people with asthma do not use their inhaler correctly. It is therefore important to evaluate whether interventions aimed specifically at improving technique are effective and safe, and whether use of these interventions translates into improved clinical outcomes. To assess the impact of interventions to improve inhaler technique on clinical outcomes and safety in adults and children with asthma. We searched the Cochrane Airways Trials Register, which contains records compiled from multiple electronic and handsearched resources. We also searched trial registries and reference lists of primary studies. We conducted the most recent search on 23 November 2016. We included studies comparing a group of adults or children with asthma receiving an inhaler technique intervention versus a group receiving a control or alternative intervention. We included parallel and cluster-randomised trials of any duration conducted in any setting, and planned to include only the first phase of any cross-over trials identified. We included studies reported as full-text articles, those published as abstracts only and unpublished data. Two review authors screened the search results for eligible studies. We extracted outcome data, assessed risk of bias in duplicate and resolved discrepancies by involving another review author. We grouped studies making similar comparisons by consensus (e.g. all those comparing enhanced inhaler technique education vs usual care) and conducted meta-analyses only if treatments, participants and the underlying clinical question were similar enough for pooling to make sense. We analysed dichotomous data as odds ratios, and continuous data as mean differences or standardised mean differences, all with random-effects models. We described skewed data narratively. We graded the results and presented evidence in 'Summary of findings' tables for each comparison. Primary outcomes were inhaler technique, asthma control and exacerbations requiring at least oral corticosteroids (OCS). This review includes 29 parallel randomised controlled trials (RCTs) (n = 2210), although not all reported relevant or useable data. All participants had asthma, and follow-up ranged from 2 to 26 weeks. Most studies were at low or unclear risk of selection and attrition biases and at high risk for biases associated with blinding. We considered most of the evidence to be of low quality owing to these biases and to imprecision in the estimates of effect.We classified studies into three comparisons: enhanced face-to-face training session(s), multi-media-delivered inhaler training (e.g. DVD, computer app or game) and technique feedback devices. Differences between interventions, populations and outcome measures limited quantitative analyses, particularly for exacerbations, adverse events, unscheduled visits to a healthcare provider and absenteeism from work or school.Enhanced inhaler technique education and multi-media training improved technique in most studies immediately after the intervention and at follow-up, although the variety of checklists used meant that this was difficult to assess reliably. For both adults and children, how and when inhaler technique was assessed appeared to affect whether inhaler technique improved and by how much.Analyses of the numbers of people who demonstrated correct or 'good enough' technique were generally more useful than checklist scores. Adult studies of enhanced education showed benefit when this metric was used at 2 to 26 weeks' follow-up (odds ratio (OR) 5.00, 95% confidence interval (CI) 1.83 to 13.65; 258 participants; three studies; 31 per 100 with correct technique in the control group compared with 69 (95% CI 45 to 86) in the education group; moderate-quality evidence). A similar result was seen in studies looking at feedback devices at four weeks' follow-up (OR 4.80, 95% CI 1.87 to 12.33; 97 participants; one study; 51 per 100 with correct technique in the control group compared with 83 (95% CI 66 to 93) in the feedback group; low-quality evidence). However, the benefit of multi-media training for adults even immediately after the intervention was uncertain (OR 2.15, 95% CI 0.84 to 5.50; 164 participants; two studies; I² = 49%; 30 per 100 in the control group with correct technique compared with 47 (95% CI 26 to 70) in the multi-media group; moderate-quality evidence). Evidence tended to be less clear for children, usually because results were based on fewer and smaller studies.Some studies did not report exacerbations in a way that allowed meta-analysis; others provided inconclusive results. Inhaler technique interventions provided some benefit for asthma control and quality of life but generally did not lead to consistent or important clinical benefits for adults or children. Confidence intervals included no difference or did not reach a threshold that could be considered clinically important. Responder analyses sometimes showed improvement among more people in the intervention groups, even though the mean difference between groups was small. We found no evidence about harms. Although interventions to improve inhaler technique may work in some circumstances, the variety of interventions and measurement methods used hampered our ability to perform meta-analyses and led to low to moderate confidence in our findings. Most included studies did not report important improvement in clinical outcomes. Guidelines consistently recommend that clinicians check regularly the inhaler technique of their patients; what is not clear is how clinicians can most effectively intervene if they find a patient's technique to be inadequate, and whether such interventions will have a discernible impact on clinical outcomes.</t>
  </si>
  <si>
    <t>It is therefore important to evaluate whether interventions aimed specifically at improving technique are effective and safe, and whether use of these interventions translates into improved clinical outcomes. To assess the impact of interventions to improve inhaler technique on clinical outcomes and safety in adults and children with asthma. Differences between interventions, populations and outcome measures limited quantitative analyses, particularly for exacerbations, adverse events, unscheduled visits to a healthcare provider and absenteeism from work or school.Enhanced inhaler technique education and multi-media training improved technique in most studies immediately after the intervention and at follow-up, although the variety of checklists used meant that this was difficult to assess reliably.</t>
  </si>
  <si>
    <t>10.1002/14651858.CD012286.pub2</t>
  </si>
  <si>
    <t>Administration, Inhalation; Adult; Anti-Asthmatic Agents; Asthma; Child; Disease Progression; Humans; Nebulizers and Vaporizers; Quality of Life; Randomized Controlled Trials as Topic</t>
  </si>
  <si>
    <t>https://www.ncbi.nlm.nih.gov/pubmed/28288272</t>
  </si>
  <si>
    <t>PMID : 23152272</t>
  </si>
  <si>
    <t>Mead GE, Hsieh CF, Lee R, Kutlubaev MA, Claxton A, Hankey GJ, Hackett ML.</t>
  </si>
  <si>
    <t>Selective serotonin reuptake inhibitors (SSRIs) for stroke recovery.</t>
  </si>
  <si>
    <t>Stroke is the major cause of adult disability. Selective serotonin reuptake inhibitors (SSRIs) have been used for many years to manage depression. Recently, small trials have demonstrated that SSRIs might improve recovery after stroke, even in people who are not depressed. Systematic reviews and meta-analyses are the least biased way to bring together data from several trials. Given the promising effect of SSRIs on stroke recovery seen in small trials, a systematic review and meta-analysis is needed. To determine whether SSRIs improve recovery after stroke, and whether treatment with SSRIs was associated with adverse effects. We searched the Cochrane Stroke Group Trials Register (August 2011), Cochrane Depression Anxiety and Neurosis Group Trials Register (November 2011), Cochrane Central Register of Controlled Trials (CENTRAL) (The Cochrane Library 2011, Issue 8), MEDLINE (from 1948 to August 2011), EMBASE (from 1980 to August 2011), CINAHL (from 1982 to August 2011), AMED (Allied and Complementary Medicine) (from 1985 to August 2011), PsycINFO (from 1967 to August 2011) and PsycBITE (Pyschological Database for Brain Impairment Treatment Efficacy) (March 2012). To identify further published, unpublished and ongoing trials we searched trials registers, pharmaceutical websites, reference lists, contacted experts and performed citation tracking of included studies. We included randomised controlled trials that recruited stroke survivors (ischaemic or haemorrhagic) at any time within the first year. The intervention was any SSRI, given at any dose, for any period. We excluded drugs with mixed pharmacological effects. The comparator was usual care or placebo. In order to be included, trials had to collect data on at least one of our primary (dependence and disability) or secondary (impairments, depression, anxiety, quality of life, fatigue, healthcare cost, death, adverse events and leaving the trial early) outcomes. We extracted data on demographics, type of stroke, time since stroke, our primary and secondary outcomes, and sources of bias. For trials in English, two review authors independently extracted data. For Chinese papers, one review author extracted data. We used standardised mean differences (SMD) to estimate treatment effects for continuous variables, and risk ratios (RR) for dichotomous effects, with their 95% confidence intervals (CIs). We identified 56 completed trials of SSRI versus control, of which 52 trials (4059 participants) provided data for meta-analysis. There were statistically significant benefits of SSRI on both of the primary outcomes: RR for reducing dependency at the end of treatment was 0.81 (95% CI 0.68 to 0.97) based on one trial, and for disability score, the SMD was 0.91 (95% CI 0.60 to 1.22) (22 trials involving 1343 participants) with high heterogeneity between trials (I(2) = 87%; P &amp;lt; 0.0001). For neurological deficit, depression and anxiety, there were statistically significant benefits of SSRIs. For neurological deficit score, the SMD was -1.00 (95% CI -1.26 to -0.75) (29 trials involving 2011 participants) with high heterogeneity between trials (I(2) = 86%; P &amp;lt; 0.00001). For dichotomous depression scores, the RR was 0.43 (95% CI 0.24 to 0.77) (eight trials involving 771 participants) with high heterogeneity between trials (I(2) = 77%; P &amp;lt; 0.0001). For continuous depression scores, the SMD was -1.91 (95% CI -2.34 to -1.48) (39 trials involving 2728 participants) with high heterogeneity between trials (I(2) = 95%; P &amp;lt; 0.00001). For anxiety, the SMD was -0.77 (95% CI -1.52 to -0.02) (eight trials involving 413 participants) with high heterogeneity between trials (I(2) = 92%; P &amp;lt; 0.00001). There was no statistically significant benefit of SSRI on cognition, death, motor deficits and leaving the trial early. For cognition, the SMD was 0.32 (95% CI -0.23 to 0.86), (seven trials involving 425 participants) with high heterogeneity between trials (I(2) = 86%; P &amp;lt; 0.00001). The RR for death was 0.76 (95% CI 0.34 to 1.70) (46 trials involving 3344 participants) with no heterogeneity between trials (I(2) = 0%; P = 0.85). For motor deficits, the SMD was -0.33 (95% CI -1.22 to 0.56) (two trials involving 145 participants). The RR for leaving the trial early was 1.02 (95% CI 0.86 to 1.21) in favour of control, with no heterogeneity between trials. There was a non-significant excess of seizures (RR 2.67; 95% CI 0.61 to 11.63) (seven trials involving 444 participants), a non-significant excess of gastrointestinal side effects (RR 1.90; 95% CI 0.94 to 3.85) (14 trials involving 902 participants) and a non-significant excess of bleeding (RR 1.63; 95% CI 0.20 to 13.05) (two trials involving 249 participants) in those allocated SSRIs. Data were not available on quality of life, fatigue or healthcare costs.There was no clear evidence from subgroup analyses that one SSRI was consistently superior to another, or that time since stroke or depression at baseline had a major influence on effect sizes. Sensitivity analyses suggested that effect sizes were smaller when we excluded trials at high or unclear risk of bias.Only eight trials provided data on outcomes after treatment had been completed; the effect sizes were generally in favour of SSRIs but CIs were wide. SSRIs appeared to improve dependence, disability, neurological impairment, anxiety and depression after stroke, but there was heterogeneity between trials and methodological limitations in a substantial proportion of the trials. Large, well-designed trials are now needed to determine whether SSRIs should be given routinely to patients with stroke.</t>
  </si>
  <si>
    <t>To determine whether SSRIs improve recovery after stroke, and whether treatment with SSRIs was associated with adverse effects. To identify further published, unpublished and ongoing trials we searched trials registers, pharmaceutical websites, reference lists, contacted experts and performed citation tracking of included studies. Large, well-designed trials are now needed to determine whether SSRIs should be given routinely to patients with stroke.</t>
  </si>
  <si>
    <t>In order to be included, trials had to collect data on at least one of our primary (dependence and disability) or secondary (impairments, depression, anxiety, quality of life, fatigue, healthcare cost, death, adverse events and leaving the trial early) outcomes. We extracted data on demographics, type of stroke, time since stroke, our primary and secondary outcomes, and sources of bias. There were statistically significant benefits of SSRI on both of the primary outcomes:</t>
  </si>
  <si>
    <t>10.1002/14651858.CD009286.pub2</t>
  </si>
  <si>
    <t>Adult; Anxiety; Citalopram; Cognition; Depression; Fluoxetine; Humans; Nervous System Diseases; Paroxetine; Randomized Controlled Trials as Topic; Serotonin Uptake Inhibitors; Sertraline; Stroke; Stroke Rehabilitation</t>
  </si>
  <si>
    <t>https://www.ncbi.nlm.nih.gov/pubmed/23152272</t>
  </si>
  <si>
    <t>PMID : 29540415</t>
  </si>
  <si>
    <t>Powell R, McGregor G, Ennis S, Kimani PK, Underwood M.</t>
  </si>
  <si>
    <t>Is exercise-based cardiac rehabilitation effective? A systematic review and meta-analysis to re-examine the evidence.</t>
  </si>
  <si>
    <t>To determine the contemporary effectiveness of exercise-based cardiac rehabilitation (CR) in terms of all-cause mortality, cardiovascular mortality and hospital admissions. Studies included in or meeting the entry criteria for the 2016 Cochrane review of exercise-based CR in patients with coronary artery disease. Randomised controlled trials (RCTs) of exercise-based CR versus a no-exercise control whose participants were recruited after the year 2000. Two separate reviewers independently screened the characteristics of studies. One reviewer quality appraised any new studies and assessed their risk of bias using the Cochrane Collaboration's recommended risk of bias tool. Data were reported as the risk difference (95% CI). We included 22 studies with 4834 participants (mean age 59.5 years, 78.4% male). We found no differences in outcomes between exercise-based CR and a no-exercise control at their longest follow-up period for: all-cause mortality (19 studies; n=4194; risk difference 0.00, 95% CI -0.02 to 0.01, P=0.38) or cardiovascular mortality (9 studies; n=1182; risk difference -0.01, 95% CI -0.02 to 0.01, P=0.25). We found a small reduction in hospital admissions of borderline statistical significance (11 studies; n=1768; risk difference -0.05, 95% CI -0.10 to -0.00, P=0.05). Our analysis indicates conclusively that the current approach to exercise-based CR has no effect on all-cause mortality or cardiovascular mortality, when compared with a no-exercise control. There may be a small reduction in hospital admissions following exercise-based CR that is unlikely to be clinically important. CRD42017073616.</t>
  </si>
  <si>
    <t>To determine the contemporary effectiveness of exercise-based cardiac rehabilitation (CR) in terms of all-cause mortality, cardiovascular mortality and hospital admissions.</t>
  </si>
  <si>
    <t>10.1136/bmjopen-2017-019656</t>
  </si>
  <si>
    <t>all-cause mortality; cardiovascular mortality; coronary artery disease; exercise-based cardiac rehabilitation; hospital admissions.; Aged; Cardiac Rehabilitation; Case-Control Studies; Coronary Artery Disease; Exercise Therapy; Female; Humans; Male; Middle Aged; Outcome Assessment (Health Care); Patient Admission; Secondary Prevention</t>
  </si>
  <si>
    <t>https://www.ncbi.nlm.nih.gov/pubmed/29540415</t>
  </si>
  <si>
    <t>PMID : 29377473</t>
  </si>
  <si>
    <t>Cao YX, Liu HH, Dong QT, Li S, Li JJ.</t>
  </si>
  <si>
    <t>Effect of proprotein convertase subtilisin/kexin type 9 (PCSK9) monoclonal antibodies on new-onset diabetes mellitus and glucose metabolism: A systematic review and meta-analysis.</t>
  </si>
  <si>
    <t>To investigate the effect of two clinically applied proprotein convertase subtilisin/kexin type 9 monoclonal antibodies (PCSK9-mAbs) on glycaemia and new-onset diabetes mellitus (NODM). PubMed, MEDLINE, Embase, Cochrane databases and ClinicalTrials.gov websites were systematically searched for randomized controlled trials that reported data on fasting plasma glucose (FPG), glycated haemoglobin (HbA1c) or NODM incidence. Risk ratios (RRs) for NODM and mean difference (MD) for FPG and HbA1c with 95% confidence intervals (CIs) were calculated using a fixed-effect model. Heterogeneity was examined using the I&lt;sup&gt;2&lt;/sup&gt; statistic and potential publication bias was assessed using funnel plots and Egger's test. A total of 18 studies including 26 123 participants without diabetes were identified. No significant difference was observed in the PCSK9-mAb treatment groups in terms of NODM (RR 1.05, 95% CI 0.95-1.16), FPG (MD 0.00 mmol/L, 95% CI -0.02 to 0.02) or HbA1c (MD 0.00% [0 mmol/L], 95% CI -0.01 to 0.01) compared with control groups. Subgroup (PCSK9-mAb type, participant characteristics, treatment duration, treatment method and differences in control treatment) and sensitivity analyses did not significantly alter the results. Meta-regression analyses showed that risk of NODM was not associated with baseline age, baseline body mass index (BMI), proportion of men, treatment duration or percent LDL cholesterol reduction. Alirocumab and evolocumab, two types of PCSK9-mAb approved by the US Food and Drug Administration and the European Medicines Agency, had no significant impact on NODM and glucose homeostasis, regardless of PCSK9-mAb type, participant characteristics, treatment duration, treatment method and differences in control treatment. Baseline age, BMI, proportion of men, treatment duration, and percent change of LDL cholesterol did not influence diabetes risk.</t>
  </si>
  <si>
    <t>To investigate the effect of two clinically applied proprotein convertase subtilisin/kexin type 9 monoclonal antibodies (PCSK9-mAbs) on glycaemia and new-onset diabetes mellitus (NODM).</t>
  </si>
  <si>
    <t>10.1111/dom.13235</t>
  </si>
  <si>
    <t>PCSk9-mAb; glucose metabolism; meta-analysis; new-onset diabetes mellitus; Adult; Aged; Antibodies, Monoclonal; Anticholesteremic Agents; Blood Glucose; Body Mass Index; Cholesterol, LDL; Diabetes Mellitus, Type 2; Fasting; Female; Glycated Hemoglobin A; Humans; Hypercholesterolemia; Hypoglycemic Agents; Male; Middle Aged; Proprotein Convertase 9; Randomized Controlled Trials as Topic</t>
  </si>
  <si>
    <t>https://www.ncbi.nlm.nih.gov/pubmed/29377473</t>
  </si>
  <si>
    <t>PMID : 24836465</t>
  </si>
  <si>
    <t>Davies EB, Morriss R, Glazebrook C.</t>
  </si>
  <si>
    <t>Computer-delivered and web-based interventions to improve depression, anxiety, and psychological well-being of university students: a systematic review and meta-analysis.</t>
  </si>
  <si>
    <t>Depression and anxiety are common mental health difficulties experienced by university students and can impair academic and social functioning. Students are limited in seeking help from professionals. As university students are highly connected to digital technologies, Web-based and computer-delivered interventions could be used to improve students' mental health. The effectiveness of these intervention types requires investigation to identify whether these are viable prevention strategies for university students. The intent of the study was to systematically review and analyze trials of Web-based and computer-delivered interventions to improve depression, anxiety, psychological distress, and stress in university students. Several databases were searched using keywords relating to higher education students, mental health, and eHealth interventions. The eligibility criteria for studies included in the review were: (1) the study aimed to improve symptoms relating to depression, anxiety, psychological distress, and stress, (2) the study involved computer-delivered or Web-based interventions accessed via computer, laptop, or tablet, (3) the study was a randomized controlled trial, and (4) the study was trialed on higher education students. Trials were reviewed and outcome data analyzed through random effects meta-analyses for each outcome and each type of trial arm comparison. Cochrane Collaboration risk of bias tool was used to assess study quality. A total of 17 trials were identified, in which seven were the same three interventions on separate samples; 14 reported sufficient information for meta-analysis. The majority (n=13) were website-delivered and nine interventions were based on cognitive behavioral therapy (CBT). A total of 1795 participants were randomized and 1480 analyzed. Risk of bias was considered moderate, as many publications did not sufficiently report their methods and seven explicitly conducted completers' analyses. In comparison to the inactive control, sensitivity meta-analyses supported intervention in improving anxiety (pooled standardized mean difference [SMD] -0.56; 95% CI -0.77 to -0.35, P&amp;lt;.001), depression (pooled SMD -0.43; 95% CI -0.63 to -0.22, P&amp;lt;.001), and stress (pooled SMD -0.73; 95% CI -1.27 to -0.19, P=.008). In comparison to active controls, sensitivity analyses did not support either condition for anxiety (pooled SMD -0.18; 95% CI -0.98 to 0.62, P=.66) or depression (pooled SMD -0.28; 95% CI -0.75 to -0.20, P=.25). In contrast to a comparison intervention, neither condition was supported in sensitivity analyses for anxiety (pooled SMD -0.10; 95% CI -0.39 to 0.18, P=.48) or depression (pooled SMD -0.33; 95% CI -0.43 to 1.09, P=.40). The findings suggest Web-based and computer-delivered interventions can be effective in improving students' depression, anxiety, and stress outcomes when compared to inactive controls, but some caution is needed when compared to other trial arms and methodological issues were noticeable. Interventions need to be trialed on more heterogeneous student samples and would benefit from user evaluation. Future trials should address methodological considerations to improve reporting of trial quality and address post-intervention skewed data.</t>
  </si>
  <si>
    <t>Cochrane Collaboration risk of bias tool was used to assess study quality.</t>
  </si>
  <si>
    <t>10.2196/jmir.3142</t>
  </si>
  <si>
    <t>anxiety; depression; health promotion; intervention; mental health; meta-analysis; students; systematic review; universities; Anxiety; Cognitive Behavioral Therapy; Depression; Female; Humans; Internet; Male; Mental Health; Stress, Psychological; Students; Telemedicine; Universities</t>
  </si>
  <si>
    <t>https://www.ncbi.nlm.nih.gov/pubmed/24836465</t>
  </si>
  <si>
    <t>PMID : 27154349</t>
  </si>
  <si>
    <t>Ybarra ML, Jiang Y, Free C, Abroms LC, Whittaker R.</t>
  </si>
  <si>
    <t>Participant-level meta-analysis of mobile phone-based interventions for smoking cessation across different countries.</t>
  </si>
  <si>
    <t>With meta-analysis, participant-level data from five text messaging-based smoking cessation intervention studies were pooled to investigate cessation patterns across studies and participants. Individual participant data (N=8315) collected in New Zealand (2001-2003; n=1705), U.K. (2008-2009; n=5792), U.S. (2012; n=503; n=164) and Turkey (2012; n=151) were collectively analyzed in 2014. The primary outcome was self-reported 7-day continuous abstinence at 4weeks post-quit day. Secondary outcomes were: (1) self-reported 7-day continuous abstinence at 3months and (2) self-reported continuous abstinence at 6months post-quit day. Generalized linear mixed models were fit to estimate the overall treatment effect, while accounting for clustering within individual studies. Estimates were adjusted for age, sex, socioeconomic status, previous quit attempts, and baseline Fagerstrom score. Analyses were intention to treat. Participants lost to follow-up were treated as smokers. Twenty-nine percent of intervention participants and 12% of control participants quit smoking at 4weeks (adjusted odds ratio [aOR]=2.89, 95% CI [2.57, 3.26], p&amp;lt;.0001). An attenuated but significant effect for cessation for those in the intervention versus control groups was observed at 3months (aOR=1.88, 95% CI [1.53, 2.31]) and 6months (aOR=2.24, 95% CI [1.90, 2.64]). Subgroup analyses were conducted but few significant findings were noted. Text messaging-based smoking cessation programs increase self-reported quitting rates across a diversity of countries and cultures. Efforts to expand these low-cost and scalable programs, along with ongoing evaluation, appear warranted.</t>
  </si>
  <si>
    <t>With meta-analysis, participant-level data from five text messaging-based smoking cessation intervention studies were pooled to investigate cessation patterns across studies and participants.</t>
  </si>
  <si>
    <t>The primary outcome was self-reported 7-day continuous abstinence at 4weeks post-quit day.</t>
  </si>
  <si>
    <t>10.1016/j.ypmed.2016.05.002</t>
  </si>
  <si>
    <t>Integrative data analysis; Multinational; Smoking cessation; mHealth; Cell Phone; Counseling; Global Health; Humans; Randomized Controlled Trials as Topic; Smoking Cessation; Telemedicine; Text Messaging</t>
  </si>
  <si>
    <t>https://www.ncbi.nlm.nih.gov/pubmed/27154349</t>
  </si>
  <si>
    <t>PMID : 25903112</t>
  </si>
  <si>
    <t>Cassese S, Byrne RA, Ndrepepa G, Schunkert H, Fusaro M, Kastrati A.</t>
  </si>
  <si>
    <t>Clinical research in cardiology : official journal of the German Cardiac Society</t>
  </si>
  <si>
    <t>Prolonged dual antiplatelet therapy after drug-eluting stenting: meta-analysis of randomized trials.</t>
  </si>
  <si>
    <t>To investigate the benefits and the risks of a prolonged duration of dual antiplatelet therapy (DAPT) after percutaneous coronary intervention (PCI) with drug-eluting stent (DES) implantation. Electronic scientific databases were searched for randomized trials investigating the clinical impact of prolonged versus control DAPT duration in patients receiving a PCI with DES implantation. Primary outcomes were the incidence of stent thrombosis (ST), major bleeding and death. Secondary outcomes were the incidence of cardiac death, myocardial infarction (MI) and cerebrovascular event (CVE). The main analysis evaluated the primary outcomes by including events that occurred whereas therapies in the treatment groups actually differed. Events occurred at the longest follow-up available for each included trial contributed to risk estimates in a separate analysis. Odds ratio (95 % confidence interval) served as summary statistic. Ten trials totaling 32,194 participants were included in the meta-analysis. Median DAPT duration was 15 (12-24) versus 6 (6-12) months for the prolonged and control DAPT groups, respectively. After a median follow-up of 19.5 months, a prolonged versus control DAPT reduces the risk of ST [0.50 (0.29-0.85), P = 0.01] and MI [0.55 (0.45-0.67), P &amp;lt; 0.001], at the expense of higher risk of major bleeding [1.67 (1.31-2.13), P &amp;lt; 0.001] and death [1.25 (1.02-1.53), P = 0.03]. A prolonged versus control DAPT does not influence the risk of cardiac death [1.08 (0.82-1.44), P = 0.74] or CVE [0.84 (0.57-1.24), P = 0.39]. Prolonging the duration of dual antiplatelet therapy in patients undergoing PCI with DES implantation reduces the risk of stent thrombosis and myocardial infarction, but does result in an increased risk of major bleeding and death.</t>
  </si>
  <si>
    <t>To investigate the benefits and the risks of a prolonged duration of dual antiplatelet therapy (DAPT) after percutaneous coronary intervention (PCI) with drug-eluting stent (DES) implantation.</t>
  </si>
  <si>
    <t>The main analysis evaluated the primary outcomes by including events that occurred whereas therapies in the treatment groups actually differed.</t>
  </si>
  <si>
    <t>10.1007/s00392-015-0860-1</t>
  </si>
  <si>
    <t>Bleeding; Death; Drug-eluting stent; Dual antiplatelet therapy; Aged; Drug Administration Schedule; Drug Combinations; Drug-Eluting Stents; Female; Humans; Incidence; Male; Middle Aged; Percutaneous Coronary Intervention; Platelet Aggregation Inhibitors; Postoperative Complications; Randomized Controlled Trials as Topic; Risk Factors; Survival Rate; Thrombosis; Treatment Outcome</t>
  </si>
  <si>
    <t>https://www.ncbi.nlm.nih.gov/pubmed/25903112</t>
  </si>
  <si>
    <t>PMID : 22406913</t>
  </si>
  <si>
    <t>Krebs TS, Johansen PØ.</t>
  </si>
  <si>
    <t>Journal of psychopharmacology (Oxford, England)</t>
  </si>
  <si>
    <t>Lysergic acid diethylamide (LSD) for alcoholism: meta-analysis of randomized controlled trials.</t>
  </si>
  <si>
    <t>Assessments of lysergic acid diethylamide (LSD) in the treatment of alcoholism have not been based on quantitative meta-analysis. Hence, we performed a meta-analysis of randomized controlled trials in order to evaluate the clinical efficacy of LSD in the treatment of alcoholism. Two reviewers independently extracted the data, pooling the effects using odds ratios (ORs) by a generic inverse variance, random effects model. We identified six eligible trials, including 536 participants. There was evidence for a beneficial effect of LSD on alcohol misuse (OR, 1.96; 95% CI, 1.36-2.84; p = 0.0003). Between-trial heterogeneity for the treatment effects was negligible (I² = 0%). Secondary outcomes, risk of bias and limitations are discussed. A single dose of LSD, in the context of various alcoholism treatment programs, is associated with a decrease in alcohol misuse.</t>
  </si>
  <si>
    <t>Hence, we performed a meta-analysis of randomized controlled trials in order to evaluate the clinical efficacy of LSD in the treatment of alcoholism.</t>
  </si>
  <si>
    <t>10.1177/0269881112439253</t>
  </si>
  <si>
    <t>Adult; Alcoholism; Combined Modality Therapy; Hallucinogens; Humans; Lysergic Acid Diethylamide; Randomized Controlled Trials as Topic; Secondary Prevention; Substance Abuse Treatment Centers</t>
  </si>
  <si>
    <t>https://www.ncbi.nlm.nih.gov/pubmed/22406913</t>
  </si>
  <si>
    <t>PMID : 27378212</t>
  </si>
  <si>
    <t>Hu X, Fang Y, Hui X, Jv Y, You C.</t>
  </si>
  <si>
    <t>Radiotherapy for diffuse brainstem glioma in children and young adults.</t>
  </si>
  <si>
    <t>Diffuse brainstem glioma is a devastating disease with very poor prognosis. The most commonly used radiological treatment is conventional fractionated radiation. So far, there is no meta-analysis or systematic review available that assesses the benefits or harms of radiation in people with diffuse brainstem glioma. To assess the effects of conventional fractionated radiotherapy (with or without chemotherapy) versus other therapies (including different radiotherapy techniques) for newly diagnosed diffuse brainstem gliomas in children and young adults aged 0 to 21 years. We searched the Cochrane Central Register of Controlled Trials (CENTRAL), MEDLINE/PubMed, and EMBASE to 19 August 2015. We scanned conference proceedings from the International Society for Paediatric Oncology (SIOP), International Symposium on Paediatric Neuro-Oncology (ISPNO), Society of Neuro-Oncology (SNO), and European Association of Neuro-Oncology (EANO) from 1 January 2010 to 19 August 2015. We searched trial registers including the International Standard Randomised Controlled Trial Number (ISRCTN) Register, the World Health Organization (WHO) International Clinical Trials Registry Platform (ICTRP), and the register of the National Institutes of Health to 19 August 2015. We imposed no language restrictions. All randomised controlled trials (RCTs), quasi-randomised trials (QRCTs), or controlled clinical trials (CCTs) that compared conventional fractionated radiotherapy (with or without chemotherapy) versus other therapies (including different radiotherapy techniques) for newly diagnosed diffuse brainstem glioma in children and young adults aged 0 to 21 years. Two review authors independently screened studies for inclusion, extracted data, assessed the risk of bias in each eligible trial, and conducted GRADE assessment of included studies. We resolved disagreements through discussion. We performed analyses according to the guidelines of the Cochrane Handbook for Systematic Reviews of Interventions. We identified two RCTs that fulfilled our inclusion criteria. The two trials tested different comparisons.One multi-institutional RCT included 130 participants and compared hyperfractionated radiotherapy (six-week course with twice a day treatment of 117 cGy per fraction to a total dose of 7020 cGy) with conventional radiotherapy (six-week course with once a day treatment of 180 cGy per fraction to a total dose of 5400 cGy). The median time overall survival (OS) was 8.5 months in the conventional group and 8.0 months in the hyperfractionated group. We detected no clear evidence of effect on OS or event-free survival (EFS) in participants receiving hyperfractionated radiotherapy compared with conventional radiotherapy (OS: hazard ratio (HR) 1.07, 95% confidence interval (CI) 0.75 to 1.53; EFS: HR 1.26, 95% CI 0.83 to 1.90). Radiological response (risk ratio (RR) 0.94, 95% CI 0.54 to 1.63) and various types of toxicities were similar in the two groups. There was no information on other outcomes. According to the GRADE approach, we judged the quality of evidence to be low (i.e. further research is very likely to have an important impact on our confidence in the estimate of effect and is likely to change the estimate) for OS and EFS, and very low (i.e. we are very uncertain about the estimate) for radiological response and toxicities.The second RCT included 71 participants and compared hypofractionated radiotherapy (39 Gy in 13 fractions over 2.6 weeks, 3 Gy per fraction) with conventional radiotherapy (54 Gy in 30 fractions over six weeks, 1.8 Gy per fraction). This trial reported a median OS of 7.8 months for the hypofractionated group and 9.5 months for the conventional group. It reported a progression-free survival (PFS) of 6.3 months for the hypofractionated group and 7.3 months for the conventional group. We found no clear evidence of effect on OS (HR 1.03, 95% CI 0.53 to 2.01) or PFS (HR 1.19, 95% CI 0.63 to 2.22) in participants receiving hypofractionated radiotherapy when compared with participants receiving conventional radiotherapy. The mainly observed adverse effect was local erythema and dry desquamation especially behind the auricles. There were some other toxicities, but there was no statistically significant difference between treatment groups. There was no information on other outcomes. We judged the quality of evidence to be moderate (i.e. further research is likely to have an important impact on our confidence in the estimate of effect and may change the estimate) for OS, and low for PFS and toxicities. It should be mentioned that the sample size in this RCT was small, which could lead to insufficient statistical power for a clinically relevant outcome. We could make no definitive conclusions from this review based on the currently available evidence. Further research is needed to establish the role of radiotherapy in the management of newly diagnosed diffuse brainstem glioma in children and young adults. Future RCTs should be conducted with adequate power and all relevant outcomes should be taken into consideration. Moreover, international multicentre collaboration is encouraged. Considering the potential advantage of hypofractionated radiotherapy to decrease the treatment burden and increase the quality of remaining life, we suggest that more attention should be paid to hypofractionated radiotherapy.</t>
  </si>
  <si>
    <t>To assess the effects of conventional fractionated radiotherapy (with or without chemotherapy) versus other therapies (including different radiotherapy techniques) for newly diagnosed diffuse brainstem gliomas in children and young adults aged 0 to 21 years. Further research is needed to establish the role of radiotherapy in the management of newly diagnosed diffuse brainstem glioma in children and young adults.</t>
  </si>
  <si>
    <t>10.1002/14651858.CD010439.pub2</t>
  </si>
  <si>
    <t>Adolescent; Brain Neoplasms; Brain Stem; Child; Child, Preschool; Dose Fractionation, Radiation; Glioma; Humans; Infant; Infant, Newborn; Neoplasm Invasiveness; Randomized Controlled Trials as Topic; Young Adult</t>
  </si>
  <si>
    <t>https://www.ncbi.nlm.nih.gov/pubmed/27378212</t>
  </si>
  <si>
    <t>PMID : 26602956</t>
  </si>
  <si>
    <t>Heazell AE, Whitworth M, Duley L, Thornton JG.</t>
  </si>
  <si>
    <t>Use of biochemical tests of placental function for improving pregnancy outcome.</t>
  </si>
  <si>
    <t>The placenta has an essential role in determining the outcome of pregnancy. Consequently, biochemical measurement of placentally-derived factors has been suggested as a means to improve fetal and maternal outcome of pregnancy. To assess whether clinicians' knowledge of the results of biochemical tests of placental function is associated with improvement in fetal or maternal outcome of pregnancy. We searched the Cochrane Pregnancy and Childbirth Group's Trials Register (31 July 2015) and reference lists of retrieved studies. Randomised, cluster-randomised or quasi-randomised controlled trials assessing the merits of the use of biochemical tests of placental function to improve pregnancy outcome.Studies were eligible if they compared women who had placental function tests and the results were available to their clinicians with women who either did not have the tests, or the tests were done but the results were not available to the clinicians. The placental function tests were any biochemical test of placental function carried out using the woman's maternal biofluid, either alone or in combination with other placental function test/s. Two review authors independently assessed trials for inclusion, extracted data and assessed trial quality. Authors of published trials were contacted for further information. Three trials were included, two quasi-randomised controlled trials and one randomised controlled trial. One trial was deemed to be at low risk of bias while the other two were at high risk of bias. Different biochemical analytes were measured - oestrogen was measured in one trial and the other two measured human placental lactogen (hPL). One trial did not contribute outcome data, therefore, the results of this review are based on two trials with 740 participants.There was no evidence of a difference in the incidence of death of a baby (risk ratio (RR) 0.88, 95% confidence interval (CI) 0.36 to 2.13, two trials, 740 participants (very low quality evidence)) or the frequency of a small-for-gestational-age infant (RR 0.44, 95% CI 0.16 to 1.19, one trial, 118 participants (low quality evidence)).In terms of this review's secondary outcomes, there was no evidence of a clear difference between women who had biochemical tests of placental function compared with standard antenatal care for the incidence of stillbirth (RR 0.56, 95% CI 0.16 to 1.88, two trials, 740 participants (very low quality evidence)) or neonatal death (RR 1.62, 95% CI 0.39 to 6.74, two trials, 740 participants, very low quality evidence)) although the directions of any potential effect were in opposing directions. There was no evidence of a difference between groups in elective delivery (RR 0.98, 95% CI 0.84 to 1.14, two trials, 740 participants (low quality evidence)), caesarean section (one trial, RR 0.48, 95% CI 0.15 to 1.52, one trial, 118 participants (low quality evidence)), change in anxiety score (mean difference -2.40, 95% CI -4.78 to -0.02, one trial, 118 participants), admissions to neonatal intensive care (RR 0.32, 95% CI 0.03 to 3.01, one trial, 118 participants), and preterm birth before 37 weeks' gestation (RR 2.90, 95% CI 0.12 to 69.81, one trial, 118 participants). One trial (118 participants) reported that there were no cases of serious neonatal morbidity. Maternal death was not reported.A number of this review's secondary outcomes relating to the baby were not reported in the included studies, namely: umbilical artery pH &amp;lt; 7.0, neonatal intensive care for more than seven days, very preterm birth (&amp;lt; 32 weeks' gestation), need for ventilation, organ failure, fetal abnormality, neurodevelopment in childhood (cerebral palsy, neurodevelopmental delay). Similarly, a number of this review's maternal secondary outcomes were not reported in the included studies (admission to intensive care, high dependency unit admission, hospital admission for &amp;gt; seven days, pre-eclampsia, eclampsia, and women's perception of care). There is insufficient evidence to support the use of biochemical tests of placental function to reduce perinatal mortality or increase identification of small-for-gestational-age infants. However, we were only able to include data from two studies that measured oestrogens and hPL. The quality of the evidence was low or very low.Two of the trials were performed in the 1970s on women with a variety of antenatal complications and this evidence cannot be generalised to women at low-risk of complications or groups of women with specific pregnancy complications (e.g. fetal growth restriction). Furthermore, outcomes described in the 1970s may not reflect what would be expected at present. For example, neonatal mortality rates have fallen substantially, such that an infant delivered at 28 weeks would have a greater chance of survival were those studies repeated; this may affect the primary outcome of the meta-analysis.With data from just two studies (740 women), this review is underpowered to detect a difference in the incidence of death of a baby or the frequency of a small-for-gestational-age infant as these have a background incidence of approximately 0.75% and 10% of pregnancies respectively. Similarly, this review is underpowered to detect differences between serious and/or rare adverse events such as severe neonatal morbidity. Two of the three included studies were quasi-randomised, with significant risk of bias from group allocation. Additionally, there may be performance bias as in one of the two studies contributing data, participants receiving standard care did not have venepuncture, so clinicians treating participants could identify which arm of the study they were in. Future studies should consider more robust randomisation methods and concealment of group allocation and should be adequately powered to detect differences in rare adverse events.The studies identified in this review examined two different analytes: oestrogens and hPL. There are many other placental products that could be employed as surrogates of placental function, including: placental growth factor (PlGF), human chorionic gonadotrophin (hCG), plasma protein A (PAPP-A), placental protein 13 (PP-13), pregnancy-specific glycoproteins and progesterone metabolites and further studies should be encouraged to investigate these other placental products. Future randomised controlled trials should test analytes identified as having the best predictive reliability for placental dysfunction leading to small-for-gestational-age infants and perinatal mortality.</t>
  </si>
  <si>
    <t>To assess whether clinicians' knowledge of the results of biochemical tests of placental function is associated with improvement in fetal or maternal outcome of pregnancy. There are many other placental products that could be employed as surrogates of placental function, including: placental growth factor (PlGF), human chorionic gonadotrophin (hCG), plasma protein A (PAPP-A), placental protein 13 (PP-13), pregnancy-specific glycoproteins and progesterone metabolites and further studies should be encouraged to investigate these other placental products.</t>
  </si>
  <si>
    <t>CI 0.16 to 1.19, one trial, 118 participants (low quality evidence)).In terms of this review's secondary outcomes, there was no evidence of a clear difference between women who had biochemical tests of placental function compared with standard antenatal care for the incidence of stillbirth (RR 0.56, 95% Maternal death was not reported.A number of this review's secondary outcomes relating to the baby were not reported in the included studies, namely: umbilical artery pH &amp;lt; 7.0, neonatal intensive care for more than seven days, very preterm birth (&amp;lt; 32 weeks' gestation), need for ventilation, organ failure, fetal abnormality, neurodevelopment in childhood (cerebral palsy, neurodevelopmental delay). Similarly, a number of this review's maternal secondary outcomes were not reported in the included studies (admission to intensive care, high dependency unit admission, hospital admission for &amp;gt; seven days, pre-eclampsia, eclampsia, and women's perception of care). For example, neonatal mortality rates have fallen substantially, such that an infant delivered at 28 weeks would have a greater chance of survival were those studies repeated; this may affect the primary outcome of the meta-analysis.With data from just two studies (740 women), this review is underpowered to detect a difference in the incidence of death of a baby or the frequency of a small-for-gestational-age infant as these have a background incidence of approximately 0.75% and 10% of pregnancies respectively.</t>
  </si>
  <si>
    <t>10.1002/14651858.CD011202.pub2</t>
  </si>
  <si>
    <t>Biomarkers; Female; Humans; Infant, Newborn; Infant, Small for Gestational Age; Perinatal Death; Placenta; Placental Function Tests; Pregnancy; Pregnancy Outcome; Randomized Controlled Trials as Topic; Stillbirth</t>
  </si>
  <si>
    <t>https://www.ncbi.nlm.nih.gov/pubmed/26602956</t>
  </si>
  <si>
    <t>PMID : 23440833</t>
  </si>
  <si>
    <t>Moretto EN, Wee B, Wiffen PJ, Murchison AG.</t>
  </si>
  <si>
    <t>Interventions for treating persistent and intractable hiccups in adults.</t>
  </si>
  <si>
    <t>Persistent and intractable hiccups (typically defined as lasting for more than 48 hours and one month respectively) can be of serious detriment to a patient's quality of life, although they are relatively uncommon. A wide range of pharmacological and non-pharmacological interventions have been used for the treatment of persistent and intractable hiccups. However, there is little evidence as to which interventions are effective or harmful. The objective of this review was to evaluate the effectiveness of pharmacological and non-pharmacological interventions used in the treatment of persistent and intractable hiccups of any aetiology in adults. Studies were identified from the following databases: CENTRAL, CDSR, DARE, MEDLINE, EMBASE, CINAHL, PsychINFO and SIGLE (last search March 2012). The search strategy for all the databases searched was based on the MEDLINE search strategy presented in Appendix 1. No additional handsearching of journals was undertaken. Investigators who are known to be carrying out research in this area were contacted for unpublished data or knowledge of the grey literature. Studies eligible for inclusion in this review were randomised controlled trials (RCTs) or controlled clinical trials (CCTs). adults (over 18 years old) diagnosed with persistent or intractable hiccups (hiccups lasting more than 48 hours), treated with any pharmacological or non-pharmacological intervention. less than ten participants; no assessment of change in hiccup frequency or intensity in outcome measures. Two independent review authors assessed each abstract and title for relevance. Disagreement on eligibility was resolved by discussion. Where no abstract was available the full paper was obtained and assessed. We obtained full copies of the studies which met the inclusion criteria for further assessment. Two review authors independently collected data from each appropriate study and entered them into the software Review Manager 5. Two independent review authors assessed the risk of bias using the RevMan 5 'Risk of bias' table following guidance from the Cochrane Handbook of Systematic Reviews of Interventions (Higgins 2009). A total of four studies (305 participants) met the inclusion criteria. All of these studies sought to determine the effectiveness of different acupuncture techniques in the treatment of persistent and intractable hiccups. All four studies had a high risk of bias, did not compare the intervention with placebo, and failed to report side effects or adverse events for either the treatment or control groups. Due to methodological differences we were unable to perform a meta-analysis of the results. No studies investigating pharmacological interventions for persistent and intractable hiccups met the inclusion criteria. There is insufficient evidence to guide the treatment of persistent or intractable hiccups with either pharmacological or non-pharmacological interventions.The paucity of high quality studies indicate a need for randomised placebo-controlled trials of both pharmacological and non-pharmacological treatments. As the symptom is relatively rare, trials would need to be multi-centred and possibly multi-national.</t>
  </si>
  <si>
    <t>The objective of this review was to evaluate the effectiveness of pharmacological and non-pharmacological interventions used in the treatment of persistent and intractable hiccups of any aetiology in adults.</t>
  </si>
  <si>
    <t>10.1002/14651858.CD008768.pub2</t>
  </si>
  <si>
    <t>Acupuncture Therapy; Adult; Hiccup; Humans; Randomized Controlled Trials as Topic</t>
  </si>
  <si>
    <t>https://www.ncbi.nlm.nih.gov/pubmed/23440833</t>
  </si>
  <si>
    <t>PMID : 30599336</t>
  </si>
  <si>
    <t>Álvarez-Tomás I, Ruiz J, Guilera G, Bados A.</t>
  </si>
  <si>
    <t>Long-term clinical and functional course of borderline personality disorder: A meta-analysis of prospective studies.</t>
  </si>
  <si>
    <t>This meta-analytic review is the first to synthesise findings from prospective research on the long-term course of borderline personality disorder in adult clinical populations. Systematic searches were conducted in Medline, PsycINFO, PsycArticles, PubMed and Scopus within the period 1990-2017. Inclusion criteria were: (1) adult BPD sample diagnosed by a validated, semi-structured interview; (2) at least two prospective assessments of outcomes; and (3) follow-up period ≥ 5 years. Quality of evidence was rated with the Systematic Assessment of Quality in Observational Research (SAQOR). Four outcomes were meta-analysed using mixed-effect methods: remission from BPD diagnosis, completed suicide, depressive symptoms, and functioning. Potential moderators regarding the natural course and the initial treatment received were studied. Eleven studies met the inclusion criteria, with 837 participants from nine countries being followed. Between 50% and 70% of the BPD patients achieved remission in the long-term. Significant reductions in depression and functional impairment were also found. Mean suicide rate ranged from 2% to 5%. Younger age was associated with higher likelihood for remission. Being female was correlated with lower functional improvement. Despite some positive trends, there were no significant associations between treatment moderators and the long-term outcome. Findings suggest that the course of BPD is characterised by symptomatic amelioration and a slight functional improvement in the long-term. Age and gender modulate the long-term prognosis and should be considered to adapt treatment resources. Further research is required to draw robust conclusions on the long-term effects of psychotherapeutic interventions.</t>
  </si>
  <si>
    <t>(Personality Disorder)</t>
  </si>
  <si>
    <t>10.1016/j.eurpsy.2018.10.010</t>
  </si>
  <si>
    <t>Borderline personality disorder; Course; Follow-up; Long-term; Meta-analysis; Prognosis; Therapy outcome; Adult; Age Factors; Behavior Therapy; Borderline Personality Disorder; Depression; Disease Progression; Female; Follow-Up Studies; Humans; Male; Prospective Studies; Remission, Spontaneous; Suicide</t>
  </si>
  <si>
    <t>https://www.ncbi.nlm.nih.gov/pubmed/30599336</t>
  </si>
  <si>
    <t>PMID : 29035966</t>
  </si>
  <si>
    <t>Ferreira SMB, Yonekura T, Ignotti E, Oliveira LB, Takahashi J, Soares CB.</t>
  </si>
  <si>
    <t>Effectiveness of rifampicin chemoprophylaxis in preventing leprosy in patient contacts: a systematic review of quantitative and qualitative evidence.</t>
  </si>
  <si>
    <t>Individuals in contact with patients who have leprosy have an increased risk of disease exposure, which reinforces the need for chemoprophylactic measures, such as the use of rifampicin. The objective of the review was to synthesize the best available evidence regarding the effectiveness of rifampicin chemoprophylaxis for contacts with patients with leprosy, and to synthesize the best available evidence on the experience and acceptability of rifampicin chemoprophylaxis as reported by the contacts and health professionals involved in the treatment of leprosy or Hansen's disease. In the quantitative component, individuals in contact with leprosy patients were included. In the qualitative component, in addition to contacts, health professionals who were in the practice of treating leprosy were included. The quantitative component considered as an intervention rifampicin at any dose, frequency and mode of administration, and rifampicin combination regimens.The qualitative component considered as phenomena of interest the experience and acceptability of rifampicin chemoprophylaxis. The quantitative component considered experimental and observational studies whereas the qualitative component considered studies that focused on qualitative data, including but not limited to, designs such as phenomenology, grounded theory, ethnography and action-research. The quantitative component considered studies that reported on outcomes such as the development of clinical leprosy in the contacts of patients who had leprosy, incidence rates, adverse effects and safety/harmful effects of the intervention. A three-step strategy for published and unpublished literature was used. The search for published studies included: PubMed, Cumulative Index to Nursing and Allied Health Literature, Cochrane Library, Scopus, Web of Science, National Institute for Health and Clinical Excellence, Latin American and Caribbean Health Sciences Literature; and Google Scholar and EVIPnet for unpublished studies. Studies published from the time of the respective database inception to January 2016 in English, Spanish, Portuguese, Japanese and Chinese were considered. Two reviewers independently assessed the studies for methodological quality using standardized critical appraisal instruments from the Joanna Briggs Institute. Standardized data extraction tools developed by the Joanna Briggs Institute were used to extract quantitative and qualitative data from papers included in the review. Due to clinical and methodological heterogeneity in the interventions of the included studies, no statistical meta-analysis was possible. Quantitative and qualitative research findings are presented in narrative form. Following critical appraisal, eight studies were included in this review, seven quantitative and one qualitative. The reduction in incidence of leprosy, using one dose of rifampicin in the first two years, was 56.5%; in the follow up period of one to four years, the reduction was 34.9%. The combination of rifampicin and the Bacillus Calmette-Guérin vaccine showed a preventative effect of 80% against the disease. The only controlled clinical trial using two doses of rifampicin was community-based and did not indicate effectiveness of the intervention. The qualitative findings showed social acceptability of rifampicin. Chemoprophylaxis with one dose of rifampicin is found to be effective in preventing contacts of leprosy patients from contracting the disease. Also, there is indication that this strategy is socially accepted.</t>
  </si>
  <si>
    <t>10.11124/JBISRIR-2016-003301</t>
  </si>
  <si>
    <t>Chemoprevention; Health Personnel; Humans; Leprostatic Agents; Leprosy; Rifampin</t>
  </si>
  <si>
    <t>https://www.ncbi.nlm.nih.gov/pubmed/29035966</t>
  </si>
  <si>
    <t>PMID : 20556769</t>
  </si>
  <si>
    <t>Dodd JM, McLeod A, Windrim RC, Kingdom J.</t>
  </si>
  <si>
    <t>Antithrombotic therapy for improving maternal or infant health outcomes in women considered at risk of placental dysfunction.</t>
  </si>
  <si>
    <t>Pregnancy complications such as pre-eclampsia and eclampsia, intrauterine growth restriction and placental abruption are thought to have a common origin related to abnormalities in the development and function of the placenta. To compare, using the best available evidence, the benefits and harms of antenatal antithrombotic therapy to improve maternal or infant health outcomes in women considered at risk of placental dysfunction, when compared with other treatments, placebo or no treatment. We searched the Cochrane Pregnancy and Childbirth Group's Trials Register (March 2010). Randomised controlled trials comparing antenatal antithrombotic therapy (either alone or in combination with other agents) with placebo or no treatment, or any other treatment in the antenatal period to improve maternal or infant health outcomes in women considered at risk of placental dysfunction. Two review authors evaluated trials under consideration for appropriateness for inclusion and methodological quality without consideration of their results according to the prestated eligibility criteria. We used a fixed-effect meta-analysis for combining study data if the trials were judged to be sufficiently similar. We investigated heterogeneity by calculating I(2) statistic, and if this indicated a high level of heterogeneity among the trials included we used a random-effects model. Our search strategy identified 14 reports of 10 studies for consideration, of which five met the inclusion criteria, involving 484 women. Four studies compared heparin (alone or in combination with dipyridamole) with no treatment; and one compared trapidil (triazolopyrimidine). While there were no statistically significant differences identified for the primary outcomes following heparin treatment, it was associated with a reduction in the risk of pre-eclampsia, eclampsia, and infant birthweight less than the 10th centile for gestational age. The review identified no significant differences for the primary outcomes perinatal mortality, preterm birth less than 34 weeks' gestation, and childhood neurodevelopmental handicap, although the number of studies and participants was small. While treatment with heparin appears promising with a reduction in pre-eclampsia, eclampsia, and infant birthweight less than the 10th centile for gestational age, the number of studies and participants included was small, and to date important information about serious adverse infant and long-term childhood outcomes is unavailable. Further research is required.</t>
  </si>
  <si>
    <t>While there were no statistically significant differences identified for the primary outcomes following heparin treatment, it was associated with a reduction in the risk of pre-eclampsia, eclampsia, and infant birthweight less than the 10th centile for gestational age. The review identified no significant differences for the primary outcomes perinatal mortality, preterm birth less than 34 weeks' gestation, and childhood neurodevelopmental handicap, although the number of studies and participants was small.</t>
  </si>
  <si>
    <t>10.1002/14651858.CD006780.pub2</t>
  </si>
  <si>
    <t>Dipyridamole; Eclampsia; Female; Fibrinolytic Agents; Heparin; Humans; Infant; Infant, Low Birth Weight; Infant, Newborn; Placenta Diseases; Pre-Eclampsia; Pregnancy; Randomized Controlled Trials as Topic; Thrombosis; Trapidil; Treatment Outcome</t>
  </si>
  <si>
    <t>https://www.ncbi.nlm.nih.gov/pubmed/20556769</t>
  </si>
  <si>
    <t>PMID : 24040326</t>
  </si>
  <si>
    <t>Goto A, Goto M, Noda M, Tsugane S.</t>
  </si>
  <si>
    <t>Incidence of type 2 diabetes in Japan: a systematic review and meta-analysis.</t>
  </si>
  <si>
    <t>The definition of incident type 2 diabetes varies across studies; hence, the actual incidence of type 2 diabetes in Japan is unclear. Here, we reviewed the various definitions of incident type 2 diabetes used in previous epidemiologic studies and estimated the diabetes incidence rate in Japan. We searched for related literature in the MEDLINE, EMBASE, and Ichushi databases through September 2012. Two reviewers selected studies that evaluated incident type 2 diabetes in the Japanese population. From 1824 relevant articles, we included 33 studies with 386,803 participants. The follow-up period ranged from 2.3 to 14 years and the studies were initiated between 1980 and 2003. The random-effects model indicated that the pooled incidence rate of diabetes was 8.8 (95% confidence interval, 7.4-10.4) per 1000 person-years. We observed a high degree of heterogeneity in the results (I(2) = 99.2%; p &amp;lt; 0.001), with incidence rates ranging from 2.3 to 52.6 per 1000 person-years. Three studies based their definition of incident type 2 diabetes on self-reports only, 10 on laboratory data only, and 20 on self-reports and laboratory data. Compared with studies defining diabetes using laboratory data (n = 30; pooled incidence rate = 9.6; 95% confidence interval = 8.3-11.1), studies based on self-reports alone tended to show a lower incidence rate (n = 3; pooled incidence rate = 4.0; 95% confidence interval = 3.2-5.0; p for interaction &amp;lt; 0.001). However, stratified analyses could not entirely explain the heterogeneity in the results. Our systematic review and meta-analysis indicated the presence of a high degree of heterogeneity, which suggests that there is a considerable amount of uncertainty regarding the incidence of type 2 diabetes in Japan. They also suggested that laboratory data may be important for the accurate estimation of the incidence of type 2 diabetes.</t>
  </si>
  <si>
    <t>10.1371/journal.pone.0074699</t>
  </si>
  <si>
    <t>Data Interpretation, Statistical; Diabetes Mellitus, Type 2; Humans; Japan; Models, Statistical; Poisson Distribution</t>
  </si>
  <si>
    <t>https://www.ncbi.nlm.nih.gov/pubmed/24040326</t>
  </si>
  <si>
    <t>PMID : 22547473</t>
  </si>
  <si>
    <t>Nelson HD, Zakher B, Cantor A, Fu R, Griffin J, O'Meara ES, Buist DS, Kerlikowske K, van Ravesteyn NT, Trentham-Dietz A, Mandelblatt JS, Miglioretti DL.</t>
  </si>
  <si>
    <t>Risk factors for breast cancer for women aged 40 to 49 years: a systematic review and meta-analysis.</t>
  </si>
  <si>
    <t>Identifying risk factors for breast cancer specific to women in their 40s could inform screening decisions. To determine what factors increase risk for breast cancer in women aged 40 to 49 years and the magnitude of risk for each factor. MEDLINE (January 1996 to the second week of November 2011), Cochrane Central Register of Controlled Trials and Cochrane Database of Systematic Reviews (fourth quarter of 2011), Scopus, reference lists of published studies, and the Breast Cancer Surveillance Consortium. English-language studies and systematic reviews of risk factors for breast cancer in women aged 40 to 49 years. Additional inclusion criteria were applied for each risk factor. Data on participants, study design, analysis, follow-up, and outcomes were abstracted. Study quality was rated by using established criteria, and only studies rated as good or fair were included. Results were summarized by using meta-analysis when sufficient studies were available or from the best evidence based on study quality, size, and applicability when meta-analysis was not possible. Data from the Breast Cancer Surveillance Consortium were analyzed with proportional hazards models by using partly conditional Cox regression. Reference groups for comparisons were set at U.S. population means. Sixty-six studies provided data for estimates. Extremely dense breasts on mammography or first-degree relatives with breast cancer were associated with at least a 2-fold increase in risk for breast cancer. Prior breast biopsy, second-degree relatives with breast cancer, or heterogeneously dense breasts were associated with a 1.5- to 2.0-fold increased risk; current use of oral contraceptives, nulliparity, and age 30 years or older at first birth were associated with a 1.0- to 1.5-fold increased risk. Studies varied by measures, reference groups, and adjustment for confounders, which could bias combined estimates. Effects of multiple risk factors were not considered. Extremely dense breasts and first-degree relatives with breast cancer were each associated with at least a 2-fold increase in risk for breast cancer in women aged 40 to 49 years. Identification of these risk factors may be useful for personalized mammography screening. National Cancer Institute.</t>
  </si>
  <si>
    <t>To determine what factors increase risk for breast cancer in women aged 40 to 49 years and the magnitude of risk for each factor.</t>
  </si>
  <si>
    <t>10.7326/0003-4819-156-9-201205010-00006</t>
  </si>
  <si>
    <t>Adult; Biopsy; Breast; Breast Neoplasms; Early Detection of Cancer; Female; Genetic Predisposition to Disease; Humans; Mammography; Mass Screening; Middle Aged; Proportional Hazards Models; Reproductive History; Risk Assessment; Risk Factors; United States</t>
  </si>
  <si>
    <t>https://www.ncbi.nlm.nih.gov/pubmed/22547473</t>
  </si>
  <si>
    <t>PMID : 23736948</t>
  </si>
  <si>
    <t>Clarkesmith DE, Pattison HM, Lane DA.</t>
  </si>
  <si>
    <t>Educational and behavioural interventions for anticoagulant therapy in patients with atrial fibrillation.</t>
  </si>
  <si>
    <t>Current guidelines recommend oral anticoagulation therapy for patients with atrial fibrillation who are at moderate-to-high risk of stroke, however anticoagulation control (time in therapeutic range (TTR)) is dependent on many factors. Educational and behavioural interventions may impact on patients' ability to maintain their International Normalised Ratio (INR) control. To evaluate the effects on TTR of educational and behavioural interventions for oral anticoagulation therapy (OAT) in patients with atrial fibrillation (AF). We searched the Cochrane Central Register of Controlled Trials (CENTRAL) and the Database of Abstracts of Reviews of Effects (DARE) in The Cochrane Library (2012, Issue 7 of 12), MEDLINE Ovid (1950 to week 4 July 2012), EMBASE Classic + EMBASE Ovid (1947 to Week 31 2012), PsycINFO Ovid (1806 to 2012 week 5 July) on 8 August 2012 and CINAHL Plus with Full Text EBSCO (to August 2012) on 9 August 2012. We applied no language restrictions. The primary outcome analysed was TTR. Secondary outcomes included decision conflict (patient's uncertainty in making health-related decisions), percentage of INRs in the therapeutic range, major bleeding, stroke and thromboembolic events, patient knowledge, patient satisfaction, quality of life (QoL), and anxiety. The two review authors independently extracted data. Where insufficient data were present to conduct a meta-analysis, effect sizes and confidence intervals (CIs) of the included studies were reported. Data were pooled for two outcomes, TTR and decision conflict. Eight trials with a total of 1215 AF patients (number of AF participants included in the individual trials ranging from 14 to 434) were included within the review. Studies included education, decision aids, and self-monitoring plus education.For the primary outcome of TTR, data for the AF participants in two self-monitoring plus education trials were pooled and did not favour self-monitoring plus education or usual care in improving TTR, with a mean difference of 6.31 (95% CI -5.63 to 18.25). For the secondary outcome of decision conflict, data from two decision aid trials favoured usual care over the decision aid in terms of reducing decision conflict, with a mean difference of -0.1 (95% CI -0.2 to -0.02). This review demonstrated that there is insufficient evidence to draw definitive conclusions regarding the impact of educational or behavioural interventions on TTR in AF patients receiving OAT. Thus, more trials are needed to examine the impact of interventions on anticoagulation control in AF patients and the mechanisms by which they are successful. It is also important to explore the psychological implications for patients suffering from this long-term chronic condition.</t>
  </si>
  <si>
    <t>To evaluate the effects on TTR of educational and behavioural interventions for oral anticoagulation therapy (OAT) in patients with atrial fibrillation (AF). Thus, more trials are needed to examine the impact of interventions on anticoagulation control in AF patients and the mechanisms by which they are successful.</t>
  </si>
  <si>
    <t>The primary outcome analysed was TTR. Studies included education, decision aids, and self-monitoring plus education.For the primary outcome of TTR, data for the AF participants in two self-monitoring plus education trials were pooled and did not favour self-monitoring plus education or usual care in improving TTR, with a mean difference of 6.31 (95% CI -5.63 to 18.25). For the secondary outcome of decision conflict, data from two decision aid trials favoured usual care over the decision aid in terms of reducing decision conflict, with a mean difference of -0.1 (95%</t>
  </si>
  <si>
    <t>10.1002/14651858.CD008600.pub2</t>
  </si>
  <si>
    <t>Administration, Oral; Aged; Anticoagulants; Atrial Fibrillation; Chronic Disease; Decision Support Techniques; Drug Monitoring; Humans; International Normalized Ratio; Medication Adherence; Middle Aged; Patient Education as Topic; Randomized Controlled Trials as Topic; Self Care; Stroke</t>
  </si>
  <si>
    <t>https://www.ncbi.nlm.nih.gov/pubmed/23736948</t>
  </si>
  <si>
    <t>PMID : 24351035</t>
  </si>
  <si>
    <t>Atluri DK, Chandar AK, Bharucha AE, Falck-Ytter Y.</t>
  </si>
  <si>
    <t>Neurogastroenterology and motility : the official journal of the European Gastrointestinal Motility Society</t>
  </si>
  <si>
    <t>Effect of linaclotide in irritable bowel syndrome with constipation (IBS-C): a systematic review and meta-analysis.</t>
  </si>
  <si>
    <t>Treatment options for constipation-predominant irritable bowel syndrome (IBS-C) are limited. While linaclotide improved IBS-C symptoms in randomized controlled trials (RCTs), results vary among studies and the magnitude of benefit is unclear. Two investigators independently extracted data on study participants, methods and outcomes (i.e., symptoms, quality of life, and adverse events) from eligible articles i.e., RCTs comparing linaclotide with placebo in adult patients with IBS-C with a follow-up of 12 weeks or longer. The grading of recommendations assessment, development and evaluation (GRADE) methodology was used to rate the quality of evidence. Of 182 identified citations, three RCTs enrolling 1773 patients met the inclusion criteria. Compared with placebo, fewer patients on linaclotide failed to achieve responses i.e., FDA endpoint (1604 patients, risk ratio [RR] = 0.80; 95%CI 0.76-0.85), adequate IBS symptom relief (1773 patients, RR = 0.73; 95%CI 0.65-0.82), and clinically meaningful improvement in IBS-QOL (1659 patients, RR = 0.78; 95%CI 0.72-0.86). The incidence of diarrhea leading to discontinuation of treatment was higher for linaclotide (1773 patients, RR = 14.75; 95%CI 4.04-53.81). The quality of evidence was rated as moderate for FDA endpoint and adequate relief response, high for diarrhea, and low for IBS-QOL. Generalizability may be limited by the study population (i.e., predominantly white female patients), lack of data regarding prior therapy, and availability of few RCTs. The number of patients is insufficient to identify rare adverse events. Linaclotide is moderately effective in improving symptoms of IBS-C with diarrhea being the major side effect. Further studies are needed to evaluate the long-term efficacy and safety of linaclotide for IBS-C.</t>
  </si>
  <si>
    <t>Further studies are needed to evaluate the long-term efficacy and safety of linaclotide for IBS-C.</t>
  </si>
  <si>
    <t>10.1111/nmo.12292</t>
  </si>
  <si>
    <t>GRADE; IBS-C; IBS-QOL; linaclotide; meta-analysis; Adult; Constipation; Diarrhea; Female; Humans; Irritable Bowel Syndrome; Male; Peptides; Randomized Controlled Trials as Topic; Treatment Outcome</t>
  </si>
  <si>
    <t>https://www.ncbi.nlm.nih.gov/pubmed/24351035</t>
  </si>
  <si>
    <t>PMID : 26611280</t>
  </si>
  <si>
    <t>McQuire C, Hassiotis A, Harrison B, Pilling S.</t>
  </si>
  <si>
    <t>Pharmacological interventions for challenging behaviour in children with intellectual disabilities: a systematic review and meta-analysis.</t>
  </si>
  <si>
    <t>Psychotropic medications are frequently used to treat challenging behaviour in children with intellectual disabilities, despite a lack of evidence for their efficacy. This systematic review and meta-analysis aimed to determine the safety and efficacy of pharmacological interventions for challenging behaviour among children with intellectual disabilities. Electronic databases were searched and supplemented with a hand search of reference lists and trial registries. Randomised controlled trials of pharmacological interventions for challenging behaviour among children with intellectual disabilities were included. Data were analysed using meta-analysis or described narratively if meta-analysis was not possible. For quality assessment, the Cochrane Risk of Bias tool and the Grading of Recommendations Assessment, Development and Evaluation (GRADE) approach were used. Fourteen studies including 912 participants met inclusion criteria. Antipsychotic medication reduced challenging behaviour among children with intellectual disabilities in the short-term (SMD = -1.09, p &amp;lt; 0.001 for risperidone; SMD = -0.64, p &amp;lt;0.001 for aripiprazole). However, there were significant side-effects including elevated prolactin levels (SMD = 3.22, p &amp;lt; 0.001) and weight gain (SMD = 0.82, p &amp;lt; 0.001). Evidence was inconclusive regarding the effectiveness of anticonvulsants and antioxidants for reducing challenging behaviour. The quality of all evidence was low and there were no long term follow up studies. Antipsychotic medications appear to be effective for reducing challenging behaviour in the short-term among children with intellectual disabilities, but they carry a risk of significant side effects. Findings from this review must be interpreted with caution as studies were typically of low quality and most outcomes were based on a small number of studies. Further long-term, high-quality research is needed to determine the effectiveness and safety of psychotropic medication for reducing challenging behaviour.</t>
  </si>
  <si>
    <t>This systematic review and meta-analysis aimed to determine the safety and efficacy of pharmacological interventions for challenging behaviour among children with intellectual disabilities. Further long-term, high-quality research is needed to determine the effectiveness and safety of psychotropic medication for reducing challenging behaviour.</t>
  </si>
  <si>
    <t>10.1186/s12888-015-0688-2</t>
  </si>
  <si>
    <t>Adaptation, Psychological; Adolescent; Anticonvulsants; Antioxidants; Antipsychotic Agents; Child; Child Behavior Disorders; Female; Humans; Intellectual Disability; Male; Patient Safety; Patient Satisfaction; Prolactin; Quality of Life; Randomized Controlled Trials as Topic; Weight Gain; gamma-Aminobutyric Acid</t>
  </si>
  <si>
    <t>https://www.ncbi.nlm.nih.gov/pubmed/26611280</t>
  </si>
  <si>
    <t>PMID : 21372277</t>
  </si>
  <si>
    <t>Afshari A, Brok J, Møller AM, Wetterslev J.</t>
  </si>
  <si>
    <t>Anesthesia and analgesia</t>
  </si>
  <si>
    <t>Inhaled nitric oxide for acute respiratory distress syndrome and acute lung injury in adults and children: a systematic review with meta-analysis and trial sequential analysis.</t>
  </si>
  <si>
    <t>Acute hypoxemic respiratory failure, defined as acute lung injury and acute respiratory distress syndrome, are critical conditions associated with frequent mortality and morbidity in all ages. Inhaled nitric oxide (iNO) has been used to improve oxygenation, but its role remains controversial. We performed a systematic review with meta-analysis and trial sequential analysis of randomized clinical trials (RCTs). We searched CENTRAL, Medline, Embase, International Web of Science, LILACS, the Chinese Biomedical Literature Database, and CINHAL (up to January 31, 2010). Additionally, we hand-searched reference lists, contacted authors and experts, and searched registers of ongoing trials. Two reviewers independently selected all parallel group RCTs comparing iNO with placebo or no intervention and extracted data related to study methods, interventions, outcomes, bias risk, and adverse events. All trials, irrespective of blinding or language status were included. Retrieved trials were evaluated with Cochrane methodology. Disagreements were resolved by discussion. Our primary outcome measure was all-cause mortality. We performed subgroup and sensitivity analyses to assess the effect of iNO in adults and children and on various clinical and physiological outcomes. We assessed the risk of bias through assessment of trial methodological components. We assessed the risk of random error by applying trial sequential analysis. We included 14 RCTs with a total of 1303 participants; 10 of these trials had a high risk of bias. iNO showed no statistically significant effect on overall mortality (40.2%versus 38.6%) (relative risks [RR] 1.06, 95% confidence interval [CI] 0.93 to 1.22; I² = 0) and in several subgroup and sensitivity analyses, indicating robust results. Limited data demonstrated a statistically insignificant effect of iNO on duration of ventilation, ventilator-free days, and length of stay in the intensive care unit and hospital. We found a statistically significant but transient improvement in oxygenation in the first 24 hours, expressed as the ratio of Po₂ to fraction of inspired oxygen (mean difference [MD] 15.91, 95% CI 8.25 to 23.56; I² = 25%). However, iNO appears to increase the risk of renal impairment among adults (RR 1.59, 95% CI 1.17 to 2.16; I² = 0) but not the risk of bleeding or methemoglobin or nitrogen dioxide formation. iNO cannot be recommended for patients with acute hypoxemic respiratory failure. iNO results in a transient improvement in oxygenation but does not reduce mortality and may be harmful.</t>
  </si>
  <si>
    <t>We performed subgroup and sensitivity analyses to assess the effect of iNO in adults and children and on various clinical and physiological outcomes.</t>
  </si>
  <si>
    <t>10.1213/ANE.0b013e31820bd185</t>
  </si>
  <si>
    <t>Acute Lung Injury; Administration, Inhalation; Adult; Child; Humans; Nitric Oxide; Oxygen; Placebos; Randomized Controlled Trials as Topic; Respiratory Distress Syndrome, Adult; Risk; Treatment Outcome</t>
  </si>
  <si>
    <t>https://www.ncbi.nlm.nih.gov/pubmed/21372277</t>
  </si>
  <si>
    <t>PMID : 29765338</t>
  </si>
  <si>
    <t>Zeeck A, Herpertz-Dahlmann B, Friederich HC, Brockmeyer T, Resmark G, Hagenah U, Ehrlich S, Cuntz U, Zipfel S, Hartmann A.</t>
  </si>
  <si>
    <t>Frontiers in psychiatry</t>
  </si>
  <si>
    <t>Psychotherapeutic Treatment for Anorexia Nervosa: A Systematic Review and Network Meta-Analysis.</t>
  </si>
  <si>
    <t>&lt;b&gt;Background:&lt;/b&gt; The aim of the study was a systematic review of studies evaluating psychotherapeutic treatment approaches in anorexia nervosa and to compare their efficacy. Weight gain was chosen as the primary outcome criterion. We also aimed to compare treatment effects according to service level (inpatient vs. outpatient) and age group (adolescents vs. adults). &lt;b&gt;Methods:&lt;/b&gt;The data bases PubMed, Cochrane Library, Web of Science, Cinahl, and PsychInfo were used for a systematic literature search (until Feb 2017). Search terms were adapted for data base, combining versions of the search terms &lt;i&gt;anorexia, treat&lt;/i&gt;&lt;sup&gt;*&lt;/sup&gt;&lt;i&gt;/therap&lt;/i&gt;&lt;sup&gt;*&lt;/sup&gt; and &lt;i&gt;controlled trial&lt;/i&gt;. Studies were selected using pre-defined in- and exclusion criteria. Data were extracted by two independent coders using piloted forms. Network-meta-analyses were conducted on all RCTs. For a comparison of service levels and age groups, standard mean change (SMC) statistics were used and naturalistic, non-randomized studies included. &lt;b&gt;Results:&lt;/b&gt; Eighteen RCTs (trials on adults: 622 participants; trials on adolescents: 625 participants) were included in the network meta-analysis. SMC analyses were conducted with 38 studies (1,164 participants). While family-based approaches dominate interventions for adolescents, individual psychotherapy dominates in adults. There was no superiority of a specific approach. Weight gains were more rapid in adolescents and inpatient treatment. &lt;b&gt;Conclusions:&lt;/b&gt; Several specialized psychotherapeutic interventions have been developed and can be recommended for AN. However, adult and adolescent patients should be distinguished, as groups differ in terms of treatment approaches considered suitable as well as treatment response. Future trials should replicate previous findings and be multi-center trials with large sample sizes to allow for subgroup analyses. Patient assessment should include variables that can be considered relevant moderators of treatment outcome. It is desirable to explore adaptive treatment strategies for subgroups of patients with AN. Identifying and addressing maintaining factors in AN remains a major challenge.</t>
  </si>
  <si>
    <t>The aim of the study was a systematic review of studies evaluating psychotherapeutic treatment approaches in anorexia nervosa and to compare their efficacy. It is desirable to explore adaptive treatment strategies for subgroups of patients with AN.</t>
  </si>
  <si>
    <t>Weight gain was chosen as the primary outcome criterion.</t>
  </si>
  <si>
    <t>10.3389/fpsyt.2018.00158</t>
  </si>
  <si>
    <t>anorexia nervosa; eating disorders; meta-analysis; psychotherapy; systematic review</t>
  </si>
  <si>
    <t>https://www.ncbi.nlm.nih.gov/pubmed/29765338</t>
  </si>
  <si>
    <t>PMID : 22895973</t>
  </si>
  <si>
    <t>The common cold is a frequent illness, which, although benign and self-limiting, results in many consultations to primary care and considerable loss of school or work days. Current symptomatic treatments have limited benefit. Corticosteroids are an effective treatment in other upper respiratory tract infections and their anti-inflammatory effects may also be beneficial in the common cold. To compare corticosteroids versus usual care for the common cold on clinical response rates in children and adults. We searched the Cochrane Central Register of Controlled Trials (CENTRAL) 2012, Issue 5 which includes the Acute Respiratory Infections (ARI) Group's Specialised Register, the Database of Reviews of Effects (DARE) 2012, Issue 4 and the NHS Health Economics Database 2012, Issue 5; MEDLINE (1948 to May week 2, 2012) and EMBASE (January 2010 to May 2012). Randomised, double-blind, controlled trials comparing corticosteroids to placebo or to standard clinical management. Two review authors independently extracted data and assessed trial quality. We were unable to perform meta-analysis and instead analysed results using narrative description of the available evidence. We included two trials (253 participants). Both compared intranasal corticosteroids to placebo; no trials studied oral corticosteroids. No benefit of intranasal corticosteroids was demonstrated for duration or severity of symptoms. In one trial of 54 participants, the number of symptomatic days was 10.3 in the placebo group, compared to 10.7 in those using intranasal corticosteroids (P = 0.72). A second trial of 199 participants reported no significant differences in duration of symptoms. There were no differences reported in terms of: adverse events; complications (one case of sinusitis, one case of acute otitis media, both in corticosteroid groups); presence of rhinovirus in nasal aspirates; or treatment for secondary infections. Neither trial reported our primary outcome measure of percentage of participants with resolution at different time points. A lack of comparable outcome measures meant we were unable to combine the data. Current evidence does not support the use of intranasal corticosteroids for symptomatic relief from the common cold. However, there were only two trials and limited statistical power. Further large randomised placebo-controlled trials in adults and children are required to answer this question.</t>
  </si>
  <si>
    <t>The common cold is a frequent illness, which, although benign and self-limiting, results in many consultations to primary care and considerable loss of school or work days. There were no differences reported in terms of: adverse events; complications (one case of sinusitis, one case of acute otitis media, both in corticosteroid groups); presence of rhinovirus in nasal aspirates; or treatment for secondary infections. Neither trial reported our primary outcome measure of percentage of participants with resolution at different time points.</t>
  </si>
  <si>
    <t>10.1002/14651858.CD008116.pub2</t>
  </si>
  <si>
    <t>Administration, Intranasal; Adrenal Cortex Hormones; Adult; Androstadienes; Beclomethasone; Common Cold; Female; Fluticasone; Humans; Male; Randomized Controlled Trials as Topic; Treatment Outcome</t>
  </si>
  <si>
    <t>https://www.ncbi.nlm.nih.gov/pubmed/22895973</t>
  </si>
  <si>
    <t>PMID : 23339852</t>
  </si>
  <si>
    <t>Cuello-García CA, Roldán-Benítez YM, Pérez-Gaxiola G, Villarreal-Careaga J.</t>
  </si>
  <si>
    <t>Corticosteroids for neurocysticercosis: a systematic review and meta-analysis of randomized controlled trials.</t>
  </si>
  <si>
    <t>Neurocysticercosis is an infection of the central nervous system by the larval stage of Taenia solium. It is a major cause of epileptic seizures in low- and middle-income countries. Corticosteroids are frequently used to reduce inflammation and perilesional edema. We aimed to evaluate their efficacy for reducing the rate of seizures and lesion persistence in imaging studies. We searched randomized controlled trials in Medline, Central, EMBASE, LILACS, and the gray literature without language restrictions. We assessed eligibility, extracted data, and assessed the risk of bias in the included studies. The main outcomes included seizure recurrence and lesion persistence on imaging studies at 6-12 months of follow-up. Risk ratios (RR) were used for evaluating the main outcomes. Thirteen studies involving 1373 participants were included. The quality of the evidence was deemed low to very low. Corticosteroids alone versus placebo/no drug (five trials) reduced the rate of seizure recurrence at 6-12 months (RR 0.46, 95% confidence interval (CI) 0.27-0.77; 426 participants) and the persistence of lesions in imaging studies (RR 0.63, 95% CI 0.43-0.92; 417 participants). No differences were noted in other comparisons, including the use of corticosteroids and albendazole combined. Corticosteroids plus albendazole increased the risk of abdominal pain, rash, and headaches (odds ratio 8.73, 95% CI 2.09-36.5; 116 participants, one trial). Although the evidence suggest corticosteroids can reduce the rate of seizure recurrence and speed up resolution of lesions at 6-12 months of follow-up, there remains uncertainty on the effect estimate due to a high risk of methodological and publication bias. More adequately performed randomized trials that evaluate the use of anthelmintics, corticosteroids, and both combined against placebo are needed.</t>
  </si>
  <si>
    <t>We aimed to evaluate their efficacy for reducing the rate of seizures and lesion persistence in imaging studies. More adequately performed randomized trials that evaluate the use of anthelmintics, corticosteroids, and both combined against placebo are needed.</t>
  </si>
  <si>
    <t>10.1016/j.ijid.2012.12.010</t>
  </si>
  <si>
    <t>Adrenal Cortex Hormones; Adult; Albendazole; Child; Drug Combinations; Humans; Magnetic Resonance Imaging; Neurocysticercosis; Randomized Controlled Trials as Topic; Seizures; Tomography, X-Ray Computed; Treatment Outcome</t>
  </si>
  <si>
    <t>https://www.ncbi.nlm.nih.gov/pubmed/23339852</t>
  </si>
  <si>
    <t>PMID : 28545798</t>
  </si>
  <si>
    <t>Wu YL, Chang LY, Lee HC, Fang SC, Tsai PS.</t>
  </si>
  <si>
    <t>Sleep disturbances in fibromyalgia: A meta-analysis of case-control studies.</t>
  </si>
  <si>
    <t>Sleep disturbances are common in fibromyalgia, but the features of sleep disturbances are not well understood. We performed a systematic review and meta-analysis of case-control studies to compare the sleep outcomes of individuals with fibromyalgia and healthy controls. We systematically searched eight databases (PubMed, Ovid MEDLINE, Embase, CINAHL, PsycINFO, Web of Science, Airiti Library and Wanfang Data) for articles published before April 2016. Twenty-five case-controlled studies and a total of 2086 participants were included in the meta-analysis. Sleep was assessed using polysomnography and the Pittsburgh Sleep Quality Index. When sleep was assessed using polysomnography (19 studies), significant differences were observed in wake time after sleep onset (g=0.81, 95% confidence interval [CI] 0.21-1.41), total sleep time (g=-0.78, 95% CI=-1.34 to -0.15), sleep efficiency (g=-0.78, 95% CI=-1.23 to -0.32), percentage of stage 1 sleep (g=0.55, 95% CI=0.15-0.95), and percentage of slow-wave sleep (g=-0.66, 95% CI=-1.21 to -0.12) between participants with fibromyalgia and healthy controls. When sleep was assessed using the Pittsburgh Sleep Quality Index (7 studies), significant differences were observed in global scores (g=2.19, 95% CI 1.58-2.79), sleep onset latency (g=1.75, 95% CI 0.80-2.70), and sleep efficiency (g=-1.08, 95% CI -1.65 to -0.51) between participants with fibromyalgia and healthy controls. Individuals with fibromyalgia experience lower sleep quality and sleep efficiency; longer wake time after sleep onset, short sleep duration, and light sleep when objectively assessed and more difficulty in initiating sleep when subjectively assessed. Sleep difficulties in fibromyalgia appear to be more when reported subjectively than when assessed objectively. This study received no funding from any source. All authors declare that they have no conflict of interest. This article does not contain any studies with human participants performed by any of the authors.</t>
  </si>
  <si>
    <t>10.1016/j.jpsychores.2017.03.011</t>
  </si>
  <si>
    <t>Fibromyalgia; Meta-analysis; Pain; Sleep; Case-Control Studies; Fibromyalgia; Humans; Polysomnography; Sleep; Sleep Wake Disorders</t>
  </si>
  <si>
    <t>https://www.ncbi.nlm.nih.gov/pubmed/28545798</t>
  </si>
  <si>
    <t>PMID : 29144545</t>
  </si>
  <si>
    <t>Aalbers S, Fusar-Poli L, Freeman RE, Spreen M, Ket JC, Vink AC, Maratos A, Crawford M, Chen XJ, Gold C.</t>
  </si>
  <si>
    <t>Music therapy for depression.</t>
  </si>
  <si>
    <t>Depression is a highly prevalent mood disorder that is characterised by persistent low mood, diminished interest, and loss of pleasure. Music therapy may be helpful in modulating moods and emotions. An update of the 2008 Cochrane review was needed to improve knowledge on effects of music therapy for depression. 1. To assess effects of music therapy for depression in people of any age compared with treatment as usual (TAU) and psychological, pharmacological, and/or other therapies.2. To compare effects of different forms of music therapy for people of any age with a diagnosis of depression. We searched the following databases: the Cochrane Common Mental Disorders Controlled Trials Register (CCMD-CTR; from inception to 6 May 2016); the Cochrane Central Register of Controlled Trials (CENTRAL; to 17 June 2016); Thomson Reuters/Web of Science (to 21 June 2016); Ebsco/PsycInfo, the Cumulative Index to Nursing and Allied Health Literature (CINAHL), Embase, and PubMed (to 5 July 2016); the World Health Organization International Clinical Trials Registry Platform (WHO ICTRP), ClinicalTrials.gov, the National Guideline Clearing House, and OpenGrey (to 6 September 2016); and the Digital Access to Research Theses (DART)-Europe E-theses Portal, Open Access Theses and Dissertations, and ProQuest Dissertations and Theses Database (to 7 September 2016). We checked reference lists of retrieved articles and relevant systematic reviews and contacted trialists and subject experts for additional information when needed. We updated this search in August 2017 and placed potentially relevant studies in the &amp;quot;Awaiting classification&amp;quot; section; we will incorporate these into the next version of this review as appropriate. All randomised controlled trials (RCTs) and controlled clinical trials (CCTs) comparing music therapy versus treatment as usual (TAU), psychological therapies, pharmacological therapies, other therapies, or different forms of music therapy for reducing depression. Two review authors independently selected studies, assessed risk of bias, and extracted data from all included studies. We calculated standardised mean difference (SMD) for continuous data and odds ratio (OR) for dichotomous data with 95% confidence intervals (CIs). We assessed heterogeneity using the I&lt;sup&gt;2&lt;/sup&gt; statistic. We included in this review nine studies involving a total of 421 participants, 411 of whom were included in the meta-analysis examining short-term effects of music therapy for depression. Concerning primary outcomes, we found moderate-quality evidence of large effects favouring music therapy and TAU over TAU alone for both clinician-rated depressive symptoms (SMD -0.98, 95% CI -1.69 to -0.27, 3 RCTs, 1 CCT, n = 219) and patient-reported depressive symptoms (SMD -0.85, 95% CI -1.37 to -0.34, 3 RCTs, 1 CCT, n = 142). Music therapy was not associated with more or fewer adverse events than TAU. Regarding secondary outcomes, music therapy plus TAU was superior to TAU alone for anxiety and functioning. Music therapy and TAU was not more effective than TAU alone for improved quality of life (SMD 0.32, 95% CI -0.17 to 0.80, P = 0.20, n = 67, low-quality evidence). We found no significant discrepancies in the numbers of participants who left the study early (OR 0.49, 95% CI 0.14 to 1.70, P = 0.26, 5 RCTs, 1 CCT, n = 293, moderate-quality evidence). Findings of the present meta-analysis indicate that music therapy added to TAU provides short-term beneficial effects for people with depression if compared to TAU alone. Additionally, we are uncertain about the effects of music therapy versus psychological therapies on clinician-rated depression (SMD -0.78, 95% CI -2.36 to 0.81, 1 RCT, n = 11, very low-quality evidence), patient-reported depressive symptoms (SMD -1.28, 95% CI -3.75 to 1.02, 4 RCTs, n = 131, low-quality evidence), quality of life (SMD -1.31, 95% CI - 0.36 to 2.99, 1 RCT, n = 11, very low-quality evidence), and leaving the study early (OR 0.17, 95% CI 0.02 to 1.49, 4 RCTs, n = 157, moderate-quality evidence). We found no eligible evidence addressing adverse events, functioning, and anxiety. We do not know whether one form of music therapy is better than another for clinician-rated depressive symptoms (SMD -0.52, 95% CI -1.87 to 0.83, 1 RCT, n = 9, very low-quality evidence), patient-reported depressive symptoms (SMD -0.01, 95% CI -1.33 to 1.30, 1 RCT, n = 9, very low-quality evidence), quality of life (SMD -0.24, 95% CI -1.57 to 1.08, 1 RCT, n = 9, very low-quality evidence), or leaving the study early (OR 0.27, 95% CI 0.01 to 8.46, 1 RCT, n = 10). We found no eligible evidence addressing adverse events, functioning, or anxiety. Findings of the present meta-analysis indicate that music therapy provides short-term beneficial effects for people with depression. Music therapy added to treatment as usual (TAU) seems to improve depressive symptoms compared with TAU alone. Additionally, music therapy plus TAU is not associated with more or fewer adverse events than TAU alone. Music therapy also shows efficacy in decreasing anxiety levels and improving functioning of depressed individuals.Future trials based on adequate design and larger samples of children and adolescents are needed to consolidate our findings. Researchers should consider investigating mechanisms of music therapy for depression. It is important to clearly describe music therapy, TAU, the comparator condition, and the profession of the person who delivers the intervention, for reproducibility and comparison purposes.</t>
  </si>
  <si>
    <t>To assess effects of music therapy for depression in people of any age compared with treatment as usual (TAU) and psychological, pharmacological, and/or other therapies.2.</t>
  </si>
  <si>
    <t>Concerning primary outcomes, we found moderate-quality evidence of large effects favouring music therapy and TAU over TAU alone for both clinician-rated depressive symptoms (SMD -0.98, 95% Regarding secondary outcomes, music therapy plus TAU was superior to TAU alone for anxiety and functioning.</t>
  </si>
  <si>
    <t>10.1002/14651858.CD004517.pub3</t>
  </si>
  <si>
    <t>Adult; Anxiety; Combined Modality Therapy; Depression; Humans; Music Therapy; Patient Reported Outcome Measures; Psychotherapy; Quality of Life; Randomized Controlled Trials as Topic; Treatment Outcome</t>
  </si>
  <si>
    <t>https://www.ncbi.nlm.nih.gov/pubmed/29144545</t>
  </si>
  <si>
    <t>PMID : 30037278</t>
  </si>
  <si>
    <t>Bouthoorn S, Valstar GB, Gohar A, den Ruijter HM, Reitsma HB, Hoes AW, Rutten FH.</t>
  </si>
  <si>
    <t>Diabetes &amp;amp; vascular disease research</t>
  </si>
  <si>
    <t>The prevalence of left ventricular diastolic dysfunction and heart failure with preserved ejection fraction in men and women with type 2 diabetes: A systematic review and meta-analysis.</t>
  </si>
  <si>
    <t>Type 2 diabetes is a risk factor for the development of left ventricular diastolic dysfunction and heart failure with preserved ejection fraction. Our aim was to provide a summary estimate of the prevalence of left ventricular diastolic dysfunction and heart failure with preserved ejection fraction in type 2 diabetes patients and to investigate sex disparities. A systematic search of the databases Medline and Embase was conducted for studies reporting the prevalence of left ventricular diastolic dysfunction or heart failure with preserved ejection fraction among type 2 diabetes patients. Studies were only included if echocardiography was performed. Prevalence estimates were pooled using random-effects meta-analysis. A total of 28 studies were included. Data on the prevalence of left ventricular diastolic dysfunction were available in 27 studies. The pooled prevalence for left ventricular diastolic dysfunction in the hospital population (2959 type 2 diabetes participants) and in the general population (2813 type 2 diabetes participants) was 48% [95% confidence interval: 38%-59%] and 35% (95% confidence interval: 24%-46%), respectively. Heterogeneity was high in both populations, with estimates ranging from 19% to 81% in the hospital population and from 23% to 54% in the general population. For women and men, the pooled prevalence estimates of left ventricular diastolic dysfunction were 47% (95% confidence interval: 37%-58%) and 46% (95% confidence interval: 37%-55%), respectively. Only two studies presented the prevalence of heart failure with preserved ejection fraction; 8% (95% confidence interval: 5%-14%) in a hospital population and 25% (95% confidence interval: 21%-28%) in the general population [18% in men (mean age: 73.8; standard deviation: 8.6) and 28% in women (mean age: 74.9; standard deviation: 6.9)]. The prevalence of left ventricular diastolic dysfunction among type 2 diabetes patients is similarly high in men and women, while heart failure with preserved ejection fraction seems to be more common in women than men, at least in community people with type 2 diabetes.</t>
  </si>
  <si>
    <t>Our aim was to provide a summary estimate of the prevalence of left ventricular diastolic dysfunction and heart failure with preserved ejection fraction in type 2 diabetes patients and to investigate sex disparities.</t>
  </si>
  <si>
    <t>10.1177/1479164118787415</t>
  </si>
  <si>
    <t>Diabetes; heart failure with preserved ejection fraction; left ventricular diastolic dysfunction; prevalence; Adult; Aged; Diabetes Mellitus, Type 2; Diabetic Cardiomyopathies; Diastole; Echocardiography; Female; Heart Failure; Humans; Male; Middle Aged; Prevalence; Prognosis; Risk Factors; Sex Distribution; Stroke Volume; Ventricular Dysfunction, Left; Ventricular Function, Left</t>
  </si>
  <si>
    <t>https://www.ncbi.nlm.nih.gov/pubmed/30037278</t>
  </si>
  <si>
    <t>PMID : 23840474</t>
  </si>
  <si>
    <t>Målqvist M, Yuan B, Trygg N, Selling K, Thomsen S.</t>
  </si>
  <si>
    <t>Targeted interventions for improved equity in maternal and child health in low- and middle-income settings: a systematic review and meta-analysis.</t>
  </si>
  <si>
    <t>Targeted interventions to improve maternal and child health is suggested as a feasible and sometimes even necessary strategy to reduce inequity. The objective of this systematic review was to gather the evidence of the effectiveness of targeted interventions to improve equity in MDG 4 and 5 outcomes. We identified primary studies in all languages by searching nine health and social databases, including grey literature and dissertations. Studies evaluating the effect of an intervention tailored to address a structural determinant of inequity in maternal and child health were included. Thus general interventions targeting disadvantaged populations were excluded. Outcome measures were limited to indicators proposed for Millennium Development Goals 4 and 5. We identified 18 articles, whereof 15 evaluated various incentive programs, two evaluated a targeted policy intervention, and only one study evaluated an intervention addressing a cultural custom. Meta-analyses of the effectiveness of incentives programs showed a pooled effect size of RR 1.66 (95% CI 1.43-1.93) for antenatal care attendance (four studies with 2,476 participants) and RR 2.37 (95% CI 1.38-4.07) for health facility delivery (five studies with 25,625 participants). Meta-analyses were not performed for any of the other outcomes due to scarcity of studies. The targeted interventions aiming to improve maternal and child health are mainly limited to addressing economic disparities through various incentive schemes like conditional cash transfers and voucher schemes. This is a feasible strategy to reduce inequity based on income. More innovative action-oriented research is needed to speed up progress in maternal and child survival among the most disadvantaged populations through interventions targeting the underlying structural determinants of inequity.</t>
  </si>
  <si>
    <t>We identified primary studies in all languages by searching nine health and social databases, including grey literature and dissertations.</t>
  </si>
  <si>
    <t>10.1371/journal.pone.0066453</t>
  </si>
  <si>
    <t>Child; Child Welfare; Female; Healthcare Disparities; Humans; Maternal Welfare; Poverty; Quality Improvement</t>
  </si>
  <si>
    <t>https://www.ncbi.nlm.nih.gov/pubmed/23840474</t>
  </si>
  <si>
    <t>PMID : 25665918</t>
  </si>
  <si>
    <t>Callan MJ, Shead NW, Olson JM.</t>
  </si>
  <si>
    <t>The relation between personal relative deprivation and the urge to gamble among gamblers is moderated by problem gambling severity: a meta-analysis.</t>
  </si>
  <si>
    <t>One psychosocial factor that has been identified to motivate gambling is personal relative deprivation (PRD), which refers to resentment stemming from the belief that one is deprived of a desired and deserved outcome compared to some referent. Although several lines of evidence point to a positive association between PRD and the urge to gamble, the factors that might moderate this relation have yet to be investigated. Through a quantitative research synthesis, we sought to test (a) the overall relation between PRD and gambling urges among people reporting recent gambling experience, and (b) whether this relation is moderated by problem gambling severity. Meta-analysis revealed that, overall, higher self-reported PRD was associated with stronger urges to gamble (r=.26). A meta-regression revealed that, across studies, the strength of this relation depended on problem gambling severity, such that the relation between PRD and gambling urges was stronger among samples higher in average problem gambling severity. This pattern was corroborated by an analysis of the aggregated individual participant data (N=857), such that PRD predicted gambling urges only among participants higher in problem gambling severity. The potential practical implications and limitations of these results are discussed.</t>
  </si>
  <si>
    <t>10.1016/j.addbeh.2015.01.031</t>
  </si>
  <si>
    <t>Gambling; Gambling urges; Meta-analysis; Meta-regression; Personal relative deprivation; Problem gambling; Gambling; Humans; Motivation; Personal Satisfaction; Severity of Illness Index</t>
  </si>
  <si>
    <t>https://www.ncbi.nlm.nih.gov/pubmed/25665918</t>
  </si>
  <si>
    <t>PMID : 28675390</t>
  </si>
  <si>
    <t>Braithwaite EC, O'Connor RM, Degli-Esposti M, Luke N, Bowes L.</t>
  </si>
  <si>
    <t>Translational psychiatry</t>
  </si>
  <si>
    <t>Modifiable predictors of depression following childhood maltreatment: a systematic review and meta-analysis.</t>
  </si>
  <si>
    <t>Although maltreatment experiences in childhood increase the risk for depression, not all maltreated children become depressed. This review aims to systematically examine the existing literature to identify modifiable factors that increase vulnerability to, or act as a buffer against, depression, and could therefore inform the development of targeted interventions. Thirteen databases (including Medline, PsychINFO, SCOPUS) were searched (between 1984 and 2014) for prospective, longitudinal studies published in English that included at least 300 participants and assessed associations between childhood maltreatment and later depression. The study quality was assessed using an adapted Newcastle-Ottawa Scale checklist. Meta-analyses (random effects models) were performed on combined data to estimate the effect size of the association between maltreatment and depression. Meta-regressions were used to explore effects of study size and quality. We identified 22 eligible articles (N=12 210 participants), of which 6 examined potential modifiable predictors of depression following maltreatment. No more than two studies examined the same modifiable predictor; therefore, it was not possible to examine combined effects of modifiable predictors with meta-regression. It is thus difficult to draw firm conclusions from this study, but initial findings indicate that interpersonal relationships, cognitive vulnerabilities and behavioral difficulties may be modifiable predictors of depression following maltreatment. There is a lack of well-designed, prospective studies on modifiable predictors of depression following maltreatment. A small amount of initial research suggests that modifiable predictors of depression may be specific to maltreatment subtypes and gender. Corroboration and further investigation of causal mechanisms is required to identify novel targets for intervention, and to inform guidelines for the effective treatment of maltreated children.</t>
  </si>
  <si>
    <t>This review aims to systematically examine the existing literature to identify modifiable factors that increase vulnerability to, or act as a buffer against, depression, and could therefore inform the development of targeted interventions. No more than two studies examined the same modifiable predictor; therefore, it was not possible to examine combined effects of modifiable predictors with meta-regression.</t>
  </si>
  <si>
    <t>10.1038/tp.2017.140</t>
  </si>
  <si>
    <t>Child; Child Abuse; Depressive Disorder; Humans; Psychiatric Status Rating Scales; Risk Factors</t>
  </si>
  <si>
    <t>https://www.ncbi.nlm.nih.gov/pubmed/28675390</t>
  </si>
  <si>
    <t>PMID : 24895440</t>
  </si>
  <si>
    <t>Kabani R, Quinn RR, Palmer S, Lewin AM, Yilmaz S, Tibbles LA, Lorenzetti DL, Strippoli GF, McLaughlin K, Ravani P; Alberta Kidney Disease Network..</t>
  </si>
  <si>
    <t>Risk of death following kidney allograft failure: a systematic review and meta-analysis of cohort studies.</t>
  </si>
  <si>
    <t>People with kidney allograft failure represent an increasing fraction of all those starting dialysis therapy. We sought to summarize prognosis following kidney allograft failure and identify potentially beneficial interventions or modifiable risk factors. We searched MEDLINE and EMBASE (inception to 1 October 2013) and article reference lists without language restriction and selected cohort studies of all-cause mortality and fatal infection-related and cardiovascular events in people starting dialysis following kidney allograft failure. Two reviewers independently extracted data on study design, participant characteristics, dialysis modality, transplant nephrectomy, immunosuppression strategy, transplant-naive comparators and risk of bias. Discrepancies were resolved with a third reviewer. Forty studies comprising 249 716 participants met the inclusion criteria. The first year of dialysis therapy was associated with the highest mortality. By random effects meta-analysis, annual risk of death, from years 1 to 4, was 0.12 [95% confidence interval (95% CI): 0.09-0.15], 0.06 (95% CI: 0.05-0.07), 0.05 (95% CI: 0.04-0.06) and 0.05 (95% CI: 0.04-0.06), respectively. We found high heterogeneity in each meta-analysis, which remained unexplained by prespecified subgroup analyses. We could not find sufficient information to summarize the risk for fatal infection-related and cardiovascular events, or to test the role of transplant nephrectomy or different immunosuppressive strategies. Risk of bias was high, especially participation bias. Mortality is higher during the first year of dialysis treatment following kidney allograft failure than in subsequent years. Insufficient data are available to assess factors or interventions potentially impacting prognosis following kidney allograft failure. In a culture promoting transplantation, clinical research of different models of care in this growing high-risk population should be a research priority.</t>
  </si>
  <si>
    <t>Insufficient data are available to assess factors or interventions potentially impacting prognosis following kidney allograft failure.</t>
  </si>
  <si>
    <t>10.1093/ndt/gfu205</t>
  </si>
  <si>
    <t>end-stage kidney failure; kidney allograft (transplant) failure; transplant nephrectomy; Adult; Allografts; Cohort Studies; Female; Humans; Immunosuppressive Agents; Kidney Failure, Chronic; Kidney Transplantation; Male; Nephrectomy; Prognosis; Renal Dialysis</t>
  </si>
  <si>
    <t>https://www.ncbi.nlm.nih.gov/pubmed/24895440</t>
  </si>
  <si>
    <t>PMID : 28689171</t>
  </si>
  <si>
    <t>Zhang RQ, Tan J, Li FY, Ma YH, Han LX, Yang XL.</t>
  </si>
  <si>
    <t>Postgraduate medical journal</t>
  </si>
  <si>
    <t>Acupuncture for the treatment of obesity in adults: a systematic review and meta-analysis.</t>
  </si>
  <si>
    <t>Meta-analysis was used to assess the clinical efficacy of acupuncture treatment for simple obesity and to provide evidence-based medical data for treating obesity with acupuncture. A comprehensive search of studies on MEDLINE, EMBASE, the Cochrane Central Register of Controlled Trials and Chinese databases (Wan Fang,CNKI and VIP) from 1 January 1915 through 30 November 2015 (MEDLINE search updated through 31 December 2015) was performed. We included only randomised controlled trials (RCTs) that used acupuncture and sham acupuncture to treat simple obesity. The effect of acupuncture on simple obesity was measured using body mass index (BMI), body fat mass (BFM), waist circumference (WC), hip circumference (HC), and body weight (BW). The Jadad scale was used to assess methodological quality. The random effects model was used in the pooled analysis to adjust for the heterogeneity of the included studies, and funnel plots were used to examine publication bias. The differences between treatment groups were reported as mean differences (MD). Eleven RCTs were selected after all relevant literature from the electronic databases had been screened. There were 338 and 305 participants in the acupuncture and sham acupuncture groups, respectively. Auricular and electro acupuncture were both able to reduce BMI in obese patients (MD 0.47 kg/m&lt;sup&gt;2&lt;/sup&gt;, 95% CI 0.35 to 0.58, p&amp;lt;0.001; MD 0.50 kg/m&lt;sup&gt;2&lt;/sup&gt;, 95% CI 0.38 to 0.62, p&amp;lt;0.001). BFM change after acupuncture treatment compared with sham treatment was statistically significant (MD 0.66 kg, 95% CI 0.51 to 0.80, p&amp;lt;0.001). There were also significant differences in WC and HC between the acupuncture and sham acupuncture groups (MD&lt;sub&gt;wc&lt;/sub&gt;2.02 cm, 95% CI 0.21 to 3.83, p=0.03; MD&lt;sub&gt;HC&lt;/sub&gt;2.74 cm, 95% CI 1.21 to 4.27, p=0.0004). BW was not statistically significantly different between the acupuncture and sham acupuncture groups (MD 0.60 kg, 95% CI -0.20 to 1.39, p=0.14). Begg's test and funnel plots showed that the potential publication bias of the included studies was very slight (p&amp;gt;0.05). Acupuncture for simple obesity appeared to be an effective treatment, but more studies on the safety of acupuncture used to treat simple obesity are required.</t>
  </si>
  <si>
    <t>Meta-analysis was used to assess the clinical efficacy of acupuncture treatment for simple obesity and to provide evidence-based medical data for treating obesity with acupuncture. The Jadad scale was used to assess methodological quality. The random effects model was used in the pooled analysis to adjust for the heterogeneity of the included studies, and funnel plots were used to examine publication bias.</t>
  </si>
  <si>
    <t>10.1136/postgradmedj-2017-134969</t>
  </si>
  <si>
    <t>Meta-analysis; RCT; acupuncture; obesity; treatment; Acupuncture Therapy; Adult; Evidence-Based Medicine; Humans; Obesity</t>
  </si>
  <si>
    <t>https://www.ncbi.nlm.nih.gov/pubmed/28689171</t>
  </si>
  <si>
    <t>PMID : 29279934</t>
  </si>
  <si>
    <t>Zhao JG, Zeng XT, Wang J, Liu L.</t>
  </si>
  <si>
    <t>Association Between Calcium or Vitamin D Supplementation and Fracture Incidence in Community-Dwelling Older Adults: A Systematic Review and Meta-analysis.</t>
  </si>
  <si>
    <t>The increased social and economic burdens for osteoporosis-related fractures worldwide make the prevention of such injuries a major public health goal. Previous studies have reached mixed conclusions regarding the association between calcium, vitamin D, or combined calcium and vitamin D supplements and fracture incidence in older adults. To investigate whether calcium, vitamin D, or combined calcium and vitamin D supplements are associated with a lower fracture incidence in community-dwelling older adults. The PubMed, Cochrane library, and EMBASE databases were systematically searched from the inception dates to December 24, 2016, using the keywords calcium, vitamin D, and fracture to identify systematic reviews or meta-analyses. The primary randomized clinical trials included in systematic reviews or meta-analyses were identified, and an additional search for recently published randomized trials was performed from July 16, 2012, to July 16, 2017. Randomized clinical trials comparing calcium, vitamin D, or combined calcium and vitamin D supplements with a placebo or no treatment for fracture incidence in community-dwelling adults older than 50 years. Two independent reviewers performed the data extraction and assessed study quality. A meta-analysis was performed to calculate risk ratios (RRs), absolute risk differences (ARDs), and 95% CIs using random-effects models. Hip fracture was defined as the primary outcome. Secondary outcomes were nonvertebral fracture, vertebral fracture, and total fracture. A total of 33 randomized trials involving 51 145 participants fulfilled the inclusion criteria. There was no significant association of calcium or vitamin D with risk of hip fracture compared with placebo or no treatment (calcium: RR, 1.53 [95% CI, 0.97 to 2.42]; ARD, 0.01 [95% CI, 0.00 to 0.01]; vitamin D: RR, 1.21 [95% CI, 0.99 to 1.47]; ARD, 0.00 [95% CI, -0.00 to 0.01]. There was no significant association of combined calcium and vitamin D with hip fracture compared with placebo or no treatment (RR, 1.09 [95% CI, 0.85 to 1.39]; ARD, 0.00 [95% CI, -0.00 to 0.00]). No significant associations were found between calcium, vitamin D, or combined calcium and vitamin D supplements and the incidence of nonvertebral, vertebral, or total fractures. Subgroup analyses showed that these results were generally consistent regardless of the calcium or vitamin D dose, sex, fracture history, dietary calcium intake, and baseline serum 25-hydroxyvitamin D concentration. In this meta-analysis of randomized clinical trials, the use of supplements that included calcium, vitamin D, or both compared with placebo or no treatment was not associated with a lower risk of fractures among community-dwelling older adults. These findings do not support the routine use of these supplements in community-dwelling older people.</t>
  </si>
  <si>
    <t>To investigate whether calcium, vitamin D, or combined calcium and vitamin D supplements are associated with a lower fracture incidence in community-dwelling older adults.</t>
  </si>
  <si>
    <t>The primary randomized clinical trials included in systematic reviews or meta-analyses were identified, and an additional search for recently published randomized trials was performed from July 16, 2012, to July 16, 2017. Hip fracture was defined as the primary outcome.</t>
  </si>
  <si>
    <t>10.1001/jama.2017.19344</t>
  </si>
  <si>
    <t>Aged; Calcium; Dietary Supplements; Drug Therapy, Combination; Fractures, Bone; Hip Fractures; Humans; Incidence; Independent Living; Middle Aged; Randomized Controlled Trials as Topic; Risk; Vitamin D; Vitamins</t>
  </si>
  <si>
    <t>https://www.ncbi.nlm.nih.gov/pubmed/29279934</t>
  </si>
  <si>
    <t>PMID : 25897203</t>
  </si>
  <si>
    <t>Maneeton B, Maneeton N, Likhitsathian S, Suttajit S, Narkpongphun A, Srisurapanont M, Woottiluk P.</t>
  </si>
  <si>
    <t>Drug design, development and therapy</t>
  </si>
  <si>
    <t>Comparative efficacy, acceptability, and tolerability of lisdexamfetamine in child and adolescent ADHD: a meta-analysis of randomized, controlled trials.</t>
  </si>
  <si>
    <t>Several studies have shown that lisdexamfetamine (LDX) is efficacious in children and adolescents with attention-deficit/hyperactivity disorder (ADHD). Aims of this study were to systematically review the efficacy, acceptability, and tolerability of LDX in child and adolescent ADHD. Any randomized controlled trials (RCTs) of LDX versus placebo carried out in children and adolescents with ADHD were included. The searches of the SCOPUS, MEDLINE, CINAHL and Cochrane Controlled Trials Register were performed in September 2014. Additional searches in the ClinicalTrials. gov and EU Clinical Trials Register database were conducted. This review included all RCTs of LDX versus placebo which were carried out in children and adolescents up to 18 years old. Additionally, the included studies must have reported the final outcomes of: i) severity of ADHD symptoms with standardized scales, ii) rates of improvement, iii) rates of discontinuation. To be more thorough, the languages of such RCTs were not limited. The abstracts from databases were inspected and the full text versions of relevant trials were examined and extracted for important outcomes. The efficacious measurements included either the pooled mean end-point or changed scores of ADHD rating scales, and the rate of improvement. Acceptability and tolerability were measured by the pooled overall discontinuation rate and the pooled discontinuation rate due to adverse events, respectively. A random effect model technique was utilized to synthesize the mean differences (either standardized mean differences or weighted mean differences) and relative risks (RRs) with 95% confidence intervals (CIs). A total of 1,016 children and adolescents with ADHD were included. The dosage of LDX was 30 to 70 mg/day. The pooled mean change scores of LDX-treated group was significantly greater than that of the placebo (weighted mean difference [95% CI] of -15.20 [-19.95, -10.46], I (2)=94%). The pooled improvement rate of the LDX-treated group was also significantly higher than that of the placebo (RR [95% CI] of 0.34 [0.24, 0.47], I (2)=80%). The pooled overall discontinuation rate between the two groups was not significantly different (RR [95% CI] of 0.78 [0.46, 1.31], I (2)=63%). Similarly, the pooled discontinuation rate due to adverse events between the two groups showed no significant difference (RR [95% CI] of 1.99 [0.70, 5.64], I (2)=0%). The number of included studies was limited (five RCTs). According to the present review, LDX was effective and well-tolerated in the treatment of child and adolescent ADHD. Unfortunately, the acceptability of LDX was not better than the placebo. Since the number of included studies was limited, the outcome from this review should be carefully interpreted and considered as preliminary. Further studies, therefore, should be conducted to confirm these findings. Lisdexamfetamine is an efficacious stimulant for treating child and adolescent ADHD.</t>
  </si>
  <si>
    <t>10.2147/DDDT.S79071</t>
  </si>
  <si>
    <t>acceptability; attention-deficit/hyperactivity disorder; lisdexamfetamine; meta-analysis; tolerability; Adolescent; Attention Deficit Disorder with Hyperactivity; Child; Drug Tolerance; Humans; Lisdexamfetamine Dimesylate; Randomized Controlled Trials as Topic</t>
  </si>
  <si>
    <t>https://www.ncbi.nlm.nih.gov/pubmed/25897203</t>
  </si>
  <si>
    <t>PMID : 24655583</t>
  </si>
  <si>
    <t>Kim YG, Hahn S, Oh TJ, Park KS, Cho YM.</t>
  </si>
  <si>
    <t>Differences in the HbA1c-lowering efficacy of glucagon-like peptide-1 analogues between Asians and non-Asians: a systematic review and meta-analysis.</t>
  </si>
  <si>
    <t>To compare the HbA1c-lowering efficacy of glucagon-like peptide-1 (GLP-1) analogues between Asians and non-Asians with type 2 diabetes. We searched randomized controlled trials from MEDLINE, EMBASE, LILACS, CENTRAL and ClinicalTrials.gov. Studies described in English were included if the treatment duration was 12 weeks or more, information about ethnicity and baseline HbA1c values were available and a GLP-1 analogue was compared with a placebo. For the ethnic comparison, we divided the studies into Asian-dominant studies (≥ 50% Asian participants) and non-Asian-dominant studies (&amp;lt;50% Asian participants). Among the 837 searched studies, 15 trials were included for the meta-analysis. The weighted mean difference of HbA1c with GLP-1 analogues was -1.16% [95% confidence interval (CI) -1.48, -0.85] in the Asian-dominant studies and -0.83% (95% CI -0.97, -0.70) in the non-Asian-dominant studies. The between-group difference was -0.32% (95% CI -0.64, -0.01; p = 0.04). The relative risk (RR) with 95% CIs for achieving the target HbA1c ≤ 7.0% tended to be greater in the Asian-dominant studies [RR 5.7 (3.8, 8.7)] than in the non-Asian-dominant studies [RR 2.8 (2.4, 3.3)]. Body weight changes were similar between the two groups. Hypoglycaemia tended to be more common in Asian-dominant studies (RR 2.8 [2.3, 3.5]) than in non-Asian-dominant studies (RR 1.5 [1.2, 1.8]), but severe hypoglycaemia was very rare in both groups. GLP-1 analogues lower HbA1c more in Asian-dominant studies than in non-Asian-dominant studies. Further studies are warranted to explore the potential mechanisms of the ethnic difference.</t>
  </si>
  <si>
    <t>Further studies are warranted to explore the potential mechanisms of the ethnic difference.</t>
  </si>
  <si>
    <t>10.1111/dom.12293</t>
  </si>
  <si>
    <t>Asian; BMI; GLP-1; hypoglycaemia; meta-analysis; systematic review; type 2 diabetes; Asian Continental Ancestry Group; Blood Glucose; Body Weight; Diabetes Mellitus, Type 2; Dipeptidyl-Peptidase IV Inhibitors; Exenatide; Glucagon-Like Peptide 1; Humans; Liraglutide; Peptides; Randomized Controlled Trials as Topic; Treatment Outcome; Venoms</t>
  </si>
  <si>
    <t>https://www.ncbi.nlm.nih.gov/pubmed/24655583</t>
  </si>
  <si>
    <t>PMID : 28444285</t>
  </si>
  <si>
    <t>Henderson JT, Thompson JH, Burda BU, Cantor A.</t>
  </si>
  <si>
    <t>Preeclampsia Screening: Evidence Report and Systematic Review for the US Preventive Services Task Force.</t>
  </si>
  <si>
    <t>Preeclampsia is a complex disease of pregnancy with sometimes serious effects on maternal and infant morbidity and mortality. It is defined by hypertension after 20 weeks' gestation and proteinuria or other evidence of multisystem involvement. To systematically review the benefits and harms of preeclampsia screening and risk assessment for the US Preventive Services Task Force. MEDLINE, PubMed, and Cochrane Central Register of Controlled Trials databases from 1990 through September 1, 2015. Surveillance for new evidence in targeted publications was conducted through October 5, 2016. English-language trials and observational studies, including externally validated prediction models, of screening effectiveness, benefits, and harms from routine preeclampsia screening during pregnancy. Independent dual review of article abstracts and full texts against a priori inclusion criteria. Meta-analysis was not performed because of clinical and statistical heterogeneity of included studies. Maternal and infant health outcomes, including eclampsia, stroke, stillbirth, preterm birth, and low birth weight; screening and risk prediction test performance; harms of screening and risk assessment. Twenty-one studies (13 982 participants) were included. No studies directly compared the effectiveness of preeclampsia screening in a screened population vs an unscreened population; 1 US trial (n = 2764) found no difference in benefits or harms with fewer prenatal visits but was underpowered for rare, serious outcomes. For harms, a before-after comparison cohort noninferiority study of urine protein screening for specific indications compared with routine screening (n = 1952) did not identify harms with fewer urine screening tests. Four studies (n = 7123) reported external validation performance of 16 risk prediction models, 5 of which had good or better discrimination (c statistic &amp;gt;0.80) for prediction of preeclampsia, and positive predictive values of 4% in the largest, most applicable validation cohorts. Calibration was not reported despite being a key model performance measure. There were no studies of urine screening test performance conducted in asymptomatic primary care populations; 14 studies of protein urine test performance among women being evaluated for suspected preeclampsia (n = 1888) had wide-ranging test accuracy (sensitivity, 22%-100%; specificity, 36%-100%) and high statistical and clinical heterogeneity in tests used, eligibility criteria, and proteinuria prevalence (8.7%-93.8%). Evidence to estimate benefits and harms of preeclampsia screening and the test performance of different screening approaches over the course of pregnancy was limited. Externally validated risk prediction models had limited applicability and lacked calibration and clinical implementation data needed to support routine use. Further research is needed to better inform risk-based screening approaches and improve screening strategies, given the complex pathophysiology and clinical unpredictability of preeclampsia.</t>
  </si>
  <si>
    <t>For harms, a before-after comparison cohort noninferiority study of urine protein screening for specific indications compared with routine screening (n = 1952) did not identify harms with fewer urine screening tests.</t>
  </si>
  <si>
    <t>There were no studies of urine screening test performance conducted in asymptomatic primary care populations; 14 studies of protein urine test performance among women being evaluated for suspected preeclampsia (n = 1888) had wide-ranging test accuracy (sensitivity, 22%-100%; specificity, 36%-100%) and high statistical and clinical heterogeneity in tests used, eligibility criteria, and proteinuria prevalence (8.7%-93.8%).</t>
  </si>
  <si>
    <t>10.1001/jama.2016.18315</t>
  </si>
  <si>
    <t>Adult; Advisory Committees; Female; Humans; Infant, Newborn; Mass Screening; Middle Aged; Practice Guidelines as Topic; Pre-Eclampsia; Pregnancy; Premature Birth; Prenatal Care; Risk; Sensitivity and Specificity; Young Adult</t>
  </si>
  <si>
    <t>https://www.ncbi.nlm.nih.gov/pubmed/28444285</t>
  </si>
  <si>
    <t>PMID : 25639664</t>
  </si>
  <si>
    <t>Santa Maria D, Markham C, Bluethmann S, Mullen PD.</t>
  </si>
  <si>
    <t>Perspectives on sexual and reproductive health</t>
  </si>
  <si>
    <t>Parent-based adolescent sexual health interventions and effect on communication outcomes: a systematic review and meta-analyses.</t>
  </si>
  <si>
    <t>Parent-based adolescent sexual health interventions aim to reduce sexual risk behaviors by bolstering parental protective behaviors. Few studies of theory use, methods, applications, delivery and outcomes of parent-based interventions have been conducted. A systematic search of databases for the period 1998-2013 identified 28 published trials of U.S. parent-based interventions to examine theory use, setting, reach, delivery mode, dose and effects on parent-child communication. Established coding schemes were used to assess use of theory and describe methods employed to achieve behavioral change; intervention effects were explored in meta-analyses. Most interventions were conducted with minority parents in group sessions or via self-paced activities; interventions averaged seven hours, and most used theory extensively. Meta-analyses found improvements in sexual health communication: Analysis of 11 controlled trials indicated a medium effect on increasing communication (Cohen's d, 0.5), and analysis of nine trials found a large effect on increasing parental comfort with communication (0.7); effects were positive regardless of delivery mode or intervention dose. Intervention participants were 68% more likely than controls to report increased communication and 75% more likely to report increased comfort. These findings point to gaps in the range of programs examined in published trials-for example, interventions for parents of sexual minority youth, programs for custodial grandparents and faith-based services. Yet they provide support for the effectiveness of parent-based interventions in improving communication. Innovative delivery approaches could extend programs' reach, and further research on sexual health outcomes would facilitate the meta-analysis of intervention effectiveness in improving adolescent sexual health behaviors.</t>
  </si>
  <si>
    <t>A systematic search of databases for the period 1998-2013 identified 28 published trials of U.S. parent-based interventions to examine theory use, setting, reach, delivery mode, dose and effects on parent-child communication. Established coding schemes were used to assess use of theory and describe methods employed to achieve behavioral change; intervention effects were explored in meta-analyses.</t>
  </si>
  <si>
    <t>10.1363/47e2415</t>
  </si>
  <si>
    <t>Adolescent; Adolescent Behavior; Clinical Trials as Topic; Communication; Female; Humans; Male; Outcome Assessment (Health Care); Parent-Child Relations; Parents; Reproductive Health; Sex Education; Sexual Behavior; United States</t>
  </si>
  <si>
    <t>https://www.ncbi.nlm.nih.gov/pubmed/25639664</t>
  </si>
  <si>
    <t>PMID : 25978822</t>
  </si>
  <si>
    <t>White HR, Jiao Y, Ray AE, Huh D, Atkins DC, Larimer ME, Fromme K, Corbin WR, Baer JS, LaBrie JW, Mun EY.</t>
  </si>
  <si>
    <t>Are there secondary effects on marijuana use from brief alcohol interventions for college students?</t>
  </si>
  <si>
    <t>This study examined whether brief motivational interventions (BMIs) designed for reducing heavy drinking among college students have secondary effects on reducing marijuana use. The data came from Project INTEGRATE, which combined data from 24 independent trials of BMIs and other individual-focused interventions designed to reduce heavy drinking and related problems among college students. We analyzed data from 10 samples across nine studies that used random assignment of participants into either a BMI or a control group and assessed marijuana use outcomes (N = 6,768; 41.5% men; 73.2% White; 57.7% first-year students; 19.2% current marijuana users at baseline). We derived three marijuana use groups within studies by cross-tabulating baseline and follow-up data: Nonusers, Reducers, and Stayers/Increasers. Peto's one-step odds ratio analyses for meta-analysis revealed no significant intervention effects on marijuana use at either short-term (1-3 month) or long-term (6-12 month) follow-up. Subsequent exploratory analyses showed that those who reduced drinking were more likely to be a marijuana Reducer or Nonuser, compared with a Stayer/Increaser, at both follow-ups. The BMIs to reduce heavy drinking evaluated in this study did not reduce marijuana use. However, our exploratory results suggest that if we can develop interventions for college students that effectively reduce drinking, we may also reduce their marijuana use. Furthermore, as recreational use of marijuana becomes legal or decriminalized and marijuana becomes more readily available, it may be necessary to develop interventions specifically targeting marijuana use among college students.</t>
  </si>
  <si>
    <t>This study examined whether brief motivational interventions (BMIs) designed for reducing heavy drinking among college students have secondary effects on reducing marijuana use.</t>
  </si>
  <si>
    <t>Alcohol Drinking; Cannabis; Humans; Male; Marijuana Abuse; Marijuana Smoking; Motivation; Psychotherapy, Brief; Randomized Controlled Trials as Topic; Students</t>
  </si>
  <si>
    <t>https://www.ncbi.nlm.nih.gov/pubmed/25978822</t>
  </si>
  <si>
    <t>PMID : 22910758</t>
  </si>
  <si>
    <t>Preiss D, Tikkanen MJ, Welsh P, Ford I, Lovato LC, Elam MB, LaRosa JC, DeMicco DA, Colhoun HM, Goldenberg I, Murphy MJ, MacDonald TM, Pedersen TR, Keech AC, Ridker PM, Kjekshus J, Sattar N, McMurray JJ.</t>
  </si>
  <si>
    <t>Lipid-modifying therapies and risk of pancreatitis: a meta-analysis.</t>
  </si>
  <si>
    <t>Statin therapy has been associated with pancreatitis in observational studies. Although lipid guidelines recommend fibrate therapy to reduce pancreatitis risk in persons with hypertriglyceridemia, fibrates may lead to the development of gallstones, a risk factor for pancreatitis. To investigate associations between statin or fibrate therapy and incident pancreatitis in large randomized trials. Relevant trials were identified in literature searches of MEDLINE, EMBASE, and Web of Science (January 1, 1994, for statin trials and January 1, 1972, for fibrate trials, through June 9, 2012). Published pancreatitis data were tabulated where available (6 trials). Unpublished data were obtained from investigators (22 trials). We included randomized controlled cardiovascular end-point trials investigating effects of statin therapy or fibrate therapy. Studies with more than 1000 participants followed up for more than 1 year were included. Trial-specific data described numbers of participants developing pancreatitis and change in triglyceride levels at 1 year. Trial-specific risk ratios (RRs) were calculated and combined using random-effects model meta-analysis. Between-study heterogeneity was assessed using the I2 statistic. In 16 placebo- and standard care-controlled statin trials with 113,800 participants conducted over a weighted mean follow-up of 4.1 (SD, 1.5) years, 309 participants developed pancreatitis (134 assigned to statin, 175 assigned to control) (RR, 0.77 [95% CI, 0.62-0.97; P = .03; I2 = 0%]). In 5 dose-comparison statin trials with 39,614 participants conducted over 4.8 (SD, 1.7) years, 156 participants developed pancreatitis (70 assigned to intensive dose, 86 assigned to moderate dose) (RR, 0.82 [95% CI, 0.59-1.12; P = .21; I2 = 0%]). Combined results for all 21 statin trials provided RR 0.79 (95% CI, 0.65-0.95; P = .01; I2 = 0%). In 7 fibrate trials with 40,162 participants conducted over 5.3 (SD, 0.5) years, 144 participants developed pancreatitis (84 assigned to fibrate therapy, 60 assigned to placebo) (RR, 1.39 [95% CI, 1.00-1.95; P = .053; I2 = 0%]). In a pooled analysis of randomized trial data, use of statin therapy was associated with a lower risk of pancreatitis in patients with normal or mildly elevated triglyceride levels.</t>
  </si>
  <si>
    <t>To investigate associations between statin or fibrate therapy and incident pancreatitis in large randomized trials.</t>
  </si>
  <si>
    <t>10.1001/jama.2012.8439</t>
  </si>
  <si>
    <t>Fibric Acids; Gallstones; Humans; Hydroxymethylglutaryl-CoA Reductase Inhibitors; Hyperlipidemias; Hypertriglyceridemia; Incidence; Pancreatitis; Randomized Controlled Trials as Topic; Risk; Triglycerides</t>
  </si>
  <si>
    <t>https://www.ncbi.nlm.nih.gov/pubmed/22910758</t>
  </si>
  <si>
    <t>PMID : 27422028</t>
  </si>
  <si>
    <t>Hawton K, Witt KG, Salisbury TLT, Arensman E, Gunnell D, Hazell P, Townsend E, van Heeringen K.</t>
  </si>
  <si>
    <t>Psychosocial interventions following self-harm in adults: a systematic review and meta-analysis.</t>
  </si>
  <si>
    <t>Self-harm (intentional acts of non-fatal self-poisoning or self-injury) is common, particularly in young adults aged 15-35 years, often repeated, and strongly associated with suicide. Effective aftercare of individuals who self-harm is therefore important. We have undertaken a Cochrane systematic review and meta-analysis of the effectiveness of psychosocial interventions for self-harm in adults. We searched five electronic databases (CCDANCTR-Studies and References, CENTRAL, MEDLINE, Embase, and PsycINFO) between Jan 1, 1998, and April 29, 2015, for randomised controlled trials of psychosocial interventions for adults after a recent (within 6 months) episode of self-harm. Most interventions were assessed in single trials. We report results for interventions for which at least three randomised controlled trials comparing interventions with treatment as usual have been published and hence might contribute to clinical guidance. The primary outcome was repetition of self-harm at the conclusion of treatment and at 6, 12, and 24 months' follow-up analysed, when available, with the intention-to-treat method; if this was not possible, we analysed with all available case data. We identified 29 non-overlapping randomised controlled trials with three independent trials of the same intervention. Cognitive-behavioural-based psychotherapy (CBT; comprising cognitive-behavioural and problem-solving therapy) was associated with fewer participants repeating self-harm at 6 months' (odds ratio 0·54, 95% CI 0·34-0·85; 12 trials; n=1317) and at 12 months' follow-up (0·80, 0·65-0·98; ten trials; n=2232). There were also significant improvements in the secondary outcomes of depression, hopelessness, suicidal ideation, and problem solving. Patients receiving dialectical behaviour therapy (in three trials) were not less likely to repeat self-harm compared with those provided with treatment as usual at 6 months (odds ratio [OR] 0·59, 95% CI 0·16-2·15; n=267, three trials) or at 12 months (0·36, 0·05-2·47; n=172, two trials). However, the secondary endpoint of frequency of self-harm was associated with a significant reduction with use of dialectical behaviour therapy (mean difference -18·82, 95% CI -36·68 to -0·95). Four trials each of case management (OR 0·78, 95% CI 0·47-1·30; n=1608) and sending regular postcards (OR 0·87, 95% CI 0·62-1·23; n=3277) did not reduce repetition of self-harm. CBT seems to be effective in patients after self-harm. Dialectical behaviour therapy did not reduce the proportion of patients repeating self-harm but did reduce the frequency of self-harm. However, aside from CBT, there were few trials of other promising interventions, precluding firm conclusions as to their effectiveness. National Institute for Health Research.</t>
  </si>
  <si>
    <t>The primary outcome was repetition of self-harm at the conclusion of treatment and at 6, 12, and 24 months' follow-up analysed, when available, with the intention-to-treat method; if this was not possible, we analysed with all available case data. There were also significant improvements in the secondary outcomes of depression, hopelessness, suicidal ideation, and problem solving. However, the secondary endpoint of frequency of self-harm was associated with a significant reduction with use of dialectical behaviour therapy (mean difference -18·82, 95%</t>
  </si>
  <si>
    <t>10.1016/S2215-0366(16)30070-0</t>
  </si>
  <si>
    <t>Adult; Humans; Psychotherapy; Randomized Controlled Trials as Topic; Self-Injurious Behavior; Treatment Outcome</t>
  </si>
  <si>
    <t>https://www.ncbi.nlm.nih.gov/pubmed/27422028</t>
  </si>
  <si>
    <t>PMID : 27621086</t>
  </si>
  <si>
    <t>Demnitz N, Esser P, Dawes H, Valkanova V, Johansen-Berg H, Ebmeier KP, Sexton C.</t>
  </si>
  <si>
    <t>A systematic review and meta-analysis of cross-sectional studies examining the relationship between mobility and cognition in healthy older adults.</t>
  </si>
  <si>
    <t>Ageing is associated with declines in cognitive function and mobility. The extent to which this relationship encompasses the subdomains of cognition and mobility remains unclear, however. We searched MEDLINE and EMBASE databases for cross-sectional studies examining the association between objective mobility measures (gait, lower-extremity function, balance) and cognitive function (global, executive function, memory, processing speed) in healthy older adults. Of the 642 studies identified, 26 studies met the inclusion criteria, with a total of 26,355 participants. For each feature of physical mobility, the relation to each aspect of cognition was reviewed. In the context of each association, we summarised the results to date and performed random-effects meta-analyses of published data. Reviewed findings suggest that individuals with better mobility perform better on assessments of global cognition, executive function, memory and processing speed. Not all measures of mobility were equally associated with cognitive function, however. Although there was a larger number of gait and lower-extremity function studies, and this may have driven findings, most studies examining balance and cognition measures reported no significant results. Meta-analyses on reported associations supported results by revealing significant, albeit small, effect sizes in favour of a positive association between performance on mobility measures and cognitive assessments. Future research should aim to establish the mechanisms driving this relationship, as this may identify predictors of age-related impairments.</t>
  </si>
  <si>
    <t>Future research should aim to establish the mechanisms driving this relationship, as this may identify predictors of age-related impairments.</t>
  </si>
  <si>
    <t>10.1016/j.gaitpost.2016.08.028</t>
  </si>
  <si>
    <t>Balance; Executive function; Gait; Healthy ageing; Memory; Processing speed; Aged; Cognition; Cognitive Aging; Cross-Sectional Studies; Executive Function; Gait; Humans; Lower Extremity; Memory; Mobility Limitation; Postural Balance</t>
  </si>
  <si>
    <t>https://www.ncbi.nlm.nih.gov/pubmed/27621086</t>
  </si>
  <si>
    <t>PMID : 24163429</t>
  </si>
  <si>
    <t>Rannikmäe K, Kalaria RN, Greenberg SM, Chui HC, Schmitt FA, Samarasekera N, Al-Shahi Salman R, Sudlow CL.</t>
  </si>
  <si>
    <t>APOE associations with severe CAA-associated vasculopathic changes: collaborative meta-analysis.</t>
  </si>
  <si>
    <t>Cerebral amyloid angiopathy (CAA) is associated with lobar intracerebral haemorrhage (ICH). While only the ε4 allele of the apolipoprotein E (APOE) gene is associated with the presence of CAA, both APOE-ε4 and ε2 are associated with lobar ICH. The generally accepted explanation is that APOE-ε4 promotes vascular amyloid deposition, while APOE-ε2 promotes progression to severe CAA with associated vasculopathic changes that cause vessel rupture and ICH. We assessed the evidence for these allele-specific effects. We systematically identified published studies with data on APOE genotype and histopathological assessment of postmortem brains for CAA severity. We obtained unpublished data from these for meta-analyses of the effects of ε4-containing (ε4+) and ε2-containing (ε2+) genotypes on progression to severe CAA. Of six eligible studies (543 eligible participants), data were available from 5 (497 participants, 353 with CAA). Meta-analyses showed a possible association of ε4+ genotypes with severe CAA (ε4+ vs ε4-: severe vs mild/moderate CAA, OR 2.5, 95% CI 1.4 to 4.5, p=0.002; severe vs moderate CAA, OR 1.7, 95% CI 0.9 to 3.1, p=0.11). For ε2+ versus ε2- genotypes, there was no significant association, but the very small number of participants with ε2+ genotypes (22) precluded reliable estimates. We found a possible association of severe CAA with APOE-ε4 but not APOE-ε2. However, our findings do not exclude a biologically meaningful association between APOE-ε2 and severe CAA. Further work is needed to elucidate fully the allele-specific associations of APOE with CAA and their mechanisms.</t>
  </si>
  <si>
    <t>10.1136/jnnp-2013-306485</t>
  </si>
  <si>
    <t>Amyloid; Apolipoproteins; Cerebrovascular Disease; Meta-Analysis; Systematic Reviews; Aged; Aged, 80 and over; Apolipoprotein E2; Apolipoprotein E4; Apolipoproteins E; Cerebral Amyloid Angiopathy; Disease Progression; Female; Genetic Association Studies; Genotype; Humans; Intracranial Hemorrhages; Male; Severity of Illness Index</t>
  </si>
  <si>
    <t>https://www.ncbi.nlm.nih.gov/pubmed/24163429</t>
  </si>
  <si>
    <t>PMID : 27824905</t>
  </si>
  <si>
    <t>Mahmoud AM, Al-Alem U, Dabbous F, Ali MM, Batai K, Shah E, Kittles RA.</t>
  </si>
  <si>
    <t>Zinc Intake and Risk of Prostate Cancer: Case-Control Study and Meta-Analysis.</t>
  </si>
  <si>
    <t>Zinc is an essential dietary element that has been implicated in the pathogenesis of prostate cancer, a cancer that disproportionately affects men of African descent. Studies assessing the association of zinc intake and prostate cancer have yielded inconsistent results. Furthermore, very little is known about the relationship between zinc intake and prostate cancer among African Americans. We examined the association between self-reported zinc intake and prostate cancer in a hospital-based case-control study of African Americans. We then compared our results with previous studies by performing a meta-analysis to summarize the evidence regarding the association between zinc and prostate cancer. Newly diagnosed African American men with histologically confirmed prostate cancer (n = 127) and controls (n = 81) were recruited from an urban academic urology clinic in Washington, DC. Controls had higher zinc intake, with a mean of 14 mg/day versus 11 mg/day for cases. We observed a non-significant, non-linear increase in prostate cancer when comparing tertiles of zinc intake (OR &amp;lt;6.5 vs 6.5-12.5mg/day 1.8, 95% CI: 0.6,5.6; OR &amp;lt;6.5 vs &amp;gt;12.5mg/day 1.3, 95% CI: 0.2,6.5). The pooled estimate from 17 studies (including 3 cohorts, 2 nested case-control, 11 case-control studies, and 1 randomized clinical trial, with a total of 111,199 participants and 11,689 cases of prostate cancer) was 1.07hi vs lo 95% CI: 0.98-1.16. Using a dose-response meta-analysis, we observed a non-linear trend in the relationship between zinc intake and prostate cancer (p for nonlinearity = 0.0022). This is the first study to examine the relationship between zinc intake in black men and risk of prostate cancer and systematically evaluate available epidemiologic evidence about the magnitude of the relationship between zinc intake and prostate cancer. Despite of the lower intake of zinc by prostate cancer patients, our meta-analysis indicated that there is no evidence for an association between zinc intake and prostate cancer.</t>
  </si>
  <si>
    <t>This is the first study to examine the relationship between zinc intake in black men and risk of prostate cancer and systematically evaluate available epidemiologic evidence about the magnitude of the relationship between zinc intake and prostate cancer.</t>
  </si>
  <si>
    <t>10.1371/journal.pone.0165956</t>
  </si>
  <si>
    <t>African Americans; Case-Control Studies; Humans; Male; Prostate; Prostatic Neoplasms; Risk Factors; Zinc</t>
  </si>
  <si>
    <t>https://www.ncbi.nlm.nih.gov/pubmed/27824905</t>
  </si>
  <si>
    <t>PMID : 25387478</t>
  </si>
  <si>
    <t>Hatchard T, Lepage C, Hutton B, Skidmore B, Poulin PA.</t>
  </si>
  <si>
    <t>Comparative evaluation of group-based mindfulness-based stress reduction and cognitive behavioral therapy for the treatment and management of chronic pain disorders: protocol for a systematic review and meta-analysis with indirect comparisons.</t>
  </si>
  <si>
    <t>Chronic pain disorders impact the physical, psychological, social, and financial well-being of between 10%-30% of Canadians. The primary aims of psychological interventions targeting chronic pain disorders are to reduce patients' pain-related disability and to improve their quality of life. Cognitive behavioral therapy (CBT) is the prevailing treatment for chronic pain, however mindfulness-based stress reduction (MBSR) has displayed promise as an alternative treatment option. The objective of this systematic review and meta-analysis is to compare MBSR to CBT in their relative ability to reduce pain-related disability and intensity, to alleviate emotional distress, and to improve global functioning in chronic pain patients. We will conduct a systematic review with meta-analyses to compare MBSR to CBT in the treatment of chronic pain disorders in adults. We will report our review according to the recommendations provided by the PRISMA statement. Randomized studies will be included and the literature search will comprise Ovid MEDLINE®, Ovid MEDLINE® In-Process &amp;amp; Other Non-Indexed Citations, Embase Classic+Embase, PsycINFO, the Cochrane Library on Wiley, including CENTRAL, Cochrane Database of Systematic Reviews, DARE, and HTA. Study selection and data extraction will be conducted by independent investigators and in duplicate. Outcomes of interest will include pain interference, pain intensity, emotional functioning, and patient global impression of change. The Cochrane risk of bias tool will be used to assess risk of bias of included studies. As we anticipate that scales used to measure participant responses will be related but varied from study to study, standardized mean differences will be used to compare effect sizes between treatment modalities. Given the possibility of little or no head-to-head evidence comparing MBSR with CBT, we will use indirect treatment comparison methodology to assess the relative effectiveness of these interventions. The findings from this study will assist patients and treatment providers to make informed decisions regarding evidence-based treatment selection for chronic pain disorders. PROSPERO CRD42014009356.</t>
  </si>
  <si>
    <t>The Cochrane risk of bias tool will be used to assess risk of bias of included studies. Given the possibility of little or no head-to-head evidence comparing MBSR with CBT, we will use indirect treatment comparison methodology to assess the relative effectiveness of these interventions.</t>
  </si>
  <si>
    <t>The primary aims of psychological interventions targeting chronic pain disorders are to reduce patients' pain-related disability and to improve their quality of life.</t>
  </si>
  <si>
    <t>10.1186/2046-4053-3-134</t>
  </si>
  <si>
    <t>Adult; Chronic Pain; Cognitive Behavioral Therapy; Humans; Mindfulness; Stress, Psychological; Systematic Reviews as Topic</t>
  </si>
  <si>
    <t>https://www.ncbi.nlm.nih.gov/pubmed/25387478</t>
  </si>
  <si>
    <t>PMID : 28445597</t>
  </si>
  <si>
    <t>Roetker NS, Armasu SM, Pankow JS, Lutsey PL, Tang W, Rosenberg MA, Palmer TM, MacLehose RF, Heckbert SR, Cushman M, de Andrade M, Folsom AR.</t>
  </si>
  <si>
    <t>Journal of thrombosis and haemostasis : JTH</t>
  </si>
  <si>
    <t>Taller height as a risk factor for venous thromboembolism: a Mendelian randomization meta-analysis.</t>
  </si>
  <si>
    <t>Essentials Observational data suggest taller people have a higher risk of venous thromboembolism (VTE). We used Mendelian randomization techniques to further explore this association in three studies. Risk of VTE increased by 30-40% for each 10 cm increment in height. Height was more strongly associated with deep vein thrombosis than with pulmonary embolism. Background Taller height is associated with a greater risk of venous thromboembolism (VTE). Objectives To use instrumental variable (IV) techniques (Mendelian randomization) to further explore this relationship. Methods Participants of European ancestry were included from two cohort studies (Atherosclerosis Risk in Communities [ARIC] study and Cardiovascular Health Study [CHS]) and one case-control study (Mayo Clinic VTE Study [Mayo]). We created two weighted genetic risk scores (GRSs) for height; the full GRS included 668 single-nucleotide polymorphisms (SNPs) from a previously published meta-analysis, and the restricted GRS included a subset of 362 SNPs not associated with weight independently of height. Standard logistic regression and IV models were used to estimate odds ratios (ORs) for VTE per 10-cm increment in height. ORs were pooled across the three studies by the use of inverse variance-weighted random effects meta-analysis. Results Among 9143 ARIC and 3180 CHS participants free of VTE at baseline, there were 367 and 109 incident VTE events. There were 1143 VTE cases and 1292 controls included from Mayo. The pooled ORs from non-IV models and models using the full and restricted GRSs as IVs were 1.27 (95% confidence interval [CI] 1.11-1.46), 1.34 (95% CI 1.04-1.73) and 1.45 (95% CI 1.04-2.01) per 10-cm greater height, respectively. Conclusions Taller height is associated with an increased risk of VTE in adults of European ancestry. Possible explanations for this association, including taller people having a greater venous surface area, a higher number of venous valves, or greater hydrostatic pressure, need to be explored further.</t>
  </si>
  <si>
    <t>We used Mendelian randomization techniques to further explore this association in three studies. Objectives To use instrumental variable (IV) techniques (Mendelian randomization) to further explore this relationship.</t>
  </si>
  <si>
    <t>10.1111/jth.13719</t>
  </si>
  <si>
    <t>Mendelian randomization analysis; body height; genetics; meta-analysis; venous thromboembolism; Aged; Body Height; Body Mass Index; Cohort Studies; European Continental Ancestry Group; Female; Genotype; Humans; Male; Mendelian Randomization Analysis; Middle Aged; Odds Ratio; Polymorphism, Single Nucleotide; Pulmonary Embolism; Regression Analysis; Risk Factors; Venous Thromboembolism</t>
  </si>
  <si>
    <t>https://www.ncbi.nlm.nih.gov/pubmed/28445597</t>
  </si>
  <si>
    <t>PMID : 27321339</t>
  </si>
  <si>
    <t>Choi TS, Davidson ZE, Walker KZ, Lee JH, Palermo C.</t>
  </si>
  <si>
    <t>Diabetes education for Chinese adults with type 2 diabetes: A systematic review and meta-analysis of the effect on glycemic control.</t>
  </si>
  <si>
    <t>The purpose of this study is to systematically review evidence in English and Chinese publications to determine the size of glycemic effect of different diabetes education approaches for Chinese patients. CINAHL Plus, Embase, Ovid Medline, Scopus and the China National Knowledge Infrastructure database were searched. Studies were included if they were randomised controlled trials with a detailed description of education approach, with more than 50 Chinese-adult participants, reporting actual glycemic outcome and with at least 3-month follow-up. Data was systematically extracted and cross-checked by the authors. Methodological quality was assessed. Fifty-three studies, including five English and 48 Chinese publications, were included. The overall weighted mean difference (WMD) in glycated haemoglobin (HbA1c) was -1.19% (-13mmol/mol). Ongoing regular education was most-commonly employed, with a reported WMD of -2.02% (-22mmol/mol). Glycemic control was further enhanced in studies using information reinforcement strategies. Diabetes education in any format generates glycemic improvement for Chinese patients, but is particularly effective when an ongoing regular education is employed. Innovative strategies aligned with cultural concepts, such as employing patient examination to reinforce diabetes management knowledge and/or involving family in patient care deserve further trial to determine whether they enhance glycemic control in this group.</t>
  </si>
  <si>
    <t>The purpose of this study is to systematically review evidence in English and Chinese publications to determine the size of glycemic effect of different diabetes education approaches for Chinese patients. Innovative strategies aligned with cultural concepts, such as employing patient examination to reinforce diabetes management knowledge and/or involving family in patient care deserve further trial to determine whether they enhance glycemic control in this group.</t>
  </si>
  <si>
    <t>10.1016/j.diabres.2016.04.001</t>
  </si>
  <si>
    <t>Chinese patients; Diabetes education; Education approach; Meta-analysis; Systematic literature review; Asian Continental Ancestry Group; Blood Glucose; China; Diabetes Mellitus, Type 2; Disease Management; Glycated Hemoglobin A; Humans; Patient Education as Topic</t>
  </si>
  <si>
    <t>https://www.ncbi.nlm.nih.gov/pubmed/27321339</t>
  </si>
  <si>
    <t>PMID : 26344717</t>
  </si>
  <si>
    <t>Flynn AB, Fothergill KE, Wilcox HC, Coleclough E, Horwitz R, Ruble A, Burkey MD, Wissow LS.</t>
  </si>
  <si>
    <t>Primary Care Interventions to Prevent or Treat Traumatic Stress in Childhood: A Systematic Review.</t>
  </si>
  <si>
    <t>To systematically assess the evidence base for prevention and treatment of child traumatic stress in primary care settings. PubMed, Embase, PsycINFO, Scopus, Academic Search Complete, CINAHL, Web of Science, Cochrane Library, the National Registry of Evidence-based Programs and Practices, the National Child Traumatic Stress Network website, Google search. Studies were eligible for inclusion if they described the results of intervention studies in a primary care setting addressing child traumatic stress. Study participants could include primary care providers, pediatric patients, and their parents or other caregivers. Each study was assessed for inclusion, and each included study was assessed for risk of bias by 2 reviewers. We found 12 articles describing 10 different studies that met the inclusion criteria. The intervention approaches taken in the studies were diverse and included the implementation of screening programs or tools, training clinicians to recognize and discuss psychosocial issues with patients and their families, and providing primary care professionals with community resource lists. Nine out of 10 studies included in the review reported favorable results. Studies included in the review had relatively short follow-up periods, and the diversity of studies identified precluded the possibility of conducting a meta-analysis. Findings suggest that interventions in pediatric primary care settings are feasible and can favorably affect clinical practices and families' outcomes.</t>
  </si>
  <si>
    <t>To systematically assess the evidence base for prevention and treatment of child traumatic stress in primary care settings.</t>
  </si>
  <si>
    <t>To systematically assess the evidence base for prevention and treatment of child traumatic stress in primary care settings. Studies were eligible for inclusion if they described the results of intervention studies in a primary care setting addressing child traumatic stress. Study participants could include primary care providers, pediatric patients, and their parents or other caregivers. The intervention approaches taken in the studies were diverse and included the implementation of screening programs or tools, training clinicians to recognize and discuss psychosocial issues with patients and their families, and providing primary care professionals with community resource lists. Findings suggest that interventions in pediatric primary care settings are feasible and can favorably affect clinical practices and families' outcomes.</t>
  </si>
  <si>
    <t>10.1016/j.acap.2015.06.012</t>
  </si>
  <si>
    <t>adolescent; adverse childhood experiences (ACEs); child; child, preschool; infant; infant, newborn; posttraumatic; primary health care; primary prevention; secondary prevention; stress disorders; tertiary prevention; Adolescent; Child; Child, Preschool; Humans; Infant; Primary Health Care; Psychological Trauma; Stress Disorders, Post-Traumatic; Stress, Psychological</t>
  </si>
  <si>
    <t>https://www.ncbi.nlm.nih.gov/pubmed/26344717</t>
  </si>
  <si>
    <t>PMID : 23818534</t>
  </si>
  <si>
    <t>Russ TC, Stamatakis E, Hamer M, Starr JM, Kivimäki M, Batty GD.</t>
  </si>
  <si>
    <t>The British journal of psychiatry : the journal of mental science</t>
  </si>
  <si>
    <t>Socioeconomic status as a risk factor for dementia death: individual participant meta-analysis of 86 508 men and women from the UK.</t>
  </si>
  <si>
    <t>Life-course socioeconomic factors may have a role in dementia aetiology but there is a current paucity of studies. Meta-analyses of individual participant data would considerably strengthen this evidence base. To examine the association between socioeconomic status in early life and adulthood with later dementia death. Individual participant meta-analysis of 11 prospective cohort studies (1994-2004, n = 86 508). Leaving full-time education at an earlier age was associated with an increased risk of dementia death in women (fully adjusted hazard ratio (HR) for age ≤14 v. age ≥16: HR = 1.76, 95% CI 1.23-2.53) but not men. Occupational social class was not statistically significantly associated with dementia death in men or women. Lower educational attainment in women was associated with an increased risk of dementia-related death independently of common risk behaviours and comorbidities.</t>
  </si>
  <si>
    <t>To examine the association between socioeconomic status in early life and adulthood with later dementia death.</t>
  </si>
  <si>
    <t>10.1192/bjp.bp.112.119479</t>
  </si>
  <si>
    <t>Dementia; Educational Status; Female; Health Behavior; Health Surveys; Humans; Male; Prognosis; Risk Factors; Risk-Taking; Smoking; Social Class; Socioeconomic Factors; United Kingdom</t>
  </si>
  <si>
    <t>https://www.ncbi.nlm.nih.gov/pubmed/23818534</t>
  </si>
  <si>
    <t>PMID : 27255501</t>
  </si>
  <si>
    <t>Liubaoerjijin Y, Terada T, Fletcher K, Boulé NG.</t>
  </si>
  <si>
    <t>Effect of aerobic exercise intensity on glycemic control in type 2 diabetes: a meta-analysis of head-to-head randomized trials.</t>
  </si>
  <si>
    <t>To conduct a meta-analysis of head-to-head trials comparing aerobic exercise training of different intensities on glycemic control in type 2 diabetes. Databases, including MEDLINE and EMBASE, were searched up to January 2016. Randomized trials of at least 12 weeks in duration that compared two exercise interventions of different intensities were identified. Two reviewers independently extracted data from eligible trials. Using fixed effect model, weighted mean differences (WMD) between different exercise intensities were calculated for changes in glycated hemoglobin (HbA1c) and secondary outcomes, such as fasting glucose and fasting insulin. Eight studies with a total of 235 participants were eligible. The exercise interventions lasted from 12 weeks to 6 months. The prescribed exercise intensities varied among studies. Four studies utilized vigorous exercise intensities for short durations by performing interval training. Overall, higher-intensity exercise resulted in a greater reduction in HbA1c compared to lower-intensity exercise (WMD = -0.22 %; 95 % confidence interval [-0.38, -0.06]; or -2.4 mmol/mol [-4.15, -0.66], I (2) = 0). Adherence to exercise and proportion of dropouts did not differ within trials. No adverse events were reported in these small trials with selected inclusion criteria. Although our meta-analysis had a limited sample size, increasing exercise intensity safely accentuated reductions in HbA1c in some people with type 2 diabetes. Different approaches have been used to increase exercise intensity (i.e., some used interval training, whereas others used higher-intensity continuous exercise). However, at this time, it is unclear which form, if any, leads to the most favorable results.</t>
  </si>
  <si>
    <t>To conduct a meta-analysis of head-to-head trials comparing aerobic exercise training of different intensities on glycemic control in type 2 diabetes.</t>
  </si>
  <si>
    <t>Using fixed effect model, weighted mean differences (WMD) between different exercise intensities were calculated for changes in glycated hemoglobin (HbA1c) and secondary outcomes, such as fasting glucose and fasting insulin.</t>
  </si>
  <si>
    <t>10.1007/s00592-016-0870-0</t>
  </si>
  <si>
    <t>HOMA of insulin resistance; HbA1c; Physical activity intensity; Systematic review; Blood Glucose; Diabetes Mellitus, Type 2; Exercise; Exercise Therapy; Female; Humans; Male; Middle Aged; Randomized Controlled Trials as Topic</t>
  </si>
  <si>
    <t>https://www.ncbi.nlm.nih.gov/pubmed/27255501</t>
  </si>
  <si>
    <t>PMID : 26695080</t>
  </si>
  <si>
    <t>Goldenberg JZ, Lytvyn L, Steurich J, Parkin P, Mahant S, Johnston BC.</t>
  </si>
  <si>
    <t>Antibiotics are frequently prescribed in children. They alter the microbial balance within the gastrointestinal tract, commonly resulting in antibiotic-associated diarrhea (AAD). Probiotics may prevent AAD via restoration of the gut microflora. The primary objectives were to assess the efficacy and safety of probiotics (any specified strain or dose) used for the prevention of AAD in children. MEDLINE, EMBASE, CENTRAL, CINAHL, AMED, and the Web of Science (inception to November 2014) were searched along with specialized registers including the Cochrane IBD/FBD review group, CISCOM (Centralized Information Service for Complementary Medicine), NHS Evidence, the International Bibliographic Information on Dietary Supplements as well as trial registries. Letters were sent to authors of included trials, nutraceutical and pharmaceutical companies, and experts in the field requesting additional information on ongoing or unpublished trials. Conference proceedings, dissertation abstracts, and reference lists from included and relevant articles were also searched. Randomized, parallel, controlled trials in children (0 to 18 years) receiving antibiotics, that compare probiotics to placebo, active alternative prophylaxis, or no treatment and measure the incidence of diarrhea secondary to antibiotic use were considered for inclusion. Study selection, data extraction as well as methodological quality assessment using the risk of bias instrument was conducted independently and in duplicate by two authors. Dichotomous data (incidence of diarrhea, adverse events) were combined using a pooled risk ratio (RR) or risk difference (RD), and continuous data (mean duration of diarrhea, mean daily stool frequency) as mean difference (MD), along with their corresponding 95% confidence interval (95% CI). For overall pooled results on the incidence of diarrhea, sensitivity analyses included available case versus extreme-plausible analyses and random- versus fixed-effect models. To explore possible explanations for heterogeneity, a priori subgroup analysis were conducted on probiotic strain, dose, definition of antibiotic-associated diarrhea, as well as risk of bias. We also conducted post hoc subgroup analyses by patient diagnosis, single versus multi-strain, industry sponsorship, and inpatient status. The overall quality of the evidence supporting the outcomes was evaluated using the GRADE criteria. Twenty-three studies (3938 participants) met the inclusion criteria. Trials included treatment with either Bacillus spp., Bifidobacterium spp., Clostridium butyricum, Lactobacilli spp., Lactococcus spp., Leuconostoc cremoris, Saccharomyces spp., orStreptococcus spp., alone or in combination. Eleven studies used a single strain probiotic, four combined two probiotic strains, three combined three probiotic strains, one combined four probiotic strains, two combined seven probiotic strains, one included ten probiotic strains, and one study included two probiotic arms that used three and two strains respectively. The risk of bias was determined to be high or unclear in 13 studies and low in 10 studies. Available case (patients who did not complete the studies were not included in the analysis) results from 22/23 trials reporting on the incidence of diarrhea show a precise benefit from probiotics compared to active, placebo or no treatment control. The incidence of AAD in the probiotic group was 8% (163/1992) compared to 19% (364/1906) in the control group (RR 0.46, 95% CI 0.35 to 0.61; I(2) = 55%, 3898 participants). A GRADE analysis indicated that the overall quality of the evidence for this outcome was moderate. This benefit remained statistically significant in an extreme plausible (60% of children loss to follow-up in probiotic group and 20% loss to follow-up in the control group had diarrhea) sensitivity analysis, where the incidence of AAD in the probiotic group was 14% (330/2294) compared to 19% (426/2235) in the control group (RR 0.69; 95% CI 0.54 to 0.89; I(2) = 63%, 4529 participants). None of the 16 trials (n = 2455) that reported on adverse events documented any serious adverse events attributable to probiotics. Meta-analysis excluded all but an extremely small non-significant difference in adverse events between treatment and control (RD 0.00; 95% CI -0.01 to 0.01). The majority of adverse events were in placebo, standard care or no treatment group. Adverse events reported in the studies include rash, nausea, gas, flatulence, abdominal bloating, abdominal pain, vomiting, increased phlegm, chest pain, constipation, taste disturbance, and low appetite. Moderate quality evidence suggests a protective effect of probiotics in preventing AAD. Our pooled estimate suggests a precise (RR 0.46; 95% CI 0.35 to 0.61) probiotic effect with a NNT of 10. Among the various probiotics evaluated, Lactobacillus rhamnosus or Saccharomyces boulardii at 5 to 40 billion colony forming units/day may be appropriate given the modest NNT and the likelihood that adverse events are very rare. It is premature to draw conclusions about the efficacy and safety of other probiotic agents for pediatric AAD. Although no serious adverse events were observed among otherwise healthy children, serious adverse events have been observed in severely debilitated or immuno-compromised children with underlying risk factors including central venous catheter use and disorders associated with bacterial/fungal translocation. Until further research has been conducted, probiotic use should be avoided in pediatric populations at risk for adverse events. Future trials would benefit from a standard and valid outcomes to measure AAD.</t>
  </si>
  <si>
    <t>The primary objectives were to assess the efficacy and safety of probiotics (any specified strain or dose) used for the prevention of AAD in children.</t>
  </si>
  <si>
    <t>The primary objectives were to assess the efficacy and safety of probiotics (any specified strain or dose) used for the prevention of AAD in children. Randomized, parallel, controlled trials in children (0 to 18 years) receiving antibiotics, that compare probiotics to placebo, active alternative prophylaxis, or no treatment and measure the incidence of diarrhea secondary to antibiotic use were considered for inclusion.</t>
  </si>
  <si>
    <t>10.1002/14651858.CD004827.pub4</t>
  </si>
  <si>
    <t>Adolescent; Anti-Bacterial Agents; Bifidobacterium; Child; Child, Preschool; Diarrhea; Female; Humans; Infant; Infant, Newborn; Lactobacillus; Male; Probiotics; Randomized Controlled Trials as Topic; Saccharomyces; Streptococcus</t>
  </si>
  <si>
    <t>https://www.ncbi.nlm.nih.gov/pubmed/26695080</t>
  </si>
  <si>
    <t>PMID : 29934798</t>
  </si>
  <si>
    <t>Maldonado A, Laugisch O, Bürgin W, Sculean A, Eick S.</t>
  </si>
  <si>
    <t>Clinical periodontal variables in patients with and without dementia-a systematic review and meta-analysis.</t>
  </si>
  <si>
    <t>Considering the increasing number of elderly people, dementia has gained an important role in today's society. Although the contributing factors for dementia have not been fully understood, chronic periodontitis (CP) seems to have a possible link to dementia. To conduct a systematic review including meta-analysis in order to assess potential differences in clinical periodontal variables between patients with dementia and non-demented individuals. The following focused question was evaluated: is periodontitis associated with dementia? Electronic searches in two databases, MEDLINE and EMBASE, were conducted. Meta-analysis was performed with the collected data in order to find a statistically significant difference in clinical periodontal variables between the group of dementia and the cognitive normal controls. Forty-two articles remained for full text reading. Finally, seven articles met the inclusion criteria and only five studies provided data suitable for meta-analysis. Periodontal probing depth (PPD), bleeding on probing (BOP), gingival bleeding index (GBI), clinical attachment level (CAL), and plaque index (PI) were included as periodontal variables in the meta-analysis. Each variable revealed a statistically significant difference between the groups. In an attempt to reveal an overall difference between the periodontal variables in dementia patients and non-demented individuals, the chosen variables were transformed into units that resulted in a statistically significant overall difference (p &amp;lt; 0.00001). The current findings indicate that compared to systemically healthy individuals, demented patients show significantly worse clinical periodontal variables. However, further epidemiological studies including a high numbers of participants, the use of exact definitions both for dementia and chronic periodontitis and adjusted for cofounders is warranted. These findings appear to support the putative link between CP and dementia. Consequently, the need for periodontal screening and treatment of elderly demented people should be emphasized.</t>
  </si>
  <si>
    <t>To conduct a systematic review including meta-analysis in order to assess potential differences in clinical periodontal variables between patients with dementia and non-demented individuals.</t>
  </si>
  <si>
    <t>10.1007/s00784-018-2523-x</t>
  </si>
  <si>
    <t>Alzheimer’s disease; Clinical periodontal variables; Dementia; Periodontitis</t>
  </si>
  <si>
    <t>https://www.ncbi.nlm.nih.gov/pubmed/29934798</t>
  </si>
  <si>
    <t>PMID : 28070519</t>
  </si>
  <si>
    <t>Wang J, Xue Y, Thapa S, Wang L, Tang J, Ji K.</t>
  </si>
  <si>
    <t>Relation between Age-Related Macular Degeneration and Cardiovascular Events and Mortality: A Systematic Review and Meta-Analysis.</t>
  </si>
  <si>
    <t>Data on the association between age-related macular degeneration (AMD) and cardiovascular disease and mortality are conflicting. The purpose of this report is to conduct a systematic review to better understand the role of AMD as a risk factor for CVD events and mortality. We searched Medline (Ovid) and Embase (Ovid) for trials published from 1980 to 2015. We included 20 cohort studies that reported relative risks with 95% confidence intervals for the association of AMD and cardiovascular events and mortality, involving 29,964,334 participants. In a random-effects model, the adjusted RR (95% confidence interval [CI]) associated with AMD was 1.08 (1.00-1.117) for all-cause mortality (8 studies) and 1.18 (0.98-1.43) for cardiovascular disease mortality (5 studies). The pooled RR (95% CI) was 1.17 (0.94-1.45) for coronary heart disease (CHD; 3 studies) and 1.13 (0.93-1.36) for stroke (8 studies). Findings from this systematic review support that AMD is associated with increased risk of all-cause mortality. The evidence that AMD predicts incident CVD events or CVD mortality remains inclusive and warrants further study in the future.</t>
  </si>
  <si>
    <t>The purpose of this report is to conduct a systematic review to better understand the role of AMD as a risk factor for CVD events and mortality.</t>
  </si>
  <si>
    <t>10.1155/2016/8212063</t>
  </si>
  <si>
    <t>Aged; Aged, 80 and over; Cardiovascular Diseases; Cohort Studies; Comorbidity; Coronary Disease; Female; Follow-Up Studies; Humans; Macular Degeneration; Male; Middle Aged; Risk Factors; Stroke</t>
  </si>
  <si>
    <t>https://www.ncbi.nlm.nih.gov/pubmed/28070519</t>
  </si>
  <si>
    <t>PMID : 30015220</t>
  </si>
  <si>
    <t>Sherwood RJ, Francis G.</t>
  </si>
  <si>
    <t>The effect of mannequin fidelity on the achievement of learning outcomes for nursing, midwifery and allied healthcare practitioners: Systematic review and meta-analysis.</t>
  </si>
  <si>
    <t>Simulation has demonstrated superiority over purely didactic instruction in multiple contexts, and educationalists have embraced this modality for enhancing access to clinical skills. However, there remains uncertainty if increasing the realism (fidelity) of simulation equipment heightens performance. To address this within nursing and allied health, this review examines if increasing equipment fidelity improves learning outcomes. A systematic search of; CINAHL, Academic Search Complete, AMED; British Education Index, ERIC, MEDLINE, PsycARTICLES, PsycINFO, Maternity and Infant Care, INTERMID, Google Scholar, American Doctoral Dissertations, EThOS, ClinicalTrials.gov and ISRCTN registers was conducted for trials comparing two or more fidelity levels for knowledge, psychomotor or affective/non-technical outcomes. Data extraction and quality appraisal were performed and independently verified. Subgroup meta-analyses were undertaken (where viable), at post-intervention, intermediate, and long-term assessment time-frames. 18 RCTs and quasi-experimental trials containing ~1192 participants met the inclusion criteria. Almost ¾ of included trials exhibited high risk-of-bias. Training on higher-fidelity mannequins was associated with improved performance immediately post-intervention when compared with training on lower-fidelity mannequins for knowledge (p &amp;lt; 0.00001) and psychomotor outcomes (p &amp;lt; 0.00001). A similar directional effect for affective/non-technical skills was considered less robust due to substantial weaknesses in available studies. During follow-up testing at intermediate (1-3 weeks) and long-term (1-6 months) data points, there was insufficient evidence to determine any advantage in the use of higher fidelity mannequins. Repeated-intervention training was also insubstantially reported. Higher-fidelity mannequins exhibited modest advantages when testing closely followed training. However results need to be confirmed using a larger number of high quality RCTs. A greater body of research using repeated-interventions and extended time-frames is also required before the influence of sustained training with alternative mannequins can be fully elucidated.</t>
  </si>
  <si>
    <t>During follow-up testing at intermediate (1-3 weeks) and long-term (1-6 months) data points, there was insufficient evidence to determine any advantage in the use of higher fidelity mannequins.</t>
  </si>
  <si>
    <t>10.1016/j.nedt.2018.06.025</t>
  </si>
  <si>
    <t>Allied health; Fidelity; Knowledge; Non-technical; Nursing; Psychomotor; Simulation; Systematic review; Allied Health Personnel; Clinical Competence; Delivery of Health Care; High Fidelity Simulation Training; Humans; Manikins; Midwifery; Students, Nursing</t>
  </si>
  <si>
    <t>https://www.ncbi.nlm.nih.gov/pubmed/30015220</t>
  </si>
  <si>
    <t>PMID : 26867584</t>
  </si>
  <si>
    <t>Schöttker B, Rathmann W, Herder C, Thorand B, Wilsgaard T, Njølstad I, Siganos G, Mathiesen EB, Saum KU, Peasey A, Feskens E, Boffetta P, Trichopoulou A, Kuulasmaa K, Kee F, Brenner H; CHANCES group..</t>
  </si>
  <si>
    <t>HbA1c levels in non-diabetic older adults - No J-shaped associations with primary cardiovascular events, cardiovascular and all-cause mortality after adjustment for confounders in a meta-analysis of individual participant data from six cohort studies.</t>
  </si>
  <si>
    <t>To determine the shape of the associations of HbA1c with mortality and cardiovascular outcomes in non-diabetic individuals and explore potential explanations. The associations of HbA1c with all-cause mortality, cardiovascular mortality and primary cardiovascular events (myocardial infarction or stroke) were assessed in non-diabetic subjects ≥50 years from six population-based cohort studies from Europe and the USA and meta-analyzed. Very low, low, intermediate and increased HbA1c were defined as &amp;lt;5.0, 5.0 to &amp;lt;5.5, 5.5 to &amp;lt;6.0 and 6.0 to &amp;lt;6.5% (equals &amp;lt;31, 31 to &amp;lt;37, 37 to &amp;lt;42 and 42 to &amp;lt;48 mmol/mol), respectively, and low HbA1c was used as reference in Cox proportional hazards models. Overall, 6,769 of 28,681 study participants died during a mean follow-up of 10.7 years, of whom 2,648 died of cardiovascular disease. Furthermore, 2,493 experienced a primary cardiovascular event. A linear association with primary cardiovascular events was observed. Adjustment for cardiovascular risk factors explained about 50% of the excess risk and attenuated hazard ratios (95 confidence interval) for increased HbA1c to 1.14 (1.03-1.27), 1.17 (1.00-1.37) and 1.19 (1.04-1.37) for all-cause mortality, cardiovascular mortality and cardiovascular events, respectively. The six cohorts yielded inconsistent results for the association of very low HbA1c levels with the mortality outcomes and the pooled effect estimates were not statistically significant. In one cohort with a pronounced J-shaped association of HbA1c levels with all-cause and cardiovascular mortality (NHANES), the following confounders of the association of very low HbA1c levels with mortality outcomes were identified: race/ethnicity; alcohol consumption; BMI; as well as biomarkers of iron deficiency anemia and liver function. Associations for very low HbA1c levels lost statistical significance in this cohort after adjusting for these confounders. A linear association of HbA1c levels with primary cardiovascular events was observed. For cardiovascular and all-cause mortality, the observed small effect sizes at both the lower and upper end of HbA1c distribution do not support the notion of a J-shaped association of HbA1c levels because a certain degree of residual confounding needs to be considered in the interpretation of the results.</t>
  </si>
  <si>
    <t>To determine the shape of the associations of HbA1c with mortality and cardiovascular outcomes in non-diabetic individuals and explore potential explanations.</t>
  </si>
  <si>
    <t>The associations of HbA1c with all-cause mortality, cardiovascular mortality and primary cardiovascular events (myocardial infarction or stroke) were assessed in non-diabetic subjects ≥50 years from six population-based cohort studies from Europe and the USA and meta-analyzed. Furthermore, 2,493 experienced a primary cardiovascular event. A linear association with primary cardiovascular events was observed. A linear association of HbA1c levels with primary cardiovascular events was observed.</t>
  </si>
  <si>
    <t>10.1186/s12916-016-0570-1</t>
  </si>
  <si>
    <t>Adult; Aged; Aged, 80 and over; Aging; Cardiovascular Diseases; Cause of Death; Cohort Studies; Confounding Factors (Epidemiology); Europe; Female; Glycated Hemoglobin A; Humans; Male; Middle Aged; Nutrition Surveys; Proportional Hazards Models; Risk Factors; United States</t>
  </si>
  <si>
    <t>https://www.ncbi.nlm.nih.gov/pubmed/26867584</t>
  </si>
  <si>
    <t>PMID : 25846123</t>
  </si>
  <si>
    <t>Agboola SA, Coleman T, McNeill A, Leonardi-Bee J.</t>
  </si>
  <si>
    <t>Abstinence and relapse among smokers who use varenicline in a quit attempt-a pooled analysis of randomized controlled trials.</t>
  </si>
  <si>
    <t>Varenicline increases the likelihood of long-term abstinence following a quit attempt. It has been suggested that (1) part of its benefit arises from 'recruiting into abstinence' smokers who are not able to stop on the target quit date and (2) there may be a higher rate of relapse after treatment. This study addressed these issues. Meta-analyses of data from randomized controlled trials (RCTs) of varenicline identified from the 2012 Cochrane review of nicotine receptor partial agonists for smoking cessation were used to compare the abstinence and relapse patterns on active drug and placebo. Studies of varenicline compared with placebo in adult daily smokers with longest follow-up at either 6 or 12 months and with at least three follow-ups in the first month were included. Biochemically verified abstinence rates at each of six follow-up time-points (2, 3, 4, 12, 24 and 52 weeks) were pooled for studies reporting point prevalence abstinence. Biochemically verified abstinence rates at three follow-up time-periods (9-12 weeks, 9-24 weeks and 9-52 weeks) were pooled for studies reporting continuous abstinence. Random effects meta-analysis was used to estimate pooled proportions with 95% confidence intervals. Nineteen RCTs were included. In varenicline-treated participants, point-prevalence abstinence increased by 22 percentage points from week 2 [32%: 95% confidence interval (CI) = 25-40%] to week 12 (54%: 95% CI = 48-61%). The increase was 8 percentage points in the placebo group: 16% (95% CI = 11-21%) to 24% (95% CI = 17-33%). In varenicline-treated participants the relapse from weeks 9-12 to week 52 was 55%: 49% abstinent in weeks 9-12 (95% CI = 45-53%) versus 22% at week 52 (95% CI = 19-25%). In placebo-treated participants it was 53%: 17% (95% CI = 13-25%) in weeks 9-12 versus 8% (95% CI = 6-12%) at week 52. Varenicline recruits smokers into abstinence following the target quit date to a greater extent than placebo. Relapse rates from end of treatment to 52 weeks are similar in varenicline- and placebo-treated smokers.</t>
  </si>
  <si>
    <t>10.1111/add.12941</t>
  </si>
  <si>
    <t>Abstinence; addiction; relapse; smoking cessation; varenicline; Adult; Humans; Middle Aged; Nicotinic Agonists; Randomized Controlled Trials as Topic; Recurrence; Smoking; Smoking Cessation; Tobacco Use Cessation Devices; Treatment Outcome; Varenicline</t>
  </si>
  <si>
    <t>https://www.ncbi.nlm.nih.gov/pubmed/25846123</t>
  </si>
  <si>
    <t>PMID : 27139723</t>
  </si>
  <si>
    <t>Stoner L, Rowlands D, Morrison A, Credeur D, Hamlin M, Gaffney K, Lambrick D, Matheson A.</t>
  </si>
  <si>
    <t>Efficacy of Exercise Intervention for Weight Loss in Overweight and Obese Adolescents: Meta-Analysis and Implications.</t>
  </si>
  <si>
    <t>The global rise in obesity prevalence among children and adolescents has been linked to modifiable lifestyle factors, including lack of physical activity. However, no known meta-analysis has been conducted on the effects of exercise intervention on body composition and cardiometabolic risk factors in overweight and obese adolescents. The aim of this study was to (1) estimate whether exercise intervention meaningfully improves body composition and cardiometabolic risk factors in overweight and obese adolescents; and (2) discuss the implications of the findings in terms of primary healthcare provision and public health policy, using New Zealand as an exemplar context. Electronic databases (PubMed, Web of Science, SPORTDiscus, Google Scholar) from inception to May 2015. The reference lists of eligible articles and relevant reviews were also checked. Inclusion criteria were (1) randomized controlled trial; (2) structured exercise intervention, alone or combined with any other kind of intervention; (3) control group received no structured exercise or behavioural modification designed to increase physical activity; (4) participants overweight or obese (body mass index [BMI] ≥85th percentile); and (5) participants aged between 10 and 19 years. Initially, 1667 articles were identified. After evaluation of study characteristics, quality and validity, data from 13 articles (15 trials) involving 556 participants (176 male, 193 female, 187 unknown) were extracted for meta-analysis. Meta-analyses were completed on five body composition parameters and ten cardiometabolic parameters. Effect sizes (ESs) were calculated as mean differences, as well as standardized mean differences in order to determine effect magnitude. Exercise intervention reduced BMI (mean 2.0 kg/m&lt;sup&gt;2&lt;/sup&gt;, 95 % CI 1.5-2.5; ES moderate), body weight (mean 3.7 kg, 95 % CI 1.7-5.8; ES small), body fat percentage (3.1 %, 95 % CI 2.2-4.1; ES small), waist circumference (3.0 cm, 95 % CI 1.3-4.8; ES small), but the increase (improvement) in lean mass was trivial (mean 1.6 kg, 95 % CI 0.5-2.6). The response to an oral glucose tolerance test following exercise intervention was for a decrease in the area under the curve for insulin (mean 162 μU/μl, 95 % CI 93-231; ES large) and blood glucose (mean 39 mg/dl, 95 % CI 9.4-69; ES moderate). Improvements in the homeostatic model assessment were also noted (mean 1.0, 95 % CI 0.7-1.4; ES moderate) and systolic blood pressure (mean 7.1 mmHg, 95 % CI 3.5-10.7; ES moderate). The effects of exercise on total cholesterol, low-density lipoprotein cholesterol, high-density lipoprotein cholesterol, fasting insulin and fasting blood glucose were inconclusive. Most of the included trials were short term (6-36 weeks) and 13 had methodological limitations. Additionally, the meta-analyses for some of the secondary outcomes had a small number of participants or substantial statistical heterogeneity. The current evidence suggests that exercise intervention in overweight and obese adolescents improves body composition, particularly by lowering body fat. The limited available evidence further indicates that exercise intervention may improve some cardiometabolic risk factors.</t>
  </si>
  <si>
    <t>The aim of this study was to (1) estimate whether exercise intervention meaningfully improves body composition and cardiometabolic risk factors in overweight and obese adolescents; and (2) discuss the implications of the findings in terms of primary healthcare provision and public health policy, using New Zealand as an exemplar context. Effect sizes (ESs) were calculated as mean differences, as well as standardized mean differences in order to determine effect magnitude.</t>
  </si>
  <si>
    <t>The aim of this study was to (1) estimate whether exercise intervention meaningfully improves body composition and cardiometabolic risk factors in overweight and obese adolescents; and (2) discuss the implications of the findings in terms of primary healthcare provision and public health policy, using New Zealand as an exemplar context. Additionally, the meta-analyses for some of the secondary outcomes had a small number of participants or substantial statistical heterogeneity.</t>
  </si>
  <si>
    <t>10.1007/s40279-016-0537-6</t>
  </si>
  <si>
    <t>Adolescent; Body Composition; Exercise; Exercise Therapy; Female; Humans; Male; Obesity; Overweight; Randomized Controlled Trials as Topic; Treatment Outcome; Weight Loss</t>
  </si>
  <si>
    <t>https://www.ncbi.nlm.nih.gov/pubmed/27139723</t>
  </si>
  <si>
    <t>PMID : 30073792</t>
  </si>
  <si>
    <t>Labarca G, Reyes T, Jorquera J, Dreyse J, Drake L.</t>
  </si>
  <si>
    <t>The clinical respiratory journal</t>
  </si>
  <si>
    <t>CPAP in patients with obstructive sleep apnea and type 2 diabetes mellitus: Systematic review and meta-analysis.</t>
  </si>
  <si>
    <t>Obstructive sleep apnea hypopnea syndrome (OSAHS) is a prevalent condition across the world; it co-exists with others metabolic diseases, such as central obesity, dyslipidemia, and arterial hypertension. These associations increase the cardiovascular risk and mortality. Observational studies have reported a strength association between OSA and type 2 Diabetes Mellitus (T2DM) and continuous positive airway pressure (CPAP) is recommended for moderate to severe OSAHS. To summarize the evidence of CPAP in T2DM patients with OSAHS. A compressive search in Medline, Cochrane, Ovids, Epistemonikos, and DARE was performed. Two reviewers evaluated included studies, extracted data, carried out quality assessment and summarized the result. Pooled data was evaluated by meta-analysis and summaries of results and evidence grading were performed through the GRADE method. Six randomized controlled trials (RCTs), including a total of 581 participants. Treatment with CPAP showed no effectiveness regarding changing glycated hemoglobin (HbA1c) levels at 12 or 24 weeks after treatment; (Mean difference= -0.10; Confidence interval -0.25 to 0.04) (GRADE: MODERATE). Subgroup analysis by adherence to CPAP (&amp;gt; 4 hours or &amp;lt; 4 hours) confirmed these results. Other indirect outcomes, such as change in fasting glucose levels, were similar in CPAP population and placebo. This systematic review and meta-analysis evaluates the evidence regarding the efficacy of CPAP in patients with T2DM and OSAHS. In conclusion, CPAP does not improve glycemic control measure as HbA1c.</t>
  </si>
  <si>
    <t>10.1111/crj.12915</t>
  </si>
  <si>
    <t>continuous positive airway pressure [MeSH]; diabetes mellitus; glucose metabolism disorder [Mesh]; obstructive [Mesh]; sleep apnea [Mesh]; type 2 [Mesh]; Aged; Blood Glucose; Continuous Positive Airway Pressure; Diabetes Mellitus, Type 2; Glycated Hemoglobin A; Humans; Middle Aged; Observational Studies as Topic; Quality Assurance, Health Care; Randomized Controlled Trials as Topic; Sleep Apnea, Obstructive; Treatment Outcome</t>
  </si>
  <si>
    <t>https://www.ncbi.nlm.nih.gov/pubmed/30073792</t>
  </si>
  <si>
    <t>PMID : 22972052</t>
  </si>
  <si>
    <t>Kwok CS, Gibbs S, Bennett C, Holland R, Abbott R.</t>
  </si>
  <si>
    <t>Topical treatments for cutaneous warts.</t>
  </si>
  <si>
    <t>Viral warts are a common skin condition, which can range in severity from a minor nuisance that resolve spontaneously to a troublesome, chronic condition. Many different topical treatments are available. To evaluate the efficacy of local treatments for cutaneous non-genital warts in healthy, immunocompetent adults and children. We updated our searches of the following databases to May 2011: the Cochrane Skin Group Specialised Register, CENTRAL in The Cochrane Library, MEDLINE (from 2005), EMBASE (from 2010), AMED (from 1985), LILACS (from 1982), and CINAHL (from 1981). We searched reference lists of articles and online trials registries for ongoing trials. Randomised controlled trials (RCTs) of topical treatments for cutaneous non-genital warts. Two authors independently selected trials and extracted data; a third author resolved any disagreements. We included 85 trials involving a total of 8815 randomised participants (26 new studies were included in this update). There was a wide range of different treatments and a variety of trial designs. Many of the studies were judged to be at high risk of bias in one or more areas of trial design.Trials of salicylic acid (SA) versus placebo showed that the former significantly increased the chance of clearance of warts at all sites (RR (risk ratio) 1.56, 95% CI (confidence interval) 1.20 to 2.03). Subgroup analysis for different sites, hands (RR 2.67, 95% CI 1.43 to 5.01) and feet (RR 1.29, 95% CI 1.07 to 1.55), suggested it might be more effective for hands than feet.A meta-analysis of cryotherapy versus placebo for warts at all sites favoured neither intervention nor control (RR 1.45, 95% CI 0.65 to 3.23). Subgroup analysis for different sites, hands (RR 2.63, 95% CI 0.43 to 15.94) and feet (RR 0.90, 95% CI 0.26 to 3.07), again suggested better outcomes for hands than feet. One trial showed cryotherapy to be better than both placebo and SA, but only for hand warts.There was no significant difference in cure rates between cryotherapy at 2-, 3-, and 4-weekly intervals.Aggressive cryotherapy appeared more effective than gentle cryotherapy (RR 1.90, 95% CI 1.15 to 3.15), but with increased adverse effects.Meta-analysis did not demonstrate a significant difference in effectiveness between cryotherapy and SA at all sites (RR 1.23, 95% CI 0.88 to 1.71) or in subgroup analyses for hands and feet.Two trials with 328 participants showed that SA and cryotherapy combined appeared more effective than SA alone (RR 1.24, 95% CI 1.07 to 1.43).The benefit of intralesional bleomycin remains uncertain as the evidence was inconsistent. The most informative trial with 31 participants showed no significant difference in cure rate between bleomycin and saline injections (RR 1.28, 95% CI 0.92 to 1.78).Dinitrochlorobenzene was more than twice as effective as placebo in 2 trials with 80 participants (RR 2.12, 95% CI 1.38 to 3.26).Two trials of clear duct tape with 193 participants demonstrated no advantage over placebo (RR 1.43, 95% CI 0.51 to 4.05).We could not combine data from trials of the following treatments: intralesional 5-fluorouracil, topical zinc, silver nitrate (which demonstrated possible beneficial effects), topical 5-fluorouracil, pulsed dye laser, photodynamic therapy, 80% phenol, 5% imiquimod cream, intralesional antigen, and topical alpha-lactalbumin-oleic acid (which showed no advantage over placebo).We did not identify any RCTs that evaluated surgery (curettage, excision), formaldehyde, podophyllotoxin, cantharidin, diphencyprone, or squaric acid dibutylester. Data from two new trials comparing SA and cryotherapy have allowed a better appraisal of their effectiveness. The evidence remains more consistent for SA, but only shows a modest therapeutic effect. Overall, trials comparing cryotherapy with placebo showed no significant difference in effectiveness, but the same was also true for trials comparing cryotherapy with SA. Only one trial showed cryotherapy to be better than both SA and placebo, and this was only for hand warts. Adverse effects, such as pain, blistering, and scarring, were not consistently reported but are probably more common with cryotherapy.None of the other reviewed treatments appeared safer or more effective than SA and cryotherapy. Two trials of clear duct tape demonstrated no advantage over placebo. Dinitrochlorobenzene (and possibly other similar contact sensitisers) may be useful for the treatment of refractory warts.</t>
  </si>
  <si>
    <t>To evaluate the efficacy of local treatments for cutaneous non-genital warts in healthy, immunocompetent adults and children.</t>
  </si>
  <si>
    <t>10.1002/14651858.CD001781.pub3</t>
  </si>
  <si>
    <t>Administration, Topical; Adult; Bleomycin; Child; Cryotherapy; Dermatologic Agents; Dinitrochlorobenzene; Fluorouracil; Humans; Interferons; Photochemotherapy; Randomized Controlled Trials as Topic; Salicylates; Surgical Tape; Warts</t>
  </si>
  <si>
    <t>https://www.ncbi.nlm.nih.gov/pubmed/22972052</t>
  </si>
  <si>
    <t>PMID : 30093362</t>
  </si>
  <si>
    <t>Chiu HY, Lee HC, Chen PY, Lai YF, Tu YK.</t>
  </si>
  <si>
    <t>Sleep medicine reviews</t>
  </si>
  <si>
    <t>Associations between sleep duration and suicidality in adolescents: A systematic review and dose-response meta-analysis.</t>
  </si>
  <si>
    <t>Sleep duration has received considerable attention as a potential risk factor of suicidality in youths; however, evidence on the dose-response association between sleep duration and suicidality has not been synthesized. This meta-analysis examined linear and nonlinear dose-response relationships between sleep duration and the risk of suicidality in adolescents and explored potential moderators of the associations. Electronic databases, namely EMBASE, PubMed, PsycINFO, ProQuest Dissertations &amp;amp; Theses A&amp;amp;I Wanfang Data (Chinese database), and the China Knowledge Resource Integrated Database, were searched from their inception to April 18, 2017. Studies examining the association between sleep duration and suicidality in adolescents were included. A random-effects dose-response model was used to estimate the linear and nonlinear dose-response relationships. We identified 13 reports that included a total of 598,281 participants for a systematic review, and 12 reports were further used for a dose-response meta-analysis. Strong curvilinear dose-response associations were obtained for both suicidal ideation and attempts, with the lowest suicidal ideation and attempt risks at sleep durations of 8 h and 8-9 h per day (all P&lt;sub&gt;nonlinearity&lt;/sub&gt; &amp;lt; 0.001). A linear dose-response relationship between sleep duration and suicide plans (pooled OR = 0.89, 95% confidence interval [CI] = 0.88-0.90) was obtained, indicating that the risk of suicide plans statistically decreased by 11% for every 1-h increase in sleep duration. Depression did not moderate the association between sleep duration and suicidality in youths. Our findings suggest curvilinear dose-response associations between sleep duration and the risks of suicidal ideation and attempts and a linear dose-response relationship between sleep duration and suicide plan risk. Additional longitudinal studies are warranted to establish causality.</t>
  </si>
  <si>
    <t>Additional longitudinal studies are warranted to establish causality.</t>
  </si>
  <si>
    <t>10.1016/j.smrv.2018.07.003</t>
  </si>
  <si>
    <t>Adolescents; Dose–response meta-analysis; Sleep duration; Suicidality; Adolescent; Adolescent Behavior; Humans; Sleep Initiation and Maintenance Disorders; Suicidal Ideation; Suicide, Attempted; Time Factors</t>
  </si>
  <si>
    <t>https://www.ncbi.nlm.nih.gov/pubmed/30093362</t>
  </si>
  <si>
    <t>PMID : 26311090</t>
  </si>
  <si>
    <t>Solmi M, Veronese N, Manzato E, Sergi G, Favaro A, Santonastaso P, Correll CU.</t>
  </si>
  <si>
    <t>Oxidative stress and antioxidant levels in patients with anorexia nervosa: A systematic review and exploratory meta-analysis.</t>
  </si>
  <si>
    <t>To systematically review and meta-analyze oxidative stress and antioxidant markers in anorexia nervosa (AN). Electronic PubMed search from database inception until 12/31/2013. Out of 1062 hits, 29 studies comparing oxidative stress/antioxidant markers between patients with AN and healthy controls (HCs) with a total of 1,729 participants (AN = 895, HCs = 834) were eligible. Data about oxidative stress and antioxidant markers, independent of their source, were extracted. We calculated random effects standardized mean differences (SMDs) as effect size measures for outcomes reported in ≥5 studies; others were summarized descriptively. Compared to HCs, AN patients showed significantly higher apolipoprotein B (ApoB) levels (studies = 7; n = 551; SMD = 0.75; p = .0003, I(2) = 74%), with higher age being associated with higher ApoB (Coefficient: 0.61 ± 0.15, p &amp;lt; .0001), whereas BMI (p = .15) and measurement method (p = .70) did not moderate the results. Serum albumin levels were similar between AN and HCs (studies = 13; n = 509; SMD =-0.19; 95%CI: -0.62 to 0.24; p = .38; I(2) = 81%), with neither age (p = .84) nor BMI (p = .52) being significant moderators. Lower superoxide dismutase levels were reported in 2 studies, while findings for vitamin A and its metabolites were inconclusive. In single studies, patients with AN had significantly higher catalase and nitric oxide (NO) parameter levels (platelet NO, exhaled NO and nitrites), such as lower glutathione and free cysteine levels, compared to HCs. AN appears to be associated with some markers of increased oxidative stress. Additional research is needed to discern whether oxidative stress is a potential cause or effect of AN, and whether treatments improving oxidative stress could be useful in AN.</t>
  </si>
  <si>
    <t>10.1002/eat.22443</t>
  </si>
  <si>
    <t>anorexia nervosa; antioxidant; healthy controls; oxidative stress; Anorexia Nervosa; Antioxidants; Biomarkers; Cross-Sectional Studies; Female; Healthy Volunteers; Humans; Oxidative Stress; Young Adult</t>
  </si>
  <si>
    <t>https://www.ncbi.nlm.nih.gov/pubmed/26311090</t>
  </si>
  <si>
    <t>PMID : 22972123</t>
  </si>
  <si>
    <t>Disruptive behaviour disorders include conduct disorder, oppositional defiant disorder and disruptive behaviour not otherwise specified. Attention deficit hyperactivity disorder (ADHD) is frequently associated with disruptive behaviour disorders. The difficulties associated with disruptive behaviour disorders are demonstrated through aggression and severe behavioural problems. These often result in presentation to psychiatric services and may be treated with medications such as atypical antipsychotics. There is increasing evidence of a significant rise in the use of atypical antipsychotics for treating disruptive behaviour disorders in child and adolescent populations. To evaluate the effect and safety of atypical antipsychotics, compared to placebo, for treating disruptive behaviour disorders in children and youths.  We searched the following databases in August 2011: CENTRAL (2011, Issue 3), MEDLINE (1948 to August Week 1), EMBASE (1980 to 2011 Week 32), PsycINFO (1806 to August Week 2 2011), CINAHL (1937 to current), ClinicalTrials.gov (searched 15 August 2011), Australian New Zealand Clinical Trials Registry (ANZCTR) (searched 15 August 2011), CenterWatch (searched 15 August 2011) and ICTRP (searched 15 August 2011). We included randomised controlled trials with children and youths up to and including the age of 18, in any setting, with a diagnosis of a disruptive behaviour disorder. We included trials where participants had a comorbid diagnosis of attention deficit hyperactivity disorder, major depression or an anxiety disorder. Two review authors independently selected the studies and disagreements were resolved by discussion. Two review authors extracted data independently. One review author entered data into Review Manager software and another checked it. We contacted trial authors for information about adverse effects and to provide missing data. We included eight randomised controlled trials, spanning 2000 to 2008. Seven assessed risperidone and one assessed quetiapine. Three of the studies were multicentre. Seven trials assessed acute efficacy and one assessed time to symptom recurrence over a six-month maintenance period.We performed meta-analyses for the primary outcomes of aggression, conduct problems and weight changes but these were limited by the available data as different trials reported either mean change scores (average difference) or final/post-intervention raw scores and used different outcome measures. We also evaluated each individual trial's treatment effect size where possible, using Hedges' g.For aggression, we conducted two meta-analyses. The first included three trials (combined n = 238) using mean difference (MD) on the Aberrant Behaviour Checklist (ABC) Irritability subscale. Results yielded a final mean score with treatment that was 6.49 points lower than the post-intervention mean score with placebo (95% confidence interval (CI) -8.79 to -4.19). The second meta-analysis on aggression included two trials (combined n = 57) that employed two different outcome measures (Overt Aggression Scale (modified) (OAS-M) and OAS, respectively) and thus we used a standardised mean difference. Results yielded an effect estimate of -0.18 (95% CI -0.70 to 0.34), which was statistically non-significant.We also performed two meta-analyses for conduct problems. The first included two trials (combined n = 225), both of which employed the Nisonger Child Behaviour Rating Form - Conduct Problem subscale (NCBRF-CP). The results yielded a final mean score with treatment that was 8.61 points lower than that with placebo (95% CI -11.49 to -5.74). The second meta-analysis on conduct problems included two trials (combined n = 36), which used the Conners' Parent Rating Scale - Conduct Problem subscale (CPRS-CP). Results yielded a mean score with treatment of 12.67 lower than with placebo (95% CI -37.45 to 12.11), which was a statistically non-significant result.With respect to the side effect of weight gain, a meta-analysis of two studies (combined n = 138) showed that participants on risperidone gained on average 2.37 kilograms more than those in the placebo group over the treatment period (MD 2.37; 95% CI 0.26 to 4.49).For individual trials, there was a range of effect sizes (ranging from small to large) for risperidone reducing aggression and conduct problems. The precision of the estimate of the effect size varied between trials. There is some limited evidence of efficacy of risperidone reducing aggression and conduct problems in children aged 5 to 18 with disruptive behaviour disorders in the short term.For aggression, the difference in scores of 6.49 points on the ABC Irritability subscale (range 0 to 45) may be clinically significant. For conduct problems, the difference in scores of 8.61 points on the NCBRF-CP (range 0 to 48) is likely to be clinically significant.Caution is required due to the limitations of the evidence and the small number of relevant high-quality studies. The findings from the one study assessing impact in the longer term suggest that the effects are maintained to some extent (small effect size) for up to six months. Inadequately powered studies produced non-significant results. The evidence is restricted by heterogeneity of the population (including below average and borderline IQ), and methodological issues in some studies, such as use of enriched designs and risk of selection bias. No study addressed the issue of pre-existing/concurrent psychosocial interventions, and comorbid stimulant medication and its dosage was only partially addressed. There is currently no evidence to support the use of quetiapine for disruptive behaviour disorders in children and adolescents.It is uncertain to what degree the efficacy found in clinical trials will translate into real life clinical practice. Participants in the studies were recruited from clinical services but those who agree to take part in the clinical trials are a subset of the overall population presenting for care. There are no research data for children under five years of age. Further high-quality research is required with large samples of clinically representative youths and long-term follow-up to replicate current findings.</t>
  </si>
  <si>
    <t>To evaluate the effect and safety of atypical antipsychotics, compared to placebo, for treating disruptive behaviour disorders in children and youths.  We searched the following databases in August 2011:</t>
  </si>
  <si>
    <t>Seven trials assessed acute efficacy and one assessed time to symptom recurrence over a six-month maintenance period.We performed meta-analyses for the primary outcomes of aggression, conduct problems and weight changes but these were limited by the available data as different trials reported either mean change scores (average difference) or final/post-intervention raw scores and used different outcome measures.</t>
  </si>
  <si>
    <t>10.1002/14651858.CD008559.pub2</t>
  </si>
  <si>
    <t>Adolescent; Aggression; Antipsychotic Agents; Anxiety Disorders; Attention Deficit Disorder with Hyperactivity; Attention Deficit and Disruptive Behavior Disorders; Conduct Disorder; Depressive Disorder, Major; Dibenzothiazepines; Humans; Quetiapine Fumarate; Randomized Controlled Trials as Topic; Risperidone; Weight Gain</t>
  </si>
  <si>
    <t>https://www.ncbi.nlm.nih.gov/pubmed/22972123</t>
  </si>
  <si>
    <t>PMID : 22513915</t>
  </si>
  <si>
    <t>Ejere HO, Alhassan MB, Rabiu M.</t>
  </si>
  <si>
    <t>Face washing promotion for preventing active trachoma.</t>
  </si>
  <si>
    <t>Trachoma remains a major cause of avoidable blindness among underprivileged populations in many developing countries. It is estimated that about 146 million people have active trachoma and nearly six million people are blind due to complications associated with repeat infections. The objective of this review was to assess the effects of face washing on the prevalence of active trachoma in endemic communities. We searched CENTRAL (which contains the Cochrane Eyes and Vision Group Trials Register) (The Cochrane Library 2011, Issue 8), MEDLINE (January 1950 to September 2011), EMBASE (January 1980 to September 2011), Latin American and Caribbean Health Sciences Literature Database (LILACS) (January 1982 to September 2011), the metaRegister of Controlled Trials (mRCT) (www.controlled-trials.com) and ClinicalTrials.gov (www.clinicaltrials.gov). There were no date or language restrictions in the electronic searches for trials. The electronic databases were last searched on 2 September 2011. We checked the reference list of the included trials to identify further relevant trials. We used the Science Citation Index to search for references that cite the studies that are included in the review. We also contacted investigators and experts in the field to identify additional trials. We included randomized or quasi-randomized controlled trials, comparing face washing with no treatment or face washing combined with antibiotics against antibiotics alone. Participants in the trials were people normally resident in endemic trachoma communities. Two review authors independently extracted data and assessed trial quality. Study authors were contacted for additional information. Two clinically heterogeneous trials are included, therefore a meta-analysis was considered inappropriate. This review included two trials with data from a total of 2560 participants. Face washing combined with topical tetracycline was compared to topical tetracycline alone in three pairs of villages in one trial. The trial found a statistically significant effect for face washing combined with topical tetracycline in reducing 'severe' active trachoma compared to topical tetracycline alone. No statistically significant difference was observed between the intervention and control villages in reducing ('non-severe') active trachoma. The prevalence of clean faces was higher in the intervention villages than the control villages and this was statistically significant. Another trial compared eye washing to no treatment or to topical tetracycline alone or to a combination of eye washing and tetracycline drops in children with follicular trachoma. The trial found no statistically significant benefit of eye washing alone or in combination with tetracycline eye drops in reducing follicular trachoma amongst children with follicular trachoma. There is some evidence that face washing combined with topical tetracycline can be effective in reducing severe trachoma and in increasing the prevalence of clean faces. Current evidence does not however support a beneficial effect of face washing alone or in combination with topical tetracycline in reducing active trachoma.</t>
  </si>
  <si>
    <t>The objective of this review was to assess the effects of face washing on the prevalence of active trachoma in endemic communities.</t>
  </si>
  <si>
    <t>10.1002/14651858.CD003659.pub3</t>
  </si>
  <si>
    <t>Adolescent; Anti-Bacterial Agents; Baths; Child; Child, Preschool; Chlamydia trachomatis; Face; Humans; Infant; Ophthalmic Solutions; Randomized Controlled Trials as Topic; Skin Care; Tetracycline; Trachoma</t>
  </si>
  <si>
    <t>https://www.ncbi.nlm.nih.gov/pubmed/22513915</t>
  </si>
  <si>
    <t>PMID : 28262913</t>
  </si>
  <si>
    <t>Martin AE, Newlove-Delgado TV, Abbott RA, Bethel A, Thompson-Coon J, Whear R, Logan S.</t>
  </si>
  <si>
    <t>Pharmacological interventions for recurrent abdominal pain in childhood.</t>
  </si>
  <si>
    <t>Between 4% and 25% of school-aged children at some stage complain of recurrent abdominal pain (RAP) of sufficient severity to interfere with their daily lives. When no clear organic cause is found, the children are managed with reassurance and simple measures; a large range of pharmacological interventions have been recommended for use in these children. To determine the effectiveness of pharmacological interventions for RAP in children of school age. We searched the Cochrane Central Register of Controlled Trials (CENTRAL), Ovid MEDLINE, Embase, and eight other electronic databases up to June 2016. We also searched two trials registers and contacted researchers of published studies. Randomised controlled trials involving children aged five to 18 years old with RAP or an abdominal pain-related functional gastrointestinal disorder, as defined by the Rome III criteria (Rasquin 2006). The interventions were any pharmacological intervention compared to placebo, no treatment, waiting list, or standard care. The primary outcome measures were pain intensity, pain duration or pain frequency, and improvement in pain. The secondary outcome measures were school performance, social or psychological functioning, and quality of daily life. Two review authors independently screened titles, abstracts, and potentially relevant full-text reports for eligible studies. Two review authors extracted data and performed a 'Risk of bias' assessment. We used the GRADE approach to rate the overall quality of the evidence. We deemed a meta-analysis to be not appropriate as the studies were significantly heterogeneous. We have consequently provided a narrative summary of the results. This review included 16 studies with a total of 1024 participants aged between five and 18 years, all of whom were recruited from paediatric outpatient clinics. Studies were conducted in seven countries: seven in the USA, four in Iran, and one each in the UK, Switzerland, Turkey, Sri Lanka, and India. Follow-up ranged from two weeks to four months. The studies examined the following interventions to treat RAP: tricyclic antidepressants, antibiotics, 5-HT4 receptor agonists, antispasmodics, antihistamines, H2 receptor antagonists, serotonin antagonists, selective serotonin re-uptake inhibitors, a dopamine receptor antagonist, and a hormone. Although some single studies reported that treatments were effective, all of these studies were either small or had key methodological weaknesses with a substantial risk of bias. None of these 'positive' results have been reproduced in subsequent studies. We judged the evidence of effectiveness to be of low quality. No adverse effects were reported in these studies. There is currently no convincing evidence to support the use of drugs to treat RAP in children. Well-conducted clinical trials are needed to evaluate any possible benefits and risks of pharmacological interventions. In practice, if a clinician chooses to use a drug as a 'therapeutic trial', they and the patient need to be aware that RAP is a fluctuating condition and any 'response' may reflect the natural history of the condition or a placebo effect, rather than drug efficacy.</t>
  </si>
  <si>
    <t>Well-conducted clinical trials are needed to evaluate any possible benefits and risks of pharmacological interventions.</t>
  </si>
  <si>
    <t>The primary outcome measures were pain intensity, pain duration or pain frequency, and improvement in pain. The secondary outcome measures were school performance, social or psychological functioning, and quality of daily life.</t>
  </si>
  <si>
    <t>10.1002/14651858.CD010973.pub2</t>
  </si>
  <si>
    <t>Abdominal Pain; Adolescent; Child; Child, Preschool; Humans; Randomized Controlled Trials as Topic; Recurrence; Treatment Outcome</t>
  </si>
  <si>
    <t>https://www.ncbi.nlm.nih.gov/pubmed/28262913</t>
  </si>
  <si>
    <t>PMID : 24092942</t>
  </si>
  <si>
    <t>Blood Pressure Lowering Treatment Trialists' Collaboration., Ninomiya T, Perkovic V, Turnbull F, Neal B, Barzi F, Cass A, Baigent C, Chalmers J, Li N, Woodward M, MacMahon S.</t>
  </si>
  <si>
    <t>Blood pressure lowering and major cardiovascular events in people with and without chronic kidney disease: meta-analysis of randomised controlled trials.</t>
  </si>
  <si>
    <t>To define the cardiovascular effects of lowering blood pressure in people with chronic kidney disease. Collaborative prospective meta-analysis of randomised trials. Participating randomised trials of drugs to lower blood pressure compared with placebo or each other or that compare different blood pressure targets, with at least 1000 patient years of follow-up per arm. Major cardiovascular events (stroke, myocardial infarction, heart failure, or cardiovascular death) in composite and individually and all cause death. 26 trials (152,290 participants), including 30,295 individuals with reduced estimated glomerular filtration rate (eGFR), which was defined as eGFR &amp;lt;60 mL/min/1.73 m(2). Individual participant data were available for 23 trials, with summary data from another three. Meta-analysis according to baseline kidney function was performed. Pooled hazard ratios per 5 mm Hg lower blood pressure were estimated with a random effects model. Compared with placebo, blood pressure lowering regimens reduced the risk of major cardiovascular events by about a sixth per 5 mm Hg reduction in systolic blood pressure in individuals with (hazard ratio 0.83, 95% confidence interval 0.76 to 0.90) and without reduced eGFR (0.83, 0.79 to 0.88), with no evidence for any difference in effect (P=1.00 for homogeneity). The results were similar irrespective of whether blood pressure was reduced by regimens based on angiotensin converting enzyme inhibitors, calcium antagonists, or diuretics/β blockers. There was no evidence that the effects of different drug classes on major cardiovascular events varied between patients with different eGFR (all P&amp;gt;0.60 for homogeneity). Blood pressure lowering is an effective strategy for preventing cardiovascular events among people with moderately reduced eGFR. There is little evidence from these overviews to support the preferential choice of particular drug classes for the prevention of cardiovascular events in chronic kidney disease.</t>
  </si>
  <si>
    <t>10.1136/bmj.f5680</t>
  </si>
  <si>
    <t>Antihypertensive Agents; Blood Pressure; Cardiovascular Diseases; Glomerular Filtration Rate; Humans; Randomized Controlled Trials as Topic; Renal Insufficiency, Chronic</t>
  </si>
  <si>
    <t>https://www.ncbi.nlm.nih.gov/pubmed/24092942</t>
  </si>
  <si>
    <t>PMID : 23235671</t>
  </si>
  <si>
    <t>Leucht C, Huhn M, Leucht S.</t>
  </si>
  <si>
    <t>Amitriptyline versus placebo for major depressive disorder.</t>
  </si>
  <si>
    <t>Amitriptyline is a tricyclic antidepressant that was synthesised in 1960 and introduced as early as 1961 in the USA, but is still regularly used. It has also been frequently used as an active comparator in trials on newer antidepressants and can therefore be called a 'benchmark' antidepressant. However, its efficacy and safety compared to placebo in the treatment of major depression has not been assessed in a systematic review and meta-analysis. To assess the effects of amitriptyline compared to placebo or no treatment for major depressive disorder in adults. We searched the Cochrane Depression, Anxiety and Neurosis Group's Specialised Register (CCDANCTR-Studies and CCDANCTR-References) to August 2012. This register contains relevant randomised controlled trials from: The Cochrane Library (all years), EMBASE (1974 to date), MEDLINE (1950 to date) and PsycINFO (1967 to date). The reference lists of reports of all included studies were screened and manufacturers of amitriptyline contacted for details of additional studies. All randomised controlled trials (RCTs) comparing amitriptyline with placebo or no treatment in patients with major depressive disorder as diagnosed by operationalised criteria. Two review authors independently extracted data. For dichotomous data, we calculated the odds ratio (OR) with 95% confidence intervals (CI). We analysed continuous data using standardised mean differences (with 95% CI). We used a random-effects model throughout. The review includes 39 trials with a total of 3509 participants. Study duration ranged between three and 12 weeks. Amitriptyline was significantly more effective than placebo in achieving acute response (18 RCTs, n = 1987, OR 2.67, 95% CI 2.21 to 3.23). Significantly fewer participants allocated to amitriptyline than to placebo withdrew from trials due to inefficacy of treatment (19 RCTs, n = 2017, OR 0.20, 95% CI 0.14 to 0.28), but more amitriptyline-treated participants withdrew due to side effects (19 RCTs, n = 2174, OR 4.15, 95% CI 2.71 to 6.35). Amitriptyline also caused more anticholinergic side effects, tachycardia, dizziness, nervousness, sedation, tremor, dyspepsia, sedation, sexual dysfunction and weight gain. In subgroup and meta-regression analyses the results of the primary outcome were robust towards publication year (1971 to 1997), mean participant age at baseline, mean amitriptyline dose, study duration in weeks, pharmaceutical sponsor, inpatient versus outpatient setting and two-arm versus three-arm design. However, higher severity at baseline was associated with higher superiority of amitriptyline (P = 0.02), while higher responder rates in the placebo groups were associated with lower superiority of amitriptyline (P = 0.05). The results of the primary outcome were rather homogeneous, reflecting comparability of the trials. However, methods of randomisation, allocation concealment and blinding were usually poorly reported. Not all studies used intention-to-treat analyses and in many of them standard deviations were not reported and often had to be imputed. Funnel plots suggested a possible publication bias, but the trim and fill method did not change the overall effect size much (seven adjusted studies, OR 2.64, 95% CI 2.24 to 3.10). Amitriptyline is an efficacious antidepressant drug. It is, however, also associated with a number of side effects. Degree of placebo response and severity of depression at baseline may moderate drug-placebo efficacy differences.</t>
  </si>
  <si>
    <t>To assess the effects of amitriptyline compared to placebo or no treatment for major depressive disorder in adults.</t>
  </si>
  <si>
    <t>In subgroup and meta-regression analyses the results of the primary outcome were robust towards publication year (1971 to 1997), mean participant age at baseline, mean amitriptyline dose, study duration in weeks, pharmaceutical sponsor, inpatient versus outpatient setting and two-arm versus three-arm design. The results of the primary outcome were rather homogeneous, reflecting comparability of the trials.</t>
  </si>
  <si>
    <t>10.1002/14651858.CD009138.pub2</t>
  </si>
  <si>
    <t>Adult; Amitriptyline; Antidepressive Agents, Tricyclic; Depressive Disorder, Major; Humans; Placebo Effect; Randomized Controlled Trials as Topic</t>
  </si>
  <si>
    <t>https://www.ncbi.nlm.nih.gov/pubmed/23235671</t>
  </si>
  <si>
    <t>PMID : 30241417</t>
  </si>
  <si>
    <t>Liu P, Yang F, Wang Y, Yuan Z.</t>
  </si>
  <si>
    <t>Perfluorooctanoic Acid (PFOA) Exposure in Early Life Increases Risk of Childhood Adiposity: A Meta-Analysis of Prospective Cohort Studies.</t>
  </si>
  <si>
    <t>Some articles have examined perfluorooctanoic acid (PFOA) exposure in early life in relation to risk of childhood adiposity. Nevertheless, the results from epidemiological studies exploring the associations remain inconsistent and contradictory. We thus conducted an analysis of data currently available to examine the association between PFOA exposure in early life and risk of childhood adiposity. The PubMed, EMBASE, and Web of Science databases were searched to identify studies that examined the impact of PFOA exposure in early life on childhood adiposity. A random-effects meta-analysis model was used to pool the statistical estimates. We identified ten prospective cohort studies comprising 6076 participants with PFOA exposure. The overall effect size (relative risk or odds ratio) for childhood overweight was 1.25 (95% confidence interval (CI): 1.04, 1.50; &lt;i&gt;I&lt;/i&gt;² = 40.5%). In addition, exposure to PFOA in early life increased the &lt;i&gt;z&lt;/i&gt;-score of childhood body mass index (&lt;i&gt;β&lt;/i&gt; = 0.10, 95% CI: 0.03, 0.17; &lt;i&gt;I&lt;/i&gt;² = 27.9%). Accordingly, exposure to PFOA in early life is associated with an increased risk for childhood adiposity. Further research is needed to verify these findings and to shed light on the molecular mechanism of PFOA in adiposity.</t>
  </si>
  <si>
    <t>We thus conducted an analysis of data currently available to examine the association between PFOA exposure in early life and risk of childhood adiposity.</t>
  </si>
  <si>
    <t>10.3390/ijerph15102070</t>
  </si>
  <si>
    <t>body mass index; childhood overweight; meta-analysis; perfluorooctanoic acid; Adiposity; Body Mass Index; Caprylates; Child; Environmental Pollutants; Fluorocarbons; Humans; Models, Statistical; Pediatric Obesity; Prospective Studies</t>
  </si>
  <si>
    <t>https://www.ncbi.nlm.nih.gov/pubmed/30241417</t>
  </si>
  <si>
    <t>PMID : 25809808</t>
  </si>
  <si>
    <t>Komar B, Schwingshackl L, Hoffmann G.</t>
  </si>
  <si>
    <t>Effects of leucine-rich protein supplements on anthropometric parameter and muscle strength in the elderly: a systematic review and meta-analysis.</t>
  </si>
  <si>
    <t>The primary objective of the present systematic review and meta-analysis was to synthesize the available literature relating to leucine supplementation in the elderly with respect to its effects on anthropometrical parameters and muscle strength. The secondary aim was to perform a selective subgroup analysis when possible differentiating between healthy and sarcopenic subjects. Literature search was performed using the electronic databases MEDLINE, EMBASE, SportDiscus, and the Cochrane Central Register of trials with restrictions to randomized controlled trials or studies following a cross-over design. Parameters taken into account were body weight, body mass index, lean body mass, fat mass, percentage of body fat, hand grip strength, and knee extension strength. Moreover, biomarkers of glucose metabolism (fasting glucose, fasting insulin, albumin, and HOMA index) were extracted when possible. For each outcome measure of interest, a meta-analysis was performed in order to determine the pooled effect of the intervention in terms of weighted mean differences between the post-intervention (or differences in means) values of the leucine and the respective control groups. Data analysis was performed using the Review Manager 5.2.4. software. A total of 16 studies enrolling 999 subjects met the inclusion criteria. Compared with control groups, leucine supplementation significantly increased gain in body weight [mean differences 1.02 kg, 95%-CI (0.19, 1.85), p=0.02], lean body mass [mean differences 0.99 kg, 95%-CI (0.43, 1.55), p=0.0005], and body mass index [mean differences 0.33 kg/m2, 95%-CI (0.13, 0.53), p=0.001], when compared to the respective control groups. With respect to body weight and lean body mass, leucine supplementation turned out to be more effective in the subgroup of study participants with manifested sarcopenia. All other parameters under investigation were not affected by leucine supplementation in a fashion significantly different from controls. It is concluded that leucine supplementation was found to exert beneficial effects on body weight, body mass index, and lean body mass in older persons in those subjects already prone to sarcopenia, but not muscle strength. However, due to the heterogeneity between the trials included in this systematic review, further studies adopting a homogenous design with respect to participant characteristics duration as well as the kind and amount of daily supplement in use are required.</t>
  </si>
  <si>
    <t>The secondary aim was to perform a selective subgroup analysis when possible differentiating between healthy and sarcopenic subjects. For each outcome measure of interest, a meta-analysis was performed in order to determine the pooled effect of the intervention in terms of weighted mean differences between the post-intervention (or differences in means) values of the leucine and the respective control groups.</t>
  </si>
  <si>
    <t>The primary objective of the present systematic review and meta-analysis was to synthesize the available literature relating to leucine supplementation in the elderly with respect to its effects on anthropometrical parameters and muscle strength. The secondary aim was to perform a selective subgroup analysis when possible differentiating between healthy and sarcopenic subjects.</t>
  </si>
  <si>
    <t>10.1007/s12603-014-0559-4</t>
  </si>
  <si>
    <t>Aged; Anthropometry; Body Mass Index; Dietary Supplements; Hand Strength; Humans; Leucine; Muscle Strength; Sarcopenia; Weight Gain</t>
  </si>
  <si>
    <t>https://www.ncbi.nlm.nih.gov/pubmed/25809808</t>
  </si>
  <si>
    <t>PMID : 24274962</t>
  </si>
  <si>
    <t>Galvao TF, Silva MT, Zimmermann IR, Souza KM, Martins SS, Pereira MG.</t>
  </si>
  <si>
    <t>Pubertal timing in girls and depression: a systematic review.</t>
  </si>
  <si>
    <t>Because the incidence of depression increases after puberty, it is possible that pubertal timing in girls influences the onset of depression. Our objective was to assess the effect of early and late puberty in girls on the incidence of depression. We systematically searched relevant databases for controlled studies that assessed the impact of pubertal timing in girls on the incidence of depression or depressive symptoms. The last search was completed in August 2013. Two authors selected the studies, extracted the data, and assessed the quality of the evidence. Meta-analyses of the adjusted and unadjusted results were calculated using random effects. Four cohort studies were included (n=8055 participants). Early puberty significantly increased the risk of new cases of depression in the unadjusted meta-analysis (RR=1.33; CI 95%: 1.02, 1.73) but not in the adjusted estimate of two of the included studies (RR=1.48; CI 95%: 0.69, 2.28). For late puberty, no significant associations were found (unadjusted RR=1.28; CI 95%: 0.87, 1.88). Two studies assessed the effect of early puberty on depressive symptoms and found positive associations. The quality of the available evidence was rated as very low. The polled results had wide confidence intervals, and the available evidence was of very low quality. The available evidence supports little confidence regarding the impact of pubertal timing on the onset of depression in girls but suggests that early puberty in girls may increase the risk of depression. Further higher quality studies are needed to clarify the association between pubertal timing and the incidence of depression in girls and women.</t>
  </si>
  <si>
    <t>Our objective was to assess the effect of early and late puberty in girls on the incidence of depression.</t>
  </si>
  <si>
    <t>10.1016/j.jad.2013.10.034</t>
  </si>
  <si>
    <t>Depression; Depressive disorder; Puberty; Puberty, Delayed; Puberty, Precocious; Review; Adolescent; Adult; Age Distribution; Child; Cohort Studies; Controlled Clinical Trials as Topic; Depression; Female; Humans; Incidence; Puberty; Risk Assessment</t>
  </si>
  <si>
    <t>https://www.ncbi.nlm.nih.gov/pubmed/24274962</t>
  </si>
  <si>
    <t>PMID : 24495705</t>
  </si>
  <si>
    <t>Goodwin VA, Abbott RA, Whear R, Bethel A, Ukoumunne OC, Thompson-Coon J, Stein K.</t>
  </si>
  <si>
    <t>Multiple component interventions for preventing falls and fall-related injuries among older people: systematic review and meta-analysis.</t>
  </si>
  <si>
    <t>Limited attention has been paid in the literature to multiple component fall prevention interventions that comprise two or more fixed combinations of fall prevention interventions that are not individually tailored following a risk assessment. The study objective was to determine the effect of multiple component interventions on fall rates, number of fallers and fall-related injuries among older people and to establish effect sizes of particular intervention combinations. Medline, EMBASE, CINAHL, PsychInfo, Cochrane, AMED, UK Clinical Research Network Study Portfolio, Current Controlled Trials register and Australian and New Zealand Clinical Trials register were systematically searched to August 2013 for randomised controlled trials targeting those aged 60 years and older with any medical condition or in any setting that compared multiple component interventions with no intervention, placebo or usual clinical care on the outcomes reported falls, number that fall or fall-related injuries. Included studies were appraised using the Cochrane risk of bias tool. Estimates of fall rate ratio and risk ratio were pooled across studies using random effects meta-analysis. Data synthesis took place in 2013. Eighteen papers reporting 17 trials were included (5034 participants). There was a reduction in the number of people that fell (pooled risk ratio = 0.85, 95% confidence interval (95% CI) 0.80 to 0.91) and the fall rate (pooled rate ratio = 0.80, 95% CI 0.72 to 0.89) in favour of multiple component interventions when compared with controls. There was a small amount of statistical heterogeneity (I(2) =20%) across studies for fall rate and no heterogeneity across studies examining number of people that fell. This systematic review and meta-analysis of randomised controlled trials found evidence that multiple component interventions that are not tailored to individually assessed risk factors are effective at reducing both the number of people that fall and the fall rate. This approach should be considered as a service delivery option.</t>
  </si>
  <si>
    <t>The study objective was to determine the effect of multiple component interventions on fall rates, number of fallers and fall-related injuries among older people and to establish effect sizes of particular intervention combinations.</t>
  </si>
  <si>
    <t>10.1186/1471-2318-14-15</t>
  </si>
  <si>
    <t>Accidental Falls; Accidents, Home; Aged; Early Medical Intervention; Humans; Randomized Controlled Trials as Topic; Risk Factors</t>
  </si>
  <si>
    <t>https://www.ncbi.nlm.nih.gov/pubmed/24495705</t>
  </si>
  <si>
    <t>PMID : 20483451</t>
  </si>
  <si>
    <t>Chronic Kidney Disease Prognosis Consortium., Matsushita K, van der Velde M, Astor BC, Woodward M, Levey AS, de Jong PE, Coresh J, Gansevoort RT.</t>
  </si>
  <si>
    <t>Association of estimated glomerular filtration rate and albuminuria with all-cause and cardiovascular mortality in general population cohorts: a collaborative meta-analysis.</t>
  </si>
  <si>
    <t>Substantial controversy surrounds the use of estimated glomerular filtration rate (eGFR) and albuminuria to define chronic kidney disease and assign its stages. We undertook a meta-analysis to assess the independent and combined associations of eGFR and albuminuria with mortality. In this collaborative meta-analysis of general population cohorts, we pooled standardised data for all-cause and cardiovascular mortality from studies containing at least 1000 participants and baseline information about eGFR and urine albumin concentrations. Cox proportional hazards models were used to estimate hazard ratios (HRs) for all-cause and cardiovascular mortality associated with eGFR and albuminuria, adjusted for potential confounders. The analysis included 105,872 participants (730,577 person-years) from 14 studies with urine albumin-to-creatinine ratio (ACR) measurements and 1,128,310 participants (4,732,110 person-years) from seven studies with urine protein dipstick measurements. In studies with ACR measurements, risk of mortality was unrelated to eGFR between 75 mL/min/1.73 m(2) and 105 mL/min/1.73 m(2) and increased at lower eGFRs. Compared with eGFR 95 mL/min/1.73 m(2), adjusted HRs for all-cause mortality were 1.18 (95% CI 1.05-1.32) for eGFR 60 mL/min/1.73 m(2), 1.57 (1.39-1.78) for 45 mL/min/1.73 m(2), and 3.14 (2.39-4.13) for 15 mL/min/1.73 m(2). ACR was associated with risk of mortality linearly on the log-log scale without threshold effects. Compared with ACR 0.6 mg/mmol, adjusted HRs for all-cause mortality were 1.20 (1.15-1.26) for ACR 1.1 mg/mmol, 1.63 (1.50-1.77) for 3.4 mg/mmol, and 2.22 (1.97-2.51) for 33.9 mg/mmol. eGFR and ACR were multiplicatively associated with risk of mortality without evidence of interaction. Similar findings were recorded for cardiovascular mortality and in studies with dipstick measurements. eGFR less than 60 mL/min/1.73 m(2) and ACR 1.1 mg/mmol (10 mg/g) or more are independent predictors of mortality risk in the general population. This study provides quantitative data for use of both kidney measures for risk assessment and definition and staging of chronic kidney disease. Kidney Disease: Improving Global Outcomes (KDIGO), US National Kidney Foundation, and Dutch Kidney Foundation.</t>
  </si>
  <si>
    <t>We undertook a meta-analysis to assess the independent and combined associations of eGFR and albuminuria with mortality.</t>
  </si>
  <si>
    <t>10.1016/S0140-6736(10)60674-5</t>
  </si>
  <si>
    <t>Aged; Albuminuria; Cardiovascular Diseases; Chronic Disease; Creatinine; Female; Glomerular Filtration Rate; Humans; Kidney Diseases; Male; Middle Aged; Mortality; Proportional Hazards Models</t>
  </si>
  <si>
    <t>https://www.ncbi.nlm.nih.gov/pubmed/20483451</t>
  </si>
  <si>
    <t>PMID : 23922731</t>
  </si>
  <si>
    <t>Gardner MP, Martin-Ruiz C, Cooper R, Hardy R, Sayer AA, Cooper C, Deary IJ, Gallacher J, Harris SE, Shiels PG, Starr JM, Kuh D, von Zglinicki T, Ben-Shlomo Y; Halcyon study team..</t>
  </si>
  <si>
    <t>Telomere length and physical performance at older ages: an individual participant meta-analysis.</t>
  </si>
  <si>
    <t>Telomeres are involved in cellular ageing and shorten with increasing age. If telomere length is a valuable biomarker of ageing, then telomere shortening should be associated with worse physical performance, an ageing trait, but evidence for such an association is lacking. The purpose of this study was to examine whether change in telomere length is associated with physical performance. Using data from four UK adult cohorts (ages 53-80 years at baseline), we undertook cross-sectional and longitudinal analyses. We analysed each study separately and then used meta-analytic methods to pool the results. Physical performance was measured using walking and chair rise speed, standing balance time and grip strength. Telomere length was measured by quantitative real-time polymerase chain reaction (PCR) in whole blood at baseline and follow-up (time 1, time 2). Total sample sizes in meta-analyses ranged from 1,217 to 3,707. There was little evidence that telomere length was associated with walking speed, balance or grip strength, though weak associations were seen with chair rise speed and grip strength at baseline (p = 0.02 and 0.01 respectively). Faster chair rise speed at follow-up, was associated with a smaller decline in telomere length between time 1 and time 2 (standardised coefficient per SD increase 0.061, 95% CI 0.006, 0.115, p = 0.03) but this was consistent with chance (p =0.08) after further adjustment. Whereas shortening of leukocyte telomeres might be an important measure of cellular ageing, there is little evidence that it is a strong biomarker for physical performance.</t>
  </si>
  <si>
    <t>The purpose of this study was to examine whether change in telomere length is associated with physical performance.</t>
  </si>
  <si>
    <t>10.1371/journal.pone.0069526</t>
  </si>
  <si>
    <t>Adult; Aged; Aged, 80 and over; Female; Hand Strength; Humans; Male; Middle Aged; Physical Fitness; Posture; Telomere Homeostasis; Walking</t>
  </si>
  <si>
    <t>https://www.ncbi.nlm.nih.gov/pubmed/23922731</t>
  </si>
  <si>
    <t>PMID : 23959778</t>
  </si>
  <si>
    <t>Williams K, Brignell A, Randall M, Silove N, Hazell P.</t>
  </si>
  <si>
    <t>Autism spectrum disorders (ASD) are characterised by abnormalities in social interaction and communication skills, as well as stereotypic behaviours and restricted activities and interests. Selective serotonin reuptake inhibitors (SSRIs) are prescribed for the treatment of conditions often comorbid with ASD such as depression, anxiety and obsessive-compulsive behaviours. To determine if treatment with an SSRI:1. improves the core features of autism (social interaction, communication and behavioural problems);2. improves other non-core aspects of behaviour or function such as self-injurious behaviour;3. improves the quality of life of adults or children and their carers;4. has short- and long-term effects on outcome;5. causes harm. We searched the following databases up until March 2013: CENTRAL, Ovid MEDLINE, Embase, CINAHL, PsycINFO, ERIC and Sociological Abstracts. We also searched ClinicalTrials.gov and the International Clinical Trials Registry Platform (ICTRP). This was supplemented by searching reference lists and contacting known experts in the field. Randomised controlled trials (RCTs) of any dose of oral SSRI compared with placebo, in people with ASD. Two authors independently selected studies for inclusion, extracted data and appraised each study's risk of bias. Nine RCTs with a total of 320 participants were included. Four SSRIs were evaluated: fluoxetine (three studies), fluvoxamine (two studies), fenfluramine (two studies) and citalopram (two studies). Five studies included only children and four studies included only adults. Varying inclusion criteria were used with regard to diagnostic criteria and intelligence quotient of participants. Eighteen different outcome measures were reported. Although more than one study reported data for Clinical Global Impression (CGI) and obsessive-compulsive behaviour (OCB), different tool types or components of these outcomes were used in each study. As such, data were unsuitable for meta-analysis, except for one outcome (proportion improvement). One large, high-quality study in children showed no evidence of positive effect of citalopram. Three small studies in adults showed positive outcomes for CGI and OCB; one study showed improvements in aggression, and another in anxiety. There is no evidence of effect of SSRIs in children and emerging evidence of harm. There is limited evidence of the effectiveness of SSRIs in adults from small studies in which risk of bias is unclear.</t>
  </si>
  <si>
    <t>To determine if treatment with an SSRI:1. improves the core features of autism (social interaction, communication and behavioural problems);2. improves other non-core aspects of behaviour or function such as self-injurious behaviour;3. improves the quality of life of adults or children and their carers;4. has short- and long-term effects on outcome;5. causes harm.</t>
  </si>
  <si>
    <t>10.1002/14651858.CD004677.pub3</t>
  </si>
  <si>
    <t>Adult; Age Factors; Autistic Disorder; Child; Child Development Disorders, Pervasive; Citalopram; Fenfluramine; Fluoxetine; Fluvoxamine; Humans; Obsessive-Compulsive Disorder; Randomized Controlled Trials as Topic; Serotonin Uptake Inhibitors</t>
  </si>
  <si>
    <t>https://www.ncbi.nlm.nih.gov/pubmed/23959778</t>
  </si>
  <si>
    <t>PMID : 23055709</t>
  </si>
  <si>
    <t>Jen R, Rennard SI, Sin DD.</t>
  </si>
  <si>
    <t>Effects of inhaled corticosteroids on airway inflammation in chronic obstructive pulmonary disease: a systematic review and meta-analysis.</t>
  </si>
  <si>
    <t>Chronic obstructive pulmonary disease (COPD) is characterized by chronic inflammation in the small airways. The effect of inhaled corticosteroids (ICS) on lung inflammation in COPD remains uncertain. We sought to determine the effects of ICS on inflammatory indices in bronchial biopsies and bronchoalveolar lavage fluid of patients with COPD. We searched Medline, Embase, Cinahl, and the Cochrane database for randomized, controlled clinical trials that used bronchial biopsies and bronchoalveolar lavage to evaluate the effects of ICS in stable COPD. For each chosen study, we calculated the mean differences in the concentrations of inflammatory cells before and after treatment in both intervention and control groups. These values were then converted into standardized mean differences (SMD) to accommodate the differences in patient selection, clinical treatment, and biochemical procedures that were employed across the original studies. If significant heterogeneity was present (P &amp;lt; 0.1), then a random effects model was used to pool the original data; otherwise, a fixed effects model was used. We identified eight original studies that met the inclusion criteria. Four studies used bronchial biopsies (n =102 participants) and showed that ICS were effective in reducing CD4 and CD8 cell counts (SMD, -0.52 units and -0.66 units, 95% confidence interval). The five studies used bronchoalveolar lavage fluid (n =309), which together showed that ICS reduced neutrophil and lymphocyte counts (SMD, -0.64 units and -0.64 units, 95% confidence interval). ICS on the other hand significantly increased macrophage counts (SMD, 0.68 units, 95% confidence interval) in bronchoalveolar lavage fluid. ICS has important immunomodulatory effects in airways with COPD that may explain its beneficial effect on exacerbations and enhanced risk of pneumonia.</t>
  </si>
  <si>
    <t>Cinahl, and the Cochrane database for randomized, controlled clinical trials that used bronchial biopsies and bronchoalveolar lavage to evaluate the effects of ICS in stable COPD.</t>
  </si>
  <si>
    <t>10.2147/COPD.S32765</t>
  </si>
  <si>
    <t>bronchial biopsies; bronchoalveolar lavage; chronic obstructive pulmonary disease; inflammation; inflammatory markers; inhaled corticosteroids; meta-analysis; Administration, Inhalation; Adrenal Cortex Hormones; Aged; Anti-Infective Agents; Biopsy; Bronchoalveolar Lavage Fluid; Female; Humans; Lung; Male; Middle Aged; Pulmonary Disease, Chronic Obstructive; T-Lymphocytes; Treatment Outcome</t>
  </si>
  <si>
    <t>https://www.ncbi.nlm.nih.gov/pubmed/23055709</t>
  </si>
  <si>
    <t>PMID : 22156555</t>
  </si>
  <si>
    <t>Robinson L, Dickinson C, Rousseau N, Beyer F, Clark A, Hughes J, Howel D, Exley C.</t>
  </si>
  <si>
    <t>A systematic review of the effectiveness of advance care planning interventions for people with cognitive impairment and dementia.</t>
  </si>
  <si>
    <t>advance care planning (ACP) allows a patient to state their preferences for care, so that if in future they cannot make decisions their wishes are known. Our aim was to review systematically the effectiveness of ACP interventions in people with cognitive impairment and dementia. systematic searches of key electronic databases, supplemented by hand searches of reference lists and consultation with experts. Two independent reviewers undertook screening, data extraction and quality assessment. four studies were included; three allocated providers randomly to intervention or control arm. All took place in nursing homes. Three studies reported formal processes of capacity assessment, only up to 36% of participants were judged to have capacity. Three studies reported positive findings in terms of documentation of patient preferences for care. Two studies reported significant reductions in hospitalisation rates; a third found increased use of hospice services in the intervention group. A meta-analysis could not be carried out due to heterogeneity of outcome measures. there is limited evidence for the effectiveness of ACP in people with cognitive impairment/dementia in terms of ACP documentation and health-care use. In terms of capacity to discuss ACP, nursing home settings may be too late for people with dementia.</t>
  </si>
  <si>
    <t>Our aim was to review systematically the effectiveness of ACP interventions in people with cognitive impairment and dementia. systematic searches of key electronic databases, supplemented by hand searches of reference lists and consultation with experts.</t>
  </si>
  <si>
    <t>10.1093/ageing/afr148</t>
  </si>
  <si>
    <t>Advance Care Planning; Age Factors; Aged; Aged, 80 and over; Aging; Cognition; Cognition Disorders; Dementia; Humans; Informed Consent; Mental Competency; Patient Preference; Patient Rights</t>
  </si>
  <si>
    <t>https://www.ncbi.nlm.nih.gov/pubmed/22156555</t>
  </si>
  <si>
    <t>PMID : 24603554</t>
  </si>
  <si>
    <t>Gao YH, Guan WJ, Xu G, Tang Y, Gao Y, Lin ZY, Lin ZM, Zhong NS, Chen RC.</t>
  </si>
  <si>
    <t>Macrolide therapy in adults and children with non-cystic fibrosis bronchiectasis: a systematic review and meta-analysis.</t>
  </si>
  <si>
    <t>A systematic review and meta-analysis was conducted to evaluate the efficacy and safety of macrolide therapy in adults and children with bronchiectasis. We searched the PUBMED, EMBASE, CENTRAL databases to identify relevant studies. Two reviewers evaluated the studies and extracted data independently. The primary outcome was the number of bronchiectasis exacerbations. Secondary outcomes included exacerbation-related admissions, quality of life (QoL), spirometry, 6-minute walk test (6MWT) and adverse events. Nine eligible trials with 559 participants were included. Six were conducted on adults, and the remaining on children. Macrolide therapy significantly reduced the number of patients experiencing one or more exacerbation in adults [risk ratio (RR) = 0.59; 95% CI, 0.40 to 0.86; P = 0.006; I2 = 65%] and children [RR = 0.86; 95% CI, 0.75-0.99; P = 0.04; I2 = 0%], but not the number of patients with admissions for exacerbation. Macrolide therapy was also associated with reduced frequency of exacerbations in adults (RR = 0.42; 95% CI, 0.29 to 0.61; P&amp;lt;0.001; I2 = 64%) and children (RR = 0.50; 95% CI, 0.35 to 0.71; P&amp;lt;0.001). Pooled analyses suggested that spirometry, including FEV1 and FVC, were significantly improved in adults but not in children. Macrolide therapy improved the QoL (WMD, -6.56; 95% CI, -11.99 to -1.12; P = 0.02; I2 = 86%) but no significant difference in 6MWT (WMD, 4.15; 95% CI, -11.83 to 20.13; P = 0.61; I2 = 31%) and the overall adverse events (RR, 0.96; 95% CI, 0.82 to 1.13; P = 0.66; I2 = 0%) in adults. However, reports of diarrhea and abdominal discomforts were higher with macrolide therapy. Macrolide maintenance therapy, both in adults and children, was effective and safe in reducing bronchiectasis exacerbations, but not the admissions for exacerbations. In addition, macrolide administration in adults was associated with improvement in QoL and spirometry, but not 6WMT. Future studies are warranted to verify the optimal populations and clarify its potential effects on antimicrobial resistance.</t>
  </si>
  <si>
    <t>A systematic review and meta-analysis was conducted to evaluate the efficacy and safety of macrolide therapy in adults and children with bronchiectasis.</t>
  </si>
  <si>
    <t>The primary outcome was the number of bronchiectasis exacerbations.</t>
  </si>
  <si>
    <t>10.1371/journal.pone.0090047</t>
  </si>
  <si>
    <t>Adult; Bronchiectasis; Child; Diarrhea; Humans; Macrolides; Quality of Life; Randomized Controlled Trials as Topic; Respiratory Function Tests; Treatment Outcome</t>
  </si>
  <si>
    <t>https://www.ncbi.nlm.nih.gov/pubmed/24603554</t>
  </si>
  <si>
    <t>PMID : 25992494</t>
  </si>
  <si>
    <t>Robinson J, Hartling L, Vandermeer B, Klassen TP.</t>
  </si>
  <si>
    <t>Intravenous immunoglobulin for presumed viral myocarditis in children and adults.</t>
  </si>
  <si>
    <t>This is an update of a previous review. Case reports and case series have described dramatic responses to intravenous immunoglobulin (IVIG) in people with presumed viral myocarditis, and its administration has become commonplace. The primary objective of this review was to compare transplant-free survival of adults and children with presumed viral myocarditis treated with IVIG versus those who did not receive IVIG. A secondary objective was to determine if a group of patients with presumed viral myocarditis could be identified (on the basis of age, duration of symptoms, acuity of onset of symptoms, cardiac function at presentation, virological results or the presence or absence of histological evidence of acute myocarditis on cardiac biopsy in patients in whom a biopsy was performed) who would be the most likely to benefit from IVIG. We searched the Cochrane Central Register of Controlled Trials (CENTRAL) (2013, Issue 12 of 12), the Database of Abstracts of Reviews of Effects (DARE) (2013, Issue 4 of 4), MEDLINE (Ovid, 1946 to January Week 3 2014), EMBASE (Ovid, 1980 to Week 4 2014), the Cumulative Index to Nursing and Allied Health Literature (CINAHL) EBSCO, Web of Science (Thomson Reuters, 1970 to 24 January 2014), the Latin American and Caribbean Health Science Information Database (LILACS) (1982 to 30 January 2014), trials registries and conference proceedings. We contacted authors of trials and checked reference lists of relevant papers. We applied no language restrictions. We included studies if (1) participants had a clinical diagnosis of acute myocarditis with a left ventricular ejection fraction (LVEF) ≤ 0.45, left ventricular end-diastolic diameter (LVEDD) &amp;gt; 2 standard deviations (SDs) above the norm or a shortening fraction (SF) &amp;gt; 2 SDs below the mean with duration of cardiac symptoms &amp;lt; 6 months; (2) participants had no evidence of non-infectious or bacterial cardiac disease; and (3) participants were randomly assigned to receive at least 1 g/kg of IVIG versus no IVIG or placebo. We excluded studies if (1) participants had received immunosuppression before outcome assessment; or (2) onset of myocarditis was reported to occur &amp;lt; 6 months post partum. Two review authors screened searches and extracted data independently. We assessed quality using the 'Risk of bias' tool. Meta-analysis was not possible because only two relevant studies were found, and researchers analysed markedly different populations. In this update, review authors added one study to the study from the original review. The first relevant study involved 62 adults with recent-onset dilated cardiomyopathy randomly assigned to receive IVIG or an equivalent volume of 0.1% albumin in a blinded fashion. The overall risk of bias was unclear. The incidence of death or the requirement for cardiac transplant or placement of a left ventricular assist device was low in both groups (odds ratio (OR) for event-free survival 0.52, 95% confidence interval (CI) 0.12 to 2.30). Follow-up at six months and at 12 months showed equivalent improvement in LVEF (mean difference (MD) 0.00, 95% CI -0.07 to 0.07 at six months; MD 0.01, 95% CI -0.06 to 0.08 at 12 months). Functional capacity as assessed by peak oxygen consumption was equivalent in the two groups at 12 months (MD -0.80, 95% CI -4.57 to 2.97). Infusion-related side effects were more common in the treated group, but all were reported to be mild (OR 30.16, 95% CI 1.69 to 539.42).The second study added at this update included 83 children in India with suspected viral encephalitis and myocarditis. The overall risk of bias was high. The odds ratio for event-free survival was 7.39 (95% CI 0.91 to 59.86). Follow-up occurred only until hospital discharge, and LVEF was 49.5% in the treated group versus 35.9% in the placebo group (risk difference 13.6%, 95% CI 5.1 to 22.1%; P value = 0.001). Evidence from one trial does not support the use of IVIG for the treatment of adults with presumed viral myocarditis. The only paediatric trial had high risk of bias but suggested that benefit may be seen in the select group of children beyond the neonatal period who have viral encephalitis with myocarditis. Until higher-quality studies have demonstrated benefit in a particular group of patients, IVIG for presumed viral myocarditis should not be provided as routine practice in any situation. Further studies of the pathophysiology of myocarditis would lead to improved diagnostic criteria, which would facilitate future research.</t>
  </si>
  <si>
    <t>A secondary objective was to determine if a group of patients with presumed viral myocarditis could be identified (on the basis of age, duration of symptoms, acuity of onset of symptoms, cardiac function at presentation, virological results or the presence or absence of histological evidence of acute myocarditis on cardiac biopsy in patients in whom a biopsy was performed) who would be the most likely to benefit from IVIG.</t>
  </si>
  <si>
    <t>The primary objective of this review was to compare transplant-free survival of adults and children with presumed viral myocarditis treated with IVIG versus those who did not receive IVIG. A secondary objective was to determine if a group of patients with presumed viral myocarditis could be identified (on the basis of age, duration of symptoms, acuity of onset of symptoms, cardiac function at presentation, virological results or the presence or absence of histological evidence of acute myocarditis on cardiac biopsy in patients in whom a biopsy was performed) who would be the most likely to benefit from IVIG.</t>
  </si>
  <si>
    <t>10.1002/14651858.CD004370.pub3</t>
  </si>
  <si>
    <t>Acute Disease; Adult; Child; Humans; Immunoglobulins, Intravenous; Myocarditis; Randomized Controlled Trials as Topic; Virus Diseases</t>
  </si>
  <si>
    <t>https://www.ncbi.nlm.nih.gov/pubmed/25992494</t>
  </si>
  <si>
    <t>PMID : 26447081</t>
  </si>
  <si>
    <t>Benham B, Hawley D.</t>
  </si>
  <si>
    <t>The effectiveness of tools used to evaluate successful critical decision making skills for applicants to healthcare graduate educational programs: a systematic review.</t>
  </si>
  <si>
    <t>Students leave healthcare academic programs for a variety of reasons. When they attrite, it is disappointing for the student as well as their faculty. Advanced practice nursing and other healthcare professions require not only extensive academic preparation, but also the ability to critically evaluate patient care situations. The ability to critically evaluate a situation is not innate. Critical decision making skills are high level skills that are difficult to assess. For the purpose of this review, critical decision making and critical thinking skills refer to the same constructs and will be referred to globally as critical decision making skills. The objective of this review was to identify the effectiveness of tools used to evaluate critical decision making skills for applicants to healthcare graduate educational programs.  &lt;AbstractText Label="TYPES OF PARTICIPANTS" NlmCategory="METHODS"&gt;Adult (18 years of age or older) applicants, students enrolled and/or recent graduates (within one year from completion) of healthcare graduate educational programs. Types of interventions: This review considered studies that evaluated the utilization of unique tools as well as standard tools, such as the Graduate Record Exam or grade point average, to evaluate critical decision making skills in graduate healthcare program applicants. Types of studies: Experimental and non-experimental studies were considered for inclusion. Types of outcomes: Successful quantitative evaluations based on specific field of study standards. The search strategy aimed to find both published and unpublished studies. Studies published in English after 1969 were considered for inclusion in this review. Databases that included both published and unpublished (grey) literature were searched. Additionally, reference lists from all articles retrieved were examined for articles for inclusion. Selected papers were assessed by two independent reviewers using standardized critical appraisal instruments from Joanna Briggs Institute. Any disagreement between reviewers was resolved through discussion or with a third reviewer. Data was extracted independently by each reviewer from papers included in the review using a Microsoft Excel spreadsheet. Included data included study type, 'r' values, number of subjects and reported 'p' values. These were indexed by author, year and study title. The meta-analysis was performed using the method for effect size analysis from Hunter and Schmidt. The syntax for equations was transposed into a Microsoft Excel spreadsheet for data entry, analysis and graph creation. No articles or paper addressing unique tools for ascertaining critical decision making skills met the inclusion criteria. Standard tools, which were represented in the literature, assess critical decision making skills via prediction of academic and clinical success, which indicates the presence of critical decision making skills in graduate healthcare students. A total of 16 studies addressing standard tools were included in this review. All were retrospective case series studies. The date range for the included studies was 1970 to 2009. The strongest relationship was undergraduate grade point average's correlation to graduate grade point average (small effect size with an 'r' value of 0.27, credibility interval of 0.18-0.37). The second strongest relationship was between Graduate Record Examination’s verbal section and graduate grade point average (small effect size with an r value of 0.24, CrI of 0.11-0.37). An applicant’s undergraduate GPA has the strongest correlation with graduate healthcare program success of the indicators analyzed (r = 0.27, small effect size). The next best predictor of graduate healthcare program success was the GRE Verbal score (r = 0.24, small effect size). However, all of the variables carried positive correlations with graduate success, just of lesser effect size strength. This review supports the continued use of traditional indicators of graduate school potential in the undergraduate grade point average and the various sections of the Graduate Record Examination for the selection of graduate healthcare applicants. Primary studies should be funded and performed to assess the use of unique tools in assessing critical thinking in graduate healthcare students.</t>
  </si>
  <si>
    <t>Advanced practice nursing and other healthcare professions require not only extensive academic preparation, but also the ability to critically evaluate patient care situations. The ability to critically evaluate a situation is not innate. The objective of this review was to identify the effectiveness of tools used to evaluate critical decision making skills for applicants to healthcare graduate educational programs.  &lt;AbstractText Label="TYPES OF PARTICIPANTS" This review considered studies that evaluated the utilization of unique tools as well as standard tools, such as the Graduate Record Exam or grade point average, to evaluate critical decision making skills in graduate healthcare program applicants. Standard tools, which were represented in the literature, assess critical decision making skills via prediction of academic and clinical success, which indicates the presence of critical decision making skills in graduate healthcare students. Primary studies should be funded and performed to assess the use of unique tools in assessing critical thinking in graduate healthcare students.</t>
  </si>
  <si>
    <t>10.11124/jbisrir-2015-2322</t>
  </si>
  <si>
    <t>Academic; Critical thinking; Decision making; Graduate program; Healthcare; Adolescent; Adult; Decision Making; Education, Graduate; Educational Measurement; Faculty; Health Personnel; Humans; Retrospective Studies; School Admission Criteria; Students; Young Adult</t>
  </si>
  <si>
    <t>https://www.ncbi.nlm.nih.gov/pubmed/26447081</t>
  </si>
  <si>
    <t>PMID : 26534897</t>
  </si>
  <si>
    <t>Lemmers M, Verschoor MA, Hooker AB, Opmeer BC, Limpens J, Huirne JA, Ankum WM, Mol BW.</t>
  </si>
  <si>
    <t>Dilatation and curettage increases the risk of subsequent preterm birth: a systematic review and meta-analysis.</t>
  </si>
  <si>
    <t>Could dilatation and curettage (D&amp;amp;C), used in the treatment of miscarriage and termination of pregnancy, increase the risk of subsequent preterm birth? A history of curettage in women is associated with an increased risk of preterm birth in a subsequent pregnancy compared with women without such history. D&amp;amp;C is one of the most frequently performed procedures in obstetrics and gynaecology. Apart from the acknowledged but relatively rare adverse effects, such as cervical tears, bleeding, infection, perforation of the uterus, bowel or bladder, or Asherman syndrome, D&amp;amp;C has been suggested to also lead to an increased risk of preterm birth in the subsequent pregnancy. In the absence of randomized data, we conducted a systematic review and meta-analysis of cohort and case-control studies. We searched OVID MEDLINE and OVID EMBASE form inception until 21 May 2014. We selected cohort and case-control studies comparing subsequent preterm birth in women who had a D&amp;amp;C for first trimester miscarriage or termination of pregnancy and a control group of women without a history of D&amp;amp;C. We included 21 studies reporting on 1 853 017 women. In women with a history of D&amp;amp;C compared with those with no such history, the odds ratio (OR) for preterm birth &amp;lt;37 weeks was 1.29 (95% CI 1.17; 1.42), while for very preterm birth the ORs were 1.69 (95% CI 1.20; 2.38) for &amp;lt;32 weeks and 1.68 (95% CI 1.47; 1.92) for &amp;lt;28 weeks. The risk remained increased when the control group was limited to women with a medically managed miscarriage or induced abortion (OR 1.19, 95% CI 1.10; 1.28). For women with a history of multiple D&amp;amp;Cs compared with those with no D&amp;amp;C, the OR for preterm birth (&amp;lt;37 weeks) was 1.74 (95% CI 1.10; 2.76). For spontaneous preterm birth, the OR was 1.44 (95% CI 1.22; 1.69) for a history of D&amp;amp;C compared with no such history. There were no randomized controlled trials comparing women with and without a history of D&amp;amp;C and subsequent preterm birth. As a consequence, confounding may be present since the included studies were either cohort or case-control studies, not all of which corrected the results for possible confounding factors. This meta-analysis shows that D&amp;amp;C is associated with an increased risk of subsequent preterm birth. The increased risk in association with multiple D&amp;amp;Cs indicates a causal relationship. Despite the fact that confounding cannot be excluded, these data warrant caution in the use of D&amp;amp;C for miscarriage and termination of pregnancy, the more so since less invasive options are available. This study was funded by ZonMw, a Dutch organization for Health Research and Development, project number 80-82310-97-12066.</t>
  </si>
  <si>
    <t>10.1093/humrep/dev274</t>
  </si>
  <si>
    <t>dilatation and curettage; expectant management; miscarriage; misoprostol; preterm birth; termination of pregnancy; Adult; Dilatation and Curettage; Female; Humans; Pregnancy; Premature Birth</t>
  </si>
  <si>
    <t>https://www.ncbi.nlm.nih.gov/pubmed/26534897</t>
  </si>
  <si>
    <t>PMID : 22265270</t>
  </si>
  <si>
    <t>Meng H, Sun Y, Lu J, Fu S, Meng Z, Scott M, Li Q.</t>
  </si>
  <si>
    <t>Exogenous surfactant may improve oxygenation but not mortality in adult patients with acute lung injury/acute respiratory distress syndrome: a meta-analysis of 9 clinical trials.</t>
  </si>
  <si>
    <t>To evaluate whether exogenous surfactant therapy may be useful in adult patients with acute lung injury or acute respiratory distress syndrome, using a meta-analysis of published clinical trials. A comprehensive literature search was performed to identify all randomized clinical trials examining the effects of the treatment of acute lung injury/acute respiratory distress syndrome with exogenous surfactant in adults. The primary outcome measurement was mortality 28 or 30 days after randomization. Secondary outcome measurements included a change in the ratio of the partial pressure of arterial oxygen to the fraction of inspired oxygen in the first 24 hours or after 120 hours, the number of ventilation-free days, and any adverse effects. The meta-analysis was performed using the Review Manager 5.0.0 system. Randomized clinical trials. Meta-analysis of 9 trials. Nine trials involving 2,575 patients were included in the meta-analysis. The analysis showed that treatment with exogenous pulmonary surfactant does not decrease mortality significantly. There was a significant effect of exogenous surfactant treatment on the change in the partial pressure of arterial oxygen/fraction of inspired oxygen ratio in the first 24 hours but this was lost by 120 hours. The duration of ventilation trended lower in surfactant-treated patients but this was not significant. In addition, surfactant-treated patients had a significantly higher risk of adverse effects. An exogenous surfactant may improve oxygenation over the first 24 hours after administration. However, treatment does not improve mortality and oxygenation over ≥120 hours after administration and results in a high rate of adverse effects. Therefore, the present data suggest that an exogenous surfactant cannot be considered an effective adjunctive therapy in patients with acute lung injury/acute respiratory distress syndrome.</t>
  </si>
  <si>
    <t>To evaluate whether exogenous surfactant therapy may be useful in adult patients with acute lung injury or acute respiratory distress syndrome, using a meta-analysis of published clinical trials.</t>
  </si>
  <si>
    <t>The primary outcome measurement was mortality 28 or 30 days after randomization.</t>
  </si>
  <si>
    <t>10.1053/j.jvca.2011.11.006</t>
  </si>
  <si>
    <t>Acute Lung Injury; Adult; Humans; Pulmonary Surfactants; Randomized Controlled Trials as Topic; Respiration, Artificial; Respiratory Distress Syndrome, Adult</t>
  </si>
  <si>
    <t>https://www.ncbi.nlm.nih.gov/pubmed/22265270</t>
  </si>
  <si>
    <t>PMID : 29257353</t>
  </si>
  <si>
    <t>Goldenberg JZ, Yap C, Lytvyn L, Lo CK, Beardsley J, Mertz D, Johnston BC.</t>
  </si>
  <si>
    <t>Antibiotics can disturb gastrointestinal microbiota which may lead to reduced resistance to pathogens such as Clostridium difficile (C. difficile). Probiotics are live microbial preparations that, when administered in adequate amounts, may confer a health benefit to the host, and are a potential C. difficile prevention strategy. Recent clinical practice guidelines do not recommend probiotic prophylaxis, even though probiotics have the highest quality evidence among cited prophylactic therapies. To assess the efficacy and safety of probiotics for preventing C.difficile-associated diarrhea (CDAD) in adults and children. We searched PubMed, EMBASE, CENTRAL, and the Cochrane IBD Group Specialized Register from inception to 21 March 2017. Additionally, we conducted an extensive grey literature search. Randomized controlled (placebo, alternative prophylaxis, or no treatment control) trials investigating probiotics (any strain, any dose) for prevention of CDAD, or C. difficile infection were considered for inclusion. Two authors (independently and in duplicate) extracted data and assessed risk of bias. The primary outcome was the incidence of CDAD. Secondary outcomes included detection of C. difficile infection in stool, adverse events, antibiotic-associated diarrhea (AAD) and length of hospital stay. Dichotomous outcomes (e.g. incidence of CDAD) were pooled using a random-effects model to calculate the risk ratio (RR) and corresponding 95% confidence interval (95% CI). We calculated the number needed to treat for an additional beneficial outcome (NNTB) where appropriate. Continuous outcomes (e.g. length of hospital stay) were pooled using a random-effects model to calculate the mean difference and corresponding 95% CI. Sensitivity analyses were conducted to explore the impact of missing data on efficacy and safety outcomes. For the sensitivity analyses, we assumed that the event rate for those participants in the control group who had missing data was the same as the event rate for those participants in the control group who were successfully followed. For the probiotic group, we calculated effects using the following assumed ratios of event rates in those with missing data in comparison to those successfully followed: 1.5:1, 2:1, 3:1, and 5:1. To explore possible explanations for heterogeneity, a priori subgroup analyses were conducted on probiotic species, dose, adult versus pediatric population, and risk of bias as well as a post hoc subgroup analysis on baseline risk of CDAD (low 0% to 2%; moderate 3% to 5%; high &amp;gt; 5%). The overall quality of the evidence supporting each outcome was independently assessed using the GRADE criteria. Thirty-nine studies (9955 participants) met the eligibility requirements for our review. Overall, 27 studies were rated as either high or unclear risk of bias. A complete case analysis (i.e. participants who completed the study) among trials investigating CDAD (31 trials, 8672 participants) suggests that probiotics reduce the risk of CDAD by 60%. The incidence of CDAD was 1.5% (70/4525) in the probiotic group compared to 4.0% (164/4147) in the placebo or no treatment control group (RR 0.40, 95% CI 0.30 to 0.52; GRADE = moderate). Twenty-two of 31 trials had missing CDAD data ranging from 2% to 45%. Our complete case CDAD results proved robust to sensitivity analyses of plausible and worst-plausible assumptions regarding missing outcome data and results were similar whether considering subgroups of trials in adults versus children, inpatients versus outpatients, different probiotic species, lower versus higher doses of probiotics, or studies at high versus low risk of bias. However, in a post hoc analysis, we did observe a subgroup effect with respect to baseline risk of developing CDAD. Trials with a baseline CDAD risk of 0% to 2% and 3% to 5% did not show any difference in risk but trials enrolling participants with a baseline risk of &amp;gt; 5% for developing CDAD demonstrated a large 70% risk reduction (interaction P value = 0.01). Among studies with a baseline risk &amp;gt; 5%, the incidence of CDAD in the probiotic group was 3.1% (43/1370) compared to 11.6% (126/1084) in the control group (13 trials, 2454 participants; RR 0.30, 95% CI 0.21 to 0.42; GRADE = moderate). With respect to detection of C. difficile in the stool pooled complete case results from 15 trials (1214 participants) did not show a reduction in infection rates. C. difficile infection was 15.5% (98/633) in the probiotics group compared to 17.0% (99/581) in the placebo or no treatment control group (RR 0.86, 95% CI 0.67 to 1.10; GRADE = moderate). Adverse events were assessed in 32 studies (8305 participants) and our pooled complete case analysis indicates probiotics reduce the risk of adverse events by 17% (RR 0.83, 95% CI 0.71 to 0.97; GRADE = very low). In both treatment and control groups the most common adverse events included abdominal cramping, nausea, fever, soft stools, flatulence, and taste disturbance. Based on this systematic review and meta-analysis of 31 randomized controlled trials including 8672 patients, moderate certainty evidence suggests that probiotics are effective for preventing CDAD (NNTB = 42 patients, 95% CI 32 to 58). Our post hoc subgroup analyses to explore heterogeneity indicated that probiotics are effective among trials with a CDAD baseline risk &amp;gt;5% (NNTB = 12; moderate certainty evidence), but not among trials with a baseline risk ≤5% (low to moderate certainty evidence). Although adverse effects were reported among 32 included trials, there were more adverse events among patients in the control groups. The short-term use of probiotics appears to be safe and effective when used along with antibiotics in patients who are not immunocompromised or severely debilitated. Despite the need for further research, hospitalized patients, particularly those at high risk of CDAD, should be informed of the potential benefits and harms of probiotics.</t>
  </si>
  <si>
    <t>To assess the efficacy and safety of probiotics for preventing C.difficile-associated diarrhea (CDAD) in adults and children.</t>
  </si>
  <si>
    <t>The primary outcome was the incidence of CDAD.</t>
  </si>
  <si>
    <t>10.1002/14651858.CD006095.pub4</t>
  </si>
  <si>
    <t>Adult; Anti-Bacterial Agents; Child; Clostridium difficile; Diarrhea; Enterocolitis, Pseudomembranous; Humans; Incidence; Probiotics; Randomized Controlled Trials as Topic</t>
  </si>
  <si>
    <t>https://www.ncbi.nlm.nih.gov/pubmed/29257353</t>
  </si>
  <si>
    <t>PMID : 29558710</t>
  </si>
  <si>
    <t>Iijima H, Shimoura K, Aoyama T, Takahashi M.</t>
  </si>
  <si>
    <t>Biomechanical characteristics of stair ambulation in patients with knee OA: A systematic review with meta-analysis toward a better definition of clinical hallmarks.</t>
  </si>
  <si>
    <t>Stair climbing was suggested to be the first affected task in individuals with knee osteoarthritis (OA). This review aimed to identify consistent kinematic, kinetic, and spatiotemporal alterations of stair climbing exhibited by individuals with knee OA. A literature search published until September 2017 was conducted in PubMed, PEDro, CINAHL, and Cochrane CENTRAL. Reviewer extracted data in accordance with the Cochrane Handbook. Where possible, data were combined into a meta-analysis; the pooled standardized mean differences between individuals with knee OA and healthy adults were calculated using the random-effect model. In total, 585 potentially relevant articles were selected, of which 12 (695 participants, mean age: 58.4 years) met the inclusion criteria. Meta-analysis revealed that kinematic and kinetic alterations during stair climbing associated with knee OA were lower external knee flexion moment in conjunction with a larger trunk/hip flexion angles and smaller knee flexion/ankle dorsiflexion angles. Individuals with knee OA showed a delayed quadriceps activation during stair ascent. A lack of evidence was detected for alterations in external knee adduction moment during stair climbing. Effect estimate in each meta-analysis was judged &amp;quot;very low&amp;quot; on the GRADE approach. No strong conclusion can be drawn because of the low quality of evidence; however, individuals with knee OA may exhibit altered kinematics and kinetics changes in sagittal plane during stair climbing, and have delayed quadriceps muscle activity. Further studies with adequate adjustment for confounders are warranted to facilitate clinical hallmarks of the knee OA, particularly in early stages of the disease.</t>
  </si>
  <si>
    <t>This review aimed to identify consistent kinematic, kinetic, and spatiotemporal alterations of stair climbing exhibited by individuals with knee OA.</t>
  </si>
  <si>
    <t>10.1016/j.gaitpost.2018.03.002</t>
  </si>
  <si>
    <t>Biomechanics; Knee osteoarthritis; Meta-analysis; Stair climbing; Biomechanical Phenomena; Hip Joint; Humans; Kinetics; Knee Joint; Osteoarthritis, Knee; Quadriceps Muscle; Range of Motion, Articular; Stair Climbing</t>
  </si>
  <si>
    <t>https://www.ncbi.nlm.nih.gov/pubmed/29558710</t>
  </si>
  <si>
    <t>PMID : 24114375</t>
  </si>
  <si>
    <t>Irlam JH, Siegfried N, Visser ME, Rollins NC.</t>
  </si>
  <si>
    <t>Micronutrient supplementation for children with HIV infection.</t>
  </si>
  <si>
    <t>Micronutrient deficiencies are widespread and compound the effects of HIV disease in children, especially in poor communities. Micronutrient supplements may be effective and safe in reducing the burden of HIV disease. This review is an update of an earlier Cochrane review of micronutrient supplementation in children and adults which found that vitamin A and zinc are beneficial and safe in children exposed to HIV and living with HIV infection (Irlam 2010). To assess whether micronutrient supplements are effective and safe in reducing mortality and morbidity in children with HIV infection. The CENTRAL, EMBASE, and PubMed databases were searched for randomised controlled trials of micronutrient supplements (vitamins, trace elements, and combinations of these) using the search methods of the Cochrane HIV/AIDS Group. Randomised controlled trials were selected that compared the effects of micronutrient supplements with other supplements, or placebo or no treatment on the primary outcomes of mortality, morbidity, and HIV-related hospitalisations. Indicators of HIV disease progession, anthropometric measures, and any adverse effects of supplementation were secondary outcomes. Two reviewers independently screened and selected trials for inclusion, assessed the risk of bias using standardised criteria, and extracted data. Review Manager 5.1 was used to calculate the risk ratio (RR) for dichotomous data and the weighted mean difference (WMD) for continuous data, and to perform random effects meta-analysis where appropriate. We included three new studies in addition to the eight studies in the earlier version of the review (Irlam 2010). Eleven studies with a total of 2412 participants were therefore included: five trials of vitamin A, one trial of vitamin D, two trials of zinc, and three trials of multiple micronutrient supplements. All except one trial were conducted in African children.Vitamin A halved all-cause mortality in a meta-analysis of three trials in African children, had inconsistent impacts on diarrhoeal and respiratory morbidity, and improved short-term growth in a Tanzanian trial. No significant adverse effects were reported.A single small trial of vitamin D in North American adolescents and children demonstrated safety but no clinical benefits. Zinc supplements reduced diarrhoeal morbidity and had no adverse effects on disease progression in one small South African trial. Another trial in South African children with and without HIV infection did not show benefit from the the prophylactic use of zinc or multiple supplements versus vitamin A in the small subgroup of children with HIV infection.Multiple micronutrient supplements at twice the RDA did not alter mortality, growth, or CD4 counts at 12 months in Ugandan children aged one to five years. Short-term supplementation until hospital discharge significantly reduced the duration of all hospital admissions in poorly nourished South African children, and supplementation for six months after discharge improved appetite and nutritional indicators. Vitamin A supplementation is beneficial and safe in children with HIV infection. Zinc is safe and appears to have similar benefits on diarrhoeal morbidity in children with HIV as in children without HIV infection. Multiple micronutrient supplements have some clinical benefit in poorly nourished children with HIV infection.Further trials of single supplements (vitamin D, zinc, and selenium) are required to build the evidence base. The long-term effects and optimal composition and dosing of multiple micronutrient supplements require further investigation in children with diverse HIV disease status.</t>
  </si>
  <si>
    <t>To assess whether micronutrient supplements are effective and safe in reducing mortality and morbidity in children with HIV infection.</t>
  </si>
  <si>
    <t>Randomised controlled trials were selected that compared the effects of micronutrient supplements with other supplements, or placebo or no treatment on the primary outcomes of mortality, morbidity, and HIV-related hospitalisations. Indicators of HIV disease progession, anthropometric measures, and any adverse effects of supplementation were secondary outcomes.</t>
  </si>
  <si>
    <t>10.1002/14651858.CD010666</t>
  </si>
  <si>
    <t>Adolescent; CD4 Lymphocyte Count; Child; Child, Preschool; Diarrhea; HIV Infections; Hospitalization; Humans; Infant; Micronutrients; Randomized Controlled Trials as Topic; Vitamin A; Vitamin D; Vitamins; Zinc</t>
  </si>
  <si>
    <t>https://www.ncbi.nlm.nih.gov/pubmed/24114375</t>
  </si>
  <si>
    <t>PMID : 22137798</t>
  </si>
  <si>
    <t>Heneghan C, Ward A, Perera R; Self-Monitoring Trialist Collaboration., Bankhead C, Fuller A, Stevens R, Bradford K, Tyndel S, Alonso-Coello P, Ansell J, Beyth R, Bernardo A, Christensen TD, Cromheecke ME, Edson RG, Fitzmaurice D, Gadisseur AP, Garcia-Alamino JM, Gardiner C, Hasenkam JM, Jacobson A, et al.</t>
  </si>
  <si>
    <t>Self-monitoring of oral anticoagulation: systematic review and meta-analysis of individual patient data.</t>
  </si>
  <si>
    <t>Uptake of self-testing and self-management of oral anticoagulation [corrected] has remained inconsistent, despite good evidence of their effectiveness. To clarify the value of self-monitoring of oral anticoagulation, we did a meta-analysis of individual patient data addressing several important gaps in the evidence, including an estimate of the effect on time to death, first major haemorrhage, and thromboembolism. We searched Ovid versions of Embase (1980-2009) and Medline (1966-2009), limiting searches to randomised trials with a maximally sensitive strategy. We approached all authors of included trials and requested individual patient data: primary outcomes were time to death, first major haemorrhage, and first thromboembolic event. We did prespecified subgroup analyses according to age, type of control-group care (anticoagulation-clinic care vs primary care), self-testing alone versus self-management, and sex. We analysed patients with mechanical heart valves or atrial fibrillation separately. We used a random-effect model method to calculate pooled hazard ratios and did tests for interaction and heterogeneity, and calculated a time-specific number needed to treat. Of 1357 abstracts, we included 11 trials with data for 6417 participants and 12,800 person-years of follow-up. We reported a significant reduction in thromboembolic events in the self-monitoring group (hazard ratio 0·51; 95% CI 0·31-0·85) but not for major haemorrhagic events (0·88, 0·74-1·06) or death (0·82, 0·62-1·09). Participants younger than 55 years showed a striking reduction in thrombotic events (hazard ratio 0·33, 95% CI 0·17-0·66), as did participants with mechanical heart valve (0·52, 0·35-0·77). Analysis of major outcomes in the very elderly (age ≥85 years, n=99) showed no significant adverse effects of the intervention for all outcomes. Our analysis showed that self-monitoring and self-management of oral coagulation is a safe option for suitable patients of all ages. Patients should also be offered the option to self-manage their disease with suitable health-care support as back-up. UK National Institute for Health Research (NIHR) Technology Assessment Programme, UK NIHR National School for Primary Care Research.</t>
  </si>
  <si>
    <t>We approached all authors of included trials and requested individual patient data: primary outcomes were time to death, first major haemorrhage, and first thromboembolic event. We did prespecified subgroup analyses according to age, type of control-group care (anticoagulation-clinic care vs primary care), self-testing alone versus self-management, and sex.</t>
  </si>
  <si>
    <t>10.1016/S0140-6736(11)61294-4</t>
  </si>
  <si>
    <t>Administration, Oral; Anticoagulants; Drug Monitoring; Hemorrhage; Humans; International Normalized Ratio; Self Care; Thromboembolism; Vitamin K</t>
  </si>
  <si>
    <t>https://www.ncbi.nlm.nih.gov/pubmed/22137798</t>
  </si>
  <si>
    <t>PMID : 24529685</t>
  </si>
  <si>
    <t>Sonnenschein-van der Voort AM, Arends LR, de Jongste JC, Annesi-Maesano I, Arshad SH, Barros H, Basterrechea M, Bisgaard H, Chatzi L, Corpeleijn E, Correia S, Craig LC, Devereux G, Dogaru C, Dostal M, Duchen K, Eggesbø M, van der Ent CK, Fantini MP, Forastiere F, Frey U, Gehring U, et al.</t>
  </si>
  <si>
    <t>The Journal of allergy and clinical immunology</t>
  </si>
  <si>
    <t>Preterm birth, infant weight gain, and childhood asthma risk: a meta-analysis of 147,000 European children.</t>
  </si>
  <si>
    <t>Preterm birth, low birth weight, and infant catch-up growth seem associated with an increased risk of respiratory diseases in later life, but individual studies showed conflicting results. We performed an individual participant data meta-analysis for 147,252 children of 31 birth cohort studies to determine the associations of birth and infant growth characteristics with the risks of preschool wheezing (1-4 years) and school-age asthma (5-10 years). First, we performed an adjusted 1-stage random-effect meta-analysis to assess the combined associations of gestational age, birth weight, and infant weight gain with childhood asthma. Second, we performed an adjusted 2-stage random-effect meta-analysis to assess the associations of preterm birth (gestational age &amp;lt;37 weeks) and low birth weight (&amp;lt;2500 g) with childhood asthma outcomes. Younger gestational age at birth and higher infant weight gain were independently associated with higher risks of preschool wheezing and school-age asthma (P &amp;lt; .05). The inverse associations of birth weight with childhood asthma were explained by gestational age at birth. Compared with term-born children with normal infant weight gain, we observed the highest risks of school-age asthma in children born preterm with high infant weight gain (odds ratio [OR], 4.47; 95% CI, 2.58-7.76). Preterm birth was positively associated with an increased risk of preschool wheezing (pooled odds ratio [pOR], 1.34; 95% CI, 1.25-1.43) and school-age asthma (pOR, 1.40; 95% CI, 1.18-1.67) independent of birth weight. Weaker effect estimates were observed for the associations of low birth weight adjusted for gestational age at birth with preschool wheezing (pOR, 1.10; 95% CI, 1.00-1.21) and school-age asthma (pOR, 1.13; 95% CI, 1.01-1.27). Younger gestational age at birth and higher infant weight gain were associated with childhood asthma outcomes. The associations of lower birth weight with childhood asthma were largely explained by gestational age at birth.</t>
  </si>
  <si>
    <t>First, we performed an adjusted 1-stage random-effect meta-analysis to assess the combined associations of gestational age, birth weight, and infant weight gain with childhood asthma. Second, we performed an adjusted 2-stage random-effect meta-analysis to assess the associations of preterm birth (gestational age &amp;lt;37 weeks) and low birth weight (&amp;lt;2500 g) with childhood asthma outcomes.</t>
  </si>
  <si>
    <t>10.1016/j.jaci.2013.12.1082</t>
  </si>
  <si>
    <t>Gestational age; asthma; children; cohort studies; epidemiology; infant growth; low birth weight; wheezing; Asthma; Birth Weight; Europe; Female; Gestational Age; Humans; Infant; Infant, Newborn; Male; Premature Birth; Risk Factors; Weight Gain</t>
  </si>
  <si>
    <t>https://www.ncbi.nlm.nih.gov/pubmed/24529685</t>
  </si>
  <si>
    <t>PMID : 20388453</t>
  </si>
  <si>
    <t>Danhauer JL, Johnson CE, Mixon M.</t>
  </si>
  <si>
    <t>Journal of the American Academy of Audiology</t>
  </si>
  <si>
    <t>Does the evidence support use of the Baha implant system (Baha) in patients with congenital unilateral aural atresia?</t>
  </si>
  <si>
    <t>To determine if the evidence supports the recommendation of Baha implant systems (Bahas) over unaided conditions in persons with conductive hearing loss due to congenital unilateral aural atresia (CUAA), and if laboratory measures predict patient benefit and satisfaction. A systematic review. The authors constructed and submitted search strings to PubMed and other electronic databases to identify studies in peer-reviewed journals that were at an appropriate level of evidence (systematic reviews, randomized controlled trials, or nonrandomized intervention studies); used outcome measures assessing audibility, localization, or speech-recognition in noise; included patients with CUAA using Bahas; and had intrepretable data. References of all retrieved articles were also hand searched for relevant studies. Evaluation forms were completed by the authors for each of the included studies at all phases of the review including quality assessment and data extraction. The authors reviewed 88 retrieved titles and excluded four that had no relevance to the topic and 67 that were duplicates. Abstracts were reviewed for the remaining 17, and six nonrelevant studies were excluded. The remaining 11 articles were retrieved for full-text review; only three studies met inclusion criteria and were analyzed further. The three studies were not appropriate for a meta-analysis due to limited data, too few participants, and insufficient presentations of results. Qualitative analysis revealed inconsistent findings across audiometric measures, and few significant differences were noted with and without Bahas, yet most participants believed that Bahas improved their quality of life. Laboratory measures did not always predict patient benefit and satisfaction with Bahas. Results were limited for this narrow population having CUAA and the specific criteria used for this review. Audiologic measures generally failed to predict patients' success and/or satisfaction with their Bahas, but most of the included studies showed that patients perceived some benefits. Ideally, clinical decision making should include the highest levels of scientific evidence. However, when evidence is unavailable or does not support a clear-cut recommendation for a particular treatment across patients, as seems to be the case for the use of Bahas with CUAA, then clinicians must rely more heavily on clinical expertise and individual patient preferences in guiding clinical decision making.</t>
  </si>
  <si>
    <t>To determine if the evidence supports the recommendation of Baha implant systems (Bahas) over unaided conditions in persons with conductive hearing loss due to congenital unilateral aural atresia (CUAA), and if laboratory measures predict patient benefit and satisfaction. The authors constructed and submitted search strings to PubMed and other electronic databases to identify studies in peer-reviewed journals that were at an appropriate level of evidence (systematic reviews, randomized controlled trials, or nonrandomized intervention studies); used outcome measures assessing audibility, localization, or speech-recognition in noise; included patients with CUAA using Bahas; and had intrepretable data. Laboratory measures did not always predict patient benefit and satisfaction with Bahas. Audiologic measures generally failed to predict patients' success and/or satisfaction with their Bahas, but most of the included studies showed that patients perceived some benefits.</t>
  </si>
  <si>
    <t>10.3766/jaaa.21.4.6</t>
  </si>
  <si>
    <t>Auditory Perception; Cochlear Implants; Ear; Ear Diseases; Humans; Prosthesis Design</t>
  </si>
  <si>
    <t>https://www.ncbi.nlm.nih.gov/pubmed/20388453</t>
  </si>
  <si>
    <t>PMID : 20130098</t>
  </si>
  <si>
    <t>Appleton KM, Rogers PJ, Ness AR.</t>
  </si>
  <si>
    <t>Updated systematic review and meta-analysis of the effects of n-3 long-chain polyunsaturated fatty acids on depressed mood.</t>
  </si>
  <si>
    <t>The debate over a role for n-3 long-chain polyunsaturated fatty acids (n-3 PUFAs) in depressed mood continues. The objective was to update a previous systematic review and meta-analysis of published randomized controlled trials investigating the effects of n-3 PUFAs on depressed mood and to explore potential sources of heterogeneity. Eight databases were searched for trials that randomly assigned participants to receive n-3 PUFAs/fish, measured depressed mood, used human participants, and included a comparison group up to April 2009. Thirty-five randomized controlled trials were identified; 17 were not included in the previous review. The pooled standardized difference in mean outcome of the 29 trials that provided data to allow pooling (fixed-effects model) was 0.10 SD (95% CI: 0.02, 0.17) in those who received n-3 PUFAs compared with placebo, with strong evidence of heterogeneity (I(2) = 65%, P &amp;lt; 0.01). The presence of funnel plot asymmetry suggested that publication bias was a likely source of this heterogeneity. Depressive symptom severity and participant diagnosis also explained some of the observed heterogeneity. Greater effects of n-3 PUFAs were found in individuals with more-severe depressive symptoms. In trials that enrolled individuals with a diagnosed depressive disorder, the combined mean difference was 0.41 (95% CI: 0.26, 0.55), although evidence of heterogeneity was also found (I(2) = 71%). In trials that enrolled individuals without a depressive diagnosis, no beneficial effects of n-3 PUFAs were found (largest combined mean difference: 0.22; 95% CI: -0.01, 0.44; I(2) = 0%). Trial evidence of the effects of n-3 PUFAs on depressed mood has increased but remains difficult to summarize because of considerable heterogeneity. The evidence available provides some support of a benefit of n-3 PUFAs in individuals with diagnosed depressive illness but no evidence of any benefit in individuals without a diagnosis of depressive illness.</t>
  </si>
  <si>
    <t>The objective was to update a previous systematic review and meta-analysis of published randomized controlled trials investigating the effects of n-3 PUFAs on depressed mood and to explore potential sources of heterogeneity.</t>
  </si>
  <si>
    <t>10.3945/ajcn.2009.28313</t>
  </si>
  <si>
    <t>Depression; Dietary Fats; Fatty Acids, Omega-3; Humans; Publication Bias; Randomized Controlled Trials as Topic; Severity of Illness Index</t>
  </si>
  <si>
    <t>https://www.ncbi.nlm.nih.gov/pubmed/20130098</t>
  </si>
  <si>
    <t>PMID : 26033155</t>
  </si>
  <si>
    <t>Moraitis AA, Oliver-Williams C, Wood AM, Fleming M, Pell JP, Smith G.</t>
  </si>
  <si>
    <t>Previous caesarean delivery and the risk of unexplained stillbirth: retrospective cohort study and meta-analysis.</t>
  </si>
  <si>
    <t>To determine whether caesarean delivery in the first pregnancy is a risk factor for unexplained antepartum stillbirth in a second pregnancy. A population-based retrospective cohort study and meta-analysis. All maternity units in Scotland. A cohort of 128 585 second births, 1999-2008. Time-to-event analysis and random-effects meta-analysis. Risk of unexplained antepartum stillbirth in a second pregnancy. There were 88 stillbirths among 23 688 women with a previous caesarean delivery (2.34 per 10 000 women per week) and 288 stillbirths in 104 897 women who had previously delivered vaginally (1.67 per 10 000 women per week, P = 0.002). When analysed by cause, women with a previous caesarean delivery had an increased risk of unexplained stillbirth (hazard ratio, HR 1.47; 95% confidence interval, 95% CI 1.12-1.94; P = 0.006) and, as previously observed, the excess risk was apparent from 34 weeks of gestation onwards. The risk did not differ in relation to the indication of the caesarean delivery, and was independent of maternal characteristics and previous obstetric complications. We identified three other comparable studies (two in North America and one in Europe), and meta-analysis of these studies showed a statistically significant association between previous caesarean delivery and the risk of antepartum stillbirth in the second pregnancy (pooled HR 1.40; 95% CI 1.10-1.77; P = 0.006). Women who have had a previous caesarean delivery are at increased risk of unexplained stillbirth in the second pregnancy. Caesarean first delivery is associated with an increased risk of unexplained stillbirth in the next pregnancy.</t>
  </si>
  <si>
    <t>To determine whether caesarean delivery in the first pregnancy is a risk factor for unexplained antepartum stillbirth in a second pregnancy.</t>
  </si>
  <si>
    <t>10.1111/1471-0528.13461</t>
  </si>
  <si>
    <t>Caesarean; second pregnancy; stillbirth; unexplained; Adult; Cesarean Section; Cohort Studies; Female; Gestational Age; Gravidity; Humans; Pregnancy; Registries; Retrospective Studies; Risk; Scotland; Stillbirth; Term Birth</t>
  </si>
  <si>
    <t>https://www.ncbi.nlm.nih.gov/pubmed/26033155</t>
  </si>
  <si>
    <t>PMID : 22074258</t>
  </si>
  <si>
    <t>Hanwella R, Senanayake M, de Silva V.</t>
  </si>
  <si>
    <t>Comparative efficacy and acceptability of methylphenidate and atomoxetine in treatment of attention deficit hyperactivity disorder in children and adolescents: a meta-analysis.</t>
  </si>
  <si>
    <t>Psychostimulants and non stimulants are effective in the treatment of ADHD. Efficacy of both methylphenidate and atomoxetine has been established in placebo controlled trials. Direct comparison of efficacy is now possible due to availability of results from several head-to-head trials of these two medications. All published, randomized, open label or double blind trials, comparing efficacy of methylphenidate with atomoxetine, in treatment of ADHD in children, diagnosed using DSM-IV™ criteria were included. The outcome studied was ADHDRS-IVParent:Inv score. The standardized mean difference (SMD) was used as a measure of effect size. Nine randomized trials comparing methylphenidate and atomoxetine, with a total of 2762 participants were included. Meta-analysis did not find a significant difference in efficacy between methylphenidate and atomoxetine (SMD=0.09, 95% CI -0.08-0.26) (Z=1.06, p=0.29). Synthesis of data from eight trials found no significant difference in response rates (RR=0.93 95% CI 0.76-1.14, p=0.49). Sub group analysis showed a significant standardized mean difference favouring OROS methylphenidate (SMD=0.32, 95% CI 0.12-0.53 (Z=3.05, p&amp;lt;0.002). Immediate release methylphenidate was not superior to atomoxetine (SMD=-0.04, 95% CI -0.19-0.12) (Z=0.46, p=0.64). Excluding open label trials did not significantly alter the effect size (SMD=0.08, 95% CI -0.04-0.21) (Z=1.27, p=0.20). All-cause discontinuation was used as a measure of acceptability. There was no significant difference in all cause discontinuation between atomoxetine and methylphenidate (RR 1.22, 95% CI 0.87-1.71). There was significant heterogeneity among the studies (p=0.002, I2=67%). Subgroup analysis demonstrated the heterogeneity to be due to the open label trials (p=0.001, I2=81%). In general atomoxetine and methylphenidate have comparable efficacy and equal acceptability in treatment of ADHD in children and adolescents. However OROS methylphenidate is more effective than atomoxetine and may be considered as first line treatment in treatment of ADHD in children and adolescents.</t>
  </si>
  <si>
    <t>10.1186/1471-244X-11-176</t>
  </si>
  <si>
    <t>Adolescent; Atomoxetine Hydrochloride; Attention Deficit Disorder with Hyperactivity; Central Nervous System Stimulants; Child; Humans; Methylphenidate; Propylamines; Treatment Outcome</t>
  </si>
  <si>
    <t>https://www.ncbi.nlm.nih.gov/pubmed/22074258</t>
  </si>
  <si>
    <t>PMID : 27811064</t>
  </si>
  <si>
    <t>Gargiulo G, Windecker S, da Costa BR, Feres F, Hong MK, Gilard M, Kim HS, Colombo A, Bhatt DL, Kim BK, Morice MC, Park KW, Chieffo A, Palmerini T, Stone GW, Valgimigli M.</t>
  </si>
  <si>
    <t>Short term versus long term dual antiplatelet therapy after implantation of drug eluting stent in patients with or without diabetes: systematic review and meta-analysis of individual participant data from randomised trials.</t>
  </si>
  <si>
    <t> To compare clinical outcomes between short term (up to 6 months) and long term (12 months) dual antiplatelet therapy (DAPT) after placement of a drug eluting stent in patients with and without diabetes.  Individual participant data meta-analysis. Cox proportional regression models stratified by trial were used to assess the impact of diabetes on outcomes.  Medline, Embase, and Cochrane databases and proceedings of international meetings searched for randomised controlled trials comparing durations of DAPT after placement of a drug eluting stent. Individual patient data pooled from six DAPT trials.  Primary study outcome was one year risk of major adverse cardiac events (MACE), defined as cardiac death, myocardial infarction, or definite/probable stent thrombosis. All analyses were conducted by intention to treat.  Six trials including 11 473 randomised patients were pooled. Of these patients, 3681 (32.1%) had diabetes and 7708 (67.2%) did not (mean age 63.7 (SD 9.9) and 62.8 (SD 10.1), respectively), and in 84 (0.7%) the information was missing. Diabetes was an independent predictor of MACE (hazard ratio 2.30, 95% confidence interval 1.01 to 5.27; P=0.048 At one year follow-up, long term DAPT was not associated with a decreased risk of MACE compared with short term DAPT in patients with (1.05, 0.62 to 1.76; P=0.86) or without (0.97, 0.67 to 1.39; P=0.85) diabetes (P=0.33 for interaction). The risk of myocardial infarction did not differ between the two DAPT regimens (0.95, 0.58 to 1.54; P=0.82; for those with diabetes and 1.15, 0.68 to 1.94; P=0.60; for those without diabetes (P=0.84 for interaction). There was a lower risk of definite/probable stent thrombosis with long term DAPT among patients with (0.26, 0.09 to 0.80; P=0.02) than without (1.42, 0.68 to 2.98; P=0.35) diabetes, with positive interaction testing (P=0.04 for interaction), although the landmark analysis showed a trend towards benefit in both groups. Long term DAPT was associated with higher rates of major or minor bleeding, irrespective of diabetes (P=0.37 for interaction).  Although the presence of diabetes emerged as an independent predictor of MACE after implantation of a drug eluting stent, compared with short term DAPT, long term DAPT did not reduce the risk of MACE but increased the risk of bleeding among patients with stents with and without diabetes.</t>
  </si>
  <si>
    <t>Cox proportional regression models stratified by trial were used to assess the impact of diabetes on outcomes.  Medline,</t>
  </si>
  <si>
    <t>10.1136/bmj.i5483</t>
  </si>
  <si>
    <t>Coronary Stenosis; Coronary Thrombosis; Diabetes Mellitus; Drug Therapy, Combination; Drug-Eluting Stents; Humans; Myocardial Infarction; Percutaneous Coronary Intervention; Platelet Aggregation Inhibitors; Randomized Controlled Trials as Topic; Time Factors</t>
  </si>
  <si>
    <t>https://www.ncbi.nlm.nih.gov/pubmed/27811064</t>
  </si>
  <si>
    <t>PMID : 25081420</t>
  </si>
  <si>
    <t>Ireland CJ, Chapman TM, Mathew SF, Herbison GP, Zacharias M.</t>
  </si>
  <si>
    <t>Continuous positive airway pressure (CPAP) during the postoperative period for prevention of postoperative morbidity and mortality following major abdominal surgery.</t>
  </si>
  <si>
    <t>Major abdominal surgery can be associated with a number of serious complications that may impair patient recovery. In particular, postoperative pulmonary complications (PPCs), including respiratory complications such as atelectasis and pneumonia, are a major contributor to postoperative morbidity and may even contribute to increased mortality. Continuous positive airway pressure (CPAP) is a type of therapy that uses a high-pressure gas source to deliver constant positive pressure to the airways throughout both inspiration and expiration. This approach is expected to prevent some pulmonary complications, thus reducing mortality. To determine whether any difference can be found in the rate of mortality and adverse events following major abdominal surgery in patients treated postoperatively with CPAP versus standard care, which may include traditional oxygen delivery systems, physiotherapy and incentive spirometry. We searched the Cochrane Central Register of Controlled Trials (CENTRAL) 2013, Issue 9; Ovid MEDLINE (1966 to 15 September 2013); EMBASE (1988 to 15 September 2013); Web of Science (to September 2013) and the Cumulative Index to Nursing and Allied Health Literature (CINAHL) (to September 2013). We included all randomized controlled trials (RCTs) in which CPAP was compared with standard care for prevention of postoperative mortality and adverse events following major abdominal surgery. We included all adults (adults as defined by individual studies) of both sexes. The intervention of CPAP was applied during the postoperative period. We excluded studies in which participants had received PEEP during surgery. Two review authors independently selected studies that met the selection criteria from all studies identified by the search strategy. Two review authors extracted the data and assessed risk of bias separately, using a data extraction form. Data entry into RevMan was performed by one review author and was checked by another for accuracy. We performed a limited meta-analysis and constructed a summary of findings table. We selected 10 studies for inclusion in the review from 5236 studies identified in the search. These 10 studies included a total of 709 participants. Risk of bias for the included studies was assessed as high in six studies and as unclear in four studies.Two RCTs reported all-cause mortality. Among 413 participants, there was no clear evidence of a difference in mortality between CPAP and control groups, and considerable heterogeneity between trials was noted (risk ratio (RR) 1.28, 95% confidence interval (CI) 0.35 to 4.66; I(2) = 75%).Six studies reported demonstrable atelectasis in the study population. A reduction in atelectasis was observed in the CPAP group, although heterogeneity between studies was substantial (RR 0.62, 95% CI 0.45 to 0.86; I(2) = 61%). Pneumonia was reported in five studies, including 563 participants; CPAP reduced the rate of pneumonia, and no important heterogeneity was noted (RR 0.43, 95% CI 0.21 to 0.84; I(2) = 0%). The number of participants identified as having serious hypoxia was reported in two studies, with no clear difference between CPAP and control groups, given imprecise results and substantial heterogeneity between trials (RR 0.48, 95% CI 0.22 to 1.02; I(2) = 67%). A reduced rate of reintubation was reported in the CPAP group compared with the control group in two studies, and no important heterogeneity was identified (RR 0.14, 95% CI 0.03 to 0.58; I(2) = 0%). Admission into the intensive care unit (ICU) for invasive ventilation and supportive care was reduced in the CPAP group, but this finding did not reach statistical significance (RR 0.45, 95% CI 0.18 to 1.14; I(2) = 0).Secondary outcomes such as length of hospital stay and adverse effects were only minimally reported.A summary of findings table was constructed using the GRADE (Grades of Recommendation, Assessment, Development and Evaluation) principle. The quality of evidence was determined to be very low. Very low-quality evidence from this review suggests that CPAP initiated during the postoperative period might reduce postoperative atelectasis, pneumonia and reintubation, but its effects on mortality, hypoxia or invasive ventilation are uncertain. Evidence is not sufficiently strong to confirm the benefits or harms of CPAP during the postoperative period in those undergoing major abdominal surgery. Most of the included studies did not report on adverse effects attributed to CPAP.New, high-quality research is much needed to evaluate the use of CPAP in preventing mortality and morbidity following major abdominal surgery. With increasing availability of CPAP to our surgical patients and its potential to improve outcomes (possibly in conjunction with intraoperative lung protective ventilation strategies), unanswered questions regarding its efficacy and safety need to be addressed. Any future study must report on the adverse effects of CPAP.</t>
  </si>
  <si>
    <t>Most of the included studies did not report on adverse effects attributed to CPAP.New, high-quality research is much needed to evaluate the use of CPAP in preventing mortality and morbidity following major abdominal surgery.</t>
  </si>
  <si>
    <t>10.1002/14651858.CD008930.pub2</t>
  </si>
  <si>
    <t>Abdomen; Adult; Cause of Death; Continuous Positive Airway Pressure; Female; Humans; Hypoxia; Intensive Care Units; Laparotomy; Length of Stay; Male; Pneumonia; Postoperative Complications; Postoperative Period; Pulmonary Atelectasis; Randomized Controlled Trials as Topic; Retreatment</t>
  </si>
  <si>
    <t>https://www.ncbi.nlm.nih.gov/pubmed/25081420</t>
  </si>
  <si>
    <t>PMID : 28539181</t>
  </si>
  <si>
    <t>Lucato P, Solmi M, Maggi S, Bertocco A, Bano G, Trevisan C, Manzato E, Sergi G, Schofield P, Kouidrat Y, Veronese N, Stubbs B.</t>
  </si>
  <si>
    <t>Low vitamin D levels increase the risk of type 2 diabetes in older adults: A systematic review and meta-analysis.</t>
  </si>
  <si>
    <t>Low serum levels of 25 hydroxyvitamin D (25OHD) (hypovitaminosis D) is common in older adults and associated with several negative outcomes. The association between hypovitaminosis D and diabetes in older adults is equivocal, however. We conducted a meta-analysis investigating if hypovitaminosis D is associated with diabetes in prospective studies among older participants. Two investigators systematically searched major electronic databases, from inception until 10/07/2016. The cumulative incidence of diabetes among groups was estimated according to baseline serum 25OHD levels. Random effect models were used to assess the association between hypovitaminosis D and diabetes at follow-up. From 4268 non-duplicate hits, 9 studies were included; these followed 28,258 participants with a mean age of 67.7 years for a median of 7.7 years. Compared with higher levels of 25OHD, lower levels of 25OHD were associated with a higher risk of developing diabetes (6 studies; n=13,563; RR=1.31; 95% CI: 1.11-1.54; I&lt;sup&gt;2&lt;/sup&gt;=37%). The findings remained significant after adjusting for a median of 11 potential confounders in all the studies available (9 studies; n=28,258; RR=1.17; 95% CI: 1.03-1.33; p=0.02; I&lt;sup&gt;2&lt;/sup&gt;=0%). In conclusion, our data suggest that hypovitaminosis D is associated with an elevated risk of future diabetes in older people. Future longitudinal studies are required and should seek to confirm these findings and explore potential pathophysiological underpinnings.</t>
  </si>
  <si>
    <t>Random effect models were used to assess the association between hypovitaminosis D and diabetes at follow-up.</t>
  </si>
  <si>
    <t>10.1016/j.maturitas.2017.02.016</t>
  </si>
  <si>
    <t>Aged; Diabetes; Hypovitaminosis D; Meta-analysis; Vitamin D; Adult; Diabetes Mellitus, Type 2; Humans; Risk; Vitamin D; Vitamin D Deficiency; Vitamins</t>
  </si>
  <si>
    <t>https://www.ncbi.nlm.nih.gov/pubmed/28539181</t>
  </si>
  <si>
    <t>PMID : 24916090</t>
  </si>
  <si>
    <t>Esposito K, Chiodini P, Maiorino MI, Bellastella G, Capuano A, Giugliano D.</t>
  </si>
  <si>
    <t>Glycaemic durability with dipeptidyl peptidase-4 inhibitors in type 2 diabetes: a systematic review and meta-analysis of long-term randomised controlled trials.</t>
  </si>
  <si>
    <t>To evaluate glycaemic durability with dipeptidyl peptidase-4 (DPP-4) inhibitors in type 2 diabetes. A systematic review and meta-analysis of long-term randomised trials of DPP-4 inhibitors on haemoglobin A1c (HbA1c) was conducted. Electronic searches were carried out on the following databases: MEDLINE, EMBASE, Scopus and Web of Knowledge to December 2013. Searches were supplemented by a review of trial registries and references from identified trials. Trials were included if they lasted at least 76 weeks, and had intermediate and final assessments of HbA1c. Citations and full-text articles were screened by two reviewers. A random effect model was used to pool data. Adults with type 2 diabetes. Any DPP-4 inhibitor (sitagliptin, vildagliptin, saxagliptin, linagliptin and alogliptin). The difference between final and intermediate HbA1c assessment was the primary outcome. We screened 461 citations and reviewed 12 articles reporting 12 trials in 14 829 participants. All trials were of 76 weeks duration at least. The difference in HbA1c changes between final and intermediate points averaged 0.22% (95% CI 0.15% to 0.29%), with high heterogeneity (I(2)=91%, p&amp;lt;0.0001). Estimates of differences were not affected by the analysis of six extension trials (0.24%, 0.02 to 0.46), or five trials in which a DPP-4 inhibitor was added to metformin (0.24%, 0.16 to 0.32). There is evidence that the effect of DPP-4 inhibitors on HbA1c in type 2 diabetes significantly declines during the second year of treatment. Future research should focus on the characteristics of patients that benefit most from DPP-4 inhibitors in terms of glycaemic durability.</t>
  </si>
  <si>
    <t>To evaluate glycaemic durability with dipeptidyl peptidase-4 (DPP-4) inhibitors in type 2 diabetes.</t>
  </si>
  <si>
    <t>The difference between final and intermediate HbA1c assessment was the primary outcome.</t>
  </si>
  <si>
    <t>10.1136/bmjopen-2014-005442</t>
  </si>
  <si>
    <t>DIABETES &amp;amp; ENDOCRINOLOGY; DPP-4 inhibitors; Meta-analysis; Adult; Blood Glucose; Diabetes Mellitus, Type 2; Dipeptidyl-Peptidase IV Inhibitors; Glycated Hemoglobin A; Humans; Hypoglycemic Agents; Randomized Controlled Trials as Topic; Time Factors</t>
  </si>
  <si>
    <t>https://www.ncbi.nlm.nih.gov/pubmed/24916090</t>
  </si>
  <si>
    <t>PMID : 25830477</t>
  </si>
  <si>
    <t>Agerbo E, Sullivan PF, Vilhjálmsson BJ, Pedersen CB, Mors O, Børglum AD, Hougaard DM, Hollegaard MV, Meier S, Mattheisen M, Ripke S, Wray NR, Mortensen PB.</t>
  </si>
  <si>
    <t>Polygenic Risk Score, Parental Socioeconomic Status, Family History of Psychiatric Disorders, and the Risk for Schizophrenia: A Danish Population-Based Study and Meta-analysis.</t>
  </si>
  <si>
    <t>Schizophrenia has a complex etiology influenced both by genetic and nongenetic factors but disentangling these factors is difficult. To estimate (1) how strongly the risk for schizophrenia relates to the mutual effect of the polygenic risk score, parental socioeconomic status, and family history of psychiatric disorders; (2) the fraction of cases that could be prevented if no one was exposed to these factors; (3) whether family background interacts with an individual's genetic liability so that specific subgroups are particularly risk prone; and (4) to what extent a proband's genetic makeup mediates the risk associated with familial background. We conducted a nested case-control study based on Danish population-based registers. The study consisted of 866 patients diagnosed as having schizophrenia between January 1, 1994, and December 31, 2006, and 871 matched control individuals. Genome-wide data and family psychiatric and socioeconomic background information were obtained from neonatal biobanks and national registers. Results from a separate meta-analysis (34,600 cases and 45,968 control individuals) were applied to calculate polygenic risk scores. Polygenic risk scores, parental socioeconomic status, and family psychiatric history. Odds ratios (ORs), attributable risks, liability R2 values, and proportions mediated. Schizophrenia was associated with the polygenic risk score (OR, 8.01; 95% CI, 4.53-14.16 for highest vs lowest decile), socioeconomic status (OR, 8.10; 95% CI, 3.24-20.3 for 6 vs no exposures), and a history of schizophrenia/psychoses (OR, 4.18; 95% CI, 2.57-6.79). The R2 values were 3.4% (95% CI, 2.1-4.6) for the polygenic risk score, 3.1% (95% CI, 1.9-4.3) for parental socioeconomic status, and 3.4% (95% CI, 2.1-4.6) for family history. Socioeconomic status and psychiatric history accounted for 45.8% (95% CI, 36.1-55.5) and 25.8% (95% CI, 21.2-30.5) of cases, respectively. There was an interaction between the polygenic risk score and family history (P = .03). A total of 17.4% (95% CI, 9.1-26.6) of the effect associated with family history of schizophrenia/psychoses was mediated through the polygenic risk score. Schizophrenia was associated with the polygenic risk score, family psychiatric history, and socioeconomic status. Our study demonstrated that family history of schizophrenia/psychoses is partly mediated through the individual's genetic liability.</t>
  </si>
  <si>
    <t>10.1001/jamapsychiatry.2015.0346</t>
  </si>
  <si>
    <t>Bipolar Disorder; Case-Control Studies; Denmark; Family; Female; Genetic Association Studies; Genetic Predisposition to Disease; Humans; Male; Multifactorial Inheritance; Odds Ratio; Parents; Psychotic Disorders; Risk Factors; Schizophrenia; Social Class</t>
  </si>
  <si>
    <t>https://www.ncbi.nlm.nih.gov/pubmed/25830477</t>
  </si>
  <si>
    <t>PMID : 29344366</t>
  </si>
  <si>
    <t>Crawshaw J, Auyeung V, Ashworth L, Norton S, Weinman J.</t>
  </si>
  <si>
    <t>Healthcare provider-led interventions to support medication adherence following ACS: a meta-analysis.</t>
  </si>
  <si>
    <t>We conducted a systematic review and meta-analysis to determine the effectiveness of healthcare provider-led (HCPs) interventions to support medication adherence in patients with acute coronary syndrome (ACS). A systematic search of Cochrane Library, Medline, EMBASE, PsycINFO, Web of Science, IPA, CINAHL, ASSIA, OpenGrey, EthOS, WorldCat and PQDT was undertaken. Interventions were deemed eligible if they included adult ACS patients, were HCP-led, measured medication adherence and randomised participants to parallel groups. Intervention content was coded using the Behaviour Change Technique (BCT) Taxonomy and data were pooled for analysis using random-effects models. Our search identified 8870 records, of which 27 were eligible (23 primary studies). A meta-analysis (n=9735) revealed HCP-led interventions increased the odds of medication adherence by 54% compared to control interventions (k=23, OR 1.54, 95% CI 1.26 to 1.88, I&lt;sup&gt;2&lt;/sup&gt;=57.5%). After removing outliers, there was a 41% increase in the odds of medication adherence with moderate heterogeneity (k=21, OR 1.41, 95% CI 1.21 to 1.65, I&lt;sup&gt;2&lt;/sup&gt;=35.3%). Interventions that included phone contact yielded (k=12, OR 1.63, 95% CI 1.25 to 2.12, I&lt;sup&gt;2&lt;/sup&gt;=32.0%) a larger effect compared to those delivered exclusively in person. A total of 32/93 BCTs were identified across interventions (mean=4.7, SD=2.2) with 'information about health consequences' (BCT 5.1) (19/23) the most common. HCP-led interventions for ACS patients appear to have a small positive impact on medication adherence. While we were able to identify BCTs among interventions, data were insufficient to determine the impact of particular BCTs on study effectiveness. CRD42016037706.</t>
  </si>
  <si>
    <t>We conducted a systematic review and meta-analysis to determine the effectiveness of healthcare provider-led (HCPs) interventions to support medication adherence in patients with acute coronary syndrome (ACS). While we were able to identify BCTs among interventions, data were insufficient to determine the impact of particular BCTs on study effectiveness.</t>
  </si>
  <si>
    <t>Our search identified 8870 records, of which 27 were eligible (23 primary studies).</t>
  </si>
  <si>
    <t>10.1136/openhrt-2017-000685</t>
  </si>
  <si>
    <t>acute coronary syndrome; medication adherence; meta-analysis; systematic review</t>
  </si>
  <si>
    <t>https://www.ncbi.nlm.nih.gov/pubmed/29344366</t>
  </si>
  <si>
    <t>PMID : 26332700</t>
  </si>
  <si>
    <t>Miller CH, Hamilton JP, Sacchet MD, Gotlib IH.</t>
  </si>
  <si>
    <t>Meta-analysis of Functional Neuroimaging of Major Depressive Disorder in Youth.</t>
  </si>
  <si>
    <t>Despite its high prevalence and morbidity, the underlying neural basis of major depressive disorder (MDD) in youth is not well understood. To identify in youth diagnosed as having MDD the most reliable neural abnormalities reported in existing functional neuroimaging studies and characterize their relations with specific psychological dysfunctions. Searches were conducted in PubMed and Web of Science to identify relevant studies published from November 2006 through February 2015. The current analysis took place from August 21, 2014, to March 28, 2015. We retained articles that conducted a comparison of youth aged 4 to 24 years diagnosed as having MDD and age-matched healthy controls using task-based functional magnetic resonance imaging and a voxelwise whole-brain approach. We extracted coordinates of brain regions exhibiting differential activity in youth with MDD compared with healthy control participants. Multilevel kernel density analysis was used to examine voxelwise between-group differences throughout the whole brain. Correction for multiple comparisons was performed by computing null hypothesis distributions from 10 000 Monte Carlo simulations and calculating the cluster size necessary to obtain the familywise error rate control at P &amp;lt; .05. Abnormal levels of activation in youth diagnosed as having MDD compared with control participants during a variety of affective processing and executive functioning tasks. Compared with age-matched healthy control participants (n = 274), youth with MDD (n = 246) showed reliable patterns of abnormal activation, including the following task-general and task-specific effects: hyperactivation in subgenual anterior cingulate cortex (P &amp;lt; .05) and ventrolateral prefrontal cortex (P &amp;lt; .05) and hypoactivation in caudate (P &amp;lt; .01) across aggregated tasks; hyperactivation in thalamus (P &amp;lt; .03) and parahippocampal gyrus (P &amp;lt; .003) during affective processing tasks; hypoactivation in cuneus (P &amp;lt; .001), dorsal cingulate cortex (P &amp;lt; .05), and dorsal anterior insula (P &amp;lt; .05) during executive functioning tasks; hypoactivity in posterior insula (P &amp;lt; .005) during positive valence tasks; and hyperactivity in dorsolateral prefrontal cortex (P &amp;lt; .001) and superior temporal cortex (P &amp;lt; .003) during negative valence tasks. Altered activations in several distributed brain networks may help explain the following seemingly disparate symptoms of MDD in youth: hypervigilance toward emotional stimuli from the overactivation of central hubs in the subgenual anterior cingulate cortex and thalamus that lead to a cascade of other symptoms; ineffective emotion regulation despite increased activation of the dorsolateral prefrontal cortex and ventrolateral prefrontal cortex during affective processing, which may reverse across development or the clinical course; maladaptive rumination and poor executive control from difficulties shifting from default mode network activity to task-positive network activity during cognitively demanding tasks; and anhedonia from hypoactivation of the cuneus and posterior insula during reward processing.</t>
  </si>
  <si>
    <t>Multilevel kernel density analysis was used to examine voxelwise between-group differences throughout the whole brain.</t>
  </si>
  <si>
    <t>10.1001/jamapsychiatry.2015.1376</t>
  </si>
  <si>
    <t>Adolescent; Affect; Brain; Case-Control Studies; Caudate Nucleus; Cerebral Cortex; Child; Child, Preschool; Depressive Disorder, Major; Executive Function; Functional Neuroimaging; Gyrus Cinguli; Humans; Magnetic Resonance Imaging; Occipital Lobe; Parahippocampal Gyrus; Prefrontal Cortex; Temporal Lobe; Thalamus; Young Adult</t>
  </si>
  <si>
    <t>https://www.ncbi.nlm.nih.gov/pubmed/26332700</t>
  </si>
  <si>
    <t>PMID : 23509884</t>
  </si>
  <si>
    <t>Zhou Y, Zhang X, Wu L, Ye F, Su X, Shi L, Li B.</t>
  </si>
  <si>
    <t>BMC gastroenterology</t>
  </si>
  <si>
    <t>Meta-analysis: preoperative transcatheter arterial chemoembolization does not improve prognosis of patients with resectable hepatocellular carcinoma.</t>
  </si>
  <si>
    <t>Long-term outcomes of partial liver resection of hepatocellular carcinoma (HCC) remain satisfactory due to high incidences of recurrence. This study was intended to see whether preoperative transcatheter arterial chemoembolization (TACE) reduces postoperative tumor recurrences and prolongs survival of patients with resectable HCC. A computerized literature search was performed to identify relevant articles. The quality of nonrandomized comparative studies (NRCTs) was assessed using the methodological index for nonrandomized studies (MINORS). Data synthesis was performed using Review Manager 5.0 software. Twenty-one studies (4 randomized controlled trials and 17 NRCTs) with a total of 3,210 participants were suitable for analysis. There was no significant difference in disease-free and overall survival at 5-year (32.1% vs. 30.0% and 40.2% vs. 45.2%), and intra- and extra-hepatic recurrence (51.2% vs.53.6% and 12.9% vs.10.3%) between patients with and without preoperative TACE. Postoperative morbidity (28.9% vs. 26.8%) and in-hospital mortality (4.1% vs. 3.1%) were also similar between the two groups. Preoperative TACE does not seem to improve prognosis and therefore it is prudent to recommend it as a preoperative routine procedure for resectable HCC.</t>
  </si>
  <si>
    <t>A computerized literature search was performed to identify relevant articles.</t>
  </si>
  <si>
    <t>10.1186/1471-230X-13-51</t>
  </si>
  <si>
    <t>Adult; Aged; Antineoplastic Agents; Carcinoma, Hepatocellular; Chemoembolization, Therapeutic; Controlled Clinical Trials as Topic; Female; Hepatectomy; Humans; Liver Neoplasms; Male; Middle Aged; Preoperative Care; Prognosis; Randomized Controlled Trials as Topic; Survival Rate; Treatment Outcome</t>
  </si>
  <si>
    <t>https://www.ncbi.nlm.nih.gov/pubmed/23509884</t>
  </si>
  <si>
    <t>PMID : 27711155</t>
  </si>
  <si>
    <t>Nasreen S, Shokoohi M, Malvankar-Mehta MS.</t>
  </si>
  <si>
    <t>Prevalence of Latent Tuberculosis among Health Care Workers in High Burden Countries: A Systematic Review and Meta-Analysis.</t>
  </si>
  <si>
    <t>Tuberculosis is one of the leading causes of death worldwide. Twenty-two high burden countries contributed to the majority of worldwide tuberculosis cases in 2015. Health care workers are at high risk of acquiring tuberculosis through occupational exposure. To estimate the prevalence of latent tuberculosis infection (LTBI) among health care workers in high burden countries. Databases including MEDLINE (Ovid), EMBASE (Ovid), CINAHL (Ovid) and ISI Web of Science (Thompson-Reuters), and grey literature were searched for English language records on relevant medical subject headings (MeSH) terms of LTBI and health care providers. Literature was systematically reviewed using EPPI-Reviewer4 software. Prevalence and incidence of LTBI and 95% confidence intervals (CI) were reported. Pooled prevalence of LTBI and 95% CI were calculated using random-effects meta-analysis models and heterogeneity was assessed using I2 statistics. Sub-group analysis was conducted to assess the cause of heterogeneity. A total of 990 records were identified. Of those, 18 studies from only 7 high burden countries representing 10,078 subjects were included. Tuberculin skin test results were available for 9,545 participants. The pooled prevalence of LTBI was 47% (95% CI 34% to 60%, I2 = 99.6%). In subgroup analyses according to the country of the study, the pooled prevalence of LTBI was lowest in Brazil (37%) and highest in South Africa (64%). The pooled prevalence of LTBI among medical and nursing students was 26% (95% CI 6% to 46%, I2 = 99.3%) while the prevalence among all types of health care workers was 57% (95% CI 44% to 70%, I2 = 99.1%). Incidence of LTBI was available for health care workers in four countries. The cumulative incidence ranged from 2.8% in Brazilian medical students to 38% among all types of health care workers in South Africa. The findings of this study suggest that there is a high burden of LTBI among health care workers in high burden countries. Adequate infection control measures are warranted to prevent and control transmission in health care settings.</t>
  </si>
  <si>
    <t>Sub-group analysis was conducted to assess the cause of heterogeneity.</t>
  </si>
  <si>
    <t>10.1371/journal.pone.0164034</t>
  </si>
  <si>
    <t>Cost of Illness; Health Personnel; Humans; Latent Tuberculosis</t>
  </si>
  <si>
    <t>https://www.ncbi.nlm.nih.gov/pubmed/27711155</t>
  </si>
  <si>
    <t>PMID : 26455610</t>
  </si>
  <si>
    <t>Higgs M, Fernandez R.</t>
  </si>
  <si>
    <t>The effect of insulin therapy algorithms on blood glucose levels in patients following cardiac surgery: A systematic review.</t>
  </si>
  <si>
    <t>A number of insulin infusion algorithms, with varying methods and effects, have been developed to guide the management of postoperative hyperglycemia in critically ill patients. The objective of this study was to investigate the effect of insulin therapy algorithms on blood glucose levels in patients in critical care environments following cardiac surgery. Types of participants: Adult patients aged 18 or older who were admitted to a critical care environment after cardiac surgery and who received insulin therapy for glycemic control during the acute postoperative phase of their admission. Types of intervention: The intervention of interest was continuous intravenous insulin therapy. Types of studies: Experimental study designs including randomized controlled trials, non-randomized controlled trials and controlled before and after studies published in the English language were included in this review. Types of outcomes: Primary outcomes of interest included objective measures of glycemic control and secondary outcomes of interest included the incidence of adverse events. The search aimed to find both published and unpublished studies through electronic databases, reference lists, key reports and the World Wide Web. An extensive search was undertaken for the following databases: Medline, CINAHL, PubMed, Embase, Scopus, the Cochrane Library, Dare, Social Science Index, ProQuest, and MedNar. Databases were searched up to March 2014. All studies selected were assessed by two reviewers independently for methodological quality prior to inclusion in the review using the standardized Joanna Briggs Institute Meta-Analysis of Statistics Assessment and Review Instrument critical appraisal tool. Any disagreements that arose between the reviewers were resolved through discussion. Quantitative data was extracted from papers included in the review using the standardized data extraction tool from Joanna Briggs Institute Meta-Analysis of Statistics Assessment and Review Instrument. All results were subject to double data entry. Statistical pooling of the data in meta-analysis was carried out using Review Manager meta-analysis software where possible. Odds Ratios, Relative Risks, Weighted Means Differences and their 95% Confidence Interval were calculated where appropriate. Where statistical pooling was not possible due to the heterogeneity of the studies the findings are presented in narrative form including tables and figures. Thirteen studies were included in the final review. Pooled data demonstrated significantly improved mean blood glucose levels (Weighted Means Differences -27.24, 95% Confidence Interval: -27.77 - -26.72), p &amp;lt; 0.00001 and achievement of target blood glucose levels range (Relative Risks 1.43, 95% Confidence Interval: 1.18 - 1.72), p = 0.0002, among participants who received the paper nomogram continuous intravenous insulin method of glucose control compared to the bolus regime group. Studies that investigated paper nomogram directed continuous intravenous insulin compared to computer calculator directed continuous intravenous insulin demonstrated a statistically significant improved mean blood glucose levels (Weighted Means Differences -23.74, 95% Confidence Interval: -24.45 - -23.02), p &amp;lt;0.00001 and higher percentage of time in which glucose levels were within the target range in the computer calculator group. A significantly lower incidence (p &amp;lt; 0.05) of hyperglycemia was observed in the computerized calculator directed CII group (1.3 ± 1.2%) compared to the paper nomogram CII (6.5 ± 2%). There is evidence of a benefit of continuous insulin infusions for patients following cardiac surgery with the computer calculator CII method achieving optimal glycemic control. The implementation of a computer calculator CII algorithm allows for individualized patient treatment. However, given the limited availability of the computer based algorithm, the implementation of a paper based algorithm would be justified. Future studies to compare the methods of computer calculator directed CII to paper nomogram directed CII should be undertaken using more rigorous research designs such as randomized controlled trials with sufficiently powered sample sizes. Definitions for both hypoglycemia and hyperglycemia should be standardized.</t>
  </si>
  <si>
    <t>The objective of this study was to investigate the effect of insulin therapy algorithms on blood glucose levels in patients in critical care environments following cardiac surgery.</t>
  </si>
  <si>
    <t>Primary outcomes of interest included objective measures of glycemic control and secondary outcomes of interest included the incidence of adverse events.</t>
  </si>
  <si>
    <t>10.11124/jbisrir-2015-1911</t>
  </si>
  <si>
    <t>Hyperglycemia; blood glucose; cardiac surgery; continuous insulin infusion; critical care environment.; heart surgery; insulin; insulin infusion; intensive insulin infusion; intravenous insulin infusion; postoperative; Adult; Algorithms; Blood Glucose; Cardiac Surgical Procedures; Drug Administration Routes; Female; Humans; Hyperglycemia; Hypoglycemic Agents; Insulin; Male; Postoperative Care</t>
  </si>
  <si>
    <t>https://www.ncbi.nlm.nih.gov/pubmed/26455610</t>
  </si>
  <si>
    <t>PMID : 23076912</t>
  </si>
  <si>
    <t>Deng L, Wu T, Chen XY, Xie L, Yang J.</t>
  </si>
  <si>
    <t>Selective estrogen receptor modulators (SERMs) for uterine leiomyomas.</t>
  </si>
  <si>
    <t>Uterine fibroids are benign tumours that arise from individual smooth muscle cells of the uterus. Selective estrogen receptor modulators (SERMs) are estrogen receptor (ER) ligands that act as estrogens in some tissues while blocking estrogen activity in others. There have been many clinical studies of various SERMs for uterine fibroids. However, their effectiveness is controversial. To evaluate the effectiveness and safety of selective estrogen receptor modulators in women with uterine fibroids. We searched the Cochrane Menstrual Disorders and Subfertility Group Trials Register, the Cochrane Central Register of Controlled Trials (CENTRAL), MEDLINE, PubMed, EMBASE, the Register of Chinese trials developed by the Chinese Cochrane Centre, and the Chinese Med Database (Chinese Biomedical Disc), VIP, and China National Knowledge Infrastructure. We handsearched a number of journals and searched reference lists, and searched databases of ongoing trials and the Internet. The searches were conducted in March and April 2012. We included randomised controlled studies of selective estrogen receptor modulators versus other forms of medical therapy, placebo or no treatment in women of reproductive age (18 to 45 years old) with confirmed uterine fibroids. Two review authors independently extracted data and assessed trial quality. As the studies identified were not sufficiently similar, we did not do a meta-analysis but summarised the data in a narrative format. Three studies involving 215 participants were included, the trial size varied from 25 to 100 women. The SERM in all cases was raloxifene. In one study women in both arms received gonadotrophin releasing hormone (GnRH) analogue. Comparison interventions included no treatment and placebo. Two of the three included studies found a significant benefit from raloxifene, but the third study found no benefit at three or six-month follow-up. The overall quality of the evidence was low or very low. All three studies mentioned adverse reactions but data were limited. There is no consistent evidence from the limited number of studies that SERMs reduce the size of fibroids or improve clinical outcomes. Further studies are required to establish evidence of benefit of SERMs in treating women with uterine fibroids. This updated review did not find any new study for inclusion.</t>
  </si>
  <si>
    <t>To evaluate the effectiveness and safety of selective estrogen receptor modulators in women with uterine fibroids. Further studies are required to establish evidence of benefit of SERMs in treating women with uterine fibroids.</t>
  </si>
  <si>
    <t>10.1002/14651858.CD005287.pub4</t>
  </si>
  <si>
    <t>Adult; Female; Humans; Leiomyoma; Leuprolide; Raloxifene Hydrochloride; Randomized Controlled Trials as Topic; Selective Estrogen Receptor Modulators; Uterine Neoplasms; Young Adult</t>
  </si>
  <si>
    <t>https://www.ncbi.nlm.nih.gov/pubmed/23076912</t>
  </si>
  <si>
    <t>PMID : 26908468</t>
  </si>
  <si>
    <t>Fung LK, Mahajan R, Nozzolillo A, Bernal P, Krasner A, Jo B, Coury D, Whitaker A, Veenstra-Vanderweele J, Hardan AY.</t>
  </si>
  <si>
    <t>Pharmacologic Treatment of Severe Irritability and Problem Behaviors in Autism: A Systematic Review and Meta-analysis.</t>
  </si>
  <si>
    <t>Autism spectrum disorder (ASD) is increasingly recognized as a public health issue. Irritability and aggression (IA) often negatively affect the lives of people with ASD and their families. Although many medications have been tested for IA in ASDs in randomized controlled trials (RCTs), critical quantitative analyses of these trials are lacking in the literature. To systematically review and quantitatively analyze the efficacy and safety of pharmacologic treatments for IA in youth with ASD. Studies were identified from Medline, PsycINFO, Embase, and review articles. Original articles on placebo-controlled RCTs of pharmacologic treatments of IA in youth age 2 to 17 years with ASD were included. Data items included study design, study goals, details of study participants, details of intervention, study results, statistical methods, side effects, and risks of bias. The primary study outcome measure was the effect size of reduction in the Aberrant Behavioral Checklist-Irritability (ABC-I) scores in the medication group, as compared with placebo, in RCTs using parallel groups design. Forty-six RCTs were identified. Compared with placebo, 3 compounds resulted in significant improvement in ABC-I at the end of treatment. Risperidone and aripiprazole were found to be the most effective, with the largest effect sizes. Sedation, extrapyramidal sides effects, and weight gain were assessed quantitatively. Although risperidone and aripiprazole have the strongest evidence in reducing ABC-I in youth with ASD, a few other compounds also showed significant efficacy with fewer potential side effects and adverse reactions in single studies.</t>
  </si>
  <si>
    <t>The primary study outcome measure was the effect size of reduction in the Aberrant Behavioral Checklist-Irritability (ABC-I) scores in the medication group, as compared with placebo, in RCTs using parallel groups design.</t>
  </si>
  <si>
    <t>10.1542/peds.2015-2851K</t>
  </si>
  <si>
    <t>Adolescent; Antipsychotic Agents; Aripiprazole; Autism Spectrum Disorder; Child; Child Development Disorders, Pervasive; Child, Preschool; Humans; Irritable Mood; Problem Behavior; Risperidone; Self-Injurious Behavior</t>
  </si>
  <si>
    <t>https://www.ncbi.nlm.nih.gov/pubmed/26908468</t>
  </si>
  <si>
    <t>PMID : 30184525</t>
  </si>
  <si>
    <t>Al-Saud B, Sigurdardóttir ST.</t>
  </si>
  <si>
    <t>International archives of allergy and immunology</t>
  </si>
  <si>
    <t>Early Introduction of Egg and the Development of Egg Allergy in Children: A Systematic Review and Meta-Analysis.</t>
  </si>
  <si>
    <t>The timing of the introduction of egg to an infant's diet is of current interest, as new evidence raises questions regarding the benefit of delaying egg introduction. The objective of this study was to systematically review the existing literature regarding the effect of the early introduction of egg on the development of egg allergy. Literature searches were conducted in MEDLINE, EMBASE, and CENTRAL, and trial protocols were searched in Meta Register and OpenGREY. Only randomized controlled trials (RCTs) comparing early (between 3 and 6 months of age) egg introduction to no early introduction were included. The primary outcome was the development of egg allergy. Of the 416 articles identified and screened, 6 RCTs met the eligibility criteria for data extraction. Allergic outcomes were evaluated in a total of 3,032 participants. A low to moderate level of evidence showed a benefit of the early introduction of egg (relative risk, RR 0.60, 95% CI 0.44-0.82, p = 0.002, mild heterogeneity, I2 = 23%). The absolute risk reduction for a population with an incidence of egg allergy of 9.3% was 37 fewer cases (95% CI 17-52) per 1,000 people. Consumption of &amp;lt; 4,000 mg/week of egg protein had a greater preventive effect than a higher dose. This systematic review and meta-analysis showed an association between the early introduction of egg and a lower risk of egg allergy. Furthermore, the nature and dose of egg protein exposure may play a role. These findings should be addressed in the context of primary studies.</t>
  </si>
  <si>
    <t>The primary outcome was the development of egg allergy. These findings should be addressed in the context of primary studies.</t>
  </si>
  <si>
    <t>10.1159/000492131</t>
  </si>
  <si>
    <t>Atopic dermatitis; Atopy; Food allergy; Food hypersensitivity; Primary prevention; Allergens; Diet Therapy; Egg Hypersensitivity; Egg Proteins; Eggs; Humans; Incidence; Infant; Randomized Controlled Trials as Topic; Risk</t>
  </si>
  <si>
    <t>https://www.ncbi.nlm.nih.gov/pubmed/30184525</t>
  </si>
  <si>
    <t>PMID : 21385791</t>
  </si>
  <si>
    <t>Mills EJ, O'Regan C, Eyawo O, Wu P, Mills F, Berwanger O, Briel M.</t>
  </si>
  <si>
    <t>Intensive statin therapy compared with moderate dosing for prevention of cardiovascular events: a meta-analysis of &gt;40 000 patients.</t>
  </si>
  <si>
    <t>Statin therapy is associated with important benefits for patients at risk of, and with, established cardiovascular disease. There is widespread interest in whether intensive dosing of statins yields larger treatment effects. We aimed to determine if intensive dosing is clinically important using a meta-analysis of randomized clinical trials (RCTs). We conducted comprehensive searches of electronic databases from inception to December 2010. We included any RCT evaluating a larger dose with a clinically common dose. Two reviewers independently extracted data, in duplicate. We performed random-effects meta-analysis and a trial sequential analysis. We identified 10 RCTs enrolling a total of 41 778 participants. Trials followed patients for a mean of 2.5 years. We did not find statistically significant effects on all-cause mortality [relative risk (RR) 0.92, 95% confidence interval (CI), 0.83-1.03, P = 0.14, I(2) = 38%] or cardiovascular disease (CVD) deaths (RR 0.89, 95% CI, 0.78-1.01, P = 0.07, I(2) = 34%). When we pooled the composite endpoint of coronary heart disease (CHD) death plus non-fatal myocardial infarction (MI), we found a significant protective effect of intensive statin dosing (RR 0.90, 95% CI, 0.84-0.96, P ≤ 0.0001, I(2) = 0%). We also found a significant effect on non-fatal MIs (RR 0.82, 95% CI, 0.76-0.89, P ≤ 0.0001, I(2) = 0%) and a significant reduction in the composite of fatal and non-fatal strokes (excluding transient ischaemic attacks) reported in 10 RCTs (RR 0.86, 95% CI, 0.77-0.96, P = 0.006, I(2) = 0%). A subgroup analysis of three trials examining acute coronary syndrome patients found significant effects on all-cause (RR 0.75, 95% CI, 0.61-0.91, P = 0.005, I(2) = 0%) and CVD mortality (RR 0.74, 95% CI, 0.59-0.94, P = 0.013, I(2) = 0%) with intensive dosing. Applying an analysis of optimal information size on the primary analysis, we found that the evidence for CHD death plus non-fatal MIs is conclusive. The evidence for CVD deaths alone is not yet conclusive. Available evidence suggests that intensive statin therapy reduces the risk of non-fatal events and may have a role in reducing mortality.</t>
  </si>
  <si>
    <t>We aimed to determine if intensive dosing is clinically important using a meta-analysis of randomized clinical trials (RCTs).</t>
  </si>
  <si>
    <t>Applying an analysis of optimal information size on the primary analysis, we found that the evidence for CHD death plus non-fatal MIs is conclusive.</t>
  </si>
  <si>
    <t>10.1093/eurheartj/ehr035</t>
  </si>
  <si>
    <t>Acute Coronary Syndrome; Aged; Cardiovascular Diseases; Cause of Death; Female; Humans; Hydroxymethylglutaryl-CoA Reductase Inhibitors; Male; Middle Aged; Myocardial Infarction; Observer Variation; Randomized Controlled Trials as Topic; Treatment Outcome</t>
  </si>
  <si>
    <t>https://www.ncbi.nlm.nih.gov/pubmed/21385791</t>
  </si>
  <si>
    <t>PMID : 23152212</t>
  </si>
  <si>
    <t>Beauverd M, Mitchell JD, Wokke JH, Borasio GD.</t>
  </si>
  <si>
    <t>Recombinant human insulin-like growth factor I (rhIGF-I) for the treatment of amyotrophic lateral sclerosis/motor neuron disease.</t>
  </si>
  <si>
    <t>Recombinant human insulin-like growth factor I (rhIGF-I) is a possible disease modifying therapy for amyotrophic lateral sclerosis (ALS, which is also known as motor neuron disease (MND)). To examine the efficacy of rhIGF-I in affecting disease progression, impact on measures of functional health status, prolonging survival and delaying the use of surrogates (tracheostomy and mechanical ventilation) to sustain survival in ALS. Occurrence of adverse events was also reviewed. We searched the Cochrane Neuromuscular Disease Group Specialized Register (21 November 2011), CENTRAL (2011, Issue 4), MEDLINE (January 1966 to November 2011) and EMBASE (January 1980 to November 2011) and sought information from the authors of randomised clinical trials and manufacturers of rhIGF-I. We considered all randomised controlled clinical trials involving rhIGF-I treatment of adults with definite or probable ALS according to the El Escorial Criteria. The primary outcome measure was change in Appel Amyotrophic Lateral Sclerosis Rating Scale (AALSRS) total score after nine months of treatment and secondary outcome measures were change in AALSRS at 1, 2, 3, 4, 5, 6, 7, 8, 9 months, change in quality of life (Sickness Impact Profile scale), survival and adverse events. Each author independently graded the risk of bias in the included studies. The lead author extracted data and the other authors checked them. We generated some missing data by making ruler measurements of data in published graphs. We collected data about adverse events from the included trials. We identified three randomised controlled trials (RCTs) of rhIGF-I, involving 779 participants, for inclusion in the analysis. In a European trial (183 participants) the mean difference (MD) in change in AALSRS total score after nine months was -3.30 (95% confidence interval (CI) -8.68 to 2.08). In a North American trial (266 participants), the MD after nine months was -6.00 (95% CI -10.99 to -1.01). The combined analysis from both RCTs showed a MD after nine months of -4.75 (95% CI -8.41 to -1.09), a significant difference in favour of the treated group. The secondary outcome measures showed non-significant trends favouring rhIGF-I. There was an increased risk of injection site reactions with rhIGF-I (risk ratio 1.26, 95% CI 1.04 to 1.54). . A second North American trial (330 participants) used a novel primary end point involving manual muscle strength testing. No differences were demonstrated between the treated and placebo groups in this study. All three trials were at high risk of bias. Meta-analysis revealed a significant difference in favour of rhIGF-I treatment; however, the quality of the evidence from the two included trials was low. A third study showed no difference between treatment and placebo. There is no evidence for increase in survival with IGF1. All three included trials were at high risk of bias.</t>
  </si>
  <si>
    <t>To examine the efficacy of rhIGF-I in affecting disease progression, impact on measures of functional health status, prolonging survival and delaying the use of surrogates (tracheostomy and mechanical ventilation) to sustain survival in ALS.</t>
  </si>
  <si>
    <t>The primary outcome measure was change in Appel Amyotrophic Lateral Sclerosis Rating Scale (AALSRS) total score after nine months of treatment and secondary outcome measures were change in AALSRS at 1, 2, 3, 4, 5, 6, 7, 8, 9 months, change in quality of life (Sickness Impact Profile scale), survival and adverse events. The secondary outcome measures showed non-significant trends favouring rhIGF-I. A second North American trial (330 participants) used a novel primary end point involving manual muscle strength testing.</t>
  </si>
  <si>
    <t>10.1002/14651858.CD002064.pub3</t>
  </si>
  <si>
    <t>Adult; Amyotrophic Lateral Sclerosis; Disease Progression; Humans; Insulin-Like Growth Factor I; Male; Randomized Controlled Trials as Topic; Recombinant Proteins; Severity of Illness Index</t>
  </si>
  <si>
    <t>https://www.ncbi.nlm.nih.gov/pubmed/23152212</t>
  </si>
  <si>
    <t>PMID : 27068588</t>
  </si>
  <si>
    <t>Neurology Working Group of the Cohorts for Heart and Aging Research in Genomic Epidemiology (CHARGE) Consortium, the Stroke Genetics Network (SiGN), and the International Stroke Genetics Consortium (ISGC)..</t>
  </si>
  <si>
    <t>Identification of additional risk loci for stroke and small vessel disease: a meta-analysis of genome-wide association studies.</t>
  </si>
  <si>
    <t>Genetic determinants of stroke, the leading neurological cause of death and disability, are poorly understood and have seldom been explored in the general population. Our aim was to identify additional loci for stroke by doing a meta-analysis of genome-wide association studies. For the discovery sample, we did a genome-wide analysis of common genetic variants associated with incident stroke risk in 18 population-based cohorts comprising 84 961 participants, of whom 4348 had stroke. Stroke diagnosis was ascertained and validated by the study investigators. Mean age at stroke ranged from 45·8 years to 76·4 years, and data collection in the studies took place between 1948 and 2013. We did validation analyses for variants yielding a significant association (at p&amp;lt;5 × 10(-6)) with all-stroke, ischaemic stroke, cardioembolic ischaemic stroke, or non-cardioembolic ischaemic stroke in the largest available cross-sectional studies (70 804 participants, of whom 19 816 had stroke). Summary-level results of discovery and follow-up stages were combined using inverse-variance weighted fixed-effects meta-analysis, and in-silico lookups were done in stroke subtypes. For genome-wide significant findings (at p&amp;lt;5 × 10(-8)), we explored associations with additional cerebrovascular phenotypes and did functional experiments using conditional (inducible) deletion of the probable causal gene in mice. We also studied the expression of orthologs of this probable causal gene and its effects on cerebral vasculature in zebrafish mutants. We replicated seven of eight known loci associated with risk for ischaemic stroke, and identified a novel locus at chromosome 6p25 (rs12204590, near FOXF2) associated with risk of all-stroke (odds ratio [OR] 1·08, 95% CI 1·05-1·12, p=1·48 × 10(-8); minor allele frequency 21%). The rs12204590 stroke risk allele was also associated with increased MRI-defined burden of white matter hyperintensity-a marker of cerebral small vessel disease-in stroke-free adults (n=21 079; p=0·0025). Consistently, young patients (aged 2-32 years) with segmental deletions of FOXF2 showed an extensive burden of white matter hyperintensity. Deletion of Foxf2 in adult mice resulted in cerebral infarction, reactive gliosis, and microhaemorrhage. The orthologs of FOXF2 in zebrafish (foxf2b and foxf2a) are expressed in brain pericytes and mutant foxf2b(-/-) cerebral vessels show decreased smooth muscle cell and pericyte coverage. We identified common variants near FOXF2 that are associated with increased stroke susceptibility. Epidemiological and experimental data suggest that FOXF2 mediates this association, potentially via differentiation defects of cerebral vascular mural cells. Further expression studies in appropriate human tissues, and further functional experiments with long follow-up periods are needed to fully understand the underlying mechanisms. NIH, NINDS, NHMRC, CIHR, European national research institutions, Fondation Leducq.</t>
  </si>
  <si>
    <t>Our aim was to identify additional loci for stroke by doing a meta-analysis of genome-wide association studies. Further expression studies in appropriate human tissues, and further functional experiments with long follow-up periods are needed to fully understand the underlying mechanisms.</t>
  </si>
  <si>
    <t>10.1016/S1474-4422(16)00102-2</t>
  </si>
  <si>
    <t>Adolescent; Adult; Aged; Aged, 80 and over; Animals; Cerebral Small Vessel Diseases; Child; Child, Preschool; Female; Forkhead Transcription Factors; Genetic Loci; Genome-Wide Association Study; Humans; Male; Mice; Middle Aged; Stroke; Young Adult</t>
  </si>
  <si>
    <t>https://www.ncbi.nlm.nih.gov/pubmed/27068588</t>
  </si>
  <si>
    <t>PMID : 24812022</t>
  </si>
  <si>
    <t>Cobb CO, Graham AL.</t>
  </si>
  <si>
    <t>Use of non-assigned interventions in a randomized trial of internet and telephone treatment for smoking cessation.</t>
  </si>
  <si>
    <t>A recent meta-analysis of Internet interventions for smoking cessation found mixed evidence regarding effectiveness. One explanation may be differential use of non-assigned cessation treatments-including other Internet programs-that either amplify or mask study intervention effects. We examined the impact of non-assigned treatment use on cessation outcomes in The iQUITT Study, a randomized trial of Internet and telephone treatment for smoking cessation. Participants were randomized to a basic Internet (BI) comparison condition (N = 675), enhanced Internet (EI: N = 651), or EI plus telephone counseling (EI+P: N = 679). The primary outcome was 30-day point prevalence abstinence (ppa) at 3 and 6 months. Assigned intervention use was assessed with automated tracking data. Assessment of non-assigned treatments included pharmacotherapy, behavioral, alternative, and non-study Internet treatments. Univariate and multivariate logistic regression models examined whether non-assigned treatment use was associated with 30-day ppa. About 70% of participants used at least one non-assigned treatment. A higher rate of non-study Internet treatment among BI participants was the only treatment group difference at both 3 and 6 months. Multivariate models controlling for condition and baseline predictors of non-assigned treatment use showed that high-intensity non-study Internet treatment was positively associated with 30-day ppa at 3 and 6 months, and pharmacotherapy and behavioral treatment use was negatively associated with 30-day ppa at 6 months. Non-assigned treatment use is an important factor to consider when evaluating Internet cessation interventions. Results highlight methodological issues in selecting a comparison condition. Researchers should report non-assigned treatment use alongside main trial outcomes.</t>
  </si>
  <si>
    <t>The primary outcome was 30-day point prevalence abstinence (ppa) at 3 and 6 months.</t>
  </si>
  <si>
    <t>10.1093/ntr/ntu066</t>
  </si>
  <si>
    <t>Counseling; Female; Follow-Up Studies; Humans; Internet; Male; Middle Aged; Smoking; Smoking Cessation; Telephone; Therapy, Computer-Assisted; Treatment Outcome</t>
  </si>
  <si>
    <t>https://www.ncbi.nlm.nih.gov/pubmed/24812022</t>
  </si>
  <si>
    <t>PMID : 25173947</t>
  </si>
  <si>
    <t>Holmes MV, Frikke-Schmidt R, Melis D, Luben R, Asselbergs FW, Boer JM, Cooper J, Palmen J, Horvat P, Engmann J, Li KW, Onland-Moret NC, Hofker MH, Kumari M, Keating BJ, Hubacek JA, Adamkova V, Kubinova R, Bobak M, Khaw KT, Nordestgaard BG, Wareham N, et al.</t>
  </si>
  <si>
    <t>A systematic review and meta-analysis of 130,000 individuals shows smoking does not modify the association of APOE genotype on risk of coronary heart disease.</t>
  </si>
  <si>
    <t>Conflicting evidence exists on whether smoking acts as an effect modifier of the association between APOE genotype and risk of coronary heart disease (CHD). We searched PubMed and EMBASE to June 11, 2013 for published studies reporting APOE genotype, smoking status and CHD events and added unpublished data from population cohorts. We tested for presence of effect modification by smoking status in the relationship between APOE genotype and risk of CHD using likelihood ratio test. In total 13 studies (including unpublished data from eight cohorts) with 10,134 CHD events in 130,004 individuals of European descent were identified. The odds ratio (OR) for CHD risk from APOE genotype (ε4 carriers versus non-carriers) was 1.06 (95% confidence interval (CI): 1.01, 1.12) and for smoking (present vs. past/never smokers) was OR 2.05 (95%CI: 1.95, 2.14). When the association between APOE genotype and CHD was stratified by smoking status, compared to non-ε4 carriers, ε4 carriers had an OR of 1.11 (95%CI: 1.02, 1.21) in 28,789 present smokers and an OR of 1.04 (95%CI 0.98, 1.10) in 101,215 previous/never smokers, with no evidence of effect modification (P-value for heterogeneity = 0.19). Analysis of pack years in individual participant data of &amp;gt;60,000 with adjustment for cardiovascular traits also failed to identify evidence of effect modification. In the largest analysis to date, we identified no evidence for effect modification by smoking status in the association between APOE genotype and risk of CHD.</t>
  </si>
  <si>
    <t>Analysis of pack years in individual participant data of &amp;gt;60,000 with adjustment for cardiovascular traits also failed to identify evidence of effect modification.</t>
  </si>
  <si>
    <t>10.1016/j.atherosclerosis.2014.07.038</t>
  </si>
  <si>
    <t>APOE genotype; Coronary heart disease; Gene–environment interaction; Smoking; Adult; Aged; Alleles; Apolipoprotein E4; Cohort Studies; Coronary Disease; Female; Gene-Environment Interaction; Genotype; Heterozygote; Humans; Male; Middle Aged; Risk Factors; Smoking</t>
  </si>
  <si>
    <t>https://www.ncbi.nlm.nih.gov/pubmed/25173947</t>
  </si>
  <si>
    <t>PMID : 19880817</t>
  </si>
  <si>
    <t>Patel KV, Semba RD, Ferrucci L, Newman AB, Fried LP, Wallace RB, Bandinelli S, Phillips CS, Yu B, Connelly S, Shlipak MG, Chaves PH, Launer LJ, Ershler WB, Harris TB, Longo DL, Guralnik JM.</t>
  </si>
  <si>
    <t>Red cell distribution width and mortality in older adults: a meta-analysis.</t>
  </si>
  <si>
    <t>Red cell distribution width (RDW) is a quantitative measure of variability in the size of circulating erythrocytes with higher values reflecting greater heterogeneity in cell sizes. Recent studies have shown that higher RDW is associated with increased mortality risk in patients with clinically significant cardiovascular disease (CVD). Whether RDW is prognostic in more representative community-based populations is unclear. Seven relevant community-based studies of older adults with RDW measurement and mortality ascertainment were identified. Cox proportional hazards regression and meta-analysis on individual participant data were performed. Median RDW values varied across studies from 13.2% to 14.6%. During 68,822 person-years of follow-up of 11,827 older adults with RDW measured, there was a graded increased risk of death associated with higher RDW values (p &amp;lt; .001). For every 1% increment in RDW, total mortality risk increased by 14% (adjusted hazard ratio [HR]: 1.14; 95% confidence interval [CI]: 1.11-1.17). In addition, RDW was strongly associated with deaths from CVD (adjusted HR: 1.15; 95% CI: 1.12-1.25), cancer (adjusted HR: 1.13; 95% CI: 1.07-1.20), and other causes (adjusted HR: 1.13; 95% CI: 1.07-1.18). Furthermore, the RDW-mortality association occurred in all major demographic, disease, and nutritional risk factor subgroups examined. Among the subset of 1,603 older adults without major age-associated diseases, RDW remained strongly associated with total mortality (adjusted HR: 1.32; 95% CI: 1.21-1.44). RDW is a routinely reported test that is a powerful predictor of mortality in community-dwelling older adults with and without age-associated diseases. The biologic mechanisms underlying this association merit investigation.</t>
  </si>
  <si>
    <t>10.1093/gerona/glp163</t>
  </si>
  <si>
    <t>Aged; Aging; Cardiovascular Diseases; Erythrocyte Indices; Erythrocytes; Humans; Risk Factors; Survival Rate; United States</t>
  </si>
  <si>
    <t>https://www.ncbi.nlm.nih.gov/pubmed/19880817</t>
  </si>
  <si>
    <t>PMID : 26086959</t>
  </si>
  <si>
    <t>Negrini S, Minozzi S, Bettany-Saltikov J, Chockalingam N, Grivas TB, Kotwicki T, Maruyama T, Romano M, Zaina F.</t>
  </si>
  <si>
    <t>Braces for idiopathic scoliosis in adolescents.</t>
  </si>
  <si>
    <t>Idiopathic scoliosis is a three-dimensional deformity of the spine. The most common form is diagnosed in adolescence. While adolescent idiopathic scoliosis (AIS) can progress during growth and cause a surface deformity, it is usually not symptomatic. However, in adulthood, if the final spinal curvature surpasses a certain critical threshold, the risk of health problems and curve progression is increased. To evaluate the efficacy of bracing for adolescents with AIS versus no treatment or other treatments, on quality of life, disability, pulmonary disorders, progression of the curve, and psychological and cosmetic issues. We searched CENTRAL, MEDLINE, EMBASE, five other databases, and two trials registers up to February 2015 for relevant clinical trials. We also checked the reference lists of relevant articles and conducted an extensive handsearch of grey literature. Randomized controlled trials (RCTs) and prospective controlled cohort studies comparing braces with no treatment, other treatment, surgery, and different types of braces for adolescent with AIS. We used standard methodological procedures expected by The Cochrane Collaboration. We included seven studies (662 participants). Five were planned as RCTs and two as prospective controlled trials. One RCT failed completely, another was continued as an observational study, reporting also the results of the participants that had been randomized.There was very low quality evidence from one small RCT (111 participants) that quality of life (QoL) during treatment did not differ significantly between rigid bracing and observation (mean difference (MD) -2.10, 95% confidence interval (CI) -7.69 to 3.49). There was very low quality evidence from a subgroup of 77 adolescents from one prospective cohort study showing that QoL, back pain, psychological, and cosmetic issues did not differ significantly between rigid bracing and observation in the long term (16 years).Results of the secondary outcomes showed that there was low quality evidence that rigid bracing compared with observation significantly increased the success rate in 20° to 40° curves at two years' follow-up (one RCT, 116 participants; risk ratio (RR) 1.79, 95% CI 1.29 to 2.50). There was low quality evidence that elastic bracing increased the success rate in 15° to 30° curves at three years' follow-up (one RCT, 47 participants; RR 1.88, 95% CI 1.11 to 3.20).There is very low quality evidence from two prospective cohort studies with a control group that rigid bracing increases the success rate (curves not evolving to 50° or above) at two years' follow-up (one study, 242 participants; RR 1.50, 95% CI 1.19 to 1.89) and at three years' follow-up (one study, 240 participants; RR 1.75, 95% CI 1.42 to 2.16). There was very low quality evidence from a prospective cohort study (57 participants) that very rigid bracing increased the success rate (no progression of 5° or more, fusion, or waiting list for fusion) in adolescents with high degree curves (above 45°) (one study, 57 adolescents; RR 1.79, 95% CI 1.04 to 3.07 in the intention-to-treat (ITT) analysis).There was low quality evidence from one RCT that a rigid brace was more successful than an elastic brace at curbing curve progression when measured in Cobb degrees in low degree curves (20° to 30°), with no significant differences between the two groups in the subjective perception of daily difficulties associated with wearing the brace (43 girls; risk of success at four years' follow-up: RR 1.40, 1.03 to 1.89). Finally, there was very low quality evidence from one RCT (12 participants) that a rigid brace with a pad pressure control system is no better than a standard brace in reducing the risk of progression.Only one prospective cohort study (236 participants) assessed adverse events: neither the percentage of adolescents with any adverse event (RR 1.27, 95% CI 0.96 to 1.67) nor the percentage of adolescents reporting back pain, the most common adverse event, were different between the groups (RR 0.72, 95% CI 0.47 to 1.10). Due to the important clinical differences among the studies, it was not possible to perform a meta-analysis. Two studies showed that bracing did not change QoL during treatment (low quality), and QoL, back pain, and psychological and cosmetic issues in the long term (16 years) (very low quality). All included papers consistently showed that bracing prevented curve progression (secondary outcome). However, due to the strength of evidence (from low to very low quality), further research is very likely to have an impact on our confidence in the estimate of effect. The high rate of failure of RCTs demonstrates the huge difficulties in performing RCTs in a field where parents reject randomization of their children. This challenge may prevent us from seeing increases in the quality of the evidence over time. Other designs need to be implemented and included in future reviews, including 'expertise-based' trials, prospective controlled cohort studies, prospective studies conducted according to pre-defined criteria such as the Scoliosis Research Society (SRS) and the international Society on Scoliosis Orthopedic and Rehabilitation Treatment (SOSORT) criteria. Future studies should increase their focus on participant outcomes, adverse effects, methods to increase compliance, and usefulness of physiotherapeutic scoliosis specific exercises added to bracing.</t>
  </si>
  <si>
    <t>To evaluate the efficacy of bracing for adolescents with AIS versus no treatment or other treatments, on quality of life, disability, pulmonary disorders, progression of the curve, and psychological and cosmetic issues.</t>
  </si>
  <si>
    <t>There was very low quality evidence from a subgroup of 77 adolescents from one prospective cohort study showing that QoL, back pain, psychological, and cosmetic issues did not differ significantly between rigid bracing and observation in the long term (16 years).Results of the secondary outcomes showed that there was low quality evidence that rigid bracing compared with observation significantly increased the success rate in 20° to 40° curves at two years' follow-up (one RCT, 116 participants; risk ratio (RR) 1.79, 95%</t>
  </si>
  <si>
    <t>10.1002/14651858.CD006850.pub3</t>
  </si>
  <si>
    <t>Adolescent; Braces; Child; Cohort Studies; Disease Progression; Female; Humans; Male; Prospective Studies; Quality of Life; Randomized Controlled Trials as Topic; Scoliosis</t>
  </si>
  <si>
    <t>https://www.ncbi.nlm.nih.gov/pubmed/26086959</t>
  </si>
  <si>
    <t>PMID : 28329280</t>
  </si>
  <si>
    <t>Shun-Shin MJ, Zheng SL, Cole GD, Howard JP, Whinnett ZI, Francis DP.</t>
  </si>
  <si>
    <t>Implantable cardioverter defibrillators for primary prevention of death in left ventricular dysfunction with and without ischaemic heart disease: a meta-analysis of 8567 patients in the 11 trials.</t>
  </si>
  <si>
    <t>Primary prevention implantable cardioverter defibrillators (ICDs) are established therapy for reducing mortality in patients with left ventricular systolic dysfunction and ischaemic heart disease (IHD). However, their efficacy in patients without IHD has been controversial. We undertook a meta-analysis of the totality of the evidence. We systematically identified all RCTs comparing ICD vs. no ICD in primary prevention. Eligible RCTs were those that recruited patients with left ventricular dysfunction, reported all-cause mortality, and presented their results stratified by the presence of IHD (or recruited only those with or without). Our primary endpoint was all-cause mortality. We identified 11 studies enrolling 8567 participants with left ventricular dysfunction, including 3128 patients without IHD and 5439 patients with IHD. In patients without IHD, ICD therapy reduced mortality by 24% (HR 0.76, 95% CI 0.64 to 0.90, P = 0.001). In patients with IHD, ICD implantation (at a dedicated procedure), also reduced mortality by 24% (HR 0.76, 95% CI 0.60 to 0.96, P = 0.02). Until now, it has never been explicitly stated that the patients without IHD in COMPANION showed significant survival benefit from adding ICD therapy (to a background of CRT). Even before DANISH, meta-analysis of patients without ischaemic heart disease already showed reduced mortality. DANISH is consistent with these data. With a significant 24% mortality reduction in both aetiologies, it may no longer be necessary to distinguish between them when deciding on primary prevention ICD implantation.</t>
  </si>
  <si>
    <t>We systematically identified all RCTs comparing ICD vs. no ICD in primary prevention. Our primary endpoint was all-cause mortality. With a significant 24% mortality reduction in both aetiologies, it may no longer be necessary to distinguish between them when deciding on primary prevention ICD implantation.</t>
  </si>
  <si>
    <t>10.1093/eurheartj/ehx028</t>
  </si>
  <si>
    <t>Cardiomyopathy; Heart failure; Implantable cardiac defibrillators; Ischaemic heart disease; Meta-analysis; Non-ischaemic; Death, Sudden, Cardiac; Defibrillators, Implantable; Humans; Middle Aged; Myocardial Ischemia; Randomized Controlled Trials as Topic; Ventricular Dysfunction, Left</t>
  </si>
  <si>
    <t>https://www.ncbi.nlm.nih.gov/pubmed/28329280</t>
  </si>
  <si>
    <t>PMID : 21934057</t>
  </si>
  <si>
    <t>Pan A, Sun Q, Okereke OI, Rexrode KM, Hu FB.</t>
  </si>
  <si>
    <t>Depression and risk of stroke morbidity and mortality: a meta-analysis and systematic review.</t>
  </si>
  <si>
    <t>Several studies have suggested that depression is associated with an increased risk of stroke; however, the results are inconsistent. To conduct a systematic review and meta-analysis of prospective studies assessing the association between depression and risk of developing stroke in adults. A search of MEDLINE, EMBASE, and PsycINFO databases (to May 2011) was supplemented by manual searches of bibliographies of key retrieved articles and relevant reviews. We included prospective cohort studies that reported risk estimates of stroke morbidity or mortality by baseline or updated depression status assessed by self-reported scales or clinician diagnosis. Two independent reviewers extracted data on depression status at baseline, risk estimates of stroke, study quality, and methods used to assess depression and stroke. Hazard ratios (HRs) were pooled using fixed-effect or random-effects models when appropriate. Associations were tested in subgroups representing different participant and study characteristics. Publication bias was evaluated with funnel plots and Begg test. The search yielded 28 prospective cohort studies (comprising 317,540 participants) that reported 8478 stroke cases (morbidity and mortality) during a follow-up period ranging from 2 to 29 years. The pooled adjusted HRs were 1.45 (95% CI, 1.29-1.63; P for heterogeneity &amp;lt;.001; random-effects model) for total stroke, 1.55 (95% CI, 1.25-1.93; P for heterogeneity = .31; fixed-effects model) for fatal stroke (8 studies), and 1.25 (95% CI, 1.11-1.40; P for heterogeneity = .34; fixed-effects model) for ischemic stroke (6 studies). The estimated absolute risk differences associated with depression were 106 cases for total stroke, 53 cases for ischemic stroke, and 22 cases for fatal stroke per 100,000 individuals per year. The increased risk of total stroke associated with depression was consistent across most subgroups. Depression is associated with a significantly increased risk of stroke morbidity and mortality.</t>
  </si>
  <si>
    <t>Two independent reviewers extracted data on depression status at baseline, risk estimates of stroke, study quality, and methods used to assess depression and stroke.</t>
  </si>
  <si>
    <t>10.1001/jama.2011.1282</t>
  </si>
  <si>
    <t>Adult; Depression; Humans; Morbidity; Mortality; Prospective Studies; Risk Factors; Stroke</t>
  </si>
  <si>
    <t>https://www.ncbi.nlm.nih.gov/pubmed/21934057</t>
  </si>
  <si>
    <t>PMID : 29731614</t>
  </si>
  <si>
    <t>Xue DD, Cheng Y, Wu M, Zhang Y.</t>
  </si>
  <si>
    <t>Comprehensive geriatric assessment prediction of postoperative complications in gastrointestinal cancer patients: a meta-analysis.</t>
  </si>
  <si>
    <t>Gastrointestinal cancer is an age-associated disease, and geriatric patients are mostly likely to suffer from postoperative complications. Some studies indicated that comprehensive geriatric assessment (CGA) could predict postoperative complications in gastrointestinal cancer patients. However, the evidence is mixed. This study aimed to conduct a meta-analysis to identify the effectiveness of CGA for predicting postoperative complications in gastrointestinal cancer patients. The Joanna Briggs Institute Library, Cochrane Library, PubMed, Embase, Web of Science, CINAHL Complete and four Chinese databases were searched for studies published up to March 2017. Two reviewers independently screened literature, extracted data and assessed the quality of included studies. RevMan5.3 was used for meta-analysis or only descriptive analysis. Six studies were included, with 1,037 participants in total. In all, 13 components of CGA were identified, among which comorbidity (Charlson Comorbidity Index [CCI] ≥3; odds ratio [OR]=1.31, 95% CI [1.06, 1.63], &lt;i&gt;P&lt;/i&gt;=0.01), polypharmacy (≥5 drugs/day; OR=1.30, 95% CI [1.04, 1.61], &lt;i&gt;P&lt;/i&gt;=0.02) and activities of daily living (ADL) dependency (OR=1.69, 95% CI [1.20, 2.38], &lt;i&gt;P&lt;/i&gt;=0.003) were proven relevant to the prediction of postoperative complications. No conclusive relationship was established between instrumental activities of daily living (IADL) dependency (OR=1.18, 95% CI [0.73, 1.91], &lt;i&gt;P&lt;/i&gt;=0.51), Mini-Mental State Examination (MMSE; OR=1.13, 95% CI [0.91, 1.41], &lt;i&gt;P&lt;/i&gt;=0.27), potential malnutrition (OR=1.07, 95% CI [0.87, 1.31], &lt;i&gt;P&lt;/i&gt;=0.54), malnutrition (OR=1.26, 95% CI [0.80, 1.99], &lt;i&gt;P&lt;/i&gt;=0.32), Geriatric Depression Scale (GDS; OR=1.18, 95% CI [0.90, 1.55], &lt;i&gt;P&lt;/i&gt;=0.24) and postoperative complications. Comorbidity (CCI ≥3), polypharmacy (≥5 drugs/day) and ADL dependency were predictive factors for postoperative complications in gastrointestinal cancer patients; the results of other geriatric instruments were not conclusive, pointing to insufficient studies and requirement of more original investigations.</t>
  </si>
  <si>
    <t>Some studies indicated that comprehensive geriatric assessment (CGA) could predict postoperative complications in gastrointestinal cancer patients. This study aimed to conduct a meta-analysis to identify the effectiveness of CGA for predicting postoperative complications in gastrointestinal cancer patients.</t>
  </si>
  <si>
    <t>10.2147/CIA.S155409</t>
  </si>
  <si>
    <t>complication; comprehensive geriatric assessment; gastrointestinal cancer; meta-analysis; Aged; Digestive System Surgical Procedures; Gastrointestinal Neoplasms; Geriatric Assessment; Global Health; Humans; Incidence; Postoperative Complications; Survival Rate</t>
  </si>
  <si>
    <t>https://www.ncbi.nlm.nih.gov/pubmed/29731614</t>
  </si>
  <si>
    <t>PMID : 28625131</t>
  </si>
  <si>
    <t>Kreidieh D, Itani L, El Kassas G, El Masri D, Calugi S, Grave RD, El Ghoch M.</t>
  </si>
  <si>
    <t>Current diabetes reviews</t>
  </si>
  <si>
    <t>Long-term Lifestyle-modification Programs for Overweight and Obesity Management in the Arab States: Systematic Review and Meta-analysis.</t>
  </si>
  <si>
    <t>Obesity is a growing health problem worldwide. It is associated with serious medical and psychosocial comorbidities that increase the risk of mortality. However, strong evidence confirms lifestyle-modification programs as the cornerstone treatment for excess weight and obesity. The aim of this systematic review was to assess the effectiveness of the lifestyle-modification programs for weight management delivered in Arabic-speaking countries. The PubMed database was searched, and studies conducted in humans were identified and screened as per the Preferred Reporting Items for Systematic Review and Meta-Analyses (PRISMA) guidelines. Data were collated using meta-analysis and a narrative approach. Of the 1057 articles retrieved, six studies, conducted in four Arab countries, comprising a total of 444 adolescent and adult participants of both genders with overweight and obesity, met the inclusion criteria and were reviewed. Most studies that assessed weight loss at 6-month follow-up showed no significant reduction in body weight. Meta-analysis confirmed that the lifestyle-modification programs delivered were no more effective than other treatments. Only one article reported significant weight-loss maintenance after 12 months of follow-up. However this was a prospective non-controlled study in which the weight loss maintained (=4%) did not conform to the standard for clinical significance (&amp;gt;10%). Lifestyle-modification programs for weight management delivered in Arabic-speaking countries seem lacking in effectiveness due to methodological weaknesses in program adaptation, a lack of expert clinical supervision before and during implementation, and the presence of barriers to lifestyle modification, especially for women. Future studies should bear these features in mind.</t>
  </si>
  <si>
    <t>The aim of this systematic review was to assess the effectiveness of the lifestyle-modification programs for weight management delivered in Arabic-speaking countries.</t>
  </si>
  <si>
    <t>10.2174/1573399813666170619085756</t>
  </si>
  <si>
    <t>Arab countries; Obesity; lifestyle modification; overweight; type 2 diabetes; weight loss treatment.; Arabs; Humans; Life Style; Obesity Management; Overweight; Randomized Controlled Trials as Topic; Weight Loss</t>
  </si>
  <si>
    <t>https://www.ncbi.nlm.nih.gov/pubmed/28625131</t>
  </si>
  <si>
    <t>PMID : 25280512</t>
  </si>
  <si>
    <t>Arya R, Anand V, Garg SK, Michael BD.</t>
  </si>
  <si>
    <t>Clobazam monotherapy for partial-onset or generalized-onset seizures.</t>
  </si>
  <si>
    <t>There is a need to expand monotherapy options available to a clinician for the treatment of new partial-onset or generalized-onset seizures. A Cochrane systematic review for clobazam monotherapy is expected to define its place in the treatment of new-onset or untreated seizures and highlight gaps in evidence. To evaluate the efficacy, effectiveness, tolerability and safety of clobazam as monotherapy in people with new-onset partial or generalized seizures. We searched the following databases: Cochrane Epilepsy Group Specialized Register (5 March 2013), Cochrane Central Register of Controlled Trials (CENTRAL, The Cochrane Library, January 2013, Issue 1), MEDLINE (Ovid, 1946 to July 1, 2014), Database of Abstracts of Reviews of Effectiveness (DARE, January 2013, Issue 1), BIOSIS Previews (all years, searched on 5 March 2013). There were no language restrictions. Randomized or quasi-randomised controlled trials comparing clobazam monotherapy versus placebo or other anti-seizure medication in people with two or more unprovoked seizures or single acute symptomatic seizure requiring short-term continuous anti-seizure medication, were eligible for inclusion. Primary outcome measure was time on allocated treatment (retention time), reflecting both efficacy and tolerability. Secondary outcomes included short- and long-term effectiveness measures, tolerability, quality of life, and tolerance measures. Two authors independently extracted the data. We identified two trials fulfilling the review criteria, which included 163 participants. None of the identified studies reported the preselected primary outcome measure. A meta-analysis was not possible. Lack of detail regarding concealment of allocation and a high risk of performance and detection bias in one study prompted us to downgrade the quality of evidence for some of our results due to risk of bias.Regarding retention at 12 months, we detected no evidence of a statistically significant difference between clobazam and carbamazepine (risk ratio (RR) 0.83, 95% confidence interval (CI) 0.61 to 1.12); low quality evidence. There was low quality evidence that clobazam led to better retention compared with phenytoin (RR 1.43, 95% CI 1.08 to 1.90). We could not determine whether participants receiving clobazam were found to be less likely to discontinue it due to adverse effects as compared to phenytoin (RR 0.10, 95% CI 0.01 to 1.65, low quality evidence). We found no advantage for clobazam over carbamazepine for retention at 12 months in drug-naïve children and a slight advantage of clobazam over phenytoin for retention at six months in adolescents and adults with neurocysticercosis in a single clinical trial each. At present, the available evidence is insufficient to inform clinical practice.</t>
  </si>
  <si>
    <t>To evaluate the efficacy, effectiveness, tolerability and safety of clobazam as monotherapy in people with new-onset partial or generalized seizures.</t>
  </si>
  <si>
    <t>10.1002/14651858.CD009258.pub2</t>
  </si>
  <si>
    <t>https://www.ncbi.nlm.nih.gov/pubmed/25280512</t>
  </si>
  <si>
    <t>PMID : 28498176</t>
  </si>
  <si>
    <t>Santos E, Cardoso D, Neves H, Cunha M, Rodrigues M, Apóstolo J.</t>
  </si>
  <si>
    <t>Effectiveness of haloperidol prophylaxis in critically ill patients with a high risk of delirium: a systematic review.</t>
  </si>
  <si>
    <t>Delirium is associated with increased intensive care unit and hospital length of stay, prolonged duration of mechanical ventilation, unplanned removal of tubes and catheters, and increased morbidity and mortality. Prophylactic treatment with low-dose haloperidol may have beneficial effects for critically ill patients with a high risk of delirium. To identify the effectiveness of haloperidol prophylaxis in critically ill patients with a high risk for delirium. Patients with a predicted high risk of delirium, aged 18 years or over, and in intensive care units. Patients with a history of concurrent antipsychotic medication use were excluded. Haloperidol prophylaxis for preventing delirium. Experimental and epidemiological study designs. Primary outcome is the incidence of delirium. Secondary outcomes are duration of mechanical ventilation, incidence of re-intubation, incidence of unplanned/accidental removal of tubes/lines and catheters, intensive care unit and hospital length of stay, and re-admissions to both settings. An initial search of MEDLINE and CINAHL was undertaken, followed by a second search for published and unpublished studies from January 1967 to September 2015 in major healthcare-related electronic databases. Studies in English, Spanish and Portuguese were included. Two independent reviewers assessed the methodological quality of five studies using the standardized critical appraisal instrument from the Joanna Briggs Institute Meta-Analysis of Statistics Assessment and Review Instrument. There was general agreement among the reviewers to exclude one relevant study due to methodological quality. Data were extracted using the JBI data extraction form for experimental studies and included details about the interventions, populations, study methods and outcomes of significance to the review questions. Significant differences were found between participants, interventions, outcome measures (clinical heterogeneity) and designs (methodological heterogeneity). For these reasons, we were unable to perform a meta-analysis. Therefore, the results have been described in a narrative format. Five studies met the inclusion criteria. One of these studies was excluded due to poor methodological quality. The remaining four original studies (total of 1142 patients) were included in this review. Three studies were randomized controlled trials and one was a cohort study.Two studies confirmed the effectiveness of haloperidol prophylaxis in critically ill patients with a high risk of delirium. These studies showed that short-term prophylactic administration of low-dose intravenous haloperidol significantly decreased the incidence of delirium in elderly patients admitted to intensive care units after non-cardiac surgery and in general intensive care unit patients with a high risk of delirium.However, the two remaining studies showed contradictory results in mechanically ventilated critically ill adults, revealing that the administration of haloperidol reduced delirium prevalence, delayed its occurrence, and/or shorten its duration. The evidence related to the effectiveness of haloperidol prophylaxis in critically ill patients with a high risk of delirium is contradictory. However, balancing the benefits and low side effects associated with haloperidol prophylaxis, this preventive intervention may be useful to reduce the incidence of delirium in critically ill adults in intensive care units.</t>
  </si>
  <si>
    <t>To identify the effectiveness of haloperidol prophylaxis in critically ill patients with a high risk for delirium.</t>
  </si>
  <si>
    <t>10.11124/JBISRIR-2017-003391</t>
  </si>
  <si>
    <t>Administration, Intravenous; Aged; Aged, 80 and over; Antipsychotic Agents; Cohort Studies; Critical Illness; Delirium; Haloperidol; Hospitalization; Humans; Incidence; Intensive Care Units; Length of Stay; Middle Aged; Patient Outcome Assessment; Randomized Controlled Trials as Topic; Respiration, Artificial; Risk Factors; Treatment Outcome</t>
  </si>
  <si>
    <t>https://www.ncbi.nlm.nih.gov/pubmed/28498176</t>
  </si>
  <si>
    <t>PMID : 22037770</t>
  </si>
  <si>
    <t>Barrowclough C, Emsley R, Eisner E, Beardmore R, Wykes T.</t>
  </si>
  <si>
    <t>Does change in cannabis use in established psychosis affect clinical outcome?</t>
  </si>
  <si>
    <t>Cannabis use has been identified as a potent predictor of the earlier onset of psychosis, but meta-analysis has not indicated that it has a clear effect in established psychosis. To assess the association between cannabis and outcomes, including whether change in cannabis use affects symptoms and functioning, in a large sample of people with established nonaffective psychosis and comorbid substance misuse. One hundred and sixty participants whose substance use included cannabis were compared with other substance users (n = 167) on baseline demographic, clinical, and substance use variables. The cannabis using subgroup was examined prospectively with repeated measures of substance use and psychopathology at baseline, 12 months, and 24 months. We used generalized estimating equation models to estimate the effects of cannabis dose on subsequent clinical outcomes and whether change in cannabis use was associated with change in outcomes. Cannabis users showed cross-sectional differences from other substances users but not in terms of positive symptoms. Second, cannabis dose was not associated with subsequent severity of positive symptoms and change in cannabis dose did not predict change in positive symptom severity, even when patients became abstinent. However, greater cannabis exposure was associated with worse functioning, albeit with a small effect size. We did not find evidence of an association between cannabis dose and psychotic symptoms, although greater cannabis dose was associated with worse psychosocial functioning, albeit with small effect size. It would seem that within this population, not everyone will demonstrate durable symptomatic improvements from reducing cannabis.</t>
  </si>
  <si>
    <t>To assess the association between cannabis and outcomes, including whether change in cannabis use affects symptoms and functioning, in a large sample of people with established nonaffective psychosis and comorbid substance misuse.</t>
  </si>
  <si>
    <t>10.1093/schbul/sbr152</t>
  </si>
  <si>
    <t>Adult; Cannabinoid Receptor Agonists; Dose-Response Relationship, Drug; Dronabinol; Female; Hospitalization; Humans; Male; Marijuana Abuse; Marijuana Smoking; Middle Aged; Prospective Studies; Psychotic Disorders; Substance-Related Disorders</t>
  </si>
  <si>
    <t>https://www.ncbi.nlm.nih.gov/pubmed/22037770</t>
  </si>
  <si>
    <t>PMID : 29219876</t>
  </si>
  <si>
    <t>Avanecean D, Calliste D, Contreras T, Lim Y, Fitzpatrick A.</t>
  </si>
  <si>
    <t>Effectiveness of patient-centered interventions on falls in the acute care setting compared to usual care: a systematic review.</t>
  </si>
  <si>
    <t>Unintentional falls during hospitalization remain a concern for healthcare institutions globally despite implementation of various improvement strategies. Although the incidence of falls has been of heightened focus for many years and numerous studies have been done evaluating different approaches for fall prevention, fall rates remain high in acute care settings. Patient fall risk scales tend to address only particular intrinsic and extrinsic factors but do not adequately assess a patient's current fall risk status, subsequently warranting more patient-centered risk assessments and interventions. To evaluate the effectiveness of patient-centered interventions on falls in the acute care setting. All adult patients admitted to medical or surgical acute care units for any condition or illness. Patient-centered intervention strategies to reduce falls compared to usual care. Randomized control trials. Primary outcome: fall rates or number of falls. Secondary outcome: fall-related injuries. A comprehensive search strategy aimed to find relevant published and unpublished quantitative, English language studies from the inception of databases through July 30, 2016 was undertaken. Databases searched included: PubMed, CINAHL, Embase and Health Source: Nursing/Academic Edition. A search for unpublished studies was also performed using ProQuest Dissertations and Theses, the New York Academy of Medicine and the Virginia Henderson e-Repository. Reviewers evaluated the included studies for methodological quality using the standardized critical appraisal instrument form from the Joanna Briggs Institute. Quantitative data were extracted from papers included in the review using the standardized data extraction form from the Joanna Briggs Institute. Due to clinical and methodological heterogeneity among the included studies, a meta-analysis was not possible. The findings of this review have been presented in narrative form. Five randomized control trials were included. Three studies demonstrated statistically significant reductions in fall rates (p &amp;lt; 0.04) while two studies showed no difference in fall rates between groups (p &amp;gt; 0.5). In the three studies that demonstrated reduced fall rates, personalized care plans and patient-centered education based on patients' fall risk results were utilized. Three studies measured the secondary outcome of fall-related injuries; however, results demonstrated no difference in fall-related injuries between groups (p &amp;gt; 0.5). Evidence of this review indicates patient-centered interventions in addition to tailored patient education may have the potential to be effective in reducing falls and fall rates in acute care hospitals. There is limited high quality evidence demonstrating the effectiveness of patient-centered fall prevention interventions so novel solutions are urgently needed and warrant more rigorous, larger scale randomized trials for more robust estimates of effect.</t>
  </si>
  <si>
    <t>Patient fall risk scales tend to address only particular intrinsic and extrinsic factors but do not adequately assess a patient's current fall risk status, subsequently warranting more patient-centered risk assessments and interventions. To evaluate the effectiveness of patient-centered interventions on falls in the acute care setting.</t>
  </si>
  <si>
    <t>Three studies measured the secondary outcome of fall-related injuries; however, results demonstrated no difference in fall-related injuries between groups (p &amp;gt; 0.5).</t>
  </si>
  <si>
    <t>10.11124/JBISRIR-2016-003331</t>
  </si>
  <si>
    <t>Accidental Falls; Aged; Female; Hospitals; Humans; Male; Middle Aged; Outcome Assessment (Health Care); Patient-Centered Care; Randomized Controlled Trials as Topic; Safety Management</t>
  </si>
  <si>
    <t>https://www.ncbi.nlm.nih.gov/pubmed/29219876</t>
  </si>
  <si>
    <t>PMID : 30503677</t>
  </si>
  <si>
    <t>Luo H, Li X, Jiang A, Zhang B, Bi P, Dong Y, Guo Y.</t>
  </si>
  <si>
    <t>Associations of β-Fibrinogen Polymorphisms with the Risk of Ischemic Stroke: A Meta-analysis.</t>
  </si>
  <si>
    <t>Recently, the roles of β-fibrinogen (FGβ) polymorphisms in ischemic stroke (IS) were intensively analyzed, but the results of these studies were inconsistent. Thus, we performed this study to better assess potential relationship between FGβ polymorphisms and the risk of IS. Eligible studies were searched in PubMed, Medline, Embase, and CNKI. Odds ratios (ORs) and 95% confidence intervals (CIs) were calculated to evaluate correlations between FGβ polymorphisms and IS. A total of 49 studies were included for analyses. Significant associations with the risk of IS were detected for FGβ -148 C/T and -455 G/A polymorphisms in overall analyses. Further subgroup analyses according to ethnicities of participants revealed that the -148 C/T polymorphism was significantly correlated with the risk of IS in both Asians and Caucasians, while the -455 G/A polymorphism was only significantly correlated with the risk of IS in Asians. When we stratified available data according to types of disease, we found that both FGβ -148 C/T and -455 G/A polymorphisms were significantly correlated with the risk of cerebral infarction. Our findings indicated that FGβ -148 C/T and -455 G/A polymorphisms may serve as potential biological markers for IS in Asians. Moreover, the FGβ -148 C/T polymorphism may also serve as a potential biological marker for IS in Caucasians.</t>
  </si>
  <si>
    <t>Thus, we performed this study to better assess potential relationship between FGβ polymorphisms and the risk of IS. Odds ratios (ORs) and 95% confidence intervals (CIs) were calculated to evaluate correlations between FGβ polymorphisms and IS.</t>
  </si>
  <si>
    <t>10.1016/j.jstrokecerebrovasdis.2018.09.007</t>
  </si>
  <si>
    <t>gene polymorphisms; ischemic stroke (IS); meta-analysis; β-fibrinogen (FGβ); Asian Continental Ancestry Group; Brain Ischemia; Case-Control Studies; European Continental Ancestry Group; Fibrinogen; Gene Frequency; Genetic Association Studies; Genetic Predisposition to Disease; Humans; Phenotype; Polymorphism, Genetic; Risk Factors; Stroke</t>
  </si>
  <si>
    <t>https://www.ncbi.nlm.nih.gov/pubmed/30503677</t>
  </si>
  <si>
    <t>PMID : 19810099</t>
  </si>
  <si>
    <t>Rinaldi S, Cleveland R, Norat T, Biessy C, Rohrmann S, Linseisen J, Boeing H, Pischon T, Panico S, Agnoli C, Palli D, Tumino R, Vineis P, Peeters PH, van Gils CH, Bueno-de-Mesquita BH, Vrieling A, Allen NE, Roddam A, Bingham S, Khaw KT, Manjer J, et al.</t>
  </si>
  <si>
    <t>International journal of cancer</t>
  </si>
  <si>
    <t>Serum levels of IGF-I, IGFBP-3 and colorectal cancer risk: results from the EPIC cohort, plus a meta-analysis of prospective studies.</t>
  </si>
  <si>
    <t>Several prospective studies have shown a moderate positive association between increasing circulating insulin-like growth factor-I (IGF-I) levels and colorectal cancer risk. However, the associations were often statistically nonsignificant, and the relationship of cancer risk with IGF-I's major binding protein, IGFBP-3, showed major discrepancies between studies. We investigated the association of colorectal cancer risk with serum IGF-I, total and intact IGFBP-3, in a case-control study nested within the EPIC cohort (1,121 cases of colorectal cancer and 1,121 matched controls). Conditional logistic regression was used to adjust for possible confounders. Our present study results were combined in a meta-analysis with those from 9 previous prospective studies to examine the overall evidence for a relationship of prediagnostic serum IGF-I with colorectal cancer risk. In the EPIC study, serum concentrations of IGF-I and IGFBP-3 showed no associations with risk of colorectal cancer overall. Only in subgroup analyses did our study show moderate positive associations of IGF-I levels with risk, either among younger participants only (and only for colon cancer) or among participants whose milk intakes were in the lowest tertile of the population distribution (RR for an increase of 100 ng/ml = 1.43 [95% CI = 1.13-1.93]). Nevertheless, in the meta-analysis a modest positive association remained between serum IGF-I and colorectal cancer risk overall (RR = 1.07 [1.01-1.14] for 1 standard deviation increase in IGF-I). Overall, data from our present study and previous prospective studies combined indicate a relatively modest association of colorectal cancer risk with serum IGF-I.</t>
  </si>
  <si>
    <t>Our present study results were combined in a meta-analysis with those from 9 previous prospective studies to examine the overall evidence for a relationship of prediagnostic serum IGF-I with colorectal cancer risk.</t>
  </si>
  <si>
    <t>10.1002/ijc.24927</t>
  </si>
  <si>
    <t>Aged; Case-Control Studies; Cohort Studies; Colon; Colorectal Neoplasms; Diet; Enzyme-Linked Immunosorbent Assay; Europe; Female; Follow-Up Studies; Humans; Insulin-Like Growth Factor Binding Protein 3; Insulin-Like Growth Factor Binding Proteins; Insulin-Like Growth Factor I; Male; Middle Aged; Neoplasm Staging; Prognosis; Prospective Studies; Rectum; Risk Factors; Survival Rate</t>
  </si>
  <si>
    <t>https://www.ncbi.nlm.nih.gov/pubmed/19810099</t>
  </si>
  <si>
    <t>PMID : 21795448</t>
  </si>
  <si>
    <t>Murad MH, Elamin KB, Abu Elnour NO, Elamin MB, Alkatib AA, Fatourechi MM, Almandoz JP, Mullan RJ, Lane MA, Liu H, Erwin PJ, Hensrud DD, Montori VM.</t>
  </si>
  <si>
    <t>Clinical review: The effect of vitamin D on falls: a systematic review and meta-analysis.</t>
  </si>
  <si>
    <t>Vitamin D affects bone and muscle health and likely reduces the risk of falls in the elderly. The aim of this systematic review is to summarize the existing evidence on vitamin D use and the risk of falls. We searched electronic databases from inception through August 2010. Eligible studies were randomized controlled trials in which the intervention was vitamin D and the incidence of falls was reported. Reviewers working in duplicate and independently extracted study characteristics, quality, and outcomes data. Odds ratio and associated 95% confidence interval were estimated from each study and pooled using the random effects model. We found 26 eligible trials of moderate quality that enrolled 45,782 participants, the majority of which were elderly and female. Vitamin D use was associated with statistically significant reduction in the risk of falls (odds ratio for suffering at least one fall, 0.86; 95% confidence interval, 0.77-0.96). This effect was more prominent in patients who were vitamin D deficient at baseline and in studies in which calcium was coadministered with vitamin D. The quality of evidence was low to moderate because of heterogeneity and publication bias. Vitamin D combined with calcium reduces the risk of falls. The reduction in studies without calcium coadministration did not reach statistical significance. The majority of the evidence is derived from trials enrolling elderly women.</t>
  </si>
  <si>
    <t>The aim of this systematic review is to summarize the existing evidence on vitamin D use and the risk of falls.</t>
  </si>
  <si>
    <t>10.1210/jc.2011-1193</t>
  </si>
  <si>
    <t>Accidental Falls; Aged; Aged, 80 and over; Calcium, Dietary; Cluster Analysis; Confidence Intervals; Female; Humans; Male; Nutritional Status; Odds Ratio; Publication Bias; Randomized Controlled Trials as Topic; Risk Assessment; Vitamin D; Vitamin D Deficiency</t>
  </si>
  <si>
    <t>https://www.ncbi.nlm.nih.gov/pubmed/21795448</t>
  </si>
  <si>
    <t>PMID : 23085865</t>
  </si>
  <si>
    <t>Sadigh G, Carlos RC, Neal CH, Wojcinski S, Dwamena BA.</t>
  </si>
  <si>
    <t>European radiology</t>
  </si>
  <si>
    <t>Impact of breast mass size on accuracy of ultrasound elastography vs. conventional B-mode ultrasound: a meta-analysis of individual participants.</t>
  </si>
  <si>
    <t>To conduct an individual patient data meta-analysis comparing the diagnostic performance of ultrasound elastography (USE) versus B-mode ultrasound (USB) across size ranges of breast masses. An extensive literature search of PubMed and other medical/general purpose databases from inception through August 2011 was conducted. Corresponding authors of published studies that reported a direct comparison of the diagnostic performance of USE using the elasticity score versus USB for characterisation of focal breast masses were contacted for their original patient-level data set. Summary diagnostic performance measures were compared for each test within and across three mass size groups (&amp;lt;10 mm, 10-19 mm, and &amp;gt;19 mm). The patient-level data sets were received from five studies, providing information on 1,412 breast masses. For breast masses &amp;lt;10 mm (n = 543; 121 malignant), the sensitivity/specificity of USE and USB were 76 %/93 % and 95 %/68 %, respectively. For masses 10-19 mm of size (n = 528; 247 malignant), sensitivity/specificity of USE and USB were 82 %/90 % and 95 %/67 %, respectively. For masses &amp;gt;19 mm of size (n = 325; 162 malignant), sensitivity/specificity of USE and USB were 74 %/94 % and 97 %/55 %, respectively. Regardless of the mass size, USE has higher specificity and lower sensitivity compared to USB in characterising breast masses. The performance of each of these two tests does not vary significantly by mass size.</t>
  </si>
  <si>
    <t>To conduct an individual patient data meta-analysis comparing the diagnostic performance of ultrasound elastography (USE) versus B-mode ultrasound (USB) across size ranges of breast masses.</t>
  </si>
  <si>
    <t>10.1007/s00330-012-2682-0</t>
  </si>
  <si>
    <t>Breast Neoplasms; Elasticity Imaging Techniques; Female; Humans; Organ Size; Prevalence; Reproducibility of Results; Risk Assessment; Sensitivity and Specificity; Ultrasonography, Mammary</t>
  </si>
  <si>
    <t>https://www.ncbi.nlm.nih.gov/pubmed/23085865</t>
  </si>
  <si>
    <t>PMID : 27881233</t>
  </si>
  <si>
    <t>Cho H, Gonzalez R, Lavaysse LM, Pence S, Fulford D, Gard DE.</t>
  </si>
  <si>
    <t>Do people with schizophrenia experience more negative emotion and less positive emotion in their daily lives? A meta-analysis of experience sampling studies.</t>
  </si>
  <si>
    <t>Research on emotion experience in response to valenced stimuli has consistently shown that people with schizophrenia have the capacity to experience emotion. Specifically, people with schizophrenia report similar experiences to both positive and negative emotion-eliciting stimuli as individuals without the disorder. However, it is less clear if people with schizophrenia experience similar levels of positive emotion and negative emotion outside of standardized laboratory contexts, as in their daily lives. One reliable method for assessing emotion experience in schizophrenia has been the Experience Sampling Method (ESM), or Ecological Momentary Assessment (EMA). Using the PRISMA guidelines for meta-analysis, we reviewed the literature for all studies that included people with and without schizophrenia, and that included a positive or negative emotion assessment during participants' daily lives. The current study is a meta-analysis of 12 EMA studies of emotion experience, which included a total of 619 people with schizophrenia and 730 healthy controls. Results indicate that people with schizophrenia consistently report more negative and less positive emotion than healthy control participants. These findings differ from laboratory-based studies, which may be due to several factors, including environmental differences, effects of the disorder that appear more clearly in daily life, or additional concerns, such as depression, which has been shown to be related to negative emotion in schizophrenia. Importantly, these findings are in line with questionnaire-based measures of emotion experience, lending some support for their use in research and clinical settings.</t>
  </si>
  <si>
    <t>10.1016/j.schres.2016.11.016</t>
  </si>
  <si>
    <t>Affect; Emotion; Experience Sampling Method; Meta-analysis; Psychotic disorders; Schizophrenia; Activities of Daily Living; Affective Symptoms; Databases, Bibliographic; Humans; Schizophrenia; Schizophrenic Psychology</t>
  </si>
  <si>
    <t>https://www.ncbi.nlm.nih.gov/pubmed/27881233</t>
  </si>
  <si>
    <t>PMID : 23602463</t>
  </si>
  <si>
    <t>Chu H, Zhao L, Wang M, Liu Y, Gui T, Zhang J.</t>
  </si>
  <si>
    <t>The Brazilian journal of infectious diseases : an official publication of the Brazilian Society of Infectious Diseases</t>
  </si>
  <si>
    <t>Sulbactam-based therapy for Acinetobacter baumannii infection: a systematic review and meta-analysis.</t>
  </si>
  <si>
    <t>A number of studies have reported on the effectiveness of sulbactam-based therapies for Acinetobacter baumannii infection; however, there is little evidence that sulbactam-based therapies are more or less effective than alternative therapies. Unfortunately, there is a distinct lack of high quality data (i.e., from randomized controlled trials) available on this issue. Therefore, we conducted a systematic review and meta-analysis comparing the efficacy of sulbactam-based and non-sulbactam-based regimens in the treatment of A. baumannii infection. We searched PubMed, MEDLINE, Biomedical Central, Google Scholar, the China National Knowledge Infrastructure, the Cochrane library, and the Directory of Open Access using the terms &amp;quot;sulbactam and baumannii&amp;quot; or &amp;quot;maxtam and baumannii&amp;quot;. Randomized controlled trials, controlled clinical studies, and cohort studies were considered for inclusion. The primary outcome was the clinical response rate for sulbactam-based therapy vs comparator therapies. Four studies (1 prospective, 3 retrospective) were included in the meta-analysis. Sulbactam was given in combination with ampicillin, carbapenem, or cefoperazone (n=112 participants). Comparator drugs included colistin, cephalosporins, anti-pseudomonas penicillins, fluoroquinolones, minocycline/doxycycline, aminoglycosides, tigecycline, polymyxin, imipenem/cilastatin, and combination therapy (n=107 participants). The combined clinical response rate odds ratio did not significantly favor sulbactam-based therapy over comparator therapy (odds ratio=1.054, 95% confidence interval=0.550-2.019, p=0.874), nor did any of the individual study odds ratios. The available evidence suggests that sulbactam-based therapy may be similarly efficacious to alternative antimicrobial therapies for the treatment of A. baumannii infection. Further research on this issue is warranted given the limited availability of data from high quality/randomized controlled trials.</t>
  </si>
  <si>
    <t>The primary outcome was the clinical response rate for sulbactam-based therapy vs comparator therapies.</t>
  </si>
  <si>
    <t>10.1016/j.bjid.2012.10.029</t>
  </si>
  <si>
    <t>Acinetobacter baumannii; Infection; Meta-analysis; Sulbactam; Systematic review; Acinetobacter Infections; Acinetobacter baumannii; Anti-Bacterial Agents; Drug Therapy, Combination; Humans; Sulbactam; Treatment Outcome</t>
  </si>
  <si>
    <t>https://www.ncbi.nlm.nih.gov/pubmed/23602463</t>
  </si>
  <si>
    <t>PMID : 22575353</t>
  </si>
  <si>
    <t>Niemeier BS, Hektner JM, Enger KB.</t>
  </si>
  <si>
    <t>Parent participation in weight-related health interventions for children and adolescents: a systematic review and meta-analysis.</t>
  </si>
  <si>
    <t>To review child and adolescent weight-related health intervention characteristics, with a particular focus on levels of parental participation, and examine differences in intervention effectiveness. Multiple social science, health, and medical databases were searched, and experimental randomized controlled studies of child and adolescent weight-related health interventions, reported in January 2004 through December 2010, were collected. Intervention characteristics were reviewed, and pre- and post-measurement data, including body mass index, were extracted for analyses. Differences in effect sizes of experimental and control groups were used to evaluate effectiveness of interventions. Reports of 42 interventions were included. Intervention activities consisted of nutrition education, physical activity education, physical activity sessions, behavior education, behavior therapy, or a combination of these activities. Significant differences existed among levels of parent participation, p&amp;lt;0.05. In addition, intervention duration positively predicted intervention effectiveness, p=0.006, and the linear combination of parent participation and intervention duration significantly predicted intervention effectiveness, p=0.001. This study suggests that weight-related health interventions that require parent participation more effectively reduce body mass indexes of child and adolescent participants. In addition, longer interventions that include parent participation appear to have greater success. Suggestions for future research and related interventions are provided.</t>
  </si>
  <si>
    <t>To review child and adolescent weight-related health intervention characteristics, with a particular focus on levels of parental participation, and examine differences in intervention effectiveness. Differences in effect sizes of experimental and control groups were used to evaluate effectiveness of interventions.</t>
  </si>
  <si>
    <t>10.1016/j.ypmed.2012.04.021</t>
  </si>
  <si>
    <t>Adolescent; Analysis of Variance; Body Mass Index; Child; Child Health Services; Child Nutrition Sciences; Female; Health Promotion; Humans; Male; Obesity; Outcome and Process Assessment (Health Care); Parent-Child Relations; School Health Services</t>
  </si>
  <si>
    <t>https://www.ncbi.nlm.nih.gov/pubmed/22575353</t>
  </si>
  <si>
    <t>PMID : 27889869</t>
  </si>
  <si>
    <t>Beaumont A, Grace F, Richards J, Hough J, Oxborough D, Sculthorpe N.</t>
  </si>
  <si>
    <t>Left Ventricular Speckle Tracking-Derived Cardiac Strain and Cardiac Twist Mechanics in Athletes: A Systematic Review and Meta-Analysis of Controlled Studies.</t>
  </si>
  <si>
    <t>The athlete's heart is associated with physiological remodeling as a consequence of repetitive cardiac loading. The effect of exercise training on left ventricular (LV) cardiac strain and twist mechanics are equivocal, and no meta-analysis has been conducted to date. The objective of this systematic review and meta-analysis was to review the literature pertaining to the effect of different forms of athletic training on cardiac strain and twist mechanics and determine the influence of traditional and contemporary sporting classifications on cardiac strain and twist mechanics. We searched PubMed/MEDLINE, Web of Science, and ScienceDirect for controlled studies of aged-matched male participants aged 18-45 years that used two-dimensional (2D) speckle tracking with a defined athlete sporting discipline and a control group not engaged in training programs. Data were extracted independently by two reviewers. Random-effects meta-analyses, subgroup analyses, and meta-regressions were conducted. Our review included 13 studies with 945 participants (controls n = 355; athletes n = 590). Meta-analyses showed no athlete-control differences in LV strain or twist mechanics. However, moderator analyses showed greater LV twist in high-static low-dynamic athletes (d = -0.76, 95% confidence interval [CI] -1.32 to -0.20; p &amp;lt; 0.01) than in controls. Peak untwisting velocity (PUV) was greater in high-static low-dynamic athletes (d = -0.43, 95% CI -0.84 to -0.03; p &amp;lt; 0.05) but less than controls in high-static high-dynamic athletes (d = 0.79, 95% CI 0.002-1.58; p = 0.05). Elite endurance athletes had significantly less twist and apical rotation than controls (d = 0.68, 95% CI 0.19-1.16, p &amp;lt; 0.01; d = 0.64, 95% CI 0.27-1.00, p = 0.001, respectively) but no differences in basal rotation. Meta-regressions showed LV mass index was positively associated with global longitudinal (b = 0.01, 95% CI 0.002-0.02; p &amp;lt; 0.05), whereas systolic blood pressure was negatively associated with PUV (b = -0.06, 95% CI -0.13 to -0.001; p = 0.05). Echocardiographic 2D speckle tracking can identify subtle physiological differences in adaptations to cardiac strain and twist mechanics between athletes and healthy controls. Differences in speckle tracking echocardiography-derived parameters can be identified using suitable sporting categorizations.</t>
  </si>
  <si>
    <t>The objective of this systematic review and meta-analysis was to review the literature pertaining to the effect of different forms of athletic training on cardiac strain and twist mechanics and determine the influence of traditional and contemporary sporting classifications on cardiac strain and twist mechanics. Echocardiographic 2D speckle tracking can identify subtle physiological differences in adaptations to cardiac strain and twist mechanics between athletes and healthy controls.</t>
  </si>
  <si>
    <t>10.1007/s40279-016-0644-4</t>
  </si>
  <si>
    <t>Athletes; Echocardiography; Echocardiography, Three-Dimensional; Heart Ventricles; Humans; Male; Physical Endurance; Sports; Torsion, Mechanical; Ventricular Function, Left</t>
  </si>
  <si>
    <t>https://www.ncbi.nlm.nih.gov/pubmed/27889869</t>
  </si>
  <si>
    <t>PMID : 26671418</t>
  </si>
  <si>
    <t>Till SR, Everetts D, Haas DM.</t>
  </si>
  <si>
    <t>Incentives for increasing prenatal care use by women in order to improve maternal and neonatal outcomes.</t>
  </si>
  <si>
    <t>Prenatal care is recommended during pregnancy as a method to improve neonatal and maternal outcomes. Improving the use of prenatal care is important, particularly for women at moderate to high risk of adverse outcomes. Incentives are sometimes utilized to encourage women to attend prenatal care visits. To determine whether incentives are an effective tool to increase utilization of timely prenatal care among women. We searched the Cochrane Pregnancy and Childbirth Group's Trials Register (31 January 2015) and the reference lists of all retrieved studies. Randomized controlled trials (RCTs), quasi-RCTs, and cluster-RCTs that utilized direct incentives to pregnant women explicitly linked to initiation and frequency of prenatal care were included. Incentives could include cash, vouchers, coupons or products not generally offered to women as a standard of prenatal care. Comparisons were to no incentives and to incentives not linked directly to utilization of care. We also planned to compare different types of interventions, i.e. monetary versus products or services. Two review authors independently assessed studies for inclusion and methodological quality. Two review authors independently extracted data. Data were checked for accuracy. We identified 11 studies (19 reports), six of which we excluded. Five studies, involving 11,935 pregnancies were included, but only 1893 pregnancies contributed data regarding our specified outcomes. Incentives in the studies included cash, gift card, baby carrier, baby blanket or taxicab voucher and were compared with no incentives. Meta-analysis was performed for only one outcome 'Return for postpartum care' and this outcome was not pre-specified in our protocol. Other analyses were restricted to data from single studies.Trials were at a moderate risk of bias overall. Randomization and allocation were adequate and risk of selection bias was low in three studies and unclear in two studies. None of the studies were blinded to the participants. Blinding of outcome assessors was adequate in one study, but was limited or not described in the remaining four studies. Risk of attrition was deemed to be low in all studies that contributed data to the review. Two of the studies reported or analyzed data in a manner that was not consistent with the predetermined protocol and thus were deemed to be at high risk. The other three studies were low risk for reporting bias. The largest two of the five studies comprising the majority of participants took place in rural, low-income, homogenously Hispanic communities in Central America. This setting introduces a number of confounding factors that may affect generalizability of these findings to ethnically and economically diverse urban communities in developed countries.The five included studies of incentive programs did not report any of this review's primary outcomes: preterm birth, small-for-gestational age, or perinatal death.In terms of this review's secondary outcomes, pregnant women receiving incentives were no more likely to initiate prenatal care (risk ratio (RR) 1.04, 95% confidence interval (CI) 0.78 to 1.38, one study, 104 pregnancies). Pregnant women receiving incentives were more likely to attend prenatal visits on a frequent basis (RR 1.18, 95% CI 1.01 to 1.38, one study, 606 pregnancies) and obtain adequate prenatal care defined by number of &amp;quot;procedures&amp;quot; such as testing blood sugar or blood pressure, vaccinations and counseling about breastfeeding and birth control (mean difference (MD) 5.84, 95% CI 1.88 to 9.80, one study, 892 pregnancies). In contrast, women who received incentives were more likely to deliver by cesarean section (RR 1.97, 95% CI 1.18 to 3.30, one study, 979 pregnancies) compared to those women who did not receive incentives.Women who received incentives were no more likely to return for postpartum care based on results of meta-analysis (average RR 0.75, 95% CI 0.21 to 2.64, two studies, 833 pregnancies, Tau² = 0.81, I² = 98%). However, there was substantial heterogeneity in this analysis so a subgroup analysis was performed and this identified a clear difference between subgroups based on the type of incentive being offered. In one study, women receiving non-cash incentives were more likely to return for postpartum care (RR 1.26, 95% CI 1.09 to 1.47, 240 pregnancies) than women who did not receive non-cash incentives. In another study, women receiving cash incentives were less likely to return for postpartum care (RR 0.43, 95% CI 0.30 to 0.62, 593 pregnancies) than women who did not receive cash incentives.No data were identified for the following secondary outcomes: frequency of prenatal care; pre-eclampsia; satisfaction with birth experience; maternal mortality; low birthweight (less than 2500 g); infant macrosomia (birthweight greater than 4000 g); or five-minute Apgar less than seven. The included studies did not report on this review's main outcomes: preterm birth, small-for-gestational age, or perinatal death. There is limited evidence that incentives may increase utilization and quality of prenatal care, but may also increase cesarean rate. Overall, there is insufficient evidence to fully evaluate the impact of incentives on prenatal care initiation. There are conflicting data as to the impact of incentives on return for postpartum care. Two of the five studies which accounted for the majority of women in this review were conducted in rural, low-income, overwhelmingly Hispanic communities in Central America, thus limiting the external validity of these results.There is a need for high-quality RCTs to determine whether incentive program increase prenatal care use and improve maternal and neonatal outcomes. Incentive programs, in particular cash-based programs, as suggested in this review and in several observational studies may improve the frequency and ensure adequate quality of prenatal care. No peer-reviewed data have been made publicly available for one of the largest incentive-based prenatal programs - the statewide Medicaid-based programs within the United States. These observational data represent an important starting point for future research with significant implications for policy development and allocation of healthcare resources. The disparate findings related to attending postpartum care should also be further explored as the findings were limited by the number of studies. Future large RCTs are needed to focus on the outcomes of preterm birth, small-for-gestational age and perinatal outcomes.</t>
  </si>
  <si>
    <t>Overall, there is insufficient evidence to fully evaluate the impact of incentives on prenatal care initiation.</t>
  </si>
  <si>
    <t>This setting introduces a number of confounding factors that may affect generalizability of these findings to ethnically and economically diverse urban communities in developed countries.The five included studies of incentive programs did not report any of this review's primary outcomes: preterm birth, small-for-gestational age, or perinatal death.In terms of this review's secondary outcomes, pregnant women receiving incentives were no more likely to initiate prenatal care (risk ratio (RR) 1.04, 95% confidence interval (CI) 0.78 to 1.38, one study, 104 pregnancies). CI 0.30 to 0.62, 593 pregnancies) than women who did not receive cash incentives.No data were identified for the following secondary outcomes: frequency of prenatal care; pre-eclampsia; satisfaction with birth experience; maternal mortality; low birthweight (less than 2500 g); infant macrosomia (birthweight greater than 4000 g); or five-minute Apgar less than seven.</t>
  </si>
  <si>
    <t>10.1002/14651858.CD009916.pub2</t>
  </si>
  <si>
    <t>Adult; Cesarean Section; Female; Humans; Infant, Newborn; Motivation; Postnatal Care; Pregnancy; Pregnancy Outcome; Prenatal Care; Quality of Health Care; Randomized Controlled Trials as Topic</t>
  </si>
  <si>
    <t>https://www.ncbi.nlm.nih.gov/pubmed/26671418</t>
  </si>
  <si>
    <t>PMID : 30382936</t>
  </si>
  <si>
    <t>Beresford B, McDaid C, Parker A, Scantlebury A, Spiers G, Fairhurst C, Hewitt C, Wright K, Dawson V, Elphick H, Thomas M.</t>
  </si>
  <si>
    <t>Pharmacological and non-pharmacological interventions for non-respiratory sleep disturbance in children with neurodisabilities: a systematic review.</t>
  </si>
  <si>
    <t>There is uncertainty about the most appropriate ways to manage non-respiratory sleep disturbances in children with neurodisabilities (NDs). To assess the clinical effectiveness and safety of NHS-relevant pharmacological and non-pharmacological interventions to manage sleep disturbance in children and young people with NDs, who have non-respiratory sleep disturbance. Sixteen databases, including The Cochrane Central Register of Controlled Trials, EMBASE and MEDLINE, were searched up to February 2017, and grey literature searches and hand-searches were conducted. For pharmacological interventions, only randomised controlled trials (RCTs) were included. For non-pharmacological interventions, RCTs, non-randomised controlled studies and before-and-after studies were included. Data were extracted and quality assessed by two researchers. Meta-analysis and narrative synthesis were undertaken. Data on parents' and children's experiences of receiving a sleep disturbance intervention were collated into themes and reported narratively. Thirty-nine studies were included. Sample sizes ranged from 5 to 244 participants. Thirteen RCTs evaluated oral melatonin. Twenty-six studies (12 RCTs and 14 before-and-after studies) evaluated non-pharmacological interventions, including comprehensive parent-directed tailored (&lt;i&gt;n&lt;/i&gt; = 9) and non-tailored (&lt;i&gt;n&lt;/i&gt; = 8) interventions, non-comprehensive parent-directed interventions (&lt;i&gt;n&lt;/i&gt; = 2) and other non-pharmacological interventions (&lt;i&gt;n&lt;/i&gt; = 7). All but one study were reported as having a high or unclear risk of bias, and studies were generally poorly reported. There was a statistically significant increase in diary-reported total sleep time (TST), which was the most commonly reported outcome for melatonin compared with placebo [pooled mean difference 29.6 minutes, 95% confidence interval (CI) 6.9 to 52.4 minutes; &lt;i&gt;p&lt;/i&gt; = 0.01]; however, statistical heterogeneity was extremely high (97%). For the single melatonin study that was rated as having a low risk of bias, the mean increase in TST was 13.2 minutes and the lower CI included the possibility of reduced sleep time (95% CI -13.3 to 39.7 minutes). There was mixed evidence about the clinical effectiveness of the non-pharmacological interventions. Sixteen studies included interventions that investigated the feasibility, acceptability and/or parent or clinician views of sleep disturbance interventions. The majority of these studies reported the 'family experience' of non-pharmacological interventions. Planned subgroup analysis was possible in only a small number of melatonin trials. There is some evidence of benefit for melatonin compared with placebo, but the degree of benefit is uncertain. There are various types of non-pharmacological interventions for managing sleep disturbance; however, clinical and methodological heterogeneity, few RCTs, a lack of standardised outcome measures and risk of bias means that it is not possible to draw conclusions with regard to their effectiveness. Future work should include the development of a core outcome, further evaluation of the clinical effectiveness and cost-effectiveness of pharmacological and non-pharmacological interventions and research exploring the prevention of, and methods for identifying, sleep disturbance. Research mapping current practices and exploring families' understanding of sleep disturbance and their experiences of obtaining help may facilitate service provision development. This study is registered as PROSPERO CRD42016034067. The National Institute for Health Research Health Technology Assessment programme.</t>
  </si>
  <si>
    <t>To assess the clinical effectiveness and safety of NHS-relevant pharmacological and non-pharmacological interventions to manage sleep disturbance in children and young people with NDs, who have non-respiratory sleep disturbance.</t>
  </si>
  <si>
    <t>10.3310/hta22600</t>
  </si>
  <si>
    <t>Adolescent; Child; Child, Preschool; Clinical Trials as Topic; Complementary Therapies; Data Accuracy; Disabled Children; Female; Humans; Infant; Infant, Newborn; Male; Melatonin; Nervous System Diseases; Sleep; Sleep Wake Disorders; Young Adult</t>
  </si>
  <si>
    <t>https://www.ncbi.nlm.nih.gov/pubmed/30382936</t>
  </si>
  <si>
    <t>PMID : 23469173</t>
  </si>
  <si>
    <t>Tleyjeh IM, Abdulhak AB, Riaz M, Garbati MA, Al-Tannir M, Alasmari FA, Alghamdi M, Khan AR, Erwin PJ, Sutton AJ, Baddour LM.</t>
  </si>
  <si>
    <t>The association between histamine 2 receptor antagonist use and Clostridium difficile infection: a systematic review and meta-analysis.</t>
  </si>
  <si>
    <t>Clostridium difficile infection (CDI) is a major health problem. Epidemiological evidence suggests that there is an association between acid suppression therapy and development of CDI. We sought to systematically review the literature that examined the association between histamine 2 receptor antagonists (H2RAs) and CDI. We searched Medline, Current Contents, Embase, ISI Web of Science and Elsevier Scopus from 1990 to 2012 for all analytical studies that examined the association between H2RAs and CDI. Two authors independently reviewed the studies for eligibility. Data about studies characteristics, adjusted effect estimates and quality were extracted. Thirty-five observations from 33 eligible studies that included 201834 participants were analyzed. Studies were performed in 6 countries and nine of them were multicenter. Most studies did not specify the type or duration of H2RAs therapy. The pooled effect estimate was 1.44, 95% CI (1.22-1.7), I(2) = 70.5%. This association was consistent across different subgroups (by study design and country) and there was no evidence of publication bias. The pooled effect estimate for high quality studies was 1.39 (1.15-1.68), I2 = 72.3%. Meta-regression analysis of 10 study-level variables did not identify sources of heterogeneity. In a speculative analysis, the number needed to harm (NNH) with H2RAs at 14 days after hospital admission in patients receiving antibiotics or not was 58, 95% CI (37, 115) and 425, 95% CI (267, 848), respectively. For the general population, the NNH at 1 year was 4549, 95% CI (2860, 9097). In this rigorous systematic review and meta-analysis, we observed an association between H2RAs and CDI. The absolute risk of CDI associated with H2RAs is highest in hospitalized patients receiving antibiotics.</t>
  </si>
  <si>
    <t>Meta-regression analysis of 10 study-level variables did not identify sources of heterogeneity.</t>
  </si>
  <si>
    <t>10.1371/journal.pone.0056498</t>
  </si>
  <si>
    <t>Adolescent; Adult; Anti-Bacterial Agents; Case-Control Studies; Clostridium difficile; Enterocolitis, Pseudomembranous; Female; Histamine H2 Antagonists; Hospitalization; Humans; Male; Receptors, Histamine H2; Regression Analysis; Risk Factors</t>
  </si>
  <si>
    <t>https://www.ncbi.nlm.nih.gov/pubmed/23469173</t>
  </si>
  <si>
    <t>PMID : 27176676</t>
  </si>
  <si>
    <t>Normansell R, Kew KM, Mansour G.</t>
  </si>
  <si>
    <t>Different oral corticosteroid regimens for acute asthma.</t>
  </si>
  <si>
    <t>Asthma is a common long-term breathing condition that affects approximately 300 million people worldwide. People with asthma may experience short-term worsening of their asthma symptoms; these episodes are often known as 'exacerbations', 'flare-ups', 'attacks' or 'acute asthma'. Oral steroids, which have a potent anti-inflammatory effect, are recommended for all but the most mild asthma exacerbations; they should be initiated promptly. The most often prescribed oral steroids are prednisolone and dexamethasone, but current guidelines on dosing vary between countries, and often among different guideline producers within the same country. Despite their proven efficacy, use of steroids needs to be balanced against their potential to cause important adverse events. Evidence is somewhat limited regarding optimal dosing of oral steroids for asthma exacerbations to maximise recovery while minimising potential side effects, which is the topic of this review. To assess the efficacy and safety of any dose or duration of oral steroids versus any other dose or duration of oral steroids for adults and children with an asthma exacerbation. We identified trials from the Cochrane Airways Group Specialised Register (CAGR), ClinicalTrials.gov (www.ClinicalTrials.gov), the World Health Organization (WHO) trials portal (www.who.int/ictrp/en/) and reference lists of all primary studies and review articles. This search was up to date as of April 2016. We included parallel randomised controlled trials (RCTs), irrespective of blinding or duration, that evaluated one dose or duration of oral steroid versus any other dose or duration, for management of asthma exacerbations. We included studies involving both adults and children with asthma of any severity, in which investigators analysed adults and children separately. We allowed any other co-intervention in the management of an asthma exacerbation, provided it was not part of the randomised treatment. We included studies reported as full text, those published as abstract only and unpublished data. Two review authors independently screened the search results for included trials, extracted numerical data and assessed risk of bias; all data were cross-checked for accuracy. We resolved disagreements by discussion with the third review author or with an external advisor.We analysed dichotomous data as odds ratios (ORs) or risk differences (RDs) using study participants as the unit of analysis; we analysed continuous data as mean differences (MDs). We used a random-effects model, and we carried out a fixed-effect analysis if we detected statistical heterogeneity. We rated all outcomes using the GRADE (Grades of Recommendation, Assessment, Development and Evaluation) system and presented results in 'Summary of findings' tables. We included 18 studies that randomised a total of 2438 participants - both adults and children - and performed comparisons of interest. Included studies assessed higher versus lower doses of prednisolone (n = 4); longer versus shorter courses of prednisolone (n = 3) or dexamethasone (n = 1); tapered versus non-tapered courses of prednisolone (n = 4); and prednisolone versus dexamethasone (n = 6). Follow-up duration ranged from seven days to six months. The smallest study randomised just 15 participants, and the largest 638 (median 93). The varied interventions and outcomes reported limited the number of meaningful meta-analyses that we could perform.For two of our primary outcomes - hospital admission and serious adverse events - events were too infrequent to permit conclusions about the superiority of one treatment over the other, or their equivalence. Researchers in the included studies reported asthma symptoms in different ways and rarely used validated scales, again limiting our conclusions. Secondary outcome meta-analysis was similarly hampered by heterogeneity among interventions and outcome measures used. Overall, we found no convincing evidence of differences in outcomes between a higher dose or longer course and a lower dose or shorter course of prednisolone or dexamethasone, or between prednisolone and dexamethasone.Included studies were generally of reasonable methodological quality. Review authors assessed most outcomes in the review as having low or very low quality, meaning we are not confident in the effect estimates. The predominant reason for downgrading was imprecision, but indirectness and risk of bias also reduced our confidence in some estimates. Evidence is not strong enough to reveal whether shorter or lower-dose regimens are generally less effective than longer or higher-dose regimens, or indeed that the latter are associated with more adverse events. Any changes recommended for current practice should be supported by data from larger, well-designed trials. Varied study design and outcome measures limited the number of meta-analyses that we could perform. Greater emphasis on palatability and on whether some regimens might be easier to adhere to than others could better inform clinical decisions for individual patients.</t>
  </si>
  <si>
    <t>To assess the efficacy and safety of any dose or duration of oral steroids versus any other dose or duration of oral steroids for adults and children with an asthma exacerbation.</t>
  </si>
  <si>
    <t>ClinicalTrials.gov (www.ClinicalTrials.gov), the World Health Organization (WHO) trials portal (www.who.int/ictrp/en/) and reference lists of all primary studies and review articles. The varied interventions and outcomes reported limited the number of meaningful meta-analyses that we could perform.For two of our primary outcomes - hospital admission and serious adverse events - events were too infrequent to permit conclusions about the superiority of one treatment over the other, or their equivalence.</t>
  </si>
  <si>
    <t>10.1002/14651858.CD011801.pub2</t>
  </si>
  <si>
    <t>Acute Disease; Administration, Oral; Adrenal Cortex Hormones; Adult; Anti-Asthmatic Agents; Asthma; Child; Dexamethasone; Glucocorticoids; Hospitalization; Humans; Prednisolone; Randomized Controlled Trials as Topic</t>
  </si>
  <si>
    <t>https://www.ncbi.nlm.nih.gov/pubmed/27176676</t>
  </si>
  <si>
    <t>PMID : 28539007</t>
  </si>
  <si>
    <t>Abdelgadir IS, Phillips RS, Singh D, Moncreiff MP, Lumsden JL.</t>
  </si>
  <si>
    <t>Videolaryngoscopy versus direct laryngoscopy for tracheal intubation in children (excluding neonates).</t>
  </si>
  <si>
    <t>Direct laryngoscopy is the method currently used for tracheal intubation in children. It occasionally offers unexpectedly poor laryngeal views. Indirect laryngoscopy involves visualizing the vocal cords by means other than obtaining a direct sight, with the potential to improve outcomes. We reviewed the current available literature and performed a meta-analysis to compare direct versus indirect laryngoscopy, or videolaryngoscopy, with regards to efficacy and adverse effects. To assess the efficacy of indirect laryngoscopy, or videolaryngoscopy, versus direct laryngoscopy for intubation of children with regards to intubation time, number of attempts at intubation, and adverse haemodynamic responses to endotracheal intubation. We also assessed other adverse responses to intubation, such as trauma to oral, pharyngeal, and laryngeal structures, and we assessed vocal cord view scores. We searched the Cochrane Central Register of Controlled Trials (CENTRAL), MEDLINE, Embase, the Cumulative Index to Nursing and Allied Health Literature (CINAHL), and trial registers (www.clinicaltrials.gov and www.controlledtrials) in November 2015. We reran the search in January 2017. We added new studies of potential interest to a list of 'Studies awaiting classification' and will incorporate them into formal review findings during the review update. We performed reference checking and citation searching and contacted the authors of unpublished data to ask for more information. We applied no language restrictions. We included only randomized controlled trials. Participants were children aged 28 days to 18 years. Investigators performed intubations using any type of indirect laryngoscopes, or videolaryngoscopes, versus direct laryngoscopes. We used Cochrane standard methodological procedures. Two review authors independently reviewed titles, extracted data, and assessed risk of bias. We included 12 studies (803 children) in this review and meta-analysis. We identified three studies that are awaiting classification and two ongoing studies.Trial results show that a longer intubation time was required when indirect laryngoscopy, or videolaryngoscopy, was used instead of direct laryngoscopy (12 trials; n = 798; mean difference (MD) 5.49 seconds, 95% confidence interval (CI) 1.37 to 9.60; I&lt;sup&gt;2&lt;/sup&gt; = 90%; very low-quality evidence). Researchers found no significant differences between direct and indirect laryngoscopy on assessment of success of the first attempt at intubation (11 trials; n = 749; risk ratio (RR) 0.96, 95% CI 0.91 to 1.02; I&lt;sup&gt;2&lt;/sup&gt; = 67%; low-quality evidence) and observed that unsuccessful intubation (five trials; n = 263) was significantly increased in the indirect laryngoscopy, or videolaryngoscopy, group (RR 4.93, 95% CI 1.33 to 18.31; I&lt;sup&gt;2&lt;/sup&gt; = 0%; low-quality evidence). Five studies reported the effect of intubation on oxygen saturation (n = 272; very low-quality evidence). Five children had desaturation during intubation: one from the direct laryngoscopy group and four from the indirect laryngoscopy, or videolaryngoscopy, group.Two studies (n = 100) reported other haemodynamic responses to intubation (very low-quality evidence). One study reported a significant increase in heart rate five minutes after intubation in the indirect laryngoscopy group (P = 0.007); the other study found that the heart rate change in the direct laryngoscopy group was significantly less than the heart rate change in the indirect laryngoscopy, or videolaryngoscopy, group (P &amp;lt; 0.001). A total of five studies (n = 244; very low-quality evidence) looked at evidence of trauma resulting from intubation. Investigators reported that only two children from the direct laryngoscopy group had trauma compared with no children in the indirect laryngoscopy, or videolaryngoscopy, group.Use of indirect laryngoscopy, or videolaryngoscopy, improved the percentage of glottic opening (five trials; n = 256). Studies noted no significant difference in Cormack and Lehane score (C&amp;amp;L) grade 1 (three trials; n = 190; RR 1.06, 95% CI 0.93 to 1.21; I&lt;sup&gt;2&lt;/sup&gt; = 59%). Evidence suggests that indirect laryngoscopy, or videolaryngoscopy, leads to prolonged intubation time with an increased rate of intubation failure when compared with direct laryngoscopy (very low-quality evidence due to imprecision, inconsistency, and study limitations). Review authors had difficulty reaching conclusions on adverse haemodynamic responses and other adverse effects of intubation, as only a few children were reported to have these outcomes. Use of indirect laryngoscopy, or videolaryngoscopy, might lead to improved vocal cord view, but marked heterogeneity between studies made it difficult for review authors to reach conclusions on this outcome.</t>
  </si>
  <si>
    <t>To assess the efficacy of indirect laryngoscopy, or videolaryngoscopy, versus direct laryngoscopy for intubation of children with regards to intubation time, number of attempts at intubation, and adverse haemodynamic responses to endotracheal intubation.</t>
  </si>
  <si>
    <t>10.1002/14651858.CD011413.pub2</t>
  </si>
  <si>
    <t>Adolescent; Child; Child, Preschool; Heart Rate; Humans; Infant; Intubation, Intratracheal; Laryngoscopy; Oxygen; Randomized Controlled Trials as Topic; Time Factors; Vocal Cords</t>
  </si>
  <si>
    <t>https://www.ncbi.nlm.nih.gov/pubmed/28539007</t>
  </si>
  <si>
    <t>PMID : 29850573</t>
  </si>
  <si>
    <t>Wei Y, Wu YP, Lin MY, Chen SH, Lin YZ, Li XD, Zheng QS, Xue XY, Xu N.</t>
  </si>
  <si>
    <t>Impact of Obesity on Long-Term Urinary Incontinence after Radical Prostatectomy: A Meta-Analysis.</t>
  </si>
  <si>
    <t>Obesity is a known risk factor for prostate cancer progression and may contribute to poor treatment outcomes. However, little is known concerning the relationship between obesity (body mass index [BMI] &lt;i&gt;⩾&lt;/i&gt; 30) and the urinary incontinence (UI) of patients after radical prostatectomy (RP). The goal of this study was to focus on the prevalence and duration of UI after RP with specific attention to the BMI. Subsequently, trials were identified in a literature search of PubMed, Embase, Cochrane Library, Web of Science, and Google Scholar using appropriate search terms. All comparative studies reporting BMI, study characteristics, and outcome data including the relationship between BMI and urinary incontinence data were included. Finally, four studies comprising 6 trials with 2890 participants were included. The results showed that obesity increased UI risk at 12 months in patients who underwent robotic-assisted laparoscopic radical prostatectomy (RLRP) (odds ratio [OR] 2.43, 95% confidence interval [CI] [1.21, 4.88], &lt;i&gt;P&lt;/i&gt; = 0.01). When stratified by the surgical methods, the pooled results showed that obesity increased UI risk at 24 months in patients who underwent RLRP (OR 2.00, 95% CI [1.57, 2.56], &lt;i&gt;P&lt;/i&gt; &amp;lt; 0.001). However, in patients who underwent laparoscopic radical prostatectomy (LRP), the pooled results showed that obesity does not increase UI risk at 24 months (OR 1.13, 95% CI [0.74, 1.72], &lt;i&gt;P&lt;/i&gt; = 0.58). This is the first study to include obesity as the primary independent variable. Outcomes indicate that obesity (BMI ≥ 30) may increase the UI risk at 12 and 24 months after RLRP. Well-designed randomized controlled trials with strict control of confounders are needed to make results comparable.</t>
  </si>
  <si>
    <t>The goal of this study was to focus on the prevalence and duration of UI after RP with specific attention to the BMI.</t>
  </si>
  <si>
    <t>This is the first study to include obesity as the primary independent variable.</t>
  </si>
  <si>
    <t>10.1155/2018/8279523</t>
  </si>
  <si>
    <t>Adult; Aged; Aged, 80 and over; Demography; Humans; Male; Middle Aged; Obesity; Prostatectomy; Time Factors; Urinary Incontinence</t>
  </si>
  <si>
    <t>https://www.ncbi.nlm.nih.gov/pubmed/29850573</t>
  </si>
  <si>
    <t>PMID : 26609647</t>
  </si>
  <si>
    <t>Zaharia C, Reiner M, Schütz P.</t>
  </si>
  <si>
    <t>Psychiatria Danubina</t>
  </si>
  <si>
    <t>Evidence-based Neuro Linguistic Psychotherapy: a meta-analysis.</t>
  </si>
  <si>
    <t>Neuro Linguistic Programming (NLP) Framework has enjoyed enormous popularity in the field of applied psychology. NLP has been used in business, education, law, medicine and psychotherapy to identify people's patterns and alter their responses to stimuli, so they are better able to regulate their environment and themselves. NLP looks at achieving goals, creating stable relationships, eliminating barriers such as fears and phobias, building self-confidence, and self-esteem, and achieving peak performance. Neuro Linguistic Psychotherapy (NLPt) encompasses NLP as framework and set of interventions in the treatment of individuals with different psychological and/or social problems. We aimed systematically to analyse the available data regarding the effectiveness of Neuro Linguistic Psychotherapy (NLPt). The present work is a meta-analysis of studies, observational or randomized controlled trials, for evaluating the efficacy of Neuro Linguistic Programming in individuals with different psychological and/or social problems. The databases searched to identify studies in English and German language: CENTRAL in the Cochrane Library; PubMed; ISI Web of Knowledge (include results also from Medline and the Web of Science); PsycINFO (including PsycARTICLES); Psyndex; Deutschsprachige Diplomarbeiten der Psychologie (database of theses in Psychology in German language), Social SciSearch; National library of health and two NLP-specific research databases: one from the NLP Community (http://www.nlp.de/cgi-bin/research/nlprdb.cgi?action=res_entries) and one from the NLP Group (http://www.nlpgrup.com/bilimselarastirmalar/bilimsel-arastirmalar-4.html#Zweig154). From a total number of 425 studies, 350 were removed and considered not relevant based on the title and abstract. Included, in the final analysis, are 12 studies with numbers of participants ranging between 12 and 115 subjects. The vast majority of studies were prospective observational. The actual paper represents the first meta-analysis evaluating the effectiveness of NLP therapy for individuals with social/psychological problems. The overall meta-analysis found that the NLP therapy may add an overall standardized mean difference of 0.54 with a confidence interval of CI=[0.20; 0.88]. Neuro-Linguistic Psychotherapy as a psychotherapeutic modality grounded in theoretical frameworks, methodologies and interventions scientifically developed, including models developed by NLP, shows results that can hold its ground in comparison with other psychotherapeutic methods.</t>
  </si>
  <si>
    <t>NLP has been used in business, education, law, medicine and psychotherapy to identify people's patterns and alter their responses to stimuli, so they are better able to regulate their environment and themselves. The databases searched to identify studies in English and German language:</t>
  </si>
  <si>
    <t>Evidence-Based Practice; Fear; Humans; Neurolinguistic Programming; Phobic Disorders; Psychotherapy; Self Concept; Treatment Outcome</t>
  </si>
  <si>
    <t>https://www.ncbi.nlm.nih.gov/pubmed/26609647</t>
  </si>
  <si>
    <t>PMID : 24214100</t>
  </si>
  <si>
    <t>Rothbart R, Amos T, Siegfried N, Ipser JC, Fineberg N, Chamberlain SR, Stein DJ.</t>
  </si>
  <si>
    <t>Pharmacotherapy for trichotillomania.</t>
  </si>
  <si>
    <t>Trichotillomania (TTM) (hair-pulling disorder) is a prevalent and disabling disorder characterised by recurrent hair-pulling. The effect of medication on trichotillomania has not been systematically evaluated. To assess the effects of medication for trichotillomania in adults compared with placebo or other active agents. We searched the Cochrane Central Register of Controlled Trials and the Cochrane Depression, Anxiety and Neurosis Group Register (to 31 July 2013), which includes relevant randomised controlled trials from the following bibliographic databases: The Cochrane Library (all years); EMBASE (1974 to date); MEDLINE (1950 to date) and PsycINFO (1967 to date). Two review authors identified relevant trials by assessing the abstracts of all possible studies. We selected randomised controlled trials (RCTs) of a medication versus placebo or active agent for TTM in adults. Two review authors independently performed the data extraction and 'Risk of bias' assessments, and disagreements were resolved through discussion with a third review author. Primary outcomes included the mean difference (MD) in reduction of trichotillomania symptoms on a continuous measure of trichotillomania symptom severity, and the risk ratio (RR) of the clinical response based on a dichotomous measure, with 95% confidence intervals (CIs). We identified eight studies with a total of 204 participants and a mean sample size of 25. All trials were single-centre trials, and participants seen on an outpatient basis. Seven studies compared medication and placebo (n = 184); one study compared medication and another active agent (n = 13). Duration of the studies was six to twelve weeks. Meta-analysis was not undertaken because of the methodological heterogeneity of the trials. The studies did not employ intention-to-treat analyses and were at a high risk of attrition bias. Adverse events were not well-documented in the studies.None of the three studies of selective serotonin reuptake inhibitors (SSRIs) demonstrated strong evidence of a treatment effect on any of the outcomes of interest. The unpublished naltrexone study did not provide strong evidence of a treatment effect. Two studies, an olanzapine study and a N-acetylcysteine (NAC) study, reported statistically significant treatment effects. One study of clomipramine demonstrated a treatment effect on two out of three measures of response to treatment. No particular medication class definitively demonstrates efficacy in the treatment of trichotillomania. Preliminary evidence suggests treatment effects of clomipramine, NAC and olanzapine based on three individual trials, albeit with very small sample sizes.</t>
  </si>
  <si>
    <t>To assess the effects of medication for trichotillomania in adults compared with placebo or other active agents.</t>
  </si>
  <si>
    <t>10.1002/14651858.CD007662.pub2</t>
  </si>
  <si>
    <t>Acetylcysteine; Adult; Benzodiazepines; Clomipramine; Humans; Naltrexone; Olanzapine; Randomized Controlled Trials as Topic; Serotonin Uptake Inhibitors; Trichotillomania</t>
  </si>
  <si>
    <t>https://www.ncbi.nlm.nih.gov/pubmed/24214100</t>
  </si>
  <si>
    <t>PMID : 24016405</t>
  </si>
  <si>
    <t>Richard-Devantoy S, Berlim MT, Jollant F.</t>
  </si>
  <si>
    <t>A meta-analysis of neuropsychological markers of vulnerability to suicidal behavior in mood disorders.</t>
  </si>
  <si>
    <t>Suicidal behavior results from a complex interplay between stressful events and vulnerability factors, including cognitive deficits. However, it is not clear which cognitive tests may best reveal this vulnerability. The objective was to identify neuropsychological tests of vulnerability to suicidal acts in patients with mood disorders. A search was made of Medline, EMBASE and PsycINFO databases, and article references. A total of 25 studies (2323 participants) met the selection criteria. A total of seven neuropsychological tests [Iowa gambling task (IGT), Stroop test, trail making test part B, Wisconsin card sorting test, category and semantic verbal fluencies, and continuous performance test] were used in at least three studies to be analysed. IGT and category verbal fluency performances were lower in suicide attempters than in patient controls [respectively, g = -0.47, 95% confidence interval (CI) -0.65 to -0.29 and g = -0.32, 95% CI -0.60 to -0.04] and healthy controls, with no difference between the last two groups. Stroop performance was lower in suicide attempters than in patient controls (g = 0.37, 95% CI 0.10-0.63) and healthy controls, with patient controls scoring lower than healthy controls. The four other tests were altered in both patient groups versus healthy controls but did not differ between patient groups. Deficits in decision-making, category verbal fluency and the Stroop interference test were associated with histories of suicidal behavior in patients with mood disorders. Altered value-based and cognitive control processes may be important factors of suicidal vulnerability. These tests may also have the potential of guiding therapeutic interventions and becoming part of future systematic assessment of suicide risk.</t>
  </si>
  <si>
    <t>The objective was to identify neuropsychological tests of vulnerability to suicidal acts in patients with mood disorders.</t>
  </si>
  <si>
    <t>10.1017/S0033291713002304</t>
  </si>
  <si>
    <t>Adult; Biomarkers; Decision Making; Disease Susceptibility; Executive Function; Female; Humans; Male; Middle Aged; Mood Disorders; Neuropsychological Tests; Suicide, Attempted</t>
  </si>
  <si>
    <t>https://www.ncbi.nlm.nih.gov/pubmed/24016405</t>
  </si>
  <si>
    <t>PMID : 24882425</t>
  </si>
  <si>
    <t>Pearlman DM, Najjar S.</t>
  </si>
  <si>
    <t>Meta-analysis of the association between N-methyl-d-aspartate receptor antibodies and schizophrenia, schizoaffective disorder, bipolar disorder, and major depressive disorder.</t>
  </si>
  <si>
    <t>N-methyl-d-aspartate receptor (NMDAR) antibodies have been documented in the serum of individuals with primary psychiatric disorders from several independent cohorts, but these findings have not been systematically assessed in aggregate or in relation to methodological covariates. We searched MEDLINE, EMBASE, and PsycINFO for studies in any language that provided data on NMDAR antibody seropositivity or absolute serum titers in schizophrenia or schizoaffective, bipolar, or major depressive disorders. We used a random effects model to pool estimates across studies. Nine studies met the eligibility criteria. Five studies (3387 participants) provided data on NMDAR antibody seropositivity in psychiatric versus control groups based on high-specificity seropositivity thresholds (cell-based assays [CBAs]: 1:320 dilution, 1:200 dilution, visual score&amp;gt;1; enzyme-linked immunosorbent assay [ELISA]: 90(th) percentile of control titers). Meta-analysis showed significantly higher odds of NMDAR antibody seropositivity among those with schizophrenia or schizoaffective, bipolar, or major depressive disorders compared with healthy controls (odds ratio [OR], 3.10; 95% confidence interval [CI], 1.04-9.27; P=.043; I(2)=68%). Four studies (3194 participants) provided outcome data for these groups based on low-specificity seropositivity thresholds (CBAs 1:10 dilution; ELISA: 75(th) percentile of control titers). Meta-analysis showed greater heterogeneity and no significant between-group difference (OR, 2.31; 95% CI, 0.55-9.73; P=.25; I(2)=90%). Seropositive participants in psychiatric groups had various combinations of IgG, IgM, and IgA class antibodies against NR1, NR1/NR2B, and NR2A/NR2B subunits. Subgroup analysis revealed significantly higher odds of seropositivity among all participants based on 1:10 versus 1:320 dilution seropositivity thresholds (OR, 4.56; 95% CI, 2.41-8.62; P&amp;lt;.001; I(2)=0%; studies=2, n=2920), but no apparent difference between first-episode and chronic schizophrenia or schizoaffective disorder (OR, 1.15; 95% CI, 0.19-7.24; P=.88, I(2)=43%, studies=2, n=1108). Average NR2A/NR2B antibody titers determined by ELISA were significantly higher among participants with first-episode schizophrenia (P&amp;lt;.0001) and acute mania (P&amp;lt;.01) compared with healthy controls. Levels decreased by 58% at 8weeks in first-episode schizophrenia, and by about 13% at 4days in acute mania. Individuals with schizophrenia or schizoaffective, bipolar, or major depressive disorders are collectively about three times more likely to have elevated NMDAR antibody titers compared with healthy controls based on high-specificity, but not low-specificity, seropositivity thresholds, though considerable methodological and statistical heterogeneity exists. Evidence concerning the effect of disease state and time of serum acquisition is varied and consistent, respectively. Adequately powered longitudinal studies employing standardized assay methods and seropositivity threshold definitions, and quantifying NMDAR antibodies in both sera and cerebrospinal fluid are needed to further elucidate the clinical and pathophysiological implications of this association.</t>
  </si>
  <si>
    <t>N-methyl-d-aspartate receptor (NMDAR) antibodies have been documented in the serum of individuals with primary psychiatric disorders from several independent cohorts, but these findings have not been systematically assessed in aggregate or in relation to methodological covariates.</t>
  </si>
  <si>
    <t>10.1016/j.schres.2014.05.001</t>
  </si>
  <si>
    <t>Antibodies; Bipolar disorder; Immunoglobulin; Major depressive disorder; Meta-analysis; N-methyl-d-aspartate receptor; Psychoimmunology; Schizoaffective disorder; Schizophrenia; Systematic review; Autoantibodies; Bipolar Disorder; Depressive Disorder, Major; Humans; Psychotic Disorders; Receptors, N-Methyl-D-Aspartate; Schizophrenia</t>
  </si>
  <si>
    <t>https://www.ncbi.nlm.nih.gov/pubmed/24882425</t>
  </si>
  <si>
    <t>PMID : 29203316</t>
  </si>
  <si>
    <t>Henry BM, Vikse J, Sanna B, Taterra D, Gomulska M, Pękala PA, Tubbs RS, Tomaszewski KA.</t>
  </si>
  <si>
    <t>Cervical Rib Prevalence and its Association with Thoracic Outlet Syndrome: A Meta-Analysis of 141 Studies with Surgical Considerations.</t>
  </si>
  <si>
    <t>Cervical ribs (CR) are supernumerary ribs that arise from the seventh cervical vertebra. In the presence of CR, the boundaries of the interscalene triangle can be further constricted and result in neurovascular compression and thoracic outlet syndrome (TOS). The aim of our study was to provide a comprehensive evidence-based assessment of CR prevalence and their association with TOS as well as surgical approach to excision of CR and surgical patients' characteristics. A thorough search of major electronic databases was conducted to identify any relevant studies. Data on the prevalence, laterality, and side of CR were extracted from the eligible studies for both healthy individuals and patients with TOS. Data on the type of TOS and surgical approach to excision of CR were extracted as well. A total of 141 studies (n = 77,924 participants) were included into the meta-analysis. CR was significantly more prevalent in patients with TOS than in healthy individuals, with pooled prevalence estimates of 29.5% and 1.1%, respectively. More than half of the patients had unilateral CR in both the healthy and the TOS group. The analysis showed that 51.3% of the symptomatic patients with CR had vascular TOS, and 48.7% had neurogenic TOS. Most CR were surgically excised in women using a supraclavicular approach. CR ribs are frequent findings in patients with TOS. We recommended counseling asymptomatic patients with incidentally discovered CR on the symptoms of TOS, so that if symptoms develop, the patients can undergo prompt and appropriate workup and treatment.</t>
  </si>
  <si>
    <t>The aim of our study was to provide a comprehensive evidence-based assessment of CR prevalence and their association with TOS as well as surgical approach to excision of CR and surgical patients' characteristics. A thorough search of major electronic databases was conducted to identify any relevant studies.</t>
  </si>
  <si>
    <t>10.1016/j.wneu.2017.11.148</t>
  </si>
  <si>
    <t>Anatomy; Cervical rib; Meta-analysis; Thoracic outlet syndrome; Cervical Rib; Databases, Bibliographic; Decompression, Surgical; Humans; Prevalence; Thoracic Outlet Syndrome</t>
  </si>
  <si>
    <t>https://www.ncbi.nlm.nih.gov/pubmed/29203316</t>
  </si>
  <si>
    <t>PMID : 25697765</t>
  </si>
  <si>
    <t>Trachoma remains a major cause of avoidable blindness among underprivileged populations in many developing countries. It is estimated that about 146 million people have active trachoma and nearly six million people are blind due to complications associated with repeat infections. The objective of this review was to assess the effects of face washing promotion for the prevention of active trachoma in endemic communities. We searched CENTRAL (which contains the Cochrane Eyes and Vision Group Trials Register) (2015, Issue 1), Ovid MEDLINE, Ovid MEDLINE In-Process and Other Non-Indexed Citations, Ovid MEDLINE Daily, Ovid OLDMEDLINE (January 1946 to January 2015), EMBASE (January 1980 to January 2015), PubMed (January 1948 to January 2015), Latin American and Caribbean Health Sciences Literature Database (LILACS) (January 1982 to January 2015), the metaRegister of Controlled Trials (mRCT) (www.controlled-trials.com) (accessed 10 January 2014),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26 January 2015.To identify further relevant trials we checked the reference lists of the included trials. Also, we used the Science Citation Index to search for references to publications that cited the trials included in the review. We contacted investigators and experts in the field to identify additional trials. We included randomized controlled trials (RCTs) or quasi-RCTs that compared face washing with no treatment or face washing combined with antibiotics against antibiotics alone. Trial participants were residents of endemic trachoma communities. Two review authors independently extracted data and assessed trial quality. We contacted trial authors for additional information when needed. Two trials met our inclusion criteria; but we did not conduct meta-analysis due to methodological heterogeneity. We included two cluster-RCTs, which provided data from 2447 participants. Both trials were conducted in areas endemic to trachoma: Northern Australia and Tanzania. The follow-up period was three months in one trial and 12 months in the other; both trials had about 90% participant follow-up at final visit. Overall the quality of the evidence is uncertain due to the trials not reporting many design methods and the differences in outcomes reported between trials.Face washing combined with topical tetracycline was compared with topical tetracycline alone in three pairs of villages in one trial. The trial found that face washing combined with topical tetracycline reduced 'severe' active trachoma compared with topical tetracycline alone at 12 months (adjusted odds ratio (OR) 0.62, 95% confidence interval (CI) 0.40 to 0.97); however, the trial did not find any important difference between the intervention and control villages in reducing other types of active trachoma (adjusted OR 0.81, 95% CI 0.42 to 1.59). Intervention villages had a higher prevalence of clean faces than the control villages among children with severe trachoma (adjusted OR 0.35, 95% CI 0.21 to 0.59) and any trachoma (adjusted OR 0.58, 95% CI 0.47 to 0.72) at 12 months follow-up. The second trial compared eye washing to no treatment or to topical tetracycline alone or to a combination of eye washing and tetracycline drops in children with follicular trachoma. At three months, the trial found no evidence of benefit of eye washing alone or in combination with tetracycline eye drops in reducing follicular trachoma amongst children with follicular trachoma (risk ratio (RR) 1.03, 95% CI 0.96 to 1.11; one trial, 1143 participants). There is evidence from one trial that face washing combined with topical tetracycline may be effective in reducing severe active trachoma and in increasing the prevalence of clean faces at one year follow-up. Current evidence is inconclusive as to the effectiveness of face washing alone or in combination with topical tetracycline in reducing active or severe trachoma.</t>
  </si>
  <si>
    <t>The objective of this review was to assess the effects of face washing promotion for the prevention of active trachoma in endemic communities.</t>
  </si>
  <si>
    <t>10.1002/14651858.CD003659.pub4</t>
  </si>
  <si>
    <t>Adolescent; Anti-Bacterial Agents; Australia; Baths; Child; Child, Preschool; Chlamydia trachomatis; Combined Modality Therapy; Face; Humans; Infant; Ophthalmic Solutions; Randomized Controlled Trials as Topic; Skin Care; Tanzania; Tetracycline; Trachoma</t>
  </si>
  <si>
    <t>https://www.ncbi.nlm.nih.gov/pubmed/25697765</t>
  </si>
  <si>
    <t>PMID : 28589547</t>
  </si>
  <si>
    <t>Cavalheri V, Granger C.</t>
  </si>
  <si>
    <t>Preoperative exercise training for patients with non-small cell lung cancer.</t>
  </si>
  <si>
    <t>Surgical resection for early stage non-small cell lung cancer (NSCLC) offers the best chance of cure, but is associated with a risk of postoperative pulmonary complications (i.e. pneumonia (new infiltrate coupled with either fever (&amp;gt; 38º C) and purulent secretions, or fever and white cell count &amp;gt; 11,000), bronchopleural fistula, severe atelectasis that requires chest physiotherapy or bronchoscopy, and prolonged mechanical ventilation (&amp;gt; 48 hours)). It is currently unclear if preoperative exercise training, and the potential resultant improvement in exercise capacity, may also improve postoperative outcomes, such as the risk of developing postoperative pulmonary complications, the length of postoperative intercostal drainage, or the length of hospital stay. The primary aims of this study were to determine the effect of preoperative exercise training on postoperative outcomes, such as risk of developing a postoperative pulmonary complication, and postoperative duration of intercostal catheter use in adults scheduled to undergo lung resection for NSCLC. The secondary aims of this study were to determine the effect of preoperative exercise training on length of hospital stay, fatigue, dyspnoea, exercise capacity, lung function, and postoperative mortality. We searched CENTRAL, MEDLINE (PubMed), Embase Ovid, PEDro, and SciELO on the 28&lt;sup&gt;th&lt;/sup&gt; of November 2016. We included randomised controlled trials (RCTs) in which study participants who were scheduled to undergo lung resection for NSCLC were allocated to receive either preoperative exercise training or no exercise training. Two review authors independently screened the studies and selected those for inclusion. We performed meta-analyses for the outcomes: risk of developing a postoperative pulmonary complication; postoperative duration of intercostal catheter; length of hospital stay; post-intervention exercise capacity (6-minute walk distance), and post-intervention forced vital capacity (FVC). Although three studies reported post-intervention forced expiratory volume in 1 second (FEV&lt;sub&gt;1&lt;/sub&gt;), we did not perform meta-analysis on this outcome due to significant statistical heterogeneity (I² = 93%) across the studies. Data were not available for fatigue or dyspnoea. One study reported no in-hospital postoperative mortality in either the exercise or the non-exercise groups. We identified five RCTs involving 167 participants (mean age ranged from 54 to 72.5 years; sample size ranged from 19 to 60 participants). Overall, we found that the risk of bias in the included studies was high, and the quality of evidence for all outcomes was low. Pooled data from four studies demonstrated that preoperative exercise training reduced the risk of developing a postoperative pulmonary complication by 67% (risk ratio (RR) 0.33, 95% CI 0.17 to 0.61). The number of days patients in the exercise group needed an intercostal catheter was lower than in the non-exercise group (mean difference (MD) -3.33 days, 95% CI -5.35 to -1.30 days; two studies); postoperative length of hospital stay was also lower in the exercise group (MD -4.24 days, 95% CI -5.43 to -3.06 days; four studies). Pooled data from two studies demonstrated that compared to the non-exercise group, post-intervention 6-minute walk distance (MD 18.23 m, 95% CI 8.50 to 27.96 m), and post-intervention FVC (MD 2.97% predicted, 95% CI 1.78 to 4.16% predicted) were higher in the exercise group. Preoperative exercise training may reduce the risk of developing a postoperative pulmonary complication, the duration of intercostal catheter use, postoperative length of hospital stay, and improve both exercise capacity and FVC in people undergoing lung resection for NSCLC. The findings of this review should be interpreted with caution due to disparities between the studies, risk of bias, and small sample sizes. This review emphasises the need for larger RCTs.</t>
  </si>
  <si>
    <t>The primary aims of this study were to determine the effect of preoperative exercise training on postoperative outcomes, such as risk of developing a postoperative pulmonary complication, and postoperative duration of intercostal catheter use in adults scheduled to undergo lung resection for NSCLC. The secondary aims of this study were to determine the effect of preoperative exercise training on length of hospital stay, fatigue, dyspnoea, exercise capacity, lung function, and postoperative mortality.</t>
  </si>
  <si>
    <t>10.1002/14651858.CD012020.pub2</t>
  </si>
  <si>
    <t>Aged; Carcinoma, Non-Small-Cell Lung; Chest Tubes; Humans; Length of Stay; Lung Neoplasms; Middle Aged; Physical Conditioning, Human; Postoperative Complications; Randomized Controlled Trials as Topic; Time Factors; Vital Capacity; Walk Test</t>
  </si>
  <si>
    <t>https://www.ncbi.nlm.nih.gov/pubmed/28589547</t>
  </si>
  <si>
    <t>PMID : 24842135</t>
  </si>
  <si>
    <t>Pearse RM, Harrison DA, MacDonald N, Gillies MA, Blunt M, Ackland G, Grocott MP, Ahern A, Griggs K, Scott R, Hinds C, Rowan K; OPTIMISE Study Group..</t>
  </si>
  <si>
    <t>Effect of a perioperative, cardiac output-guided hemodynamic therapy algorithm on outcomes following major gastrointestinal surgery: a randomized clinical trial and systematic review.</t>
  </si>
  <si>
    <t>Small trials suggest that postoperative outcomes may be improved by the use of cardiac output monitoring to guide administration of intravenous fluid and inotropic drugs as part of a hemodynamic therapy algorithm. To evaluate the clinical effectiveness of a perioperative, cardiac output-guided hemodynamic therapy algorithm. OPTIMISE was a pragmatic, multicenter, randomized, observer-blinded trial of 734 high-risk patients aged 50 years or older undergoing major gastrointestinal surgery at 17 acute care hospitals in the United Kingdom. An updated systematic review and meta-analysis were also conducted including randomized trials published from 1966 to February 2014. Patients were randomly assigned to a cardiac output-guided hemodynamic therapy algorithm for intravenous fluid and inotrope (dopexamine) infusion during and 6 hours following surgery (n=368) or to usual care (n=366). The primary outcome was a composite of predefined 30-day moderate or major complications and mortality. Secondary outcomes were morbidity on day 7; infection, critical care-free days, and all-cause mortality at 30 days; all-cause mortality at 180 days; and length of hospital stay. Baseline patient characteristics, clinical care, and volumes of intravenous fluid were similar between groups. Care was nonadherent to the allocated treatment for less than 10% of patients in each group. The primary outcome occurred in 36.6% of intervention and 43.4% of usual care participants (relative risk [RR], 0.84 [95% CI, 0.71-1.01]; absolute risk reduction, 6.8% [95% CI, -0.3% to 13.9%]; P = .07). There was no significant difference between groups for any secondary outcomes. Five intervention patients (1.4%) experienced cardiovascular serious adverse events within 24 hours compared with none in the usual care group. Findings of the meta-analysis of 38 trials, including data from this study, suggest that the intervention is associated with fewer complications (intervention, 488/1548 [31.5%] vs control, 614/1476 [41.6%]; RR, 0.77 [95% CI, 0.71-0.83]) and a nonsignificant reduction in hospital, 28-day, or 30-day mortality (intervention, 159/3215 deaths [4.9%] vs control, 206/3160 deaths [6.5%]; RR, 0.82 [95% CI, 0.67-1.01]) and mortality at longest follow-up (intervention, 267/3215 deaths [8.3%] vs control, 327/3160 deaths [10.3%]; RR, 0.86 [95% CI, 0.74-1.00]). In a randomized trial of high-risk patients undergoing major gastrointestinal surgery, use of a cardiac output-guided hemodynamic therapy algorithm compared with usual care did not reduce a composite outcome of complications and 30-day mortality. However, inclusion of these data in an updated meta-analysis indicates that the intervention was associated with a reduction in complication rates. isrctn.org Identifier: ISRCTN04386758.</t>
  </si>
  <si>
    <t>To evaluate the clinical effectiveness of a perioperative, cardiac output-guided hemodynamic therapy algorithm.</t>
  </si>
  <si>
    <t>The primary outcome was a composite of predefined 30-day moderate or major complications and mortality. The primary outcome occurred in 36.6% of intervention and 43.4% of usual care participants (relative risk [RR], 0.84 [95% There was no significant difference between groups for any secondary outcomes.</t>
  </si>
  <si>
    <t>10.1001/jama.2014.5305</t>
  </si>
  <si>
    <t>Aged; Algorithms; Cardiac Output; Cardiovascular Diseases; Digestive System Surgical Procedures; Female; Fluid Therapy; Hemodynamics; Humans; Length of Stay; Male; Middle Aged; Postoperative Complications; Review Literature as Topic; Treatment Outcome</t>
  </si>
  <si>
    <t>https://www.ncbi.nlm.nih.gov/pubmed/24842135</t>
  </si>
  <si>
    <t>PMID : 23737509</t>
  </si>
  <si>
    <t>Udompanich S, Lip GY, Apostolakis S, Lane DA.</t>
  </si>
  <si>
    <t>QJM : monthly journal of the Association of Physicians</t>
  </si>
  <si>
    <t>Atrial fibrillation as a risk factor for cognitive impairment: a semi-systematic review.</t>
  </si>
  <si>
    <t>It is unclear if atrial fibrillation (AF) is an independent risk factor for cognitive impairment. This review evaluates the available evidence and provides an overview of the association between AF and cognitive function. Electronic database searches, January 1990 to December 2012, identified 271 studies comparing the incidence of cognitive impairment and/or dementia in patients with/without AF. Cognitive function was diagnosed by a physician using the mini-mental state examination (MMSE) or other established diagnostic criteria. Studies with &amp;lt;20 participants and without direct comparison to controls in sinus rhythm were excluded. There were no restrictions on the basis of age, language or study design. Full texts of 11 studies were obtained. Eight studies (three cross-sectional, two case-control and three prospective cohorts) reported an association between cognitive decline and AF. Among cross-sectional studies, patients with AF had a 1.7 (95% CI 1.2-2.5) to 3.3 (95% CI 1.6-6.5) greater risk of cognitive impairment, and a 2.3-fold (95% CI 1.4-3.7) increased risk of dementia, compared to patients in sinus rhythm. There was marked heterogeneity in the design, size and quality of studies and reporting of the data which precluded formal meta-analysis. Eight studies reported an association between AF and cognitive impairment and/or dementia, but the magnitude of risk varied. Further large-scale prospective studies are needed to establish whether AF is a risk factor for cognitive decline, utilizing objective measures of cognitive function and neuropsychological testing, and to investigate the potential benefit of anticoagulation on reducing cognitive impairment and development of dementia.</t>
  </si>
  <si>
    <t>Further large-scale prospective studies are needed to establish whether AF is a risk factor for cognitive decline, utilizing objective measures of cognitive function and neuropsychological testing, and to investigate the potential benefit of anticoagulation on reducing cognitive impairment and development of dementia.</t>
  </si>
  <si>
    <t>10.1093/qjmed/hct129</t>
  </si>
  <si>
    <t>Aged; Aged, 80 and over; Atrial Fibrillation; Cognition Disorders; Dementia; Female; Humans; Incidence; Male; Middle Aged; Risk Factors; Stroke</t>
  </si>
  <si>
    <t>https://www.ncbi.nlm.nih.gov/pubmed/23737509</t>
  </si>
  <si>
    <t>PMID : 26844979</t>
  </si>
  <si>
    <t>Punja S, Shamseer L, Hartling L, Urichuk L, Vandermeer B, Nikles J, Vohra S.</t>
  </si>
  <si>
    <t>Amphetamines for attention deficit hyperactivity disorder (ADHD) in children and adolescents.</t>
  </si>
  <si>
    <t>Attention deficit hyperactivity disorder (ADHD) is one of the most common psychiatric conditions affecting children and adolescents. Amphetamines are among the most commonly prescribed medications to manage ADHD. There are three main classes of amphetamines: dexamphetamine, lisdexamphetamine and mixed amphetamine salts, which can be further broken down into short- and long-acting formulations. A systematic review assessing their efficacy and safety in this population has never been conducted. To assess the efficacy and safety of amphetamines for ADHD in children and adolescents. In August 2015 we searched CENTRAL, Ovid MEDLINE, Embase, PsycINFO, ProQuest Dissertation and Theses, and the Networked Digital Library of Theses and Dissertations. We also searched ClinicalTrials.gov, and checked the reference lists of relevant studies and reviews identified by the searches. No language or date restrictions were applied. Parallel-group and cross-over randomized controlled trials (RCTs) comparing amphetamine derivatives against placebo in a pediatric population (&amp;lt; 18 years) with ADHD. Two authors independently extracted data on participants, settings, interventions, methodology, and outcomes for each included study. For continuous outcomes, we calculated the standardized mean difference (SMD) and for dichotomous outcomes we calculated the risk ratio (RR). Where possible, we conducted meta-analyses using a random-effects model. We also performed a meta-analysis of the most commonly reported adverse events in the primary studies. We included 23 trials (8 parallel-group and 15 cross-over trials), with 2675 children aged three years to 17 years. All studies compared amphetamines to placebo. Study durations ranged from 14 days to 365 days, with the majority lasting less than six months. Most studies were conducted in the United States; three studies were conducted across Europe. We judged 11 included studies to be at a high risk of bias due to insufficient blinding methods, failing to account for dropouts and exclusions from the analysis, and failing to report on all outcomes defined a priori. We judged the remaining 12 studies to be at unclear risk of bias due to inadequate reporting.Amphetamines improved total ADHD core symptom severity according to parent ratings (SMD -0.57; 95% confidence interval (CI) -0.86 to -0.27; 7 studies; 1247 children/adolescents; very low quality evidence), teacher ratings (SMD -0.55; 95% CI -0.83 to -0.27; 5 studies; 745 children/adolescents; low quality evidence), and clinician ratings (SMD -0.84; 95% CI -1.32 to -0.36; 3 studies; 813 children/adolescents; very low quality evidence). In addition, the proportion of responders as rated by the Clinical Global Impression - Improvement (CGI-I) scale was higher when children were taking amphetamines (RR 3.36; 95% CI 2.48 to 4.55; 9 studies; 2207 children/adolescents; very low quality evidence).The most commonly reported adverse events included decreased appetite, insomnia/trouble sleeping, abdominal pain, nausea/vomiting, headaches, and anxiety. Amphetamines were associated with a higher proportion of participants experiencing decreased appetite (RR 6.31; 95% CI 2.58 to 15.46; 11 studies; 2467 children/adolescents), insomnia (RR 3.80; 95% CI 2.12 to 6.83; 10 studies; 2429 children/adolescents), and abdominal pain (RR 1.44; 95% CI 1.03 to 2.00; 10 studies; 2155 children/adolescents). In addition, the proportion of children who experienced at least one adverse event was higher in the amphetamine group (RR 1.30; 95% CI 1.18 to 1.44; 6 studies; 1742 children/adolescents; low quality evidence).We performed subgroup analyses for amphetamine preparation (dexamphetamine, lisdexamphetamine, mixed amphetamine salts), amphetamine release formulation (long acting versus short acting), and funding source (industry versus non industry). Between-group differences were observed for proportion of participants experiencing decreased appetite in both the amphetamine preparation (P &amp;lt; 0.00001) and amphetamine release formulation (P value = 0.008) subgroups, as well as for retention in the amphetamine release formulation subgroup (P value = 0.03). Most of the included studies were at high risk of bias and the overall quality of the evidence ranged from low to very low on most outcomes. Although amphetamines seem efficacious at reducing the core symptoms of ADHD in the short term, they were associated with a number of adverse events. This review found no evidence that supports any one amphetamine derivative over another, and does not reveal any differences between long-acting and short-acting amphetamine preparations. Future trials should be longer in duration (i.e. more than 12 months), include more psychosocial outcomes (e.g. quality of life and parent stress), and be transparently reported.</t>
  </si>
  <si>
    <t>To assess the efficacy and safety of amphetamines for ADHD in children and adolescents.</t>
  </si>
  <si>
    <t>We also performed a meta-analysis of the most commonly reported adverse events in the primary studies.</t>
  </si>
  <si>
    <t>10.1002/14651858.CD009996.pub2</t>
  </si>
  <si>
    <t>Adolescent; Amphetamines; Attention Deficit Disorder with Hyperactivity; Child; Child, Preschool; Humans; Randomized Controlled Trials as Topic</t>
  </si>
  <si>
    <t>https://www.ncbi.nlm.nih.gov/pubmed/26844979</t>
  </si>
  <si>
    <t>PMID : 28104735</t>
  </si>
  <si>
    <t>Furukawa TA, Weitz ES, Tanaka S, Hollon SD, Hofmann SG, Andersson G, Twisk J, DeRubeis RJ, Dimidjian S, Hegerl U, Mergl R, Jarrett RB, Vittengl JR, Watanabe N, Cuijpers P.</t>
  </si>
  <si>
    <t>Initial severity of depression and efficacy of cognitive-behavioural therapy: individual-participant data meta-analysis of pill-placebo-controlled trials.</t>
  </si>
  <si>
    <t>&lt;b&gt;Background&lt;/b&gt;The influence of baseline severity has been examined for antidepressant medications but has not been studied properly for cognitive-behavioural therapy (CBT) in comparison with pill placebo.&lt;b&gt;Aims&lt;/b&gt;To synthesise evidence regarding the influence of initial severity on efficacy of CBT from all randomised controlled trials (RCTs) in which CBT, in face-to-face individual or group format, was compared with pill-placebo control in adults with major depression.&lt;b&gt;Method&lt;/b&gt;A systematic review and an individual-participant data meta-analysis using mixed models that included trial effects as random effects. We used multiple imputation to handle missing data.&lt;b&gt;Results&lt;/b&gt;We identified five RCTs, and we were given access to individual-level data (&lt;i&gt;n&lt;/i&gt; = 509) for all five. The analyses revealed that the difference in changes in Hamilton Rating Scale for Depression between CBT and pill placebo was not influenced by baseline severity (interaction &lt;i&gt;P&lt;/i&gt; = 0.43). Removing the non-significant interaction term from the model, the difference between CBT and pill placebo was a standardised mean difference of -0.22 (95% CI -0.42 to -0.02, &lt;i&gt;P&lt;/i&gt; = 0.03, &lt;i&gt;I&lt;/i&gt;&lt;sup&gt;2&lt;/sup&gt; = 0%).&lt;b&gt;Conclusions&lt;/b&gt;Patients suffering from major depression can expect as much benefit from CBT across the wide range of baseline severity. This finding can help inform individualised treatment decisions by patients and their clinicians.</t>
  </si>
  <si>
    <t>10.1192/bjp.bp.116.187773</t>
  </si>
  <si>
    <t>Cognitive Behavioral Therapy; Depressive Disorder, Major; Humans; Outcome Assessment (Health Care); Randomized Controlled Trials as Topic; Severity of Illness Index</t>
  </si>
  <si>
    <t>https://www.ncbi.nlm.nih.gov/pubmed/28104735</t>
  </si>
  <si>
    <t>PMID : 21478771</t>
  </si>
  <si>
    <t>Gabler NB, Duan N, Vohra S, Kravitz RL.</t>
  </si>
  <si>
    <t>Medical care</t>
  </si>
  <si>
    <t>N-of-1 trials in the medical literature: a systematic review.</t>
  </si>
  <si>
    <t>N-of-1 trials (multiple crossover studies conducted in single individuals) may be ideal for determining individual treatment effects and as a tool to estimate heterogeneity of treatment effects (HTE) in a population. However, comprehensive data on n-of-1 trial methodology and analysis is lacking. We performed this study to describe n-of-1 trial characteristics, examine treatment changes resulting from n-of-1 trial participation, and to determine if trial reporting is adequate for estimating HTE. We undertook a systematic review of n-of-1 trials published between 1985 and December 2010. Included trials were those having individual treatment episodes as the unit of randomization and reporting individual-specific treatment effects. We abstracted trial characteristics, treatment change information, and analytic methods. We included 108 trials reporting on 2154 participants. Approximately half (49%) of the trials used a statistical cutoff to determine a superior treatment, whereas the remainder used a graphical comparison (25%) or a clinical significance cutoff (20%). Sixty-seven trials, reporting on 488 people, provided treatment change information: 54% of participants had subsequent treatment decisions consistent with the results of the trial, 8% had decisions inconsistent with trial results, and 38% had ambiguous results. Less than half of the trials (45%) reported adequate information to facilitate the calculation of HTE. N-of-1 trials are a useful tool for enhancing therapeutic precision in a range of conditions and should be conducted more often. To facilitate future meta-analysis, and the estimation of HTE, researchers reporting n-of-1 trial results should clearly describe individual data.</t>
  </si>
  <si>
    <t>We performed this study to describe n-of-1 trial characteristics, examine treatment changes resulting from n-of-1 trial participation, and to determine if trial reporting is adequate for estimating HTE.</t>
  </si>
  <si>
    <t>10.1097/MLR.0b013e318215d90d</t>
  </si>
  <si>
    <t>Clinical Trials as Topic; Cross-Over Studies; Humans; Models, Statistical; Research Design</t>
  </si>
  <si>
    <t>https://www.ncbi.nlm.nih.gov/pubmed/21478771</t>
  </si>
  <si>
    <t>PMID : 27996085</t>
  </si>
  <si>
    <t>Baldwin C, Kimber KL, Gibbs M, Weekes CE.</t>
  </si>
  <si>
    <t>Supportive interventions for enhancing dietary intake in malnourished or nutritionally at-risk adults.</t>
  </si>
  <si>
    <t>Supportive interventions such as serving meals in a dining room environment or the use of assistants to feed patients are frequently recommended for the management of nutritionally vulnerable groups. Such interventions are included in many policy and guideline documents and have implications for staff time but may incur additional costs, yet there appears to be a lack of evidence for their efficacy. To assess the effects of supportive interventions for enhancing dietary intake in malnourished or nutritionally at-risk adults. We identified publications from comprehensive searches of the Cochrane Library, MEDLINE, Embase, AMED, British Nursing Index, CINAHL, SCOPUS, ISI Web of Science databases, scrutiny of the reference lists of included trials and related systematic reviews and handsearching the abstracts of relevant meetings. The date of the last search for all databases was 31 March 2013. Additional searches of CENTRAL, MEDLINE, ClinicalTrials.gov and WHO ICTRP were undertaken to September 2016. The date of the last search for these databases was 14 September 2016. Randomised controlled trials of supportive interventions given with the aim of enhancing dietary intake in nutritionally vulnerable adults compared with usual care. Three review authors and for the final search, the editor, selected trials from titles and abstracts and independently assessed eligibility of selected trials. Two review authors independently extracted data and assessed risk of bias, as well as evaluating overall quality of the evidence utilising the GRADE instrument, and then agreed as they entered data into the review. The likelihood of clinical heterogeneity amongst trials was judged to be high as trials were in populations with widely different clinical backgrounds, conducted in different healthcare settings and despite some grouping of similar interventions, involved interventions that varied considerably. We were only able, therefore, to conduct meta-analyses for the outcome measures, 'all-cause mortality', 'hospitalisation' and 'nutritional status (weight change)'. Forty-one trials (10,681 participants) met the inclusion criteria. Trials were grouped according to similar interventions (changes to organisation of nutritional care (N = 13; 3456 participants), changes to the feeding environment (N = 5; 351 participants), modification of meal profile or pattern (N = 12; 649 participants), additional supplementation of meals (N = 10; 6022 participants) and home meal delivery systems (N = 1; 203 participants). Follow-up ranged from 'duration of hospital stay' to 12 months.The overall quality of evidence was moderate to very low, with the majority of trials judged to be at an unclear risk of bias in several risk of bias domains. The risk ratio (RR) for all-cause mortality was 0.78 (95% confidence interval (CI) 0.66 to 0.92); P = 0.004; 12 trials; 6683 participants; moderate-quality evidence. This translates into 26 (95% CI 9 to 41) fewer cases of death per 1000 participants in favour of supportive interventions. The RR for number of participants with any medical complication ranged from 1.42 in favour of control compared with 0.59 in favour of supportive interventions (very low-quality evidence). Only five trials (4451 participants) investigated health-related quality of life showing no substantial differences between intervention and comparator groups. Information on patient satisfaction was unreliable. The effects of supportive interventions versus comparators on hospitalisation showed a mean difference (MD) of -0.5 days (95% CI -2.6 to 1.6); P = 0.65; 5 trials; 667 participants; very low-quality evidence. Only three of 41 included trials (4108 participants; very low-quality evidence) reported on adverse events, describing intolerance to the supplement (diarrhoea, vomiting; 5/34 participants) and discontinuation of oral nutritional supplements because of refusal or dislike of taste (567/2017 participants). Meta-analysis across 17 trials with adequate data on weight change revealed an overall improvement in weight in favour of supportive interventions versus control: MD 0.6 kg (95% CI 0.21 to 1.02); 2024 participants; moderate-quality evidence. A total of 27 trials investigated nutritional intake with a majority of trials not finding marked differences in energy intake between intervention and comparator groups. Only three trials (1152 participants) reported some data on economic costs but did not use accepted health economic methods (very low-quality evidence). There is evidence of moderate to very low quality to suggest that supportive interventions to improve nutritional care results in minimal weight gain. Most of the evidence for the lower risk of all-cause mortality for supportive interventions comes from hospital-based trials and more research is needed to confirm this effect. There is very low-quality evidence regarding adverse effects; therefore whilst some of these interventions are advocated at a national level clinicians should recognise the lack of clear evidence to support their role. This review highlights the importance of assessing patient-important outcomes in future research.</t>
  </si>
  <si>
    <t>To assess the effects of supportive interventions for enhancing dietary intake in malnourished or nutritionally at-risk adults.</t>
  </si>
  <si>
    <t>10.1002/14651858.CD009840.pub2</t>
  </si>
  <si>
    <t>Adult; Cause of Death; Dietary Proteins; Dietary Supplements; Energy Intake; Environment; Hospitalization; Humans; Malnutrition; Meals; Nutritional Status; Quality of Life; Randomized Controlled Trials as Topic</t>
  </si>
  <si>
    <t>https://www.ncbi.nlm.nih.gov/pubmed/27996085</t>
  </si>
  <si>
    <t>PMID : 23231531</t>
  </si>
  <si>
    <t>von Stumm S, Ackerman PL.</t>
  </si>
  <si>
    <t>Investment and intellect: a review and meta-analysis.</t>
  </si>
  <si>
    <t>Cognitive or intellectual investment theories propose that the development of intelligence is partially influenced by personality traits, in particular by so-called investment traits that determine when, where, and how people invest their time and effort in their intellect. This investment, in turn, is thought to contribute to individual differences in cognitive growth and the accumulation of knowledge across the life span. We reviewed the psychological literature and identified 34 trait constructs and corresponding scales that refer to intellectual investment. The dispositional constructs were further classified into 8 related trait categories that span the construct space of intellectual investment. Subsequently, we sought to estimate the association between the identified investment traits and indicators of adult intellect, including measures of crystallized intelligence, academic performance (e.g., grade point average), college entry tests, and acquired knowledge. A meta-analysis of 112 studies with 236 coefficients and an overall sample of 60,097 participants indicated that investment traits were mostly positively associated with adult intellect markers. Meta-analytic coefficients ranged considerably, from 0 to .58, with an average estimate of .30. We concluded that investment traits are overall positively related to adult intellect; the strength of investment-intellect associations differs across trait scales and markers of intellect; and investment traits have a diverse, multifaceted nature. The meta-analysis also identified areas of inquiry that are currently lacking in empirical research. Limitations, implications, and future directions are discussed.</t>
  </si>
  <si>
    <t>Cognitive or intellectual investment theories propose that the development of intelligence is partially influenced by personality traits, in particular by so-called investment traits that determine when, where, and how people invest their time and effort in their intellect.</t>
  </si>
  <si>
    <t>10.1037/a0030746</t>
  </si>
  <si>
    <t>Cognition; College Admission Test; Exploratory Behavior; Human Development; Humans; Intelligence; Intelligence Tests; Knowledge; Motivation; Personality; Psychological Theory; Psychometrics; Temperament</t>
  </si>
  <si>
    <t>https://www.ncbi.nlm.nih.gov/pubmed/23231531</t>
  </si>
  <si>
    <t>PMID : 23388418</t>
  </si>
  <si>
    <t>Liu J, Zhu LP, Yang XL, Huang HL, Ye DQ.</t>
  </si>
  <si>
    <t>HMG-CoA reductase inhibitors (statins) and bone mineral density: a meta-analysis.</t>
  </si>
  <si>
    <t>The association between 3-hydroxy-3methylglutaryl coenzyme A (HMG-CoA) reductase inhibitors (statins) and bone mineral density (BMD) is controversial because of conflicting findings from previous studies. The purpose of the present study was to evaluate the effect of statins on BMD reported in randomized and non-randomized controlled trials. We searched PubMed and Embase, using text, medical subject headings (MeSH) and keywords &amp;quot;bone mineral density&amp;quot; and &amp;quot;statins&amp;quot; or &amp;quot;HMG-CoA reductase inhibitors&amp;quot;. Our last PubMed and Embase queries were updated to August 2012. Data on participants, interventions, and outcomes from each study were abstracted independently by two authors. Five case-control studies, six cohort studies and four randomized controlled trials (RCTs) met the inclusion criteria. Included studies involved 34,877 subjects (3824 in the intervention group and 31,053 in the control group) in 12 different countries with ages ranging from 44 to 66 years. Statins significantly increased BMD at lumbar spine [standardized mean difference (SMD) 0.15, 95% CI 0.09-0.22], total hip (SMD 0.22, 95% CI 0.17-0.27) and femoral neck (SMD 0.19, 95% CI 0.09-0.29). We carried out subgroup analyses on selected populations of the cohorts. Statistically significant increases were also observed in the lumbar spine (SMD 0.12, 95% CI 0.04-0.21), total hip (SMD 0.23, 95% CI 0.17-0.28) and femoral neck BMD (SMD 0.22, 95% CI 0.08-0.36). The results of this study suggest that statins may help improve and maintain BMD at the lumbar spine, hip and femoral neck, especially in Caucasians and Asians. It also provides justification for prospective RCTs to evaluate the possible role of statins in BMD in different ethnic populations, such as Latin American and Africans.</t>
  </si>
  <si>
    <t>The purpose of the present study was to evaluate the effect of statins on BMD reported in randomized and non-randomized controlled trials. It also provides justification for prospective RCTs to evaluate the possible role of statins in BMD in different ethnic populations, such as Latin American and Africans.</t>
  </si>
  <si>
    <t>10.1016/j.bone.2013.01.044</t>
  </si>
  <si>
    <t>Adult; Aged; Bone Density; Femur Neck; Hip; Humans; Hydroxymethylglutaryl-CoA Reductase Inhibitors; Lumbar Vertebrae; Middle Aged</t>
  </si>
  <si>
    <t>https://www.ncbi.nlm.nih.gov/pubmed/23388418</t>
  </si>
  <si>
    <t>PMID : 28137526</t>
  </si>
  <si>
    <t>Zhou F, Liang N, Maier M, Liu JP.</t>
  </si>
  <si>
    <t>Sanfu acupoint herbal patching for stable asthma: A systematic review and meta-analysis of randomised controlled trials.</t>
  </si>
  <si>
    <t>Sanfu acupoint herbal patching (SAHP) is extensively used in people with stable asthma in China. However, the evidence available is scarce. This systematic review aims to evaluate the preventive and therapeutic effect and safety of SAHP in people with stable asthma. We searched seven electronic databases for randomised controlled trials (RCTs). The Cochrane risk of bias tool was utilised to evaluate the methodological quality of the included studies and RevMan 5.3 and GRADEpro 3.6.1 were applied to perform data analyses. A total of 34 RCTs involving 3313 participants were included. The overall methodological quality of the trials was of high risk of bias. SAHP plus conventional therapy (CT) decreased the mean frequency (times per year) of asthma exacerbations compared with CT alone (MD: -1.42; 95% CI: -2.19 to -0.65; 7 RCTs), and similar effect was found for SAHP versus sham SAHP (MD: 0.42; 95%CI: 0.26-0.69; 1 RCT). For lung function (including PEF%, FEV&lt;sub&gt;1&lt;/sub&gt;% and FEV&lt;sub&gt;1&lt;/sub&gt;/FVC), SAHP plus CT showed better effect than CT alone, and so did SAHP versus sham SAHP on PEF and PEF%. Adverse effects in the SAHP groups were reported to be mild and well tolerated. SAHP alone or combined with CT appears to be more effective than sham SAHP or CT on reduction of asthma exacerbations, improving lung function, and SAHP seems to be safe. However, the findings should be interpreted with caution due to limitations in trial quality. Further, rigorously designed, large-scale trials are warranted for robust evidence.</t>
  </si>
  <si>
    <t>This systematic review aims to evaluate the preventive and therapeutic effect and safety of SAHP in people with stable asthma. The Cochrane risk of bias tool was utilised to evaluate the methodological quality of the included studies and RevMan 5.3 and GRADEpro 3.6.1 were applied to perform data analyses.</t>
  </si>
  <si>
    <t>10.1016/j.ctim.2016.11.007</t>
  </si>
  <si>
    <t>Acupoint herbal patching; Randomised controlled trials; Sanfu; Stable asthma; Systematic review; Traditional Chinese medicine; Acupuncture Points; Adolescent; Adult; Aged; Asthma; Child; Child, Preschool; China; Drugs, Chinese Herbal; Female; Humans; Infant; Male; Middle Aged; Randomized Controlled Trials as Topic; Young Adult</t>
  </si>
  <si>
    <t>https://www.ncbi.nlm.nih.gov/pubmed/28137526</t>
  </si>
  <si>
    <t>PMID : 26126532</t>
  </si>
  <si>
    <t>Van Abbema R, De Greef M, Crajé C, Krijnen W, Hobbelen H, Van Der Schans C.</t>
  </si>
  <si>
    <t>What type, or combination of exercise can improve preferred gait speed in older adults? A meta-analysis.</t>
  </si>
  <si>
    <t>Improved preferred gait speed in older adults is associated with increased survival rates. There are inconsistent findings in clinical trials regarding effects of exercise on preferred gait speed, and heterogeneity in interventions in the current reviews and meta-analyses. to determine the meta-effects of different types or combinations of exercise interventions from randomized controlled trials on improvement in preferred gait speed.  &lt;AbstractText Label="DATA SOURCES" NlmCategory="METHODS"&gt;A literature search was performed; the following databases were searched for studies from 1990 up to 9 December 2013: PubMed, EMBASE, EBSCO (AMED, CINAHL, ERIC, Medline, PsycInfo, and SocINDEX), and the Cochrane Library. Randomized controlled trials of exercise interventions for older adults ≥ 65 years, that provided quantitative data (mean/SD) on preferred gait speed at baseline and post-intervention, as a primary or secondary outcome measure in the published article were included. Studies were excluded when the PEDro score was ≤4, or if participants were selected for a specific neurological or neurodegenerative disease, Chronic Obstructive Pulmonary Disease, cardiovascular disease, recent lower limb fractures, lower limb joint replacements, or severe cognitive impairments. The meta-effect is presented in Forest plots with 95 % confidence intervals and random weights assigned to each trial. Homogeneity and risk of publication bias were assessed. Twenty-five studies were analysed in this meta-analysis. Data from six types or combinations of exercise interventions were pooled into sub-analyses. First, there is a significant positive meta-effect of resistance training progressed to 70-80 % of 1RM on preferred gait speed of 0.13 [CI 95 % 0.09-0.16] m/s. The difference between intervention- and control groups shows a substantial meaningful change (&amp;gt;0.1 m/s). Secondly, a significant positive meta-effect of interventions with a rhythmic component on preferred gait speed of 0.07 [CI 95 % 0.03-0.10] m/s was found. Thirdly, there is a small significant positive meta-effect of progressive resistance training, combined with balance-, and endurance training of 0.05 [CI 95 % 0.00-0.09] m/s. The other sub-analyses show non-significant small positive meta-affects. Progressive resistance training with high intensities, is the most effective exercise modality for improving preferred gait speed. Sufficient muscle strength seems an important condition for improving preferred gait speed. The addition of balance-, and/or endurance training does not contribute to the significant positive effects of progressive resistance training. A promising component is exercise with a rhythmic component. Keeping time to music or rhythm possibly trains higher cognitive functions that are important for gait. The focus of the present meta-analysis was at avoiding as much heterogeneity in exercise interventions. However heterogeneity in the research populations could not be completely avoided, there are probably differences in health status within different studies.</t>
  </si>
  <si>
    <t>There are inconsistent findings in clinical trials regarding effects of exercise on preferred gait speed, and heterogeneity in interventions in the current reviews and meta-analyses. to determine the meta-effects of different types or combinations of exercise interventions from randomized controlled trials on improvement in preferred gait speed.  &lt;AbstractText Label="DATA SOURCES"</t>
  </si>
  <si>
    <t>Randomized controlled trials of exercise interventions for older adults ≥ 65 years, that provided quantitative data (mean/SD) on preferred gait speed at baseline and post-intervention, as a primary or secondary outcome measure in the published article were included.</t>
  </si>
  <si>
    <t>10.1186/s12877-015-0061-9</t>
  </si>
  <si>
    <t>Adult; Aged; Aged, 80 and over; Exercise; Exercise Therapy; Female; Fractures, Bone; Gait; Humans; Male; Muscle Strength; Randomized Controlled Trials as Topic; Resistance Training</t>
  </si>
  <si>
    <t>https://www.ncbi.nlm.nih.gov/pubmed/26126532</t>
  </si>
  <si>
    <t>PMID : 26451871</t>
  </si>
  <si>
    <t>Maïano C, Normand CL, Salvas MC, Moullec G, Aimé A.</t>
  </si>
  <si>
    <t>Prevalence of School Bullying Among Youth with Autism Spectrum Disorders: A Systematic Review and Meta-Analysis.</t>
  </si>
  <si>
    <t>The true extent of school bullying among youth with autism spectrum disorders (ASD) remains an underexplored area. The purpose of this meta-analysis is to: (a) assess the proportion of school-aged youth with ASD involved in school bullying as perpetrators, victims or both; (b) examine whether the observed prevalence estimates vary when different sources of heterogeneity related to the participants' characteristics and to the assessment methods are considered; and (c) compare the risk of school bullying between youth with ASD and their typically developing (TD) peers. A systematic literature search was performed and 17 studies met the inclusion criteria. The resulting pooled prevalence estimate for general school bullying perpetration, victimization and both was 10%, 44%, and 16%, respectively. Pooled prevalence was also estimated for physical, verbal, and relational school victimization and was 33%, 50%, and 31%, respectively. Moreover, subgroup analyses showed significant variations in the pooled prevalence by geographic location, school setting, information source, type of measures, assessment time frame, and bullying frequency criterion. Finally, school-aged youth with ASD were found to be at greater risk of school victimization in general, as well as verbal bullying, than their TD peers. Autism Res 2016, 9: 601-615. © 2015 International Society for Autism Research, Wiley Periodicals, Inc.</t>
  </si>
  <si>
    <t>The purpose of this meta-analysis is to: (a) assess the proportion of school-aged youth with ASD involved in school bullying as perpetrators, victims or both; (b) examine whether the observed prevalence estimates vary when different sources of heterogeneity related to the participants' characteristics and to the assessment methods are considered; and (c) compare the risk of school bullying between youth with ASD and their typically developing (TD) peers.</t>
  </si>
  <si>
    <t>10.1002/aur.1568</t>
  </si>
  <si>
    <t>bullying; perpetration; prevalence; school; victimization; Adolescent; Australia; Autism Spectrum Disorder; Bullying; Canada; Humans; Peer Group; Prevalence; Risk; United Kingdom; United States</t>
  </si>
  <si>
    <t>https://www.ncbi.nlm.nih.gov/pubmed/26451871</t>
  </si>
  <si>
    <t>PMID : 28629510</t>
  </si>
  <si>
    <t>Welton NJ, McAleenan A, Thom HH, Davies P, Hollingworth W, Higgins JP, Okoli G, Sterne JA, Feder G, Eaton D, Hingorani A, Fawsitt C, Lobban T, Bryden P, Richards A, Sofat R.</t>
  </si>
  <si>
    <t>Screening strategies for atrial fibrillation: a systematic review and cost-effectiveness analysis.</t>
  </si>
  <si>
    <t>Atrial fibrillation (AF) is a common cardiac arrhythmia that increases the risk of thromboembolic events. Anticoagulation therapy to prevent AF-related stroke has been shown to be cost-effective. A national screening programme for AF may prevent AF-related events, but would involve a substantial investment of NHS resources. To conduct a systematic review of the diagnostic test accuracy (DTA) of screening tests for AF, update a systematic review of comparative studies evaluating screening strategies for AF, develop an economic model to compare the cost-effectiveness of different screening strategies and review observational studies of AF screening to provide inputs to the model. Systematic review, meta-analysis and cost-effectiveness analysis. Primary care. Adults. Screening strategies, defined by screening test, age at initial and final screens, screening interval and format of screening {systematic opportunistic screening [individuals offered screening if they consult with their general practitioner (GP)] or systematic population screening (when all eligible individuals are invited to screening)}. Sensitivity, specificity and diagnostic odds ratios; the odds ratio of detecting new AF cases compared with no screening; and the mean incremental net benefit compared with no screening. Two reviewers screened the search results, extracted data and assessed the risk of bias. A DTA meta-analysis was perfomed, and a decision tree and Markov model was used to evaluate the cost-effectiveness of the screening strategies. Diagnostic test accuracy depended on the screening test and how it was interpreted. In general, the screening tests identified in our review had high sensitivity (&amp;gt; 0.9). Systematic population and systematic opportunistic screening strategies were found to be similarly effective, with an estimated 170 individuals needed to be screened to detect one additional AF case compared with no screening. Systematic opportunistic screening was more likely to be cost-effective than systematic population screening, as long as the uptake of opportunistic screening observed in randomised controlled trials translates to practice. Modified blood pressure monitors, photoplethysmography or nurse pulse palpation were more likely to be cost-effective than other screening tests. A screening strategy with an initial screening age of 65 years and repeated screens every 5 years until age 80 years was likely to be cost-effective, provided that compliance with treatment does not decline with increasing age. A national screening programme for AF is likely to represent a cost-effective use of resources. Systematic opportunistic screening is more likely to be cost-effective than systematic population screening. Nurse pulse palpation or modified blood pressure monitors would be appropriate screening tests, with confirmation by diagnostic 12-lead electrocardiography interpreted by a trained GP, with referral to a specialist in the case of an unclear diagnosis. Implementation strategies to operationalise uptake of systematic opportunistic screening in primary care should accompany any screening recommendations. Many inputs for the economic model relied on a single trial [the Screening for Atrial Fibrillation in the Elderly (SAFE) study] and DTA results were based on a few studies at high risk of bias/of low applicability. Comparative studies measuring long-term outcomes of screening strategies and DTA studies for new, emerging technologies and to replicate the results for photoplethysmography and GP interpretation of 12-lead electrocardiography in a screening population. This study is registered as PROSPERO CRD42014013739. The National Institute for Health Research Health Technology Assessment programme.</t>
  </si>
  <si>
    <t>A DTA meta-analysis was perfomed, and a decision tree and Markov model was used to evaluate the cost-effectiveness of the screening strategies.</t>
  </si>
  <si>
    <t>Implementation strategies to operationalise uptake of systematic opportunistic screening in primary care should accompany any screening recommendations.</t>
  </si>
  <si>
    <t>10.3310/hta21290</t>
  </si>
  <si>
    <t>Aged; Aged, 80 and over; Atrial Fibrillation; Blood Pressure; Cost-Benefit Analysis; Electrocardiography; Female; Humans; Male; Mass Screening; Models, Econometric; Patient Acceptance of Health Care; Primary Health Care; Pulse; Quality-Adjusted Life Years; Randomized Controlled Trials as Topic; Sensitivity and Specificity</t>
  </si>
  <si>
    <t>https://www.ncbi.nlm.nih.gov/pubmed/28629510</t>
  </si>
  <si>
    <t>PMID : 20199985</t>
  </si>
  <si>
    <t>Taku K, Melby MK, Takebayashi J, Mizuno S, Ishimi Y, Omori T, Watanabe S.</t>
  </si>
  <si>
    <t>Effect of soy isoflavone extract supplements on bone mineral density in menopausal women: meta-analysis of randomized controlled trials.</t>
  </si>
  <si>
    <t>This study was conducted to clarify the effect of ingesting soy isoflavone extracts (not soy protein or foods containing isoflavones) on bone mineral density (BMD) in menopausal women. PubMed, CENTRAL, ICHUSHI, CNKI, Wanfang Data, CQVIP, and NSTL were searched for randomized controlled trials published in English, Japanese, or Chinese reporting the effects of soy isoflavone extracts on lumbar spine or hip BMD in menopausal women. Trials were identified and reviewed for inclusion and exclusion eligibility. Data on study design, participants, interventions, and outcomes were extracted. Eleven, seven, five, and five trials were finally selected for estimation of the effects on spine, femoral neck, hip total, and trochanter BMD, respectively. Meta-analysis including data from1240 menopausal women revealed that daily ingestion of an average of 82 (47-150) mg soy isoflavones (aglycone equivalent) for 6-12 months significantly increased spine BMD by 22.25 mg/cm2 (95% CI: 7.62, 32.89; p=0.002), or by 2.38% (95% CI: 0.93, 3.83; p=0.001) compared with controls (random-effects model). Subgroup analyses indicated that the varying effects of isoflavones on spine BMD across trials might be associated with study characteristics of intervention duration (6 vs. 12 months), region of participant (Asian vs. Western), and basal BMD (normal bone mass vs. osteopenia or osteoporosis). No significant effects on femoral neck, hip total, and trochanter BMD were found. Soy isoflavone extract supplements increased lumbar spine BMD in menopausal women. Further studies are needed to address factors affecting the magnitudes of effect on spine and to verify the effect on hip.</t>
  </si>
  <si>
    <t>Absorptiometry, Photon; Bone Density; Bone Diseases, Metabolic; Dietary Supplements; Female; Femur; Femur Neck; Hip; Humans; Isoflavones; Lumbar Vertebrae; Middle Aged; Osteoporosis, Postmenopausal; Pelvic Bones; Perimenopause; Phytotherapy; Plant Extracts; Randomized Controlled Trials as Topic; Soybeans</t>
  </si>
  <si>
    <t>https://www.ncbi.nlm.nih.gov/pubmed/20199985</t>
  </si>
  <si>
    <t>PMID : 25758180</t>
  </si>
  <si>
    <t>Ochodo EA, Gopalakrishna G, Spek B, Reitsma JB, van Lieshout L, Polman K, Lamberton P, Bossuyt PM, Leeflang MM.</t>
  </si>
  <si>
    <t>Circulating antigen tests and urine reagent strips for diagnosis of active schistosomiasis in endemic areas.</t>
  </si>
  <si>
    <t>Point-of-care (POC) tests for diagnosing schistosomiasis include tests based on circulating antigen detection and urine reagent strip tests. If they had sufficient diagnostic accuracy they could replace conventional microscopy as they provide a quicker answer and are easier to use. To summarise the diagnostic accuracy of: a) urine reagent strip tests in detecting active Schistosoma haematobium infection, with microscopy as the reference standard; and b) circulating antigen tests for detecting active Schistosoma infection in geographical regions endemic for Schistosoma mansoni or S. haematobium or both, with microscopy as the reference standard. We searched the electronic databases MEDLINE, EMBASE, BIOSIS, MEDION, and Health Technology Assessment (HTA) without language restriction up to 30 June 2014. We included studies that used microscopy as the reference standard: for S. haematobium, microscopy of urine prepared by filtration, centrifugation, or sedimentation methods; and for S. mansoni, microscopy of stool by Kato-Katz thick smear. We included studies on participants residing in endemic areas only. Two review authors independently extracted data, assessed quality of the data using QUADAS-2, and performed meta-analysis where appropriate. Using the variability of test thresholds, we used the hierarchical summary receiver operating characteristic (HSROC) model for all eligible tests (except the circulating cathodic antigen (CCA) POC for S. mansoni, where the bivariate random-effects model was more appropriate). We investigated heterogeneity, and carried out indirect comparisons where data were sufficient. Results for sensitivity and specificity are presented as percentages with 95% confidence intervals (CI). We included 90 studies; 88 from field settings in Africa. The median S. haematobium infection prevalence was 41% (range 1% to 89%) and 36% for S. mansoni (range 8% to 95%). Study design and conduct were poorly reported against current standards. Tests for S. haematobium Urine reagent test strips versus microscopyCompared to microscopy, the detection of microhaematuria on test strips had the highest sensitivity and specificity (sensitivity 75%, 95% CI 71% to 79%; specificity 87%, 95% CI 84% to 90%; 74 studies, 102,447 participants). For proteinuria, sensitivity was 61% and specificity was 82% (82,113 participants); and for leukocyturia, sensitivity was 58% and specificity 61% (1532 participants). However, the difference in overall test accuracy between the urine reagent strips for microhaematuria and proteinuria was not found to be different when we compared separate populations (P = 0.25), or when direct comparisons within the same individuals were performed (paired studies; P = 0.21).When tests were evaluated against the higher quality reference standard (when multiple samples were analysed), sensitivity was marginally lower for microhaematuria (71% vs 75%) and for proteinuria (49% vs 61%). The specificity of these tests was comparable. Antigen assayCompared to microscopy, the CCA test showed considerable heterogeneity; meta-analytic sensitivity estimate was 39%, 95% CI 6% to 73%; specificity 78%, 95% CI 55% to 100% (four studies, 901 participants). Tests for S. mansoni Compared to microscopy, the CCA test meta-analytic estimates for detecting S. mansoni at a single threshold of trace positive were: sensitivity 89% (95% CI 86% to 92%); and specificity 55% (95% CI 46% to 65%; 15 studies, 6091 participants) Against a higher quality reference standard, the sensitivity results were comparable (89% vs 88%) but specificity was higher (66% vs 55%). For the CAA test, sensitivity ranged from 47% to 94%, and specificity from 8% to 100% (4 studies, 1583 participants). Among the evaluated tests for S. haematobium infection, microhaematuria correctly detected the largest proportions of infections and non-infections identified by microscopy.The CCA POC test for S. mansoni detects a very large proportion of infections identified by microscopy, but it misclassifies a large proportion of microscopy negatives as positives in endemic areas with a moderate to high prevalence of infection, possibly because the test is potentially more sensitive than microscopy.</t>
  </si>
  <si>
    <t>If they had sufficient diagnostic accuracy they could replace conventional microscopy as they provide a quicker answer and are easier to use. Study design and conduct were poorly reported against current standards.</t>
  </si>
  <si>
    <t>10.1002/14651858.CD009579.pub2</t>
  </si>
  <si>
    <t>Adult; Animals; Antigens, Helminth; Child; Cross-Sectional Studies; Female; Hematuria; Humans; Male; Microscopy; Prevalence; Proteinuria; Reagent Strips; Reference Standards; Schistosoma haematobium; Schistosoma mansoni; Schistosomiasis haematobia; Schistosomiasis mansoni; Sensitivity and Specificity</t>
  </si>
  <si>
    <t>https://www.ncbi.nlm.nih.gov/pubmed/25758180</t>
  </si>
  <si>
    <t>PMID : 26547856</t>
  </si>
  <si>
    <t>Wright A, Diebold J, Otal J, Stoneman C, Wong J, Wallace C, Duffett M.</t>
  </si>
  <si>
    <t>The Effect of Melatonin on Benzodiazepine Discontinuation and Sleep Quality in Adults Attempting to Discontinue Benzodiazepines: A Systematic Review and Meta-Analysis.</t>
  </si>
  <si>
    <t>Abrupt discontinuation of benzodiazepines often results in side effects including anxiety and insomnia, which can be barriers to discontinuation among long-term users. Melatonin improves the onset, duration, and quality of sleep. By preventing insomnia in those attempting to discontinue benzodiazepines, melatonin may facilitate benzodiazepine discontinuation. The primary objective was to determine the effect of melatonin compared with placebo on benzodiazepine discontinuation in adults attempting to discontinue benzodiazepines. The secondary objective was to determine the effect of melatonin on sleep quality in this population. We searched PubMed, MEDLINE, EMBASE, PsychINFO, and ClinicalTrials.gov from inception to November 2014. We included randomized controlled trials published in English comparing melatonin with placebo that reported benzodiazepine discontinuation or sleep quality. Two reviewers independently screened trials, extracted data, and assessed the risk of bias. We included six trials randomizing 322 participants. The mean age of participants was approximately 64 years. The trials used varied tapering strategies to discontinue benzodiazepines over 4-10 weeks while using melatonin. Melatonin had no effect on the odds of successfully discontinuing benzodiazepines (odds ratio 0.72, 95% confidence interval 0.21-2.41, p = 0.59). There was important heterogeneity among the trials (I (2) = 76%). The effect of melatonin on sleep quality was inconsistent. Melatonin had no effect on benzodiazepine discontinuation while the effect of melatonin on sleep quality was inconsistent. We cannot rule out a role of melatonin in improving benzodiazepine discontinuation or sleep quality owing to imprecise effect estimates. Larger, well-designed, and reported randomized controlled trials may provide more valid and precise estimates of the effect of melatonin on these outcomes.</t>
  </si>
  <si>
    <t>The primary objective was to determine the effect of melatonin compared with placebo on benzodiazepine discontinuation in adults attempting to discontinue benzodiazepines. The secondary objective was to determine the effect of melatonin on sleep quality in this population. Larger, well-designed, and reported randomized controlled trials may provide more valid and precise estimates of the effect of melatonin on these outcomes.</t>
  </si>
  <si>
    <t>The primary objective was to determine the effect of melatonin compared with placebo on benzodiazepine discontinuation in adults attempting to discontinue benzodiazepines. The secondary objective was to determine the effect of melatonin on sleep quality in this population.</t>
  </si>
  <si>
    <t>10.1007/s40266-015-0322-5</t>
  </si>
  <si>
    <t>Adult; Aged; Benzodiazepines; Female; Humans; Male; Melatonin; Randomized Controlled Trials as Topic; Sleep; Sleep Initiation and Maintenance Disorders</t>
  </si>
  <si>
    <t>https://www.ncbi.nlm.nih.gov/pubmed/26547856</t>
  </si>
  <si>
    <t>PMID : 28162956</t>
  </si>
  <si>
    <t>Sabag A, Way KL, Keating SE, Sultana RN, O'Connor HT, Baker MK, Chuter VH, George J, Johnson NA.</t>
  </si>
  <si>
    <t>Exercise and ectopic fat in type 2 diabetes: A systematic review and meta-analysis.</t>
  </si>
  <si>
    <t>Ectopic adipose tissue surrounding the intra-abdominal organs (visceral fat) and located in the liver, heart, pancreas and muscle, is linked to cardio-metabolic complications commonly experienced in type 2 diabetes. A systematic review and meta-analysis was performed to determine the effect of exercise on ectopic fat in adults with type 2 diabetes. Relevant databases were searched to February 2016. Included were randomised controlled studies, which implemented≥4 weeks of aerobic and/or resistance exercise and quantified ectopic fat via magnetic resonance imaging, computed tomography, proton magnetic resonance spectroscopy or muscle biopsy before and after intervention. Risk of bias and study quality was assessed using Egger's funnel plot test and modified Downs and Black checklist, respectively. Of the 10,750 studies retrieved, 24 were included involving 1383 participants. No studies were found assessing the interaction between exercise and cardiac or pancreas fat. One study assessed the effect of exercise on intramyocellular triglyceride concentration. There was a significant pooled effect size for the meta-analysis comparing exercise vs. control on visceral adiposity (ES=-0.21, 95% CI: -0.37 to -0.05; P=0.010) and a near-significant pooled effect size for liver steatosis reduction with exercise (ES=-0.28, 95% CI: -0.57 to 0.01; P=0.054). Aerobic exercise (ES=-0.23, 95% CI: -0.44 to -0.03; P=0.025) but not resistance training exercise (ES=-0.13, 95% CI: -0.37 to 0.12; P=0.307) was effective for reducing visceral fat in overweight/obese adults with type 2 diabetes. These data suggest that exercise effectively reduces visceral and perhaps liver adipose tissue and that aerobic exercise should be a key feature of exercise programs aimed at reducing visceral fat in obesity-related type 2 diabetes. Further studies are required to assess the relative efficacy of exercise modality on liver fat reduction and the effect of exercise on pancreas, heart, and intramyocellular fat in type 2 diabetes and to clarify the effect of exercise on ectopic fat independent of weight loss.</t>
  </si>
  <si>
    <t>Further studies are required to assess the relative efficacy of exercise modality on liver fat reduction and the effect of exercise on pancreas, heart, and intramyocellular fat in type 2 diabetes and to clarify the effect of exercise on ectopic fat independent of weight loss.</t>
  </si>
  <si>
    <t>10.1016/j.diabet.2016.12.006</t>
  </si>
  <si>
    <t>Aerobic exercise; Ectopic fat; Hepatic fat; Resistance training; Visceral fat; Aged; Diabetes Mellitus, Type 2; Exercise; Exercise Therapy; Female; Humans; Intra-Abdominal Fat; Male; Middle Aged; Resistance Training</t>
  </si>
  <si>
    <t>https://www.ncbi.nlm.nih.gov/pubmed/28162956</t>
  </si>
  <si>
    <t>PMID : 27027480</t>
  </si>
  <si>
    <t>Lopez LM, Grey TW, Tolley EE, Chen M.</t>
  </si>
  <si>
    <t>Brief educational strategies for improving contraception use in young people.</t>
  </si>
  <si>
    <t>Global high rates of unplanned pregnancy and abortion among young women demonstrate the need for increased access to modern contraceptive services. In sub-Saharan Africa, the birth rate for those aged 15 to 19 years is 121 per 1000. In the USA, 6% of teens aged 15 to 19 years became pregnant in 2010. Most pregnancies among young women to age 25 are unintended. The aim was to identify brief educational interventions for improving contraceptive use among young people that are feasible for implementing in a clinic or similar setting with limited resources. To 7 March 2016, we searched for studies in CENTRAL, PubMed, POPLINE, Web of Science, ClinicalTrials.gov and ICTRP. We considered randomized controlled trials (RCTs) that assigned individuals or clusters as well as non-randomized studies (NRS). We included young people to age 25.The intervention had to be sufficiently brief for a clinic, i.e. one to three sessions of 15 to 60 minutes plus potential follow-up. The strategy had to emphasize one or more effective methods of contraception. Primary outcomes were pregnancy and contraceptive use. We assessed titles and abstracts identified during the searches. One author extracted and entered the data into Review Manager; a second author verified accuracy. We examined studies for methodological quality.For dichotomous outcomes, we calculated the Mantel-Haenszel odds ratio (OR) with 95% confidence interval (CI). For continuous variables, we computed the mean difference (MD) with 95% CI. We used adjusted measures for cluster RCTs, typically ORs, that the investigators reported. For NRS, which need to control for confounding, we also used reported adjusted measures. We did not conduct meta-analysis due to varied interventions and outcome measures. We found 11 studies, published from 1983 to 2015, that included a total of 8338 participants. Ten were from the USA and one was from China. We focused here on intervention effects for our primary outcomes. Five studies showed some effect on contraceptive use. Of three RCTs that examined innovative counseling, one showed an intervention effect. At one year, adolescents with developmental counseling were more likely to use contraception effectively than those with standard counseling (OR 48.38, 95% CI 5.96 to 392.63).Three studies used an audiovisual tool plus counseling; two reported some effect on contraceptive use. An NRS with young men, aged 15 to 18, examined a slide-tape presentation plus reproductive health consultation. At one year, the intervention group was more likely than the standard-care group to report using an effective contraceptive and having a partner who used oral contraceptives (OCs), both at last intercourse (reported adjusted OR 1.51 and 1.66, respectively). Another study utilized a computer program for contraceptive decision-making plus standard counseling for women to age 20. At one year, fewer women in the intervention group at one site had not used OCs compared with the counseling-only group (3.4% versus 8.8%; reported P = 0.05).Three RCTs provided phone follow-up after counseling, one of which showed an effect on contraceptive use among women age 16 to 24. Women who received counseling plus phone calls to encourage contraceptive use were more likely than the counseling-only group to report consistent OC use at three months (OR 1.41, 95% CI 1.06 to 1.87) and six months (OR 1.39, 95% CI 1.03 to 1.87). Also at three months, they were more likely to report condom use at last sex (OR 1.45, 95% CI 1.03 to 2.03).Two cluster randomized trials trained providers on contraceptive methods and counseling. One trial with an intervention effect tested comprehensive contraceptive services for women to age 25, postabortion. At six months, the comprehensive-service group was more likely than the standard-care group to use an effective contraceptive (reported adjusted OR 2.03, 95% CI 1.04 to 3.98) and to use condoms consistently and correctly (reported adjusted OR 5.68, 95% CI 3.39 to 9.53). Few studies tested brief strategies for young people. We noted heterogeneity across studies in participants' ages and life situations. Of five studies with some effect, one provided moderate-quality evidence; four were older studies with low-quality evidence. More intensive strategies could be more effective, but would also be challenging for many clinics to implement.</t>
  </si>
  <si>
    <t>The aim was to identify brief educational interventions for improving contraceptive use among young people that are feasible for implementing in a clinic or similar setting with limited resources. We did not conduct meta-analysis due to varied interventions and outcome measures.</t>
  </si>
  <si>
    <t>We focused here on intervention effects for our primary outcomes.</t>
  </si>
  <si>
    <t>10.1002/14651858.CD012025.pub2</t>
  </si>
  <si>
    <t>Adolescent; Condoms; Contraception; Contraceptive Agents; Female; Humans; Male; Randomized Controlled Trials as Topic; Sex Education; Young Adult</t>
  </si>
  <si>
    <t>https://www.ncbi.nlm.nih.gov/pubmed/27027480</t>
  </si>
  <si>
    <t>PMID : 28854296</t>
  </si>
  <si>
    <t>Locher C, Koechlin H, Zion SR, Werner C, Pine DS, Kirsch I, Kessler RC, Kossowsky J.</t>
  </si>
  <si>
    <t>Efficacy and Safety of Selective Serotonin Reuptake Inhibitors, Serotonin-Norepinephrine Reuptake Inhibitors, and Placebo for Common Psychiatric Disorders Among Children and Adolescents: A Systematic Review and Meta-analysis.</t>
  </si>
  <si>
    <t>Depressive disorders (DDs), anxiety disorders (ADs), obsessive-compulsive disorder (OCD), and posttraumatic stress disorder (PTSD) are common mental disorders in children and adolescents. To examine the relative efficacy and safety of selective serotonin reuptake inhibitors (SSRIs), serotonin-norepinephrine reuptake inhibitors (SNRIs), and placebo for the treatment of DD, AD, OCD, and PTSD in children and adolescents. PubMed, EMBASE, PsycINFO, Web of Science, and Cochrane Database from inception through August 7, 2016. Published and unpublished randomized clinical trials of SSRIs or SNRIs in youths with DD, AD, OCD, or PTSD were included. Trials using other antidepressants (eg, tricyclic antidepressants, monoamine oxidase inhibitors) were excluded. Effect sizes, calculated as standardized mean differences (Hedges g) and risk ratios (RRs) for adverse events, were assessed in a random-effects model. Primary outcomes, as defined by authors on preintervention and postintervention data, mean change data, and adverse event data, were extracted independently by multiple observers following PRISMA guidelines. Thirty-six trials were eligible, including 6778 participants (3484 [51.4%] female; mean [SD] age, 12.9 [5.1] years); 17 studies for DD, 10 for AD, 8 for OCD, and 1 for PTSD. Analysis showed that SSRIs and SNRIs were significantly more beneficial compared with placebo, yielding a small effect size (g = 0.32; 95% CI, 0.25-0.40; P &amp;lt; .001). Anxiety disorder (g = 0.56; 95% CI, 0.40-0.72; P &amp;lt; .001) showed significantly larger between-group effect sizes than DD (g = 0.20; 95% CI, 0.13-0.27; P &amp;lt; .001). This difference was driven primarily by the placebo response: patients with DD exhibited significantly larger placebo responses (g = 1.57; 95% CI, 1.36-1.78; P &amp;lt; .001) compared with those with AD (g = 1.03; 95% CI, 0.84-1.21; P &amp;lt; .001). The SSRIs produced a relatively large effect size for ADs (g = 0.71; 95% CI, 0.45-0.97; P &amp;lt; .001). Compared with participants receiving placebo, patients receiving an antidepressant reported significantly more treatment-emergent adverse events (RR, 1.07; 95% CI, 1.01-1.12; P = .01 or RR, 1.49; 95% CI, 1.22-1.82; P &amp;lt; .001, depending on the reporting method), severe adverse events (RR, 1.76; 95% CI, 1.34-2.32; P &amp;lt; .001), and study discontinuation due to adverse events (RR, 1.79; 95% CI, 1.38-2.32; P &amp;lt; .001). Compared with placebo, SSRIs and SNRIs are more beneficial than placebo in children and adolescents; however, the benefit is small and disorder specific, yielding a larger drug-placebo difference for AD than for other conditions. Response to placebo is large, especially in DD. Severe adverse events are significantly more common with SSRIs and SNRIs than placebo.</t>
  </si>
  <si>
    <t>To examine the relative efficacy and safety of selective serotonin reuptake inhibitors (SSRIs), serotonin-norepinephrine reuptake inhibitors (SNRIs), and placebo for the treatment of DD,</t>
  </si>
  <si>
    <t>10.1001/jamapsychiatry.2017.2432</t>
  </si>
  <si>
    <t>Adolescent; Child; Female; Humans; Male; Mental Disorders; Serotonin Uptake Inhibitors; Serotonin and Noradrenaline Reuptake Inhibitors; Treatment Outcome</t>
  </si>
  <si>
    <t>https://www.ncbi.nlm.nih.gov/pubmed/28854296</t>
  </si>
  <si>
    <t>PMID : 26666526</t>
  </si>
  <si>
    <t>Schöttker B, Brenner H, Jansen EH, Gardiner J, Peasey A, Kubínová R, Pająk A, Topor-Madry R, Tamosiunas A, Saum KU, Holleczek B, Pikhart H, Bobak M.</t>
  </si>
  <si>
    <t>Evidence for the free radical/oxidative stress theory of ageing from the CHANCES consortium: a meta-analysis of individual participant data.</t>
  </si>
  <si>
    <t>The free radical/oxidative stress theory of ageing has received considerable attention, but the evidence on the association of oxidative stress markers with mortality is sparse. We measured derivatives of reactive oxygen metabolite (D-ROM) levels as a proxy for the reactive oxygen species concentration and total thiol levels (TTL) as a proxy for the redox control status in 10,622 men and women (age range, 45-85 years), from population-based cohorts from Germany, Poland, Czech Republic, and Lithuania, of whom 1,702 died during follow-up. Both oxidative stress markers were significantly associated with all-cause mortality independently from established risk factors (including inflammation) and from each other in all cohorts. Regarding cause-specific mortality, compared to low D-ROM levels (≤ 340 Carr U), very high D-ROM levels (&amp;gt;500 Carr U) were strongly associated with both cardiovascular (relative risk (RR), 5.09; 95 % CI, 2.67-9.69) and cancer mortality (RR, 4.34; 95 % CI, 2.31-8.16). TTL was only associated with CVD mortality (RR, 1.30; 95 % CI, 1.15-1.48, for one-standard-deviation-decrease). The strength of the association of TTL with CVD mortality increased with age of the participants (RR for one-standard-deviation-decrease in those aged 70-85 years was 1.65; 95 % CI, 1.22-2.24). In these four population-based cohort studies from Central and Eastern Europe, the oxidative stress serum markers D-ROM and TTL were independently and strongly associated with all-cause and CVD mortality. In addition, D-ROM levels were also strongly associated with cancer mortality. This study provides epidemiological evidence supporting the free radical/oxidative stress theory of ageing and suggests that d-ROMs and TTL are useful oxidative stress markers associated with premature mortality.</t>
  </si>
  <si>
    <t>10.1186/s12916-015-0537-7</t>
  </si>
  <si>
    <t>Aged; Aging; Biomarkers; Cardiovascular Diseases; Europe, Eastern; Female; Free Radicals; Germany; Humans; Male; Middle Aged; Oxidative Stress; Reactive Oxygen Species; Risk Factors</t>
  </si>
  <si>
    <t>https://www.ncbi.nlm.nih.gov/pubmed/26666526</t>
  </si>
  <si>
    <t>PMID : 24760873</t>
  </si>
  <si>
    <t>van Zoonen K, Buntrock C, Ebert DD, Smit F, Reynolds CF 3rd, Beekman AT, Cuijpers P.</t>
  </si>
  <si>
    <t>Preventing the onset of major depressive disorder: a meta-analytic review of psychological interventions.</t>
  </si>
  <si>
    <t>Depressive disorders are highly prevalent, have a detrimental impact on the quality of life of patients and their relatives and are associated with increased mortality rates, high levels of service use and substantial economic costs. Current treatments are estimated to only reduce about one-third of the disease burden of depressive disorders. Prevention may be an alternative strategy to further reduce the disease burden of depression. We conducted a meta-analysis of randomized controlled trials examining the effects of preventive interventions in participants with no diagnosed depression at baseline on the incidence of diagnosed depressive disorders at follow-up. We identified 32 studies that met our inclusion criteria. We found that the relative risk of developing a depressive disorder was incidence rate ratio = 0.79 (95% confidence interval: 0.69-0.91), indicating a 21% decrease in incidence in prevention groups in comparison with control groups. Heterogeneity was low (I(2) = 24%). The number needed to treat (NNT) to prevent one new case of depressive disorder was 20. Sensitivity analyses revealed no differences between type of prevention (e.g. selective, indicated or universal) nor between type of intervention (e.g. cognitive behavioural therapy, interpersonal psychotherapy or other). However, data on NNT did show differences. Prevention of depression seems feasible and may, in addition to treatment, be an effective way to delay or prevent the onset of depressive disorders. Preventing or delaying these disorders may contribute to the further reduction of the disease burden and the economic costs associated with depressive disorders.</t>
  </si>
  <si>
    <t>10.1093/ije/dyt175</t>
  </si>
  <si>
    <t>Prevention; RCT; depression; Adolescent; Adult; Aged; Depressive Disorder, Major; Female; Global Health; Humans; Incidence; Male; Middle Aged; Psychotherapy; Randomized Controlled Trials as Topic; Risk Factors; Young Adult</t>
  </si>
  <si>
    <t>https://www.ncbi.nlm.nih.gov/pubmed/24760873</t>
  </si>
  <si>
    <t>PMID : 22464478</t>
  </si>
  <si>
    <t>Kwok CS, Jeevanantham V, Dawn B, Loke YK.</t>
  </si>
  <si>
    <t>No consistent evidence of differential cardiovascular risk amongst proton-pump inhibitors when used with clopidogrel: meta-analysis.</t>
  </si>
  <si>
    <t>Data from pharmacokinetic and pharmacodynamic studies indicate that the adverse clopidogrel-proton pump inhibitor (PPI) interaction may vary between PPIs, with pantoprazole considered relatively less problematic. We aimed to evaluate systematically whether individual PPIs differ in their risk for cardiovascular events when concomitantly administered with clopidogrel. We searched MEDLINE, EMBASE and Cochrane Trials Register up to December 2011 for randomized and non-randomized studies that reported adverse cardiovascular events with exposure to specific PPIs in patients receiving clopidogrel. We performed random effects meta-analysis, and assessed heterogeneity using the I(2) statistic. A total of 23 studies with 222,311 participants were included. Meta-analysis of major adverse cardiovascular events was mostly limited by moderate-substantial heterogeneity. Pooled estimates of cardiovascular risk were significantly elevated for individual PPIs such as omeprazole, esomeprazole, lansoprazole, and pantoprazole when used with clopidogrel. However, meta-analysis of adverse cardiovascular risk in seven observational studies reporting on PPI therapy alone (without concomitant clopidogrel) also found an elevated odds ratio of 1.28 (95% CI 1.14-1.44) compared with no clopidogrel/no PPI exposure. Meta-analysis of two randomized controlled trials did not show significant adverse cardiovascular effect from omeprazole or esomeprazole. The absence of consistent evidence on differential cardiovascular risk amongst PPIs (particularly regarding safety of pantoprazole) is in direct opposition to the platelet function and pharmacokinetic data. Our findings of increased cardiovascular risk with PPIs in the absence of clopidogrel suggest that confounding and bias are strong possibilities. The clinical validity or relevance of the hypothesized PPI-clopidogrel interaction remains questionable.</t>
  </si>
  <si>
    <t>We aimed to evaluate systematically whether individual PPIs differ in their risk for cardiovascular events when concomitantly administered with clopidogrel.</t>
  </si>
  <si>
    <t>10.1016/j.ijcard.2012.03.085</t>
  </si>
  <si>
    <t>Clopidogrel; Drug interaction; Meta-analysis; Proton pump inhibitors; Cardiovascular Diseases; Clinical Trials as Topic; Clopidogrel; Drug Interactions; Drug Therapy, Combination; Humans; Observational Studies as Topic; Platelet Aggregation Inhibitors; Proton Pump Inhibitors; Randomized Controlled Trials as Topic; Registries; Risk Factors; Ticlopidine</t>
  </si>
  <si>
    <t>https://www.ncbi.nlm.nih.gov/pubmed/22464478</t>
  </si>
  <si>
    <t>PMID : 28712079</t>
  </si>
  <si>
    <t>Aftabi Y, Hosseinzadeh Colagar A, Mehrnejad F, Seyedrezazadeh E, Moudi E.</t>
  </si>
  <si>
    <t>Environmental science and pollution research international</t>
  </si>
  <si>
    <t>Aryl hydrocarbon receptor gene transitions (c.-742C&gt;T; c.1661G&gt;A) and idiopathic male infertility: a case-control study with in silico and meta-analysis.</t>
  </si>
  <si>
    <t>Aryl hydrocarbon receptor (AHR) is responsible for crucial events in male reproductive biology. Here, the association of the AHR transitions c.-742C&amp;gt;T and c.1661G&amp;gt;A with idiopathic male infertility was investigated in a case-control study, which is followed by a meta-analysis and a bioinformatic investigation. Blood and semen samples were obtained from a total of 135 idiopathic infertile men and 130 healthy controls. Participants were genotyped for the transitions using a PCR-RFLP method. A meta-analysis of five sets of data evaluated the association of c.1661G&amp;gt;A with male infertility, and using an in silico analysis, the possible molecular effects of the transitions predicted. Genotypes and alleles of AHR-c.-742C&amp;gt;T and c.1661G&amp;gt;A polymorphisms were not associated with the risk of male infertility significantly. However, the frequency of C/A haplotype was significantly associated with the increased risk of male infertility, and T/A haplotype was higher among controls significantly. Also, the frequencies of combined genotypes CT/GG, CT/GA and TT/GG were significantly associated with decreased risk of infertility. And, the meta-analysis showed that the AA versus GA/GG recessive model is associated with decreased risk of male infertility among the Iranian population. In silico analysis predicted that c.-742C&amp;gt;T does not alter the binding sites of the proposed transcription factors, but c.1661G&amp;gt;A poses a tolerable structural disturbance in AHR protein. In conclusion, these results showed that AHR c.-742C&amp;gt;T and c.1661G&amp;gt;A transitions separately could not be nominated as a risk or protective factor for male infertility. However, some combined models could affect infertility risk, especially among Iranian men.</t>
  </si>
  <si>
    <t>10.1007/s11356-017-9701-2</t>
  </si>
  <si>
    <t>Aryl hydrocarbon receptor; Male infertility; Polymorphism; rs10249788; rs2066853; Adult; Alleles; Basic Helix-Loop-Helix Transcription Factors; Case-Control Studies; Genotype; Humans; Infertility, Male; Iran; Male; Polymorphism, Single Nucleotide; Receptors, Aryl Hydrocarbon; Risk Factors</t>
  </si>
  <si>
    <t>https://www.ncbi.nlm.nih.gov/pubmed/28712079</t>
  </si>
  <si>
    <t>PMID : 25033878</t>
  </si>
  <si>
    <t>Antibas PL, do Nascimento Junior P, Braz LG, Vitor Pereira Doles J, Módolo NS, El Dib R.</t>
  </si>
  <si>
    <t>Air versus saline in the loss of resistance technique for identification of the epidural space.</t>
  </si>
  <si>
    <t>The success of epidural anaesthesia depends on correct identification of the epidural space. For several decades, the decision of whether to use air or physiological saline during the loss of resistance technique for identification of the epidural space has been governed by the personal experience of the anaesthesiologist. Epidural block remains one of the main regional anaesthesia techniques. It is used for surgical anaesthesia, obstetrical analgesia, postoperative analgesia and treatment of chronic pain and as a complement to general anaesthesia. The sensation felt by the anaesthesiologist from the syringe plunger with loss of resistance is different when air is compared with saline (fluid). Frequently fluid allows a rapid change from resistance to non-resistance and increased movement of the plunger. However, the ideal technique for identification of the epidural space remains unclear. • To evaluate the efficacy and safety of both air and saline in the loss of resistance technique for identification of the epidural space.• To evaluate complications related to the air or saline injected. We searched the Cochrane Central Register of Controlled Trials (CENTRAL) (2013, Issue 9), MEDLINE, EMBASE and the Latin American and Caribbean Health Science Information Database (LILACS) (from inception to September 2013). We applied no language restrictions. The date of the most recent search was 7 September 2013. We included randomized controlled trials (RCTs) and quasi-randomized controlled trials (quasi-RCTs) on air and saline in the loss of resistance technique for identification of the epidural space. Two review authors independently assessed trial quality and extracted data. We included in the review seven studies with a total of 852 participants. The methodological quality of the included studies was generally ranked as showing low risk of bias in most domains, with the exception of one study, which did not mask participants. We were able to include data from 838 participants in the meta-analysis. We found no statistically significant differences between participants receiving air and those given saline in any of the outcomes evaluated: inability to locate the epidural space (three trials, 619 participants) (risk ratio (RR) 0.88, 95% confidence interval (CI) 0.33 to 2.31, low-quality evidence); accidental intravascular catheter placement (two trials, 223 participants) (RR 0.90, 95% CI 0.33 to 2.45, low-quality evidence); accidental subarachnoid catheter placement (four trials, 682 participants) (RR 2.95, 95% CI 0.12 to 71.90, low-quality evidence); combined spinal epidural failure (two trials, 400 participants) (RR 0.98, 95% CI 0.44 to 2.18, low-quality evidence); unblocked segments (five studies, 423 participants) (RR 1.66, 95% CI 0.72 to 3.85); and pain measured by VAS (two studies, 395 participants) (mean difference (MD) -0.09, 95% CI -0.37 to 0.18). With regard to adverse effects, we found no statistically significant differences between participants receiving air and those given saline in the occurrence of paraesthesias (three trials, 572 participants) (RR 0.89, 95% CI 0.69 to 1.15); difficulty in advancing the catheter (two trials, 227 participants) (RR 0.91, 95% CI 0.32 to 2.56); catheter replacement (two trials, 501 participants) (RR 0.69, 95% CI 0.26 to 1.83); and postdural puncture headache (one trial, 110 participants) (RR 0.83, 95% CI 0.12 to 5.71). Low-quality evidence shows that results do not differ between air and saline in terms of the loss of resistance technique for identification of the epidural space and reduction of complications. Applicability might be compromised, as most of the results described in this review were obtained from parturient patients. This review underlines the need to conduct well-designed trials in this field. </t>
  </si>
  <si>
    <t>However, the ideal technique for identification of the epidural space remains unclear. • To evaluate the efficacy and safety of both air and saline in the loss of resistance technique for identification of the epidural space.• To evaluate complications related to the air or saline injected.</t>
  </si>
  <si>
    <t>10.1002/14651858.CD008938.pub2</t>
  </si>
  <si>
    <t>Adult; Air; Anesthesia, Epidural; Catheterization; Elasticity; Epidural Space; Humans; Ligamentum Flavum; Medical Errors; Paresthesia; Post-Dural Puncture Headache; Pressure; Randomized Controlled Trials as Topic; Sodium Chloride</t>
  </si>
  <si>
    <t>https://www.ncbi.nlm.nih.gov/pubmed/25033878</t>
  </si>
  <si>
    <t>PMID : 24594975</t>
  </si>
  <si>
    <t>Buller AM, Devries KM, Howard LM, Bacchus LJ.</t>
  </si>
  <si>
    <t>Associations between intimate partner violence and health among men who have sex with men: a systematic review and meta-analysis.</t>
  </si>
  <si>
    <t>Intimate partner violence (IPV) among men who have sex with men (MSM) is a significant problem. Little is known about the association between IPV and health for MSM. We aimed to estimate the association between experience and perpetration of IPV, and various health conditions and sexual risk behaviours among MSM. We searched 13 electronic databases up to 23 October 2013 to identify research studies reporting the odds of health conditions or sexual risk behaviours for MSM experiencing or perpetrating IPV. Nineteen studies with 13,797 participants were included in the review. Random effects meta-analyses were performed to estimate pooled odds ratios (ORs). Exposure to IPV as a victim was associated with increased odds of substance use (OR = 1.88, 95% CI(OR) 1.59-2.22, I² = 46.9%, 95% CI(I)² 0%-78%), being HIV positive (OR = 1.46, 95% CI(OR) 1.26-1.69, I² = 0.0%, 95% CI(I)² 0%-62%), reporting depressive symptoms (OR = 1.52, 95% CI(OR) 1.24-1.86, I² = 9.9%, 95% CI(I)² 0%-91%), and engagement in unprotected anal sex (OR = 1.72, 95% CI(OR) 1.44-2.05, I² = 0.0%, 95% CI(I)² 0%-68%). Perpetration of IPV was associated with increased odds of substance use (OR = 1.99, 95% CI(OR) 1.33-2.99, I² = 73.1%). These results should be interpreted with caution because of methodological weaknesses such as the lack of validated tools to measure IPV in this population and the diversity of recall periods and key outcomes in the identified studies. MSM who are victims of IPV are more likely to engage in substance use, suffer from depressive symptoms, be HIV positive, and engage in unprotected anal sex. MSM who perpetrate IPV are more likely to engage in substance use. Our results highlight the need for research into effective interventions to prevent IPV in MSM, as well as the importance of providing health care professionals with training in how to address issues of IPV among MSM and the need to raise awareness of local and national support services.</t>
  </si>
  <si>
    <t>We searched 13 electronic databases up to 23 October 2013 to identify research studies reporting the odds of health conditions or sexual risk behaviours for MSM experiencing or perpetrating IPV.</t>
  </si>
  <si>
    <t>10.1371/journal.pmed.1001609</t>
  </si>
  <si>
    <t>Adult; Homosexuality, Male; Humans; Male; Middle Aged; Odds Ratio; Risk Factors; Sexual Partners; Violence; Young Adult</t>
  </si>
  <si>
    <t>https://www.ncbi.nlm.nih.gov/pubmed/24594975</t>
  </si>
  <si>
    <t>PMID : 25933724</t>
  </si>
  <si>
    <t>Hulshof TA, Zuidema SU, Ostelo RW, Luijendijk HJ.</t>
  </si>
  <si>
    <t>The Mortality Risk of Conventional Antipsychotics in Elderly Patients: A Systematic Review and Meta-analysis of Randomized Placebo-Controlled Trials.</t>
  </si>
  <si>
    <t>Numerous observational studies have reported an increased risk of mortality for conventional antipsychotics in elderly patients, and for haloperidol in particular. Subsequently, health authorities have warned against use of conventional antipsychotics in dementia. Experimental evidence is lacking. To assess the mortality risk of conventional antipsychotics in elderly patients with a meta-analysis of trials. Original studies were identified in electronic databases, online trial registers, and hand-searched references of published reviews. Two investigators found 28 potentially eligible studies, and they selected 17 randomized placebo-controlled trials in elderly patients with dementia, delirium, or a high risk of delirium. Two investigators independently abstracted trial characteristics and deaths, and 3 investigators assessed the risk of bias. Deaths were pooled with RevMan to obtain risk differences and risk ratios. Data of 17 trials with a total of 2387 participants were available. Thirty-two deaths occurred. The pooled risk difference of 0.1% was not statistically significant (95% confidence interval (CI) -1.0%-1.2%). The risk ratio was 1.07 (95% CI 0.54-2.13). Eleven of 17 trials tested haloperidol (n = 1799). The risk difference was 0.4% (95% CI -0.9%-1.6%), the risk ratio was 1.25 (95% CI 0.59-2.65). This meta-analysis of placebo-controlled randomized trials does not show that conventional antipsychotics in general or haloperidol in particular increase the risk of mortality in elderly patients. It questions the observational findings and the warning based on these findings.</t>
  </si>
  <si>
    <t>To assess the mortality risk of conventional antipsychotics in elderly patients with a meta-analysis of trials.</t>
  </si>
  <si>
    <t>10.1016/j.jamda.2015.03.015</t>
  </si>
  <si>
    <t>Meta-analysis; conventional antipsychotics; dementia; elderly; mortality; Aged; Antipsychotic Agents; Delirium; Dementia; Humans; Mortality; Randomized Controlled Trials as Topic</t>
  </si>
  <si>
    <t>https://www.ncbi.nlm.nih.gov/pubmed/25933724</t>
  </si>
  <si>
    <t>PMID : 26780879</t>
  </si>
  <si>
    <t>Chihuri S, Mielenz TJ, DiMaggio CJ, Betz ME, DiGuiseppi C, Jones VC, Li G.</t>
  </si>
  <si>
    <t>Driving Cessation and Health Outcomes in Older Adults.</t>
  </si>
  <si>
    <t>To determine what effect driving cessation may have on subsequent health and well-being in older adults. Systematic review of the evidence in the research literature on the consequences of driving cessation in older adults. Community. Drivers aged 55 and older. Studies pertinent to the health consequences of driving cessation were identified through a comprehensive search of bibliographic databases. Studies that presented quantitative data for drivers aged 55 and older; used a cross-sectional, cohort, or case-control design; and had a comparison group of current drivers were included in the review. Sixteen studies met the inclusion criteria. Driving cessation was reported to be associated with declines in general health and physical, social, and cognitive function and with greater risks of admission to long-term care facilities and mortality. A meta-analysis based on pooled data from five studies examining the association between driving cessation and depression revealed that driving cessation almost doubled the risk of depressive symptoms in older adults (summary odds ratio = 1.91, 95% confidence interval = 1.61-2.27). Driving cessation in older adults appears to contribute to a variety of health problems, particularly depression. These adverse health consequences should be considered in making the decision to cease driving. Intervention programs ensuring mobility and social functions may be needed to mitigate the potential adverse effects of driving cessation on health and well-being in older adults.</t>
  </si>
  <si>
    <t>To determine what effect driving cessation may have on subsequent health and well-being in older adults.</t>
  </si>
  <si>
    <t>10.1111/jgs.13931</t>
  </si>
  <si>
    <t>driving cessation; health outcomes; motor vehicle; older adults; Aged; Automobile Driving; Cognition; Depression; Geriatric Assessment; Health Status Indicators; Humans; Middle Aged; Risk Factors</t>
  </si>
  <si>
    <t>https://www.ncbi.nlm.nih.gov/pubmed/26780879</t>
  </si>
  <si>
    <t>PMID : 25887887</t>
  </si>
  <si>
    <t>Rose L, Schultz MJ, Cardwell CR, Jouvet P, McAuley DF, Blackwood B.</t>
  </si>
  <si>
    <t>Automated versus non-automated weaning for reducing the duration of mechanical ventilation for critically ill adults and children: a cochrane systematic review and meta-analysis.</t>
  </si>
  <si>
    <t>Automated weaning systems may improve adaptation of mechanical support for a patient's ventilatory needs and facilitate systematic and early recognition of their ability to breathe spontaneously and the potential for discontinuation of ventilation. Our objective was to compare mechanical ventilator weaning duration for critically ill adults and children when managed with automated systems versus non-automated strategies. Secondary objectives were to determine differences in duration of ventilation, intensive care unit (ICU) and hospital length of stay (LOS), mortality, and adverse events. Electronic databases were searched to 30 September 2013 without language restrictions. We also searched conference proceedings; trial registration websites; and article reference lists. Two authors independently extracted data and assessed risk of bias. We combined data using random-effects modelling. We identified 21 eligible trials totalling 1,676 participants. Pooled data from 16 trials indicated that automated systems reduced the geometric mean weaning duration by 30% (95% confidence interval (CI) 13% to 45%), with substantial heterogeneity (I(2) = 87%, P &amp;lt;0.00001). Reduced weaning duration was found with mixed or medical ICU populations (42%, 95% CI 10% to 63%) and Smartcare/PS (28%, 95% CI 7% to 49%) but not with surgical populations or using other systems. Automated systems reduced ventilation duration with no heterogeneity (10%, 95% CI 3% to 16%) and ICU LOS (8%, 95% CI 0% to 15%). There was no strong evidence of effect on mortality, hospital LOS, reintubation, self-extubation and non-invasive ventilation following extubation. Automated systems reduced prolonged mechanical ventilation and tracheostomy. Overall quality of evidence was high. Automated systems may reduce weaning and ventilation duration and ICU stay. Due to substantial trial heterogeneity an adequately powered, high quality, multi-centre randomized controlled trial is needed.</t>
  </si>
  <si>
    <t>Secondary objectives were to determine differences in duration of ventilation, intensive care unit (ICU) and hospital length of stay (LOS), mortality, and adverse events.</t>
  </si>
  <si>
    <t>10.1186/s13054-015-0755-6</t>
  </si>
  <si>
    <t>Adult; Airway Extubation; Automation; Child; Child, Preschool; Critical Illness; Humans; Infant; Intensive Care Units; Length of Stay; Randomized Controlled Trials as Topic; Time Factors; Ventilator Weaning</t>
  </si>
  <si>
    <t>https://www.ncbi.nlm.nih.gov/pubmed/25887887</t>
  </si>
  <si>
    <t>PMID : 27261502</t>
  </si>
  <si>
    <t>Soysal P, Isik AT, Stubbs B, Solmi M, Volpe M, Luchini C, D'Onofrio G, Pilotto A, Manzato E, Sergi G, Schofield P, Veronese N.</t>
  </si>
  <si>
    <t>Acetylcholinesterase inhibitors are associated with weight loss in older people with dementia: a systematic review and meta-analysis.</t>
  </si>
  <si>
    <t>We conducted a systematic review and meta-analysis investigating the influence of acetylcholinesterase inhibitors (AChEIs) therapy on nutritional status and weight across observational and interventional studies. Two authors searched major electronic databases from inception until 10/14/2015 for longitudinal, open-label and randomised double-blind placebo controlled (randomised controlled trials (RCTs)) studies of AChEIs in patients with dementia reporting nutritional status outcome data. Out of 3551 initial hits, 25 studies (12 open-label trials, 9 RCTs and 4 longitudinal studies) including 10 792 patients with dementia were meta-analysed. In longitudinal studies (median follow-up 6 months), a significant cumulative incidence of weight loss between baseline and follow-up evaluation was observed (studies=2; 5%; 95% CI 1% to 34%, p&amp;lt;0.0001; I&lt;sup&gt;2&lt;/sup&gt;=95%). These findings were confirmed in open-label trials (6%; 95% CI 4% to 7%, p&amp;lt;0.0001; I&lt;sup&gt;2&lt;/sup&gt;=78%). In 9 RCTs (median follow-up 5 months), those taking AChEIs more frequently experienced weight loss than participants taking placebo (OR=2.18; 95% CI 1.50 to 3.17, p&amp;lt;0.0001; I&lt;sup&gt;2&lt;/sup&gt;=29%). AChEIs therapy contributes to weight loss in patients with dementia, with a 2-fold increased risk observed in the meta-analysis of RCTs. Clinicians should carefully consider the benefit and risk of prescribing AChEIs. Nutritional status should be routinely evaluated in patients with dementia treated with AChEIs.</t>
  </si>
  <si>
    <t>10.1136/jnnp-2016-313660</t>
  </si>
  <si>
    <t>ALZHEIMER'S DISEASE; DEMENTIA; GERIATRICS; META-ANALYSIS; Aged; Alzheimer Disease; Cholinesterase Inhibitors; Female; Humans; Male; Randomized Controlled Trials as Topic; Risk Assessment; Weight Loss</t>
  </si>
  <si>
    <t>https://www.ncbi.nlm.nih.gov/pubmed/27261502</t>
  </si>
  <si>
    <t>PMID : 26294775</t>
  </si>
  <si>
    <t>Knott C, Bell S, Britton A.</t>
  </si>
  <si>
    <t>Alcohol Consumption and the Risk of Type 2 Diabetes: A Systematic Review and Dose-Response Meta-analysis of More Than 1.9 Million Individuals From 38 Observational Studies.</t>
  </si>
  <si>
    <t>Observational studies indicate that moderate levels of alcohol consumption may reduce the risk of type 2 diabetes. In addition to providing an updated summary of the existing literature, this meta-analysis explored whether reductions in risk may be the product of misclassification bias. A systematic search was undertaken, identifying studies that reported a temporal association between alcohol consumption and the risk of type 2 diabetes. No restrictions were placed upon the language or date of publication. Non-English publications were, where necessary, translated using online translation tools. Models were constructed using fractional polynomial regression to determine the best-fitting dose-response relationship between alcohol intake and type 2 diabetes, with a priori testing of sex and referent group interactions. Thirty-eight studies met the selection criteria, representing 1,902,605 participants and 125,926 cases of type 2 diabetes. A conventional noncurrent drinking category was reported by 33 studies, while five reported a never-drinking category. Relative to combined abstainers, reductions in the risk of type 2 diabetes were present at all levels of alcohol intake &amp;lt;63 g/day, with risks increasing above this threshold. Peak risk reduction was present between 10-14 g/day at an 18% decrease in hazards. Stratification of available data revealed that reductions in risk may be specific to women only and absent in studies that adopted a never-drinking abstention category or sampled an Asian population region. Reductions in risk among moderate alcohol drinkers may be confined to women and non-Asian populations. Although based on a minority of studies, there is also the possibility that reductions in risk may have been overestimated by studies using a referent group contaminated by less healthy former drinkers.</t>
  </si>
  <si>
    <t>Models were constructed using fractional polynomial regression to determine the best-fitting dose-response relationship between alcohol intake and type 2 diabetes, with a priori testing of sex and referent group interactions.</t>
  </si>
  <si>
    <t>10.2337/dc15-0710</t>
  </si>
  <si>
    <t>Adult; Alcohol Drinking; Blood Glucose; Diabetes Mellitus, Type 2; Ethanol; Female; Humans; Male; Risk Factors; Sex Factors</t>
  </si>
  <si>
    <t>https://www.ncbi.nlm.nih.gov/pubmed/26294775</t>
  </si>
  <si>
    <t>PMID : 23575742</t>
  </si>
  <si>
    <t>Shahrestani S, Kemp AH, Guastella AJ.</t>
  </si>
  <si>
    <t>Neuropsychopharmacology : official publication of the American College of Neuropsychopharmacology</t>
  </si>
  <si>
    <t>The impact of a single administration of intranasal oxytocin on the recognition of basic emotions in humans: a meta-analysis.</t>
  </si>
  <si>
    <t>Many studies have highlighted the potential of oxytocin (OT) to enhance facial affect recognition in healthy humans. However, inconsistencies have emerged with regard to the influence of OT on the recognition of specific emotional expressions (happy, angry, fear, surprise, disgust, and sadness). In this study, we conducted a meta-analysis of seven studies comprising 381 research participants (71 females) examining responses to the basic emotion types to assess whether OT enhances the recognition of emotion from human faces and whether this was influenced by the emotion expression and exposure time of the face. Results showed that intranasal OT administration enhances emotion recognition of faces overall, with a Hedges g effect size of 0.29. When analysis was restricted to facial expression types, significant effects of OT on recognition accuracy were specifically found for the recognition of happy and fear faces. We also found that effect sizes increased to moderate when exposure time of the photograph was restricted to early phase recognition (&amp;lt; 300 ms) for happy and angry faces, or later phase recognition for fear faces (&amp;gt; 300 ms). The results of the meta-analysis further suggest that OT has potential as a treatment to improve the recognition of emotion in faces, allowing individuals to improve their insight into the intentions, desires, and mental states of others.</t>
  </si>
  <si>
    <t>In this study, we conducted a meta-analysis of seven studies comprising 381 research participants (71 females) examining responses to the basic emotion types to assess whether OT enhances the recognition of emotion from human faces and whether this was influenced by the emotion expression and exposure time of the face.</t>
  </si>
  <si>
    <t>10.1038/npp.2013.86</t>
  </si>
  <si>
    <t>Administration, Intranasal; Emotions; Facial Expression; Humans; Neuropeptides; Oxytocin; Photic Stimulation; Randomized Controlled Trials as Topic; Recognition (Psychology); Time Factors</t>
  </si>
  <si>
    <t>https://www.ncbi.nlm.nih.gov/pubmed/23575742</t>
  </si>
  <si>
    <t>PMID : 29648760</t>
  </si>
  <si>
    <t>Živković Z, Djurić-Filipović I, Živanović S.</t>
  </si>
  <si>
    <t>Srpski arhiv za celokupno lekarstvo</t>
  </si>
  <si>
    <t>Current issues on sublingual allergen-specific immunotherapy in children with asthma and allergic rhinitis.</t>
  </si>
  <si>
    <t>In 1993 the European Academy of Allergy and Clinical Immunology was the first official organizationto recognize that sublingual administration could be “promising route” for allergic desensitization. Afew years later, the World Health Organization recommended this therapy as “a viable alternative to theinjection route in adults.” The first meta-analysis showed sublingual allergen specific immunotherapy(SLIT) effectiveness for allergic rhinitis and another study showed SLIT can actually help prevent thedevelopment of asthma both in adults and in children. The main goal of this review article is to presentinsight into the most up-to-date understanding of the clinical efficacy and safety of immunotherapy inthe treatment of pediatric patients with allergic rhinitis and asthma. A literature review was performed onPubMed from 1990 to 2015 using the terms “asthma,” “allergic rhinitis,” “children,” “allergen specific immunetherapy.” Evaluating data from double-blind placebo-controlled randomized clinical trials (DB-PC-RCTs),the clinical efficacy (assessed as the reduction of symptom score and the need of rescue medicament)of SLIT for allergic rhinitis and allergic asthma, has been confirmed in various meta-analysis Outcomessuch as rhinoconjunctivitis score and medication scores, combined scores, quality of life, days with severesymptoms, immunological endpoints, and safety parameters were all improved in the SLIT-tabletcompared with placebo group. SLIT safety has been already proven in many DB-PC-RCTs and real-lifesettings. In accordance with all of the above mentioned, the goals for future trials and studies are thedevelopment of comprehensive guidelines for clinical practice on immunotherapy, embracing all thedifferent potential participants. The importance of allergen immunotherapy is of special relevance inthe pediatric age, when the plasticity and modulability of the immune system are maximal, and whenpreventative effects can be reasonably expected.</t>
  </si>
  <si>
    <t>The main goal of this review article is to presentinsight into the most up-to-date understanding of the clinical efficacy and safety of immunotherapy inthe treatment of pediatric patients with allergic rhinitis and asthma.</t>
  </si>
  <si>
    <t>Asthma; Child; Humans; Rhinitis, Allergic; Sublingual Immunotherapy</t>
  </si>
  <si>
    <t>https://www.ncbi.nlm.nih.gov/pubmed/29648760</t>
  </si>
  <si>
    <t>PMID : 22893745</t>
  </si>
  <si>
    <t>Sweat MD, Denison J, Kennedy C, Tedrow V, O'Reilly K.</t>
  </si>
  <si>
    <t>Effects of condom social marketing on condom use in developing countries: a systematic review and meta-analysis, 1990-2010.</t>
  </si>
  <si>
    <t>To examine the relationship between condom social marketing programmes and condom use. Standard systematic review and meta-analysis methods were followed. The review included studies of interventions in which condoms were sold, in which a local brand name(s) was developed for condoms, and in which condoms were marketed through a promotional campaign to increase sales. A definition of intervention was developed and standard inclusion criteria were followed in selecting studies. Data were extracted from each eligible study, and a meta-analysis of the results was carried out. Six studies with a combined sample size of 23,048 met the inclusion criteria. One was conducted in India and five in sub-Saharan Africa. All studies were cross-sectional or serial cross-sectional. Three studies had a comparison group, although all lacked equivalence in sociodemographic characteristics across study arms. All studies randomly selected participants for assessments, although none randomly assigned participants to intervention arms. The random-effects pooled odds ratio for condom use was 2.01 (95% confidence interval, CI: 1.42-2.84) for the most recent sexual encounter and 2.10 (95% CI: 1.51-2.91) for a composite of all condom use outcomes. Tests for heterogeneity yielded significant results for both meta-analyses. The evidence base for the effect of condom social marketing on condom use is small because few rigorous studies have been conducted. Meta-analyses showed a positive and statistically significant effect on increasing condom use, and all individual studies showed positive trends. The cumulative effect of condom social marketing over multiple years could be substantial. We strongly encourage more evaluations of these programmes with study designs of high rigour.</t>
  </si>
  <si>
    <t>To examine the relationship between condom social marketing programmes and condom use.</t>
  </si>
  <si>
    <t>10.2471/BLT.11.094268</t>
  </si>
  <si>
    <t>Condoms; Developing Countries; Female; Humans; Male; Social Marketing</t>
  </si>
  <si>
    <t>https://www.ncbi.nlm.nih.gov/pubmed/22893745</t>
  </si>
  <si>
    <t>PMID : 21716077</t>
  </si>
  <si>
    <t>Cruciani M, Zanichelli V, Serpelloni G, Bosco O, Malena M, Mazzi R, Mengoli C, Parisi SG, Moyle G.</t>
  </si>
  <si>
    <t>AIDS (London, England)</t>
  </si>
  <si>
    <t>Abacavir use and cardiovascular disease events: a meta-analysis of published and unpublished data.</t>
  </si>
  <si>
    <t>The use of abacavir (ABC) has been associated with an increased risk of cardiovascular disease in some cohort studies. However, no excess risk of myocardial infarction (MI) with ABC therapy has been observed in individual randomized clinical trials (RCTs) and in the aggregated clinical trials database maintained by the manufacturer of ABC. To combine all the evidence from RCTs by means of meta-analysis to estimate the effect of combined antiretroviral therapy (cART) containing ABC on MI and overall major cardiovascular events (CVEs). Primary outcomes included MI, CVE, adverse events requiring discontinuation of treatment, and overall mortality. We used a conventional Mantel-Haenszel method, with risk ratio and 95% confidence intervals (CIs) or, in the presence of heterogeneity, a random-effect model. Data were from 28 primary RCTs (9233 participants) comparing ABC-containing cART (4376 participants) to other regimens not containing ABC (4857 controls). MI data were available from 18 trials (31 episodes in 7054 patients) and CVE data from 20 trials (79 episodes in 7899 patients). Compared to the controls, ABC use did not increase significantly the occurrence of MI (risk ratio 0.73, 95% CI 0.39-1.35; P = 0.31), CVE (risk ratio 0.95, 95% CI 0.62-1.44; P = 0.80), overall mortality (risk ratio 1.20, 95% CI 0.63-2.27; P = 0.58), and adverse events requiring discontinuation of treatment (risk ratio 0.82, 95% CI 0.67-1.00; P = 0.05). This meta-analysis of RCTs does not support the hypothesis that ABC-containing cART regimens carry a greater risk of MI or major cardiovascular events relative to comparator cART.</t>
  </si>
  <si>
    <t>Data were from 28 primary RCTs (9233 participants) comparing ABC-containing cART (4376 participants) to other regimens not containing ABC (4857 controls).</t>
  </si>
  <si>
    <t>10.1097/QAD.0b013e328349c6ee</t>
  </si>
  <si>
    <t>Anti-HIV Agents; Cardiovascular Diseases; Dideoxynucleosides; Female; HIV Infections; Humans; Male; Myocardial Infarction; Odds Ratio; Randomized Controlled Trials as Topic; Risk Factors</t>
  </si>
  <si>
    <t>https://www.ncbi.nlm.nih.gov/pubmed/21716077</t>
  </si>
  <si>
    <t>PMID : 26266942</t>
  </si>
  <si>
    <t>Tokmaji G, Vermeulen H, Müller MC, Kwakman PH, Schultz MJ, Zaat SA.</t>
  </si>
  <si>
    <t>Silver-coated endotracheal tubes for prevention of ventilator-associated pneumonia in critically ill patients.</t>
  </si>
  <si>
    <t>Ventilator-associated pneumonia (VAP) is one of the most common nosocomial infections in intubated and mechanically ventilated patients. Endotracheal tubes (ETTs) appear to be an independent risk factor for VAP. Silver-coated ETTs slowly release silver cations. It is these silver ions that appear to have a strong antimicrobial effect. Because of this antimicrobial effect of silver, silver-coated ETTs could be an effective intervention to prevent VAP in people who require mechanical ventilation for 24 hours or longer. Our primary objective was to investigate whether silver-coated ETTs are effective in reducing the risk of VAP and hospital mortality in comparison with standard non-coated ETTs in people who require mechanical ventilation for 24 hours or longer. Our secondary objective was to ascertain whether silver-coated ETTs are effective in reducing the following clinical outcomes: device-related adverse events, duration of intubation, length of hospital and intensive care unit (ICU) stay, costs, and time to VAP onset. We searched the Cochrane Central Register of Controlled Trials (CENTRAL; 2014 Issue 10, MEDLINE, EMBASE, EBSCO CINAHL, and reference lists of trials. We contacted corresponding authors for additional information and unpublished studies. We did not impose any restrictions on the basis of date of publication or language. The date of the last search was October 2014. We included all randomized controlled trials (RCTs) and quasi-randomized trials that evaluated the effects of silver-coated ETTs or a combination of silver with any antimicrobial-coated ETTs with standard non-coated ETTs or with other antimicrobial-coated ETTs in critically ill people who required mechanical ventilation for 24 hours or longer. We also included studies that evaluated the cost-effectiveness of silver-coated ETTs or a combination of silver with any antimicrobial-coated ETTs. Two review authors (GT, HV) independently extracted the data and summarized study details from all included studies using the specially designed data extraction form. We used standard methodological procedures expected by The Cochrane Collaboration. We performed meta-analysis for outcomes when possible. We found three eligible randomized controlled trials, with a total of 2081 participants. One of the three included studies did not mention the amount of participants and presented no outcome data. The 'Risk of bias' assessment indicated that there was a high risk of detection bias owing to lack of blinding of outcomes assessors, but we assessed all other domains to be at low risk of bias. Trial design and conduct were generally adequate, with the most common areas of weakness in blinding. The majority of participants were included in centres across North America. The mean age of participants ranged from 61 to 64 years, and the mean duration of intubation was between 3.2 and 7.7 days. One trial comparing silver-coated ETTs versus non-coated ETTs showed a statistically significant decrease in VAP in favour of the silver-coated ETT (1 RCT, 1509 participants; 4.8% versus 7.5%, risk ratio (RR) 0.64, 95% confidence interval (CI) 0.43 to 0.96; number needed to treat for an additional beneficial outcome (NNTB) = 37; low-quality evidence). The risk of VAP within 10 days of intubation was significantly lower with the silver-coated ETTs compared with non-coated ETTs (1 RCT, 1509 participants; 3.5% versus 6.7%, RR 0.51, 95% CI 0.31 to 0.82; NNTB = 32; low-quality evidence). Silver-coated ETT was associated with delayed time to VAP occurrence compared with non-coated ETT (1 RCT, 1509 participants; hazard ratio 0.55, 95% CI 0.37 to 0.84). The confidence intervals for the results of the following outcomes did not exclude potentially important differences with either treatment. There were no statistically significant differences between groups in hospital mortality (1 RCT, 1509 participants; 30.4% versus 26.6%, RR 1.09, 95% CI 0.93 to 1.29; low-quality evidence); device-related adverse events (2 RCTs, 2081 participants; RR 0.65, 95% CI 0.37 to 1.16; low-quality evidence); duration of intubation; and length of hospital and ICU stay. We found no clinical studies evaluating the cost-effectiveness of silver-coated ETTs. This review provides limited evidence that silver-coated ETT reduces the risk of VAP, especially during the first 10 days of mechanical ventilation.</t>
  </si>
  <si>
    <t>Our primary objective was to investigate whether silver-coated ETTs are effective in reducing the risk of VAP and hospital mortality in comparison with standard non-coated ETTs in people who require mechanical ventilation for 24 hours or longer.</t>
  </si>
  <si>
    <t>Our primary objective was to investigate whether silver-coated ETTs are effective in reducing the risk of VAP and hospital mortality in comparison with standard non-coated ETTs in people who require mechanical ventilation for 24 hours or longer. Our secondary objective was to ascertain whether silver-coated ETTs are effective in reducing the following clinical outcomes: device-related adverse events, duration of intubation, length of hospital and intensive care unit (ICU) stay, costs, and time to VAP onset.</t>
  </si>
  <si>
    <t>10.1002/14651858.CD009201.pub2</t>
  </si>
  <si>
    <t>Coated Materials, Biocompatible; Critical Illness; Humans; Intubation, Intratracheal; Middle Aged; Pneumonia, Ventilator-Associated; Randomized Controlled Trials as Topic; Silver</t>
  </si>
  <si>
    <t>https://www.ncbi.nlm.nih.gov/pubmed/26266942</t>
  </si>
  <si>
    <t>PMID : 27280365</t>
  </si>
  <si>
    <t>Sheeran P, Maki A, Montanaro E, Avishai-Yitshak A, Bryan A, Klein WM, Miles E, Rothman AJ.</t>
  </si>
  <si>
    <t>The impact of changing attitudes, norms, and self-efficacy on health-related intentions and behavior: A meta-analysis.</t>
  </si>
  <si>
    <t>Several health behavior theories converge on the hypothesis that attitudes, norms, and self-efficacy are important determinants of intentions and behavior. However, inferences regarding the relation between these cognitions and intention or behavior rest largely on correlational data that preclude causal inferences. To determine whether changing attitudes, norms, or self-efficacy leads to changes in intentions and behavior, investigators need to randomly assign participants to a treatment that significantly increases the respective cognition relative to a control condition, and test for differences in subsequent intentions or behavior. The present review analyzed findings from 204 experimental tests that met these criteria. Studies were located using computerized searches and informal sources and meta-analyzed using STATA Version 11. Experimentally induced changes in attitudes, norms, and self-efficacy all led to medium-sized changes in intention (d+ = .48, .49, and .51, respectively), and engendered small to medium-sized changes in behavior (attitudes-d+ = .38, norms-d+ = .36, self-efficacy-d+ = .47). These effect sizes generally were not qualified by the moderator variables examined (e.g., study quality, theoretical basis of the intervention, methodological characteristics, and features of the targeted behavior), although effects were larger for interventions designed to increase (vs. decrease) behavioral performance. The present review lends novel, experimental support for key predictions from health behavior theories, and demonstrates that interventions that modify attitudes, norms, and self-efficacy are effective in promoting health behavior change. (PsycINFO Database Record</t>
  </si>
  <si>
    <t>To determine whether changing attitudes, norms, or self-efficacy leads to changes in intentions and behavior, investigators need to randomly assign participants to a treatment that significantly increases the respective cognition relative to a control condition, and test for differences in subsequent intentions or behavior.</t>
  </si>
  <si>
    <t>10.1037/hea0000387</t>
  </si>
  <si>
    <t>Adult; Attitude; Cognition; Female; Health Behavior; Humans; Intention; Male; Self Efficacy; Social Norms</t>
  </si>
  <si>
    <t>https://www.ncbi.nlm.nih.gov/pubmed/27280365</t>
  </si>
  <si>
    <t>PMID : 26219529</t>
  </si>
  <si>
    <t>Smith AB, Bajomo O, Pal DK.</t>
  </si>
  <si>
    <t>A meta-analysis of literacy and language in children with rolandic epilepsy.</t>
  </si>
  <si>
    <t>Rolandic epilepsy is the most common childhood epilepsy, often presenting with neuropsychological impairments. The aim of the study was to formally assimilate the findings of existing studies varying widely in methodology, thereby confirming the nature and prevalence of impairments in literacy and language. Using meta-analytical techniques, we evaluated 22 studies of literacy and/or language skills in children with rolandic epilepsy, published after 2000, among participants with IQs&amp;gt;70 and in which effect sizes could be acquired. Diagnosis required the presence of classical centrotemporal spikes arising from a normal background on electroencephalograms; a clinical history including at least one seizure; and no additional neurological condition. Overall effect size and heterogeneity were measured for single-word reading, phonological processing, and expressive and receptive language. Mean effect sizes (Cohen's d) ranged from 0.50 (95% confidence interval [CI] 0.23-0.78) for phonological processing, through 0.71 (95% CI 0.52-0.90) for word reading and 0.72 (95% CI 0.34-1.1) for receptive language, to 0.75 (95% CI 0.45-1.05) for expressive language. While group differences for reading measures were consistent, those for language were heterogeneous and varied across studies explained by age and IQ of samples. The presence of reading and phonological processing deficits in children with rolandic epilepsy highlights the importance of early literacy and language assessment in this population.</t>
  </si>
  <si>
    <t>The aim of the study was to formally assimilate the findings of existing studies varying widely in methodology, thereby confirming the nature and prevalence of impairments in literacy and language.</t>
  </si>
  <si>
    <t>10.1111/dmcn.12856</t>
  </si>
  <si>
    <t>Child; Databases, Bibliographic; Epilepsy, Rolandic; Humans; Language Development Disorders; Linguistics; Literacy</t>
  </si>
  <si>
    <t>https://www.ncbi.nlm.nih.gov/pubmed/26219529</t>
  </si>
  <si>
    <t>PMID : 23744561</t>
  </si>
  <si>
    <t>Filippini G, Del Giovane C, Vacchi L, D'Amico R, Di Pietrantonj C, Beecher D, Salanti G.</t>
  </si>
  <si>
    <t>Immunomodulators and immunosuppressants for multiple sclerosis: a network meta-analysis.</t>
  </si>
  <si>
    <t>Different therapeutic strategies are available for treatment of multiple sclerosis (MS) including immunosuppressants, immunomodulators, and monoclonal antibodies. Their relative effectiveness in the prevention of relapse or disability progression is unclear due to the limited number of direct comparison trials. A summary of the results, including both direct and indirect comparisons of treatment effects, may help to clarify the above uncertainty. To estimate the relative efficacy and acceptability of interferon ß-1b (IFNß-1b) (Betaseron), interferon ß-1a (IFNß-1a) (Rebif and Avonex), glatiramer acetate, natalizumab, mitoxantrone, methotrexate, cyclophosphamide, azathioprine, intravenous immunoglobulins, and long-term corticosteroids versus placebo or another active agent in participants with MS and to provide a ranking of the treatments according to their effectiveness and risk-benefit balance. We searched the Cochrane Database of Systematic Reviews, the Cochrane MS Group Trials Register, and the Food and Drug Administration (FDA) reports. The most recent search was run in February 2012. Randomized controlled trials (RCTs) that studied one of the 11 treatments for use in adults with MS and that reported our pre-speciﬁed efficacy outcomes were considered for inclusion. Identifying search results and data extraction were performed independently by two authors. Data synthesis was performed by pairwise meta-analysis and network meta-analysis that was performed within a Bayesian framework. The body of evidence for outcomes within the pairwise meta-analysis was assessed according to GRADE, as very low, low, moderate, or high quality. Forty-four trials were included in this review, in which 17,401 participants had been randomised. Twenty-three trials included relapsing-remitting MS (RRMS) (9096 participants, 52%), 18 trials included progressive MS (7726, 44%), and three trials included both RRMS and progressive MS (579, 3%). The majority of the included trials were short-term studies, with the median duration being 24 months. The results originated mostly from 33 trials on IFNß, glatiramer acetate, and natalizumab that overall contributed outcome data for 9881 participants (66%).From the pairwise meta-analysis, there was high quality evidence that natalizumab and IFNß-1a (Rebif) were effective against recurrence of relapses in RRMS during the first 24 months of treatment compared to placebo (odds ratio (OR) 0.32, 95% confidence interval (CI) 0.24 to 0.43; OR 0.45, 95% CI 0.28 to 0.71, respectively); they were more effective than IFNß-1a (Avonex) (OR 0.28, 95% CI 0.22 to 0.36; OR 0.19, 95% CI 0.06 to 0.60, respectively). IFNß-1b (Betaseron) and mitoxantrone probably decreased the odds of the participants with RRMS having clinical relapses compared to placebo (OR 0.55, 95% CI 0.31 to 0.99; OR 0.15, 95% CI 0.04 to 0.54, respectively) but the quality of evidence for these treatments was graded as moderate. From the network meta-analysis, the most effective drug appeared to be natalizumab (median OR versus placebo 0.29, 95% credible intervals (CrI) 0.17 to 0.51), followed by IFNß-1a (Rebif) (median OR versus placebo 0.44, 95% CrI 0.24 to 0.70), mitoxantrone (median OR versus placebo 0.43, 95% CrI 0.20 to 0.87), glatiramer acetate (median OR versus placebo 0.48, 95% CrI 0.38 to 0.75), IFNß-1b (Betaseron) (median OR versus placebo 0.48, 95% CrI 0.29 to 0.78). However, our confidence was moderate for direct comparison of mitoxantrone and IFNB-1b vs placebo and very low for direct comparison of glatiramer vs placebo. The relapse outcome for RRMS at three years' follow-up was not reported by any of the included trials.Disability progression was based on surrogate markers in the majority of included studies and was unavailable for RRMS beyond two to three years. The pairwise meta-analysis suggested, with moderate quality evidence, that natalizumab and IFNß-1a (Rebif) probably decreased the odds of the participants with RRMS having disability progression at two years' follow-up, with an absolute reduction of 14% and 10%, respectively, compared to placebo. Natalizumab and IFNß-1b (Betaseron) were significantly more effective (OR 0.62, 95% CI 0.49 to 0.78; OR 0.35, 95% CI 0.17 to 0.70, respectively) than IFNß-1a (Avonex) in reducing the number of the participants with RRMS who had progression at two years' follow-up, and confidence in this result was graded as moderate. From the network meta-analyses, mitoxantrone appeared to be the most effective agent in decreasing the odds of the participants with RRMS having progression at two years' follow-up, but our confidence was very low for direct comparison of mitoxantrone vs placebo. Both pairwise and network meta-analysis revealed that none of the individual agents included in this review were effective in preventing disability progression over two or three years in patients with progressive MS.There was not a dose-effect relationship for any of the included treatments with the exception of mitoxantrone. Our review should provide some guidance to clinicians and patients. On the basis of high quality evidence, natalizumab and IFNß-1a (Rebif) are superior to all other treatments for preventing clinical relapses in RRMS in the short-term (24 months) compared to placebo. Moderate quality evidence supports a protective effect of natalizumab and IFNß-1a (Rebif) against disability progression in RRMS in the short-term compared to placebo. These treatments are associated with long-term serious adverse events and their benefit-risk balance might be unfavourable. IFNß-1b (Betaseron) and mitoxantrone probably decreased the odds of the participants with RRMS having relapses, compared with placebo (moderate quality of evidence). The benefit-risk balance with azathioprine is uncertain, however this agent might be effective in decreasing the odds of the participants with RRMS having relapses and disability progression over 24 to 36 months, compared with placebo. The lack of convincing efficacy data shows that IFNß-1a (Avonex), intravenous immunoglobulins, cyclophosphamide and long-term steroids have an unfavourable benefit-risk balance in RRMS. None of the included treatments are effective in decreasing disability progression in patients with progressive MS. It is important to consider that the clinical effects of all these treatments beyond two years are uncertain, a relevant point for a disease of 30 to 40 years duration. Direct head-to-head comparison(s) between natalizumab and IFNß-1a (Rebif) or between azathioprine and IFNß-1a (Rebif) should be top priority on the research agenda and follow-up of the trial cohorts should be mandatory.</t>
  </si>
  <si>
    <t>To estimate the relative efficacy and acceptability of interferon ß-1b (IFNß-1b) (Betaseron), interferon ß-1a (IFNß-1a) (Rebif and Avonex), glatiramer acetate, natalizumab, mitoxantrone, methotrexate, cyclophosphamide, azathioprine, intravenous immunoglobulins, and long-term corticosteroids versus placebo or another active agent in participants with MS and to provide a ranking of the treatments according to their effectiveness and risk-benefit balance. Our review should provide some guidance to clinicians and patients.</t>
  </si>
  <si>
    <t>10.1002/14651858.CD008933.pub2</t>
  </si>
  <si>
    <t>Antibodies, Monoclonal, Humanized; Glatiramer Acetate; Humans; Immunologic Factors; Immunosuppressive Agents; Interferon beta-1a; Interferon beta-1b; Interferon-beta; Mitoxantrone; Multiple Sclerosis, Chronic Progressive; Multiple Sclerosis, Relapsing-Remitting; Natalizumab; Peptides; Randomized Controlled Trials as Topic</t>
  </si>
  <si>
    <t>https://www.ncbi.nlm.nih.gov/pubmed/23744561</t>
  </si>
  <si>
    <t>PMID : 28770976</t>
  </si>
  <si>
    <t>Eccleston C, Cooper TE, Fisher E, Anderson B, Wilkinson NM.</t>
  </si>
  <si>
    <t>Non-steroidal anti-inflammatory drugs (NSAIDs) for chronic non-cancer pain in children and adolescents.</t>
  </si>
  <si>
    <t>Pain is a common feature of childhood and adolescence around the world, and for many young people, that pain is chronic. The World Health Organization guidelines for pharmacological treatments for children's persisting pain acknowledge that pain in children is a major public health concern of high significance in most parts of the world. While in the past pain was largely dismissed and was frequently left untreated, views on children's pain have changed over time, and relief of pain is now seen as important.We designed a suite of seven reviews on chronic non-cancer pain and cancer pain (looking at antidepressants, antiepileptic drugs, non-steroidal anti-inflammatory drugs, opioids, and paracetamol) in order to review the evidence for children's pain utilising pharmacological interventions.As the leading cause of morbidity in the world today, chronic disease (and its associated pain) is a major health concern. Chronic pain (that is pain lasting three months or longer) can arise in the paediatric population in a variety of pathophysiological classifications (nociceptive, neuropathic, or idiopathic) from genetic conditions, nerve damage pain, chronic musculoskeletal pain, and chronic abdominal pain, as well as for other unknown reasons.Non-steroidal anti-inflammatory drugs (NSAIDs) are used to treat pain, reduce fever, and for their anti-inflammation properties. They are commonly used within paediatric pain management. Non-steroidal anti-inflammatory drugs are currently licensed for use in Western countries, however they are not approved for infants under three months old. The main adverse effects include renal impairment and gastrointestinal issues. Common side effects in children include diarrhoea, headache, nausea, constipation, rash, dizziness, and abdominal pain. To assess the analgesic efficacy and adverse events of NSAIDs used to treat chronic non-cancer pain in children and adolescents aged between birth and 17 years, in any setting. We searched the Cochrane Central Register of Controlled Trials (CENTRAL) via the Cochrane Register of Studies Online, MEDLINE via Ovid, and Embase via Ovid from inception to 6 September 2016. We also searched the reference lists of retrieved studies and reviews, as well as online clinical trial registries. Randomised controlled trials, with or without blinding, of any dose and any route, treating chronic non-cancer pain in children and adolescents, comparing any NSAID with placebo or an active comparator. Two review authors independently assessed studies for eligibility. We planned to use dichotomous data to calculate risk ratio and number needed to treat for one additional event, using standard methods. We assessed GRADE and created three 'Summary of findings' tables. We included seven studies with a total of 1074 participants (aged 2 to 18 years) with chronic juvenile polyarthritis or chronic juvenile rheumatoid arthritis. All seven studies compared an NSAID with an active comparator. None of the studies were placebo controlled. No two studies investigated the same type of NSAID compared with another. We were unable to perform a meta-analysis.Risk of bias varied. For randomisation and allocation concealment, one study was low risk and six studies were unclear risk. For blinding of participants and personnel, three studies were low risk and four studies were unclear to high risk. For blinding of outcome assessors, all studies were unclear risk. For attrition, four studies were low risk and three studies were unclear risk. For selective reporting, four studies were low risk, two studies were unclear risk, and one study was high risk. For size, three studies were unclear risk and four studies were high risk. For other potential sources of bias, seven studies were low risk. Primary outcomesThree studies reported participant-reported pain relief of 30% or greater, showing no statistically significant difference in pain scores between meloxicam and naproxen, celecoxib and naproxen, or rofecoxib and naproxen (P &amp;gt; 0.05) (low-quality evidence).One study reported participant-reported pain relief of 50% or greater, showing no statistically significant difference in pain scores between low-dose meloxicam (0.125 mg/kg) and high-dose meloxicam (0.25 mg/kg) when compared to naproxen 10 mg/kg (P &amp;gt; 0.05) (low-quality evidence).One study reported Patient Global Impression of Change, showing 'very much improved' in 85% of ibuprofen and 90% of aspirin participants (low-quality evidence). Secondary outcomesAll seven studies reported adverse events. Participants reporting an adverse event (one or more per person) by drug were: aspirin 85/202; fenoprofen 28/49; ibuprofen 40/45; indomethacin 9/30; ketoprofen 9/30; meloxicam 18/47; naproxen 44/202; and rofecoxib 47/209 (very low-quality evidence).All seven studies reported withdrawals due to adverse events. Participants withdrawn due to an adverse event by drug were: aspirin 16/120; celecoxib 10/159; fenoprofen 0/49; ibuprofen 0/45; indomethacin 0/30; ketoprofen 0/30; meloxicam 10/147; naproxen 17/285; and rofecoxib 3/209 (very low-quality evidence).All seven studies reported serious adverse events. Participants experiencing a serious adverse event by drug were: aspirin 13/120; celecoxib 5/159; fenoprofen 0/79; ketoprofen 0/30; ibuprofen 4/45; indomethacin 0/30; meloxicam 11/147; naproxen 10/285; and rofecoxib 0/209 (very low-quality evidence).There were few or no data for our remaining secondary outcomes: Carer Global Impression of Change; requirement for rescue analgesia; sleep duration and quality; acceptability of treatment; physical functioning as defined by validated scales; and quality of life as defined by validated scales (very low-quality evidence).We rated the overall quality of the evidence (GRADE rating) for our primary and secondary outcomes as very low because there were limited data from studies and no opportunity for a meta-analysis. We identified only a small number of studies, with insufficient data for analysis.As we could undertake no meta-analysis, we are unable to comment about efficacy or harm from the use of NSAIDs to treat chronic non-cancer pain in children and adolescents. Similarly, we cannot comment on our remaining secondary outcomes: Carer Global Impression of Change; requirement for rescue analgesia; sleep duration and quality; acceptability of treatment; physical functioning; and quality of life.We know from adult randomised controlled trials that some NSAIDs, such as ibuprofen, naproxen, and aspirin, can be effective in certain chronic pain conditions.</t>
  </si>
  <si>
    <t>To assess the analgesic efficacy and adverse events of NSAIDs used to treat chronic non-cancer pain in children and adolescents aged between birth and 17 years, in any setting.</t>
  </si>
  <si>
    <t>Participants experiencing a serious adverse event by drug were: aspirin 13/120; celecoxib 5/159; fenoprofen 0/79; ketoprofen 0/30; ibuprofen 4/45; indomethacin 0/30; meloxicam 11/147; naproxen 10/285; and rofecoxib 0/209 (very low-quality evidence).There were few or no data for our remaining secondary outcomes: Carer Global Impression of Change; requirement for rescue analgesia; sleep duration and quality; acceptability of treatment; physical functioning as defined by validated scales; and quality of life as defined by validated scales (very low-quality evidence).We rated the overall quality of the evidence (GRADE rating) for our primary and secondary outcomes as very low because there were limited data from studies and no opportunity for a meta-analysis. Similarly, we cannot comment on our remaining secondary outcomes:</t>
  </si>
  <si>
    <t>10.1002/14651858.CD012537.pub2</t>
  </si>
  <si>
    <t>Adolescent; Anti-Inflammatory Agents, Non-Steroidal; Arthritis, Juvenile; Arthritis, Rheumatoid; Aspirin; Celecoxib; Child; Child, Preschool; Chronic Disease; Chronic Pain; Fenoprofen; Humans; Ibuprofen; Lactones; Meloxicam; Methoxsalen; Naproxen; Randomized Controlled Trials as Topic; Sulfones; Thiazines; Thiazoles</t>
  </si>
  <si>
    <t>https://www.ncbi.nlm.nih.gov/pubmed/28770976</t>
  </si>
  <si>
    <t>PMID : 26374169</t>
  </si>
  <si>
    <t>Blair LM, Pickler RH, Anderson C.</t>
  </si>
  <si>
    <t>Biological research for nursing</t>
  </si>
  <si>
    <t>Integrative Review of Genetic Factors Influencing Neurodevelopmental Outcomes in Preterm Infants.</t>
  </si>
  <si>
    <t>Preterm infants are at elevated risk for a host of neurodevelopmental problems, including disorders that appear later in life. Gene-environment interactions and prematurity may combine to increase the risk for poor neurodevelopmental outcomes. Increasing evidence supports a genetic link to risk for atypical development; however, no genomic risk profiles are currently used for infants without apparent genetic disorders. The purpose of this review was to synthesize recent evidence of genetic associations with atypical neurodevelopmental outcomes that may affect preterm infants who do not have a rare genetic disease. Electronic and hand-search strategies were used to find relevant articles that were English-language, peer-reviewed primary research or meta-analysis reports published between July 2009 and July 2014, involving human participants. Articles included in the analysis (N = 29) used a wide range of study designs and methodologies, complicating the analysis. An integrative-review design was used to synthesize the data. Numerous genes (n = 43) and additional large deletion copy number variants were associated with neurodevelopmental outcomes, including cognition, attention, perception, psychiatric disease, autism spectrum disorder, cerebral palsy, infant behavior, and alterations in brain architecture. The creation of genetic risk profiles for complex disorders of neurodevelopment is presently hindered by inconsistent genetic-association evidence, methodological considerations, reporting problems, and lack of replication. However, several avenues of investigation offer promise, including large (&amp;gt;100 kb) copy number variants and the candidate genes MET, NRG3, and SLC6A4, each of which were reported to have associations with neurodevelopmental outcomes in multiple, high-quality studies.</t>
  </si>
  <si>
    <t>Electronic and hand-search strategies were used to find relevant articles that were English-language, peer-reviewed primary research or meta-analysis reports published between July 2009 and July 2014, involving human participants.</t>
  </si>
  <si>
    <t>10.1177/1099800415605379</t>
  </si>
  <si>
    <t>cognition; genetics; genomics; neurodevelopment; prematurity; preterm infant; Developmental Disabilities; Female; Gene-Environment Interaction; Humans; Infant, Newborn; Infant, Premature; Male; Neurodegenerative Diseases</t>
  </si>
  <si>
    <t>https://www.ncbi.nlm.nih.gov/pubmed/26374169</t>
  </si>
  <si>
    <t>PMID : 27810717</t>
  </si>
  <si>
    <t>Chan ATY, Sun GYY, Tam WWS, Tsoi KKF, Wong SYS.</t>
  </si>
  <si>
    <t>The effectiveness of group-based behavioral activation in the treatment of depression: An updated meta-analysis of randomized controlled trial.</t>
  </si>
  <si>
    <t>Depression is a common mental health problem associated with significant morbidity and mortality. Amongst various psychological treatments for depression, individual behavioral activation (BA) has been shown to be effective and relatively simple in its delivery by health care providers although its effectiveness as a group based intervention requires further evidence. The objective of this study is to evaluate and update on the effectiveness of group-based BA to relieve symptoms of depression. A meta-analysis was performed and prospective randomized trials were systematically searched from the OVID databases. The trials comparing group-based BA intervention versus usual care or waitlist controls were included. Depressive symptom measured by various validated scales was the primary outcome. As the interventions can be heterogeneous across the included studies, all analyses were performed by random-effects model. Seven randomized control trials were identified from the United States, United Kingdom, Sweden and Iran from 2003 to 2013. A total of 240 subjects were randomly assigned to group-based BA, and all participants included met the criteria for moderate to severe depression at baseline with the majority of participants being females. Participants who joined the group-based BA showed lower depressive symptoms (MD of BDI-II: -6.06 (95% CI: -8.28 to -3.85 and MD of HRSD: -2.82 (95% CI: -4.62 to -1.02)) than participants randomized to the control group with usual treatment. The group-based BA also showed significant reduction in anxiety level (MD of BAI: -3.66 (95% CI: -6.11 to -1.22)) but not quality of life according to two studies. Risk of bias was evident amongst the studies as blinding of health providers and patients were not feasible in psychological studies. Group-based behavioral activation remains promising in relieving depressive symptoms for people with moderate to severe depression from this meta-analysis. Future studies should be higher quality research with larger sample size, longer follow-up periods, and synchronized clinical outcome measures. Patient feedback for group-based behavioral activation can also be further evaluated in order to ensure long term satisfaction and usage in health services.</t>
  </si>
  <si>
    <t>The objective of this study is to evaluate and update on the effectiveness of group-based BA to relieve symptoms of depression.</t>
  </si>
  <si>
    <t>Depressive symptom measured by various validated scales was the primary outcome.</t>
  </si>
  <si>
    <t>10.1016/j.jad.2016.08.026</t>
  </si>
  <si>
    <t>Anxiety; Behavioral activation; Cost Utility Analysis; Depression; Group-based; Health Services; Meta-Analysis; Primary Care; Randomized Control Trial; Systematic Review; Behavior Therapy; Depression; Female; Humans; Male; Prospective Studies; Psychotherapy, Group; Randomized Controlled Trials as Topic</t>
  </si>
  <si>
    <t>https://www.ncbi.nlm.nih.gov/pubmed/27810717</t>
  </si>
  <si>
    <t>PMID : 30488223</t>
  </si>
  <si>
    <t>Zhang Q, Zhao H, Zheng Y.</t>
  </si>
  <si>
    <t>Effectiveness of mindfulness-based stress reduction (MBSR) on symptom variables and health-related quality of life in breast cancer patients-a systematic review and meta-analysis.</t>
  </si>
  <si>
    <t>The purpose of this systematic review and meta-analysis was to evaluate the effectiveness of mindfulness-based stress reduction (MBSR) in breast cancer patients. A systematic search of Cochrane Library, Cochrane Central Register of Controlled Trials, PsycINFO database, Web of science, Medline, EMBASE, CNKI, and CBM database was carried out from February to May 2018, with no language restrictions. Trials examining the effects of MBSR versus control group on symptom variables and health-related quality of life were included. Data concerning studies, patient characteristics, and outcomes were extracted. Methodological quality of each included randomized controlled trials were assessed individually by two reviewers independently using criteria recommended in the Cochrane Handbook for Systematic Reviews of Interventions 5.1.0. Meanwhile, Newcastle-Ottawa Quality Assessment Scale (NOS) was used to evaluate methodological quality of non-randomized studies. In all, 14 studies involving 1505 participants were included. Due to the effect of MBSR, statistically significant results were found on physiological function (SMD = 0.28, 95% CI [0.07, 0.049], P = 0.008), cognitive function (SMD = 1.48, 95% CI [0.34, 2.61], P = 0.01), fatigue (SMD = - 0.66, 95% CI [- 1.11, - 0.20], P = 0.004), emotional wellbeing (SMD = 1.01, 95% CI [0.35, 1.67], P = 0.003), anxiety (SMD = - 0.54, 95% CI [- 1.01, - 0.07], P = 0.02), depression (SMD = - 0.61, 95% CI [- 1.11, - 0.11], P = 0.02), stress (SMD = - 0.48, 95% CI [- 0.81, - 0.15], P = 0.004), distress (SMD = - 0.56, 95% CI [- 0.85, - 0.26], P = 0.0002) and mindfulness (SMD = 0.94, 95% CI [0.10, 1.79], P = 0.03). Although the effects on pain, sleep quality, and global QoL were in the expected direction, they were not statistically significant (P &amp;gt; 0.05) based on insufficient evidence. MBSR is worthy of being recommended to breast cancer patients as a complementary treatment or adjunctive therapy.</t>
  </si>
  <si>
    <t>The purpose of this systematic review and meta-analysis was to evaluate the effectiveness of mindfulness-based stress reduction (MBSR) in breast cancer patients. Newcastle-Ottawa Quality Assessment Scale (NOS) was used to evaluate methodological quality of non-randomized studies.</t>
  </si>
  <si>
    <t>10.1007/s00520-018-4570-x</t>
  </si>
  <si>
    <t>Breast cancer; Health-related quality of life; Meta-analysis; Mindfulness-based stress reduction; Adult; Anxiety; Breast Neoplasms; Cognition; Depression; Fatigue; Female; Humans; Mental Health; Middle Aged; Mindfulness; Quality of Life; Stress, Psychological</t>
  </si>
  <si>
    <t>https://www.ncbi.nlm.nih.gov/pubmed/30488223</t>
  </si>
  <si>
    <t>PMID : 28122126</t>
  </si>
  <si>
    <t>Glaucoma is a heterogeneous group of conditions involving progressive damage to the optic nerve, deterioration of retinal ganglion cells, and ultimately visual field loss. It is a leading cause of blindness worldwide. Open angle glaucoma (OAG), the most common form of glaucoma, is a chronic condition that may or may not present with increased intraocular pressure (IOP). Neuroprotection for glaucoma refers to any intervention intended to prevent optic nerve damage or cell death. The objective of this review was to systematically examine the evidence regarding the effectiveness of neuroprotective agents for slowing the progression of OAG in adults compared with no neuroprotective agent, placebo, or other glaucoma treatment. We searched CENTRAL (which contains the Cochrane Eyes and Vision Trials Register) (2016, Issue 7), Ovid MEDLINE, Epub Ahead of Print, In-Process &amp;amp; Other Non-Indexed Citations, Ovid MEDLINE Daily (January 1946 to August 2016), Embase (January 1980 to August 2016), Latin American and Caribbean Literature on Health Sciences (LILACS) (January 1982 to August 2016), the ISRCTN registry (www.isrctn.com/editAdvancedSearch),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16 August 2016. We included randomised controlled trials (RCTs) in which topical or oral treatments were used for neuroprotection in adults with OAG. Minimum follow-up time was four years. Two review authors independently reviewed titles and abstracts from the literature searches. We obtained full-text copies of potentially relevant studies and re-evaluated for inclusion. Two review authors independently extracted data related to study characteristics, risk of bias, and outcomes. We identified one trial for this review, thus we performed no meta-analysis. Two studies comparing memantine to placebo are currently awaiting classification until study investigators provide additional study details. We documented reasons for excluding studies from the review. We included one multicenter RCT of adults with low-pressure glaucoma (Low-pressure Glaucoma Treatment Study, LoGTS) conducted in the USA. The primary outcome was progression of visual field loss after four years of treatment with either brimonidine or timolol. Of the 190 adults enrolled in the study, the investigators excluded 12 (6.3%) after randomization; 77 participants (40.5%) did not complete four years of follow-up. The rate of attrition was unbalanced between groups with more participants dropping out of the brimonidine group (55%) than the timolol group (29%).Of those remaining in the study at four years, participants assigned to brimonidine showed less progression of visual field loss than participants assigned to timolol (risk ratio (RR) 0.35, 95% confidence interval (CI) 0.14 to 0.86; 101 participants). Because of high risk of attrition bias and potential selective outcome reporting, we graded the certainty of evidence for this outcome as very low. At the four-year follow-up, the mean IOP was similar in both groups among those for whom data were available (mean difference 0.20 mmHg, 95% CI -0.73 to 1.13; 91 participants; very low-certainty evidence). The study authors did not report analyzable data for visual acuity or any data related to vertical cup-disc ratio, quality of life, or economic outcomes. The most frequent adverse event was ocular allergy to the study drug, which affected more participants in the brimonidine group than the timolol group (RR 5.32, 95% CI 1.64 to 17.26; 178 participants; very low-certainty evidence). Although the only trial we included in this review found less visual field loss in the brimonidine-treated group, the evidence was of such low certainty that we can draw no conclusions from this finding. Further clinical research is needed to determine whether neuroprotective agents may be beneficial for individuals with OAG. Such research should focus on outcomes important to patients, such as preservation of vision, and how these outcomes relate to cell death and optic nerve damage. As OAG is a chronic, progressive disease with variability in symptoms, RCTs designed to measure the effectiveness of neuroprotective agents require a long-term follow-up of five years or longer to detect clinically meaningful effects.</t>
  </si>
  <si>
    <t>The objective of this review was to systematically examine the evidence regarding the effectiveness of neuroprotective agents for slowing the progression of OAG in adults compared with no neuroprotective agent, placebo, or other glaucoma treatment.</t>
  </si>
  <si>
    <t>The primary outcome was progression of visual field loss after four years of treatment with either brimonidine or timolol.</t>
  </si>
  <si>
    <t>10.1002/14651858.CD006539.pub4</t>
  </si>
  <si>
    <t>Adult; Antihypertensive Agents; Brimonidine Tartrate; Disease Progression; Glaucoma, Open-Angle; Humans; Neuroprotective Agents; Optic Nerve; Optic Nerve Diseases; Randomized Controlled Trials as Topic; Retinal Ganglion Cells; Timolol</t>
  </si>
  <si>
    <t>https://www.ncbi.nlm.nih.gov/pubmed/28122126</t>
  </si>
  <si>
    <t>PMID : 27621413</t>
  </si>
  <si>
    <t>Sim LA, Lebow J, Wang Z, Koball A, Murad MH.</t>
  </si>
  <si>
    <t>Brief Primary Care Obesity Interventions: A Meta-analysis.</t>
  </si>
  <si>
    <t>Although practice guidelines suggest that primary care providers working with children and adolescents incorporate BMI surveillance and counseling into routine practice, the evidence base for this practice is unclear. To determine the effect of brief, primary care interventions for pediatric weight management on BMI. Medline, CENTRAL, Embase, PsycInfo, and CINAHL were searched for relevant publications from January 1976 to March 2016 and cross-referenced with published studies. Eligible studies were randomized controlled trials and quasi-experimental studies that compared the effect of office-based primary care weight management interventions to any control intervention on percent BMI or BMI z scores in children aged 2 to 18 years. Two reviewers independently screened sources, extracted data on participant, intervention, and study characteristics, z-BMI/percent BMI, harms, and study quality using the Cochrane and Newcastle-Ottawa risk of bias tools. A random effects model was used to pool the effect size across eligible 10 randomized controlled trials and 2 quasi-experimental studies. Compared with usual care or control treatment, brief interventions feasible for primary care were associated with a significant but small reduction in BMI z score (-0.04, [95% confidence interval, -0.08 to -0.01]; P = .02) and a nonsignificant effect on body satisfaction (standardized mean difference 0.00, [95% confidence interval, -0.21 to 0.22]; P = .98). Studies had methodological limitations, follow-up was brief, and adverse effects were not commonly measured. BMI surveillance and counseling has a marginal effect on BMI, highlighting the need for revised practice guidelines and the development of novel approaches for providers to address this problem.</t>
  </si>
  <si>
    <t>To determine the effect of brief, primary care interventions for pediatric weight management on BMI.</t>
  </si>
  <si>
    <t>Although practice guidelines suggest that primary care providers working with children and adolescents incorporate BMI surveillance and counseling into routine practice, the evidence base for this practice is unclear. To determine the effect of brief, primary care interventions for pediatric weight management on BMI. Eligible studies were randomized controlled trials and quasi-experimental studies that compared the effect of office-based primary care weight management interventions to any control intervention on percent BMI or BMI z scores in children aged 2 to 18 years. Compared with usual care or control treatment, brief interventions feasible for primary care were associated with a significant but small reduction in BMI z score (-0.04, [95% confidence interval, -0.08 to -0.01];</t>
  </si>
  <si>
    <t>10.1542/peds.2016-0149</t>
  </si>
  <si>
    <t>Adolescent; Body Mass Index; Body Weight; Child; Humans; Overweight; Pediatric Obesity; Primary Health Care; Weight Reduction Programs</t>
  </si>
  <si>
    <t>https://www.ncbi.nlm.nih.gov/pubmed/27621413</t>
  </si>
  <si>
    <t>PMID : 25416525</t>
  </si>
  <si>
    <t>Foocharoen T, Foocharoen C, Laopaiboon M, Tiamklang T.</t>
  </si>
  <si>
    <t>Aspiration of the elbow joint for treating radial head fractures.</t>
  </si>
  <si>
    <t>Radial head fracture is the most common fracture of the elbow. It usually results from a fall onto an outstretched arm. In 1954, Mason classified these fractures into type 1 (undisplaced), type 2 (simple displaced), and type 3 (comminuted fractures). Aspiration of the elbow joint aims to relieve pressure in the elbow joint and has been used as an initial treatment option for radial head fractures. However, it is an invasive technique with the potential for complications such as infection and injury to nerves and vessels. To assess the effects (benefits and harms) of elbow joint aspiration for treating radial head fracture in adults. We searched the Cochrane Bone, Joint and Muscle Trauma Group Specialised Register (14 April 2014), the Cochrane Central Register of Controlled Trials (CENTRAL) (14 April 2014), MEDLINE (1946 to April Week 1 2014) and EMBASE (1980 to 2014 Week 15), trial registries, bibliographies and conference proceedings. Randomised and quasi-randomised controlled clinical trials comparing aspiration versus no aspiration for treating radial head fractures in adults. Two review authors independently selected articles, assessed risk of bias and extracted data. Disagreements were resolved by discussion. Where appropriate, we pooled results of comparable studies using fixed-effect meta-analysis. We included two trials that involved 126 participants but provided results for only 108 participants. Most participants were adults, typically over 30 years of age. Both trials were at high risk of selection, performance, detection and reporting bias. Reflecting this high risk of bias, we downgraded the quality of evidence two levels for study limitations and a further level for imprecision. Thus we judged the evidence for all outcomes to be 'very low' quality, meaning that we are very uncertain about these estimates.One trial included participants with Mason type 1, 2 or 3 radial head fractures and also a few cases of traumatic elbow hemarthrosis without fracture. The other trial included participants with Mason type 1 and 2 fractures. All participants were managed non-surgically.Neither trial reported functional outcome based on validated patient-reported outcome measures of function or pain using validated measures such as a visual analogue scale. Very low quality evidence (108 participants, two trials) indicates little difference between aspiration and no aspiration in impaired function (unable to carry heavy loads; discomfort when carrying loads) at 12 months (9/51 in aspiration group versus 7/57 in the no aspiration group; risk ratio 1.43 favouring no aspiration, 95% confidence interval (CI) 0.57 to 3.58). Very low quality evidence (two trials) suggests a beneficial effect of aspiration on pain relief immediately after aspiration. Very low quality evidence (one trial, 28 participants) shows less pain after aspiration at three weeks, but it is unclear whether this applies subsequently. Neither trial reported on adverse events (for example, nerve and vascular injuries; deep or superficial infection) from the procedure, but aspiration was reported as being unsuccessful in three participants (7.9%) in one trial. Very low quality evidence indicates little difference in range of motion (based on elbow extension) between the two groups at six weeks (28 participants, one trial) or 12 months (108 participants, two trials). The report of adverse events was incomplete, but one trial (80 participants) reported the absence of three specific complications: myositis ossificans, joint instability or late displacement of the fracture. There is insufficient evidence to determine the effectiveness of joint aspiration for the initial treatment of radial head fracture in terms of function, pain and range of motion or to determine the safety of the procedure. An examination of current aspiration use, the prospective collection of adverse events and consultation with patients as to their preferences and values would be helpful in guiding decisions about the future design of a multicentre randomised trial aiming to obtain definitive evidence on the use of aspiration for treating radial head fractures.</t>
  </si>
  <si>
    <t>To assess the effects (benefits and harms) of elbow joint aspiration for treating radial head fracture in adults.</t>
  </si>
  <si>
    <t>10.1002/14651858.CD009949.pub2</t>
  </si>
  <si>
    <t>Adult; Arthralgia; Drainage; Elbow Joint; Humans; Radius Fractures; Randomized Controlled Trials as Topic; Range of Motion, Articular; Treatment Outcome</t>
  </si>
  <si>
    <t>https://www.ncbi.nlm.nih.gov/pubmed/25416525</t>
  </si>
  <si>
    <t>PMID : 24811940</t>
  </si>
  <si>
    <t>Serpa Neto A, Simonis FD, Barbas CS, Biehl M, Determann RM, Elmer J, Friedman G, Gajic O, Goldstein JN, Horn J, Juffermans NP, Linko R, de Oliveira RP, Sundar S, Talmor D, Wolthuis EK, de Abreu MG, Pelosi P, Schultz MJ.</t>
  </si>
  <si>
    <t>Association between tidal volume size, duration of ventilation, and sedation needs in patients without acute respiratory distress syndrome: an individual patient data meta-analysis.</t>
  </si>
  <si>
    <t>Mechanical ventilation with lower tidal volumes (≤6 ml/kg of predicted body weight, PBW) could benefit patients without acute respiratory distress syndrome (ARDS). However, tidal volume reduction could be associated with increased patient discomfort and sedation needs, and consequent longer duration of ventilation. The aim of this individual patient data meta-analysis was to assess the associations between tidal volume size, duration of mechanical ventilation, and sedation needs in patients without ARDS. Studies comparing ventilation with different tidal volume sizes in patients without ARDS were screened for inclusion. Corresponding authors were asked to provide individual participant data. Patients were assigned to three groups based on tidal volume size (≤6 ml/kg PBW, 6-10 ml/kg PBW, or ≥10 ml/kg PBW). Ventilator-free days, alive at day 28, and dose and duration of sedation (propofol and midazolam), analgesia (fentanyl and morphine), and neuromuscular blockade (NMB) were compared. Seven investigations (2,184 patients) were included in the analysis. The number of patients breathing without assistance by day 28 was higher in the group ventilated with tidal volume ≤6 ml/kg PBW compared to those ventilated with tidal volume ≥10 ml/kg PBW (93.1 vs. 88.6%; p = 0.027, respectively). Only two investigations (187 patients) could be included in the meta-analysis of sedation needs. There were neither differences in the percentage of study days that patients received sedatives, opioids, or NMBA nor in the total dose of benzodiazepines, propofol, opioids, and NMBA. This meta-analysis suggests that use of lower tidal volumes in patients without ARDS at the onset of mechanical ventilation could be associated with shorter duration of ventilation. Use of lower tidal volumes seems not to affect sedation or analgesia needs, but this must be confirmed in a robust, well-powered randomized controlled trial.</t>
  </si>
  <si>
    <t>The aim of this individual patient data meta-analysis was to assess the associations between tidal volume size, duration of mechanical ventilation, and sedation needs in patients without ARDS.</t>
  </si>
  <si>
    <t>10.1007/s00134-014-3318-4</t>
  </si>
  <si>
    <t>Analgesics, Opioid; Fentanyl; Humans; Hypnotics and Sedatives; Intensive Care Units; Length of Stay; Midazolam; Morphine; Neuromuscular Blockade; Propofol; Respiration, Artificial; Tidal Volume; Time Factors</t>
  </si>
  <si>
    <t>https://www.ncbi.nlm.nih.gov/pubmed/24811940</t>
  </si>
  <si>
    <t>PMID : 28523989</t>
  </si>
  <si>
    <t>D'Isabella NT, Shkredova DA, Richardson JA, Tang A.</t>
  </si>
  <si>
    <t>Effects of exercise on cardiovascular risk factors following stroke or transient ischemic attack: a systematic review and meta-analysis.</t>
  </si>
  <si>
    <t>This review aimed to investigate the effects of exercise-based interventions on cardiovascular risk factors in individuals with stroke or transient ischemic attack. MEDLINE, EMBASE, PsycINFO, and CINAHL were searched from inceptions to 28 December 2016. Randomized controlled trials were included that involved exercise with or without other interventions, included participants of any age, with diagnosis of transient ischemic attack or stroke, at any stage of severity or time period following the event, and reported cardiovascular risk factor outcomes. Review Manager (version 5.3) was used to aggregate data from all studies and from those involving only exercise interventions. This review included 18 randomized controlled trials (930 participants) in the qualitative synthesis, 14 of which were included in the quantitative analysis (720 participants; ranging from 84 to 438 participants within individual meta-analyses). All interventions were effective in reducing resting systolic blood pressure (mean difference (MD): -5.32 mmHg, 95% confidence interval (CI): -9.46 to -1.18, P = 0.01), fasting glucose (MD: -0.11 mmol/L, 95% CI: -0.17 to -0.06, P &amp;lt; 0.0001), and fasting insulin (MD: -17.14 pmol/L, 95% CI: -32.90 to -1.38, P = 0.03), and increasing high-density lipoprotein cholesterol (MD: 0.10 mmol/L, 95% CI: 0.03-0.18, P = 0.008). Effects were maintained following meta-analysis of only exercise interventions. Findings suggest that exercise-based interventions are effective in reducing systolic blood pressure, fasting glucose, and fasting insulin, and increasing high-density lipoprotein cholesterol after stroke or transient ischemic attack, providing evidence for their implementation as a strategy for secondary prevention.</t>
  </si>
  <si>
    <t>This review aimed to investigate the effects of exercise-based interventions on cardiovascular risk factors in individuals with stroke or transient ischemic attack.</t>
  </si>
  <si>
    <t>Findings suggest that exercise-based interventions are effective in reducing systolic blood pressure, fasting glucose, and fasting insulin, and increasing high-density lipoprotein cholesterol after stroke or transient ischemic attack, providing evidence for their implementation as a strategy for secondary prevention.</t>
  </si>
  <si>
    <t>10.1177/0269215517709051</t>
  </si>
  <si>
    <t>Stroke; cardiovascular risk; exercise; physical activity; Cardiovascular System; Exercise; Humans; Ischemic Attack, Transient; Randomized Controlled Trials as Topic; Risk Factors; Stroke; Stroke Rehabilitation</t>
  </si>
  <si>
    <t>https://www.ncbi.nlm.nih.gov/pubmed/28523989</t>
  </si>
  <si>
    <t>PMID : 26387863</t>
  </si>
  <si>
    <t>Frost JA, Webster KE, Bryant A, Morrison J.</t>
  </si>
  <si>
    <t>Lymphadenectomy for the management of endometrial cancer.</t>
  </si>
  <si>
    <t>This is an update of a previous Cochrane review published in Issue 1, 2010. The role of lymphadenectomy in surgical management of endometrial cancer remains controversial. Lymph node metastases can be found in approximately 10% of women who clinically before surgery have cancer confined to the womb. Removal of all pelvic and para-aortic lymph nodes (lymphadenectomy) at initial surgery has been widely advocated, and pelvic and para-aortic lymphadenectomy remains part of the FIGO (International Federation of Gynaecology and Obstetrics) staging system for endometrial cancer. This recommendation is based on data from studies that suggested improvement in survival following pelvic and para-aortic lymphadenectomy. However, these studies were not randomised controlled trials (RCTs), and treatment of pelvic lymph nodes may not confer a direct therapeutic benefit, other than allocating women to poorer prognosis groups. Furthermore, the Cochrane review and meta-analysis of RCTs of routine adjuvant radiotherapy to treat possible lymph node metastases in women with early-stage endometrial cancer found no survival advantage. Surgical removal of pelvic and para-aortic lymph nodes has serious potential short-term and long-term sequelae. Therefore it is important to investigate the clinical value of this treatment. To evaluate the effectiveness and safety of lymphadenectomy for the management of endometrial cancer. We searched the Cochrane Central Register of Controlled Trials (CENTRAL), the Cochrane Gynaecological Cancer Review Group Trials Register, MEDLINE and EMBASE to June 2009 for the original review and extended the search to June 2015 for this version of the review. We also searched registers of clinical trials, abstracts of scientific meetings and reference lists of included studies, and we contacted experts in the field. RCTs and quasi-RCTs that compared lymphadenectomy versus no lymphadenectomy in adult women diagnosed with endometrial cancer. Two review authors independently extracted data and assessed risk of bias. Hazard ratios (HRs) for overall and progression-free survival and risk ratios (RRs) comparing adverse events in women who received lymphadenectomy versus those with no lymphadenectomy were pooled in random-effects meta-analyses. We assessed the quality of the evidence using the GRADE (Grades of Recommendation, Assessment, Development and Evaluation) approach. Three RCTs met the inclusion criteria; for one small RCT, data were insufficient for inclusion in the meta-analysis. The two RCTs included in the analysis randomly assigned 1945 women, reported HRs for survival adjusted for prognostic factors and based on 1851 women and had an overall low risk of bias, as they satisfied four of the assessment criteria. The third study had an overall unclear risk of bias, as information provided was not adequate concerning random sequence generation, allocation concealment, blinding or completeness of outcome reporting.Results of the meta-analysis remain unchanged from the previous version of this review and indicate no differences in overall and recurrence-free survival between women who underwent lymphadenectomy and those who did not undergo lymphadenectomy (pooled HR 1.07, 95% CI 0.81 to 1.43; HR 1.23, 95% CI 0.96 to 1.58 for overall and recurrence-free survival, respectively) (1851 participants, two studies; moderate-quality evidence).We found no difference in risk of direct surgical morbidity between women who underwent lymphadenectomy and those who did not undergo lymphadenectomy. However, women who underwent lymphadenectomy had a significantly higher risk of surgery-related systemic morbidity and lymphoedema/lymphocyst formation than those who did not undergo lymphadenectomy (RR 3.72, 95% CI 1.04 to 13.27; RR 8.39, 95% CI 4.06 to 17.33 for risk of surgery-related systemic morbidity and lymphoedema/lymphocyst formation, respectively) (1922 participants, two studies; high-quality evidence). This review found no evidence that lymphadenectomy decreases risk of death or disease recurrence compared with no lymphadenectomy in women with presumed stage I disease. Evidence on serious adverse events suggests that women who undergo lymphadenectomy are more likely to experience surgery-related systemic morbidity or lymphoedema/lymphocyst formation. Currently, no RCT evidence shows the impact of lymphadenectomy in women with higher-stage disease and in those at high risk of disease recurrence.</t>
  </si>
  <si>
    <t>Therefore it is important to investigate the clinical value of this treatment. To evaluate the effectiveness and safety of lymphadenectomy for the management of endometrial cancer.</t>
  </si>
  <si>
    <t>10.1002/14651858.CD007585.pub3</t>
  </si>
  <si>
    <t>Adult; Disease-Free Survival; Endometrial Neoplasms; Female; Humans; Lymph Node Excision; Lymphatic Metastasis; Lymphedema; Lymphocele; Quality of Life; Randomized Controlled Trials as Topic</t>
  </si>
  <si>
    <t>https://www.ncbi.nlm.nih.gov/pubmed/26387863</t>
  </si>
  <si>
    <t>PMID : 28729304</t>
  </si>
  <si>
    <t>Martínez P, Castro A, Alonso D, Vöhringer PA, Rojas G.</t>
  </si>
  <si>
    <t>Effectiveness of the management of major depressive episodes/disorder in adults with comorbid chronic physical diseases: a protocol for a systematic review and meta-analysis.</t>
  </si>
  <si>
    <t>Depression is a global-scale public health problem, and a significant association has been established between depression and chronic physical diseases. This growing comorbidity poses a challenge to healthcare systems. We aim to assess the effectiveness of the management of major depressive episodes/disorder in adults with comorbid chronic physical diseases. We will conduct a systematic review and meta-analysis of randomised clinical trials. Two databases MEDLINE and Cochrane Library (Cochrane Database for Systematic Reviews and CENTRAL), as well as the reference lists of the included articles, will be searched for studies either in English or Spanish with published results within the 2005-2015 period. Studies must fulfil the following conditions: (1) participants aged 18 years or older, diagnosed as having a major depressive episodes/disorder according to standardised criteria and chronic physical diseases; (2)interventions (be it pharmacological, psychological, psychosocial or a combination) must be compared with control conditions (other 'active' intervention, treatment as usual, waiting list or placebo); (3)and must report reduction in depressive symptoms after treatment, response to treatment, remission of major depressive episodes/disorder and significant improvement in quality of life. Data extraction, risk of bias evaluation, results summarisation and quality of the evidence (GRADE) will be performed as recommended by the Cochrane Collaboration. A qualitative synthesis and a random effects meta-analysis will be carried out. Effect sizes will be calculated (relative risk and Cohen's d), I&lt;sup&gt;2&lt;/sup&gt; and Q statistics will be employed to study heterogeneity and publication bias analysis will be performed. Subgroup analyses and meta-regression will be carried out. Results are expected to be published in specialised peer-reviewed journals (preferred topics: Mental Health, Psychology, Psychiatry and/or Systematic Reviews) and dissemination activities will be targeted to all the healthcare providers. International Prospective Register of Systematic Reviews (CRD42016029166) submitted on 11 January 2016.</t>
  </si>
  <si>
    <t>We aim to assess the effectiveness of the management of major depressive episodes/disorder in adults with comorbid chronic physical diseases.</t>
  </si>
  <si>
    <t>10.1136/bmjopen-2016-011249</t>
  </si>
  <si>
    <t>chronic disease; depressive disorder; disease management; study protocol; systematic review; Adult; Chronic Disease; Cognitive Behavioral Therapy; Comorbidity; Depressive Disorder, Major; Humans; Mental Health; Quality of Life; Randomized Controlled Trials as Topic; Research Design; Systematic Reviews as Topic</t>
  </si>
  <si>
    <t>https://www.ncbi.nlm.nih.gov/pubmed/28729304</t>
  </si>
  <si>
    <t>PMID : 26070975</t>
  </si>
  <si>
    <t>Gunn H, Markevics S, Haas B, Marsden J, Freeman J.</t>
  </si>
  <si>
    <t>Systematic Review: The Effectiveness of Interventions to Reduce Falls and Improve Balance in Adults With Multiple Sclerosis.</t>
  </si>
  <si>
    <t>To evaluate the effectiveness of interventions in reducing falls and/or improving balance as a falls risk in multiple sclerosis (MS). Computer-based and manual searches included the following medical subject heading keywords: &amp;quot;Multiple Sclerosis AND accidental falls&amp;quot; OR &amp;quot;Multiple Sclerosis AND postural balance&amp;quot; OR &amp;quot;Multiple Sclerosis AND exercise&amp;quot; OR &amp;quot;Multiple Sclerosis AND physical/physio therapy&amp;quot; NOT animals. All literature published to November 2014 with available full-text details were included. Studies were reviewed against the PICO (participants, interventions, comparisons, outcomes) selection criteria: P, adults with MS; I, falls management/balance rehabilitation interventions; C, randomized/quasi-randomized studies comparing intervention with usual care or placebo control; O, falls outcomes and measures of balance. Fifteen articles of the original 529 search results were included. Two reviewers independently extracted data and assessed methodological quality using the Cochrane Risk of Bias tool. Random-effects meta-analysis indicated a small decrease in falls risk (risk ratio, .74), although the 95% confidence interval (CI) crossed 1 (95% CI, .12-4.38). The pooled standardized mean difference (SMD) for balance outcomes was .55 (95% CI, .35-.74). SMD varied significantly between exercise subgroupings; gait, balance, and functional training interventions yielded the greatest pooled effect size (ES) (SMD=.82; 95% CI, 0.55-1.10). There was a moderate positive correlation between program volume (min/wk) and ES (Cohen's d) (r=.70, P=.009), and a moderate negative correlation between program duration in weeks and ES (r=-.62, P=.03). Variations in interventions and outcomes and methodological limitations mean that results must be viewed with caution. This review suggests that balance may improve through exercise interventions, but that the magnitude of the improvements achieved in existing programs may not be sufficient to impact falls outcomes. Supporting participants to achieve an appropriate intensity of practice of highly challenging balance activities appears to be critical to maximizing effectiveness.</t>
  </si>
  <si>
    <t>To evaluate the effectiveness of interventions in reducing falls and/or improving balance as a falls risk in multiple sclerosis (MS).</t>
  </si>
  <si>
    <t>10.1016/j.apmr.2015.05.018</t>
  </si>
  <si>
    <t>Accidental falls; Exercise therapy; Multiple sclerosis; Physical therapy modalities; Postural balance; Rehabilitation; Review, systematic; Accident Prevention; Accidental Falls; Adult; Humans; Multiple Sclerosis; Physical Therapy Modalities; Postural Balance</t>
  </si>
  <si>
    <t>https://www.ncbi.nlm.nih.gov/pubmed/26070975</t>
  </si>
  <si>
    <t>PMID : 28892458</t>
  </si>
  <si>
    <t>Yokoo T, Serai SD, Pirasteh A, Bashir MR, Hamilton G, Hernando D, Hu HH, Hetterich H, Kühn JP, Kukuk GM, Loomba R, Middleton MS, Obuchowski NA, Song JS, Tang A, Wu X, Reeder SB, Sirlin CB; RSNA-QIBA PDFF Biomarker Committee..</t>
  </si>
  <si>
    <t>Radiology</t>
  </si>
  <si>
    <t>Linearity, Bias, and Precision of Hepatic Proton Density Fat Fraction Measurements by Using MR Imaging: A Meta-Analysis.</t>
  </si>
  <si>
    <t>Purpose To determine the linearity, bias, and precision of hepatic proton density fat fraction (PDFF) measurements by using magnetic resonance (MR) imaging across different field strengths, imager manufacturers, and reconstruction methods. Materials and Methods This meta-analysis was performed in accordance with Preferred Reporting Items for Systematic Reviews and Meta-Analyses guidelines. A systematic literature search identified studies that evaluated the linearity and/or bias of hepatic PDFF measurements by using MR imaging (hereafter, MR imaging-PDFF) against PDFF measurements by using colocalized MR spectroscopy (hereafter, MR spectroscopy-PDFF) or the precision of MR imaging-PDFF. The quality of each study was evaluated by using the Quality Assessment of Studies of Diagnostic Accuracy 2 tool. De-identified original data sets from the selected studies were pooled. Linearity was evaluated by using linear regression between MR imaging-PDFF and MR spectroscopy-PDFF measurements. Bias, defined as the mean difference between MR imaging-PDFF and MR spectroscopy-PDFF measurements, was evaluated by using Bland-Altman analysis. Precision, defined as the agreement between repeated MR imaging-PDFF measurements, was evaluated by using a linear mixed-effects model, with field strength, imager manufacturer, reconstruction method, and region of interest as random effects. Results Twenty-three studies (1679 participants) were selected for linearity and bias analyses and 11 studies (425 participants) were selected for precision analyses. MR imaging-PDFF was linear with MR spectroscopy-PDFF (R&lt;sup&gt;2&lt;/sup&gt; = 0.96). Regression slope (0.97; P &amp;lt; .001) and mean Bland-Altman bias (-0.13%; 95% limits of agreement: -3.95%, 3.40%) indicated minimal underestimation by using MR imaging-PDFF. MR imaging-PDFF was precise at the region-of-interest level, with repeatability and reproducibility coefficients of 2.99% and 4.12%, respectively. Field strength, imager manufacturer, and reconstruction method each had minimal effects on reproducibility. Conclusion MR imaging-PDFF has excellent linearity, bias, and precision across different field strengths, imager manufacturers, and reconstruction methods. &lt;sup&gt;©&lt;/sup&gt; RSNA, 2017 Online supplemental material is available for this article. An earlier incorrect version of this article appeared online. This article was corrected on October 2, 2017.</t>
  </si>
  <si>
    <t>Purpose To determine the linearity, bias, and precision of hepatic proton density fat fraction (PDFF) measurements by using magnetic resonance (MR) imaging across different field strengths, imager manufacturers, and reconstruction methods.</t>
  </si>
  <si>
    <t>10.1148/radiol.2017170550</t>
  </si>
  <si>
    <t>Adipose Tissue; Adolescent; Adult; Aged; Aged, 80 and over; Child; Female; Humans; Liver; Magnetic Resonance Imaging; Magnetic Resonance Spectroscopy; Male; Middle Aged; Non-alcoholic Fatty Liver Disease; Protons; Publication Bias; Sensitivity and Specificity; Young Adult</t>
  </si>
  <si>
    <t>https://www.ncbi.nlm.nih.gov/pubmed/28892458</t>
  </si>
  <si>
    <t>PMID : 24065550</t>
  </si>
  <si>
    <t>Bourke L, Homer KE, Thaha MA, Steed L, Rosario DJ, Robb KA, Saxton JM, Taylor SJ.</t>
  </si>
  <si>
    <t>The beneficial effects of regular exercise for people living with or beyond cancer are becoming apparent. However, how to promote exercise behaviour in sedentary cancer cohorts is not as well understood. A large majority of people living with or recovering from cancer do not meet exercise recommendations. Hence, reviewing the evidence on how to promote and sustain exercise behaviour is important. To assess the effects of interventions to promote exercise behaviour in sedentary people living with and beyond cancer and to address the following questions: Which interventions are most effective in improving aerobic fitness and skeletal muscle strength and endurance? What adverse effects are attributed to different exercise interventions? Which interventions are most effective in improving exercise behaviour amongst patients with different cancers? Which interventions are most likely to promote long-term (12 months or longer) exercise behaviour? What frequency of contact with exercise professionals is associated with increased exercise behaviour? What theoretical basis is most often associated with increased exercise behaviour? What behaviour change techniques are most often associated with increased exercise behaviour? We searched the following electronic databases: Cochrane Central Register of Controlled Trials (CENTRAL, The Cochrane Library, Issue 8, 2012), MEDLINE, EMBASE, AMED, CINAHL, PsycLIT/PsycINFO, SportDiscus and PEDro from inception to August 2012. We also searched the grey literature, wrote to leading experts in the field, wrote to charities and searched reference lists of other recent systematic reviews. We included only randomised controlled trials (RCTs) that compared an exercise intervention with a usual care approach in sedentary people over the age of 18 with a homogenous primary cancer diagnosis. Two review authors working independently (LB and KH) screened all titles and abstracts to identify studies that might meet the inclusion criteria, or that cannot be safely excluded without assessment of the full text (e.g. when no abstract is available). All eligible papers were formally abstracted by at least two members of the review author team working independently (LB and KH) and using the data collection form. When possible, and if appropriate, we performed a fixed-effect meta-analysis of study outcomes. For continuous outcomes (e.g. cardiorespiratory fitness), we extracted the final value, the standard deviation of the outcome of interest and the number of participants assessed at follow-up in each treatment arm, to estimate standardised mean difference (SMD) between treatment arms. SMD was used, as investigators used heterogeneous methods to assess individual outcomes. If a meta-analysis was not possible or was not appropriate, we synthesised studies as a narrative. Fourteen trials were included in this review, involving a total of 648 participants. Only studies involving breast, prostate or colorectal cancer were identified as eligible. Just six trials incorporated a target level of exercise that could meet current recommendations. Only three trials were identified that attempted to objectively validate independent exercise behaviour with accelerometers or heart rate monitoring. Adherence to exercise interventions, which is crucial for understanding treatment dose, is often poorly reported. It is important to note that the fundamental metrics of exercise behaviour (i.e. frequency, intensity and duration, repetitions, sets and intensity of resistance training), although easy to devise and report, are seldom included in published clinical trials.None of the included trials reported that 75% or greater adherence (the stated primary outcome for this review) of the intervention group met current aerobic exercise recommendations at any given follow-up. Just two trials reported six weeks of resistance exercise behaviour that would meet the guideline recommendations. However, three trials reported adherence of 75% or greater to an aerobic exercise goal that was less than the current guideline recommendation of 150 minutes per week. All three incorporated both supervised and independent exercise components as part of the intervention, and none placed restrictions on the control group in terms of exercise behaviour. These three trials shared programme set goals and the following behaviour change techniques: generalisation of a target behaviour; prompting of self-monitoring of behaviour; and prompting of practise. Despite the uncertainty surrounding adherence in many of the included trials, interventions caused improvements in aerobic exercise tolerance at 8 to 12 weeks (from 7 studies, SMD 0.73, 95% confidence interval (CI) 0.51 to 0.95) in intervention participants compared with controls. At six months, aerobic exercise tolerance was also improved (from 5 studies, SMD 0.70, 95% CI 0.45 to 0.94), but it should be noted that four of the five trials used in this analysis had a high risk of bias, hence caution is warranted in interpretation of results. Attrition over the course of these interventions is typically low (median 6%). Interventions to promote exercise in cancer survivors who report better levels of adherence share some common behaviour change techniques. These involve setting programme goals, prompting practise and self-monitoring and encouraging participants to attempt to generalise behaviours learned in supervised exercise environments to other, non-supervised contexts. However, expecting most sedentary survivors to achieve current guideline recommendations of at least 150 minutes per week of aerobic exercise is likely to be unrealistic. As with all well-designed exercise programmes in any context, prescriptions should be designed around individual capabilities, and frequency, duration and intensity or sets, repetitions, intensity or resistance training should be generated on this basis.</t>
  </si>
  <si>
    <t>To assess the effects of interventions to promote exercise behaviour in sedentary people living with and beyond cancer and to address the following questions: SMD was used, as investigators used heterogeneous methods to assess individual outcomes. However, three trials reported adherence of 75% or greater to an aerobic exercise goal that was less than the current guideline recommendation of 150 minutes per week.</t>
  </si>
  <si>
    <t>We included only randomised controlled trials (RCTs) that compared an exercise intervention with a usual care approach in sedentary people over the age of 18 with a homogenous primary cancer diagnosis. It is important to note that the fundamental metrics of exercise behaviour (i.e. frequency, intensity and duration, repetitions, sets and intensity of resistance training), although easy to devise and report, are seldom included in published clinical trials.None of the included trials reported that 75% or greater adherence (the stated primary outcome for this review) of the intervention group met current aerobic exercise recommendations at any given follow-up.</t>
  </si>
  <si>
    <t>10.1002/14651858.CD010192.pub2</t>
  </si>
  <si>
    <t>Breast Neoplasms; Colorectal Neoplasms; Exercise; Female; Habits; Health Promotion; Humans; Male; Muscle Strength; Neoplasms; Patient Compliance; Physical Endurance; Prostatic Neoplasms; Randomized Controlled Trials as Topic; Sedentary Behavior; Survivors; Time Factors</t>
  </si>
  <si>
    <t>https://www.ncbi.nlm.nih.gov/pubmed/24065550</t>
  </si>
  <si>
    <t>PMID : 27549931</t>
  </si>
  <si>
    <t>Slanger TE, Gross JV, Pinger A, Morfeld P, Bellinger M, Duhme AL, Reichardt Ortega RA, Costa G, Driscoll TR, Foster RG, Fritschi L, Sallinen M, Liira J, Erren TC.</t>
  </si>
  <si>
    <t>Person-directed, non-pharmacological interventions for sleepiness at work and sleep disturbances caused by shift work.</t>
  </si>
  <si>
    <t>Shift work is often associated with sleepiness and sleep disorders. Person-directed, non-pharmacological interventions may positively influence the impact of shift work on sleep, thereby improving workers' well-being, safety, and health. To assess the effects of person-directed, non-pharmacological interventions for reducing sleepiness at work and improving the length and quality of sleep between shifts for shift workers. We searched CENTRAL, MEDLINE Ovid, Embase, Web of Knowledge, ProQuest, PsycINFO, OpenGrey, and OSH-UPDATE from inception to August 2015. We also screened reference lists and conference proceedings and searched the World Health Organization (WHO) Trial register. We contacted experts to obtain unpublished data. Randomised controlled trials (RCTs) (including cross-over designs) that investigated the effect of any person-directed, non-pharmacological intervention on sleepiness on-shift or sleep length and sleep quality off-shift in shift workers who also work nights. At least two authors screened titles and abstracts for relevant studies, extracted data, and assessed risk of bias. We contacted authors to obtain missing information. We conducted meta-analyses when pooling of studies was possible. We included 17 relevant trials (with 556 review-relevant participants) which we categorised into three types of interventions: (1) various exposures to bright light (n = 10); (2) various opportunities for napping (n = 4); and (3) other interventions, such as physical exercise or sleep education (n = 3). In most instances, the studies were too heterogeneous to pool. Most of the comparisons yielded low to very low quality evidence. Only one comparison provided moderate quality evidence. Overall, the included studies' results were inconclusive. We present the results regarding sleepiness below. Bright light Combining two comparable studies (with 184 participants altogether) that investigated the effect of bright light during the night on sleepiness during a shift, revealed a mean reduction 0.83 score points of sleepiness (measured via the Stanford Sleepiness Scale (SSS) (95% confidence interval (CI) -1.3 to -0.36, very low quality evidence). Another trial did not find a significant difference in overall sleepiness on another sleepiness scale (16 participants, low quality evidence).Bright light during the night plus sunglasses at dawn did not significantly influence sleepiness compared to normal light (1 study, 17 participants, assessment via reaction time, very low quality evidence).Bright light during the day shift did not significantly reduce sleepiness during the day compared to normal light (1 trial, 61 participants, subjective assessment, low quality evidence) or compared to normal light plus placebo capsule (1 trial, 12 participants, assessment via reaction time, very low quality evidence). Napping during the night shiftA meta-analysis on a single nap opportunity and the effect on the mean reaction time as a surrogate for sleepiness, resulted in a 11.87 ms reduction (95% CI 31.94 to -8.2, very low quality evidence). Two other studies also reported statistically non-significant decreases in reaction time (1 study seven participants; 1 study 49 participants, very low quality evidence).A two-nap opportunity resulted in a statistically non-significant increase of sleepiness (subjective assessment) in one study (mean difference (MD) 2.32, 95% CI -24.74 to 29.38, 1 study, 15 participants, low quality evidence). Other interventionsPhysical exercise and sleep education interventions showed promise, but sufficient data to draw conclusions are lacking. Given the methodological diversity of the included studies, in terms of interventions, settings, and assessment tools, their limited reporting and the very low to low quality of the evidence they present, it is not possible to determine whether shift workers' sleepiness can be reduced or if their sleep length or quality can be improved with these interventions.We need better and adequately powered RCTs of the effect of bright light, and naps, either on their own or together and other non-pharmacological interventions that also consider shift workers' chronobiology on the investigated sleep parameters.</t>
  </si>
  <si>
    <t>To assess the effects of person-directed, non-pharmacological interventions for reducing sleepiness at work and improving the length and quality of sleep between shifts for shift workers.</t>
  </si>
  <si>
    <t>10.1002/14651858.CD010641.pub2</t>
  </si>
  <si>
    <t>Bed Rest; Disorders of Excessive Somnolence; Exercise; Humans; Phototherapy; Randomized Controlled Trials as Topic; Sleep Disorders, Circadian Rhythm; Time Factors; Work Schedule Tolerance</t>
  </si>
  <si>
    <t>https://www.ncbi.nlm.nih.gov/pubmed/27549931</t>
  </si>
  <si>
    <t>PMID : 29016496</t>
  </si>
  <si>
    <t>Sundermann AC, Velez Edwards DR, Bray MJ, Jones SH, Latham SM, Hartmann KE.</t>
  </si>
  <si>
    <t>Leiomyomas in Pregnancy and Spontaneous Abortion: A Systematic Review and Meta-analysis.</t>
  </si>
  <si>
    <t>To systematically review studies reporting the risk of spontaneous abortion among pregnant women of typical reproductive potential with and without uterine leiomyomas. We searched PubMed, EMBASE, Web of Science, and ClinicalTrials.gov for publications from January 1970 to December 2016. We excluded studies that did not use imaging to uniformly document leiomyoma status of all participants, did not have a comparison group without leiomyomas, or primarily included women seeking care for recurrent miscarriage, infertility care, or assisted reproductive technologies. Two authors independently reviewed eligibility, extracted data, and assigned overall quality ratings based on predetermined criteria. Of 1,469 articles identified, nine were eligible. Five enrolled general obstetric populations and four included women undergoing amniocentesis. In five studies in general obstetric populations that included 21,829 pregnancies (1,394 women with leiomyomas and 20,435 without), only one adjusted for potential confounders. This meta-analysis revealed no increase in risk of spontaneous abortion among those with leiomyomas compared with those without (11.5% compared with 8.0%; risk ratio 1.16, 95% CI 0.80-1.52). When bias from confounding was estimated for nonadjusted studies, the aggregate calculated risk ratio was 0.83 (95% CI 0.68-0.98). Leiomyoma presence was not associated with increased risk of spontaneous abortion in an analysis of more than 20,000 pregnant women. Failure of prior studies to adjust for confounders may have led to the common clinical belief that leiomyomas are a risk factor for spontaneous abortion.</t>
  </si>
  <si>
    <t>10.1097/AOG.0000000000002313</t>
  </si>
  <si>
    <t>Abortion, Habitual; Abortion, Spontaneous; Adult; Female; Humans; Leiomyoma; Pregnancy; Pregnancy Complications, Neoplastic; Risk Factors; Uterine Neoplasms</t>
  </si>
  <si>
    <t>https://www.ncbi.nlm.nih.gov/pubmed/29016496</t>
  </si>
  <si>
    <t>PMID : 21367951</t>
  </si>
  <si>
    <t>Liu ZM, Chen YM, Ho SC.</t>
  </si>
  <si>
    <t>Effects of soy intake on glycemic control: a meta-analysis of randomized controlled trials.</t>
  </si>
  <si>
    <t>Evidence from animal and observational studies has supported the beneficial effects of soy intake on glycemic control, but intervention studies in humans have generated mixed results and have not been systematically examined. We aimed to quantitatively evaluate the effects of soy intake on measures of glycemic control. We conducted a structured electronic search of PubMed, EMBASE, the Cochrane Library, and the China National Knowledge Infrastructure (updated to March 2010) databases for randomized controlled trials that described the effectiveness of different soy regimes on measures of glycemic control [homeostatic model assessment of insulin resistance (HOMA-IR) and fasting glucose and insulin, glycated hemoglobin (Hb A(1c)), and 2-h glucose and insulin concentrations]. Data on participants, interventions, outcomes, and potential effect modifiers were extracted independently. Weighted mean effect sizes were calculated for net changes by using fixed-effects or random-effects models. We performed prespecified subgroup analyses to explore the influence of covariates on net changes of fasting glucose and insulin concentrations. Twenty-four trials with a total of 1518 subjects were included in the meta-analysis. Soy consumption did not significantly affect measures of glycemic control. The mean (95% CI) difference was -0.69 mg/dL (-1.65, 0.27 mg/dL) for fasting glucose concentrations in the fixed-effects model (P = 0.16) and -0.18 mg/dL (-0.70, 0.34 mg/dL) for fasting insulin concentrations in the random-effects model (P = 0.50). Significant heterogeneity was noted in the results of fasting insulin concentrations and HOMA-IR. There was not a significant overall effect of soy intake on improvements of fasting glucose and insulin concentrations; however, a favorable change in fasting glucose concentrations was observed in studies that used whole soy foods or a soy diet in the subgroup analysis. Evidence for other glycemic variables such as Hb A(1c) and 2-h postchallenge glucose and insulin concentrations was limited because of the small number of trials.</t>
  </si>
  <si>
    <t>We aimed to quantitatively evaluate the effects of soy intake on measures of glycemic control.</t>
  </si>
  <si>
    <t>10.3945/ajcn.110.007187</t>
  </si>
  <si>
    <t>Adult; Aged; Blood Glucose; Diabetes Mellitus; Female; Glycated Hemoglobin A; Humans; Hyperglycemia; Insulin; Insulin Resistance; Male; Middle Aged; Randomized Controlled Trials as Topic; Soy Foods</t>
  </si>
  <si>
    <t>https://www.ncbi.nlm.nih.gov/pubmed/21367951</t>
  </si>
  <si>
    <t>PMID : 28901172</t>
  </si>
  <si>
    <t>Peng L, Zhang C, Zhou L, Zuo HX, He XK, Niu YM.</t>
  </si>
  <si>
    <t>Traditional manual acupuncture combined with rehabilitation therapy for shoulder hand syndrome after stroke within the Chinese healthcare system: a systematic review and meta-analysis.</t>
  </si>
  <si>
    <t>To investigate the effectiveness of traditional manual acupuncture combined with rehabilitation therapy versus rehabilitation therapy alone for shoulder hand syndrome after stroke. PubMed, EMBASE, the Cochrane Library, Chinese Biomedicine Database, China National Knowledge Infrastructure, VIP Information Database, Wan Fang Database and reference lists of the eligible studies were searched up to July 2017 for relevant studies. Randomized controlled trials that compared the combined effects of traditional manual acupuncture and rehabilitation therapy to rehabilitation therapy alone for shoulder hand syndrome after stroke were included. Two reviewers independently screened the searched records, extracted the data and assessed risk of bias of the included studies. The treatment effect sizes were pooled in a meta-analysis using RevMan 5.3 software. A total of 20 studies involving 1918 participants were included in this study. Compared to rehabilitation therapy alone, the combined therapy significantly reduced pain on the visual analogue scale and improved limb movement on the Fugl-Meyer Assessment scale and the performance of activities of daily living (ADL) on the Barthel Index scale or Modified Barthel Index scale. Of these, the visual analogue scale score changes were significantly higher (mean difference = 1.49, 95% confidence interval = 1.15-1.82, P &amp;lt; 0.00001) favoring the combined therapy after treatment, with severe heterogeneity ( I&lt;sup&gt;2&lt;/sup&gt; = 71%, P = 0.0005). Current evidence suggests that traditional manual acupuncture integrated with rehabilitation therapy is more effective in alleviating pain, improving limb movement and ADL. However, considering the relatively low quality of available evidence, further rigorously designed and large-scale randomized controlled trials are needed to confirm the results.</t>
  </si>
  <si>
    <t>To investigate the effectiveness of traditional manual acupuncture combined with rehabilitation therapy versus rehabilitation therapy alone for shoulder hand syndrome after stroke.</t>
  </si>
  <si>
    <t>10.1177/0269215517729528</t>
  </si>
  <si>
    <t>Traditional manual acupuncture; rehabilitation therapy; shoulder hand syndrome; stroke; Activities of Daily Living; Acupuncture Therapy; Aged; China; Combined Modality Therapy; Exercise Therapy; Female; Humans; Male; Medicine, Traditional; Middle Aged; National Health Programs; Randomized Controlled Trials as Topic; Recovery of Function; Reflex Sympathetic Dystrophy; Severity of Illness Index; Stroke; Stroke Rehabilitation</t>
  </si>
  <si>
    <t>https://www.ncbi.nlm.nih.gov/pubmed/28901172</t>
  </si>
  <si>
    <t>PMID : 23042798</t>
  </si>
  <si>
    <t>Messerlian C, Maclagan L, Basso O.</t>
  </si>
  <si>
    <t>Infertility and the risk of adverse pregnancy outcomes: a systematic review and meta-analysis.</t>
  </si>
  <si>
    <t>Do women who conceive without treatment after a long time to pregnancy (TTP) have an increased risk of preterm birth compared with women in the general obstetric population? Based on this meta-analyses of 14 studies, women with a long TTP are at an increased risk of preterm birth: pooled crude odds ratio (OR): 1.38 (95% CI: 1.25-1.54). Several studies have shown that women who conceive without treatment after &amp;gt;12 months of trying have an elevated risk of poor pregnancy outcomes. To date, no systematic review or meta-analysis of this evidence has been published. This systematic review identified literature from Embase, Medline and Popline published between January 1974 and October 2011, on the association between infertility in a non-treated population and the risk of preterm birth, low birthweight (LBW), small-for-gestational age and birthweight deficits. Two authors independently conducted the searches, selected the studies and abstracted the data. A total of 89 full-text articles were assessed for eligibility and 17 met the inclusion criteria. The pooled analysis of the primary outcome led to a total sample size of 1 269 758 births: 19 983 in the exposed/infertile group and 1 249 775 in the unexposed/fertile group. There were a total 68 885 preterm births in the overall sample: 1644 (8.2%) and 67 241 (5.4%) among the infertile and reference groups, respectively. A moderate increase in the risk of preterm birth persisted irrespective of the type of pooling. The common OR of the pooled crude preterm birth data compared with the pooled regression-adjusted analysis was modestly attenuated: from 1.38 (95% CI: 1.25, 1.54) to 1.31 (95% CI: 1.21, 1.42), with I² decreasing from 53.2 to 3.9% in the crude to adjusted results, respectively. An association of a similar magnitude was seen between infertility and LBW, due in part to overlapping of outcomes. Consistency of the estimates across various types of pooling, including the more restricted sensitivity analyses of higher quality studies, is reassuring. While it is possible that systematic error may have been present through misclassification of exposure and confounding, these findings suggest that it would need to be of the same magnitude across diverse studies, which seems unlikely. A long TTP is only a symptom, research is needed to assess whether specific groups of infertile couples are at increased risk of adverse outcome, or whether the increased risk is due to characteristics common to most infertile couples. As long as the contribution of infertility is not clarified, the risks due to assisted reproductive technologies cannot be properly assessed. C.M. was supported by a Canadian Institutes of Health Research doctoral research award at the time of this study. No competing interests are declared.</t>
  </si>
  <si>
    <t>A long TTP is only a symptom, research is needed to assess whether specific groups of infertile couples are at increased risk of adverse outcome, or whether the increased risk is due to characteristics common to most infertile couples.</t>
  </si>
  <si>
    <t>The pooled analysis of the primary outcome led to a total sample size of 1 269 758 births: 19 983 in the exposed/infertile group and 1 249 775 in the unexposed/fertile group.</t>
  </si>
  <si>
    <t>10.1093/humrep/des347</t>
  </si>
  <si>
    <t>Family Characteristics; Female; Fetal Growth Retardation; Humans; Infant, Low Birth Weight; Infant, Newborn; Infertility, Female; Infertility, Male; Male; Pregnancy; Pregnancy Complications; Pregnancy Outcome; Premature Birth; Risk; Time-to-Pregnancy</t>
  </si>
  <si>
    <t>https://www.ncbi.nlm.nih.gov/pubmed/23042798</t>
  </si>
  <si>
    <t>PMID : 21653621</t>
  </si>
  <si>
    <t>Van den Bruel A, Thompson MJ, Haj-Hassan T, Stevens R, Moll H, Lakhanpaul M, Mant D.</t>
  </si>
  <si>
    <t>Diagnostic value of laboratory tests in identifying serious infections in febrile children: systematic review.</t>
  </si>
  <si>
    <t>To collate all available evidence on the diagnostic value of laboratory tests for the diagnosis of serious infections in febrile children in ambulatory settings. Systematic review. Electronic databases, reference tracking, and consultation with experts. Studies were selected on six criteria: design (studies of diagnostic accuracy or deriving prediction rules), participants (otherwise healthy children and adolescents aged 1 month to 18 years), setting (first contact ambulatory care), outcome (serious infection), features assessed (in first contact care), and data reported (sufficient to construct a 2×2 table). Quality assessment was based on the quality assessment tool of diagnostic accuracy studies (QUADAS) criteria. Meta-analyses were done using the bivariate random effects method and hierarchical summary receiver operating characteristic curves for studies with multiple thresholds. None of the 14 studies identified were of high methodological quality and all were carried out in an emergency department or paediatric assessment unit. The prevalence of serious infections ranged from 4.5% to 29.3%. Tests were carried out for C reactive protein (five studies), procalcitonin (three), erythrocyte sedimentation rate (one), interleukins (two), white blood cell count (seven), absolute neutrophil count (two), band count (three), and left shift (one). The tests providing most diagnostic value were C reactive protein and procalcitonin. Bivariate random effects meta-analysis (five studies, 1379 children) for C reactive protein yielded a pooled positive likelihood ratio of 3.15 (95% confidence interval 2.67 to 3.71) and a pooled negative likelihood ratio of 0.33 (0.22 to 0.49). To rule in serious infection, cut-off levels of 2 ng/mL for procalcitonin (two studies, positive likelihood ratio 13.7, 7.4 to 25.3 and 3.6, 1.4 to 8.9) and 80 mg/L for C reactive protein (one study, positive likelihood ratio 8.4, 5.1 to 14.1) are recommended; lower cut-off values of 0.5 ng/mL for procalcitonin or 20 mg/L for C reactive protein are necessary to rule out serious infection. White blood cell indicators are less valuable than inflammatory markers for ruling in serious infection (positive likelihood ratio 0.87-2.43), and have no value for ruling out serious infection (negative likelihood ratio 0.61-1.14). The best performing clinical decision rule (recently validated in an independent dataset) combines testing for C reactive protein, procalcitonin, and urinalysis and has a positive likelihood ratio of 4.92 (3.26 to 7.43) and a negative likelihood ratio of 0.07 (0.02 to 0.27). Measuring inflammatory markers in an emergency department setting can be diagnostically useful, but clinicians should apply different cut-off values depending on whether they are trying to rule in or rule out serious infection. Measuring white blood cell count is less useful for ruling in serious infection and not useful for ruling out serious infection. More rigorous studies are needed, including studies in primary care, to assess the value of laboratory tests alongside clinical diagnostic measurements, including vital signs.</t>
  </si>
  <si>
    <t>More rigorous studies are needed, including studies in primary care, to assess the value of laboratory tests alongside clinical diagnostic measurements, including vital signs.</t>
  </si>
  <si>
    <t>10.1136/bmj.d3082</t>
  </si>
  <si>
    <t>Adolescent; Child; Clinical Chemistry Tests; Fever; Hematologic Tests; Humans; Infection</t>
  </si>
  <si>
    <t>https://www.ncbi.nlm.nih.gov/pubmed/21653621</t>
  </si>
  <si>
    <t>PMID : 28712657</t>
  </si>
  <si>
    <t>Colijn JM, Buitendijk GHS, Prokofyeva E, Alves D, Cachulo ML, Khawaja AP, Cougnard-Gregoire A, Merle BMJ, Korb C, Erke MG, Bron A, Anastasopoulos E, Meester-Smoor MA, Segato T, Piermarocchi S, de Jong PTVM, Vingerling JR, Topouzis F, Creuzot-Garcher C, Bertelsen G, Pfeiffer N, Fletcher AE, et al.</t>
  </si>
  <si>
    <t>Prevalence of Age-Related Macular Degeneration in Europe: The Past and the Future.</t>
  </si>
  <si>
    <t>Age-related macular degeneration (AMD) is a frequent, complex disorder in elderly of European ancestry. Risk profiles and treatment options have changed considerably over the years, which may have affected disease prevalence and outcome. We determined the prevalence of early and late AMD in Europe from 1990 to 2013 using the European Eye Epidemiology (E3) consortium, and made projections for the future. Meta-analysis of prevalence data. A total of 42 080 individuals 40 years of age and older participating in 14 population-based cohorts from 10 countries in Europe. AMD was diagnosed based on fundus photographs using the Rotterdam Classification. Prevalence of early and late AMD was calculated using random-effects meta-analysis stratified for age, birth cohort, gender, geographic region, and time period of the study. Best-corrected visual acuity (BCVA) was compared between late AMD subtypes; geographic atrophy (GA) and choroidal neovascularization (CNV). Prevalence of early and late AMD, BCVA, and number of AMD cases. Prevalence of early AMD increased from 3.5% (95% confidence interval [CI] 2.1%-5.0%) in those aged 55-59 years to 17.6% (95% CI 13.6%-21.5%) in those aged ≥85 years; for late AMD these figures were 0.1% (95% CI 0.04%-0.3%) and 9.8% (95% CI 6.3%-13.3%), respectively. We observed a decreasing prevalence of late AMD after 2006, which became most prominent after age 70. Prevalences were similar for gender across all age groups except for late AMD in the oldest age category, and a trend was found showing a higher prevalence of CNV in Northern Europe. After 2006, fewer eyes and fewer ≥80-year-old subjects with CNV were visually impaired (P = 0.016). Projections of AMD showed an almost doubling of affected persons despite a decreasing prevalence. By 2040, the number of individuals in Europe with early AMD will range between 14.9 and 21.5 million, and for late AMD between 3.9 and 4.8 million. We observed a decreasing prevalence of AMD and an improvement in visual acuity in CNV occuring over the past 2 decades in Europe. Healthier lifestyles and implementation of anti-vascular endothelial growth factor treatment are the most likely explanations. Nevertheless, the numbers of affected subjects will increase considerably in the next 2 decades. AMD continues to remain a significant public health problem among Europeans.</t>
  </si>
  <si>
    <t>10.1016/j.ophtha.2017.05.035</t>
  </si>
  <si>
    <t>Age Distribution; Aged; Aged, 80 and over; Europe; European Continental Ancestry Group; Female; Forecasting; Geographic Atrophy; Humans; Male; Middle Aged; Prevalence; Risk Factors; Sex Distribution; Visual Acuity; Wet Macular Degeneration</t>
  </si>
  <si>
    <t>https://www.ncbi.nlm.nih.gov/pubmed/28712657</t>
  </si>
  <si>
    <t>PMID : 28476404</t>
  </si>
  <si>
    <t>Rohden AI, Benchaya MC, Camargo RS, Moreira TC, Barros HMT, Ferigolo M.</t>
  </si>
  <si>
    <t>Clinical therapeutics</t>
  </si>
  <si>
    <t>Dropout Prevalence and Associated Factors in Randomized Clinical Trials of Adolescents Treated for Depression: Systematic Review and Meta-analysis.</t>
  </si>
  <si>
    <t>Depression currently affects 350 million people, and its prevalence among adolescents is 4% to 8%. Adolescents who abandon antidepressant treatment or drop out of clinical trials are less likely to recover or experience a remission of symptoms because they are not being followed up by a medical team. The objective of this study was to analyze the dropout rates of randomized clinical trials of depressed adolescents receiving treatment with antidepressant drugs and the factors associated with nonadherence by summarizing this information in a systematic review and meta-analysis. Articles were retrieved from MEDLINE, EMBASE, Cochrane, Clinical Trial, PsycINFO, and Web of Science using the MeSH terms &amp;quot;depressive disorder,&amp;quot; &amp;quot;randomized trials,&amp;quot; and &amp;quot;adolescents.&amp;quot; The evaluation of study quality was performed by using the Cochrane Handbook for Systematic Reviews of Interventions and the Jadad scale. The final sample included 50 articles, of which 44 presented dropout rates. The overall dropout prevalence was 23% (95% CI, 20-27; P &amp;lt; 0.0001). Participants aged ≥16 years, those treated with serotonin norepinephrine reuptake inhibitors, and those receiving medication only exhibited the highest dropout prevalence, respectively (33% [95% CI, 27-39], 45% [95% CI, 31-64], and 15% [95% CI, 13-17]). The adverse effects most associated with dropout were attempted suicide followed by mania, skin rash, and headache. Problems relating to clinical trials and family arbitration were also related with dropout. Serotonin/norepinephrine reuptake inhibitor treatment, adolescent age &amp;gt;16 years, and receiving medication were the only factors demonstrating a higher association with dropout rates. Selective serotonin reuptake inhibitors were linked to the lowest prevalence, probably due to fewer perceived problems with related adverse effects and higher efficacy in adolescents. Cognitive-behavioral therapy combined with pharmacotherapy produced a lower nonadherence prevalence; this approach can be an alternative to avoid dropouts and relapse. Prospero identifier: CRD42014013475.</t>
  </si>
  <si>
    <t>10.1016/j.clinthera.2017.03.017</t>
  </si>
  <si>
    <t>adolescents; antidepressant; depressive disorder; dropout; Adolescent; Antidepressive Agents; Depression; Humans; Patient Dropouts; Randomized Controlled Trials as Topic</t>
  </si>
  <si>
    <t>https://www.ncbi.nlm.nih.gov/pubmed/28476404</t>
  </si>
  <si>
    <t>PMID : 25533051</t>
  </si>
  <si>
    <t>Li GL, Hu JZ, Lu HB, Qu J, Guo LY, Zai FL.</t>
  </si>
  <si>
    <t>Anterior cervical discectomy with arthroplasty versus anterior cervical discectomy and fusion for cervical spondylosis.</t>
  </si>
  <si>
    <t>This meta-analysis aims to estimate the benefits and drawbacks associated with anterior cervical discectomy with arthroplasty (ACDA) versus anterior cervical discectomy and fusion (ACDF) for cervical spondylosis. Of 3651 identified citations, 10 randomised controlled studies involving 2380 participants were included. Moderate quality evidence supports that patients in the ACDA group had: (1) a higher Neck Disability Index (NDI) success rate at 3 month (relative risk [RR]=0.85, 95% confidence interval [CI] 0.78 to 0.93, p=0.0002) and 2 year follow-up (RR=0.95, 95%CI 0.91 to 1.00, p=0.04); (2) greater neurological success at 2 year follow-up (RR=0.95, 95%CI 0.92 to 0.98); and (3) were more likely to be employed within 6 weeks after surgery (RR=0.80 95%CI 0.66 to 0.96). In summary, the current evidence indicates that ACDA is associated with a higher NDI success rate in the short and long-term as well as a higher neurological success rate. Patients who undergo ACDA may also have a greater likelihood of being employed in the short-term. However, all of the evidence reviewed is of moderate or low quality and the clinical significance often marginal or unclear. Additional data are needed to compare the benefits and limitations of ACDA and ACDF.</t>
  </si>
  <si>
    <t>10.1016/j.jocn.2014.09.010</t>
  </si>
  <si>
    <t>Arthroplasty; Cervical spine; Disc replacement; Fusion; Meta-analysis; Adult; Arthroplasty; Cervical Vertebrae; Diskectomy; Employment; Humans; Probability; Research Design; Spinal Fusion; Spondylosis; Treatment Outcome</t>
  </si>
  <si>
    <t>https://www.ncbi.nlm.nih.gov/pubmed/25533051</t>
  </si>
  <si>
    <t>PMID : 27217408</t>
  </si>
  <si>
    <t>Williamson W, Foster C, Reid H, Kelly P, Lewandowski AJ, Boardman H, Roberts N, McCartney D, Huckstep O, Newton J, Dawes H, Gerry S, Leeson P.</t>
  </si>
  <si>
    <t>Will Exercise Advice Be Sufficient for Treatment of Young Adults With Prehypertension and Hypertension? A Systematic Review and Meta-Analysis.</t>
  </si>
  <si>
    <t>Previous studies report benefits of exercise for blood pressure control in middle age and older adults, but longer-term effectiveness in younger adults is not well established. We performed a systematic review and meta-analysis of published randomized control trials with meta-regression of potential effect modifiers. An information specialist completed a comprehensive search of available data sources, including studies published up to June 2015. Authors applied strict inclusion and exclusion criteria to screen 9524 titles. Eligible studies recruited younger adults with a cardiovascular risk factor (with at least 25% of cohort aged 18-40 years); the intervention had a defined physical activity strategy and reported blood pressure as primary or secondary outcome. Meta-analysis included 14 studies randomizing 3614 participants, mean age 42.2±6.3 (SD) years. At 3 to 6 months, exercise was associated with a reduction in systolic blood pressure of -4.40 mm Hg (95% confidence interval, -5.78 to -3.01) and in diastolic blood pressure of -4.17 mm Hg (95% confidence interval, -5.42 to -2.93). Intervention effect was not significantly influenced by baseline blood pressure, body weight, or subsequent weight loss. Observed intervention effect was lost after 12 months of follow-up with no reported benefit over control, mean difference in systolic blood pressure -1.02 mm Hg (95% confidence interval, -2.34 to 0.29), and in diastolic blood pressure -0.91 mm Hg (95% confidence interval, -1.85 to 0.02). Current exercise guidance provided to reduce blood pressure in younger adults is unlikely to benefit long-term cardiovascular risk. There is need for continued research to improve age-specific strategies and recommendations for hypertension prevention and management in young adults.</t>
  </si>
  <si>
    <t>Eligible studies recruited younger adults with a cardiovascular risk factor (with at least 25% of cohort aged 18-40 years); the intervention had a defined physical activity strategy and reported blood pressure as primary or secondary outcome.</t>
  </si>
  <si>
    <t>10.1161/HYPERTENSIONAHA.116.07431</t>
  </si>
  <si>
    <t>cardiovascular disease; exercise; hypertension; lifestyle; meta-analysis; Adolescent; Adult; Age Factors; Blood Pressure Determination; Cardiovascular Diseases; Exercise Therapy; Female; Humans; Hypertension; Male; Prehypertension; Prognosis; Randomized Controlled Trials as Topic; Risk Assessment; Severity of Illness Index; Stroke; Treatment Outcome; Young Adult</t>
  </si>
  <si>
    <t>https://www.ncbi.nlm.nih.gov/pubmed/27217408</t>
  </si>
  <si>
    <t>PMID : 30661225</t>
  </si>
  <si>
    <t>Laczmanska I, Sasiadek MM.</t>
  </si>
  <si>
    <t>Journal of applied genetics</t>
  </si>
  <si>
    <t>Meta-analysis of association between Arg326Gln (rs1503185) and Gln276Pro (rs1566734) polymorphisms of PTPRJ gene and cancer risk.</t>
  </si>
  <si>
    <t>Protein tyrosine phosphatase receptor type J (PTPRJ, DEP1) is a tumour suppressor gene that negatively regulates such processes as angiogenesis, cell proliferation and migration and is one of the genes important for tumour development. Similar to other phosphatase genes, PTPRJ is also described as an oncogene. Among various genetic changes characteristic for this gene, single nucleotide polymorphisms (SNPs) constituting benign genetic variants that can modulate its function have been described. We focused on Gln276Pro and Arg326Gln missense polymorphisms and performed a meta-analysis using data from 2930 and 852 patients for Gln276Pro and Arg326Gln respectively in different cancers. A meta-analysis was performed based on five articles accessed via the PubMed and Research Gate databases. Our meta-analysis revealed that for Arg326Gln, the presence of the Arg (C) allele was associated with lower risk of some cancers, the strongest association was observed for colorectal cancer patients, and there was no association between Gln276Pro (G&amp;gt;T) polymorphism and cancer risk. The polymorphisms Arg326Gln and Gln276Pro of the PTPRJ gene are not associated with an increased risk of cancer except for the Arg326Gln polymorphism in colorectal cancer. Large-scale studies should be performed to verify the impact of this SNP on individual susceptibility to colorectal cancer for given individuals.</t>
  </si>
  <si>
    <t>10.1007/s13353-019-00481-3</t>
  </si>
  <si>
    <t>Cancer; Meta-analysis; PTPRJ; SNP; Alleles; Case-Control Studies; Colorectal Neoplasms; Genetic Predisposition to Disease; Humans; Polymorphism, Single Nucleotide; Receptor-Like Protein Tyrosine Phosphatases, Class 3; Risk Factors</t>
  </si>
  <si>
    <t>https://www.ncbi.nlm.nih.gov/pubmed/30661225</t>
  </si>
  <si>
    <t>PMID : 27572522</t>
  </si>
  <si>
    <t>Ungprasert P, Koster MJ, Thongprayoon C, Warrington KJ.</t>
  </si>
  <si>
    <t>Risk of venous thromboembolism among patients with vasculitis: a systematic review and meta-analysis.</t>
  </si>
  <si>
    <t>To investigate the possible association between systemic vasculitis and risk of venous thromboembolism (VTE), two investigators independently searched published studies indexed in MEDLINE, EMBASE, and the Cochrane database from inception to April 2016 using the terms for each type of vasculitis in conjunction with the terms for venous thromboembolism. The inclusion criteria were as follows: (1) observational studies published as original studies to evaluate the association between vasculitis and VTE, (2) odds ratios, relative risk or hazard ratio or standardized incidence ratio with 95 % confidence intervals (CI) were provided, and (3) participants without vasculitis were used as comparators for cohort studies and cross-sectional studies while participants without VTE were used as comparators for case-control studies. RevMan 5.3 software was used for the data analysis. Point estimates and standard errors were extracted from individual studies and were combined by the generic inverse variance method of DerSimonian and Laird. Seven studies investigating the risk of VTE among patients with systemic vasculitis were identified. At least one study was available for three specific forms of vasculitis (polyarteritis nodosa [PAN], granulomatosis with polyangiitis [GPA], and giant cell arteritis [GCA]). An increased risk of VTE was seen in all three vasculitides (GPA, pooled RR 3.94, 95 % CI 1.11-14.01; PAN, pooled RR 3.00, 95 % CI 2.20-4.09; GCA, pooled RR 2.26, 95 % CI 1.38-3.71). This meta-analysis demonstrates that patients with systemic vasculitis may have a significantly increased risk of VTE.</t>
  </si>
  <si>
    <t>To investigate the possible association between systemic vasculitis and risk of venous thromboembolism (VTE), two investigators independently searched published studies indexed in MEDLINE, The inclusion criteria were as follows: (1) observational studies published as original studies to evaluate the association between vasculitis and VTE, (2) odds ratios, relative risk or hazard ratio or standardized incidence ratio with 95 % confidence intervals (CI) were provided, and (3) participants without vasculitis were used as comparators for cohort studies and cross-sectional studies while participants without VTE were used as comparators for case-control studies.</t>
  </si>
  <si>
    <t>10.1007/s10067-016-3394-7</t>
  </si>
  <si>
    <t>Epidemiology; Meta-analysis; Thromboembolism; Vasculitis; Cross-Sectional Studies; Humans; Incidence; Risk; Vasculitis; Venous Thromboembolism</t>
  </si>
  <si>
    <t>https://www.ncbi.nlm.nih.gov/pubmed/27572522</t>
  </si>
  <si>
    <t>PMID : 23782260</t>
  </si>
  <si>
    <t>Berthelson L, Mulchan SS, Odland AP, Miller LJ, Mittenberg W.</t>
  </si>
  <si>
    <t>Brain injury</t>
  </si>
  <si>
    <t>False positive diagnosis of malingering due to the use of multiple effort tests.</t>
  </si>
  <si>
    <t>Effort indicators are used to determine if neuropsychological test results are valid measures of a patient's cognitive abilities. The use of multiple effort measures is often advocated, but the false positive rate for multiple indicators depends on the number of measures used and the correlation among indicators. This study presents a meta-analysis of correlations among effort measures. False positive rates for multiple correlated indicators are then estimated using Monte Carlo simulations. a literature search of published studies identified 22 independent samples in which 407 correlations among 31 effort measures were available in 3564 participants with normal effort. Participants were patients with neurological or psychiatric disorders and healthy volunteers. Meta-analysis showed a mean correlation among effort indicators of 0.31. Monte Carlo simulation based on a 15% false positive rate for individual indicators showed that, when 10 effort indicators are used together, 38% of patients with valid performance will be incorrectly identified as malingering if two failures is the diagnostic standard. Failure on five of 10 measures is required for a false positive rate of 10% or less. If five effort indicators are interpreted, a false positive rate of 19% results when two test failures are assumed to characterize poor effort and failure on three measures is required to maintain 90% specificity. False positive rates for effort tests increase significantly as the number of indicators that are administered is increased.</t>
  </si>
  <si>
    <t>Effort indicators are used to determine if neuropsychological test results are valid measures of a patient's cognitive abilities.</t>
  </si>
  <si>
    <t>10.3109/02699052.2013.793400</t>
  </si>
  <si>
    <t>Data Interpretation, Statistical; Disability Evaluation; False Positive Reactions; Female; Humans; Male; Malingering; Monte Carlo Method; Neuropsychological Tests; Reproducibility of Results</t>
  </si>
  <si>
    <t>https://www.ncbi.nlm.nih.gov/pubmed/23782260</t>
  </si>
  <si>
    <t>PMID : 23206308</t>
  </si>
  <si>
    <t>O'Neil A, Sanna L, Redlich C, Sanderson K, Jacka F, Williams LJ, Pasco JA, Berk M.</t>
  </si>
  <si>
    <t>The impact of statins on psychological wellbeing: a systematic review and meta-analysis.</t>
  </si>
  <si>
    <t>Cholesterol-lowering medications such as statins have anti-inflammatory and antioxidant properties, which may be beneficial for treating depression and improving mood. However, evidence regarding their effects remains inconsistent, with some studies reporting links to mood disturbances. We aimed to conduct a meta-analysis to determine the impact of statins on psychological wellbeing of individuals with or without hypercholesterolemia. Articles were identified using medical, health, psychiatric and social science databases, evaluated for quality, and data were synthesized and analyzed in RevMan-5 software using a random effects model. The 7 randomized controlled trials included in the analysis represented 2,105 participants. A test for overall effect demonstrated no statistically significant differences in psychological wellbeing between participants receiving statins or a placebo (standardized mean difference (SMD) = -0.08, 95% CI -0.29 to 0.12; P = 0.42). Sensitivity analyses were conducted to separately analyze depression (n = 5) and mood (n = 2) outcomes; statins were associated with statistically significant improvements in mood scores (SMD = -0.43, 95% CI -0.61 to -0.24). Our findings refute evidence of negative effects of statins on psychological outcomes, providing some support for mood-related benefits. Future studies could examine the effects of statins in depressed populations.</t>
  </si>
  <si>
    <t>Future studies could examine the effects of statins in depressed populations.</t>
  </si>
  <si>
    <t>10.1186/1741-7015-10-154</t>
  </si>
  <si>
    <t>Affect; Depression; Humans; Hydroxymethylglutaryl-CoA Reductase Inhibitors; Mental Health</t>
  </si>
  <si>
    <t>https://www.ncbi.nlm.nih.gov/pubmed/23206308</t>
  </si>
  <si>
    <t>PMID : 27849389</t>
  </si>
  <si>
    <t>Coulombe BJ, Games KE, Neil ER, Eberman LE.</t>
  </si>
  <si>
    <t>Core Stability Exercise Versus General Exercise for Chronic Low Back Pain.</t>
  </si>
  <si>
    <t>Reference: Wang XQ, Zheng JJ, Yu ZW, et al. A meta-analysis of core stability exercise versus general exercise for chronic low back pain. PLoS One. 2012;7(12):e52082. Clinical Questions: Is core stability exercise more effective than general exercise in the treatment of patients with nonspecific low back pain (LBP)?  The authors searched the following databases: China Biological Medicine disc, Cochrane Library, Embase, and PubMed from 1970 through 2011. The key medical subject headings searched were chronic pain, exercise, LBP, lumbosacral region, and sciatica.  Randomized controlled trials comparing core stability exercise with general exercise in the treatment of chronic LBP were investigated. Participants were male and female adults with LBP for at least 3 months that was not caused by a specific known condition. A control group receiving general exercise and an experimental group receiving core stability exercise were required for inclusion in the meta-analysis. Core stability was defined as the ability to ensure a stable neutral spine position, but the type of exercise was not specified. Outcome measures of pain intensity, back-specific functional status, quality of life, and work absenteeism were recorded at 3-, 6-, and 12-month intervals.  The study design, participant information, description of interventions in the control and experimental groups, outcome measures, and follow-up period were extracted. The mean difference (MD) and 95% confidence interval (CI) were calculated to evaluate statistical significance. Risk of bias was assessed using the Cochrane Collaboration Recommendations, and all articles were rated as high risk for other bias with no further explanation given.  Five studies involving 414 patients were included. Four studies assessed pain intensity using the visual analog scale or numeric rating scale. In the core stability exercise group, the reduction in pain was significant at 3 months (MD = -1.29, 95% CI = -2.47, -0.11; P = .003) but not at 6 months (MD = -0.50, 95% CI = -1.36, 0.35; P = .26). Functional status was improved at 3 months (MD = -7.14, 95% CI = -11.64, -2.65; P = .002) but not at 6 months (MD = -0.50, 95% CI = 0.36, 0.35; P = .26) or 12 months (MD = -0.32, 95% CI = -0.87, 0.23; P = .25). All of the included studies assessed back-specific functional status: 4 used the Oswestry Disability Index and 1 used the Roland-Morris Disability Questionnaire. Patients in the core stability exercise groups experienced improved functional status versus the general exercise group at 3 months (MD = -7.14, 95% CI = -11.64, -2.65; P = .002); no results were recorded at 6 or 12 months.  In the short term, core stability exercise was more effective than general exercise for decreasing pain and increasing back-specific functional status in patients with LBP.</t>
  </si>
  <si>
    <t>The mean difference (MD) and 95% confidence interval (CI) were calculated to evaluate statistical significance.</t>
  </si>
  <si>
    <t>10.4085/1062-6050-51.11.16</t>
  </si>
  <si>
    <t>base of support; lumbopelvic; spinal stiffness; Adult; Chronic Pain; Exercise Therapy; Female; Humans; Low Back Pain; Lumbosacral Region; Male; Outcome Assessment (Health Care); Pain Measurement; Quality of Life; Randomized Controlled Trials as Topic</t>
  </si>
  <si>
    <t>https://www.ncbi.nlm.nih.gov/pubmed/27849389</t>
  </si>
  <si>
    <t>PMID : 26106752</t>
  </si>
  <si>
    <t>James S, Stevenson SW, Silove N, Williams K.</t>
  </si>
  <si>
    <t>Chelation for autism spectrum disorder (ASD).</t>
  </si>
  <si>
    <t>It has been suggested that the severity of autism spectrum disorder (ASD) symptoms is positively correlated with the level of circulating or stored toxic metals, and that excretion of these heavy metals, brought about by the use of pharmaceutical chelating agents, results in improved symptoms. To assess the potential benefits and adverse effects of pharmaceutical chelating agents (referred to as chelation therapy throughout this review) for autism spectrum disorder (ASD) symptoms. We searched the following databases on 6 November 2014: CENTRAL, Ovid MEDLINE, Ovid MEDLINE In-Process, Embase,PsycINFO, Cumulative Index to Nursing and Allied Health Literature (CINAHL) and 15 other databases, including three trials registers. In addition we checked references lists and contacted experts. All randomised controlled trials of pharmaceutical chelating agents compared with placebo in individuals with ASD. Two review authors independently selected studies, assessed them for risk of bias and extracted relevant data. We did not conduct a meta-analysis, as only one study was included. We excluded nine studies because they were non-randomised trials or were withdrawn before enrolment.We included one study, which was conducted in two phases. During the first phase of the study, 77 children with ASD were randomly assigned to receive seven days of glutathione lotion or placebo lotion, followed by three days of oral dimercaptosuccinic acid (DMSA). Forty-nine children who were found to be high excreters of heavy metals during phase one continued on to phase two to receive three days of oral DMSA or placebo followed by 11 days off, with the cycle repeated up to six times. The second phase thus assessed the effectiveness of multiple doses of oral DMSA compared with placebo in children who were high excreters of heavy metals and who received a three-day course of oral DMSA. Overall, no evidence suggests that multiple rounds of oral DMSA had an effect on ASD symptoms. This review included data from only one study, which had methodological limitations. As such, no clinical trial evidence was found to suggest that pharmaceutical chelation is an effective intervention for ASD. Given prior reports of serious adverse events, such as hypocalcaemia, renal impairment and reported death, the risks of using chelation for ASD currently outweigh proven benefits. Before further trials are conducted, evidence that supports a causal link between heavy metals and autism and methods that ensure the safety of participants are needed.</t>
  </si>
  <si>
    <t>To assess the potential benefits and adverse effects of pharmaceutical chelating agents (referred to as chelation therapy throughout this review) for autism spectrum disorder (ASD) symptoms.</t>
  </si>
  <si>
    <t>10.1002/14651858.CD010766</t>
  </si>
  <si>
    <t>Administration, Oral; Chelating Agents; Chelation Therapy; Child; Child Development Disorders, Pervasive; Child, Preschool; Female; Glutathione; Humans; Male; Metals, Heavy; Randomized Controlled Trials as Topic; Skin Cream; Succimer</t>
  </si>
  <si>
    <t>https://www.ncbi.nlm.nih.gov/pubmed/26106752</t>
  </si>
  <si>
    <t>PMID : 20699444</t>
  </si>
  <si>
    <t>Yatsuya H, Toyoshima H, Yamagishi K, Tamakoshi K, Taguri M, Harada A, Ohashi Y, Kita Y, Naito Y, Yamada M, Tanabe N, Iso H, Ueshima H; Japan Arteriosclerosis Longitudinal Study (JALS) group..</t>
  </si>
  <si>
    <t>Body mass index and risk of stroke and myocardial infarction in a relatively lean population: meta-analysis of 16 Japanese cohorts using individual data.</t>
  </si>
  <si>
    <t>The association of overweight/obesity with the incidence of cardiovascular diseases, especially stroke, has not been comprehensively examined in relatively lean populations in which stroke is more prevalent than coronary heart disease. Pooled individual data from 16 Japanese cohorts comprising 45 235 participants ages 40 to 89 years without previous history of cardiovascular disease were studied. During follow-up, 1113 incident strokes and 190 myocardial infarctions were identified. At baseline, mean ages of men and women were 55.4 and 56.5 years and mean body mass indices (BMI) were 23.0 and 23.4 kg/m(2), respectively. Compared with those with BMI &amp;lt;21.0, incidence rates of cerebral infarction in subjects with BMI ≥ 27.5 were significantly elevated in both men (hazard ratio, 1.81; 95% confidence interval [CI], 1.28 to 2.56) and women (hazard ratio, 1.65; 95% CI, 1.23 to 2.21), adjusted for age, smoking, and drinking habit. Incidence of cerebral hemorrhage was also associated positively with BMI in both men (hazard ratio, 2.51; 95% CI, 1.21 to 5.20) and women (hazard ratio, 1.98; 95% CI, 1.12 to 3.52). Adjustment for systolic blood pressure, a mediating factor, significantly attenuated most BMI association with stroke in both sexes. For myocardial infarction, the hazard ratio was 3.16 (95% CI, 1.66 to 6.01) for BMI 27.5 or greater versus less than 21.0 only in men, which appeared partly mediated by total cholesterol and SBP. Overweight/obesity was associated with an increased risk of cerebral infarction and hemorrhage in men and women and myocardial infarction in men. Weight control may have the potential to prevent both stroke and myocardial infarction in Japan.</t>
  </si>
  <si>
    <t>10.1161/CIRCOUTCOMES.109.908517</t>
  </si>
  <si>
    <t>Adult; Aged; Aged, 80 and over; Body Mass Index; Cerebral Hemorrhage; Female; Follow-Up Studies; Humans; Incidence; Japan; Male; Middle Aged; Myocardial Infarction; Obesity; Risk; Sex Factors; Stroke; Thinness</t>
  </si>
  <si>
    <t>https://www.ncbi.nlm.nih.gov/pubmed/20699444</t>
  </si>
  <si>
    <t>PMID : 27318812</t>
  </si>
  <si>
    <t>Skapinakis P, Caldwell DM, Hollingworth W, Bryden P, Fineberg NA, Salkovskis P, Welton NJ, Baxter H, Kessler D, Churchill R, Lewis G.</t>
  </si>
  <si>
    <t>Pharmacological and psychotherapeutic interventions for management of obsessive-compulsive disorder in adults: a systematic review and network meta-analysis.</t>
  </si>
  <si>
    <t>Several interventions are available for management of obsessive-compulsive disorder in adults, but few studies have compared their relative efficacy in a single analysis. We aimed to simultaneously compare all available treatments using both direct and indirect data. In this systematic review and network meta-analysis, we searched the two controlled trials registers maintained by the Cochrane Collaboration Common Mental Disorders group for trials published up to Feb 16, 2016. We selected randomised controlled trials in which an active psychotherapeutic or pharmacological intervention had been used in adults with obsessive-compulsive disorder. We allowed all comorbidities except for schizophrenia or bipolar disorder. We excluded studies that focused exclusively on treatment-resistant patient populations defined within the same study. We extracted data from published reports. The primary outcome was symptom severity as measured by the Yale-Brown Obsessive Compulsive Scale. We report mean differences with 95% credible intervals compared with placebo. This study is registered with PROSPERO, number CRD42012002441. We identified 1480 articles in our search and included 53 articles (54 trials; 6652 participants) in the network meta-analysis. Behavioural therapy (mean difference -14·48 [95% credible interval -18·61 to -10·23]; 11 trials and 287 patients), cognitive therapy (-13·36 [-18·40 to -8·21]; six trials and 172 patients), behavioural therapy and clomipramine (-12·97 [-19·18 to -6·74]; one trial and 31 patients), cognitive behavioural therapy and fluvoxamine (-7·50 [-13·89 to -1·17]; one trial and six patients), cognitive behavioural therapy (-5·37 [-9·10 to -1·63]; nine trials and 231 patients), clomipramine (-4·72 [-6·85 to -2·60]; 13 trials and 831 patients), and all SSRIs (class effect -3·49 [95% credible interval -5·12 to -1·81]; 37 trials and 3158 patients) had greater effects than did drug placebo. Clomipramine was not better than were SSRIs (-1·23 [-3·41 to 0·94]). Psychotherapeutic interventions had a greater effect than did medications, but a serious limitation was that most psychotherapeutic trials included patients who were taking stable doses of antidepressants (12 [80%] of the 15 psychotherapy trials explicitly allowed antidepressants). A range of interventions is effective in the management of obsessive-compulsive disorder, but considerable uncertainty and limitations exist regarding their relative efficacy. Taking all the evidence into account, the combination of psychotherapeutic and psychopharmacological interventions is likely to be more effective than are psychotherapeutic interventions alone, at least in severe obsessive-compulsive disorder. National Institute for Health Research.</t>
  </si>
  <si>
    <t>The primary outcome was symptom severity as measured by the Yale-Brown Obsessive Compulsive Scale.</t>
  </si>
  <si>
    <t>10.1016/S2215-0366(16)30069-4</t>
  </si>
  <si>
    <t>Adult; Humans; Obsessive-Compulsive Disorder; Psychotherapy; Psychotropic Drugs; Randomized Controlled Trials as Topic; Treatment Outcome</t>
  </si>
  <si>
    <t>https://www.ncbi.nlm.nih.gov/pubmed/27318812</t>
  </si>
  <si>
    <t>PMID : 20406476</t>
  </si>
  <si>
    <t>Kelley GA, Kelley KS, Hootman JM, Jones DL.</t>
  </si>
  <si>
    <t>Exercise and global well-being in community-dwelling adults with fibromyalgia: a systematic review with meta-analysis.</t>
  </si>
  <si>
    <t>Exercise has been recommended for improving global-well being in adults with fibromyalgia. However, no meta-analysis has determined the effects of exercise on global well-being using a single instrument and when analyzed separately according to intention-to-treat and per-protocol analyses. The purpose of this study was to fill that gap. Studies were derived from six electronic sources, cross-referencing from retrieved studies and expert review. Dual selection of randomized controlled exercise training studies published between January 1, 1980 and January 1, 2008 and in which global well-being was assessed using the Fibromyalgia Impact Questionnaire (FIQ) were included. Dual abstraction of data for study, subject and exercise program characteristics as well as assessment of changes in global well-being using the total score from the FIQ was conducted. Risk of bias was assessed using the Cochrane bias assessment tool. Random-effects models and Hedge's standardized effect size (g) were used to pool results according to per-protocol and intention-to-treat analyses. Of 1,025 studies screened, 7 representing 5 per-protocol and 5 intention-to-treat outcomes in 473 (280 exercise, 193 control) primarily female (99%) participants 18-73 years of age were included. Small, statistically significant improvements in global well-being were observed for per-protocol (g and 95% confidence interval, -0.39, -0.69 to -0.08) and intention-to-treat (-0.34, -0.53 to -0.14) analyses. No statistically significant within-group heterogeneity was found (per-protocol, Qw = 6.04, p = 0.20, I2 = 33.8%; intention-to-treat, Qw = 3.19, p = 0.53, I2 = 0%) and no between-group differences for per-protocol and intention-to-treat outcomes were observed (Qb = 0.07, p = 0.80). Changes were equivalent to improvements of 8.2% for per-protocol analyses and 7.3% for intention-to-treat analyses. The results of this study suggest that exercise improves global well-being in community-dwelling women with fibromyalgia. However, additional research on this topic is needed, including research in men as well as optimal exercise programs for improving global well-being in adults.</t>
  </si>
  <si>
    <t>10.1186/1471-2458-10-198</t>
  </si>
  <si>
    <t>Adult; Exercise Therapy; Female; Fibromyalgia; Health Status; Humans; Intention to Treat Analysis; Male; Residence Characteristics</t>
  </si>
  <si>
    <t>https://www.ncbi.nlm.nih.gov/pubmed/20406476</t>
  </si>
  <si>
    <t>PMID : 25269994</t>
  </si>
  <si>
    <t>Munday J, Hines S, Wallace K, Chang AM, Gibbons K, Yates P.</t>
  </si>
  <si>
    <t>A systematic review of the effectiveness of warming interventions for women undergoing cesarean section.</t>
  </si>
  <si>
    <t>Women undergoing cesarean section are vulnerable to adverse effects associated with inadvertent perioperative hypothermia, but there has been a lack of synthesized evidence for temperature management in this population. This systematic review aimed to synthesize the best available evidence in relation to preventing hypothermia in mothers undergoing cesarean section surgery. Randomized controlled trials meeting the inclusion criteria (adult patients of any ethnic background, with or without comorbidities, undergoing any mode of anesthesia for any type of cesarean section) were eligible for consideration. Active or passive warming interventions versus usual care or placebo, aiming to limit or manage core heat loss in women undergoing cesarean section were considered. The primary outcome was maternal core temperature. A comprehensive search with no language restrictions was undertaken of multiple databases from their inception until May 2012. Two independent reviewers using the standardized critical appraisal instrument for randomized controlled trials from the Joanna Briggs Institute Meta-Analysis of Statistics Assessment and Review Instruments (JBI-MASTARI) assessed retrieved papers for methodological quality and conducted data collection. Where possible, results were combined in a fixed effects meta-analysis using the Cochrane Collaboration Review Manager software. Due to heterogeneity for one outcome, random effects meta-analysis was also used. A combined total of 719 participants from 12 studies were included. Intravenous fluid warming was found to be effective at maintaining maternal temperature and preventing shivering. Warming devices, including forced air warming and under-body carbon polymer mattresses, were effective at preventing hypothermia. However, effectiveness increased if the devices were applied preoperatively. Preoperative warming devices reduced shivering and improved neonatal temperatures at birth. Intravenous fluid warming did not improve neonatal temperature, and the effectiveness of warming interventions on umbilical pH remains unclear. Intravenous fluid warming by any method improves maternal temperature and reduces shivering during and after cesarean section, as does preoperative body warming. Preoperative warming strategies should be utilized where possible. Preoperative or intraoperative warmed IV fluids should be standard practice. Warming strategies are less effective when intrathecal opioids are administered. Further research is needed to investigate interventions in emergency cesarean section surgery. Larger scale studies using standardized, clinically meaningful temperature measurement time points are required.</t>
  </si>
  <si>
    <t>Further research is needed to investigate interventions in emergency cesarean section surgery.</t>
  </si>
  <si>
    <t>The primary outcome was maternal core temperature.</t>
  </si>
  <si>
    <t>10.1111/wvn.12067</t>
  </si>
  <si>
    <t>active warming; cesarean section; hypothermia; meta-analysis; passive warming; perioperative; shivering; Administration, Intravenous; Adult; Body Temperature Regulation; Cesarean Section; Female; Health Facility Environment; Hot Temperature; Humans; Hypothermia; Infusions, Intravenous; Perioperative Care; Pregnancy; Rewarming; Shivering; Surgery Department, Hospital</t>
  </si>
  <si>
    <t>https://www.ncbi.nlm.nih.gov/pubmed/25269994</t>
  </si>
  <si>
    <t>PMID : 22440631</t>
  </si>
  <si>
    <t>Casey ET, Murad MH, Zumaeta-Garcia M, Elamin MB, Shi Q, Erwin PJ, Montori VM, Gloviczki P, Meissner M.</t>
  </si>
  <si>
    <t>Treatment of acute iliofemoral deep vein thrombosis.</t>
  </si>
  <si>
    <t>The objective of this systematic review and meta-analysis was to compare the efficacy of three available treatments for acute iliofemoral deep vein thrombosis (DVT): systemic anticoagulation, surgical thrombectomy, and catheter-directed thrombolysis. We searched electronic databases (MEDLINE, EMBASE, Cochrane CENTRAL, Web of Science, and Scopus) and sought additional references from experts. Eligible studies enrolled participants with acute iliofemoral DVT and measured the outcomes of interest. Reviewers working independently in duplicate extracted study characteristics, quality, and outcome data (death, pulmonary embolism, local complications, hemorrhagic complications, postthrombotic syndrome, pain, quality of life, and surrogate markers of venous function such as valve competence and patency). We pooled relative risks (RRs) from each study using the random effects model and estimated the 95% confidence intervals (CIs). Bayesian indirect comparison techniques were used to compare thrombectomy to catheter-directed thrombolysis. We found 15 unique studies that fulfilled eligibility criteria. When compared to systemic anticoagulation, thrombectomy was associated with a statistically significant reduction in the risk of developing postthrombotic syndrome (RR, 0.67; 95% CI, 0.52-0.87), venous reflux (RR, 0.68; 95% CI, 0.46-0.99), and a trend for reduction in the risk of venous obstruction (RR, 0.84; 95% CI, 0.60-1.19). When compared to systemic anticoagulation, pharmacologic catheter-directed thrombolysis was associated with statistically significant reduction in the risk of postthrombotic syndrome (RR, 0.19; 95% CI, 0.07-0.48), venous obstruction (RR, 0.38; 95% CI, 0.18-0.37), and a trend for reduction in the risk of venous reflux (RR, 0.39; 95% CI, 0.16-1.00). Overall, the quality of evidence was low; downgraded due to the observational nature of the majority of studies, lack of comparability of study cohorts at baseline, loss to follow-up, imprecision, and indirectness of outcomes (surrogacy). There were insufficient data to compare the outcomes of thrombectomy to catheter-directed thrombolysis. Low-quality evidence suggests that surgical thrombectomy decreases the incidence of postthrombotic syndrome and venous reflux. Catheter-directed pharmacologic thrombolysis decreases the incidence of postthrombotic syndrome and venous obstruction.</t>
  </si>
  <si>
    <t>10.1016/j.jvs.2011.12.082</t>
  </si>
  <si>
    <t>Adolescent; Adult; Aged; Aged, 80 and over; Anticoagulants; Bayes Theorem; Evidence-Based Medicine; Female; Femoral Vein; Fibrinolytic Agents; Humans; Iliac Vein; Male; Middle Aged; Postthrombotic Syndrome; Risk Assessment; Risk Factors; Thrombectomy; Thrombolytic Therapy; Treatment Outcome; Venous Thrombosis; Young Adult</t>
  </si>
  <si>
    <t>https://www.ncbi.nlm.nih.gov/pubmed/22440631</t>
  </si>
  <si>
    <t>PMID : 23377209</t>
  </si>
  <si>
    <t>Anglin RE, Samaan Z, Walter SD, McDonald SD.</t>
  </si>
  <si>
    <t>Vitamin D deficiency and depression in adults: systematic review and meta-analysis.</t>
  </si>
  <si>
    <t>There is conflicting evidence about the relationship between vitamin D deficiency and depression, and a systematic assessment of the literature has not been available. To determine the relationship, if any, between vitamin D deficiency and depression. A systematic review and meta-analysis of observational studies and randomised controlled trials was conducted. One case-control study, ten cross-sectional studies and three cohort studies with a total of 31 424 participants were analysed. Lower vitamin D levels were found in people with depression compared with controls (SMD = 0.60, 95% CI 0.23-0.97) and there was an increased odds ratio of depression for the lowest v. highest vitamin D categories in the cross-sectional studies (OR = 1.31, 95% CI 1.0-1.71). The cohort studies showed a significantly increased hazard ratio of depression for the lowest v. highest vitamin D categories (HR = 2.21, 95% CI 1.40-3.49). Our analyses are consistent with the hypothesis that low vitamin D concentration is associated with depression, and highlight the need for randomised controlled trials of vitamin D for the prevention and treatment of depression to determine whether this association is causal.</t>
  </si>
  <si>
    <t>To determine the relationship, if any, between vitamin D deficiency and depression. Our analyses are consistent with the hypothesis that low vitamin D concentration is associated with depression, and highlight the need for randomised controlled trials of vitamin D for the prevention and treatment of depression to determine whether this association is causal.</t>
  </si>
  <si>
    <t>10.1192/bjp.bp.111.106666</t>
  </si>
  <si>
    <t>Adult; Confidence Intervals; Data Interpretation, Statistical; Depressive Disorder; Epidemiologic Studies; Humans; Odds Ratio; Vitamin D Deficiency</t>
  </si>
  <si>
    <t>https://www.ncbi.nlm.nih.gov/pubmed/23377209</t>
  </si>
  <si>
    <t>PMID : 23152281</t>
  </si>
  <si>
    <t>Tang JH, Lopez LM, Mody S, Grimes DA.</t>
  </si>
  <si>
    <t>Hormonal and intrauterine methods for contraception for women aged 25 years and younger.</t>
  </si>
  <si>
    <t>Women between the ages of 15 and 24 years have high rates of unintended pregnancy; over half of women in this age group want to avoid pregnancy. However, women under age 25 years have been found to have higher typical contraceptive failure rates within the first 12 months of use than older women. High discontinuation rates may also be a problem in this population. Concern that adolescents and young women will not find hormonal or intrauterine contraceptives acceptable or effective might deter healthcare providers from recommending these contraceptive methods.  This review examined randomized controlled trials of hormonal or intrauterine methods used for contraception in women aged 25 years and younger. In February 2012, we searched the computerized databases Cochrane Register of Controlled Trials (CENTRAL), MEDLINE, EMBASE, POPLINE, CINAHL, and LILACS for randomized controlled trials that compared hormonal or intrauterine methods used for contraception in women aged 25 years and younger. We also searched for current trials via ClinicalTrials.gov and the World Health Organization International Clinical Trials Registry Platform (ICTRP). We considered all randomized controlled trials in any language that reported the contraceptive failure rates for hormonal or intrauterine contraceptive methods, when compared to another contraceptive method, for women aged 25 years and younger. The other contraceptive method could be another intrauterine method, another hormonal method, or a non-hormonal method. Treatment duration must have been at least three months. The first author extracted the data and entered the information into RevMan. Another author performed an independent data extraction and verified the initial entry. Because of disparate contraceptive exposures, we were not able to combine the studies in meta-analysis. Four trials met the inclusion criteria. The trials compared the combined oral contraceptive versus the transdermal contraceptive patch, the combined oral contraceptive versus the vaginal contraceptive ring, the combined oral contraceptive versus the levonorgestrel intrauterine system, and the levonorgestrel intrauterine system versus the copper T380A intrauterine device. Because of small numbers of participants, the trials were not informative regarding contraceptive efficacy. Data on continuation rates were also limited. In one of these trials, the levonorgestrel intrauterine system was found to have a similar 12-month continuation rate as the combined oral contraceptive (odds ratio (OR) 1.48; 95% CI 0.76 to 2.89). In that trial, a higher proportion of women discontinued the levonorgestrel intrauterine system because of pain (OR 14.62; 95% CI 0.81 to 263.16), whereas a higher proportion of women discontinued the combined oral contraceptive for personal reasons (OR 0.27; 95% CI 0.09 to 0.85). Current evidence is insufficient to compare contraceptive efficacy and continuation rates for hormonal and intrauterine methods in women aged 25 years and younger. Limited data suggests that the levonorgestrel intrauterine system may be an acceptable alternative to the combined oral contraceptive in this population.</t>
  </si>
  <si>
    <t>10.1002/14651858.CD009805.pub2</t>
  </si>
  <si>
    <t>Administration, Topical; Adolescent; Adult; Contraception; Contraceptive Agents, Female; Contraceptives, Oral, Combined; Female; Humans; Intrauterine Devices; Intrauterine Devices, Copper; Levonorgestrel; Randomized Controlled Trials as Topic; Young Adult</t>
  </si>
  <si>
    <t>https://www.ncbi.nlm.nih.gov/pubmed/23152281</t>
  </si>
  <si>
    <t>PMID : 25381777</t>
  </si>
  <si>
    <t>Song Y, Gang M, Kim SA, Shin IS.</t>
  </si>
  <si>
    <t>[Review of meta-analysis research on exercise in South Korea].</t>
  </si>
  <si>
    <t>The purpose of this study was to evaluate the quality of meta-analysis regarding exercise using Assessment of Multiple Systematic Reviews (AMSTAR) as well as to compare effect size according to outcomes. Electronic databases including the Korean Studies Information Service System (KISS), the National Assembly Library and the DBpia, HAKJISA and RISS4U for the dates 1990 to January 2014 were searched for 'meta-analysis' and 'exercise' in the fields of medical, nursing, physical therapy and physical exercise in Korea. AMSTAR was scored for quality assessment of the 33 articles included in the study. Data were analyzed using descriptive statistics, t-test, ANOVA and χ²-test. The mean score for AMSTAR evaluations was 4.18 (SD=1.78) and about 67% were classified at the low-quality level and 30% at the moderate-quality level. The scores of quality were statistically different by field of research, number of participants, number of databases, financial support and approval by IRB. The effect size that presented in individual studies were different by type of exercise in the applied intervention. This critical appraisal of meta-analysis published in various field that focused on exercise indicates that a guideline such as the PRISMA checklist should be strongly recommended for optimum reporting of meta-analysis across research fields.</t>
  </si>
  <si>
    <t>The purpose of this study was to evaluate the quality of meta-analysis regarding exercise using Assessment of Multiple Systematic Reviews (AMSTAR) as well as to compare effect size according to outcomes.</t>
  </si>
  <si>
    <t>10.4040/jkan.2014.44.5.459</t>
  </si>
  <si>
    <t>Exercise; Meta-analysis; Databases, Factual; Exercise; Humans; Publishing; Republic of Korea; Research</t>
  </si>
  <si>
    <t>https://www.ncbi.nlm.nih.gov/pubmed/25381777</t>
  </si>
  <si>
    <t>PMID : 29325776</t>
  </si>
  <si>
    <t>Bigna JJ, Nansseu JR, Katte JC, Noubiap JJ.</t>
  </si>
  <si>
    <t>Prevalence of prediabetes and diabetes mellitus among adults residing in Cameroon: A systematic review and meta-analysis.</t>
  </si>
  <si>
    <t>To summarize current data on the prevalence of prediabetes and diabetes mellitus in Cameroon. Population-based cross-sectional studies published between January 1, 2000 and April 30, 2017 including apparently healthy adults residing in Cameroon were searched in PubMed, EMBASE, African Journals Online, and African Index Medicus. We used a random-effects model to pool data. All included studies had a low risk of bias. Six studies were conducted in an urban setting only, one in a rural setting only, and five in both settings. The overall prevalence of diabetes mellitus was 5.8% (95%CI 4.1-7.9; 12 studies) in a pooled sample of 37,147 participants. The prevalence of prediabetes was 7.1% (95%CI: 3.0-21.9; 4 studies) in a pooled sample of 5,872 people. In univariable meta-regression analysis, the prevalence of diabetes mellitus increased with age, hypertension, overweight and obesity. There was no difference for sex and settings (rural versus urban). This study reports a relatively high prevalence of diabetes mellitus and prediabetes in Cameroon, with no difference between urban and rural settings and between sexes. The main drivers include increasing age, overweight and obesity. Community-based educational programs are needed to tackle the burden of the disease in the country.</t>
  </si>
  <si>
    <t>10.1016/j.diabres.2017.12.005</t>
  </si>
  <si>
    <t>Cameroon; Diabetes; Epidemiology; Prediabetes; Adult; Cameroon; Cross-Sectional Studies; Diabetes Mellitus; Female; Humans; Male; Middle Aged; Prediabetic State; Prevalence</t>
  </si>
  <si>
    <t>https://www.ncbi.nlm.nih.gov/pubmed/29325776</t>
  </si>
  <si>
    <t>PMID : 27856478</t>
  </si>
  <si>
    <t>Kamiya H, Panlaqui OM, Izumi S, Sozu T.</t>
  </si>
  <si>
    <t>Prognostic factors of idiopathic inflammatory myopathies complicated with interstitial lung disease: protocol for a systematic review and meta-analysis.</t>
  </si>
  <si>
    <t>Idiopathic inflammatory myopathies may be an overlapping disease complex. Although interstitial lung disease affects the mortality and the morbidity of the disease, a clinical course and the prognosis of the disease complicated with interstitial lung disease are diverse among individuals and prognostic factors have yet to be clarified. This article aims to report the rationale and the methodology of a future intended systematic review and meta-analysis of prognostic factors of idiopathic inflammatory myopathies complicated with interstitial lung disease. Participants are eligible if they are diagnosed as polymyositis/dermatomyositis, clinically amyopathic dermatomyositis or antisynthetase syndrome complicated with interstitial lung disease. Primary outcomes are all-cause and pulmonary-cause mortality and secondary outcomes include a progression of the disease and a deterioration of health-related quality of life. All primary studies of any design aside from case reports or case series are included. 2 reviewers will search electronic databases such as the MEDLINE, the EMBASE and the Science Citation Index Expanded and extract relevant data independently. A risk of bias in individual studies is evaluated based on the Quality in Prognostic Studies tool. Meta-analysis will be conducted if 3 or more studies are available for each outcome and pooled effects will be presented by the odds ratio (OR). Where combining data is inappropriate due to a small number of studies or substantial heterogeneity, the result is reported qualitatively. Subgroup and sensitivity analysis are also considered based on clinical and methodological differences such as clinical manifestations, study designs and the quality of studies. The evidence level is assessed following the Grades of Recommendation, Assessment, Development and Evaluation (GRADE) method. This study raises no ethical issues as it is based on the findings of previously published articles. The result will be reported in a peer-reviewed medical journal. CRD42016036999.</t>
  </si>
  <si>
    <t>Primary outcomes are all-cause and pulmonary-cause mortality and secondary outcomes include a progression of the disease and a deterioration of health-related quality of life. All primary studies of any design aside from case reports or case series are included. 2 reviewers will search electronic databases such as the MEDLINE, the EMBASE and the Science Citation Index Expanded and extract relevant data independently.</t>
  </si>
  <si>
    <t>10.1136/bmjopen-2016-012744</t>
  </si>
  <si>
    <t>idiopathic inflammatory myopathy; meta-analysis; prognosis; systematic review; Humans; Lung Diseases, Interstitial; Myositis; Prognosis; Quality of Life; Research Design; Systematic Reviews as Topic</t>
  </si>
  <si>
    <t>https://www.ncbi.nlm.nih.gov/pubmed/27856478</t>
  </si>
  <si>
    <t>PMID : 27306987</t>
  </si>
  <si>
    <t>Degarege A, Veledar E, Degarege D, Erko B, Nacher M, Madhivanan P.</t>
  </si>
  <si>
    <t>Parasites &amp;amp; vectors</t>
  </si>
  <si>
    <t>Plasmodium falciparum and soil-transmitted helminth co-infections among children in sub-Saharan Africa: a systematic review and meta-analysis.</t>
  </si>
  <si>
    <t>The epidemiology of soil-transmitted helminth (STH) and Plasmodium co-infections need better understanding. The findings of the individual studies are inconclusive. A systematic review was conducted to synthesize evidence on the association of STH infection with the prevalence and density of Plasmodium falciparum infection, and its effect on anaemia among children in sub-Saharan Africa (SSA). Relevant studies published before March 6, 2015 were identified by searching Medline (via Pubmed), Embase, Cochrane Library and CINAHL without any language restriction. Studies on P. falciparum and STH co-infection among children in SSA except for case studies were included in this study. Studies were screened for eligibility and data extracted independently by two authors. The primary outcome assessed was the prevalence of P. falciparum infection and the secondary outcomes included P. falciparum density and prevalence of anaemia. Heterogeneity was assessed using Cochrane Q and Moran's I (2) and publication bias was evaluated using Egger test. A random-effects model was used to estimate the summary odds ratio (OR) and the corresponding 95 % confidence intervals (CI). Out of 2985 articles screened, 11 articles were included in the systematic review; of these seven were considered in the meta-analysis. Of the 11 studies with 7458 study participants, seven were cross-sectional, one prospective cohort and three were randomized controlled trials. Four studies examined the outcome for hookworms, one for Ascaris lumbricoides and six for pooled (at least one) STH species. Eight studies measured prevalence/incidence of uncomplicated P. falciparum infection, two calculated prevalence of asymptomatic P. falciparum infection, three evaluated P. falciparum density and four considered prevalence of P. falciparum infection related anaemia/mean haemoglobin reduction. The odds of asymptomatic/uncomplicated P. falciparum infection were higher among children infected with STH than those uninfected with intestinal helminths (summary Odds Ratio [OR]: 1.4; 95 % Confidence Interval [CI]: 1.05-1.87; I (2) = 36.8 %). Plasmodium falciparum density tended to be higher among children infected with STH than those uninfected with intestinal helminths. However, STH infection was associated with lower odds of P. falciparum infection related anaemia (summary OR: 0.5; 95 % CI: 0.21-0.78; I (2) = 43.3 %). The findings suggest that STH infection may increase susceptibility to asymptomatic/uncomplicated P. falciparum infection but may protect malaria-related anaemia in children. Future studies should investigate the effect of STH infection upon the incidence of severe P. falciparum infection among children in SSA.</t>
  </si>
  <si>
    <t>Future studies should investigate the effect of STH infection upon the incidence of severe P. falciparum infection among children in SSA.</t>
  </si>
  <si>
    <t>The primary outcome assessed was the prevalence of P. falciparum infection and the secondary outcomes included P. falciparum density and prevalence of anaemia.</t>
  </si>
  <si>
    <t>10.1186/s13071-016-1594-2</t>
  </si>
  <si>
    <t>Children; Co-infection; Plasmodium; Soil-transmitted helminths; Sub-Saharan Africa; Africa South of the Sahara; Child; Coinfection; Helminthiasis; Humans; Malaria, Falciparum; Plasmodium falciparum; Soil</t>
  </si>
  <si>
    <t>https://www.ncbi.nlm.nih.gov/pubmed/27306987</t>
  </si>
  <si>
    <t>PMID : 26906184</t>
  </si>
  <si>
    <t>Roberge S, Sibai B, McCaw-Binns A, Bujold E.</t>
  </si>
  <si>
    <t>American journal of perinatology</t>
  </si>
  <si>
    <t>Low-Dose Aspirin in Early Gestation for Prevention of Preeclampsia and Small-for-Gestational-Age Neonates: Meta-analysis of Large Randomized Trials.</t>
  </si>
  <si>
    <t>Objectives Meta-analyses of small to moderate size randomized controlled trials (RCTs) suggested that aspirin started before 17 weeks' gestation reduces the risk of preeclampsia and small-for-gestational-age (SGA) neonates. We evaluated data from large randomized trials originally excluded from meta-analyses. Methods We performed meta-analyses of RCTs including more than 350 participants that compared aspirin to placebo during pregnancy. Corresponding authors were contacted to obtain data according to gestational age. Outcomes included preeclampsia, severe preeclampsia, and SGA. Relative risks (RRs) with their 95% confidence intervals (CIs) were calculated. Results Data for women recruited before 17 weeks' gestation were obtained for three (50%) of the six eligible trials for a total of 11,949 participants including 3,293 recruited before 17 weeks' gestation with available data. We observed no impact of low-dose aspirin (60 mg) started before 17 weeks' gestation on the risk of preeclampsia (RR: 0.93; 95% CI: 0.75-1.15), severe preeclampsia (RR: 0.96; 95% CI: 0.71-1.28), or SGA (RR: 0.84; 95% CI: 0.56-1.26) and it was not statistically different than when started at or after 17 weeks' gestation. Conclusion Data from large randomized trials do not support greater benefits of low-dose aspirin (at 60 mg daily) when started before 17 weeks' gestation for the prevention of preeclampsia or SGA.</t>
  </si>
  <si>
    <t>10.1055/s-0036-1572495</t>
  </si>
  <si>
    <t>Aspirin; Female; Fetal Growth Retardation; Gestational Age; Humans; Infant, Newborn; Infant, Small for Gestational Age; Platelet Aggregation Inhibitors; Pre-Eclampsia; Pregnancy; Randomized Controlled Trials as Topic; Risk Factors</t>
  </si>
  <si>
    <t>https://www.ncbi.nlm.nih.gov/pubmed/26906184</t>
  </si>
  <si>
    <t>PMID : 30415876</t>
  </si>
  <si>
    <t>Journal of diabetes and its complications</t>
  </si>
  <si>
    <t>Diabetes mellitus and the risk of abdominal aortic aneurysm: A systematic review and meta-analysis of prospective studies.</t>
  </si>
  <si>
    <t>Diabetes mellitus has been associated with reduced risk of abdominal aortic aneurysm in a number of epidemiological studies, however, until recently little data from prospective studies have been available. We therefore conducted a systematic review and meta-analysis of prospective studies to quantify the association. Two investigators searched the PubMed and Embase databases for studies of diabetes and abdominal aortic aneurysm up to May 8th 2018. Prospective studies were included if they reported adjusted relative risk (RR) estimates and 95% confidence intervals (95% CIs) of abdominal aortic aneurysm associated with a diabetes diagnosis. Summary relative risks were estimated by use of a random effects model. We identified 16 prospective studies with 16,572 cases among 4,563,415 participants that could be included in the meta-analysis. The summary RR for individuals with diabetes compared to individuals without diabetes was 0.58 (95% CI: 0.51-0.66, I&lt;sup&gt;2&lt;/sup&gt; = 40.4%, p&lt;sub&gt;heterogeneity&lt;/sub&gt; = 0.06). The results persisted when stratified by sex, duration of follow-up, and in most of the other subgroup analyses. There was no evidence of publication bias with Egger's test, p = 0.64 or by inspection of the funnel plots. These results suggest that individuals with diabetes mellitus are at a reduced risk of abdominal aortic aneurysm, however, whether pharmacological agents for diabetes mellitus explain this observation needs to be clarified in future studies.</t>
  </si>
  <si>
    <t>10.1016/j.jdiacomp.2018.09.009</t>
  </si>
  <si>
    <t>Abdominal aortic aneurysm; Diabetes mellitus; Meta-analysis; Prospective studies; Systematic review</t>
  </si>
  <si>
    <t>https://www.ncbi.nlm.nih.gov/pubmed/30415876</t>
  </si>
  <si>
    <t>PMID : 24505351</t>
  </si>
  <si>
    <t>Hartling L, Hamm MP, Fernandes RM, Dryden DM, Vandermeer B.</t>
  </si>
  <si>
    <t>Quantifying bias in randomized controlled trials in child health: a meta-epidemiological study.</t>
  </si>
  <si>
    <t>To quantify bias related to specific methodological characteristics in child-relevant randomized controlled trials (RCTs). Meta-epidemiological study. We identified systematic reviews containing a meta-analysis with 10-40 RCTs that were relevant to child health in the Cochrane Database of Systematic Reviews. Two reviewers independently assessed RCTs using items in the Cochrane Risk of Bias tool and other study factors. We used meta-epidemiological methods to assess for differences in effect estimates between studies classified as high/unclear vs. low risk of bias. We included 287 RCTs from 17 meta-analyses. The proportion of studies at high/unclear risk of bias was: 79% sequence generation, 83% allocation concealment, 67% blinding of participants, 47% blinding of outcome assessment, 49% incomplete outcome data, 32% selective outcome reporting, 44% other sources of bias, 97% overall risk of bias, 56% funding, 35% baseline imbalance, 13% blocked randomization in unblinded trials, and 1% early stopping for benefit. We found no significant differences in effect estimates for studies that were high/unclear vs. low risk of bias for any of the risk of bias domains, overall risk of bias, or other study factors. We found no differences in effect estimates between studies based on risk of bias. A potential explanation is the number of trials included, in particular the small number of studies with low risk of bias. Until further evidence is available, reviewers should not exclude RCTs from systematic reviews and meta-analyses based solely on risk of bias particularly in the area of child health.</t>
  </si>
  <si>
    <t>We used meta-epidemiological methods to assess for differences in effect estimates between studies classified as high/unclear vs. low risk of bias.</t>
  </si>
  <si>
    <t>10.1371/journal.pone.0088008</t>
  </si>
  <si>
    <t>Bias; Child; Child Welfare; Epidemiologic Studies; Humans; Outcome Assessment (Health Care); Randomized Controlled Trials as Topic; Risk</t>
  </si>
  <si>
    <t>https://www.ncbi.nlm.nih.gov/pubmed/24505351</t>
  </si>
  <si>
    <t>PMID : 26554715</t>
  </si>
  <si>
    <t>Nsengiyumva V, Fernando ME, Moxon JV, Krishna SM, Pinchbeck J, Omer SM, Morris DR, Jones RE, Moran CS, Seto SW, Golledge J.</t>
  </si>
  <si>
    <t>The association of circulating 25-hydroxyvitamin D concentration with peripheral arterial disease: A meta-analysis of observational studies.</t>
  </si>
  <si>
    <t>The association of vitamin D deficiency with cardiovascular disease is controversial. The present meta-analysis was performed to examine if circulating levels of 25-hydroxyvitamin D [25(OH)D] were lower in patients with peripheral artery disease (PAD) when compared to non-PAD controls. A comprehensive database search was conducted in Web of science, Scopus, PubMed, EMBASE and The Cochrane Library to identify observational studies reporting 25(OH)D concentrations in PAD patients and non-PAD participants. Data extraction and study quality assessments were conducted independently. A random-effects model was used to meta-analyse extracted data and generate standardized mean differences (SMDs) in circulating 25(OH)D levels between PAD patients and non-PAD controls. Subgroup analyses were conducted focussing on patients presenting with intermittent claudication (IC) and critical limb ischaemia (CLI). Six case-control studies assessing 6418 individuals fulfilled the inclusion criteria. Two studies were considered to be of moderate methodological quality and four were considered to be of high quality. A meta-analysis of data from 1217 PAD patients and 5201 non-PAD participants showed that circulating 25(OH)D concentrations were lower in PAD patients compared with non-PAD participants (SMD = -0.32, 95% CI: -0.58, -0.05; P = 0.02). Subgroup analyses showed that 25(OH)D levels were significantly lower among PAD patients with CLI, but not IC, when compared to non-PAD controls (SMD = -1.29, 95% CI: -1.66, -0.91; P &amp;lt; 0.001 and SMD = -0.01, 95% CI: -0.15, 0.13; P=0.88, respectively). This meta-analysis suggests that low levels of circulating 25(OH)D are associated with PAD presence, particularly in patients presenting with CLI. These data suggest the possibility that vitamin D insufficiency may contribute to the development of more advanced PAD although this remains to be confirmed.</t>
  </si>
  <si>
    <t>The present meta-analysis was performed to examine if circulating levels of 25-hydroxyvitamin D [25(OH)D] were lower in patients with peripheral artery disease (PAD) when compared to non-PAD controls.</t>
  </si>
  <si>
    <t>10.1016/j.atherosclerosis.2015.10.011</t>
  </si>
  <si>
    <t>25-Hydroxyvitamin D; Atherosclerosis; Atherothrombosis; Meta-analysis; Peripheral arterial disease; Vitamin D deficiency; Biomarkers; Case-Control Studies; Chi-Square Distribution; Critical Illness; Down-Regulation; Humans; Ischemia; Observational Studies as Topic; Peripheral Arterial Disease; Prognosis; Risk Factors; Vitamin D; Vitamin D Deficiency</t>
  </si>
  <si>
    <t>https://www.ncbi.nlm.nih.gov/pubmed/26554715</t>
  </si>
  <si>
    <t>PMID : 25099934</t>
  </si>
  <si>
    <t>Brown HE, Atkin AJ, Panter J, Corder K, Wong G, Chinapaw MJ, van Sluijs E.</t>
  </si>
  <si>
    <t>Family-based interventions to increase physical activity in children: a meta-analysis and realist synthesis protocol.</t>
  </si>
  <si>
    <t>Despite the established relationship between physical activity and health, data suggest that many children are insufficiently active, and that levels decline into adolescence. Engaging the family in interventions may increase and maintain children's physical activity levels at the critical juncture before secondary school. Synthesis of existing evidence will inform future studies, but the heterogeneity in target populations recruited, behaviour change techniques and intervention strategies employed, and measurement conducted, may require a multifaceted review method. The primary objective of this work will therefore be to synthesis evidence from intervention studies that explicitly engage the family unit to increase children's physical activity using an innovative dual meta-analysis and realist approach. Peer-reviewed studies will be independently screened by two authors for inclusion based on (1) including 'healthy' participants aged 5-12 years; (2) having a substantive intervention aim of increasing physical activity, by engaging the family and (3) reporting on physical activity. Duplicate data extraction and quality assessment will be conducted using a specially designed proforma and the Effective Public Health Practice Project Quality Assessment Tool respectively. STATA software will be used to compute effect sizes for meta-analyses, with subgroup analyses conducted to identify moderating characteristics. Realist syntheses will be conducted according to RAMESES quality and publication guidelines, including development of a programme theory and evidence mapping. This review will be the first to use the framework of a traditional review to conduct a dual meta-analysis and realist synthesis, examining interventions that engage the family to increase physical activity in children. The results will be disseminated through peer-reviewed publications, conferences, formal presentations to policy makers and practitioners and informal meetings. Evidence generated from this synthesis will also be used to inform the development of theory-driven, evidence-based interventions aimed at engaging the family to increase physical activity levels in children. International Prospective Register for Systematic Reviews (PROSPERO): number CRD42013005780.</t>
  </si>
  <si>
    <t>Peer-reviewed studies will be independently screened by two authors for inclusion based on (1) including 'healthy' participants aged 5-12 years; (2) having a substantive intervention aim of increasing physical activity, by engaging the family and (3) reporting on physical activity. STATA software will be used to compute effect sizes for meta-analyses, with subgroup analyses conducted to identify moderating characteristics. This review will be the first to use the framework of a traditional review to conduct a dual meta-analysis and realist synthesis, examining interventions that engage the family to increase physical activity in children.</t>
  </si>
  <si>
    <t>Engaging the family in interventions may increase and maintain children's physical activity levels at the critical juncture before secondary school. The primary objective of this work will therefore be to synthesis evidence from intervention studies that explicitly engage the family unit to increase children's physical activity using an innovative dual meta-analysis and realist approach.</t>
  </si>
  <si>
    <t>10.1136/bmjopen-2014-005439</t>
  </si>
  <si>
    <t>EPIDEMIOLOGY; PUBLIC HEALTH; SPORTS MEDICINE; Child; Evidence-Based Practice; Family Health; Health Knowledge, Attitudes, Practice; Health Promotion; Humans; Motor Activity; Pediatric Obesity; Sedentary Behavior</t>
  </si>
  <si>
    <t>https://www.ncbi.nlm.nih.gov/pubmed/25099934</t>
  </si>
  <si>
    <t>PMID : 27054301</t>
  </si>
  <si>
    <t>Schoth DE, Liossi C.</t>
  </si>
  <si>
    <t>Biased interpretation of ambiguous information in patients with chronic pain: A systematic review and meta-analysis of current studies.</t>
  </si>
  <si>
    <t>The aim of this review is to provide a synthesis of studies exploring biased interpretation of ambiguous information in individuals with chronic pain, and to meta-analyze the results of studies comparing individuals with chronic pain to pain-free controls. Studies were identified via a search of Medline, PsycINFO, Web of Science, CINAHL, and Cochrane Library databases. Search terms were bias*, interpretation, and ambiguous, intersected with the term pain. Seven eligible studies (featuring 445 individuals with chronic pain, and 407 pain-free controls including 170 health professionals) using 4 different paradigms (word stem completion task, homographic response task, homophone task, incidental learning task) were identified and included. All 7 studies provided evidence of significantly more frequent pain-related/illness-related interpretations of ambiguous words (which also have possible neutral interpretations) or images (morphed painful and happy facial expressions) in individuals with chronic pain relative to healthy controls. This was confirmed by a significant between-groups difference in a meta-analysis of available data from 4 studies (Hedges' adjusted g effect size = 0.67). Individuals with chronic pain demonstrate biased interpretation of ambiguous information favoring pain-related/illness-related interpretations. A number of important methodological limitations are apparent however, including potential sources of bias in the classification of participant responses in some paradigms. Further research adopting more rigorous methodology is therefore required. Another area for future research is investigation into how different forms of cognitive bias (i.e., attentional, interpretation, and memory biases) interact with one another in chronic pain patients. (PsycINFO Database Record</t>
  </si>
  <si>
    <t>The aim of this review is to provide a synthesis of studies exploring biased interpretation of ambiguous information in individuals with chronic pain, and to meta-analyze the results of studies comparing individuals with chronic pain to pain-free controls.</t>
  </si>
  <si>
    <t>10.1037/hea0000342</t>
  </si>
  <si>
    <t>Attention; Chronic Pain; Facial Expression; Happiness; Humans; Learning; Pain Measurement</t>
  </si>
  <si>
    <t>https://www.ncbi.nlm.nih.gov/pubmed/27054301</t>
  </si>
  <si>
    <t>PMID : 25326792</t>
  </si>
  <si>
    <t>Winfield NR, Barker NJ, Turner ER, Quin GL.</t>
  </si>
  <si>
    <t>Non-pharmaceutical management of respiratory morbidity in children with severe global developmental delay.</t>
  </si>
  <si>
    <t>Children with severe global developmental delay (SGDD) have significant intellectual disability and severe motor impairment; they are extremely limited in their functional movement and are dependent upon others for all activities of daily living. SGDD does not directly cause lung dysfunction, but the combination of immobility, weakness, skeletal deformity and parenchymal damage from aspiration can lead to significant prevalence of respiratory illness. Respiratory pathology is a significant cause of morbidity and mortality for children with SGDD; it can result in frequent hospital admissions and impacts upon quality of life. Although many treatment approaches are available, there currently exists no comprehensive review of the literature to inform best practice. A broad range of treatment options exist; to focus the scope of this review and allow in-depth analysis, we have excluded pharmaceutical interventions. To assess the effects of non-pharmaceutical treatment modalities for the management of respiratory morbidity in children with severe global developmental delay. We conducted comprehensive searches of the following databases from inception to November 2013: the Cochrane Central Register of Controlled Trials (CENTRAL), MEDLINE, EMBASE, the Allied and Complementary Medicine Database (AMED) and the Cumulative Index to Nursing and Allied Health Literature (CINAHL). We searched the Web of Science and clinical trials registries for grey literature and for planned, ongoing and unpublished trials. We checked the reference lists of all primary included studies for additional relevant references. Randomised controlled trials, controlled trials and cohort studies of children up to 18 years of age with a diagnosis of severe neurological impairment and respiratory morbidity were included. Studies of airways clearance techniques, suction, assisted coughing, non-invasive ventilation, tracheostomy and postural management were eligible for inclusion. We used standard methodological procedures as expected by The Cochrane Collaboration. As the result of heterogeneity, we could not perform meta-analysis. We have therefore presented our results using a narrative approach. Fifteen studies were included in the review. Studies included children with a range of severe neurological impairments in differing settings, for example, home and critical care. Several different treatment modalities were assessed, and a wide range of outcome measures were used. Most studies used a non-randomised design and included small sample groups. Only four randomised controlled trials were identified. Non-randomised design, lack of information about how participants were selected and who completed outcome measures and incomplete reporting led to high or unclear risk of bias in many studies. Results from low-quality studies suggest that use of non-invasive ventilation, mechanically assisted coughing, high-frequency chest wall oscillation (HFCWO), positive expiratory pressure and supportive seating may confer potential benefits. No serious adverse effects were reported for ventilatory support or airway clearance interventions other than one incident in a clinically unstable child following mechanically assisted coughing. Night-time positioning equipment and spinal bracing were shown to have a potentially negative effect for some participants. However, these findings must be considered as tentative and require testing in future randomised trials. This review found no high-quality evidence for any single intervention for the management of respiratory morbidity in children with severe global developmental delay. Our search yielded data on a wide range of interventions of interest. Significant differences in study design and in outcome measures precluded the possibility of meta-analysis. No conclusions on efficacy or safety of interventions for respiratory morbidity in children with severe global developmental delay can be made based upon the findings of this review.A co-ordinated approach to future research is vital to ensure that high-quality evidence becomes available to guide treatment for this vulnerable patient group.</t>
  </si>
  <si>
    <t>To assess the effects of non-pharmaceutical treatment modalities for the management of respiratory morbidity in children with severe global developmental delay.</t>
  </si>
  <si>
    <t>We checked the reference lists of all primary included studies for additional relevant references.</t>
  </si>
  <si>
    <t>10.1002/14651858.CD010382.pub2</t>
  </si>
  <si>
    <t>Chest Wall Oscillation; Child; Developmental Disabilities; Humans; Positive-Pressure Respiration; Randomized Controlled Trials as Topic; Respiration Disorders; Respiration, Artificial</t>
  </si>
  <si>
    <t>https://www.ncbi.nlm.nih.gov/pubmed/25326792</t>
  </si>
  <si>
    <t>PMID : 23152257</t>
  </si>
  <si>
    <t>Enriquez A, Chu IW, Mellis C, Lin WY.</t>
  </si>
  <si>
    <t>Nebulised deoxyribonuclease for viral bronchiolitis in children younger than 24 months.</t>
  </si>
  <si>
    <t>Bronchiolitis is one of the most common respiratory problems in the first year of life. The sputum of infants with bronchiolitis has increased deoxyribonucleic acid (DNA) content, leading to mucous plugging and airway obstruction. Recombinant human deoxyribonuclease (rhDNase), an enzyme that digests extracellular DNA, might aid the clearance of mucus and relieve peripheral airway obstruction. To determine the effect of nebulised rhDNase on the severity and duration of viral bronchiolitis in children younger than 24 months of age in the hospital setting. We searched the Cochrane Central Register of Controlled Trials (CENTRAL) 2012, Issue 7 which includes the Acute Respiratory Infections Group's Specialised Register, MEDLINE (1966 to July Week 4, 2012), EMBASE (1974 to August 2012) and LILACS (1982 to August 2012). Randomised controlled trials (RCTs) using nebulised rhDNase alone or with concomitant therapy in children younger than 24 months of age hospitalised with acute bronchiolitis. Two review authors independently performed literature searches, assessed trial quality and extracted data. We obtained unpublished data from trial authors. We used Review Manager 5.1 to pool treatment effects expressed as the mean difference (MD) or standardised mean difference (SMD) with 95% confidence intervals (CI). Three RCTs (333 participants) were identified, two of which were multicentre trials comprising only participants positive for respiratory syncytial virus (RSV). The other trial enrolled participants clinically diagnosed with bronchiolitis from a hospital in Italy. All studies used 2.5 mL (1 mg/mL) of nebulised rhDNase compared with placebo either as a daily or a twice daily dose. Adjunctive therapy included nebulised salbutamol, steroids, supplemental oxygen, intravenous fluids or tube feeding, nasal washing, nasal decongestants and antibiotics.Overall, nebulised rhDNase showed no benefit in clinically meaningful outcomes. Meta-analysis favoured the control group with a shorter duration of hospital stay (MD 0.50; 95% CI 0.10 to 0.90, P = 0.01) and better clinical score improvement (SMD -0.24; 95% CI -0.50 to 0.01, P = 0.06). The largest trial showed no difference in supplemental oxygen use or intensive care unit (ICU) admission.In one RCT, four out of 11 patients in the treatment group had atelectasis. Two of these patients showed distinctive clinical improvement after nebulised rhDNase.There was no significant difference in adverse events. These included temporary desaturation, temporary coughing, increased coughing, facial rash, hoarseness, dyspnoea and bad taste, reported in a total of 11 patients from both treatment groups. The results based on the three included studies in this review did not support the use of nebulised rhDNase in children under 24 months of age hospitalised with acute bronchiolitis. In these patients, treatment did not shorten the length of hospitalisation or improve clinical outcomes. It might have a role in severe bronchiolitis complicated by atelectasis, but further clinical studies would need to be performed.</t>
  </si>
  <si>
    <t>To determine the effect of nebulised rhDNase on the severity and duration of viral bronchiolitis in children younger than 24 months of age in the hospital setting.</t>
  </si>
  <si>
    <t>10.1002/14651858.CD008395.pub2</t>
  </si>
  <si>
    <t>Administration, Inhalation; Bronchiolitis, Viral; Deoxyribonucleases; Humans; Infant; Nebulizers and Vaporizers; Pulmonary Atelectasis; Randomized Controlled Trials as Topic</t>
  </si>
  <si>
    <t>https://www.ncbi.nlm.nih.gov/pubmed/23152257</t>
  </si>
  <si>
    <t>PMID : 21333954</t>
  </si>
  <si>
    <t>Pietrosimone BG, Hertel J, Ingersoll CD, Hart JM, Saliba SA.</t>
  </si>
  <si>
    <t>PM &amp;amp; R : the journal of injury, function, and rehabilitation</t>
  </si>
  <si>
    <t>Voluntary quadriceps activation deficits in patients with tibiofemoral osteoarthritis: a meta-analysis.</t>
  </si>
  <si>
    <t>The objective of this study was to assess the magnitude of quadriceps activation deficits in the involved extremity and contralateral extremity of patients with knee joint osteoarthritis (OA), as well as matched controls. An exhaustive search of the literature was performed using Web of Science between 1970 and February 24, 2010, using the search terms &amp;quot;osteoarthritis&amp;quot; AND &amp;quot;quadriceps activation&amp;quot; OR &amp;quot;quadriceps inhibition&amp;quot; and cross-referencing pertinent articles. Studies written in English reporting quadriceps activation means and standard deviations in patients with tibiofemoral OA via a method using an exogenous electrical stimulation were evaluated for methodological quality and were included for data analysis. Fourteen individual studies met the criteria for inclusion into data analysis. The number of participants and mean activation levels were used to calculate weighted means for the involved limb (14 studies), the contralateral limb (from a subset of 6 studies), and an involved limb subset from only the studies evaluating the contralateral limb and population of control subjects (5 studies). Weighted means from the involved limb (82.2; 95% CI = 81.4-83.3%), contralateral limb (81.7; 80.1-83.3%), and involved limb subset (76.8; 74.8-78.8%) groups were found to have lower volitional quadriceps activation compared with the control groups (90; 88.9-91.7%). Although the weighted involved limb mean was not different from that of the contralateral limb, the mean and 95% confidence intervals for the involved limb subset were lower than that of the contralateral limb group, suggesting that the involved limb had less volitional activation within OA subjects. This provides evidence that bilateral quadriceps volitional activation deficits are present in persons with knee OA.</t>
  </si>
  <si>
    <t>The objective of this study was to assess the magnitude of quadriceps activation deficits in the involved extremity and contralateral extremity of patients with knee joint osteoarthritis (OA), as well as matched controls.</t>
  </si>
  <si>
    <t>10.1016/j.pmrj.2010.07.485</t>
  </si>
  <si>
    <t>Electric Stimulation; Humans; Osteoarthritis, Knee; Quadriceps Muscle</t>
  </si>
  <si>
    <t>https://www.ncbi.nlm.nih.gov/pubmed/21333954</t>
  </si>
  <si>
    <t>PMID : 28324877</t>
  </si>
  <si>
    <t>Berendsen AA, Kang JH, van de Rest O, Jankovic N, Kampman E, Kiefte-de Jong JC, Franco OH, Ikram MA, Pikhart H, Nilsson LM, Brenner H, Boffetta P, Rafnsson SB, Gustafson D, Kyrozis A, Trichopoulou A, Feskens EJ, Grodstein F, de Groot LC.</t>
  </si>
  <si>
    <t>Association of Adherence to a Healthy Diet with Cognitive Decline in European and American Older Adults: A Meta-Analysis within the CHANCES Consortium.</t>
  </si>
  <si>
    <t>To examine the association between a healthy diet, assessed by the Healthy Diet Indicator (HDI), and cognitive decline in older adults. Data from 21,837 participants aged ≥55 years from 3 cohorts (Survey in Europe on Nutrition and the Elderly, a Concerted Action [SENECA], Rotterdam Study [RS], Nurses' Health Study [NHS]) were analyzed. HDI scores were based on intakes of saturated fatty acids, polyunsaturated fatty acids, mono- and disaccharides, protein, cholesterol, fruits and vegetables, and fiber. The Telephone Interview for Cognitive Status in NHS and Mini-Mental State Examination in RS and SENECA were used to assess cognitive function from multiple repeated measures. Using multivariable-adjusted, mixed linear regression, mean differences in annual rates of cognitive decline by HDI quintiles were estimated. Multivariable-adjusted differences in rates in the highest versus the lowest HDI quintile were 0.01 (95% CI -0.01, 0.02) in NHS, 0.00 (95% CI -0.02, 0.01) in RS, and 0.00 (95% CI -0.05, 0.05) in SENECA with a pooled estimate of 0.00 (95% CI -0.01, 0.01), I2 = 0%. A higher HDI score was not related to reduced rates of cognitive decline in European and American older adults.</t>
  </si>
  <si>
    <t>To examine the association between a healthy diet, assessed by the Healthy Diet Indicator (HDI), and cognitive decline in older adults. The Telephone Interview for Cognitive Status in NHS and Mini-Mental State Examination in RS and SENECA were used to assess cognitive function from multiple repeated measures.</t>
  </si>
  <si>
    <t>10.1159/000464269</t>
  </si>
  <si>
    <t>Aged; Cognition; Cognitive Dysfunction; Cross-Cultural Comparison; Healthy Diet; Humans; Middle Aged</t>
  </si>
  <si>
    <t>https://www.ncbi.nlm.nih.gov/pubmed/28324877</t>
  </si>
  <si>
    <t>PMID : 22343208</t>
  </si>
  <si>
    <t>Wakefield BJ, Boren SA, Groves PS, Conn VS.</t>
  </si>
  <si>
    <t>Heart failure care management programs: a review of study interventions and meta-analysis of outcomes.</t>
  </si>
  <si>
    <t>The objective of this systematic review and meta-analysis was to describe and quantify individual interventions used in multicomponent outpatient heart failure management programs. MEDLINE, CINAHL, and the Cochrane Central Register of Controlled Trials between 1995 and 2008 were searched using 10 search terms. Randomized controlled trials evaluating outpatient programs that addressed comprehensive care to decrease readmissions for patients with heart failure were identified. Forty-three articles reporting on 35 studies that reported readmissions separately from other outcomes were included. Three investigators independently abstracted primary study characteristics and outcomes. In the 35 studies, participants included 8071 subjects who were typically older (mean [SD] age, 70.7 [6.5] years) and male (59%). Using our coding scheme, the number of individual interventions within a program ranged from 1 to 7 within individual studies; the most commonly used interventions were patient education, symptom monitoring by study staff, symptom monitoring by patients, and medication adherence strategies. Most programs had a teaching component with a mean (SD) of 6.4 (3.9) individual topics covered; frequent teaching topics were symptom recognition and management, medication review, and self-monitoring. Fewer than half of the 35 studies reviewed reported adequate data to be included in the meta-analysis. Some outcomes were infrequently reported, limiting statistical power to detect treatment effects. A number of studies evaluating multicomponent HF management programs have found positive effects on important patient outcomes. The contribution of the individual interventions included in the multicomponent program on patient outcomes remains unclear. Future studies of chronic disease interventions must include descriptions of recommended key program components to identify critical program components.</t>
  </si>
  <si>
    <t>Future studies of chronic disease interventions must include descriptions of recommended key program components to identify critical program components.</t>
  </si>
  <si>
    <t>Three investigators independently abstracted primary study characteristics and outcomes.</t>
  </si>
  <si>
    <t>10.1097/JCN.0b013e318239f9e1</t>
  </si>
  <si>
    <t>Heart Failure; Humans; Managed Care Programs; Outcome Assessment (Health Care)</t>
  </si>
  <si>
    <t>https://www.ncbi.nlm.nih.gov/pubmed/22343208</t>
  </si>
  <si>
    <t>PMID : 24489740</t>
  </si>
  <si>
    <t>Feng S, Xu Y, Ma R, Sun Y, Luo X, Li H.</t>
  </si>
  <si>
    <t>Cluster subcutaneous allergen specific immunotherapy for the treatment of allergic rhinitis: a systematic review and meta-analysis.</t>
  </si>
  <si>
    <t>Although allergen specific immunotherapy (SIT) represents the only immune- modifying and curative option available for patients with allergic rhinitis (AR), the optimal schedule for specific subcutaneous immunotherapy (SCIT) is still unknown. The objective of this study is to systematically assess the efficacy and safety of cluster SCIT for patients with AR. By searching PubMed, EMBASE and the Cochrane clinical trials database from 1980 through May 10th, 2013, we collected and analyzed the randomized controlled trials (RCTs) of cluster SCIT to assess its efficacy and safety. Eight trials involving 567 participants were included in this systematic review. Our meta-analysis showed that cluster SCIT have similar effect in reduction of both rhinitis symptoms and the requirement for anti-allergic medication compared with conventional SCIT, but when comparing cluster SCIT with placebo, no statistic significance were found in reduction of symptom scores or medication scores. Some caution is required in this interpretation as there was significant heterogeneity between studies. Data relating to Rhinoconjunctivitis Quality of Life Questionnaire (RQLQ) in 3 included studies were analyzed, which consistently point to the efficacy of cluster SCIT in improving quality of life compared to placebo. To assess the safety of cluster SCIT, meta-analysis showed that no differences existed in the incidence of either local adverse reaction or systemic adverse reaction between the cluster group and control group. Based on the current limited evidence, we still could not conclude affirmatively that cluster SCIT was a safe and efficacious option for the treatment of AR patients. Further large-scale, well-designed RCTs on this topic are still needed.</t>
  </si>
  <si>
    <t>The objective of this study is to systematically assess the efficacy and safety of cluster SCIT for patients with AR. EMBASE and the Cochrane clinical trials database from 1980 through May 10th, 2013, we collected and analyzed the randomized controlled trials (RCTs) of cluster SCIT to assess its efficacy and safety. To assess the safety of cluster SCIT, meta-analysis showed that no differences existed in the incidence of either local adverse reaction or systemic adverse reaction between the cluster group and control group.</t>
  </si>
  <si>
    <t>10.1371/journal.pone.0086529</t>
  </si>
  <si>
    <t>Adult; Desensitization, Immunologic; Humans; Placebos; Publication Bias; Quality of Life; Randomized Controlled Trials as Topic; Rhinitis, Allergic; Risk Factors; Subcutaneous Tissue</t>
  </si>
  <si>
    <t>https://www.ncbi.nlm.nih.gov/pubmed/24489740</t>
  </si>
  <si>
    <t>PMID : 21901690</t>
  </si>
  <si>
    <t>Choy PY, Bissett IP, Docherty JG, Parry BR, Merrie A, Fitzgerald A.</t>
  </si>
  <si>
    <t>Stapled versus handsewn methods for ileocolic anastomoses.</t>
  </si>
  <si>
    <t>Ileocolic anastomoses are commonly performed for right-sided colon cancer and Crohn's disease. The anastomosis may be constructed using a linear cutter stapler or by suturing. Individual trials comparing stapled versus handsewn ileocolic anastomoses have found little difference in the complication rate but they have lacked adequate power to detect potential small difference. This is an update of a Cochrane review first published in 2007. To compare outcomes of ileocolic anastomoses performed using stapling and handsewn techniques. The hypothesis tested was that the stapling technique is associated with fewer complications. MEDLINE, EMBASE, Cochrane Colorectal Cancer Group specialised register SR-COLOCA, Cochrane Library were searched for randomised controlled trials comparing use of a linear cuter stapler with any type of suturing technique for ileocolic anastomoses in adults from 1970 to 2005 and were updated in December 2010. Abstracts presented to the following society meetings between 1970 and 2010 were handsearched: American Society of Colon and Rectal Surgeons, the Association of Coloproctology of Great Britain and Ireland, European Association of Coloproctology. Randomised controlled trials comparing use of linear cutter stapler (isoperistaltic side to side or functional end to end) with any type of suturing technique in adults. Eligible studies were selected and their methodological quality assessed. Relevant results were extracted and missing data sought from the authors. RevMan 5 was used to perform meta-analysis when there were sufficient data. Sub-group analyses for cancer inflammatory bowel disease as indication for ileocolic anastomoses were performed. After obtaining individual data from authors for studies that include other anastomoses, seven trials (including one unpublished) with 1125 ileocolic participants (441 stapled, 684 handsewn) were included. The five largest trials had adequate allocation concealment.Stapled anastomosis was associated with significantly fewer anastomotic leaks compared with handsewn (S=11/441, HS=42/684, OR 0.48 [0.24, 0.95] p=0.03). One study performed routine radiology to detect asymptomatic leaks. For the sub-group of 825 cancer patients in four studies, stapled anastomosis led to significantly fewer anastomotic leaks (S=4/300, HS=35/525, OR 0.28 [0.10, 0.75] p=0.01). In subgroup analysis of non-cancer patients (3 studies, 264 patients) there were no differences for any reported outcomes. All other outcomes: stricture, anastomotic haemorrhage, anastomotic time, re-operation, mortality, intra-abdominal abscess, wound infection, length of stay, showed no significant difference. Stapled functional end to end ileocolic anastomosis is associated with fewer leaks than handsewn anastomosis.</t>
  </si>
  <si>
    <t>10.1002/14651858.CD004320.pub3</t>
  </si>
  <si>
    <t>Adult; Anastomosis, Surgical; Colon; Colorectal Neoplasms; Crohn Disease; Humans; Ileum; Randomized Controlled Trials as Topic; Surgical Stapling; Surgical Wound Dehiscence; Suture Techniques</t>
  </si>
  <si>
    <t>https://www.ncbi.nlm.nih.gov/pubmed/21901690</t>
  </si>
  <si>
    <t>PMID : 29609075</t>
  </si>
  <si>
    <t>Yang C, Hao Z, Yu D, Xu Q, Zhang L.</t>
  </si>
  <si>
    <t>The prevalence rates of medication adherence and factors influencing adherence to antiepileptic drugs in children with epilepsy: A systematic review and meta analysis.</t>
  </si>
  <si>
    <t>We conducted a systematic review to assess antiepileptic drug (AED) adherence rates, and to identify the characteristics associated with nonadherence in children. We searched PubMed, EMBASE, and the Cochrane Library from inception to June 2017. Observational studies addressing medication adherence or examining factors influencing AED adherence were included. We included 22 studies, involving 3955 participants. The general quality of included studies were rated as high quality. Adherence rates were reported in 18 studies, varying between 22.1% and 96.5%. Meta analysis of 13 studies (n = 2051) revealed a pooled adherence rate assessed by objective methods of 58% (95% CI [0.46, 0.74]). Meta analysis of nine studies (n = 1217) revealed a pooled adherence rate assessed by subjective Methods of 73%, (95% CI [0.63, 0.85]). Family support, smaller family size, stable parental marriage status, support from healthcare providers and higher family socioeconomic status were associated with better medication adherence. However, contradictory results were found regarding the effects of age, the frequency of seizure, type of seizures, type of medication and the number of administered drugs. Adherence to AEDs is challenging for pediatric patients with epilepsy. Few factors which influence adherence can be drawn because of differing variables and results. Future prospective research should be designed with longer study periods and larger samples in naturalistic settings.</t>
  </si>
  <si>
    <t>We conducted a systematic review to assess antiepileptic drug (AED) adherence rates, and to identify the characteristics associated with nonadherence in children.</t>
  </si>
  <si>
    <t>10.1016/j.eplepsyres.2018.03.018</t>
  </si>
  <si>
    <t>Adherence; Antiepileptic drugs; Children; Epilepsy; Meta-analysis; Systematic review; Anticonvulsants; Child; Databases, Factual; Epilepsy; Humans; Medication Adherence</t>
  </si>
  <si>
    <t>https://www.ncbi.nlm.nih.gov/pubmed/29609075</t>
  </si>
  <si>
    <t>PMID : 24953665</t>
  </si>
  <si>
    <t>Kim TH, Lee MS, Kim KH, Kang JW, Choi TY, Ernst E.</t>
  </si>
  <si>
    <t>Acupuncture for treating acute ankle sprains in adults.</t>
  </si>
  <si>
    <t>An acute ankle sprain is a sudden-onset injury of one or more of the ankle ligaments. It is one of the most common musculoskeletal injuries in the general population as well as in athletes. In some countries, such as China and Korea, acupuncture is frequently used in the treatment of ankle sprains, either as a single treatment or a secondary intervention accompanied by standard medical treatment. To assess the effects (benefits and harms) of acupuncture for the treatment of ankle sprains in adults. We searched the Cochrane Bone, Joint and Muscle Trauma Group Specialised Register (May 2013), the Cochrane Central Register of Controlled Trials (The Cochrane Library 2013, Issue 4), MEDLINE (1948 to May week 2 2013), EMBASE (1980 to May week 2 2013), China National Knowledge Infrastructure databases (1994 to August week 4 2013), the Cumulative Index to Nursing and Allied Health Literature (1937 to May 2013), the Allied and Complementary Medicine Database (1985 to May 2013), Science Links Japan (1996 to August week 4 2013), several Korean medical databases (August week 4 2013), the World Health Organization International Clinical Trials Registry Platform (August week 4 2013), the bibliographic references of included trials and conference proceedings. We included randomised and quasi-randomised controlled trials involving adults with acute ankle sprains. We included all types of acupuncture practices, such as needle acupuncture, electroacupuncture, laser acupuncture, pharmacoacupuncture, non-penetrating acupuncture point stimulation (e.g. acupressure and magnets) and moxibustion. Acupuncture could be compared with control (no treatment or placebo) or another standard non-surgical intervention. Two review authors independently screened the search results, assessed trial eligibility, assessed risk of bias and extracted data from the included trials. We calculated risk ratios (RRs) for dichotomous outcomes and mean differences for continuous outcomes. We conducted meta-analyses using the fixed-effect method or, where appropriate, the random-effects method, and used 95% confidence intervals (CI) throughout. We included a total of 20 heterogeneous studies (2012 participants with acute ankle sprains); three of which included more than one comparison. Seventeen trials were conducted in China. All of the studies had a high risk of bias due to lack of blinding. The results may also have been affected by selection bias, particularly as five studies were quasi-randomised controlled trials and 12 studies gave no information on their method of randomisation. Of our three prespecified primary outcomes, only cure rate was reported by the majority of studies. No study reported on patient-reported assessment of function and only one reported on adverse events (in which three participants receiving a control intervention experienced skin problems from over-the-counter Chinese herbal patches). The other 19 studies did not record or report on adverse events. We assessed the quality of evidence for cure rates as very low for all comparisons, which means we are very uncertain about the reliability of any of the estimates.The single study comparing acupuncture treatment with no treatment found acupuncture to be more effective with regard to cure rate at five days (31/31 versus 1/30; RR 20.34, 95% CI 4.27 to 96.68). Acupuncture plus another standard treatment versus that standard treatment alone was tested in eight studies; with cure rate data available for seven. Most of these studies reported higher cure rates in the acupuncture plus another standard treatment group than in the standard treatment alone group. However, while the results of an exploratory meta-analysis of cure rate data from eight trials testing acupuncture versus no acupuncture tended to favour acupuncture, the results were very inconsistent across the studies and the estimated effect was very imprecise (383/396 versus 272/355; RR 1.32, 95% CI 0.95 to 1.84; P value = 0.1; I(2) = 98%).Fourteen studies compared acupuncture with a variety of other non-surgical treatments, such as Chinese drug patches, hot and cold water, ice packs, oral Chinese herbal medicine and elastic bandage. Some studies found in favour of acupuncture, some in favour of the other treatment and some found a lack of evidence for a difference between the two interventions under test. The results of an exploratory meta-analysis of cure rate data from 11 trials testing acupuncture versus another non-surgical intervention tended to slightly favour acupuncture, but these were not statistically significant and the data were very heterogeneous (404/509 versus 416/497; RR 1.07, 95% CI 0.94 to 1.22; P value = 0.30; I(2) = 92%). The currently available evidence from a very heterogeneous group of randomised and quasi-randomised controlled trials evaluating the effects of acupuncture for the treatment of acute ankle sprains does not provide reliable support for either the effectiveness or safety of acupuncture treatments, alone or in combination with other non-surgical interventions; or in comparison with other non-surgical interventions. Future rigorous randomised clinical trials with larger sample sizes will be necessary to establish robust clinical evidence concerning the effectiveness and safety of acupuncture treatment for acute ankle sprains.</t>
  </si>
  <si>
    <t>To assess the effects (benefits and harms) of acupuncture for the treatment of ankle sprains in adults. Future rigorous randomised clinical trials with larger sample sizes will be necessary to establish robust clinical evidence concerning the effectiveness and safety of acupuncture treatment for acute ankle sprains.</t>
  </si>
  <si>
    <t>In some countries, such as China and Korea, acupuncture is frequently used in the treatment of ankle sprains, either as a single treatment or a secondary intervention accompanied by standard medical treatment. Of our three prespecified primary outcomes, only cure rate was reported by the majority of studies.</t>
  </si>
  <si>
    <t>10.1002/14651858.CD009065.pub2</t>
  </si>
  <si>
    <t>Acupuncture Therapy; Adult; Ankle Injuries; Humans; Randomized Controlled Trials as Topic; Sprains and Strains</t>
  </si>
  <si>
    <t>https://www.ncbi.nlm.nih.gov/pubmed/24953665</t>
  </si>
  <si>
    <t>PMID : 24498151</t>
  </si>
  <si>
    <t>Lin C, Yang HY, Wu CC, Lee HS, Lin YF, Lu KC, Chu CM, Lin FH, Kao SY, Su SL.</t>
  </si>
  <si>
    <t>Angiotensin-converting enzyme insertion/deletion polymorphism contributes high risk for chronic kidney disease in Asian male with hypertension--a meta-regression analysis of 98 observational studies.</t>
  </si>
  <si>
    <t>Associations between angiotensin-converting enzyme (ACE) gene insertion/deletion (I/D) polymorphisms and chronic kidney disease (CKD) have been extensively studied, with most studies reporting that individuals with the D allele have a higher risk. Although some factors, such as ethnicity, may moderate the association between ACE I/D polymorphisms and CKD risk, gender-dependent effects on the CKD risk remain controversial. This study investigated the gender-dependent effects of ACE I/D polymorphisms on CKD risk. PubMed, the Cochrane library, and EMBASE were searched for studies published before January 2013. Cross-sectional surveys and case-control studies analyzing ACE I/D polymorphisms and CKD were included. They were required to match the following criteria: age &amp;gt;18 years, absence of rare diseases, and Asian or Caucasian ethnicity. The effect of carrying the D allele on CKD risk was assessed by meta-analysis and meta-regression using random-effects models. ETHNICITY [ODDS RATIO (OR): 1.24; 95% confidence interval (CI): 1.08-1.42] and hypertension (OR: 1.55; 95% CI: 1.04-2.32) had significant moderate effects on the association between ACE I/D polymorphisms and CKD risk, but they were not significant in the diabetic nephropathy subgroup. Males had higher OR for the association between ACE I/D polymorphisms and CKD risk than females in Asians but not Caucasians, regardless of adjustment for hypertension (p&amp;lt;0.05). In subgroup analyses, this result was significant in the nondiabetic nephropathy group. Compared with the I allele, the D allele had the highest risk (OR: 3.75; 95% CI: 1.84-7.65) for CKD in hypertensive Asian males. The ACE I/D polymorphisms may incur the highest risk for increasing CKD in hypertensive Asian males.</t>
  </si>
  <si>
    <t>10.1371/journal.pone.0087604</t>
  </si>
  <si>
    <t>Alleles; Asian Continental Ancestry Group; Case-Control Studies; Cross-Sectional Studies; European Continental Ancestry Group; Female; Gene Frequency; Humans; Hypertension; INDEL Mutation; Male; Peptidyl-Dipeptidase A; Polymorphism, Genetic; Risk Factors; Sex Factors</t>
  </si>
  <si>
    <t>https://www.ncbi.nlm.nih.gov/pubmed/24498151</t>
  </si>
  <si>
    <t>PMID : 30269651</t>
  </si>
  <si>
    <t>Cirer-Sastre R, Legaz-Arrese A, Corbi F, George K, Nie J, Carranza-García LE, Reverter-Masià J.</t>
  </si>
  <si>
    <t>Pediatric exercise science</t>
  </si>
  <si>
    <t>Cardiac Biomarker Release After Exercise in Healthy Children and Adolescents: A Systematic Review and Meta-Analysis.</t>
  </si>
  <si>
    <t>The authors evaluated the impact of acute exercise and 24-hour recovery on serum concentration of cardiac troponins T and I (cTnT and cTnI) and N-terminal fragment of the prohormone brain natriuretic peptide (NT-proBNP) in healthy children and adolescents. The authors also determined the proportion of participants exceeding the upper reference limits and acute myocardial infarction cutoff for each assay. Web of Science, SPORTDiscus, MEDLINE, ScienceDirect, and Scopus databases were systematically searched up to November 2017. Studies were screened and quality-assessed; the data was systematically extracted and analyzed. From 751 studies initially identified, 14 met the inclusion criteria for data extraction. All 3 biomarkers were increased significantly after exercise. A decrease from postexercise to 24 hours was noted in cTnT and cTnI, although this decrease was only statistically significant for cTnT. The upper reference limit was exceeded by 76% of participants for cTnT, a 51% for cTnI, and a 13% for NT-proBNP. Furthermore, the cutoff value for acute myocardial infarction was exceeded by 39% for cTnT and a 11% for cTnI. Postexercise peak values of cTnT were associated with duration and intensity (Q&lt;sub&gt;(3)&lt;/sub&gt; = 28.3, P &amp;lt; .001) while NT-proBNP peak values were associated with duration (Q&lt;sub&gt;(2)&lt;/sub&gt; = 11.9, P = .003). Exercise results in the appearance of elevated levels of cTnT, cTnI, and NT-proBNP in children and adolescents. Postexercise elevations of cTnT and NT-proBNP are associated with exercise duration and intensity.</t>
  </si>
  <si>
    <t>10.1123/pes.2018-0058</t>
  </si>
  <si>
    <t>NT-proBNP; cTnI; cTnT; sport medicine; Adolescent; Biomarkers; Child; Exercise; Female; Heart; Humans; Male; Myocardial Infarction; Natriuretic Peptide, Brain; Peptide Fragments; Troponin I; Troponin T</t>
  </si>
  <si>
    <t>https://www.ncbi.nlm.nih.gov/pubmed/30269651</t>
  </si>
  <si>
    <t>PMID : 24945290</t>
  </si>
  <si>
    <t>Noshchenko A, Hoffecker L, Lindley EM, Burger EL, Cain CM, Patel VV.</t>
  </si>
  <si>
    <t>Journal of spinal disorders &amp;amp; techniques</t>
  </si>
  <si>
    <t>Perioperative and long-term clinical outcomes for bone morphogenetic protein versus iliac crest bone graft for lumbar fusion in degenerative disk disease: systematic review with meta-analysis.</t>
  </si>
  <si>
    <t>Systematic review with meta-analysis. To compare the perioperative and long-term postoperative effectiveness of bone morphogenetic protein (BMP) for lumbar arthrodesis in skeletally mature adults with degenerative disk disease (DDD) to that of the current golden standard treatment, iliac crest autologous bone graft (ICBG). The treatment efficacy of lumbar arthrodesis in DDD is a complex clinical and economic issue for patients and health care providers. Comprehensive electronic literature search was performed using following databases: Ovid MEDLINE; Embase; Cochrane Library; Central Register of Controlled Trials (CENTRAL); Database of Abstracts of Reviews of Effects; Methodology Register; Technology Assessment Database; and Economic Evaluation Database. The full year ranges of each database until May of 2012 were included. Eight randomized controlled clinical trials of 383 citations were selected. The included studies involved 1138 participants. The pooled 2-year postoperative clinical outcomes were equivalent in BMP and ICBG groups, and exceeded minimum clinically important differences for Oswestry Disability Index, SF-36 (physical scale), and numeric rating scale (back pain). ICBG was associated with increased pain and complications at the donor site (P&amp;lt;0.01). The pooled average operative time was 21 minutes less in BMP versus ICBG (P&amp;lt;0.001). The pooled rate of additional surgical treatment was 2 times less in the BMP than in the ICBG groups (P=0.006). The pooled risk of nonunion at 24-month follow-up was 2 times less in the BMP than in the ICBG groups (P=0.037), however, this effect was likely biased. BMP, in particular rhBMP-2, is a good alternative to autogenous bone graft, especially in cases when harvesting of autologous bone is contraindicated or undesirable, operation time is limited, and there are no contraindications for BMP use.However, the current study did not reveal evidence robust enough to develop strong medical recommendations concerning BMP use for lumbar arthrodesis in degenerative disk disease.</t>
  </si>
  <si>
    <t>10.1097/01.bsd.0000446752.34233.ca</t>
  </si>
  <si>
    <t>Adult; Aged; Autografts; Bone Morphogenetic Proteins; Bone Transplantation; Female; Follow-Up Studies; Humans; Ilium; Intervertebral Disc Degeneration; Lumbar Vertebrae; Lumbosacral Region; Male; Middle Aged; Operative Time; Perioperative Care; Postoperative Complications; Publication Bias; Recombinant Proteins; Spinal Fusion; Surveys and Questionnaires; Transforming Growth Factor beta; Treatment Outcome</t>
  </si>
  <si>
    <t>https://www.ncbi.nlm.nih.gov/pubmed/24945290</t>
  </si>
  <si>
    <t>PMID : 25362239</t>
  </si>
  <si>
    <t>van Dessel N, den Boeft M, van der Wouden JC, Kleinstäuber M, Leone SS, Terluin B, Numans ME, van der Horst HE, van Marwijk H.</t>
  </si>
  <si>
    <t>Non-pharmacological interventions for somatoform disorders and medically unexplained physical symptoms (MUPS) in adults.</t>
  </si>
  <si>
    <t>Medically unexplained physical symptoms (MUPS) are physical symptoms for which no adequate medical explanation can be found after proper examination. The presence of MUPS is the key feature of conditions known as 'somatoform disorders'. Various psychological and physical therapies have been developed to treat somatoform disorders and MUPS. Although there are several reviews on non-pharmacological interventions for somatoform disorders and MUPS, a complete overview of the whole spectrum is missing. To assess the effects of non-pharmacological interventions for somatoform disorders (specifically somatisation disorder, undifferentiated somatoform disorder, somatoform disorders unspecified, somatoform autonomic dysfunction, pain disorder, and alternative somatoform diagnoses proposed in the literature) and MUPS in adults, in comparison with treatment as usual, waiting list controls, attention placebo, psychological placebo, enhanced or structured care, and other psychological or physical therapies. We searched the Cochrane Depression, Anxiety and Neurosis Review Group's Specialised Register (CCDANCTR) to November 2013. This register includes relevant randomised controlled trials (RCTs) from The Cochrane Library, EMBASE, MEDLINE, and PsycINFO. We ran an additional search on the Cochrane Central Register of Controlled Trials and a cited reference search on the Web of Science. We also searched grey literature, conference proceedings, international trial registers, and relevant systematic reviews. We included RCTs and cluster randomised controlled trials which involved adults primarily diagnosed with a somatoform disorder or an alternative diagnostic concept of MUPS, who were assigned to a non-pharmacological intervention compared with usual care, waiting list controls, attention or psychological placebo, enhanced care, or another psychological or physical therapy intervention, alone or in combination. Four review authors, working in pairs, conducted data extraction and assessment of risk of bias. We resolved disagreements through discussion or consultation with another review author. We pooled data from studies addressing the same comparison using standardised mean differences (SMD) or risk ratios (RR) and a random-effects model. Primary outcomes were severity of somatic symptoms and acceptability of treatment. We included 21 studies with 2658 randomised participants. All studies assessed the effectiveness of some form of psychological therapy. We found no studies that included physical therapy.Fourteen studies evaluated forms of cognitive behavioural therapy (CBT); the remainder evaluated behaviour therapies, third-wave CBT (mindfulness), psychodynamic therapies, and integrative therapy. Fifteen included studies compared the studied psychological therapy with usual care or a waiting list. Five studies compared the intervention to enhanced or structured care. Only one study compared cognitive behavioural therapy with behaviour therapy.Across the 21 studies, the mean number of sessions ranged from one to 13, over a period of one day to nine months. Duration of follow-up varied between two weeks and 24 months. Participants were recruited from various healthcare settings and the open population. Duration of symptoms, reported by nine studies, was at least several years, suggesting most participants had chronic symptoms at baseline.Due to the nature of the intervention, lack of blinding of participants, therapists, and outcome assessors resulted in a high risk of bias on these items for most studies. Eleven studies (52% of studies) reported a loss to follow-up of more than 20%. For other items, most studies were at low risk of bias. Adverse events were seldom reported.For all studies comparing some form of psychological therapy with usual care or a waiting list that could be included in the meta-analysis, the psychological therapy resulted in less severe symptoms at end of treatment (SMD -0.34; 95% confidence interval (CI) -0.53 to -0.16; 10 studies, 1081 analysed participants). This effect was considered small to medium; heterogeneity was moderate and overall quality of the evidence was low. Compared with usual care, psychological therapies resulted in a 7% higher proportion of drop-outs during treatment (RR acceptability 0.93; 95% CI 0.88 to 0.99; 14 studies, 1644 participants; moderate-quality evidence). Removing one outlier study reduced the difference to 5%. Results for the subgroup of studies comparing CBT with usual care were similar to those in the whole group.Five studies (624 analysed participants) assessed symptom severity comparing some psychological therapy with enhanced care, and found no clear evidence of a difference at end of treatment (pooled SMD -0.19; 95% CI -0.43 to 0.04; considerable heterogeneity; low-quality evidence). Five studies (679 participants) showed that psychological therapies were somewhat less acceptable in terms of drop-outs than enhanced care (RR 0.93; 95% CI 0.87 to 1.00; moderate-quality evidence). When all psychological therapies included this review were combined they were superior to usual care or waiting list in terms of reduction of symptom severity, but effect sizes were small. As a single treatment, only CBT has been adequately studied to allow tentative conclusions for practice to be drawn. Compared with usual care or waiting list conditions, CBT reduced somatic symptoms, with a small effect and substantial differences in effects between CBT studies. The effects were durable within and after one year of follow-up. Compared with enhanced or structured care, psychological therapies generally were not more effective for most of the outcomes. Compared with enhanced care, CBT was not more effective. The overall quality of evidence contributing to this review was rated low to moderate.The intervention groups reported no major harms. However, as most studies did not describe adverse events as an explicit outcome measure, this result has to be interpreted with caution.An important issue was that all studies in this review included participants who were willing to receive psychological treatment. In daily practice, there is also a substantial proportion of participants not willing to accept psychological treatments for somatoform disorders or MUPS. It is unclear how large this group is and how this influences the relevance of CBT in clinical practice.The number of studies investigating various treatment modalities (other than CBT) needs to be increased; this is especially relevant for studies concerning physical therapies. Future studies should include participants from a variety of age groups; they should also make efforts to blind outcome assessors and to conduct follow-up assessments until at least one year after the end of treatment.</t>
  </si>
  <si>
    <t>To assess the effects of non-pharmacological interventions for somatoform disorders (specifically somatisation disorder, undifferentiated somatoform disorder, somatoform disorders unspecified, somatoform autonomic dysfunction, pain disorder, and alternative somatoform diagnoses proposed in the literature) and MUPS in adults, in comparison with treatment as usual, waiting list controls, attention placebo, psychological placebo, enhanced or structured care, and other psychological or physical therapies.</t>
  </si>
  <si>
    <t>10.1002/14651858.CD011142.pub2</t>
  </si>
  <si>
    <t>Adult; Cognitive Behavioral Therapy; Humans; Psychotherapy; Randomized Controlled Trials as Topic; Somatoform Disorders; Waiting Lists</t>
  </si>
  <si>
    <t>https://www.ncbi.nlm.nih.gov/pubmed/25362239</t>
  </si>
  <si>
    <t>PMID : 24963623</t>
  </si>
  <si>
    <t>Karmali KN, Davies P, Taylor F, Beswick A, Martin N, Ebrahim S.</t>
  </si>
  <si>
    <t>Promoting patient uptake and adherence in cardiac rehabilitation.</t>
  </si>
  <si>
    <t>Cardiac rehabilitation is an important component of recovery from coronary events but uptake and adherence to such programs are below recommended levels. In 2010, our Cochrane review identified some evidence that interventions to increase uptake of cardiac rehabilitation can be effective but there was insufficient evidence to provide recommendations on intervention to increase adherence. In this review, we update the previously published Cochrane review. To determine the effects, both harms and benefits, of interventions to increase patient uptake of, or adherence to, cardiac rehabilitation. We performed an updated search in January 2013 to identify studies published after publication of the previous systematic review. We searched the Cochrane Central Register of Controlled Trials (CENTRAL) (Issue 12, 2012), MEDLINE (Ovid), EMBASE (Ovid), CINAHL EBSCO, Conference Proceedings Citation Index - Science (CPCI-S) on Web of Science (Thomson Reuters), and National Health Service (NHS) Centre for Reviews and Dissemination (CRD) databases (Health Technology Assessment (HTA) and Database of Abstracts of Reviews of Effects (DARE)) on The Cochrane Library (Issue 4, 2012). We also checked reference lists of identified systematic reviews and randomised controlled trials (RCTs) for additional studies. We applied no language restrictions. Adults with myocardial infarction, coronary artery bypass graft, percutaneous transluminal coronary angioplasty, heart failure, angina, or coronary heart disease eligible for cardiac rehabilitation and RCTs or quasi-randomized trials of interventions to increase uptake or adherence to cardiac rehabilitation or any of its component parts. We only included studies reporting a primary outcome. At least three authors independently screened titles and abstracts of all identified references for eligibility and obtained full papers of potentially relevant trials. At least two authors checked the selection. Three authors assessed included studies for risk of bias. The updated search identified seven new studies (880 participants) of interventions to improve uptake of cardiac rehabilitation and one new study (260 participants) of interventions to increase adherence. When added to the previous version of this review, we included 18 studies (2505 participants), 10 studies (1338 participants) of interventions to improve uptake of cardiac rehabilitation and eight studies (1167 participants) of interventions to increase adherence. We assessed the majority of studies as having high or unclear risk of bias. Meta-analysis was not possible due to multiple sources of heterogeneity. Eight of 10 studies demonstrated increased uptake of cardiac rehabilitation. Successful interventions to improve uptake of cardiac rehabilitation included: structured nurse- or therapist-led contacts, early appointments after discharge, motivational letters, gender-specific programs, and intermediate phase programs for older patients. Three of eight studies demonstrated improvement in adherence to cardiac rehabilitation. Successful interventions included: self monitoring of activity, action planning, and tailored counselling by cardiac rehabilitation staff. Data were limited on mortality and morbidity but did not demonstrate a difference in cardiovascular events or mortality except for one study that noted an increased rate of revascularization in the intervention group. None of the studies found a difference in health-related quality of life and there was no evidence of adverse events. No studies reported on costs or healthcare utilization. We found only weak evidence to suggest that interventions to increase the uptake of cardiac rehabilitation are effective. Practice recommendations for increasing adherence to cardiac rehabilitation cannot be made. Interventions targeting patient-identified barriers may increase the likelihood of success. Further high-quality research is still needed. </t>
  </si>
  <si>
    <t>In 2010, our Cochrane review identified some evidence that interventions to increase uptake of cardiac rehabilitation can be effective but there was insufficient evidence to provide recommendations on intervention to increase adherence. To determine the effects, both harms and benefits, of interventions to increase patient uptake of, or adherence to, cardiac rehabilitation. We performed an updated search in January 2013 to identify studies published after publication of the previous systematic review.</t>
  </si>
  <si>
    <t>We only included studies reporting a primary outcome.</t>
  </si>
  <si>
    <t>10.1002/14651858.CD007131.pub3</t>
  </si>
  <si>
    <t>Adult; Angina Pectoris; Angioplasty, Balloon, Coronary; Coronary Artery Bypass; Coronary Disease; Exercise; Heart Failure; Humans; Middle Aged; Myocardial Infarction; Patient Acceptance of Health Care; Patient Compliance; Randomized Controlled Trials as Topic</t>
  </si>
  <si>
    <t>https://www.ncbi.nlm.nih.gov/pubmed/24963623</t>
  </si>
  <si>
    <t>PMID : 23450568</t>
  </si>
  <si>
    <t>Yang M, Yan Y, Yin X, Wang BY, Wu T, Liu GJ, Dong BR.</t>
  </si>
  <si>
    <t>Chest physiotherapy for pneumonia in adults.</t>
  </si>
  <si>
    <t>Despite conflicting evidence, chest physiotherapy has been widely used as an adjunctive treatment for adults with pneumonia. To assess the effectiveness and safety of chest physiotherapy for pneumonia in adults. We searched CENTRAL 2012, Issue 11, MEDLINE (1966 to November week 2, 2012), EMBASE (1974 to November 2012), Physiotherapy Evidence Database (PEDro) (1929 to November 2012), CINAHL (2009 to November 2012) and CBM (1978 to November 2012). Randomised controlled trials (RCTs) assessing the efficacy of chest physiotherapy for treating pneumonia in adults. Two authors independently assessed trial eligibility, extracted data and appraised trial quality. Primary outcomes were mortality and cure rate. We used risk ratios (RR) and mean difference (MD) for individual trial results in the data analysis. We performed meta-analysis and measured all outcomes with 95% confidence intervals (CI). Six RCTs (434 participants) appraised four types of chest physiotherapy (conventional chest physiotherapy; osteopathic manipulative treatment (which includes paraspinal inhibition, rib raising and myofascial release); active cycle of breathing techniques (which include active breathing control, thoracic expansion exercises and forced expiration techniques); and positive expiratory pressure).None of the physiotherapies (versus no physiotherapy or placebo) improved mortality rates of adults with pneumonia.Conventional chest physiotherapy (versus no physiotherapy), active cycle of breathing techniques (versus no physiotherapy) and osteopathic manipulative treatment (versus placebo) did not increase the cure rate or chest X-ray improvement rate.Osteopathic manipulative treatment (versus placebo) and positive expiratory pressure (versus no physiotherapy) reduced the mean duration of hospital stay by 2.0 days (mean difference (MD) -2.0 days, 95% CI -3.5 to -0.6) and 1.4 days (MD -1.4 days, 95% CI -2.8 to -0.0), respectively. Conventional chest physiotherapy and active cycle of breathing techniques did not.Positive expiratory pressure (versus no physiotherapy) reduced fever duration (MD -0.7 day, 95% CI -1.4 to -0.0). Osteopathic manipulative treatment did not.Osteopathic manipulative treatment (versus placebo) reduced the duration of intravenous (MD -2.1 days, 95% CI -3.4 to -0.9) and total antibiotic treatment (MD -1.9 days, 95% CI -3.1 to -0.7).Limitations of this review are that the studies addressing osteopathic manipulative treatment were small, and that six published studies which appear to meet the inclusion criteria are awaiting classification. Based on current limited evidence, chest physiotherapy might not be recommended as routine additional treatment for pneumonia in adults.</t>
  </si>
  <si>
    <t>To assess the effectiveness and safety of chest physiotherapy for pneumonia in adults.</t>
  </si>
  <si>
    <t>10.1002/14651858.CD006338.pub3</t>
  </si>
  <si>
    <t>Adult; Anti-Bacterial Agents; Breathing Exercises; Humans; Manipulation, Osteopathic; Physical Therapy Modalities; Pneumonia; Randomized Controlled Trials as Topic</t>
  </si>
  <si>
    <t>https://www.ncbi.nlm.nih.gov/pubmed/23450568</t>
  </si>
  <si>
    <t>PMID : 28228454</t>
  </si>
  <si>
    <t>Phan HT, Blizzard CL, Reeves MJ, Thrift AG, Cadilhac D, Sturm J, Heeley E, Otahal P, Konstantinos V, Anderson C, Parmar P, Krishnamurthi R, Barker-Collo S, Feigin V, Bejot Y, Cabral NL, Carolei A, Sacco S, Chausson N, Olindo S, Rothwell P, Silva C, et al.</t>
  </si>
  <si>
    <t>Sex Differences in Long-Term Mortality After Stroke in the INSTRUCT (INternational STRoke oUtComes sTudy): A Meta-Analysis of Individual Participant Data.</t>
  </si>
  <si>
    <t>Women are reported to have greater mortality after stroke than men, but the reasons are uncertain. We examined sex differences in mortality at 1 and 5 years after stroke and identified factors contributing to these differences. Individual participant data for incident strokes were obtained from 13 population-based incidence studies conducted in Europe, Australasia, South America, and the Caribbean between 1987 and 2013. Data on sociodemographics, stroke-related factors, prestroke health, and 1- and 5-year survival were obtained. Poisson modeling was used to estimate the mortality rate ratio (MRR) for women compared with men at 1 year (13 studies) and 5 years (8 studies) after stroke. Study-specific adjusted MRRs were pooled to create a summary estimate using random-effects meta-analysis. Overall, 16 957 participants with first-ever stroke followed up at 1 year and 13 216 followed up to 5 years were included. Crude pooled mortality was greater for women than men at 1 year (MRR 1.35; 95% confidence interval, 1.24-1.47) and 5 years (MRR 1.24; 95% confidence interval, 1.12-1.38). However, these pooled sex differences were reversed after adjustment for confounding factors (1 year MRR, 0.81; 95% confidence interval, 0.72-0.92 and 5-year MRR, 0.76; 95% confidence interval, 0.65-0.89). Confounding factors included age, prestroke functional limitations, stroke severity, and history of atrial fibrillation. Greater mortality in women is mostly because of age but also stroke severity, atrial fibrillation, and prestroke functional limitations. Lower survival after stroke among the elderly is inevitable, but there may be opportunities for intervention, including better access to evidence-based care for cardiovascular and general health.</t>
  </si>
  <si>
    <t>10.1161/CIRCOUTCOMES.116.003436</t>
  </si>
  <si>
    <t>incidence; mortality; risk factors; stroke; women; Age Factors; Aged; Australasia; Caribbean Region; Europe; Female; Health Status Disparities; Humans; Incidence; Male; Middle Aged; Odds Ratio; Prognosis; Risk Assessment; Risk Factors; Severity of Illness Index; Sex Factors; South America; Stroke; Time Factors</t>
  </si>
  <si>
    <t>https://www.ncbi.nlm.nih.gov/pubmed/28228454</t>
  </si>
  <si>
    <t>PMID : 23633364</t>
  </si>
  <si>
    <t>Hemmingsen B, Schroll JB, Lund SS, Wetterslev J, Gluud C, Vaag A, Sonne DP, Lundstrøm LH, Almdal T.</t>
  </si>
  <si>
    <t>Sulphonylurea monotherapy for patients with type 2 diabetes mellitus.</t>
  </si>
  <si>
    <t>Type 2 diabetes mellitus (T2DM) is a growing health problem worldwide. Whether sulphonylureas show better, equal or worse therapeutic effects in comparison with other antidiabetic interventions for patients with T2DM remains controversial. To assess the effects of sulphonylurea monotherapy versus placebo, no intervention or other antidiabetic interventions for patients with T2DM. We searched publications in The Cochrane Library, MEDLINE, EMBASE, Science Citation Index Expanded, LILACS and CINAHL (all until August 2011) to obtain trials fulfilling the inclusion criteria for our review. We included clinical trials that randomised patients 18 years old or more with T2DM to sulphonylurea monotherapy with a duration of 24 weeks or more. Two authors independently assessed the risk of bias. The primary outcomes were all-cause and cardiovascular mortality. Secondary outcomes were other patient-important outcomes and metabolic variables. Where possible, we used risk ratios (RR) with 95% confidence intervals (95% CI) to analyse the treatment effect of dichotomous outcomes. We used mean differences with 95% CI to analyse the treatment effect of continuous outcomes. We evaluated the risk of bias. We conducted trial sequential analyses to assess whether firm evidence could be established for a 10% relative risk reduction (RRR) between intervention groups. We included 72 randomised controlled trials (RCTs) with 22,589 participants; 9707 participants randomised to sulphonylureas versus 12,805 participants randomised to control interventions. The duration of the interventions varied from 24 weeks to 10.7 years. We judged none of the included trials as low risk of bias for all bias domains. Patient-important outcomes were seldom reported.First-generation sulphonylureas (FGS) versus placebo or insulin did not show statistical significance for all-cause mortality (versus placebo: RR 1.46, 95% CI 0.87 to 2.45; P = 0.15; 2 trials; 553 participants; high risk of bias (HRB); versus insulin: RR 1.18, 95% CI 0.88 to 1.59; P = 0.26; 2 trials; 1944 participants; HRB). FGS versus placebo showed statistical significance for cardiovascular mortality in favour of placebo (RR 2.63, 95% CI 1.32 to 5.22; P = 0.006; 2 trials; 553 participants; HRB). FGS versus insulin did not show statistical significance for cardiovascular mortality (RR 1.36, 95% CI 0.68 to 2.71; P = 0.39; 2 trials; 1944 participants; HRB). FGS versus alpha-glucosidase inhibitors showed statistical significance in favour of FGS for adverse events (RR 0.63, 95% CI 0.52 to 0.76; P = 0.01; 2 trials; 246 participants; HRB) and for drop-outs due to adverse events (RR 0.28, 95% CI 0.12 to 0.67; P = 0.004; 2 trials; 246 participants; HRB).Second-generation sulphonylureas (SGS) versus metformin (RR 0.98, 95% CI 0.61 to 1.58; P = 0.68; 6 trials; 3528 participants; HRB), thiazolidinediones (RR 0.92, 95% CI 0.60 to 1.41; P = 0.70; 7 trials; 4955 participants; HRB), insulin (RR 0.96, 95% CI 0.79 to 1.18; P = 0.72; 4 trials; 1642 participants; HRB), meglitinides (RR 1.44, 95% CI 0.47 to 4.42; P = 0.52; 7 trials; 2038 participants; HRB), or incretin-based interventions (RR 1.39, 95% CI 0.52 to 3.68; P = 0.51; 2 trials; 1503 participants; HRB) showed no statistically significant effects regarding all-cause mortality in a random-effects model. SGS versus metformin (RR 1.47; 95% CI 0.54 to 4.01; P = 0.45; 6 trials; 3528 participants; HRB), thiazolidinediones (RR 1.30, 95% CI 0.55 to 3.07; P = 0.55; 7 trials; 4955 participants; HRB), insulin (RR 0.96, 95% CI 0.73 to 1.28; P = 0.80; 4 trials; 1642 participants; HRB) or meglitinide (RR 0.97, 95% CI 0.27 to 3.53; P = 0.97; 7 trials, 2038 participants, HRB) showed no statistically significant effects regarding cardiovascular mortality. Mortality data for the SGS versus placebo were sparse. SGS versus thiazolidinediones and meglitinides did not show statistically significant differences for a composite of non-fatal macrovascular outcomes. SGS versus metformin showed statistical significance in favour of SGS for a composite of non-fatal macrovascular outcomes (RR 0.67, 95% CI 0.48 to 0.93; P = 0.02; 3018 participants; 3 trials; HRB). The definition of non-fatal macrovascular outcomes varied among the trials. SGS versus metformin, thiazolidinediones and meglitinides showed no statistical significance for non-fatal myocardial infarction. No meta-analyses could be performed for microvascular outcomes. SGS versus placebo, metformin, thiazolidinediones, alpha-glucosidase inhibitors or meglitinides showed no statistical significance for adverse events. SGS versus alpha-glucosidase inhibitors showed statistical significance in favour of SGS for drop-outs due to adverse events (RR 0.48, 95% CI 0.24 to 0.96; P = 0.04; 9 trials; 870 participants; HRB). SGS versus meglitinides showed no statistical significance for the risk of severe hypoglycaemia. SGS versus metformin and thiazolidinediones showed statistical significance in favour of metformin (RR 5.64, 95% CI 1.22 to 26.00; P = 0.03; 4 trials; 3637 participants; HRB) and thiazolidinediones (RR 6.11, 95% CI 1.57 to 23.79; P = 0.009; 6 trials; 5660 participants; HRB) for severe hypoglycaemia.Third-generation sulphonylureas (TGS) could not be included in any meta-analysis of all-cause mortality, cardiovascular mortality or non-fatal macro- or microvascular outcomes. TGS versus thiazolidinediones showed statistical significance regarding adverse events in favour of TGS (RR 0.88, 95% CI 0.78 to 0.99; P = 0.03; 3 trials; 510 participants; HRB). TGS versus thiazolidinediones did not show any statistical significance for drop-outs due to adverse events. TGS versus other comparators could not be performed due to lack of data.For the comparison of SGS versus FGS no meta-analyses of all-cause mortality, cardiovascular mortality, non-fatal macro- or microvascular outcomes, or adverse events could be performed.Health-related quality of life and costs of intervention could not be meta-analysed due to lack of data.In trial sequential analysis, none of the analyses of mortality outcomes, vascular outcomes or severe hypoglycaemia met the criteria for firm evidence of a RRR of 10% between interventions. There is insufficient evidence from RCTs to support the decision as to whether to initiate sulphonylurea monotherapy. Data on patient-important outcomes are lacking. Therefore, large-scale and long-term randomised clinical trials with low risk of bias, focusing on patient-important outcomes are required.</t>
  </si>
  <si>
    <t>To assess the effects of sulphonylurea monotherapy versus placebo, no intervention or other antidiabetic interventions for patients with T2DM. We conducted trial sequential analyses to assess whether firm evidence could be established for a 10% relative risk reduction (RRR) between intervention groups.</t>
  </si>
  <si>
    <t>The primary outcomes were all-cause and cardiovascular mortality.</t>
  </si>
  <si>
    <t>10.1002/14651858.CD009008.pub2</t>
  </si>
  <si>
    <t>Adult; Diabetes Mellitus, Type 2; Humans; Hypoglycemic Agents; Randomized Controlled Trials as Topic; Sulfonylurea Compounds</t>
  </si>
  <si>
    <t>https://www.ncbi.nlm.nih.gov/pubmed/23633364</t>
  </si>
  <si>
    <t>PMID : 20166082</t>
  </si>
  <si>
    <t>Yang M, Yuping Y, Yin X, Wang BY, Wu T, Liu GJ, Dong BR.</t>
  </si>
  <si>
    <t>Despite conflicting evidence, chest physiotherapy has been widely used as an adjunctive treatment for adults with pneumonia. To assess the effectiveness and safety of chest physiotherapy for pneumonia in adults. We searched the Cochrane Central Register of Controlled Trials (CENTRAL) (The Cochrane Library 2009, issue 3); MEDLINE (1966 to August 2009); EMBASE (1974 to August 2009); CBM (1978 to August 2009); the National Research Register (August 2009) and Physiotherapy Evidence Database (PEDro) (1929 to August 2009). Randomised controlled trials (RCTs) assessing the efficacy of chest physiotherapy for treating pneumonia in adults. Two authors independently assessed trial eligibility, extracted data and appraised trial quality. Primary outcomes were mortality and cure rate. We used risk ratios (RR) and mean difference (MD) for individual trial results in the data analysis. We performed meta-analysis and measured all outcomes with 95% confidence intervals (CI). Six RCTs (434 participants) appraised four types of chest physiotherapy (conventional chest physiotherapy; osteopathic manipulative treatment (which includes paraspinal inhibition, rib raising and myofascial release); active cycle of breathing techniques (which include active breathing control, thoracic expansion exercises and forced expiration techniques); and positive expiratory pressure).None of the physiotherapies (versus no physiotherapy or placebo) improved mortality rates of adults with pneumonia.Conventional chest physiotherapy (versus no physiotherapy), active cycle of breathing techniques (versus no physiotherapy) and osteopathic manipulative treatment (versus placebo) did not increase the cure rate or chest X-ray improvement rate.Osteopathic manipulative treatment (versus placebo) and positive expiratory pressure (versus no physiotherapy) reduced mean duration of hospital stay by 2.0 days (mean difference (MD) -2.0 days, 95% CI -3.5 to -0.6) and 1.4 days (MD -1.4 days, 95% CI -2.8 to -0.0), respectively. Conventional chest physiotherapy and active cycle of breathing techniques did not.Positive expiratory pressure (versus no physiotherapy) reduced fever duration (MD -0.7 day, 95% CI -1.4 to -0.0). Osteopathic manipulative treatment did not.Osteopathic manipulative treatment (versus placebo) reduced duration of intravenous (MD -2.1 days, 95% CI -3.4 to -0.9) and total antibiotic treatment (MD -1.9 days, 95% CI -3.1 to -0.7).Limitations of this review are that the studies addressing osteopathic manipulative treatment were small, and that the six published studies which appear to meet the inclusion criteria are awaiting classification. Based on current limited evidence, chest physiotherapy might not be recommended as routine adjunctive treatment for pneumonia in adults.</t>
  </si>
  <si>
    <t>10.1002/14651858.CD006338.pub2</t>
  </si>
  <si>
    <t>https://www.ncbi.nlm.nih.gov/pubmed/20166082</t>
  </si>
  <si>
    <t>PMID : 26816297</t>
  </si>
  <si>
    <t>Gonçalves-Bradley DC, Lannin NA, Clemson LM, Cameron ID, Shepperd S.</t>
  </si>
  <si>
    <t>Discharge planning from hospital.</t>
  </si>
  <si>
    <t>Discharge planning is a routine feature of health systems in many countries. The aim of discharge planning is to reduce hospital length of stay and unplanned readmission to hospital, and to improve the co-ordination of services following discharge from hospital.This is the third update of the original review. To assess the effectiveness of planning the discharge of individual patients moving from hospital. We updated the review using the Cochrane Central Register of Controlled Trials (CENTRAL) (2015, Issue 9), MEDLINE, EMBASE, CINAHL, the Social Science Citation Index (last searched in October 2015), and the US National Institutes of Health trial register (ClinicalTrials.gov). Randomised controlled trials (RCTs) that compared an individualised discharge plan with routine discharge care that was not tailored to individual participants. Participants were hospital inpatients. Two authors independently undertook data analysis and quality assessment using a pre-designed data extraction sheet. We grouped studies according to patient groups (elderly medical patients, patients recovering from surgery, and those with a mix of conditions) and by outcome. We performed our statistical analysis according to the intention-to-treat principle, calculating risk ratios (RRs) for dichotomous outcomes and mean differences (MDs) for continuous data using fixed-effect meta-analysis. When combining outcome data was not possible because of differences in the reporting of outcomes, we summarised the reported data in the text. We included 30 trials (11,964 participants), including six identified in this update. Twenty-one trials recruited older participants with a medical condition, five recruited participants with a mix of medical and surgical conditions, one recruited participants from a psychiatric hospital, one from both a psychiatric hospital and from a general hospital, and two trials recruited participants admitted to hospital following a fall. Hospital length of stay and readmissions to hospital were reduced for participants admitted to hospital with a medical diagnosis and who were allocated to discharge planning (length of stay MD - 0.73, 95% CI - 1.33 to - 0.12, 12 trials, moderate certainty evidence; readmission rates RR 0.87, 95% CI 0.79 to 0.97, 15 trials, moderate certainty evidence). It is uncertain whether discharge planning reduces readmission rates for patients admitted to hospital following a fall (RR 1.36, 95% CI 0.46 to 4.01, 2 trials, very low certainty evidence). For elderly patients with a medical condition, there was little or no difference between groups for mortality (RR 0.99, 95% CI 0.79 to 1.24, moderate certainty). There was also little evidence regarding mortality for participants recovering from surgery or who had a mix of medical and surgical conditions. Discharge planning may lead to increased satisfaction for patients and healthcare professionals (low certainty evidence, six trials). It is uncertain whether there is any difference in the cost of care when discharge planning is implemented with patients who have a medical condition (very low certainty evidence, five trials). A discharge plan tailored to the individual patient probably brings about a small reduction in hospital length of stay and reduces the risk of readmission to hospital at three months follow-up for older people with a medical condition. Discharge planning may lead to increased satisfaction with healthcare for patients and professionals. There is little evidence that discharge planning reduces costs to the health service.</t>
  </si>
  <si>
    <t>To assess the effectiveness of planning the discharge of individual patients moving from hospital.</t>
  </si>
  <si>
    <t>10.1002/14651858.CD000313.pub5</t>
  </si>
  <si>
    <t>Aftercare; Controlled Clinical Trials as Topic; Health Care Costs; Humans; Intention to Treat Analysis; Length of Stay; Outcome Assessment (Health Care); Patient Discharge; Patient Readmission; Randomized Controlled Trials as Topic</t>
  </si>
  <si>
    <t>https://www.ncbi.nlm.nih.gov/pubmed/26816297</t>
  </si>
  <si>
    <t>PMID : 27739074</t>
  </si>
  <si>
    <t>van Agteren JE, Carson KV, Tiong LU, Smith BJ.</t>
  </si>
  <si>
    <t>Lung volume reduction surgery for diffuse emphysema.</t>
  </si>
  <si>
    <t>Lung volume reduction surgery (LVRS) performed to treat patients with severe diffuse emphysema was reintroduced in the nineties. Lung volume reduction surgery aims to resect damaged emphysematous lung tissue, thereby increasing elastic properties of the lung. This treatment is hypothesised to improve long-term daily functioning and quality of life, although it may be costly and may be associated with risks of morbidity and mortality. Ten years have passed since the last version of this review was prepared, prompting us to perform an update. The objective of this review was to gather all available evidence from randomised controlled trials comparing the effectiveness of lung volume reduction surgery (LVRS) versus non-surgical standard therapy in improving health outcomes for patients with severe diffuse emphysema. Secondary objectives included determining which subgroup of patients benefit from LVRS and for which patients LVRS is contraindicated, to establish the postoperative complications of LVRS and its morbidity and mortality, to determine which surgical approaches for LVRS are most effective and to calculate the cost-effectiveness of LVRS. We identified RCTs by using the Cochrane Airways Group Chronic Obstructive Pulmonary Disease (COPD) register, in addition to the online clinical trials registers. Searches are current to April 2016. We included RCTs that studied the safety and efficacy of LVRS in participants with diffuse emphysema. We excluded studies that investigated giant or bullous emphysema. Two independent review authors assessed trials for inclusion and extracted data. When possible, we combined data from more than one study in a meta-analysis using RevMan 5 software. We identified two new studies (89 participants) in this updated review. A total of 11 studies (1760 participants) met the entry criteria of the review, one of which accounted for 68% of recruited participants. The quality of evidence ranged from low to moderate owing to an unclear risk of bias across many studies, lack of blinding and low participant numbers for some outcomes. Eight of the studies compared LVRS versus standard medical care, one compared two closure techniques (stapling vs laser ablation), one looked at the effect of buttressing the staple line on the effectiveness of LVRS and one compared traditional 'resectional' LVRS with a non-resectional surgical approach. Participants completed a mandatory course of pulmonary rehabilitation/physical training before the procedure commenced. Short-term mortality was higher for LVRS (odds ratio (OR) 6.16, 95% confidence interval (CI) 3.22 to 11.79; 1489 participants; five studies; moderate-quality evidence) than for control, but long-term mortality favoured LVRS (OR 0.76, 95% CI 0.61 to 0.95; 1280 participants; two studies; moderate-quality evidence). Participants identified post hoc as being at high risk of death from surgery were those with particularly impaired lung function, poor diffusing capacity and/or homogenous emphysema. Participants with upper lobe-predominant emphysema and low baseline exercise capacity showed the most favourable outcomes related to mortality, as investigators reported no significant differences in early mortality between participants treated with LVRS and those in the control group (OR 0.87, 95% CI 0.23 to 3.29; 290 participants; one study), as well as significantly lower mortality at the end of follow-up for LVRS compared with control (OR 0.45, 95% CI 0.26 to 0.78; 290 participants; one study). Trials in this review furthermore provided evidence of low to moderate quality showing that improvements in lung function parameters other than forced expiratory volume in one second (FEV&lt;sub&gt;1&lt;/sub&gt;), quality of life and exercise capacity were more likely with LVRS than with usual follow-up. Adverse events were more common with LVRS than with control, specifically the occurrence of (persistent) air leaks, pulmonary morbidity (e.g. pneumonia) and cardiovascular morbidity. Although LVRS leads to an increase in quality-adjusted life-years (QALYs), the procedure is relatively costly overall. Lung volume reduction surgery, an effective treatment for selected patients with severe emphysema, may lead to better health status and lung function outcomes, specifically for patients who have upper lobe-predominant emphysema with low exercise capacity, but the procedure is associated with risks of early mortality and adverse events.</t>
  </si>
  <si>
    <t>Secondary objectives included determining which subgroup of patients benefit from LVRS and for which patients LVRS is contraindicated, to establish the postoperative complications of LVRS and its morbidity and mortality, to determine which surgical approaches for LVRS are most effective and to calculate the cost-effectiveness of LVRS.</t>
  </si>
  <si>
    <t>10.1002/14651858.CD001001.pub3</t>
  </si>
  <si>
    <t>Adult; Humans; Laser Therapy; Lung; Pneumonectomy; Pulmonary Emphysema; Randomized Controlled Trials as Topic; Surgical Stapling; Sutures</t>
  </si>
  <si>
    <t>https://www.ncbi.nlm.nih.gov/pubmed/27739074</t>
  </si>
  <si>
    <t>PMID : 29370218</t>
  </si>
  <si>
    <t>Yale JF, Pettus JH, Brito-Sanfiel M, Lavalle-Gonzalez F, Merino-Trigo A, Stella P, Chevalier S, Buzzetti R.</t>
  </si>
  <si>
    <t>The effect of concomitant DPPIVi use on glycaemic control and hypoglycaemia with insulin glargine 300 U/mL (Gla-300) versus insulin glargine 100 U/mL (Gla-100) in people with type 2 diabetes: A patient-level meta-analysis of EDITION 2 and 3.</t>
  </si>
  <si>
    <t>To evaluate the effect of concomitant dipeptidyl peptidase IV inhibitor (DPPIVi) use on efficacy and safety of insulin glargine 300 U/mL (Gla-300) versus glargine 100 U/mL (Gla-100) in people with type 2 diabetes on oral antihyperglycaemic drugs. A post hoc patient-level meta-analysis was performed using data from EDITION 2 (basal insulin [N = 811]) and EDITION 3 (insulin-naïve [N = 878]), multicentre, randomised, open-label, parallel-group, phase 3a trials of similar design. Endpoints analysed included HbA1c, hypoglycaemia and adverse events, investigated in subgroups of participants with and without concomitant DPPIVi use. Of 1689 participants randomised, 107 (13%, Gla-300) and 133 (16%, Gla-100) received DPPIVi therapy. The least squares mean change in HbA1c (baseline to month 6) was comparable between treatment groups, irrespective of DPPIVi use (no evidence of heterogeneity of treatment effect across subgroups, p = 0.753), although group sizes were unbalanced. The cumulative mean number of confirmed (≤3.9 mmol/L [≤70 mg/dL]) or severe hypoglycaemic events, and the risk and annualised rate of such events, were consistently lower for Gla-300 than Gla-100 during the night (between 00:00 and 05:59 h) or at any time of day (24 h period), irrespective of DPPIVi use. Severe hypoglycaemia occurred in 8/838 and 10/844 participants in the Gla-300 and Gla-100 groups, respectively, and was not affected by DPPIVi use. The adverse event profile was similar between treatment groups and DPPIVi subgroups. Glycaemic control with Gla-300 was comparable to Gla-100, with less hypoglycaemia during the night and at any time of day (24 h), irrespective of concomitant DPPIVi use. ClinicalTrials.gov NCT01499095; NCT01676220.</t>
  </si>
  <si>
    <t>To evaluate the effect of concomitant dipeptidyl peptidase IV inhibitor (DPPIVi) use on efficacy and safety of insulin glargine 300 U/mL (Gla-300) versus glargine 100 U/mL (Gla-100) in people with type 2 diabetes on oral antihyperglycaemic drugs.</t>
  </si>
  <si>
    <t>10.1371/journal.pone.0190579</t>
  </si>
  <si>
    <t>Aged; Blood Glucose; Body Weight; Diabetes Mellitus, Type 2; Dipeptidyl-Peptidase IV Inhibitors; Dose-Response Relationship, Drug; Drug Therapy, Combination; Female; Humans; Hypoglycemia; Hypoglycemic Agents; Insulin Glargine; Male; Middle Aged; Multicenter Studies as Topic; Randomized Controlled Trials as Topic</t>
  </si>
  <si>
    <t>https://www.ncbi.nlm.nih.gov/pubmed/29370218</t>
  </si>
  <si>
    <t>PMID : 27707740</t>
  </si>
  <si>
    <t>Sherrington C, Michaleff ZA, Fairhall N, Paul SS, Tiedemann A, Whitney J, Cumming RG, Herbert RD, Close JCT, Lord SR.</t>
  </si>
  <si>
    <t>Exercise to prevent falls in older adults: an updated systematic review and meta-analysis.</t>
  </si>
  <si>
    <t>Previous meta-analyses have found that exercise prevents falls in older people. This study aimed to test whether this effect is still present when new trials are added, and it explores whether characteristics of the trial design, sample or intervention are associated with greater fall prevention effects. Update of a systematic review with random effects meta-analysis and meta-regression. Cochrane Library, CINAHL, MEDLINE, EMBASE, PubMed, PEDro and SafetyLit were searched from January 2010 to January 2016. We included randomised controlled trials that compared fall rates in older people randomised to receive exercise as a single intervention with fall rates in those randomised to a control group. 99 comparisons from 88 trials with 19 478 participants were available for meta-analysis. Overall, exercise reduced the rate of falls in community-dwelling older people by 21% (pooled rate ratio 0.79, 95% CI 0.73 to 0.85, p&amp;lt;0.001, I&lt;sup&gt;2&lt;/sup&gt; 47%, 69 comparisons) with greater effects seen from exercise programmes that challenged balance and involved more than 3 hours/week of exercise. These variables explained 76% of the between-trial heterogeneity and in combination led to a 39% reduction in falls (incident rate ratio 0.61, 95% CI 0.53 to 0.72, p&amp;lt;0.001). Exercise also had a fall prevention effect in community-dwelling people with Parkinson's disease (pooled rate ratio 0.47, 95% CI 0.30 to 0.73, p=0.001, I&lt;sup&gt;2&lt;/sup&gt; 65%, 6 comparisons) or cognitive impairment (pooled rate ratio 0.55, 95% CI 0.37 to 0.83, p=0.004, I&lt;sup&gt;2&lt;/sup&gt; 21%, 3 comparisons). There was no evidence of a fall prevention effect of exercise in residential care settings or among stroke survivors or people recently discharged from hospital. Exercise as a single intervention can prevent falls in community-dwelling older people. Exercise programmes that challenge balance and are of a higher dose have larger effects. The impact of exercise as a single intervention in clinical groups and aged care facility residents requires further investigation, but promising results are evident for people with Parkinson's disease and cognitive impairment.</t>
  </si>
  <si>
    <t>10.1136/bjsports-2016-096547</t>
  </si>
  <si>
    <t>Aging/ageing; Exercise rehabilitation; Fall; Accidental Falls; Aged; Cognitive Dysfunction; Exercise; Exercise Therapy; Humans; Parkinson Disease; Postural Balance; Randomized Controlled Trials as Topic</t>
  </si>
  <si>
    <t>https://www.ncbi.nlm.nih.gov/pubmed/27707740</t>
  </si>
  <si>
    <t>PMID : 25234126</t>
  </si>
  <si>
    <t>Ni H, Soe Z, Moe S.</t>
  </si>
  <si>
    <t>Aclidinium bromide for stable chronic obstructive pulmonary disease.</t>
  </si>
  <si>
    <t>Bronchodilators are the mainstay for symptom relief in the management of stable chronic obstructive pulmonary disease (COPD). Aclidinium bromide is a new long-acting muscarinic antagonist (LAMA) that differs from tiotropium by its higher selectivity for M3 muscarinic receptors with a faster onset of action. However, the duration of action of aclidinium is shorter than for tiotropium. It has been approved as maintenance therapy for stable, moderate to severe COPD, but its efficacy and safety in the management of COPD is uncertain compared to other bronchodilators. To assess the efficacy and safety of aclidinium bromide in stable COPD. We identified randomised controlled trials (RCT) from the Cochrane Airways Group Specialised Register of trials (CAGR), as well as www.clinicaltrials.gov, World Health Organization (WHO) International Clinical Trials Registry Platform (ICTRP), US Food and Drug Administration (FDA) website and Almirall Clinical Trials Registry and Results. We contacted Forest Laboratories for any unpublished trials and checked the reference lists of identified articles for additional information. The last search was performed on 7 April 2014 for CAGR and 11 April 2014 for other sources. Parallel-group RCTs of aclidinium bromide compared with placebo, long-acting beta2-agonists (LABA) or LAMA in adults with stable COPD. Two review authors independently selected studies, assessed the risk of bias, and extracted data. We sought missing data from the trial authors as well as manufacturers of aclidinium. We used odds ratios (OR) for dichotomous data and mean difference (MD) for continuous data, and reported both with their 95% confidence intervals (CI). We used standard methodological procedures expected by The Cochrane Collaboration. We applied the GRADE approach to summarise results and to assess the overall quality of evidence. This review included 12 multicentre RCTs randomly assigning 9547 participants with stable COPD. All the studies were industry-sponsored and had similar inclusion criteria with relatively good methodological quality. All but one study included in the meta-analysis were double-blind and scored low risk of bias. The study duration ranged from four weeks to 52 weeks. Participants were more often males, mainly Caucasians, mean age ranging from 61.7 to 65.6 years, and with a smoking history of 10 or more pack years. They had moderate to severe symptoms at randomisation; the mean post-bronchodilator forced expiratory volume in one second (FEV1) was between 46% and 57.6% of the predicted normal value, and the mean St George's Respiratory Questionnaire score (SGRQ) ranged from 45.1 to 50.4 when reported.There was no difference between aclidinium and placebo in all-cause mortality (low quality) and number of patients with exacerbations requiring a short course of oral steroids or antibiotics, or both (moderate quality). Aclidinium improved quality of life by lowering the SGRQ total score with a mean difference of -2.34 (95% CI -3.18 to -1.51; I(2) = 48%, 7 trials, 4442 participants) when compared to placebo. More patients on aclidinium achieved a clinically meaningful improvement of at least four units decrease in SGRQ total score (OR 1.49; 95% CI 1.31 to 1.70; I(2) = 34%; number needed to treat (NNT) = 10, 95% CI 8 to 15, high quality evidence) over 12 to 52 weeks than on placebo. Aclidinium also resulted in a significantly greater improvement in pre-dose FEV1 than placebo with a mean difference of 0.09 L (95% CI 0.08 to 0.10; I(2) = 39%, 9 trials, 4963 participants). No trials assessed functional capacity. Aclidinium reduced the number of patients with exacerbations requiring hospitalisation by 4 to 20 fewer per 1000 over 4 to 52 weeks (OR 0.64; 95% CI 0.46 to 0.88; I(2) = 0%, 10 trials, 5624 people; NNT = 77, 95% CI 51 to 233, high quality evidence) compared to placebo. There was no difference in non-fatal serious adverse events (moderate quality evidence) between aclidinium and placebo.Compared to tiotropium, aclidinium did not demonstrate significant differences for exacerbations requiring oral steroids or antibiotics, or both, exacerbation-related hospitalisations and non-fatal serious adverse events (very low quality evidence). Inadequate data prevented the comparison of aclidinium to formoterol or other LABAs. Aclidinium is associated with improved quality of life and reduced hospitalisations due to severe exacerbations in patients with moderate to severe stable COPD compared to placebo. Overall, aclidinium did not significantly reduce mortality, serious adverse events or exacerbations requiring oral steroids or antibiotics, or both.Currently, the available data are insufficient and of very low quality in comparisons of the efficacy of aclidinium versus tiotropium. The efficacy of aclidinium versus LABAs cannot be assessed due to inaccurate data. Thus additional trials are recommended to assess the efficacy and safety of aclidinium compared to other LAMAs or LABAs.</t>
  </si>
  <si>
    <t>To assess the efficacy and safety of aclidinium bromide in stable COPD. We applied the GRADE approach to summarise results and to assess the overall quality of evidence. Thus additional trials are recommended to assess the efficacy and safety of aclidinium compared to other LAMAs or LABAs.</t>
  </si>
  <si>
    <t>10.1002/14651858.CD010509.pub2</t>
  </si>
  <si>
    <t>Adrenergic beta-2 Receptor Agonists; Aged; Bronchodilator Agents; Disease Progression; Female; Humans; Male; Middle Aged; Muscarinic Antagonists; Pulmonary Disease, Chronic Obstructive; Randomized Controlled Trials as Topic; Scopolamine Derivatives; Tiotropium Bromide; Tropanes</t>
  </si>
  <si>
    <t>https://www.ncbi.nlm.nih.gov/pubmed/25234126</t>
  </si>
  <si>
    <t>PMID : 20085639</t>
  </si>
  <si>
    <t>Merzenich H, Zeeb H, Blettner M.</t>
  </si>
  <si>
    <t>Decreasing sperm quality: a global problem?</t>
  </si>
  <si>
    <t>Carlsen and coworkers (1992) reviewed 61 heterogeneous observational studies on semen quality published between 1938 and 1990. This review indicates that mean sperm density decreased significantly between 1940 and 1990. An extended meta-analysis with 101 studies confirmed a decline in sperm density for the period from 1934 to 1996 (2000). The key message of the meta-analyses is that sperm counts have decreased globally by about 50% over the past decades. This assessment has been questioned. A major methodological problem of the meta-analysis is the use of data collected in different countries, at different times, on different populations and with different methods of semen analysis. Furthermore, the results of studies concerning semen analysis are frequently biased e.g. by selection criteria of volunteers. In most studies on human semen characteristics the populations under study are insufficiently defined and the study participants are not a representative population sample. The incidence of testicular cancer has increased in Caucasian men worldwide. The investigation of common risk factors for male reproductive disorders requires well designed epidemiological studies and the collection of individual data. Former meta-analyses of sperm count data show a global downward trend. This conclusion should be interpreted with caution. The included studies are of great heterogeneity due to geographical and/or ethnical variation, different study designs and different methodological standards. Population-based prospective studies are needed to investigate secular trends in male reproductive disorders.</t>
  </si>
  <si>
    <t>Population-based prospective studies are needed to investigate secular trends in male reproductive disorders.</t>
  </si>
  <si>
    <t>10.1186/1471-2458-10-24</t>
  </si>
  <si>
    <t>Data Interpretation, Statistical; Humans; Male; Semen; Sperm Count; Sperm Motility</t>
  </si>
  <si>
    <t>https://www.ncbi.nlm.nih.gov/pubmed/20085639</t>
  </si>
  <si>
    <t>PMID : 29949048</t>
  </si>
  <si>
    <t>Mellor KL, Powell AGMT, Lewis WG.</t>
  </si>
  <si>
    <t>Journal of gastrointestinal cancer</t>
  </si>
  <si>
    <t>Systematic Review and Meta-Analysis of the Prognostic Significance of Neutrophil-Lymphocyte Ratio (NLR) After R0 Gastrectomy for Cancer.</t>
  </si>
  <si>
    <t>A meta-analysis was performed to evaluate the prognostic value of neutrophil-lymphocyte ratio (NLR) in patients undergoing potentially curative gastrectomy for cancer (GC). Thomson Reuters Web of Science, Ovid MEDLINE(R) and PUBMED databases were searched for relevant articles using search terms neutrophil-lymphocyte ratio (NLR), GC and survival. Articles reporting overall survival (OS), cancer-specific survival and disease-free survival (DFS), in patients undergoing R0 gastrectomy, were studied. Articles numbering 365 were identified during the preliminary search, and 10 containing 4164 patients were included in the final review. Most patients were &amp;gt; 60 years of age, male (67%) and 2239 (53.8%) had pT3 disease. The number of NLR dichotomization thresholds reported numbered 7, with 2.00 and 3.00 (n = 2) the most common. NLR was associated with poor survival in eight studies with hazard ratios ranging from 1.54 (95% confidence interval (CI) 1.26-1.89) to 2.99 (1.99-4.49). Pooled odds ratio (OR) for OS was 2.31 (1.40-3.83, p = 0.001) and for DFS 2.72 (1.14-6.54, p = 0.020). Four studies presented T-stage data, OR 1.62 (1.33-1.96, p &amp;lt; 0.001). NLR is an important prognostic indicator associated with both OS and DFS after R0 resection of GC, but the critical level is equivocal.</t>
  </si>
  <si>
    <t>A meta-analysis was performed to evaluate the prognostic value of neutrophil-lymphocyte ratio (NLR) in patients undergoing potentially curative gastrectomy for cancer (GC).</t>
  </si>
  <si>
    <t>10.1007/s12029-018-0127-y</t>
  </si>
  <si>
    <t>Gastric cancer; NLR; Neutrophil lymphocyte ratio; Prognosis; Survival; Aged; Female; Gastrectomy; Humans; Leukocyte Count; Lymphocytes; Male; Middle Aged; Neutrophils; Postoperative Period; Prognosis; Stomach Neoplasms; Survival Analysis</t>
  </si>
  <si>
    <t>https://www.ncbi.nlm.nih.gov/pubmed/29949048</t>
  </si>
  <si>
    <t>PMID : 22513943</t>
  </si>
  <si>
    <t>Callaghan MJ, Selfe J.</t>
  </si>
  <si>
    <t>Patellar taping for patellofemoral pain syndrome in adults.</t>
  </si>
  <si>
    <t>Patellofemoral pain syndrome refers to the clinical presentation of knee pain related to changes in the patellofemoral joint. Patellofemoral pain syndrome usually has a gradual onset of pain with none of the features associated with other knee diseases or trauma. It is often treated by physiotherapists, who use a variety of techniques including patellar taping. This involves the application of adhesive sports medical tape applied directly to the skin over the patella on the front of the knee. Patients often report an instantaneous improvement in pain and function after the tape is applied, but its longer term effects are uncertain. The objective was to assess the effects, primarily on pain and function, of patellar taping for treating patellofemoral pain syndrome in adults. We searched the Cochrane Bone, Joint and Muscle Trauma Group Specialised Register, the Cochrane Central Register of Controlled Trials, MEDLINE, CINAHL, EMBASE, PEDro, SPORTDiscus, AMED, reference lists of articles, trial registers and conference proceedings. All were searched to August 2011. Randomised controlled trials and quasi-randomised controlled trials testing the effects of patellar taping on clinically relevant outcomes, pain and function, in adults with patellofemoral pain syndrome. We excluded studies testing only the immediate effects of tape application. Both review authors independently performed study selection, data extraction and assessment of risk of bias. Trialists were contacted for more information. Data were pooled where possible. Five small heterogeneous randomised controlled trials, all at high risk of performance bias and most at risk of at least one other type of bias, were included. These involved approximately 200 participants with a diagnosis of patellofemoral pain syndrome. All compared taping versus control (no or placebo taping) and all included one or more co-interventions given to both taping and control group participants; this was prescribed exercise in four trials. The intensity and length of treatment was very varied: for example, length of treatment ranged from one week in one trial to three months in another. A meta-analysis of the visual analogue scale (VAS) pain data (scale 0 to 10: worst pain), measured in different ways, from four trials (data from 161 knees), found no statistically or clinically significant difference between taping and non taping in pain at the end of the treatment programmes (mean difference (MD) -0.15; 95% confidence interval (CI) -1.15 to 0.85; random-effects model used given the significant heterogeneity (P &amp;lt; 0.0001)). Data for other outcomes measuring function and activities of daily living were from single trials only and gave contradictory results. The currently available evidence from trials reporting clinically relevant outcomes is low quality and insufficient to draw conclusions on the effects of taping, whether used on its own or as part of a treatment programme. Further research involving large, preferably multi-centre, good quality and well reported randomised controlled trials that measure clinically important outcomes and long-term results is warranted. Before this, consensus is required on the diagnosis of patellofemoral pain syndrome, the standardisation of outcome measurement and an acceptable approach for patellar taping.</t>
  </si>
  <si>
    <t>The objective was to assess the effects, primarily on pain and function, of patellar taping for treating patellofemoral pain syndrome in adults.</t>
  </si>
  <si>
    <t>10.1002/14651858.CD006717.pub2</t>
  </si>
  <si>
    <t>Adult; Bandages; Humans; Pain Measurement; Patellofemoral Pain Syndrome; Randomized Controlled Trials as Topic; Surgical Tape; Treatment Outcome</t>
  </si>
  <si>
    <t>https://www.ncbi.nlm.nih.gov/pubmed/22513943</t>
  </si>
  <si>
    <t>PMID : 30746700</t>
  </si>
  <si>
    <t>Santos JAR, Christoforou A, Trieu K, McKenzie BL, Downs S, Billot L, Webster J, Li M.</t>
  </si>
  <si>
    <t>Iodine fortification of foods and condiments, other than salt, for preventing iodine deficiency disorders.</t>
  </si>
  <si>
    <t>https://www.ncbi.nlm.nih.gov/pubmed/30746700</t>
  </si>
  <si>
    <t>PMID : 25874722</t>
  </si>
  <si>
    <t>Alfirevic Z, Stampalija T, Medley N.</t>
  </si>
  <si>
    <t>Fetal and umbilical Doppler ultrasound in normal pregnancy.</t>
  </si>
  <si>
    <t>One of the main aims of routine antenatal care is to identify the 'at risk' fetus in order to apply clinical interventions which could result in reduced perinatal morbidity and mortality. Doppler ultrasound study of umbilical artery waveforms helps to identify the compromised fetus in 'high-risk' pregnancies and, therefore, deserves assessment as a screening test in 'low-risk' pregnancies. To assess the effects on obstetric practice and pregnancy outcome of routine fetal and umbilical Doppler ultrasound in unselected and low-risk pregnancies. We searched the Cochrane Pregnancy and Childbirth Group Trials Register (28 February 2015) and reference lists of retrieved studies. Randomised and quasi-randomised controlled trials of Doppler ultrasound for the investigation of umbilical and fetal vessels waveforms in unselected pregnancies compared with no Doppler ultrasound. Studies where uterine vessels have been assessed together with fetal and umbilical vessels have been included. Two review authors independently assessed the studies for inclusion, assessed risk of bias and carried out data extraction. In addition to standard meta-analysis, the two primary outcomes and five of the secondary outcomes were assessed using GRADE software and methodology. We included five trials that recruited 14,624 women, with data analysed for 14,185 women. All trials had adequate allocation concealment, but none had adequate blinding of participants, staff or outcome assessors. Overall and apart from lack of blinding, the risk of bias for the included trials was considered to be low.Overall, routine fetal and umbilical Doppler ultrasound examination in low-risk or unselected populations did not result in increased antenatal, obstetric and neonatal interventions. There were no group differences noted for the review's primary outcomes of perinatal death and neonatal morbidity. Results for perinatal death were as follows: (average risk ratio (RR) 0.80, 95% confidence interval (CI) 0.35 to 1.83; four studies, 11,183 participants). Only one included trial assessed serious neonatal morbidity and found no evidence of group differences (RR 0.99, 95% CI 0.06 to 15.75; one study, 2016 participants).For the comparison of a single Doppler assessment versus no Doppler, evidence for group differences in perinatal death was detected (RR 0.36, 95% CI 0.13 to 0.99; one study, 3891 participants). However, these results are based on a single trial, and we would recommend caution when interpreting this finding.There was no evidence of group differences for the outcomes of caesarean section, neonatal intensive care admissions or preterm birth less than 37 weeks.When the quality of the evidence for the main comparison of 'All Doppler versus no Doppler' was assessed with GRADE software, the outcomes of perinatal death and serious neonatal morbidity data were graded as of low quality. Evidence for the outcome of stillbirth was graded according to regimen subgroups - with a moderate quality rating for stillbirth (fetal/umbilical vessels only) and a low quality rating for stillbirth (fetal/umbilical vessels + uterine artery vessels). Evidence for admission to neonatal intensive care unit was assessed as of moderate quality, and evidence for the outcomes of caesarean section and preterm birth less than 37 weeks was graded as of high quality.There is no available evidence to assess the effect on substantive long-term outcomes such as childhood neurodevelopment and no data to assess maternal outcomes, particularly maternal satisfaction. Existing evidence does not provide conclusive evidence that the use of routine umbilical artery Doppler ultrasound, or combination of umbilical and uterine artery Doppler ultrasound in low-risk or unselected populations benefits either mother or baby. Future studies should be designed to address small changes in perinatal outcome, and should focus on potentially preventable deaths.</t>
  </si>
  <si>
    <t>To assess the effects on obstetric practice and pregnancy outcome of routine fetal and umbilical Doppler ultrasound in unselected and low-risk pregnancies. Evidence for admission to neonatal intensive care unit was assessed as of moderate quality, and evidence for the outcomes of caesarean section and preterm birth less than 37 weeks was graded as of high quality.There is no available evidence to assess the effect on substantive long-term outcomes such as childhood neurodevelopment and no data to assess maternal outcomes, particularly maternal satisfaction.</t>
  </si>
  <si>
    <t>In addition to standard meta-analysis, the two primary outcomes and five of the secondary outcomes were assessed using GRADE software and methodology. There were no group differences noted for the review's primary outcomes of perinatal death and neonatal morbidity.</t>
  </si>
  <si>
    <t>10.1002/14651858.CD001450.pub4</t>
  </si>
  <si>
    <t>Female; Humans; Infant, Newborn; Perinatal Mortality; Pregnancy; Pregnancy Outcome; Randomized Controlled Trials as Topic; Ultrasonography, Doppler; Ultrasonography, Prenatal; Umbilical Arteries; Uterine Artery</t>
  </si>
  <si>
    <t>https://www.ncbi.nlm.nih.gov/pubmed/25874722</t>
  </si>
  <si>
    <t>PMID : 29744363</t>
  </si>
  <si>
    <t>Cordier R, Vilaysack B, Doma K, Wilkes-Gillan S, Speyer R.</t>
  </si>
  <si>
    <t>Peer Inclusion in Interventions for Children with ADHD: A Systematic Review and Meta-Analysis.</t>
  </si>
  <si>
    <t>To assess the effectiveness of peer inclusion in interventions to improve the social functioning of children with ADHD. We searched four electronic databases for randomized controlled trials and controlled quasi-experimental studies that investigated peer inclusion interventions alone or combined with pharmacological treatment. Data were collected from the included studies and methodologically assessed. Meta-analyses were conducted using a random-effects model. Seventeen studies met eligibility criteria. Studies investigated interventions consisting of peer involvement and peer proximity; no study included peer mediation. Most included studies had an unclear or high risk of bias regarding inadequate reporting of randomization, blinding, and control for confounders. Meta-analyses indicated improvements in pre-post measures of social functioning for participants in peer-inclusive treatment groups. Peer inclusion was advantageous compared to treatment as usual. The benefits of peer inclusion over other therapies or medication only could not be determined. Using parents as raters for outcome measurement significantly mediated the intervention effect. The evidence to support or contest the efficacy of peer inclusion interventions for children with ADHD is lacking. Future studies need to reduce risks of bias, use appropriate sample sizes, and provide detailed results to investigate the efficacy of peer inclusion interventions for children with ADHD.</t>
  </si>
  <si>
    <t>To assess the effectiveness of peer inclusion in interventions to improve the social functioning of children with ADHD. Future studies need to reduce risks of bias, use appropriate sample sizes, and provide detailed results to investigate the efficacy of peer inclusion interventions for children with ADHD.</t>
  </si>
  <si>
    <t>10.1155/2018/7693479</t>
  </si>
  <si>
    <t>Attention Deficit Disorder with Hyperactivity; Child; Humans; Parents; Peer Group; Randomized Controlled Trials as Topic</t>
  </si>
  <si>
    <t>https://www.ncbi.nlm.nih.gov/pubmed/29744363</t>
  </si>
  <si>
    <t>PMID : 28600365</t>
  </si>
  <si>
    <t>Alrushud AS, Rushton AB, Kanavaki AM, Greig CA.</t>
  </si>
  <si>
    <t>Effect of physical activity and dietary restriction interventions on weight loss and the musculoskeletal function of overweight and obese older adults with knee osteoarthritis: a systematic review and mixed method data synthesis.</t>
  </si>
  <si>
    <t>Despite the clinical recommendation of exercise and diet for people with knee osteoarthritis (OA), there are no systematic reviews synthesising the effectiveness of combining physical activity and dietary restriction interventions on the musculoskeletal function of overweight and obese older adults with knee OA. To evaluate the effectiveness of combined physical activity and dietary restriction programmes on body weight, body mass index (BMI) and the musculoskeletal function of overweight and obese older adults with knee OA. A detailed search strategy was applied to key electronic databases (Ovid, Embase, Web of Science andCumulative Index to Nursing and Allied Health Literature (CINAHL)) for randomised controlled trials (RCTs) published in English prior to 15 January 2017. Participants with BMI ≥25 kg/m&lt;sup&gt;2&lt;/sup&gt;, aged ≥55 years of age and with radiographic evidence of knee OA. Physical activity plus dietary restriction programmes with usual care or exercise as the comparators. Primary outcome measures were body weight, BMI or musculoskeletal function. Secondary outcome measures were pain and quality of life. One pilot and two definitive trials with n=794 participants were included. Two articles reporting additional data and outcome measures for one of the RCTs were identified. All included RCTs had an unclear risk of bias. Meta-analysis was only possible to evaluate mobility (6 min walk test) at 6 months and the pooled random effect 15.05 (95% CI -11.77 to 41.87) across two trials with n=155 participants did not support the combined intervention programme. Narrative synthesis showed clear differences in favour of a reduced body weight and an increased 6 min walk in the intervention group compared with control groups. The quality of evidence of benefit of combining exercise and dietary interventions in older overweight/obese adults with knee OA is unclear. CRD42015019088 and ISRCTN, ISRCTN12906938.</t>
  </si>
  <si>
    <t>To evaluate the effectiveness of combined physical activity and dietary restriction programmes on body weight, body mass index (BMI) and the musculoskeletal function of overweight and obese older adults with knee OA. Meta-analysis was only possible to evaluate mobility (6 min walk test) at 6 months and the pooled random effect 15.05 (95%</t>
  </si>
  <si>
    <t>10.1136/bmjopen-2016-014537</t>
  </si>
  <si>
    <t>Exercise; diet; elderly; obesity; randomised controlled trials; Aged; Arthralgia; Body Mass Index; Body Weight; Diet, Reducing; Exercise; Female; Humans; Male; Middle Aged; Muscle Strength; Obesity; Osteoarthritis, Knee; Overweight; Quality of Life; Range of Motion, Articular; Weight Loss</t>
  </si>
  <si>
    <t>https://www.ncbi.nlm.nih.gov/pubmed/28600365</t>
  </si>
  <si>
    <t>PMID : 25358528</t>
  </si>
  <si>
    <t>Wang X, Jiang C, Zhang Y, Gong Y, Chen X, Zhang M.</t>
  </si>
  <si>
    <t>Ophthalmic research</t>
  </si>
  <si>
    <t>Role of lutein supplementation in the management of age-related macular degeneration: meta-analysis of randomized controlled trials.</t>
  </si>
  <si>
    <t>The conduct of this meta-analysis aimed at examining the individual role of lutein as a dietary supplement in improving conditions of age-related macular degeneration (AMD) from the data generated from randomized controlled trials (RCTs). The literature search was made in multiple electronic databases. Eligibility criteria were RCTs that recruited AMD patients or individuals at risk and evaluated lutein supplementation efficacy against placebo. The quality of the trials was assessed by using the Jadad scale. The meta-analysis was conducted under the fixed effect model with RevMan software by calculating the mean differences of the changes from baseline of both lutein and placebo groups. Parameters of interest were macular pigment optical density (MPOD) and visual acuity (VA) in logMAR (minimum angle of resolution). Heterogeneity was determined by χ(2) and I(2) and publication bias was assessed by visual examination of funnel plots. After following predetermined inclusion and exclusion criteria, five RCTs that recruited 445 participants were selected for the meta-analysis. It has been found that lutein treatment was associated with a significant improvement in MPOD, with mean differences between lutein and placebo groups in the changes from baseline of 0.09 (95% CI: 0.06, 0.12; p &amp;lt; 0.00001). VA also improved with a mean difference between lutein and placebo groups in the changes from baseline of -0.04 (95% CI-0.07, 0.00; p = 0.05). Statistical heterogeneity was not apparent. A statistically highly significant effect of lutein supplementation has been observed for improving the MPOD, whereas the improvement in VA was milder. A daily dose of 10 mg was found as effective as higher doses in this meta-analysis. However, the number of input studies is not adequate for conclusive evidence.</t>
  </si>
  <si>
    <t>The conduct of this meta-analysis aimed at examining the individual role of lutein as a dietary supplement in improving conditions of age-related macular degeneration (AMD) from the data generated from randomized controlled trials (RCTs).</t>
  </si>
  <si>
    <t>10.1159/000363327</t>
  </si>
  <si>
    <t>Dietary Supplements; Humans; Lutein; Macular Degeneration; Macular Pigment; Randomized Controlled Trials as Topic; Visual Acuity</t>
  </si>
  <si>
    <t>https://www.ncbi.nlm.nih.gov/pubmed/25358528</t>
  </si>
  <si>
    <t>PMID : 23543508</t>
  </si>
  <si>
    <t>Morgan J, Bombell S, McGuire W.</t>
  </si>
  <si>
    <t>Early trophic feeding versus enteral fasting for very preterm or very low birth weight infants.</t>
  </si>
  <si>
    <t>The introduction of enteral feeds for very preterm (&amp;lt; 32 weeks) or very low birth weight (&amp;lt; 1500 grams) infants is often delayed due to concern that early introduction may not be tolerated and may increase the risk of necrotising enterocolitis. However, prolonged enteral fasting may diminish the functional adaptation of the immature gastrointestinal tract and extend the need for parenteral nutrition with its attendant infectious and metabolic risks. Trophic feeding, giving infants very small volumes of milk to promote intestinal maturation, may enhance feeding tolerance and decrease the time taken to reach full enteral feeding independently of parenteral nutrition. To determine the effect of early trophic feeding versus enteral fasting on feed tolerance, growth and development, and the incidence of neonatal morbidity (including necrotising enterocolitis and invasive infection) and mortality in very preterm or VLBW infants. We used the standard search strategy of the Cochrane Neonatal Review Group. This included electronic searches of the Cochrane Central Register of Controlled Trials (CENTRAL) (The Cochrane Library 2012, Issue 12), MEDLINE, EMBASE and CINAHL (1980 until December 2012), conference proceedings and previous reviews. Randomised or quasi-randomised controlled trials that assessed the effects of early trophic feeding (milk volumes up to 24 ml/kg/day introduced before 96 hours postnatal age and continued until at least one week after birth) versus a comparable period of enteral fasting in very preterm or very low birth weight infants. We extracted data using the standard methods of the Cochrane Neonatal Review Group with separate evaluation of trial quality and data extraction by two authors and synthesis of data using risk ratio, risk difference and mean difference. Nine trials in which a total of 754 very preterm or very low birth weight infants participated were eligible for inclusion. Few participants were extremely preterm (&amp;lt; 28 weeks) or extremely low birth weight (&amp;lt; 1000 grams) or growth restricted. These trials did not provide any evidence that early trophic feeding affected feed tolerance or growth rates. Meta-analysis did not detect a statistically significant effect on the incidence of necrotising enterocolitis: typical risk ratio 1.07 (95% confidence interval 0.67 to 1.70); risk difference 0.01 (-0.03 to 0.05). The available trial data do not provide evidence of important beneficial or harmful effects of early trophic feeding for very preterm or very low birth weight infants. The applicability of these findings to extremely preterm, extremely low birth weight or growth restricted infants is limited. Further randomised controlled trials would be needed to determine how trophic feeding compared with enteral fasting affects important outcomes in this population.</t>
  </si>
  <si>
    <t>To determine the effect of early trophic feeding versus enteral fasting on feed tolerance, growth and development, and the incidence of neonatal morbidity (including necrotising enterocolitis and invasive infection) and mortality in very preterm or VLBW infants. These trials did not provide any evidence that early trophic feeding affected feed tolerance or growth rates. The available trial data do not provide evidence of important beneficial or harmful effects of early trophic feeding for very preterm or very low birth weight infants. Further randomised controlled trials would be needed to determine how trophic feeding compared with enteral fasting affects important outcomes in this population.</t>
  </si>
  <si>
    <t>10.1002/14651858.CD000504.pub4</t>
  </si>
  <si>
    <t>Adaptation, Physiological; Animals; Child Development; Enteral Nutrition; Enterocolitis, Necrotizing; Humans; Infant Formula; Infant, Newborn; Infant, Premature; Infant, Very Low Birth Weight; Milk; Milk, Human; Parenteral Nutrition; Randomized Controlled Trials as Topic</t>
  </si>
  <si>
    <t>https://www.ncbi.nlm.nih.gov/pubmed/23543508</t>
  </si>
  <si>
    <t>PMID : 22592731</t>
  </si>
  <si>
    <t>Qintar M, Morad A, Alhawasli H, Shorbaji K, Firwana B, Essali A, Kadro W.</t>
  </si>
  <si>
    <t>Pacing for drug-refractory or drug-intolerant hypertrophic cardiomyopathy.</t>
  </si>
  <si>
    <t>Hypertrophic cardiomyopathy (HCM) is a genetic disease with an autosomal-dominant inheritance for which negative inotropes are the most widely used initial therapies. Observational studies and small randomised trials have suggested symptomatic and functional benefits using pacing and several theories have been put forward to explain why. Pacing, although not the primary treatment for HCM, could be beneficial to patients with relative or absolute contraindications to surgery or alcohol ablation. Several randomised controlled trials comparing pacing to other therapeutic modalities have been conducted but no Cochrane-style systematic review has been done. To assess the effects of pacing in drug-refractory or drug-intolerant hypertrophic cardiomyopathy patients. We searched the following on the 14/4/2010: CENTRAL (The Cochrane Library 2010, Issue 1), MEDLINE OVID (from 1950 onwards ), EMBASE OVID (from 1980 onwards ), Web of Science with Conference Proceedings (from 1970 onwards). No language restrictions were applied. Randomised controlled trials of either parallel or crossover design that assess the beneficial and harmful effects of pacing for hypertrophic cardiomyopathy were included. When crossover studies were identified, we considered data only from the first phase. Data from included studies were extracted onto a pre-formed data extraction paper by two authors independently. Data was then entered into Review Manager 5.1 for analysis. Risk of bias was assessed using the guidance provided in the Cochrane Handbook. For dichotomous data, relative risk was calculated; and for continuous data, the mean differences were calculated. Where appropriate data were available, meta-analysis was performed. Where meta-analysis was not possible, a narrative synthesis was written. A QUROUM flow chart was provided to show the flow of papers. Five studies (reported in 10 papers) were identified. However, three of the five studies provided un-usable data. Thus the data from only two studies (reported in seven papers) with 105 participants were included for this review. There was insufficient data to compare results on all-cause mortality, cost effectiveness, exercise capacity, Quality of life and Peak O2 consumption.When comparing active pacing versus placebo pacing on exercise capacity, one study showed that exercise time decreased from (13.1 ± 4.4) minutes to (12.6 ± 4.3) minutes in the placebo group and increased from (12.1 ± 5.6) minutes to (12.9 ± 4.2) minutes in the treatment group (MD 0.30; 95% CI -1.54 to 2.14). Statistically significant data from the same study showed that left ventricular outflow tract obstruction decreased from (71 ± 32) mm Hg to (52 ± 34) mm Hg in the placebo group and from (70 ± 24) mm Hg to (33 ± 27) mm Hg in the active pacing group (MD -19.00; 95% CI -32.29 to -5.71). This study was also able to show that New York Heart Association (NYHA) functional class decreased from (2.5 ± 0.5) to (2.2 ± 0.6) in the inactive pacing group and decreased from (2.6 ± 0.5) to (1.7 ± 0.7) in the placebo group (MD -0.50; 95% CI -0.78 to -0.22).When comparing active pacing versus trancoronary ablation of septal hypertrophy (TASH), data from one study showed that NYHA functional class decreased from (3.2 ± 0.7) to (1.5 ± 0.5) in the TASH group and decreased from (3.0 ± 0.1) to (1.9 ± 0.6) in the pacemaker group. This study also showed that LV wall thickness remained unchanged in the active pacing group compared to reduction from (22 ± 4) mm to (17 ± 3) mm in the TASH group (MD 0.60; 95% CI -5.65 to 6.85) and that LV outflow tract obstruction decreased from (80 ± 35.5) mm Hg in the TASH group to (49.3 ± 37.7) mm Hg in the pacemaker group. Trials published to date lack information on clinically relevant end-points. Existing data is derived from small trials at high risk of bias, which concentrate on physiological measures. Their results are inconclusive. Further large and high quality trials with more appropriate outcomes are warranted.</t>
  </si>
  <si>
    <t>To assess the effects of pacing in drug-refractory or drug-intolerant hypertrophic cardiomyopathy patients. Randomised controlled trials of either parallel or crossover design that assess the beneficial and harmful effects of pacing for hypertrophic cardiomyopathy were included.</t>
  </si>
  <si>
    <t>Pacing, although not the primary treatment for HCM, could be beneficial to patients with relative or absolute contraindications to surgery or alcohol ablation.</t>
  </si>
  <si>
    <t>10.1002/14651858.CD008523.pub2</t>
  </si>
  <si>
    <t>Adult; Cardiomyopathy, Hypertrophic; Exercise Tolerance; Humans; Pacemaker, Artificial; Randomized Controlled Trials as Topic; Time Factors</t>
  </si>
  <si>
    <t>https://www.ncbi.nlm.nih.gov/pubmed/22592731</t>
  </si>
  <si>
    <t>PMID : 26214143</t>
  </si>
  <si>
    <t>Allingstrup M, Afshari A.</t>
  </si>
  <si>
    <t>Selenium supplementation for critically ill adults.</t>
  </si>
  <si>
    <t>Selenium is a trace mineral essential to health and has an important role in immunity, defence against tissue damage and thyroid function. Improving selenium status could help protect against overwhelming tissue damage and infection in critically ill adults. This Cochrane review was originally published in 2004 updated in 2007 and again 2015. The primary objective was to examine the effect of nutrition supplemented with selenium or ebselen on mortality in critically ill patients.The secondary objective was to examine the relationship between selenium or ebselen supplementation and number of infections, duration of mechanical ventilation, length of intensive care unit stay and length of hospital stay. In this update, we searched the current issue of the Cochrane Central Register of Controlled Trials, the Cochrane Library (2014, Issue 5); MEDLINE (Ovid SP, to May 20, 2014), EMBASE (Ovid SP, to May 20, 2014), CAB, BIOSIS and CINAHL. We handsearched the reference lists of the newest reviews and cross-checked with our search in MEDLINE. We contacted the main authors of included studies to request any missed, unreported or ongoing studies. The latest search was performed up to 21 May 2014. The search is now from inception until 21 May 2014. We included randomized controlled trials (RCTs) irrespective of publication status, date of publication, blinding status, outcomes published or language. We contacted the trial investigators and authors in order to retrieve relevant and missing data. Two review authors independently extracted data and we resolved any disagreements by discussion. Our primary outcome measure was all-cause mortality. We performed several subgroup and sensitivity analyses to assess the effects of selenium in critically ill patients. We presented pooled estimates of the effects of intervention as risk ratios (RRs) with 95% confidence intervals (CIs). We assessed the risk of bias through assessment of trial methodological components and the risk of random error through trial sequential analysis. We included six new RCTs in this review update. In total we included 16 RCTs (2084 participants) in this review. Most trials were at high risk of bias. The availability of outcome data was limited and trials involving selenium supplementation were, with the exception of one trial, small regarding sample size. Thus the results must be interpreted with caution.Thirteen trials of intravenous sodium selenite showed a statistically significant reduction in overall mortality (RR 0.82, 95% CI 0.72 to 0.93, 1391 participants, very low quality of evidence). However, the overall point estimate on mortality is primarily influenced by trials of high risk of bias. Meta-analysis of three trials of ebselen had a RR of 0.83 (95% CI 0.52 to 1.34, 693 participants, very low quality of evidence).Nine trials of intravenous sodium selenite were analysed for 28 days mortality with no statistically significant difference (RR 0.84, 95% CI 0.69 to 1.02, 1180 participants, very low quality of evidence) while three trials were analysed for 90 days mortality with similar findings (RR 0.96, 95% Cl 0.78 to 1.18, 614 participants, very low quality of evidence).Two trials of ebselen were analysed for 90 days mortality and were not found to yield any benefit (RR 0.72, 95% Cl 0.42 to 1.22, 588 participants, very low quality of evidence).For mortality among intensive care patients selenium supplementation failed to indicate any statistically significant advantage (RR 0.88, 95% CI 0.77 to 1.01, nine trials, 1168 participants, very low quality of evidence).Six trials of intravenous sodium selenite found no statistically significant difference for participants developing infection (RR 0.96, 95% CI 0.75 to 1.23, 934 patients, very low quality of evidence). Similarly, three trials of ebselen provided data for participants developing infections (pyrexia, respiratory infections or meningitis) with no obvious benefit (RR 0.60, 95% CI 0.36 to 1.02, 685 participants, very low quality of evidence).Our analyses showed no effect of selenium or ebselen on adverse events (Selenium: RR 1.03, 95% Cl 0.85 to 1.24; six trials, 925 participants ; Ebselen: RR 1.16, 95% CI 0.40 to 3.36; two trials, 588 participants, very low quality of evidence).No clear evidence emerged in favour of selenium supplementation for outcomes such as number of days on a ventilator (mean difference (MD) -0.86, 95% CI -4.39 to 2.67, four trials, 191 participants, very low quality of evidence), length of intensive care unit stay (MD 0.54, 95% CI -2.27 to 3.34, seven trials, 934 participants, very low quality of evidence) or length of hospital stay (MD -3.33, 95% Cl -5.22 to -1.44, five trials, 693 participants, very low quality of evidence).The quality of trial methodology was low. Due to high risk of bias in the included trials, results must be interpreted with caution. Despite publication of a number of trials, the current evidence to recommend supplementation of critically ill patients with selenium or ebselen remains disputed. Trials are required which overcome the methodological inadequacies of the reviewed studies, particularly in relation to sample size, design and outcomes.</t>
  </si>
  <si>
    <t>The primary objective was to examine the effect of nutrition supplemented with selenium or ebselen on mortality in critically ill patients.The secondary objective was to examine the relationship between selenium or ebselen supplementation and number of infections, duration of mechanical ventilation, length of intensive care unit stay and length of hospital stay. We performed several subgroup and sensitivity analyses to assess the effects of selenium in critically ill patients.</t>
  </si>
  <si>
    <t>The primary objective was to examine the effect of nutrition supplemented with selenium or ebselen on mortality in critically ill patients.The secondary objective was to examine the relationship between selenium or ebselen supplementation and number of infections, duration of mechanical ventilation, length of intensive care unit stay and length of hospital stay. Our primary outcome measure was all-cause mortality.</t>
  </si>
  <si>
    <t>10.1002/14651858.CD003703.pub3</t>
  </si>
  <si>
    <t>Adult; Antioxidants; Azoles; Critical Illness; Dietary Supplements; Humans; Organoselenium Compounds; Randomized Controlled Trials as Topic; Sodium Selenite</t>
  </si>
  <si>
    <t>https://www.ncbi.nlm.nih.gov/pubmed/26214143</t>
  </si>
  <si>
    <t>PMID : 20556766</t>
  </si>
  <si>
    <t>Doyle S, Bennett S, Fasoli SE, McKenna KT.</t>
  </si>
  <si>
    <t>Interventions for sensory impairment in the upper limb after stroke.</t>
  </si>
  <si>
    <t>Sensory impairments significantly limit the ability to use the upper limb after stroke. However, little is known about the effects of interventions used to address such impairments. To determine the effects of interventions that target upper limb sensory impairment after stroke. We searched the Cochrane Stroke Group Trials Register (last searched 8 October 2009), the Cochrane Central Register of Controlled Trials (CENTRAL) (The Cochrane Library 2009, Issue 1), MEDLINE (1966 to January 2009), EMBASE (1980 to January 2009), and six further electronic databases to January 2009. We also handsearched relevant journals, contacted authors in the field, searched doctoral dissertation databases, checked reference lists, and completed citation tracking. Randomized controlled trials and controlled trials comparing interventions for sensory impairment after stroke with no treatment, conventional treatment, attention placebo or with other interventions for sensory impairment. Two review authors selected studies, assessed quality and extracted data. We analyzed study data using mean differences and odds ratios as appropriate. The primary outcome we considered was sensory function and secondary outcomes examined included upper limb function, activities of daily living, impact of stroke and quality of life as well as adverse events. We included 13 studies, with a total 467 participants, testing a range of different interventions. Outcome measures included 36 measures of sensory impairment and 13 measures of upper limb function. All but two studies had unclear or high risk of bias. While there is insufficient evidence to reach conclusions about the effects of interventions included in this review, three studies provided preliminary evidence for the effects of some specific interventions, including mirror therapy for improving detection of light touch, pressure and temperature pain; a thermal stimulation intervention for improving rate of recovery of sensation; and intermittent pneumatic compression intervention for improving tactile and kinesthetic sensation. We could not perform meta-analysis due to a high degree of clinical heterogeneity in both interventions and outcomes. Multiple interventions for upper limb sensory impairment after stroke are described but there is insufficient evidence to support or refute their effectiveness in improving sensory impairment, upper limb function, or participants' functional status and participation. There is a need for more well-designed, better reported studies of sensory rehabilitation.</t>
  </si>
  <si>
    <t>To determine the effects of interventions that target upper limb sensory impairment after stroke.</t>
  </si>
  <si>
    <t>The primary outcome we considered was sensory function and secondary outcomes examined included upper limb function, activities of daily living, impact of stroke and quality of life as well as adverse events.</t>
  </si>
  <si>
    <t>10.1002/14651858.CD006331.pub2</t>
  </si>
  <si>
    <t>Adult; Humans; Outcome Assessment (Health Care); Randomized Controlled Trials as Topic; Recovery of Function; Somatosensory Disorders; Stroke; Stroke Rehabilitation; Upper Extremity</t>
  </si>
  <si>
    <t>https://www.ncbi.nlm.nih.gov/pubmed/20556766</t>
  </si>
  <si>
    <t>PMID : 21901710</t>
  </si>
  <si>
    <t>Wei ML, Liu JP, Li N, Liu M.</t>
  </si>
  <si>
    <t>Acupuncture for slowing the progression of myopia in children and adolescents.</t>
  </si>
  <si>
    <t>Myopia (near-sightedness or short-sightedness) is one of the three commonly detected refractive (focusing) errors. Acupuncture is the stimulation of acupuncture points by various methods including needle insertion and acupressure. It is often used by traditional Chinese medicine practitioners to treat myopia in children. To assess the effectiveness and safety of acupuncture in slowing the progression of myopia in children and adolescents. We searched CENTRAL (which contains the Cochrane Eyes and Vision Group Trials Register) (The Cochrane Library 2011, Issue 7), MEDLINE (January 1950 to July 2011), EMBASE (January 1980 to July 2011), the Allied and Complementary Medicine Database (AMED) (January 1985 to July 2011), Latin American and Caribbean Health Sciences Literature Database (LILACS) (January 1982 to July 2011), the metaRegister of Controlled Trials (mRCT) (www.controlled-trials.com), ClinicalTrials.gov (www.clinicaltrial.gov), the National Center for Complementary and Alternative Medicine (NCCAM) (The first issue to August 2010), the Chinese Biological Medicine Database (CBM) (1978 to April 2011), China National Knowledge Infrastructure (CNKI) (1994 to April 2011) and VIP (1989 to April 2011). There were no date or language restrictions in the electronic searches for trials. CENTRAL, MEDLINE, EMBASE, AMED, LILACS, mRCT and ClinicalTrials.gov were last searched on 9 July 2011. NCCAM was searched up to August 2010 and CBM, CNKI, and VIP were last searched on 6 April 2011. We included randomized controlled trials (RCTs) that included any type of acupuncture treatment for myopia in children and adolescents. Two authors independently evaluated the search results according to the inclusion and exclusion criteria. Two authors extracted and assessed data independently. We contacted the study investigator for missing data. We included two RCTs conducted in Taiwan with a total of 131 participants. We did not perform a meta-analysis as the trials were assessing different outcomes. Neither trial met our pre-defined primary outcome criteria of myopia progression defined as one diopter mean change. Only one trial reported the changes of axial length without non-significant difference among groups and both trials reported that several children experienced mild pain during acupuncture stimulation. Two trials are included in this review but no conclusions can be drawn for the benefit of co-acupressure for slowing progress of myopia in children. Further evidence in the form of RCTs are needed before any recommendations can be made for the use of acupuncture treatment in clinical use. These trials should compare acupuncture to placebo and have large sample sizes. Other types of acupuncture (such as auricular acupuncture) should be explored further as well as compliance with treatment for at least six months or longer. Axial length elongation of the eye should be investigated for at least one year. The potential to reduce/eliminate pain from acupuncture experienced by children should also be reviewed.</t>
  </si>
  <si>
    <t>To assess the effectiveness and safety of acupuncture in slowing the progression of myopia in children and adolescents.</t>
  </si>
  <si>
    <t>Neither trial met our pre-defined primary outcome criteria of myopia progression defined as one diopter mean change.</t>
  </si>
  <si>
    <t>10.1002/14651858.CD007842.pub2</t>
  </si>
  <si>
    <t>Acupuncture Points; Adolescent; Axial Length, Eye; Child; Disease Progression; Humans; Myopia; Randomized Controlled Trials as Topic</t>
  </si>
  <si>
    <t>https://www.ncbi.nlm.nih.gov/pubmed/21901710</t>
  </si>
  <si>
    <t>PMID : 25311142</t>
  </si>
  <si>
    <t>Yang X, Wang P, Liu C, He C, Reinhardt JD.</t>
  </si>
  <si>
    <t>The effect of whole body vibration on balance, gait performance and mobility in people with stroke: a systematic review and meta-analysis.</t>
  </si>
  <si>
    <t>To examine the effect of whole body vibration on balance, gait performance and mobility among people with stroke. A systematic review was conducted by two independent reviewers who completed the article search and selection. We included randomized controlled trials published in English examining effects of whole body vibration on balance, gait, mobility, muscle strength and muscle tone in adults with a clinical diagnosis of stroke. Articles were excluded if they were research studies on people with other primary diagnosis, abstracts published in the conferences or books. The Cochrane risk of bias tool was used to assess the methodological quality of the selected studies. Sources included Cochrane Central Register of Controlled Trials, Pubmed, MEDLINE, CINAHL, EMBASE, PEDro, PsycINFO, Science Citation Index, ClinicalTrials.gov, Current Controlled Trials, Stroke Trials Registry, and reference lists of all relevant articles. Eight randomized controlled trials (nine articles) involving 271 participants were included in this meta-analysis. No significant improvement was found regarding Berg balance scale (SMD=-0.08, 95%CI=-1.35 to 1.19, P=0.91), mobility (SMD=0.45, 95%CI=-0.46 to 1.37, P=0.33), maximal isometric contracion of knee extension strength (SMD=0.23, 95%CI=-0.27 to 0.74, P=0.36), and maximal isometric contracion of knee extension strength (SMD=0.09, 95%CI=-0.38 to 0.56, P=0.71). There was no evidence for effects of whole body vibration on balance in people with stroke. Effects of whole body vibration on mobility and gait performance remain inconclusive. More large and high-quality trials are required.</t>
  </si>
  <si>
    <t>To examine the effect of whole body vibration on balance, gait performance and mobility among people with stroke. The Cochrane risk of bias tool was used to assess the methodological quality of the selected studies.</t>
  </si>
  <si>
    <t>Articles were excluded if they were research studies on people with other primary diagnosis, abstracts published in the conferences or books.</t>
  </si>
  <si>
    <t>10.1177/0269215514552829</t>
  </si>
  <si>
    <t>Stroke; meta-analysis; mobility; vibration; Adult; Databases, Bibliographic; Gait Disorders, Neurologic; Humans; Mobility Limitation; Postural Balance; Stroke; Stroke Rehabilitation; Vibration</t>
  </si>
  <si>
    <t>https://www.ncbi.nlm.nih.gov/pubmed/25311142</t>
  </si>
  <si>
    <t>PMID : 23887073</t>
  </si>
  <si>
    <t>Reynolds KA, Omurtag KR, Jimenez PT, Rhee JS, Tuuli MG, Jungheim ES.</t>
  </si>
  <si>
    <t>Cycle cancellation and pregnancy after luteal estradiol priming in women defined as poor responders: a systematic review and meta-analysis.</t>
  </si>
  <si>
    <t>Does a luteal estradiol (LE) stimulation protocol improve outcomes in poor responders to IVF? LE priming is associated with decreased cycle cancellation and increased chance of clinical pregnancy in poor responders Poor responders to IVF are one of the most challenging patient populations to treat. Many standard protocols currently exist for stimulating these patients but all have failed to improve outcomes. Systematic review and meta-analysis including eight published studies comparing assisted reproduction technology (ART) outcomes in poor responders exposed to controlled ovarian hyperstimulation with and without LE priming. A search of the databases MEDLINE, EMBASE and PUBMED was carried out for studies in the English language published up to January 2012. Studies evaluating women defined as poor responders to ART were evaluated. These studies were identified following a systematic review of the literature and data were analyzed using the DerSimonian-Laird random effects model. The main outcomes of interest were cycle cancellation rate and clinical pregnancy. Although the definition of clinical pregnancy varied between studies, the principal definition included fetal cardiac activity as assessed by transvaginal ultrasonography after 5 weeks of gestation. A total of 2249 publications were identified from the initial search, and the bibliographies, abstracts and other sources yielded 11 more. After excluding duplications, 1227 studies remained and 8 ultimately met the inclusion criteria. Compared with women undergoing non-LE primed protocols (n = 621), women exposed to LE priming (n = 468) had a lower risk of cycle cancellation [relative risk (RR): 0.60, 95% confidence interval (CI): 0.45-0.78] and an improved chance of clinical pregnancy (RR: 1.33, 95% CI: 1.02-1.72). There was no significant improvement in the number of mature oocytes obtained or number of zygotes obtained per cycle. These findings are limited by the body of literature currently available. As the poor responder lacks a concrete definition, there is some heterogeneity to these results, which merits caution when applying our findings to individual patients. Furthermore, the increased clinical pregnancy rate demonstrated when using the LE protocol may be principally related to the decreased cycle cancellation rate. The LE protocol may be of some utility in the poor responder to IVF and may increase clinical pregnancy rates in this population by improving stimulation and thereby decreasing cycle cancellation. NIH K12 HD063086 (ESJ, MGT), NIH T32 HD0040135-11 (KAR), F32 HD040135-10 NIH (KRO), 5K12HD000849-25 (PTJ). No competing interests.</t>
  </si>
  <si>
    <t>10.1093/humrep/det306</t>
  </si>
  <si>
    <t>assisted reproduction technologies; luteal estradiol; poor responder; Adult; Estradiol; Female; Fertilization in Vitro; Humans; Luteal Phase; Pregnancy; Pregnancy Rate</t>
  </si>
  <si>
    <t>https://www.ncbi.nlm.nih.gov/pubmed/23887073</t>
  </si>
  <si>
    <t>PMID : 27939013</t>
  </si>
  <si>
    <t>Young B, Zhao X, Cook AR, Parry CM, Wilder-Smith A, I-Cheng MC.</t>
  </si>
  <si>
    <t>Do antibody responses to the influenza vaccine persist year-round in the elderly? A systematic review and meta-analysis.</t>
  </si>
  <si>
    <t>The influenza vaccine is less immunogenic in older than younger adults, and the duration of protection is unclear. Determining if protection persists beyond a typical seasonal epidemic is important for climates where influenza virus activity is year-round. A systematic review protocol was developed and registered with PROSPERO [CRD42015023847]. Electronic databases were searched systematically for studies reporting haemagglutination-inhibition (HI) titres 180-360days following vaccination with inactivated trivalent seasonal influenza vaccine, in adults aged ⩾65years. Geometric mean titre (GMT) and seroprotection (HI titre ⩾1:40) at each time point was extracted. A Bayesian model was developed of titre trajectories from pre-vaccination to Day 360. In the meta-analysis, studies were aggregated using a random-effects model to compare pre-vaccination with post-vaccination HI titres at Day 21-42 ('seroconversion'), Day 180 and Day 360. Potential sources of bias were systematically assessed, and heterogeneity explored. 2864 articles were identified in the literature search, of which nineteen met study inclusion/exclusion criteria. Sixteen studies contained analysable data from 2565 subjects. In the Bayesian model, the proportion of subjects seroprotected increased from 41-51% pre-vaccination to 75-78% at seroconversion. Seroprotection subsequently fell below 60% for all serotypes by Day 360: A/H1 42% (95% CI 38-46), A/H3 59% (54-63), B 47% (42-52). The Bayesian model of GMT trajectories revealed a similar pattern. By Day 360, titres were similar to pre-vaccination levels. In the meta-analysis, no significant difference in proportion of subjects seroprotected, 0 (-0.11, 0.11) or in log&lt;sub&gt;2&lt;/sub&gt;GMT 0.30 (-0.02, 0.63) was identified by Day 360 compared with pre-vaccination. The quality of this evidence was limited to moderate on account of significant participant dropout. The review found consistent evidence that HI antibody responses following influenza vaccination do not reliably persist year-round in older adults. Alternative vaccination strategies could provide clinical benefits in regions where year-round protection is important.</t>
  </si>
  <si>
    <t>Alternative vaccination strategies could provide clinical benefits in regions where year-round protection is important.</t>
  </si>
  <si>
    <t>10.1016/j.vaccine.2016.11.013</t>
  </si>
  <si>
    <t>Elderly; Influenza; Seasonal; Seroprotection; Tropics; Vaccine; Aged; Aged, 80 and over; Antibodies, Viral; Antibody Formation; Hemagglutination Inhibition Tests; Humans; Influenza Vaccines; Orthomyxoviridae; Time Factors</t>
  </si>
  <si>
    <t>https://www.ncbi.nlm.nih.gov/pubmed/27939013</t>
  </si>
  <si>
    <t>PMID : 28554873</t>
  </si>
  <si>
    <t>Lipardo DS, Aseron AMC, Kwan MM, Tsang WW.</t>
  </si>
  <si>
    <t>Effect of Exercise and Cognitive Training on Falls and Fall-Related Factors in Older Adults With Mild Cognitive Impairment: A Systematic Review.</t>
  </si>
  <si>
    <t>To evaluate the effect of exercise and cognitive training on falls reduction and on factors known to be associated with falls among community-dwelling older adults with mild cognitive impairment (MCI). Seven databases (PubMed, CINAHL, Cochrane Library, Web of Science, ProQuest, ProQuest Dissertations and Theses, Digital Dissertation Consortium) and reference lists of pertinent articles were searched. Randomized controlled trials (RCTs) on the effect of exercise, cognitive training, or a combination of both on falls and factors associated with falls such as balance, lower limb muscle strength, gait, and cognitive function among community-dwelling older adults with MCI were included. Data were extracted using the modified Joanna Briggs Institute Meta-Analysis of Statistics Assessment and Review Instrument (JBI-MAStARI) tool. Study quality was assessed using the JBI-MAStARI appraisal instrument. Seventeen RCTs (1679 participants; mean age ± SD, 74.4±2.4y) were included. Exercise improved gait speed and global cognitive function in MCI; both are known factors associated with falls. Cognitive training alone had no significant effect on cognitive function, while combined exercise and cognitive training improved balance in MCI. Neither fall rate nor the number of fallers was reported in any of the studies included. This review suggests that exercise, and combined exercise and cognitive training improve specific factors associated with falls such as gait speed, cognitive function, and balance in MCI. Further research on the direct effect of exercise and cognitive training on the fall rate and incidence in older adults with MCI with larger sample sizes is highly recommended.</t>
  </si>
  <si>
    <t>To evaluate the effect of exercise and cognitive training on falls reduction and on factors known to be associated with falls among community-dwelling older adults with mild cognitive impairment (MCI).</t>
  </si>
  <si>
    <t>10.1016/j.apmr.2017.04.021</t>
  </si>
  <si>
    <t>Cognitive dysfunction; Cognitive therapy; Exercise; Frail elderly; Rehabilitation; Accidental Falls; Aged; Cognitive Dysfunction; Exercise; Humans; Memory; Mind-Body Therapies</t>
  </si>
  <si>
    <t>https://www.ncbi.nlm.nih.gov/pubmed/28554873</t>
  </si>
  <si>
    <t>PMID : 28573387</t>
  </si>
  <si>
    <t>Kennedy C, Ryan SA, Kane T, Costello RW, Conlon PJ.</t>
  </si>
  <si>
    <t>The impact of change of renal replacement therapy modality on sleep quality in patients with end-stage renal disease: a systematic review and meta-analysis.</t>
  </si>
  <si>
    <t>Sleep disorders are common and multi-factorial in patients with advanced chronic kidney disease and end-stage renal disease (ESRD). Sleep disorders and disturbance have a negative impact on wellbeing and quality of life. To assess the impact of a change in renal replacement therapy (RRT) modality on sleep quality and sleep disturbance in patients with ESRD. Multiple electronic databases were searched without publication type/period restrictions. The reference lists of all included articles were manually searched for additional citations. Non-published data was identified by hand searching key conference abstracts. Participants of interest were adult patients with ESRD requiring RRT [conventional haemodialysis (HD), short daily HD, nocturnal HD, continuous ambulatory peritoneal dialysis (CAPD), continuous cycler-assisted peritoneal dialysis (CCPD) or transplantation]. The exposure or intervention of interest was switch of RRT modality. Two reviewers independently assessed all studies for inclusion and extracted relevant data. Sixteen studies with a combined total of 670 patients and 191 controls were included for review and described in detail. Looking specifically at restless leg syndrome, symptoms resolved in over 60% of affected patients with a switch to increased intensity RRT (either intensive HD, CCPD or transplant). Meta-analysis of the nine studies that looked specifically at sleep apnoea parameters again favoured intensive RRT over standard/conventional RRT (conventional HD or CAPD) with statistical significance [Risk ratio 0.66 (95% CI 0.51-0.84)]. Meta-analysis of all studies favoured a switch to increased intensity RRT in terms of overall sleep quality, with statistical significance [Risk ratio 0.58 (95% CI 0.40-8.83)]. Restriction to the English language may have introduced selection bias. Funnel plot analysis suggested there was also an element of publication bias. Studies were heterogeneous in terms of patient selection, means of sleep quality assessment and modality switch. Sleep disturbance, sleep apnoea and restless legs syndrome all tend to improve when a switch is made to intensive dialysis or transplant. This is important information for patients struggling with disturbed sleep and marked fatigue. This hypothesis-generating review highlights the need for more high quality prospective research in the area.</t>
  </si>
  <si>
    <t>To assess the impact of a change in renal replacement therapy (RRT) modality on sleep quality and sleep disturbance in patients with ESRD.</t>
  </si>
  <si>
    <t>10.1007/s40620-017-0409-7</t>
  </si>
  <si>
    <t>Dialysis modality; Renal replacement therapy; Restless leg syndrome; Sleep apnoea; Sleep disorders; Transplant; Adult; Female; Health Status; Humans; Kidney Failure, Chronic; Kidney Transplantation; Male; Middle Aged; Peritoneal Dialysis, Continuous Ambulatory; Quality of Life; Renal Dialysis; Risk Factors; Sleep; Sleep Wake Disorders; Treatment Outcome</t>
  </si>
  <si>
    <t>https://www.ncbi.nlm.nih.gov/pubmed/28573387</t>
  </si>
  <si>
    <t>PMID : 27003123</t>
  </si>
  <si>
    <t>He D, Zhang C, Zhao X, Zhang Y, Dai Q, Li Y, Chu L.</t>
  </si>
  <si>
    <t>Teriflunomide for multiple sclerosis.</t>
  </si>
  <si>
    <t>This is an update of the Cochrane review &amp;quot;Teriflunomide for multiple sclerosis&amp;quot; (first published in The Cochrane Library 2012, Issue 12).Multiple sclerosis (MS) is a chronic immune-mediated disease of the central nervous system. It is clinically characterized by recurrent relapses or progression, or both, often leading to severe neurological disability and a serious decline in quality of life. Disease-modifying therapies (DMTs) for MS aim to prevent occurrence of relapses and disability progression. Teriflunomide is a pyrimidine synthesis inhibitor approved by both the US Food and Drug Administration (FDA) and the European Medicines Agency (EMA) as a DMT for adults with relapsing-remitting MS (RRMS). To assess the absolute and comparative effectiveness and safety of teriflunomide as monotherapy or combination therapy versus placebo or other disease-modifying drugs (DMDs) (interferon beta (IFNβ), glatiramer acetate, natalizumab, mitoxantrone, fingolimod, dimethyl fumarate, alemtuzumab) for modifying the disease course in people with MS. We searched the Cochrane Multiple Sclerosis and Rare Diseases of the CNS Group Specialised Trials Register (30 September 2015). We checked reference lists of published reviews and retrieved articles and searched reports (2004 to September 2015) from the MS societies in Europe and America. We also communicated with investigators participating in trials of teriflunomide and the pharmaceutical company, Sanofi-Aventis. We included randomized, controlled, parallel-group clinical trials with a length of follow-up of one year or greater evaluating teriflunomide, as monotherapy or combination therapy, versus placebo or other approved DMDs for people with MS without restrictions regarding dose, administration frequency and duration of treatment. We used the standard methodological procedures of Cochrane. Two review authors independently assessed trial quality and extracted data. Disagreements were discussed and resolved by consensus among the review authors. We contacted the principal investigators of included studies for additional data or confirmation of data. Five studies involving 3231 people evaluated the efficacy and safety of teriflunomide 7 mg and 14 mg, alone or with add-on IFNβ, versus placebo or IFNβ-1a for adults with relapsing forms of MS and an entry Expanded Disability Status Scale score of less than 5.5.Overall, there were obvious clinical heterogeneities due to diversities in study designs or interventions and methodological heterogeneities across studies. All studies had a high risk of detection bias for relapse assessment and a high risk of bias due to conflicts of interest. Among them, three studies additionally had a high risk of attrition bias due to a high dropout rate and two studies had an unclear risk of attrition bias. The studies of combination therapy with IFNβ (650 participants) and the study with IFNβ-1a as controls (324 participants) also had a high risk for performance bias and a lack of power due to the limited sample.Two studies evaluated the benefit and the safety of teriflunomide as monotherapy versus placebo over a period of one year (1169 participants) or two years (1088 participants). A meta-analysis was not conducted. Compared to placebo, administration of teriflunomide at a dose of 7 mg/day or 14 mg/day as monotherapy reduced the number of participants with at least one relapse over one year (risk ratio (RR) 0.72, 95% confidence interval (CI) 0.59 to 0.87, P value = 0.001 with 7 mg/day and RR 0.60, 95% CI 0.48 to 0.75, P value &amp;lt; 0.00001 with 14 mg/day) or two years (RR 0.85, 95% CI 0.74 to 0.98, P value = 0.03 with 7 mg/day and RR 0.80, 95% CI 0.69 to 0.93, P value = 0.004 with 14 days). Only teriflunomide at a dose of 14 mg/day reduced the number of participants with disability progression over one year (RR 0.55, 95% CI 0.36 to 0.84, P value = 0.006) or two years (RR 0.74, 95% CI 0.56 to 0.96, P value = 0.02). When taking the effect of drop-outs into consideration, the likely-case scenario analyses still showed a benefit in reducing the number of participants with at least one relapse, but not for the number of participants with disability progression. Both doses also reduced the annualized relapse rate and the number of gadolinium-enhancing T1-weighted lesions over two years. Quality of evidence for relapse outcomes at one year or at two years was low, while for disability progression at one year or at two years was very low.When compared to IFNβ-1a, teriflunomide at a dose of 14 mg/day had a similar efficacy to IFNβ-1a in reducing the proportion of participants with at least one relapse over one year, while teriflunomide at a dose of 7 mg/day was inferior to IFNβ-1a (RR 1.52, 95% CI 0.87 to 2.67, P value = 0.14; 215 participants with 14 mg/day and RR 2.74, 95% CI 1.66 to 4.53, P value &amp;lt; 0.0001; 213 participants with 7 mg/day). However, the quality of evidence was very low.In terms of safety profile, the most common adverse events associated with teriflunomide were diarrhoea, nausea, hair thinning, elevated alanine aminotransferase, neutropenia and lymphopenia. These adverse events had a dose-related effects and rarely led to treatment discontinuation. There was low-quality evidence to support that teriflunomide at a dose of 7 mg/day or 14 mg/day as monotherapy reduces both the number of participants with at least one relapse and the annualized relapse rate over one year or two years of treatment in comparison with placebo. Only teriflunomide at a dose of 14 mg/day reduced the number of participants with disability progression and delayed the progression of disability over one year or two years, but the quality of the evidence was very low. The quality of available data was too low to evaluate the benefit teriflunomide as monotherapy versus IFNβ-1a or as combination therapy with IFNβ. The common adverse effects were diarrhoea, nausea, hair thinning, elevated alanine aminotransferase, neutropenia and lymphopenia. These adverse effects were mostly mild-to-moderate in severity, but had a dose-related effect. New studies of high quality and longer follow-up are needed to evaluate the comparative benefit of teriflunomide on these outcomes and the safety in comparison with other DMTs.</t>
  </si>
  <si>
    <t>To assess the absolute and comparative effectiveness and safety of teriflunomide as monotherapy or combination therapy versus placebo or other disease-modifying drugs (DMDs) (interferon beta (IFNβ), glatiramer acetate, natalizumab, mitoxantrone, fingolimod, dimethyl fumarate, alemtuzumab) for modifying the disease course in people with MS. The quality of available data was too low to evaluate the benefit teriflunomide as monotherapy versus IFNβ-1a or as combination therapy with IFNβ. New studies of high quality and longer follow-up are needed to evaluate the comparative benefit of teriflunomide on these outcomes and the safety in comparison with other DMTs.</t>
  </si>
  <si>
    <t>10.1002/14651858.CD009882.pub3</t>
  </si>
  <si>
    <t>Adult; Crotonates; Humans; Immunologic Factors; Immunosuppressive Agents; Interferon-beta; Middle Aged; Multiple Sclerosis, Chronic Progressive; Multiple Sclerosis, Relapsing-Remitting; Randomized Controlled Trials as Topic; Toluidines; Young Adult</t>
  </si>
  <si>
    <t>https://www.ncbi.nlm.nih.gov/pubmed/27003123</t>
  </si>
  <si>
    <t>PMID : 30321454</t>
  </si>
  <si>
    <t>O'Toole C, Lee AS, Gibbon FE, van Bysterveldt AK, Hart NJ.</t>
  </si>
  <si>
    <t>Parent-mediated interventions for promoting communication and language development in young children with Down syndrome.</t>
  </si>
  <si>
    <t>Communication and language development are areas of particular weakness for young children with Down syndrome. Caregivers' interaction with children influences language development, so many early interventions involve training parents how best to respond to their children and provide appropriate language stimulation. Thus, these interventions are mediated through parents, who in turn are trained and coached in the implementation of interventions by clinicians. As the interventions involve a considerable commitment from clinicians and families, we undertook this review to synthesise the evidence of their effectiveness. To assess the effects of parent-mediated interventions for improving communication and language development in young children with Down syndrome. Other outcomes are parental behaviour and responsivity, parental stress and satisfaction, and children's non-verbal means of communicating, socialisation and behaviour. In January 2018 we searched CENTRAL, MEDLINE, Embase and 14 other databases. We also searched three trials registers, checked the reference lists of relevant reports identified by the electronic searches, searched the websites of professional organizations, and contacted their staff and other researchers working in the field to identify other relevant published, unpublished and ongoing studies. We included randomised controlled trials (RCTs) and quasi-RCTs that compared parent-mediated interventions designed to improve communication and language versus teaching/treatment as usual (TAU) or no treatment or delayed (wait-listed) treatment, in children with Down syndrome aged between birth and six years. We included studies delivering the parent-mediated intervention in conjunction with a clinician-mediated intervention, as long as the intervention group was the only group to receive the former and both groups received the latter. We used standard Cochrane methodological procedures for data collection and analysis. We included three studies involving 45 children aged between 29 months and six years with Down syndrome. Two studies compared parent-mediated interventions versus TAU; the third compared a parent-mediated plus clinician-mediated intervention versus a clinician-mediated intervention alone. Treatment duration varied from 12 weeks to six months. One study provided nine group sessions and four individualised home-based sessions over a 13-week period. Another study provided weekly, individual clinic-based or home-based sessions lasting 1.5 to 2 hours, over a six-month period. The third study provided one 2- to 3-hour group session followed by bi-weekly, individual clinic-based sessions plus once-weekly home-based sessions for 12 weeks. Because of the different study designs and outcome measures used, we were unable to conduct a meta-analysis.We judged all three studies to be at high risk of bias in relation to blinding of participants (not possible due to the nature of the intervention) and blinding of outcome assessors, and at an unclear risk of bias for allocation concealment. We judged one study to be at unclear risk of selection bias, as authors did not report the methods used to generate the random sequence; at high risk of reporting bias, as they did not report on one assessed outcome; and at high risk of detection bias, as the control group had a cointervention and only parents in the intervention group were made aware of the target words for their children. The sample sizes of each included study were very small, meaning that they are unlikely to be representative of the target population.The findings from the three included studies were inconsistent. Two studies found no differences in expressive or receptive language abilities between the groups, whether measured by direct assessment or parent reports. However, they did find that children in the intervention group could use more targeted vocabulary items or utterances with language targets in certain contexts postintervention, compared to those in the control group; this was not maintained 12 months later. The third study found gains for the intervention group on total-language measures immediately postintervention.One study did not find any differences in parental stress scores between the groups at any time point up to 12 months postintervention. All three studies noted differences in most measures of how the parents talked to and interacted with their children postintervention, and in one study most strategies were maintained in the intervention group at 12 months postintervention. No study reported evidence of language attrition following the intervention in either group, while one study found positive outcomes on children's socialisation skills in the intervention group. One study looked at adherence to the treatment through attendance data, finding that mothers in the intervention group attended seven out of nine group sessions and were present for four home visits. No study measured parental use of the strategies outside of the intervention sessions.A grant from the Hospital for Sick Children Foundation (Toronto, Ontario, Canada) funded one study. Another received partial funding from the National Institute of Child Health and Human Development and the Department of Education in the USA. The remaining study did not specify any funding sources.In light of the serious limitations in methodology, and the small number of studies included, we considered the overall quality of the evidence, as assessed by GRADE, to be very low. This means that we have very little confidence in the results, and further research is very likely to have an important impact on our confidence in the estimate of treatment effect. There is currently insufficient evidence to determine the effects of parent-mediated interventions for improving the language and communication of children with Down syndrome. We found only three small studies of very low quality. This review highlights the need for well-designed studies, including RCTs, to evaluate the effectiveness of parent-mediated interventions. Trials should use valid, reliable and similar measures of language development, and they should include measures of secondary outcomes more distal to the intervention, such as family well-being. Treatment fidelity, in particular parental dosage of the intervention outside of prescribed sessions, also needs to be documented.</t>
  </si>
  <si>
    <t>To assess the effects of parent-mediated interventions for improving communication and language development in young children with Down syndrome. This review highlights the need for well-designed studies, including RCTs, to evaluate the effectiveness of parent-mediated interventions.</t>
  </si>
  <si>
    <t>Trials should use valid, reliable and similar measures of language development, and they should include measures of secondary outcomes more distal to the intervention, such as family well-being.</t>
  </si>
  <si>
    <t>10.1002/14651858.CD012089.pub2</t>
  </si>
  <si>
    <t>Child; Child Language; Child, Preschool; Communication; Down Syndrome; Humans; Language Therapy; Mothers; Parents; Randomized Controlled Trials as Topic; Social Skills; Time Factors</t>
  </si>
  <si>
    <t>https://www.ncbi.nlm.nih.gov/pubmed/30321454</t>
  </si>
  <si>
    <t>PMID : 29460275</t>
  </si>
  <si>
    <t>Clarke EL, Evans JR, Smeeth L.</t>
  </si>
  <si>
    <t>Community screening for visual impairment in older people.</t>
  </si>
  <si>
    <t>Visual problems in older people are common and frequently under-reported. The effects of poor vision in older people are wide reaching and include falls, confusion and reduced quality of life. Much of the visual impairment in older ages can be treated (e.g. cataract surgery, correction of refractive error). Vision screening may therefore reduce the number of older people living with sight loss. The objective of this review was to assess the effects on vision of community vision screening of older people for visual impairment. We searched the Cochrane Central Register of Controlled Trials (CENTRAL) (which contains the Cochrane Eyes and Vision Trials Register) (2017, Issue 10); Ovid MEDLINE; Ovid Embase; the ISRCTN registry; ClinicalTrials.gov and the ICTRP. The date of the search was 23 November 2017. We included randomised controlled trials (RCTs) that compared vision screening alone or as part of a multi-component screening package as compared to no vision screening or standard care, on the vision of people aged 65 years or over in a community setting. We included trials that used self-reported visual problems or visual acuity testing as the screening tool. We used standard methods expected by Cochrane. We graded the certainty of the evidence using GRADE. Visual outcome data were available for 10,608 people in 10 trials. Four trials took place in the UK, two in Australia, two in the United States and two in the Netherlands. Length of follow-up ranged from one to five years. Three of these studies were cluster-randomised trials whereby general practitioners or family physicians were randomly allocated to undertake vision screening or no vision screening. All studies were funded by government agencies. Overall we judged the studies to be at low risk of bias and only downgraded the certainty of the evidence (GRADE) for imprecision.Seven trials compared vision screening as part of a multi-component screening versus no screening. Six of these studies used self-reported vision as both screening tool and outcome measure, but did not directly measure vision. One study used a combination of self-reported vision and visual acuity measurement: participants reporting vision problems at screening were treated by the attending doctor, referred to an eye care specialist or given information about resources that were available to assist with poor vision. There was a similar risk of &amp;quot;not seeing well&amp;quot; at follow-up in people screened compared with people not screened in meta-analysis of six studies (risk ratio (RR) 1.05, 95% confidence interval (CI) 0.97 to 1.14, 4522 participants high-certainty evidence). One trial reported &amp;quot;improvement in vision&amp;quot; and this occurred slightly less frequently in the screened group (RR 0.85, 95% CI 0.52 to 1.40, 230 participants, moderate-certainty evidence).Two trials compared vision screening (visual acuity testing) alone with no vision screening. In one study, distance visual acuity was similar in the two groups at follow-up (mean difference (MD) 0.02 logMAR, 95% CI -0.02 to 0.05, 532 participants, high-certainty evidence). There was also little difference in near acuity (MD 0.02 logMAR, 95% CI -0.03 to 0.07, 532 participants, high-certainty evidence). There was no evidence of any important difference in quality of life (MD -0.06 National Eye Institute 25-item visual function questionnaire (VFQ-25) score adjusted for baseline VFQ-25 score, 95% CI -2.3 to 1.1, 532 participants, high-certainty evidence). The other study could not be included in the data analysis as the number of participants in each of the arms at follow-up could not be determined. However the authors stated that there was no significant difference in mean visual acuity in participants who had visual acuity assessed at baseline (39 letters) as compared to those who did not have their visual acuity assessed (35 letters, P = 0.25, 121 participants).One trial compared a detailed health assessment including measurement of visual acuity (intervention) with a brief health assessment including one question about vision (standard care). People given the detailed health assessment had a similar risk of visual impairment (visual acuity worse than 6/18 in either eye) at follow-up compared with people given the brief assessment (RR 1.07, 95% CI 0.84 to 1.36, 1807 participants, moderate-certainty evidence). The mean composite score of the VFQ-25 was 86.0 in the group that underwent visual acuity screening compared with 85.6 in the standard care group, a difference of 0.40 (95% CI -1.70 to 2.50, 1807 participants, high-certainty evidence). The evidence from RCTs undertaken to date does not support vision screening for older people living independently in a community setting, whether in isolation or as part of a multi-component screening package. This is true for screening programmes involving questions about visual problems, or direct measurements of visual acuity.The most likely reason for this negative review is that the populations within the trials often did not take up the offered intervention as a result of the vision screening and large proportions of those who did not have vision screening appeared to seek their own intervention. Also, trials that use questions about vision have a lower sensitivity and specificity than formal visual acuity testing. Given the importance of visual impairment among older people, further research into strategies to improve vision of older people is needed. The effectiveness of an optimised primary care-based screening intervention that overcomes possible factors contributing to the observed lack of benefit in trials to date warrants assessment; trials should consider including more dependent participants, rather than those living independently in the community.</t>
  </si>
  <si>
    <t>The objective of this review was to assess the effects on vision of community vision screening of older people for visual impairment.</t>
  </si>
  <si>
    <t>The effectiveness of an optimised primary care-based screening intervention that overcomes possible factors contributing to the observed lack of benefit in trials to date warrants assessment; trials should consider including more dependent participants, rather than those living independently in the community.</t>
  </si>
  <si>
    <t>10.1002/14651858.CD001054.pub3</t>
  </si>
  <si>
    <t>Aged; Community Health Services; Humans; Mass Screening; Randomized Controlled Trials as Topic; Vision Disorders; Visual Acuity</t>
  </si>
  <si>
    <t>https://www.ncbi.nlm.nih.gov/pubmed/29460275</t>
  </si>
  <si>
    <t>PMID : 29953546</t>
  </si>
  <si>
    <t>Morales A, Espada JP, Orgilés M, Escribano S, Johnson BT, Lightfoot M.</t>
  </si>
  <si>
    <t>Interventions to reduce risk for sexually transmitted infections in adolescents: A meta-analysis of trials, 2008-2016.</t>
  </si>
  <si>
    <t>Numerous studies have evaluated the efficacy of interventions to reduce risk for sexually transmitted infections in adolescents in recent years, but their global effects remain unknown since 2008, the last date of a comprehensive review of prior studies. This study aims at evaluating the efficacy of interventions to promote sexual health, reduce STIs and unplanned pregnancies targeted to adolescents available after 2008; and analyzing the moderators of their global efficacy. We searched electronic databases and manual searches of some journals focused on STIs in May 2016. The studies evaluated the efficacy of interventions to reduce sexual risk in adolescents (age range: 11-19) anywhere in the world. Effect size of the relevant outcomes for sexual risk was calculated for every study. Analyses incorporated random-effect assumptions for each outcome. The homogeneity in the results was examined with the I2 statistic and its associated 95% confident interval. Data from 63 studies (59,795 participants) were analyzed for behavioral and non-behavioral outcomes. In the short term, interventions had a positive impact in sexual health-related knowledge (Hedges'g = 1.01), attitudes (g = 0.29), self-efficacy toward condom use (g = 0.22), intention to refuse sex (g = 0.56), condom use intention (g = 0.46), and condom use (g = 0.38). In the medium term, positive effects observed at the short-term were maintained, although effect size significantly decreased in all variables. In the long term, interventions improved condom use (g = 0.47). Moderators of the efficacy are discussed. Sexual health promotion interventions are effective to promote sexual health through increasing condom use. Effects on non-behavioral variables tend to decrease over time, while condom use increased in the long-term. Interventions should focus on the long-term efficacy, especially in behavioral and biological measures.</t>
  </si>
  <si>
    <t>10.1371/journal.pone.0199421</t>
  </si>
  <si>
    <t>Adolescent; Adult; Age Factors; Child; Clinical Trials as Topic; Female; History, 21st Century; Humans; Male; Outcome Assessment (Health Care); Publication Bias; Risk Assessment; Risk Factors; Sexually Transmitted Diseases; Young Adult</t>
  </si>
  <si>
    <t>https://www.ncbi.nlm.nih.gov/pubmed/29953546</t>
  </si>
  <si>
    <t>PMID : 21621674</t>
  </si>
  <si>
    <t>Shi YX, Tian JH, Yang KH, Zhao Y.</t>
  </si>
  <si>
    <t>Modified constraint-induced movement therapy versus traditional rehabilitation in patients with upper-extremity dysfunction after stroke: a systematic review and meta-analysis.</t>
  </si>
  <si>
    <t>To compare the effectiveness of modified constraint-induced movement therapy (CIMT) with traditional rehabilitation (TR) therapy in patients with upper-extremity dysfunction after stroke. Computerized database searches and hand-searches, as 2 main search strategies, were used to collect studies. A comprehensive search of PubMed, EMBASE, the Cochrane Library, the Chinese academic journals full-text database, the Chinese biomedical literature database, the Chinese scientific journals database, and Chinese medical association journals was conducted. Relevant journals and article reference lists were hand-searched. Meanwhile, we searched unpublished trials by using the System for Information on Gray Literature database. Randomized controlled trials (RCTs) only about modified CIMT versus TR for treatment of patients with upper-extremity dysfunction after stroke were identified in this systematic review. Participants included adults age over 18 years with a clinical diagnosis of stroke and met the inclusion criteria of modified CIMT. DATE EXTRACTION: Two reviewers extracted relevant information from included studies according to a date extraction form. The methodologic quality of the included studies was assessed using a quality-scoring instrument, which was a 5-point scale that included a description of randomization, double-blind structure, and withdrawals/dropouts. Thirteen RCTs involving 278 patients (modified CIMT/TR=143/135) were included. Meta-analysis showed that patients receiving modified CIMT showed higher scores for the Fugl Meyer Assessment (mean difference [MD]=7.8; 95% confidence interval [CI], 4.21-11.38), the Action Research Arm Test (MD=14.15; 95% CI, 10.71-17.59), the FIM (MD=7.00; 95% CI, .75-13.26), and the Motor Activity Log: Amount of Use (MD=.78; 95% CI, .37-1.19) and Quality of Use (MD=.84; 95% CI, .42-1.25) than patients in the TR group. In kinematic variables, patients receiving modified CIMT had a shorter reaction time and a higher percentage of movement time where peak velocity occurred than patients receiving TR (P&amp;lt;.05), while meta-analysis showed that there was no significant difference in normalized movement time (P=.99), normalized total displacement (P=.44), and normalized movement unit (P=.68). This systematic review provided fairly strong evidence that modified CIMT could reduce the level of disability, improve the ability to use the paretic upper extremity, and enhance spontaneity during movement time, but evidence is still limited about the effectiveness of modified CIMT in kinematic analysis.</t>
  </si>
  <si>
    <t>10.1016/j.apmr.2010.12.036</t>
  </si>
  <si>
    <t>Adult; Biomechanical Phenomena; Exercise Therapy; Humans; Occupational Therapy; Outcome Assessment (Health Care); Randomized Controlled Trials as Topic; Recovery of Function; Restraint, Physical; Stroke Rehabilitation; Upper Extremity</t>
  </si>
  <si>
    <t>https://www.ncbi.nlm.nih.gov/pubmed/21621674</t>
  </si>
  <si>
    <t>PMID : 25544180</t>
  </si>
  <si>
    <t>Das De S, Krishna S, Jethwa A.</t>
  </si>
  <si>
    <t>Iron status and its association with coronary heart disease: systematic review and meta-analysis of prospective studies.</t>
  </si>
  <si>
    <t>Observations in the past have hypothesized an association between body iron status and coronary heart disease (CHD). Epidemiological studies to date have however been inconclusive without the existence of strongly positive or strongly negative associations between iron status and coronary heart disease. To investigate the association between iron status and coronary heart disease. A systematic review was performed using the databases PubMed and Cochrane Library. Search terms included iron, ferritin, transferrin, total iron binding capacity, coronary heart disease and angina. Only prospective studies investigating the association of body iron status and coronary heart disease were included. All participants were free from coronary heart disease at baseline. There were no language or geographic restrictions imposed on the search strategy. Independent extraction of articles by 2 authors using predefined data fields. All pooled analyses were based on random-effects models. A total of 17 studies were identified for analysis, involving a total of 9236 cases of coronary heart disease and 156,427 participants. Several studies reported more than 1 marker of iron status. For serum ferritin, comparison of individuals in the top third versus the bottom third of baseline measurements yielded a combined risk ratio of 1.03 (95%CI, 0.87-1.23) for CHD/MI. For transferrin saturation, the combined risk ratio for CHD/MI was 0.82 (95% CI, 0.75-0.89) for individuals in the top third versus the bottom third of baseline measurements. Comparison of individuals in top and bottom thirds of baseline measurements yielded non-significant risk ratios of studies involving total iron-binding capacity (combined risk ratio, 0.99; 95% CI 0.86-1.13) and serum iron (combined risk ratio, 0.87; 95% CI 0.73-1.04). For serum iron, the combined risk ratio for CHD/MI after excluding the study by Morrisson et al. [1] was 0.80 (95% CI, 0.73-0.87). The results suggest that there is a negative association of transferrin levels and coronary heart disease with high transferrin saturations being associated with a lower risk of CHD/MI. There was also a negative association of serum iron and CHD/MI after one study [1] was excluded. There is no significant association between the other markers of iron status and CHD. It is however difficult to infer causality from these findings due to limitations in terms of reverse causality bias and residual confounding.</t>
  </si>
  <si>
    <t>To investigate the association between iron status and coronary heart disease.</t>
  </si>
  <si>
    <t>10.1016/j.atherosclerosis.2014.12.018</t>
  </si>
  <si>
    <t>Coronary heart disease; Epidemiology; Iron status; Meta-analysis; Biomarkers; Coronary Disease; Ferritins; Humans; Iron; Odds Ratio; Prognosis; Prospective Studies; Protective Factors; Risk Factors; Transferrin</t>
  </si>
  <si>
    <t>https://www.ncbi.nlm.nih.gov/pubmed/25544180</t>
  </si>
  <si>
    <t>PMID : 29664684</t>
  </si>
  <si>
    <t>Heshmati J, Sepidarkish M, Shidfar F, Shokri F, Vesali S, Akbari M, Omani-Samani R.</t>
  </si>
  <si>
    <t>Effect of Breastfeeding in Early Life on Cardiorespiratory and Physical Fitness: A Systematic Review and Meta-Analysis.</t>
  </si>
  <si>
    <t>Numerous studies have reported the associations between the type of feeding during infancy and subsequent chronic diseases. The objective of this systematic review is to synthesize the available literature concerning the effect of breastfeeding in infancy on physical and cardiorespiratory fitness in children and adolescents. We performed a comprehensive search of medical bibliographic databases to identify observational studies reporting the association between breastfeeding and cardiorespiratory or physical fitness. Random effects model was used for calculating the pooled estimates. Three studies with 2,792 children were included in the meta-analysis. The mean value of VO&lt;sub&gt;2&lt;/sub&gt;max was similar between formula-fed and 1-3 months breastfed participants (standardized mean difference [SMD]: 0.1, 95% confidence intervals [CI]: -0.09 to 0.29, p = 0.31). There was no difference between 3 and 6 months breastfed (SMD: 0.17, 95% CI: -0.01 to 0.35, p = 0.06), &amp;gt;6 months breastfed (SMD: 0.37, 95% CI: -0.03 to 0.78, p = 0.07), and formula-fed children. The pooled SMD in handgrip strength was 0.09 (95% CI: -0.04 to 0.23; p = 0.17) between 1 and 3 months breastfed and formula-fed children .Nevertheless, 3-6 months (SMD: 0.13; 95% CI: 0.03-0.24) and &amp;gt;6 months (SMD: 0.19; 95% CI: 0.01-0.37) breastfeeding was associated with higher handgrip strength compared with formula-fed children. Breastfeeding for 1-3 (SMD: 0.20; 95% CI: 0.12-0.28), 3-6 (SMD: 0.27; 95% CI: 0.18-0.37), and &amp;gt;6 months (SMD: 0.34; 95% CI: 0.11-0.58) led to a significantly higher standing long-jump performance compared with formula feeding. Breastfeeding shows beneficial effects on physical fitness, but further well-designed studies need to clarify effects of breastfeeding on cardiorespiratory fitness.</t>
  </si>
  <si>
    <t>We performed a comprehensive search of medical bibliographic databases to identify observational studies reporting the association between breastfeeding and cardiorespiratory or physical fitness.</t>
  </si>
  <si>
    <t>10.1089/bfm.2018.0001</t>
  </si>
  <si>
    <t>breastfeeding; cardiorespiratory fitness; infant formula; physical fitness; Bottle Feeding; Breast Feeding; Cardiovascular Physiological Phenomena; Child Development; Exercise Test; Female; Hand Strength; Humans; Infant; Physical Fitness; Pregnancy</t>
  </si>
  <si>
    <t>https://www.ncbi.nlm.nih.gov/pubmed/29664684</t>
  </si>
  <si>
    <t>PMID : 22473869</t>
  </si>
  <si>
    <t>McGuinness B, O'Hare J, Craig D, Bullock R, Malouf R, Passmore P.</t>
  </si>
  <si>
    <t>Cochrane review on 'Statins for the treatment of dementia'.</t>
  </si>
  <si>
    <t>This review aimed to assess the clinical efficacy and tolerability of statins in the treatment of dementia. We searched the Specialized Register of the Cochrane Dementia and Cognitive Improvement Group, The Cochrane Library, MEDLINE, EMBASE, PsycINFO, CINAHL and LILACS, as well as many trials registries and grey literature sources (27 October 2008). Double-blind, randomized controlled trials of statins given for at least 6 months in people with a diagnosis of dementia were included. Two independent authors extracted and assessed data independently against the inclusion criteria. Data were pooled where appropriate and entered into a meta-analysis. Three studies were identified (748 participants, age range 50-90 years). All patients had a diagnosis of probable or possible Alzheimer's disease according to standard criteria, and most patients were established on a cholinesterase inhibitor. Change in Alzheimer's Disease Assessment Scale cognitive subscale from baseline was a primary outcome in three studies; when data were pooled, statins did not provide any beneficial effect in this cognitive measure (mean difference -1.12; 95% confidence interval -3.99, 1.75; p = 0.44). All studies provided a change in Mini-Mental State Examination from baseline; there was no significant benefit from statins in this cognitive measure when the data were pooled (mean difference -1.53; 95% confidence interval -3.28; 0.21, p = 0.08). There were no studies identified assessing the role of statins in treatment of vascular dementia. There was no evidence that statins were detrimental to cognition. There is insufficient evidence to recommend statins for the treatment of dementia.</t>
  </si>
  <si>
    <t>This review aimed to assess the clinical efficacy and tolerability of statins in the treatment of dementia.</t>
  </si>
  <si>
    <t>Change in Alzheimer's Disease Assessment Scale cognitive subscale from baseline was a primary outcome in three studies; when data were pooled, statins did not provide any beneficial effect in this cognitive measure (mean difference -1.12; 95% confidence interval -3.99, 1.75; p = 0.44).</t>
  </si>
  <si>
    <t>10.1002/gps.3797</t>
  </si>
  <si>
    <t>Aged; Cholesterol; Dementia; Humans; Hydroxymethylglutaryl-CoA Reductase Inhibitors; Randomized Controlled Trials as Topic</t>
  </si>
  <si>
    <t>https://www.ncbi.nlm.nih.gov/pubmed/22473869</t>
  </si>
  <si>
    <t>PMID : 28968482</t>
  </si>
  <si>
    <t>This is an update of a previous Cochrane review published in Issue 1, 2010 and updated in Issue 9, 2015. The role of lymphadenectomy in surgical management of endometrial cancer remains controversial. Lymph node metastases can be found in approximately 10% of women who before surgery are thought to have cancer confined to the womb. Removal of all pelvic and para-aortic lymph nodes (lymphadenectomy) at initial surgery has been widely advocated, and pelvic and para-aortic lymphadenectomy remains part of the FIGO (International Federation of Gynaecology and Obstetrics) staging system for endometrial cancer. This recommendation is based on data from studies that suggested improvement in survival following pelvic and para-aortic lymphadenectomy. However, these studies were not randomised controlled trials (RCTs), and treatment of pelvic lymph nodes may not confer a direct therapeutic benefit, other than allocating women to poorer prognosis groups. Furthermore, the Cochrane review and meta-analysis of RCTs of routine adjuvant radiotherapy to treat possible lymph node metastases in women with early-stage endometrial cancer found no survival advantage. Surgical removal of pelvic and para-aortic lymph nodes has serious potential short-term and long-term sequelae. Therefore, it is important to investigate the clinical value of this treatment. To evaluate the effectiveness and safety of lymphadenectomy for the management of endometrial cancer. We searched the Cochrane Central Register of Controlled Trials (CENTRAL), MEDLINE and Embase to June 2009 for the original review, updated the search to June 2015 for the last updated version and further extended the search to March 2017 for this version of the review. We also searched registers of clinical trials, abstracts of scientific meetings, and reference lists of included studies, and we contacted experts in the field. RCTs and quasi-RCTs that compared lymphadenectomy versus no lymphadenectomy in adult women diagnosed with endometrial cancer. Two review authors independently extracted data and assessed risk of bias. Hazard ratios (HRs) for overall and progression-free survival and risk ratios (RRs) comparing adverse events in women who received lymphadenectomy versus those with no lymphadenectomy were pooled in random-effects meta-analyses. We assessed the quality of the evidence using the GRADE (Grades of Recommendation, Assessment, Development and Evaluation) approach. 978 unique references were identified via the search strategy. All but 50 were excluded by title and abstract screening. Three RCTs met the inclusion criteria; for one small RCT, data were insufficient for inclusion in the meta-analysis. The two RCTs included in the analysis randomly assigned 1945 women, reported HRs for survival adjusted for prognostic factors and based on 1851 women and had an overall low risk of bias, as they satisfied four of the assessment criteria. The third study had an overall unclear risk of bias, as information provided was not adequate concerning random sequence generation, allocation concealment, blinding, or completeness of outcome reporting.Results of the meta-analysis remained unchanged from the previous versions of this review and indicated no differences in overall and recurrence-free survival between women who underwent lymphadenectomy and those who did not undergo lymphadenectomy (pooled hazard ratio (HR) 1.07, 95% confidence interval (CI) 0.81 to 1.43; HR 1.23, 95% CI 0.96 to 1.58 for overall and recurrence-free survival, respectively) (1851 participants, two studies; moderate-quality evidence).We found no difference in risk of direct surgical morbidity between women who underwent lymphadenectomy and those who did not undergo lymphadenectomy. However, women who underwent lymphadenectomy had a significantly higher risk of surgery-related systemic morbidity and lymphoedema/lymphocyst formation than those who did not undergo lymphadenectomy (RR 3.72, 95% CI 1.04 to 13.27; RR 8.39, 95% CI 4.06 to 17.33 for risk of surgery-related systemic morbidity and lymphoedema/lymphocyst formation, respectively) (1922 participants, two studies; high-quality evidence). This review found no evidence that lymphadenectomy decreases risk of death or disease recurrence compared with no lymphadenectomy in women with presumed stage I disease. Evidence on serious adverse events suggests that women who undergo lymphadenectomy are more likely to experience surgery-related systemic morbidity or lymphoedema/lymphocyst formation. Currently, no RCT evidence shows the impact of lymphadenectomy in women with higher-stage disease and in those at high risk of disease recurrence.</t>
  </si>
  <si>
    <t>Therefore, it is important to investigate the clinical value of this treatment. To evaluate the effectiveness and safety of lymphadenectomy for the management of endometrial cancer.</t>
  </si>
  <si>
    <t>10.1002/14651858.CD007585.pub4</t>
  </si>
  <si>
    <t>Adult; Disease-Free Survival; Endometrial Neoplasms; Female; Humans; Lymph Node Excision; Lymphatic Metastasis; Lymphedema; Lymphocele; Postoperative Complications; Quality of Life; Randomized Controlled Trials as Topic</t>
  </si>
  <si>
    <t>https://www.ncbi.nlm.nih.gov/pubmed/28968482</t>
  </si>
  <si>
    <t>PMID : 26393486</t>
  </si>
  <si>
    <t>Masi A, Lampit A, Glozier N, Hickie IB, Guastella AJ.</t>
  </si>
  <si>
    <t>Predictors of placebo response in pharmacological and dietary supplement treatment trials in pediatric autism spectrum disorder: a meta-analysis.</t>
  </si>
  <si>
    <t>Large placebo responses in many clinical trials limit our capacity to identify effective therapeutics. Although it is often assumed that core behaviors in children with autism spectrum disorders (ASDs) rarely remit spontaneously, there has been limited investigation of the size of the placebo response in relevant clinical trials. These trials also rely on caregiver and clinical observer reports as outcome measures. The objectives of this meta-analysis are to identify the pooled placebo response and the predictors of placebo response in pharmacological and dietary supplement treatment trials for participants with a diagnosis of ASD. Randomized controlled trials (RCTs) in pediatric ASD, conducted between 1980 and August 2014, were identified through a search of Medline, EMBASE, Web of Science, Cochrane Database of Systematic Reviews and clinicaltrials.gov. RCTs of at least 14 days duration, comparing the treatment response for an oral active agent and placebo using at least one of the common outcome measures, were included. Analysis of 25 data sets (1315 participants) revealed a moderate effect size for overall placebo response (Hedges' g=0.45, 95% confidence interval (0.34-0.56), P&amp;lt;0.001). Five factors were associated with an increase in response to placebo, namely: an increased response to the active intervention; outcome ratings by clinicians (as compared with caregivers); trials of pharmacological and adjunctive interventions; and trials located in Iran. There is a clear need for the identification of objective measures of change in clinical trials for ASD, such as evaluation of biological activity or markers, and for consideration of how best to deal with placebo response effects in trial design and analyses.</t>
  </si>
  <si>
    <t>Large placebo responses in many clinical trials limit our capacity to identify effective therapeutics. The objectives of this meta-analysis are to identify the pooled placebo response and the predictors of placebo response in pharmacological and dietary supplement treatment trials for participants with a diagnosis of ASD.</t>
  </si>
  <si>
    <t>10.1038/tp.2015.143</t>
  </si>
  <si>
    <t>Autism Spectrum Disorder; Child; Dietary Supplements; Humans; Outcome Assessment (Health Care); Placebo Effect; Prognosis; Psychotropic Drugs; Randomized Controlled Trials as Topic</t>
  </si>
  <si>
    <t>https://www.ncbi.nlm.nih.gov/pubmed/26393486</t>
  </si>
  <si>
    <t>PMID : 20579169</t>
  </si>
  <si>
    <t>Kalyani RR, Stein B, Valiyil R, Manno R, Maynard JW, Crews DC.</t>
  </si>
  <si>
    <t>Vitamin D treatment for the prevention of falls in older adults: systematic review and meta-analysis.</t>
  </si>
  <si>
    <t>To systematically review and quantitatively synthesize the effect of vitamin D therapy on fall prevention in older adults. Systematic review and meta-analysis. MEDLINE, CINAHL, Web of Science, EMBASE, Cochrane Library, LILACS, bibliographies of selected articles, and previous systematic reviews through February 2009 were searched for eligible studies. Older adults (aged &amp;gt; or = 60) who participated in randomized controlled trials that both investigated the effectiveness of vitamin D therapy in the prevention of falls and used an explicit fall definition. Two authors independently extracted data, including study characteristics, quality assessment, and outcomes. The I(2) statistic was used to assess heterogeneity in a random-effects model. Of 1,679 potentially relevant articles, 10 met inclusion criteria. In pooled analysis, vitamin D therapy (200-1,000 IU) resulted in 14% (relative risk (RR)=0.86, 95% confidence interval (CI)=0.79-0.93; I(2)=7%) fewer falls than calcium or placebo (number needed to treat =15). The following subgroups had significantly fewer falls: community-dwelling (aged &amp;lt;80), adjunctive calcium supplementation, no history of fractures or falls, duration longer than 6 months, cholecalciferol, and dose of 800 IU or greater. Meta-regression demonstrated no linear association between vitamin D dose or duration and treatment effect. Post hoc analysis including seven additional studies (17 total) without explicit fall definitions yielded smaller benefit (RR=0.92, 95% CI=0.87-0.98) and more heterogeneity (I(2)=36%) but found significant intergroup differences favoring adjunctive calcium over none (P=.001). Vitamin D treatment effectively reduces the risk of falls in older adults. Future studies should investigate whether particular populations or treatment regimens may have greater benefit.</t>
  </si>
  <si>
    <t>The I(2) statistic was used to assess heterogeneity in a random-effects model. Future studies should investigate whether particular populations or treatment regimens may have greater benefit.</t>
  </si>
  <si>
    <t>10.1111/j.1532-5415.2010.02949.x</t>
  </si>
  <si>
    <t>Accidental Falls; Aged; Aged, 80 and over; Dietary Supplements; Female; Humans; Male; Vitamin D; Vitamins</t>
  </si>
  <si>
    <t>https://www.ncbi.nlm.nih.gov/pubmed/20579169</t>
  </si>
  <si>
    <t>PMID : 28554539</t>
  </si>
  <si>
    <t>Kennedy RE, Cutter GR, Wang G, Schneider LS.</t>
  </si>
  <si>
    <t>Challenging Assumptions About African American Participation in Alzheimer Disease Trials.</t>
  </si>
  <si>
    <t>The authors investigated potential effects of increased African American participation in Alzheimer disease (AD) and mild cognitive impairment (MCI) clinical trials by examining differences in comorbid conditions and treatment outcome affecting trial design. Using a meta-database of 18 studies from the Alzheimer's Disease Cooperative Study and the Alzheimer's Disease Neuroimaging Initiative, a cohort of 5,164 subjects were included for whom there were baseline demographic data and information on comorbid disorders, grouped by organ system. Meta-analysis was used to compare prevalence of comorbidities, dropouts, and rates of change on the cognitive subscale of the Alzheimer's Disease Assessment Scale by race. Clinical trial scenarios similar to recent therapeutic trials were simulated to determine effects of increased African American participation on statistical power. Approximately 7% of AD, 4% of MCI, and 11% of normal participants were African American. African American subjects had higher prevalence of cardiovascular disorders (odds ratio: 2.10; 95% confidence interval [CI]: 1.71-2.57) and higher rate of dropouts (odds ratio: 1.60; 95% CI: 1.15-2.21) compared with whites but lower rates of other disorders. There were no significant differences in rate of progression (-0.862 points/year; 95% CI: -1.89 to 0.162) by race and little effect on power in simulated trials with sample sizes similar to current AD trial designs. Increasing African American participation in AD clinical trials will require adaptation of trial protocols to address comorbidities and dropouts. However, increased diversity is unlikely to negatively affect trial outcomes and should be encouraged to promote generalizability of trial results.</t>
  </si>
  <si>
    <t>Clinical trial scenarios similar to recent therapeutic trials were simulated to determine effects of increased African American participation on statistical power.</t>
  </si>
  <si>
    <t>Alzheimer's Disease</t>
  </si>
  <si>
    <t>10.1016/j.jagp.2017.04.013</t>
  </si>
  <si>
    <t>Alzheimer disease; clinical trial design; diversity; mild cognitive impairment; racial differences; African Americans; Aged; Aged, 80 and over; Alzheimer Disease; Cardiovascular Diseases; Clinical Trials as Topic; Cognitive Dysfunction; Comorbidity; European Continental Ancestry Group; Female; Humans; Male; Patient Dropouts; Patient Selection; United States</t>
  </si>
  <si>
    <t>https://www.ncbi.nlm.nih.gov/pubmed/28554539</t>
  </si>
  <si>
    <t>PMID : 22854878</t>
  </si>
  <si>
    <t>Cooper AJ, Forouhi NG, Ye Z, Buijsse B, Arriola L, Balkau B, Barricarte A, Beulens JW, Boeing H, Büchner FL, Dahm CC, de Lauzon-Guillain B, Fagherazzi G, Franks PW, Gonzalez C, Grioni S, Kaaks R, Key TJ, Masala G, Navarro C, Nilsson P, Overvad K, et al.</t>
  </si>
  <si>
    <t>Fruit and vegetable intake and type 2 diabetes: EPIC-InterAct prospective study and meta-analysis.</t>
  </si>
  <si>
    <t>Fruit and vegetable intake (FVI) may reduce the risk of type 2 diabetes (T2D), but the epidemiological evidence is inconclusive. The aim of this study is to examine the prospective association of FVI with T2D and conduct an updated meta-analysis. In the European Prospective Investigation into Cancer-InterAct (EPIC-InterAct) prospective case-cohort study nested within eight European countries, a representative sample of 16,154 participants and 12,403 incident cases of T2D were identified from 340,234 individuals with 3.99 million person-years of follow-up. For the meta-analysis we identified prospective studies on FVI and T2D risk by systematic searches of MEDLINE and EMBASE until April 2011. In EPIC-InterAct, estimated FVI by dietary questionnaires varied more than twofold between countries. In adjusted analyses the hazard ratio (95% confidence interval) comparing the highest with lowest quartile of reported intake was 0.90 (0.80-1.01) for FVI; 0.89 (0.76-1.04) for fruit and 0.94 (0.84-1.05) for vegetables. Among FV subtypes, only root vegetables were inversely associated with diabetes 0.87 (0.77-0.99). In meta-analysis using pooled data from five studies including EPIC-InterAct, comparing the highest with lowest category for FVI was associated with a lower relative risk of diabetes (0.93 (0.87-1.00)). Fruit or vegetables separately were not associated with diabetes. Among FV subtypes, only green leafy vegetable (GLV) intake (relative risk: 0.84 (0.74-0.94)) was inversely associated with diabetes. Subtypes of vegetables, such as root vegetables or GLVs may be beneficial for the prevention of diabetes, while total FVI may exert a weaker overall effect.</t>
  </si>
  <si>
    <t>The aim of this study is to examine the prospective association of FVI with T2D and conduct an updated meta-analysis.</t>
  </si>
  <si>
    <t>10.1038/ejcn.2012.85</t>
  </si>
  <si>
    <t>Diabetes Mellitus, Type 2; Diet; Europe; Evidence-Based Medicine; Fruit; Humans; Incidence; Plant Leaves; Plant Roots; Prevalence; Risk; Vegetables</t>
  </si>
  <si>
    <t>https://www.ncbi.nlm.nih.gov/pubmed/22854878</t>
  </si>
  <si>
    <t>PMID : 29845600</t>
  </si>
  <si>
    <t>Hill K, Cavalheri V, Mathur S, Roig M, Janaudis-Ferreira T, Robles P, Dolmage TE, Goldstein R.</t>
  </si>
  <si>
    <t>Neuromuscular electrostimulation for adults with chronic obstructive pulmonary disease.</t>
  </si>
  <si>
    <t>In people with chronic obstructive pulmonary disease (COPD), the use of neuromuscular electrostimulation (NMES) either alone, or together with conventional exercise training, might improve the condition of the peripheral muscles, increase exercise capacity and functional performance, reduce symptoms and improve health-related quality of life (HRQoL). To determine the effects of NMES, applied in isolation or concurrently with conventional exercise training to one or more peripheral muscles, on peripheral muscle force and endurance, muscle size, exercise capacity, functional performance, symptoms, HRQoL and adverse events in people with COPD. We searched the Cochrane Airways Group Specialised Register, the Physiotherapy Evidence Database, clinical trial registries and conference abstracts on 14 March 2018. Randomised controlled trials that recruited adults with COPD if they had compared outcomes between a group that received NMES and a group that received usual care or compared outcomes between a group that received NMES plus conventional exercise training and a group that participated in conventional exercise training alone. Two review authors independently extracted data and assessed risk of bias using the Cochrane 'Risk of bias' tool. We expressed continuous data as either the standardised mean difference (SMD) or mean difference (MD) with the corresponding 95% confidence interval (CI). We assessed the quality of evidence using the GRADE approach. Nineteen studies met the inclusion criteria of which 16 contributed data on 267 participants with COPD (mean age 56 to 76 years and 67% were men). Of these 16 studies, seven explored the effect of NMES versus usual care and nine explored the effect of NMES plus conventional exercise training versus conventional exercise training alone. Six studies utilised sham stimulation in the control group. When applied in isolation, NMES produced an increase in peripheral muscle force (SMD 0.34, 95% CI 0.02 to 0.65; low-quality evidence) and quadriceps endurance (SMD 1.36, 95% CI 0.59 to 2.12; low-quality evidence) but the effect on thigh muscle size was unclear (MD 0.25, 95% CI -0.11 to 0.61; low-quality evidence). There were increases in six-minute walk distance (6MWD) (MD 39.26 m, 95% CI 16.31 to 62.22; low-quality evidence) and time to symptom limitation exercising at a submaximal intensity (MD 3.62 minutes, 95% CI 2.33 to 4.91). There was a reduction in the severity of leg fatigue on completion of an exercise test (MD -1.12 units, 95% CI -1.81 to -0.43). The increase in peak rate of oxygen uptake (VO&lt;sub&gt;2peak&lt;/sub&gt;) was of borderline significance (MD 0.10 L/minute, 95% CI 0.00 to 0.19).For NMES with conventional exercise training, there was an uncertain effect on peripheral muscle force (SMD 0.47, 95% CI -0.10 to 1.04; very low-quality evidence) and there were insufficient studies to undertake a meta-analysis on the effect on quadriceps endurance or thigh muscle size. However, there was an increase in 6MWD in favour of NMES combined with conventional exercise training (MD 25.87 m, 95% CI 1.06 to 50.69; very low-quality evidence). In people admitted to either in an intensive care unit or a respiratory high dependency centre, NMES combined with conventional exercise reduced the time taken for participants to first sit out of bed by 4.98 days (95% CI -8.55 to -1.41; very low-quality evidence), although the statistical heterogeneity for this analysis was high (I&lt;sup&gt;2&lt;/sup&gt; = 60%). For both types of studies (i.e. NMES versus usual care and NMES with conventional exercise training versus conventional exercise training alone), there was no risk difference for mortality or minor adverse events in participants who received NMES. NMES, when applied in isolation, increased quadriceps force and endurance, 6MWD and time to symptom limitation exercising at a submaximal intensity, and reduced the severity of leg fatigue on completion of exercise testing. It may increase VO&lt;sub&gt;2peak&lt;/sub&gt;, but the true effect on this outcome measure could be trivial. However, the quality of evidence was low or very low due to risk of bias within the studies, imprecision of the estimates, small number of studies and inconsistency between the studies. Although there were no additional gains in quadriceps force with NMES plus conventional exercise training, there was evidence of an increase in 6MWD. Further, in people who were the most debilitated, the addition of NMES may have accelerated the achievement of a functional milestone, that is, the first time someone sits out of bed.</t>
  </si>
  <si>
    <t>To determine the effects of NMES, applied in isolation or concurrently with conventional exercise training to one or more peripheral muscles, on peripheral muscle force and endurance, muscle size, exercise capacity, functional performance, symptoms,</t>
  </si>
  <si>
    <t>10.1002/14651858.CD010821.pub2</t>
  </si>
  <si>
    <t>Aged; Combined Modality Therapy; Electric Stimulation Therapy; Exercise Therapy; Exercise Tolerance; Female; Humans; Male; Middle Aged; Muscle Strength; Pulmonary Disease, Chronic Obstructive; Quadriceps Muscle; Quality of Life; Randomized Controlled Trials as Topic</t>
  </si>
  <si>
    <t>https://www.ncbi.nlm.nih.gov/pubmed/29845600</t>
  </si>
  <si>
    <t>PMID : 28359986</t>
  </si>
  <si>
    <t>Lin T, Gifford W, Lan Y, Qin X, Liu X, Wang J, Yang B, You T, Chen K.</t>
  </si>
  <si>
    <t>Diagnostic accuracy of ultrasonography for detecting nasogastric tube (NGT) placement in adults: A systematic review and meta analysis.</t>
  </si>
  <si>
    <t>To review the evidence on diagnostic accuracy of ultrasonography for detecting correct nasogastric tube (NGT) placement in adults compared to X-ray as the reference standard. This is a systematic review and meta-analysis of observational studies, searched in the literature between 1961 and 2015. We included studies which compared the diagnostic accuracy of ultrasonography detection for NGT placement with X-ray in adult patients who were undergoing NGT placement for any reason in any care setting. We searched published studies in the following electronic databases: Cochrane Central Register of Controlled Trials, MEDLINE, EMBASE, CINAHL, Web of Science, WanFang Data, China Journal Net, and the Chinese Biomedical Literature Database. Both English and non-English-language articles were retrieved. Risk of bias was assessed using a standard procedure according to the Quality Assessment of Diagnostic Accuracy Studies (QUADAS-2) criteria. We included five studies involving a total of 420 adult patients undergoing nasogastric tube placement: three trials were undertaken in mechanically ventilated patients in prehospital settings and two involved participants with comma or severe trauma in emergency room or intensive care unit (ICU). Pooled results showed that ultrasonography had a sensitivity of 0.93 (95% CI 0.87 to 0.97), and specificity of 0.97 (95% CI 0. 23 to 1.00), suggesting that diagnostic performance of ultrasound is useful to confirm correct NGT placement, but not optimal to detect incorrect NGT position. This was confirmed through a summary receiver operator characteristics (SROC) curve that showed the area under the curve was 0.96 (95% CI 0.94 to 0.98). The main limitation of the review is the relatively moderate level of heterogeneity of included studies which may partially undermine the reliability and reproducibility of results. The insufficient studies included did not allow identification of possible sources of heterogeneity and exploration of reporting bias. Due to heterogeneity of studies, the diagnostic performance of ultrasonography could only be drawn cautiously. Physicians and nurses should perform routine X-ray if visualization of NGT is not possible. More well designed studies exploring ultrasound as a diagnostic tool for accuracy of NGT placement are needed to strengthen the current evidence.</t>
  </si>
  <si>
    <t>10.1016/j.ijnurstu.2017.03.005</t>
  </si>
  <si>
    <t>Adult; Nasogastric tube; Systematic review; Ultrasonography; Adult; Humans; Intubation, Gastrointestinal; Ultrasonography</t>
  </si>
  <si>
    <t>https://www.ncbi.nlm.nih.gov/pubmed/28359986</t>
  </si>
  <si>
    <t>PMID : 29016356</t>
  </si>
  <si>
    <t>Moghadam SR, Abedi S, Afshari M, Abedini E, Moosazadeh M.</t>
  </si>
  <si>
    <t>Reviews on environmental health</t>
  </si>
  <si>
    <t>Decline in lung function among cement production workers: a meta-analysis.</t>
  </si>
  <si>
    <t>Several studies with different results have been performed regarding cement dust exposure and its pathogenic outcomes during the previous years. This study aims to combine these results to obtain a reliable estimate of the effect of exposure to cement dust. PubMed and other data banks were searched to identify required electronic articles. The search was extended interviewing with relevant experts and research centers. Point and pooled estimates of outcome with 95% confidence intervals were estimated. Participants were 5371 exposed and 2650 unexposed persons. Total mean differences (95% confidence intervals) were estimated as of -0.48 (-0.71 to -0.25) L for forced vital capacity (FVC), -0.7 (-0.92 to -0.47) L for forced expiratory volume in the first second (FEV1), -0.43 (-0.68 to -0.19) L for FEV1/FVC%, -0.73 (-1.15 to -0.30) L/min for PEFR and -0.36 (-0.51 to -0.21) L/s for FEF25-75. Our meta-analysis showed that cement dust has significant impact on lung function and reduces the indicators of FVC, FEV1, FEV1/FVC, PEFR and FEF25-75.</t>
  </si>
  <si>
    <t>PubMed and other data banks were searched to identify required electronic articles.</t>
  </si>
  <si>
    <t>10.1515/reveh-2017-0017</t>
  </si>
  <si>
    <t>cement dust; pulmonary function; spirometry; Construction Industry; Construction Materials; Dust; Forced Expiratory Volume; Humans; Occupational Exposure; Peak Expiratory Flow Rate; Vital Capacity</t>
  </si>
  <si>
    <t>https://www.ncbi.nlm.nih.gov/pubmed/29016356</t>
  </si>
  <si>
    <t>PMID : 25559437</t>
  </si>
  <si>
    <t>Connolly B, MacBean V, Crowley C, Lunt A, Moxham J, Rafferty GF, Hart N.</t>
  </si>
  <si>
    <t>Ultrasound for the assessment of peripheral skeletal muscle architecture in critical illness: a systematic review.</t>
  </si>
  <si>
    <t>To critically evaluate and summarize identified evidence for the use of ultrasound to measure peripheral skeletal muscle architecture during critical illness. Seven electronic databases (Medline, Cumulative Index to Nursing and Allied Health Literature, Cochrane Library, Physiotherapy Evidence Database, Scopus, Excerpta Medica Database, and Web of Science [including Science Citations and Conference Proceedings]) and personal libraries were searched for relevant articles. Cross-referencing further identified references. Quantitative study designs excluding abstracts, published in English, including adult critically ill patients in the ICU, evaluating peripheral skeletal muscle architecture during critical illness with ultrasound were included. Studies using ultrasonographic muscle data as outcome measures in interventional trials were excluded. Performed by one reviewer using a standardized data extraction form and cross-checked by a second reviewer. Quality appraisal was undertaken by two independent reviewers-studies were classified, graded, and appraised according to standardized algorithms and checklists. Preferred Reporting Items for Systematic Reviews and Meta-Analyses guidelines were adhered to. Seven studies with independent patient cohorts totaling 300 participants were included. One study adopted a case-control design, and the remainder were case series. Ultrasound data demonstrated deficits in a variety of peripheral skeletal muscle architecture variables across a range of muscle groups associated with critical illness. Ultrasound offered more accurate data compared to limb circumference measurement and has excellent reported reliability, but underestimated data acquired via more invasive muscle biopsy. Ultrasound provides clinical utility for assessing the trajectory of change in peripheral skeletal muscle architecture during critical illness, supplementing more detailed characterization, albeit rarely used, from muscle biopsy analysis. Adoption of standardized operating protocols for measurement will facilitate future meta-analysis of data.</t>
  </si>
  <si>
    <t>To critically evaluate and summarize identified evidence for the use of ultrasound to measure peripheral skeletal muscle architecture during critical illness.</t>
  </si>
  <si>
    <t>10.1097/CCM.0000000000000821</t>
  </si>
  <si>
    <t>Adult; Critical Illness; Humans; Muscle, Skeletal; Ultrasonography</t>
  </si>
  <si>
    <t>https://www.ncbi.nlm.nih.gov/pubmed/25559437</t>
  </si>
  <si>
    <t>PMID : 25594775</t>
  </si>
  <si>
    <t>Bond K, Anderson IM.</t>
  </si>
  <si>
    <t>Psychoeducation for relapse prevention in bipolar disorder: a systematic review of efficacy in randomized controlled trials.</t>
  </si>
  <si>
    <t>Previous reviews have concluded that interventions including psychoeducation are effective in preventing relapse in bipolar disorder, but the efficacy of psychoeducation itself has not been systematically reviewed. Our aim was to evaluate the efficacy of psychoeducation for bipolar disorder in preventing relapse and other outcomes, and to identify factors that relate to clinical outcomes. We employed the systematic review of randomized controlled trials of psychoeducation in participants with bipolar disorder not in an acute illness episode, compared with treatment-as-usual, and placebo or active interventions. Pooled odds ratios (ORs) for non-relapse into any episode, mania/hypomania, and depression were calculated using an intent-to-treat (ITT) analysis, assigning dropouts to relapse, with a sensitivity analysis in which dropouts were assigned to non-relapse (optimistic ITT). Sixteen studies were included, eight of which provided data on relapse. Although heterogeneity in the data warrants caution, psychoeducation appeared to be effective in preventing any relapse [n = 7; OR: 1.98-2.75; number needed to treat (NNT): 5-7, depending on the method of analysis] and manic/hypomanic relapse (n = 8; OR: 1.68-2.52; NNT: 6-8), but not depressive relapse. Group, but not individually, delivered interventions were effective against both poles of relapse; the duration of follow-up and hours of therapy explained some of the heterogeneity. Psychoeducation improved medication adherence and short-term knowledge about medication. No consistent effects on mood symptoms, quality of life, or functioning were found. Group psychoeducation appears to be effective in preventing relapse in bipolar disorder, with less evidence for individually delivered interventions. Better understanding of mediating mechanisms is needed to optimize efficacy and personalize treatment.</t>
  </si>
  <si>
    <t>Our aim was to evaluate the efficacy of psychoeducation for bipolar disorder in preventing relapse and other outcomes, and to identify factors that relate to clinical outcomes.</t>
  </si>
  <si>
    <t>10.1111/bdi.12287</t>
  </si>
  <si>
    <t>bipolar disorder; meta-analysis; psychoeducation; relapse prevention; systematic review; Adult; Bipolar Disorder; Female; Health Education; Humans; Male; Medication Adherence; Quality of Life; Randomized Controlled Trials as Topic; Secondary Prevention; Treatment Outcome</t>
  </si>
  <si>
    <t>https://www.ncbi.nlm.nih.gov/pubmed/25594775</t>
  </si>
  <si>
    <t>PMID : 23235652</t>
  </si>
  <si>
    <t>Gogia S, Sachdev HS.</t>
  </si>
  <si>
    <t>Zinc supplementation for mental and motor development in children.</t>
  </si>
  <si>
    <t>Zinc deficiency is a significant public health problem in low- and middle-income countries. Zinc is essential for the formation and migration of neurons along with the formation of neuronal synapses. Its deficiency could interfere with the formation of neural pathways and with neurotransmission, thus affecting behavior (for example, attention, activity, engagement, temperament) and development (for example, gross and fine motor skills, social skills). Zinc supplementation provided to infants and children is a possible strategy to improve the mental and motor development of infants and children at high risk of zinc deficiency. To assess the effects of zinc supplementation compared to placebo on measures of psychomotor development or cognitive function in children. We searched MEDLINE, PsycINFO, CINAHL and Latin American Database (LILACS) on 1 December 2011. We searched EMBASE and CENTRAL 2011 Issue 12 on 19 January 2012. We searched Dissertation Abstracts International and the metaRegister of Controlled Trials on 30 November 2011. Randomized or quasi-randomized placebo-controlled trials involving synthetic zinc supplementation provided to infants or children (less than five years of age) were eligible. Two review authors screened search results, selected studies, assessed the studies for their risk of bias and extracted data. We included 13 trials in this review.Eight studies reported data on the Bayley Scales of Infant Development (BSID) in 2134 participants. We combined the data in a meta-analysis to assess the effect on development as measured by the Mental Development Index (MDI) and Psychomotor Development Index (PDI). There was no significant effect of zinc supplementation: the mean difference between the zinc supplementation and placebo groups on the MDI was -0.50 (95% confidence interval (CI) -2.06 to 1.06; P = 0.53; I(2) = 70%) and the mean difference between the groups for the PDI was 1.54 (95% CI -2.26 to 5.34; P = 0.43; I(2) = 93%). Most studies had low or unclear risk of bias but there was significant heterogeneity, which was not adequately explained by our subgroup analyses. The overall quality of evidence was considered 'moderate'.Two trials provided data on motor milestone attainment. There was no significant difference in the time to attainment of milestones between the placebo group and the zinc supplementation group in either of the studies.No study provided data on cognition score or intelligence quotient (IQ) or on adverse effects of zinc supplementation. There is no convincing evidence that zinc supplementation to infants or children results in improved motor or mental development.</t>
  </si>
  <si>
    <t>To assess the effects of zinc supplementation compared to placebo on measures of psychomotor development or cognitive function in children. We combined the data in a meta-analysis to assess the effect on development as measured by the Mental Development Index (MDI) and Psychomotor Development Index (PDI).</t>
  </si>
  <si>
    <t>10.1002/14651858.CD007991.pub2</t>
  </si>
  <si>
    <t>Child; Child Development; Cognition; Dietary Supplements; Humans; Infant; Motor Skills; Trace Elements; Zinc</t>
  </si>
  <si>
    <t>https://www.ncbi.nlm.nih.gov/pubmed/23235652</t>
  </si>
  <si>
    <t>PMID : 27434872</t>
  </si>
  <si>
    <t>Pandey A, Salahuddin U, Garg S, Ayers C, Kulinski J, Anand V, Mayo H, Kumbhani DJ, de Lemos J, Berry JD.</t>
  </si>
  <si>
    <t>JAMA cardiology</t>
  </si>
  <si>
    <t>Continuous Dose-Response Association Between Sedentary Time and Risk for Cardiovascular Disease: A Meta-analysis.</t>
  </si>
  <si>
    <t>Prior studies suggest that higher sedentary time is associated with a greater risk for cardiovascular disease (CVD). However, the quantitative, dose-response association between sedentary time and CVD risk is not known. To determine the categorical and quantitative dose-response association between sedentary time and CVD risk. Two independent investigators searched the MEDLINE and EMBASE databases for all studies published before July 6, 2015, that evaluated the association between sedentary time and incident CVD. Prospective cohort studies with participants 18 years or older that reported the association between sedentary time and incident CVD were included. Two independent investigators performed the data extraction and collection using a standardized form. The study quality was assessed using the Newcastle-Ottawa Scale. The categorical dose-response association was evaluated by comparing the pooled hazard ratio (HR) for incident CVD associated with different levels of sedentary time (vs lowest sedentary time) across studies. The continuous dose-response association was assessed using random-effects generalized least squares spline models. Data were collected from April 5 to July 6, 2015. Incident CVD (coronary heart disease, including nonfatal myocardial infarction, stroke, and cardiovascular mortality). Nine prospective cohort studies with 720 425 unique participants (57.1% women; 42.9% men; mean age, 54.5 years) and 25 769 unique cardiovascular events and a median follow-up of 11 years were included. In categorical analyses, compared with the lowest sedentary time category (median, 2.5 h/d), participants in the highest sedentary time category (median, 12.5 h/d) had an increased risk for CVD (HR, 1.14; 95% CI, 1.09-1.19). However, no apparent risk associated with intermediate levels of sedentary time (HR for 7.5 h/d, 1.02; 95% CI, 0.96-1.08) was found. In continuous analyses, a nonlinear association between sedentary time and incident CVD was found (P for nonlinearity &amp;lt; .001), with an increased risk observed for more than 10 hours of sedentary time per day (pooled HR, 1.08; 95% CI, 1.00-1.14). The association between sedentary time and the risk for CVD is nonlinear with an increased risk only at very high levels. These findings could have implications for guideline recommendations regarding the risks related to sedentary behavior.</t>
  </si>
  <si>
    <t>To determine the categorical and quantitative dose-response association between sedentary time and CVD risk.</t>
  </si>
  <si>
    <t>10.1001/jamacardio.2016.1567</t>
  </si>
  <si>
    <t>Cardiovascular Diseases; Cohort Studies; Coronary Disease; Female; Humans; Male; Middle Aged; Myocardial Infarction; Proportional Hazards Models; Prospective Studies; Risk; Risk Factors; Sedentary Behavior</t>
  </si>
  <si>
    <t>https://www.ncbi.nlm.nih.gov/pubmed/27434872</t>
  </si>
  <si>
    <t>PMID : 27879981</t>
  </si>
  <si>
    <t>Person OC, Puga ME, da Silva EM, Torloni MR.</t>
  </si>
  <si>
    <t>Zinc supplementation for tinnitus.</t>
  </si>
  <si>
    <t>Tinnitus is the perception of sound without external acoustic stimuli. Patients with severe tinnitus may have physical and psychological complaints and their tinnitus can cause deterioration in their quality of life. At present no specific therapy for tinnitus has been found to be satisfactory in all patients. In recent decades, a number of reports have suggested that oral zinc supplementation may be effective in the management of tinnitus. Since zinc has a role in cochlear physiology and in the synapses of the auditory system, there is a plausible mechanism of action for this treatment. To evaluate the effectiveness and safety of oral zinc supplementation in the management of patients with tinnitus. The Cochrane ENT Information Specialist searched the ENT Trials Register; Central Register of Controlled Trials (CENTRAL 2016, Issue 6); PubMed; EMBASE; CINAHL; Web of Science; ClinicalTrials.gov; ICTRP and additional sources for published and unpublished trials. The date of the search was 14 July 2016. Randomised controlled trials comparing zinc supplementation versus placebo in adults (18 years and over) with tinnitus. We used the standard methodological procedures recommended by Cochrane. Our primary outcome measures were improvement in tinnitus severity and disability, measured by a validated tinnitus-specific questionnaire, and adverse effects. Secondary outcomes were quality of life, change in socioeconomic impact associated with work, change in anxiety and depression disorders, change in psychoacoustic parameters, change in tinnitus loudness, change in overall severity of tinnitus and change in thresholds on pure tone audiometry. We used GRADE to assess the quality of the evidence for each outcome; this is indicated in italics. We included three trials involving a total of 209 participants. The studies were at moderate to high risk of bias. All included studies had differences in participant selection criteria, length of follow-up and outcome measurement, precluding a meta-analysis. The participants were all adults over 18 years with subjective tinnitus, but one study conducted in 2013 (n = 109) included only elderly patients. Improvement in tinnitus severity and disabilityOnly the study in elderly patients used a validated instrument (Tinnitus Handicap Questionnaire) for this primary outcome. The authors of this cross-over study did not report the results of the two phases separately and found no significant differences in the proportion of patients reporting tinnitus improvement at four months of follow-up: 5% (5/93) versus 2% (2/94) in the zinc and placebo groups, respectively (risk ratio (RR) 2.53, 95% confidence interval (CI) 0.50 to 12.70; very low-quality evidence).None of the included studies reported any significant adverse effects. Secondary outcomesFor the secondary outcome change in tinnitus loudness, one study reported no significant difference between the zinc and placebo groups after eight weeks: mean difference in tinnitus loudness -9.71 dB (95% CI -25.53 to 6.11; very low-quality evidence). Another study also measured tinnitus loudness but used a 0- to 100-point scale. The authors of this second study reported no significant difference between the zinc and placebo groups after four months: mean difference in tinnitus loudness rating scores 0.50 (95% CI -5.08 to 6.08; very low-quality evidence).Two studies used unvalidated instruments to assess tinnitus severity. One (with 50 participants) reported the severity of tinnitus using a non-validated scale (0 to 7 points) and found no significant difference in subjective tinnitus scores between the zinc and placebo groups at the end of eight weeks of follow-up (mean difference (MD) -1.41, 95% CI -2.97 to 0.15; very low-quality evidence). A third trial (n = 50) also evaluated the improvement of tinnitus using a non-validated instrument (a 0 to 10 scale: 10 = severe and unbearable tinnitus). In this study, after eight weeks there was no difference in the proportion of patients with improvement in their tinnitus, 8.7% (2/23) treated with zinc versus 8% (2/25) of those who received a placebo (RR 1.09, 95% CI 0.17 to 7.10, very low-quality evidence).None of the included studies reported any of our other secondary outcomes (quality of life, change in socioeconomic impact associated with work, change in anxiety and depression disorders, change in psychoacoustic parameters or change in thresholds on pure tone audiometry). We found no evidence that the use of oral zinc supplementation improves symptoms in adults with tinnitus.</t>
  </si>
  <si>
    <t>To evaluate the effectiveness and safety of oral zinc supplementation in the management of patients with tinnitus. We used GRADE to assess the quality of the evidence for each outcome; this is indicated in italics. CI -5.08 to 6.08; very low-quality evidence).Two studies used unvalidated instruments to assess tinnitus severity.</t>
  </si>
  <si>
    <t>Our primary outcome measures were improvement in tinnitus severity and disability, measured by a validated tinnitus-specific questionnaire, and adverse effects. Improvement in tinnitus severity and disabilityOnly the study in elderly patients used a validated instrument (Tinnitus Handicap Questionnaire) for this primary outcome. Secondary outcomesFor the secondary outcome change in tinnitus loudness, one study reported no significant difference between the zinc and placebo groups after eight weeks: mean difference in tinnitus loudness -9.71 dB (95% CI 0.17 to 7.10, very low-quality evidence).None of the included studies reported any of our other secondary outcomes (quality of life, change in socioeconomic impact associated with work, change in anxiety and depression disorders, change in psychoacoustic parameters or change in thresholds on pure tone audiometry).</t>
  </si>
  <si>
    <t>10.1002/14651858.CD009832.pub2</t>
  </si>
  <si>
    <t>Administration, Oral; Adult; Aged; Humans; Middle Aged; Randomized Controlled Trials as Topic; Surveys and Questionnaires; Tinnitus; Treatment Outcome; Zinc</t>
  </si>
  <si>
    <t>https://www.ncbi.nlm.nih.gov/pubmed/27879981</t>
  </si>
  <si>
    <t>PMID : 24304677</t>
  </si>
  <si>
    <t>Azad MB, Coneys JG, Kozyrskyj AL, Field CJ, Ramsey CD, Becker AB, Friesen C, Abou-Setta AM, Zarychanski R.</t>
  </si>
  <si>
    <t>Probiotic supplementation during pregnancy or infancy for the prevention of asthma and wheeze: systematic review and meta-analysis.</t>
  </si>
  <si>
    <t>To evaluate the association of probiotic supplementation during pregnancy or infancy with childhood asthma and wheeze. Systematic review and meta-analysis of randomised controlled trials. Medline, Embase, and Central (Cochrane Library) databases from inception to August 2013, plus the World Health Organization's international clinical trials registry platform and relevant conference proceedings for the preceding five years. Included trials and relevant reviews were forward searched in Web of Science. Two reviewers independently identified randomised controlled trials evaluating probiotics administered to mothers during pregnancy or to infants during the first year of life. The primary outcome was doctor diagnosed asthma; secondary outcomes included wheeze and lower respiratory tract infection. We identified 20 eligible trials including 4866 children. Trials were heterogeneous in the type and duration of probiotic supplementation, and duration of follow-up. Only five trials conducted follow-up beyond participants' age of 6 years (median 24 months), and none were powered to detect asthma as the primary outcome. The overall rate of doctor diagnosed asthma was 10.7%; overall rates of incident wheeze and lower respiratory tract infection were 33.3% and 13.9%, respectively. Among 3257 infants enrolled in nine trials contributing asthma data, the risk ratio of doctor diagnosed asthma in participants randomised to receive probiotics was 0.99 (95% confidence interval 0.81 to 1.21, I(2)=0%). The risk ratio of incident wheeze was 0.97 (0.87 to 1.09, I(2)=0%, 9 trials, 1949 infants). Among 1364 infants enrolled in six trials, the risk ratio of lower respiratory tract infection after probiotic supplementation was 1.26 (0.99 to 1.61, I(2)=0%). We adjudicated most trials to be of high (ten trials) or unclear (nine trials) risk of bias, mainly due to attrition. We found no evidence to support a protective association between perinatal use of probiotics and doctor diagnosed asthma or childhood wheeze. Randomised controlled trials to date have not yielded sufficient evidence to recommend probiotics for the primary prevention of these disorders. Extended follow-up of existing trials, along with further clinical and basic research, are needed to accurately define the role of probiotics in the prevention of childhood asthma. PROSPERO (CRD42013004385).</t>
  </si>
  <si>
    <t>To evaluate the association of probiotic supplementation during pregnancy or infancy with childhood asthma and wheeze.</t>
  </si>
  <si>
    <t>The primary outcome was doctor diagnosed asthma; secondary outcomes included wheeze and lower respiratory tract infection. Only five trials conducted follow-up beyond participants' age of 6 years (median 24 months), and none were powered to detect asthma as the primary outcome. Randomised controlled trials to date have not yielded sufficient evidence to recommend probiotics for the primary prevention of these disorders.</t>
  </si>
  <si>
    <t>10.1136/bmj.f6471</t>
  </si>
  <si>
    <t>Asthma; Dietary Supplements; Female; Humans; Infant; Pregnancy; Probiotics; Respiratory Sounds; Treatment Outcome</t>
  </si>
  <si>
    <t>https://www.ncbi.nlm.nih.gov/pubmed/24304677</t>
  </si>
  <si>
    <t>PMID : 26218035</t>
  </si>
  <si>
    <t>Blyth A, Maskrey V, Notley C, Barton GR, Brown TJ, Aveyard P, Holland R, Bachmann MO, Sutton S, Leonardi-Bee J, Brandon TH, Song F.</t>
  </si>
  <si>
    <t>Effectiveness and economic evaluation of self-help educational materials for the prevention of smoking relapse: randomised controlled trial.</t>
  </si>
  <si>
    <t>Most people who quit smoking successfully for a short period will return to smoking again in 12 months. A previous exploratory meta-analysis indicated that self-help booklets may be effective for smoking relapse prevention in unaided quitters. This study aimed to evaluate the effectiveness of a set of self-help educational booklets to prevent smoking relapse in people who had stopped smoking with the aid of behavioural support. This is an open, randomised controlled trial and qualitative process evaluation. Trial participants were randomly allocated to one of two groups, using a simple randomisation process without attempts to stratify by participant characteristics. The participant allocation was 'concealed' because the recruitment of quitters occurred before the random allocation. Short-term quitters were recruited from NHS Stop Smoking Clinics, and self-help educational materials were posted to study participants at home. A total of 1407 carbon monoxide (CO)-validated quitters at 4 weeks after quit date in NHS Stop Smoking Clinics. The trial excluded pregnant women and quitters who were not able to read the educational materials in English. Participants in the experimental group (n = 703) received a set of eight revised Forever Free booklets, and participants in the control group (n = 704) received a single leaflet that is currently given to NHS patients. Follow-up telephone interviews were conducted 3 and 12 months after quit date. The primary outcome was prolonged, CO-verified abstinence from months 4 to 12 during which time no more than five cigarettes were smoked. The secondary outcomes included self-reported abstinence during the previous 7 days at 3 and 12 months, CO-verified abstinence at 12 months, costs (NHS and NHS and participant medication costs perspectives) and quality-adjusted life-years. Logistic regression analyses were conducted to investigate effect-modifying variables. A simultaneous qualitative process evaluation was conducted to help interpret the trial results. Data from 1404 participants were used for the final analysis, after excluding three participants who died before the 12-month follow-up. The proportion with prolonged abstinence from months 4 to 12 after quit date was 36.9% in the intervention group and 38.6% in the control group. There was no statistically significant difference between the groups (odds ratio 0.93, 95% confidence interval 0.75 to 1.15; p = 0.509). There were no statistically significant differences between the groups in secondary smoking outcomes. People who reported knowing risky situations for relapse and using strategies to handle urges to smoke were less likely to relapse. However, there were no differences between the groups in the proportion of participants who reported that they knew any more about coping skills, and no differences in reported use of strategies to cope with urges to smoke between the trial groups. The qualitative study found that some quitters considered self-help booklets unhelpful for smoking relapse prevention, although positive feedback by participants was common. Among quitters who had stopped smoking with the aid of intensive behavioural support, there was no significant difference in the likelihood of smoking relapse between those who subsequently received a set of eight revised Forever Free booklets and those who received a single leaflet. Although many people had suboptimal strategies to prevent relapse and most relapsed, the Forever Free booklets proved an ineffective medium for teaching them the skills to prevent relapse. Further research should focus on interventions that may increase the use of coping skills when required. Current Controlled Trials ISRCTN36980856.</t>
  </si>
  <si>
    <t>This study aimed to evaluate the effectiveness of a set of self-help educational booklets to prevent smoking relapse in people who had stopped smoking with the aid of behavioural support. Logistic regression analyses were conducted to investigate effect-modifying variables.</t>
  </si>
  <si>
    <t>The primary outcome was prolonged, The secondary outcomes included self-reported abstinence during the previous 7 days at 3 and 12 months, There were no statistically significant differences between the groups in secondary smoking outcomes.</t>
  </si>
  <si>
    <t>10.3310/hta19590</t>
  </si>
  <si>
    <t>Adaptation, Psychological; Adult; Female; Health Behavior; Health Education; Humans; Interviews as Topic; Male; Motivation; Pamphlets; Process Assessment (Health Care); Qualitative Research; Secondary Prevention; Self Care; Smoking Cessation; Smoking Prevention</t>
  </si>
  <si>
    <t>https://www.ncbi.nlm.nih.gov/pubmed/26218035</t>
  </si>
  <si>
    <t>PMID : 26688129</t>
  </si>
  <si>
    <t>Hawton K, Witt KG, Taylor Salisbury TL, Arensman E, Gunnell D, Townsend E, van Heeringen K, Hazell P.</t>
  </si>
  <si>
    <t>Interventions for self-harm in children and adolescents.</t>
  </si>
  <si>
    <t>Self-harm (SH; intentional self-poisoning or self-injury) is common in children and adolescents, often repeated, and strongly associated with suicide. This is an update of a broader Cochrane review on psychosocial and pharmacological treatments for deliberate SH first published in 1998 and previously updated in 1999. We have now divided the review into three separate reviews; this review is focused on psychosocial and pharmacological interventions for SH in children and adolescents. To identify all randomised controlled trials of psychosocial interventions, pharmacological agents, or natural products for SH in children and adolescents, and to conduct meta-analyses (where possible) to compare the effects of specific treatments with comparison types of treatment (e.g., treatment as usual (TAU), placebo, or alternative pharmacological treatment) for children and adolescents who SH. For this update the Cochrane Depression, Anxiety and Neurosis Group (CCDAN) Trials Search Co-ordinator searched the CCDAN Specialised Register (30 January 2015). We included randomised controlled trials comparing psychosocial or pharmacological treatments with treatment as usual, alternative treatments, or placebo or alternative pharmacological treatment in children and adolescents (up to 18 years of age) with a recent (within six months) episode of SH resulting in presentation to clinical services. Two reviewers independently selected trials, extracted data, and appraised study quality, with consensus. For binary outcomes, we calculated odds ratios (OR) and their 95% confidence intervals (CI). For continuous outcomes measured using the same scale we calculated the mean difference (MD) and 95% CI; for those measured using different scales we calculated the standard mean difference (SMD) and 95% CI. Meta-analysis was only possible for two interventions: dialectical behaviour therapy for adolescents and group-based psychotherapy. For these analyses, we pooled data using a random-effects model. We included 11 trials, with a total of 1,126 participants. The majority of participants were female (mean = 80.6% in 10 trials reporting gender). All trials were of psychosocial interventions; there were none of pharmacological treatments. With the exception of dialectical behaviour therapy for adolescents (DBT-A) and group-based therapy, assessments of specific interventions were based on single trials. We downgraded the quality of evidence owing to risk of bias or imprecision for many outcomes.Therapeutic assessment appeared to increase adherence with subsequent treatment compared with TAU (i.e., standard assessment; n = 70; k = 1; OR = 5.12, 95% CI 1.70 to 15.39), but this had no apparent impact on repetition of SH at either 12 (n = 69; k = 1; OR 0.75, 95% CI 0.18 to 3.06; GRADE: low quality) or 24 months (n = 69; k = 1; OR = 0.69, 05% CI 0.23 to 2.14; GRADE: low quality evidence). These results are based on a single cluster randomised trial, which may overestimate the effectiveness of the intervention.For patients with multiple episodes of SH or emerging personality problems, mentalisation therapy was associated with fewer adolescents scoring above the cut-off for repetition of SH based on the Risk-Taking and Self-Harm Inventory 12 months post-intervention (n = 71; k = 1; OR = 0.26, 95% CI 0.09 to 0.78; GRADE: moderate quality). DBT-A was not associated with a reduction in the proportion of adolescents repeating SH when compared to either TAU or enhanced usual care (n = 104; k = 2; OR 0.72, 95% CI 0.12 to 4.40; GRADE: low quality). In the latter trial, however, the authors reported a significantly greater reduction over time in frequency of repeated SH in adolescents in the DBT condition, in whom there were also significantly greater reductions in depression, hopelessness, and suicidal ideation.We found no significant treatment effects for group-based therapy on repetition of SH for individuals with multiple episodes of SH at either the six (n = 430; k = 2; OR 1.72, 95% CI 0.56 to 5.24; GRADE: low quality) or 12 month (n = 490; k = 3; OR 0.80, 95% CI 0.22 to 2.97; GRADE: low quality) assessments, although considerable heterogeneity was associated with both (I(2) = 65% and 77% respectively). We also found no significant differences between the following treatments and TAU in terms of reduced repetition of SH: compliance enhancement (three month follow-up assessment: n = 63; k = 1; OR = 0.67, 95% CI 0.15 to 3.08; GRADE: very low quality), CBT-based psychotherapy (six month follow-up assessment: n = 39; k = 1; OR = 1.88, 95% CI 0.30 to 11.73; GRADE: very low quality), home-based family intervention (six month follow-up assessment: n = 149; k = 1; OR = 1.02, 95% CI 0.41 to 2.51; GRADE: low quality), and provision of an emergency card (12 month follow-up assessment: n = 105, k = 1; OR = 0.50, 95% CI 0.12 to 2.04; GRADE: very low quality). No data on adverse effects, other than the planned outcomes relating to suicidal behaviour, were reported. There are relatively few trials of interventions for children and adolescents who have engaged in SH, and only single trials contributed to all but two comparisons in this review. The quality of evidence according to GRADE criteria was mostly very low. There is little support for the effectiveness of group-based psychotherapy for adolescents with multiple episodes of SH based on the results of three trials, the evidence from which was of very low quality according to GRADE criteria. Results for therapeutic assessment, mentalisation, and dialectical behaviour therapy indicated that these approaches warrant further evaluation. Despite the scale of the problem of SH in children and adolescents there is a paucity of evidence of effective interventions. Further large-scale trials, with a range of outcome measures including adverse events, and investigation of therapeutic mechanisms underpinning these interventions, are required. It is increasingly apparent that development of new interventions should be done in collaboration with patients to ensure that these are likely to meet their needs. Use of an agreed set of outcome measures would assist evaluation and both comparison and meta-analysis of trials.</t>
  </si>
  <si>
    <t>To identify all randomised controlled trials of psychosocial interventions, pharmacological agents, or natural products for SH in children and adolescents, and to conduct meta-analyses (where possible) to compare the effects of specific treatments with comparison types of treatment (e.g., treatment as usual (TAU), placebo, or alternative pharmacological treatment) for children and adolescents who SH.</t>
  </si>
  <si>
    <t>10.1002/14651858.CD012013</t>
  </si>
  <si>
    <t>Adolescent; Anti-Anxiety Agents; Antidepressive Agents; Antipsychotic Agents; Behavior Therapy; Child; Family Therapy; Female; Humans; Male; Patient Compliance; Problem Solving; Psychotherapy; Psychotherapy, Group; Randomized Controlled Trials as Topic; Recurrence; Secondary Prevention; Self-Injurious Behavior; Suicide; Theory of Mind</t>
  </si>
  <si>
    <t>https://www.ncbi.nlm.nih.gov/pubmed/26688129</t>
  </si>
  <si>
    <t>PMID : 24167175</t>
  </si>
  <si>
    <t>Sukhodolsky DG, Bloch MH, Panza KE, Reichow B.</t>
  </si>
  <si>
    <t>Cognitive-behavioral therapy for anxiety in children with high-functioning autism: a meta-analysis.</t>
  </si>
  <si>
    <t>Anxiety is a common and impairing problem in children and adolescents with autism spectrum disorder (ASD). There is emerging evidence that cognitive-behavioral therapy (CBT) could reduce anxiety in children with high-functioning ASD. To systematically review the evidence of using CBT to treat anxiety in children and adolescents with ASD. Methods for this review were registered with PROSPERO (CRD42012002722). We included randomized controlled trials published in English in peer-reviewed journals comparing CBT with another treatment, no treatment control, or waitlist control. Two authors independently screened 396 records obtained from database searches and hand searched relevant journals. Two authors independently extracted and reconciled all data used in analyses from study reports. Eight studies involving 469 participants (252 treatment, 217 comparison) met our inclusion criteria and were included in meta-analyses. Overall effect sizes for clinician- and parent-rated outcome measures of anxiety across all studies were d = 1.19 and d = 1.21, respectively. Five studies that included child self-report yielded an average d = 0.68 across self-reported anxiety. Parent ratings and clinician ratings of anxiety are sensitive to detecting treatment change with CBT for anxiety relative to waitlist and treatment-as-usual control conditions in children with high-functioning ASD. Clinical studies are needed to evaluate CBT for anxiety against attention control conditions in samples of children with ASD that are well characterized with regard to ASD diagnosis and co-occurring anxiety symptoms.</t>
  </si>
  <si>
    <t>Clinical studies are needed to evaluate CBT for anxiety against attention control conditions in samples of children with ASD that are well characterized with regard to ASD diagnosis and co-occurring anxiety symptoms.</t>
  </si>
  <si>
    <t>10.1542/peds.2013-1193</t>
  </si>
  <si>
    <t>adolescents; anxiety; autism spectrum disorder; children; cognitive–behavior therapy; meta-analysis; randomized controlled trial; Anxiety; Autistic Disorder; Child; Cognitive Behavioral Therapy; Humans; Randomized Controlled Trials as Topic</t>
  </si>
  <si>
    <t>https://www.ncbi.nlm.nih.gov/pubmed/24167175</t>
  </si>
  <si>
    <t>PMID : 25131978</t>
  </si>
  <si>
    <t>Blood Pressure Lowering Treatment Trialists' Collaboration..</t>
  </si>
  <si>
    <t>Blood pressure-lowering treatment based on cardiovascular risk: a meta-analysis of individual patient data.</t>
  </si>
  <si>
    <t>We aimed to investigate whether the benefits of blood pressure-lowering drugs are proportional to baseline cardiovascular risk, to establish whether absolute risk could be used to inform treatment decisions for blood pressure-lowering therapy, as is recommended for lipid-lowering therapy. This meta-analysis included individual participant data from trials that randomly assigned patients to either blood pressure-lowering drugs or placebo, or to more intensive or less intensive blood pressure-lowering regimens. The primary outcome was total major cardiovascular events, consisting of stroke, heart attack, heart failure, or cardiovascular death. Participants were separated into four categories of baseline 5-year major cardiovascular risk using a risk prediction equation developed from the placebo groups of the included trials (&amp;lt;11%, 11-15%, 15-21%, &amp;gt;21%). 11 trials and 26 randomised groups met the inclusion criteria, and included 67,475 individuals, of whom 51,917 had available data for the calculation of the risk equations. 4167 (8%) had a cardiovascular event during a median of 4·0 years (IQR 3·4-4·4) of follow-up. The mean estimated baseline levels of 5-year cardiovascular risk for each of the four risk groups were 6·0% (SD 2·0), 12·1% (1·5), 17·7% (1·7), and 26·8% (5·4). In each consecutive higher risk group, blood pressure-lowering treatment reduced the risk of cardiovascular events relatively by 18% (95% CI 7-27), 15% (4-25), 13% (2-22), and 15% (5-24), respectively (p=0·30 for trend). However, in absolute terms, treating 1000 patients in each group with blood pressure-lowering treatment for 5 years would prevent 14 (95% CI 8-21), 20 (8-31), 24 (8-40), and 38 (16-61) cardiovascular events, respectively (p=0·04 for trend). Lowering blood pressure provides similar relative protection at all levels of baseline cardiovascular risk, but progressively greater absolute risk reductions as baseline risk increases. These results support the use of predicted baseline cardiovascular disease risk equations to inform blood pressure-lowering treatment decisions. None.</t>
  </si>
  <si>
    <t>We aimed to investigate whether the benefits of blood pressure-lowering drugs are proportional to baseline cardiovascular risk, to establish whether absolute risk could be used to inform treatment decisions for blood pressure-lowering therapy, as is recommended for lipid-lowering therapy.</t>
  </si>
  <si>
    <t>The primary outcome was total major cardiovascular events, consisting of stroke, heart attack, heart failure, or cardiovascular death.</t>
  </si>
  <si>
    <t>10.1016/S0140-6736(14)61212-5</t>
  </si>
  <si>
    <t>Antihypertensive Agents; Blood Pressure; Cardiovascular Diseases; Decision Making; Humans; Hypertension; Risk Assessment; Risk Factors</t>
  </si>
  <si>
    <t>https://www.ncbi.nlm.nih.gov/pubmed/25131978</t>
  </si>
  <si>
    <t>PMID : 27388039</t>
  </si>
  <si>
    <t>Martí-Carvajal AJ, Kwong JS.</t>
  </si>
  <si>
    <t>Pharmacological interventions for treating heart failure in patients with Chagas cardiomyopathy.</t>
  </si>
  <si>
    <t>Chagas disease-related cardiomyopathy is a major cause of morbidity and mortality in Latin America. Despite the substantial burden to the healthcare system, there is uncertainty regarding the efficacy and safety of pharmacological interventions for treating heart failure in people with Chagas disease. This is an update of a Cochrane review published in 2012. To assess the clinical benefits and harms of current pharmacological interventions for treating heart failure in people with Chagas cardiomyopathy. We updated the searches in the Cochrane Central Register of Controlled Trials (CENTRAL; The Cochrane Library 2016, Issue 1), MEDLINE (Ovid; 1946 to to February Week 1 2016), EMBASE (Ovid; 1947 to 2016 Week 07), LILACS (1982 to 15 February 2016), and Web of Science (Thomson Reuters; 1970 to 15 February 2016). We checked the reference lists of included papers. We applied no language restrictions. We included randomised clinical trials (RCTs) that assessed the effects of pharmacological interventions to treat heart failure in adult patients (18 years or older) with symptomatic heart failure (New York Heart Association classes II to IV), regardless of the left ventricular ejection fraction stage (reduced or preserved), with Chagas cardiomyopathy. We did not apply limits to the length of follow-up. Primary outcomes were all-cause mortality, cardiovascular mortality at 30 days, time-to-heart decompensation, disease-free period (at 30, 60, and 90 days), and adverse events. Two authors independently performed study selection, 'Risk of bias' assessment and data extraction. We estimated relative risk (RR) and 95% confidence intervals (CIs) for dichotomous outcomes. We measured statistical heterogeneity using the I² statistic. We used a fixed-effect model to synthesize the findings. We contacted authors for additional data. We developed 'Summary of findings' (SoF) tables and used GRADE methodology to assess the quality of the evidence. In this update, we identified one new trial. Therefore, this version includes three trials (108 participants). Two trials compared carvedilol against placebo and another assessed rosuvastatin versus placebo. All trials had a high risk of bias.Meta-analysis of two trials showed a lower proportion of all-cause mortality in the carvedilol groups compared with the placebo groups (RR 0.69; 95% CI 0.12 to 3.88, I² = 0%; 69 participants; very low-quality evidence). Neither of the trials reported on cardiovascular mortality, time-to-heart decompensation, or disease-free periods.One trial (30 participants) found no difference in hospital readmissions (RR 1.00; 95% CI 0.31 to 3.28; very low-quality of evidence) or reported adverse events (RR 0.92; 95% CI 0.67 to 1.27; very low-quality of evidence) between the carvedilol and placebo groups.There was very low-quality evidence from two trials of inconclusive effects on quality of life (QoL) between the carvedilol and placebo groups. One trial (30 participants) assessed QoL with the Minnesota Living With Heart Failure Questionnaire (21 items; item scores range from 0 to 5; a lower MLHFQ score is better). The MD was -14.74; 95% CI -24.75 to -4.73. The other trial (39 participants) measured QoL with the Medical Outcomes Study 36-item short-form health survey (SF-36; item scores range from 0 to 100; higher SF-36 score is better). Data were not provided.One trial (39 participants) assessed the effect of rosuvastatin versus placebo. The trial did not report on any primary outcomes or adverse events. There was very low-quality evidence of uncertain effects on QoL (no data were provided). This first update of our review found very low-quality evidence for the effects of either carvedilol or rosuvastatin, compared with placebo, for treating heart failure in people with Chagas disease. The three included trials were underpowered and had a high risk of bias. There were no conclusive data to support or reject the use of either carvedilol or rosuvastatin for treating Chagas cardiomyopathy. Unless randomised clinical trials provide evidence of a treatment effect, and the trade-off between potential benefits and harms is established, policy-makers, clinicians, and academics should be cautious when recommending or administering either carvedilol or rosuvastatin to treat heart failure in people with Chagas disease. The efficacy and safety of other pharmacological interventions for treating heart failure in people with Chagas disease remains unknown.</t>
  </si>
  <si>
    <t>To assess the clinical benefits and harms of current pharmacological interventions for treating heart failure in people with Chagas cardiomyopathy. We developed 'Summary of findings' (SoF) tables and used GRADE methodology to assess the quality of the evidence.</t>
  </si>
  <si>
    <t>The trial did not report on any primary outcomes or adverse events.</t>
  </si>
  <si>
    <t>10.1002/14651858.CD009077.pub3</t>
  </si>
  <si>
    <t>Adult; Carbazoles; Cardiotonic Agents; Carvedilol; Chagas Cardiomyopathy; Heart Failure; Humans; Middle Aged; Propanolamines; Quality of Life; Randomized Controlled Trials as Topic; Rosuvastatin Calcium; Survival Analysis</t>
  </si>
  <si>
    <t>https://www.ncbi.nlm.nih.gov/pubmed/27388039</t>
  </si>
  <si>
    <t>PMID : 23007881</t>
  </si>
  <si>
    <t>Jonas DE, Garbutt JC, Amick HR, Brown JM, Brownley KA, Council CL, Viera AJ, Wilkins TM, Schwartz CJ, Richmond EM, Yeatts J, Evans TS, Wood SD, Harris RP.</t>
  </si>
  <si>
    <t>Behavioral counseling after screening for alcohol misuse in primary care: a systematic review and meta-analysis for the U.S. Preventive Services Task Force.</t>
  </si>
  <si>
    <t>Alcohol misuse, which includes the full spectrum from risky drinking to alcohol dependence, is a leading cause of preventable death in the United States. To evaluate the benefits and harms of behavioral counseling interventions for adolescents and adults who misuse alcohol. MEDLINE, EMBASE, the Cochrane Library, CINAHL, PsycINFO, International Pharmaceutical Abstracts, and reference lists of published literature (January 1985 through January 2012, limited to English-language articles). Controlled trials at least 6 months' duration that enrolled persons with alcohol misuse identified by screening in primary care settings and evaluated behavioral counseling interventions. One reviewer extracted data and a second checked accuracy. Two independent reviewers assigned quality ratings and graded the strength of the evidence. The 23 included trials generally excluded persons with alcohol dependence. The best evidence was for brief (10- to 15-minute) multicontact interventions. Among adults receiving behavioral interventions, consumption decreased by 3.6 drinks per week from baseline (weighted mean difference, 3.6 drinks/wk [95% CI, 2.4 to 4.8 drinks/wk]; 10 trials; 4332 participants), 12% fewer adults reported heavy drinking episodes (risk difference, 0.12 [CI, 0.07 to 0.16]; 7 trials; 2737 participants), and 11% more adults reported drinking less than the recommended limits (risk difference, 0.11 [CI, 0.08 to 0.13]; 9 trials; 5973 participants) over 12 months compared with control participants (moderate strength of evidence). Evidence was insufficient to draw conclusions about accidents, injuries, or alcohol-related liver problems. Trials enrolling young adults or college students showed reduced consumption and fewer heavy drinking episodes (moderate strength of evidence). Little or no evidence of harms was found. Results may be biased to the null because the behavior of control participants could have been affected by alcohol misuse assessments. In addition, evidence is probably inapplicable to persons with alcohol dependence and selective reporting may have occurred. Behavioral counseling interventions improve behavioral outcomes for adults with risky drinking. Agency for Healthcare Research and Quality.</t>
  </si>
  <si>
    <t>To evaluate the benefits and harms of behavioral counseling interventions for adolescents and adults who misuse alcohol.</t>
  </si>
  <si>
    <t>Controlled trials at least 6 months' duration that enrolled persons with alcohol misuse identified by screening in primary care settings and evaluated behavioral counseling interventions.</t>
  </si>
  <si>
    <t>10.7326/0003-4819-157-9-201211060-00544</t>
  </si>
  <si>
    <t>Alcohol Drinking; Alcohol-Related Disorders; Behavior Therapy; Counseling; Humans; Primary Health Care; Randomized Controlled Trials as Topic</t>
  </si>
  <si>
    <t>https://www.ncbi.nlm.nih.gov/pubmed/23007881</t>
  </si>
  <si>
    <t>PMID : 30293233</t>
  </si>
  <si>
    <t>Baillon SF, Narayana U, Luxenberg JS, Clifton AV.</t>
  </si>
  <si>
    <t>Valproate preparations for agitation in dementia.</t>
  </si>
  <si>
    <t>Agitation has been reported in up to 90% of people with dementia. Agitation in people with dementia worsens carer burden, increases the risk of injury, and adds to the need for institutionalisation. Valproate preparations have been used in an attempt to control agitation in dementia, but their safety and efficacy have been questioned. To determine the efficacy and adverse effects of valproate preparations used to treat agitation in people with dementia, including the impact on carers. We searched ALOIS - the Cochrane Dementia and Cognitive Improvement Group's Specialized Register on 7 December 2017 using the terms: valproic OR valproate OR divalproex. ALOIS contains records from all major health care databases (the Cochrane Library, MEDLINE, Embase, PsycINFO, CINAHL, LILACS) as well as from many trials databases and grey literature sources. Randomised, placebo-controlled trials that assessed valproate preparations for agitation in people with dementia. Two review authors independently screened the retrieved studies against the inclusion criteria and extracted data and assessed methodological quality of the included studies. If necessary, we contacted trial authors to ask for additional data, including relevant subscales, or for other missing information. We pooled data in meta-analyses where possible. This is an update of a Cochrane Review last published in 2009. We found no new studies for inclusion. The review included five studies with 430 participants. Studies varied in the preparations of valproate, mean doses (480 mg/day to 1000 mg/day), duration of treatment (three weeks to six weeks), and outcome measures used. The studies were generally well conducted although some methodological information was missing and one study was at high risk of attrition bias.The quality of evidence related to our primary efficacy outcome of agitation varied from moderate to very low. We found moderate-quality evidence from two studies that measured behaviour with the total Brief Psychiatric Rating Scale (BPRS) score (range 0 to 108) and with the BPRS agitation factor (range 0 to 18). They found that there was probably little or no effect of valproate treatment over six weeks (total BPRS: mean difference (MD) 0.23, 95% confidence interval (CI) -2.14 to 2.59; 202 participants, 2 studies; BPRS agitation factor: MD -0.67, 95% CI -1.49 to 0.15; 202 participants, 2 studies). Very low-quality evidence from three studies which measured agitation with the Cohen-Mansfield Agitation Index (CMAI) were consistent with a lack of effect of valproate treatment on agitation. There was variable quality evidence on other behaviour outcomes reported in single studies of no difference between groups or a benefit for the placebo group.Three studies, which measured cognitive function using the Mini-Mental State Examination (MMSE), found little or no effect of valproate over six weeks, but we were uncertain about this result because the quality of the evidence was very low. Two studies that assessed functional ability using the Physical Self-Maintenance Scale (PSMS) (range 6 to 30) found that there was probably slightly worse function in the valproate-treated group, which was of uncertain clinical importance (MD 1.19, 95% CI 0.40 to 1.98; 203 participants, 2 studies; moderate-quality evidence).Analysis of adverse effects and serious adverse events (SAE) indicated a higher incidence in valproate-treated participants. A meta-analysis of three studies showed that there may have been a higher rate of adverse effects among valproate-treated participants than among controls (odds ratio (OR) 2.02, 95% CI 1.30 to 3.14; 381 participants, 3 studies, low-quality evidence). Pooled analysis of the number of SAE for the two studies that reported such data indicated that participants treated with valproate preparations were more likely to experience SAEs (OR 4.77, 95% CI 1.00 to 22.74; 228 participants, 2 studies), but the very low quality of the data made it difficult to draw any firm conclusions regarding SAEs. Individual adverse events that were more frequent in the valproate-treated group included sedation, gastrointestinal symptoms (nausea, vomiting, and diarrhoea), and urinary tract infections. This updated review corroborates earlier findings that valproate preparations are probably ineffective in treating agitation in people with dementia, but are associated with a higher rate of adverse effects, and possibly of SAEs. On the basis of this evidence, valproate therapy cannot be recommended for management of agitation in dementia. Further research may not be justified, particularly in light of the increased risk of adverse effects in this often frail group of people. Research would be better focused on effective non-pharmacological interventions for this patient group, or, for those situations where medication may be needed, further investigation of how to use other medications as effectively and safely as possible.</t>
  </si>
  <si>
    <t>To determine the efficacy and adverse effects of valproate preparations used to treat agitation in people with dementia, including the impact on carers.</t>
  </si>
  <si>
    <t>The studies were generally well conducted although some methodological information was missing and one study was at high risk of attrition bias.The quality of evidence related to our primary efficacy outcome of agitation varied from moderate to very low.</t>
  </si>
  <si>
    <t>10.1002/14651858.CD003945.pub4</t>
  </si>
  <si>
    <t>Aged; Aggression; Antimanic Agents; Cognition; Dementia; Humans; Psychomotor Agitation; Randomized Controlled Trials as Topic; Treatment Outcome; Valproic Acid</t>
  </si>
  <si>
    <t>https://www.ncbi.nlm.nih.gov/pubmed/30293233</t>
  </si>
  <si>
    <t>PMID : 21975778</t>
  </si>
  <si>
    <t>Legg LA, Quinn TJ, Mahmood F, Weir CJ, Tierney J, Stott DJ, Smith LN, Langhorne P.</t>
  </si>
  <si>
    <t>Non-pharmacological interventions for caregivers of stroke survivors.</t>
  </si>
  <si>
    <t>A substantial component of care is provided to stroke survivors by informal caregivers. However, providing such care is often a new and challenging experience and has been linked to a number of adverse outcomes. A range of interventions targeted towards stroke survivors and their family or other informal caregivers have been tested in randomised controlled trials (RCTs).  To evaluate the effect of interventions targeted towards informal caregivers of stroke survivors or targeted towards informal caregivers and the care recipient (the stroke survivor). We searched the Cochrane Stroke Group Trials Register (March 2011), CENTRAL (The Cochrane Library Issue 2010, Issue 4), MEDLINE (1950 to August 2010), EMBASE (1980 to December 2010), CINAHL (1982 to August 2010), AMED (1985 to August 2010), PsycINFO (1967 to August 2010) and 11 additional databases. In an effort to identify further published, unpublished and ongoing studies, we searched conference proceedings and trials registers, scanned reference lists of relevant articles and contacted authors and researchers. There were no language restrictions. We included RCTs if they evaluated the effect of non-pharmacological interventions (compared with no care or routine care) on informal caregivers of stroke survivors. We included trials of interventions delivered to stroke survivors and informal caregivers only if the stroke survivor and informal caregiver were randomised as a dyad. We excluded studies which included stroke survivors and caregivers if the stroke survivors were the primary target of the intervention. Two review authors selected studies for inclusion, independently extracted data and assessed methodological quality. We sought original data from trialists. We categorised interventions into three groups: support and information, teaching procedural knowledge/vocational training type interventions, and psycho-educational type interventions. The primary outcome was caregivers' stress or strain. We resolved disagreements by consensus. Eight studies, including a total of 1007 participants, met our inclusion criteria. We did not pool the results of all the studies because of substantial methodological, statistical and clinical heterogeneity. For caregivers' stress or strain we found no significant results within categories of intervention, with the exception of one single-centre study examining the effects of a 'vocational training' type intervention which found a mean difference between the intervention and comparator group at the end of scheduled follow-up of -8.67 (95% confidence interval -11.30 to -6.04, P &amp;lt; 0.001) in favour of the 'teaching procedural knowledge' type intervention group. It was not possible to carry out a meta-analysis of the evidence from RCTs because of methodological, clinical and statistical heterogeneity. One limitation across all studies was the lack of a description of important characteristics that define the informal caregiver population. However, 'vocational educational' type interventions delivered to caregivers prior to the stroke survivor's discharge from hospital appear to be the most promising intervention. However, this is based on the results from one, small, single-centre study.  </t>
  </si>
  <si>
    <t>A range of interventions targeted towards stroke survivors and their family or other informal caregivers have been tested in randomised controlled trials (RCTs).  To evaluate the effect of interventions targeted towards informal caregivers of stroke survivors or targeted towards informal caregivers and the care recipient (the stroke survivor).</t>
  </si>
  <si>
    <t>We excluded studies which included stroke survivors and caregivers if the stroke survivors were the primary target of the intervention. The primary outcome was caregivers' stress or strain.</t>
  </si>
  <si>
    <t>10.1002/14651858.CD008179.pub2</t>
  </si>
  <si>
    <t>Adult; Anxiety; Caregivers; Depression; Health Status; Humans; Quality of Life; Randomized Controlled Trials as Topic; Respite Care; Social Support; Stress, Psychological; Stroke; Survivors; Vocational Education</t>
  </si>
  <si>
    <t>https://www.ncbi.nlm.nih.gov/pubmed/21975778</t>
  </si>
  <si>
    <t>PMID : 24928594</t>
  </si>
  <si>
    <t>Kuhle CL, Steffen MW, Anderson PJ, Murad MH.</t>
  </si>
  <si>
    <t>Effect of exercise on anthropometric measures and serum lipids in older individuals: a systematic review and meta-analysis.</t>
  </si>
  <si>
    <t>Overweight and obesity are increasing in individuals over age 60 years. This systematic review quantifies the effect of exercise on body mass index (BMI), waist circumference (WC) and lipids in overweight and obese individuals over the age of 60 years. Nine randomised controlled trials conducted in Brazil, Great Britain, Iceland, Japan and the USA compared aerobic and/or resistance exercise with a control group. Final analysis reviewed 1166 participants over the age of 60 years for 3-9 months. This study reviewed the effects of exercise on BMI, WC and low-density lipoprotein (LDL). Exercise produced a significant reduction in BMI (-1.01 kg/m(2), 95% CI -2.00 to -0.01) and WC (-3.09 cm, 95% CI -4.14 to -2.04) but not LDL cholesterol (-0.31 mg/dL, 95% CI -0.81 to 0.19). Analyses revealed substantial heterogeneity likely due to the type and intensity of exercise. Data on adverse effects were minimal. The overall level of evidence is moderate due to imprecision and heterogeneity. Exercise in overweight and obese older individuals improves anthropometric measures such as BMI and WC. The effect of exercise on serum lipids is unclear.</t>
  </si>
  <si>
    <t>10.1136/bmjopen-2014-005283</t>
  </si>
  <si>
    <t>aerobic exercise; body mass index; elderly; exercise; strength training; weight loss; Age Factors; Body Mass Index; Cholesterol; Exercise Therapy; Humans; Obesity; Overweight; Randomized Controlled Trials as Topic; Waist Circumference</t>
  </si>
  <si>
    <t>https://www.ncbi.nlm.nih.gov/pubmed/24928594</t>
  </si>
  <si>
    <t>PMID : 26256531</t>
  </si>
  <si>
    <t>Lewis SR, Nicholson A, Smith AF, Alderson P.</t>
  </si>
  <si>
    <t>Alpha-2 adrenergic agonists for the prevention of shivering following general anaesthesia.</t>
  </si>
  <si>
    <t>Shivering after general anaesthesia is common. It is unpleasant but can also have adverse physiological effects. Alpha-2 (α-2) adrenergic agonist receptors, which can lead to reduced sympathetic activity and central regulation of vasoconstrictor tone, are a group of drugs that have been used to try to prevent postoperative shivering. To assess the following: the effects of α-2 agonists on the prevention of shivering and subsequent complications after general anaesthesia in people undergoing surgery; the effects of α-2 agonists on the risk of inadvertent perioperative hypothermia; and whether any adverse effects are associated with these interventions. We searched the Cochrane Central Register of Controlled Trials (CENTRAL), MEDLINE, and EMBASE on 13 June 2014. Our search terms were relevant to the review question and limited to studies that assessed shivering or hypothermia. We also carried out searches of clinical trials registers, and forward and backward citation tracking. We considered all randomized controlled trials, quasi-randomized studies, and cluster-randomized studies with adult participants undergoing surgery with general anaesthesia in which an α-2 agonist was compared with another α-2 agonist or a placebo for the prevention of shivering. Two review authors independently assessed trial quality and extracted data, consulting a third review author in the case of disagreements. We used standard Cochrane methodological procedures, including an assessment of risk of bias and use of GRADEpro software to interpret findings. We included 20 studies with 1401 surgical participants comparing an α-2 agonist against a control. Thirteen studies compared clonidine with a control, whilst seven compared dexmedetomidine with a control. The doses, methods, and time of administration varied between studies: three studies gave the drug orally or as an intravenous bolus preoperatively and nine intraoperatively; one study gave the drug as an infusion starting preoperatively and seven started at varying points from anaesthetic induction to the end of surgery. Whilst all the studies were described as randomized, many provided insufficient detail on methods used. We had anticipated that attempts would be made to reduce performance bias by blinding of personnel and participants, however this was detailed in only six of the papers. Similarly, in some studies detail was lacking on methods to reduce the risk of detection bias. We therefore downgraded the quality of evidence in our 'Summary of findings' table by one level for risk of bias using the Grades of Recommendation, Assessment, Development and Evaluation (GRADE) approach.All 20 included studies presented outcome data for postoperative shivering, and in meta-analysis α-2 agonists were shown to significantly reduce the risk of shivering (Mantel-Haenszel risk ratio 0.28, 95% confidence interval 0.18 to 0.43, P value &amp;lt; 0.0001). We found significant evidence of heterogeneity (I(2) = 80%) for this result that was not explained by sensitivity or subgroup analysis; we therefore downgraded the inconsistency of the evidence by one level. Although we did not feel that there were concerns with imprecision or indirectness of the data, we downgraded the quality of the evidence for the risk of publication bias following visual analysis of a funnel plot. Using GRADEpro, we rated the overall quality of the data for shivering as very low. Only one study reported the incidence of core hypothermia, whilst 12 studies measured core temperature. However, as the results for core temperature were reported in different styles, pooling the results was inappropriate. We found no studies with participant-reported outcomes such as experience of shivering or participant satisfaction. We found limited data for the outcomes of length of stay in the postanaesthetic care unit (three studies, 200 participants) and the following adverse effects: sedation (nine studies, 875 participants), bradycardia (eight studies, 716 participants), and hypotension (seven studies, 688 participants). Unpooled analysis suggested that sedation and bradycardia were significantly more common with dexmedetomidine than placebo, with all seven dexmedetomidine studies and none of the clonidine studies reporting statistically significantly higher levels of sedation as an adverse effect. There is evidence that clonidine and dexmedetomidine can reduce postoperative shivering, but patients given dexmedetomidine may be more sedated. However, our assessment of the quality of this evidence is very low.</t>
  </si>
  <si>
    <t>To assess the following: the effects of α-2 agonists on the prevention of shivering and subsequent complications after general anaesthesia in people undergoing surgery; the effects of α-2 agonists on the risk of inadvertent perioperative hypothermia; and whether any adverse effects are associated with these interventions.</t>
  </si>
  <si>
    <t>10.1002/14651858.CD011107.pub2</t>
  </si>
  <si>
    <t>Adrenergic alpha-Agonists; Adult; Anesthesia, General; Clonidine; Dexmedetomidine; Humans; Hypothermia; Randomized Controlled Trials as Topic; Shivering</t>
  </si>
  <si>
    <t>https://www.ncbi.nlm.nih.gov/pubmed/26256531</t>
  </si>
  <si>
    <t>PMID : 26193817</t>
  </si>
  <si>
    <t>Mehta S, McIntyre A, Guy S, Teasell RW, Loh E.</t>
  </si>
  <si>
    <t>Effectiveness of transcranial direct current stimulation for the management of neuropathic pain after spinal cord injury: a meta-analysis.</t>
  </si>
  <si>
    <t>To conduct a systematic review and meta-analysis to examine the effect of transcranial direct current stimulation (tDCS) on reducing neuropathic pain intensity in individuals with spinal cord injury (SCI). Medline, CINAHL, EMBASE and PsycINFO databases were searched for all relevant articles published from 1980 to November 2014. Trials were included if (i) tDCS intervention group and a placebo control group were present; (ii) at least 50% of participants in the study had an SCI and there were at least three participants; (iii) participants were aged 18 years or older; and (iv) persistent pain for at least 3 months. Studies were excluded if: (i) the tDCS intervention group was compared with an active treatment group; (ii) there was insufficient reporting detail to enable pooling of data; and (iii) it was a nonclinical trial (that is, reviews, epidemiology, basic sciences). A standardized mean difference (SMD) ± s.e. and 95% confidence interval (CI) was calculated for each outcome of interest and the results were pooled using a fixed or random effects model, as appropriate. Effect sizes were interpreted as: small &amp;gt; 0.2, moderate &amp;gt; 0.5, large &amp;gt; 0.8. Five studies met inclusion criteria of which four were randomized controlled trials and one was a prospective controlled trial. The pooled analysis found a significant effect of tDCS on reducing neuropathic pain after SCI post treatment (SMD = 0.510 ± 0.202; 95% CI, 0.114-0.906; P &amp;lt; 0.012); however, this effect was not maintained at follow-up (SMD = 0.353 ± 0.272; 95% CI, -0.179 to 0.886; P &amp;lt; 0.194). A reduction of 1.33 units on a 10-item scale was observed post treatment. No significant adverse events were reported. Meta-analytic results indicate a moderate effect of tDCS in reducing neuropathic pain among individuals with SCI; however, the effect was not maintained at follow-up. A mean pooled decrease of 1.33 units on a 10-item scale was found post treatment. Several factors were implicated in the effectiveness of tDCS in reducing pain. Due to the limited number of studies and lack of follow-up, more evidence is required before treatment recommendations can be made.</t>
  </si>
  <si>
    <t>To conduct a systematic review and meta-analysis to examine the effect of transcranial direct current stimulation (tDCS) on reducing neuropathic pain intensity in individuals with spinal cord injury (SCI).</t>
  </si>
  <si>
    <t>10.1038/sc.2015.118</t>
  </si>
  <si>
    <t>Animals; Disease Management; Humans; Neuralgia; Spinal Cord Injuries; Transcranial Direct Current Stimulation</t>
  </si>
  <si>
    <t>https://www.ncbi.nlm.nih.gov/pubmed/26193817</t>
  </si>
  <si>
    <t>PMID : 24777469</t>
  </si>
  <si>
    <t>Lv X, Zhang Y, Zeng F, Yin A, Ye N, Ouyang H, Feng D, Li D, Ling W, Zhang X.</t>
  </si>
  <si>
    <t>The association between the polymorphism rs2231142 in the ABCG2 gene and gout risk: a meta-analysis.</t>
  </si>
  <si>
    <t>Gout is a common metabolic disorder with high heritability. We tried to explore the association between rs2231142 and gout. We searched &amp;quot;rs2231142 or Q141K and gout&amp;quot; in four databases and scholar searching website until 1 June, 2013 and included data from 52,010 participants in meta-analysis and subgroup analysis. The T allele of rs2231142 was associated with increased gout susceptibility (odds ratio [OR] [95 % confidence interval (95 % CI)] = 1.73 [1.55-1.91], P &amp;lt; 0.001). It increased gout risk in Caucasians with OR (95 % CI) = 1.68 (1.50-1.87), P &amp;lt; 0.001; Asians with OR (95 % CI) = 1.93 (1.54-2.31), P &amp;lt; 0.001; Africans with OR (95 % CI) = 1.76 (1.15-2.36), P &amp;lt; 0.001; and New Zealand Pacific Islanders with OR (95 % CI) = 2.94 (1.72-4.15), P &amp;lt; 0.001, but not in New Zealand Maoris, with OR (95 % CI) = 1.12 (0.57-1.67), P = 0.061. No publish or other biases were observed. The T allele of rs2231142 was associated with increased risk of gout.</t>
  </si>
  <si>
    <t>We tried to explore the association between rs2231142 and gout.</t>
  </si>
  <si>
    <t>10.1007/s10067-014-2635-x</t>
  </si>
  <si>
    <t>ATP Binding Cassette Transporter, Subfamily G, Member 2; ATP-Binding Cassette Transporters; Alleles; Atherosclerosis; Ethnic Groups; Female; Genetic Predisposition to Disease; Gout; Humans; Male; Neoplasm Proteins; Odds Ratio; Polymorphism, Single Nucleotide; Risk Factors</t>
  </si>
  <si>
    <t>https://www.ncbi.nlm.nih.gov/pubmed/24777469</t>
  </si>
  <si>
    <t>PMID : 26074315</t>
  </si>
  <si>
    <t>Vallejo-Vaz AJ, Kondapally Seshasai SR, Kurogi K, Michishita I, Nozue T, Sugiyama S, Tsimikas S, Yoshida H, Ray KK.</t>
  </si>
  <si>
    <t>Effect of pitavastatin on glucose, HbA1c and incident diabetes: A meta-analysis of randomized controlled clinical trials in individuals without diabetes.</t>
  </si>
  <si>
    <t>Whether adverse effect of statins on glycaemic indices is common to all statins remains controversial and as yet data for pitavastatin are limited. We sought to assess the effects of pitavastatin on glycaemia and new-onset diabetes (NOD) in non-diabetic individuals using data from RCT pooled together by means of a meta-analysis. We searched Medline, Cochrane, Embase and clinical trials registries websites until November-2014 for ≥12-week follow-up placebo or statin-controlled RCT of pitavastatin that included participants without diabetes and reported on fasting blood glucose (FBG), HbA1c or NOD. We additionally sought studies by consulting with Kowa Ph. Ltd. The association of pitavastatin with the outcomes were estimated by random-effects meta-analyses. Heterogeneity was assessed by the I(2) statistic and sensitivity and subgroup analyses, and publication bias with funnel plots and Egger and Harbord Tests. 15 studies (approx. 1600 person-years) were included. No significant differences associated with pitavastatin (vs. control) were observed for FBG (MD -0.01 mg/dL [95%CI -0.77, 0.74], I(2) = 0%), HbA1c (MD -0.03% [95%CI -0.11, 0.05], I(2) = 43%) or NOD (RR 0.70 [95%CI 0.30, 1.61]; RD 0.0 [95%CI -0.004, 0.003]; I(2) = 0%). Sensitivity and subgroup analyses (including type of control [placebo or other statin], pitavastatin dose or follow-up] did not yield significant results. Potential publication bias may occur for NOD. In the present meta-analysis pitavastatin did not adversely affect glucose metabolism or diabetes development compared with placebo or other statins.</t>
  </si>
  <si>
    <t>We sought to assess the effects of pitavastatin on glycaemia and new-onset diabetes (NOD) in non-diabetic individuals using data from RCT pooled together by means of a meta-analysis.</t>
  </si>
  <si>
    <t>10.1016/j.atherosclerosis.2015.06.001</t>
  </si>
  <si>
    <t>Diabetes mellitus; Glucose; Glycated haemoglobin; HbA1c; Meta-analysis; NK-104; Pitavastatin; Biomarkers; Blood Glucose; Chi-Square Distribution; Diabetes Mellitus; Dyslipidemias; Glycated Hemoglobin A; Humans; Hydroxymethylglutaryl-CoA Reductase Inhibitors; Incidence; Odds Ratio; Quinolines; Randomized Controlled Trials as Topic; Risk Assessment; Risk Factors; Treatment Outcome</t>
  </si>
  <si>
    <t>https://www.ncbi.nlm.nih.gov/pubmed/26074315</t>
  </si>
  <si>
    <t>PMID : 28736539</t>
  </si>
  <si>
    <t>Leubner D, Hinterberger T.</t>
  </si>
  <si>
    <t>Frontiers in psychology</t>
  </si>
  <si>
    <t>Reviewing the Effectiveness of Music Interventions in Treating Depression.</t>
  </si>
  <si>
    <t>Depression is a very common mood disorder, resulting in a loss of social function, reduced quality of life and increased mortality. Music interventions have been shown to be a potential alternative for depression therapy but the number of up-to-date research literature is quite limited. We present a review of original research trials which utilize music or music therapy as intervention to treat participants with depressive symptoms. Our goal was to differentiate the impact of certain therapeutic uses of music used in the various experiments. Randomized controlled study designs were preferred but also longitudinal studies were chosen to be included. 28 studies with a total number of 1,810 participants met our inclusion criteria and were finally selected. We distinguished between passive listening to music (record from a CD or live music) (79%), and active singing, playing, or improvising with instruments (46%). Within certain boundaries of variance an analysis of similar studies was attempted. Critical parameters were for example length of trial, number of sessions, participants' age, kind of music, active or passive participation and single- or group setting. In 26 studies, a statistically significant reduction in depression levels was found over time in the experimental (music intervention) group compared to a control (&lt;i&gt;n&lt;/i&gt; = 25) or comparison group (&lt;i&gt;n&lt;/i&gt; = 2). In particular, elderly participants showed impressive improvements when they listened to music or participated in music therapy projects. Researchers used group settings more often than individual sessions and our results indicated a slightly better outcome for those cases. Additional questionnaires about participants confidence, self-esteem or motivation, confirmed further improvements after music treatment. Consequently, the present review offers an extensive set of comparable data, observations about the range of treatment options these papers addressed, and thus might represent a valuable aid for future projects for the use of music-based interventions to improve symptoms of depression.</t>
  </si>
  <si>
    <t>Our goal was to differentiate the impact of certain therapeutic uses of music used in the various experiments.</t>
  </si>
  <si>
    <t>10.3389/fpsyg.2017.01109</t>
  </si>
  <si>
    <t>anxiety; depression; meta-analysis; music therapy; neurophysiology; neuropsychology; psychosomatic medicine; stress</t>
  </si>
  <si>
    <t>https://www.ncbi.nlm.nih.gov/pubmed/28736539</t>
  </si>
  <si>
    <t>PMID : 25691786</t>
  </si>
  <si>
    <t>Naqvi RM, Haider S, Tomlinson G, Alibhai S.</t>
  </si>
  <si>
    <t>Cognitive assessments in multicultural populations using the Rowland Universal Dementia Assessment Scale: a systematic review and meta-analysis.</t>
  </si>
  <si>
    <t>Canada has a growing multinational immigrant population. Many commonly used cognitive assessment tools have known cultural biases and are difficult to use in ethnically diverse patient populations. The Rowland Universal Dementia Assessment Scale (RUDAS) is a cognitive assessment tool that was created for culturally and linguistically diverse populations. We performed a systematic review and meta-analysis to assess the psychometric characteristics of the RUDAS and to compare it with other available tools. We identified studies that assessed the psychometric properties of the RUDAS compared with a reference standard for diagnosing dementia or compared the RUDAS to other cognitive assessment tools. Two independent reviewers screened the abstracts and full-text articles and reviewed bibliographies for further references. We extracted data using standardized forms and assessed studies for risk of bias. Our search resulted in 148 articles, from which 11 were included. The RUDAS was assessed in 1236 participants and was found to have a pooled sensitivity of 77.2% (95% confidence interval [CI] 67.4-84.5) and a pooled specificity of 85.9% (95% CI 74.8-92.6) yielding a positive likelihood ratio of 5.5 (95% CI 2.9-10.7) and a negative likelihood ratio of 0.27 (95% CI 0.17-0.40). A pooled estimate of the correlation between the RUDAS and the Mini-Mental State Examination (MMSE) was 0.77 (95% CI 0.72-0.81). Results of the RUDAS were less affected by language and education level than the MMSE. The RUDAS is a brief and freely available cognitive assessment tool with reasonable psychometric characteristics that may be particularly useful in patients with diverse backgrounds.</t>
  </si>
  <si>
    <t>We performed a systematic review and meta-analysis to assess the psychometric characteristics of the RUDAS and to compare it with other available tools.</t>
  </si>
  <si>
    <t>10.1503/cmaj.140802</t>
  </si>
  <si>
    <t>Cultural Diversity; Dementia; Ethnic Groups; Humans; Language; Models, Statistical; Neuropsychological Tests; Psychiatric Status Rating Scales; Psychometrics; Regression Analysis; Sensitivity and Specificity</t>
  </si>
  <si>
    <t>https://www.ncbi.nlm.nih.gov/pubmed/25691786</t>
  </si>
  <si>
    <t>PMID : 28964654</t>
  </si>
  <si>
    <t>Hong ER, Gong LY, Ninci J, Morin K, Davis JL, Kawaminami S, Shi YQ, Noro F.</t>
  </si>
  <si>
    <t>A meta-analysis of single-case research on the use of tablet-mediated interventions for persons with ASD.</t>
  </si>
  <si>
    <t>There is a growing amount of single-case research literature on the benefits of tablet-mediated interventions for individuals with autism spectrum disorder (ASD). With the development of tablet-based computers, tablet-mediated interventions have been widely utilized for education and treatment purposes; however, the overall quality and evidence of this literature-base are unknown. This article aims to present a quality review of the single-case experimental literature and aggregate results across studies involving the use of tablet-mediated interventions for individuals with ASD. Using the Tau nonoverlap effect size measure, the authors extracted data from single-case experimental studies and calculated effect sizes differentiated by moderator variables. The moderator variables included the ages of participants, participants' diagnoses, interventions, outcome measures, settings, and contexts. Results indicate that tablet-mediated interventions for individuals with ASD have moderate to large effect sizes across the variables evaluated. The majority of research in this review used tablets for video modeling and augmentative and alternative communication. To promote the usability of tablet-mediated interventions for individuals with ASD, this review indicates that more single-case experimental studies should be conducted with this population in naturalistic home, community, and employment settings.</t>
  </si>
  <si>
    <t>10.1016/j.ridd.2017.09.013</t>
  </si>
  <si>
    <t>Autism spectrum disorder; Effect sizes; Meta-analytic review; Single-case research; Tablet-mediated; Academic Performance; Activities of Daily Living; Autism Spectrum Disorder; Communication Aids for Disabled; Computers, Handheld; Cues; Employment; Humans; Mobile Applications; Social Skills</t>
  </si>
  <si>
    <t>https://www.ncbi.nlm.nih.gov/pubmed/28964654</t>
  </si>
  <si>
    <t>PMID : 22563098</t>
  </si>
  <si>
    <t>Prochaska JJ, Hilton JF.</t>
  </si>
  <si>
    <t>Risk of cardiovascular serious adverse events associated with varenicline use for tobacco cessation: systematic review and meta-analysis.</t>
  </si>
  <si>
    <t>To examine the risk of treatment emergent, cardiovascular serious adverse events associated with varenicline use for tobacco cessation. Meta-analysis comparing study effects using four summary estimates. Medline, Cochrane Library, online clinical trials registries, and reference lists of identified articles. We included randomised controlled trials of current tobacco users of adult age comparing use of varenicline with an inactive control and reporting adverse events. We defined treatment emergent, cardiovascular serious adverse events as occurring during drug treatment or within 30 days of discontinuation, and included any ischaemic or arrhythmic adverse cardiovascular event (myocardial infarction, unstable angina, coronary revascularisation, coronary artery disease, arrhythmias, transient ischaemic attacks, stroke, sudden death or cardiovascular related death, or congestive heart failure). We identified 22 trials; all were double blinded and placebo controlled; two included participants with active cardiovascular disease and 11 enrolled participants with a history of cardiovascular disease. Rates of treatment emergent, cardiovascular serious adverse events were 0.63% (34/5431) in the varenicline groups and 0.47% (18/3801) in the placebo groups. The summary estimate for the risk difference, 0.27% (95% confidence interval -0.10 to 0.63; P = 0.15), based on all 22 trials, was neither clinically nor statistically significant. For comparison, the relative risk (1.40, 0.82 to 2.39; P = 0.22), Mantel-Haenszel odds ratio (1.41, 0.82 to 2.42; P = 0.22), and Peto odds ratio (1.58, 0.90 to 2.76; P = 0.11), all based on 14 trials with at least one event, also indicated a non-significant difference between varenicline and placebo groups. This meta--analysis--which included all trials published to date, focused on events occurring during drug exposure, and analysed findings using four summary estimates-found no significant increase in cardiovascular serious adverse events associated with varenicline use. For rare outcomes, summary estimates based on absolute effects are recommended and estimates based on the Peto odds ratio should be avoided.</t>
  </si>
  <si>
    <t>To examine the risk of treatment emergent, cardiovascular serious adverse events associated with varenicline use for tobacco cessation.</t>
  </si>
  <si>
    <t>10.1136/bmj.e2856</t>
  </si>
  <si>
    <t>Adult; Benzazepines; Cardiovascular Diseases; Female; Humans; Male; Nicotinic Agonists; Quinoxalines; Randomized Controlled Trials as Topic; Risk Factors; Tobacco Use Cessation; Tobacco Use Disorder; Treatment Outcome; Varenicline</t>
  </si>
  <si>
    <t>https://www.ncbi.nlm.nih.gov/pubmed/22563098</t>
  </si>
  <si>
    <t>PMID : 22258983</t>
  </si>
  <si>
    <t>Nagorni A, Bjelakovic G, Petrovic B.</t>
  </si>
  <si>
    <t>Narrow band imaging versus conventional white light colonoscopy for the detection of colorectal polyps.</t>
  </si>
  <si>
    <t>It has been suggested that narrow band imaging colonoscopy (NBI) might be better for detection of colorectal polyps than white light colonoscopy (WLC). To compare standard or high definition white light colonoscopy with narrow band imaging colonoscopy for detection of colorectal polyps. We searched The Cochrane Library, MEDLINE, and EMBASE to August 2011. We scanned bibliographies of relevant publications and wrote to experts for additional trials. Two authors (NA and GB) independently applied the inclusion criteria and extracted the data to all potential studies without blinding. Authors extracted data independently. Trials with adequate randomisation, allocation concealment, and complete outcome data reporting, as well as without selective outcome reporting or other bias were classified as having a lowest risk of bias. Random-effects and fixed-effect meta-analyses were conducted. We identified 11 randomised trials comparing WLC with NBI for detection of colorectal polyps. In total eight randomised trials with 3673 participants provided data for our analyses. There was no statistically significant difference between WLC (standard definition and high definition pooled) and NBI for the detection of patients with colorectal polyps (6 trials, n = 2832, RR 0.97, 95% CI 0.91 to 1.04), patients with colorectal adenomas (8 trials, n = 3673, RR 0.94, 95% CI 0.87 to 1.02), or patients with colorectal hyperplastic polyps (2 trials, n = 645, RR 0.87, 95% CI 0.76 to 1.00). Number of patients with at least one colorectal adenoma was not significantly different between WLC and NBI group irrespective of adenoma size (&amp;lt; 5 mm:RR 0.95, 95% CI 0.84 to 1.08, I(2) = 56%; 6 to 9 mm: RR 1.06, 95% CI 0.81 to 1.39, I(2) = 0%; ≥ 10 mm: RR 1.06, 95% CI 0.77 to 1.45, I(2) = 0%). Number of patients with at least one colorectal polyp, or colorectal adenoma was significantly lower in the standard definition WLC group compared to NBI group in fixed-effect meta-analysis (RR 0.87, 95% CI 0.78 to 0.97, I(2) = 78%; RR 0.87, 95% CI 0.77 to 0.99, I(2) = 0%, respectively), but not significantly different in random-effects meta-analysis (RR 0.86, 95% CI 0.68 to 1.10, I(2) = 78%). There was no statistically significant difference between high definition WLC and NBI in the number of patiens with at least one colorectal polyp or colorectal adenoma (RR 1.10, 95% CI 0.95 to 1.28; RR 0.87, 95% CI 0.77 to 0.99, I(2) = 0%, respectively). We could not find convincing evidence that NBI is significantly better than high definition WLC for the detection of patients with colorectal polyps, or colorectal adenomas. We found evidence that NBI might be better than standard definition WLC and equal to high definition WLC for detection the patients with colorectal polyps, or colorectal adenomas.</t>
  </si>
  <si>
    <t>10.1002/14651858.CD008361.pub2</t>
  </si>
  <si>
    <t>Colonic Polyps; Colonoscopes; Colonoscopy; Female; Humans; Image Enhancement; Intestinal Polyps; Light; Lighting; Male; Middle Aged; Randomized Controlled Trials as Topic; Rectal Diseases</t>
  </si>
  <si>
    <t>https://www.ncbi.nlm.nih.gov/pubmed/22258983</t>
  </si>
  <si>
    <t>PMID : 27283591</t>
  </si>
  <si>
    <t>Page MJ, Green S, Mrocki MA, Surace SJ, Deitch J, McBain B, Lyttle N, Buchbinder R.</t>
  </si>
  <si>
    <t>Electrotherapy modalities for rotator cuff disease.</t>
  </si>
  <si>
    <t>Management of rotator cuff disease may include use of electrotherapy modalities (also known as electrophysical agents), which aim to reduce pain and improve function via an increase in energy (electrical, sound, light, or thermal) into the body. Examples include therapeutic ultrasound, low-level laser therapy (LLLT), transcutaneous electrical nerve stimulation (TENS), and pulsed electromagnetic field therapy (PEMF). These modalities are usually delivered as components of a physical therapy intervention. This review is one of a series of reviews that form an update of the Cochrane review, 'Physiotherapy interventions for shoulder pain'. To synthesise available evidence regarding the benefits and harms of electrotherapy modalities for the treatment of people with rotator cuff disease. We searched the Cochrane Central Register of Controlled Trials (CENTRAL; 2015, Issue 3), Ovid MEDLINE (January 1966 to March 2015), Ovid EMBASE (January 1980 to March 2015), CINAHL Plus (EBSCOhost, January 1937 to March 2015), ClinicalTrials.gov and the WHO ICTRP clinical trials registries up to March 2015, unrestricted by language, and reviewed the reference lists of review articles and retrieved trials, to identify potentially relevant trials. We included randomised controlled trials (RCTs) and quasi-randomised trials, including adults with rotator cuff disease (e.g. subacromial impingement syndrome, rotator cuff tendinitis, calcific tendinitis), and comparing any electrotherapy modality with placebo, no intervention, a different electrotherapy modality or any other intervention (e.g. glucocorticoid injection). Trials investigating whether electrotherapy modalities were more effective than placebo or no treatment, or were an effective addition to another physical therapy intervention (e.g. manual therapy or exercise) were the main comparisons of interest. Main outcomes of interest were overall pain, function, pain on motion, patient-reported global assessment of treatment success, quality of life and the number of participants experiencing adverse events. Two review authors independently selected trials for inclusion, extracted the data, performed a risk of bias assessment and assessed the quality of the body of evidence for the main outcomes using the GRADE approach. We included 47 trials (2388 participants). Most trials (n = 43) included participants with rotator cuff disease without calcification (four trials included people with calcific tendinitis). Sixteen (34%) trials investigated the effect of an electrotherapy modality delivered in isolation. Only 23% were rated at low risk of allocation bias, and 49% were rated at low risk of both performance and detection bias (for self-reported outcomes). The trials were heterogeneous in terms of population, intervention and comparator, so none of the data could be combined in a meta-analysis.In one trial (61 participants; low quality evidence), pulsed therapeutic ultrasound (three to five times a week for six weeks) was compared with placebo (inactive ultrasound therapy) for calcific tendinitis. At six weeks, the mean reduction in overall pain with placebo was -6.3 points on a 52-point scale, and -14.9 points with ultrasound (MD -8.60 points, 95% CI -13.48 to -3.72 points; absolute risk difference 17%, 7% to 26% more). Mean improvement in function with placebo was 3.7 points on a 100-point scale, and 17.8 points with ultrasound (mean difference (MD) 14.10 points, 95% confidence interval (CI) 5.39 to 22.81 points; absolute risk difference 14%, 5% to 23% more). Ninety-one per cent (29/32) of participants reported treatment success with ultrasound compared with 52% (15/29) of participants receiving placebo (risk ratio (RR) 1.75, 95% CI 1.21 to 2.53; absolute risk difference 39%, 18% to 60% more). Mean improvement in quality of life with placebo was 0.40 points on a 10-point scale, and 2.60 points with ultrasound (MD 2.20 points, 95% CI 0.91 points to 3.49 points; absolute risk difference 22%, 9% to 35% more). Between-group differences were not important at nine months. No participant reported adverse events.Therapeutic ultrasound produced no clinically important additional benefits when combined with other physical therapy interventions (eight clinically heterogeneous trials, low quality evidence). We are uncertain whether there are differences in patient-important outcomes between ultrasound and other active interventions (manual therapy, acupuncture, glucocorticoid injection, glucocorticoid injection plus oral tolmetin sodium, or exercise) because the quality of evidence is very low. Two placebo-controlled trials reported results favouring LLLT up to three weeks (low quality evidence), however combining LLLT with other physical therapy interventions produced few additional benefits (10 clinically heterogeneous trials, low quality evidence). We are uncertain whether transcutaneous electrical nerve stimulation (TENS) is more or less effective than glucocorticoid injection with respect to pain, function, global treatment success and active range of motion because of the very low quality evidence from a single trial. In other single, small trials, no clinically important benefits of pulsed electromagnetic field therapy (PEMF), microcurrent electrical stimulation (MENS), acetic acid iontophoresis and microwave diathermy were observed (low or very low quality evidence).No adverse events of therapeutic ultrasound, LLLT, TENS or microwave diathermy were reported by any participants. Adverse events were not measured in any trials investigating the effects of PEMF, MENS or acetic acid iontophoresis. Based on low quality evidence, therapeutic ultrasound may have short-term benefits over placebo in people with calcific tendinitis, and LLLT may have short-term benefits over placebo in people with rotator cuff disease. Further high quality placebo-controlled trials are needed to confirm these results. In contrast, based on low quality evidence, PEMF may not provide clinically relevant benefits over placebo, and therapeutic ultrasound, LLLT and PEMF may not provide additional benefits when combined with other physical therapy interventions. We are uncertain whether TENS is superior to placebo, and whether any electrotherapy modality provides benefits over other active interventions (e.g. glucocorticoid injection) because of the very low quality of the evidence. Practitioners should communicate the uncertainty of these effects and consider other approaches or combinations of treatment. Further trials of electrotherapy modalities for rotator cuff disease should be based upon a strong rationale and consideration of whether or not they would alter the conclusions of this review.</t>
  </si>
  <si>
    <t>Management of rotator cuff disease may include use of electrotherapy modalities (also known as electrophysical agents), which aim to reduce pain and improve function via an increase in energy (electrical, sound, light, or thermal) into the body. ClinicalTrials.gov and the WHO ICTRP clinical trials registries up to March 2015, unrestricted by language, and reviewed the reference lists of review articles and retrieved trials, to identify potentially relevant trials. PEMF may not provide clinically relevant benefits over placebo, and therapeutic ultrasound, LLLT and PEMF may not provide additional benefits when combined with other physical therapy interventions.</t>
  </si>
  <si>
    <t>10.1002/14651858.CD012225</t>
  </si>
  <si>
    <t>Adult; Diathermy; Electric Stimulation Therapy; Humans; Magnetic Field Therapy; Middle Aged; Muscular Diseases; Randomized Controlled Trials as Topic; Rotator Cuff; Shoulder Pain; Transcutaneous Electric Nerve Stimulation; Ultrasonic Therapy</t>
  </si>
  <si>
    <t>https://www.ncbi.nlm.nih.gov/pubmed/27283591</t>
  </si>
  <si>
    <t>PMID : 27924643</t>
  </si>
  <si>
    <t>Minozzi S, Bonovas S, Lytras T, Pecoraro V, González-Lorenzo M, Bastiampillai AJ, Gabrielli EM, Lonati AC, Moja L, Cinquini M, Marino V, Matucci A, Milano GM, Tocci G, Scarpa R, Goletti D, Cantini F.</t>
  </si>
  <si>
    <t>Expert opinion on drug safety</t>
  </si>
  <si>
    <t>Risk of infections using anti-TNF agents in rheumatoid arthritis, psoriatic arthritis, and ankylosing spondylitis: a systematic review and meta-analysis.</t>
  </si>
  <si>
    <t>Five anti-tumor necrosis factor (anti-TNF) agents have received regulatory approval for use in rheumatology: adalimumab, golimumab, infliximab, certolizumab, and etanercept. Apart from their well-documented therapeutic value, it is still uncertain to what extent they are associated with an increased risk of infectious adverse events. Areas covered: We conducted a systematic review and meta-analysis of published randomized studies to determine the effect of anti-TNF drugs on the occurrence of infectious adverse events (serious infections; tuberculosis; opportunistic infections; any infection). We searched Medline, Embase, and the Cochrane Library up to May 2014 to identify eligible studies in adult patients with rheumatoid arthritis, psoriatic arthritis, or ankylosing spondylitis that evaluated anti-TNF drugs compared with placebo or no treatment. Expert opinion: Our study encompassed data from 71 randomized controlled trials involving 22,760 participants (range of follow-up: 1-36 months) and seven open label extension studies with 2,236 participants (range of follow-up: 6-48 months). Quantitative synthesis of the available data found statistically significant increases in the occurrence of any infections (20%), serious infections (40%), and tuberculosis (250%) associated with anti-TNF drug use, while the data for opportunistic infections were scarce. The quality of synthesized evidence was judged as moderate. Further evidence from registries and long-term epidemiological studies are needed to better define the relationship between anti-TNF agents and infection complications.</t>
  </si>
  <si>
    <t>We conducted a systematic review and meta-analysis of published randomized studies to determine the effect of anti-TNF drugs on the occurrence of infectious adverse events (serious infections; tuberculosis; opportunistic infections; any infection). Embase, and the Cochrane Library up to May 2014 to identify eligible studies in adult patients with rheumatoid arthritis, psoriatic arthritis, or ankylosing spondylitis that evaluated anti-TNF drugs compared with placebo or no treatment.</t>
  </si>
  <si>
    <t>10.1080/14740338.2016.1240783</t>
  </si>
  <si>
    <t>Ankylosing spondylitis; anti-TNF drugs; drug safety; infections; meta-analysis; opportunistic infections; psoriatic arthritis; rheumatoid arthritis; serious infections; systematic review; tuberculosis; Adult; Antirheumatic Agents; Arthritis, Psoriatic; Arthritis, Rheumatoid; Humans; Infection; Randomized Controlled Trials as Topic; Spondylitis, Ankylosing; Tumor Necrosis Factor-alpha</t>
  </si>
  <si>
    <t>https://www.ncbi.nlm.nih.gov/pubmed/27924643</t>
  </si>
  <si>
    <t>PMID : 24244591</t>
  </si>
  <si>
    <t>Fu W, Ding LR, Zhuang C, Zhou YH.</t>
  </si>
  <si>
    <t>Effects of zinc supplementation on the incidence of mortality in preschool children: a meta-analysis of randomized controlled trials.</t>
  </si>
  <si>
    <t>Previous trials have shown that zinc supplementation can decrease the risk of diarrhea, pneumonia, and malaria in children; however, the effects of zinc supplementation on mortality remain unclear. This study aimed at evaluating the benefits and risks of zinc supplementation on both total mortality and cause-specific mortality. We searched PubMed, EmBase, and the Cochrane Central Register of Controlled Trials to identify randomized controlled trials in preschool children reporting total mortality or cause-specific mortality. Relative risk (RR) was used as a measure of the effect of zinc supplementation on the risk of mortality using a random effect model. Of the 1,520 identified articles, we included 8 trials reporting data on 87,854 children. Overall, zinc supplementation had no effect on total mortality (RR, 0.76; 95% CI: 0.56-1.04; P = 0.084), diarrhea-related mortality (RR, 0.80; 95% CI: 0.53-1.20; P = 0.276), pneumonia-related mortality (RR, 0.52; 95% CI: 0.11-2.39; P = 0.399), malaria-related mortality (RR, 0.90; 95% CI: 0.77-1.06; P = 0.196), or other causes of mortality (RR, 0.98; 95% CI: 0.67-1.44; P = 0.917). Subgroup analysis indicated that zinc supplementation was associated with a reduction in total mortality risk if the participants were boys, aged greater than 12 months, and the duration of the follow-up period was less than 12 months. Zinc supplementation does not have an effect on total mortality, diarrhea-related mortality, pneumonia-related mortality, malaria-related mortality, or other causes of mortality. Subgroup analysis suggested that zinc supplementation can effectively reduce the risk of total mortality if the participants were boys, aged greater than 12 months, and the duration of the follow-up period was less than 12 months.</t>
  </si>
  <si>
    <t>EmBase, and the Cochrane Central Register of Controlled Trials to identify randomized controlled trials in preschool children reporting total mortality or cause-specific mortality.</t>
  </si>
  <si>
    <t>10.1371/journal.pone.0079998</t>
  </si>
  <si>
    <t>Africa; Age Factors; Asia; Child, Preschool; Diarrhea; Dietary Supplements; Female; Humans; Incidence; Infant; Malaria; Male; Pneumonia; Randomized Controlled Trials as Topic; Sex Factors; Zinc</t>
  </si>
  <si>
    <t>https://www.ncbi.nlm.nih.gov/pubmed/24244591</t>
  </si>
  <si>
    <t>PMID : 22419313</t>
  </si>
  <si>
    <t>Hurlow A, Bennett MI, Robb KA, Johnson MI, Simpson KH, Oxberry SG.</t>
  </si>
  <si>
    <t>Transcutaneous electric nerve stimulation (TENS) for cancer pain in adults.</t>
  </si>
  <si>
    <t>Cancer-related pain is complex and multi-dimensional but the mainstay of cancer pain management has predominantly used a biomedical approach. There is a need for non-pharmacological and innovative approaches. Transcutaneous Electric Nerve Stimulation (TENS) may have a role in pain management but the effectiveness of TENS is currently unknown. This is an update of the original review published in Issue 3, 2008. The aim of this systematic review was to determine the effectiveness of TENS for cancer-related pain in adults. The initial review searched The Cochrane Library, MEDLINE, EMBASE, CINAHL, PsychINFO, AMED and PEDRO databases in April 2008. We performed an updated search of CENTRAL, MEDLINE, EMBASE, CINAHL and PEDRO databases in November 2011. We included only randomised controlled trials (RCTS) investigating the use of TENS for the management of cancer-related pain in adults. The search strategy identified a further two studies for possible inclusion. One of the review authors screened each abstract using a study eligibility tool. Where eligibility could not be determined, a second author assessed the full paper. One author used a standardised data extraction sheet to collect information on the studies and independently assess the quality of the studies using the validated five-point Oxford Quality Scale. The small sample sizes and differences in patient study populations of the three included studies (two from the original review and a third included in this update) prevented meta-analysis. For the original review the search strategy identified 37 possible published studies; we divided these between two pairs of review authors who decided on study selection; all four review authors discussed and agreed final scores. Only one additional RCT met the eligibility criteria (24 participants) for this updated review. Although this was a feasibility study, not designed to investigate intervention effect, it suggested that TENS may improve bone pain on movement in a cancer population. The initial review identified two RCTs (64 participants) therefore this review now includes a total of three RCTs (88 participants). These studies were heterogenous with respect to study population, sample size, study design, methodological quality, mode of TENS, treatment duration, method of administration and outcome measures used. In one RCT, there were no significant differences between TENS and placebo in women with chronic pain secondary to breast cancer treatment. In the other RCT, there were no significant differences between acupuncture-type TENS and sham in palliative care patients; this study was underpowered. Despite the one additional RCT, the results of this updated systematic review remain inconclusive due to a lack of suitable RCTs. Large multi-centre RCTs are required to assess the value of TENS in the management of cancer-related pain in adults.</t>
  </si>
  <si>
    <t>One author used a standardised data extraction sheet to collect information on the studies and independently assess the quality of the studies using the validated five-point Oxford Quality Scale. Although this was a feasibility study, not designed to investigate intervention effect, it suggested that TENS may improve bone pain on movement in a cancer population. Large multi-centre RCTs are required to assess the value of TENS in the management of cancer-related pain in adults.</t>
  </si>
  <si>
    <t>Generic case</t>
  </si>
  <si>
    <t>In one RCT, there were no significant differences between TENS and placebo in women with chronic pain secondary to breast cancer treatment.</t>
  </si>
  <si>
    <t>10.1002/14651858.CD006276.pub3</t>
  </si>
  <si>
    <t>Adult; Bone Diseases; Humans; Neoplasms; Pain; Pain Management; Randomized Controlled Trials as Topic; Transcutaneous Electric Nerve Stimulation</t>
  </si>
  <si>
    <t>https://www.ncbi.nlm.nih.gov/pubmed/22419313</t>
  </si>
  <si>
    <t>PMID : 28434676</t>
  </si>
  <si>
    <t>Corona G, Rastrelli G, Morgentaler A, Sforza A, Mannucci E, Maggi M.</t>
  </si>
  <si>
    <t>Meta-analysis of Results of Testosterone Therapy on Sexual Function Based on International Index of Erectile Function Scores.</t>
  </si>
  <si>
    <t>The interpretation of available clinical evidence related to the effect of testosterone (T) treatment (TTh) on sexual function has been inconsistent, in part due to the use of different and self-reported measures to assess outcomes. The International Index of Erectile Function (IIEF) is the most frequently used validated tool to assess male sexual function. To perform a meta-analysis of available data evaluating the effect of TTh on male sexual function using IIEF as the primary outcome. An extensive Medline, Embase, and Cochrane search was performed including all placebo-controlled randomized clinical trials enrolling men comparing the effect of TTh on sexual function. Out of 137 retrieved articles, 14 were included in the study enrolling 2298 participants, with a mean follow-up of 40.1 wk and mean age of 60.2±6.5 yr. Using IIEF-erectile function domain (IIEF-EFD) as the outcome, we found that TTh significantly improved erectile function compared with placebo (mean difference=2.31 [1.41;3.22] IIEF-EFD score, p&amp;lt;0.0001). Patients with more severe hypogonadism (total T&amp;lt;8 nmol/l) reported greater changes in final IIEF-EFD score when compared with those with a milder T deficiency (total T&amp;lt;12 nmol/l; 1.47 [0.90;2.03] and 2.95 [1.86;4.03] for total T&amp;lt;12 nmol/l and &amp;lt;8 nmol/l, respectively, Q=5.61, p=0.02). The magnitude of the effect was lower in the presence of metabolic derangements, such as diabetes and obesity. Other aspects of sexual function, as evaluated by IIEF subdomains, were also improved with TTh including libido, intercourse satisfaction, orgasm, and overall sexual satisfaction. TTh significantly improves erectile function and other sexual parameters as measured by IIEF in hypogonadal men. These results argue that sexual dysfunction should be considered a hallmark manifestation of T deficiency, since those symptoms can be significantly improved with normalization of serum T. In addition, these results suggest that TTh alone may be considered a reasonable treatment for hypogonadal men with milder degrees of erectile dysfunction, whereas the addition of other treatments, such as phosphodiesterase type 5 inhibitors, may be more appropriate for men with more severe erectile dysfunction. We investigated the effect of testosterone treatment on sexual function by performing a meta-analysis of all available studies that used the most frequently used assessment tool, the International Index of Erectile Function. We found that testosterone treatment significantly improves erectile dysfunction, as well as other aspects of sexual function, in men with testosterone deficiency. This treatment may be all that is required for hypogonadal men with milder erectile dysfunction; however, additional treatments may be necessary in more severe cases.</t>
  </si>
  <si>
    <t>The interpretation of available clinical evidence related to the effect of testosterone (T) treatment (TTh) on sexual function has been inconsistent, in part due to the use of different and self-reported measures to assess outcomes. The International Index of Erectile Function (IIEF) is the most frequently used validated tool to assess male sexual function.</t>
  </si>
  <si>
    <t>To perform a meta-analysis of available data evaluating the effect of TTh on male sexual function using IIEF as the primary outcome.</t>
  </si>
  <si>
    <t>10.1016/j.eururo.2017.03.032</t>
  </si>
  <si>
    <t>Ejaculation; Erectile dysfunction; Erection; International Index of Erectile Function; Libido; Orgasm; Sexual function; Testosterone; Aged; Humans; Hypogonadism; Libido; Male; Middle Aged; Orgasm; Penile Erection; Randomized Controlled Trials as Topic; Sexual Dysfunction, Physiological; Sexuality; Testosterone</t>
  </si>
  <si>
    <t>https://www.ncbi.nlm.nih.gov/pubmed/28434676</t>
  </si>
  <si>
    <t>PMID : 27033333</t>
  </si>
  <si>
    <t>Yeung DE, Jia X, Miller CA, Barker SL.</t>
  </si>
  <si>
    <t>Interventions for treating ankle fractures in children.</t>
  </si>
  <si>
    <t>Ankle fractures, which usually occur after a twisting incident, are a diverse collection of injuries with different levels of complexity and severity. They have an incidence of 1 in 1000 a year in children. Treatment generally involves splints and casts for minor fractures and surgical fixation with screws, plates and pins followed by immobilisation for more serious fractures. To assess the effects (benefits and harms) of different interventions for treating ankle fractures in children. We searched the Cochrane Bone, Joint and Muscle Trauma Group Specialised Register (22 September 2015), the Cochrane Central Register of Controlled Trials (CENTRAL) (2015, Issue 8), MEDLINE (1946 to September Week 2 2015), MEDLINE In-Process &amp;amp; Other Non-Indexed Citations (21 September 2015), EMBASE (1980 to 2015 Week 38), CINAHL (1937 to 22 September 2015), trial registers (17 February 2015), conference proceedings and reference lists of articles. We included randomised and quasi-randomised controlled trials evaluating interventions for treating ankle fractures in children. Two review authors independently screened titles, abstracts and full articles for inclusion, assessed risk of bias and collected data. We undertook no meta-analysis. We included three randomised controlled trials reporting results for 189 children, all of whom had a clinical diagnosis of a &amp;quot;low risk&amp;quot; ankle fracture. These were predominantly classified as undisplaced Salter-Harris type I fractures of the distal fibula. All three trials compared non-surgical management options. The three trials were at high risk of bias, primarily relating to the impracticality of blinding participants and treating clinicians to the allocated interventions.Two trials compared the Aircast Air-Stirrup ankle brace versus a rigid cast, which was a removable fibreglass posterior splint in one trial (trial A) and a below-knee fibreglass walking cast in the other trial (trial B). In trial A, both devices were removed at around two weeks. In trial B, removal of the brace was optional after five days, while the walking cast was removed after three weeks. There was low-quality evidence of clinically important differences in function scores at four weeks in favour of the brace groups of both trials. Function was measured using the Activities Scale for Kids-performance (ASKp; score range 0 to 100, higher scores mean better function) in trial A and using a modified version of the ASKp score (range 0 to 100%, higher percentages mean better function) in trial B. The results for trial A (40 participants) were median 91.9 in the brace group versus 84.2 in the splint group. The results for trial B (104 participants) were 91.3% versus 85.3%; mean difference (MD) 6.00% favouring brace (95% confidence interval (CI) 1.38% to 10.62%). Trial B indicated that 5% amounted to a clinically relevant difference in the modified ASKp score. Neither trial reported on unacceptable anatomy or related outcomes or long-term follow-up. There was very low-quality evidence relating to adverse events, none of which were serious. Trial A found twice as many children with pressure-related complications in the brace group (10 of 20 versus 5 of 20). In contrast, trial B found four times as many children in the cast group had adverse outcomes assessed in terms of an unscheduled visit to a healthcare provider (4 of 54 versus 16 of 50). Both trials linked some of the adverse events in the brace group with the failure to wear a protective sock. There was very low-quality evidence indicating an earlier return to pre-injury activity in the brace groups in both trials. Trial B provided low-quality evidence that children much prefer five days or more wearing an ankle brace than three weeks immobilised in a walking ankle cast. There was moderate-quality evidence of a lack of difference between the two groups in pain at four weeks.The third trial compared the Tubigrip bandage plus crutches and advice versus a plaster of Paris walking cast for two weeks and reported results at four weeks' follow-up for 45 children with an inversion injury of the ankle. The trial found very low-quality evidence of little difference in pain and function between the two groups, measured using a non-validated pain and function score at four weeks. The trial did not report on adverse effects. There was very low-quality evidence of an earlier return to normal activities, averaging six days, in children treated with Tubigrip (mean 14.17 days for Tubigrip versus 20.19 days for cast; MD -6.02 days, 95% CI -8.92 to -3.12 days).Recent evidence from magnetic resonance imaging studies of the main category of injury evaluated in these three trials suggests that most of the injuries in these trials were sprains or bone bruises rather than fractures of the distal fibular growth plate. There is low-quality evidence of a quicker recovery of self reported function at four weeks in children with clinically diagnosed low-risk ankle fractures who are treated with an ankle brace compared with those treated with a rigid cast, especially a non-removable walking cast. There is otherwise a lack of evidence from randomised controlled trials to inform clinical practice for children with ankle fractures. Research to identify and address priority questions on the treatment of these common fractures is needed.</t>
  </si>
  <si>
    <t>To assess the effects (benefits and harms) of different interventions for treating ankle fractures in children.</t>
  </si>
  <si>
    <t>10.1002/14651858.CD010836.pub2</t>
  </si>
  <si>
    <t>Adolescent; Ankle Fractures; Braces; Casts, Surgical; Child; Child, Preschool; Device Removal; Female; Fracture Fixation; Humans; Male; Randomized Controlled Trials as Topic</t>
  </si>
  <si>
    <t>https://www.ncbi.nlm.nih.gov/pubmed/27033333</t>
  </si>
  <si>
    <t>PMID : 24742975</t>
  </si>
  <si>
    <t>McDonald HI, Thomas SL, Nitsch D.</t>
  </si>
  <si>
    <t>Chronic kidney disease as a risk factor for acute community-acquired infections in high-income countries: a systematic review.</t>
  </si>
  <si>
    <t>A systematic review of the association of predialysis chronic kidney disease (CKD) with the incidence of acute, community-acquired infections. We searched the MEDLINE, EMBASE and Cochrane databases (inception to 16 January 2014) for studies analysing the association of predialysis kidney disease with the incidence of acute, community-acquired urinary tract infection (UTI), lower respiratory tract or central nervous system infections or sepsis. Studies were required to include at least 30 participants with and without kidney disease. Community-based populations of adults in high-income countries. Acute, community-acquired UTI, lower respiratory tract or central nervous system infections or sepsis. We identified 14 eligible studies. Estimates from two studies lacked 95% CIs and SEs. The remaining 12 studies yielded 17 independent effect estimates. Only three studies included infections managed in the community. Quality assessment revealed that probable misclassification of kidney disease status and poor adjustment for confounding were common. There was evidence from a few large high-quality studies of a graded association between predialysis CKD stage and hospitalisation for infection. One study found an interaction with age, with a declining effect of CKD on infection risk as age increased. There was evidence of between-studies heterogeneity (I(2)=96.5%, p&amp;lt;0.001) which persisted in subgroup analysis, and thus meta-analysis was not performed. Predialysis kidney disease appears to be associated with increased risk of severe infection. Whether predialysis kidney disease increases the susceptibility to infections and whether age modifies this association remains unclear.</t>
  </si>
  <si>
    <t>10.1136/bmjopen-2013-004100</t>
  </si>
  <si>
    <t>Primary Care; Adult; Central Nervous System Infections; Community-Acquired Infections; Developed Countries; Humans; Renal Insufficiency, Chronic; Respiratory Tract Infections; Risk Factors; Sepsis; Urinary Tract Infections</t>
  </si>
  <si>
    <t>https://www.ncbi.nlm.nih.gov/pubmed/24742975</t>
  </si>
  <si>
    <t>PMID : 27059370</t>
  </si>
  <si>
    <t>Adeoye-Agboola DI, Evans H, Hewson D, Pappas Y.</t>
  </si>
  <si>
    <t>Public health</t>
  </si>
  <si>
    <t>Factors influencing HIV disclosure among people living with HIV/AIDS in Nigeria: a systematic review using narrative synthesis and meta-analysis.</t>
  </si>
  <si>
    <t>To critically review, appraise and evaluate quality of evidence on HIV disclosure among people living with HIV/AIDS (PLWHA) in Nigeria, and to identify a possible gap in knowledge on HIV/AIDS and disclosure. A systematic review using narrative synthesis and meta-analysis. MedLine, PsycINFO, PubMed Central, Scopus and CINAHL were searched. Data were extracted with the use of spread sheet. An analysis of heterogeneity was performed for the disclosure rate and the presence of a supportive reaction from partners. A meta-analysis was performed for the disclosure rates to sexual partners, with data available for all ten studies. Ten studies met the inclusion criteria. The outcomes show that HIV disclosure of sero-positive status is most common between spouses or sexual partners than disclosure to relatives/family members, friends, pastor/Imam or work colleagues/employers. The participants in most of these studies are women, and amongst the most influential factors on disclosure are gender, anticipated outcome, marital status and knowledge of partners' status. Some studies reported non-disclosure as a way of limiting stigma. Almost all of the studies highlighted that there is fear of stigma and social exclusion associated with disclosure. This review discusses the overall experience of HIV disclosure on the management of the disease and barriers to disclosure. We found that PLWHA in Nigeria disclosed to at least one person within their social networks. Stigma is still a major consideration for PLWHA who experience a range of misconceptions around HIV transmission. The findings of this study may inform local policies and plans for improving the PLWHA quality of life. Targeted policies to increase disclosure of sero-positive status and reduce stigma may facilitate disease prevention. The methodological rigour of the included studies was appraised low.</t>
  </si>
  <si>
    <t>To critically review, appraise and evaluate quality of evidence on HIV disclosure among people living with HIV/AIDS (PLWHA) in Nigeria, and to identify a possible gap in knowledge on HIV/AIDS and disclosure.</t>
  </si>
  <si>
    <t>10.1016/j.puhe.2016.02.021</t>
  </si>
  <si>
    <t>Africa; Disease prevention; HIV disclosure; HIV/AIDS; Nigeria; People living with HIV/AIDS; Policy; Stigma; Disclosure; HIV Infections; Humans; Interpersonal Relations; Narration; Nigeria; Social Stigma</t>
  </si>
  <si>
    <t>https://www.ncbi.nlm.nih.gov/pubmed/27059370</t>
  </si>
  <si>
    <t>PMID : 25666994</t>
  </si>
  <si>
    <t>Stubbs B, Gaughran F, Mitchell AJ, De Hert M, Farmer R, Soundy A, Rosenbaum S, Vancampfort D.</t>
  </si>
  <si>
    <t>Schizophrenia and the risk of fractures: a systematic review and comparative meta-analysis.</t>
  </si>
  <si>
    <t>People with schizophrenia experience increased rates of osteoporosis and may be at heightened risk of fractures. We conducted a systematic review and meta-analysis to investigate fractures among people with schizophrenia compared to people without mental illness. We systematically searched major electronic databases from inception until October 2014. Articles were included that reported the number of fractures in people with schizophrenia and a control group. Two independent authors conducted searches, completed methodological assessment and extracted data. Data were narratively synthesized, and a random-effects incidence rate ratio (IRR) meta-analysis was performed. Eight studies were included encompassing 48,384 people with schizophrenia (49.9-75.2 years, 41%-100% female) and 3,945,783 controls. The pooled adjusted rate of fractures per 1000 person-years was 5.54 [95% confidence interval (CI)=4.92-5.57] in people with schizophrenia and 3.48 (95% CI=3.39-3.64) in control participants. The comparative meta-analysis showed that people with schizophrenia experience an increased rate of fractures compared to control participants (IRR 1.72, 95% CI=1.24-2.39, I2=49%; n=168,914). There were insufficient data to conduct moderation analysis, but the narrative review consistently highlighted that antipsychotic medication was an important risk factor for fractures. People with schizophrenia are at significantly increased risk of fractures. Future research is required to understand the mechanisms and should seek to validate fracture prediction algorithms used in the general population. Importantly, there is a need to develop preventative strategies to improve bone health and reduce fracture risk involving the wider multidisciplinary team and incorporating falls-prevention strategies.</t>
  </si>
  <si>
    <t>We conducted a systematic review and meta-analysis to investigate fractures among people with schizophrenia compared to people without mental illness.</t>
  </si>
  <si>
    <t>10.1016/j.genhosppsych.2015.01.004</t>
  </si>
  <si>
    <t>Fracture; Fragility fracture; Osteoporosis; Psychosis; Schizophrenia; Comorbidity; Fractures, Bone; Humans; Schizophrenia</t>
  </si>
  <si>
    <t>https://www.ncbi.nlm.nih.gov/pubmed/25666994</t>
  </si>
  <si>
    <t>PMID : 30820939</t>
  </si>
  <si>
    <t>Bamat N, Fierro J, Wang Y, Millar D, Kirpalani H.</t>
  </si>
  <si>
    <t>Positive end-expiratory pressure for preterm infants requiring conventional mechanical ventilation for respiratory distress syndrome or bronchopulmonary dysplasia.</t>
  </si>
  <si>
    <t>https://www.ncbi.nlm.nih.gov/pubmed/30820939</t>
  </si>
  <si>
    <t>PMID : 21563211</t>
  </si>
  <si>
    <t>Sinclair L, Hagen S, Cross S.</t>
  </si>
  <si>
    <t>Neurourology and urodynamics</t>
  </si>
  <si>
    <t>Washout policies in long-term indwelling urinary catheterization in adults: a short version cochrane review.</t>
  </si>
  <si>
    <t>People requiring long-term bladder draining with an indwelling catheter can experience catheter blockage. Regimens involving different solutions can be used to wash out catheters with the aim of preventing blockage. To determine if certain washout regimens (including no washout) are better than others in terms of effectiveness, acceptability, complications, quality of life, and economics for the management of long-term indwelling urinary catheters in adults. We searched the Cochrane Incontinence Group Specialized Trials Register (searched April 30, 2009), MEDLINE (January 1966 to April 2009), MEDLINE In-Process (April 30, 2009), EMBASE (January 1980 to April 2009), and CINAHL (December 1981 to April 2009). Additionally, we examined all reference lists of identified trials and contacted manufacturers and researchers in the field. All randomized and quasi-randomized trials comparing catheter washout policies (e.g., washout vs. no washout, different washout solutions, frequency, duration, volume, concentration, method of administration) in adults (16 years and above) in any setting (i.e., hospital, nursing/residential home, community) with an indwelling urethral or suprapubic catheter in place for more than 28 days. Data were extracted by three reviewers independently and compared. Disagreements were resolved by discussion. Data were processed as described in the Cochrane Handbook. If the trial data were not fully reported, clarification was sought from the authors. For categorical outcomes, the numbers reporting an outcome were related to the numbers at risk in each group to derive a risk ratio (RR). For continuous outcomes, means, and standard deviations were used to derive weighted mean differences (WMD). No meta-analysis of study results was possible. Five trials met the inclusion criteria involving 242 patients (132 completed) in two cross-over and three parallel-group randomized controlled trials. Only three of the eight comparisons pre-stated in the review protocol were addressed in these trials. Some trials addressed more than one comparison (e.g., washout vs. no washout and one type of washout solution vs. another). The analyses reported for the two cross-over trials were inappropriate as they were based on differences between groups rather than differences within individuals receiving sequential interventions. Two parallel-group trials had limited value: one combined results for suprapubic and urethral catheters and one had data on only four participants. Only one trial was free of significant methodological limitations, but its sample size was small. Three trials compared no washout with one or more washout solution (saline or acidic solutions) and authors tended to conclude no difference in clinical outcomes between washout and no washout. In the one trial which had data of sufficient quality to allow interpretation, no difference was detected between washout and no washout groups in the rate of symptomatic urinary tract infection or time to first catheter change. Three trials compared different types of solution: saline versus acidic solutions (two trials); saline versus acidic solution versus antibiotic solution (one trial). Authors tended to report no difference between different washout solutions but the data were too few to support their conclusions. The one trial which warranted consideration concluded no difference between saline and an acidic solution in terms of symptomatic urinary tract infections or time to first catheter change. The data from five trials comparing differing washout policies were sparse and trials were generally of poor quality or poorly reported. The evidence was too scant to conclude whether or not washouts were beneficial. Further rigorous, high quality trials with adequate power to detect any benefit from washout rather than no washout being performed are required in the first instance. After that, trials comparing different washout solutions, washout volumes, frequencies/timings, and routes of administration are needed.</t>
  </si>
  <si>
    <t>Regimens involving different solutions can be used to wash out catheters with the aim of preventing blockage. To determine if certain washout regimens (including no washout) are better than others in terms of effectiveness, acceptability, complications, quality of life, and economics for the management of long-term indwelling urinary catheters in adults.</t>
  </si>
  <si>
    <t>10.1002/nau.21063</t>
  </si>
  <si>
    <t>Adult; Catheter-Related Infections; Catheters, Indwelling; Equipment Failure; Evidence-Based Medicine; Humans; Randomized Controlled Trials as Topic; Time Factors; Urinary Catheterization; Urinary Tract Infections</t>
  </si>
  <si>
    <t>https://www.ncbi.nlm.nih.gov/pubmed/21563211</t>
  </si>
  <si>
    <t>PMID : 27437615</t>
  </si>
  <si>
    <t>Brass P, Hellmich M, Ladra A, Ladra J, Wrzosek A.</t>
  </si>
  <si>
    <t>Percutaneous techniques versus surgical techniques for tracheostomy.</t>
  </si>
  <si>
    <t>Tracheostomy formation is one of the most commonly performed surgical procedures in critically ill intensive care participants requiring long-term mechanical ventilation. Both surgical tracheostomies (STs) and percutaneous tracheostomies (PTs) are used in current surgical practice; but until now, the optimal method of performing tracheostomies in critically ill participants remains unclear. We evaluated the effectiveness and safety of percutaneous techniques compared to surgical techniques commonly used for elective tracheostomy in critically ill participants (adults and children) to assess whether there was a difference in complication rates between the procedures. We also assessed whether the effect varied between different groups of participants or settings (intensive care unit (ICU), operating room), different levels of operator experience, different percutaneous techniques, or whether the percutaneous techniques were carried out with or without bronchoscopic guidance. We searched the following electronic databases: CENTRAL, MEDLINE, EMBASE, and CINAHL to 28 May 2015. We also searched reference lists of articles, 'grey literature', and dissertations. We handsearched intensive care and anaesthesia journals, abstracts, and proceedings of scientific meetings. We attempted to identify unpublished or ongoing studies by contacting manufacturers and experts in the field, and searching in trial registers. We included randomized and quasi-randomized controlled trials (quasi-RCTs) comparing percutaneous techniques (experimental intervention) with surgical techniques (control intervention) used for elective tracheostomy in critically ill participants (adults and children). Three authors independently checked eligibility and extracted data on methodological quality, participant characteristics, intervention details, settings, and outcomes of interest using a standardized form. We then entered data into Review Manager 5, with a double-entry procedure. Of 785 identified citations, 20 trials from 1990 to 2011 enrolling 1652 participants fulfilled the inclusion criteria. We judged most of the trials to be at low or unclear risk of bias across the six domains, and we judged four studies to have elements of high risk of bias; we did not classify any studies at overall low risk of bias. The quality of evidence was low for five of the seven outcomes (very low N = 1, moderate N = 1) and there was heterogeneity among the studies. There was a variety of adult participants and the procedures were performed by a wide range of differently experienced operators in different situations.There was no evidence of a difference in the rate of the primary outcomes: mortality directly related to the procedure (Peto odds ratio (POR) 0.52, 95% confidence interval (CI) 0.10 to 2.60, I² = 44%, P = 0.42, 4 studies, 257 participants, low quality evidence); and serious, life-threatening adverse events - intraoperatively: risk ratio (RR) 0.93, 95% CI 0.57 to 1.53, I² = 27%, P = 0.78, 12 studies, 1211 participants, low quality evidence,and direct postoperatively: RR 0.72, 95% CI 0.41 to 1.25, I² = 24%, P = 0.24, 10 studies, 984 participants, low quality evidence.PTs significantly reduce the rate of the secondary outcome, wound infection/stomatitis by 76% (RR 0.24, 95% CI 0.15 to 0.37, I² = 0%, P &amp;lt; 0.00001, 12 studies, 936 participants, moderate quality evidence) and the rate of unfavourable scarring by 75% (RR 0.25, 95% CI 0.07 to 0.91, I² = 86%, P = 0.04, 6 studies, 789 participants, low quality evidence). There was no evidence of a difference in the rate of the secondary outcomes, major bleeding (RR 0.70, 95% CI 0.45 to 1.09, I² = 47%, P = 0.12, 10 studies, 984 participants, very low quality evidence) and tracheostomy tube occlusion/obstruction, accidental decannulation, difficult tube change (RR 1.36, 95% CI 0.65 to 2.82, I² = 22%, P = 0.42, 6 studies, 538 participants, low quality evidence). When compared to STs, PTs significantly reduce the rate of wound infection/stomatitis (moderate quality evidence) and the rate of unfavourable scarring (low quality evidence due to imprecision and heterogeneity). In terms of mortality and the rate of serious adverse events, there was low quality evidence that non-significant positive effects exist for PTs. In terms of the rate of major bleeding, there was very low quality evidence that non-significant positive effects exist for PTs.However, because several groups of participants were excluded from the included studies, the number of participants in the included studies was limited, long-term outcomes were not evaluated, and data on participant-relevant outcomes were either sparse or not available for each study, the results of this meta-analysis are limited and cannot be applied to all critically ill adults.</t>
  </si>
  <si>
    <t>We evaluated the effectiveness and safety of percutaneous techniques compared to surgical techniques commonly used for elective tracheostomy in critically ill participants (adults and children) to assess whether there was a difference in complication rates between the procedures.</t>
  </si>
  <si>
    <t>There was a variety of adult participants and the procedures were performed by a wide range of differently experienced operators in different situations.There was no evidence of a difference in the rate of the primary outcomes: mortality directly related to the procedure (Peto odds ratio (POR) 0.52, 95% confidence interval (CI) 0.10 to 2.60, P = 0.24, 10 studies, 984 participants, low quality evidence.PTs significantly reduce the rate of the secondary outcome, wound infection/stomatitis by 76% (RR 0.24, 95% There was no evidence of a difference in the rate of the secondary outcomes, major bleeding (RR 0.70, 95%</t>
  </si>
  <si>
    <t>10.1002/14651858.CD008045.pub2</t>
  </si>
  <si>
    <t>Adult; Cicatrix; Critical Illness; Dilatation; Esophagus; Humans; Intraoperative Period; Postoperative Hemorrhage; Randomized Controlled Trials as Topic; Stomatitis; Surgical Wound Infection; Trachea; Tracheostomy</t>
  </si>
  <si>
    <t>https://www.ncbi.nlm.nih.gov/pubmed/27437615</t>
  </si>
  <si>
    <t>PMID : 29507256</t>
  </si>
  <si>
    <t>Clark RA.</t>
  </si>
  <si>
    <t>Studies in health technology and informatics</t>
  </si>
  <si>
    <t>Telehealth in the Elderly with Chronic Heart Failure: What Is the Evidence?</t>
  </si>
  <si>
    <t>In a series of studies over the past decade we have measured the effectiveness of telehealth for elderly heart failure patients (&amp;amp;gt;70 years) on rehospitalisation, mortality, adherence, satisfaction, cost effectiveness, health related quality of life, age and types of technology. Evidence has been derived from a Cochrane systematic review and meta-analysis (1 original and 2 updates: 2007-2016), two sub-analysis of this data and a large NHMRC funded multicentre randomised controlled trial (CHAT study 2010). Within the studies included in the meta-analysis the mean age was 70 or more years in eight of the 16 (n=2,659/5,613; 47%) involving structured telephone support studies and four of the 11 (n=894/2,710; 33%) Telemonitoring studies. Structured telephone support (RR 0.80; 95% CI=0.63-1.00) and Telemonitoring (RR 0.56; 95% CI=0.41-0.76) interventions reduced mortality. Structured telephone support interventions reduced heart failure-related hospitalizations (RR 0.81; 95% CI=0.67-0.99). Four different types of non-invasive remote monitoring technologies were identified, including structured telephone calls, videophone, interactive voice response devices, and Telemonitoring. Structured telephone calls and Telemonitoring were effective in reducing the risk of all-cause mortality (relative risk [RR]=0.87; 95% confidence interval [CI], 0.75-1.01; p=0.06; and RR=0.62; 95% CI, 0.50-0.77; p&amp;amp;lt;0.0001, respectively) and heart failure-related hospitalizations (RR=0.77; 95% CI, 0.68-0.87;p&amp;amp;lt;0.001; and RR=0.75; 95% CI, 0.63-0.91; p=0.003, respectively). Videophone and interactive voice response technologies were not effective. Only 3% of this elderly group (mean age 74.7+/-9.3 years) were unable to learn or competently use the technology. Adherence was reported between 55.1%and 98.5%. Participant satisfaction with Telehealth was reported between 76% and 97%. These studies show that elderly patients can adapt quickly to telehealth, find its use an acceptable part of their healthcare routine, and are able to maintain good adherence for at least 12 months. These findings support the use of telehealth as part of a comprehensive chronic heart failure management programme.goes here.</t>
  </si>
  <si>
    <t>Evidence; elderly; telemonitoring; Aged; Chronic Disease; Heart Failure; Humans; Meta-Analysis as Topic; Quality of Life; Randomized Controlled Trials as Topic; Telemedicine; Telephone</t>
  </si>
  <si>
    <t>https://www.ncbi.nlm.nih.gov/pubmed/29507256</t>
  </si>
  <si>
    <t>PMID : 22895979</t>
  </si>
  <si>
    <t>Ried K, Sullivan TR, Fakler P, Frank OR, Stocks NP.</t>
  </si>
  <si>
    <t>Effect of cocoa on blood pressure.</t>
  </si>
  <si>
    <t>High blood pressure is an important risk factor for cardiovascular disease attributing to about 50% of cardiovascular events worldwide and 37% of cardiovascular related deaths in Western populations. Epidemiological studies suggest that cocoa rich products reduce the risk of cardiovascular disease. Flavanols found in cocoa have been shown to increase the formation of endothelial nitric oxide which promotes vasodilation and therefore blood pressure reduction. Previous meta-analyses have shown that cocoa-rich foods may reduce blood pressure. Recently additional trials had conflicting results. To determine the effect of flavanol-rich chocolate or cocoa products on blood pressure in people with or without hypertension. We searched the following electronic databases from inception to November 2011: Cochrane Hypertension Group Specialised Register, CENTRAL, MEDLINE and EMBASE. In addition we searched international trial registries, and the reference lists of review articles and included trials. Randomised controlled trials (RCT) investigating the effects of chocolate or cocoa products on systolic and diastolic blood pressure in adults for a minimum of two weeks duration. Two authors independently extracted data and assessed the risk of bias in each trial in consultation with a third author. Random effects meta-analyses on all studies fitting the inclusion criteria were conducted using Review Manager version 5.1 and Stata version 12. Heterogeneity was explored by subgroup analyses and univariate meta-regression analysis of several variables including dosage of flavanol content (total or monomers) in chocolate or cocoa products, blinding, baseline blood pressure, theobromine content, sugar content, body-mass-index (BMI), duration and age. Twenty studies met the inclusion criteria. Meta-analyses of the 20 studies involving 856 mainly healthy participants revealed a statistically significant blood pressure reducing effect of flavanol-rich cocoa products compared with control in short-term trials of 2-18 weeks duration: Mean difference SBP (95%CI): -2.77 (-4.72, -0.82) mm Hg, p=0.005, n=20; mean difference DBP (95%CI): - 2.20 (-3.46, -0.93) mm Hg, p=0.006, n=19 available for DBP.Trials provided participants with 30-1080 mg of flavanols (mean=545.5 mg) in 3.6-105 g of cocoa products per day in the active intervention group. In half of the trials (n=10) the active group consumed 500-750 mg of flavanols per day. The control group received either a flavanol-free product (n=12) or a low-flavanol containing cocoa powder (6.4 and 41 mg flavanols, n=8). Subgroup meta-analysis of trials with a flavanol-free control group revealed a significant blood pressure reducing effect, in contrast to trials using a low-flavanol product in the control group. This analysis may have been confounded by trial duration and the level of blinding of participants.Trial duration was short (mean 4.4 weeks, range 2-8 weeks, n=19, and one trial of 18 weeks). A significant blood pressure reducing effect was evident in trials of 2 weeks duration (n=9), but not in trials of &amp;gt;2 weeks duration (n=11). It is important to note that seven out of the nine trials (78%) of 2 weeks duration also had a flavanol-free control group. Therefore, subgroup analysis by duration might be confounded by flavanol dosage used in the control groups, and the level of blinding of participants.Adverse effects including gastrointestinal complaints and distaste of the trial product were reported by 5% of patients in the active cocoa intervention group and 1% of patients in the control groups. Flavanol-rich chocolate and cocoa products may have a small but statistically significant effect in lowering blood pressure by 2-3 mm Hg in the short term.Our findings are limited by the heterogeneity between trials, which was explored by univariate meta-regression and subgroup analyses. Subgroup meta-analysis of trials using a flavanol-free control group revealed a significant blood pressure reducing effect of cocoa, whereas analysis of trials using a low-flavanol control product did not. While it appears that shorter trials of 2 weeks duration were more effective, analysis may be confounded by type of control and unblinding of participants, as the majority of 2-week trials also used a flavanol-free control and unblinding of participants. Results of these and other subgroup analyses based on, for example, age of participants, should be interpreted with caution and need to be confirmed or refuted in trials using direct randomized comparison.Long-term trials investigating the effect of cocoa products are needed to determine whether or not blood pressure is reduced on a chronic basis by daily ingestion of cocoa. Furthermore, long-term trials investigating the effect of cocoa on clinical outcomes are also needed to assess whether cocoa has an effect on cardiovascular events and to assess potential adverse effects associated with chronic ingestion of cocoa products.</t>
  </si>
  <si>
    <t>Furthermore, long-term trials investigating the effect of cocoa on clinical outcomes are also needed to assess whether cocoa has an effect on cardiovascular events and to assess potential adverse effects associated with chronic ingestion of cocoa products.</t>
  </si>
  <si>
    <t>10.1002/14651858.CD008893.pub2</t>
  </si>
  <si>
    <t>Adult; Blood Pressure; Cacao; Flavonols; Humans; Hypertension; Randomized Controlled Trials as Topic</t>
  </si>
  <si>
    <t>https://www.ncbi.nlm.nih.gov/pubmed/22895979</t>
  </si>
  <si>
    <t>PMID : 21037248</t>
  </si>
  <si>
    <t>Calvin CM, Deary IJ, Fenton C, Roberts BA, Der G, Leckenby N, Batty GD.</t>
  </si>
  <si>
    <t>Intelligence in youth and all-cause-mortality: systematic review with meta-analysis.</t>
  </si>
  <si>
    <t>A number of prospective cohort studies have examined the association between intelligence in childhood or youth and life expectancy in adulthood; however, the effect size of this association is yet to be quantified and previous reviews require updating. The systematic review included an electronic search of EMBASE, MEDLINE and PSYCHINFO databases. This yielded 16 unrelated studies that met inclusion criteria, comprising 22,453 deaths among 1,107,022 participants. Heterogeneity was assessed, and fixed effects models were applied to the aggregate data. Publication bias was evaluated, and sensitivity analyses were conducted. A 1-standard deviation (SD) advantage in cognitive test scores was associated with a 24% (95% confidence interval 23-25) lower risk of death, during a 17- to 69-year follow-up. There was little evidence of publication bias (Egger's intercept = 0.10, P = 0.81), and the intelligence-mortality association was similar for men and women. Adjustment for childhood socio-economic status (SES) in the nine studies containing these data had almost no impact on this relationship, suggesting that this is not a confounder of the intelligence-mortality association. Controlling for adult SES in five studies and for education in six studies attenuated the intelligence-mortality hazard ratios by 34 and 54%, respectively. Future investigations should address the extent to which attenuation of the intelligence-mortality link by adult SES indicators is due to mediation, over-adjustment and/or confounding. The explanation(s) for association between higher early-life intelligence and lower risk of adult mortality require further elucidation.</t>
  </si>
  <si>
    <t>10.1093/ije/dyq190</t>
  </si>
  <si>
    <t>Adolescent; Age Distribution; Cause of Death; Child; Cohort Studies; Educational Status; Female; Humans; Incidence; Intelligence; Longitudinal Studies; Male; Mortality; Prospective Studies; Risk Assessment; Sex Distribution; Social Class; United States; Young Adult</t>
  </si>
  <si>
    <t>https://www.ncbi.nlm.nih.gov/pubmed/21037248</t>
  </si>
  <si>
    <t>PMID : 28866020</t>
  </si>
  <si>
    <t>Sedov ID, Cameron EE, Madigan S, Tomfohr-Madsen LM.</t>
  </si>
  <si>
    <t>Sleep quality during pregnancy: A meta-analysis.</t>
  </si>
  <si>
    <t>Women's sleep quality has been reported to change during pregnancy; prevalence estimates of poor sleep quality during pregnancy vary widely. To further understand the observed variation of findings, we conducted a meta-analysis to quantify the prevalence of poor sleep quality during pregnancy. Articles (N = 24) that reported prevalence of poor sleep quality as captured by the Pittsburgh sleep quality index (PSQI) ≥ 5 were included, with a total of 11,002 participants contributing data. PubMed, PsycINFO, and Web of Science databases were systematically searched. Results indicated that the average PSQI score during pregnancy was 6.07, 95% confidence interval (CI) [5.30, 6.85], and 45.7%, 95% CI [36.5%, 55.2%], of pregnant women experienced poor sleep quality. Longitudinal studies indicated that sleep quality decreased from second (M = 5.31, SE = 0.40) to third trimester (M = 7.03, SE = 0.85) by 1.68 points, 95% CI [0.42, 2.94]. Gestational age moderated the average PSQI scores and prevalence of PSQI scores ≥5; older samples reported higher mean PSQI scores and higher prevalence of poor sleep quality. Clinicians should be aware that some reduction in sleep quality is expected during pregnancy, but complaints of very poor sleep quality could require intervention. Future research should examine various factors underlying poor sleep quality during pregnancy.</t>
  </si>
  <si>
    <t>Future research should examine various factors underlying poor sleep quality during pregnancy.</t>
  </si>
  <si>
    <t>10.1016/j.smrv.2017.06.005</t>
  </si>
  <si>
    <t>Pittsburgh sleep quality index; Pregnancy; Sleep disturbance; Sleep quality; Adult; Cross-Sectional Studies; Female; Humans; Pregnancy; Pregnancy Complications; Pregnancy Trimester, Third; Prevalence; Sleep; Sleep Wake Disorders; Surveys and Questionnaires</t>
  </si>
  <si>
    <t>https://www.ncbi.nlm.nih.gov/pubmed/28866020</t>
  </si>
  <si>
    <t>PMID : 27251175</t>
  </si>
  <si>
    <t>Wu B, Lu J, Yang M, Xu T.</t>
  </si>
  <si>
    <t>Sulodexide for treating venous leg ulcers.</t>
  </si>
  <si>
    <t>Venous leg ulcers are common, chronic wounds caused by venous diseases, with a high recurrence rate and heavy disease burden. Compression therapy (bandages or stockings) is the first choice treatment for venous leg ulcers. However, when ulcers remain unhealed, medication can also be used with or without compression therapy. Sulodexide, a highly purified glycosaminoglycan (a naturally occurring molecule) has antithrombotic and profibrinolytic properties (it reduces the formation of blood clots) as well as anti-inflammatory effects. Sulodexide has been studied as a potential treatment for venous leg ulcers. To assess the efficacy and safety of sulodexide for treating venous leg ulcers. In July 2015 we searched: The Cochrane Wounds Specialised Register; The Cochrane Central Register of Controlled Trials (CENTRAL) (The Cochrane Library); Ovid MEDLINE; Ovid MEDLINE (In-Process &amp;amp; Other Non-Indexed Citations); Ovid EMBASE; EBSCO CINAHL; Chinese Biomedical Literature Database (CBM); China National Knowledge Infrastructure Database (CNKI); Wan Fang and VIP. We also searched clinical trials registries to identify ongoing studies, as well as references listed in relevant publications. There were no restrictions based on date of publication, language or study setting. Randomised controlled trials (RCTs) involving people with a diagnosis of venous leg ulcers which compared sulodexide with placebo or any other drug therapy (such as pentoxifylline, flavonoids, aspirin), with or without compression therapy. We used standard Cochrane methodological procedures. The authors independently selected studies, extracted data and assessed risk of bias. We pooled data to present the risk ratio (RR) with 95% confidence interval (CI), or presented a narrative summary. We assessed overall evidence quality according to the GRADE approach. We included four RCTs with a total of 463 participants (aged 42 years to 93 years); one report was only available as a published abstract.Meta-analysis of three RCTs suggests an increase in the proportion of ulcers completely healed with sulodexide as an adjuvant to local treatment (including wound care and compression therapy) compared with local treatment alone (rate of complete healing with sulodexide 49.4% compared with 29.8% with local treatment alone; RR 1.66; 95% CI 1.30 to 2.12). This evidence for sulodexide increasing the rate of complete healing is low quality due to risk of bias. It is unclear whether sulodexide is associated with any increase in adverse events (4.4% with sulodexide versus 3.1% with no sulodexide; RR 1.44; 95% CI 0.48 to 4.34). The evidence for adverse events is very low quality, downgraded twice for risk of bias and once for imprecision. Sulodexide may increase the healing of venous ulcers, when used alongside local wound care, however the evidence is only low quality and the conclusion is likely to be affected by new research. It is not clear whether sulodexide is associated with adverse effects. The standard dosage, route and frequency of sulodexide reported in the trials was unclear. Further rigorous, adequately powered RCTs examining the effects of sulodexide on healing, ulcer recurrence, quality of life and costs are necessary.</t>
  </si>
  <si>
    <t>To assess the efficacy and safety of sulodexide for treating venous leg ulcers.</t>
  </si>
  <si>
    <t>10.1002/14651858.CD010694.pub2</t>
  </si>
  <si>
    <t>Adult; Aged; Aged, 80 and over; Anticoagulants; Fibrinolytic Agents; Glycosaminoglycans; Humans; Middle Aged; Randomized Controlled Trials as Topic; Varicose Ulcer</t>
  </si>
  <si>
    <t>https://www.ncbi.nlm.nih.gov/pubmed/27251175</t>
  </si>
  <si>
    <t>PMID : 21937023</t>
  </si>
  <si>
    <t>Pillai V, Kalmbach DA, Ciesla JA.</t>
  </si>
  <si>
    <t>Biological psychiatry</t>
  </si>
  <si>
    <t>A meta-analysis of electroencephalographic sleep in depression: evidence for genetic biomarkers.</t>
  </si>
  <si>
    <t>Research on whether any electroencephalographic (EEG) sleep abnormalities observed among individuals with major depressive disorder (MDD) represent genetic biomarkers remains inconclusive. We aimed to identify EEG-based biomarkers of MDD through a review of studies from three populations: individuals with MDD, individuals with MDD under remission, and never depressed high-risk probands (HRPs) of individuals with MDD. We searched databases such as MEDLINE and PsycINFO for EEG studies published since 1970. Of the 886 records, our selection criteria identified 56 studies that employed standardized EEG scoring procedures and addressed confounds such as participant reactivity and drug effects. We then used fixed-effects models to calculate average weighted mean differences in EEG parameters between clinical groups across these studies. Individuals with MDD differed significantly from control subjects on several EEG variables. However, remitted individuals showed normalization of all affected EEG parameters except rapid eye movement (REM) density and slow-wave sleep (SWS). Surprisingly, proportion of SWS was significantly shorter during remission than depression. Never-depressed HRPs also exhibited significantly elevated REM density and reduced SWS. Finally, these parameters constituted the only two EEG variables that were not moderated by depression severity. Individuals experiencing MDD and those in remission exhibit increased REM density and shortened SWS, as do HRPs with no history of MDD. Thus, this combination of EEG features may represent a genetic biomarker of MDD. Further, SWS appears to be shorter during remission than depression, suggesting its role as both a genetic marker as well as a biological scar of the disorder.</t>
  </si>
  <si>
    <t>We aimed to identify EEG-based biomarkers of MDD through a review of studies from three populations: individuals with MDD, individuals with MDD under remission, and never depressed high-risk probands (HRPs) of individuals with MDD.</t>
  </si>
  <si>
    <t>10.1016/j.biopsych.2011.07.016</t>
  </si>
  <si>
    <t>Biomarkers; Databases, Factual; Depressive Disorder, Major; Electroencephalography; Humans; Sleep Stages; Sleep Wake Disorders</t>
  </si>
  <si>
    <t>https://www.ncbi.nlm.nih.gov/pubmed/21937023</t>
  </si>
  <si>
    <t>PMID : 27489926</t>
  </si>
  <si>
    <t>Patel S, Hee SW, Mistry D, Jordan J, Brown S, Dritsaki M, Ellard DR, Friede T, Lamb SE, Lord J, Madan J, Morris T, Stallard N, Tysall C, Willis A, Underwood M.; the Repository Group.</t>
  </si>
  <si>
    <t>Identifying back pain subgroups: developing and applying approaches using individual patient data collected within clinical trials.</t>
  </si>
  <si>
    <t>https://www.ncbi.nlm.nih.gov/pubmed/27489926</t>
  </si>
  <si>
    <t>PMID : 21151011</t>
  </si>
  <si>
    <t>Simino J, Shi G, Kume R, Schwander K, Province MA, Gu CC, Kardia S, Chakravarti A, Ehret G, Olshen RA, Turner ST, Ho LT, Zhu X, Jaquish C, Paltoo D, Cooper RS, Weder A, Curb JD, Boerwinkle E, Hunt SC, Rao DC.</t>
  </si>
  <si>
    <t>American journal of hypertension</t>
  </si>
  <si>
    <t>Five blood pressure loci identified by an updated genome-wide linkage scan: meta-analysis of the Family Blood Pressure Program.</t>
  </si>
  <si>
    <t>A preliminary genome-wide linkage analysis of blood pressure in the Family Blood Pressure Program (FBPP) was reported previously. We harnessed the power and ethnic diversity of the final pooled FBPP dataset to identify novel loci for blood pressure thereby enhancing localization of genes containing less common variants with large effects on blood pressure levels and hypertension. We performed one overall and 4 race-specific meta-analyses of genome-wide blood pressure linkage scans using data on 4,226 African-American, 2,154 Asian, 4,229 Caucasian, and 2,435 Mexican-American participants (total N = 13,044). Variance components models were fit to measured (raw) blood pressure levels and two types of antihypertensive medication adjusted blood pressure phenotypes within each of 10 subgroups defined by race and network. A modified Fisher's method was used to combine the P values for each linkage marker across the 10 subgroups. Five quantitative trait loci (QTLs) were detected on chromosomes 6p22.3, 8q23.1, 20q13.12, 21q21.1, and 21q21.3 based on significant linkage evidence (defined by logarithm of odds (lod) score ≥3) in at least one meta-analysis and lod scores ≥1 in at least 2 subgroups defined by network and race. The chromosome 8q23.1 locus was supported by Asian-, Caucasian-, and Mexican-American-specific meta-analyses. The new QTLs reported justify new candidate gene studies. They may help support results from genome-wide association studies (GWAS) that fall in these QTL regions but fail to achieve the genome-wide significance.</t>
  </si>
  <si>
    <t>We harnessed the power and ethnic diversity of the final pooled FBPP dataset to identify novel loci for blood pressure thereby enhancing localization of genes containing less common variants with large effects on blood pressure levels and hypertension.</t>
  </si>
  <si>
    <t>10.1038/ajh.2010.238</t>
  </si>
  <si>
    <t>Adult; Blood Pressure; Chromosomes, Human, Pair 6; Female; Genetic Linkage; Genome-Wide Association Study; Humans; Male; Middle Aged; Quantitative Trait Loci</t>
  </si>
  <si>
    <t>https://www.ncbi.nlm.nih.gov/pubmed/21151011</t>
  </si>
  <si>
    <t>PMID : 28209592</t>
  </si>
  <si>
    <t>Tsoi KK, Chan JY, Hirai HW, Wong SY.</t>
  </si>
  <si>
    <t>Comparison of diagnostic performance of Two-Question Screen and 15 depression screening instruments for older adults: systematic review and meta-analysis.</t>
  </si>
  <si>
    <t>&lt;b&gt;Background&lt;/b&gt;Screening for depression in older adults is recommended.&lt;b&gt;Aims&lt;/b&gt;To evaluate the diagnostic accuracy of the Two-Question Screen for older adults and compare it with other screening instruments for depression.&lt;b&gt;Method&lt;/b&gt;We undertook a literature search for studies assessing the diagnostic performance of depression screening instruments in older adults. Combined diagnostic accuracy including sensitivity and specificity were the primary outcomes. Potential risks of bias and the quality of studies were also assessed.&lt;b&gt;Results&lt;/b&gt;A total of 46 506 participants from 132 studies were identified evaluating 16 screening instruments. The majority of studies (63/132) used various versions of the Geriatric Depression Scale (GDS) and 6 used the Two-Question Screen. The combined sensitivity and specificity for the Two-Question Screen were 91.8% (95% CI 85.2-95.6) and 67.7% (95% CI 58.1-76.0), respectively; the diagnostic performance area under the curve (AUC) was 90%. The Two-Question Screen showed comparable performance with other instruments, including clinician-rated scales. The One-Question Screen showed the lowest diagnostic performance with an AUC of 78%. In subgroup analysis, the Two-Question Screen also had good diagnostic performance in screening for major depressive disorder.&lt;b&gt;Conclusions&lt;/b&gt;The Two-Question Screen is a simple and short instrument for depression screening. Its diagnostic performance is comparable with other instruments and, therefore, it would be favourable to use it for older adult screening programmes.</t>
  </si>
  <si>
    <t>&lt;b&gt;Background&lt;/b&gt;Screening for depression in older adults is recommended.&lt;b&gt;Aims&lt;/b&gt;To evaluate the diagnostic accuracy of the Two-Question Screen for older adults and compare it with other screening instruments for depression.&lt;b&gt;Method&lt;/b&gt;We undertook a literature search for studies assessing the diagnostic performance of depression screening instruments in older adults.</t>
  </si>
  <si>
    <t>Combined diagnostic accuracy including sensitivity and specificity were the primary outcomes.</t>
  </si>
  <si>
    <t>10.1192/bjp.bp.116.186932</t>
  </si>
  <si>
    <t>Aged; Aged, 80 and over; Depression; Humans; Psychiatric Status Rating Scales</t>
  </si>
  <si>
    <t>https://www.ncbi.nlm.nih.gov/pubmed/28209592</t>
  </si>
  <si>
    <t>PMID : 27401492</t>
  </si>
  <si>
    <t>Arafah AM, Bouchard V, Mayo NE.</t>
  </si>
  <si>
    <t>Enrolling and keeping participants in multiple sclerosis self-management interventions: a systematic review and meta-analysis.</t>
  </si>
  <si>
    <t>The objectives were to provide an estimate of expected enrolment and attrition rates based on published studies of existing self-management interventions for people with multiple sclerosis, and to identify contributing factors and impact on outcomes. A systematic literature search was conducted using Ovid MEDLINE, PsychINFO, EMBASE, AMED, CINAHL, OT Seeker, PubMed, and the Cochrane Database of Systematic Reviews databases. Controlled trials with or without randomization using either a between-group or within-person design were included if they met specified criteria. A random-effect meta-regression analysis was conducted to estimate the overall enrolment and attrition proportions, effect of person- and study-related factors, and impact on outcomes. A total of 48 studies, comprising 4446 persons were identified. The estimated enrolment rate was 50.3% (95% confidence interval (CI): 49.6 to 51.1) and the estimated attrition rates in the intervention and control groups were 16.8% (95% CI: 16.2 to 17.3) and 14.4% (95% CI: 13.8 to 14.9), respectively. The main reported reason for refusing to participate was lack of interest (70.6%), while the reported reasons for dropping out were mainly owing to medical issues (26.1%) and disliking the intervention (17.9%). Trial, programme, and patient-related variables were found to influence the enrolment and/or attrition rates. Studies that had a 10% higher attrition rate had an effect size that was larger by 0.19 (95% CI: 0.17 to 0.24). Greater understanding of the factors associated with enrolment and attrition rates would help in planning and developing a more appealing self-management intervention that patients can easily accept and incorporate into their everyday lives.</t>
  </si>
  <si>
    <t>The objectives were to provide an estimate of expected enrolment and attrition rates based on published studies of existing self-management interventions for people with multiple sclerosis, and to identify contributing factors and impact on outcomes.</t>
  </si>
  <si>
    <t>10.1177/0269215516658338</t>
  </si>
  <si>
    <t>Self-management; attrition rate; multiple sclerosis; random effect meta-regression; Disability Evaluation; Female; Humans; Male; Multiple Sclerosis; Patient Compliance; Patient Education as Topic; Patient Participation; Patient Selection; Program Development; Program Evaluation; Self-Management; Severity of Illness Index</t>
  </si>
  <si>
    <t>https://www.ncbi.nlm.nih.gov/pubmed/27401492</t>
  </si>
  <si>
    <t>PMID : 30480771</t>
  </si>
  <si>
    <t>Claassen YH, van der Valk MJ, Breugom AJ, Frouws MA, Bastiaannet E, Liefers GJ, van de Velde CJ, Kapiteijn E.</t>
  </si>
  <si>
    <t>Survival differences with immediate versus delayed chemotherapy for asymptomatic incurable metastatic colorectal cancer.</t>
  </si>
  <si>
    <t>For patients with asymptomatic, incurable, metastatic colorectal cancer, palliative, systemic treatment can be started immediately, or can be delayed until disease-related symptoms occur. How the potential survival benefit of starting palliative, systemic treatment immediately after diagnosis weighs up against the potential side effects is currently under debate, and was investigated in this review. To assess the effects of immediate versus delayed chemotherapy, with or without targeted therapy, on overall survival, toxicity, quality of life, progression-free survival, and compliance with chemotherapy for individuals with asymptomatic, metastatic, incurable colorectal cancer. We searched CENTRAL; 2018, Issue 8, MEDLINE Ovid, Embase Ovid, PsycINFO, the World Health Organization International Clinical Trials Registry Platform, and Clinicaltrials.gov, from inception to 23 August 2018. We did not apply limitations based on language or date of publication. We searched the reference lists of all included studies to identify trials that may not have been identified from the electronic searches. Randomised controlled trials evaluating immediate versus delayed chemotherapy in persons with asymptomatic, metastatic, incurable colorectal cancer. We applied standard methodological procedures, according to the recommendations of Cochrane and Cochrane Colorectal Cancer. Two review authors independently reviewed the studies identified by literature searches, selected relevant trials, extracted data, and assessed risk of bias of the included studies. We used the Cochrane tool to assess risk of bias, Review Manager 5 software for meta-analysis, GRADE methods to evaluate the quality of the evidence, and GRADEpro GDT software to develop a 'Summary of findings' table. We included three randomised controlled trials (351 participants) investigating immediate versus delayed chemotherapy in people diagnosed with asymptomatic, metastatic, incurable colorectal cancer. Giving immediate versus delayed chemotherapy may make little or no difference to overall survival (hazard ratio (HR) 1.17, 95% confidence interval (CI) 0.93 to 1.46; 3 studies, 351 persons; low-quality evidence). For toxicity, giving immediate versus delayed chemotherapy may make little or no difference to the risk of grade 3 or 4 nausea and vomiting (risk ratio (RR) 0.84, 95% CI 0.31 to 2.25; 2 studies, 140 persons; very low-quality evidence), stomatitis (RR 1.10, 95% CI 0.47 to 2.55; 2 studies, 140 persons; very low-quality evidence), or diarrhoea (RR 0.69, 95% CI 0.34 to 1.40; 2 studies, 140 persons, very low-quality evidence). We are uncertain whether delayed chemotherapy made a difference to quality of life (very low-quality evidence), progression-free survival (low-quality evidence), or compliance with chemotherapy (low-quality evidence), as we had insufficient data to pool for these outcomes. Based on a limited number of trials, very sparse data, and uncertainty of the evidence, this review was unable to establish whether there was a difference in overall survival or other clinically relevant outcomes, between immediate or delayed chemotherapy in persons with metastatic, incurable, colorectal cancer. The results should be interpreted with caution.</t>
  </si>
  <si>
    <t>To assess the effects of immediate versus delayed chemotherapy, with or without targeted therapy, on overall survival, toxicity, quality of life, progression-free survival, and compliance with chemotherapy for individuals with asymptomatic, metastatic, incurable colorectal cancer. We used the Cochrane tool to assess risk of bias, GRADE methods to evaluate the quality of the evidence, and GRADEpro GDT software to develop a 'Summary of findings' table. Based on a limited number of trials, very sparse data, and uncertainty of the evidence, this review was unable to establish whether there was a difference in overall survival or other clinically relevant outcomes, between immediate or delayed chemotherapy in persons with metastatic, incurable, colorectal cancer.</t>
  </si>
  <si>
    <t>10.1002/14651858.CD012326.pub2</t>
  </si>
  <si>
    <t>Antineoplastic Agents; Asymptomatic Diseases; Colonic Neoplasms; Confidence Intervals; Diarrhea; Drug Administration Schedule; Humans; Nausea; Palliative Care; Proportional Hazards Models; Randomized Controlled Trials as Topic; Rectal Neoplasms; Stomatitis; Survival Analysis; Time-to-Treatment; Vomiting</t>
  </si>
  <si>
    <t>https://www.ncbi.nlm.nih.gov/pubmed/30480771</t>
  </si>
  <si>
    <t>PMID : 26171904</t>
  </si>
  <si>
    <t>Bolignano D, Palmer SC, Ruospo M, Zoccali C, Craig JC, Strippoli GF.</t>
  </si>
  <si>
    <t>Interventions for preventing the progression of autosomal dominant polycystic kidney disease.</t>
  </si>
  <si>
    <t>Autosomal dominant polycystic kidney disease (ADPKD) is the most common inherited disorder causing kidney disease. Current clinical management of ADPKD focuses primarily on symptom control and reducing associated complications, particularly hypertension. In recent years, improved understanding of molecular and cellular mechanisms involved in kidney cyst growth and disease progression has resulted in new pharmaceutical agents to target disease pathogenesis to prevent progressive disease. We aimed to evaluate the effects of interventions for preventing ADPKD progression on kidney function, kidney endpoints, kidney structure, patient-centred endpoints (such as cardiovascular events, sudden death, all-cause mortality, hospitalisations, BP control, quality of life, and kidney pain), as well as the general and specific adverse effects related to their use. We searched the Cochrane Renal Group's Specialised Register to 6 June 2015 using relevant search terms. Randomised controlled trials (RCTs) comparing any interventions for preventing the progression of ADPKD with other interventions or placebo were considered for inclusion without language restriction. Two authors independently assessed study risks of bias and extracted data. We summarised treatment effects on clinical outcomes, kidney function and structure and adverse events using random effects meta-analysis. We assessed heterogeneity in estimated treatment effects using the Cochran Q test and I(2) statistic. Summary treatment estimates were calculated as a mean difference (MD) or standardised mean difference (SMD) for continuous outcomes and a risk ratio (RR) for dichotomous outcomes together with their 95% confidence intervals. We included 30 studies (2039 participants) that investigated 11 pharmacological interventions (angiotensin-converting enzyme inhibitors (ACEi), angiotensin receptor blockers (ARBs), calcium channel blockers, beta blockers, vasopressin receptor 2 (V2R) antagonists, mammalian target of rapamycin (mTOR) inhibitors, somatostatin analogues, antiplatelet agents, eicosapentaenoic acids, statins and vitamin D compounds) in this review.ACEi significantly reduced diastolic blood pressure (9 studies, 278 participants: MD -4.96 mm Hg, 95% CI -8.88 to -1.04), but had uncertain effects on kidney volumes (MD -42.50 mL, 95% CI -115.68 to 30.67), GFR (MD -3.41 mL/min/1.73 m(2), 95% CI -15.83 to 9.01), and SCr (MD -0.02 mg/dL, 95% CI -0.14 to 0.09), in data largely restricted to children. ACEi did not show different effects on GFR (MD -8.19 mL/min/1.73 m(2), 95% CI -29.46 to 13.07) and albuminuria (SMD -0.19, 95% CI -1.77 to 1.39) when compared with beta-blockers, or SCr (MD 0.00 mg/dL, 95% CI -0.09 to 0.10) when compared with ARBs.Data for effects of V2R antagonists on kidney function and volumes compared to placebo were limited to narrative information within a single study while these agents increased thirst (1444 participants: RR 2.70, 95% CI 2.24 to 3.24) and dry mouth (1455 participants: RR 1.33, 95% CI 1.01 to 1.76).Compared with no treatment, mTOR inhibitors had uncertain effects on kidney function (2 studies, 115 participants: MD 4.45 mL/min/1.73 m(2), 95% CI -3.20 to 12.11) and kidney volume (MD -0.08 L, 95% CI -0.75 to 0.59) but in three studies (560 participants) caused angioedema (RR 13.39, 95% CI 2.56 to 70.00), oral ulceration (RR 6.77, 95% CI 4.42 to 10.38), infections (RR 1.14, 95% CI 1.04 to 1.25) and diarrhoea (RR 1.70, 95% CI 1.26 to 2.29).Somatostatin analogues (6 studies, 138 participants) slightly improved SCr (MD -0.43 mg/dL, 95% CI -0.86 to -0.01) and total kidney volume (MD -0.62 L, 95% CI -1.22 to -0.01) but had no definite effects on GFR (MD 9.50 mL/min, 95% CI -4.45 to 23.44) and caused diarrhoea (RR 3.72, 95% CI 1.43 to 9.68).Data for calcium channel blockers, eicosapentaenoic acids, statins, vitamin D compounds and antiplatelet agents were sparse and inconclusive.Random sequence generation was adequate in eight studies, and in almost half of the studies, blinding was not present or not specified. Most studies did not adequately report outcomes, which adversely affected our ability to assess this bias. The overall drop-out rate was over 10% in nine studies, and few were conducted using intention-to-treat analyses. Although several interventions are available for patients with ADPKD, at present there is little or no evidence that treatment improves patient outcomes in this population and is associated with frequent adverse effects. Additional large randomised studies focused on patient-centred outcomes are needed.</t>
  </si>
  <si>
    <t>We aimed to evaluate the effects of interventions for preventing ADPKD progression on kidney function, kidney endpoints, kidney structure, patient-centred endpoints (such as cardiovascular events, sudden death, all-cause mortality, hospitalisations, Most studies did not adequately report outcomes, which adversely affected our ability to assess this bias.</t>
  </si>
  <si>
    <t>10.1002/14651858.CD010294.pub2</t>
  </si>
  <si>
    <t>Adult; Angiotensin-Converting Enzyme Inhibitors; Antidiuretic Hormone Receptor Antagonists; Child; Disease Progression; Eicosapentaenoic Acid; Humans; Platelet Aggregation Inhibitors; Polycystic Kidney, Autosomal Dominant; Randomized Controlled Trials as Topic; TOR Serine-Threonine Kinases</t>
  </si>
  <si>
    <t>https://www.ncbi.nlm.nih.gov/pubmed/26171904</t>
  </si>
  <si>
    <t>PMID : 25928220</t>
  </si>
  <si>
    <t>Li S, Dai Z, Wu Q.</t>
  </si>
  <si>
    <t>Effect of coffee intake on hip fracture: a meta-analysis of prospective cohort studies.</t>
  </si>
  <si>
    <t>Several observational studies suggest an association between coffee intake and hip fracture risk. However, the results among them are inconsistent. We aimed to evaluate the association between coffee consumption and risk of hip fracture by performing a meta-analysis of prospective cohort studies. PubMed, Embase, and Web of Science were searched through July 2014 to identify studies that met pre-stated inclusion criterion and reference lists of retrieved articles were reviewed. Information on the characteristics of the included study, risk estimates, and control for possible confounding factors were extracted independently by two authors. A random effects model of meta-analysis was used to calculate the pooled risk estimate. Ten prospective cohort studies involving 5408 patients with hip fracture and 205,930 participants were included in this systematic review. Compared with individuals who did not or seldom drink coffee, the pooled relative risks of hip fracture was 1.13 (95% confidence interval: 0.86 to 1.48) for individuals with the highest coffee consumption. Exception of any single study did not materially alter the combined risk estimate. Visual inspection of funnel plot and Begg's and Egger's tests did not indicate evidence of publication bias. In summary, integrated evidence from prospective cohort studies does not suggest a statistically significant association between coffee consumption and risk of hip fracture in developed countries.</t>
  </si>
  <si>
    <t>We aimed to evaluate the association between coffee consumption and risk of hip fracture by performing a meta-analysis of prospective cohort studies.</t>
  </si>
  <si>
    <t>10.1186/s12937-015-0025-0</t>
  </si>
  <si>
    <t>Coffee; Developed Countries; Hip Fractures; Humans; Prospective Studies; Risk; Risk Factors</t>
  </si>
  <si>
    <t>https://www.ncbi.nlm.nih.gov/pubmed/25928220</t>
  </si>
  <si>
    <t>PMID : 27903961</t>
  </si>
  <si>
    <t>Hou YC, Hu Q, Huang J, Fang JY, Xiong H.</t>
  </si>
  <si>
    <t>Oncotarget</t>
  </si>
  <si>
    <t>Metformin therapy and the risk of colorectal adenoma in patients with type 2 diabetes: A meta-analysis.</t>
  </si>
  <si>
    <t>Existing data evaluating the impact of metformin on the colorectal adenoma (CRA) risk in patients suffering from type 2 diabetes (T2D) are limited and controversial. We therefore summarized the studies currently available and assessed the relationship between metformin treatment and risk of CRA in T2D patients. We systematically searched databases for eligible studies that explored the impact of metformin treatment on the occurrence of CRA in T2D patients from inception to June 2016. The summary odds ratio (OR) estimates with their 95% confidence interval (CI) were derived using random-effect, generic inverse variance methods. Sensitivity analysis and subgroup analysis were performed. Seven studies involving 7178 participants met the inclusion criteria. The pooling showed that metformin therapy has a 27% decrease in the CRA risk (OR, 0.73; 95% CI, 0.58 - 0.90). In subgroup analysis, we detected that metformin exhibits significant chemoprevention effects in Asia region (OR, 0.68; 95% CI, 0.48 - 0.96). Similar results were identified in both studies with adjusted ORs and high-quality studies (OR, 0.66; 95% CI, 0.50 - 0.86 and OR, 0.70; 95% CI, 0.58 - 0.84, respectively). Of note, an inverse relationship was noted that metformin therapy may result in a significant decrease in the advanced adenoma risk (OR, 0.52; 95% CI, 0.38 - 0.72). Low heterogeneity was observed, however, the results remained robust in multiple sensitivity analyses. This meta-analysis indicates that metformin therapy is correlated with a significant decrease in the risk of CRA and advanced adenoma in T2D patients. Further confirmatory studies are warranted.</t>
  </si>
  <si>
    <t>10.18632/oncotarget.13633</t>
  </si>
  <si>
    <t>advanced adenoma; colorectal adenoma; diabetes; meta-analysis; metformin; Adenoma; Aged; Chi-Square Distribution; Colorectal Neoplasms; Diabetes Mellitus, Type 2; Female; Humans; Hypoglycemic Agents; Male; Metformin; Middle Aged; Odds Ratio; Prognosis; Protective Factors; Risk Assessment; Risk Factors; Time Factors</t>
  </si>
  <si>
    <t>https://www.ncbi.nlm.nih.gov/pubmed/27903961</t>
  </si>
  <si>
    <t>PMID : 25603315</t>
  </si>
  <si>
    <t>Nota JA, Sharkey KM, Coles ME.</t>
  </si>
  <si>
    <t>Sleep, arousal, and circadian rhythms in adults with obsessive-compulsive disorder: a meta-analysis.</t>
  </si>
  <si>
    <t>Findings of this meta-analysis show that obsessive-compulsive disorder (OCD) is related to disruptions in both the duration and timing of sleep. PsycINFO and Google Scholar database searches identified 12 relevant studies that compared measures of sleep in individuals with OCD to those of either a healthy control group or published norms. Sleep measures included sleep onset latency, sleep duration, awakening after sleep onset, percentage of rapid eye movement (REM) sleep, percentage of slow wave sleep, and prevalence of delayed sleep phase disorder (DSPD). Individual effect sizes were pooled using a random effects model. Sleep duration was found to be shorter, and the prevalence of DSPD higher, in individuals with OCD compared to controls. Further, excluding samples with comorbid depression did not meaningfully reduce the magnitude of these effects (although the results were no longer statistically significant) and medication use by participants is unlikely to have systematically altered sleep timing. Overall, available data suggest that sleep disruption is associated with OCD but further research on both sleep duration and sleep timing in individuals with OCD is needed.</t>
  </si>
  <si>
    <t>10.1016/j.neubiorev.2015.01.002</t>
  </si>
  <si>
    <t>Arousal; Bedtime; Circadian rhythm; Obsessive–compulsive disorder; Sleep; Arousal; Circadian Rhythm; Depressive Disorder; Humans; Obsessive-Compulsive Disorder; Psychotropic Drugs; Sleep</t>
  </si>
  <si>
    <t>https://www.ncbi.nlm.nih.gov/pubmed/25603315</t>
  </si>
  <si>
    <t>PMID : 22570462</t>
  </si>
  <si>
    <t>Matsushita K, Mahmoodi BK, Woodward M, Emberson JR, Jafar TH, Jee SH, Polkinghorne KR, Shankar A, Smith DH, Tonelli M, Warnock DG, Wen CP, Coresh J, Gansevoort RT, Hemmelgarn BR, Levey AS; Chronic Kidney Disease Prognosis Consortium..</t>
  </si>
  <si>
    <t>Comparison of risk prediction using the CKD-EPI equation and the MDRD study equation for estimated glomerular filtration rate.</t>
  </si>
  <si>
    <t>The Chronic Kidney Disease Epidemiology Collaboration (CKD-EPI) equation more accurately estimates glomerular filtration rate (GFR) than the Modification of Diet in Renal Disease (MDRD) Study equation using the same variables, especially at higher GFR, but definitive evidence of its risk implications in diverse settings is lacking. To evaluate risk implications of estimated GFR using the CKD-EPI equation compared with the MDRD Study equation in populations with a broad range of demographic and clinical characteristics. A meta-analysis of data from 1.1 million adults (aged ≥ 18 years) from 25 general population cohorts, 7 high-risk cohorts (of vascular disease), and 13 CKD cohorts. Data transfer and analyses were conducted between March 2011 and March 2012. All-cause mortality (84,482 deaths from 40 cohorts), cardiovascular mortality (22,176 events from 28 cohorts), and end-stage renal disease (ESRD) (7644 events from 21 cohorts) during 9.4 million person-years of follow-up; the median of mean follow-up time across cohorts was 7.4 years (interquartile range, 4.2-10.5 years). Estimated GFR was classified into 6 categories (≥90, 60-89, 45-59, 30-44, 15-29, and &amp;lt;15 mL/min/1.73 m(2)) by both equations. Compared with the MDRD Study equation, 24.4% and 0.6% of participants from general population cohorts were reclassified to a higher and lower estimated GFR category, respectively, by the CKD-EPI equation, and the prevalence of CKD stages 3 to 5 (estimated GFR &amp;lt;60 mL/min/1.73 m(2)) was reduced from 8.7% to 6.3%. In estimated GFR of 45 to 59 mL/min/1.73 m(2) by the MDRD Study equation, 34.7% of participants were reclassified to estimated GFR of 60 to 89 mL/min/1.73 m(2) by the CKD-EPI equation and had lower incidence rates (per 1000 person-years) for the outcomes of interest (9.9 vs 34.5 for all-cause mortality, 2.7 vs 13.0 for cardiovascular mortality, and 0.5 vs 0.8 for ESRD) compared with those not reclassified. The corresponding adjusted hazard ratios were 0.80 (95% CI, 0.74-0.86) for all-cause mortality, 0.73 (95% CI, 0.65-0.82) for cardiovascular mortality, and 0.49 (95% CI, 0.27-0.88) for ESRD. Similar findings were observed in other estimated GFR categories by the MDRD Study equation. Net reclassification improvement based on estimated GFR categories was significantly positive for all outcomes (range, 0.06-0.13; all P &amp;lt; .001). Net reclassification improvement was similarly positive in most subgroups defined by age (&amp;lt;65 years and ≥65 years), sex, race/ethnicity (white, Asian, and black), and presence or absence of diabetes and hypertension. The results in the high-risk and CKD cohorts were largely consistent with the general population cohorts. The CKD-EPI equation classified fewer individuals as having CKD and more accurately categorized the risk for mortality and ESRD than did the MDRD Study equation across a broad range of populations.</t>
  </si>
  <si>
    <t>To evaluate risk implications of estimated GFR using the CKD-EPI equation compared with the MDRD Study equation in populations with a broad range of demographic and clinical characteristics.</t>
  </si>
  <si>
    <t>10.1001/jama.2012.3954</t>
  </si>
  <si>
    <t>African Continental Ancestry Group; Aged; Algorithms; Asian Continental Ancestry Group; Cardiovascular Diseases; Cohort Studies; Decision Support Techniques; European Continental Ancestry Group; Female; Glomerular Filtration Rate; Humans; Kidney Failure, Chronic; Male; Middle Aged; Models, Theoretical; Risk Assessment; Sex Factors</t>
  </si>
  <si>
    <t>https://www.ncbi.nlm.nih.gov/pubmed/22570462</t>
  </si>
  <si>
    <t>PMID : 28481462</t>
  </si>
  <si>
    <t>Singh JA, Hossain A, Mudano AS, Tanjong Ghogomu E, Suarez-Almazor ME, Buchbinder R, Maxwell LJ, Tugwell P, Wells GA.</t>
  </si>
  <si>
    <t>Biologics or tofacitinib for people with rheumatoid arthritis naive to methotrexate: a systematic review and network meta-analysis.</t>
  </si>
  <si>
    <t>Biologic disease-modifying anti-rheumatic drugs (biologics) are highly effective in treating rheumatoid arthritis (RA), however there are few head-to-head biologic comparison studies. We performed a systematic review, a standard meta-analysis and a network meta-analysis (NMA) to update the 2009 Cochrane Overview. This review is focused on the adults with RA who are naive to methotrexate (MTX) that is, receiving their first disease-modifying agent. To compare the benefits and harms of biologics (abatacept, adalimumab, anakinra, certolizumab pegol, etanercept, golimumab, infliximab, rituximab, tocilizumab) and small molecule tofacitinib versus comparator (methotrexate (MTX)/other DMARDs) in people with RA who are naive to methotrexate. In June 2015 we searched for randomized controlled trials (RCTs) in CENTRAL, MEDLINE and Embase; and trials registers. We used standard Cochrane methods. We calculated odds ratios (OR) and mean differences (MD) along with 95% confidence intervals (CI) for traditional meta-analyses and 95% credible intervals (CrI) using a Bayesian mixed treatment comparisons approach for network meta-analysis (NMA). We converted OR to risk ratios (RR) for ease of interpretation. We also present results in absolute measures as risk difference (RD) and number needed to treat for an additional beneficial or harmful outcome (NNTB/H). Nineteen RCTs with 6485 participants met inclusion criteria (including five studies from the original 2009 review), and data were available for four TNF biologics (adalimumab (six studies; 1851 participants), etanercept (three studies; 678 participants), golimumab (one study; 637 participants) and infliximab (seven studies; 1363 participants)) and two non-TNF biologics (abatacept (one study; 509 participants) and rituximab (one study; 748 participants)).Less than 50% of the studies were judged to be at low risk of bias for allocation sequence generation, allocation concealment and blinding, 21% were at low risk for selective reporting, 53% had low risk of bias for attrition and 89% had low risk of bias for major baseline imbalance. Three trials used biologic monotherapy, that is, without MTX. There were no trials with placebo-only comparators and no trials of tofacitinib. Trial duration ranged from 6 to 24 months. Half of the trials contained participants with early RA (less than two years' duration) and the other half included participants with established RA (2 to 10 years). Biologic + MTX versus active comparator (MTX (17 trials (6344 participants)/MTX + methylprednisolone 2 trials (141 participants))In traditional meta-analyses, there was moderate-quality evidence downgraded for inconsistency that biologics with MTX were associated with statistically significant and clinically meaningful benefit versus comparator as demonstrated by ACR50 (American College of Rheumatology scale) and RA remission rates. For ACR50, biologics with MTX showed a risk ratio (RR) of 1.40 (95% CI 1.30 to 1.49), absolute difference of 16% (95% CI 13% to 20%) and NNTB = 7 (95% CI 6 to 8). For RA remission rates, biologics with MTX showed a RR of 1.62 (95% CI 1.33 to 1.98), absolute difference of 15% (95% CI 11% to 19%) and NNTB = 5 (95% CI 6 to 7). Biologics with MTX were also associated with a statistically significant, but not clinically meaningful, benefit in physical function (moderate-quality evidence downgraded for inconsistency), with an improvement of HAQ scores of -0.10 (95% CI -0.16 to -0.04 on a 0 to 3 scale), absolute difference -3.3% (95% CI -5.3% to -1.3%) and NNTB = 4 (95% CI 2 to 15).We did not observe evidence of differences between biologics with MTX compared to MTX for radiographic progression (low-quality evidence, downgraded for imprecision and inconsistency) or serious adverse events (moderate-quality evidence, downgraded for imprecision). Based on low-quality evidence, results were inconclusive for withdrawals due to adverse events (RR of 1.32, but 95% confidence interval included possibility of important harm, 0.89 to 1.97). Results for cancer were also inconclusive (Peto OR 0.71, 95% CI 0.38 to 1.33) and downgraded to low-quality evidence for serious imprecision. Biologic without MTX versus active comparator (MTX 3 trials (866 participants)There was no evidence of statistically significant or clinically important differences for ACR50, HAQ, remission, (moderate-quality evidence for these benefits, downgraded for imprecision), withdrawals due to adverse events,and serious adverse events (low-quality evidence for these harms, downgraded for serious imprecision). All studies were for TNF biologic monotherapy and none for non-TNF biologic monotherapy. Radiographic progression was not measured. In MTX-naive RA participants, there was moderate-quality evidence that, compared with MTX alone, biologics with MTX was associated with absolute and relative clinically meaningful benefits in three of the efficacy outcomes (ACR50, HAQ scores, and RA remission rates). A benefit regarding less radiographic progression with biologics with MTX was not evident (low-quality evidence). We found moderate- to low-quality evidence that biologic therapy with MTX was not associated with any higher risk of serious adverse events compared with MTX, but results were inconclusive for withdrawals due to adverse events and cancer to 24 months.TNF biologic monotherapy did not differ statistically significantly or clinically meaningfully from MTX for any of the outcomes (moderate-quality evidence), and no data were available for non-TNF biologic monotherapy.We conclude that biologic with MTX use in MTX-naive populations is beneficial and that there is little/inconclusive evidence of harms. More data are needed for tofacitinib, radiographic progression and harms in this patient population to fully assess comparative efficacy and safety.</t>
  </si>
  <si>
    <t>More data are needed for tofacitinib, radiographic progression and harms in this patient population to fully assess comparative efficacy and safety.</t>
  </si>
  <si>
    <t>10.1002/14651858.CD012657</t>
  </si>
  <si>
    <t>Abatacept; Adalimumab; Adult; Antibodies, Monoclonal; Antirheumatic Agents; Arthritis, Rheumatoid; Bayes Theorem; Biological Products; Etanercept; Humans; Infliximab; Methotrexate; Methylprednisolone; Network Meta-Analysis; Piperidines; Pyrimidines; Pyrroles; Randomized Controlled Trials as Topic; Rituximab</t>
  </si>
  <si>
    <t>https://www.ncbi.nlm.nih.gov/pubmed/28481462</t>
  </si>
  <si>
    <t>PMID : 25091431</t>
  </si>
  <si>
    <t>Bustamante A, Sobrino T, Giralt D, García-Berrocoso T, Llombart V, Ugarriza I, Espadaler M, Rodríguez N, Sudlow C, Castellanos M, Smith CJ, Rodríguez-Yánez M, Waje-Andreassen U, Tanne D, Oto J, Barber M, Worthmann H, Wartenberg KE, Becker KJ, Chakraborty B, Oh SH, Whiteley WN, et al.</t>
  </si>
  <si>
    <t>Journal of neuroimmunology</t>
  </si>
  <si>
    <t>Prognostic value of blood interleukin-6 in the prediction of functional outcome after stroke: a systematic review and meta-analysis.</t>
  </si>
  <si>
    <t>We aimed to quantify the association of blood interleukin-6 (IL-6) concentrations with poor outcome after stroke and its added predictive value over clinical information. Meta-analysis of 24 studies confirmed this association with a weighted mean difference of 3.443 (1.592-5.294) pg/mL, despite high heterogeneity and publication bias. Individual participant data including 4112 stroke patients showed standardized IL-6 levels in the 4th quartile were independently associated with poor outcome (OR=2.346 (1.814-3.033), p&amp;lt;0.0001). However, the additional predictive value of IL-6 was moderate (IDI=1.5%, NRI=5.35%). Overall these results indicate an unlikely translation of IL-6 into clinical practice for this purpose.</t>
  </si>
  <si>
    <t>10.1016/j.jneuroim.2014.07.015</t>
  </si>
  <si>
    <t>Individual participant data analysis; Interleukin-6; Meta-analysis; Outcome; Post-stroke infection; Stroke; Biomarkers; Humans; Interleukin-6; Predictive Value of Tests; Prognosis; Recovery of Function; Stroke</t>
  </si>
  <si>
    <t>https://www.ncbi.nlm.nih.gov/pubmed/25091431</t>
  </si>
  <si>
    <t>PMID : 28637742</t>
  </si>
  <si>
    <t>Barakat AF, Saad M, Elgendy AY, Mentias A, Abuzaid A, Mahmoud AN, Elgendy IY.</t>
  </si>
  <si>
    <t>Primary prevention implantable cardioverter defibrillator in patients with non-ischaemic cardiomyopathy: a meta-analysis of randomised controlled trials.</t>
  </si>
  <si>
    <t>The objective of this meta-analysis of randomised controlled trials (RCTs) is to evaluate the role of primary prevention implantable cardioverter defibrillator (ICD) in patients with non-ischaemic cardiomyopathy (NICM). A meta-analysis of RCTs performed according to the Preferred Reporting Items for Systematic Reviews and Meta-analyses guidelines. The PubMed, MEDLINE, Embase and Cochrane Central Register of Controlled Trials databases were searched for relevant articles. A total of 5 RCTs with 2573 patients with NICM were included. Primary prevention ICD, compared with medical therapy alone. All-cause mortality (primary outcome) and sudden cardiac death (SCD, secondary outcome). Summary estimate HR were constructed using the random-effect DerSimonian and Laird's model. Multiple study-level subgroup analyses were performed, and interaction was tested using random-effect analysis. Compared with medical therapy alone, ICD placement was associated with lower risk of all-cause mortality (HR 0.79; 95% CI 0.64 to 0.93; p&amp;lt;0.001; I&lt;sup&gt;2&lt;/sup&gt;=0%) at a mean follow-up of 4.2 years. The risk of SCD was also lower with ICD placement (RR 0.47; 95% CI 0.30 to 0.73; p=0.001; I&lt;sup&gt;2&lt;/sup&gt;=0%) compared with control. On subgroup analyses, there was a suggestion of possible effect modification by age, in which benefit was observed in age group &amp;lt;60 years (HR 0.64; 95% CI 0.47 to 0.89), but not with age ≥60 years (HR 0.82; 95% CI 0.65 to 1.03) (P&lt;sub&gt;interaction&lt;/sub&gt;=0.058), but not with other study-level variables. Compared with medical therapy alone, primary prevention ICD therapy in patients with NICM is associated with a significant reduction in all-cause mortality, especially in younger patients. Future dedicated studies are needed to investigate the role of primary prevention ICD in the elderly population. PROSPERO CRD42016052010.</t>
  </si>
  <si>
    <t>The objective of this meta-analysis of randomised controlled trials (RCTs) is to evaluate the role of primary prevention implantable cardioverter defibrillator (ICD) in patients with non-ischaemic cardiomyopathy (NICM). Future dedicated studies are needed to investigate the role of primary prevention ICD in the elderly population.</t>
  </si>
  <si>
    <t>The objective of this meta-analysis of randomised controlled trials (RCTs) is to evaluate the role of primary prevention implantable cardioverter defibrillator (ICD) in patients with non-ischaemic cardiomyopathy (NICM). All-cause mortality (primary outcome) and sudden cardiac death (SCD, secondary outcome). Compared with medical therapy alone, primary prevention ICD therapy in patients with NICM is associated with a significant reduction in all-cause mortality, especially in younger patients. Future dedicated studies are needed to investigate the role of primary prevention ICD in the elderly population.</t>
  </si>
  <si>
    <t>10.1136/bmjopen-2017-016352</t>
  </si>
  <si>
    <t>Heart failure; Implantable cardioverter defibrillator; Mortality; Non-ischaemic cardiomyopathy; Age Factors; Cardiomyopathies; Death, Sudden, Cardiac; Defibrillators, Implantable; Humans; Middle Aged; Primary Prevention; Randomized Controlled Trials as Topic</t>
  </si>
  <si>
    <t>https://www.ncbi.nlm.nih.gov/pubmed/28637742</t>
  </si>
  <si>
    <t>PMID : 30480753</t>
  </si>
  <si>
    <t>Aitken LM, Bucknall T, Kent B, Mitchell M, Burmeister E, Keogh SJ.</t>
  </si>
  <si>
    <t>Protocol-directed sedation versus non-protocol-directed sedation in mechanically ventilated intensive care adults and children.</t>
  </si>
  <si>
    <t>The sedation needs of critically ill patients have been recognized as a core component of critical care that is vital to assist recovery and ensure humane treatment. Evidence suggests that sedation requirements are not always optimally managed. Suboptimal sedation, both under- and over-sedation, have been linked to short-term (e.g. length of stay) and long-term (e.g. psychological recovery) outcomes. Strategies to improve sedation assessment and management have been proposed. This review was originally published in 2015 and updated in 2018. To assess the effects of protocol-directed sedation management compared to usual care on the duration of mechanical ventilation, intensive care unit (ICU) and hospital mortality and other patient outcomes in mechanically ventilated ICU adults and children. We used the standard search strategy of the Cochrane Anaesthesia, Critical and Emergency Care Group (ACE). We searched the Cochrane Central Register of Controlled trials (CENTRAL) (December 2017), MEDLINE (OvidSP) (2013 to December 2017), Embase (OvidSP) (2013 to December 2017), CINAHL (BIREME host) (2013 to December 2017), LILACS (2013 to December 2017), trial registries and reference lists of articles. (The original search was run in November 2013). We included randomized controlled trials (RCTs) and quasi-randomized controlled trials conducted in ICUs comparing management with and without protocol-directed sedation in intensive care adults and children. Two authors screened the titles and abstracts and then full-text reports identified from our electronic search. We assessed seven domains of potential risk of bias for the included studies. We examined clinical, methodological and statistical heterogeneity and used the random-effects model for meta-analysis where we considered it appropriate. We calculated the mean difference (MD) for duration of mechanical ventilation and risk ratio (RR) for mortality across studies, with 95% confidence intervals (CIs). We included four studies with a total of 3323 participants (864 adults and 2459 paediatrics) in this update. Three studies were single-centre, patient-level RCTs and one study was a multicentre cluster-RCT. The settings were in metropolitan centres and included general, mixed medical-surgical, medical only and a range of paediatric units. All four included studies compared the use of protocol-directed sedation, specifically protocols delivered by nurses, with usual care. We rated the risk of selection bias due to random sequence generation low for two studies and unclear for two studies. The risk of bias was highly variable across the domains and studies, with the risk of selection and performance bias generally rated high and the risk of detection and attrition bias generally rated low.When comparing protocol-directed sedation with usual care, there was no clear evidence of difference in duration of mechanical ventilation in hours for the entire duration of the first ICU stay for each patient (MD -28.15 hours, 95% CI -69.15 to 12.84; I&lt;sup&gt;2&lt;/sup&gt; = 85%; 4 studies; adjusted sample 2210 participants; low-quality evidence). There was no clear evidence of difference in ICU mortality (RR 0.77, 95% CI 0.39 to 1.50; I&lt;sup&gt;2&lt;/sup&gt; = 67%; 2 studies; 513 participants; low-quality evidence), or hospital mortality (RR 0.90, 95% CI 0.72 to 1.13; I&lt;sup&gt;2&lt;/sup&gt; = 10%; 3 studies; adjusted sample 2088 participants; low-quality evidence). There was no clear evidence of difference in ICU length of stay (MD -1.70 days, 95% CI-3.71 to 0.31; I&lt;sup&gt;2&lt;/sup&gt; = 82%; 4 studies; adjusted sample of 2123 participants; low-quality of evidence), however there was evidence of a significant reduction in hospital length of stay (MD -3.09 days, 95% CI -5.08 to -1.10; I&lt;sup&gt;2&lt;/sup&gt; = 2%; 3 studies; adjusted sample of 1922 participants; moderate-quality evidence). There was no clear evidence of difference in the incidence of self-extubation (RR 0.88, 95% CI 0.55 to 1.42; I&lt;sup&gt;2&lt;/sup&gt; = 0%; 2 studies; adjusted sample of 1687 participants; high-quality evidence), or incidence of tracheostomy (RR 0.67, 95% CI 0.35 to 1.30; I&lt;sup&gt;2&lt;/sup&gt; = 66%; 3 studies; adjusted sample of 2008 participants; low-quality evidence). Only one study examined incidence of reintubation, therefore we could not pool data; there was no clear evidence of difference (RR 0.65, 95% CI 0.35 to 1.24; 1 study; 321 participants; low-quality evidence). There is currently limited evidence from RCTs evaluating the effectiveness of protocol-directed sedation on patient outcomes. The four included RCTs reported conflicting results and heterogeneity limited the interpretation of results for the primary outcomes of duration of mechanical ventilation and mortality. Further studies, taking into account differing contextual characteristics, are necessary to inform future practice. Methodological strategies to reduce the risk of bias need to be considered in future studies.</t>
  </si>
  <si>
    <t>To assess the effects of protocol-directed sedation management compared to usual care on the duration of mechanical ventilation, intensive care unit (ICU) and hospital mortality and other patient outcomes in mechanically ventilated ICU adults and children.</t>
  </si>
  <si>
    <t>The four included RCTs reported conflicting results and heterogeneity limited the interpretation of results for the primary outcomes of duration of mechanical ventilation and mortality.</t>
  </si>
  <si>
    <t>10.1002/14651858.CD009771.pub3</t>
  </si>
  <si>
    <t>Adult; Algorithms; Analgesics; Child; Clinical Protocols; Conscious Sedation; Critical Care; Critical Illness; Hospital Mortality; Humans; Hypnotics and Sedatives; Length of Stay; Practice Patterns, Nurses'; Publication Bias; Randomized Controlled Trials as Topic; Respiration, Artificial; Selection Bias; Time Factors</t>
  </si>
  <si>
    <t>https://www.ncbi.nlm.nih.gov/pubmed/30480753</t>
  </si>
  <si>
    <t>PMID : 30011299</t>
  </si>
  <si>
    <t>Backhouse EV, McHutchison CA, Cvoro V, Shenkin SD, Wardlaw JM.</t>
  </si>
  <si>
    <t>Cognitive ability, education and socioeconomic status in childhood and risk of post-stroke depression in later life: A systematic review and meta-analysis.</t>
  </si>
  <si>
    <t>Depression after stroke is common and is associated with poorer recovery. Risk factors such as gender, age and stroke severity are established, but it is unclear whether factors from earlier in life might also contribute. We searched MEDLINE, PsycINFO, EMBASE and meta-analysed all available evidence on childhood (premorbid) IQ, socioeconomic status (SES), education and stroke in adulthood. We included all studies reporting data on &amp;gt;50 patients, calculating overall odds ratios (OR), mean difference, correlation, 95% confidence intervals (CI) and 95% predictive intervals (PI) using random effects methods. We quality assessed all studies, performed sensitivity analyses, assessed heterogeneity and publication bias. We identified 33 studies including 2,664 participants with post-stroke depression and 5,460 without (314 participants not classified). Low education (&amp;lt; = 8 years) was associated with post-stroke depression in studies which defined depression as score of mild and above on a depression rating scale (OR 1.47 95% CI 1.10-1.97, p&amp;lt;0.01) but not in studies where depression was defined as severe depressive symptoms or a clinical diagnosis of major depression (OR 1.04 95% CI 0.90-1.31, p = 0.60). Low education was not associated with an increased risk for post-stroke depression in studies that adjusted for age and sex (OR 0.86 95% CI 0.50-1.48 p = 0.58). Those with post-stroke depression had fewer years of education than those without post-stroke depression (MD 0.68 95% CI 0.05-1.31 p = 0.04). Few studies adjusted for vascular risk factors or stroke severity. Heterogeneity between studies was moderate and was partly explained by severity of depression. In the one study identified premorbid IQ did not differ between those with post-stroke depression (mean IQ 10.1.8 SD 9.8) vs those without (mean IQ 104 SD 10.1). There were no studies that examined childhood socioeconomic status and risk of post-stroke depression. Having less education is associated with an increased risk of post-stroke depressive symptoms but with large confidence intervals and heterogeneity. Future studies should explore the relationship between early and late life risk factors to improve risk identification and to target prevention and treatment strategies.</t>
  </si>
  <si>
    <t>Future studies should explore the relationship between early and late life risk factors to improve risk identification and to target prevention and treatment strategies.</t>
  </si>
  <si>
    <t>10.1371/journal.pone.0200525</t>
  </si>
  <si>
    <t>Child; Child Development; Child, Preschool; Cognition; Depression; Female; Humans; Male; Sex Factors; Socioeconomic Factors; Stroke</t>
  </si>
  <si>
    <t>https://www.ncbi.nlm.nih.gov/pubmed/30011299</t>
  </si>
  <si>
    <t>PMID : 25756796</t>
  </si>
  <si>
    <t>Freitas DA, Dias FA, Chaves GS, Ferreira GM, Ribeiro CT, Guerra RO, Mendonça KM.</t>
  </si>
  <si>
    <t>Standard (head-down tilt) versus modified (without head-down tilt) postural drainage in infants and young children with cystic fibrosis.</t>
  </si>
  <si>
    <t>Postural drainage is used primarily in infants with cystic fibrosis from diagnosis up to the moment when they are mature enough to actively participate in self-administered treatments. However, there is a risk of gastroesophageal reflux associated with this technique. To compare the effects of standard postural drainage (greater (30° to 45° head-down tilt) and lesser (15° to 20° head-down tilt)) with modified postural drainage (greater (30º head-up tilt) or lesser (15º to 20º head-up tilt)) with regard to gastroesophageal reflux in infants and young children up to six years old with cystic fibrosis in terms of safety and efficacy. We searched the Cochrane Cystic Fibrosis and Genetic Disorders Group's Cystic Fibrosis Trials Register. We also searched the reference lists of relevant articles and reviews. Additional searches were conducted on ClinicalTrials.gov and on the WHO International Clinical Trials Registry Platform for any planned, ongoing and unpublished studies.The date of the most recent literature searches: 20 January 2015. We included randomised controlled studies that compared two postural drainage regimens (standard and modified postural drainage) with regard to gastroesophageal reflux in infants and young children (up to and including six years old) with cystic fibrosis. Two review authors independently selected the studies to be included in the review, assessed their risk of bias and extracted data. Two studies, including 40 participants, were eligible for inclusion in the review. The studies were different in terms of the age of participants, the angle of tilt, the reported outcomes, the number of sessions and the study duration. The following outcomes were measured: appearance or exacerbation of gastroesophageal reflux episodes; percentage of peripheral oxygen saturation; number of exacerbations of upper respiratory tract symptoms; number of days on antibiotics for acute exacerbations; chest X-ray scores; and pulmonary function tests. One study reported that postural drainage with a 20° head-down position did not appear to exacerbate gastroesophageal reflux. However, the majority of the reflux episodes reached the upper oesophagus. The second included study reported that modified postural drainage (30º head-up tilt) was associated with fewer number of gastroesophageal reflux episodes and fewer respiratory complications than standard postural drainage (30º head-down tilt). The included studies had an overall low risk of bias. Data were not able to be pooled by meta-analysis due to differences in the statistical presentation of the data. The available evidence regarding the comparison between the two regimens of postural drainage is still weak due to the small number of included studies, the small number of participants assessed, the inability to perform any meta-analyses and some methodological issues with the studies. However, it may be inferred that the use of a postural regimen with a 30° head-up tilt is associated with a lower number of gastroesophageal reflux episodes and fewer respiratory complications in the long term. The 20º head-down postural drainage position was not found to be significantly different from the 20º head-up tilt modified position. Nevertheless, the fact that the majority of reflux episodes reached the upper oesophagus should make physiotherapists carefully consider their treatment strategy.</t>
  </si>
  <si>
    <t>10.1002/14651858.CD010297.pub2</t>
  </si>
  <si>
    <t>Anti-Bacterial Agents; Child, Preschool; Cystic Fibrosis; Disease Progression; Drainage, Postural; Gastroesophageal Reflux; Head-Down Tilt; Humans; Infant; Lung; Mucus; Randomized Controlled Trials as Topic; Time Factors</t>
  </si>
  <si>
    <t>https://www.ncbi.nlm.nih.gov/pubmed/25756796</t>
  </si>
  <si>
    <t>PMID : 28690131</t>
  </si>
  <si>
    <t>Storhaug CL, Fosse SK, Fadnes LT.</t>
  </si>
  <si>
    <t>The lancet. Gastroenterology &amp;amp; hepatology</t>
  </si>
  <si>
    <t>Country, regional, and global estimates for lactose malabsorption in adults: a systematic review and meta-analysis.</t>
  </si>
  <si>
    <t>Studies have shown wide variation in the prevalence of lactose malabsorption across the world, but no systematic reviews or meta-analyses have recently assessed the prevalence of lactose malabsorption in different geographical areas. We aimed to present an updated systematic review and meta-analysis on the prevalence of lactose malabsorption in adults, by countries and regions, and to assess the variation between different testing methods. Studies reporting on prevalence of lactose malabsorption and lactase persistence were identified by searching MEDLINE and Embase from database inception to Nov 2, 2016. We evaluated studies presenting lactose malabsorption or lactase persistence prevalence data in adults and children aged 10 years or older, including cross-sectional and prospective studies, using genotyping, hydrogen breath tests, lactose tolerance tests, and other testing methods. We excluded studies in children younger than 10 years, studies using self-reported data, and studies including inpatients and outpatients at gastroenterological wards. Studies were screened by two authors (CLS and SKF) and data values were extracted by two authors (CLS and SKF) independently. The primary outcome was the prevalence of lactose malabsorption. This study is registered with PROSPERO, number CRD42017064802. We screened 2665 records, and 306 study populations from 116 full-text articles were included (primary sources); data for 144 additional study populations from 59 articles were obtained from review articles, because full-text primary articles could not be obtained (secondary sources). Of the 450 study populations included, 231 were assessed by genotyping, 83 by hydrogen breath tests, 101 by lactose tolerance tests, and 35 by other methods or methods that were not described sufficiently. The studies included 62 910 participants from 89 countries (covering 84% of the world's population). When standardising for country size, the global prevalence estimate of lactose malabsorption was 68% (95% CI 64-72), ranging from 28% (19-37) in western, southern, and northern Europe to 70% (57-83) in the Middle East. When assessing the global prevalence using genotyping data only, the estimate was 74% (69-80), whereas prevalence was 55% (46-65) using lactose tolerance test data, and 57% (46-67) using hydrogen breath test data. Risk of bias was assessed based on ten indicators; 12 of the articles had a score of ten, indicating low risk of bias, 76 had a score of nine, 26 a score of eight, and two articles a score of seven (indicating higher risk of bias). There was substantial heterogeneity between studies within most of the assessed countries. Lactose malabsorption is widespread in most of the world, with wide variation between different regions and an overall frequency of around two-thirds of the world's population. Acknowledging regional patterns of lactose malabsorption is important to guide management of gastrointestinal symptoms. None.</t>
  </si>
  <si>
    <t>We aimed to present an updated systematic review and meta-analysis on the prevalence of lactose malabsorption in adults, by countries and regions, and to assess the variation between different testing methods.</t>
  </si>
  <si>
    <t>The primary outcome was the prevalence of lactose malabsorption. We screened 2665 records, and 306 study populations from 116 full-text articles were included (primary sources); data for 144 additional study populations from 59 articles were obtained from review articles, because full-text primary articles could not be obtained (secondary sources).</t>
  </si>
  <si>
    <t>10.1016/S2468-1253(17)30154-1</t>
  </si>
  <si>
    <t>Adult; Breath Tests; Genotype; Global Burden of Disease; Humans; Lactose Intolerance; Lactose Tolerance Test; Prevalence</t>
  </si>
  <si>
    <t>https://www.ncbi.nlm.nih.gov/pubmed/28690131</t>
  </si>
  <si>
    <t>PMID : 25032820</t>
  </si>
  <si>
    <t>Grande AJ, Silva V, Andriolo BN, Riera R, Parra SA, Peccin MS.</t>
  </si>
  <si>
    <t>Water-based exercise for adults with asthma.</t>
  </si>
  <si>
    <t>Asthma is a common condition characterised by airway inflammation and airway narrowing, which can result in intermittent symptoms of wheezing, coughing and chest tightness, possibly limiting activities of daily life. Water-based exercise is believed to offer benefits for people with asthma through pollen-free air, humidity and effects of exercise on physical function. To evaluate the effectiveness and safety of water-based exercise for adults with asthma. We searched the Cochrane Airways Group Specialised Register of Trials (CAGR), the Cochrane Central Register of Controlled Trials (CENTRAL), MEDLINE, EMBASE, the Cumulative Index to Nursing and Allied Health Literature (CINAHL), the Allied and Complementary Medicine Database (AMED), PsycINFO, the Latin American and Caribbean Health Science Information Database (LILACS), the Physiotherapy Evidence Database (PEDro), the System for Information on Grey Literature in Europe (SIGLE) and Google Scholar on 13 May 2014. We handsearched ongoing clinical trial registers and meeting abstracts of the American Thoracic Society (ATS), the European Respiratory Society (ERS) and the British Thoracic Society (BTS). We included all randomised controlled trials (RCTs) of adults with asthma comparing a water-based exercise group versus one or more of the following groups: usual care, land-based exercise, non-exercise. Two review authors (AJG, VS) independently extracted data from the primary studies using a standard form developed for this purpose, which includes methods, participants, interventions and outcomes. We contacted trial authors to request additional data. Data were input by one review author and were double-checked by a second review author. In this systematic review, we provide a narrative synthesis of available evidence from three small studies including 136 adult participants. The studies were at high risk of bias. No meta-analysis was possible because of methodological and interventional heterogeneity between included studies. The primary outcomes of quality of life and exacerbations leading to use of steroids were not reported by these studies. For exacerbations leading to health centre/hospital visits, uncertainty was wide because a very small number of events was reported (in a single study). Secondary outcomes symptoms, lung function, changes in medication and adverse effects, where available, described for each included study. The overall quality of the studies was very low, and no clear differences were noted between water-based exercise and comparator treatments. Therefore, we remain very uncertain about the effects of water-based exercise for adults with asthma. The small number of participants in the three included studies, the clinical and methodological heterogeneity observed and the high risk of bias assessed mean that we are unable to assess the place of water-based exercise in asthma. Randomised controlled trials are needed to assess the efficacy and safety of water-based exercise for adults with asthma. For future research, we suggest greater methodological rigour (participant selection, blinding of outcome assessors, reporting of all outcomes analysed and registering of the study protocol).</t>
  </si>
  <si>
    <t>To evaluate the effectiveness and safety of water-based exercise for adults with asthma. The small number of participants in the three included studies, the clinical and methodological heterogeneity observed and the high risk of bias assessed mean that we are unable to assess the place of water-based exercise in asthma. Randomised controlled trials are needed to assess the efficacy and safety of water-based exercise for adults with asthma.</t>
  </si>
  <si>
    <t>VS) independently extracted data from the primary studies using a standard form developed for this purpose, which includes methods, participants, interventions and outcomes. The primary outcomes of quality of life and exacerbations leading to use of steroids were not reported by these studies.</t>
  </si>
  <si>
    <t>10.1002/14651858.CD010456.pub2</t>
  </si>
  <si>
    <t>Adult; Anti-Asthmatic Agents; Asthma; Female; Gymnastics; Humans; Male; Randomized Controlled Trials as Topic; Resistance Training; Swimming; Water</t>
  </si>
  <si>
    <t>https://www.ncbi.nlm.nih.gov/pubmed/25032820</t>
  </si>
  <si>
    <t>PMID : 28466127</t>
  </si>
  <si>
    <t>Abbasi AW, Westerlaan HE, Holtman GA, Aden KM, van Laar PJ, van der Hoorn A.</t>
  </si>
  <si>
    <t>Clinical neuroradiology</t>
  </si>
  <si>
    <t>Incidence of Tumour Progression and Pseudoprogression in High-Grade Gliomas: a Systematic Review and Meta-Analysis.</t>
  </si>
  <si>
    <t>High-grade gliomas are the most common primary brain tumours. Pseudoprogression describes the false appearance of radiation-induced progression on MRI. A distinction should be made from true tumour progression to correctly plan treatment. However, there is wide variation of reported pseudoprogression. We thus aimed to establish the incidence of pseudoprogression and tumour progression in high-grade glioma patients with a systematic review and meta-analysis. We searched PubMed, Embase and Web of Science on the incidence of pseudoprogression and tumour progression in adult high-grade glioma patients from 2005, the latest on 8 October 2014. Histology or imaging follow-up was used as reference standard. Extracted data included number of patients with worsening of imaging findings on T1 postcontrast or T2/FLAIR, pseudoprogression and tumour progression. Study quality was assessed. Heterogeneity was tested with I &lt;sup&gt;2&lt;/sup&gt; . Pooling of the results was done with random models using Metaprop in STATA (StataCorp. Stata Statistical Software. College Station, TX: StataCorp LP). We identified 73 studies. MRI progression occurred in 2603 patients. Of these, 36% (95% confidence interval [CI] 33-40%) demonstrated pseudoprogression, 60% (95%CI 56-64%) tumour progression and unknown outcome was present in the remaining 4% of the patients (range 1-37%). This meta-analysis demonstrated for the first time a notably high pooled incidence of pseudoprogression in patients with a form of progression across the available literature. This highlighted the full extent of the problem of the currently conventional MRI-based Response Assessment in Neuro-Oncology (RANO) criteria for treatment evaluation in high-grade gliomas. This underscores the need for more accurate treatment evaluation using advanced imaging to improve diagnostic accuracy and therapeutic approach.</t>
  </si>
  <si>
    <t>We thus aimed to establish the incidence of pseudoprogression and tumour progression in high-grade glioma patients with a systematic review and meta-analysis.</t>
  </si>
  <si>
    <t>High-grade gliomas are the most common primary brain tumours.</t>
  </si>
  <si>
    <t>10.1007/s00062-017-0584-x</t>
  </si>
  <si>
    <t>High-grade gliomas; Incidence; Meta-analysis; Pseudoprogression; Treatment response assessment; Adult; Brain Neoplasms; Chemoradiotherapy; Disease Progression; Glioma; Humans; Incidence; Magnetic Resonance Imaging</t>
  </si>
  <si>
    <t>https://www.ncbi.nlm.nih.gov/pubmed/28466127</t>
  </si>
  <si>
    <t>PMID : 23300589</t>
  </si>
  <si>
    <t>Gast KB, Tjeerdema N, Stijnen T, Smit JW, Dekkers OM.</t>
  </si>
  <si>
    <t>Insulin resistance and risk of incident cardiovascular events in adults without diabetes: meta-analysis.</t>
  </si>
  <si>
    <t>Glucose, insulin and Homeostasis Model Assessment Insulin Resistance (HOMA-IR) are markers of insulin resistance. The objective of this study is to compare fasting glucose, fasting insulin concentrations and HOMA-IR in strength of association with incident cardiovascular disease. We searched the PubMed, MEDLINE, EMBASE, Web of Science, ScienceDirect and Cochrane Library databases from inception to March, 2011, and screened reference lists. Cohort studies or nested case-control studies that investigated the association between fasting glucose, fasting insulin or HOMA-IR and incident cardiovascular disease, were eligible. Two investigators independently performed the article selection, data extraction and risk of bias assessment. Cardiovascular endpoints were coronary heart disease (CHD), stroke or combined cardiovascular disease. We used fixed and random-effect meta-analyses to calculate the pooled relative risk for CHD, stroke and combined cardiovascular disease, comparing high to low concentrations of glucose, insulin or HOMA-IR. Study heterogeneity was calculated with the I(2) statistic. To enable a comparison between cardiovascular disease risks for glucose, insulin and HOMA-IR, we calculated pooled relative risks per increase of one standard deviation. We included 65 studies (involving 516,325 participants) in this meta-analysis. In a random-effect meta-analysis the pooled relative risk of CHD (95% CI; I(2)) comparing high to low concentrations was 1.52 (1.31, 1.76; 62.4%) for glucose, 1.12 (0.92, 1.37; 41.0%) for insulin and 1.64 (1.35, 2.00; 0%) for HOMA-IR. The pooled relative risk of CHD per one standard deviation increase was 1.21 (1.13, 1.30; 64.9%) for glucose, 1.04 (0.96, 1.12; 43.0%) for insulin and 1.46 (1.26, 1.69; 0.0%) for HOMA-IR. The relative risk of cardiovascular disease was higher for an increase of one standard deviation in HOMA-IR compared to an increase of one standard deviation in fasting glucose or fasting insulin concentration. It may be useful to add HOMA-IR to a cardiovascular risk prediction model.</t>
  </si>
  <si>
    <t>10.1371/journal.pone.0052036</t>
  </si>
  <si>
    <t>Adult; Cardiovascular Diseases; Case-Control Studies; Diabetes Mellitus, Type 2; Humans; Insulin Resistance; Risk Factors</t>
  </si>
  <si>
    <t>https://www.ncbi.nlm.nih.gov/pubmed/23300589</t>
  </si>
  <si>
    <t>PMID : 20238361</t>
  </si>
  <si>
    <t>Lindson N, Aveyard P, Hughes JR.</t>
  </si>
  <si>
    <t>Reduction versus abrupt cessation in smokers who want to quit.</t>
  </si>
  <si>
    <t>The standard way to stop smoking is to quit abruptly on a designated quit day. A number of smokers have tried unsuccessfully to quit this way. Reducing smoking before quitting could be an alternative approach to cessation. Before this method is adopted it is important to determine whether it is at least as successful as abrupt quitting. 1. To compare the success of reducing smoking to quit and abrupt quitting interventions. 2. To compare adverse events between arms in studies that used pharmacotherapy to aid reduction. We searched the Cochrane Tobacco Addiction Review Group specialised register, MEDLINE, EMBASE and PsycInfo for topic specific terms combined with terms used to identify trials of tobacco addiction interventions. We also searched reference lists of relevant papers and contacted authors of ongoing trials. Date of most recent search: November 2009. We included randomized controlled trials (RCTs) that recruited adults who wanted to quit smoking. Studies included at least one condition which instructed participants to reduce their smoking and then quit and one condition which instructed participants to quit abruptly. The outcome measure was abstinence from smoking after at least six months follow-up. We pooled the included trials using a Mantel-Haenszel fixed-effect model. Trials were split for two sub-group analyses: pharmacotherapy vs no pharmacotherapy, self help therapy vs behavioural support. Adverse events were summarised as a narrative. It was not possible to compare them quantitatively as there was variation in the nature and depth of reporting across studies. Ten studies were relevant for inclusion, with a total of 3760 participants included in the meta-analysis. Three of these studies used pharmacotherapy as part of the interventions. Five studies included behavioural support in the intervention, four included self-help therapy, and the remaining study had arms which included behavioural support and arms which included self-help therapy. Neither reduction or abrupt quitting had superior abstinence rates when all the studies were combined in the main analysis (RR= 0.94, 95% CI= 0.79 to 1.13), whether pharmacotherapy was used (RR= 0.87, 95% CI= 0.65 to 1.22), or not (RR= 0.97, 95% CI= 0.78 to 1.21), whether studies included behavioural support (RR= 0.87, 95% CI= 0.64 to 1.17) or self-help therapy (RR= 0.98, 95% CI= 0.78 to1.23). We were unable to draw conclusions about the difference in adverse events between interventions, however recent studies suggest that pre-quit NRT does not increase adverse events. Reducing cigarettes smoked before quit day and quitting abruptly, with no prior reduction, produced comparable quit rates, therefore patients can be given the choice to quit in either of these ways. Reduction interventions can be carried out using self-help materials or aided by behavioural support, and can be carried out with the aid of pre-quit NRT. Further research needs to investigate which method of reduction before quitting is the most effective, and which categories of smokers benefit the most from each method, to inform future policy and intervention development.</t>
  </si>
  <si>
    <t>Further research needs to investigate which method of reduction before quitting is the most effective, and which categories of smokers benefit the most from each method, to inform future policy and intervention development.</t>
  </si>
  <si>
    <t>10.1002/14651858.CD008033.pub2</t>
  </si>
  <si>
    <t>Adult; Humans; Randomized Controlled Trials as Topic; Smoking; Smoking Cessation</t>
  </si>
  <si>
    <t>https://www.ncbi.nlm.nih.gov/pubmed/20238361</t>
  </si>
  <si>
    <t>PMID : 28407220</t>
  </si>
  <si>
    <t>Weibel S, Jelting Y, Afshari A, Pace NL, Eberhart LH, Jokinen J, Artmann T, Kranke P.</t>
  </si>
  <si>
    <t>Patient-controlled analgesia with remifentanil versus alternative parenteral methods for pain management in labour.</t>
  </si>
  <si>
    <t>Multiple analgesic strategies for pain relief during labour are available. Recently remifentanil, a short-acting opioid, has recently been used as an alternative analgesic due to its unique pharmacological properties. To systematically assess the effectiveness of remifentanil intravenous patient-controlled analgesia (PCA) for labour pain, along with any potential harms to the mother and the newborn. We searched the Cochrane Pregnancy and Childbirth Group's Trials Register (9 December 2015), ClinicalTrials.gov, the WHO International Clinical Trials Registry Platform (ICTRP), handsearched congress abstracts (November 2015), and reference lists of retrieved studies. Randomised controlled trials (RCTs) and cluster-randomised trials comparing remifentanil (PCA) with another opioid (intravenous (IV)/intramuscular (IM)), or with another opioid (PCA), or with epidural analgesia, or with remifentanil (continuous IV), or with remifentanil (PCA, different regimen), or with inhalational analgesia, or with placebo/no treatment in all women in labour including high-risk groups with planned vaginal delivery. Two review authors independently assessed trials for inclusion, extracted data, and appraised study quality.We contacted study authors for additional information other than incomplete outcome data. We performed random-effects meta-analysis.To reduce the risk of random error in meta-analysis we performed trial sequential analysis. We included total zero event trials and used a constant continuity correction of 0.01 (ccc 0.01) for meta-analysis. We applied the Grades of Recommendation, Assessment, Development, and Evaluation (GRADE) approach to assess the quality of evidence. Twenty RCTs with 3569 women were included. Of those, 10 trials (2983 participants) compared remifentanil (PCA) to an epidural, four trials (216 participants) to another opioid (IV/IM), three trials (215 participants) to another opioid (PCA), two trials (135 participants) to remifentanil (continuous IV), and one trial (20 participants) to remifentanil (PCA, different regimen). No trials were identified for the remaining comparisons.Methodological quality of studies was moderate to poor. We assessed risk of bias as high for blinding issues and incomplete outcome data in 65% and 45% of the included studies, respectively.There is evidence of effect that women in the remifentanil (PCA) group were more satisfied with pain relief than women in the other opioids (IV/IM) group (standardised mean difference (SMD) 2.11, 95% confidence interval (CI) 0.72 to 3.49, four trials, very low-quality evidence), and that women were less satisfied compared to women in the epidural group (SMD -0.22, 95% CI -0.40 to -0.04, seven trials, very low-quality evidence).There is evidence of effect that remifentanil (PCA) provided stronger pain relief at one hour than other opioids administered IV/IM (SMD -1.58, 95% CI -2.69 to -0.48, three trials, very low-quality evidence) or via PCA (SMD -0.51, 95% CI -1.01 to -0.00, three trials, very low-quality evidence). Pain intensity was higher in the remifentanil (PCA) group compared to the epidural group (SMD 0.57, 95% CI 0.31 to 0.84, six trials, low-quality evidence).Data were limited on safety aspects for both the women and the newborns. Only one study analysed maternal apnoea in a comparison of remifentanil (PCA) versus epidural and reported that half of the women in the remifentanil and none in the epidural group had an apnoea (very low-quality evidence). There is no evidence of effect that remifentanil (PCA) was associated with an increased risk for maternal respiratory depression when compared to epidural analgesia (RR 0.91, 95% CI 0.51 to 1.62, ccc 0.01, three trials, low-quality evidence) and no reliable conclusion might be reached compared to remifentanil (continuous IV) (all study arms included zero events, two trials, low-quality evidence). In one trial of remifentanil (PCA) versus another opioid (IM) three out of 18 women in the remifentanil and none out of 18 in the control group had a respiratory depression (very low-quality evidence).There is no evidence of effect that remifentanil (PCA) was associated with an increased risk for newborns with Apgar scores less than seven at five minutes compared to epidural analgesia (RR 1.26, 95% CI 0.62 to 2.57, ccc 0.01, five trials, low-quality evidence) and no reliable conclusion might be reached compared to another opioid (IV) and compared to remifentanil (PCA, different regimen) both with zero events in all study arms (one trial, very-low quality evidence). In one trial of remifentanil (PCA) versus another opioid (PCA) none out of nine newborns in the remifentanil and three out of eight in the opioid (PCA) group had Apgar scores less than seven (very-low quality evidence).There is evidence that remifentanil (PCA) was associated with a lower risk for the requirement of additional analgesia when compared to other opioids (IV/IM) (RR 0.57, 95% CI 0.40 to 0.81, three trials, moderate-quality evidence) and that it was associated with a higher risk compared to epidural analgesia (RR 9.27, 95% CI 3.73 to 23.03, ccc 0.01, six trials, moderate-quality evidence). There is no evidence of effect that remifentanil (PCA) reduced the requirement for additional analgesia compared to other opioids (PCA) (RR 0.76, 95% CI 0.45 to 1.28, three trials, low-quality evidence).There is evidence that there was no difference in the risk for caesarean delivery between remifentanil (PCA) and other opioids (IV/IM) (RR 0.63, 95% CI 0.30 to 1.32, ccc 0.01, four trials, low-quality evidence) and epidural analgesia (RR 1.0, 95% CI 0.82 to 1.22, ccc 0.01, nine trials, moderate-quality evidence), respectively. Pooled meta-analysis revealed an increased risk for caesarean section under remifentanil (PCA) compared to other opioids (PCA) (RR 2.78, 95% CI 0.99 to 7.82, two trials, very low-quality evidence). However, a wide range of clinically relevant and non-relevant treatment effects is compatible with this result. Based on the current systematic review, there is mostly low-quality evidence to inform practice and future research may significantly alter the current situation. The quality of evidence is mainly limited by poor quality of the studies, inconsistency, and imprecision. More research is needed on maternal and neonatal safety outcomes (maternal apnoea and respiratory depression, Apgar score) and on the optimal mode and regimen of remifentanil administration to provide highest efficacy with reasonable adverse effects for mothers and their newborns.</t>
  </si>
  <si>
    <t>To systematically assess the effectiveness of remifentanil intravenous patient-controlled analgesia (PCA) for labour pain, along with any potential harms to the mother and the newborn. Development, and Evaluation (GRADE) approach to assess the quality of evidence.</t>
  </si>
  <si>
    <t>10.1002/14651858.CD011989.pub2</t>
  </si>
  <si>
    <t>Analgesia, Epidural; Analgesia, Obstetrical; Analgesia, Patient-Controlled; Analgesics, Opioid; Apnea; Cesarean Section; Female; Humans; Infant, Newborn; Labor Pain; Pain Measurement; Patient Satisfaction; Piperidines; Pregnancy; Randomized Controlled Trials as Topic; Remifentanil</t>
  </si>
  <si>
    <t>https://www.ncbi.nlm.nih.gov/pubmed/28407220</t>
  </si>
  <si>
    <t>PMID : 23152252</t>
  </si>
  <si>
    <t>Lindson-Hawley N, Aveyard P, Hughes JR.</t>
  </si>
  <si>
    <t>The standard way to stop smoking is to quit abruptly on a designated quit day. A number of smokers have tried unsuccessfully to quit this way. Reducing smoking before quitting could be an alternative approach to cessation. Before this method is adopted it is important to determine whether it is at least as successful as abrupt quitting. 1. To compare the success of reducing smoking to quit and abrupt quitting interventions. 2. To compare adverse events between arms in studies that used pharmacotherapy to aid reduction. We searched the Cochrane Tobacco Addiction Review Group specialised register using topic specific terms. The register contains reports of trials of tobacco addiction interventions identified from searches of MEDLINE, EMBASE and PsycInfo. We also searched reference lists of relevant papers and contacted authors of ongoing trials. Date of most recent search: July 2012. We included randomized controlled trials (RCTs) that recruited adults who wanted to quit smoking. Studies included at least one condition which instructed participants to reduce their smoking and then quit and one condition which instructed participants to quit abruptly. The outcome measure was abstinence from smoking after at least six months follow-up. We pooled the included trials using a Mantel-Haenszel fixed-effect model. Trials were split for two sub-group analyses: pharmacotherapy vs no pharmacotherapy, self help therapy vs behavioural support. Adverse events were summarised as a narrative. It was not possible to compare them quantitatively as there was variation in the nature and depth of reporting across studies. Ten studies were relevant for inclusion, with a total of 3760 participants included in the meta-analysis. Three of these studies used pharmacotherapy as part of the interventions. Five studies included behavioural support in the intervention, four included self-help therapy, and the remaining study had arms which included behavioural support and arms which included self-help therapy. Neither reduction or abrupt quitting had superior abstinence rates when all the studies were combined in the main analysis (RR= 0.94, 95% CI= 0.79 to 1.13), whether pharmacotherapy was used (RR= 0.87, 95% CI= 0.65 to 1.22), or not (RR= 0.97, 95% CI= 0.78 to 1.21), whether studies included behavioural support (RR= 0.87, 95% CI= 0.64 to 1.17) or self-help therapy (RR= 0.98, 95% CI= 0.78 to1.23). We were unable to draw conclusions about the difference in adverse events between interventions, however recent studies suggest that pre-quit NRT does not increase adverse events. Reducing cigarettes smoked before quit day and quitting abruptly, with no prior reduction, produced comparable quit rates, therefore patients can be given the choice to quit in either of these ways. Reduction interventions can be carried out using self-help materials or aided by behavioural support, and can be carried out with the aid of pre-quit NRT. Further research needs to investigate which method of reduction before quitting is the most effective, and which categories of smokers benefit the most from each method, to inform future policy and intervention development.</t>
  </si>
  <si>
    <t>10.1002/14651858.CD008033.pub3</t>
  </si>
  <si>
    <t>https://www.ncbi.nlm.nih.gov/pubmed/23152252</t>
  </si>
  <si>
    <t>PMID : 24706397</t>
  </si>
  <si>
    <t>Nikolova K, Gluud C, Grevstad B, Jakobsen JC.</t>
  </si>
  <si>
    <t>Nitazoxanide for chronic hepatitis C.</t>
  </si>
  <si>
    <t>Hepatitis C infection is a disease of the liver caused by the hepatitis C virus. The estimated number of chronically infected people with hepatitis C virus worldwide is about 150 million people. Every year, another three to four million people acquire the infection. Chronic hepatitis C is a leading cause of liver-related mortality and morbidity. It is estimated that around 5% to 20% of people with the infection will develop liver cirrhosis, which increases the risk of hepatocellular carcinoma and liver failure. Until 2011, the combination therapy of pegylated interferon-alpha (peginterferon) and ribavirin was the approved standard treatment for chronic hepatitis C. In 2011, first-generation direct-acting antivirals have been licensed, for use in combination with peginterferon and ribavirin for treating hepatitis C virus genotype 1 infection. Nitazoxanide is another antiviral drug with broad antiviral activity and may have potential as an effective alternative, or an addition to standard treatment for the treatment of the hepatitis C virus. To assess the benefits and harms of nitazoxanide in people with chronic hepatitis C virus infection. We searched The Cochrane Hepato-Biliary Group Controlled Trials Register (last searched April 2013), The Cochrane Central Register of Controlled Trials (CENTRAL) (2013, Issue 3), MEDLINE (Ovid SP, 1948 to April 2013), EMBASE (Ovid SP, 1980 to April 2013), LILACS (1983 to April 2013), and Science Citation Index EXPANDED (ISI Web of Knowledge, 1900 to April 2013), using the search strategies and the expected time spans. We also scanned reference lists of identified studies.We also searched ClinicalTrials.gov and the World Health Organization's International Clinical Trials Registry Platform search portal for registered trials, either completed or ongoing (April 2013). We included randomised clinical trials that examined the effects of nitazoxanide versus placebo, no intervention, or any other intervention in patients with chronic hepatitis C. We considered any co-intervention, including standard treatment, if delivered to all intervention groups of the randomised trial concerned. Two review authors extracted data independently. We assessed the risk of systematic errors ('bias') by evaluation of bias risk domains. We used Review Manager 5.2 for the statistical analyses of dichotomous outcome data with risk ratio (RR) and of continuous outcome data with mean difference (MD). For meta-analyses, we used a fixed-effect model and a random-effects model, along with an assessment of heterogeneity. We assessed risk of random errors ('play of chance') using trial sequential analysis. We assessed the quality of the evidence using the Grading of Recommendations Assessment, Development, and Evaluation (GRADE) system to present review results in 'Summary of findings' tables. We included seven randomised clinical trials with a total of 538 participants with chronic hepatitis C. Participants were 18 years of age or older, all diagnosed with chronic hepatitis C genotype 1 or 4. All of the trials had a high risk of bias. All of the trials compared nitazoxanide with placebo or no intervention, and six out of seven of the trials included different antiviral co-interventions administered equally to all intervention groups. Only one trial, comparing nitazoxanide plus peginterferon and ribavirin versus no intervention plus peginterferon and ribavirin, provided information that there were no deaths due to any cause or due to chronic hepatitis C (100 participants, very low quality evidence). The relative effect of nitazoxanide versus placebo or no intervention on adverse events was uncertain (37 out of 179 (21%) versus 30 out of 152 (20%); RR 1.10; 95% CI 0.71 to 1.71; I(2) = 65%; four trials; very low quality evidence). Nitazoxanide decreased the risk of failure to achieve sustained virological response when compared with placebo or no intervention (159 out of 290 (55%) versus 133 out of 208 (64%); RR 0.85; 95% CI 0.75 to 0.97; I(2) = 0%; seven trials; low quality evidence) and also the risk of failure to achieve virological end-of-treatment response (125 out of 290 (43%) versus 110 out of 208 (53%); RR 0.81; 95% CI 0.69 to 0.96; I(2) = 46%; seven trials; low quality evidence). Trial sequential analysis supported the meta-analysis result for sustained virological response, but not the meta-analysis for virological end-of-treatment response. Meta-analysis also showed that nitazoxanide did not decrease the number of participants who showed no improvement in alanine aminotransferase and aspartate aminotransferase serum levels when compared with placebo or no intervention (52 out of 97 (54%) versus 47 out of 95 (49%); RR 1.09; 95% CI 0.84 to 1.42; I(2) = 0%; three trials; very low quality evidence). None of the included trials assessed the effects of nitazoxanide on morbidity or on quality of life. Histological changes were only reported on a subset of three participants out of thirteen participants included in a long term-follow-up trial. We found very low quality, or no, evidence on nitazoxanide for clinically- or patient-relevant outcomes, such as all-cause mortality, chronic hepatitis C-related mortality, morbidity, and adverse events in participants with chronic hepatitis C genotype 1 or 4 infection. Our results of no improvement in alanine aminotransferase and aspartate aminotransferase serum levels were also uncertain. No conclusion could be drawn about liver histology because of a lack of data. Our results indicate that nitazoxanide might have an effect on sustained virological response and virological end-of-treatment response. However, both results could be influenced by systematic errors because all the trials included in the review had a high risk of bias. Furthermore, only the beneficial effect on number of participants achieving sustained virological response was supported when we applied trial sequential analysis. The results on virological end-of-treatment response might, therefore, be caused by a random error. We totally lack information on the effects of nitazoxanide in participants with chronic hepatitis C genotypes 2 or 3 infection. More randomised clinical trials with a low risk of bias are needed to assess the effects of nitazoxanide for chronic hepatitis C.</t>
  </si>
  <si>
    <t>To assess the benefits and harms of nitazoxanide in people with chronic hepatitis C virus infection. More randomised clinical trials with a low risk of bias are needed to assess the effects of nitazoxanide for chronic hepatitis C.</t>
  </si>
  <si>
    <t>10.1002/14651858.CD009182.pub2</t>
  </si>
  <si>
    <t>Adult; Alanine Transaminase; Antiviral Agents; Aspartate Aminotransferases; Cause of Death; Hepatitis C, Chronic; Humans; Randomized Controlled Trials as Topic; Thiazoles</t>
  </si>
  <si>
    <t>https://www.ncbi.nlm.nih.gov/pubmed/24706397</t>
  </si>
  <si>
    <t>PMID : 28381561</t>
  </si>
  <si>
    <t>Nevitt SJ, Marson AG, Davie B, Reynolds S, Williams L, Smith CT.</t>
  </si>
  <si>
    <t>Exploring changes over time and characteristics associated with data retrieval across individual participant data meta-analyses: systematic review.</t>
  </si>
  <si>
    <t>&lt;b&gt;Objective&lt;/b&gt; To investigate whether the success rate of retrieving individual participant data (IPD) for use in IPD meta-analyses has increased over time, and to explore the characteristics associated with IPD retrieval.&lt;b&gt;Design&lt;/b&gt; Systematic review of published IPD meta-analyses, supplemented by a reflection of the Cochrane Epilepsy Group's 20 years' experience of requesting IPD.&lt;b&gt;Data sources&lt;/b&gt; Medline, CENTRAL, Scopus, Web of Science, CINAHL Plus, and PsycINFO.&lt;b&gt;Eligibility criteria for study selection&lt;/b&gt; IPD meta-analyses of studies of all designs and all clinical areas published in English.&lt;b&gt;Results&lt;/b&gt; 760 IPD meta-analyses which identified studies by systematic methods that had been published between 1987 and 2015 were included. Only 188 (25%) of these IPD meta-analyses retrieved 100% of the eligible IPD for analysis, with 324 (43%) of these IPD meta-analyses retrieving 80% or more of relevant IPD. There is insufficient evidence to suggest that IPD retrieval rates have improved over time. IPD meta-analyses that included only randomised trials, had an authorship policy, included fewer eligible participants, and were conducted outside of the Cochrane Database of Systematic Reviews were associated with a high or complete IPD retrieval rate. There was no association between the source of funding of the IPD meta-analyses and IPD retrieval rate. The IPD retrieval rate of the Cochrane Epilepsy Group has declined from 83% (up to 2005) to 65% (between 2012 and 2015) and the reported reasons for lack of data availability have changed in recent years.&lt;b&gt;Conclusions&lt;/b&gt; IPD meta-analyses are considered to be the &amp;quot;gold standard&amp;quot; for the synthesis of data from clinical research studies; however, only 25% of published IPD meta-analyses have had access to all IPD.</t>
  </si>
  <si>
    <t>&lt;b&gt;Objective&lt;/b&gt; To investigate whether the success rate of retrieving individual participant data (IPD) for use in IPD meta-analyses has increased over time, and to explore the characteristics associated with IPD retrieval.&lt;b&gt;Design&lt;/b&gt; Systematic review of published IPD meta-analyses, supplemented by a reflection of the Cochrane Epilepsy Group's 20 years' experience of requesting IPD.&lt;b&gt;Data sources&lt;/b&gt; Medline,</t>
  </si>
  <si>
    <t>10.1136/bmj.j1390</t>
  </si>
  <si>
    <t>Humans; Information Storage and Retrieval; Meta-Analysis as Topic; Research Subjects</t>
  </si>
  <si>
    <t>https://www.ncbi.nlm.nih.gov/pubmed/28381561</t>
  </si>
  <si>
    <t>PMID : 22371867</t>
  </si>
  <si>
    <t>Farmer AJ, Perera R, Ward A, Heneghan C, Oke J, Barnett AH, Davidson MB, Guerci B, Coates V, Schwedes U, O'Malley S.</t>
  </si>
  <si>
    <t>Meta-analysis of individual patient data in randomised trials of self monitoring of blood glucose in people with non-insulin treated type 2 diabetes.</t>
  </si>
  <si>
    <t>To assess the effectiveness of self monitoring blood glucose levels in people with non-insulin treated type 2 diabetes compared with clinical management without self monitoring, and to explore the effects in specific patient groups. Meta-analysis based on individual participant data. Medline, Embase, and a recent systematic review of trials on self monitoring of blood glucose. Chief investigators of trials published since 2000 were approached for additional information and individual patient data. Randomised controlled trials in patients with non-insulin treated type 2 diabetes comparing an intervention using self monitoring of blood glucose with clinical management not using self monitoring. Trials published from 2000 with at least 80 participants were included. Individual patient data were collected from electronic files and checked for integrity. All randomised participants were analysed using the intention to treat principle. A random effects model of complete cases was used to assess efficacy, a sensitivity analysis comprised imputed data, and prespecified subgroup analyses were carried out for age, sex, previous use of self monitoring, duration of diabetes, and levels of glycated haemoglobin (HbA(1c)) at baseline. 2552 patients were randomised in the six included trials. A mean reduction in HbA(1c) level of -2.7 mmol/mol (95% confidence interval -3.9 to -1.6; 0.25%) was observed for those using self monitoring of blood glucose levels compared with no self monitoring at six months. The mean reduction in HbA(1c) level between groups was 2.0 mmol/mol (3.2 to 0.8; 0.25%) at three months (five trials) and 2.5 mmol/mol (4.1 to 0.9; 0.35%) at 12 months (three trials). These estimates were unchanged after imputing missing data, and estimates of effect in trials with higher loss to follow-up or a possibility of co-intervention compared with those with lower loss to follow-up and no co-intervention did not differ significantly (P=0.21). The difference in HbA(1c) levels between groups was consistent across age, baseline HbA(1c) level, sex, and duration of diabetes, although the numbers of older and younger people and those with HbA(1c) levels &amp;gt;86 mmol/mol (10%) were insufficient for interpretation. No changes occurred in systolic blood pressure (-0.2 mm Hg, 95% confidence interval -1.4 to 1.0), diastolic blood pressure (-0.1 mm Hg, -0.9 to 0.6), or total cholesterol level (-0.1 mol/L, 95% confidence interval -0.2 to 0.1). Evidence from this meta-analysis of individual patient data was not convincing for a clinically meaningful effect of clinical management of non-insulin treated type 2 diabetes by self monitoring of blood glucose levels compared with management without self monitoring, although the difference in HbA(1c) level between groups was statistically significant. The difference in levels was consistent across subgroups defined by personal and clinical characteristics.</t>
  </si>
  <si>
    <t>To assess the effectiveness of self monitoring blood glucose levels in people with non-insulin treated type 2 diabetes compared with clinical management without self monitoring, and to explore the effects in specific patient groups. A random effects model of complete cases was used to assess efficacy, a sensitivity analysis comprised imputed data, and prespecified subgroup analyses were carried out for age, sex, previous use of self monitoring, duration of diabetes, and levels of glycated haemoglobin (HbA(1c)) at baseline. 2552 patients were randomised in the six included trials.</t>
  </si>
  <si>
    <t>10.1136/bmj.e486</t>
  </si>
  <si>
    <t>Blood Glucose; Blood Glucose Self-Monitoring; Diabetes Mellitus, Type 2; Glycated Hemoglobin A; Humans; Hypoglycemic Agents; Randomized Controlled Trials as Topic</t>
  </si>
  <si>
    <t>https://www.ncbi.nlm.nih.gov/pubmed/22371867</t>
  </si>
  <si>
    <t>PMID : 26944275</t>
  </si>
  <si>
    <t>Lattanzi S, Cagnetti C, Foschi N, Provinciali L, Silvestrini M.</t>
  </si>
  <si>
    <t>Brivaracetam add-on for refractory focal epilepsy: A systematic review and meta-analysis.</t>
  </si>
  <si>
    <t>To evaluate the efficacy and safety of the new antiepileptic drug brivaracetam (BRV) as add-on treatment for drug-resistant partial epilepsy using meta-analytical techniques. Randomized, placebo-controlled, single- or double-blind, add-on trials of BRV in adult patients with drug-resistant partial epilepsy were identified through a systematic literature search. The following outcomes were assessed: 50% or greater reduction in seizure frequency, seizure freedom, incidence of treatment-emergent adverse events (TEAEs), and treatment withdrawal. Risk ratio (RR) with 95% confidence interval was estimated for each outcome. Six trials were included involving 2,399 participants according to the intent-to-treat, 1,715 for BRV, and 684 for placebo groups, respectively. The pooled RRs for the 50% responders and seizure freedom were 1.79 (1.51-2.12) and 4.74 (2.00-11.25), respectively. The subanalysis by levetiracetam (LEV) status did not show a statistically significant difference in the 50% responder rate when comparing BRV with placebo in patients with concomitant assumption of LEV. The TEAEs significantly associated with BRV were irritability (2.99 [1.28-6.97]), fatigue (2.19 [1.44-3.33]), somnolence (1.97 [1.45-2.68]), and dizziness (1.66 [1.19-2.31]). The overall RRs for treatment withdrawal due to TEAEs or any reason were 1.58 (1.04-2.40) and 1.27 (0.93-1.73), respectively. In adults with drug-refractory focal epilepsy, add-on BRV was effective to reduce seizure frequency and fairly well-tolerated. Further studies are needed to draw definitive conclusions about its efficacy in non-LEV-naive participants and evaluate its long-term safety profile.</t>
  </si>
  <si>
    <t>To evaluate the efficacy and safety of the new antiepileptic drug brivaracetam (BRV) as add-on treatment for drug-resistant partial epilepsy using meta-analytical techniques. Further studies are needed to draw definitive conclusions about its efficacy in non-LEV-naive participants and evaluate its long-term safety profile.</t>
  </si>
  <si>
    <t>10.1212/WNL.0000000000002545</t>
  </si>
  <si>
    <t>Adult; Anticonvulsants; Drug Resistant Epilepsy; Epilepsies, Partial; Humans; Outcome Assessment (Health Care); Pyrrolidinones; Randomized Controlled Trials as Topic</t>
  </si>
  <si>
    <t>https://www.ncbi.nlm.nih.gov/pubmed/26944275</t>
  </si>
  <si>
    <t>PMID : 30043284</t>
  </si>
  <si>
    <t>Wijarnpreecha K, Panjawatanan P, Mousa OY, Cheungpasitporn W, Pungpapong S, Ungprasert P.</t>
  </si>
  <si>
    <t>Digestive diseases and sciences</t>
  </si>
  <si>
    <t>Heavy Coffee Consumption and Risk of Pancreatitis: A Systematic Review and Meta-Analysis.</t>
  </si>
  <si>
    <t>Heavy consumption of coffee may have a protective effect against pancreatitis although results from previous studies were inconsistent. This meta-analysis was conducted with the aim to summarize all available data. This meta-analysis included observational studies that compared the risk of pancreatitis between heavy coffee-drinkers and individuals who were not heavy coffee-drinkers. Pooled risk ratios (RRs) and 95% confidence interval (CI) were calculated using a random-effect, generic inverse variance method. Out of 219 retrieved articles, four studies with 351,137 participants met the eligibility criteria and were included in the analysis. The risk of pancreatitis among heavy coffee-drinkers was significantly lower than individuals who were not heavy coffee-drinkers with the pooled RR of 0.78 (95% CI 0.67-0.91). The statistical heterogeneity between the studies was insignificant (I&lt;sup&gt;2&lt;/sup&gt; = 0%). This meta-analysis demonstrated a significantly decreased risk of pancreatitis among heavy coffee-drinkers. However, further investigations are still required to determine causality and potential clinical application.</t>
  </si>
  <si>
    <t>This meta-analysis was conducted with the aim to summarize all available data. However, further investigations are still required to determine causality and potential clinical application.</t>
  </si>
  <si>
    <t>10.1007/s10620-018-5214-1</t>
  </si>
  <si>
    <t>Caffeine; Coffee; Meta-analysis; Pancreatitis; Coffee; Humans; Pancreatitis; Risk</t>
  </si>
  <si>
    <t>https://www.ncbi.nlm.nih.gov/pubmed/30043284</t>
  </si>
  <si>
    <t>PMID : 26220070</t>
  </si>
  <si>
    <t>Luangasanatip N, Hongsuwan M, Limmathurotsakul D, Lubell Y, Lee AS, Harbarth S, Day NP, Graves N, Cooper BS.</t>
  </si>
  <si>
    <t>Comparative efficacy of interventions to promote hand hygiene in hospital: systematic review and network meta-analysis.</t>
  </si>
  <si>
    <t>To evaluate the relative efficacy of the World Health Organization 2005 campaign (WHO-5) and other interventions to promote hand hygiene among healthcare workers in hospital settings and to summarize associated information on use of resources. Systematic review and network meta-analysis. Medline, Embase, CINAHL, NHS Economic Evaluation Database, NHS Centre for Reviews and Dissemination, Cochrane Library, and the EPOC register (December 2009 to February 2014); studies selected by the same search terms in previous systematic reviews (1980-2009). Included studies were randomised controlled trials, non-randomised trials, controlled before-after trials, and interrupted time series studies implementing an intervention to improve compliance with hand hygiene among healthcare workers in hospital settings and measuring compliance or appropriate proxies that met predefined quality inclusion criteria. When studies had not used appropriate analytical methods, primary data were re-analysed. Random effects and network meta-analyses were performed on studies reporting directly observed compliance with hand hygiene when they were considered sufficiently homogeneous with regard to interventions and participants. Information on resources required for interventions was extracted and graded into three levels. Of 3639 studies retrieved, 41 met the inclusion criteria (six randomised controlled trials, 32 interrupted time series, one non-randomised trial, and two controlled before-after studies). Meta-analysis of two randomised controlled trials showed the addition of goal setting to WHO-5 was associated with improved compliance (pooled odds ratio 1.35, 95% confidence interval 1.04 to 1.76; I(2)=81%). Of 22 pairwise comparisons from interrupted time series, 18 showed stepwise increases in compliance with hand hygiene, and all but four showed a trend for increasing compliance after the intervention. Network meta-analysis indicated considerable uncertainty in the relative effectiveness of interventions, but nonetheless provided evidence that WHO-5 is effective and that compliance can be further improved by adding interventions including goal setting, reward incentives, and accountability. Nineteen studies reported clinical outcomes; data from these were consistent with clinically important reductions in rates of infection resulting from improved hand hygiene for some but not all important hospital pathogens. Reported costs of interventions ranged from $225 to $4669 (£146-£3035; €204-€4229) per 1000 bed days. Promotion of hand hygiene with WHO-5 is effective at increasing compliance in healthcare workers. Addition of goal setting, reward incentives, and accountability strategies can lead to further improvements. Reporting of resources required for such interventions remains inadequate.</t>
  </si>
  <si>
    <t>To evaluate the relative efficacy of the World Health Organization 2005 campaign (WHO-5) and other interventions to promote hand hygiene among healthcare workers in hospital settings and to summarize associated information on use of resources. Meta-analysis of two randomised controlled trials showed the addition of goal setting to WHO-5 was associated with improved compliance (pooled odds ratio 1.35, 95% confidence interval 1.04 to 1.76; Network meta-analysis indicated considerable uncertainty in the relative effectiveness of interventions, but nonetheless provided evidence that WHO-5 is effective and that compliance can be further improved by adding interventions including goal setting, reward incentives, and accountability. Addition of goal setting, reward incentives, and accountability strategies can lead to further improvements.</t>
  </si>
  <si>
    <t>When studies had not used appropriate analytical methods, primary data were re-analysed.</t>
  </si>
  <si>
    <t>10.1136/bmj.h3728</t>
  </si>
  <si>
    <t>Cost-Benefit Analysis; Cross Infection; Hand Hygiene; Health Knowledge, Attitudes, Practice; Health Personnel; Health Promotion; Health Resources; Hospitals; Humans; Infectious Disease Transmission, Professional-to-Patient; Interrupted Time Series Analysis; Motivation</t>
  </si>
  <si>
    <t>https://www.ncbi.nlm.nih.gov/pubmed/26220070</t>
  </si>
  <si>
    <t>PMID : 27984672</t>
  </si>
  <si>
    <t>Cheng L, Sit JW, Choi KC, Chair SY, Li X, He XL.</t>
  </si>
  <si>
    <t>Effectiveness of Interactive Self-Management Interventions in Individuals With Poorly Controlled Type 2 Diabetes: A Meta-Analysis of Randomized Controlled Trials.</t>
  </si>
  <si>
    <t>To identify, assess, and summarize available scientific evidence on the effectiveness of interactive self-management interventions on glycemic control and patient-centered outcomes in individuals with poorly controlled type 2 diabetes. Major English and Chinese electronic databases including Medline, EMBASE, Cochrane Central Register of Controlled Trials, China National Knowledge Infrastructure, and WanFang Data were searched to identify randomized controlled trials that reported the effectiveness of interactive self-management interventions in individuals with poorly controlled type 2 diabetes (glycated hemoglobin [HbA1c] ≥ 7.5% or 58 mmol/mol), from inception to June 2015. Data extraction and risk-of-bias assessment were performed by two reviewers independently. Meta-analysis was performed using Review Manager 5.3. A total of 16 trials with 3,545 participants were included in the meta-analysis. Interactive self-management interventions could have a beneficial effect in individuals with poorly controlled type 2 diabetes in reducing HbA1c (mean difference: -0.43%, 95% CI: -0.67% to -0.18%), improving diabetes knowledge (standardized mean difference [SMD]: 0.30, 95% CI: 0.03 to 0.58), enhancing self-efficacy (SMD: 0.29, 95% CI: 0.14 to 0.44), and reducing diabetes-related distress (SMD: -0.21, 95% CI: -0.39 to -0.04). Self-management interventions supported with theory and structured curriculum showed desirable results in glycemic control. The behavioral change techniques, including providing feedback on performance, problem-solving, and action planning, were associated with a significant reduction in HbA1c. Individuals with poorly controlled type 2 diabetes could benefit from interactive self-management interventions. Interventions targeting patients with poorly controlled diabetes, those who are at the greatest risk of developing complications, should be prioritized. Our findings indicate that providing feedback on performance, problem-solving, and action planning are promising behavioral change techniques specifically for individuals with poor glycemic control.</t>
  </si>
  <si>
    <t>China National Knowledge Infrastructure, and WanFang Data were searched to identify randomized controlled trials that reported the effectiveness of interactive self-management interventions in individuals with poorly controlled type 2 diabetes (glycated hemoglobin [HbA1c] ≥ 7.5% or 58 mmol/mol), from inception to June 2015.</t>
  </si>
  <si>
    <t>10.1111/wvn.12191</t>
  </si>
  <si>
    <t>interactive; intervention; meta-analysis; poor control; self-management; type 2 diabetes; Diabetes Mellitus, Type 2; Humans; Quality of Life; Randomized Controlled Trials as Topic; Self Care; Self Efficacy; Teaching</t>
  </si>
  <si>
    <t>https://www.ncbi.nlm.nih.gov/pubmed/27984672</t>
  </si>
  <si>
    <t>PMID : 30045740</t>
  </si>
  <si>
    <t>Pan B, Ge L, Xun YQ, Chen YJ, Gao CY, Han X, Zuo LQ, Shan HQ, Yang KH, Ding GW, Tian JH.</t>
  </si>
  <si>
    <t>The international journal of behavioral nutrition and physical activity</t>
  </si>
  <si>
    <t>Exercise training modalities in patients with type 2 diabetes mellitus: a systematic review and network meta-analysis.</t>
  </si>
  <si>
    <t>Current international guidelines recommend aerobic, resistance, and combined exercises for the management of type 2 diabetes mellitus (T2DM). In our study, we conducted a network meta-analysis to assess the comparative impact of different exercise training modalities on glycemic control, cardiovascular risk factors, and weight loss in patients with T2DM. We searched five electronic databases to identify randomized controlled trials (RCTs) that compared the differences between different exercise training modalities for patients with T2DM. The risk of bias in the included RCTs was evaluated according to the Cochrane tool. Network meta-analysis was performed to calculate mean difference the ratio of the mean and absolute risk differences. Data were analyzed using R-3.4.0. A total of 37 studies with 2208 patients with T2DM were included in our study. Both supervised aerobic and supervised resistance exercises showed a significant reduction in HbA1c compared to no exercise (0.30% lower, 0.30% lower, respectively), however, there was a less reduction when compared to combined exercise (0.17% higher, 0.23% higher). Supervised aerobic also presented more significant improvement than no exercise in fasting plasma glucose (9.38 mg/dl lower), total cholesterol (20.24 mg/dl lower), triacylglycerol (19.34 mg/dl lower), and low-density lipoprotein cholesterol (11.88 mg/dl lower). Supervised resistance showed more benefit than no exercise in improving systolic blood pressure (3.90 mmHg lower]) and total cholesterol (22.08 mg/dl lower]. In addition, supervised aerobic exercise was more powerful in improving HbA1c and weight loss than unsupervised aerobic (HbA1c: 0.60% lower; weight loss: 5.02 kg lower) and unsupervised resistance (HbA1c: 0.53% lower) exercises. Compared with either supervised aerobic or supervised resistance exercise alone, combined exercise showed more pronounced improvement in HbA1c levels; however, there was a less marked improvement in some cardiovascular risk factors. In terms of weight loss, there were no significant differences among the combined, supervised aerobic, and supervised resistance exercises. Our study protocol was registered with the International Prospective Register of Systematic Reviews (PROSPERO); registration number: CRD42017067518 .</t>
  </si>
  <si>
    <t>In our study, we conducted a network meta-analysis to assess the comparative impact of different exercise training modalities on glycemic control, cardiovascular risk factors, and weight loss in patients with T2DM.</t>
  </si>
  <si>
    <t>10.1186/s12966-018-0703-3</t>
  </si>
  <si>
    <t>Cardiovascular risk factors; Exercise training; Frequentist network meta-analysis; Glycemic control; Type 2 diabetes mellitus; Weight loss; Aged; Blood Glucose; Blood Pressure; Cholesterol, LDL; Diabetes Mellitus, Type 2; Exercise; Exercise Therapy; Female; Glycated Hemoglobin A; Humans; Lipids; Male; Middle Aged; Network Meta-Analysis; Resistance Training; Weight Loss</t>
  </si>
  <si>
    <t>https://www.ncbi.nlm.nih.gov/pubmed/30045740</t>
  </si>
  <si>
    <t>PMID : 24771480</t>
  </si>
  <si>
    <t>Moore RA, Wiffen PJ, Derry S, Toelle T, Rice AS.</t>
  </si>
  <si>
    <t>Gabapentin for chronic neuropathic pain and fibromyalgia in adults.</t>
  </si>
  <si>
    <t>This review is an update of a review published in 2011, itself a major update of previous reviews published in 2005 and 2000, investigating the effects of gabapentin in chronic neuropathic pain (pain due to nerve damage). Antiepileptic drugs are used to manage chronic neuropathic pain and fibromyalgia. To assess the analgesic efficacy and adverse effects of gabapentin in chronic neuropathic pain and fibromyalgia. We identified randomised trials of gabapentin for chronic neuropathic pain or fibromyalgia by searching the databases MEDLINE (1966 to March 2014), EMBASE (1980 to 2014 week 10), and CENTRAL in The Cochrane Library (Issue 3 of 12, 2014). We obtained clinical trial reports and synopses of published and unpublished studies from Internet sources, and searched Clinicaltrials.gov. Searches were run originally in 2011 and the date of the most recent search was 17 March 2014. Randomised, double-blind studies reporting the analgesic and adverse effects of gabapentin in neuropathic pain or fibromyalgia with assessment of pain intensity, pain relief, or both, using validated scales. Participants were adults. Three review authors independently extracted efficacy and adverse event data, examined issues of study quality, and assessed risk of bias. We performed analysis using three tiers of evidence. First tier evidence derived from data meeting current best standards and subject to minimal risk of bias (outcome equivalent to substantial pain intensity reduction, intention-to-treat analysis without imputation for dropouts; at least 200 participants in the comparison, 8 to 12 weeks duration, parallel design), second tier from data that failed to meet one or more of these criteria and were considered at some risk of bias but with adequate numbers in the comparison, and third tier from data involving small numbers of participants that were considered very likely to be biased or used outcomes of limited clinical utility, or both.For efficacy, we calculated the number needed to treat to benefit (NNT), concentrating on at least 50% pain intensity reduction, and Initiative on Methods, Measurement and Pain Assessment in Clinical Trials (IMMPACT) definitions of at least moderate and substantial benefit. For harm we calculated number needed to treat for harm (NNH) for adverse effects and withdrawal. Meta-analysis was undertaken using a fixed-effect model. We emphasised differences between conditions now defined as neuropathic pain, and other conditions like masticatory pain, complex regional painsyndrome type 1 (CRPS-1), and fibromyalgia. Seven new studies with 1919 participants were added. Another report (147 participants) provided results for a study already included, but which previously had no usable data. A further report (170 participants) used an experimental formulation of intrathecal gabapentin. Thirty-seven studies (5633 participants) studied oral gabapentin at daily doses of 1200 mg or more in 12 chronic pain conditions; 84% of participants were in studies of postherpetic neuralgia, painful diabetic neuropathy or mixed neuropathic pain. There was no first tier evidence.Second tier evidence for the outcome of at least 50% pain intensity reduction, considered valuable by patients with chronic pain, showed that gabapentin was significantly better than placebo in postherpetic neuralgia (34% gabapentin versus 21% placebo; NNT 8.0, 95% CI 6.0 to 12) and painful diabetic neuropathy (38% versus 21%, NNT 5.9, 95% CI 4.6 to 8.3). There was insufficient information in other pain conditions to reach any reliable conclusion. There was no obvious difference between standard gabapentin formulations and recently-introduced extended-release or gastro-retentive formulations, or between different doses of gabapentin.Adverse events occurred significantly more often with gabapentin. Persons taking gabapentin could expect to have at least one adverse event (62%), withdraw because of an adverse event (11%), suffer dizziness (19%), somnolence (14%), peripheral oedema (7%), and gait disturbance (9%). Serious adverse events (3%) were no more common than with placebo.There were insufficient data for direct comparisons with other active treatments, and only third tier evidence for other painful conditions. There was no top tier evidence that was unequivocally unbiased. Second tier evidence, with potentially important residual biases, showed that gabapentin at doses of 1200 mg or more was effective for some people with some painful neuropathic pain conditions. The outcome of at least 50% pain intensity reduction is regarded as a useful outcome of treatment by patients, and the achievement of this degree of pain relief is associated with important beneficial effects on sleep interference, fatigue, and depression, as well as quality of life, function, and work. About 35% achieved this degree of pain relief with gabapentin, compared with 21% for placebo. Over half of those treated with gabapentin will not have worthwhile pain relief. Results might vary between different neuropathic pain conditions, and the amount of evidence for gabapentin in neuropathic pain conditions except postherpetic neuralgia and painful diabetic neuropathy, and in fibromyalgia, is very limited.The levels of efficacy found for gabapentin are consistent with those found for other drug therapies in postherpetic neuralgia and painful diabetic neuropathy.</t>
  </si>
  <si>
    <t>To assess the analgesic efficacy and adverse effects of gabapentin in chronic neuropathic pain and fibromyalgia.</t>
  </si>
  <si>
    <t>10.1002/14651858.CD007938.pub3</t>
  </si>
  <si>
    <t>Adult; Amines; Analgesics; Chronic Disease; Chronic Pain; Cyclohexanecarboxylic Acids; Fibromyalgia; Gabapentin; Humans; Neuralgia; Randomized Controlled Trials as Topic; gamma-Aminobutyric Acid</t>
  </si>
  <si>
    <t>https://www.ncbi.nlm.nih.gov/pubmed/24771480</t>
  </si>
  <si>
    <t>PMID : 26560014</t>
  </si>
  <si>
    <t>Handoll HH, Brorson S.</t>
  </si>
  <si>
    <t>Interventions for treating proximal humeral fractures in adults.</t>
  </si>
  <si>
    <t>Fracture of the proximal humerus, often termed shoulder fracture, is a common injury in older people. The management of these fractures varies widely. This is an update of a Cochrane Review first published in 2001 and last updated in 2012. To assess the effects (benefits and harms) of treatment and rehabilitation interventions for proximal humeral fractures in adults. We searched the Cochrane Bone, Joint and Muscle Trauma Group Specialised Register, the Cochrane Central Register of Controlled Trials (CENTRAL), MEDLINE, EMBASE, and other databases, conference proceedings and bibliographies of trial reports. The full search ended in November 2014. We considered all randomised controlled trials (RCTs) and quasi-randomised controlled trials pertinent to the management of proximal humeral fractures in adults. Both review authors performed independent study selection, risk of bias assessment and data extraction. Only limited meta-analysis was performed. We included 31 heterogeneous RCTs (1941 participants). Most of the 18 separate treatment comparisons were tested by small single-centre trials. The main exception was the surgical versus non-surgical treatment comparison tested by eight trials. Except for a large multicentre trial, bias in these trials could not be ruled out. The quality of the evidence was either low or very low for all comparisons except the largest comparison.Nine trials evaluated non-surgical treatment in mainly minimally displaced fractures. Four trials compared early (usually one week) versus delayed (three or four weeks) mobilisation after fracture but only limited pooling was possible and most of the data were from one trial (86 participants). This found some evidence that early mobilisation resulted in better recovery and less pain in people with mainly minimally displaced fractures. There was evidence of little difference between the two groups in shoulder complications (2/127 early mobilisation versus 3/132 delayed mobilisation; 4 trials) and fracture displacement and non-union (2/52 versus 1/54; 2 trials).One quasi-randomised trial (28 participants) found the Gilchrist-type sling was generally more comfortable than the Desault-type sling (body bandage). One trial (48 participants) testing pulsed electromagnetic high-frequency energy provided no evidence. Two trials (62 participants) provided evidence indicating little difference in outcome between instruction for home exercises versus supervised physiotherapy. One trial (48 participants) reported, without presentable data, that home exercise alone gave better early and comparable long-term results than supervised exercise in a swimming pool plus home exercise.Eight trials, involving 567 older participants, evaluated surgical intervention for displaced fractures. There was high quality evidence of no clinically important difference in patient-reported shoulder and upper-limb function at one- or two-year follow-up between surgical (primarily locking plate fixation or hemiarthroplasty) and non-surgical treatment (sling immobilisation) for the majority of displaced proximal humeral fractures; and moderate quality evidence of no clinically important difference between the two groups in quality of life at two years (and at interim follow-ups at six and 12 months). There was moderate quality evidence of little difference between groups in mortality in the surgery group (17/248 versus 12/248; risk ratio (RR) 1.40 favouring non-surgical treatment, 95% confidence interval (CI) 0.69 to 2.83; P = 0.35; 6 trials); only one death was explicitly linked with the treatment. There was moderate quality evidence of a higher risk of additional surgery in the surgery group (34/262 versus 16/261; RR 2.06, 95% CI 1.18 to 3.60; P = 0.01; 7 trials). Although there was moderate evidence of a higher risk of adverse events after surgery, the 95% confidence intervals for adverse events also included the potential for a greater risk of adverse events after non-surgical treatment.Different methods of surgical management were tested in 12 trials. One trial (57 participants) comparing two types of locking plate versus a locking nail for treating two-part surgical neck fractures found some evidence of slightly better function after plate fixation but also of a higher rate of surgically-related complications. One trial (61 participants) comparing a locking plate versus minimally invasive fixation with distally inserted intramedullary K-wires found little difference between the two implants at two years. Compared with hemiarthroplasty, one trial (32 participants) found similar results with locking plate fixation in function and re-operation rates, whereas another trial (30 participants) reported all five re-operations occurred in the tension-band fixation group. One trial (62 participants) found better patient-rated (Quick DASH) and composite shoulder function scores at a minimum of two years follow-up and a lower incidence of re-operation and complications after reverse shoulder arthroplasty (RSA) compared with hemiarthroplasty.No important between-group differences were found in one trial (120 participants) comparing the deltoid-split approach versus deltopectoral approach for non-contact bridging plate fixation, and two trials (180 participants) comparing 'polyaxial' and 'monaxial' screws in locking plate fixation. One trial (68 participants) produced some preliminary evidence that tended to support the use of medial support locking screws in locking plate fixation. One trial (54 participants) found fewer adverse events, including re-operations, for the newer of two types of intramedullary nail. One trial (35 participants) found better functional results for one of two types of hemiarthroplasty. One trial (45 participants) found no important effects of tenodesis of the long head of the biceps for people undergoing hemiarthroplasty.Very limited evidence suggested similar outcomes from early versus later mobilisation after either surgical fixation (one trial: 64 participants) or hemiarthroplasty (one trial: 49 participants). There is high or moderate quality evidence that, compared with non-surgical treatment, surgery does not result in a better outcome at one and two years after injury for people with displaced proximal humeral fractures involving the humeral neck and is likely to result in a greater need for subsequent surgery. The evidence does not cover the treatment of two-part tuberosity fractures, fractures in young people, high energy trauma, nor the less common fractures such as fracture dislocations and head splitting fractures.There is insufficient evidence from RCTs to inform the choices between different non-surgical, surgical, or rehabilitation interventions for these fractures.</t>
  </si>
  <si>
    <t>To assess the effects (benefits and harms) of treatment and rehabilitation interventions for proximal humeral fractures in adults.</t>
  </si>
  <si>
    <t>10.1002/14651858.CD000434.pub4</t>
  </si>
  <si>
    <t>Adult; Bandages; Early Ambulation; Fracture Fixation; Humans; Immobilization; Physical Therapy Modalities; Randomized Controlled Trials as Topic; Self Care; Shoulder Fractures; Treatment Outcome</t>
  </si>
  <si>
    <t>https://www.ncbi.nlm.nih.gov/pubmed/26560014</t>
  </si>
  <si>
    <t>PMID : 25479028</t>
  </si>
  <si>
    <t>Li G, Zhang Y, Thabane L, Mbuagbaw L, Liu A, Levine MA, Holbrook A.</t>
  </si>
  <si>
    <t>Effect of green tea supplementation on blood pressure among overweight and obese adults: a systematic review and meta-analysis.</t>
  </si>
  <si>
    <t>Emerging randomized controlled trials (RCTs) investigating the effect of green tea or green tea extract (GTE) supplementation on blood pressure (BP) among overweight and obese adults reported inconsistent findings. To conduct a systematic review and meta-analysis to clarify the efficacy of green tea or GTE on BP among overweight and obese adults. Electronic databases, conference proceedings and gray literature were searched systematically to include parallel and cross-over RCTs examining the efficacy of green tea or GTE on BP compared with placebo. Data were meta-analyzed using a random-effects model, to compare the mean difference of the change in BP from baseline in the intervention and the placebo groups. Fourteen RCTs with 971 participants (47% women) were pooled for analysis. Green tea or GTE produced a significant effect on both SBP (mean difference -1.42 mmHg, 95% confidence interval -2.47 to -0.36, P = 0.008; I = 52%, P = 0.01 for heterogeneity) and DBP (mean difference -1.25 mmHg, 95% confidence interval -2.32 to -0.19, P = 0.02; I = 74%, P &amp;lt; 0.001 for heterogeneity), compared with placebo. The quality of evidence across studies was low. Similar results were found in subgroup and sensitivity analyses. Among overweight and obese adults, green tea or GTE supplementation is found to cause a small but significant reduction in BP. More high-quality RCTs with large sample sizes are needed to further confirm the efficacy on BP and make strong recommendations for green tea or GTE supplementation among the overweight and obese adults.</t>
  </si>
  <si>
    <t>To conduct a systematic review and meta-analysis to clarify the efficacy of green tea or GTE on BP among overweight and obese adults.</t>
  </si>
  <si>
    <t>10.1097/HJH.0000000000000426</t>
  </si>
  <si>
    <t>Adult; Blood Pressure; Dietary Supplements; Humans; Hypertension; Obesity; Overweight; Phytotherapy; Plant Extracts; Tea</t>
  </si>
  <si>
    <t>https://www.ncbi.nlm.nih.gov/pubmed/25479028</t>
  </si>
  <si>
    <t>PMID : 30477557</t>
  </si>
  <si>
    <t>Endalamaw A, Engeda EH, Ekubagewargies DT, Belay GM, Tefera MA.</t>
  </si>
  <si>
    <t>Italian journal of pediatrics</t>
  </si>
  <si>
    <t>Low birth weight and its associated factors in Ethiopia: a systematic review and meta-analysis.</t>
  </si>
  <si>
    <t>Different primary studies in Ethiopia showed the burden of low birth weight. However, variation among those studies was seen. This study was aimed to estimate the national prevalence and associated factors of low birth weight in Ethiopia. PubMed, Web of Science, Cochrane library, and Google Scholar were searched. A funnel plot and Egger's regression test were used to see publication bias. I-squared statistic was applied to check heterogeneity of studies. A weighted inverse variance random-effects model was applied to estimate the national prevalence and the effect size of associated factors. The subgroup analysis was conducted by region, study design, and year of publication. A total of 30 studies with 55,085 participants were used for prevalence estimation. The pooled prevalence of LBW was 17.3% (95% CI: 14.1-20.4). Maternal age &amp;lt; 20 years (AOR = 1.7; 95% CI:1.5-2.0), pregnancy interval &amp;lt; 24 months (AOR = 2.8; 95%CI: 1.4-4.2), BMI &amp;lt; 18.5 kg/m&lt;sup&gt;2&lt;/sup&gt; (AOR = 5.6; 95% CI: 1.7-9.4), and gestational age &amp;lt; 37 weeks at birth (AOR = 6.4; 95% CI: 2.5-10.3) were identified factors of LBW. The prevalence of low birth weight in Ethiopia remains high. This review may help policy-makers and program officers to design low birth weight preventive interventions.</t>
  </si>
  <si>
    <t>Different primary studies in Ethiopia showed the burden of low birth weight.</t>
  </si>
  <si>
    <t>10.1186/s13052-018-0586-6</t>
  </si>
  <si>
    <t>Birth outcome; Ethiopia; Low birth weight; Ethiopia; Humans; Infant, Low Birth Weight; Infant, Newborn; Infant, Newborn, Diseases; Prevalence; Risk Factors</t>
  </si>
  <si>
    <t>https://www.ncbi.nlm.nih.gov/pubmed/30477557</t>
  </si>
  <si>
    <t>PMID : 27903364</t>
  </si>
  <si>
    <t>Wang TT, Xu Y, Li ZZ, Chen LZ.</t>
  </si>
  <si>
    <t>Zhonghua yu fang yi xue za zhi [Chinese journal of preventive medicine]</t>
  </si>
  <si>
    <t>[A meta-analysis of HIV seroprevalence in pregnant women with syphilis and the impact of syphilis infection on mother-to-child HIV transmission].</t>
  </si>
  <si>
    <t>&lt;b&gt;Objective:&lt;/b&gt; To estimate HIV seroprevalence among pregnant women with syphilis and evaluate the influence of syphilis infection on mother-to-child-transmission (MTCT) of HIV by meta-analysis. &lt;b&gt;Methods:&lt;/b&gt; We conducted a systematic literature search for 1 678 articles related to maternal syphilis and HIV infection published until October 1&lt;sup&gt;st&lt;/sup&gt; 2015 using the PubMed, Web of Science, Chinese Web of Knowledge, Wanfang, Weipu, and SinoMed databases and evaluated the quality of each papers using the STROBE checklist, and the keywords were &amp;quot; pregnant women/maternal/pregnancy&amp;quot; , &amp;quot;syphilis/AIDS&amp;quot; , &amp;quot;HIV/human immunodeficiency virus&amp;quot; , &amp;quot;mother- to-child transimission/vertical transmission&amp;quot; . Excluding studies with the special subgroups of HIV-positive pregnant women as the research objects, review or meeting abstract, impossibility of full-text acquisition, sample size &amp;lt;50, duplication or impossibility of data extraction, finally, 16 studies were included. Random-effects meta-analysis was used to estimate HIV seroprevalence among pregnant women with syphilis and the &lt;i&gt;RR&lt;/i&gt; of MTCT for women infected with both syphilis and HIV. Subgroup analyses were undertaken by study location, sample size, use of anti-retroviral therapy and study quality. &lt;b&gt;Results:&lt;/b&gt; Sixteen studies with a combined sample of 110 573 pregnant women were included in the analysis. Of these, ten reported HIV seroprevalences among pregnant women with syphilis and six studies evaluated the influence of syphilis infection on MTCT of HIV. Pooled estimates yielded a HIV seroprevalence of 11.6% (95&lt;i&gt;% CI&lt;/i&gt;: 6.7%-19.5%) among pregnant women with syphilis. We estimated that the risk of MTCT of HIV was 1.86 times (&lt;i&gt;RR=&lt;/i&gt;1.86, 95&lt;i&gt;% CI&lt;/i&gt;: 0.89%-3.89%) higher among pregnant women with syphilis compared with those only infected with HIV-although this effect was not statistically significant. Cochran's &lt;i&gt;Q&lt;/i&gt; test showed a high degree of heterogeneity in estimates of HIV seroprevalence and the effect of syphilis infection on MTCT of HIV across studies (&lt;i&gt;I&lt;/i&gt;&lt;sup&gt;2&lt;/sup&gt;=89.4% and 86.2%, respectively, &lt;i&gt;P&amp;lt;&lt;/i&gt;0.10). Subgroup analysis estimated HIV seroprevalences of 24.9% (95&lt;i&gt;%CI&lt;/i&gt;: 17.4%-34.3%) in Africa, 2.8% (95&lt;i&gt;% CI&lt;/i&gt;: 1.4%-5.6%) in Asia and 2.2% (95&lt;i&gt;% CI&lt;/i&gt;: 0.7%-6.7%) in South America. While studies with a large sample size (≥100) or of higher quality estimated overall seroprevalence at 15.2% (95&lt;i&gt;%CI&lt;/i&gt;: 9.0%-24.7%), this was 2.2% (95&lt;i&gt;%CI&lt;/i&gt;: 0.7%-6.7%) for lower-quality or smaller studies. Meanwhile, subgroup analyses of the &lt;i&gt;RR&lt;/i&gt; of MTCT of HIV in pregnant women infected both with HIV and syphilis gave estimates of 1.19 (0.62-2.29) for the higher quality studies, 4.76 (2.65-8.53) for the lower-quality studies, 1.47 (0.77-2.81) for studies with a large sample size, 5.82 (3.16-10.74) for studies with a small sample size, 4.76 (2.65-8.53) for studies in which participants received antiretroviral treatment and 1.19 (0.62-2.29) for studies in which they did not. While Begg's test showed evidence of publication bias in studies of HIV seroprevalence estimates in pregnant women with syphilis (&lt;i&gt;t=&lt;/i&gt;-2.48, &lt;i&gt;P=&lt;/i&gt;0.038), no evidence of publication bias was found in studies on the influence of syphilis infection on MTCT of HIV (&lt;i&gt;t=&lt;/i&gt;-0.22, &lt;i&gt;P=&lt;/i&gt;0.835). &lt;b&gt;Conclusion:&lt;/b&gt; HIV seroprevalence is higher among pregnant women with syphilis than uninfected women. Further research is warranted to verify whether syphilis infection can increase the risk of MTCT of HIV.</t>
  </si>
  <si>
    <t>To estimate HIV seroprevalence among pregnant women with syphilis and evaluate the influence of syphilis infection on mother-to-child-transmission (MTCT) of HIV by meta-analysis. &lt;b&gt;Methods:&lt;/b&gt;</t>
  </si>
  <si>
    <t>10.3760/cma.j.issn.0253-9624.2016.11.015</t>
  </si>
  <si>
    <t>Antibodies, Viral; Female; HIV Infections; HIV-1; Humans; Infectious Disease Transmission, Vertical; Mothers; Pregnancy; Pregnancy Complications, Infectious; Pregnant Women; Seroepidemiologic Studies; Syphilis</t>
  </si>
  <si>
    <t>https://www.ncbi.nlm.nih.gov/pubmed/27903364</t>
  </si>
  <si>
    <t>PMID : 20483973</t>
  </si>
  <si>
    <t>Paulson JF, Bazemore SD.</t>
  </si>
  <si>
    <t>Prenatal and postpartum depression in fathers and its association with maternal depression: a meta-analysis.</t>
  </si>
  <si>
    <t>It is well established that maternal prenatal and postpartum depression is prevalent and has negative personal, family, and child developmental outcomes. Paternal depression during this period may have similar characteristics, but data are based on an emerging and currently inconsistent literature. To describe point estimates and variability in rates of paternal prenatal and postpartum depression over time and its association with maternal depression. Studies that documented depression in fathers between the first trimester and the first postpartum year were identified through MEDLINE, PsycINFO, EMBASE, Google Scholar, dissertation abstracts, and reference lists for the period between January 1980 and October 2009. Studies that reported identified cases within the selected time frame were included, yielding a total of 43 studies involving 28 004 participants after duplicate reports and data were excluded. Information on rates of paternal and maternal depression, as well as reported paternal-maternal depressive correlations, was extracted independently by 2 raters. Effect sizes were calculated using logits, which were back-transformed and reported as proportions. Random-effects models of event rates were used because of significant heterogeneity. Moderator analyses included timing, measurement method, and study location. Study quality ratings were calculated and used for sensitivity analysis. Publication bias was evaluated with funnel plots and the Egger method. Substantial heterogeneity was observed among rates of paternal depression, with a meta-estimate of 10.4% (95% confidence interval [CI], 8.5%-12.7%). Higher rates of depression were reported during the 3- to 6-month postpartum period (25.6%; 95% CI, 17.3%-36.1%). The correlation between paternal and maternal depression was positive and moderate in size (r = 0.308; 95% CI, 0.228-0.384). No evidence of significant publication bias was detected. Prenatal and postpartum depression was evident in about 10% of men in the reviewed studies and was relatively higher in the 3- to 6-month postpartum period. Paternal depression also showed a moderate positive correlation with maternal depression.</t>
  </si>
  <si>
    <t>10.1001/jama.2010.605</t>
  </si>
  <si>
    <t>Depression; Depression, Postpartum; Fathers; Female; Humans; Male; Pregnancy; Pregnancy Complications; Pregnancy Trimesters; Prevalence; Risk Factors</t>
  </si>
  <si>
    <t>https://www.ncbi.nlm.nih.gov/pubmed/20483973</t>
  </si>
  <si>
    <t>PMID : 28197998</t>
  </si>
  <si>
    <t>Kuryan J, Cheema A, Chuck RS.</t>
  </si>
  <si>
    <t>Laser-assisted subepithelial keratectomy (LASEK) versus laser-assisted in-situ keratomileusis (LASIK) for correcting myopia.</t>
  </si>
  <si>
    <t>Near-sightedness, or myopia, is a condition in which light rays entering the eye along the visual axis focus in front of the retina, resulting in blurred vision. Myopia can be treated with spectacles, contact lenses, or refractive surgery. Options for refractive surgery include laser-assisted subepithelial keratectomy (LASEK) and laser-assisted in-situ keratomileusis (LASIK). Both procedures utilize a laser to shape the corneal tissue (front of the eye) to correct refractive error, and both create flaps before laser treatment of corneal stromal tissue. Whereas the flap in LASEK is more superficial and epithelial, in LASIK it is thicker and also includes some anterior stromal tissue. LASEK is considered a surface ablation procedure, much like its predecessor, photorefractive keratectomy (PRK). LASEK was developed as an alternative to PRK to address the issue of pain associated with epithelial debridement used for PRK. Assessing the relative benefits and risks/side effects of LASEK and LASIK warrants a systematic review. To assess the effects of LASEK versus LASIK for correcting myopia. We searched the Cochrane Central Register of Controlled Trials (CENTRAL), which contains the Cochrane Eyes and Vision Trials Register (2016, Issue 10); MEDLINE Ovid (1946 to 24 October 2016); Embase.com (1947 to 24 October 2016); PubMed (1948 to 24 October 2016); LILACS (Latin American and Caribbean Health Sciences Literature Database; 1982 to 24 October 2016); the metaRegister of Controlled Trials (mRCT) (www.controlled-trials.com), last searched 20 June 2014; ClinicalTrials.gov (www.clinicaltrials.gov); searched 24 October 2016; and the WHO International Clinical Trials Registry Platform (ICTRP) (www.who.int/ictrp/search/en); searched 24 October 2016. We did not use any date or language restrictions in the electronic searches for trials. We considered only randomized controlled trials (RCTs) for the purposes of this review. Eligible RCTs were those in which myopic participants were assigned randomly to receive either LASEK or LASIK in one or both eyes. We also included paired-eye studies in which investigators randomly selected which of the participant's eyes would receive LASEK or LASIK and assigned the other eye to the other procedure. Participants were men or women between the ages of 18 and 60 years with myopia up to 12 diopters (D) and/or myopic astigmatism of severity up to 3 D, who did not have a history of prior refractive surgery. Two review authors independently screened all reports and assessed the risk of bias in trials included in this review. We extracted data and summarized findings using risk ratios (RRs) for dichotomous outcomes and mean differences (MDs) for continuous outcomes. In the absence of clinical and methodological heterogeneity across trials, we used a random-effects model to calculate summary effect estimates. We used a fixed-effect model when including fewer than three trials in a meta-analysis. When clinical, methodological, or statistical heterogeneity was observed across trials, we reported our findings in a narrative synthesis. We identified four eligible trials with 538 eyes of 392 participants for the review, but only three trials (154 participants) provided outcome data for analysis. We found no ongoing trials. Two of four trials were from China, one trial was from Turkey, and the location of one trial was not reported. The risk of bias for most domains was unclear due to poor reporting of trial methods; no trial had a protocol or trial registry record. Three trials enrolled participants with mild to moderate myopia (less than -6.50 D); one trial included only participants with severe myopia (more than -6.00 D).The evidence showed uncertainty in whether there is a difference between LASEK and LASIK in uncorrected visual acuity (UCVA) at 12 months, the primary outcome in our review. The RR and 95% confidence interval (CI) at 12 months after surgery was 0.96 (95% CI 0.82 to 1.13) for UCVA of 20/20 or better and 0.90 (95% CI 0.67 to 1.21) for UCVA of 20/40 or better based on data from one trial with 57 eyes (very low-certainty evidence). People receiving LASEK were less likely to achieve a refractive error within 0.5 diopters of the target at 12 months follow-up (RR 0.69, 95% CI 0.48 to 0.99; 57 eyes; very low-certainty evidence). One trial reported mild corneal haze at six months in one eye in the LASEK group and none in the LASIK group (RR 2.11, 95% CI 0.57 to 7.82; 76 eyes; very low-certainty evidence). None of the included trials reported postoperative pain score or loss of visual acuity, spherical equivalent of the refractive error, or quality of life at 12 months.Refractive regression, an adverse event, was reported only in the LASEK group (8 of 37 eyes) compared with none of 39 eyes in the LASIK group in one trial (low-certainty evidence). Other adverse events, such as corneal flap striae and refractive over-correction, were reported only in the LASIK group (5 of 39 eyes) compared with none of 37 eyes in the LASEK group in one trial (low-certainty evidence). Overall, from the available RCTs, there is uncertainty in how LASEK compares with LASIK in achieving better refractive and visual results in mildly to moderately myopic participants. Large, well-designed RCTs would be required to estimate the magnitude of any difference in efficacy or adverse effects between LASEK and LASIK for treating myopia or myopic astigmatism.</t>
  </si>
  <si>
    <t>To assess the effects of LASEK versus LASIK for correcting myopia.</t>
  </si>
  <si>
    <t>Three trials enrolled participants with mild to moderate myopia (less than -6.50 D); one trial included only participants with severe myopia (more than -6.00 D).The evidence showed uncertainty in whether there is a difference between LASEK and LASIK in uncorrected visual acuity (UCVA) at 12 months, the primary outcome in our review.</t>
  </si>
  <si>
    <t>10.1002/14651858.CD011080.pub2</t>
  </si>
  <si>
    <t>Adult; Female; Humans; Keratectomy, Subepithelial, Laser-Assisted; Keratomileusis, Laser In Situ; Male; Middle Aged; Myopia; Quality of Life; Randomized Controlled Trials as Topic; Visual Acuity</t>
  </si>
  <si>
    <t>https://www.ncbi.nlm.nih.gov/pubmed/28197998</t>
  </si>
  <si>
    <t>PMID : 20085991</t>
  </si>
  <si>
    <t>Dalal HM, Zawada A, Jolly K, Moxham T, Taylor RS.</t>
  </si>
  <si>
    <t>Home based versus centre based cardiac rehabilitation: Cochrane systematic review and meta-analysis.</t>
  </si>
  <si>
    <t>To compare the effect of home based and supervised centre based cardiac rehabilitation on mortality and morbidity, health related quality of life, and modifiable cardiac risk factors in patients with coronary heart disease. Systematic review. Cochrane Central Register of Controlled Trials (CENTRAL) in the Cochrane Library, Medline, Embase, CINAHL, and PsycINFO, without language restriction, searched from 2001 to January 2008. Reference lists checked and advice sought from authors. Included randomised controlled trials that compared centre based cardiac rehabilitation with home based programmes in adults with acute myocardial infarction, angina, or heart failure or who had undergone coronary revascularisation. Two reviewers independently assessed the eligibility of the identified trials and extracted data independently. Authors were contacted when possible to obtain missing information. 12 studies (1938 participants) were included. Most studies recruited patients with a low risk of further events after myocardial infarction or revascularisation. No difference was seen between home based and centre based cardiac rehabilitation in terms of mortality (relative risk 1.31, 95% confidence interval 0.65 to 2.66), cardiac events, exercise capacity (standardised mean difference -0.11, -0.35 to 0.13), modifiable risk factors (weighted mean difference systolic blood pressure (0.58 mm Hg, -3.29 mm Hg to 4.44 mm Hg), total cholesterol (-0.13 mmol/l, -0.31 mmol/l to 0.05 mmol/l), low density lipoprotein cholesterol (-0.15 mmol/l, -0.31 mmol/l to 0.01 mmol/l), or relative risk for proportion of smokers at follow-up (0.98, 0.73 to 1.31)), or health related quality of life, with the exception of high density lipoprotein cholesterol (-0.06, -0.11 to -0.02) mmol/l). In the home based participants, there was evidence of superior adherence. No consistent difference was seen in the healthcare costs of the two forms of cardiac rehabilitation. Home and centre based forms of cardiac rehabilitation seem to be equally effective in improving clinical and health related quality of life outcomes in patients with a low risk of further events after myocardial infarction or revascularisation. This finding, together with the absence of evidence of differences in patients' adherence and healthcare costs between the two approaches, supports the further provision of evidence based, home based cardiac rehabilitation programmes such as the &amp;quot;Heart Manual.&amp;quot; The choice of participating in a more traditional supervised centre based or evidence based home based programme should reflect the preference of the individual patient.</t>
  </si>
  <si>
    <t>10.1136/bmj.b5631</t>
  </si>
  <si>
    <t>Adult; Bias; Coronary Disease; Directly Observed Therapy; Exercise Therapy; Home Care Services; Humans; Quality of Life; Randomized Controlled Trials as Topic; Rehabilitation Centers; Treatment Outcome</t>
  </si>
  <si>
    <t>https://www.ncbi.nlm.nih.gov/pubmed/20085991</t>
  </si>
  <si>
    <t>PMID : 26447080</t>
  </si>
  <si>
    <t>Picheansanthian W, Chotibang J.</t>
  </si>
  <si>
    <t>Glove utilization in the prevention of cross transmission: a systematic review.</t>
  </si>
  <si>
    <t>Gloves are worn to protect hands from contamination from microorganisms and to reduce the risks of transmission of microorganisms from healthcare workers to patients and vice versa. However, gloves should be changed between patient contacts and hand washing is necessary before putting on gloves and immediately after removing gloves. The objective of this review was to evaluate and synthesize the best available research evidence that investigates clinical use of gloves in the prevention of cross transmission.  &lt;AbstractText Label="TYPES OF PARTICIPANTS" NlmCategory="METHODS"&gt;Health care workers.Types of intervention(s): Glove use intervention. Types of outcomes: Contamination of healthcare workers' hands, transmission of infections, adherence to glove usage, inappropriate uses of gloves, and adherence to hand hygiene. Types of studies: Quasi-experimental studies and descriptive studies. The search sought to find published and unpublished studies. The time period of the search covered articles published from 2000 to 2012 in English and Thai. The databases searched included: MEDLINE, CINAHL, EMBASE, The Cochrane Library, PubMed, Science Direct, Current Content Connect, Blackwell synergy, Thai Nursing Research Database, Thai thesis database, Digital Library of Thailand Research Fund, Research of National Research Council of Thailand, and Database of Office of Higher Education. Studies selected for retrieval were assessed by two independent reviewers for methodological quality using the Joanna Briggs Institute Meta-Analysis of Statistics Assessment and Review Instrument software. Data extraction was performed using the standardized data extraction tool from the Joanna Briggs Institute Meta-Analysis of Statistics Assessment and Review Instrument software. A meta-synthesis was not possible due to the methodological heterogeneity of the included papers. The evidence was thus presented as a narrative summary. Twenty-three studies were included in this review. The results indicated that contamination of a healthcare worker's gloves with bacteria during routine care activities is common. The use of gloves can protect the hands of healthcare workers from bacterial contamination, but the protection afforded by the gloves was incomplete. Adherence to glove utilization among healthcare workers was suboptimal. Gloves were overused and often misused. The major break in compliance with glove use was failure to change gloves between procedures on the same patient. Inappropriate glove use can increase the risk of cross transmission. It is unclear if modifications in glove use alter compliance with hand hygiene among healthcare workers. Gloving can reduce acquisition of microorganisms on the hands. However, gloving does not completely prevent contamination of the hands. Compliance with glove use among healthcare workers is poor. Gloves were also overused and often misused. Inappropriate glove use can increase the risk of cross transmission via contaminated gloved hands. There is still not enough evidence to prove the influence of glove use on adherence to hand hygiene. This review strengthens the recent suggestion on the use of gloves to reduce bacterial contamination. However, gloving does not completely prevent contamination, thus emphasizing the need for hand antisepsis before and after patient contact. Intervention to improve the use of gloves and hand hygiene compliance after gloving in the healthcare settings should be implemented. Further studies should target poor compliers with glove use and promote strategies that can be evaluated.</t>
  </si>
  <si>
    <t>The objective of this review was to evaluate and synthesize the best available research evidence that investigates clinical use of gloves in the prevention of cross transmission.  &lt;AbstractText Label="TYPES OF PARTICIPANTS"</t>
  </si>
  <si>
    <t>10.11124/jbisrir-2015-1817</t>
  </si>
  <si>
    <t>Gloves; cross transmission; infection prevention; utilization; Antisepsis; Cross Infection; Disease Transmission, Infectious; Gloves, Surgical; Hand Hygiene; Health Personnel; Humans; Thailand</t>
  </si>
  <si>
    <t>https://www.ncbi.nlm.nih.gov/pubmed/26447080</t>
  </si>
  <si>
    <t>PMID : 25805527</t>
  </si>
  <si>
    <t>Thomson D, Allin B, Long AM, Bradnock T, Walker G, Knight M.</t>
  </si>
  <si>
    <t>Laparoscopic assistance for primary transanal pull-through in Hirschsprung's disease: a systematic review and meta-analysis.</t>
  </si>
  <si>
    <t>To compare outcomes following totally transanal endorectal pull-through (TTERPT) versus pull-through with any form of laparoscopic assistance (LAPT) for infants with uncomplicated Hirschsprung's disease. Systematic review and meta-analysis. Five hospitals with a paediatric surgical service. 405 infants with uncomplicated Hirschsprung's disease. TTERPT versus LAPT.  &lt;AbstractText Label="PRIMARY OUTCOMES" NlmCategory="METHODS"&gt;mortality, postoperative enterocolitis, faecal incontinence, constipation, unplanned laparotomy or stoma formation, and injury to abdominal viscera. Haemorrhage requiring transfusion of blood products, abscess formation, intestinal obstruction, intestinal ischaemia, enteric fistula formation, urinary incontinence or retention, impotency and duration of procedure. Five eligible studies comprising 405 patients were identified from 2107 studies. All studies were retrospective case series, with variability in outcome assessment quality and length of follow-up. Operative duration was 50.29 min shorter with TTERPT (95% CI 39.83 to 60.74, p&amp;lt;0.00001). There were no significant differences identified between TTERPT and LAPT for incidence of postoperative enterocolitis (OR=0.78, 95% CI 0.44 to 1.38, p=0.39), faecal incontinence (OR=0.44, 95% CI 0.09 to 2.20, p=0.32) or constipation (OR=0.84, 95% CI 0.32 to 2.17, p=0.71). This meta-analysis did not find any evidence to suggest a higher rate of enterocolitis, incontinence or constipation following TTERPT compared with LAPT. Further long-term comparative studies and multicentre data pooling are needed to determine whether a purely transanal approach offers any advantages over a laparoscopically assisted approach to rectosigmoid Hirschsprung's disease. PROSPERO registry- CRD42013005698.</t>
  </si>
  <si>
    <t>Further long-term comparative studies and multicentre data pooling are needed to determine whether a purely transanal approach offers any advantages over a laparoscopically assisted approach to rectosigmoid Hirschsprung's disease.</t>
  </si>
  <si>
    <t>10.1136/bmjopen-2014-006063</t>
  </si>
  <si>
    <t>Hirschsprung disease; laparoscopy; meta-analysis; pull-through; transanal; Anal Canal; Colon; Digestive System Surgical Procedures; Hirschsprung Disease; Humans; Infant; Laparoscopy; Megacolon; Postoperative Complications</t>
  </si>
  <si>
    <t>https://www.ncbi.nlm.nih.gov/pubmed/25805527</t>
  </si>
  <si>
    <t>PMID : 29064736</t>
  </si>
  <si>
    <t>Xu X, Zhu H, Lv H.</t>
  </si>
  <si>
    <t>Human vaccines &amp;amp; immunotherapeutics</t>
  </si>
  <si>
    <t>Safety of Staphylococcus aureus four-antigen and three-antigen vaccines in healthy adults: A meta-analysis of randomized controlled trials.</t>
  </si>
  <si>
    <t>Two new Staphylococcus aureus vaccines, S. aureus four-antigen (SA4Ag) and three-antigen (SA3Ag) vaccines, have good immunogenicity and tolerance. However, the safety of these vaccines is worth exploring. Here, we performed a meta-analysis to investigate the safety of SA3Ag and SA4Ag by evaluating systemic and local adverse events. The Medline, EMBASE, and Cochrane databases were searched for randomized clinical trials confirming the safety of SA4Ag and SA3Ag. Two investigators independently selected suitable trials, assessed trial quality, and extracted data. Three studies comprising a total of 1,148 participants were included in this review. The two S. aureus vaccines did not increase systemic adverse events (relative ratio 1.1 [95% confidence interval 0.98, 1.24]), but increased the incidence of local adverse events (2.89 [2.15, 3.90]). However, the incidence of severe local adverse events (4.06 [0.78, 21.24]) did not rise significantly. SA4Ag and SA3Ag have acceptable safety in adults.</t>
  </si>
  <si>
    <t>Here, we performed a meta-analysis to investigate the safety of SA3Ag and SA4Ag by evaluating systemic and local adverse events.</t>
  </si>
  <si>
    <t>10.1080/21645515.2017.1395540</t>
  </si>
  <si>
    <t>Staphylococcus aureus; Staphylococcus aureus four-antigen vaccine; Staphylococcus aureus three-antigen vaccine; local adverse events; systemic adverse events; Adult; Antigens, Bacterial; Humans; Randomized Controlled Trials as Topic; Staphylococcal Infections; Staphylococcal Vaccines; Staphylococcus aureus</t>
  </si>
  <si>
    <t>https://www.ncbi.nlm.nih.gov/pubmed/29064736</t>
  </si>
  <si>
    <t>PMID : 26022367</t>
  </si>
  <si>
    <t>Karumbi J, Garner P.</t>
  </si>
  <si>
    <t>Directly observed therapy for treating tuberculosis.</t>
  </si>
  <si>
    <t>Tuberculosis (TB) requires at least six months of treatment. If treatment is incomplete, patients may not be cured and drug resistance may develop. Directly Observed Therapy (DOT) is a specific strategy, endorsed by the World Health Organization, to improve adherence by requiring health workers, community volunteers or family members to observe and record patients taking each dose. To evaluate DOT compared to self-administered therapy in people on treatment for active TB or on prophylaxis to prevent active disease. We also compared the effects of different forms of DOT. We searched the following databases up to 13 January 2015: the Cochrane Infectious Diseases Group Specialized Register; the Cochrane Central Register of Controlled Trials (CENTRAL), published in the Cochrane Library; MEDLINE; EMBASE; LILACS and mRCT. We also checked article reference lists and contacted relevant researchers and organizations. Randomized controlled trials (RCTs) and quasi-RCTs comparing DOT with routine self-administration of treatment or prophylaxis at home. Two review authors independently assessed risk of bias of each included trial and extracted data. We compared interventions using risk ratios (RR) with 95% confidence intervals (CI). We used a random-effects model if meta-analysis was appropriate but heterogeneity present (I(2) statistic &amp;gt; 50%). We assessed the quality of the evidence using the GRADE approach. Eleven trials including 5662 participants met the inclusion criteria. DOT was performed by a range of people (nurses, community health workers, family members or former TB patients) in a variety of settings (clinic, the patient's home or the home of a community volunteer). DOT versus self-administered Six trials from South Africa, Thailand, Taiwan, Pakistan and Australia compared DOT with self-administered therapy for treatment. Trials included DOT at home by family members, community health workers (who were usually supervised); DOT at home by health staff; and DOT at health facilities. TB cure was low with self-administration across all studies (range 41% to 67%), and direct observation did not substantially improve this (RR 1.08, 95% CI 0.91 to 1.27; five trials, 1645 participants, moderate quality evidence). In a subgroup analysis stratified by the frequency of contact between health services in the self-treatment arm, daily DOT may improve TB cure when compared to self-administered treatment where patients in the self-administered group only visited the clinic every month (RR 1.15, 95% CI 1.06 to 1.25; two trials, 900 participants); but with contact in the control becoming more frequent, this small effect was not apparent (every two weeks: RR 0.96, 95% CI 0.83 to 1.12; one trial, 497 participants; every week: RR 0.90, 95% CI 0.68 to 1.21; two trials, 248 participants).Treatment completion showed a similar pattern, ranging from 59% to 78% in the self-treatment groups, and direct observation did not improve this (RR 1.07, 95% CI 0.96 to 1.19; six trials, 1839 participants, moderate quality evidence). DOT at home versus DOT at health facility In four trials that compared DOT at home by family members, or community health workers, with DOT by health workers at a health facility there was little or no difference in cure or treatment completion (cure: RR 1.02, 95% CI 0.88 to 1.18, four trials, 1556 participants, moderate quality evidence; treatment completion: RR 1.04, 95% CI 0.91 to 1.17, three trials, 1029 participants, moderate quality evidence). DOT by family member versus DOT by community health workerTwo trials compared DOT at home by family members with DOT at home by community health workers. There was also little or no difference in cure or treatment completion (cure: RR 1.02, 95% CI 0.86 to 1.21; two trials, 1493 participants, moderate quality evidence; completion: RR 1.05, 95% CI 0.90 to 1.22; two trials, 1493 participants, low quality evidence). Specific patient categoriesA trial of 300 intravenous drug users in the USA evaluated direct observation with no observation in TB prophylaxis to prevent active disease and showed little difference in treatment completion (RR 1.00, 95% CI 0.88 to 1.13; one trial, 300 participants, low quality evidence). From the existing trials, DOT did not provide a solution to poor adherence in TB treatment. Given the large resource and cost implications of DOT, policy makers might want to reconsider strategies that depend on direct observation. Other options might take into account financial and logistical barriers to care; approaches that motivate patients and staff; and defaulter follow-up.</t>
  </si>
  <si>
    <t>To evaluate DOT compared to self-administered therapy in people on treatment for active TB or on prophylaxis to prevent active disease.</t>
  </si>
  <si>
    <t>10.1002/14651858.CD003343.pub4</t>
  </si>
  <si>
    <t>Antitubercular Agents; Directly Observed Therapy; Family; Health Personnel; Humans; Medication Adherence; Randomized Controlled Trials as Topic; Self Administration; Treatment Outcome; Tuberculosis, Pulmonary</t>
  </si>
  <si>
    <t>https://www.ncbi.nlm.nih.gov/pubmed/26022367</t>
  </si>
  <si>
    <t>PMID : 29481693</t>
  </si>
  <si>
    <t>Moralejo D, El Dib R, Prata RA, Barretti P, Corrêa I.</t>
  </si>
  <si>
    <t>Improving adherence to Standard Precautions for the control of health care-associated infections.</t>
  </si>
  <si>
    <t>'Standard Precautions' refers to a system of actions, such as using personal protective equipment or adhering to safe handling of needles, that healthcare workers take to reduce the spread of germs in healthcare settings such as hospitals and nursing homes. To assess the effectiveness of interventions that target healthcare workers to improve adherence to Standard Precautions in patient care. We searched CENTRAL, MEDLINE, Embase, CINAHL, LILACS, two other databases, and two trials registers. We applied no language restrictions. The date of the most recent search was 14 February 2017. We included randomised trials of individuals, cluster-randomised trials, non-randomised trials, controlled before-after studies, and interrupted time-series studies that evaluated any intervention to improve adherence to Standard Precautions by any healthcare worker with responsibility for patient care in any hospital, long-term care or community setting, or artificial setting, such as a classroom or a learning laboratory. Two review authors independently screened search results, extracted data from eligible trials, and assessed risk of bias for each included study, using standard methodological procedures expected by Cochrane. Because of substantial heterogeneity among interventions and outcome measures, meta-analysis was not warranted. We used the GRADE approach to assess certainty of evidence and have presented results narratively in 'Summary of findings' tables. We included eight studies with a total of 673 participants; three studies were conducted in Asia, two in Europe, two in North America, and one in Australia. Five studies were randomised trials, two were cluster-randomised trials, and one was a non-randomised trial. Three studies compared different educational approaches versus no education, one study compared education with visualisation of respiratory particle dispersion versus education alone, two studies compared education with additional infection control support versus no intervention, one study compared peer evaluation versus no intervention, and one study evaluated use of a checklist and coloured cues. We considered all studies to be at high risk of bias with different risks. All eight studies used different measures to assess healthcare workers' adherence to Standard Precautions. Three studies also assessed healthcare workers' knowledge, and one measured rates of colonisation with methicillin-resistant Staphylococcus aureus (MRSA) among residents and staff of long-term care facilities. Because of heterogeneity in interventions and outcome measures, we did not conduct a meta-analysis.Education may slightly improve both healthcare workers' adherence to Standard Precautions (three studies; four centres) and their level of knowledge (two studies; three centres; low certainty of evidence for both outcomes).Education with visualisation of respiratory particle dispersion probably improves healthcare workers' use of facial protection but probably leads to little or no difference in knowledge (one study; 20 nurses; moderate certainty of evidence for both outcomes).Education with additional infection control support may slightly improve healthcare workers' adherence to Standard Precautions (two studies; 44 long-term care facilities; low certainty of evidence) but probably leads to little or no difference in rates of health care-associated colonisation with MRSA (one study; 32 long-term care facilities; moderate certainty of evidence).Peer evaluation probably improves healthcare workers' adherence to Standard Precautions (one study; one hospital; moderate certainty of evidence).Checklists and coloured cues probably improve healthcare workers' adherence to Standard Precautions (one study; one hospital; moderate certainty of evidence). Considerable variation in interventions and in outcome measures used, along with high risk of bias and variability in the certainty of evidence, makes it difficult to draw conclusions about effectiveness of the interventions. This review underlines the need to conduct more robust studies evaluating similar types of interventions and using similar outcome measures.</t>
  </si>
  <si>
    <t>To assess the effectiveness of interventions that target healthcare workers to improve adherence to Standard Precautions in patient care. We used the GRADE approach to assess certainty of evidence and have presented results narratively in 'Summary of findings' tables. All eight studies used different measures to assess healthcare workers' adherence to Standard Precautions.</t>
  </si>
  <si>
    <t>10.1002/14651858.CD010768.pub2</t>
  </si>
  <si>
    <t>Cross Infection; Guideline Adherence; Health Knowledge, Attitudes, Practice; Humans; Methicillin-Resistant Staphylococcus aureus; Non-Randomized Controlled Trials as Topic; Personnel, Hospital; Randomized Controlled Trials as Topic; Staphylococcal Infections; Universal Precautions</t>
  </si>
  <si>
    <t>https://www.ncbi.nlm.nih.gov/pubmed/29481693</t>
  </si>
  <si>
    <t>PMID : 29544537</t>
  </si>
  <si>
    <t>Mutize T, Mkandla Z, Nkambule BB.</t>
  </si>
  <si>
    <t>Global and gene-specific DNA methylation in adult type 2 diabetic individuals: a protocol for a systematic review.</t>
  </si>
  <si>
    <t>DNA methylation (global and gene-specific) has been reported as an epigenetic mechanism that could be involved in the pathogenesis of type 2 diabetes mellitus (T2DM). Furthermore, epigenetic therapy has been suggested as a future possibility for T2DM treatment. Epigenetic changes illustrate the environmental link of the disease. Since some of the epigenetic modifications can be reversed, they could be used as potential therapeutic targets. The aim of the systematic review will be to synthesise the available evidence pertaining to the link between DNA methylation and T2DM. The systematic review will evaluate characteristics of reported studies such as the source of DNA used, methods of quantifying DNA methylation and the participants' demographics (age, gender, race and adiposity). We will conduct a narrative synthesis of data, and if there are an adequate number of sufficiently homogenous studies, we will consider performing a meta-analysis. The review will evaluate if the levels of DNA methylation are a possible risk factor for T2DM. Furthermore, we will assess whether DNA methylation is a plausible biomarker and therapeutic target for the treatment and management of T2DM. This systematic review protocol will be reported in accordance with the Preferred Reporting Items for Systematic Reviews and Meta-Analyses Protocols (PRISMA-P) 2015 statement. An extensive search for original research articles, published since inception, was performed on major databases such as Embase, MEDLINE and Cochrane Library. The search strategy will include a combination of key words and MeSH words. Literature that is available in English and studies in other languages that can be translated into English will be used. Data extraction will be done in duplicate, and two authors will independently screen for eligible studies using pre-defined criteria. The Cochrane Risk of Bias Assessment Tool and Joanna Briggs Institute (JBI) Critical Appraisal tools will be used to assess the risk of bias. The Grading of Recommendations, Assessment, Development and Evaluation assessment tool will be used to assess the overall quality of extracted data. This systematic review will evaluate published literature, assessing the link between DNA methylation and T2DM. Our findings could help guide future research evaluating epigenetic changes in T2DM and direct future therapeutic interventions.</t>
  </si>
  <si>
    <t>The systematic review will evaluate characteristics of reported studies such as the source of DNA used, methods of quantifying DNA methylation and the participants' demographics (age, gender, race and adiposity). The review will evaluate if the levels of DNA methylation are a possible risk factor for T2DM. Furthermore, we will assess whether DNA methylation is a plausible biomarker and therapeutic target for the treatment and management of T2DM. Critical Appraisal tools will be used to assess the risk of bias. Development and Evaluation assessment tool will be used to assess the overall quality of extracted data. This systematic review will evaluate published literature, assessing the link between DNA methylation and T2DM.</t>
  </si>
  <si>
    <t>10.1186/s13643-018-0708-7</t>
  </si>
  <si>
    <t>Epigenetics; Gene-specific DNA methylation; Genome-wide DNA methylation; Global DNA methylation; Type 2 diabetes mellitus; DNA Methylation; Diabetes Mellitus, Type 2; Epigenomics; Humans</t>
  </si>
  <si>
    <t>https://www.ncbi.nlm.nih.gov/pubmed/29544537</t>
  </si>
  <si>
    <t>PMID : 28869318</t>
  </si>
  <si>
    <t>Shiri R, Coggon D, Falah-Hassani K.</t>
  </si>
  <si>
    <t>Exercise for the prevention of low back and pelvic girdle pain in pregnancy: A meta-analysis of randomized controlled trials.</t>
  </si>
  <si>
    <t>The effect of exercise in prevention of low back and pelvic girdle pain during pregnancy is uncertain. This study aimed to assess the effect of exercise on low back pain, pelvic girdle pain and associated sick leave. Literature searches were conducted in PubMed, EMBASE, Cochrane Library, Google Scholar, ResearchGate and ClinicalTrials.gov databases from their inception through May 2017. Randomized controlled trials (RCTs) were eligible for inclusion in the review if they compared an exercise intervention with usual daily activities and at least some of the participants were free from low back pain and/or pelvic girdle pain at baseline. Methodological quality of included studies was evaluated using the Cochrane Collaboration's tool. A random-effects meta-analysis was performed, and heterogeneity and publication bias were assessed. Eleven randomized controlled trials (2347 pregnant women) qualified for meta-analyses. Exercise reduced the risk of low back pain in pregnancy by 9% (pooled risk ratio (RR) = 0.91, 95% CI 0.83-0.99, I&lt;sup&gt;2&lt;/sup&gt;  = 0%, seven trials, N = 1175), whereas it had no protective effect on pelvic girdle pain (RR = 0.99, CI 0.81-1.21, I&lt;sup&gt;2&lt;/sup&gt;  = 0%, four RCTs, N = 565) or lumbopelvic pain (RR = 0.96, CI 0.90-1.02, I&lt;sup&gt;2&lt;/sup&gt;  = 0%, eight RCTs, N = 1737). Furthermore, exercise prevented new episodes of sick leave due to lumbopelvic pain (RR = 0.79, CI 0.64-0.99, I&lt;sup&gt;2&lt;/sup&gt;  = 0%, three RCTs, N = 1168). There was no evidence of publication bias. Exercise appears to reduce the risk of low back pain in pregnant women, and sick leave because of lumbopelvic pain, but there is no clear evidence for an effect on pelvic girdle pain. Exercise has a small protective effect against low back pain during pregnancy.</t>
  </si>
  <si>
    <t>This study aimed to assess the effect of exercise on low back pain, pelvic girdle pain and associated sick leave.</t>
  </si>
  <si>
    <t>10.1002/ejp.1096</t>
  </si>
  <si>
    <t>Adult; Exercise Therapy; Female; Humans; Low Back Pain; Pelvic Girdle Pain; Pregnancy; Pregnancy Complications; Randomized Controlled Trials as Topic; Sick Leave; Treatment Outcome</t>
  </si>
  <si>
    <t>https://www.ncbi.nlm.nih.gov/pubmed/28869318</t>
  </si>
  <si>
    <t>PMID : 29944175</t>
  </si>
  <si>
    <t>Osland ST, Steeves TD, Pringsheim T.</t>
  </si>
  <si>
    <t>Pharmacological treatment for attention deficit hyperactivity disorder (ADHD) in children with comorbid tic disorders.</t>
  </si>
  <si>
    <t>This is an update of the original Cochrane Review published in Issue 4, 2011.Attention deficit hyperactivity disorder (ADHD) is the most prevalent of the comorbid psychiatric disorders that complicate tic disorders. Medications commonly used to treat ADHD symptoms include stimulants such as methylphenidate and amphetamine; non-stimulants, such as atomoxetine; tricyclic antidepressants; and alpha agonists. Alpha agonists are also used as a treatment for tics. Due to the impact of ADHD symptoms on the child with tic disorder, treatment of ADHD is often of greater priority than the medical management of tics. However, for many decades, clinicians have been reluctant to use stimulants to treat children with ADHD and tics for fear of worsening their tics.  OBJECTIVES: To assess the effects of pharmacological treatments for ADHD in children with comorbid tic disorders on symptoms of ADHD and tics. In September 2017, we searched CENTRAL, MEDLINE, Embase, and 12 other databases. We also searched two trial registers and contacted experts in the field for any ongoing or unpublished studies. We included randomized, double-blind, controlled trials of any pharmacological treatment for ADHD used specifically in children with comorbid tic disorders. We included both parallel-group and cross-over study designs. We used standard methodological procedures of Cochrane, in that two review authors independently selected studies, extracted data using standardized forms, assessed risk of bias, and graded the overall quality of the evidence by using the GRADE approach. We included eight randomized controlled trials (four of which were cross-over trials) with 510 participants (443 boys, 67 girls) in this review. Participants in these studies were children with both ADHD and a chronic tic disorder. All studies took place in the USA and ranged from three to 22 weeks in duration. Five of the eight studies were funded by charitable organizations or government agencies, or both. One study was funded by the drug manufacturer. The other two studies did not specify the source of funding. Risk of bias of included studies was low for blinding; low or unclear for random sequence generation, allocation concealment, and attrition bias; and low or high for selective outcome reporting. We were unable to combine any of the studies in a meta-analysis due to important clinical heterogeneity and unit-of-analysis issues.Several of the trials assessed multiple agents. Medications assessed included methylphenidate, clonidine, desipramine, dextroamphetamine, guanfacine, atomoxetine, and deprenyl. There was low-quality evidence for methylphenidate, atomoxetine, and clonidine, and very low-quality evidence for desipramine, dextroamphetamine, guanfacine and deprenyl in the treatment of ADHD in children with tics. All studies, with the exception of a study using deprenyl, reported improvement in symptoms of ADHD. Tic symptoms also improved in children treated with guanfacine, desipramine, methylphenidate, clonidine, and a combination of methylphenidate and clonidine. In one study, tics limited further dosage increases of methylphenidate. High-dose dextroamphetamine appeared to worsen tics in one study, although the length of this study was limited to three weeks. There was appetite suppression or weight loss in association with methylphenidate, dextroamphetamine, atomoxetine, and desipramine. There was insomnia associated with methylphenidate and dextroamphetamine, and sedation associated with clonidine. Following an updated search of potentially relevant studies, we found no new studies that matched our inclusion criteria and thus our conclusions have not changed.Methylphenidate, clonidine, guanfacine, desipramine, and atomoxetine appear to reduce ADHD symptoms in children with tics though the quality of the available evidence was low to very low. Although stimulants have not been shown to worsen tics in most people with tic disorders, they may, nonetheless, exacerbate tics in individual cases. In these instances, treatment with alpha agonists or atomoxetine may be an alternative. Although there is evidence that desipramine may improve tics and ADHD in children, safety concerns will likely continue to limit its use in this population.</t>
  </si>
  <si>
    <t>To assess the effects of pharmacological treatments for ADHD in children with comorbid tic disorders on symptoms of ADHD and tics.</t>
  </si>
  <si>
    <t>10.1002/14651858.CD007990.pub3</t>
  </si>
  <si>
    <t>Adolescent; Atomoxetine Hydrochloride; Attention Deficit Disorder with Hyperactivity; Central Nervous System Stimulants; Child; Child, Preschool; Clonidine; Desipramine; Dextroamphetamine; Female; Guanfacine; Humans; Male; Methylphenidate; Randomized Controlled Trials as Topic; Selegiline; Tic Disorders</t>
  </si>
  <si>
    <t>https://www.ncbi.nlm.nih.gov/pubmed/29944175</t>
  </si>
  <si>
    <t>PMID : 21429915</t>
  </si>
  <si>
    <t>O'Seaghdha CM, Parekh RS, Hwang SJ, Li M, Köttgen A, Coresh J, Yang Q, Fox CS, Kao WH.</t>
  </si>
  <si>
    <t>Human molecular genetics</t>
  </si>
  <si>
    <t>The MYH9/APOL1 region and chronic kidney disease in European-Americans.</t>
  </si>
  <si>
    <t>Polymorphisms in the MYH9 and adjacent APOL1 gene region demonstrate a strong association with non-diabetic kidney disease in African-Americans. However, it is not known to what extent these polymorphisms are present in other ethnic groups. To examine the association of genetic polymorphisms in this region with chronic kidney disease (CKD; estimated glomerular filtration rate &amp;lt;60 ml/min/1.73 m(2)) in individuals of European ancestry, we examined rs4821480, an MYH9 single-nucleotide polymorphism (SNP) recently identified as associated with kidney disease in African-Americans, in 13 133 participants from the Framingham Heart Study (FHS) and Atherosclerosis Risk in Communities (ARIC) Study. In addition, we further interrogated the MYH9/APOL1 gene region using 282 SNPs for association with CKD using age-, sex- and center-adjusted models and performed a meta-analysis of the results from both studies. Because of prior data linking rs4821480 and kidney disease, we used a P-value of &amp;lt;0.05 to test the association with CKD. In the meta-analysis, rs4821480 (minor allele frequency 4.45 and 3.96% in FHS and ARIC, respectively) was associated with higher CKD prevalence in participants free of diabetes (odds ratio 1.44; 95% confidence interval 1.15-1.80; P = 0.001). No other SNPs achieved significance after adjusting for multiple testing. Results utilizing directly genotyped data confirmed the results of the primary analysis. Recently identified APOL1 risk variants were also directly genotyped, but did not account for the observed MYH9 signal. These data suggest that the MYH9 polymorphism rs4821480 is associated with an increased risk of non-diabetic CKD in individuals of European ancestry.</t>
  </si>
  <si>
    <t>To examine the association of genetic polymorphisms in this region with chronic kidney disease (CKD; estimated glomerular filtration rate &amp;lt;60 ml/min/1.73 m(2)) in individuals of European ancestry, we examined rs4821480, an MYH9 single-nucleotide polymorphism (SNP) recently identified as associated with kidney disease in African-Americans, in 13 133 participants from the Framingham Heart Study (FHS) and Atherosclerosis Risk in Communities (ARIC)</t>
  </si>
  <si>
    <t>Results utilizing directly genotyped data confirmed the results of the primary analysis.</t>
  </si>
  <si>
    <t>10.1093/hmg/ddr118</t>
  </si>
  <si>
    <t>Cohort Studies; European Continental Ancestry Group; Gene Frequency; Genetic Predisposition to Disease; Genome-Wide Association Study; Genotype; Humans; Kidney Diseases; Models, Biological; Molecular Motor Proteins; Myosin Heavy Chains; Polymorphism, Single Nucleotide; United States</t>
  </si>
  <si>
    <t>https://www.ncbi.nlm.nih.gov/pubmed/21429915</t>
  </si>
  <si>
    <t>PMID : 30019766</t>
  </si>
  <si>
    <t>Abdelhamid AS, Brown TJ, Brainard JS, Biswas P, Thorpe GC, Moore HJ, Deane KH, AlAbdulghafoor FK, Summerbell CD, Worthington HV, Song F, Hooper L.</t>
  </si>
  <si>
    <t>Omega-3 fatty acids for the primary and secondary prevention of cardiovascular disease.</t>
  </si>
  <si>
    <t>Researchers have suggested that omega-3 polyunsaturated fatty acids from oily fish (long-chain omega-3 (LCn3), including eicosapentaenoic acid (EPA) and docosahexaenoic acid (DHA)), as well as from plants (alpha-linolenic acid (ALA)) benefit cardiovascular health. Guidelines recommend increasing omega-3-rich foods, and sometimes supplementation, but recent trials have not confirmed this. To assess effects of increased intake of fish- and plant-based omega-3 for all-cause mortality, cardiovascular (CVD) events, adiposity and lipids. We searched CENTRAL, MEDLINE and Embase to April 2017, plus ClinicalTrials.gov and World Health Organization International Clinical Trials Registry to September 2016, with no language restrictions. We handsearched systematic review references and bibliographies and contacted authors. We included randomised controlled trials (RCTs) that lasted at least 12 months and compared supplementation and/or advice to increase LCn3 or ALA intake versus usual or lower intake. Two review authors independently assessed studies for inclusion, extracted data and assessed validity. We performed separate random-effects meta-analysis for ALA and LCn3 interventions, and assessed dose-response relationships through meta-regression. We included 79 RCTs (112,059 participants) in this review update and found that 25 were at low summary risk of bias. Trials were of 12 to 72 months' duration and included adults at varying cardiovascular risk, mainly in high-income countries. Most studies assessed LCn3 supplementation with capsules, but some used LCn3- or ALA-rich or enriched foods or dietary advice compared to placebo or usual diet.Meta-analysis and sensitivity analyses suggested little or no effect of increasing LCn3 on all-cause mortality (RR 0.98, 95% CI 0.90 to 1.03, 92,653 participants; 8189 deaths in 39 trials, high-quality evidence), cardiovascular mortality (RR 0.95, 95% CI 0.87 to 1.03, 67,772 participants; 4544 CVD deaths in 25 RCTs), cardiovascular events (RR 0.99, 95% CI 0.94 to 1.04, 90,378 participants; 14,737 people experienced events in 38 trials, high-quality evidence), coronary heart disease (CHD) mortality (RR 0.93, 95% CI 0.79 to 1.09, 73,491 participants; 1596 CHD deaths in 21 RCTs), stroke (RR 1.06, 95% CI 0.96 to 1.16, 89,358 participants; 1822 strokes in 28 trials) or arrhythmia (RR 0.97, 95% CI 0.90 to 1.05, 53,796 participants; 3788 people experienced arrhythmia in 28 RCTs). There was a suggestion that LCn3 reduced CHD events (RR 0.93, 95% CI 0.88 to 0.97, 84,301 participants; 5469 people experienced CHD events in 28 RCTs); however, this was not maintained in sensitivity analyses - LCn3 probably makes little or no difference to CHD event risk. All evidence was of moderate GRADE quality, except as noted.Increasing ALA intake probably makes little or no difference to all-cause mortality (RR 1.01, 95% CI 0.84 to 1.20, 19,327 participants; 459 deaths, 5 RCTs),cardiovascular mortality (RR 0.96, 95% CI 0.74 to 1.25, 18,619 participants; 219 cardiovascular deaths, 4 RCTs), and it may make little or no difference to CHD events (RR 1.00, 95% CI 0.80 to 1.22, 19,061 participants, 397 CHD events, 4 RCTs, low-quality evidence). However, increased ALA may slightly reduce risk of cardiovascular events (from 4.8% to 4.7%, RR 0.95, 95% CI 0.83 to 1.07, 19,327 participants; 884 CVD events, 5 RCTs, low-quality evidence), and probably reduces risk of CHD mortality (1.1% to 1.0%, RR 0.95, 95% CI 0.72 to 1.26, 18,353 participants; 193 CHD deaths, 3 RCTs), and arrhythmia (3.3% to 2.6%, RR 0.79, 95% CI 0.57 to 1.10, 4,837 participants; 141 events, 1 RCT). Effects on stroke are unclear.Sensitivity analysis retaining only trials at low summary risk of bias moved effect sizes towards the null (RR 1.0) for all LCn3 primary outcomes except arrhythmias, but for most ALA outcomes, effect sizes moved to suggest protection. LCn3 funnel plots suggested that adding in missing studies/results would move effect sizes towards null for most primary outcomes. There were no dose or duration effects in subgrouping or meta-regression.There was no evidence that increasing LCn3 or ALA altered serious adverse events, adiposity or lipids, although LCn3 slightly reduced triglycerides and increased HDL. ALA probably reduces HDL (high- or moderate-quality evidence). This is the most extensive systematic assessment of effects of omega-3 fats on cardiovascular health to date. Moderate- and high-quality evidence suggests that increasing EPA and DHA has little or no effect on mortality or cardiovascular health (evidence mainly from supplement trials). Previous suggestions of benefits from EPA and DHA supplements appear to spring from trials with higher risk of bias. Low-quality evidence suggests ALA may slightly reduce CVD event risk, CHD mortality and arrhythmia.</t>
  </si>
  <si>
    <t>To assess effects of increased intake of fish- and plant-based omega-3 for all-cause mortality, cardiovascular (CVD) events, adiposity and lipids.</t>
  </si>
  <si>
    <t>Effects on stroke are unclear.Sensitivity analysis retaining only trials at low summary risk of bias moved effect sizes towards the null (RR 1.0) for all LCn3 primary outcomes except arrhythmias, but for most ALA outcomes, effect sizes moved to suggest protection. LCn3 funnel plots suggested that adding in missing studies/results would move effect sizes towards null for most primary outcomes.</t>
  </si>
  <si>
    <t>10.1002/14651858.CD003177.pub3</t>
  </si>
  <si>
    <t>Adult; Cardiovascular Diseases; Cause of Death; Dietary Supplements; Docosahexaenoic Acids; Eicosapentaenoic Acid; Fatty Acids, Omega-3; Humans; Primary Prevention; Randomized Controlled Trials as Topic; Secondary Prevention; Treatment Outcome; alpha-Linolenic Acid</t>
  </si>
  <si>
    <t>https://www.ncbi.nlm.nih.gov/pubmed/30019766</t>
  </si>
  <si>
    <t>PMID : 28009937</t>
  </si>
  <si>
    <t>Chang BA, Thamboo A, Burton MJ, Diamond C, Nunez DA.</t>
  </si>
  <si>
    <t>Needle aspiration versus incision and drainage for the treatment of peritonsillar abscess.</t>
  </si>
  <si>
    <t>Peritonsillar abscess is a common infection presenting as a collection of pus in the peritonsillar area. The condition is characterised by a severe sore throat, difficulty in swallowing and pain on swallowing, fever and malaise, and trismus. Needle aspiration and incision and drainage are the two main treatment modalities currently used in the treatment of this condition. The effectiveness of one versus the other has not been clearly demonstrated and remains an area of debate. To assess the effectiveness and risks of needle aspiration versus incision and drainage for the treatment of peritonsillar abscess in older children (eight years of age or older), adolescents and adults. The Cochrane ENT Information Specialist searched the ENT Trials Register; Central Register of Controlled Trials (CENTRAL 2016, Issue 7); Ovid MEDLINE; Ovid Embase; CINAHL; Web of Science; ClinicalTrials.gov; ICTRP and additional sources for published and unpublished trials. The date of the search was 25 August 2016. Randomised controlled trials comparing needle aspiration with incision and drainage. We used the standard methodological procedures expected by Cochrane. Our primary outcomes were recurrence rate (proportion of patients needing repeat intervention) and adverse effects associated with the intervention. Secondary outcomes were time to resumption of normal diet, complications of the disease process and symptom scores. We used GRADE to assess the quality of evidence for each outcome; this is indicated in italics. We included 11 studies (674 participants). The risk of bias was high or unclear in all of the included studies. All studies compared needle aspiration to incision and drainage.All but one of the 11 studies reported on the primary outcome of recurrence. When we pooled data from the 10 studies the recurrence rate was higher in the needle aspiration group compared with incision and drainage: risk ratio (RR) 3.74 (95% confidence interval (CI) 1.63 to 8.59; 612 participants). We detected moderate heterogeneity in this analysis (I&lt;sup&gt;2&lt;/sup&gt; = 48%). In interpreting the pooled result it is important to note that the evidence for this outcome was of very low quality.None of the other outcomes (adverse effects of the intervention, time to resumption of normal diet, complications of the disease process and symptom scores) were consistently measured across all studies.Only three studies reported on adverse effects/events associated with the intervention and only one such event in a single patient was reported (post-procedure bleeding following incision and drainage: 1/28, 3.6%) (very low-quality evidence). Time to resumption of normal diet was compared in two studies; neither found an obvious difference between needle aspiration and incision and drainage (very low-quality evidence).Only three studies stated that they would report complications of the disease process. In these three studies, the only complication reported was admission to hospital for dehydration in two patients who underwent incision and drainage (2/13, 6.7%). Symptom scores were measured in four studies; three evaluated pain using different scales and one other symptoms. The data could not be pooled in a meta-analysis. Two studies evaluating procedural pain reported this to be lower in the needle aspiration groups. One study found comparable rates of pain resolution at five days post-intervention between groups. The quality of the evidence for symptom scores was very low. Although a number of studies have sought to evaluate whether or not needle aspiration or incision and drainage is more effective in patients with peritonsillar abscess, there is no high-quality evidence to allow a firm conclusion to be drawn and the answer remains uncertain. Very low-quality evidence suggests that incision and drainage may be associated with a lower chance of recurrence than needle aspiration. There is some very low-quality evidence to suggest that needle aspiration is less painful.</t>
  </si>
  <si>
    <t>To assess the effectiveness and risks of needle aspiration versus incision and drainage for the treatment of peritonsillar abscess in older children (eight years of age or older), adolescents and adults. We used GRADE to assess the quality of evidence for each outcome; this is indicated in italics. Although a number of studies have sought to evaluate whether or not needle aspiration or incision and drainage is more effective in patients with peritonsillar abscess, there is no high-quality evidence to allow a firm conclusion to be drawn and the answer remains uncertain.</t>
  </si>
  <si>
    <t>Our primary outcomes were recurrence rate (proportion of patients needing repeat intervention) and adverse effects associated with the intervention. All studies compared needle aspiration to incision and drainage.All but one of the 11 studies reported on the primary outcome of recurrence.</t>
  </si>
  <si>
    <t>10.1002/14651858.CD006287.pub4</t>
  </si>
  <si>
    <t>Adolescent; Adult; Child; Drainage; Eating; Humans; Needles; Peritonsillar Abscess; Recurrence; Retreatment; Suction; Symptom Assessment; Time Factors</t>
  </si>
  <si>
    <t>https://www.ncbi.nlm.nih.gov/pubmed/28009937</t>
  </si>
  <si>
    <t>PMID : 26380005</t>
  </si>
  <si>
    <t>Zhang Y, Yang J, Li H, Wu Y, Zhang H, Chen W.</t>
  </si>
  <si>
    <t>International journal of clinical and experimental medicine</t>
  </si>
  <si>
    <t>Tumor markers CA19-9, CA242 and CEA in the diagnosis of pancreatic cancer: a meta-analysis.</t>
  </si>
  <si>
    <t>Pancreatic cancer has the worst prognosis and early detection is crucial for improving patient prognosis. Therefore, we performed a meta-analysis to evaluate and compare the sensitivity and specificity of single test of CA19-9, CA242, and CEA, as well as combination test in pancreatic cancer detection. We searched PubMed, Embase, Medline, and Wanfang databases for studies that evaluated the diagnostic validity of CA19-9, CA242, and CEA between January 1990 and September 2014. Data were analyzed by Meta-Disc and STATA software. A total of 21 studies including 3497 participants, which fulfilled the inclusion criteria were considered for analysis. The pooled sensitivities for CA19-9, CA242, and CEA were 75.4 (95% CI: 73.4-77.4), 67.8 (95% CI: 65.5-70), and 39.5 (95% CI: 37.3-41.7), respectively. The pooled specificities of CA19-9, CA242, and CEA were 77.6 (95% CI: 75.4-79.7), 83 (95% CI: 81-85), and 81.3 (95% CI: 79.3-83.2), respectively. Parallel combination of CA19-9+CA242 has a higher sensitivity (89, 95% CI: 80-95) without impairing the specificity (75, 95% CI: 67-82). Our meta-analysis showed that CA242 and CA19-9 have better performance in the diagnosis of pancreatic cancer than CEA. Furthermore, parallel combination test of CA19-9+CA242 could be of better diagnostic value than individual CA242 or CA19-9 test.</t>
  </si>
  <si>
    <t>Therefore, we performed a meta-analysis to evaluate and compare the sensitivity and specificity of single test of CA19-9,</t>
  </si>
  <si>
    <t>CA19-9; CA242; CEA; meta-analysis; pancreatic cancer</t>
  </si>
  <si>
    <t>https://www.ncbi.nlm.nih.gov/pubmed/26380005</t>
  </si>
  <si>
    <t>PMID : 26174790</t>
  </si>
  <si>
    <t>Farris MS, Mosli MH, McFadden AA, Friedenreich CM, Brenner DR.</t>
  </si>
  <si>
    <t>The Association between Leisure Time Physical Activity and Pancreatic Cancer Risk in Adults: A Systematic Review and Meta-analysis.</t>
  </si>
  <si>
    <t>We conducted a meta-analysis of the association between leisure time physical activity (LTPA) and risk of pancreatic cancer to update previous analyses in light of newly published studies, to examine subgroups of interest and potential sources of heterogeneity. We searched the PubMed and MEDLINE databases for studies until February 2015. Study information was collected using a standardized form to abstract relevant data on study design, number of cases, participant and study characteristics, assessment of LTPA, risk estimates, and adjustments for confounding by two independent abstractors. We used random-effects models to pool estimates from included studies of lowest versus highest comparison of LTPA. The search identified 26 studies eligible for inclusion into the meta-analysis. The combined summary risk estimate was [relative risk (RR), 0.89; 95% confidence interval (CI), 0.82-0.96]. There was evidence of heterogeneity across studies (I(2) = 22.1%, Pheterogeneity = 0.130). Some of the heterogeneity could be explained by study design, with stronger protective effects observed among case-control studies (RR, 0.69; 95% CI, 0.59-0.81) compared with cohort studies (RR, 0.96; 95% CI, 0.91-1.02). Across study designs, age of population was a source of heterogeneity, with stronger effects observed among younger (&amp;lt;50 years) populations. The present meta-analysis supports a protective association between LTPA and pancreatic cancer with an 11% risk reduction observed. LTPA appears to have the strongest effect among young populations. Additional investigations are needed to provide insights regarding the impact of LTPA in healthy adult populations, to reduce the risk of pancreatic cancer and encourage increases in LTPA.</t>
  </si>
  <si>
    <t>We conducted a meta-analysis of the association between leisure time physical activity (LTPA) and risk of pancreatic cancer to update previous analyses in light of newly published studies, to examine subgroups of interest and potential sources of heterogeneity.</t>
  </si>
  <si>
    <t>10.1158/1055-9965.EPI-15-0301</t>
  </si>
  <si>
    <t>Adult; Global Health; Humans; Incidence; Leisure Activities; Motor Activity; Pancreatic Neoplasms; Risk Assessment; Risk Factors; Survival Rate</t>
  </si>
  <si>
    <t>https://www.ncbi.nlm.nih.gov/pubmed/26174790</t>
  </si>
  <si>
    <t>PMID : 26164075</t>
  </si>
  <si>
    <t>Bartoli F, Crocamo C, Clerici M, Carrà G.</t>
  </si>
  <si>
    <t>Second-generation antipsychotics and adiponectin levels in schizophrenia: A comparative meta-analysis.</t>
  </si>
  <si>
    <t>People with schizophrenia treated with second-generation antipsychotics (SGAs) have lower plasma adiponectin levels, as compared with general population, that may lead to metabolic abnormalities. However, the contribution of different SGAs on adiponectin dysregulation is still unclear. The objective of this systematic review and meta-analysis was to estimate differences in adiponectin levels among people with schizophrenia treated with different SGAs. We systematically searched for observational studies published up to March 2015 in main electronic databases. Different SGAs were included if data on adiponectin were available from at least three different samples involving as a minimum five participants per treatment arm. Standardized mean differences with relevant 95% confidence intervals were generated. I(2) was used to test heterogeneity among studies. Eight studies were included with data suitable for carrying out four different comparisons: Clozapine vs. Olanzapine (including n=877 individuals with schizophrenia); Clozapine vs. Risperidone (n=660); Olanzapine vs. Risperidone (n=738); Quetiapine vs. Risperidone (n=186). There were no differences on adiponectin levels between people taking Clozapine and those taking Olanzapine (p=0.86), but high heterogeneity was detected (I(2)=82%). Both individuals taking Clozapine (p&amp;lt;0.001; I(2)=0%) and those taking Olanzapine (p=0.02; I(2)=9%), but not subjects treated with Quetiapine (p=0.47; I(2)=0%), had adiponectin levels significantly lower than people taking Risperidone. Our findings are consistent with previous evidence showing greater metabolic abnormalities attributable to Clozapine and Olanzapine, as compared with other SGAs. Although mechanisms whereby both these SGAs influence adiponectin remain unexplained, its reduction might mediate relevant abnormalities. Prospective evaluations of long-term effects of different SGAs on adiponectin are needed.</t>
  </si>
  <si>
    <t>10.1016/j.euroneuro.2015.06.011</t>
  </si>
  <si>
    <t>Adiponectin; Meta-analysis; Schizophrenia; Second-generation antipsychotics; Adiponectin; Antipsychotic Agents; Humans; Observational Studies as Topic; Psychotic Disorders; Schizophrenia</t>
  </si>
  <si>
    <t>https://www.ncbi.nlm.nih.gov/pubmed/26164075</t>
  </si>
  <si>
    <t>PMID : 20934984</t>
  </si>
  <si>
    <t>Mills EJ, Wu P, Chong G, Ghement I, Singh S, Akl EA, Eyawo O, Guyatt G, Berwanger O, Briel M.</t>
  </si>
  <si>
    <t>Efficacy and safety of statin treatment for cardiovascular disease: a network meta-analysis of 170,255 patients from 76 randomized trials.</t>
  </si>
  <si>
    <t>Statins represent the largest selling class of cardiovascular drug in the world. Previous randomized trials (RCTs) have demonstrated important clinical benefits with statin therapy. We combined evidence from all RCTs comparing a statin with placebo or usual care among patients with and without prior coronary heart disease (CHD) to determine clinical outcomes. We searched independently, in duplicate, 12 electronic databases (from inception to August 2010), including full text journal content databases, to identify all statin versus inert control RCTs. We included RCTs of any statin versus any non-drug control in any populations. We abstracted data in duplicate on reported major clinical events and adverse events. We performed a random-effects meta-analysis and meta-regression. We performed a mixed treatment comparison using Bayesian methods. We included a total of 76 RCTs involving 170,255 participants. There were a total of 14,878 deaths. Statin therapy reduced all-cause mortality, Relative Risk (RR) 0.90 [95% confidence interval (CI) 0.86-0.94, P ≤ 0.0001, I(2)=17%]; cardiovascular disease (CVD) mortality (RR 0.80, 95% CI 0.74-0.87, P&amp;lt;0.0001, I(2)=27%); fatal myocardial infarction (MI) (RR 0.82, 95% CI 0.75-0.91, P&amp;lt;0.0001, I(2)=21%); non-fatal MI (RR 0.74, 95% CI 0.67-0.81, P ≤ 0.001, I(2)=45%); revascularization (RR 0.76, 95% CI 0.70-0.81, P ≤ 0.0001); and a composite of fatal and non-fatal strokes (0.86, 95% CI 0.78-0.95, P=0.004, I(2)=41%). Adverse events were generally mild, but 17 RCTs reported on increased risk of development of incident diabetes [Odds Ratio (OR) 1.09; 95% CI 1.02-1.17, P=0.001, I(2)=11%]. Studies did not yield important differences across populations. We did not find any differing treatment effects between statins. Statin therapies offer clear benefits across broad populations. As generic formulations become more available efforts to expand access should be a priority.</t>
  </si>
  <si>
    <t>We combined evidence from all RCTs comparing a statin with placebo or usual care among patients with and without prior coronary heart disease (CHD) to determine clinical outcomes. We searched independently, in duplicate, 12 electronic databases (from inception to August 2010), including full text journal content databases, to identify all statin versus inert control RCTs.</t>
  </si>
  <si>
    <t>10.1093/qjmed/hcq165</t>
  </si>
  <si>
    <t>Aged; Cardiovascular Diseases; Diabetes Mellitus, Type 2; Female; Humans; Hydroxymethylglutaryl-CoA Reductase Inhibitors; Male; Middle Aged; Randomized Controlled Trials as Topic; Research Design; Risk Factors</t>
  </si>
  <si>
    <t>https://www.ncbi.nlm.nih.gov/pubmed/20934984</t>
  </si>
  <si>
    <t>PMID : 26094574</t>
  </si>
  <si>
    <t>Tang ZZ, Lin DY.</t>
  </si>
  <si>
    <t>American journal of human genetics</t>
  </si>
  <si>
    <t>Meta-analysis for Discovering Rare-Variant Associations: Statistical Methods and Software Programs.</t>
  </si>
  <si>
    <t>There is heightened interest in using next-generation sequencing technologies to identify rare variants that influence complex human diseases and traits. Meta-analysis is essential to this endeavor because large sample sizes are required for detecting associations with rare variants. In this article, we provide a comprehensive overview of statistical methods for meta-analysis of sequencing studies for discovering rare-variant associations. Specifically, we discuss the calculation of relevant summary statistics from participating studies, the construction of gene-level association tests, the choice of transformation for quantitative traits, the use of fixed-effects versus random-effects models, and the removal of shadow association signals through conditional analysis. We also show that meta-analysis based on properly calculated summary statistics is as powerful as joint analysis of individual-participant data. In addition, we demonstrate the performance of different meta-analysis methods by using both simulated and empirical data. We then compare four major software packages for meta-analysis of rare-variant associations-MASS, RAREMETAL, MetaSKAT, and seqMeta-in terms of the underlying statistical methodology, analysis pipeline, and software interface. Finally, we present PreMeta, a software interface that integrates the four meta-analysis packages and allows a consortium to combine otherwise incompatible summary statistics.</t>
  </si>
  <si>
    <t>There is heightened interest in using next-generation sequencing technologies to identify rare variants that influence complex human diseases and traits. In this article, we provide a comprehensive overview of statistical methods for meta-analysis of sequencing studies for discovering rare-variant associations.</t>
  </si>
  <si>
    <t>10.1016/j.ajhg.2015.05.001</t>
  </si>
  <si>
    <t>Computer Simulation; Data Interpretation, Statistical; Genetic Association Studies; Genetic Variation; High-Throughput Nucleotide Sequencing; Humans; Models, Genetic; Rare Diseases; Software</t>
  </si>
  <si>
    <t>https://www.ncbi.nlm.nih.gov/pubmed/26094574</t>
  </si>
  <si>
    <t>PMID : 23152249</t>
  </si>
  <si>
    <t>Atherton H, Sawmynaden P, Sheikh A, Majeed A, Car J.</t>
  </si>
  <si>
    <t>Email for clinical communication between patients/caregivers and healthcare professionals.</t>
  </si>
  <si>
    <t>Email is a popular and commonly-used method of communication, but its use in health care is not routine. Where email communication has been demonstrated in health care this has included its use for communication between patients/caregivers and healthcare professionals for clinical purposes, but the effects of using email in this way is not known.This review addresses the use of email for two-way clinical communication between patients/caregivers and healthcare professionals. To assess the effects of healthcare professionals and patients using email to communicate with each other, on patient outcomes, health service performance, service efficiency and acceptability. We searched: the Cochrane Consumers and Communication Review Group Specialised Register, Cochrane Central Register of Controlled Trials (CENTRAL, The Cochrane Library, Issue 1 2010), MEDLINE (OvidSP) (1950 to January 2010), EMBASE (OvidSP) (1980 to January 2010), PsycINFO (OvidSP) (1967 to January 2010), CINAHL (EbscoHOST) (1982 to February 2010) and ERIC (CSA) (1965 to January 2010). We searched grey literature: theses/dissertation repositories, trials registers and Google Scholar (searched July 2010). We used additional search methods: examining reference lists, contacting authors. Randomised controlled trials, quasi-randomised trials, controlled before and after studies and interrupted time series studies examining interventions using email to allow patients to communicate clinical concerns to a healthcare professional and receive a reply, and taking the form of 1) unsecured email 2) secure email or 3) web messaging. All healthcare professionals, patients and caregivers in all settings were considered. Two authors independently assessed the risk of bias of included studies and extracted data. We contacted study authors for additional information. We assessed risk of bias according to the Cochrane Handbook for Systematic Reviews of Interventions. For continuous measures, we report effect sizes as mean differences (MD). For dichotomous outcome measures, we report effect sizes as odds ratios and rate ratios. Where it was not possible to calculate an effect estimate we report mean values for both intervention and control groups and the total number of participants in each group. Where data are available only as median values it is presented as such. It was not possible to carry out any meta-analysis of the data. We included nine trials enrolling 1733 patients; all trials were judged to be at risk of bias. Seven were randomised controlled trials; two were cluster-randomised controlled designs. Eight examined email as compared to standard methods of communication. One compared email with telephone for the delivery of counselling. When email was compared to standard methods, for the majority of patient/caregiver outcomes it was not possible to adequately assess whether email had any effect. For health service use outcomes it was not possible to adequately assess whether email has any effect on resource use, but some results indicated that an email intervention leads to an increased number of emails and telephone calls being received by healthcare professionals. Three studies reported some type of adverse event but it was not clear if the adverse event had any impact on the health of the patient or the quality of health care. When email counselling was compared to telephone counselling only patient outcomes were measured, and for the majority of measures there was no difference between groups. Where there were differences these showed that telephone counselling leads to greater change in lifestyle modification factors than email counselling. There was one outcome relating to harm, which showed no difference between the email and the telephone counselling groups. There were no primary outcomes relating to healthcare professionals for either comparison. The evidence base was found to be limited with variable results and missing data, and therefore it was not possible to adequately assess the effect of email for clinical communication between patients/caregivers and healthcare professionals. Recommendations for clinical practice could not be made. Future research should ideally address the issue of missing data and methodological concerns by adhering to published reporting standards. The rapidly changing nature of technology should be taken into account when designing and conducting future studies and barriers to trial development and implementation should also be tackled. Potential outcomes of interest for future research include cost-effectiveness and health service resource use.</t>
  </si>
  <si>
    <t>To assess the effects of healthcare professionals and patients using email to communicate with each other, on patient outcomes, health service performance, service efficiency and acceptability. When email was compared to standard methods, for the majority of patient/caregiver outcomes it was not possible to adequately assess whether email had any effect. For health service use outcomes it was not possible to adequately assess whether email has any effect on resource use, but some results indicated that an email intervention leads to an increased number of emails and telephone calls being received by healthcare professionals. The evidence base was found to be limited with variable results and missing data, and therefore it was not possible to adequately assess the effect of email for clinical communication between patients/caregivers and healthcare professionals.</t>
  </si>
  <si>
    <t>There were no primary outcomes relating to healthcare professionals for either comparison.</t>
  </si>
  <si>
    <t>10.1002/14651858.CD007978.pub2</t>
  </si>
  <si>
    <t>Caregivers; Electronic Mail; Health Personnel; Humans; Professional-Patient Relations; Randomized Controlled Trials as Topic; Telephone</t>
  </si>
  <si>
    <t>https://www.ncbi.nlm.nih.gov/pubmed/23152249</t>
  </si>
  <si>
    <t>PMID : 25321611</t>
  </si>
  <si>
    <t>Rutherford BR, Pott E, Tandler JM, Wall MM, Roose SP, Lieberman JA.</t>
  </si>
  <si>
    <t>Placebo response in antipsychotic clinical trials: a meta-analysis.</t>
  </si>
  <si>
    <t>Because increasing placebo response rates decrease drug-placebo differences and increase the number of failed trials, it is imperative to determine what is causing this trend. To investigate the relationship between antipsychotic medication and placebo response by publication year, and to identify associated study design and implementation variables. MEDLINE, PsycINFO, and PubMed were searched to identify randomized clinical trials of antipsychotic medications published from 1960 to July 2013. Included were randomized clinical trials lasting 4 to 24 weeks, contrasting antipsychotic medication with placebo or an active comparator, and enrolling patients 18 years of age or older with schizophrenia or schizoaffective disorder. Standardized mean change scores were calculated for each treatment arm, plotted against publication year, and tested with Spearman rank correlation coefficients. Hierarchical linear modeling identified factors associated with the standardized mean change across medication and placebo treatment arms. We hypothesized that the mean change in placebo-treated patients would significantly increase from 1960 to the present, that a greater change would be observed in active comparator vs placebo-controlled trials, and that more protocol visits would increase the symptom change observed. In the 105 trials examined, the mean change observed in placebo arms increased significantly with year of publication (n=39, r=0.52, P=.001), while the mean change in effective dose medication arms decreased significantly (n=208, r=-0.26, P&amp;lt;.001). Significant interactions were found between assignment to effective dose medication and publication year (t260=-5.55, P&amp;lt;.001), baseline severity (t260=5.08, P&amp;lt;.001), and study duration (t260=-3.76, P&amp;lt;.001), indicating that the average drug-placebo difference significantly decreased over time, with decreasing baseline severity and with increasing study duration. Medication treatment in comparator studies was associated with significantly more improvement than medication treatment in placebo-controlled trials (t93=2.73, P=.008). The average treatment change associated with placebo treatment in antipsychotic trials increased since 1960, while the change associated with medication treatment decreased. Changes in randomized clinical trials leading to inflation of baseline scores, enrollment of less severely ill participants, and higher expectations of patients may all be responsible.</t>
  </si>
  <si>
    <t>To investigate the relationship between antipsychotic medication and placebo response by publication year, and to identify associated study design and implementation variables.</t>
  </si>
  <si>
    <t>Pchyscosis</t>
  </si>
  <si>
    <t>10.1001/jamapsychiatry.2014.1319</t>
  </si>
  <si>
    <t>Adult; Antipsychotic Agents; Female; Humans; Linear Models; Male; Placebo Effect; Psychotic Disorders; Randomized Controlled Trials as Topic; Schizophrenia; Young Adult</t>
  </si>
  <si>
    <t>https://www.ncbi.nlm.nih.gov/pubmed/25321611</t>
  </si>
  <si>
    <t>PMID : 27353385</t>
  </si>
  <si>
    <t>Lopez LM, Bernholc A, Chen M, Tolley EE.</t>
  </si>
  <si>
    <t>School-based interventions for improving contraceptive use in adolescents.</t>
  </si>
  <si>
    <t>Young women, especially adolescents, often lack access to modern contraception. Reasons vary by geography and regional politics and culture. The projected 2015 birth rate in 'developing' regions was 56 per 1000 compared with 17 per 1000 for 'developed' regions. To identify school-based interventions that improved contraceptive use among adolescents Until 6 June 2016, we searched for eligible trials in PubMed, CENTRAL, ERIC, Web of Science, POPLINE, ClinicalTrials.gov and ICTRP. We considered randomized controlled trials (RCTs) that assigned individuals or clusters. The majority of participants must have been 19 years old or younger.The educational strategy must have occurred primarily in a middle school or high school. The intervention had to emphasize one or more effective methods of contraception. Our primary outcomes were pregnancy and contraceptive use. We assessed titles and abstracts identified during the searches. One author extracted and entered the data into RevMan; a second author verified accuracy. We examined studies for methodological quality.For unadjusted dichotomous outcomes, we calculated the Mantel-Haenszel odds ratio (OR) with 95% confidence interval (CI). For cluster randomized trials, we used adjusted measures, e.g. OR, risk ratio, or difference in proportions. For continuous outcomes, we used the adjusted mean difference (MD) or other measures from the models. We did not conduct meta-analysis due to varied interventions and outcome measures. The 11 trials included 10 cluster RCTs and an individually randomized trial. The cluster RCTs had sample sizes from 816 to 10,954; the median number of clusters was 24. Most trials were conducted in the USA and UK; one was from Mexico and one from South Africa.We focus here on the trials with moderate quality evidence and an intervention effect. Three addressed preventing pregnancy and HIV/STI through interactive sessions. One trial provided a multifaceted two-year program. Immediately after year one and 12 months after year two, the intervention group was more likely than the standard-curriculum group to report using effective contraception during last sex (reported adjusted ORs 1.62 ± standard error (SE) 0.22) and 1.76 ± SE 0.29), condom use during last sex (reported adjusted ORs 1.91 ± SE 0.27 and 1.68 ± SE 0.25), and less frequent sex without a condom in the past three months (reported ratios of adjusted means 0.50 ± SE 0.31 and 0.63 ± SE 0.23). Another trial compared multifaceted two-year programs on sexual risk reduction and risk avoidance (abstinence-focused) versus usual health education. At 3 months, the risk reduction group was less likely than the usual-education group to report no condom use at last intercourse (reported adjusted OR 0.67, 95% CI 0.47 to 0.96) and sex without a condom in the last three months (reported adjusted OR 0.59, 95% CI 0.36 to 0.95). At 3 and after 15 months, the risk avoidance group was also less likely than the usual-education group to report no condom use at last intercourse (reported adjusted ORs 0.70, 95% CI 0.52 to 0.93; and 0.61, 95% CI 0.45 to 0.85). At the same time points, the risk reduction group had a higher score than the usual-education group for condom knowledge. The third trial provided a peer-led program with eight interactive sessions. At 17 months, the intervention group was less likely than the teacher-led group to report oral contraceptive use during last sex (OR 0.57, 95% CI 0.36 to 0.91). This difference may not have been significant if the investigators had adjusted for the clustering. At 5 and 17 months, the peer-led group had a greater mean increase in knowledge of HIV and pregnancy prevention compared with the control group. An additional trial showed an effect on knowledge only. The group with an emergency contraception (EC) session was more likely than the group without the EC unit to know the time limits for using hormonal EC (pill) and the non-hormonal IUD as EC. Since most trials addressed preventing STI/HIV and pregnancy, they emphasized condom use. However, several studies covered a range of contraceptive methods. The overall quality of evidence was low. Main reasons for downgrading the evidence were having limited information on intervention fidelity, analyzing a subsample rather than all those randomized, and having high losses.</t>
  </si>
  <si>
    <t>To identify school-based interventions that improved contraceptive use among adolescents Until 6 June 2016, we searched for eligible trials in PubMed, We did not conduct meta-analysis due to varied interventions and outcome measures.</t>
  </si>
  <si>
    <t>Our primary outcomes were pregnancy and contraceptive use.</t>
  </si>
  <si>
    <t>10.1002/14651858.CD012249</t>
  </si>
  <si>
    <t>Adolescent; Condoms; Contraception; Contraception Behavior; Contraception, Postcoital; Female; Humans; Male; Pregnancy; Pregnancy in Adolescence; Program Evaluation; Randomized Controlled Trials as Topic; School Health Services; Schools; Sex Education; Sexually Transmitted Diseases; Young Adult</t>
  </si>
  <si>
    <t>https://www.ncbi.nlm.nih.gov/pubmed/27353385</t>
  </si>
  <si>
    <t>PMID : 24279859</t>
  </si>
  <si>
    <t>Haerian BS.</t>
  </si>
  <si>
    <t>Pharmacogenomics</t>
  </si>
  <si>
    <t>BDNF rs6265 polymorphism and drug addiction: a systematic review and meta-analysis.</t>
  </si>
  <si>
    <t>A majority of studies have shown a link between the common functional rs6265 polymorphism of the BDNF gene and susceptibility to drug dependence. However, the pattern of results is inconsistent. To precisely evaluate this association, a systematic review and meta-analysis of previous case-control reports was conducted. Data from 20 studies containing 9419 participants (4665 cases and 4754 controls) conducted between 2004 and 2013 restricted to alcohol, nicotine, heroin, substance and methamphetamine dependency were meta-analyzed. Following quality control of the results, a significant association between C allele and methamphetamine dependence remained in south Asian subjects (p = 0.004). Similar results were detected in south Asian subjects for methamphetamine dependence and in Chinese subjects for heroin dependence under an autosomal codominant genotype model (TT vs CC, p = 0.005 and p = 0.0004, respectively). In conclusion, the rs6265 polymorphism may be a risk factor for methamphetamine dependence in south Asian subjects or for heroin dependence in Chinese subjects.</t>
  </si>
  <si>
    <t>To precisely evaluate this association, a systematic review and meta-analysis of previous case-control reports was conducted.</t>
  </si>
  <si>
    <t>10.2217/pgs.13.217</t>
  </si>
  <si>
    <t>Alcohols; Asian Continental Ancestry Group; Brain-Derived Neurotrophic Factor; Genetic Predisposition to Disease; Genotype; Heroin; Heroin Dependence; Humans; Methamphetamine; Polymorphism, Genetic; Substance-Related Disorders</t>
  </si>
  <si>
    <t>https://www.ncbi.nlm.nih.gov/pubmed/24279859</t>
  </si>
  <si>
    <t>PMID : 21829664</t>
  </si>
  <si>
    <t>Jakobsen JC, Lindschou Hansen J, Storebø OJ, Simonsen E, Gluud C.</t>
  </si>
  <si>
    <t>The effects of cognitive therapy versus 'treatment as usual' in patients with major depressive disorder.</t>
  </si>
  <si>
    <t>Major depressive disorder afflicts an estimated 17% of individuals during their lifetimes at tremendous suffering and costs. Cognitive therapy may be an effective treatment option for major depressive disorder, but the effects have only had limited assessment in systematic reviews. Cochrane systematic review methodology, with meta-analyses and trial sequential analyses of randomized trials, are comparing the effects of cognitive therapy versus 'treatment as usual' for major depressive disorder. To be included the participants had to be older than 17 years with a primary diagnosis of major depressive disorder. Altogether, we included eight trials randomizing a total of 719 participants. All eight trials had high risk of bias. Four trials reported data on the 17-item Hamilton Rating Scale for Depression and four trials reported data on the Beck Depression Inventory. Meta-analysis on the data from the Hamilton Rating Scale for Depression showed that cognitive therapy compared with 'treatment as usual' significantly reduced depressive symptoms (mean difference -2.15 (95% confidence interval -3.70 to -0.60; P&amp;lt;0.007, no heterogeneity)). However, meta-analysis with both fixed-effect and random-effects model on the data from the Beck Depression Inventory (mean difference with both models -1.57 (95% CL -4.30 to 1.16; P = 0.26, I(2) = 0) could not confirm the Hamilton Rating Scale for Depression results. Furthermore, trial sequential analysis on both the data from Hamilton Rating Scale for Depression and Becks Depression Inventory showed that insufficient data have been obtained. Cognitive therapy might not be an effective treatment for major depressive disorder compared with 'treatment as usual'. The possible treatment effect measured on the Hamilton Rating Scale for Depression is relatively small. More randomized trials with low risk of bias, increased sample sizes, and broader more clinically relevant outcomes are needed.</t>
  </si>
  <si>
    <t>To be included the participants had to be older than 17 years with a primary diagnosis of major depressive disorder.</t>
  </si>
  <si>
    <t>10.1371/journal.pone.0022890</t>
  </si>
  <si>
    <t>Cognitive Behavioral Therapy; Depressive Disorder, Major; Humans; Treatment Outcome</t>
  </si>
  <si>
    <t>https://www.ncbi.nlm.nih.gov/pubmed/21829664</t>
  </si>
  <si>
    <t>PMID : 21943792</t>
  </si>
  <si>
    <t>Zangrillo A, Biondi-Zoccai G, Ponschab M, Greco M, Corno L, Covello RD, Cabrini L, Bignami E, Melisurgo G, Landoni G.</t>
  </si>
  <si>
    <t>Milrinone and mortality in adult cardiac surgery: a meta-analysis.</t>
  </si>
  <si>
    <t>The authors conducted a review of randomized studies to show whether there are any increases or decreases in survival when using milrinone in patients undergoing cardiac surgery. A meta-analysis. Hospitals. Five hundred eighteen patients from 13 randomized trials. None. BioMedCentral, PubMed EMBASE, the Cochrane central register of clinical trials, and conference proceedings were searched for randomized trials that compared milrinone versus placebo or any other control in the setting of cardiac surgery that reported data on mortality. Overall analysis showed that milrinone increased perioperative mortality (13/249 [5.2%] in the milrinone group v 6/269 [2.2%] in the control arm, odds ratio [OR] = 2.67 [1.05-6.79], p for effect = 0.04, p for heterogeneity = 0.23, I(2) = 25% with 518 patients and 13 studies included). Subanalyses confirmed increased mortality with milrinone (9/84 deaths [10.7%] v 3/105 deaths [2.9%] with other drugs as control, OR = 4.19 [1.27-13.84], p = 0.02) with 189 patients and 5 studies included) but did not confirm a difference in mortality (4/165 [2.4%] in the milrinone group v 3/164 [1.8%] with placebo or nothing as control, OR = 1.27 [0.28-5.84], p = 0.76 with 329 patients and 8 studies included). This analysis suggests that milrinone might increase mortality in adult patients undergoing cardiac surgery. The effect was seen only in patients having an active inotropic drug for comparison and not in the placebo subgroup. Therefore, the question remains whether milrinone increased mortality or if the control inotropic drugs were more protective.</t>
  </si>
  <si>
    <t>10.1053/j.jvca.2011.06.022</t>
  </si>
  <si>
    <t>Adult; Cardiac Surgical Procedures; Humans; Milrinone; Postoperative Complications; Randomized Controlled Trials as Topic; Survival Rate</t>
  </si>
  <si>
    <t>https://www.ncbi.nlm.nih.gov/pubmed/21943792</t>
  </si>
  <si>
    <t>PMID : 26996760</t>
  </si>
  <si>
    <t>Elsner B, Kugler J, Pohl M, Mehrholz J.</t>
  </si>
  <si>
    <t>Transcranial direct current stimulation (tDCS) for improving activities of daily living, and physical and cognitive functioning, in people after stroke.</t>
  </si>
  <si>
    <t>Stroke is one of the leading causes of disability worldwide. Functional impairment, resulting in poor performance in activities of daily living (ADLs) among stroke survivors is common. Current rehabilitation approaches have limited effectiveness in improving ADL performance, function, muscle strength and cognitive abilities (including spatial neglect) after stroke, but a possible adjunct to stroke rehabilitation might be non-invasive brain stimulation by transcranial direct current stimulation (tDCS) to modulate cortical excitability, and hence to improve ADL performance, arm and leg function, muscle strength and cognitive abilities (including spatial neglect), dropouts and adverse events in people after stroke. To assess the effects of tDCS on ADLs, arm and leg function, muscle strength and cognitive abilities (including spatial neglect), dropouts and adverse events in people after stroke. We searched the Cochrane Stroke Group Trials Register (February 2015), the Cochrane Central Register of Controlled Trials (CENTRAL; the Cochrane Library; 2015, Issue 2), MEDLINE (1948 to February 2015), EMBASE (1980 to February 2015), CINAHL (1982 to February 2015), AMED (1985 to February 2015), Science Citation Index (1899 to February 2015) and four additional databases. In an effort to identify further published, unpublished and ongoing trials, we searched trials registers and reference lists, handsearched conference proceedings and contacted authors and equipment manufacturers. This is the update of an existing review. In the previous version of this review we focused on the effects of tDCS on ADLs and function. In this update, we broadened our inclusion criteria to compare any kind of active tDCS for improving ADLs, function, muscle strength and cognitive abilities (including spatial neglect) versus any kind of placebo or control intervention. Two review authors independently assessed trial quality and risk of bias (JM and MP) and extracted data (BE and JM). If necessary, we contacted study authors to ask for additional information. We collected information on dropouts and adverse events from the trial reports. We included 32 studies involving a total of 748 participants aged above 18 with acute, postacute or chronic ischaemic or haemorrhagic stroke. We also identified 55 ongoing studies. The risk of bias did not differ substantially for different comparisons and outcomes.We found nine studies with 396 participants examining the effects of tDCS versus sham tDCS (or any other passive intervention) on our primary outcome measure, ADLs after stroke. We found evidence of effect regarding ADL performance at the end of the intervention period (standardised mean difference (SMD) 0.24, 95% confidence interval (CI) 0.03 to 0.44; inverse variance method with random-effects model; moderate quality evidence). Six studies with 269 participants assessed the effects of tDCS on ADLs at the end of follow-up, and found improved ADL performance (SMD 0.31, 95% CI 0.01 to 0.62; inverse variance method with random-effects model; moderate quality evidence). However, the results did not persist in a sensitivity analysis including only trials of good methodological quality.One of our secondary outcome measures was upper extremity function: 12 trials with a total of 431 participants measured upper extremity function at the end of the intervention period, revealing no evidence of an effect in favour of tDCS (SMD 0.01, 95% CI -0.48 to 0.50 for studies presenting absolute values (low quality evidence) and SMD 0.32, 95% CI -0.51 to 1.15 (low quality evidence) for studies presenting change values; inverse variance method with random-effects model). Regarding the effects of tDCS on upper extremity function at the end of follow-up, we identified four studies with a total of 187 participants (absolute values) that showed no evidence of an effect (SMD 0.01, 95% CI -0.48 to 0.50; inverse variance method with random-effects model; low quality evidence). Ten studies with 313 participants reported outcome data for muscle strength at the end of the intervention period, but in the corresponding meta-analysis there was no evidence of an effect. Three studies with 156 participants reported outcome data on muscle strength at follow-up, but there was no evidence of an effect.In six of 23 studies (26%), dropouts, adverse events or deaths that occurred during the intervention period were reported, and the proportions of dropouts and adverse events were comparable between groups (risk difference (RD) 0.01, 95% CI -0.02 to 0.03; Mantel-Haenszel method with random-effects model; low quality evidence; analysis based only on studies that reported either on dropouts, or on adverse events, or on both). However, this effect may be underestimated due to reporting bias. At the moment, evidence of very low to moderate quality is available on the effectiveness of tDCS (anodal/cathodal/dual) versus control (sham/any other intervention) for improving ADL performance after stroke. However, there are many ongoing randomised trials that could change the quality of evidence in the future. Future studies should particularly engage those who may benefit most from tDCS after stroke and in the effects of tDCS on upper and lower limb function, muscle strength and cognitive abilities (including spatial neglect). Dropouts and adverse events should be routinely monitored and presented as secondary outcomes. They should also address methodological issues by adhering to the Consolidated Standards of Reporting Trials (CONSORT) statement.</t>
  </si>
  <si>
    <t>To assess the effects of tDCS on ADLs, arm and leg function, muscle strength and cognitive abilities (including spatial neglect), dropouts and adverse events in people after stroke.</t>
  </si>
  <si>
    <t>The risk of bias did not differ substantially for different comparisons and outcomes.We found nine studies with 396 participants examining the effects of tDCS versus sham tDCS (or any other passive intervention) on our primary outcome measure, However, the results did not persist in a sensitivity analysis including only trials of good methodological quality.One of our secondary outcome measures was upper extremity function: 12 trials with a total of 431 participants measured upper extremity function at the end of the intervention period, revealing no evidence of an effect in favour of tDCS (SMD 0.01, 95% Dropouts and adverse events should be routinely monitored and presented as secondary outcomes.</t>
  </si>
  <si>
    <t>10.1002/14651858.CD009645.pub3</t>
  </si>
  <si>
    <t>Activities of Daily Living; Adult; Electric Stimulation Therapy; Humans; Motor Activity; Randomized Controlled Trials as Topic; Recovery of Function; Stroke Rehabilitation</t>
  </si>
  <si>
    <t>https://www.ncbi.nlm.nih.gov/pubmed/26996760</t>
  </si>
  <si>
    <t>PMID : 28783458</t>
  </si>
  <si>
    <t>Kawaguchi A, Sharafeldin N, Sundaram A, Campbell S, Tennant M, Rudnisky C, Weis E, Damji KF.</t>
  </si>
  <si>
    <t>Telemedicine journal and e-health : the official journal of the American Telemedicine Association</t>
  </si>
  <si>
    <t>Tele-Ophthalmology for Age-Related Macular Degeneration and Diabetic Retinopathy Screening: A Systematic Review and Meta-Analysis.</t>
  </si>
  <si>
    <t>To synthesize high-quality evidence to compare traditional in-person screening and tele-ophthalmology screening. Only randomized controlled trials (RCTs) were included in this systematic review and meta-analysis. The intervention of interest was any type of tele-ophthalmology, including screening of diseases using remote devices. Studies involved patients receiving care from any trained provider via tele-ophthalmology, compared with those receiving equivalent face-to-face care. A search was executed on the following databases: Medline, EMBASE, EBM Reviews, Global Health, EBSCO-CINAHL, SCOPUS, ProQuest Dissertations and Theses Global, OCLC Papers First, and Web of Science Core Collection. Six outcomes of care for age-related macular degeneration (AMD), diabetic retinopathy (DR), or glaucoma were measured and analyzed. Two hundred thirty-seven records were assessed at the full-text level; six RCTs fulfilled inclusion criteria and were included in this review. Four studies involved participants with diabetes mellitus, and two studies examined choroidal neovascularization in AMD. Only data of detection of disease and participation in the screening program were used for the meta-analysis. Tele-ophthalmology had a 14% higher odds to detect disease than traditional examination; however, the result was not statistically significant (n = 2,012, odds ratio: 1.14, 95% confidence interval (CI): 0.52-2.53, p = 0.74). Meta-analysis results show that odds of having DR screening in the tele-ophthalmology group was 13.15 (95% CI: 8.01-21.61; p &amp;lt; 0.001) compared to the traditional screening program. The current evidence suggests that tele-ophthalmology for DR and age-related macular degeneration is as effective as in-person examination and potentially increases patient participation in screening.</t>
  </si>
  <si>
    <t>10.1089/tmj.2017.0100</t>
  </si>
  <si>
    <t>clinical; meta-analysis; systematic review; tele-ophthalmology; Diabetic Retinopathy; Eye Diseases; Glaucoma; Humans; Macular Degeneration; Mass Screening; Ophthalmology; Patient Satisfaction; Randomized Controlled Trials as Topic; Reference Books; Telemedicine; Time Factors; Visual Acuity</t>
  </si>
  <si>
    <t>https://www.ncbi.nlm.nih.gov/pubmed/28783458</t>
  </si>
  <si>
    <t>PMID : 28038902</t>
  </si>
  <si>
    <t>Diedrich JT, Klein DA, Peipert JF.</t>
  </si>
  <si>
    <t>Long-acting reversible contraception in adolescents: a systematic review and meta-analysis.</t>
  </si>
  <si>
    <t>Among adolescent pregnancies, 75% are unintended. Greater use of highly-effective contraception can reduce unintended pregnancy. Although multiple studies discuss adolescent contraceptive use, there is no consensus regarding the use of long-acting reversible contraception as a first-line contraception option. We performed a systematic review of the medical literature to assess the continuation of long-acting reversible contraceptives among adolescents. Ovid-MEDLINE, Cochrane databases, and Embase databases were searched using key words relevant to the provision of long-acting contraception to adolescents. Articles published from January 2002 through August 2016 were selected for inclusion based on specific key word searches and detailed review of bibliographies. For inclusion, articles must have provided data on method continuation, effectiveness, or satisfaction of at least 1 long-acting reversible contraceptive method in participants &amp;lt;25 years of age. Duration of follow-up had to be ≥6 months. Long-acting reversible contraceptive methods included intrauterine devices and the etonogestrel implant. Only studies in the English language were included. Guidelines, systematic reviews, and clinical reviews were examined for additional citations and relevant points for discussion. Of 1677 articles initially identified, 90 were selected for full review. Of these, 12 articles met criteria for inclusion. All studies selected for full review were extracted by multiple reviewers; inclusion was determined by consensus among authors. For studies with similar outcomes, forest plots of combined effect estimates were created using the random effects model. The meta-analysis of observational studies in epidemiology guidelines were followed. Primary outcomes measured were continuation of method at 12 months, and expulsion rates for intrauterine devices. This review included 12 studies, including 6 retrospective cohort studies, 5 prospective observational studies, and 1 randomized controlled trial. The 12 studies included 4886 women age &amp;lt;25 years: 4131 intrauterine device users and 755 implant users. The 12-month continuation of any long-acting reversible contraceptive device was 84.0% (95% confidence interval, 79.0-89.0%). Intrauterine device continuation was 74.0% (95% confidence interval, 61.0-87.0%) and implant continuation was 84% (95% confidence interval, 77.0-91.0%). Among postpartum adolescents, the 12-month long-acting reversible contraceptive continuation rate was 84.0% (95% confidence interval, 71.0-97.0%). The pooled intrauterine device expulsion rate was 8.0% (95% confidence interval, 4.0-11.0%). Adolescents and young women have high 12-month continuation of long-acting reversible contraceptive methods. Intrauterine devices and implants should be offered to all adolescents as first-line contraceptive options.</t>
  </si>
  <si>
    <t>We performed a systematic review of the medical literature to assess the continuation of long-acting reversible contraceptives among adolescents.</t>
  </si>
  <si>
    <t>10.1016/j.ajog.2016.12.024</t>
  </si>
  <si>
    <t>adolescents; birth control; contraception; implant; intrauterine device; long-acting reversible contraception; meta-analysis; systematic review; Adolescent; Contraceptive Agents, Female; Female; Humans; Intrauterine Device Expulsion; Intrauterine Devices; Patient Compliance; Pregnancy; Pregnancy in Adolescence</t>
  </si>
  <si>
    <t>https://www.ncbi.nlm.nih.gov/pubmed/28038902</t>
  </si>
  <si>
    <t>PMID : 22592679</t>
  </si>
  <si>
    <t>Macdonald G, Higgins JP, Ramchandani P, Valentine JC, Bronger LP, Klein P, O'Daniel R, Pickering M, Rademaker B, Richardson G, Taylor M.</t>
  </si>
  <si>
    <t>Cognitive-behavioural interventions for children who have been sexually abused.</t>
  </si>
  <si>
    <t>Despite differences in how it is defined, there is a general consensus amongst clinicians and researchers that the sexual abuse of children and adolescents ('child sexual abuse') is a substantial social problem worldwide. The effects of sexual abuse manifest in a wide range of symptoms, including fear, anxiety, post-traumatic stress disorder and various externalising and internalising behaviour problems, such as inappropriate sexual behaviours. Child sexual abuse is associated with increased risk of psychological problems in adulthood. Cognitive-behavioural approaches are used to help children and their non-offending or 'safe' parent to manage the sequelae of childhood sexual abuse. This review updates the first Cochrane review of cognitive-behavioural approaches interventions for children who have been sexually abused, which was first published in 2006. To assess the efficacy of cognitive-behavioural approaches (CBT) in addressing the immediate and longer-term sequelae of sexual abuse on children and young people up to 18 years of age. We searched the Cochrane Central Register of Controlled Trials (CENTRAL) (2011 Issue 4); MEDLINE (1950 to November Week 3 2011); EMBASE (1980 to Week 47 2011); CINAHL (1937 to 2 December 2011); PsycINFO (1887 to November Week 5 2011); LILACS (1982 to 2 December 2011) and OpenGrey, previously OpenSIGLE (1980 to 2 December 2011). For this update we also searched ClinicalTrials.gov and the International Clinical Trials Registry Platform (ICTRP). We included randomised or quasi-randomised controlled trials of CBT used with children and adolescents up to age 18 years who had experienced being sexually abused, compared with treatment as usual, with or without placebo control. At least two review authors independently assessed the eligibility of titles and abstracts identified in the search. Two review authors independently extracted data from included studies and entered these into Review Manager 5 software. We synthesised and presented data in both written and graphical form (forest plots). We included 10 trials, involving 847 participants. All studies examined CBT programmes provided to children or children and a non-offending parent. Control groups included wait list controls (n = 1) or treatment as usual (n = 9). Treatment as usual was, for the most part, supportive, unstructured psychotherapy. Generally the reporting of studies was poor. Only four studies were judged 'low risk of bias' with regards to sequence generation and only one study was judged 'low risk of bias' in relation to allocation concealment. All studies were judged 'high risk of bias' in relation to the blinding of outcome assessors or personnel; most studies did not report on these, or other issues of bias. Most studies reported results for study completers rather than for those recruited.Depression, post-traumatic stress disorder (PTSD), anxiety and child behaviour problems were the primary outcomes. Data suggest that CBT may have a positive impact on the sequelae of child sexual abuse, but most results were not statistically significant. Strongest evidence for positive effects of CBT appears to be in reducing PTSD and anxiety symptoms, but even in these areas effects tend to be 'moderate' at best. Meta-analysis of data from five studies suggested an average decrease of 1.9 points on the Child Depression Inventory immediately after intervention (95% confidence interval (CI) decrease of 4.0 to increase of 0.4; I(2) = 53%; P value for heterogeneity = 0.08), representing a small to moderate effect size. Data from six studies yielded an average decrease of 0.44 standard deviations on a variety of child post-traumatic stress disorder scales (95% CI 0.16 to 0.73; I(2) = 46%; P value for heterogeneity = 0.10). Combined data from five studies yielded an average decrease of 0.23 standard deviations on various child anxiety scales (95% CI 0.3 to 0.4; I(2) = 0%; P value for heterogeneity = 0.84). No study reported adverse effects. The conclusions of this updated review remain the same as those when it was first published. The review confirms the potential of CBT to address the adverse consequences of child sexual abuse, but highlights the limitations of the evidence base and the need for more carefully conducted and better reported trials.</t>
  </si>
  <si>
    <t>To assess the efficacy of cognitive-behavioural approaches (CBT) in addressing the immediate and longer-term sequelae of sexual abuse on children and young people up to 18 years of age.</t>
  </si>
  <si>
    <t>Most studies reported results for study completers rather than for those recruited.Depression, post-traumatic stress disorder (PTSD), anxiety and child behaviour problems were the primary outcomes.</t>
  </si>
  <si>
    <t>10.1002/14651858.CD001930.pub3</t>
  </si>
  <si>
    <t>Adolescent; Child; Child Abuse, Sexual; Child, Preschool; Cognitive Behavioral Therapy; Female; Humans; Infant; Male; Randomized Controlled Trials as Topic</t>
  </si>
  <si>
    <t>https://www.ncbi.nlm.nih.gov/pubmed/22592679</t>
  </si>
  <si>
    <t>PMID : 29669716</t>
  </si>
  <si>
    <t>Bekiari E, Kitsios K, Thabit H, Tauschmann M, Athanasiadou E, Karagiannis T, Haidich AB, Hovorka R, Tsapas A.</t>
  </si>
  <si>
    <t>Artificial pancreas treatment for outpatients with type 1 diabetes: systematic review and meta-analysis.</t>
  </si>
  <si>
    <t>To evaluate the efficacy and safety of artificial pancreas treatment in non-pregnant outpatients with type 1 diabetes. Systematic review and meta-analysis of randomised controlled trials. Medline, Embase, Cochrane Library, and grey literature up to 2 February 2018. Randomised controlled trials in non-pregnant outpatients with type 1 diabetes that compared the use of any artificial pancreas system with any type of insulin based treatment. Primary outcome was proportion (%) of time that sensor glucose level was within the near normoglycaemic range (3.9-10 mmol/L). Secondary outcomes included proportion (%) of time that sensor glucose level was above 10 mmol/L or below 3.9 mmol/L, low blood glucose index overnight, mean sensor glucose level, total daily insulin needs, and glycated haemoglobin. The Cochrane Collaboration risk of bias tool was used to assess study quality. 40 studies (1027 participants with data for 44 comparisons) were included in the meta-analysis. 35 comparisons assessed a single hormone artificial pancreas system, whereas nine comparisons assessed a dual hormone system. Only nine studies were at low risk of bias. Proportion of time in the near normoglycaemic range (3.9-10.0 mmol/L) was significantly higher with artificial pancreas use, both overnight (weighted mean difference 15.15%, 95% confidence interval 12.21% to 18.09%) and over a 24 hour period (9.62%, 7.54% to 11.7%). Artificial pancreas systems had a favourable effect on the proportion of time with sensor glucose level above 10 mmol/L (-8.52%, -11.14% to -5.9%) or below 3.9 mmol/L (-1.49%, -1.86% to -1.11%) over 24 hours, compared with control treatment. Robustness of findings for the primary outcome was verified in sensitivity analyses, by including only trials at low risk of bias (11.64%, 9.1% to 14.18%) or trials under unsupervised, normal living conditions (10.42%, 8.63% to 12.2%). Results were consistent in a subgroup analysis both for single hormone and dual hormone artificial pancreas systems. Artificial pancreas systems are an efficacious and safe approach for treating outpatients with type 1 diabetes. The main limitations of current research evidence on artificial pancreas systems are related to inconsistency in outcome reporting, small sample size, and short follow-up duration of individual trials.</t>
  </si>
  <si>
    <t>To evaluate the efficacy and safety of artificial pancreas treatment in non-pregnant outpatients with type 1 diabetes. The Cochrane Collaboration risk of bias tool was used to assess study quality. 40 studies (1027 participants with data for 44 comparisons) were included in the meta-analysis. 35 comparisons assessed a single hormone artificial pancreas system, whereas nine comparisons assessed a dual hormone system.</t>
  </si>
  <si>
    <t>Robustness of findings for the primary outcome was verified in sensitivity analyses, by including only trials at low risk of bias (11.64%, 9.1% to 14.18%) or trials under unsupervised, normal living conditions (10.42%, 8.63% to 12.2%).</t>
  </si>
  <si>
    <t>10.1136/bmj.k1310</t>
  </si>
  <si>
    <t>Diabetes Mellitus, Type 1; Humans; Hyperglycemia; Hypoglycemia; Outpatients; Pancreas, Artificial; Patient Safety; Randomized Controlled Trials as Topic</t>
  </si>
  <si>
    <t>https://www.ncbi.nlm.nih.gov/pubmed/29669716</t>
  </si>
  <si>
    <t>PMID : 25550190</t>
  </si>
  <si>
    <t>Gurusamy KS, Nagendran M, Broadhurst JF, Anker SD, Richards T.</t>
  </si>
  <si>
    <t>Iron therapy in anaemic adults without chronic kidney disease.</t>
  </si>
  <si>
    <t>Anaemia affects about a quarter of the world's population. An estimated 50% of anaemic people have anaemia due to iron deficiency. To assess the safety and efficacy of iron therapies for the treatment of adults with anaemia who are not pregnant or lactating and do not have chronic kidney disease. We ran the search on 11 July 2013. We searched the Cochrane Central Register of Controlled Trials (CENTRAL), PubMed, EMBASE (Ovid SP), the Cumulative Index to Nursing and Allied Health Literature (CINAHL) Plus (EBSCO Host), the Institute for Scientific Information Web of Science (ISI WOS) Scientific Citation Index (SCI)-EXPANDED (1970) and Conference Proceedings Citation Index (CPCI)-Science (1990) and Clinicaltrials.gov; we also screened reference lists. An updated search was run on 24 November 2014 but the results have not yet been incorporated into the review. Two review authors independently selected references for further assessment by going through all titles and abstracts. Further selection was based on review of full-text articles for selected references. Two review authors independently extracted study data. We calculated the risk ratio (RR) with 95% confidence interval (CI) for binary outcomes and the mean difference (MD) or the standardised mean difference (SMD) with 95% CI for continuous outcomes. We performed meta-analysis when possible, when I(2) was less than or equal to 80% using a fixed-effect or random-effects model, using Review Manager software. The range of point estimates for individual studies is presented when I(2) &amp;gt; 80%. We included in this systematic review 4745 participants who were randomly assigned in 21 trials. Trials were conducted in a wide variety of clinical settings. Most trials included participants with mild to moderate anaemia and excluded participants who were allergic to iron therapy. All trials were at high risk of bias for one or more domains. We compared both oral iron and parenteral iron versus inactive controls and compared different iron preparations.The comparison between oral iron and inactive control revealed no evidence of clinical benefit in terms of mortality (RR 1.05, 95% CI 0.68 to 1.61; four studies, N = 659; very low-quality evidence). The point estimate of the mean difference in haemoglobin levels in individual studies ranged from 0.3 to 3.1 g/dL higher in the oral iron group than in the inactive control group. The proportion of participants who required blood transfusion was lower with oral iron than with inactive control (RR 0.74, 95% CI 0.55 to 0.99; three studies, N = 546; very low-quality evidence). Evidence was inadequate for determination of the effect of parenteral iron on mortality versus oral iron (RR 1.49, 95% CI 0.56 to 3.94; 10 studies, N = 2141; very low-quality evidence) or inactive control (RR 1.04, 95% CI 0.63 to 1.69; six studies, N = 1009; very low-quality evidence). Haemoglobin levels were higher with parenteral iron than with oral iron (MD -0.50 g/dL, 95% CI -0.73 to -0.27; six studies, N = 769; very low-quality evidence). The point estimate of the mean difference in haemoglobin levels in individual studies ranged between 0.3 and 3.0 g/dL higher in the parenteral iron group than in the inactive control group. Differences in the proportion of participants requiring blood transfusion between parenteral iron and oral iron groups (RR 0.61, 95% CI 0.24 to 1.58; two studies, N = 371; very low-quality evidence) or between parenteral iron groups and inactive controls (RR 0.84, 95% CI 0.66 to 1.06; eight studies, N = 1315; very low-quality evidence) were imprecise. Average blood volume transfused was less in the parenteral iron group than in the oral iron group (MD -0.54 units, 95% CI -0.96 to -0.12; very low-quality evidence) based on one study involving 44 people. Differences between therapies in quality of life or in the proportion of participants with serious adverse events were imprecise (very low-quality evidence). No trials reported severe allergic reactions due to parenteral iron, suggesting that these are rare. Adverse effects related to oral iron treatment included nausea, diarrhoea and constipation; most were mild.Comparisons of one iron preparation over another for mortality, haemoglobin or serious adverse events were imprecise. No information was available on quality of life. Thus, little evidence was found to support the use of one preparation or regimen over another.Subgroup analyses did not reveal consistent results; therefore we were unable to determine whether iron is useful in specific clinical situations, or whether iron therapy might be useful for people who are receiving erythropoietin. • Very low-quality evidence suggests that oral iron might decrease the proportion of people who require blood transfusion, and no evidence indicates that it decreases mortality. Oral iron might be useful in adults who can tolerate the adverse events, which are usually mild.• Very low-quality evidence suggests that intravenous iron results in a modest increase in haemoglobin levels compared with oral iron or inactive control without clinical benefit.• No evidence can be found to show any advantage of one iron preparation or regimen over another.• Additional randomised controlled trials with low risk of bias and powered to measure clinically useful outcomes such as mortality, quality of life and blood transfusion requirements are needed.</t>
  </si>
  <si>
    <t>To assess the safety and efficacy of iron therapies for the treatment of adults with anaemia who are not pregnant or lactating and do not have chronic kidney disease.</t>
  </si>
  <si>
    <t>10.1002/14651858.CD010640.pub2</t>
  </si>
  <si>
    <t>Administration, Oral; Adult; Anemia; Anemia, Iron-Deficiency; Blood Transfusion; Female; Humans; Injections, Intramuscular; Injections, Intravenous; Iron; Iron Compounds; Male; Quality of Life; Randomized Controlled Trials as Topic; Renal Insufficiency, Chronic</t>
  </si>
  <si>
    <t>https://www.ncbi.nlm.nih.gov/pubmed/25550190</t>
  </si>
  <si>
    <t>PMID : 30059816</t>
  </si>
  <si>
    <t>Klemperer EM, Hughes JR, Naud S.</t>
  </si>
  <si>
    <t>Study characteristics influence the efficacy of substance abuse treatments: A meta-analysis of medications for alcohol use disorder.</t>
  </si>
  <si>
    <t>Understanding study characteristics' influence on treatment efficacy could improve methodologies and interpretation of findings. We examine study characteristics as predictors of outcomes in clinical trials of medications for alcohol problems. We obtained data on 23 trials of naltrexone and 22 trials of acamprosate from Cochrane reviews. We extracted data for 14 study characteristics and 3 dependent variables (odds ratio; percent abstinent in placebo; medication conditions). We used general linear models to determine which study characteristics explained the variability among outcomes after controlling for medication characteristics. Study characteristics accounted for 45% of the variance in odds ratio when trials of different medications were combined, 19% among acamprosate, and 48% among naltrexone trials above and beyond medication characteristics. When medications were combined, greater odds ratios were predicted by having more dropouts in the placebo than medication conditions, an earlier publication year, and not receiving industry funding. Whether this was due to effects on placebo or medication conditions was unclear. Among acamprosate trials, smaller sample sizes predicted greater odds ratios, which appeared to be due to more abstinence in medication conditions. Among naltrexone trials, greater odds ratios were predicted by having more dropouts in the placebo than medication conditions and a greater probability of randomizing participants to treatment. This appeared to be due to less abstinence in placebo conditions. Study characteristics influence the assessment of treatment efficacy beyond medication characteristics in alcohol treatment trials. Future studies are needed to determine which study characteristics reliably influence efficacy to help investigators design and help clinicians interpret trials.</t>
  </si>
  <si>
    <t>We examine study characteristics as predictors of outcomes in clinical trials of medications for alcohol problems.</t>
  </si>
  <si>
    <t>10.1016/j.drugalcdep.2018.06.015</t>
  </si>
  <si>
    <t>Acamprosate; Alcohol treatment research; Multivariate meta-analysis; Naltrexone; Study characteristics; Acamprosate; Alcohol Deterrents; Alcoholism; Female; Humans; Male; Middle Aged; Naltrexone; Randomized Controlled Trials as Topic; Substance-Related Disorders; Taurine; Treatment Outcome</t>
  </si>
  <si>
    <t>https://www.ncbi.nlm.nih.gov/pubmed/30059816</t>
  </si>
  <si>
    <t>PMID : 21606136</t>
  </si>
  <si>
    <t>Rebolj M, Bonde J, Njor SH, Lynge E.</t>
  </si>
  <si>
    <t>Human papillomavirus testing in primary cervical screening and the cut-off level for hybrid capture 2 tests: systematic review.</t>
  </si>
  <si>
    <t>To determine the trade-off between the sensitivity and the specificity for high grade cervical intraepithelial neoplasia at hybrid capture 2 cut-off values above the standard ≥ 1 relative light units/cut-off level (rlu/co). Systematic review. PubMed. Randomised controlled trials in primary cervical screening using hybrid capture 2 testing in the intervention arms. Articles published until August 2010 were included if the numbers of women with positive test results and with cervical intraepithelial neoplasia were stratified by hybrid capture 2 cut-off levels. Women in the baseline screening rounds of the trials. Hybrid capture 2 screening in the baseline round including the diagnostic follow-up as practised in the randomised controlled trials and as reported by hybrid capture 2 cut-off values. Owing to heterogeneity in the trials, meta-analysis was not possible. Including cut-off values up to ≥ 10 rlu/co, 25 observation points were available for analysis. The relative sensitivity for cervical intraepithelial neoplasia grade III or higher at cut-off levels of ≥ 2, ≥ 4 or ≥ 5, and ≥ 10 rlu/co compared with a cut-off level of ≥ 1 rlu/co varied by trial, but at their lowest they were 0.97, 0.92, and 0.91, respectively. A similar pattern was observed for cervical intraepithelial neoplasia grade II or higher. The specificity would increase by at least 1%, 2%, and 3%, respectively, so that up to 24%, 39%, and 53%, of positive hybrid capture 2 test results not associated with high grade neoplasia could be avoided. Only two outliers existed to this general pattern. Although the data were derived from the baseline screening rounds only, the decrease in the sensitivity for high grade cervical intraepithelial neoplasia using a hybrid capture 2 cut-off level between ≥ 2 rlu/co and ≥ 10 rlu/co seemed acceptable given the international recommendations for testing for human papillomavirus DNA in cervical screening, which require 90% or more sensitivity for cervical intraepithelial neoplasia grade II or higher compared with hybrid capture 2 at ≥ 1 rlu/co. The data suggest that the hybrid capture 2 cut-off level could be increased in primary screening; this seems reasonably safe and is significantly less burdensome for women.</t>
  </si>
  <si>
    <t>To determine the trade-off between the sensitivity and the specificity for high grade cervical intraepithelial neoplasia at hybrid capture 2 cut-off values above the standard ≥ 1 relative light units/cut-off level (rlu/co).</t>
  </si>
  <si>
    <t>Randomised controlled trials in primary cervical screening using hybrid capture 2 testing in the intervention arms. The data suggest that the hybrid capture 2 cut-off level could be increased in primary screening; this seems reasonably safe and is significantly less burdensome for women.</t>
  </si>
  <si>
    <t>10.1136/bmj.d2757</t>
  </si>
  <si>
    <t>Adult; Cervical Intraepithelial Neoplasia; Early Detection of Cancer; Female; Humans; Middle Aged; Nucleic Acid Hybridization; Papillomavirus Infections; Randomized Controlled Trials as Topic; Uterine Cervical Dysplasia; Uterine Cervical Neoplasms</t>
  </si>
  <si>
    <t>https://www.ncbi.nlm.nih.gov/pubmed/21606136</t>
  </si>
  <si>
    <t>PMID : 24815805</t>
  </si>
  <si>
    <t>Muthuri SG, Venkatesan S, Myles PR, Leonardi-Bee J, Al Khuwaitir TS, Al Mamun A, Anovadiya AP, Azziz-Baumgartner E, Báez C, Bassetti M, Beovic B, Bertisch B, Bonmarin I, Booy R, Borja-Aburto VH, Burgmann H, Cao B, Carratala J, Denholm JT, Dominguez SR, Duarte PA, Dubnov-Raz G, et al.</t>
  </si>
  <si>
    <t>Effectiveness of neuraminidase inhibitors in reducing mortality in patients admitted to hospital with influenza A H1N1pdm09 virus infection: a meta-analysis of individual participant data.</t>
  </si>
  <si>
    <t>Neuraminidase inhibitors were widely used during the 2009-10 influenza A H1N1 pandemic, but evidence for their effectiveness in reducing mortality is uncertain. We did a meta-analysis of individual participant data to investigate the association between use of neuraminidase inhibitors and mortality in patients admitted to hospital with pandemic influenza A H1N1pdm09 virus infection. We assembled data for patients (all ages) admitted to hospital worldwide with laboratory confirmed or clinically diagnosed pandemic influenza A H1N1pdm09 virus infection. We identified potential data contributors from an earlier systematic review of reported studies addressing the same research question. In our systematic review, eligible studies were done between March 1, 2009 (Mexico), or April 1, 2009 (rest of the world), until the WHO declaration of the end of the pandemic (Aug 10, 2010); however, we continued to receive data up to March 14, 2011, from ongoing studies. We did a meta-analysis of individual participant data to assess the association between neuraminidase inhibitor treatment and mortality (primary outcome), adjusting for both treatment propensity and potential confounders, using generalised linear mixed modelling. We assessed the association with time to treatment using time-dependent Cox regression shared frailty modelling. We included data for 29,234 patients from 78 studies of patients admitted to hospital between Jan 2, 2009, and March 14, 2011. Compared with no treatment, neuraminidase inhibitor treatment (irrespective of timing) was associated with a reduction in mortality risk (adjusted odds ratio [OR] 0·81; 95% CI 0·70-0·93; p=0·0024). Compared with later treatment, early treatment (within 2 days of symptom onset) was associated with a reduction in mortality risk (adjusted OR 0·48; 95% CI 0·41-0·56; p&amp;lt;0·0001). Early treatment versus no treatment was also associated with a reduction in mortality (adjusted OR 0·50; 95% CI 0·37-0·67; p&amp;lt;0·0001). These associations with reduced mortality risk were less pronounced and not significant in children. There was an increase in the mortality hazard rate with each day's delay in initiation of treatment up to day 5 as compared with treatment initiated within 2 days of symptom onset (adjusted hazard ratio [HR 1·23] [95% CI 1·18-1·28]; p&amp;lt;0·0001 for the increasing HR with each day's delay). We advocate early instigation of neuraminidase inhibitor treatment in adults admitted to hospital with suspected or proven influenza infection. F Hoffmann-La Roche.</t>
  </si>
  <si>
    <t>We did a meta-analysis of individual participant data to investigate the association between use of neuraminidase inhibitors and mortality in patients admitted to hospital with pandemic influenza A H1N1pdm09 virus infection. We did a meta-analysis of individual participant data to assess the association between neuraminidase inhibitor treatment and mortality (primary outcome), adjusting for both treatment propensity and potential confounders, using generalised linear mixed modelling.</t>
  </si>
  <si>
    <t>10.1016/S2213-2600(14)70041-4</t>
  </si>
  <si>
    <t>Adolescent; Adult; Antiviral Agents; Child; Enzyme Inhibitors; Female; Hospitalization; Humans; Influenza A Virus, H1N1 Subtype; Influenza, Human; Male; Middle Aged; Neuraminidase; Oseltamivir; Pandemics; Proportional Hazards Models; Treatment Outcome; Young Adult; Zanamivir</t>
  </si>
  <si>
    <t>https://www.ncbi.nlm.nih.gov/pubmed/24815805</t>
  </si>
  <si>
    <t>PMID : 26545173</t>
  </si>
  <si>
    <t>Desgranges FP, Desebbe O, Pereira de Souza Neto E, Raphael D, Chassard D.</t>
  </si>
  <si>
    <t>Respiratory variation in aortic blood flow peak velocity to predict fluid responsiveness in mechanically ventilated children: a systematic review and meta-analysis.</t>
  </si>
  <si>
    <t>Dynamic indices of preload have been shown to better predict fluid responsiveness than static variables in mechanically ventilated adults. In children, dynamic predictors of fluid responsiveness have not yet been extensively studied. To evaluate the diagnostic accuracy of respiratory variation in aortic blood flow peak velocity (ΔVPeak) for the prediction of fluid responsiveness in mechanically ventilated children. PubMed, Embase, and the Cochrane Database of Systematic Reviews were screened for studies relevant to the use of ΔVPeak to predict fluid responsiveness in children receiving mechanical ventilation. Clinical trials published as full-text articles in indexed journals without language restriction were included. We calculated the pooled values of sensitivity, specificity, diagnostic odds ratio (DOR), and positive and negative likelihood ratio using a random-effects model. In total, six studies (163 participants) met the inclusion criteria. Data are reported as point estimate with 95% confidence interval. The pooled sensitivity, specificity, positive likelihood ratio, negative likelihood ratio, and DOR of ΔVPeak to predict fluid responsiveness for the overall population were 92.0% (84.1-96.7), 85.5% (75.6-92.5), 4.89 (2.92-8.18), 0.13 (0.07-0.25), and 50.44 (17.70-143.74), respectively. The area under the summary receiver operating characteristic curve was 0.94. Cutoff values for ΔVPeak to predict fluid responsiveness varied across studies, ranging from 7% to 20%. Our results confirm that the ΔVPeak is an accurate predictor of fluid responsiveness in children under mechanical ventilation. However, the question of the optimal cutoff value of ΔVPeak to predict fluid responsiveness remains uncertain, as there are important variations between original publications, and needs to be resolved in further studies. The potential impact of intraoperative cardiac output optimization using goal-directed fluid therapy based on ΔVPeak on the perioperative outcome in the pediatric population should be subsequently evaluated.</t>
  </si>
  <si>
    <t>To evaluate the diagnostic accuracy of respiratory variation in aortic blood flow peak velocity (ΔVPeak) for the prediction of fluid responsiveness in mechanically ventilated children.</t>
  </si>
  <si>
    <t>10.1111/pan.12803</t>
  </si>
  <si>
    <t>blood flow velocity; cardiac output; child; fluid therapy; hemodynamics; Aorta; Blood Flow Velocity; Child; Child, Preschool; Fluid Therapy; Humans; Infant; Reproducibility of Results; Respiration, Artificial; Respiratory Mechanics; Sensitivity and Specificity</t>
  </si>
  <si>
    <t>https://www.ncbi.nlm.nih.gov/pubmed/26545173</t>
  </si>
  <si>
    <t>PMID : 30521694</t>
  </si>
  <si>
    <t>Oba Y, Keeney E, Ghatehorde N, Dias S.</t>
  </si>
  <si>
    <t>Dual combination therapy versus long-acting bronchodilators alone for chronic obstructive pulmonary disease (COPD): a systematic review and network meta-analysis.</t>
  </si>
  <si>
    <t>Long-acting bronchodilators such as long-acting β-agonist (LABA), long-acting muscarinic antagonist (LAMA), and LABA/inhaled corticosteroid (ICS) combinations have been used in people with moderate to severe chronic obstructive pulmonary disease (COPD) to control symptoms such as dyspnoea and cough, and prevent exacerbations. A number of LABA/LAMA combinations are now available for clinical use in COPD. However, it is not clear which group of above mentioned inhalers is most effective or if any specific formulation works better than the others within the same group or class. To compare the efficacy and safety of available formulations from four different groups of inhalers (i.e. LABA/LAMA combination, LABA/ICS combination, LAMA and LABA) in people with moderate to severe COPD. The review will update previous systematic reviews on dual combination inhalers and long-acting bronchodilators to answer the questions described above using the strength of a network meta-analysis (NMA). We identified studies from the Cochrane Airways Specialised Register, which contains several databases. We also conducted a search of ClinicalTrials.gov and manufacturers' websites. The most recent searches were conducted on 6 April 2018. We included randomised controlled trials (RCTs) that recruited people aged 35 years or older with a diagnosis of COPD and a baseline forced expiratory volume in one second (FEV1) of less than 80% of predicted. We included studies of at least 12 weeks' duration including at least two active comparators from one of the four inhaler groups. We conducted NMAs using a Bayesian Markov chain Monte Carlo method. We considered a study as high risk if recruited participants had at least one COPD exacerbation within the 12 months before study entry and as low risk otherwise. Primary outcomes were COPD exacerbations (moderate to severe and severe), and secondary outcomes included symptom and quality-of-life scores, safety outcomes, and lung function. We collected data only for active comparators and did not consider placebo was not considered. We assumed a class/group effect when a fixed-class model fitted well. Otherwise we used a random-class model to assess intraclass/group differences. We supplemented the NMAs with pairwise meta-analyses. We included a total of 101,311 participants from 99 studies (26 studies with 32,265 participants in the high-risk population and 73 studies with 69,046 participants in the low-risk population) in our systematic review. The median duration of studies was 52 weeks in the high-risk population and 26 weeks in the low-risk population (range 12 to 156 for both populations). We considered the quality of included studies generally to be good.The NMAs suggested that the LABA/LAMA combination was the highest ranked treatment group to reduce COPD exacerbations followed by LAMA in the both populations.There is evidence that the LABA/LAMA combination decreases moderate to severe exacerbations compared to LABA/ICS combination, LAMA, and LABA in the high-risk population (network hazard ratios (HRs) 0.86 (95% credible interval (CrI) 0.76 to 0.99), 0.87 (95% CrI 0.78 to 0.99), and 0.70 (95% CrI 0.61 to 0.8) respectively), and that LAMA decreases moderate to severe exacerbations compared to LABA in the high- and low-risk populations (network HR 0.80 (95% CrI 0.71 to 0.88) and 0.87 (95% CrI 0.78 to 0.97), respectively). There is evidence that the LABA/LAMA combination reduces severe exacerbations compared to LABA/ICS combination and LABA in the high-risk population (network HR 0.78 (95% CrI 0.64 to 0.93) and 0.64 (95% CrI 0.51 to 0.81), respectively).There was a general trend towards a greater improvement in symptom and quality-of-life scores with the combination therapies compared to monotherapies, and the combination therapies were generally ranked higher than monotherapies.The LABA/ICS combination was the lowest ranked in pneumonia serious adverse events (SAEs) in both populations. There is evidence that the LABA/ICS combination increases the odds of pneumonia compared to LAMA/LABA combination, LAMA and LABA (network ORs: 1.69 (95% CrI 1.20 to 2.44), 1.78 (95% CrI 1.33 to 2.39), and 1.50 (95% CrI 1.17 to 1.92) in the high-risk population and network or pairwise OR: 2.33 (95% CI 1.03 to 5.26), 2.02 (95% CrI 1.16 to 3.72), and 1.93 (95% CrI 1.29 to 3.22) in the low-risk population respectively). There were significant overlaps in the rank statistics in the other safety outcomes including mortality, total, COPD, and cardiac SAEs, and dropouts due to adverse events.None of the differences in lung function met a minimal clinically important difference criterion except for LABA/LAMA combination versus LABA in the high-risk population (network mean difference 0.13 L (95% CrI 0.10 to 0.15). The results of pairwise meta-analyses generally agreed with those of the NMAs. There is no evidence to suggest intraclass/group differences except for lung function at 12 months in the high-risk population. The LABA/LAMA combination was the highest ranked treatment group to reduce COPD exacerbations although there was some uncertainty in the results. LAMA containing inhalers may have an advantage over those without a LAMA for preventing COPD exacerbations based on the rank statistics. Combination therapies appear more effective than monotherapies for improving symptom and quality-of-life scores. ICS-containing inhalers are associated with an increased risk of pneumonia.Our most comprehensive review including intraclass/group comparisons, free combination therapies, 99 studies, and 20 outcomes for each high- and low-risk population summarises the current literature and could help with updating existing COPD guidelines.</t>
  </si>
  <si>
    <t>Otherwise we used a random-class model to assess intraclass/group differences.</t>
  </si>
  <si>
    <t>Primary outcomes were COPD exacerbations (moderate to severe and severe), and secondary outcomes included symptom and quality-of-life scores, safety outcomes, and lung function.</t>
  </si>
  <si>
    <t>10.1002/14651858.CD012620.pub2</t>
  </si>
  <si>
    <t>Administration, Inhalation; Adrenal Cortex Hormones; Adrenergic beta-2 Receptor Agonists; Adult; Bayes Theorem; Bronchodilator Agents; Disease Progression; Drug Therapy, Combination; Humans; Middle Aged; Monte Carlo Method; Muscarinic Antagonists; Network Meta-Analysis; Pneumonia; Pulmonary Disease, Chronic Obstructive; Randomized Controlled Trials as Topic; Secondary Prevention</t>
  </si>
  <si>
    <t>https://www.ncbi.nlm.nih.gov/pubmed/30521694</t>
  </si>
  <si>
    <t>PMID : 29649539</t>
  </si>
  <si>
    <t>Bonadonna RC, Renard E, Cheng A, Fritsche A, Cali A, Melas-Melt L, Umpierrez GE.</t>
  </si>
  <si>
    <t>Switching to insulin glargine 300 U/mL: Is duration of prior basal insulin therapy important?</t>
  </si>
  <si>
    <t>To assess the impact of duration of prior basal insulin therapy on study outcomes in people with type 2 diabetes mellitus receiving insulin glargine 300 U/mL (Gla-300) or insulin glargine 100 U/mL (Gla-100) for 6 months. A post hoc patient-level meta-analysis of data from the EDITION 1 and 2 studies. Outcomes included: HbA&lt;sub&gt;1c&lt;/sub&gt;, percentage of participants with ≥1 confirmed or severe hypoglycaemic event at night (00:00-05:59 h) or any time (24 h), and body weight change. Data were analysed according to duration of prior basal insulin use: &amp;gt;0-≤2 years, &amp;gt;2-≤5 years, &amp;gt;5 years. This meta-analysis included 1618 participants. HbA&lt;sub&gt;1c&lt;/sub&gt; change from baseline to month 6 was comparable between Gla-300 and Gla-100 groups, regardless of duration of prior basal insulin therapy. The lower risk with Gla-300 versus Gla-100 of ≥1 confirmed (≤3.9 mmol/L [≤70 mg/dL]) or severe hypoglycaemic event, at night or any time (24 h), was unaffected by duration of prior basal insulin therapy. Similarly, weight change was unaffected by duration of prior basal insulin therapy. Switching to Gla-300 from other basal insulin therapies provided comparable glycaemic control with lower risk of hypoglycaemia versus Gla-100, regardless of duration of prior basal insulin therapy. NCT01499082, NCT01499095 (ClinicalTrials.gov).</t>
  </si>
  <si>
    <t>To assess the impact of duration of prior basal insulin therapy on study outcomes in people with type 2 diabetes mellitus receiving insulin glargine 300 U/mL (Gla-300) or insulin glargine 100 U/mL (Gla-100) for 6 months.</t>
  </si>
  <si>
    <t>10.1016/j.diabres.2018.03.041</t>
  </si>
  <si>
    <t>Basal insulin; Duration of insulin therapy; Insulin glargine; Type 2 diabetes mellitus; Blood Glucose; Diabetes Mellitus, Type 2; Dose-Response Relationship, Drug; Female; Humans; Hypoglycemic Agents; Insulin Glargine; Male; Middle Aged</t>
  </si>
  <si>
    <t>https://www.ncbi.nlm.nih.gov/pubmed/29649539</t>
  </si>
  <si>
    <t>PMID : 26934541</t>
  </si>
  <si>
    <t>Semlitsch T, Jeitler K, Berghold A, Horvath K, Posch N, Poggenburg S, Siebenhofer A.</t>
  </si>
  <si>
    <t>Long-term effects of weight-reducing diets in people with hypertension.</t>
  </si>
  <si>
    <t>All major guidelines for antihypertensive therapy recommend weight loss. Thus dietary interventions that aim to reduce body weight might be a useful intervention to reduce blood pressure and adverse cardiovascular events associated with hypertension. Primary objectivesTo assess the long-term effects of weight-reducing diets in people with hypertension on all-cause mortality, cardiovascular morbidity, and adverse events (including total serious adverse events, withdrawal due to adverse events, and total non-serious adverse events). Secondary objectivesTo assess the long-term effects of weight-reducing diets in people with hypertension on change from baseline in systolic blood pressure, change from baseline in diastolic blood pressure, and body weight reduction. We obtained studies from computerised searches of the Cochrane Central Register of Controlled Trials (CENTRAL), the Cochrane Hypertension Specialised Register, Ovid MEDLINE, and Ovid EMBASE, and from searches in reference lists, systematic reviews, and the clinical trials registry ClinicalTrials.gov (status as of 2 February 2015). We included randomised controlled trials (RCTs) of at least 24 weeks' duration that compared weight-reducing dietary interventions to no dietary intervention in adults with primary hypertension. Two review authors independently assessed risk of bias and extracted data. We pooled studies using fixed-effect meta-analysis. In case of moderate or larger heterogeneity as measured by Higgins I(2), we used a random-effects model. This review update did not reveal any new studies, so the number of included studies remained the same: 8 studies involving a total of 2100 participants with high blood pressure and a mean age of 45 to 66 years. Mean treatment duration was 6 to 36 months. We judged the risk of bias as unclear or high for all but two trials. No study included mortality as a predefined outcome. One RCT evaluated the effects of dietary weight loss on a combined endpoint consisting of the necessity of reinstating antihypertensive therapy and severe cardiovascular complications. In this RCT, weight-reducing diet lowered the endpoint compared to no diet: hazard ratio 0.70 (95% confidence interval (CI), 0.57 to 0.87). None of the studies evaluated adverse events as designated in our protocol. There was low-quality evidence for a blood pressure reduction in participants assigned to weight loss diets as compared to controls: systolic blood pressure: mean difference (MD) -4.5 mm Hg (95% CI -7.2 to -1.8 mm Hg) (3 of 8 studies included in analysis), and diastolic blood pressure: MD -3.2 mm Hg (95% CI -4.8 to -1.5 mm Hg) (3 of  8  studies included in analysis). There was moderate-quality evidence for weight reduction in dietary weight loss groups as compared to controls: MD -4.0 kg (95% CI -4.8 to -3.2) (5 of 8 studies included in analysis). Two studies used withdrawal of antihypertensive medication as their primary outcome. Even though we did not consider this a relevant outcome for our review, the results of these studies strengthen the finding of reduction of blood pressure by dietary weight loss interventions. In this update, the conclusions remain the same, as we found no new trials. In people with primary hypertension, weight loss diets reduced body weight and blood pressure, however the magnitude of the effects are uncertain due to the small number of participants and studies included in the analyses. Whether weight loss reduces mortality and morbidity is unknown. No useful information on adverse effects was reported in the relevant trials.</t>
  </si>
  <si>
    <t>Primary objectivesTo assess the long-term effects of weight-reducing diets in people with hypertension on all-cause mortality, cardiovascular morbidity, and adverse events (including total serious adverse events, withdrawal due to adverse events, and total non-serious adverse events). Secondary objectivesTo assess the long-term effects of weight-reducing diets in people with hypertension on change from baseline in systolic blood pressure, change from baseline in diastolic blood pressure, and body weight reduction.</t>
  </si>
  <si>
    <t>We included randomised controlled trials (RCTs) of at least 24 weeks' duration that compared weight-reducing dietary interventions to no dietary intervention in adults with primary hypertension. Two studies used withdrawal of antihypertensive medication as their primary outcome. In people with primary hypertension, weight loss diets reduced body weight and blood pressure, however the magnitude of the effects are uncertain due to the small number of participants and studies included in the analyses.</t>
  </si>
  <si>
    <t>10.1002/14651858.CD008274.pub3</t>
  </si>
  <si>
    <t>Aged; Blood Pressure; Cardiovascular Diseases; Diet, Reducing; Humans; Hypertension; Middle Aged; Randomized Controlled Trials as Topic; Weight Loss</t>
  </si>
  <si>
    <t>https://www.ncbi.nlm.nih.gov/pubmed/26934541</t>
  </si>
  <si>
    <t>PMID : 29319610</t>
  </si>
  <si>
    <t>Liossi C, Failo A, Schoth DE, Williams G, Howard RF.</t>
  </si>
  <si>
    <t>The effectiveness of online pain resources for health professionals: a systematic review with subset meta-analysis of educational intervention studies.</t>
  </si>
  <si>
    <t>Online educational interventions are increasingly developed for health professionals and students, although graduate and undergraduate medical curricula often contain limited information about how to assess and manage pain. This study reviews the literature on the effectiveness of pain-related online educational resources. Studies were identified through a search of Medline, PsychINFO, Web of Science, CINAHL, PubMed, Scopus, Cochrane Library, Google Scholar, and OpenGrey databases. Search terms included 3 concept blocks: (1) type of intervention-online education, computer-based, e-learning, web-based, and internet-based; (2) population-pediatrician, physician, nurse, psychologist, and medical; and (3) outcome-pain*. Thirty-two studies (13 randomised controlled trials, 5 nonrandomised controlled trials, and 14 single-group pre-post studies) were included. Ten provided data for inclusion in a series of between-groups meta-analyses. After intervention, participants receiving online instruction had significantly greater knowledge compared with those receiving training as usual/alternative training (Hedges' g = 0.80, 95% confidence interval [CI]: 0.12-1.49), and students had significantly greater skills compared with students receiving training as usual (g = 1.34, CI: 0.38-2.30). No significant differences were found for confidence/competence (g = 0.02, CI: -0.79 to 0.84) or attitudes/beliefs (g = 0.16, CI: -0.48 to 0.79). Although online educational resources show promise in improving learner knowledge, considerable heterogeneity exists between studies in quality, design, educational content, and outcomes. Furthermore, methodologically robust RCTs are required to establish the effectiveness of online educational interventions and a greater understanding of the key features of successful online resources, including cognitive interactivity. Few studies assessed health outcomes for patients, remaining a major priority for future investigations.</t>
  </si>
  <si>
    <t>Online educational interventions are increasingly developed for health professionals and students, although graduate and undergraduate medical curricula often contain limited information about how to assess and manage pain. Furthermore, methodologically robust RCTs are required to establish the effectiveness of online educational interventions and a greater understanding of the key features of successful online resources, including cognitive interactivity.</t>
  </si>
  <si>
    <t>10.1097/j.pain.0000000000001146</t>
  </si>
  <si>
    <t>Animals; Health Knowledge, Attitudes, Practice; Health Personnel; Humans; Online Systems; Pain; Pain Management</t>
  </si>
  <si>
    <t>https://www.ncbi.nlm.nih.gov/pubmed/29319610</t>
  </si>
  <si>
    <t>PMID : 29376218</t>
  </si>
  <si>
    <t>Thompson ER, Hosgood SA, Nicholson ML, Wilson CH.</t>
  </si>
  <si>
    <t>Early versus late ureteric stent removal after kidney transplantation.</t>
  </si>
  <si>
    <t>Kidney transplantation is the treatment of choice for patients with end-stage kidney disease. In a previous review we concluded that the routine use of ureteric stents in kidney transplantation reduces the incidence of major urological complications (MUC). Unfortunately, this reduction appears to lead to a concomitant rise in urinary tract infections (UTI). For kidney recipients UTI is now the commonest post-transplant complication. This represents a considerable risk to the immunosuppressed transplant recipient, particularly in the era of increased immunologically challenging transplants. There are a number of different approaches taken when considering ureteric stenting and these are associated with differing degrees of morbidity and hospital cost. This review aimed to look at the benefits and harms of early versus late removal of the ureteric stent in kidney transplant recipients. We searched the Cochrane Kidney and Transplant Specialised Register up to 27 March 2017 through contact with the Information Specialist using search terms relevant to this review. Studies contained in the Specialised Register are identified through search strategies specifically designed for CENTRAL, MEDLINE, and EMBASE; handsearching conference proceedings; and searching the International Clinical Trials Register Search Portal and ClinicalTrials.gov. All RCTs and quasi-RCTs were included in our meta-analysis. We included recipients of kidney transplants regardless of demography (adults or children) or the type of stent used. Two authors reviewed the identified studies to ascertain if they met inclusion criteria. We designated removal of a ureteric stent before the third postoperative week (&amp;lt; day 15) or during the index transplant admission as &amp;quot;early&amp;quot; removal. The studies were assessed for quality using the risk of bias tool. The primary outcome of interest was the incidence of MUC. Further outcomes of interest were the incidence of UTI, idiosyncratic stent-related complications, hospital-related costs and adverse events. A subgroup analysis was performed examining the difference in complications reported depending on the type of ureteric stent used; bladder indwelling (BI) versus per-urethral (PU). Statistical analyses were performed using the random effects model and results expressed as relative risk (RR) with 95% confidence intervals (CI). Five studies (1127 patients) were included in our analysis. Generally the risk of bias of the included studies was judged low or unclear; they addressed the research question and utilised a prospective randomised design. It is uncertain whether early stent removal verus late stent removal improved the incidence of MUC (5 studies, 1127 participants: RR 1.87, 95% CI 0.61 to 5.71; I&lt;sup&gt;2&lt;/sup&gt; = 21%; low certainty evidence). The incidence of UTI may be reduced in the early stent removal group (5 studies, 1127 participants: RR 0.49 95% CI 0.30 to 0.81; I&lt;sup&gt;2&lt;/sup&gt; = 59%; moderate certainty evidence). This possible reduction in the UTI incidence was only apparent if a BI stent was used, (3 studies, 539 participants, RR 0.45 95% CI 0.29 to 0.70; I&lt;sup&gt;2&lt;/sup&gt; = 13%; moderate certainty evidence). However, if an externalised PU stent was used there was no discernible difference in UTI incidence between the early and late group (2 studies, 588 participants: RR 0.60 95% CI 0.17, 2.03; I&lt;sup&gt;2&lt;/sup&gt; = 83%; low certainty evidence). Data on health economics and quality of life outcomes were lacking. Early removal of ureteric stents following kidney transplantation may reduce the incidence of UTI while it uncertain if there is a higher risk of MUC. BI stents are the optimum method for achieving this benefit.</t>
  </si>
  <si>
    <t>The primary outcome of interest was the incidence of MUC.</t>
  </si>
  <si>
    <t>10.1002/14651858.CD011455.pub2</t>
  </si>
  <si>
    <t>Adult; Child; Device Removal; Foreign Bodies; Humans; Incidence; Kidney Transplantation; Postoperative Complications; Randomized Controlled Trials as Topic; Stents; Time Factors; Ureter; Urinary Bladder; Urinary Tract Infections</t>
  </si>
  <si>
    <t>https://www.ncbi.nlm.nih.gov/pubmed/29376218</t>
  </si>
  <si>
    <t>PMID : 25532729</t>
  </si>
  <si>
    <t>Parekh S, Gardener C, Ashley PF, Walsh T.</t>
  </si>
  <si>
    <t>Intraoperative local anaesthesia for reduction of postoperative pain following general anaesthesia for dental treatment in children and adolescents.</t>
  </si>
  <si>
    <t>Whilst carrying out dental procedures under general anaesthesia (GA), practitioners routinely give local anaesthetics (LA) intraoperatively to children. Local anaesthetics are used to help manage postoperative pain and reduce bleeding and the physiological response to procedures. Studies of effectiveness of intraoperative LA to date have reported contradictory results. To assess the effects of intraoperative local anaesthesia for reducing postoperative pain following general anaesthesia for dental treatment in children and young people aged 17 years or younger. We searched the following electronic databases: the Cochrane Oral Health Group Trials Register; the Cochrane Central Register of Controlled Trials (CENTRAL) (The Cochrane Library, 2013, Issue 12), MEDLINE via OVID (1946 to 02 January 2014), EMBASE via OVID (1980 to 02 January 2014) and Web of Science Conference Proceedings (1990 to 02 January 2014). We searched for ongoing trials in the US National Institutes of Health Register, the metaRegister of Controlled Trials (mRCT) and the International Federation of Pharmaceutical Manufacturers &amp;amp; Associations (IFPMA) Clinical Trials Portal. We did not place any restrictions on the language or date of publication when searching the electronic databases. Randomised controlled trials in which local anaesthetic was given intraoperatively under general anaesthesia for dental treatment of children and young people aged 17 years or younger. We used standard methodological procedures expected by The Cochrane Collaboration. We performed data extraction and assessment of risk of bias independently and in duplicate. We contacted authors to clarify omissions in trial reports. In the 'Summary of findings' tables, we elected to report the outcomes pain, distress, postoperative bleeding, and physiological parameters related to the general anaesthetic, as we considered these to be the outcomes of greatest importance to readers of the review. We included 14 trials in this review, with 1152 randomised participants. The studies were published between 1990 and 2009 and were conducted in the United Kingdom, Egypt, Saudi Arabia, and the United States. The age of participants ranged from 2 to 40 years. Three studies were at an overall high risk of bias, seven studies were at an unclear risk of bias, and we judged four studies to be at low risk of bias. The clinical heterogeneity of the included studies precluded pooling of studies in terms of method of administration of LA (e.g., intraligamental injection, infiltration injection, or topical delivery) and variation in the use of supplementary analgesics and follow-up time.Of the seven studies where administration of LA was by infiltration injection, six studies (very low-quality body of evidence, 542 participants analysed, 1 study had overall high risk of bias, 4 studies had overall unclear risk of bias, 1 study had overall low risk of bias) measured postoperative pain. The results were equivocal. There was a decrease in bleeding and increase in soft tissue damage in the LA groups, but we did not judge this to be clinically significant.In the 2 studies where administration of LA was by intraligamental injection, there was no difference in mean pain scores, and they did not report any soft tissue damage (very low-quality body of evidence, 115 participants analysed, 1 study had overall high risk of bias, 1 study had overall unclear risk of bias).One 3-armed study (very low-quality body of evidence, 54 participants analysed, overall high risk of bias) compared the effects of intraligamental and infiltration LA injection with no treatment. There was no evidence of a mean difference in pain, distress, or postoperative anxiety among the three groups.Four studies (very low-quality body of evidence, 343 participants analysed, 2 studies had overall low risk of bias, 2 studies had overall unclear risk of bias) evaluated the effects of topical LA compared with no treatment or placebo. One study (overall unclear risk of bias) with a no-treatment comparator reported lower mean pain in the LA group; all other studies reported no difference in mean pain scores. Two studies reported on bleeding (overall unclear risk of bias): One study reported a clinically insignificant increase in bleeding with no treatment; the other reported no difference.None of the studies reported on participant or child satisfaction. In this review, it was difficult to reach firm conclusions as to the benefit of using local anaesthetic for dental treatment under general anaesthesia. The information reported in the included studies was comprehensive and applicable to the review question, but ultimately it was not sufficient to address the objective of the review. We were unable to pool the included studies in a meta-analysis because of substantial variation in outcome measures, interventions, and treatment types. The use of supplementary analgesia further obscured the effect of local anaesthetics.Based on the literature review and the results of this review, we recommend further randomised controlled trials that minimise bias through adequate allocation concealment and blinding of participants and assessors, and assess the effect of intraoperative local anaesthetic on the volume and type of anaesthetic used and on the cardiovascular system in participants receiving supplementary analgesics as well. Researchers should give consideration to the impact of any changes on the health and well-being of the participant and report baseline measures of pain or distress, or both, and preoperative anxiety.</t>
  </si>
  <si>
    <t>To assess the effects of intraoperative local anaesthesia for reducing postoperative pain following general anaesthesia for dental treatment in children and young people aged 17 years or younger. The use of supplementary analgesia further obscured the effect of local anaesthetics.Based on the literature review and the results of this review, we recommend further randomised controlled trials that minimise bias through adequate allocation concealment and blinding of participants and assessors, and assess the effect of intraoperative local anaesthetic on the volume and type of anaesthetic used and on the cardiovascular system in participants receiving supplementary analgesics as well.</t>
  </si>
  <si>
    <t>10.1002/14651858.CD009742.pub2</t>
  </si>
  <si>
    <t>Adolescent; Anesthesia, General; Anesthesia, Local; Anesthetics, Local; Bupivacaine; Child; Dental Care; Epinephrine; Felypressin; Humans; Intraoperative Care; Lidocaine; Pain, Postoperative; Postoperative Hemorrhage; Prilocaine; Randomized Controlled Trials as Topic</t>
  </si>
  <si>
    <t>https://www.ncbi.nlm.nih.gov/pubmed/25532729</t>
  </si>
  <si>
    <t>PMID : 24101861</t>
  </si>
  <si>
    <t>Maneeton N, Maneeton B, Eurviriyanukul K, Srisurapanont M.</t>
  </si>
  <si>
    <t>Efficacy, tolerability, and acceptability of bupropion for major depressive disorder: a meta-analysis of randomized-controlled trials comparison with venlafaxine.</t>
  </si>
  <si>
    <t>Bupropion and venlafaxine are effective antidepressants with unique pharmacological profiles. The purpose of this meta-analysis was to determine the efficacy, acceptability, and tolerability of bupropion and venlafaxine therapies for adults with major depressive disorder (MDD). The authors searched clinical trials with low risk of bias, performed from January 1985 to February 2013. The searches of MEDLINE, EMBASE, CINAHL, PsycINFO, and Cochrane Controlled Trials Register were conducted in February 2013. Included populations consisted of adult patients with MDD or major depression. Study eligible criteria participants and interventions: included studies were randomized controlled trials (rcts) comparing bupropion and venlafaxine in adult patients with MDD AND OFFERING ENDPOINT RESULTS RELEVANT TO: (1) severity of depression; (2) response rate; (3) remission rate; (4) overall discontinuation rate; or (5) discontinuation rate due to adverse events. Limitation of language was not utilized. The abstracts located from the electronic databases were reviewed. The completed reports from pertinent studies were examined, and essential data were extracted. Based on the Cochrane's bias assessment, risks of bias were assessed. Any study with two risks or more was excluded. Efficacious outcomes included the mean changed scores of rating scales for depression, overall response rates, and overall remission rates. Acceptability was determined by the overall discontinuation rates. The discontinuation rates due to adverse events were the measurement of tolerability. Relative risks (RR) and weighted mean differences or standardized mean differences with 95% confidence intervals (CI) were computed using a random effect model. A total of 1,117 participants in three RCTs were included. Depression rating scales used in one and two studies were the 17-item Hamilton Depression Rating Scale and the Montgomery-Asberg Depression Rating Scale, respectively. The pooled mean changed scores of the bupropion-treated group were comparable to those of the venlafaxine-treated group with standardized mean differences (95% CI) of 0.05 (-0.16 to 0.26). The overall response and remission rates were similar with the RRs (95% CI) of 0.92 (0.79-1.08) and 0.97 (0.75-1.24), respectively. The pooled overall discontinuation rate and discontinuation rate due to adverse events were not different between groups with the RRs (95% CI) of 1.00 (0.80-1.26) and 0.69 (0.44-1.10), respectively. The small number of RCTs included in the meta-analysis. According to the limited data obtained from three RCTs, bupropion XL is as effective and tolerable as venlafaxine XR for adult patients with MDD. Further studies in this area should be conducted to confirm these findings.</t>
  </si>
  <si>
    <t>The purpose of this meta-analysis was to determine the efficacy, acceptability, and tolerability of bupropion and venlafaxine therapies for adults with major depressive disorder (MDD).</t>
  </si>
  <si>
    <t>10.2147/DDDT.S46849</t>
  </si>
  <si>
    <t>acceptability; bupropion; major depressive disorder; response rate; tolerability; venlafaxine; Adult; Antidepressive Agents, Second-Generation; Bupropion; Cyclohexanols; Depressive Disorder, Major; Humans; Psychiatric Status Rating Scales; Randomized Controlled Trials as Topic; Remission Induction; Treatment Outcome; Venlafaxine Hydrochloride</t>
  </si>
  <si>
    <t>https://www.ncbi.nlm.nih.gov/pubmed/24101861</t>
  </si>
  <si>
    <t>PMID : 22419305</t>
  </si>
  <si>
    <t>Mills RJ, Davies MW.</t>
  </si>
  <si>
    <t>Enteral iron supplementation in preterm and low birth weight infants.</t>
  </si>
  <si>
    <t>Preterm infants are at risk of exhausting their body iron stores much earlier than healthy term newborns. It is widespread practice to give enteral iron supplementation to preterm and low birth weight infants to prevent iron deficiency anaemia. However, it is unclear whether supplementing preterm and low birth weight infants with iron improves growth and neurodevelopment. It is suspected that excess exogenous iron can contribute to oxidative injury in preterm babies, causing or exacerbating conditions such as necrotising enterocolitis and retinopathy of prematurity. Additionally, the optimal dose and timing of commencement and cessation of iron supplementation are uncertain. To evaluate the effect of prophylactic enteral iron supplementation on growth and neurodevelopmental outcomes in preterm and low birth weight infants. The secondary objectives were to determine whether iron supplementation results in improved haematological parameters and prevents other causes of morbidity and mortality. We used the standard search strategy of the Cochrane Neonatal Review Group. We searched Cochrane Central Register of Controlled Trials (CENTRAL) (The Cochrane Library 2011, Issue 8), MEDLINE (1951 to August 2011), CINAHL (1982 to August 2011) and conference proceedings and previous reviews. Randomised controlled trials (RCTs) and quasi-randomised trials that compared enteral iron supplementation with no iron supplementation, or different regimens of enteral iron supplementation in preterm or low birth weight infants or both. We extracted data using the standard methods of the Cochrane Neonatal Review Group. Both review authors separately evaluated trial quality and data extraction. We synthesised data using risk ratios (RRs), risk differences (RDs) and weighted mean differences (WMDs). Where data about the methodology and results or both were lacking, we made an attempt to contact the study authors for further information. We included twenty-six studies (2726 infants) in the analysis. The heterogeneity of participants, methods and results precluded an extensive quantitative synthesis. Of the 21 studies comparing iron supplementation with controls, none evaluated neurodevelopmental status as an outcome. Of thirteen studies reporting at least one growth parameter as an outcome, only one study of poor quality found a significant benefit of iron supplementation. Regarding haematological outcomes, no benefit for iron supplementation was demonstrated within the first 8.5 weeks of postnatal life (16 trials), except by two poor quality studies. After this age, most studies reported a higher mean haemoglobin in iron-supplemented infants. We were only able to include a limited number of studies in a quantitative meta-analysis, which suggested the haemoglobin concentration in iron-supplemented infants was higher by about 6 g/L at six to nine months. One study comparing high dose and low dose iron supplementation monitored neurodevelopmental outcome for one year, without finding any significant difference between the groups. One study comparing early versus late commencement of iron supplementation found no difference in cognitive outcome, but an increased rate of abnormal neurological examination in the late iron group at five years of age. The studies comparing high and low doses of iron indicated that there was no discernible haematological benefit in exceeding 'standard' doses of iron (i.e. 2 mg/kg/day to 3 mg/kg/day). The available data suggest that infants who receive iron supplementation have a slightly higher haemoglobin level, improved iron stores and a lower risk of developing iron deficiency anaemia when compared with those who are unsupplemented. However, it is unclear whether iron supplementation in preterm and low birth weight infants has long term benefits in terms of neurodevelopmental outcome and growth. The optimum timing and duration of iron supplementation remains unclear.</t>
  </si>
  <si>
    <t>To evaluate the effect of prophylactic enteral iron supplementation on growth and neurodevelopmental outcomes in preterm and low birth weight infants.</t>
  </si>
  <si>
    <t>The secondary objectives were to determine whether iron supplementation results in improved haematological parameters and prevents other causes of morbidity and mortality.</t>
  </si>
  <si>
    <t>10.1002/14651858.CD005095.pub2</t>
  </si>
  <si>
    <t>Child Development; Dietary Supplements; Enteral Nutrition; Erythrocytes; Hemoglobin A; Humans; Infant; Infant, Low Birth Weight; Infant, Newborn; Infant, Premature; Iron; Randomized Controlled Trials as Topic</t>
  </si>
  <si>
    <t>https://www.ncbi.nlm.nih.gov/pubmed/22419305</t>
  </si>
  <si>
    <t>PMID : 29553157</t>
  </si>
  <si>
    <t>Current guidelines recommend that patients with acute exacerbations of chronic obstructive pulmonary disease (COPD) should be treated with systemic corticosteroid for seven to 14 days. Intermittent systemic corticosteroid use is cumulatively associated with adverse effects such as osteoporosis, hyperglycaemia and muscle weakness. Shorter treatment could reduce adverse effects. To compare the efficacy of short-duration (seven or fewer days) and conventional longer-duration (longer than seven days) systemic corticosteroid treatment of adults with acute exacerbations of COPD. Searches were carried out using the Cochrane Airways Group Specialised Register of Trials, MEDLINE and CENTRAL (Cochrane Central Register of Controlled Trials) and ongoing trials registers up to March 2017. Randomised controlled trials comparing different durations of systemic corticosteroid defined as short (i.e. seven or fewer days) or longer (i.e. longer than seven days). Other interventions-bronchodilators and antibiotics-were standardised. Studies with participants requiring assisted ventilation were excluded. We used standard methodological procedures as expected by The Cochrane Collaboration. Eight studies with 582 participants met the inclusion criteria, of which five studies conducted in hospitals with 519 participants (range 28 to 296) contributed to the meta-analysis. Mean ages of study participants were 65 to 73 years, the proportion of male participants varied (58% to 84%) and COPD was classified as severe or very severe. Corticosteroid treatment was given at equivalent daily doses for three to seven days for short-duration treatment and for 10 to 15 days for longer-duration treatment. Five studies administered oral prednisolone (30 mg in four, tapered in one), and two studies provided intravenous corticosteroid treatment. Studies contributing to the meta-analysis were at low risk of selection, performance, detection and attrition bias. In four studies we did not find a difference in risk of treatment failure between short-duration and longer-duration systemic corticosteroid treatment (n = 457; odds ratio (OR) 0.72, 95% confidence interval (CI) 0.36 to 1.46)), which was equivalent to 22 fewer per 1000 for short-duration treatment (95% CI 51 fewer to 34 more). No difference in risk of relapse (a new event) was observed between short-duration and longer-duration systemic corticosteroid treatment (n = 457; OR 1.04, 95% CI 0.70 to 1.56), which was equivalent to nine fewer per 1000 for short-duration treatment (95% CI 68 fewer to 100 more). Time to the next COPD exacerbation did not differ in one large study that was powered to detect non-inferiority and compared five days versus 14 days of systemic corticosteroid treatment (n = 311; hazard ratio 0.95, 95% CI 0.66 to 1.37). In five studies no difference in the likelihood of an adverse event was found between short-duration and longer-duration systemic corticosteroid treatment (n = 503; OR 0.89, 95% CI 0.46 to 1.69, or nine fewer per 1000 (95% CI 44 fewer to 51 more)). Length of hospital stay (n = 421; mean difference (MD) -0.61 days, 95% CI -1.51 to 0.28) and lung function at the end of treatment (n = 185; MD FEV1 -0.04 L; 95% CI -0.19 to 0.10) did not differ between short-duration and longer-duration treatment. Information from a new large study has increased our confidence that five days of oral corticosteroids is likely to be sufficient for treatment of adults with acute exacerbations of COPD, and this review suggests that the likelihood is low that shorter courses of systemic corticosteroids (of around five days) lead to worse outcomes than are seen with longer (10 to 14 days) courses. We graded most available evidence as moderate in quality because of imprecision; further research may have an important impact on our confidence in the estimates of effect or may change the estimates. The studies in this review did not include people with mild or moderate COPD; further studies comparing short-duration systemic corticosteroid versus conventional longer-duration systemic corticosteroid for treatment of adults with acute exacerbations of COPD are required.</t>
  </si>
  <si>
    <t>10.1002/14651858.CD006897.pub4</t>
  </si>
  <si>
    <t>Administration, Oral; Adrenal Cortex Hormones; Aged; Disease Progression; Drug Administration Schedule; Female; Glucocorticoids; Humans; Male; Methylprednisolone; Middle Aged; Prednisolone; Pulmonary Disease, Chronic Obstructive; Quality of Life; Randomized Controlled Trials as Topic; Treatment Failure</t>
  </si>
  <si>
    <t>https://www.ncbi.nlm.nih.gov/pubmed/29553157</t>
  </si>
  <si>
    <t>PMID : 26213983</t>
  </si>
  <si>
    <t>Zhong S, Ma T, Chen L, Chen W, Lv M, Zhang X, Zhao J.</t>
  </si>
  <si>
    <t>Physical Activity and Risk of Lung Cancer: A Meta-analysis.</t>
  </si>
  <si>
    <t>Previous studies concerning the association between physical activity (PA) and risk of lung cancer yielded mixed results. We investigated the association by performing a meta-analysis. Relevant studies were identified by searching PubMed and EMBASE to January 2014. Twelve cohort studies and 6 case-control studies involving 2 468 470 participants and 26 453 cases of lung cancer were selected for meta-analysis. We calculated the summary relative risk (RR) and 95% confidence intervals (CIs) using random-effects models. The analyses showed that individuals who participated in any amount of PA had an RR of 0.79 (95% CI, 0.73-0.86) for risk of lung cancer. Those who participated in high PA (vs low PA) had an RR of 0.75 (95% CI, 0.68-0.84). Stratifying by study design (case-control and cohort studies), smoking status (current, former, and never smokers), and gender, similar inverse associations were found for all the subgroups except for never smokers subgroup. Pooled results from observational studies support a protective effect of PA against lung cancer.</t>
  </si>
  <si>
    <t>10.1097/JSM.0000000000000219</t>
  </si>
  <si>
    <t>Exercise; Humans; Lung Neoplasms; Observational Studies as Topic</t>
  </si>
  <si>
    <t>https://www.ncbi.nlm.nih.gov/pubmed/26213983</t>
  </si>
  <si>
    <t>PMID : 26636823</t>
  </si>
  <si>
    <t>Song J, Chen S, Liu X, Duan H, Kong J, Li Z.</t>
  </si>
  <si>
    <t>Relationship between C-Reactive Protein Level and Diabetic Retinopathy: A Systematic Review and Meta-Analysis.</t>
  </si>
  <si>
    <t>To date, the relationship between C-reactive protein (CRP) level and diabetic retinopathy (DR) remains controversial. Therefore, a systematic review and meta-analysis was used to reveal the potential relationship between CRP level and DR. A systematic search of PubMed, Embase.com, and Web of Science was performed to identify all comparative studies that compared the CRP level of two groups (case group and control group). We defined that diabetic patients without retinopathy and/or matched healthy persons constituted the control group, and patients with DR were the case group. Two cross sectional studies and twenty case control studies including a total of 3679 participants were identified. After pooling the data from all 22 studies, obvious heterogeneity existed between the studies, so a subgroup analysis and sensitivity analysis were performed. Removing the sensitivity studies, the blood CRP levels in the case group were observed to be higher than those in the control group [SMD = 0.22, 95% confidence interval (CI), 0.11-0.34], and the blood CRP levels in the proliferative diabetic retinopathy (PDR) group were also higher than those in the non-proliferative diabetic retinopathy (NPDR) group [SMD = 0.50, 95% CI, 0.30-0.70]. The results from this current meta-analysis indicate that the CRP level might be used as a biomarker to determine the severity of DR.</t>
  </si>
  <si>
    <t>Embase.com, and Web of Science was performed to identify all comparative studies that compared the CRP level of two groups (case group and control group). The results from this current meta-analysis indicate that the CRP level might be used as a biomarker to determine the severity of DR.</t>
  </si>
  <si>
    <t>10.1371/journal.pone.0144406</t>
  </si>
  <si>
    <t>Biomarkers; C-Reactive Protein; Diabetic Retinopathy; Humans; Severity of Illness Index</t>
  </si>
  <si>
    <t>https://www.ncbi.nlm.nih.gov/pubmed/26636823</t>
  </si>
  <si>
    <t>PMID : 28359955</t>
  </si>
  <si>
    <t>Dadgostar A, Bigder M, Punjani N, Lozo S, Chahal V, Kavanagh A.</t>
  </si>
  <si>
    <t>Does preoperative depression predict post-operative surgical pain: A systematic review.</t>
  </si>
  <si>
    <t>As surgical procedures have been developed and refined, determining which factors predict rapid and successful surgical outcomes has become a priority. Significant psychosocial influences on surgical outcomes have been found with numerous procedures. The objective of this study is to perform a systematic review of randomized-control trials and observational studies to examine the relationships between pre-operative depression and post-operative (&amp;lt;6 weeks) pain outcomes. Pubmed/MEDLINE, EMBASE, CINAHL and Web of Science were searched for studies published from January 1, 2006 and August 31, 2016. Two independent reviewers assessed the eligibility of each report based on predefined inclusion criteria (study design, measure of pre-operative depression, and post-operative pain). Participants included adult patients undergoing surgical procedures diagnosed with depression pre-operatively. Patients were assessed for post-operative pain via pain scales and use of post-operative pain medications. Data was summarized qualitatively due to limitations of comparability and transformation. Significant clinical and statistical heterogeneity of the included studies was identified. Of 1091 abstracts reviewed, 18 studies met the inclusion criteria. Due to the significant clinical and statistical heterogeneity, a meta-analysis was not performed. 8 studies (comprising a total of 1314 patients) reported a statistically significant effect of pre-operative depression on post-operative pain. 10 studies encompassing a total 1226 patients failed to demonstrate a statistically significant effect of depression on postoperative pain. The analysis of results was limited to a systematic review and qualitative analysis of the eligible studies. Based on this systematic review we identified 8 studies reporting a statistically significant effect of pre-operative depression on post-operative pain and 10 studies reporting no statistically significant effect of pre-operative depression on post-operative pain. Therefore, the quality of presented data is poor and makes it challenging to answer further questions. Large epidemiologic studies in this field are needed to provide further evidence.</t>
  </si>
  <si>
    <t>The objective of this study is to perform a systematic review of randomized-control trials and observational studies to examine the relationships between pre-operative depression and post-operative (&amp;lt;6 weeks) pain outcomes.</t>
  </si>
  <si>
    <t>10.1016/j.ijsu.2017.03.061</t>
  </si>
  <si>
    <t>Depression; Outcomes; Pain; Surgery; Adult; Depression; Humans; Pain, Postoperative; Preoperative Period</t>
  </si>
  <si>
    <t>https://www.ncbi.nlm.nih.gov/pubmed/28359955</t>
  </si>
  <si>
    <t>PMID : 28295722</t>
  </si>
  <si>
    <t>Berghella V, Ciardulli A, Rust OA, To M, Otsuki K, Althuisius S, Nicolaides KH, Roman A, Saccone G.</t>
  </si>
  <si>
    <t>Cerclage for sonographic short cervix in singleton gestations without prior spontaneous preterm birth: systematic review and meta-analysis of randomized controlled trials using individual patient-level data.</t>
  </si>
  <si>
    <t>The aim of this systematic review and meta-analysis was to quantify the efficacy of cervical cerclage in preventing preterm birth (PTB) in asymptomatic singleton pregnancies with a short mid-trimester cervical length (CL) on transvaginal sonography (TVS) and without prior spontaneous PTB. Electronic databases were searched from inception of each database until February 2017. No language restrictions were applied. All randomized controlled trials (RCTs) of asymptomatic singleton pregnancies without prior spontaneous PTB, found to have short CL &amp;lt; 25 mm on mid-trimester TVS and then randomized to management with either cerclage or no cerclage, were included. Corresponding authors of all the included trials were contacted to obtain access to the data and perform a meta-analysis of individual patient-level data. Data provided by the investigators were merged into a master database constructed specifically for the review. Primary outcome was PTB &amp;lt; 35 weeks. Summary measures were reported as relative risk (RR) with 95% CI. The quality of the evidence was assessed using the GRADE approach. Five RCTs, including 419 asymptomatic singleton gestations with TVS-CL &amp;lt; 25 mm and without prior spontaneous PTB, were analyzed. In women who were randomized to the cerclage group compared with those in the control group, no statistically significant differences were found in PTB &amp;lt; 35 (21.9% vs 27.7%; RR, 0.88 (95% CI 0.63-1.23); I&lt;sup&gt;2&lt;/sup&gt; = 0%; five studies, 419 participants), &amp;lt; 34, &amp;lt; 32, &amp;lt; 28 and &amp;lt; 24 weeks, gestational age at delivery, preterm prelabor rupture of membranes (PPROM) and neonatal outcomes. In women who received cerclage compared with those who did not, planned subgroup analyses revealed a significantly lower rate of PTB &amp;lt; 35 weeks in women with TVS-CL &amp;lt; 10 mm (39.5% vs 58.0%; RR, 0.68 (95% CI, 0.47-0.98); I&lt;sup&gt;2&lt;/sup&gt; = 0%; five studies; 126 participants) and in women who received tocolytics (17.5% vs 32.7%; RR, 0.54 (95% CI, 0.31-0.93); I&lt;sup&gt;2&lt;/sup&gt; = 0%; four studies; 169 participants) or antibiotics (18.3% vs 31.5%; RR, 0.58 (95% CI, 0.33-0.98); I&lt;sup&gt;2&lt;/sup&gt; = 0%; three studies; 163 participants) as additional therapy to cerclage. The quality of evidence was downgraded two levels because of serious imprecision and indirectness, and therefore was judged as low. In singleton gestations without prior spontaneous PTB but with TVS-CL &amp;lt; 25 mm in the second trimester, cerclage does not seem to prevent preterm delivery or improve neonatal outcome. However, in these pregnancies, cerclage seems to be efficacious at lower CLs, such as &amp;lt; 10 mm, and when tocolytics or antibiotics are used as additional therapy, requiring further studies in these subgroups. Given the low quality of evidence, further well-designed RCTs are needed to confirm the findings of this study. Copyright © 2017 ISUOG. Published by John Wiley &amp;amp; Sons Ltd.</t>
  </si>
  <si>
    <t>The aim of this systematic review and meta-analysis was to quantify the efficacy of cervical cerclage in preventing preterm birth (PTB) in asymptomatic singleton pregnancies with a short mid-trimester cervical length (CL) on transvaginal sonography (TVS) and without prior spontaneous PTB.</t>
  </si>
  <si>
    <t>10.1002/uog.17457</t>
  </si>
  <si>
    <t>cervical length; intensive care; prematurity; preterm birth; transvaginal ultrasound; ultrasound-indicated cerclage; Cerclage, Cervical; Cervical Length Measurement; Combined Modality Therapy; Female; Fetal Membranes, Premature Rupture; Gestational Age; Humans; Pregnancy; Pregnancy Trimester, Second; Premature Birth; Randomized Controlled Trials as Topic; Tocolytic Agents; Treatment Outcome; Uterine Diseases</t>
  </si>
  <si>
    <t>https://www.ncbi.nlm.nih.gov/pubmed/28295722</t>
  </si>
  <si>
    <t>PMID : 25886385</t>
  </si>
  <si>
    <t>Langford R, Bonell C, Jones H, Pouliou T, Murphy S, Waters E, Komro K, Gibbs L, Magnus D, Campbell R.</t>
  </si>
  <si>
    <t>The World Health Organization's Health Promoting Schools framework: a Cochrane systematic review and meta-analysis.</t>
  </si>
  <si>
    <t>Healthy children achieve better educational outcomes which, in turn, are associated with improved health later in life. The World Health Organization's Health Promoting Schools (HPS) framework is a holistic approach to promoting health and educational attainment in school. The effectiveness of this approach has not yet been rigorously reviewed. We searched 20 health, education and social science databases, and trials registries and relevant websites in 2011 and 2013. We included cluster randomised controlled trials. Participants were children and young people aged four to 18 years attending schools/colleges. HPS interventions had to include the following three elements: input into the curriculum; changes to the school's ethos or environment; and engagement with families and/or local communities. Two reviewers identified relevant trials, extracted data and assessed risk of bias. We grouped studies according to the health topic(s) targeted. Where data permitted, we performed random-effects meta-analyses. We identified 67 eligible trials tackling a range of health issues. Few studies included any academic/attendance outcomes. We found positive average intervention effects for: body mass index (BMI), physical activity, physical fitness, fruit and vegetable intake, tobacco use, and being bullied. Intervention effects were generally small. On average across studies, we found little evidence of effectiveness for zBMI (BMI, standardized for age and gender), and no evidence for fat intake, alcohol use, drug use, mental health, violence and bullying others. It was not possible to meta-analyse data on other health outcomes due to lack of data. Methodological limitations were identified including reliance on self-reported data, lack of long-term follow-up, and high attrition rates. This Cochrane review has found the WHO HPS framework is effective at improving some aspects of student health. The effects are small but potentially important at a population level.</t>
  </si>
  <si>
    <t>10.1186/s12889-015-1360-y</t>
  </si>
  <si>
    <t>Achievement; Adolescent; Body Mass Index; Child; Child, Preschool; Diet; Female; Fruit; Health Behavior; Humans; Male; Mental Health; Physical Fitness; Program Evaluation; Randomized Controlled Trials as Topic; School Health Services; World Health Organization</t>
  </si>
  <si>
    <t>https://www.ncbi.nlm.nih.gov/pubmed/25886385</t>
  </si>
  <si>
    <t>PMID : 20124539</t>
  </si>
  <si>
    <t>Johnson SA, Stevens SM, Woller SC, Lake E, Donadini M, Cheng J, Labarère J, Douketis JD.</t>
  </si>
  <si>
    <t>Risk of deep vein thrombosis following a single negative whole-leg compression ultrasound: a systematic review and meta-analysis.</t>
  </si>
  <si>
    <t>In patients with suspected lower extremity deep vein thrombosis (DVT), compression ultrasound (CUS) is typically the initial test to confirm or exclude DVT. Patients with an initial negative CUS result often require repeat CUS after 5 to 7 days. Whole-leg CUS may exclude proximal and distal DVT in a single evaluation. To determine the risk of venous thromboembolism after withholding anticoagulation in patients with suspected lower extremity DVT following a single negative whole-leg CUS result. MEDLINE, EMBASE, CINAHL, LILACS, Cochrane, and Health Technology Assessments databases were searched for articles published from January 1970 through November 2009. Supplemental searches were performed of Internet resources, reference lists, and by contacting content experts. Included studies were randomized controlled trials and prospective cohort studies of patients with suspected DVT and a negative whole-leg CUS result who did not receive anticoagulant therapy, and were followed up at least 90 days for venous thromboembolism events. Two authors independently reviewed and extracted data regarding a single positive or negative whole-leg CUS result, occurrence of venous thromboembolism during follow-up, and study quality. Seven studies were included totaling 4731 patients with negative whole-leg CUS examinations who did not receive anticoagulation. Of these, up to 647 patients (13.7%) had active cancer and up to 725 patients (15.3%) recently underwent a major surgery. Most participants were identified from an ambulatory setting. Venous thromboembolism or suspected venous thromboembolism-related death occurred in 34 patients (0.7%), including 11 patients with distal DVT (32.4%); 7 patients with proximal DVT (20.6%); 7 patients with nonfatal pulmonary emboli (20.6%); and 9 patients (26.5%) who died, possibly related to venous thromboembolism. Using a random-effects model with inverse variance weighting, the combined venous thromboembolism event rate at 3 months was 0.57% (95% confidence interval, 0.25%-0.89%). Withholding anticoagulation following a single negative whole-leg CUS result was associated with a low risk of venous thromboembolism during 3-month follow-up.</t>
  </si>
  <si>
    <t>To determine the risk of venous thromboembolism after withholding anticoagulation in patients with suspected lower extremity DVT following a single negative whole-leg CUS result.</t>
  </si>
  <si>
    <t>10.1001/jama.2010.43</t>
  </si>
  <si>
    <t>Aged; Anticoagulants; Cohort Studies; Female; Humans; Male; Middle Aged; Pressure; Randomized Controlled Trials as Topic; Risk; Ultrasonography; Venous Thrombosis</t>
  </si>
  <si>
    <t>https://www.ncbi.nlm.nih.gov/pubmed/20124539</t>
  </si>
  <si>
    <t>PMID : 27121683</t>
  </si>
  <si>
    <t>Kumar A, Delbaere K, Zijlstra GA, Carpenter H, Iliffe S, Masud T, Skelton D, Morris R, Kendrick D.</t>
  </si>
  <si>
    <t>Exercise for reducing fear of falling in older people living in the community: Cochrane systematic review and meta-analysis.</t>
  </si>
  <si>
    <t>to determine the effect of exercise interventions on fear of falling in community-living people aged ≥65. systematic review and meta-analysis. Bibliographic databases, trial registers and other sources were searched for randomised or quasi-randomised trials. Data were independently extracted by pairs of reviewers using a standard form. thirty trials (2,878 participants) reported 36 interventions (Tai Chi and yoga (n = 9); balance training (n = 19); strength and resistance training (n = 8)). The risk of bias was low in few trials. Most studies were from high-income countries (Australia = 8, USA = 7). Intervention periods (&amp;lt;12 weeks = 22; 13-26 weeks = 7; &amp;gt;26 weeks = 7) and exercise frequency (1-3 times/week = 32; ≥4 times/week = 4) varied between studies. Fear of falling was measured by single-item questions (7) and scales measuring falls efficacy (14), balance confidence (9) and concern or worry about falling (2). Meta-analyses showed a small to moderate effect of exercise interventions on reducing fear of falling immediately post-intervention (standardised mean difference (SMD) 0.37, 95% CI 0.18, 0.56; 24 studies; low-quality evidence). There was a small, but not statistically significant effect in the longer term (&amp;lt;6 months (SMD 0.17, 95% CI -0.05, 0.38 (four studies) and ≥6 months post-intervention SMD 0.20, 95% CI -0.01, 0.41 (three studies)). exercise interventions probably reduce fear of falling to a small to moderate degree immediately post-intervention in community-living older people. The high risk of bias in most included trials suggests findings should be interpreted with caution. High-quality trials are needed to strengthen the evidence base in this area.</t>
  </si>
  <si>
    <t>to determine the effect of exercise interventions on fear of falling in community-living people aged ≥65. systematic review and meta-analysis.</t>
  </si>
  <si>
    <t>10.1093/ageing/afw036</t>
  </si>
  <si>
    <t>exercise; falls; fear; older people; systematic review; Accidental Falls; Accidents, Home; Aged; Aged, 80 and over; Exercise; Fear; Female; Geriatric Assessment; Humans; Independent Living; Male; Postural Balance; Quality of Life; Randomized Controlled Trials as Topic; Risk Assessment; Treatment Outcome</t>
  </si>
  <si>
    <t>https://www.ncbi.nlm.nih.gov/pubmed/27121683</t>
  </si>
  <si>
    <t>PMID : 24388291</t>
  </si>
  <si>
    <t>Achana F, Hubbard S, Sutton A, Kendrick D, Cooper N.</t>
  </si>
  <si>
    <t>An exploration of synthesis methods in public health evaluations of interventions concludes that the use of modern statistical methods would be beneficial.</t>
  </si>
  <si>
    <t>To review the methods currently used to synthesize evidence in public health evaluations and demonstrate the availability of more sophisticated approaches. A systematic review of National Institute for Health and Care Excellence (NICE) public health appraisals published between 2006 and 2012 was performed to assess the methods used for the synthesis of effectiveness evidence. The ability of new developments in evidence synthesis methodology to address the challenges and opportunities present in a public health context is demonstrated. Nine (23%) of the 39 NICE appraisals included in the review performed pairwise meta-analyses as part of the effectiveness review with one of these also including a network meta-analysis. Of the remainder, 29 (74.4%) presented narrative summaries of the evidence only, and 1 (2.6%) appraisal did not present any review of effectiveness and/or cost-effectiveness evidence. Heterogeneity of outcomes, methods, and interventions were the main reasons given for not pooling the data. Exploration of quantitative synthesis methods shows that pairwise meta-analyses can be extended to incorporate individual participant data (when it is available), extend the number of interventions being compared using a network meta-analysis, and adjust for both subject- and summary-level covariates. All these can contribute to ensuring the analysis answers directly the policy-relevant questions. More sophisticated methods in evidence synthesis should be considered to make evaluations in public health more useful for decision makers.</t>
  </si>
  <si>
    <t>A systematic review of National Institute for Health and Care Excellence (NICE) public health appraisals published between 2006 and 2012 was performed to assess the methods used for the synthesis of effectiveness evidence.</t>
  </si>
  <si>
    <t>10.1016/j.jclinepi.2013.09.018</t>
  </si>
  <si>
    <t>Decision making; Meta-analysis; Network meta-analysis; Public health evaluation; Systematic review; Data Interpretation, Statistical; Decision Making; Evaluation Studies as Topic; Evidence-Based Medicine; Humans; Meta-Analysis as Topic; Public Health; Public Health Practice</t>
  </si>
  <si>
    <t>https://www.ncbi.nlm.nih.gov/pubmed/24388291</t>
  </si>
  <si>
    <t>PMID : 29742275</t>
  </si>
  <si>
    <t>Reichow B, Hume K, Barton EE, Boyd BA.</t>
  </si>
  <si>
    <t>The rising prevalence of autism spectrum disorders (ASD) increases the need for evidence-based behavioral treatments to lessen the impact of symptoms on children's functioning. At present, there are no curative or psychopharmacological therapies to effectively treat all symptoms of the disorders. Early intensive behavioral intervention (EIBI) is a treatment based on the principles of applied behavior analysis. Delivered for multiple years at an intensity of 20 to 40 hours per week, it is one of the more well-established treatments for ASD. This is an update of a Cochrane review last published in 2012. To systematically review the evidence for the effectiveness of EIBI in increasing functional behaviors and skills, decreasing autism severity, and improving intelligence and communication skills for young children with ASD. We searched CENTRAL, MEDLINE, Embase, 12 additional electronic databases and two trials registers in August 2017. We also checked references and contacted study authors to identify additional studies. Randomized control trials (RCTs), quasi-RCTs, and controlled clinical trials (CCTs) in which EIBI was compared to a no-treatment or treatment-as-usual control condition. Participants must have been less than six years of age at treatment onset and assigned to their study condition prior to commencing treatment. We used standard methodological procedures expected by Cochrane.We synthesized the results of the five studies using a random-effects model of meta-analysis, with a mean difference (MD) effect size for outcomes assessed on identical scales, and a standardized mean difference (SMD) effect size (Hedges' g) with small sample correction for outcomes measured on different scales. We rated the quality of the evidence using the GRADE approach. We included five studies (one RCT and four CCTs) with a total of 219 children: 116 children in the EIBI groups and 103 children in the generic, special education services groups. The age of the children ranged between 30.2 months and 42.5 months. Three of the five studies were conducted in the USA and two in the UK, with a treatment duration of 24 months to 36 months. All studies used a treatment-as-usual comparison group.Primary outcomesThere is low quality-evidence at post-treatment that EIBI improves adaptive behaviour (MD 9.58 (assessed using Vineland Adaptive Behavior Scale (VABS) Composite; normative mean = 100, normative SD = 15), 95% confidence interval (CI) 5.57 to 13.60, P &amp;lt; 0.0001; 5 studies, 202 participants), and reduces autism symptom severity (SMD -0.34, 95% CI -0.79 to 0.11, P = 0.14; 2 studies, 81 participants; lower values indicate positive effects) compared to treatment as usual.No adverse effects were reported across studies.Secondary outcomesThere is low-quality evidence at post-treatment that EIBI improves IQ (MD 15.44 (assessed using standardized IQ tests; scale 0 to 100, normative SD = 15), 95% CI 9.29 to 21.59, P &amp;lt; 0.001; 5 studies, 202 participants); expressive (SMD 0.51, 95% CI 0.12 to 0.90, P = 0.01; 4 studies, 165 participants) and receptive (SMD 0.55, 95% CI 0.23 to 0.87, P = 0.001; 4 studies, 164 participants) language skills; and problem behaviour (SMD -0.58, 95% CI -1.24 to 0.07, P = 0.08; 2 studies, 67 participants) compared to treatment as usual. There is weak evidence that EIBI may be an effective behavioral treatment for some children with ASD; the strength of the evidence in this review is limited because it mostly comes from small studies that are not of the optimum design. Due to the inclusion of non-randomized studies, there is a high risk of bias and we rated the overall quality of evidence as 'low' or 'very low' using the GRADE system, meaning further research is very likely to have an important impact on our confidence in the estimate of effect and is likely to change the estimate.It is important that providers of EIBI are aware of the current evidence and use clinical decision-making guidelines, such as seeking the family's input and drawing upon prior clinical experience, when making recommendations to clients on the use EIBI. Additional studies using rigorous research designs are needed to make stronger conclusions about the effects of EIBI for children with ASD.</t>
  </si>
  <si>
    <t>We also checked references and contacted study authors to identify additional studies.</t>
  </si>
  <si>
    <t>10.1002/14651858.CD009260.pub3</t>
  </si>
  <si>
    <t>Behavior Therapy; Child Development Disorders, Pervasive; Child, Preschool; Communication; Controlled Clinical Trials as Topic; Early Intervention (Education); Early Medical Intervention; Humans; Intelligence</t>
  </si>
  <si>
    <t>https://www.ncbi.nlm.nih.gov/pubmed/29742275</t>
  </si>
  <si>
    <t>PMID : 23175727</t>
  </si>
  <si>
    <t>Fiest KM, Dykeman J, Patten SB, Wiebe S, Kaplan GG, Maxwell CJ, Bulloch AG, Jette N.</t>
  </si>
  <si>
    <t>Depression in epilepsy: a systematic review and meta-analysis.</t>
  </si>
  <si>
    <t>To estimate the prevalence of depression in persons with epilepsy (PWE) and the strength of association between these 2 conditions. The MEDLINE (1948-2012), EMBASE (1980-2012), and PsycINFO (1806-2012) databases, reference lists of retrieved articles, and conference abstracts were searched. Content experts were also consulted. Two independent reviewers screened abstracts and extracted data. For inclusion, studies were population-based, original research, and reported on epilepsy and depression. Estimates of depression prevalence among PWE and of the association between epilepsy and depression (estimated with reported odds ratios [ORs]) are provided. Of 7,106 abstracts screened, 23 articles reported on 14 unique data sources. Nine studies reported on 29,891 PWE who had an overall prevalence of active (current or past-year) depression of 23.1% (95% confidence interval [CI] 20.6%-28.31%). Five of the 14 studies reported on 1,217,024 participants with an overall OR of active depression of 2.77 (95% CI 2.09-3.67) in PWE. For lifetime depression, 4 studies reported on 5,454 PWE, with an overall prevalence of 13.0% (95% CI 5.1-33.1), and 3 studies reported on 4,195 participants with an overall OR of 2.20 (95% CI 1.07-4.51) for PWE. Epilepsy was significantly associated with depression and depression was observed to be highly prevalent in PWE. These findings highlight the importance of proper identification and management of depression in PWE.</t>
  </si>
  <si>
    <t>10.1212/WNL.0b013e31827b1ae0</t>
  </si>
  <si>
    <t>Depression; Epilepsy; Humans; Prevalence</t>
  </si>
  <si>
    <t>https://www.ncbi.nlm.nih.gov/pubmed/23175727</t>
  </si>
  <si>
    <t>PMID : 26921618</t>
  </si>
  <si>
    <t>Neuberger A, Okebe J, Yahav D, Paul M.</t>
  </si>
  <si>
    <t>Oral iron supplements for children in malaria-endemic areas.</t>
  </si>
  <si>
    <t>Iron-deficiency anaemia is common during childhood. Iron administration has been claimed to increase the risk of malaria. To evaluate the effects and safety of iron supplementation, with or without folic acid, in children living in areas with hyperendemic or holoendemic malaria transmission. We searched the Cochrane Infectious Diseases Group Specialized Register; the Cochrane Central Register of Controlled Trials (CENTRAL), published in the Cochrane Library, MEDLINE (up to August 2015) and LILACS (up to February 2015). We also checked the metaRegister of Controlled Trials (mRCT) and World Health Organization International Clinical Trials Registry Platform (WHO ICTRP) up to February 2015. We contacted the primary investigators of all included trials, ongoing trials, and those awaiting assessment to ask for unpublished data and further trials. We scanned references of included trials, pertinent reviews, and previous meta-analyses for additional references. We included individually randomized controlled trials (RCTs) and cluster RCTs conducted in hyperendemic and holoendemic malaria regions or that reported on any malaria-related outcomes that included children younger than 18 years of age. We included trials that compared orally administered iron, iron with folic acid, and iron with antimalarial treatment versus placebo or no treatment. We included trials of iron supplementation or fortification interventions if they provided at least 80% of the Recommended Dietary Allowance (RDA) for prevention of anaemia by age. Antihelminthics could be administered to either group, and micronutrients had to be administered equally to both groups. The primary outcomes were clinical malaria, severe malaria, and death from any cause. We assessed the risk of bias in included trials with domain-based evaluation and assessed the quality of the evidence using the Grading of Recommendations Assessment, Development and Evaluation (GRADE) approach. We performed a fixed-effect meta-analysis for all outcomes and random-effects meta-analysis for hematological outcomes, and adjusted analyses for cluster RCTs. We based the subgroup analyses for anaemia at baseline, age, and malaria prevention or management services on trial-level data. Thirty-five trials (31,955 children) met the inclusion criteria. Overall, iron does not cause an excess of clinical malaria (risk ratio (RR) 0.93, 95% confidence intervals (CI) 0.87 to 1.00; 14 trials, 7168 children, high quality evidence). Iron probably does not cause an excess of clinical malaria in both populations where anaemia is common and those in which anaemia is uncommon. In areas where there are prevention and management services for malaria, iron (with or without folic acid) may reduce clinical malaria (RR 0.91, 95% CI 0.84 to 0.97; seven trials, 5586 participants, low quality evidence), while in areas where such services are unavailable, iron (with or without folic acid) may increase the incidence of malaria, although the lower CIs indicate no difference (RR 1.16, 95% CI 1.02 to 1.31; nine trials, 19,086 participants, low quality evidence). Iron supplementation does not cause an excess of severe malaria (RR 0.90, 95% CI 0.81 to 0.98; 6 trials, 3421 children, high quality evidence). We did not observe any differences for deaths (control event rate 1%, low quality evidence). Iron and antimalarial treatment reduced clinical malaria (RR 0.54, 95% CI 0.43 to 0.67; three trials, 728 children, high quality evidence). Overall, iron resulted in fewer anaemic children at follow up, and the end average change in haemoglobin from base line was higher with iron. Iron treatment does not increase the risk of clinical malaria when regular malaria prevention or management services are provided. Where resources are limited, iron can be administered without screening for anaemia or for iron deficiency, as long as malaria prevention or management services are provided efficiently.</t>
  </si>
  <si>
    <t>To evaluate the effects and safety of iron supplementation, with or without folic acid, in children living in areas with hyperendemic or holoendemic malaria transmission.</t>
  </si>
  <si>
    <t>We contacted the primary investigators of all included trials, ongoing trials, and those awaiting assessment to ask for unpublished data and further trials. The primary outcomes were clinical malaria, severe malaria, and death from any cause.</t>
  </si>
  <si>
    <t>10.1002/14651858.CD006589.pub4</t>
  </si>
  <si>
    <t>Adolescent; Anemia, Iron-Deficiency; Antimalarials; Child; Child, Preschool; Dietary Supplements; Endemic Diseases; Folic Acid; Humans; Iron; Malaria; Parasitemia; Randomized Controlled Trials as Topic</t>
  </si>
  <si>
    <t>https://www.ncbi.nlm.nih.gov/pubmed/26921618</t>
  </si>
  <si>
    <t>PMID : 20483949</t>
  </si>
  <si>
    <t>Costelloe C, Metcalfe C, Lovering A, Mant D, Hay AD.</t>
  </si>
  <si>
    <t>Effect of antibiotic prescribing in primary care on antimicrobial resistance in individual patients: systematic review and meta-analysis.</t>
  </si>
  <si>
    <t>To systematically review the literature and, where appropriate, meta-analyse studies investigating subsequent antibiotic resistance in individuals prescribed antibiotics in primary care. Systematic review with meta-analysis. Observational and experimental studies identified through Medline, Embase, and Cochrane searches. Review methods Electronic searches using MeSH terms and text words identified 4373 papers. Two independent reviewers assessed quality of eligible studies and extracted data. Meta-analyses were conducted for studies presenting similar outcomes. The review included 24 studies; 22 involved patients with symptomatic infection and two involved healthy volunteers; 19 were observational studies (of which two were prospective) and five were randomised trials. In five studies of urinary tract bacteria (14 348 participants), the pooled odds ratio (OR) for resistance was 2.5 (95% confidence interval 2.1 to 2.9) within 2 months of antibiotic treatment and 1.33 (1.2 to 1.5) within 12 months. In seven studies of respiratory tract bacteria (2605 participants), pooled ORs were 2.4 (1.4 to 3.9) and 2.4 (1.3 to 4.5) for the same periods, respectively. Studies reporting the quantity of antibiotic prescribed found that longer duration and multiple courses were associated with higher rates of resistance. Studies comparing the potential for different antibiotics to induce resistance showed no consistent effects. Only one prospective study reported changes in resistance over a long period; pooled ORs fell from 12.2 (6.8 to 22.1) at 1 week to 6.1 (2.8 to 13.4) at 1 month, 3.6 (2.2 to 6.0) at 2 months, and 2.2 (1.3 to 3.6) at 6 months. Individuals prescribed an antibiotic in primary care for a respiratory or urinary infection develop bacterial resistance to that antibiotic. The effect is greatest in the month immediately after treatment but may persist for up to 12 months. This effect not only increases the population carriage of organisms resistant to first line antibiotics, but also creates the conditions for increased use of second line antibiotics in the community.</t>
  </si>
  <si>
    <t>To systematically review the literature and, where appropriate, meta-analyse studies investigating subsequent antibiotic resistance in individuals prescribed antibiotics in primary care. Individuals prescribed an antibiotic in primary care for a respiratory or urinary infection develop bacterial resistance to that antibiotic.</t>
  </si>
  <si>
    <t>10.1136/bmj.c2096</t>
  </si>
  <si>
    <t>Anti-Bacterial Agents; Drug Resistance, Microbial; Family Practice; Humans; Practice Patterns, Physicians'; Respiratory Tract Infections; Urinary Tract Infections</t>
  </si>
  <si>
    <t>https://www.ncbi.nlm.nih.gov/pubmed/20483949</t>
  </si>
  <si>
    <t>PMID : 26519952</t>
  </si>
  <si>
    <t>Dudley R, Taylor P, Wickham S, Hutton P.</t>
  </si>
  <si>
    <t>Psychosis, Delusions and the "Jumping to Conclusions" Reasoning Bias: A Systematic Review and Meta-analysis.</t>
  </si>
  <si>
    <t>We did a systematic review and meta-analysis to investigate the magnitude and specificity of the &amp;quot;jumping to conclusions&amp;quot; (JTC) bias in psychosis and delusions. We examined the extent to which people with psychosis, and people with delusions specifically, required less information before making decisions. We examined (1) the average amount of information required to make a decision and (2) numbers who demonstrated an extreme JTC bias, as assessed by the &amp;quot;beads task.&amp;quot; We compared people with psychosis to people with and without nonpsychotic mental health problems, and people with psychosis with and without delusions. We examined whether reduced data-gathering was associated with increased delusion severity. We identified 55 relevant studies, and acquired previously unpublished data from 16 authors. People with psychosis required significantly less information to make decisions than healthy individuals (k= 33,N= 1935,g= -0.53, 95% CI -0.69, -0.36) and those with nonpsychotic mental health problems (k= 13,N= 667,g= -0.58, 95% CI -0.80, -0.35). The odds of extreme responding in psychosis were between 4 and 6 times higher than the odds of extreme responding by healthy participants and participants with nonpsychotic mental health problems. The JTC bias was linked to a greater probability of delusion occurrence in psychosis (k= 14,N= 770, OR 1.52, 95% CI 1.12, 2.05). There was a trend-level inverse association between data-gathering and delusion severity (k= 18;N= 794;r= -.09, 95% CI -0.21, 0.03). Hence, nonaffective psychosis is characterized by a hasty decision-making style, which is linked to an increased probability of delusions.</t>
  </si>
  <si>
    <t>We did a systematic review and meta-analysis to investigate the magnitude and specificity of the &amp;quot;jumping to conclusions&amp;quot; (JTC) bias in psychosis and delusions.</t>
  </si>
  <si>
    <t>10.1093/schbul/sbv150</t>
  </si>
  <si>
    <t>beads task; delusions; jumping to conclusions; reasoning; schizophrenia; Decision Making; Delusions; Humans; Psychotic Disorders</t>
  </si>
  <si>
    <t>https://www.ncbi.nlm.nih.gov/pubmed/26519952</t>
  </si>
  <si>
    <t>PMID : 21839503</t>
  </si>
  <si>
    <t>Huxley RR, Woodward M.</t>
  </si>
  <si>
    <t>Cigarette smoking as a risk factor for coronary heart disease in women compared with men: a systematic review and meta-analysis of prospective cohort studies.</t>
  </si>
  <si>
    <t>Prevalence of smoking is increasing in women in some populations and is a risk factor for coronary heart disease. Whether smoking confers the same excess risk of coronary heart disease for women as it does for men is unknown. Therefore, we aimed to estimate the effect of smoking on coronary heart disease in women compared with men after accounting for sex differences in other major risk factors. We undertook a systematic review and meta-analysis of prospective cohort studies published between Jan 1, 1966, and Dec 31, 2010, from four online databases. We selected cohort studies that were stratified by sex with measures of relative risk (RR), and associated variability, for coronary heart disease and current smoking compared with not smoking. We pooled data with a random effects model with inverse variance weighting, and estimated RR ratios (RRRs) between men and women. We reviewed 8005 abstracts and included 26 articles with data for 3,912,809 individuals and 67,075 coronary heart disease events from 86 prospective trials. In 75 cohorts (2·4 million participants) that adjusted for cardiovascular risk factors other than coronary heart disease, the pooled adjusted female-to-male RRR of smoking compared with not smoking for coronary heart disease was 1·25 (95% CI 1·12-1·39, p&amp;lt;0·0001). This outcome was unchanged after adjustment for potential publication bias and there was no evidence of important between-study heterogeneity (p=0·21). The RRR increased by 2% for every additional year of study follow-up (p=0·03). In pooled data from 53 studies, there was no evidence of a sex difference in the RR between participants who had previously smoked compared with those who never had (RRR 0·96, 95% CI 0·86-1·08, p=0·53). Whether mechanisms underlying the sex difference in risk of coronary heart disease are biological or related to differences in smoking behaviour between men and women is unclear. Tobacco-control programmes should consider women, particularly in those countries where smoking among young women is increasing in prevalence. None.</t>
  </si>
  <si>
    <t>10.1016/S0140-6736(11)60781-2</t>
  </si>
  <si>
    <t>Age Factors; Coronary Disease; Female; Humans; Male; Prevalence; Prospective Studies; Risk Factors; Sex Factors; Smoking</t>
  </si>
  <si>
    <t>https://www.ncbi.nlm.nih.gov/pubmed/21839503</t>
  </si>
  <si>
    <t>PMID : 28433733</t>
  </si>
  <si>
    <t>Maravilla JC, Betts KS, Couto E Cruz C, Alati R.</t>
  </si>
  <si>
    <t>Factors influencing repeated teenage pregnancy: a review and meta-analysis.</t>
  </si>
  <si>
    <t>Existing evidence of predictors of repeated teenage pregnancy has not been assessed rigorously. This systematic review provides a comprehensive evaluation of protective and risk factors that are associated with repeated teenage pregnancy through a metaanalytical consensus. We used PubMed, EMBASE, CINAHL, ProQuest, PsychINFO, ScienceDirect, Scopus, and Web of Science databases from 1997-2015 and the reference list of other relevant research papers and related reviews. Eligibility criteria included (1) epidemiologic studies that analyzed factors associated with repeated pregnancy or birth among adolescents &amp;lt;20 years of age who were nulliparous or experienced at least 1 pregnancy, and (2) experimental studies with an observational component that was adjusted for the intervention. We performed narrative synthesis of study characteristics, participant characteristics, study results, and quality assessment. We also conducted random-effects and quality-effects metaanalyses with meta-regression to obtain pooled odds ratios of identified factors and to determine sources of between-study heterogeneity. Twenty-six eligible epidemiologic studies, most from the United States (n=24), showed &amp;gt;47 factors with no evidence of publication bias for each metaanalysis. Use of contraception (pooled odds ratio, 0.60; 95% confidence interval, 0.35-1.02), particularly long-acting reversible contraceptives (pooled odds ratio, 0.19; 95% confidence interval, 0.08-0.45), considerably reduced repeated teenage pregnancy risk. Among studies about contraception, the number of follow-up visits (adjusted coefficient, 0.72; P=.102) and country of study (unadjusted coefficient, 2.57; permuted P=.071) explained between-study heterogeneity. Education-related factors, which included higher level of education (pooled odds ratio, 0.74; 95% confidence interval, 0.60-0.91) and school continuation (pooled odds ratio, 0.53; 95% confidence interval, 0.33-0.84), were found to be protective. Conversely, depression (pooled odds ratio, 1.46; 95% confidence interval, 1.14-1.87), history of abortion (pooled odds ratio, 1.66; 95% confidence interval, 1.08-2.54), and relationship factors, such as partner support, increased the repeated teenage pregnancy risk. Contraceptive use, educational factors, depression, and a history of abortion are the highly influential predictors of repeated teenage pregnancy. However, there is a lack of epidemiologic studies in low- and middle-income countries to measure the extent and characteristics of repeated teenage pregnancy across more varied settings.</t>
  </si>
  <si>
    <t>We also conducted random-effects and quality-effects metaanalyses with meta-regression to obtain pooled odds ratios of identified factors and to determine sources of between-study heterogeneity.</t>
  </si>
  <si>
    <t>10.1016/j.ajog.2017.04.021</t>
  </si>
  <si>
    <t>adolescent; factor; metaanalysis; repeated teenage pregnancy; review; Abortion, Induced; Adolescent; Aftercare; Contraception; Contraceptive Agents; Depression; Drug Implants; Educational Status; Female; Humans; Intrauterine Devices; Odds Ratio; Parity; Pregnancy; Pregnancy in Adolescence; Protective Factors; Recurrence; Regression Analysis; Risk Factors; Sexual Partners; Social Support; Young Adult</t>
  </si>
  <si>
    <t>https://www.ncbi.nlm.nih.gov/pubmed/28433733</t>
  </si>
  <si>
    <t>PMID : 29194864</t>
  </si>
  <si>
    <t>Wuytack F, Devane D, Stovold E, McDonnell M, Casey M, McDonnell TJ, Gillespie P, Raymakers A, Lacasse Y, McCarthy B.</t>
  </si>
  <si>
    <t>Respirology (Carlton, Vic.)</t>
  </si>
  <si>
    <t>Comparison of outpatient and home-based exercise training programmes for COPD: A systematic review and meta-analysis.</t>
  </si>
  <si>
    <t>Chronic obstructive pulmonary disease is a common, preventable and treatable disease. Exercise training programmes (ETPs) improve symptoms, health-related quality of life (HRQoL) and exercise capacity, but the optimal setting is unknown. In this review, we compared the effects of ETPs in different settings on HRQoL and exercise capacity. We searched (5 July 2016) the Cochrane Airways Group Specialised Register, ClinicalTrials.gov and World Health Organization trials portal. We selected studies, extracted data and assessed risk of bias with two independent reviewers. We calculated mean differences (MD) with 95% CI. We assessed the quality of evidence using Grades of Recommendation, Assessment, Development and Evaluation. Ten trials (934 participants) were included. Hospital (outpatient) and home-based ETPs (seven trials) were equally effective at improving HRQoL on the Chronic Respiratory Questionnaire (CRQ) (dyspnoea: MD -0.09, 95% CI: -0.28 to 0.10; fatigue: MD -0.00, 95% CI: -0.18 to 0.17; emotional: MD 0.10, 95% CI: -0.24 to 0.45; and mastery: MD -0.02, 95% CI: -0.28 to 0.25; moderate quality) and on the St George's Respiratory Questionnaire (SGRQ) (MD -0.82, 95% CI: -7.47 to 5.83, low quality). Hospital (outpatient) and community-based ETPs (three trials) were equally effective at improving HRQoL (CRQ dyspnoea: MD 0.29, 95% CI: -0.05 to 0.62, moderate quality; fatigue: MD -0.02, 95% CI: -1.09 to 1.05, low quality; emotional: MD 0.10, 95% CI: -0.40 to 0.59, moderate quality; and mastery: MD -0.08, 95% CI: -0.45 to 0.28, moderate quality). There was no difference in exercise capacity. There was low to moderate evidence that outpatient and home-based ETPs are equally effective. See related Editorial.</t>
  </si>
  <si>
    <t>10.1111/resp.13224</t>
  </si>
  <si>
    <t>chronic obstructive pulmonary disease; exercise training; meta-analysis; quality of life; rehabilitation; Ambulatory Care; Exercise Therapy; Home Care Services; Humans; Outpatients; Program Evaluation; Pulmonary Disease, Chronic Obstructive; Quality of Life</t>
  </si>
  <si>
    <t>https://www.ncbi.nlm.nih.gov/pubmed/29194864</t>
  </si>
  <si>
    <t>PMID : 20439481</t>
  </si>
  <si>
    <t>Thompson S, Kaptoge S, White I, Wood A, Perry P, Danesh J; Emerging Risk Factors Collaboration..</t>
  </si>
  <si>
    <t>Statistical methods for the time-to-event analysis of individual participant data from multiple epidemiological studies.</t>
  </si>
  <si>
    <t>Meta-analysis of individual participant time-to-event data from multiple prospective epidemiological studies enables detailed investigation of exposure-risk relationships, but involves a number of analytical challenges. This article describes statistical approaches adopted in the Emerging Risk Factors Collaboration, in which primary data from more than 1 million participants in more than 100 prospective studies have been collated to enable detailed analyses of various risk markers in relation to incident cardiovascular disease outcomes. Analyses have been principally based on Cox proportional hazards regression models stratified by sex, undertaken in each study separately. Estimates of exposure-risk relationships, initially unadjusted and then adjusted for several confounders, have been combined over studies using meta-analysis. Methods for assessing the shape of exposure-risk associations and the proportional hazards assumption have been developed. Estimates of interactions have also been combined using meta-analysis, keeping separate within- and between-study information. Regression dilution bias caused by measurement error and within-person variation in exposures and confounders has been addressed through the analysis of repeat measurements to estimate corrected regression coefficients. These methods are exemplified by analysis of plasma fibrinogen and risk of coronary heart disease, and Stata code is made available. Increasing numbers of meta-analyses of individual participant data from observational data are being conducted to enhance the statistical power and detail of epidemiological studies. The statistical methods developed here can be used to address the needs of such analyses.</t>
  </si>
  <si>
    <t>This article describes statistical approaches adopted in the Emerging Risk Factors Collaboration, in which primary data from more than 1 million participants in more than 100 prospective studies have been collated to enable detailed analyses of various risk markers in relation to incident cardiovascular disease outcomes.</t>
  </si>
  <si>
    <t>10.1093/ije/dyq063</t>
  </si>
  <si>
    <t>Age Factors; Coronary Disease; Data Interpretation, Statistical; Epidemiologic Methods; Fibrinogen; Humans; Proportional Hazards Models; Risk Factors; Sex Factors; Smoking; Time Factors</t>
  </si>
  <si>
    <t>https://www.ncbi.nlm.nih.gov/pubmed/20439481</t>
  </si>
  <si>
    <t>PMID : 27624087</t>
  </si>
  <si>
    <t>Farrar D, Simmonds M, Bryant M, Sheldon TA, Tuffnell D, Golder S, Dunne F, Lawlor DA.</t>
  </si>
  <si>
    <t>Hyperglycaemia and risk of adverse perinatal outcomes: systematic review and meta-analysis.</t>
  </si>
  <si>
    <t> To assess the association between maternal glucose concentrations and adverse perinatal outcomes in women without gestational or existing diabetes and to determine whether clear thresholds for identifying women at risk of perinatal outcomes can be identified.  Systematic review and meta-analysis of prospective cohort studies and control arms of randomised trials.  Databases including Medline and Embase were searched up to October 2014 and combined with individual participant data from two additional birth cohorts.  Studies including pregnant women with oral glucose tolerance (OGTT) or challenge (OGCT) test results, with data on at least one adverse perinatal outcome.  Glucose test results were extracted for OGCT (50 g) and OGTT (75 g and 100 g) at fasting and one and two hour post-load timings. Data were extracted on induction of labour; caesarean and instrumental delivery; pregnancy induced hypertension; pre-eclampsia; macrosomia; large for gestational age; preterm birth; birth injury; and neonatal hypoglycaemia. Risk of bias was assessed with a modified version of the critical appraisal skills programme and quality in prognostic studies tools.  25 reports from 23 published studies and two individual participant data cohorts were included, with up to 207 172 women (numbers varied by the test and outcome analysed in the meta-analyses). Overall most studies were judged as having a low risk of bias. There were positive linear associations with caesarean section, induction of labour, large for gestational age, macrosomia, and shoulder dystocia for all glucose exposures across the distribution of glucose concentrations. There was no clear evidence of a threshold effect. In general, associations were stronger for fasting concentration than for post-load concentration. For example, the odds ratios for large for gestational age per 1 mmol/L increase of fasting and two hour post-load glucose concentrations (after a 75 g OGTT) were 2.15 (95% confidence interval 1.60 to 2.91) and 1.20 (1.13 to 1.28), respectively. Heterogeneity was low between studies in all analyses.  This review and meta-analysis identified a large number of studies in various countries. There was a graded linear association between fasting and post-load glucose concentration across the whole glucose distribution and most adverse perinatal outcomes in women without pre-existing or gestational diabetes. The lack of a clear threshold at which risk increases means that decisions regarding thresholds for diagnosing gestational diabetes are somewhat arbitrary. Research should now investigate the clinical and cost-effectiveness of applying different glucose thresholds for diagnosis of gestational diabetes on perinatal and longer term outcomes.  PROSPERO CRD42013004608.</t>
  </si>
  <si>
    <t> To assess the association between maternal glucose concentrations and adverse perinatal outcomes in women without gestational or existing diabetes and to determine whether clear thresholds for identifying women at risk of perinatal outcomes can be identified.  Systematic review and meta-analysis of prospective cohort studies and control arms of randomised trials.  Databases including Medline and Embase were searched up to October 2014 and combined with individual participant data from two additional birth cohorts.  Studies including pregnant women with oral glucose tolerance (OGTT) or challenge (OGCT) test results, with data on at least one adverse perinatal outcome.  Glucose test results were extracted for OGCT (50 g) and OGTT (75 g and 100 g) at fasting and one and two hour post-load timings. Research should now investigate the clinical and cost-effectiveness of applying different glucose thresholds for diagnosis of gestational diabetes on perinatal and longer term outcomes.  PROSPERO CRD42013004608.</t>
  </si>
  <si>
    <t>10.1136/bmj.i4694</t>
  </si>
  <si>
    <t>Birth Weight; Diabetes, Gestational; Dystocia; Evidence-Based Medicine; Female; Fetal Macrosomia; Glucose Tolerance Test; Humans; Hyperglycemia; Infant, Newborn; Pregnancy; Pregnancy Outcome; Premature Birth; Randomized Controlled Trials as Topic; Risk Factors</t>
  </si>
  <si>
    <t>https://www.ncbi.nlm.nih.gov/pubmed/27624087</t>
  </si>
  <si>
    <t>PMID : 21131813</t>
  </si>
  <si>
    <t>Hamm MP, Osmond M, Curran J, Scott S, Ali S, Hartling L, Gokiert R, Cappelli M, Hnatko G, Newton AS.</t>
  </si>
  <si>
    <t>A systematic review of crisis interventions used in the emergency department: recommendations for pediatric care and research.</t>
  </si>
  <si>
    <t>In this systematic review, we evaluated the effectiveness of emergency department (ED)-based management interventions for mental health presentations with an aim to provide recommendations for pediatric care. A search of electronic databases, references, key journals, and conference proceedings was conducted, and primary authors were contacted. Experimental and observational studies that evaluated ED crisis care with pediatric and adult patients were included. Adult-based studies were evaluated for potential translation to pediatric investigation. Pharmacological-based studies were excluded. Inclusion screening, study selection, and methodological quality were assessed by 2 independent reviewers. One reviewer extracted the data, and a second checked for completeness and accuracy. Presentation of study outcomes included odds ratios (ORs) and mean differences (MDs) with 95% confidence intervals (CI). Meta-analysis was deferred due to clinical heterogeneity in intervention, patient population, and outcome. Twelve observational studies were included in the review with pediatric (n = 3), and adult or unknown (n = 9) aged participants. Pediatric studies supported the use of specialized care models to reduce hospitalization (OR, 0.45; 95% CI, 0.33-0.60), return ED visits (OR, 0.60; 95% CI, 0.28-1.25), and length of ED stay (MD, -43.1 minutes; 95% CI, -63.088 to -23.11 minutes). In an adult study, reduced hospitalization was reported in a comparison of a crisis intervention team to standard care (OR, 0.59; 95% CI, 0.43-0.82). Five adult-based studies assessed triage scales; however, little overlap in the scales investigated, and the outcomes measured limited comparability and generalizability for pediatrics. In a comparison of a mental health scale to a national standard, a study demonstrated reduced ED wait (MD, -7.7 minutes; 95% CI, -12.82 to -2.58 minutes) and transit (MD, -17.5 minutes; 95% CI, -33.00 to -1.20 minutes) times. Several studies reported a shift in triage scores of psychiatric patients dependent on the scale or nurse training (psychiatric vs emergency), but linkage to system- or patient-based outcomes was not made, limiting clinical interpretation. Pediatric studies have demonstrated that the use of specialized care models for mental health care can reduce hospitalization, return ED visits, and length of ED stay. Evaluation of these models using more rigorous study designs and the inclusion of patient-based outcomes will improve this evidence base. Adult-based studies provided recommendations for pediatric research including a focus on triage and restraint use.</t>
  </si>
  <si>
    <t>In this systematic review, we evaluated the effectiveness of emergency department (ED)-based management interventions for mental health presentations with an aim to provide recommendations for pediatric care.</t>
  </si>
  <si>
    <t>A search of electronic databases, references, key journals, and conference proceedings was conducted, and primary authors were contacted.</t>
  </si>
  <si>
    <t>10.1097/PEC.0b013e3181fe9211</t>
  </si>
  <si>
    <t>Adolescent; Adult; Attitude of Health Personnel; Child; Cohort Studies; Confounding Factors (Epidemiology); Crisis Intervention; Emergencies; Emergency Service, Hospital; Hospitalization; Humans; Length of Stay; Mental Disorders; Outcome Assessment (Health Care); Patient Care Team; Pediatrics; Practice Guidelines as Topic; Prospective Studies; Psychiatric Nursing; Restraint, Physical; Triage</t>
  </si>
  <si>
    <t>https://www.ncbi.nlm.nih.gov/pubmed/21131813</t>
  </si>
  <si>
    <t>PMID : 30256340</t>
  </si>
  <si>
    <t>Lei P, Conaway WK, Martin SD.</t>
  </si>
  <si>
    <t>The Journal of the American Academy of Orthopaedic Surgeons</t>
  </si>
  <si>
    <t>Outcome of Surgical Treatment of Hip Femoroacetabular Impingement Patients with Radiographic Osteoarthritis: A Meta-analysis of Prospective Studies.</t>
  </si>
  <si>
    <t>In this study, the prognostic value of osteoarthritis (OA) on the overall failure rate, pain, and function of surgical management of femoroacetabular impingement (FAI) was evaluated via meta-analysis. Relevant comparative studies were obtained from PubMed, OVID, and Cochrane database up until April 2016. Studies were selected according to the eligibility criteria. The study design, participant characteristics, interventions, and outcomes were reviewed after the assessment of methodological quality of each trial. All data were analyzed by Review Manager 5.3. Seven studies were identified with 1,129 total patients, with 819 patients in the FAI group and 310 patients in the FAI with OA group. Pooled analyses showed that the overall failure rate was significantly higher in the FAI-OA group than in the FAI group (odds ratio, 8.50; 95% confidence interval, 4.44 to 16.26; P &amp;lt; 0.00001). In addition, the rate of conversion to total hip arthroplasty was significantly higher in the FAI-OA group (37.3%) than in the FAI group (9.7%) (odds ratio, 19.42; 95% confidence interval, 7.00 to 53.85; P &amp;lt; 0.00001). We found that radiographic OA was correlated with higher failure rates, increased conversion to total hip arthroplasty, and worse outcomes after surgical management of FAI. Level II.</t>
  </si>
  <si>
    <t>10.5435/JAAOS-D-17-00380</t>
  </si>
  <si>
    <t>Adult; Arthroplasty, Replacement, Hip; Arthroscopy; Femoracetabular Impingement; Humans; Osteoarthritis, Hip; Pain; Postoperative Complications; Radiography; Treatment Failure</t>
  </si>
  <si>
    <t>https://www.ncbi.nlm.nih.gov/pubmed/30256340</t>
  </si>
  <si>
    <t>PMID : 22703881</t>
  </si>
  <si>
    <t>Tang W, Schwienbacher C, Lopez LM, Ben-Shlomo Y, Oudot-Mellakh T, Johnson AD, Samani NJ, Basu S, Gögele M, Davies G, Lowe GD, Tregouet DA, Tan A, Pankow JS, Tenesa A, Levy D, Volpato CB, Rumley A, Gow AJ, Minelli C, Yarnell JW, Porteous DJ, et al.</t>
  </si>
  <si>
    <t>Genetic associations for activated partial thromboplastin time and prothrombin time, their gene expression profiles, and risk of coronary artery disease.</t>
  </si>
  <si>
    <t>Activated partial thromboplastin time (aPTT) and prothrombin time (PT) are clinical tests commonly used to screen for coagulation-factor deficiencies. One genome-wide association study (GWAS) has been reported previously for aPTT, but no GWAS has been reported for PT. We conducted a GWAS and meta-analysis to identify genetic loci for aPTT and PT. The GWAS for aPTT was conducted in 9,240 individuals of European ancestry from the Atherosclerosis Risk in Communities (ARIC) study, and the GWAS for PT was conducted in 2,583 participants from the Genetic Study of Three Population Microisolates in South Tyrol (MICROS) and the Lothian Birth Cohorts (LBC) of 1921 and 1936. Replication was assessed in 1,041 to 3,467 individuals. For aPTT, previously reported associations with KNG1, HRG, F11, F12, and ABO were confirmed. A second independent association in ABO was identified and replicated (rs8176704, p = 4.26 × 10(-24)). Pooling the ARIC and replication data yielded two additional loci in F5 (rs6028, p = 3.22 × 10(-9)) and AGBL1 (rs2469184, p = 3.61 × 10(-8)). For PT, significant associations were identified and confirmed in F7 (rs561241, p = 3.71 × 10(-56)) and PROCR/EDEM2 (rs2295888, p = 5.25 × 10(-13)). Assessment of existing gene expression and coronary artery disease (CAD) databases identified associations of five of the GWAS loci with altered gene expression and two with CAD. In summary, eight genetic loci that account for ∼29% of the variance in aPTT and two loci that account for ∼14% of the variance in PT were detected and supported by functional data.</t>
  </si>
  <si>
    <t>We conducted a GWAS and meta-analysis to identify genetic loci for aPTT and PT.</t>
  </si>
  <si>
    <t>10.1016/j.ajhg.2012.05.009</t>
  </si>
  <si>
    <t>Cohort Studies; Female; Gene Expression Profiling; Genetic Predisposition to Disease; Genome-Wide Association Study; Humans; Male; Middle Aged; Partial Thromboplastin Time; Polymorphism, Single Nucleotide; Prothrombin Time; Risk; Thromboembolism; Thrombosis</t>
  </si>
  <si>
    <t>https://www.ncbi.nlm.nih.gov/pubmed/22703881</t>
  </si>
  <si>
    <t>PMID : 26735354</t>
  </si>
  <si>
    <t>Shim SH, Kim SN, Jung PS, Dong M, Kim JE, Lee SJ.</t>
  </si>
  <si>
    <t>Impact of surgical staging on prognosis in patients with borderline ovarian tumours: A meta-analysis.</t>
  </si>
  <si>
    <t>To quantify the effect of complete surgical staging (CSS) on prognosis in borderline ovarian tumour (BOT) patients through a meta-analysis. We systematically reviewed published studies comparing CSS with incomplete surgical staging (ISS) in BOT patients through April 2015. End-points were recurrence and mortality rates. Study design features that possibly affected participant selection, recurrence/death detection, and manuscript publication were assessed. For pooled estimates of the effect of CSS on recurrence/death, random- or fixed-effects meta-analytical models were used after assessing cross-study heterogeneity. Eighteen observational studies (CSS, 1297 patients; ISS, 1473 patients) met our search criteria. Fixed-effects model-based meta-analysis indicated a reduced recurrence risk among CSS patients (odds ratio [OR]=0.64; 95% confidence interval [CI]: 0.47-0.87, P &amp;lt; 0.05, I(2) = 25.6). However, no significant between-group difference in mortality was observed (OR = 0.98; 95% CI: 0.42-2.29, P = 0.97, I(2) = 0). In subgroup analysis by histology, CSS was associated with a reduced recurrence risk in 16 studies of all histologic types (OR = 0.66; 95% CI: 0.48-0.91, P &amp;lt; 0.05, I(2) = 31.9) but not in two studies of only mucinous disease (OR = 0.41; 95% CI: 0.13-1.30, P = 0.13, I(2) = 0). In subgroup analyses with four studies with recurrence data according to fertility-sparing surgery, no significant association was found (OR = 0.51; 95% CI: 0.18-1.43, P = 0.20, I(2) = 0). There was no evidence of publication bias. In this meta-analysis based on observational studies, CSS appeared to significantly reduce recurrence among BOT patients. No survival impact was observed. Longer-term randomised controlled trials could verify this relationship but appear infeasible for this rare tumour.</t>
  </si>
  <si>
    <t>10.1016/j.ejca.2015.11.005</t>
  </si>
  <si>
    <t>Gynecologic Surgical Procedures; Meta-Analysis; Ovarian Neoplasms; Recurrence; Adult; Disease Progression; Disease-Free Survival; Female; Humans; Neoplasm Staging; Odds Ratio; Ovarian Neoplasms; Predictive Value of Tests; Risk Factors; Time Factors; Treatment Outcome</t>
  </si>
  <si>
    <t>https://www.ncbi.nlm.nih.gov/pubmed/26735354</t>
  </si>
  <si>
    <t>PMID : 20303008</t>
  </si>
  <si>
    <t>Xu B, Li JM, Tong N, Tao J, Li PC, Song NH, Zhang W, Wu HF, Feng NH, Hua LX.</t>
  </si>
  <si>
    <t>Cancer genetics and cytogenetics</t>
  </si>
  <si>
    <t>VEGFA +936C&gt;T polymorphism and cancer risk: a meta-analysis.</t>
  </si>
  <si>
    <t>Vascular endothelial growth factor A (VEGF-A), a major driver of physiological and pathological angiogenesis, plays important roles in the etiology and metastasis of cancers. The +936C&amp;gt;T polymorphism in the 3'-untranslated region of the VEGFA gene has been implicated in cancer risk and is related to VEGF-A protein production; however, published data have been conflicting. To derive a more precise estimation of the relationship, a meta-analysis was performed of 13,293 cancer cases and 12,308 control subjects from 29 published case-control studies. Odds ratios (ORs) with 95% confidence intervals (CIs) were estimated to assess the association between +936C&amp;gt;T polymorphism and cancer risk. The meta-analysis indicated that individuals with the +936 T had increased risk of oral cancer (OR = 1.39, 95% CI = 1.03-1.88), although no association was found in the contrast of T versus C (OR = 1.00, 95% CI = 0.91-1.10) in the pooled analyses. This meta-analysis supports the idea that VEGFA + 936 T is associated with increased risk of oral cancer. To draw comprehensive and true conclusions, further prospective studies with larger numbers of participants worldwide are needed to examine associations between VEGFA + 936C&amp;gt;T polymorphism and cancer risk.</t>
  </si>
  <si>
    <t>Odds ratios (ORs) with 95% confidence intervals (CIs) were estimated to assess the association between +936C&amp;gt;T polymorphism and cancer risk. To draw comprehensive and true conclusions, further prospective studies with larger numbers of participants worldwide are needed to examine associations between VEGFA + 936C&amp;gt;T polymorphism and cancer risk.</t>
  </si>
  <si>
    <t>10.1016/j.cancergencyto.2009.11.007</t>
  </si>
  <si>
    <t>Humans; Mouth Neoplasms; Polymorphism, Genetic; Risk; Vascular Endothelial Growth Factor A</t>
  </si>
  <si>
    <t>https://www.ncbi.nlm.nih.gov/pubmed/20303008</t>
  </si>
  <si>
    <t>PMID : 29761216</t>
  </si>
  <si>
    <t>Rygård SL, Butler E, Granholm A, Møller MH, Cohen J, Finfer S, Perner A, Myburgh J, Venkatesh B, Delaney A.</t>
  </si>
  <si>
    <t>Low-dose corticosteroids for adult patients with septic shock: a systematic review with meta-analysis and trial sequential analysis.</t>
  </si>
  <si>
    <t>To assess the effect of low dose corticosteroids on outcomes in adults with septic shock. We systematically reviewed randomised clinical trials (RCTs) comparing low-dose corticosteroids to placebo in adults with septic shock. Trial selection, data abstraction and risk of bias assessment were performed in duplicate. The primary outcome was short-term mortality. Secondary and tertiary outcomes included longer-term mortality, adverse events, quality of life, and duration of shock, mechanical ventilation and ICU stay. There were 22 RCTs, including 7297 participants, providing data on short-term mortality. In two low risk of bias trials, the relative risk (RR) of short-term mortality with corticosteroid versus placebo was 0.98 [95% confidence interval (CI) 0.89-1.08, p = 0.71]. Sensitivity analysis including all trials was similar (RR 0.96; 95% CI 0.91-1.02, p = 0.21) as was analysis of longer-term mortality (RR 0.96; 95% CI 0.90-1.02, p = 0.18). In low risk of bias trials, the risk of experiencing any adverse event was higher with corticosteroids; however, there was substantial heterogeneity (RR 1.66; 95% CI 1.03-2.70, p = 0.04, I&lt;sup&gt;2&lt;/sup&gt; = 78%). No trials reported quality of life outcomes. Duration of shock [mean difference (MD) -1.52 days; 95% CI -1.71 to -1.32, p &amp;lt; 0.0001], duration of mechanical ventilation (MD -1.38 days; 95% CI -1.96 to -0.80, p &amp;lt; 0.0001), and ICU stay (MD -0.75 days; 95% CI -1.34 to -0.17, p = 0.01) were shorter with corticosteroids versus placebo. In adults with septic shock treated with low dose corticosteroids, short- and longer-term mortality are unaffected, adverse events increase, but duration of shock, mechanical ventilation and ICU stay are reduced. PROSPERO registration no. CRD42017084037.</t>
  </si>
  <si>
    <t>To assess the effect of low dose corticosteroids on outcomes in adults with septic shock.</t>
  </si>
  <si>
    <t>The primary outcome was short-term mortality.</t>
  </si>
  <si>
    <t>10.1007/s00134-018-5197-6</t>
  </si>
  <si>
    <t>Corticosteroids; Meta-analysis; Sepsis; Septic shock; Adult; Dose-Response Relationship, Drug; Glucocorticoids; Humans; Randomized Controlled Trials as Topic; Shock, Septic</t>
  </si>
  <si>
    <t>https://www.ncbi.nlm.nih.gov/pubmed/29761216</t>
  </si>
  <si>
    <t>PMID : 27635753</t>
  </si>
  <si>
    <t>Alfred M, Ubogaya K, Chen X, Wint D, Worral PS.</t>
  </si>
  <si>
    <t>Effectiveness of culturally focused interventions in increasing the satisfaction of hospitalized Asian patients: a systematic review.</t>
  </si>
  <si>
    <t>Patient satisfaction is a driving force for healthcare organizations to enhance patient services. As the Asian population in the United States is increasing at a significant rate, it is important to understand the needs of this population to implement culturally focused services that will lead to increased Asian in-patient satisfaction. The objective of the systematic review was to identify the best available evidence on the effectiveness of culturally focused interventions in increasing satisfaction of hospitalized adult Asian patients. This review considered studies that included Asian adults, 18 years of age and older, who were admitted to acute-care hospitals in countries where Asians are a minority culture. This review considered studies that included any intervention or sets of interventions implemented by hospitals for the purpose of making the hospital experience consistent with the cultural preferences of adult Asian in-patients. Satisfaction of adult Asian hospitalized patients as measured by self-report satisfaction scales or tools considered by accrediting and/or governing bodies to be acceptable sources of evidence of patients' perceptions of their care. This review first considered randomized controlled trials (RCTs), non-RCTs and quasi-experimental studies. As no RCTs or quasi-experimental studies were found, the reviewers also considered before and after studies, cohort studies and case-control studies for inclusion. This review also considered for inclusion descriptive study designs including case series, individual case reports and descriptive cross-sectional studies related to the adult Asian population in acute-care hospital settings. Three descriptive studies were selected in the review. The search strategy aimed to find both published and unpublished studies in English and Chinese (Mandarin and Cantonese) languages. A search of MEDLINE, Cumulative Index to Nursing and Allied Health Literature (CINAHL), PsycINFO, Educational Research Information Clearinghouse (ERIC), the Cochrane Library, the Joanna Briggs Institute Database of Systematic Reviews and Implementation Reports, Scopus, Excerpta Medical Databases (Embase) and Academic Search Premier was conducted, followed by a reference search of relevant studies and a gray literature search of the Virginia Henderson Library, Google Scholar, Mednar, conference proceedings and websites. The initial key words searched were patient satisfaction, culturally focused, hospitals, Asian-American and adult. Data were extracted using a standardized critical appraisal checklist and data extraction instrument from the Joanna Briggs Institute. Due to the statistical and methodological heterogeneity between included studies, statistical meta-analysis was not possible. Results are presented in a narrative summary. Three descriptive studies were reviewed with sample sizes ranging from 107 to 19,583 and a total of 386 Asian participants. Two of the studies reported on nine measures of patient satisfaction, whereas the third provided data on four measures. The interventions identified were: communication between physician/registered nurse and patient, cultural services, Asian social workers, interpreters, and cultural food. The first study included intervention groups that were exposed to inpatient information on hospitalized Chinese cultural services compared to the &amp;quot;usual care&amp;quot; control. The percentage of patients' satisfaction in the group who knew about the services (95%) was significantly higher (p &amp;lt; 0.01). In the same study, patients' satisfaction with nurses was higher (95%) in patients with nurses who were aware of Chinese cultural services, compared to patients with nurses who were unaware (83%) (p &amp;lt; 0.01). The second study developed a survey measuring 'Level of Top Box' satisfaction of Chinese patients in Chinese unit ('Informed of Chinese Culture Service') and non-Chinese unit ('Usual Care') with the outcome measure for patient satisfaction without p value. The two studies showed an increase in Asian inpatient satisfaction with communication between the physician/registered nurse and patient, as well as with pain control and quietness of the room. Also, two studies used the Hospital Consumer Assessment of Healthcare Providers and Systems (HCAHPS) questions as patient satisfaction surveys. The third study was a descriptive/comparative secondary analysis of HCAHPS and Cultural Competency Assessment Tool for Hospitals (CCATH) surveys. There was also no p value for patient satisfaction measurement. The design and analysis of this study was more complex, using hospital wide-cultural competency and addressing factors such as race and language ability (English and non-English speakers). The surveys completed in Chinese were less than 0.1% of the sample size and the Asian data were eliminated. This study also showed that a greater degree of cultural competence in hospitals was positively associated with patient satisfaction with doctors' communication (P &amp;lt; 0.05). Evidence was insufficient to demonstrate cause and effect. Results suggest that culturally competent communication with patients by physicians and registered nurses, quietness of the room, information about treatments and procedures, and cultural foods are associated with increased satisfaction among hospitalized adult Asian patients.</t>
  </si>
  <si>
    <t>As the Asian population in the United States is increasing at a significant rate, it is important to understand the needs of this population to implement culturally focused services that will lead to increased Asian in-patient satisfaction. The objective of the systematic review was to identify the best available evidence on the effectiveness of culturally focused interventions in increasing satisfaction of hospitalized adult Asian patients.</t>
  </si>
  <si>
    <t>The third study was a descriptive/comparative secondary analysis of HCAHPS and Cultural Competency Assessment Tool for Hospitals (CCATH) surveys.</t>
  </si>
  <si>
    <t>10.11124/JBISRIR-2016-003048</t>
  </si>
  <si>
    <t>Asian Americans; Cross-Sectional Studies; Hospitalization; Hospitals; Humans; Patient Satisfaction; Personal Satisfaction; Randomized Controlled Trials as Topic</t>
  </si>
  <si>
    <t>https://www.ncbi.nlm.nih.gov/pubmed/27635753</t>
  </si>
  <si>
    <t>PMID : 23235608</t>
  </si>
  <si>
    <t>Lim WJ, Mohammed Akram R, Carson KV, Mysore S, Labiszewski NA, Wedzicha JA, Rowe BH, Smith BJ.</t>
  </si>
  <si>
    <t>Non-invasive positive pressure ventilation for treatment of respiratory failure due to severe acute exacerbations of asthma.</t>
  </si>
  <si>
    <t>Asthma is a chronic respiratory condition causing inflammation and changes to the airways. Care of people with asthma includes routine and urgent management across primary and tertiary care; however, due to sub-optimal long-term care and delays in obtaining help during acute exacerbations, the mortality and morbidity related to asthma is still a major health concern. There is reason to believe that non-invasive positive pressure ventilation (NPPV) could be beneficial to patients with severe acute asthma; however, the evidence surrounding the efficacy of NPPV is unclear, despite its common use in clinical practice. To determine the efficacy of NPPV in adults with severe acute asthma in comparison to usual medical care with respect to mortality, tracheal intubation, changes in blood gases and hospital length of stay. We carried out a search in the Cochrane Airways Group Specialised Register of trials (July 2012). Following this, the bibliographies of included studies and review articles were searched for additional studies (July 2012). We included randomised controlled trials of adults with severe acute asthma as the primary reason for presentation to the emergency department or for admission to hospital. Asthma diagnosis was defined by internationally accepted criteria. Studies were included if the intervention was usual medical care for the management of severe acute asthma plus NPPV applied through a nasal or facemask compared to usual medical care alone. Studies including patients with features of chronic obstructive pulmonary disease (COPD) were excluded unless data were provided separately for patients with asthma in studies recruiting both COPD and asthmatic patients. A combination of two review authors independently assessed trial quality and extracted data. Study authors were contacted for additional information where required. All data were analysed using RevMan 5.1. For continuous variables, a mean difference and 95% confidence interval were used and for dichotomous variables, risk ratio with 95% confidence interval were calculated. We identified six trials for inclusion. Five studies on 206 participants contributed data, while one study was available in abstract form only and was not fully incorporated into this review. For the primary outcome of endotracheal intubation there were two studies that contributed data: two intubations were needed in 45 participants on NPPV and no intubations in 41 control patients (risk ratio 4.48; 95% CI 0.23 to 89.13). There were no deaths in either of these studies. Length of hospital stay was reported in two studies, though meta-analysis was not possible. Hospitalisation was reported in one small study, in which there were three admissions out of 17 on NPPV and 10 admissions out of 16 in control patients (RR 0.28, 95% CI 0.09, 0.84). This review of studies has highlighted the paucity of data that exist to support the use of NPPV in patients in status asthmaticus. As such this course of treatment remains controversial despite its continued use in current clinical practice. Larger, prospective randomised controlled trials of rigorous methodological design are needed to determine the role of NPPV in patients with asthma.</t>
  </si>
  <si>
    <t>To determine the efficacy of NPPV in adults with severe acute asthma in comparison to usual medical care with respect to mortality, tracheal intubation, changes in blood gases and hospital length of stay. Larger, prospective randomised controlled trials of rigorous methodological design are needed to determine the role of NPPV in patients with asthma.</t>
  </si>
  <si>
    <t>Care of people with asthma includes routine and urgent management across primary and tertiary care; however, due to sub-optimal long-term care and delays in obtaining help during acute exacerbations, the mortality and morbidity related to asthma is still a major health concern. We included randomised controlled trials of adults with severe acute asthma as the primary reason for presentation to the emergency department or for admission to hospital. For the primary outcome of endotracheal intubation there were two studies that contributed data: two intubations were needed in 45 participants on NPPV and no intubations in 41 control patients (risk ratio 4.48; 95%</t>
  </si>
  <si>
    <t>10.1002/14651858.CD004360.pub4</t>
  </si>
  <si>
    <t>Acute Disease; Adult; Asthma; Disease Progression; Humans; Intubation, Intratracheal; Positive-Pressure Respiration; Randomized Controlled Trials as Topic; Respiratory Insufficiency</t>
  </si>
  <si>
    <t>https://www.ncbi.nlm.nih.gov/pubmed/23235608</t>
  </si>
  <si>
    <t>PMID : 28274244</t>
  </si>
  <si>
    <t>Obuku EA, Lavis JN, Kinengyere A, Mafigiri DK, Sengooba F, Karamagi C, Sewankambo NK.</t>
  </si>
  <si>
    <t>Health research policy and systems</t>
  </si>
  <si>
    <t>Where is students' research in evidence-informed decision-making in health? Assessing productivity and use of postgraduate students' research in low- and middle-income countries: a systematic review.</t>
  </si>
  <si>
    <t>Investing in research that is not accessible or used is a waste of resources and an injustice to human subject participants. Post-graduate students' research in institutions of higher learning involves considerable time, effort and money, warranting evaluation of the return on investment. Although individual studies addressing research productivity of post-graduate students are available, a synthesis of these results in low-income settings has not been undertaken. Our first aim is to identify the types of approaches that increase productivity and those that increase the application of medical post-graduate students' research and to assess their effectiveness. Our second aim is to assess the determinants of post-graduate students' research productivity. We propose a two-stage systematic review. We will electronically search for published and grey literature in PubMed/MEDLINE and the ERIC databases, as well as contact authors, research administration units of universities, and other key informants as appropriate. In stage one, we will map the nature of the evidence available using a knowledge translation framework adapted from existing literature. We will perform duplicate screening and selection of articles, data abstraction, and risk of bias assessments for included primary studies as described in the Cochrane handbook for systematic reviews. Our primary outcome is publication output as a measure of research productivity, whilst we defined research use as citations in peer-reviewed journals or policy-related documents as our secondary outcome. In stage two, we will perform a structured narrative synthesis of the findings and advance to quantitative meta-analysis if the number of studies are adequate and their heterogeneity is low. Adapting the Grading, Recommendations, Assessment, Development and Evaluation (GRADE) approach, we will assess the overall quality of evidence for effects, and report our results in line with the Preferred Reporting Items for Systematic Reviews and Meta-Analyses (PRISMA) statement. We will share our findings with universities, other training institutions, civil society, funders as well as government departments in charge of education and health particularly in low- and middle-income countries.</t>
  </si>
  <si>
    <t>Our first aim is to identify the types of approaches that increase productivity and those that increase the application of medical post-graduate students' research and to assess their effectiveness. Our second aim is to assess the determinants of post-graduate students' research productivity. Development and Evaluation (GRADE) approach, we will assess the overall quality of evidence for effects, and report our results in line with the Preferred Reporting Items for Systematic Reviews and Meta-Analyses (PRISMA) statement.</t>
  </si>
  <si>
    <t>We will perform duplicate screening and selection of articles, data abstraction, and risk of bias assessments for included primary studies as described in the Cochrane handbook for systematic reviews. Our primary outcome is publication output as a measure of research productivity, whilst we defined research use as citations in peer-reviewed journals or policy-related documents as our secondary outcome.</t>
  </si>
  <si>
    <t>10.1186/s12961-017-0169-9</t>
  </si>
  <si>
    <t>Bibliometrics; Citation; Knowledge translation; Productivity; Publication; Student; Bibliometrics; Biomedical Research; Clinical Decision-Making; Developed Countries; Developing Countries; Education, Medical, Graduate; Efficiency; Evidence-Based Practice; Humans; Information Dissemination; Periodicals as Topic; Publications; Students; Translational Medical Research</t>
  </si>
  <si>
    <t>https://www.ncbi.nlm.nih.gov/pubmed/28274244</t>
  </si>
  <si>
    <t>PMID : 21154362</t>
  </si>
  <si>
    <t>Lassi ZS, Haider BA, Bhutta ZA.</t>
  </si>
  <si>
    <t>Zinc supplementation for the prevention of pneumonia in children aged 2 months to 59 months.</t>
  </si>
  <si>
    <t>Pneumonia is a leading cause of morbidity and mortality in children younger than five years of age. Most deaths occur during infancy and in low-income countries. Daily regimens of zinc have been reported to prevent acute lower respiratory tract infection and reduce child mortality. To evaluate the effectiveness of zinc supplementation in the prevention of pneumonia in children aged two to 59 months. We searched the Cochrane Central Register of Controlled Trials (CENTRAL) (The Cochrane Library 2010, Issue 2), which contains the Acute Respiratory Infections Group's Specialised Register, MEDLINE (1966 to January Week 2, 2010), EMBASE (1974 to January 2010) and LILACS (1985 to January 2010). Randomised controlled trials (RCTs) evaluating supplementation of zinc for the prevention of pneumonia in children aged 2 to 59 months of age. Two review authors independently assessed trial quality and extracted data. We included six trials and 7850 participants in the meta-analysis. Analysis showed that zinc supplementation reduced the incidence of pneumonia by 13% (risk ratio (RR) 0.87; 95% confidence interval (CI) 0.81 to 0.94, fixed-effect, six studies) and prevalence of pneumonia by 41% (RR 0.59; 95% CI 0.35 to 0.99, random-effects, one study). On subgroup analysis, we found that zinc reduced the incidence of pneumonia defined by specific clinical criteria by 21% (i.e. confirmation by chest examination or chest radiograph) (RR 0.79; 95% CI 0.0.71 to 0.88, fixed-effect, four studies, n = 4591) but had no effect on lower specificity pneumonia case definition (i.e. age specific fast breathing with or without lower chest indrawing) (RR 0.95; 95% CI 0.86 to 1.06, fixed-effect, four studies, n = 3259). Zinc supplementation in children is associated with a reduction in the incidence and prevalence of pneumonia, the leading cause of death in children.</t>
  </si>
  <si>
    <t>To evaluate the effectiveness of zinc supplementation in the prevention of pneumonia in children aged two to 59 months.</t>
  </si>
  <si>
    <t>10.1002/14651858.CD005978.pub2</t>
  </si>
  <si>
    <t>Child, Preschool; Gluconates; Humans; Infant; Pneumonia; Randomized Controlled Trials as Topic; Zinc Acetate; Zinc Compounds; Zinc Sulfate</t>
  </si>
  <si>
    <t>https://www.ncbi.nlm.nih.gov/pubmed/21154362</t>
  </si>
  <si>
    <t>PMID : 23407978</t>
  </si>
  <si>
    <t>Gattas DJ, Dan A, Myburgh J, Billot L, Lo S, Finfer S; CHEST Management Committee..</t>
  </si>
  <si>
    <t>Fluid resuscitation with 6 % hydroxyethyl starch (130/0.4 and 130/0.42) in acutely ill patients: systematic review of effects on mortality and treatment with renal replacement therapy.</t>
  </si>
  <si>
    <t>To determine whether fluid resuscitation of acutely ill adults with 6 % hydroxyethyl starch (6 % HES 130) with a molecular weight of 130 kD and a molar substitution ratio of approximately 0.4 (6 % HES 130) compared with other resuscitation fluids results in a difference in the relative risk of death or treatment with renal replacement therapy (RRT). Systematic review and meta-analysis of randomized controlled trials comparing intravascular fluids for resuscitation of hospitalised adults that reported mortality or treatment with RRT. The risk of bias was assessed independently by two reviewers and meta-analysis was performed using random effects. Thirty-five trials enrolling 10,391 participants were included. The three largest trials had the lowest risk of bias, were published (or completed) in 2012, and together enrolled 77 % of all participants. Death occurred in 928 of 4,691 patients (19.8 %) in the 6 % HES 130 group versus 871 of 4,720 (18.5 %) in the control fluid groups relative risk (RR) in the 6 % HES 130 group 1.08, 95 % confidence interval (CI) 1.00 to 1.17, I (2) = 0 %). Treatment with RRT occurred in 378 of 4,236 patients (8.9 %) in the 6 % HES 130 group versus 306 of 4,260 (7.2 %) in the control fluid group (RR in the 6 % HES 130 group 1.25, 95 % CI 1.08 to 1.44, I (2) = 0 %). The quality and quantity of data evaluating 6 % hydroxyethyl starch (130/0.4 and 130/0.42) as a resuscitation fluid has increased in the last 12 months. Patients randomly assigned to resuscitation with 6 %HES 130 are at significantly increased risk of being treated with RRT.</t>
  </si>
  <si>
    <t>To determine whether fluid resuscitation of acutely ill adults with 6 % hydroxyethyl starch (6 %</t>
  </si>
  <si>
    <t>10.1007/s00134-013-2840-0</t>
  </si>
  <si>
    <t>Adult; Critical Illness; Databases, Bibliographic; Fluid Therapy; Humans; Hydroxyethyl Starch Derivatives; Randomized Controlled Trials as Topic; Renal Replacement Therapy; Resuscitation; Risk</t>
  </si>
  <si>
    <t>https://www.ncbi.nlm.nih.gov/pubmed/23407978</t>
  </si>
  <si>
    <t>PMID : 21491405</t>
  </si>
  <si>
    <t>Aas RW, Tuntland H, Holte KA, Røe C, Lund T, Marklund S, Moller A.</t>
  </si>
  <si>
    <t>Workplace interventions for neck pain in workers.</t>
  </si>
  <si>
    <t>Musculoskeletal disorders are the most common cause of disability in many industrial countries. Recurrent and chronic pain accounts for a substantial portion of workers' absenteeism. Neck pain seems to be more prominent in the general population than previously known. To determine the effectiveness of workplace interventions (WIs) in adult workers with neck pain. We searched: CENTRAL (The Cochrane Library 2009, issue 3), and MEDLINE, EMBASE, CINAHL, PsycINFO, ISI Web of Science, OTseeker, PEDro to July 2009, with no language limitations;screened reference lists; and contacted experts in the field.   We included randomised controlled trials (RCT), in which at least 50% of the participants had neck pain at baseline and received interventions conducted at the workplace. Two review authors independently extracted data and assessed risk of bias. Authors were contacted for missing information. Since the interventions varied to a large extend, International Classification of Functioning, Disability and Health (ICF) terminology was used to classify the intervention components. This heterogeneity restricted pooling of data to only one meta-analysis of two studies. We identified 1995 references and included10 RCTs (2745 workers). Two studies were assessed with low risk of bias. Most trials (N = 8) examined office workers. Few workers were sick-listed. Thus, WIs were seldom designed to improve return-to-work. Overall, there was low quality evidence that showed no significant differences between WIs and no intervention for pain prevalence or severity. If present, significant results in favour of WIs were not sustained across follow-up times. There was moderate quality evidence (1 study, 415 workers) that a four-component WI was significantly more effective in reducing sick leave in the intermediate-term (OR 0.56, 95% CI 0.33 to 0.95), but not in the short- (OR 0.83, 95% CI 0.52 to 1.34) or long-term (OR 1.28, 95% CI 0.73 to 2.26). These findings might be because only a small proportion of the workers were sick-listed. Overall, this review found low quality evidence that neither supported nor refuted the benefits of any specific WI for pain relief and moderate quality evidence that a multiple-component intervention reduced sickness absence in the intermediate-term, which was not sustained over time. Further research is very likely to have an important impact on our confidence in the estimate of effect and is likely to change the estimate. There is an urgent need for high quality RCTs with well designed WIs.</t>
  </si>
  <si>
    <t>To determine the effectiveness of workplace interventions (WIs) in adult workers with neck pain.</t>
  </si>
  <si>
    <t>10.1002/14651858.CD008160.pub2</t>
  </si>
  <si>
    <t>Adult; Ergonomics; Humans; Neck Pain; Occupational Diseases; Occupational Health; Posture; Randomized Controlled Trials as Topic; Relaxation Therapy</t>
  </si>
  <si>
    <t>https://www.ncbi.nlm.nih.gov/pubmed/21491405</t>
  </si>
  <si>
    <t>PMID : 27773666</t>
  </si>
  <si>
    <t>Korevaar DA, Crombag LM, Cohen JF, Spijker R, Bossuyt PM, Annema JT.</t>
  </si>
  <si>
    <t>Added value of combined endobronchial and oesophageal endosonography for mediastinal nodal staging in lung cancer: a systematic review and meta-analysis.</t>
  </si>
  <si>
    <t>Guidelines recommend endosonography with fine-needle aspiration for mediastinal nodal staging in non-small-cell lung cancer, but most do not specify whether this should be through endobronchial endoscopy (EBUS), oesophageal endoscopy (EUS), or both. We assessed the added value and diagnostic accuracy of the combined use of EBUS and EUS. For this systematic review and random effects meta-analysis, we searched MEDLINE, Embase, BIOSIS Previews, and Web of Science, without language restrictions, for studies published between Jan 1, 2000, and Feb 25, 2016. We included studies that assessed the accuracy of the combined use of EBUS and EUS in detecting mediastinal nodal metastases (N2/N3 disease) in patients with lung cancer. For each included study, we extracted data on the age and sex of participants, inclusion criteria regarding tumour stage on imaging, details of the endoscopic testing protocol, duration of each endoscopic procedure, number of lymph nodes sampled, serious adverse events occurring during the endoscopic procedures, the reference standard, and 2 × 2 tables for EBUS, EUS, and the combined approach. We evaluated the added value (absolute increase in sensitivity and in detection rate) of the combined use of EBUS and EUS in detecting mediastinal nodal metastases over either test alone, and the diagnostic accuracy (sensitivity and negative predictive value) of the combined approach. This study is registered with PROSPERO, number CRD42015019249. We identified 2567 unique manuscripts by database search, of which 13 studies (including 2395 patients) were included in the analysis. Median prevalence of N2/N3 disease was 34% (range 23-71). On average, addition of EUS to EBUS increased sensitivity by 0·12 (95% CI 0·08-0·18) and addition of EBUS to EUS increased sensitivity by 0·22 (0·16-0·29). Mean sensitivity of the combined approach was 0·86 (0·81-0·90), and the mean negative predictive value was 0·92 (0·89-0·93). The mean negative predictive value was significantly higher in studies with a prevalence of 34% or less (0·93 [95% CI 0·91-0·95]) compared with studies with a prevalence of more than 34% (0·89 [0·85-0·91]; p=0·013). We found no significant differences in mean sensitivity and negative predictive value between studies that did EBUS first or EUS first, or between studies that used an EBUS-scope or a regular echoendoscope to do EUS. The combined use of EBUS and EUS significantly improves sensitivity in detecting mediastinal nodal metastases, reducing the need for surgical staging procedures. No external funding.</t>
  </si>
  <si>
    <t>10.1016/S2213-2600(16)30317-4</t>
  </si>
  <si>
    <t>Adult; Aged; Aged, 80 and over; Bronchoscopy; Carcinoma, Non-Small-Cell Lung; Endoscopic Ultrasound-Guided Fine Needle Aspiration; Endosonography; Esophagus; Female; Humans; Lung Neoplasms; Lymph Nodes; Male; Mediastinum; Middle Aged; Neoplasm Staging; Predictive Value of Tests; Sensitivity and Specificity</t>
  </si>
  <si>
    <t>https://www.ncbi.nlm.nih.gov/pubmed/27773666</t>
  </si>
  <si>
    <t>PMID : 24369149</t>
  </si>
  <si>
    <t>Cai X, Tian Y, Wu T, Cao CX, Li H, Wang KJ.</t>
  </si>
  <si>
    <t>Asian journal of andrology</t>
  </si>
  <si>
    <t>Metabolic effects of testosterone replacement therapy on hypogonadal men with type 2 diabetes mellitus: a systematic review and meta-analysis of randomized controlled trials.</t>
  </si>
  <si>
    <t>This systematic review was aimed at assessing the metabolic effects of testosterone replacement therapy (TRT) on hypogonadal men with type 2 diabetes mellitus (T2DM). A literature search was performed using the Cochrane Library, EMBASE and PubMed. Only randomized controlled trials (RCTs) were included in the meta-analysis. Two reviewers retrieved articles and evaluated the study quality using an appropriate scoring method. Outcomes including glucose metabolism, lipid parameters, body fat and blood pressure were pooled using a random effects model and tested for heterogeneity. We used the Cochrane Collaboration's Review Manager 5.2 software for statistical analysis. Five RCTs including 351 participants with a mean follow-up time of 6.5-months were identified that strictly met our eligibility criteria. A meta-analysis of the extractable data showed that testosterone reduced fasting plasma glucose levels (mean difference (MD): -1.10; 95% confidence interval (CI) (-1.88, -0.31)), fasting serum insulin levels (MD: -2.73; 95% CI (-3.62, -1.84)), HbA1c % (MD: -0.87; 95% CI (-1.32, -0.42)) and triglyceride levels (MD: -0.35; 95% CI (-0.62, -0.07)). The testosterone and control groups demonstrated no significant difference for other outcomes. In conclusion, we found that TRT can improve glycemic control and decrease triglyceride levels of hypogonadal men with T2DM. Considering the limited number of participants and the confounding factors in our systematic review; additional large, well-designed RCTs are needed to address the metabolic effects of TRT and its long-term influence on hypogonadal men with T2DM.</t>
  </si>
  <si>
    <t>10.4103/1008-682X.122346</t>
  </si>
  <si>
    <t>Blood Glucose; Blood Pressure; Diabetes Mellitus, Type 2; Glycated Hemoglobin A; Hormone Replacement Therapy; Humans; Hypogonadism; Insulin; Insulin Resistance; Male; Middle Aged; Testosterone; Triglycerides</t>
  </si>
  <si>
    <t>https://www.ncbi.nlm.nih.gov/pubmed/24369149</t>
  </si>
  <si>
    <t>PMID : 29254748</t>
  </si>
  <si>
    <t>Bigna JJ, Kenne AM, Asangbeh SL, Sibetcheu AT.</t>
  </si>
  <si>
    <t>Prevalence of chronic obstructive pulmonary disease in the global population with HIV: a systematic review and meta-analysis.</t>
  </si>
  <si>
    <t>In recent years, the concept has been raised that people with HIV are at risk of developing chronic obstructive pulmonary disease (COPD) because of HIV infection. However, much remains to be understood about the relationship between COPD and HIV infection. We aimed to investigate this association by assessing studies that reported the prevalence of COPD in the global population with HIV. In this systematic review and meta-analysis, we assessed observational studies of COPD in people with HIV. We searched PubMed, Embase, Web of Science, and Global Index Medicus, with no language restriction, to identify articles published until June 21, 2017, and we searched the reference lists of the retrieved articles. Eligible studies reported the prevalence of COPD or had enough data to compute these estimates. We excluded studies in subgroups of participants selected on the basis of the presence of COPD; studies that were limited to other specific groups or populations, such as people with other chronic respiratory diseases; and case series, letters, reviews, commentaries, editorials, and studies without primary data or an explicit description of methods. The main outcome assessed was prevalence of COPD. Each study was independently reviewed for methodological quality. We used a random-effects model to pool individual studies and assessed heterogeneity (I&lt;sup&gt;2&lt;/sup&gt;) using the χ&lt;sup&gt;2&lt;/sup&gt; test on Cochrane's Q statistic. This study is registered with PROSPERO, number CRD42016052639. Of 4036 studies identified, we included 30 studies (151 686 participants) from all WHO regions in the meta-analysis of COPD prevalence. 23 studies (77%) had low risk of bias, six (20%) had moderate risk of bias, and one (3%) had high risk of bias in their methodological quality. The overall prevalence of COPD was 10·5% (95% CI 6·2-15·7; I&lt;sup&gt;2&lt;/sup&gt;=97·2%; six studies) according to the lower limit of normal definition of COPD, and 10·6% (6·9-15·0; 94·7%; 16 studies) according to the fixed-ratio definition. COPD prevalence was higher in Europe and among current and ever smokers, and increased with level of income and proportion of participants with detectable HIV viral load. Prevalence of COPD was significantly higher in patients with HIV than in HIV-negative controls (pooled odds ratio 1·14, 95% CI 1·05-1·25, I&lt;sup&gt;2&lt;/sup&gt;=63·5%; 11 studies), even after adjustment for tobacco consumption (2·58, 1·05-6·35, 74·9%; four studies). Our findings suggest a high prevalence of COPD in the global population with HIV, and an association with HIV. As such, COPD deserves more attention from HIV health-care providers, researchers, policy makers, and stakeholders for improved detection, overall proper management, and efficient control of COPD in people with HIV. Efforts to address this burden should focus on promoting the decrease of tobacco consumption and adherence to highly active antiretroviral therapy to reduce viral load. None.</t>
  </si>
  <si>
    <t>We aimed to investigate this association by assessing studies that reported the prevalence of COPD in the global population with HIV.</t>
  </si>
  <si>
    <t>We excluded studies in subgroups of participants selected on the basis of the presence of COPD; studies that were limited to other specific groups or populations, such as people with other chronic respiratory diseases; and case series, letters, reviews, commentaries, editorials, and studies without primary data or an explicit description of methods.</t>
  </si>
  <si>
    <t>10.1016/S2214-109X(17)30451-5</t>
  </si>
  <si>
    <t>Global Health; HIV Infections; Humans; Prevalence; Pulmonary Disease, Chronic Obstructive</t>
  </si>
  <si>
    <t>https://www.ncbi.nlm.nih.gov/pubmed/29254748</t>
  </si>
  <si>
    <t>PMID : 26713059</t>
  </si>
  <si>
    <t>Park HW, Lim G, Chung SH, Chung S, Kim KS, Kim SN.</t>
  </si>
  <si>
    <t>Journal of Korean medical science</t>
  </si>
  <si>
    <t>Early Caffeine Use in Very Low Birth Weight Infants and Neonatal Outcomes: A Systematic Review and Meta-Analysis.</t>
  </si>
  <si>
    <t>The use of caffeine citrate for treatment of apnea in very low birth weight infants showed short-term and long-term benefits. A systematic review and meta-analysis of the literature was undertaken to document the effect providing caffeine early (0-2 days of life) compared to providing caffeine late (≥3 days of life) in very low birth weight infants on several neonatal outcomes, including bronchopulmonary dysplasia (BPD). We searched MEDLINE, the EMBASE database, the Cochrane Library, and KoreaMed for this meta-analysis. The quality of the included studies was assessed using the Newcastle-Ottawa Scale and Jadad's scale. Studies were included if they examined the effect of the early use of caffeine compared with the late use of caffeine. Two reviewers screened the candidate articles and extracted the data from the full-text of all of the included studies. We included a total of 59,136 participants (range 58,997-59,136; variable in one study) from a total of 5 studies. The risk of death (odds ratio [OR], 0.902; 95% confidence interval [CI], 0.828 to 0.983; P=0.019), bronchopulmonary dysplasia (BPD) (OR, 0.507; 95% CI, 0.396 to 0.648; P&amp;lt;0.001), and BPD or death (OR, 0.526; 95% CI, 0.384 to 0.719; P&amp;lt;0.001) were lower in the early caffeine group. Early caffeine use was not associated with a risk of necrotizing enterocolitis (NEC) and NEC requiring surgery. This meta-analysis suggests that early caffeine use has beneficial effects on neonatal outcomes, including mortality and BPD, without increasing the risk of NEC.</t>
  </si>
  <si>
    <t>10.3346/jkms.2015.30.12.1828</t>
  </si>
  <si>
    <t>Bronchopulmonary Dysplasia; Caffeine; Infant, Newborn; Outcome; Very Low Birth Weight; Apnea; Bronchopulmonary Dysplasia; Caffeine; Citrates; Enterocolitis, Necrotizing; Humans; Infant; Infant Mortality; Infant, Newborn; Infant, Very Low Birth Weight; Risk Factors; Treatment Outcome</t>
  </si>
  <si>
    <t>https://www.ncbi.nlm.nih.gov/pubmed/26713059</t>
  </si>
  <si>
    <t>PMID : 28869775</t>
  </si>
  <si>
    <t>Taylor GMJ, Dalili MN, Semwal M, Civljak M, Sheikh A, Car J.</t>
  </si>
  <si>
    <t>Tobacco use is estimated to kill 7 million people a year. Nicotine is highly addictive, but surveys indicate that almost 70% of US and UK smokers would like to stop smoking. Although many smokers attempt to give up on their own, advice from a health professional increases the chances of quitting. As of 2016 there were 3.5 billion Internet users worldwide, making the Internet a potential platform to help people quit smoking. To determine the effectiveness of Internet-based interventions for smoking cessation, whether intervention effectiveness is altered by tailoring or interactive features, and if there is a difference in effectiveness between adolescents, young adults, and adults. We searched the Cochrane Tobacco Addiction Group Specialised Register, which included searches of MEDLINE, Embase and PsycINFO (through OVID). There were no restrictions placed on language, publication status or publication date. The most recent search was conducted in August 2016. We included randomised controlled trials (RCTs). Participants were people who smoked, with no exclusions based on age, gender, ethnicity, language or health status. Any type of Internet intervention was eligible. The comparison condition could be a no-intervention control, a different Internet intervention, or a non-Internet intervention. To be included, studies must have measured smoking cessation at four weeks or longer. Two review authors independently assessed and extracted data. We extracted and, where appropriate, pooled smoking cessation outcomes of six-month follow-up or more, reporting short-term outcomes narratively where longer-term outcomes were not available. We reported study effects as a risk ratio (RR) with a 95% confidence interval (CI).We grouped studies according to whether they (1) compared an Internet intervention with a non-active control arm (e.g. printed self-help guides), (2) compared an Internet intervention with an active control arm (e.g. face-to-face counselling), (3) evaluated the addition of behavioural support to an Internet programme, or (4) compared one Internet intervention with another. Where appropriate we grouped studies by age. We identified 67 RCTs, including data from over 110,000 participants. We pooled data from 35,969 participants.There were only four RCTs conducted in adolescence or young adults that were eligible for meta-analysis.Results for trials in adults: Eight trials compared a tailored and interactive Internet intervention to a non-active control. Pooled results demonstrated an effect in favour of the intervention (RR 1.15, 95% CI 1.01 to 1.30, n = 6786). However, statistical heterogeneity was high (I&lt;sup&gt;2&lt;/sup&gt; = 58%) and was unexplained, and the overall quality of evidence was low according to GRADE. Five trials compared an Internet intervention to an active control. The pooled effect estimate favoured the control group, but crossed the null (RR 0.92, 95% CI 0.78 to 1.09, n = 3806, I&lt;sup&gt;2&lt;/sup&gt; = 0%); GRADE quality rating was moderate. Five studies evaluated an Internet programme plus behavioural support compared to a non-active control (n = 2334). Pooled, these studies indicated a positive effect of the intervention (RR 1.69, 95% CI 1.30 to 2.18). Although statistical heterogeneity was substantial (I&lt;sup&gt;2&lt;/sup&gt; = 60%) and was unexplained, the GRADE rating was moderate. Four studies evaluated the Internet plus behavioural support compared to active control. None of the studies detected a difference between trial arms (RR 1.00, 95% CI 0.84 to 1.18, n = 2769, I&lt;sup&gt;2&lt;/sup&gt; = 0%); GRADE rating was moderate. Seven studies compared an interactive or tailored Internet intervention, or both, to an Internet intervention that was not tailored/interactive. Pooled results favoured the interactive or tailored programme, but the estimate crossed the null (RR 1.10, 95% CI 0.99 to 1.22, n = 14,623, I&lt;sup&gt;2&lt;/sup&gt; = 0%); GRADE rating was moderate. Three studies compared tailored with non-tailored Internet-based messages, compared to non-tailored messages. The tailored messages produced higher cessation rates compared to control, but the estimate was not precise (RR 1.17, 95% CI 0.97 to 1.41, n = 4040), and there was evidence of unexplained substantial statistical heterogeneity (I&lt;sup&gt;2&lt;/sup&gt; = 57%); GRADE rating was low.Results should be interpreted with caution as we judged some of the included studies to be at high risk of bias. The evidence from trials in adults suggests that interactive and tailored Internet-based interventions with or without additional behavioural support are moderately more effective than non-active controls at six months or longer, but there was no evidence that these interventions were better than other active smoking treatments. However some of the studies were at high risk of bias, and there was evidence of substantial statistical heterogeneity. Treatment effectiveness in younger people is unknown.</t>
  </si>
  <si>
    <t>To determine the effectiveness of Internet-based interventions for smoking cessation, whether intervention effectiveness is altered by tailoring or interactive features, and if there is a difference in effectiveness between adolescents, young adults, and adults.</t>
  </si>
  <si>
    <t>10.1002/14651858.CD007078.pub5</t>
  </si>
  <si>
    <t>Adolescent; Adult; Female; Humans; Internet; Male; Program Evaluation; Randomized Controlled Trials as Topic; Smoking Cessation; Therapy, Computer-Assisted; Treatment Outcome</t>
  </si>
  <si>
    <t>https://www.ncbi.nlm.nih.gov/pubmed/28869775</t>
  </si>
  <si>
    <t>PMID : 26743945</t>
  </si>
  <si>
    <t>Wang L, Li X, Yang Z, Tang X, Yuan Q, Deng L, Sun X.</t>
  </si>
  <si>
    <t>Semi-recumbent position versus supine position for the prevention of ventilator-associated pneumonia in adults requiring mechanical ventilation.</t>
  </si>
  <si>
    <t>Ventilator-associated pneumonia (VAP) is associated with increased mortality, prolonged length of hospital stay and increased healthcare costs in critically ill patients. Guidelines recommend a semi-recumbent position (30º to 45º) for preventing VAP among patients requiring mechanical ventilation. However, due to methodological limitations in existing systematic reviews, uncertainty remains regarding the benefits and harms of the semi-recumbent position for preventing VAP. To assess the effectiveness and safety of semi-recumbent positioning versus supine positioning to prevent ventilator-associated pneumonia (VAP) in adults requiring mechanical ventilation. We searched CENTRAL (2015, Issue 10), which includes the Cochrane Acute Respiratory Infections Group's Specialised Register, MEDLINE (1946 to October 2015), EMBASE (2010 to October 2015), CINAHL (1981 to October 2015) and the Chinese Biomedical Literature Database (CBM) (1978 to October 2015). We included randomised controlled trials (RCTs) comparing semi-recumbent versus supine positioning (0º to 10º), or RCTs comparing alternative degrees of positioning in mechanically ventilated patients. Our outcomes included clinically suspected VAP, microbiologically confirmed VAP, intensive care unit (ICU) mortality, hospital mortality, length of ICU stay, length of hospital stay, duration of ventilation, antibiotic use and any adverse events. Two review authors independently and in duplicate screened titles, abstracts and full texts, assessed risk of bias and extracted data using standardised forms. We calculated the mean difference (MD) and 95% confidence interval (95% CI) for continuous data and the risk ratio (RR) and 95% CI for binary data. We performed meta-analysis using the random-effects model. We used the grading of recommendations, assessment, development and evaluation (GRADE) approach to grade the quality of evidence. We included 10 trials involving 878 participants, among which 28 participants in two trials did not provide complete data due to loss to follow-up. We judged all trials to be at high risk of bias. Semi-recumbent position (30º to 60º) versus supine position (0° to 10°) A semi-recumbent position (30º to 60º) significantly reduced the risk of clinically suspected VAP compared to a 0º to 10º supine position (eight trials, 759 participants, 14.3% versus 40.2%, RR 0.36; 95% CI 0.25 to 0.50; risk difference (RD) 25.7%; 95% CI 20.1% to 30.1%; GRADE: moderate quality evidence).There was no significant difference between the two positions in the following outcomes: microbiologically confirmed VAP (three trials, 419 participants, 12.6% versus 31.6%, RR 0.44; 95% CI 0.11 to 1.77; GRADE: very low quality evidence), ICU mortality (two trials, 307 participants, 29.8% versus 34.3%, RR 0.87; 95% CI 0.59 to 1.27; GRADE: low quality evidence), hospital mortality (three trials, 346 participants, 23.8% versus 27.6%, RR 0.84; 95% CI 0.59 to 1.20; GRADE: low quality evidence), length of ICU stay (three trials, 346 participants, MD -1.64 days; 95% CI -4.41 to 1.14 days; GRADE moderate quality evidence), length of hospital stay (two trials, 260 participants, MD -9.47 days; 95% CI -34.21 to 15.27 days; GRADE: very low quality evidence), duration of ventilation (four trials, 458 participants, MD -3.35 days; 95% CI -7.80 to 1.09 days), antibiotic use (three trials, 284 participants, 84.8% versus 84.2%, RR 1.00; 95% CI 0.97 to 1.03) and pressure ulcers (one trial, 221 participants, 28% versus 30%, RR 0.91; 95% CI 0.60 to 1.38; GRADE: low quality evidence). No other adverse events were reported. Semi-recumbent position (45°) versus 25° to 30° We found no statistically significant differences in the following prespecified outcomes: clinically suspected VAP (two trials, 91 participants, RR 0.74; 95% CI 0.35 to 1.56; GRADE: very low quality evidence), microbiologically confirmed VAP (one trial, 30 participants, RR 0.61; 95% CI 0.20 to 1.84: GRADE: very low quality evidence), ICU mortality (one trial, 30 participants, RR 0.57; 95% CI 0.15 to 2.13; GRADE: very low quality evidence), hospital mortality (two trials, 91 participants, RR 1.00; 95% CI 0.38 to 2.65; GRADE: very low quality evidence), length of ICU stay (one trial, 30 participants, MD 1.6 days; 95% CI -0.88 to 4.08 days; GRADE: very low quality evidence) and antibiotic use (two trials, 91 participants, RR 1.11; 95% CI 0.84 to 1.47). No adverse events were reported. A semi-recumbent position (≧ 30º) may reduce clinically suspected VAP compared to a 0° to 10° supine position. However, the evidence is seriously limited with a high risk of bias. No adequate evidence is available to draw any definitive conclusion on other outcomes and the comparison of alternative semi-recumbent positions. Adverse events, particularly venous thromboembolism, were under-reported.</t>
  </si>
  <si>
    <t>To assess the effectiveness and safety of semi-recumbent positioning versus supine positioning to prevent ventilator-associated pneumonia (VAP) in adults requiring mechanical ventilation.</t>
  </si>
  <si>
    <t>10.1002/14651858.CD009946.pub2</t>
  </si>
  <si>
    <t>Adult; Anti-Bacterial Agents; Hospital Mortality; Humans; Intensive Care Units; Length of Stay; Patient Positioning; Pneumonia, Ventilator-Associated; Pressure Ulcer; Randomized Controlled Trials as Topic; Respiration, Artificial; Supine Position</t>
  </si>
  <si>
    <t>https://www.ncbi.nlm.nih.gov/pubmed/26743945</t>
  </si>
  <si>
    <t>PMID : 28933514</t>
  </si>
  <si>
    <t>Lewis SR, Evans DJ, Butler AR, Schofield-Robinson OJ, Alderson P.</t>
  </si>
  <si>
    <t>Hypothermia for traumatic brain injury.</t>
  </si>
  <si>
    <t>Hypothermia has been used in the treatment of brain injury for many years. Encouraging results from small trials and laboratory studies led to renewed interest in the area and some larger trials. To determine the effect of mild hypothermia for traumatic brain injury (TBI) on mortality, long-term functional outcomes and complications. We ran and incorporated studies from database searches to 21 March 2016. We searched the Cochrane Injuries Group's Specialised Register, Cochrane Central Register of Controlled Trials (CENTRAL, The Cochrane Library), MEDLINE (OvidSP), Embase Classic+Embase (OvidSP), PubMed, ISI Web of science (SCI-EXPANDED, SSCI, CPCI-S &amp;amp; CPSI-SSH), clinical trials registers, and screened reference lists. We also re-ran these searches pre-publication in June 2017; the result from this search is presented in 'Studies awaiting classification'. We included randomised controlled trials of participants with closed TBI requiring hospitalisation who were treated with hypothermia to a maximum of 35 ºC for at least 12 consecutive hours. Treatment with hypothermia was compared to maintenance with normothermia (36.5 to 38 ºC). Two review authors assessed data on mortality, unfavourable outcomes according to the Glasgow Outcome Scale, and pneumonia. We included 37 eligible trials with a total of 3110 randomised participants; nine of these were new studies since the last update (2009) and five studies had been previously excluded but were re-assessed and included during the 2017 update. We identified two ongoing studies from searches of clinical trials registers and database searches and two studies await classification.Studies included both adults and children with TBI. Most studies commenced treatment immediately on admission to hospital or after craniotomies and all treatment was maintained for at least 24 hours. Thirty-three studies reported data for mortality, 31 studies reported data for unfavourable outcomes (death, vegetative state or severe disability), and 14 studies reported pneumonia. Visual inspection of the results for these outcomes showed inconsistencies among studies, with differences in the direction of effect, and we did not pool these data for meta-analysis. We considered duration of hypothermia therapy and the length of follow-up in collected data for these subgroups; differences in study data remained such that we did not perform meta-analysis.Studies were generally poorly reported and we were unable to assess risk of bias adequately. Heterogeneity was evident both in the trial designs and participant inclusion. Inconsistencies in results may be explained by heterogeneity among study participants or bias introduced by individual study methodology but we did not explore this in detail in subgroup or sensitivity analyses. We used the GRADE approach to judge the quality of the evidence for each outcome and downgraded the evidence for mortality and unfavourable outcome to very low. We downgraded the evidence for the pneumonia outcome to low. Despite a large number studies, there remains no high-quality evidence that hypothermia is beneficial in the treatment of people with TBI. Further research, which is methodologically robust, is required in this field to establish the effect of hypothermia for people with TBI.</t>
  </si>
  <si>
    <t>We considered duration of hypothermia therapy and the length of follow-up in collected data for these subgroups; differences in study data remained such that we did not perform meta-analysis.Studies were generally poorly reported and we were unable to assess risk of bias adequately. Further research, which is methodologically robust, is required in this field to establish the effect of hypothermia for people with TBI.</t>
  </si>
  <si>
    <t>10.1002/14651858.CD001048.pub5</t>
  </si>
  <si>
    <t>Craniocerebral Trauma; Humans; Hypothermia, Induced; Pneumonia; Randomized Controlled Trials as Topic</t>
  </si>
  <si>
    <t>https://www.ncbi.nlm.nih.gov/pubmed/28933514</t>
  </si>
  <si>
    <t>PMID : 25695214</t>
  </si>
  <si>
    <t>Wu H, Yu D, He Y, Wang J, Xiao Z, Li C.</t>
  </si>
  <si>
    <t>Morita therapy for anxiety disorders in adults.</t>
  </si>
  <si>
    <t>Morita therapy, first proposed in 1919, is a systematic psychological therapy for anxiety disorders that is based on eastern philosophy. It is mainly used as an alternative therapy for anxiety disorders in Asian countries such as Japan and China. Varying foci of treatment outcomes have been reported. To date, there has been no systematic review to investigate the strength of evidence for Morita therapy in anxiety disorders. To assess the effects of Morita therapy compared with pharmacological therapy, other psychological therapy, no intervention or wait list for anxiety disorders in adults. We searched The Cochrane Collaboration Depression, Anxiety and Neurosis Group's Specialised Register (CCDANCTR, which includes relevant randomised controlled trials from MEDLINE (1950 to date), EMBASE (1974 to date) and PsycINFO (1967 to date)), Dissertation Abstracts International (DAI) and four main Chinese medical databases (Chongqing VIP Database, Wanfang Database, China Hospital Knowledge Database, China Biology Medicine disc) as described in the protocol of this review to December 2014. Furthermore, we extended our search in the Cochrane Central Register of Controlled Trials (CENTRAL) and the World Health Organization International Clinical Trials Registry Platform (ICTRP) and the Sagace, a web-based search engine for biomedical databases in Japan. We applied no date or language restrictions. We contacted experts in the field for supplemental data. We included all relevant randomised controlled trials comparing Morita therapy with any other treatment in the treatment of anxiety disorders. Two authors independently selected studies and extracted data. For homogenous dichotomous data, we calculated fixed-effect risk ratios (RR), 95% confidence intervals (CI) and, where appropriate, numbers needed to treat for an additional beneficial outcome (NNTB) on an intention-to-treat basis. For continuous data, we calculated fixed-effect standardised mean differences (SMD) and 95% CI. We found seven small Chinese studies (449 participants), six of which provided useable data for meta-analysis. No study compared Morita therapy with an inactive control. Unclear randomisation methods, lack of blinding and low quality reporting of outcomes were common in the included studies. We graded the overall risk of bias as high and the quality of the evidence as very low.Two social phobia studies (75 outpatients) directly compared Morita therapy with pharmacological therapy. In this comparison, the pooled RR of global state was 1.85 (95% CI 1.27 to 2.69) and the NNTB was 3 (95% CI 2 to 5), indicating a significant difference between groups favouring Morita therapy in the short term (up to 12 weeks' post-treatment). Data regarding drop-outs was insufficient and no description of adverse effects was provided. We graded the quality of the evidence for this comparison as very low, mainly due to high risk of bias in the studies and insufficient information in the results.Four studies (288 inpatients) investigated the effect of Morita therapy plus pharmacological therapy versus pharmacological therapy alone, three studies for the treatment of obsessive-compulsive disorder (OCD) (228 participants) and one study for generalised anxiety disorder (60 participants). One of the OCD studies reported incomplete data of global state while the outcome of global state was missing in the other three studies. There was no significant difference between groups for drop-outs for any reason in two OCD studies in the short term (RR 1.76, 95% CI 0.47 to 6.67; I(2) = 44%). Information pertaining to drop-outs for adverse effects was unclear. We rated the risk of bias of this comparison as high. We graded the quality of the evidence as very low. The evidence base on Morita therapy for anxiety disorders was limited. All studies included in this review were conducted in China, and the results may not be applicable to Western countries. These included studies were small, provided insufficient information about drop-outs and adverse effects, and contained considerable risk of bias. Therefore, we graded the evidence as very low quality and were unable to draw conclusions on the effectiveness of Morita therapy in the treatment of anxiety disorders. Well-designed future studies that employ adequate allocation concealment, recruit large sample sizes, report drop-outs and adverse effects, and report outcomes clearly and consistently are needed to establish the effectiveness of Morita therapy for anxiety disorders.</t>
  </si>
  <si>
    <t>To date, there has been no systematic review to investigate the strength of evidence for Morita therapy in anxiety disorders. To assess the effects of Morita therapy compared with pharmacological therapy, other psychological therapy, no intervention or wait list for anxiety disorders in adults. Well-designed future studies that employ adequate allocation concealment, recruit large sample sizes, report drop-outs and adverse effects, and report outcomes clearly and consistently are needed to establish the effectiveness of Morita therapy for anxiety disorders.</t>
  </si>
  <si>
    <t>10.1002/14651858.CD008619.pub2</t>
  </si>
  <si>
    <t>Acceptance and Commitment Therapy; Activities of Daily Living; Adult; Anti-Anxiety Agents; Anxiety Disorders; Bed Rest; Humans; Psychotherapy; Randomized Controlled Trials as Topic; Work</t>
  </si>
  <si>
    <t>https://www.ncbi.nlm.nih.gov/pubmed/25695214</t>
  </si>
  <si>
    <t>PMID : 22786518</t>
  </si>
  <si>
    <t>Chaparro LE, Wiffen PJ, Moore RA, Gilron I.</t>
  </si>
  <si>
    <t>Combination pharmacotherapy for the treatment of neuropathic pain in adults.</t>
  </si>
  <si>
    <t>Pharmacotherapy remains an important modality for the treatment of neuropathic pain. However, as monotherapy current drugs are associated with limited efficacy and dose-related side effects. Combining two or more different drugs may improve analgesic efficacy and, in some situations, reduce overall side effects (e.g. if synergistic interactions allow for dose reductions of combined drugs). This review evaluated the efficacy, tolerability and safety of various drug combinations for the treatment of neuropathic pain. We identified randomised controlled trials (RCTs) of various drug combinations for neuropathic pain from CENTRAL, MEDLINE, EMBASE and handsearches of other reviews and trial registries. The most recent search was performed on 9 April 2012. Double-blind, randomised studies comparing combinations of two or more drugs (systemic or topical) to placebo and/or at least one other comparator for the treatment of neuropathic pain. Data extracted from each study included: proportion of participants a) reporting ≥ 30% pain reduction from baseline OR ≥ moderate pain relief OR ≥ moderate global improvement; b) dropping out of the trial due to treatment-emergent adverse effects; c) reporting each specific adverse effect (e.g. sedation, dizziness) of ≥ moderate severity. The primary comparison of interest was between study drug(s) and one or both single-agent comparators. We combined studies if they evaluated the same drug class combination at roughly similar doses and durations of treatment. We used RevMan 5 to analyse data for binary outcomes. We identified 21 eligible studies: four (578 participants) evaluated the combination of an opioid with gabapentin or pregabalin; two (77 participants) evaluated an opioid with a tricyclic antidepressant; one (56 participants) of gabapentin and nortriptyline; one (120 participants) of gabapentin and alpha-lipoic acid, three (90 participants) of fluphenazine with a tricyclic antidepressant; three (90 participants) of an N-methyl-D-aspartate (NMDA) blocker with an agent from a different drug class; five (604 participants) of various topical medications; one (313 participants) of tramadol with acetaminophen; and another one (44 participants) of a cholecystokinin blocker (L-365,260) with morphine. The majority of combinations evaluated to date involve drugs, each of which share some element of central nervous system (CNS) depression (e.g. sedation, cognitive dysfunction). This aspect of side effect overlap between the combined agents was often reflected in similar or higher dropout rates for the combination and may thus substantially limit the utility of such drug combinations. Meta-analysis was possible for only one comparison of only one combination, i.e. gabapentin + opioid versus gabapentin alone. This meta-analysis involving 386 participants from two studies demonstrated modest, yet statistically significant, superiority of a gabapentin + opioid combination over gabapentin alone. However, this combination also produced significantly more frequent side effect-related trial dropouts compared to gabapentin alone. Multiple, good-quality studies demonstrate superior efficacy of two-drug combinations. However, the number of available studies for any one specific combination, as well as other study factors (e.g. limited trial size and duration), preclude the recommendation of any one specific drug combination for neuropathic pain. Demonstration of combination benefits by several studies together with reports of widespread clinical polypharmacy for neuropathic pain surely provide a rationale for additional future rigorous evaluations. In order to properly identify specific drug combinations which provide superior efficacy and/or safety, we recommend that future neuropathic pain studies of two-drug combinations include comparisons with placebo and both single-agent components. Given the apparent adverse impact of combining agents with similar adverse effect profiles (e.g. CNS depression), the anticipated development and availability of non-sedating neuropathic pain agents could lead to the identification of more favourable analgesic drug combinations in which side effects are not compounded.</t>
  </si>
  <si>
    <t>Demonstration of combination benefits by several studies together with reports of widespread clinical polypharmacy for neuropathic pain surely provide a rationale for additional future rigorous evaluations. In order to properly identify specific drug combinations which provide superior efficacy and/or safety, we recommend that future neuropathic pain studies of two-drug combinations include comparisons with placebo and both single-agent components.</t>
  </si>
  <si>
    <t>The primary comparison of interest was between study drug(s) and one or both single-agent comparators.</t>
  </si>
  <si>
    <t>10.1002/14651858.CD008943.pub2</t>
  </si>
  <si>
    <t>Acetaminophen; Adult; Amines; Analgesics; Antidepressive Agents, Tricyclic; Benzodiazepinones; Cyclohexanecarboxylic Acids; Drug Therapy, Combination; Gabapentin; Humans; Morphine; N-Methylaspartate; Neuralgia; Nortriptyline; Phenylurea Compounds; Pregabalin; Thioctic Acid; Tramadol; gamma-Aminobutyric Acid</t>
  </si>
  <si>
    <t>https://www.ncbi.nlm.nih.gov/pubmed/22786518</t>
  </si>
  <si>
    <t>PMID : 26455855</t>
  </si>
  <si>
    <t>Xie H, Liu L, Wang J, Joon KE, Parasuram R, Gunasekaran J, Poh CL.</t>
  </si>
  <si>
    <t>The effectiveness of using non-traditional teaching methods to prepare student health care professionals for the delivery of mental state examination: a systematic review.</t>
  </si>
  <si>
    <t>With the evolution of education, there has been a shift from the use of traditional teaching methods, such as didactic or rote teaching, towards non-traditional teaching methods, such as viewing of role plays, simulation, live interviews and the use of virtual environments. Mental state examination is an essential competency for all student healthcare professionals. If mental state examination is not taught in the most effective manner so learners can comprehend its concepts and interpret the findings correctly, it could lead to serious repercussions and subsequently impact on clinical care provided for patients with mental health conditions, such as incorrect assessment of suicidal ideation. However, the methods for teaching mental state examination vary widely between countries, academic institutions and clinical settings. This systematic review aimed to identify and synthesize the best available evidence of effective teaching methods used to prepare student health care professionals for the delivery of mental state examination. This review considered evidence from primary quantitative studies which address the effectiveness of a chosen method used for the teaching of mental state examination published in English, including studies that measure learner outcomes, i.e. improved knowledge and skills, self-confidence and learners' satisfaction. A three-step search strategy was undertaken in this review to search for articles published in English from the inception of the database to December 2014. An initial search of MEDLINE and CINAHL was undertaken to identify keywords. Secondly, the keywords identified were used to search electronic databases, namely, CINAHL, Medline, Cochrane Central Register of Controlled Trials, Ovid, PsycINFO and, ProQuest Dissertations &amp;amp; Theses. Thirdly, reference lists of the articles identified in the second stage were searched for other relevant studies. Studies selected were assessed by two independent reviewers for methodological validity prior to inclusion in the review using the standardized critical appraisal instruments from the Joanna Briggs Institute's Meta-Analysis of Statistics Assessment and Review Instrument embedded within the System for the Unified Management, Assessment and Review of Information. Any disagreements that arose between the reviewers were resolved through discussion between the reviewers. Data was extracted using data extraction tools developed by the Joanna Briggs Institute Quantitative data was extracted from papers using standardized data extraction tools from the Joanna Briggs Institute's Meta-Analysis of Statistics Assessment and Review Instrument. The included studies were found to be heterogeneous in terms of participants and teaching methods. Moreover, a wide variety of instruments were used to determine impact and outcomes of the teaching methods. Hence, findings of the included articles were presented in a narrative summary. A total of 12 articles were included in this review with consensus from all reviewers. The evidence retrieved in this study suggests that non-traditional teaching methods, such as videotapes, virtual simulation, standardized patients and reflection, improve learners' understanding and skills of mental state examination as opposed to traditional teaching methods like lectures and provision of reading materials. However, studies that specifically compared the effectiveness of one method over another were limited to comparison between lectures with videotaped interviews and virtual simulations. It was shown that both videotaped interviews and virtual simulations were superior to lectures. In videotaped teaching, interactions between patients and learners performing mental state examination were shown for the learner’s discussion while virtual simulations mimicked patient symptoms in computer applications. Virtual simulation was notably a unique learning opportunity for the learners as it allowed learning to take place without the use of diminishing real life resources. However, in view of the high cost and learners’ difficulty in negotiating the virtual environment, videotaped teaching remained as the more commonly used method of teaching mental state examination. This systematic review study identified teaching strategies utilized in the teaching of mental state examination and their effectiveness. Videotapes was the most widely used and effective approach, that is, until the issue of high cost and ease of maneuver in virtual simulation could be overcome. There were also potential benefits of other teaching, such as reflection and use of standardized patients, and educators could consider these in the teaching of mental state examination. Future research could focus more on the comparison of various teaching methods to offer more evidence on the use of one teaching method over another.</t>
  </si>
  <si>
    <t>This systematic review aimed to identify and synthesize the best available evidence of effective teaching methods used to prepare student health care professionals for the delivery of mental state examination. An initial search of MEDLINE and CINAHL was undertaken to identify keywords. Moreover, a wide variety of instruments were used to determine impact and outcomes of the teaching methods.</t>
  </si>
  <si>
    <t>This review considered evidence from primary quantitative studies which address the effectiveness of a chosen method used for the teaching of mental state examination published in English, including studies that measure learner outcomes, i.e. improved knowledge and skills, self-confidence and learners' satisfaction.</t>
  </si>
  <si>
    <t>10.11124/jbisrir-2015-2263</t>
  </si>
  <si>
    <t>Video/videotapes; avatars; computer based training (CBT); education; elearning; face to face interviews; lectures; mental health; mental state assessment; role play; simulation; standardized patients; student; teaching; virtual reality/simulation; Clinical Competence; Educational Measurement; Female; Humans; Neuropsychological Tests; Students, Health Occupations; Teaching</t>
  </si>
  <si>
    <t>https://www.ncbi.nlm.nih.gov/pubmed/26455855</t>
  </si>
  <si>
    <t>PMID : 29771015</t>
  </si>
  <si>
    <t>Qiu X, Wang HT.</t>
  </si>
  <si>
    <t>Lin chuang er bi yan hou tou jing wai ke za zhi = Journal of clinical otorhinolaryngology, head, and neck surgery</t>
  </si>
  <si>
    <t>[Safety and efficacy of omalizumab for the treatment of allergic rhinitis:Meta-analysis of randomized clinical trials].</t>
  </si>
  <si>
    <t>&lt;b&gt;Objective:&lt;/b&gt;To assess the efficacy and safety of omalizumab in patients with allergic rhinitis(AR) in a meta-analysis of clinical trial results, and provide evidence for the clinical treatment of AR.&lt;b&gt;Method:&lt;/b&gt;Pubmed, Medline, Cochrane and Embase were searched through August 2014 using the terms 'allergic rhinitis, omalizumab, efficacy, safety, and randomized controlled trial(RCT)'without language restriction. Relevant reviews, publications, and abstracts of meetings were also retrieved. RevMan5.3 software was used for meta-analysis after data extraction. &lt;b&gt;Result:&lt;/b&gt; Nine RCTs were included(&lt;i&gt;n&lt;/i&gt; =1764).Of the 1764 participants,859 patients were treated by omalizumab and the other 905 received a placebo.The meta-analysis revealed that patients treated with omalizumab had significantly reduced total and individual symptoms scorescompared with the placebo group(&lt;i&gt;P&lt;/i&gt; &amp;lt;0.05). And there was no significantly differences in adverse events between placebo and omalizumab(&lt;i&gt;P&lt;/i&gt; &amp;lt;0.05).The WMD rate and 95%&lt;i&gt;CI&lt;/i&gt; were as follows：total nasal symptom scores(0.04, - 0.10 to 0.19), rhinorrhea(-0.32, -0.44 to -0.21), nasal stuffiness(-0.33,-0.38 to -0.27), nasal itching (-0.08,-0.25 to 0.09), and sneezing(-0.24, -0.27 to -0.21), and non-nasal symptoms scores(0.30,0.04 to 0.55).&lt;b&gt;Conclusion:&lt;/b&gt;Compared to the placebo,omalizumab can effectively and safely reduce symptoms scores of patients with AR.</t>
  </si>
  <si>
    <t>&lt;b&gt;Objective:&lt;/b&gt;To assess the efficacy and safety of omalizumab in patients with allergic rhinitis(AR) in a meta-analysis of clinical trial results, and provide evidence for the clinical treatment of AR.&lt;b&gt;Method:&lt;/b&gt;Pubmed,</t>
  </si>
  <si>
    <t>10.13201/j.issn.1001-1781.2016.09.006</t>
  </si>
  <si>
    <t>Meta-analysis; omalizumab; rhinitis，allergic; Humans; Nasal Obstruction; Nose; Omalizumab; Randomized Controlled Trials as Topic; Rhinitis, Allergic; Treatment Outcome</t>
  </si>
  <si>
    <t>https://www.ncbi.nlm.nih.gov/pubmed/29771015</t>
  </si>
  <si>
    <t>PMID : 25908299</t>
  </si>
  <si>
    <t>Haywood A, Good P, Khan S, Leupp A, Jenkins-Marsh S, Rickett K, Hardy JR.</t>
  </si>
  <si>
    <t>Corticosteroids for the management of cancer-related pain in adults.</t>
  </si>
  <si>
    <t>One of the most feared symptoms associated with cancer is pain. Opioids remain the mainstay of pain treatment but corticosteroids are often used concurrently as co- or adjuvant analgesics. Due to their anti-inflammatory mechanism of action, corticosteroids are said to provide effective analgesia for pain associated with inflammation and in the management of cancer-related complications such as brain metastasis and spinal cord compression. However, corticosteroids have a wide range of adverse effects that are dose and time dependent. To evaluate the efficacy of corticosteroids in treating cancer-related pain in adults. We searched the Cochrane Central Register of Controlled Trials (CENTRAL 2014, Issue 4), MEDLINE (OVID) (1966 to 29 September 2014), EMBASE (OVID) (1970 to 29 September 2014), CINAHL (1982 to 29 September 2014), Science Citation Index (Web of Science) (1899 to 29 September 2014) and Conference Proceedings Citation Index - Science (Web of Science) (1990 to 29 September 2014). Any randomised or prospective controlled trial that included patients over 18 years with cancer-related pain were eligible for the review. Corticosteroids were compared to placebo or usual treatment and/or supportive care. All review authors independently assessed trial quality and extracted data. We used arithmetic means and standard deviations for each outcome to report the mean difference (MD) with 95% confidence interval (CI). Fifteen studies met the inclusion criteria, enrolling 1926 participants. The trial size varied from 20 to 598 patients. Most studies compared corticosteroids, particularly dexamethasone, to standard therapy. We included six studies with data at one week in the meta-analysis for pain intensity; no data were available at that time point for the remaining studies. Corticosteroid therapy resulted in less pain (measured on a scale of 0 to 10 with a lower score indicating less pain) compared to control at one week (MD 0.84 lower pain, 95% CI 1.38 to 0.30 lower; low quality evidence). Adverse events were poorly documented. Factors limiting statistical analysis included the lack of standardised measurements of pain and the use of different agents, dosages, comparisons and routes of drug delivery. Subgroup analysis according to type of cancer was not possible. The quality of this evidence was limited by the risk of bias of the studies and small sample size. The results were also compromised by attrition, with data missing for the enrolled patients. The evidence for the efficacy of corticosteroids for pain control in cancer patients is weak. Significant pain relief was noted in some studies, albeit only for a short period of time. This could be important for patients with poor clinical status. Further trials, with increased numbers of participants, are needed to evaluate the safety and effectiveness of corticosteroids for the management cancer pain in adults, and to establish an ideal dose, duration of therapy and route of administration.</t>
  </si>
  <si>
    <t>To evaluate the efficacy of corticosteroids in treating cancer-related pain in adults. Further trials, with increased numbers of participants, are needed to evaluate the safety and effectiveness of corticosteroids for the management cancer pain in adults, and to establish an ideal dose, duration of therapy and route of administration.</t>
  </si>
  <si>
    <t>10.1002/14651858.CD010756.pub2</t>
  </si>
  <si>
    <t>Adrenal Cortex Hormones; Adult; Dexamethasone; Humans; Neoplasms; Pain; Pain Measurement; Randomized Controlled Trials as Topic</t>
  </si>
  <si>
    <t>https://www.ncbi.nlm.nih.gov/pubmed/25908299</t>
  </si>
  <si>
    <t>PMID : 22863523</t>
  </si>
  <si>
    <t>Collaborative Group on Epidemiological Studies of Ovarian Cancer., Beral V, Gaitskell K, Hermon C, Moser K, Reeves G, Peto R.</t>
  </si>
  <si>
    <t>Ovarian cancer and smoking: individual participant meta-analysis including 28,114 women with ovarian cancer from 51 epidemiological studies.</t>
  </si>
  <si>
    <t>Smoking has been linked to mucinous ovarian cancer, but its effects on other ovarian cancer subtypes and on overall ovarian cancer risk are unclear, and the findings from most studies with relevant data are unpublished. To assess these associations, we review the published and unpublished evidence. Eligible epidemiological studies were identified by electronic searches, review articles, and discussions with colleagues. Individual participant data for 28,114 women with and 94,942 without ovarian cancer from 51 epidemiological studies were analysed centrally, yielding adjusted relative risks (RRs) of ovarian cancer in smokers compared with never smokers. After exclusion of studies with hospital controls, in which smoking could have affected recruitment, overall ovarian cancer incidence was only slightly increased in current smokers compared with women who had never smoked (RR 1·06, 95% CI 1·01-1·11, p=0·01). Of 17,641 epithelial cancers with specified histology, 2314 (13%) were mucinous, 2360 (13%) endometrioid, 969 (5%) clear-cell, and 9086 (52%) serous. Smoking-related risks varied substantially across these subtypes (p(heterogeneity)&amp;lt;0·0001). For mucinous cancers, incidence was increased in current versus never smokers (1·79, 95% CI 1·60-2·00, p&amp;lt;0·0001), but the increase was mainly in borderline malignant rather than in fully malignant tumours (2·25, 95% CI 1·91-2·65 vs 1·49, 1·28-1·73; p(heterogeneity)=0·01; almost half the mucinous tumours were only borderline malignant). Both endometrioid (0·81, 95% CI 0·72-0·92, p=0·001) and clear-cell ovarian cancer risks (0·80, 95% CI 0·65-0·97, p=0·03) were reduced in current smokers, and there was no significant association for serous ovarian cancers (0·99, 95% CI 0·93-1·06, p=0·8). These associations did not vary significantly by 13 sociodemographic and personal characteristics of women including their body-mass index, parity, and use of alcohol, oral contraceptives, and menopausal hormone therapy. The excess of mucinous ovarian cancers in smokers, which is mainly of tumours of borderline malignancy, is roughly counterbalanced by the deficit of endometrioid and clear-cell ovarian cancers. The substantial variation in smoking-related risks by tumour subtype is important for understanding ovarian carcinogenesis. Cancer Research UK and MRC.</t>
  </si>
  <si>
    <t>To assess these associations, we review the published and unpublished evidence.</t>
  </si>
  <si>
    <t>10.1016/S1470-2045(12)70322-4</t>
  </si>
  <si>
    <t>Adenocarcinoma, Mucinous; Adult; Causality; Comorbidity; Europe; Female; Humans; Middle Aged; North America; Ovarian Neoplasms; Risk Assessment; Smoking</t>
  </si>
  <si>
    <t>https://www.ncbi.nlm.nih.gov/pubmed/22863523</t>
  </si>
  <si>
    <t>PMID : 29391304</t>
  </si>
  <si>
    <t>Sgourakis G, Chatzidakis G, Poulou A, Malliou P, Argyropoulos T, Ravanis G, Vagia A, Kpogho I, Briki A, Tsuruhara H, Stankovičová T.</t>
  </si>
  <si>
    <t>High-dose vs. Low-dose Proton Pump Inhibitors post-endoscopic hemostasis in patients with bleeding peptic ulcer. A meta-analysis and meta-regression analysis.</t>
  </si>
  <si>
    <t>Present meta-analysis aims to evaluate studies of low- versus high-dose proton pump Inhibitors (PPI) post-endoscopic hemostasis, including the newly published randomized controlled trials (RCTs) and to conclude whether low-dose PPI can generate the comparable results as high-dose PPI. To identify suitable trials, the electronic databases PubMed, Medline, Cochrane Library, and the Embase were used. All RCTs concerning low- versus high-dose PPI administration post-endoscopic hemostasis published until December 2016 were identified. Primary outcomes were rebleeding rates, need for surgical intervention, and mortality. Studies included a total of 1.651 participants. There were significantly less cases of rebleeding in the low-dose PPI treatment arm (p=0.003). All but one study provided data concerning need for Surgical Intervention and Mortality. The respective effect sizes were [odds ratio (OR), 95% confidence intervals (CI): 1.35, 0.72-2.53] and [OR, 95% CI: 1.20, 0.70-2.05]. Both treatment arms were comparable considering the aforementioned outcomes (p=0.35 and p=0.51, respectively). Meta-regression analysis likewise unveiled comparable outcomes between studies using pantoprazole versus lansoprazole concerning all three outcomes [rebleeding (p=0.944), surgical intervention (p=0.884), and mortality (p=0.961)]. A low-dose PPI treatment is equally effective as a high-dose PPI treatment following endoscopic arresting of bleeding. However, we anticipate the completion of more high-quality RCTs that will embrace distinct ethnicities, standardized endoscopic diagnosis and management, double-blind strategies, and appraisal of results working specific standards over clear-cut follow-up periods.</t>
  </si>
  <si>
    <t>Present meta-analysis aims to evaluate studies of low- versus high-dose proton pump Inhibitors (PPI) post-endoscopic hemostasis, including the newly published randomized controlled trials (RCTs) and to conclude whether low-dose PPI can generate the comparable results as high-dose PPI.</t>
  </si>
  <si>
    <t>Ulcer</t>
  </si>
  <si>
    <t>10.5152/tjg.2018.17143</t>
  </si>
  <si>
    <t>2-Pyridinylmethylsulfinylbenzimidazoles; Aged; Dose-Response Relationship, Drug; Female; Hemostasis, Endoscopic; Humans; Lansoprazole; Male; Middle Aged; Pantoprazole; Peptic Ulcer Hemorrhage; Postoperative Hemorrhage; Proton Pump Inhibitors; Randomized Controlled Trials as Topic; Regression Analysis; Treatment Outcome</t>
  </si>
  <si>
    <t>https://www.ncbi.nlm.nih.gov/pubmed/29391304</t>
  </si>
  <si>
    <t>PMID : 26232123</t>
  </si>
  <si>
    <t>Theorell T, Hammarström A, Aronsson G, Träskman Bendz L, Grape T, Hogstedt C, Marteinsdottir I, Skoog I, Hall C.</t>
  </si>
  <si>
    <t>A systematic review including meta-analysis of work environment and depressive symptoms.</t>
  </si>
  <si>
    <t>Depressive symptoms are potential outcomes of poorly functioning work environments. Such symptoms are frequent and cause considerable suffering for the employees as well as financial loss for the employers. Accordingly good prospective studies of psychosocial working conditions and depressive symptoms are valuable. Scientific reviews of such studies have pointed at methodological difficulties but still established a few job risk factors. Those reviews were published some years ago. There is need for an updated systematic review using the GRADE system. In addition, gender related questions have been insufficiently reviewed. Inclusion criteria for the studies published 1990 to June 2013: 1. European and English speaking countries. 2. Quantified results describing the relationship between exposure (psychosocial or physical/chemical) and outcome (standardized questionnaire assessment of depressive symptoms or interview-based clinical depression). 3. Prospective or comparable case-control design with at least 100 participants. 4. Assessments of exposure (working conditions) and outcome at baseline and outcome (depressive symptoms) once again after follow-up 1-5 years later. 5. Adjustment for age and adjustment or stratification for gender. Studies filling inclusion criteria were subjected to assessment of 1.) relevance and 2.) quality using predefined criteria. Systematic review of the evidence was made using the GRADE system. When applicable, meta-analysis of the magnitude of associations was made. Consistency of findings was examined for a number of possible confounders and publication bias was discussed. Fifty-nine articles of high or medium high scientific quality were included. Moderately strong evidence (grade three out of four) was found for job strain (high psychological demands and low decision latitude), low decision latitude and bullying having significant impact on development of depressive symptoms. Limited evidence (grade two) was shown for psychological demands, effort reward imbalance, low support, unfavorable social climate, lack of work justice, conflicts, limited skill discretion, job insecurity and long working hours. There was no differential gender effect of adverse job conditions on depressive symptoms There is substantial empirical evidence that employees, both men and women, who report lack of decision latitude, job strain and bullying, will experience increasing depressive symptoms over time. These conditions are amenable to organizational interventions.</t>
  </si>
  <si>
    <t>10.1186/s12889-015-1954-4</t>
  </si>
  <si>
    <t>Adult; Comorbidity; Depression; Female; Health Status; Humans; Job Satisfaction; Male; Middle Aged; Occupational Diseases; Prospective Studies; Risk Assessment; Sweden; Workload; Workplace</t>
  </si>
  <si>
    <t>https://www.ncbi.nlm.nih.gov/pubmed/26232123</t>
  </si>
  <si>
    <t>PMID : 26042842</t>
  </si>
  <si>
    <t>Lambert AA, Lam JO, Paik JJ, Ugarte-Gil C, Drummond MB, Crowell TA.</t>
  </si>
  <si>
    <t>Risk of community-acquired pneumonia with outpatient proton-pump inhibitor therapy: a systematic review and meta-analysis.</t>
  </si>
  <si>
    <t>Proton-pump inhibitors (PPIs) are among the most frequently prescribed medications. Community-acquired pneumonia (CAP) is a common cause of morbidity, mortality and healthcare spending. Some studies suggest an increased risk of CAP among PPI users. We conducted a systematic review and meta-analysis to determine the association between outpatient PPI therapy and risk of CAP in adults. We conducted systematic searches of MEDLINE, EMBASE, CINAHL, Cochrane Central Register of Controlled Trials, Scopus and Web of Science on February 3, 2014. Case-control studies, case-crossover, cohort studies and randomized controlled trials reporting outpatient PPI exposure and CAP diagnosis for patients ≥18 years old were eligible. Our primary outcome was the association between CAP and PPI therapy. A secondary outcome examined the risk of hospitalization for CAP and subgroup analyses evaluated the association between PPI use and CAP among patients of different age groups, by different PPI doses, and by different durations of PPI therapy. Systematic review of 33 studies was performed, of which 26 studies were included in the meta-analysis. These 26 studies included 226,769 cases of CAP among 6,351,656 participants. We observed a pooled risk of CAP with ambulatory PPI therapy of 1.49 (95% CI 1.16, 1.92; I2 99.2%). This risk was increased during the first month of therapy (OR 2.10; 95% CI 1.39, 3.16), regardless of PPI dose or patient age. PPI therapy also increased risk for hospitalization for CAP (OR 1.61; 95% CI: 1.12, 2.31). Outpatient PPI use is associated with a 1.5-fold increased risk of CAP, with the highest risk within the first 30 days after initiation of therapy. Providers should be aware of this risk when considering PPI use, especially in cases where alternative regimens may be available or the benefits of PPI use are uncertain.</t>
  </si>
  <si>
    <t>We conducted a systematic review and meta-analysis to determine the association between outpatient PPI therapy and risk of CAP in adults.</t>
  </si>
  <si>
    <t>Our primary outcome was the association between CAP and PPI therapy. A secondary outcome examined the risk of hospitalization for CAP and subgroup analyses evaluated the association between PPI use and CAP among patients of different age groups, by different PPI doses, and by different durations of PPI therapy.</t>
  </si>
  <si>
    <t>10.1371/journal.pone.0128004</t>
  </si>
  <si>
    <t>Community-Acquired Infections; Humans; Outpatients; Pneumonia; Proton Pump Inhibitors; Risk Factors</t>
  </si>
  <si>
    <t>https://www.ncbi.nlm.nih.gov/pubmed/26042842</t>
  </si>
  <si>
    <t>PMID : 28749714</t>
  </si>
  <si>
    <t>Liu P, Li X, Luo M, Xu X, Su K, Chen S, Qing Y, Li Y, Qiu J.</t>
  </si>
  <si>
    <t>Microbial drug resistance (Larchmont, N.Y.)</t>
  </si>
  <si>
    <t>Risk Factors for Carbapenem-Resistant Klebsiella pneumoniae Infection: A Meta-Analysis.</t>
  </si>
  <si>
    <t>Carbapenem-resistant Klebsiella pneumoniae (CRKP) infection has been rapidly emerging as a life-threatening nosocomial disease in many countries. However, studies on the corresponding risk factors of CRKP infection showed inconsistent results. To resolve these inconsistencies, we conducted a meta-analysis of previous studies on the potential risk factors of CRKP infection. The results of this study could be used to develop CRKP infection prevention strategies. Relevant works were systematically searched from five electronic databases up to September 2016. Z-test was used to determine the significance of the pooled odds ratios (ORs). ORs and 95% confidence intervals were utilized to compare the risk factors of CRKP infection. Sixteen studies that involved 3,627 participants were included in the meta-analysis. We identified the following risk factors that were associated with CRKP infection: (1) longer length of hospital stay (LOS) (OR = 12.92), (2) admission to intensive care unit (ICU) (OR = 2.48), (3) prior hospitalization (OR = 1.85), (4) longer days of ICU stay (OR = 4.58), (5) transplant recipient (OR = 2.01), (6) steroid use (OR = 1.43), (7) central venous catheter use (OR = 2.30), (8) mechanical ventilation (OR = 2.54), (9) presence of tracheostomy (OR = 3.63), (10) parenteral nutrition (OR = 2.38), (11) previous antibiotic use (OR = 3.31), and (12) exposure to carbapenems (OR = 4.01), (13) aminoglycosides (OR = 2.05), (14) glycopeptides (OR = 2.40), (15) quinolones (OR = 2.28), and (16) anti-pseudomonal penicillins (OR = 2.67). Sixteen risk factors including longer LOS, admission to ICU, previous antibiotic use, and exposure to carbapenems were associated with the development of CRKP infection. Identification of modifiable risk factors could play an important role in the prevention of CRKP infection.</t>
  </si>
  <si>
    <t>Z-test was used to determine the significance of the pooled odds ratios (ORs).</t>
  </si>
  <si>
    <t>10.1089/mdr.2017.0061</t>
  </si>
  <si>
    <t>carbapenem-resistant Klebsiella pneumoniae; infection; meta-analysis; risk factor; Anti-Bacterial Agents; Carbapenems; Catheterization, Central Venous; Humans; Intensive Care Units; Klebsiella Infections; Klebsiella pneumoniae; Length of Stay; Parenteral Nutrition; Respiration, Artificial; Risk Factors; Steroids; Tracheostomy; Transplant Recipients; beta-Lactam Resistance</t>
  </si>
  <si>
    <t>https://www.ncbi.nlm.nih.gov/pubmed/28749714</t>
  </si>
  <si>
    <t>PMID : 25794148</t>
  </si>
  <si>
    <t>Kritchevsky SB, Beavers KM, Miller ME, Shea MK, Houston DK, Kitzman DW, Nicklas BJ.</t>
  </si>
  <si>
    <t>Intentional weight loss and all-cause mortality: a meta-analysis of randomized clinical trials.</t>
  </si>
  <si>
    <t>Obesity is associated with increased mortality, and weight loss trials show rapid improvement in many mortality risk factors. Yet, observational studies typically associate weight loss with higher mortality risk. The purpose of this meta-analysis of randomized controlled trials (RCTs) of weight loss was to clarify the effects of intentional weight loss on mortality. 2,484 abstracts were identified and reviewed in PUBMED, yielding 15 RCTs reporting (1) randomization to weight loss or non-weight loss arms, (2) duration of ≥18 months, and (3) deaths by intervention arm. Weight loss interventions were all lifestyle-based. Relative risks (RR) and 95% confidence intervals (95% CI) were estimated for each trial. For trials reporting at least one death (n = 12), a summary estimate was calculated using the Mantel-Haenszel method. Sensitivity analysis using sparse data methods included remaining trials. Trials enrolled 17,186 participants (53% female, mean age at randomization = 52 years). Mean body mass indices ranged from 30-46 kg/m2, follow-up times ranged from 18 months to 12.6 years (mean: 27 months), and average weight loss in reported trials was 5.5±4.0 kg. A total of 264 deaths were reported in weight loss groups and 310 in non-weight loss groups. The weight loss groups experienced a 15% lower all-cause mortality risk (RR = 0.85; 95% CI: 0.73-1.00). There was no evidence for heterogeneity of effect (Cochran's Q = 5.59 (11 d.f.; p = 0.90); I2 = 0). Results were similar in trials with a mean age at randomization ≥55 years (RR = 0.84; 95% CI 0.71-0.99) and a follow-up time of ≥4 years (RR = 0.85; 95% CI 0.72-1.00). In obese adults, intentional weight loss may be associated with approximately a 15% reduction in all-cause mortality.</t>
  </si>
  <si>
    <t>10.1371/journal.pone.0121993</t>
  </si>
  <si>
    <t>Female; Follow-Up Studies; Humans; Male; Middle Aged; Mortality; Publication Bias; Randomized Controlled Trials as Topic; Weight Loss</t>
  </si>
  <si>
    <t>https://www.ncbi.nlm.nih.gov/pubmed/25794148</t>
  </si>
  <si>
    <t>PMID : 26760674</t>
  </si>
  <si>
    <t>Creavin ST, Wisniewski S, Noel-Storr AH, Trevelyan CM, Hampton T, Rayment D, Thom VM, Nash KJ, Elhamoui H, Milligan R, Patel AS, Tsivos DV, Wing T, Phillips E, Kellman SM, Shackleton HL, Singleton GF, Neale BE, Watton ME, Cullum S.</t>
  </si>
  <si>
    <t>Mini-Mental State Examination (MMSE) for the detection of dementia in clinically unevaluated people aged 65 and over in community and primary care populations.</t>
  </si>
  <si>
    <t>The Mini Mental State Examination (MMSE) is a cognitive test that is commonly used as part of the evaluation for possible dementia. To determine the diagnostic accuracy of the Mini-Mental State Examination (MMSE) at various cut points for dementia in people aged 65 years and over in community and primary care settings who had not undergone prior testing for dementia. We searched the specialised register of the Cochrane Dementia and Cognitive Improvement Group, MEDLINE (OvidSP), EMBASE (OvidSP), PsycINFO (OvidSP), LILACS (BIREME), ALOIS, BIOSIS previews (Thomson Reuters Web of Science), and Web of Science Core Collection, including the Science Citation Index and the Conference Proceedings Citation Index (Thomson Reuters Web of Science). We also searched specialised sources of diagnostic test accuracy studies and reviews: MEDION (Universities of Maastricht and Leuven, www.mediondatabase.nl), DARE (Database of Abstracts of Reviews of Effects, via the Cochrane Library), HTA Database (Health Technology Assessment Database, via the Cochrane Library), and ARIF (University of Birmingham, UK, www.arif.bham.ac.uk). We attempted to locate possibly relevant but unpublished data by contacting researchers in this field. We first performed the searches in November 2012 and then fully updated them in May 2014. We did not apply any language or date restrictions to the electronic searches, and we did not use any methodological filters as a method to restrict the search overall. We included studies that compared the 11-item (maximum score 30) MMSE test (at any cut point) in people who had not undergone prior testing versus a commonly accepted clinical reference standard for all-cause dementia and subtypes (Alzheimer disease dementia, Lewy body dementia, vascular dementia, frontotemporal dementia). Clinical diagnosis included all-cause (unspecified) dementia, as defined by any version of the Diagnostic and Statistical Manual of Mental Disorders (DSM); International Classification of Diseases (ICD) and the Clinical Dementia Rating. At least three authors screened all citations.Two authors handled data extraction and quality assessment. We performed meta-analysis using the hierarchical summary receiver-operator curves (HSROC) method and the bivariate method. We retrieved 24,310 citations after removal of duplicates. We reviewed the full text of 317 full-text articles and finally included 70 records, referring to 48 studies, in our synthesis. We were able to perform meta-analysis on 28 studies in the community setting (44 articles) and on 6 studies in primary care (8 articles), but we could not extract usable 2 x 2 data for the remaining 14 community studies, which we did not include in the meta-analysis. All of the studies in the community were in asymptomatic people, whereas two of the six studies in primary care were conducted in people who had symptoms of possible dementia. We judged two studies to be at high risk of bias in the patient selection domain, three studies to be at high risk of bias in the index test domain and nine studies to be at high risk of bias regarding flow and timing. We assessed most studies as being applicable to the review question though we had concerns about selection of participants in six studies and target condition in one study.The accuracy of the MMSE for diagnosing dementia was reported at 18 cut points in the community (MMSE score 10, 14-30 inclusive) and 10 cut points in primary care (MMSE score 17-26 inclusive). The total number of participants in studies included in the meta-analyses ranged from 37 to 2727, median 314 (interquartile range (IQR) 160 to 647). In the community, the pooled accuracy at a cut point of 24 (15 studies) was sensitivity 0.85 (95% confidence interval (CI) 0.74 to 0.92), specificity 0.90 (95% CI 0.82 to 0.95); at a cut point of 25 (10 studies), sensitivity 0.87 (95% CI 0.78 to 0.93), specificity 0.82 (95% CI 0.65 to 0.92); and in seven studies that adjusted accuracy estimates for level of education, sensitivity 0.97 (95% CI 0.83 to 1.00), specificity 0.70 (95% CI 0.50 to 0.85). There was insufficient data to evaluate the accuracy of the MMSE for diagnosing dementia subtypes.We could not estimate summary diagnostic accuracy in primary care due to insufficient data. The MMSE contributes to a diagnosis of dementia in low prevalence settings, but should not be used in isolation to confirm or exclude disease. We recommend that future work evaluates the diagnostic accuracy of tests in the context of the diagnostic pathway experienced by the patient and that investigators report how undergoing the MMSE changes patient-relevant outcomes.</t>
  </si>
  <si>
    <t>There was insufficient data to evaluate the accuracy of the MMSE for diagnosing dementia subtypes.We could not estimate summary diagnostic accuracy in primary care due to insufficient data.</t>
  </si>
  <si>
    <t>To determine the diagnostic accuracy of the Mini-Mental State Examination (MMSE) at various cut points for dementia in people aged 65 years and over in community and primary care settings who had not undergone prior testing for dementia. We were able to perform meta-analysis on 28 studies in the community setting (44 articles) and on 6 studies in primary care (8 articles), but we could not extract usable 2 x 2 data for the remaining 14 community studies, which we did not include in the meta-analysis. All of the studies in the community were in asymptomatic people, whereas two of the six studies in primary care were conducted in people who had symptoms of possible dementia. We assessed most studies as being applicable to the review question though we had concerns about selection of participants in six studies and target condition in one study.The accuracy of the MMSE for diagnosing dementia was reported at 18 cut points in the community (MMSE score 10, 14-30 inclusive) and 10 cut points in primary care (MMSE score 17-26 inclusive). There was insufficient data to evaluate the accuracy of the MMSE for diagnosing dementia subtypes.We could not estimate summary diagnostic accuracy in primary care due to insufficient data.</t>
  </si>
  <si>
    <t>10.1002/14651858.CD011145.pub2</t>
  </si>
  <si>
    <t>Aged; Alzheimer Disease; Community Health Services; Dementia; Dementia, Vascular; Humans; Lewy Body Disease; Mental Status Schedule; Neuropsychological Tests; Primary Health Care; Randomized Controlled Trials as Topic</t>
  </si>
  <si>
    <t>https://www.ncbi.nlm.nih.gov/pubmed/26760674</t>
  </si>
  <si>
    <t>PMID : 24919175</t>
  </si>
  <si>
    <t>Wen XJ, Wang LM, Liu ZL, Huang A, Liu YY, Hu JY.</t>
  </si>
  <si>
    <t>Brazilian journal of medical and biological research = Revista brasileira de pesquisas medicas e biologicas</t>
  </si>
  <si>
    <t>Meta-analysis on the efficacy and tolerability of the augmentation of antidepressants with atypical antipsychotics in patients with major depressive disorder.</t>
  </si>
  <si>
    <t>We assessed the efficacy and tolerability of the augmentation of antidepressants (ATDs) with atypical antipsychotics (AAPs) to treat patients with major depressive disorder. A retrograde study to identify relevant patient data included databases of PubMed, EMBASE, Cochrane Central Register of Controlled Trials, and Database of Abstracts of Reviews of Effects. Data from 17 trials, involving 3807 participants, were identified. The remission rate (RR) and overall response rate (ORR) of adjunctive treatment with AAPs were significantly higher than placebo treatment: RR=1.90 (95%CI=1.61-2.23, z=7.74, P&amp;lt;0.00001) and ORR=1.68 (95%CI=1.45-1.94, z=7.07, P&amp;lt;0.00001). We found that the short-term (4 weeks) treatment [ORR=1.70 (95%CI=0.98-2.95, Z=1.89, P=0.06)] was significantly different from the long-term (6-12 weeks) treatment [ORR=1.68 (95%CI=1.45-1.94, z=7.07, P&amp;lt;0.00001)]. No significant difference in ORR was observed between groups with or without sedative drugs. The discontinuation rate due to adverse effects was higher for adjunctive treatment with AAPs: ORR=3.32 (95%CI=2.35-4.70, z=6.78, P&amp;lt;0.00001). These results demonstrate that the augmentation of ATDs with AAPs (olanzapine, quetiapine, aripiprazole, and risperidone) was more effective than a placebo in improving response and remission rates, although associated with a higher discontinuation rate due to adverse effects.</t>
  </si>
  <si>
    <t>A retrograde study to identify relevant patient data included databases of PubMed,</t>
  </si>
  <si>
    <t>Adolescent; Adult; Aged; Antidepressive Agents; Antipsychotic Agents; Aripiprazole; Benzodiazepines; Chemotherapy, Adjuvant; Depressive Disorder, Major; Dibenzothiazepines; Double-Blind Method; Drug Synergism; Humans; Middle Aged; Olanzapine; Piperazines; Quetiapine Fumarate; Quinolones; Randomized Controlled Trials as Topic; Remission Induction; Risperidone; Treatment Outcome; Young Adult</t>
  </si>
  <si>
    <t>https://www.ncbi.nlm.nih.gov/pubmed/24919175</t>
  </si>
  <si>
    <t>PMID : 27428441</t>
  </si>
  <si>
    <t>Roerecke M, Nanau R, Rehm J, Neuman M.</t>
  </si>
  <si>
    <t>EBioMedicine</t>
  </si>
  <si>
    <t>Ethnicity matters: A Systematic Review and Meta-Analysis of the Non-Linear Relationship Between Alcohol Consumption and Prevalence and Incidence of Hepatic Steatosis.</t>
  </si>
  <si>
    <t>Fatty liver (hepatic steatosis) is one of the most common diseases globally, with increasing prevalence. The role of alcohol consumption in the development of hepatic steatosis has not been systematically examined. We searched Medline, Embase, and ProQuest Dissertations &amp;amp; Theses Global for original data on the relationship between alcohol consumption and hepatic steatosis measured by non-invasive imagery, excluding studies conducted in participants &amp;lt;18years, or subgroups related to viral and drug-induced liver disease. We identified 18 articles reporting adjusted data (Japan=11, other high-income countries=7). Random-effect categorical meta-analyses (&amp;lt;20g/day pure alcohol consumption vs non-drinkers) and dose-response meta-analyses for the whole range of alcohol consumption were conducted. In total, 99,370 participants and 25,662 cases of hepatic steatosis were included. In Japan, low alcohol consumption was consistently associated with substantially reduced incidence and prevalence of hepatic steatosis compared to non-drinkers (RR for &amp;lt;20g pure alcohol/day=0.75, 95% CI: 0.71-0.79, I(2)=0%). No overall association was found in other countries (RR=1.05, 95% CI: 0.86-1.30, I(2)=84%). Dose-response analyses in Japan (up to 80g/day) showed an inverse relationship in men and a J-shape in women. Alcohol consumption showed a complex association with hepatic steatosis with substantial differences by ethnicity and sex. Low alcohol consumption was beneficial in Japan with good epidemiological evidence, whereas there was no association in other countries. However, heterogeneity was large in countries other than Japan. More and higher quality research in diverse ethnic populations is needed to further clarify this relationship.</t>
  </si>
  <si>
    <t>10.1016/j.ebiom.2016.04.023</t>
  </si>
  <si>
    <t>Alcohol drinking; Alcoholic fatty liver; Binge drinking; Incidence; Meta-analysis; Non-alcoholic fatty liver; Prevalence; Systematic review; Alcohol Drinking; Ethnic Groups; Fatty Liver; Female; Humans; Incidence; Japan; Male; Odds Ratio; Population Surveillance; Prevalence; Risk Factors</t>
  </si>
  <si>
    <t>https://www.ncbi.nlm.nih.gov/pubmed/27428441</t>
  </si>
  <si>
    <t>PMID : 24793589</t>
  </si>
  <si>
    <t>Saffari M, Ghanizadeh G, Koenig HG.</t>
  </si>
  <si>
    <t>Health education via mobile text messaging for glycemic control in adults with type 2 diabetes: a systematic review and meta-analysis.</t>
  </si>
  <si>
    <t>Diabetes type 2 is an increasing problem worldwide that may be managed through education. Text-messaging using a cell phone can assist with self-care. The aim of this study was to systematically review the impact of education through mobile text-messaging on glycemic control. The design was a systematic review with meta-analysis. Five electronic databases were searched to access English studies involving a randomized controlled trial design that used text-messaging educational interventions in patients with type 2 diabetes during an 11-year period (2003-2013). Studies were evaluated using a quality assessment scale adapted from Jadad scale and Cochrane handbook. Extraction of data was carried out by two reviewers. A random-effect model with a standardized mean difference and Hedges's g indices was used for conducting the meta-analysis. Subgroup analyses were conducted and a Funnel plot was used to examine publication bias. Ten studies overall were identified that fulfilled inclusion criteria, involving a total of 960 participants. The mean age of the sample was 52.8 years and majority were females. Data were heterogeneous (I(2)=67.6). Analyses suggested a publication bias based on Egger's regression (P&amp;lt;0.05). HbA1c was reduced significantly in experimental groups compared to control groups (P&amp;lt;0.001). The effect size for glycemic control in studies that used text-messaging only was 44%. For studies that used both text-messaging and Internet, the effect size was 86%. Mobile text-messaging for educating Type 2 diabetics appears to be effective on glycemic control. Further investigations on mobile applications to achieve educational goals involving other diseases are recommended.</t>
  </si>
  <si>
    <t>Subgroup analyses were conducted and a Funnel plot was used to examine publication bias.</t>
  </si>
  <si>
    <t>10.1016/j.pcd.2014.03.004</t>
  </si>
  <si>
    <t>Health education; Short message service; Systematic review; Type 2 diabetes; Biomarkers; Blood Glucose; Cell Phone; Diabetes Mellitus, Type 2; Female; Glycated Hemoglobin A; Health Behavior; Health Knowledge, Attitudes, Practice; Humans; Male; Middle Aged; Patient Education as Topic; Reminder Systems; Text Messaging</t>
  </si>
  <si>
    <t>https://www.ncbi.nlm.nih.gov/pubmed/24793589</t>
  </si>
  <si>
    <t>PMID : 26098746</t>
  </si>
  <si>
    <t>Connolly B, Salisbury L, O'Neill B, Geneen L, Douiri A, Grocott MP, Hart N, Walsh TS, Blackwood B; ERACIP Group..</t>
  </si>
  <si>
    <t>Exercise rehabilitation following intensive care unit discharge for recovery from critical illness.</t>
  </si>
  <si>
    <t>Skeletal muscle wasting and weakness are significant complications of critical illness, associated with degree of illness severity and periods of reduced mobility during mechanical ventilation. They contribute to the profound physical and functional deficits observed in survivors. These impairments may persist for many years following discharge from the intensive care unit (ICU) and can markedly influence health-related quality of life. Rehabilitation is a key strategy in the recovery of patients after critical illness. Exercise-based interventions are aimed at targeting this muscle wasting and weakness. Physical rehabilitation delivered during ICU admission has been systematically evaluated and shown to be beneficial. However, its effectiveness when initiated after ICU discharge has yet to be established. To assess the effectiveness of exercise rehabilitation programmes, initiated after ICU discharge, for functional exercise capacity and health-related quality of life in adult ICU survivors who have been mechanically ventilated longer than 24 hours. We searched the following databases: the Cochrane Central Register of Controlled Trials (CENTRAL), Ovid SP MEDLINE, Ovid SP EMBASE and the Cumulative Index to Nursing and Allied Health Literature (CINAHL) via EBSCO host to 15 May 2014. We used a specific search strategy for each database. This included synonyms for ICU and critical illness, exercise training and rehabilitation. We searched the reference lists of included studies and contacted primary authors to obtain further information regarding potentially eligible studies. We also searched major clinical trials registries (Clinical Trials and Current Controlled Trials) and the personal libraries of the review authors. We applied no language or publication restriction. We reran the search in February 2015 and will deal with the three studies of interest when we update the review. We included randomized controlled trials (RCTs), quasi-RCTs and controlled clinical trials (CCTs) that compared an exercise intervention initiated after ICU discharge versus any other intervention or a control or 'usual care' programme in adult (≥ 18 years) survivors of critical illness. We used standard methodological procedures as expected by the Cochrane Collaboration. We included six trials (483 adult ICU participants). Exercise-based interventions were delivered on the ward in two studies; both on the ward and in the community in one study; and in the community in three studies. The duration of the intervention varied according to length of hospital stay following ICU discharge (up to a fixed duration of 12 weeks).Risk of bias was variable for all domains across all trials. High risk of bias was evident in all studies for performance bias, although blinding of participants and personnel in therapeutic rehabilitation trials can be pragmatically challenging. For other domains, at least half of the studies were at low risk of bias. One study was at high risk of selection bias, attrition bias and other sources of bias. Risk of bias was unclear for the remaining studies across domains. We decided not to undertake a meta-analysis because of variation in study design, types of interventions and outcome measurements. We present a narrative description of individual studies for each outcome.All six studies assessed functional exercise capacity, although we noted wide variability in the nature of interventions, outcome measures and associated metrics and data reporting. Overall quality of the evidence was very low. Individually, three studies reported positive results in favour of the intervention. One study found a small short-term benefit in anaerobic threshold (mean difference (MD) 1.8 mL O2/kg/min, 95% confidence interval (CI) 0.4 to 3.2; P value = 0.02). In a second study, both incremental (MD 4.7, 95% CI 1.69 to 7.75 watts; P value = 0.003) and endurance (MD 4.12, 95% CI 0.68 to 7.56 minutes; P value = 0.021) exercise testing results were improved with intervention. Finally self reported physical function increased significantly following use of a rehabilitation manual (P value = 0.006). Remaining studies found no effect of the intervention.Similar variability was evident with regard to findings for the primary outcome of health-related quality of life. Only two studies evaluated this outcome. Individually, neither study reported differences between intervention and control groups for health-related quality of life due to the intervention. Overall quality of the evidence was very low.Four studies reported rates of withdrawal, which ranged from 0% to 26.5% in control groups, and from 8.2% to 27.6% in intervention groups. The quality of evidence for the effect of the intervention on withdrawal was low. Very low-quality evidence showed rates of adherence with the intervention. Mortality ranging from 0% to 18.8% was reported by all studies. The quality of evidence for the effect of the intervention on mortality was low. Loss to follow-up, as reported in all studies, ranged from 0% to 14% in control groups, and from 0% to 12.5% in intervention groups, with low quality of evidence. Only one non-mortality adverse event was reported across all participants in all studies (a minor musculoskeletal injury), and the quality of the evidence was low. At this time, we are unable to determine an overall effect on functional exercise capacity, or on health-related quality of life, of an exercise-based intervention initiated after ICU discharge for survivors of critical illness. Meta-analysis of findings was not appropriate because the number of studies and the quantity of data were insufficient. Individual study findings were inconsistent. Some studies reported a beneficial effect of the intervention on functional exercise capacity, and others did not. No effect on health-related quality of life was reported. Methodological rigour was lacking across several domains, influencing the quality of the evidence. Wide variability was noted in the characteristics of interventions, outcome measures and associated metrics and data reporting.If further trials are identified, we may be able to determine the effects of exercise-based intervention following ICU discharge on functional exercise capacity and health-related quality of life among survivors of critical illness.</t>
  </si>
  <si>
    <t>To assess the effectiveness of exercise rehabilitation programmes, initiated after ICU discharge, for functional exercise capacity and health-related quality of life in adult ICU survivors who have been mechanically ventilated longer than 24 hours.</t>
  </si>
  <si>
    <t>We searched the reference lists of included studies and contacted primary authors to obtain further information regarding potentially eligible studies. Remaining studies found no effect of the intervention.Similar variability was evident with regard to findings for the primary outcome of health-related quality of life.</t>
  </si>
  <si>
    <t>10.1002/14651858.CD008632.pub2</t>
  </si>
  <si>
    <t>Adult; Controlled Clinical Trials as Topic; Critical Care; Critical Illness; Exercise Therapy; Health Status; Humans; Intensive Care Units; Length of Stay; Muscle Weakness; Muscular Disorders, Atrophic; Patient Discharge; Quality of Life; Randomized Controlled Trials as Topic; Respiration, Artificial; Selection Bias</t>
  </si>
  <si>
    <t>https://www.ncbi.nlm.nih.gov/pubmed/26098746</t>
  </si>
  <si>
    <t>PMID : 28389488</t>
  </si>
  <si>
    <t>Roehr S, Pabst A, Luck T, Riedel-Heller SG.</t>
  </si>
  <si>
    <t>Secular trends in the incidence of dementia in high-income countries: a protocol of a systematic review and a planned meta-analysis.</t>
  </si>
  <si>
    <t>A global dementia epidemic is projected for the year 2050 with an ever-rising number of individuals living with the syndrome worldwide. However, increasingly, studies are emerging from high-income countries (HIC) that show a positive trend towards a possible decrease in dementia occurrence. Therefore, we aim to systematically summarise evidence regarding secular trends in the incidence of dementia in HIC. We will conduct a systematic review of the literature on secular trends in dementia incidence in HIC according to the recommendations of the Preferred Reporting Items for Systematic Reviews and Meta-Analysis (PRISMA) and the Meta-analysis of Observational Studies in Epidemiology (MOOSE) statements. To do so, we will search the databases MEDLINE (PubMed interface), EMBASE (Ovid interface) and Web of Science (Web of Science interface), as well as the grey literature on unpublished studies. To be eligible, studies must have been published in English or German since 1990 and provide sufficient information on prespecified eligibility criteria regarding outcome measurement and methodological approach. Study selection, data extraction and risk of bias assessment will be performed independently by 2 reviewers. Disagreement will be resolved by discussion and/or the involvement of a third researcher. Data abstraction will include study and participant characteristics, outcomes and methodological aspects. Results will be described and discussed regarding methodology. Depending on the number of studies found and the heterogeneity between the studies, we plan to combine outcome data through meta-analysis in order to get pooled incidence measures. No primary data will be collected; thus, ethical approval is not required. The results will be disseminated through a peer-reviewed publication and conference presentations. CRD42016043232.</t>
  </si>
  <si>
    <t>Therefore, we aim to systematically summarise evidence regarding secular trends in the incidence of dementia in HIC. We will conduct a systematic review of the literature on secular trends in dementia incidence in HIC according to the recommendations of the Preferred Reporting Items for Systematic Reviews and Meta-Analysis (PRISMA) and the Meta-analysis of Observational Studies in Epidemiology (MOOSE) statements. To be eligible, studies must have been published in English or German since 1990 and provide sufficient information on prespecified eligibility criteria regarding outcome measurement and methodological approach.</t>
  </si>
  <si>
    <t>No primary data will be collected; thus, ethical approval is not required.</t>
  </si>
  <si>
    <t>10.1136/bmjopen-2016-013630</t>
  </si>
  <si>
    <t>Alzheimer's disease; incidence; secular trends; time trends; Dementia; Developed Countries; Epidemics; Humans; Incidence; Population Growth; Systematic Reviews as Topic</t>
  </si>
  <si>
    <t>https://www.ncbi.nlm.nih.gov/pubmed/28389488</t>
  </si>
  <si>
    <t>PMID : 21411610</t>
  </si>
  <si>
    <t>Temesi J, Johnson NA, Raymond J, Burdon CA, O'Connor HT.</t>
  </si>
  <si>
    <t>Carbohydrate ingestion during endurance exercise improves performance in adults.</t>
  </si>
  <si>
    <t>This study was a systematic review with meta-analysis examining the efficacy of carbohydrate (CHO) ingestion compared with placebo (PLA) on endurance exercise performance in adults. Relevant databases were searched to January 2011. Included studies were PLA-controlled, randomized, crossover designs in which CHO ingestion not exceeding 8% and between 30 and 80 g/h during exercise of ≥1 h was evaluated via time trial (TT) or exercise time to exhaustion (TTE). The between-trial standardized mean differences [effect size (ES)] and pooled estimates of the effect of CHO ingestion were calculated. Of the 41,175 studies from the initial search, 50 were included. The ES for submaximal exercise followed by TT was significant (ES = 0.53; 95% CI = 0.37-0.69; P &amp;lt; 0.001) as was the ES for TT (ES = 0.30; 95% CI = 0.07-0.53; P = 0.011). The weighted mean improvement in exercise performance favored CHO ingestion (7.5 and 2.0%, respectively). TTE (ES = 0.47; 95% CI = 0.32-0.62; P &amp;lt; 0.001) and submaximal exercise followed by TTE (ES = 0.44; 95% CI = 0.08-0.80; P = 0.017) also showed significant effects, with weighted mean improvements of 15.1 and 54.2%, respectively, with CHO ingestion. Similar trends were evident for subanalyses of studies using only male or trained participants, for exercise of 1-3 h duration, and where CHO and PLA beverages were matched for electrolyte content. The data support that ingestion of CHO between 30 and 80 g/h enhances endurance exercise performance in adults.</t>
  </si>
  <si>
    <t>10.3945/jn.110.137075</t>
  </si>
  <si>
    <t>Adult; Athletic Performance; Dietary Carbohydrates; Dietary Supplements; Exercise; Female; Humans; Male; Performance-Enhancing Substances; Physical Endurance; Randomized Controlled Trials as Topic</t>
  </si>
  <si>
    <t>https://www.ncbi.nlm.nih.gov/pubmed/21411610</t>
  </si>
  <si>
    <t>PMID : 27004732</t>
  </si>
  <si>
    <t>Neufeld KJ, Yue J, Robinson TN, Inouye SK, Needham DM.</t>
  </si>
  <si>
    <t>Antipsychotic Medication for Prevention and Treatment of Delirium in Hospitalized Adults: A Systematic Review and Meta-Analysis.</t>
  </si>
  <si>
    <t>To evaluate the effectiveness of antipsychotic medications in preventing and treating delirium. Systematic review and meta-analysis. PubMed, EMBASE, CINAHL, and ClinicalTrials.gov databases were searched from January 1, 1988, to November 26, 2013. Adult surgical and medical inpatients. Antipsychotic administration for delirium prevention or treatment in randomized controlled trials or cohort studies. Two authors independently reviewed all citations, extracted relevant data, and assessed studies for potential bias. Heterogeneity was considered as chi-square P &amp;lt; .1 or I(2) &amp;gt; 50%. Using a random-effects model (I(2) &amp;gt; 50%) or a fixed-effects model (I(2) &amp;lt; 50%), odds ratios (ORs) were calculated for dichotomous outcomes (delirium incidence and mortality), and mean or standardized mean difference for continuous outcomes (delirium duration, severity, hospital and intensive care unit (ICU) length of stay (LOS)). Sensitivity analyses included postoperative prevention studies only, exclusion of studies with high risk of bias, and typical versus atypical antipsychotics. Screening of 10,877 eligible records identified 19 studies. In seven studies comparing antipsychotics with placebo or no treatment for delirium prevention after surgery, there was no significant effect on delirium incidence (OR = 0.56, 95% confidence interval (CI) = 0.23-1.34, I(2) = 93%). Using data reported from all 19 studies, antipsychotic use was not associated with change in delirium duration, severity, or hospital or ICU LOS, with high heterogeneity among studies. No association with mortality was detected (OR = 0.90, 95% CI = 0.62-1.29, I(2) = 0%). Current evidence does not support the use of antipsychotics for prevention or treatment of delirium. Additional methodologically rigorous studies using standardized outcome measures are needed.</t>
  </si>
  <si>
    <t>To evaluate the effectiveness of antipsychotic medications in preventing and treating delirium.</t>
  </si>
  <si>
    <t>10.1111/jgs.14076</t>
  </si>
  <si>
    <t>adult; delirium; pharmacological prevention; pharmacological treatment; Adult; Antipsychotic Agents; Delirium; Hospitalization; Humans</t>
  </si>
  <si>
    <t>https://www.ncbi.nlm.nih.gov/pubmed/27004732</t>
  </si>
  <si>
    <t>PMID : 29582429</t>
  </si>
  <si>
    <t>Doiron KA, Hoffmann TC, Beller EM.</t>
  </si>
  <si>
    <t>Early intervention (mobilization or active exercise) for critically ill adults in the intensive care unit.</t>
  </si>
  <si>
    <t>Survivors of critical illness often experience a multitude of problems that begin in the intensive care unit (ICU) or present and continue after discharge. These can include muscle weakness, cognitive impairments, psychological difficulties, reduced physical function such as in activities of daily living (ADLs), and decreased quality of life. Early interventions such as mobilizations or active exercise, or both, may diminish the impact of the sequelae of critical illness. To assess the effects of early intervention (mobilization or active exercise), commenced in the ICU, provided to critically ill adults either during or after the mechanical ventilation period, compared with delayed exercise or usual care, on improving physical function or performance, muscle strength and health-related quality of life. We searched CENTRAL, MEDLINE, Embase and CINAHL. We searched conference proceedings, reference lists of retrieved articles, databases of trial registries and contacted experts in the field on 31 August 2017. We did not impose restrictions on language or location of publications. We included all randomized controlled trials (RCTs) or quasi-RCTs that compared early intervention (mobilization or active exercise, or both), delivered in the ICU, with delayed exercise or usual care delivered to critically ill adults either during or after the mechanical ventilation period in the ICU. Two researchers independently screened titles and abstracts and assessed full-text articles against the inclusion criteria of this review. We resolved any disagreement through discussion with a third review author as required. We presented data descriptively using mean differences or medians, risk ratios and 95% confidence intervals. A meta-analysis was not possible due to the heterogeneity of the included studies. We assessed the quality of evidence with GRADE. We included four RCTs (a total of 690 participants), in this review. Participants were adults who were mechanically ventilated in a general, medical or surgical ICU, with mean or median age in the studies ranging from 56 to 62 years. Admitting diagnoses in three of the four studies were indicative of critical illness, while participants in the fourth study had undergone cardiac surgery. Three studies included range-of-motion exercises, bed mobility activities, transfers and ambulation. The fourth study involved only upper limb exercises. Included studies were at high risk of performance bias, as they were not blinded to participants and personnel, and two of four did not blind outcome assessors. Three of four studies reported only on those participants who completed the study, with high rates of dropout. The description of intervention type, dose, intensity and frequency in the standard care control group was poor in two of four studies.Three studies (a total of 454 participants) reported at least one measure of physical function. One study (104 participants) reported low-quality evidence of beneficial effects in the intervention group on return to independent functional status at hospital discharge (59% versus 35%, risk ratio (RR) 1.71, 95% confidence interval (CI) 1.11 to 2.64); the absolute effect is that 246 more people (95% CI 38 to 567) per 1000 would attain independent functional status when provided with early mobilization. The effects on physical functioning are uncertain for a range measures: Barthel Index scores (early mobilization: median 75 control: versus 55, low quality evidence), number of ADLs achieved at ICU (median of 3 versus 0, low quality evidence) or at hospital discharge (median of 6 versus 4, low quality evidence). The effects of early mobilization on physical function measured at ICU discharge are uncertain, as measured by the Acute Care Index of Function (ACIF) (early mobilization mean: 61.1 versus control: 55, mean difference (MD) 6.10, 95% CI -11.85 to 24.05, low quality evidence) and the Physical Function ICU Test (PFIT) score (5.6 versus 5.4, MD 0.20, 95% CI -0.98 to 1.38, low quality evidence). There is low quality evidence that early mobilization may have little or no effect on physical function measured by the Short Physical Performance Battery score at ICU discharge from one study of 184 participants (mean 1.6 in the intervention group versus 1.9 in usual care, MD -0.30, 95% CI -1.10 to 0.50), or at hospital discharge (MD 0, 95% CI -1.00 to 0.90). The fourth study, which examined postoperative cardiac surgery patients did not measure physical function as an outcome.Adverse effects were reported across the four studies but we could not combine the data. Our certainty in the risk of adverse events with either mobilization strategy is low due to the low rate of events. One study reported that in the intervention group one out of 49 participants (2%) experienced oxygen desaturation less than 80% and one of 49 (2%) had accidental dislodgement of the radial catheter. This study also found cessation of therapy due to participant instability occurred in 19 of 498 (4%) of the intervention sessions. In another study five of 101 (5%) participants in the intervention group and five of 109 (4.6%) participants in the control group had postoperative pulmonary complications deemed to be unrelated to intervention. A third study found one of 150 participants in the intervention group had an episode of asymptomatic bradycardia, but completed the exercise session. The fourth study reported no adverse events. There is insufficient evidence on the effect of early mobilization of critically ill people in the ICU on physical function or performance, adverse events, muscle strength and health-related quality of life at this time. The four studies awaiting classification, and the three ongoing studies may alter the conclusions of the review once these results are available. We assessed that there is currently low-quality evidence for the effect of early mobilization of critically ill adults in the ICU due to small sample sizes, lack of blinding of participants and personnel, variation in the interventions and outcomes used to measure their effect and inadequate descriptions of the interventions delivered as usual care in the studies included in this Cochrane Review.</t>
  </si>
  <si>
    <t>To assess the effects of early intervention (mobilization or active exercise), commenced in the ICU, provided to critically ill adults either during or after the mechanical ventilation period, compared with delayed exercise or usual care, on improving physical function or performance, muscle strength and health-related quality of life.</t>
  </si>
  <si>
    <t>10.1002/14651858.CD010754.pub2</t>
  </si>
  <si>
    <t>Activities of Daily Living; Adult; Critical Illness; Early Ambulation; Exercise; Humans; Intensive Care Units; Muscle Strength; Quality of Life; Randomized Controlled Trials as Topic; Respiration, Artificial</t>
  </si>
  <si>
    <t>https://www.ncbi.nlm.nih.gov/pubmed/29582429</t>
  </si>
  <si>
    <t>PMID : 29169814</t>
  </si>
  <si>
    <t>Nikolin S, Huggins C, Martin D, Alonzo A, Loo CK.</t>
  </si>
  <si>
    <t>Safety of repeated sessions of transcranial direct current stimulation: A systematic review.</t>
  </si>
  <si>
    <t>Repeated sessions of transcranial direct current stimulation (tDCS) are increasingly used for therapeutic applications. However, adverse events (AEs) associated with repeated sessions have not been comprehensively evaluated. The aim of this study was therefore to evaluate the safety of repeated sessions of tDCS, examining AE risk relative to tDCS exposure. Further, to identify whether certain participant populations are particularly at risk from tDCS. A systematic review and meta-analysis included sham-controlled studies (up to June 2017) involving two or more tDCS sessions, spaced not more than a day apart. Data was extracted on AEs reported, total tDCS exposure (cumulative charge), and diagnostic groups (Healthy, Pain Disorder, Stroke, Neurocognitive Disorder, Neuropsychiatric Disorder, and Other). Univariate simple linear meta-regression analyses examined AE likelihood, comparing active and sham tDCS, with increasing exposure. Rates of AEs were compared for diagnostic groups. 158 studies (total 4130 participants) met inclusion criteria and were included for quantitative analyses. The incidence of AEs (examined per session, by proportion of participants, and by the number of studies reporting AEs) did not increase with higher levels of tDCS exposure. Furthermore, AE rates were not found to be greater for any diagnostic group. Little evidence was found to suggest that repeated sessions of active tDCS pose increased risk to participants compared to sham tDCS within the limits of parameters used to date. Increased risks associated with greater levels of exposure to tDCS, or rare and under-reported AEs, however, cannot be ruled out.</t>
  </si>
  <si>
    <t>The aim of this study was therefore to evaluate the safety of repeated sessions of tDCS, examining AE risk relative to tDCS exposure.</t>
  </si>
  <si>
    <t>10.1016/j.brs.2017.10.020</t>
  </si>
  <si>
    <t>Adverse event; Repeated sessions; Safety; tDCS; Adult; Female; Humans; Linear Models; Male; Paresthesia; Patient Safety; Probability; Reproducibility of Results; Risk Factors; Stroke; Transcranial Direct Current Stimulation</t>
  </si>
  <si>
    <t>https://www.ncbi.nlm.nih.gov/pubmed/29169814</t>
  </si>
  <si>
    <t>PMID : 28782299</t>
  </si>
  <si>
    <t>Saglimbene VM, Palmer SC, Ruospo M, Natale P, Craig JC, Strippoli GF.</t>
  </si>
  <si>
    <t>Continuous erythropoiesis receptor activator (CERA) for the anaemia of chronic kidney disease.</t>
  </si>
  <si>
    <t>Continuous erythropoiesis receptor activator (CERA) is a newer, longer acting ESA which might be preferred to other ESAs (epoetin or darbepoetin) based on its lower frequency of administration. Different dosing requirements and molecular characteristics of CERA compared with other ESAs may lead to different health outcomes (mortality, cardiovascular events, quality of life) in people with anaemia and chronic kidney disease (CKD). To assess benefits and harms of CERA compared with other epoetins (darbepoetin alfa and epoetin alfa or beta) or placebo/no treatment or CERA with differing strategy of administration for anaemia in individuals with CKD. We searched the Cochrane Kidney and Transplant Specialised Register to 13 June 2017 through contact with the Information Specialist using search terms relevant to this review. Studies contained in the Specialised Register are identified through search strategies specifically designed for CENTRAL, MEDLINE, and EMBASE; handsearching conference proceedings; and searching the International Clinical Trials Register (ICTRP) Search Portal and ClinicalTrials.gov. We included randomised controlled trials (RCTs) of at least three months' duration, comparing CERA with a different ESA (darbepoetin alfa or epoetin alfa or beta) or placebo or standard care or versus CERA with different strategies for administration in people with any stage of CKD. Data were extracted by two independent investigators. We summarised patient-centred outcomes (all-cause and cardiovascular mortality, major adverse cardiovascular events, red cell blood transfusion, iron therapy, cancer, hypertension, seizures, dialysis vascular access thrombosis, drug injection-related events, hyperkalaemia and health-related quality of life and haemoglobin levels) using random effects meta-analysis. Treatment estimates were expressed as risk ratios (RR) and their 95% confidence intervals (CI) for dichotomous outcomes and mean differences or standardized mean difference with 95% CI for continuous outcomes. We included 27 studies involving 5410 adults with CKD. Seven studies (1273 participants) involved people not requiring dialysis, 19 studies (4209 participants) involved people treated with dialysis and one study (71 participants) evaluated treatment in recipients of a kidney transplant. Treatment was given for 24 weeks on average. No data were available for children with CKD. Studies were generally at high or unclear risk of bias from allocation concealment and blinding of outcomes. Only two studies masked participants and investigators to treatment allocation. One study compared CERA with placebo, nine studies CERA with epoetin alfa or beta, nine studies CERA with darbepoetin alfa, and two studies compared CERA with epoetin alfa or beta and darbepoetin alfa. Three studies assessed the effects of differing frequencies of CERA administration and five assessed differing CERA doses.There was low certainty evidence that CERA had little or no effects on mortality (RR 1.07, 95% CI 0.73 to 1.57; RR 1.11, 95% CI 0.75 to 1.65), major adverse cardiovascular events (RR 5.09, 95% CI 0.25 to 105.23; RR 5.56, 95% CI 0.99 to 31.30), hypertension (RR 1.01, 95% CI 0.75 to 1.37; RR 1.00, 95% CI 0.79 to 1.28), need for blood transfusion (RR 1.02, 95% CI 0.72 to 1.46; RR 0.94, 95% CI 0.55 to 1.61), or additional iron therapy (RR 1.03, 95% CI 0.91 to 1.15; RR 0.99, 95% CI 0.95 to 1.03) compared to epoetin alfa/beta or darbepoetin alfa respectively. There was insufficient evidence to compare the effect of CERA to placebo on clinical outcomes. Only one low quality study reported that CERA compared to placebo might lead to little or no difference in the risk of major cardiovascular events (RR 2.97, 95% CI 0.31 to 28.18) and hypertension ((RR 0.73, 95% CI 0.35 to 1.52). There was low certainty evidence that different doses (higher versus lower) or frequency (twice versus once monthly) of CERA administration had little or no different effect on all-cause mortality (RR 3.95, 95% CI 0.17 to 91.61; RR 0.97, 95% CI 0.56 to 1.66), hypertension (RR 0.45, 95% CI 0.08 to 2.52; RR 0.85, 95% CI 0.60 to 1.21), and blood cell transfusions (RR 4.16, 95% CI 0.89 to 19.53; RR 0.91, 95% CI 0.51 to 1.62). No studies reported comparative treatment effects of different ESAs on health-related quality of life. There is low certainty evidence that CERA has little or no effects on patient-centred outcomes compared with placebo, epoetin alfa or beta or darbepoetin alfa for adults with CKD. The effects of CERA among children who have CKD have not studied in RCTs.</t>
  </si>
  <si>
    <t>To assess benefits and harms of CERA compared with other epoetins (darbepoetin alfa and epoetin alfa or beta) or placebo/no treatment or CERA with differing strategy of administration for anaemia in individuals with CKD.</t>
  </si>
  <si>
    <t>10.1002/14651858.CD009904.pub2</t>
  </si>
  <si>
    <t>Adult; Aged; Anemia; Cardiovascular Diseases; Cause of Death; Darbepoetin alfa; Epoetin Alfa; Erythrocyte Transfusion; Erythropoietin; Humans; Hypertension; Middle Aged; Polyethylene Glycols; Publication Bias; Randomized Controlled Trials as Topic; Recombinant Proteins; Renal Dialysis; Renal Insufficiency, Chronic; Thrombosis</t>
  </si>
  <si>
    <t>https://www.ncbi.nlm.nih.gov/pubmed/28782299</t>
  </si>
  <si>
    <t>PMID : 25011701</t>
  </si>
  <si>
    <t>Wang K, Cao L, Deng Q, Sun LQ, Gu TY, Song J, Qi DY.</t>
  </si>
  <si>
    <t>Canadian journal of anaesthesia = Journal canadien d'anesthesie</t>
  </si>
  <si>
    <t>The effects of epidural/spinal opioids in labour analgesia on neonatal outcomes: a meta-analysis of randomized controlled trials.</t>
  </si>
  <si>
    <t>Epidural/spinal opioids are increasingly used to relieve parturients' pain in labour. Some studies indicate that opioids can induce side effects in neonates, such as respiratory depression and neurobehavioural changes. This meta-analysis aimed to clarify the effects of opioids in labour analgesia on neonates. PubMed, Cochrane Central Register of Controlled Trials (CENTRAL), and EMBASE™ were searched for relevant randomized controlled trials (RCTs). The neonatal data of Apgar scores, Neurological and Adaptive Capacity Scores (NACS), and umbilical cord pH values were extracted. Statistical analyses were carried out using Review Manager 5.2 and Stata(®) 10. Twenty-one trials with 2,859 participants were included in our meta-analysis. No difference in the incidence of Apgar scores &amp;lt; 7 was shown between the opioid and control groups at one minute (risk difference [RD] 0.0%, 95% confidence interval [CI]: -3.0 to 2.0, P = 0.78; I (2) = 0%, 95% CI: 0 to 50) and at five minutes (RD -1.0%, 95% CI: -2.0 to 1.0, P = 0.31; I(2) = 0%, 95% CI: 0 to 50). No significant differences were found in the NACS at two hours (mean difference [MD] -0.35, 95% CI: -1.70 to 1.01, P = 0.62; I(2) = 0%, 95% CI: 0 to 79) and at 24 hr (MD -0.45, 95% CI: -1.36 to 0.46, P = 0.33; I(2) = 3%, 95% CI: 0 to 26). Also, no significant differences were found in umbilical cord artery pH (MD -0.02, 95% CI: -0.06 to 0.03, P = 0.48; I(2) = 80%, 95% CI: 46 to 92) and vein pH (MD -0.03, 95% CI: -0.07 to 0.00, P = 0.08; I(2) = 77%, 95% CI: 36 to 91). No significant publication bias was found. The common doses of fentanyl and sufentanil used with an epidural/spinal technique in labour analgesia are safe for neonates up to 24 hr after delivery. In future studies, more attention should be paid to the long-term side effects in neonates.</t>
  </si>
  <si>
    <t>10.1007/s12630-014-0185-y</t>
  </si>
  <si>
    <t>Analgesia, Epidural; Analgesia, Obstetrical; Analgesics, Opioid; Female; Fentanyl; Humans; Infant, Newborn; Pregnancy; Randomized Controlled Trials as Topic; Sufentanil</t>
  </si>
  <si>
    <t>https://www.ncbi.nlm.nih.gov/pubmed/25011701</t>
  </si>
  <si>
    <t>PMID : 24480911</t>
  </si>
  <si>
    <t>Hadi MA, Alldred DP, Briggs M, Munyombwe T, Closs SJ.</t>
  </si>
  <si>
    <t>Effectiveness of pharmacist-led medication review in chronic pain management: systematic review and meta-analysis.</t>
  </si>
  <si>
    <t>To evaluate the effectiveness of pharmacist-led medication review in chronic pain management. Six electronic databases (Medline, Embase, PsycInfo, CINHAL, CENTRAL, International Pharmaceutical Abstracts) reference lists of retrieved articles and relevant websites were searched for randomized controlled trials published in the English language involving adults with chronic pain. Studies were included if one of the intervention arms had received pharmacist-led medication review independently or as part of a multidisciplinary intervention. Risk of bias was assessed for all the included studies. The search strategy yielded 583 unique articles including 5 randomized controlled trials. Compared with control, meta-analysis showed that participants in the intervention group had: a 0.8-point reduction in pain intensity on a 0 to 10 numerical rating scale at 3 months [95% confidence interval (CI), -1.28 to -0.36] and a 0.7-point reduction (95% CI, -1.19 to -0.20) at 6 months; a 4.84 point (95% CI, -7.38 to -2.29) and -3.82 point (95% CI, -6.49 to -1.14) improvement in physical functioning on a 0- to 68-point function subscale of Western Ontario and McMaster Universities Osteoarthritis Index at 3 and 6 months, respectively; and a significant improvement in patient satisfaction equivalent to a &amp;quot;small to moderate effect.&amp;quot; Pharmacist-led medication review reduces pain intensity and improves physical functioning and patient satisfaction. However, the clinical significance of these findings remain uncertain due to small effect size and nature of reported data within clinical trials that limits recommendation of wider clinical role of pharmacist in chronic pain management.</t>
  </si>
  <si>
    <t>To evaluate the effectiveness of pharmacist-led medication review in chronic pain management.</t>
  </si>
  <si>
    <t>10.1097/AJP.0000000000000063</t>
  </si>
  <si>
    <t>Analgesics; Chronic Pain; Humans; Pain Management; Patient Satisfaction; Pharmacists; Randomized Controlled Trials as Topic</t>
  </si>
  <si>
    <t>https://www.ncbi.nlm.nih.gov/pubmed/24480911</t>
  </si>
  <si>
    <t>PMID : 27477292</t>
  </si>
  <si>
    <t>Shen Y, Cai R, Sun J, Dong X, Huang R, Tian S, Wang S.</t>
  </si>
  <si>
    <t>Diabetes mellitus as a risk factor for incident chronic kidney disease and end-stage renal disease in women compared with men: a systematic review and meta-analysis.</t>
  </si>
  <si>
    <t>Diabetes mellitus is a strong risk factor for chronic kidney disease and end-stage renal disease. Whether sex differences in chronic kidney disease and end-stage renal disease incidence exist among diabetic patients remains unclear. This systematic review and meta-analysis was conducted to evaluate the relative effect of diabetes on chronic kidney disease and end-stage renal disease risk in women compared with men. We systematically searched Embase, PubMed, and the Cochrane Library for both cohort and case-control studies until October 2015. Studies were selected if they reported a sex-specific relationship between diabetes mellitus and chronic kidney disease or end-stage renal disease. We generated pooled estimates across studies using random-effects meta-analysis after log transformation with inverse variance weighting. Ten studies with data from more than 5 million participants were included. The pooled adjusted risk ratio of chronic kidney disease associated with diabetes mellitus was 3.34 (95 % CI 2.27, 4.93) in women and 2.84 (95 % CI 1.73, 4.68) in men. The data showed no difference in diabetes-related chronic kidney disease risk between the sexes (pooled adjusted women-to-men relative risk ratio was 1.14 [95 % CI 0.97, 1.34]) except for end-stage renal disease-the pooled adjusted women-to men relative risk ratio was 1.38 (95 % CI 1.22, 1.55; p = 0.114, I² = 38.1 %). The study found no evidence of a sex difference in the association between diabetes mellitus and chronic kidney disease. However, the excess risk for end-stage renal disease was higher in women with diabetes than in men with the same condition, from which we assume that the female gender could accelerate the disease progression. Further studies are needed to support this notion and elucidate the underlying mechanisms.</t>
  </si>
  <si>
    <t>This systematic review and meta-analysis was conducted to evaluate the relative effect of diabetes on chronic kidney disease and end-stage renal disease risk in women compared with men.</t>
  </si>
  <si>
    <t>10.1007/s12020-016-1014-6</t>
  </si>
  <si>
    <t>Chronic kidney disease; Diabetes mellitus; End-stage renal disease; Meta-analysis; Sex; Diabetes Mellitus, Type 1; Diabetes Mellitus, Type 2; Disease Progression; Evidence-Based Medicine; Female; Global Health; Health Transition; Humans; Incidence; Kidney Failure, Chronic; Male; Middle Aged; Observational Studies as Topic; Prevalence; Renal Insufficiency, Chronic; Risk Factors; Sex Factors</t>
  </si>
  <si>
    <t>https://www.ncbi.nlm.nih.gov/pubmed/27477292</t>
  </si>
  <si>
    <t>PMID : 23922209</t>
  </si>
  <si>
    <t>Cramer H, Lauche R, Langhorst J, Dobos G.</t>
  </si>
  <si>
    <t>Yoga for depression: a systematic review and meta-analysis.</t>
  </si>
  <si>
    <t>Mind-body medical interventions are commonly used to cope with depression and yoga is one of the most commonly used mind-body interventions. The aim of this review was to systematically assess and meta-analyze the effectiveness of yoga for depression. Medline/PubMed, Scopus, the Cochrane Library, PsycINFO, and IndMED were searched through January 2013. Randomized controlled trials (RCTs) of yoga for patients with depressive disorders and individuals with elevated levels of depression were included. Main outcomes were severity of depression and remission rates, secondary outcomes were anxiety, quality of life, and safety. Twelve RCTs with 619 participants were included. Three RCTs had low risk of bias. Regarding severity of depression, there was moderate evidence for short-term effects of yoga compared to usual care (standardized mean difference (SMD) = -0.69; 95% confidence interval (CI) -0.99, -0.39; P &amp;lt; .001), and limited evidence compared to relaxation (SMD = -0.62; 95%CI -1.03, -0.22; P = .003), and aerobic exercise (SMD = -0.59; 95% CI -0.99, -0.18; P = .004). Limited evidence was found for short-term effects of yoga on anxiety compared to relaxation (SMD = -0.79; 95% CI -1.3, -0.26; P = .004). Subgroup analyses revealed evidence for effects in patients with depressive disorders and in individuals with elevated levels of depression. Due to the paucity and heterogeneity of the RCTs, no meta-analyses on long-term effects were possible. No RCT reported safety data. Despite methodological drawbacks of the included studies, yoga could be considered an ancillary treatment option for patients with depressive disorders and individuals with elevated levels of depression.</t>
  </si>
  <si>
    <t>The aim of this review was to systematically assess and meta-analyze the effectiveness of yoga for depression.</t>
  </si>
  <si>
    <t>Main outcomes were severity of depression and remission rates, secondary outcomes were anxiety, quality of life, and safety.</t>
  </si>
  <si>
    <t>10.1002/da.22166</t>
  </si>
  <si>
    <t>Depression; Depressive disorder; Meta-analysis; Review; Yoga; Depression; Depressive Disorder; Humans; Randomized Controlled Trials as Topic; Treatment Outcome; Yoga</t>
  </si>
  <si>
    <t>https://www.ncbi.nlm.nih.gov/pubmed/23922209</t>
  </si>
  <si>
    <t>PMID : 28211654</t>
  </si>
  <si>
    <t>Jonas DE, Amick HR, Feltner C, Weber RP, Arvanitis M, Stine A, Lux L, Middleton JC, Voisin C, Harris RP.</t>
  </si>
  <si>
    <t>Screening for Obstructive Sleep Apnea in Adults: An Evidence Review for the U.S. Preventive Services Task Force [Internet].</t>
  </si>
  <si>
    <t>https://www.ncbi.nlm.nih.gov/pubmed/28211654</t>
  </si>
  <si>
    <t>PMID : 24636238</t>
  </si>
  <si>
    <t>Hartmann-Boyce J, Johns DJ, Jebb SA, Aveyard P; Behavioural Weight Management Review Group..</t>
  </si>
  <si>
    <t>Effect of behavioural techniques and delivery mode on effectiveness of weight management: systematic review, meta-analysis and meta-regression.</t>
  </si>
  <si>
    <t>A systematic review, meta-analysis and meta-regression were conducted to evaluate the effectiveness of behavioural weight management programmes and examine how programme characteristics affect mean weight loss. Randomized controlled trials of multicomponent behavioural weight management programmes in overweight and obese adults were included. References were obtained through systematic searches of electronic databases (conducted November 2012), screening reference lists and contacting experts. Two reviewers extracted data and evaluated risk of bias. Thirty-seven studies, representing over 16,000 participants, were included. The pooled mean difference in weight loss at 12 months was -2.8 kg (95% confidence interval [CI] -3.6 to -2.1, P &amp;lt; 0.001). I(2) indicated that 93% of the variability in outcome was due to differences in programme effectiveness. Meta-analysis showed no evidence that supervised physical activity sessions (mean difference 1.1 kg, 95% CI -2.65 to 4.79, P = 0.08), more frequent contact (mean difference -0.3 kg, 95% CI -0.7 to 0.2, P = 0.25) or in-person contact (mean difference 0.0 kg, 95% CI -1.8 to 1.8, P = 0.06) were related to programme effectiveness at 12 months. In meta-regression, calorie counting (-3.3 kg, 95% CI -4.6 to -2.0, P = 0.027), contact with a dietitian (-1.5 kg, 95% CI -2.9 to -0.2, P &amp;lt; 0.001) and use of behaviour change techniques that compare participants' behaviour with others (-1.5 kg, 95% CI -2.9 to -0.1, P = 0.032) were associated with greater weight loss. There was no evidence that other programme characteristics were associated with programme effectiveness. Most but not all behavioural weight management programmes are effective. Programmes that support participants to count calories or include a dietitian may be more effective, but the programme characteristics explaining success are mainly unknown.</t>
  </si>
  <si>
    <t>A systematic review, meta-analysis and meta-regression were conducted to evaluate the effectiveness of behavioural weight management programmes and examine how programme characteristics affect mean weight loss.</t>
  </si>
  <si>
    <t>10.1111/obr.12165</t>
  </si>
  <si>
    <t>Adult; behaviour therapy; obesity; weight loss; Behavior Therapy; Diet, Reducing; Humans; Obesity; Program Evaluation; Time Factors; Treatment Outcome; Weight Loss; Weight Reduction Programs</t>
  </si>
  <si>
    <t>https://www.ncbi.nlm.nih.gov/pubmed/24636238</t>
  </si>
  <si>
    <t>PMID : 26082476</t>
  </si>
  <si>
    <t>Sfontouris IA, Nastri CO, Lima ML, Tahmasbpourmarzouni E, Raine-Fenning N, Martins WP.</t>
  </si>
  <si>
    <t>Artificial oocyte activation to improve reproductive outcomes in women with previous fertilization failure: a systematic review and meta-analysis of RCTs.</t>
  </si>
  <si>
    <t>In couples with previous fertilization failure, are reproductive outcomes improved using ICSI followed by artificial oocyte activation (ICSI-AOA) compared with conventional ICSI? There is insufficient evidence available from RCTs to judge the efficacy and safety of ICSI-AOA for couples with previous fertilization failure. In cases with previous low fertilization rates or total fertilization failure using ICSI due to sperm-related, oocyte activation deficiency, several methods of AOA have been described, which employ mechanical, electrical or chemical stimuli. Reported fertilization and pregnancy rates appear to be improved after ICSI-AOA compared with conventional ICSI; however, the small studies performed to date make it difficult to assess the clinical efficacy or safety of AOA. The present systematic review and meta-analysis identified RCTs that compared ICSI-AOA and conventional ICSI. The last electronic search was conducted in August 2014 and there was no limitation regarding language, publication date, or publication status. We included studies that randomized either oocytes or women and included them in two different parts of this review: a women-based review and an oocyte-based review. For the women-based review, the primary outcome of effectiveness was live birth per randomized woman and the primary outcome for safety was congenital anomalies per clinical pregnancy. For the oocyte-based review, the primary outcome was embryo formation per oocyte randomized. Record screening and data extraction were performed independently by two authors and risk of bias was assessed by three authors. The effects of ICSI-AOA compared with conventional ICSI were summarized as risk ratio (RR) and the precision of the estimates was evaluated by the 95% confidence interval (CI). A total of 14 articles were assessed for eligibility and 9 included in the meta-analysis: 2 studies comprised the woman-based review (n = 168 women) and 7 studies the oocyte-based review (n = 4234 oocytes). Only four studies evaluated AOA due to fertilization failure after conventional ICSI: these were included in the quantitative analysis. In two studies evaluating couples with a history of fertilization failure in a previous cycle, ICSI-AOA was associated with an increase in the proportion of cleavage stage embryos (RR 5.44, 95% CI 2.98-9.91) and top/high quality cleavage stage embryos (RR 10.02, 95% CI 2.45-40.95). There was no evidence of effect on fertilization rate (RR 2.97, 95% CI 0.84-10.48). In the two studies that evaluated ICSI-AOA as a rescue method for unfertilized oocytes after conventional ICSI, ICSI-AOA was associated with an increase in fertilization (RR 8.26, 95% CI 1.28-53.32, P = 0.03) and cleavage rates (RR 8.65, 95% CI 2.28-32.77) although there was no significant effect on the likelihood of blastocyst formation (RR 1.97, 95% CI 0.11-34.99). The remaining five studies evaluated ICSI-AOA for reasons other than fertilization failure and were excluded. The majority of the studies were not considered to be similar enough for meta-analysis due to different AOA methods and patient inclusion criteria, thus limiting the possibility of pooling studies and achieving a more robust conclusion. Only two studies examined ICSI-AOA in couples with previous fertilization failure, and only one of these included couples with proven male-related, oocyte activation deficiency, which is the primary indication for AOA. The resulting evidence was considered to be of very low quality and should be interpreted with caution. There is insufficient evidence available from the currently available RCTs to judge the efficacy or safety of ICSI-AOA on key reproductive outcomes in couples with previous fertilization failure. Such interventions should be further examined by well-designed RCTs before the introduction of ICSI-AOA as a standard treatment. No funding was obtained. No competing interests to declare. PROSPERO CRD42014007445.</t>
  </si>
  <si>
    <t>Reported fertilization and pregnancy rates appear to be improved after ICSI-AOA compared with conventional ICSI; however, the small studies performed to date make it difficult to assess the clinical efficacy or safety of AOA.</t>
  </si>
  <si>
    <t>For the women-based review, the primary outcome of effectiveness was live birth per randomized woman and the primary outcome for safety was congenital anomalies per clinical pregnancy. For the oocyte-based review, the primary outcome was embryo formation per oocyte randomized. Only two studies examined ICSI-AOA in couples with previous fertilization failure, and only one of these included couples with proven male-related, oocyte activation deficiency, which is the primary indication for AOA.</t>
  </si>
  <si>
    <t>10.1093/humrep/dev136</t>
  </si>
  <si>
    <t>ICSI; artificial oocyte activation; fertilization failure; ionophore; Adult; Female; Fertilization; Humans; Live Birth; Oocytes; Pregnancy; Pregnancy Rate; Retreatment; Sperm Injections, Intracytoplasmic; Treatment Outcome</t>
  </si>
  <si>
    <t>https://www.ncbi.nlm.nih.gov/pubmed/26082476</t>
  </si>
  <si>
    <t>PMID : 26050143</t>
  </si>
  <si>
    <t>Chiu HY, Shyu YK, Chang PC, Tsai PS.</t>
  </si>
  <si>
    <t>Cancer nursing</t>
  </si>
  <si>
    <t>Effects of Acupuncture on Menopause-Related Symptoms in Breast Cancer Survivors: A Meta-analysis of Randomized Controlled Trials.</t>
  </si>
  <si>
    <t>Evidence regarding the effects of acupuncture on hot flashes in breast cancer survivors is conflicting. Little is known about the intermediate-term effects of acupuncture on hot flashes and other menopause-related symptoms in breast cancer survivors. The objective of this study was to evaluate the short-term and intermediate-term effects of acupuncture on menopause-related symptoms and particularly on hot flashes in breast cancer survivors. Electronic databases including EMBASE, PubMed, PsycINFO, Web of Science, CINAHL, Wanfang Data Chinese Database, and China Knowledge Resource Integrated Database from inception until June 15, 2014, were searched. Randomized controlled trials in which acupuncture was compared with sham controls or other interventions according to the reduction of hot flashes or menopause-related symptoms in breast cancer survivors were included. We analyzed 7 studies involving 342 participants. Acupuncture significantly reduced the frequency of hot flashes and severity of menopause-related symptoms (g = -0.23 and -0.36, respectively) immediately after the completion of treatment. In comparison with sham acupuncture, effects of true acupuncture on the frequency and severity of hot flashes were not significantly different. At 1 to 3 months' follow-up, the severity of menopause-related symptoms remained significantly reduced (g = -0.56). Acupuncture yielded small-size effects on reducing hot-flash frequency and the severity of menopause-related symptoms. Acupuncture may be used as a complementary therapy for breast cancer survivors experiencing hot flashes and other menopause-related symptoms; however, whether acupuncture exerts specific treatment effects other than needling or placebo effects needs to be further evaluated.</t>
  </si>
  <si>
    <t>The objective of this study was to evaluate the short-term and intermediate-term effects of acupuncture on menopause-related symptoms and particularly on hot flashes in breast cancer survivors.</t>
  </si>
  <si>
    <t>10.1097/NCC.0000000000000278</t>
  </si>
  <si>
    <t>Acupuncture Therapy; Breast Neoplasms; Female; Hot Flashes; Humans; Menopause; Randomized Controlled Trials as Topic; Survivors; Treatment Outcome</t>
  </si>
  <si>
    <t>https://www.ncbi.nlm.nih.gov/pubmed/26050143</t>
  </si>
  <si>
    <t>PMID : 22733468</t>
  </si>
  <si>
    <t>Vlachopoulos C, Aznaouridis K, Terentes-Printzios D, Ioakeimidis N, Stefanadis C.</t>
  </si>
  <si>
    <t>Prediction of cardiovascular events and all-cause mortality with brachial-ankle elasticity index: a systematic review and meta-analysis.</t>
  </si>
  <si>
    <t>Brachial-ankle elasticity index (baEI; also known as brachial-ankle pulse wave velocity) has been proposed as a surrogate end point for cardiovascular disease. We performed a meta-analysis of longitudinal cohort studies for determining the ability of baEI to predict risk of cardiovascular events and all-cause mortality and dissecting factors influencing this predictive ability. Multiple online databases, reference lists from retrieved articles, and abstracts from international cardiovascular conventions were searched until April 2012. Longitudinal cohort studies that reported associations of baEI with clinical risk were included. Of the 18 studies included (8169 participants; mean follow-up, 3.6 years), 15 reported results on total cardiovascular events (5544 individuals), 7 on cardiovascular mortality (2274 individuals), and 9 on all-cause mortality (5097 individuals). The pooled relative risks for total cardiovascular events, cardiovascular mortality, and all-cause mortality were 2.95 (95% CI, 1.63-5.33), 5.36 (95% CI, 2.17-13.27), and 2.45 (95% CI, 1.56-3.86), respectively, for subjects with high versus low baEI (all P&amp;lt;0.001). An increase in baEI by 1 m/s corresponded with an increase of 12%, 13%, and 6% in total cardiovascular events, cardiovascular mortality, and all-cause mortality, respectively. We conclude that baEI is associated with increased risk of total cardiovascular events and all-cause mortality. Issues such as expansion of data to non-Asian populations, validation of path length estimation, determination of reference values, and prospective comparison with carotid-femoral pulse wave velocity remain to be resolved.</t>
  </si>
  <si>
    <t>We performed a meta-analysis of longitudinal cohort studies for determining the ability of baEI to predict risk of cardiovascular events and all-cause mortality and dissecting factors influencing this predictive ability.</t>
  </si>
  <si>
    <t>10.1161/HYPERTENSIONAHA.112.194779</t>
  </si>
  <si>
    <t>Ankle Brachial Index; Cardiovascular Diseases; Cause of Death; Elasticity; Humans; Predictive Value of Tests; Risk Factors</t>
  </si>
  <si>
    <t>https://www.ncbi.nlm.nih.gov/pubmed/22733468</t>
  </si>
  <si>
    <t>PMID : 29558383</t>
  </si>
  <si>
    <t>Liu E, Pimpin L, Shulkin M, Kranz S, Duggan CP, Mozaffarian D, Fawzi WW.</t>
  </si>
  <si>
    <t>Effect of Zinc Supplementation on Growth Outcomes in Children under 5 Years of Age.</t>
  </si>
  <si>
    <t>(1) Background: The effects of zinc supplementation on child growth, and prior reviews of these studies, have shown mixed results. We aim to systematically review and meta-analyze randomized controlled trials evaluating effects of preventive zinc supplementation for 3 months or longer during pregnancy or in children up to age 5 years on pregnancy outcomes and child growth; (2) Methods: We searched PubMed, EMBASE, Cochrane Library, Web of Science, and trial registries for eligible trials up to October 10, 2017. Inclusion selection and data extractions were performed independently and in duplicate. Study quality was evaluated by the Cochrane Risk of Bias tool. Findings were pooled using random effects meta-analysis, with heterogeneity assessed by &lt;i&gt;I&lt;/i&gt;² and τ² statistic, stratified analyses, and meta-regression, and publication bias by Egger's and Begg's tests; (3) Results: Seventy-eight trials with 34,352 unique participants were identified, including 24 during pregnancy and 54 in infancy/childhood. Maternal zinc supplementation did not significantly increase birth weight (weighted mean difference (WMD) = 0.08 kg, 95%CI: -0.05, 0.22) or decrease the risk of low birth weight (RR = 0.76, 95%CI: 0.52-1.11). Zinc supplementation after birth increased height (WMD = 0.23 cm, 95%CI: 0.09-0.38), weight (WMD = 0.14 kg, 95%CI: 0.07-0.21), and weight-for-age &lt;i&gt;Z&lt;/i&gt;-score (WMD = 0.04, 95%CI: 0.001-0.087), but not height-for-age &lt;i&gt;Z&lt;/i&gt;-score (WMD = 0.02, 95%CI: -0.01-0.06) or weight-for-height Z score (WMD = 0.02, 95%CI: -0.03-0.06). Child age at zinc supplementation appeared to modify the effects on height (&lt;i&gt;P&lt;/i&gt;-interaction = 0.002) and HAZ (&lt;i&gt;P&lt;/i&gt;-interaction = 0.06), with larger effects of supplementation starting at age ≥2 years (WMD for height = 1.37 cm, 95%CI: 0.50-2.25; WMD for HAZ = 0.12, 95%CI: 0.05-0.19). No significant effects of supplementation were found on the risk of stunting, underweight or wasting; (4) Conclusion: Although the possibility of publication bias and small study effect could not be excluded, the current meta-analysis indicates that zinc supplementation in infants and early childhood, but not pregnancy, increases specific growth outcomes, with evidence for a potentially stronger effect after 2 years of age. These findings inform recommendation and policy development for zinc supplementation to improve growth among young children.</t>
  </si>
  <si>
    <t>We aim to systematically review and meta-analyze randomized controlled trials evaluating effects of preventive zinc supplementation for 3 months or longer during pregnancy or in children up to age 5 years on pregnancy outcomes and child growth; (2)</t>
  </si>
  <si>
    <t>10.3390/nu10030377</t>
  </si>
  <si>
    <t>child growth; meta-analysis; randomized controlled trial; systematic review; zinc supplementation; Age Factors; Body Height; Child Development; Child Nutritional Physiological Phenomena; Child, Preschool; Dietary Supplements; Female; Gestational Age; Humans; Infant; Infant, Newborn; Male; Maternal Nutritional Physiological Phenomena; Nutritional Status; Pregnancy; Prenatal Care; Prenatal Exposure Delayed Effects; Randomized Controlled Trials as Topic; Recommended Dietary Allowances; Weight Gain; Zinc</t>
  </si>
  <si>
    <t>https://www.ncbi.nlm.nih.gov/pubmed/29558383</t>
  </si>
  <si>
    <t>PMID : 24913219</t>
  </si>
  <si>
    <t>Heiwe S, Jacobson SH.</t>
  </si>
  <si>
    <t>Exercise training in adults with CKD: a systematic review and meta-analysis.</t>
  </si>
  <si>
    <t>Whether exercise can affect health outcomes in people with chronic kidney disease (CKD) and what the optimal exercise strategies are for patients with CKD remain uncertain. Systematic review and meta-analysis of randomized controlled trials. Adults with CKD stages 2-5, dialysis therapy, or a kidney transplant. Trials evaluating regular exercise training outcomes identified by searches in Cochrane CENTRAL, MEDLINE, EMBASE, CINAHL, Web of Science, BIOSIS, PEDro, AMED, AgeLine, PsycINFO, and KoreaMed, without language restriction. Regular exercise training for at least 8 weeks. Vary by study but could include aerobic capacity, muscular functioning, cardiovascular function, walking capacity, and health-related quality of life. Treatment effects were summarized as standardized difference with 95% CIs using random-effects meta-analysis. 41 trials (928 participants) comparing exercise training with sham exercise or no exercise were included; overall, improved aerobic capacity, muscular functioning, cardiovascular function, walking capacity, and health-related quality of life were associated with various exercise interventions, although the preponderance of data were for dialysis patients and used aerobic exercise programs. Unclear or high risk of bias in 32% of the trials, few trial data concerning resistance training, and limited data for several important outcomes. Regular exercise training generally is associated with improved health outcomes in individuals with CKD. Correctly designed exercise rehabilitation may be an effective part of care for adults with CKD. Future studies should examine longer term outcomes and strategies to translate exercise done in a supervised setting to the home setting for broader applicability.</t>
  </si>
  <si>
    <t>Future studies should examine longer term outcomes and strategies to translate exercise done in a supervised setting to the home setting for broader applicability.</t>
  </si>
  <si>
    <t>10.1053/j.ajkd.2014.03.020</t>
  </si>
  <si>
    <t>Kidney disease, chronic; exercise; exercise training; meta-analysis; physical fitness; systematic reviews; Exercise Therapy; Humans; Renal Insufficiency, Chronic</t>
  </si>
  <si>
    <t>https://www.ncbi.nlm.nih.gov/pubmed/24913219</t>
  </si>
  <si>
    <t>PMID : 27873322</t>
  </si>
  <si>
    <t>Weeks G, George J, Maclure K, Stewart D.</t>
  </si>
  <si>
    <t>Non-medical prescribing versus medical prescribing for acute and chronic disease management in primary and secondary care.</t>
  </si>
  <si>
    <t>A range of health workforce strategies are needed to address health service demands in low-, middle- and high-income countries. Non-medical prescribing involves nurses, pharmacists, allied health professionals, and physician assistants substituting for doctors in a prescribing role, and this is one approach to improve access to medicines. To assess clinical, patient-reported, and resource use outcomes of non-medical prescribing for managing acute and chronic health conditions in primary and secondary care settings compared with medical prescribing (usual care). We searched databases including CENTRAL, MEDLINE, Embase, and five other databases on 19 July 2016. We also searched the grey literature and handsearched bibliographies of relevant papers and publications. Randomised controlled trials (RCTs), cluster-RCTs, controlled before-and-after (CBA) studies (with at least two intervention and two control sites) and interrupted time series analysis (with at least three observations before and after the intervention) comparing: 1. non-medical prescribing versus medical prescribing in acute care; 2. non-medical prescribing versus medical prescribing in chronic care; 3. non-medical prescribing versus medical prescribing in secondary care; 4 non-medical prescribing versus medical prescribing in primary care; 5. comparisons between different non-medical prescriber groups; and 6. non-medical healthcare providers with formal prescribing training versus those without formal prescribing training. We used standard methodological procedures expected by Cochrane. Two review authors independently reviewed studies for inclusion, extracted data, and assessed study quality with discrepancies resolved by discussion. Two review authors independently assessed risk of bias for the included studies according to EPOC criteria. We undertook meta-analyses using the fixed-effect model where studies were examining the same treatment effect and to account for small sample sizes. We compared outcomes to a random-effects model where clinical or statistical heterogeneity existed. We included 46 studies (37,337 participants); non-medical prescribing was undertaken by nurses in 26 studies and pharmacists in 20 studies. In 45 studies non-medical prescribing as a component of care was compared with usual care medical prescribing. A further study compared nurse prescribing supported by guidelines with usual nurse prescribing care. No studies were found with non-medical prescribing being undertaken by other health professionals. The education requirement for non-medical prescribing varied with country and location.A meta-analysis of surrogate markers of chronic disease (systolic blood pressure, glycated haemoglobin, and low-density lipoprotein) showed positive intervention group effects. There was a moderate-certainty of evidence for studies of blood pressure at 12 months (mean difference (MD) -5.31 mmHg, 95% confidence interval (CI) -6.46 to -4.16; 12 studies, 4229 participants) and low-density lipoprotein (MD -0.21, 95% CI -0.29 to -0.14; 7 studies, 1469 participants); we downgraded the certainty of evidence from high due to considerations of serious inconsistency (considerable heterogeneity), multifaceted interventions, and variable prescribing autonomy. A high-certainty of evidence existed for comparative studies of glycated haemoglobin management at 12 months (MD -0.62, 95% CI -0.85 to -0.38; 6 studies, 775 participants). While there appeared little difference in medication adherence across studies, a meta-analysis of continuous outcome data from four studies showed an effect favouring patient adherence in the non-medical prescribing group (MD 0.15, 95% CI 0.00 to 0.30; 4 studies, 700 participants). We downgraded the certainty of evidence for adherence to moderate due to the serious risk of performance bias. While little difference was seen in patient-related adverse events between treatment groups, we downgraded the certainty of evidence to low due to indirectness, as the range of adverse events may not be related to the intervention and selective reporting failed to adequately report adverse events in many studies.Patients were generally satisfied with non-medical prescriber care (14 studies, 7514 participants). We downgraded the certainty of evidence from high to moderate due to indirectness, in that satisfaction with the prescribing component of care was only addressed in one study, and there was variability of satisfaction measures with little use of validated tools. A meta-analysis of health-related quality of life scores (SF-12 and SF-36) found a difference favouring usual care for the physical component score (MD 1.17, 95% CI 0.16 to 2.17), but not the mental component score (MD 0.58, 95% CI -0.40 to 1.55). However, the quality of life measurement may more appropriately reflect composite care rather than the prescribing component of care, and for this reason we downgraded the certainty of evidence to moderate due to indirectness of the measure of effect. A wide variety of resource use measures were reported across studies with little difference between groups for hospitalisations, emergency department visits, and outpatient visits. In the majority of studies reporting medication use, non-medical prescribers prescribed more drugs, intensified drug doses, and used a greater variety of drugs compared to usual care medical prescribers.The risk of bias across studies was generally low for selection bias (random sequence generation), detection bias (blinding of outcome assessment), attrition bias (incomplete outcome data), and reporting bias (selective reporting). There was an unclear risk of selection bias (allocation concealment) and for other biases. A high risk of performance bias (blinding of participants and personnel) existed. The findings suggest that non-medical prescribers, practising with varying but high levels of prescribing autonomy, in a range of settings, were as effective as usual care medical prescribers. Non-medical prescribers can deliver comparable outcomes for systolic blood pressure, glycated haemoglobin, low-density lipoprotein, medication adherence, patient satisfaction, and health-related quality of life. It was difficult to determine the impact of non-medical prescribing compared to medical prescribing for adverse events and resource use outcomes due to the inconsistency and variability in reporting across studies. Future efforts should be directed towards more rigorous studies that can clearly identify the clinical, patient-reported, resource use, and economic outcomes of non-medical prescribing, in both high-income and low-income countries.</t>
  </si>
  <si>
    <t>To assess clinical, patient-reported, and resource use outcomes of non-medical prescribing for managing acute and chronic health conditions in primary and secondary care settings compared with medical prescribing (usual care).</t>
  </si>
  <si>
    <t>To assess clinical, patient-reported, and resource use outcomes of non-medical prescribing for managing acute and chronic health conditions in primary and secondary care settings compared with medical prescribing (usual care). Randomised controlled trials (RCTs), cluster-RCTs, controlled before-and-after (CBA) studies (with at least two intervention and two control sites) and interrupted time series analysis (with at least three observations before and after the intervention) comparing: 1. non-medical prescribing versus medical prescribing in acute care; 2. non-medical prescribing versus medical prescribing in chronic care; 3. non-medical prescribing versus medical prescribing in secondary care; 4 non-medical prescribing versus medical prescribing in primary care; 5. comparisons between different non-medical prescriber groups; and 6. non-medical healthcare providers with formal prescribing training versus those without formal prescribing training.</t>
  </si>
  <si>
    <t>10.1002/14651858.CD011227.pub2</t>
  </si>
  <si>
    <t>Acute Disease; Blood Pressure; Chronic Disease; Developed Countries; Developing Countries; Diabetes Mellitus; Drug Prescriptions; Glycated Hemoglobin A; Humans; Interrupted Time Series Analysis; Lipoproteins, LDL; Medication Adherence; Patient Satisfaction; Pharmacists; Practice Patterns, Nurses'; Professional Autonomy; Quality of Life; Randomized Controlled Trials as Topic</t>
  </si>
  <si>
    <t>https://www.ncbi.nlm.nih.gov/pubmed/27873322</t>
  </si>
  <si>
    <t>PMID : 30153336</t>
  </si>
  <si>
    <t>McNicol ED, Ferguson MC, Schumann R.</t>
  </si>
  <si>
    <t>Single-dose intravenous diclofenac for acute postoperative pain in adults.</t>
  </si>
  <si>
    <t>Postoperative administration of non-steroidal anti-inflammatory drugs (NSAIDs) reduces patient opioid requirements and, in turn, reduces the incidence and severity of opioid-induced adverse events (AEs). To assess the analgesic efficacy and adverse effects of single-dose intravenous diclofenac, compared with placebo or an active comparator, for moderate to severe postoperative pain in adults. We searched the following databases without language restrictions: the Cochrane Central Register of Controlled Trials (Cochrane Register of Studies Online), MEDLINE, and Embase on 22 May 2018. We checked clinical trials registers and reference lists of retrieved articles for additional studies. We included randomized trials that compared a single postoperative dose of intravenous diclofenac with placebo or another active treatment, for treating acute postoperative pain in adults following any surgery. We used standard methodological procedures expected by Cochrane. Two review authors independently considered trials for review inclusion, assessed risk of bias, and extracted data.Our primary outcome was the number of participants in each arm achieving at least 50% pain relief over a four- and six-hour period.Our secondary outcomes were time to, and number of participants using rescue medication; withdrawals due to lack of efficacy, AEs, and for any cause; and number of participants experiencing any AE, serious AEs (SAEs), and NSAID-related AEs. We performed a post hoc analysis of opioid-related AEs, to enable indirect comparisons with other analyses of postoperative analgesics.For subgroup analysis, we planned to analyze different doses and formulations of parenteral diclofenac separately.We assessed the overall quality of the evidence for each outcome using GRADE and created two 'Summary of findings' tables. We included eight studies, involving 1756 participants undergoing various surgeries (dental, mixed minor, abdominal, and orthopedic), with 20 to 175 participants receiving intravenous diclofenac in each study. Mean study population ages ranged from 24.5 years to 54.5 years. Intravenous diclofenac doses varied among and within studies, ranging from 3.75 mg to 75 mg. Five studies assessed newer formulations of parenteral diclofenac that could be administered as an undiluted intravenous bolus. Most studies had an unclear risk of bias for several domains and a high risk of bias due to small sample size. The overall quality of evidence for each outcome was generally low for reasons including unclear risk of bias in studies, imprecision, and low event numbers.Primary outcomeThree studies (277 participants) produced a number needed to treat for an additional beneficial outcome (NNTB) for at least 50% of maximum pain relief versus placebo of 2.4 (95% confidence interval (CI) 1.9 to 3.1) over four hours (low-quality evidence). Four studies (436 participants) produced an NNTB of 3.8 versus placebo (95% CI 2.9 to 5.9) over six hours (low-quality evidence). No studies provided data for the comparison of intravenous diclofenac with another NSAID over four hours. At six hours there was no difference between intravenous diclofenac and another NSAID (low-quality evidence).Secondary outcomesFor secondary efficacy outcomes, intravenous diclofenac was generally superior to placebo and similar to other NSAIDs.For time to rescue medication, comparison of intravenous diclofenac versus placebo demonstrated a median of 226 minutes for diclofenac versus 80 minutes for placebo (5 studies, 542 participants, low-quality evidence). There were insufficient data for pooled analysis for comparisons of diclofenac with another NSAID (very low-quality evidence).For the number of participants using rescue medication, two studies (235 participants) compared diclofenac with placebo. The number needed to treat to prevent one additional harmful event (NNTp) (here, the need for rescue medication) compared with placebo was 3.0 (2.2 to 4.5, low-quality evidence). The comparison of diclofenac with another NSAID included only one study (98 participants). The NNTp was 4.5 (2.5 to 33) for ketorolac versus diclofenac (very low-quality evidence).The numbers of participants withdrawing were generally low and inconsistently reported (very low-quality evidence). Participant withdrawals were: 6% (8/140) diclofenac versus 5% (7/128) placebo, and 9% (8/87) diclofenac versus 7% (6/82) another NSAID for lack of efficacy; 2% (4/211) diclofenac versus 0% (0/198) placebo, and 3% (4/138) diclofenac versus 2% (2/129) another NSAID due to AEs; and 11% (21/191) diclofenac versus 17% (30/179) placebo, and 18% (21/118) diclofenac versus 15% (17/111) another NSAID for any cause.Overall adverse event rates were similar between intravenous diclofenac and placebo (71% in both groups, 2 studies, 296 participants) and between intravenous diclofenac and another NSAID (55% and 58%, respectively, 2 studies, 265 participants) (low-quality evidence for both comparisons). Serious and specific AEs were rare, preventing meta-analysis.There were sufficient data for a dose-effect analysis for our primary outcome for only one alternative dose, 18.75 mg. Analysis of the highest dose employed in each study demonstrated a relative benefit compared with placebo of 1.9 (1.4 to 2.4), whereas for the group receiving 18.75 mg, the relative benefit versus placebo was 1.6 (1.2 to 2.1, 2 studies). Compared to another NSAID, the high-dose analysis demonstrated a relative benefit of 0.9 (0.8 to 1.1), for the group receiving 18.75 mg, the relative benefit was 0.78 (0.65 to 0.93). For direct comparison of high dose versus 18.75 mg, the proportion of participants with at least 50% pain relief was 66% (90/137) for the high-dose arm versus 57% (77/135) in the low-dose arm. There were insufficient data for subgroup meta-analysis of different diclofenac formulations. The amount and quality of evidence for the use of intravenous diclofenac as a treatment for postoperative pain is low. The available evidence indicates that postoperative intravenous diclofenac administration offers good pain relief for the majority of patients, but further research may impact this estimate. Adverse events appear to occur at a similar rate to other NSAIDs. Insufficient information is available to assess whether intravenous diclofenac has a different rate of bleeding, renal dysfunction, or cardiovascular events versus other NSAIDs. There was insufficient information to evaluate the efficacy and safety of newer versus traditional formulations of intravenous diclofenac. There was a lack of studies in major and cardiovascular surgeries and in elderly populations, which may be at increased risk for adverse events.</t>
  </si>
  <si>
    <t>To assess the analgesic efficacy and adverse effects of single-dose intravenous diclofenac, compared with placebo or an active comparator, for moderate to severe postoperative pain in adults. Insufficient information is available to assess whether intravenous diclofenac has a different rate of bleeding, renal dysfunction, or cardiovascular events versus other NSAIDs. There was insufficient information to evaluate the efficacy and safety of newer versus traditional formulations of intravenous diclofenac.</t>
  </si>
  <si>
    <t>Two review authors independently considered trials for review inclusion, assessed risk of bias, and extracted data.Our primary outcome was the number of participants in each arm achieving at least 50% pain relief over a four- and six-hour period.Our secondary outcomes were time to, and number of participants using rescue medication; withdrawals due to lack of efficacy, At six hours there was no difference between intravenous diclofenac and another NSAID (low-quality evidence).Secondary outcomesFor secondary efficacy outcomes, intravenous diclofenac was generally superior to placebo and similar to other NSAIDs.For time to rescue medication, comparison of intravenous diclofenac versus placebo demonstrated a median of 226 minutes for diclofenac versus 80 minutes for placebo (5 studies, 542 participants, low-quality evidence). Serious and specific AEs were rare, preventing meta-analysis.There were sufficient data for a dose-effect analysis for our primary outcome for only one alternative dose, 18.75 mg.</t>
  </si>
  <si>
    <t>10.1002/14651858.CD012498.pub2</t>
  </si>
  <si>
    <t>Acute Pain; Adult; Analgesics, Opioid; Anti-Inflammatory Agents, Non-Steroidal; Diclofenac; Humans; Injections, Intravenous; Pain, Postoperative; Placebos; Randomized Controlled Trials as Topic</t>
  </si>
  <si>
    <t>https://www.ncbi.nlm.nih.gov/pubmed/30153336</t>
  </si>
  <si>
    <t>PMID : 23507013</t>
  </si>
  <si>
    <t>Biancari F, Schifano P, Pighi M, Vasques F, Juvonen T, Vinco G.</t>
  </si>
  <si>
    <t>Pooled estimates of immediate and late outcome of mitral valve surgery in octogenarians: a meta-analysis and meta-regression.</t>
  </si>
  <si>
    <t>The authors evaluated the outcome of patients≥80 years undergoing mitral valve (MV) surgery. Systematic review of the literature and meta-analysis. None. None. None. Twenty-four studies reporting on 5,572 patients ≥80 years of age who underwent MV surgery were included in this analysis. Pooled proportion of operative mortality was 15.0% (95% confidence interval [CI] 11.9-18.1), stroke was 3.9% (95% CI 2.6-5.2), and dialysis was 2.7% (95% CI 0.5-4.9). Early date of study (p = 0.014), increased age (p = 0.006), MV replacement (p = 0.008), procedure other than isolated MV surgery (p = 0.010), MV surgery associated with coronary artery surgery (p = 0.029), aortic cross-clamping time (p&amp;lt;0.001), and cardiopulmonary bypass time (p&amp;lt;0.001) were associated significantly with increased operative mortality. MV repair had lower operative mortality compared with MV replacement (7.3% v 14.2%, relative risk 0.573, 95% CI 0.342-0.962). Random-effects metaregression showed that prolonged aortic cross-clamping time (p = 0.005) was the only determinant of increased operative mortality, even when adjusted (p&amp;lt;0.001) for date of study (p = 0.004). Operative mortality was significantly higher in studies reporting a mean cross-clamp time &amp;gt;90 minutes (17.0% v 7.4%, p&amp;lt;0.001). Survival rates at 1, 3, and 5 years were 76.1%, 67.7%, and 56.5%, respectively. MV surgery in patients ≥80 years of age is associated with operative mortality, which has decreased significantly during recent years. Prolonged aortic cross-clamp time is a major determinant of operative mortality. MV repair may achieve better results than MV replacement in the very elderly. Five-year survival of these patients is good and justifies surgical treatment of MV diseases in octogenarians.</t>
  </si>
  <si>
    <t>10.1053/j.jvca.2012.11.007</t>
  </si>
  <si>
    <t>Aged, 80 and over; Cardiac Surgical Procedures; Cardiopulmonary Bypass; Female; Heart Valve Prosthesis Implantation; Humans; Intraoperative Complications; Male; Mitral Valve; Odds Ratio; Postoperative Complications; Regression Analysis; Risk; Stroke; Survival Analysis; Treatment Outcome</t>
  </si>
  <si>
    <t>https://www.ncbi.nlm.nih.gov/pubmed/23507013</t>
  </si>
  <si>
    <t>PMID : 22895988</t>
  </si>
  <si>
    <t>Carson KV, Brinn MP, Labiszewski NA, Peters M, Chang AB, Veale A, Esterman AJ, Smith BJ.</t>
  </si>
  <si>
    <t>Interventions for tobacco use prevention in Indigenous youth.</t>
  </si>
  <si>
    <t>Tobacco use in Indigenous populations (people who have inhabited a country for thousands of years) is often double that in the non-Indigenous population. Addiction to nicotine usually begins during early adolescence and young people who reach the age of 18 as non-smokers are unlikely to become smokers thereafter. Indigenous youth in particular commence smoking at an early age, and a disproportionate burden of substance-related morbidity and mortality exists as a result. To evaluate the effectiveness of intervention programmes to prevent tobacco use initiation or progression to regular smoking amongst young Indigenous populations and to summarise these approaches for future prevention programmes and research. The Cochrane Tobacco Addiction Group Specialised Register was searched in November 2011, with additional searches run in MEDLINE. Online clinical trial databases and publication references were also searched for potential studies. We included randomized and non-randomized controlled trials aiming to prevent tobacco use initiation or progression from experimentation to regular tobacco use in Indigenous youth. Interventions could include school-based initiatives, mass media, multi-component community level interventions, family-based programmes or public policy. Data pertaining to methodology, participants, interventions and outcomes were extracted by one reviewer and checked by a second, whilst information on risk of bias was extracted independently by a combination of two reviewers. Studies were assessed by qualitative narrative synthesis, as insufficient data were available to conduct a meta-analysis. The review process was examined by an Indigenous (Aboriginal) Australian for applicability, acceptability and content. Two studies met all of the eligibility criteria for inclusion within the review and a third was identified as ongoing. The two included studies employed multi-component community-based interventions tailored to the specific cultural aspects of the population and were based in Native American populations (1505 subjects in total). No difference was observed in weekly smoking at 42 months follow-up in the one study assessing this outcome (skills-community group versus control: risk ratio [RR] 0.95, 95% CI 0.78 to 1.14; skills-only group versus control: RR 0.86, 95% CI 0.71 to 1.05). For smokeless tobacco use, no difference was found between the skills-community arm and the control group at 42 weeks (RR 0.93, 95% CI 0.67 to 1.30), though a significant difference was observed between the skills-only arm and the control group (RR 0.57, 95% CI 0.39 to 0.85). Whilst the second study found positive changes for tobacco use in the intervention arm at post test (p &amp;lt; 0.05), this was not maintained at six month follow-up (change score -0.11 for intervention and 0.07 for control). Both studies were rated as high or unclear risk of bias in seven or more domains (out of a total of 10). Based on the available evidence, a conclusion cannot be drawn as to the efficacy of tobacco prevention initiatives tailored for Indigenous youth. This review highlights the paucity of data and the need for more research in this area. Smoking prevalence in Indigenous youth is twice that of the non-Indigenous population, with tobacco experimentation commencing at an early age. As such, a significant health disparity exists where Indigenous populations, a minority, are over-represented in the burden of smoking-related morbidity and mortality. Methodologically rigorous trials are needed to investigate interventions aimed at preventing the uptake of tobacco use amongst Indigenous youth and to assist in bridging the gap between tobacco-related health disparities in Indigenous and non-Indigenous populations.</t>
  </si>
  <si>
    <t>To evaluate the effectiveness of intervention programmes to prevent tobacco use initiation or progression to regular smoking amongst young Indigenous populations and to summarise these approaches for future prevention programmes and research. Methodologically rigorous trials are needed to investigate interventions aimed at preventing the uptake of tobacco use amongst Indigenous youth and to assist in bridging the gap between tobacco-related health disparities in Indigenous and non-Indigenous populations.</t>
  </si>
  <si>
    <t>10.1002/14651858.CD009325.pub2</t>
  </si>
  <si>
    <t>Adolescent; Humans; Indians, North American; Randomized Controlled Trials as Topic; Smoking; Smoking Prevention; Tobacco, Smokeless</t>
  </si>
  <si>
    <t>https://www.ncbi.nlm.nih.gov/pubmed/22895988</t>
  </si>
  <si>
    <t>PMID : 21154366</t>
  </si>
  <si>
    <t>Hobson J, Chisholm E, El Refaie A.</t>
  </si>
  <si>
    <t>Sound therapy (masking) in the management of tinnitus in adults.</t>
  </si>
  <si>
    <t>Tinnitus is described as the perception of sound or noise in the absence of real acoustic stimulation. Numerous management strategies have been tried for this potentially debilitating, heterogeneous symptom. External noise has been used as a management tool for tinnitus, in different capacities and with different philosophical intent, for over a century. To assess the effectiveness of sound-creating devices (including hearing aids) in the management of tinnitus in adults. Primary outcome measures were changes in the loudness or severity of tinnitus and/or impact on quality of life. Secondary outcome measures were change in pure-tone auditory thresholds and adverse effects of treatment.  We searched the Cochrane ENT Group Trials Register; CENTRAL (2009, Issue 3); PubMed; EMBASE; CINAHL; Web of Science; BIOSIS Previews; Cambridge Scientific Abstracts; mRCT and additional sources for published and unpublished trials. The date of the most recent search was 11 September 2009. Prospective randomised controlled trials recruiting adults with persistent, distressing, subjective tinnitus of any aetiology in which the management strategy included maskers, noise-generating device and/or hearing aids, used either as the sole management tool or in combination with other strategies, including counselling. Two authors independently examined the 362 search results to identify studies for inclusion in the review, of which 33 were potentially relevant. Both authors extracted data independently. Six trials (553 participants) are included in this review. Studies were varied in design, with significant heterogeneity in the evaluation of subjective tinnitus perception, with different scores, scales, tests and questionnaires as well as variance in the outcome measures used to assess the improvement in tinnitus sensation/quality of life. This precluded meta-analysis of the data. There was no long-term follow up. We assessed the risk of bias as medium in three and high in three studies. No side effects or significant morbidity were reported from the use of sound-creating devices. The limited data from the included studies failed to show strong evidence of the efficacy of sound therapy in tinnitus management. The absence of conclusive evidence should not be interpreted as evidence of lack of effectiveness. The lack of quality research in this area, in addition to the common use of combined approaches (hearing therapy plus counselling) in the management of tinnitus are, in part, responsible for the lack of conclusive evidence. Other combined forms of management, such as Tinnitus Retraining Therapy, have been subject to a Cochrane Review. Optimal management may involve multiple strategies.</t>
  </si>
  <si>
    <t>To assess the effectiveness of sound-creating devices (including hearing aids) in the management of tinnitus in adults. Studies were varied in design, with significant heterogeneity in the evaluation of subjective tinnitus perception, with different scores, scales, tests and questionnaires as well as variance in the outcome measures used to assess the improvement in tinnitus sensation/quality of life.</t>
  </si>
  <si>
    <t>10.1002/14651858.CD006371.pub2</t>
  </si>
  <si>
    <t>Acoustic Stimulation; Adult; Hearing Aids; Humans; Perceptual Masking; Quality of Life; Randomized Controlled Trials as Topic; Sound; Tinnitus</t>
  </si>
  <si>
    <t>https://www.ncbi.nlm.nih.gov/pubmed/21154366</t>
  </si>
  <si>
    <t>PMID : 29498413</t>
  </si>
  <si>
    <t>Rüschen H, Aravinth K, Bunce C, Bokre D.</t>
  </si>
  <si>
    <t>Use of hyaluronidase as an adjunct to local anaesthetic eye blocks to reduce intraoperative pain in adults.</t>
  </si>
  <si>
    <t>Hyaluronidase has been used over many decades as an adjunct to local anaesthetic solution to improve the speed of onset of eye blocks and to provide better akinesia and analgesia. With the evolution of modern eye surgery techniques, fast onset and akinesia are not essential requirements anymore. The assumption that the addition of hyaluronidase to local anaesthetic injections confers better analgesia for the patient needs to be examined. There has been no recent systematic review to provide evidence that hyaluronidase actually improves analgesia. To ascertain if adding hyaluronidase to local anaesthetic solutions for use in ophthalmic anaesthesia in adults results in a reduction of perceived pain during the operation and to assess harms, participant and surgical satisfaction, and economic impact. We carried out systematic searches in Cochrane Central Register of Controlled Trials (CENTRAL), MEDLINE, Embase, and four other databases in June 2017. We searched the trial registers at www.ISRCTN.com, ClinicalTrials.gov and www.clinicaltrialsregister.eu for relevant trials. We imposed no language restrictions. We included randomized controlled trials (RCTs) that evaluated the effect of hyaluronidase on pain experienced by adults during intraocular surgery using a rating scale. Two review authors (HR and KA) independently extracted data and assessed methodological quality using standard procedures as expected by Cochrane. We included seven trials involving 500 participants that studied the effect of hyaluronidase on intraoperative pain. Four of the seven trials with 289 participants reported the primary outcome in a dichotomous manner, and we proceeded to meta-analyse the findings which showed a moderate heterogeneity that could not be explained (I&lt;sup&gt;2&lt;/sup&gt; = 41% ). The pooled risk ratio (RR) for these four trials was 0.83 with the 95% confidence interval ranging from 0.48 to 1.42. The reduction in intraoperative pain scores in the hyaluronidase group were not statistically significant. Among the three trials that reported the primary outcome in a continuous manner, the presence of missing data made it difficult to conduct a meta-analysis. To further explore the data, we imputed standard deviations for the other studies from another included RCT (Sedghipour 2012). However, this resulted in substantial heterogeneity between study estimates (I² = 76% ). The lack of reported relevant data in two of the three remaining trials made it difficult to assess the direction of effect in a clinical setting.Overall, there was no statistical difference regarding the intraoperative reduction of pain scores between the hyaluronidase and control group. All seven included trials had a low risk of bias.According to GRADE, we found the quality of evidence was low and downgraded the trials for serious risk of inconsistency and imprecision. Therefore, the results should be analysed with caution.Participant satisfaction scores were significantly higher in the hyaluronidase group in two high quality trials with 122 participants. Surgical satisfaction was also superior in two of three high quality trials involving 141 participants. According to GRADE, the quality of evidence was moderate for participant and surgical satisfaction as the trials were downgraded for imprecision due to the small sample sizes. The risk of bias in these trials was low.There was no reported harm due to the addition of hyaluronidase in any of the studies. No study reported on the cost of hyaluronidase in the context of eye surgery. The effects of adding hyaluronidase to local anaesthetic fluid on pain outcomes in people undergoing eye surgery are uncertain due to the low quality of evidence available. A well designed RCT is required to address inconsistency and imprecision among the studies and to determine the benefit of hyaluronidase to improve analgesia during eye surgery. Participant and surgical satisfaction is higher with hyaluronidase compared to the control groups, as demonstrated in moderate quality studies. There was no harm attributed to the use of hyaluronidase in any of the studies. Considering that harm was only rarely defined as an outcome measure, and the overall small number of participants, conclusions cannot be drawn about the incidence of harmful effects of hyaluronidase. None of the studies undertook cost calculations with regards to use of hyaluronidase in local anaesthetic eye blocks.</t>
  </si>
  <si>
    <t>To ascertain if adding hyaluronidase to local anaesthetic solutions for use in ophthalmic anaesthesia in adults results in a reduction of perceived pain during the operation and to assess harms, participant and surgical satisfaction, and economic impact. The lack of reported relevant data in two of the three remaining trials made it difficult to assess the direction of effect in a clinical setting.Overall, there was no statistical difference regarding the intraoperative reduction of pain scores between the hyaluronidase and control group.</t>
  </si>
  <si>
    <t>Four of the seven trials with 289 participants reported the primary outcome in a dichotomous manner, and we proceeded to meta-analyse the findings which showed a moderate heterogeneity that could not be explained (I&lt;sup&gt;2&lt;/sup&gt; = 41% ). Among the three trials that reported the primary outcome in a continuous manner, the presence of missing data made it difficult to conduct a meta-analysis.</t>
  </si>
  <si>
    <t>10.1002/14651858.CD010368.pub2</t>
  </si>
  <si>
    <t>Adult; Analgesia; Analgesics; Anesthesia, Local; Anesthetics, Local; Humans; Hyaluronoglucosaminidase; Intraoperative Complications; Pain Measurement; Pain, Procedural; Patient Satisfaction; Randomized Controlled Trials as Topic</t>
  </si>
  <si>
    <t>https://www.ncbi.nlm.nih.gov/pubmed/29498413</t>
  </si>
  <si>
    <t>PMID : 27501304</t>
  </si>
  <si>
    <t>Ashley PF, Parekh S, Moles DR, Anand P, MacDonald LC.</t>
  </si>
  <si>
    <t>Preoperative analgesics for additional pain relief in children and adolescents having dental treatment.</t>
  </si>
  <si>
    <t>Fear of dental pain is a major barrier to treatment for children who need dental care. The use of preoperative analgesics has the potential to reduce postoperative discomfort and intraoperative pain. We reviewed the available evidence to determine whether further research is warranted and to inform the development of prescribing guidelines. This is an update of a Cochrane review published in 2012. To assess the effects of preoperative analgesics for intraoperative or postoperative pain relief (or both) in children and adolescents undergoing dental treatment without general anaesthesia or sedation. We searched the following electronic databases: Cochrane Oral Health's Trials Register (to 5 January 2016), the Cochrane Central Register of Controlled Trials (CENTRAL) (the Cochrane Library 2015, Issue 12), MEDLINE via OVID (1946 to 5 January 2016), EMBASE via OVID (1980 to 5 January 2016), LILACS via BIREME (1982 to 5 January 2016) and the ISI Web of Science (1945 to 5 January 2016). We searched ClinicalTrials.gov and the World Health Organization (WHO) International Clinical Trials Registry Platform for ongoing trials to 5 January 2016. There were no restrictions regarding language or date of publication in the searches of the electronic databases. We handsearched several specialist journals dating from 2000 to 2011.We checked the reference lists of all eligible trials for additional studies. We contacted specialists in the field for any unpublished data. Randomised controlled clinical trials of analgesics given before dental treatment versus placebo or no analgesics in children and adolescents up to 17 years of age. We excluded children and adolescents having dental treatment under sedation (including nitrous oxide/oxygen) or general anaesthesia. Two review authors assessed titles and abstracts of the articles obtained from the searches for eligibility, undertook data extraction and assessed the risk of bias in the included studies. We assessed the quality of the evidence using GRADE criteria. We included five trials in the review, with 190 participants in total. We did not identify any new studies for inclusion from the updated search in January 2016.Three trials were related to dental treatment, i.e. restorative and extraction treatments; two trials related to orthodontic treatment. We did not judge any of the included trials to be at low risk of bias.Three of the included trials compared paracetamol with placebo, only two of which provided data for analysis (presence or absence of parent-reported postoperative pain behaviour). Meta-analysis of the two trials gave arisk ratio (RR) for postoperative pain of 0.81 (95% confidence interval (CI) 0.53 to 1.22; two trials, 100 participants; P = 0.31), which showed no evidence of a benefit in taking paracetamol preoperatively (52% reporting pain in the placebo group versus 42% in the paracetamol group). One of these trials was at unclear risk of bias, and the other was at high risk. The quality of the evidence is low. One study did not have any adverse events; the other two trials did not mention adverse events.Four of the included trials compared ibuprofen with placebo. Three of these trials provided useable data. One trial reported no statistical difference in postoperative pain experienced by the ibuprofen group and the control group for children undergoing dental treatment. We pooled the data from the other two trials, which included participants who were having orthodontic separator replacement without a general anaesthetic, to determine the effect of preoperative ibuprofen on the severity of postoperative pain. There was a statistically significant mean difference in severity of postoperative pain of -13.44 (95% CI -23.01 to -3.88; two trials, 85 participants; P = 0.006) on a visual analogue scale (0 to 100), which indicated a probable benefit for preoperative ibuprofen before this orthodontic procedure. However, both trials were at high risk of bias. The quality of the evidence is low. Only one of the trials reported adverse events (one participant from the ibuprofen group and one from the placebo group reporting a lip or cheek biting injury). From the available evidence, we cannot determine whether or not preoperative analgesics are of benefit in paediatric dentistry for procedures under local anaesthetic. There is probably a benefit in using preoperative analgesics prior to orthodontic separator placement. The quality of the evidence is low. Further randomised clinical trials should be completed with appropriate sample sizes and well defined outcome measures.</t>
  </si>
  <si>
    <t>To assess the effects of preoperative analgesics for intraoperative or postoperative pain relief (or both) in children and adolescents undergoing dental treatment without general anaesthesia or sedation.</t>
  </si>
  <si>
    <t>10.1002/14651858.CD008392.pub3</t>
  </si>
  <si>
    <t>Acetaminophen; Adolescent; Analgesics, Non-Narcotic; Child; Dental Care; Dental Care for Children; Humans; Ibuprofen; Orthodontics, Corrective; Pain; Preoperative Care; Randomized Controlled Trials as Topic; Tooth Extraction</t>
  </si>
  <si>
    <t>https://www.ncbi.nlm.nih.gov/pubmed/27501304</t>
  </si>
  <si>
    <t>PMID : 27864995</t>
  </si>
  <si>
    <t>Parker SIA, Benzies KM, Hayden KA.</t>
  </si>
  <si>
    <t>A systematic review: effectiveness of pediatric peripheral intravenous catheterization strategies.</t>
  </si>
  <si>
    <t>The aim of this study was to identify interventions associated with peripheral intravenous catheterization first attempt success in pediatric inpatients and emergency department patients who require vascular access for therapeutic interventions. Unsuccessful peripheral intravenous catheterization puts children at risk for increased pain and treatment delays. Effective interventions to increase peripheral intravenous catheterization first attempt success are unclear. Systematic review of randomized controlled trials according to the Cochrane Handbook for the Systematic Review of Interventions. Through November and December 2014, we searched 10 databases including MEDLINE (OVID), EMBASE (OVID) and CINAHL (EBSCO) without date limits. The references of articles were also reviewed. We included full text reports of randomized controlled trials testing intervention first attempt success rates vs. standard of care. According to inclusion and exclusion criteria set a priori, data were extracted using a standardized tool. We assessed for risk of bias with the Cochrane Collaboration Risk of Bias Tool. Due to unclear reporting narrative synthesis was used to report results. Four cluster randomized control trials and ten randomized control trials involving 4539 participants ranging from 15·6 days to 16 years of age met our inclusion criteria. We excluded the four cluster trials from meta-analysis due to unclear reporting. Interventions did not increase first attempt success rate compared with standard of care. There was insufficient evidence to support the use of ultrasound, infrared light or transillumination. Interventions to reduce children's pain did not decrease first attempt success. Research examining between-clinician proficiency and persistence differences is absent.</t>
  </si>
  <si>
    <t>The aim of this study was to identify interventions associated with peripheral intravenous catheterization first attempt success in pediatric inpatients and emergency department patients who require vascular access for therapeutic interventions.</t>
  </si>
  <si>
    <t>10.1111/jan.13211</t>
  </si>
  <si>
    <t>cannulation; catheterization; nursing; pediatric nursing; pediatrics; peripheral intravenous catheterization; systematic review; venous; Catheterization, Peripheral; Child; Emergency Service, Hospital; Humans</t>
  </si>
  <si>
    <t>https://www.ncbi.nlm.nih.gov/pubmed/27864995</t>
  </si>
  <si>
    <t>PMID : 25641247</t>
  </si>
  <si>
    <t>Freedman SB, Vandermeer B, Milne A, Hartling L; Pediatric Emergency Research Canada Gastroenteritis Study Group..</t>
  </si>
  <si>
    <t>Diagnosing clinically significant dehydration in children with acute gastroenteritis using noninvasive methods: a meta-analysis.</t>
  </si>
  <si>
    <t>To determine the most accurate, noninvasive method of assessing dehydration. The following data sources were searched: electronic databases, gray literature, scientific meetings, reference lists, and authors of unpublished studies. Eligible studies were comparative outpatient evaluations that used an accepted reference standard and were conducted in developed countries in children aged &amp;lt;18 years with gastroenteritis. Data extraction was completed independently by multiple reviewers before a consensus was made. Nine studies that included 1039 participants were identified. The 4-item Clinical Dehydration Scale (CDS), the &amp;quot;Gorelick&amp;quot; score, and unstructured physician assessment were evaluated in 3, 2, and 5 studies, respectively. Bedside ultrasound, capillary digital videography, and urinary measurements were each evaluated in one study. The CDS had a positive likelihood ratio (LR) range of 1.87-11.79 and a negative LR range of 0.30-0.71 to predict 6% dehydration. When combined with the 4-item Gorelick Score, the positive LR was 1.93 (95% CI 1.07-3.49) and negative LR was of 0.40 (95% CI 0.24-0.68). Unstructured dehydration assessment had a pooled positive LR of 2.13 (95% CI 1.33-3.44) and negative LR of 0.48 (95% CI 0.28-0.82) to detect ≥ 5% dehydration. Overall, the clinical scales evaluated provide some improved diagnostic accuracy. However, test characteristics indicate that their ability to identify children both with and without dehydration is suboptimal. Current evidence does not support the routine use of ultrasound or urinalysis to determine dehydration severity.</t>
  </si>
  <si>
    <t>To determine the most accurate, noninvasive method of assessing dehydration. The CDS had a positive likelihood ratio (LR) range of 1.87-11.79 and a negative LR range of 0.30-0.71 to predict 6% dehydration. Overall, the clinical scales evaluated provide some improved diagnostic accuracy. However, test characteristics indicate that their ability to identify children both with and without dehydration is suboptimal. Current evidence does not support the routine use of ultrasound or urinalysis to determine dehydration severity.</t>
  </si>
  <si>
    <t>10.1016/j.jpeds.2014.12.029</t>
  </si>
  <si>
    <t>Child; Dehydration; Diagnostic Techniques, Digestive System; Gastroenteritis; Humans; Reproducibility of Results</t>
  </si>
  <si>
    <t>https://www.ncbi.nlm.nih.gov/pubmed/25641247</t>
  </si>
  <si>
    <t>PMID : 27941517</t>
  </si>
  <si>
    <t>Walter H, Sadeque-Iqbal F, Ulysse R, Castillo D, Fitzpatrick A, Singleton J.</t>
  </si>
  <si>
    <t>Effectiveness of school-based family asthma educational programs in quality of life and asthma exacerbations in asthmatic children aged five to 18: a systematic review.</t>
  </si>
  <si>
    <t>Asthma is a common, chronic, non-communicable respiratory disease that affects millions of children worldwide. Asthma exacerbations can range from mild to severe and can have an unfavorable impact on the quality of life of children and their caregivers. Asthma exacerbations often result in absenteeism from school or work, activity intolerance and emergency hospital visits. One strategy to address this health issue in an attempt to improve health outcomes is school-based asthma educational programs. A review of the literature revealed that previous systematic reviews have examined similar topics on the effectiveness of school-based asthma educational programs that have included collaborative efforts between parents and schools. No systematic reviews were found that examined the effectiveness of school-based asthma educational programs that exclusively included children and their caregivers. Research has not been systematically reviewed to determine the effectiveness of a school-based asthma educational program within a familial context. To identify the best available evidence on the effectiveness of school-based family asthma educational programs that exclusively included both children and caregivers on the quality of life and number of asthma exacerbations of children aged five to 18 years with a clinical diagnosis of asthma. Children aged five to 18 years of any gender, race or ethnicity with a clinical diagnosis of asthma and their caregivers. School-based family asthma educational programs. Randomized controlled trials. Quality of life and the number of asthma exacerbations measured by either missed days from school or work, and/or physical activity intolerance, and/or emergency hospital visits. The search strategy aimed to find both published and unpublished studies from inception of the database to August 21, 2015. Quantitative papers selected for retrieval were assessed by two independent reviewers for methodological validity before inclusion in the review using standardized critical appraisal instruments from the Joanna Briggs Institute. Data were extracted from articles included in the review using the standardized data extraction tool from the Joanna Briggs Institute. The data extracted included specific details about the populations, interventions, study methods and outcomes of significance to the review question and its specific objectives. Due to the heterogeneity among the included studies, statistical pooling and meta-analysis was not possible. Results are presented in narrative form. Six studies examining the intervention were included in this review. All six of the included studies were randomized controlled trials (RCTs). All six studies compared the effects of school-based asthma education to no school-based asthma education/usual care on quality of life and number of asthma exacerbations. Three out of four RCTs showed that children who participated in school-based family asthma educational programs demonstrated a statistically significant improvement in overall quality of life (P &amp;lt; 0.05). All six studies showed improvement in the number of asthma exacerbations that resulted in one or all of the measured outcomes of either missed days from school or work, physical activity intolerance and/or decreased emergency hospital visits. School-based family asthma educational programs for children that include caregivers can have a positive impact on the quality of life and asthma management of children with asthma. Other outcomes that can be positively affected by school-based family asthma educational programs include absenteeism from school or work, physical activity intolerance and emergency hospital visits as result of asthma exacerbations.</t>
  </si>
  <si>
    <t>Research has not been systematically reviewed to determine the effectiveness of a school-based asthma educational program within a familial context. To identify the best available evidence on the effectiveness of school-based family asthma educational programs that exclusively included both children and caregivers on the quality of life and number of asthma exacerbations of children aged five to 18 years with a clinical diagnosis of asthma.</t>
  </si>
  <si>
    <t>10.11124/JBISRIR-2016-003181</t>
  </si>
  <si>
    <t>Adolescent; Asthma; Child; Child, Preschool; Humans; Patient Education as Topic; Program Evaluation; Quality of Life; School Health Services</t>
  </si>
  <si>
    <t>https://www.ncbi.nlm.nih.gov/pubmed/27941517</t>
  </si>
  <si>
    <t>PMID : 24011745</t>
  </si>
  <si>
    <t>Raphael JL, Rueda A, Lion KC, Giordano TP.</t>
  </si>
  <si>
    <t>The role of lay health workers in pediatric chronic disease: a systematic review.</t>
  </si>
  <si>
    <t>Children with chronic diseases represent a high-cost and resource-intensive population of children. With continued gaps in chronic disease management and persistent fragmentation in the health care system, stakeholders are seeking new strategies to address the needs of these children. We sought to systematically assess the effectiveness of lay health worker interventions in improving health care utilization, symptom management, and family psychosocial outcomes for children with chronic conditions. PubMed, PsycINFO, and Web of Science (January 1961 to February 2013). We developed a strategy to search citations to identify relevant articles. Search terms included randomized controlled trial (RCT), lay worker, parent mentor, peer mentor, peer educator, community health workers, community health aids, patient advocate, patient facilitator, patient liaison, promotoras(es), care ambassadors, patient navigator, and nonprofessional. Additional studies were identified by searching the reference lists of retrieved articles and contacting clinical experts. RCTs of lay health worker interventions for children with chronic conditions were included. Studies were restricted to those concentrated on children 0-18 years of age with chronic illnesses. Abstracts were independently screened by 2 reviewers. Articles with relevant abstracts underwent full text review and were evaluated for inclusion criteria. A structured tool was used to abstract data from selected articles. Because of the heterogeneous interventions and outcomes, we did not conduct a meta-analysis. The search yielded 736 unique articles, of which 17 met inclusion criteria. All interventions focused on specific conditions: asthma, type I diabetes, obesity, and failure to thrive. Interventions were heterogeneous in frequency, mode, and duration of interactions between lay health workers and subjects. Several interventions were multifaceted, including both one-on-one and group interactions. Improved outcomes most commonly reported were reduced urgent care use, decreases in symptoms, fewer missed work and school days, and increased parental quality of life. One study demonstrated that lay health worker interventions were cost-effective. Lay health workers interventions in children with chronic conditions may lead to modest improvements in urgent care use, symptoms, and parental psychosocial outcomes. Such interventions may also be cost-effective. Future research should focus on interventions targeted toward other chronic conditions such as sickle cell disease or cystic fibrosis and medically complex children whose conditions are noncategorical.</t>
  </si>
  <si>
    <t>We sought to systematically assess the effectiveness of lay health worker interventions in improving health care utilization, symptom management, and family psychosocial outcomes for children with chronic conditions.</t>
  </si>
  <si>
    <t>10.1016/j.acap.2013.04.015</t>
  </si>
  <si>
    <t>adolescent; asthma; child; child, preschool; chronic disease; community health workers; diabetes mellitus type 1; failure to thrive; infant; infant, newborn; obesity; Adolescent; Asthma; Child; Child, Preschool; Chronic Disease; Community Health Workers; Cost-Benefit Analysis; Diabetes Mellitus, Type 1; Disease Management; Failure to Thrive; Humans; Infant; Mentors; Patient Advocacy; Pediatric Obesity; Pediatrics; Role</t>
  </si>
  <si>
    <t>https://www.ncbi.nlm.nih.gov/pubmed/24011745</t>
  </si>
  <si>
    <t>PMID : 30586035</t>
  </si>
  <si>
    <t>Arca KN, Demaerschalk BM, Almader-Douglas D, Wingerchuk DM, O'Carroll CB.</t>
  </si>
  <si>
    <t>Does High Cerebral Microbleed Burden Increase the Risk of Intracerebral Hemorrhage After Intravenous Tissue Plasminogen Activator for Acute Ischemic Stroke?</t>
  </si>
  <si>
    <t>The risk of developing intracerebral hemorrhage (ICH) after the administration of intravenous tissue plasminogen activator for acute ischemic stroke is well established in the general population. However, the risk associated with stroke thrombolysis in patients with a history of cerebral microbleeds (CMBs) is undetermined. The main objective of this study was to critically assess current evidence with regard to the risk of development of ICH after the administration of intravenous tissue plasminogen activator for acute ischemic stroke in patients with CMBs. The objective was addressed through the development of a critically appraised topic that included a clinical scenario, structured question, literature search strategy, critical appraisal, assessment of results, evidence summary, commentary, and bottom-line conclusions. Participants included consultant and resident neurologists, a medical librarian, clinical epidemiologists, and content experts in the field of vascular and hospital neurology. A recent individual patient data meta-analysis was selected for critical appraisal. Cohorts were analyzed with pretreatment magnetic resonance imaging to determine CMB burden and were followed-up to assess subsequent symptomatic ICH, hemorrhagic transformation, parenchymal hemorrhage (PH), and remote PH (PHr) following intravenous thrombolysis. Risk of symptomatic ICH, PH, and PHr was increased in the presence of CMBs, with PHr having the strongest association with increasing CMB burden. Only patients with &amp;gt;10 CMBs were found to have associations with poor outcome at 3 to 6 months, whereas there was no association with 3 to 6 months' mortality. CMBs are associated with an increased risk of postthrombolysis ICH; however, the clinical implications have yet to be determined.</t>
  </si>
  <si>
    <t>The main objective of this study was to critically assess current evidence with regard to the risk of development of ICH after the administration of intravenous tissue plasminogen activator for acute ischemic stroke in patients with CMBs. Cohorts were analyzed with pretreatment magnetic resonance imaging to determine CMB burden and were followed-up to assess subsequent symptomatic ICH, hemorrhagic transformation, parenchymal hemorrhage (PH), and remote PH (PHr) following intravenous thrombolysis.</t>
  </si>
  <si>
    <t>10.1097/NRL.0000000000000228</t>
  </si>
  <si>
    <t>Administration, Intravenous; Aged; Brain Ischemia; Cerebral Hemorrhage; Humans; Male; Meta-Analysis as Topic; Stroke; Tissue Plasminogen Activator</t>
  </si>
  <si>
    <t>https://www.ncbi.nlm.nih.gov/pubmed/30586035</t>
  </si>
  <si>
    <t>PMID : 25263775</t>
  </si>
  <si>
    <t>Biancari F, Juvonen T, Onorati F, Faggian G, Heikkinen J, Airaksinen J, Mariscalco G.</t>
  </si>
  <si>
    <t>Meta-analysis on the performance of the EuroSCORE II and the Society of Thoracic Surgeons Scores in patients undergoing aortic valve replacement.</t>
  </si>
  <si>
    <t>To evaluate the performance of the EuroSCORE II (ESII) and the Society of Thoracic Surgeons (STS) scores in surgical (SAVR) or transcatheter aortic valve replacement (TAVR). Systematic review of the literature and meta-analysis. University hospitals. Studies reporting data on the performance of ESII and STS scores in patients undergoing SAVR or TAVR. SAVR or TAVR. Ten studies validated these scores in 13,856 patients who underwent either TAVR or SAVR. Operative mortality was 5.9% (SAVR 3.1%; TAVR 9.6%). ESII-expected mortality was 5.1% (O/E ratio: 1.15, SAVR, O/E ratio 0.94; TAVR, O/E ratio 1.23) and STS-expected mortality was 6.3% (O/E ratio: 0.94, SAVR, O/E ratio 0.84; TAVR, O/E ratio 1.13). The area under the ROC curve for ESII was 0.70 and for STS was 0.70 (SAVR patients: 0.73 for ESII and 0.75 for STS; TAVR patients; 0.66 for ESII and 0.63 for STS). The difference between observed/expected mortality was not significant for ESII (Peto's OR 0.99, p = 0.88) and was significant for STS (Peto's OR 0.86, p = 0.008). ESII (Peto's OR 1.35, p&amp;lt;0.00001) and STS (Peto's OR 1.23, p&amp;lt;0.00001) significantly underestimated the mortality risk in TAVR patients. The STS (Peto's OR 0.74, p&amp;lt;0.0001) and, to a lesser extent, the ESII (Peto's OR 0.86, p = 0.0.04) overestimated the mortality risk in SAVR patients. The ESII and STS scores have good O/E ratios for either TAVR or SAVR patients, but both scores significantly underpredicted the risk of TAVR patients. ESII seemed to be accurate in predicting the risk of SAVR patients.</t>
  </si>
  <si>
    <t>To evaluate the performance of the EuroSCORE II (ESII) and the Society of Thoracic Surgeons (STS) scores in surgical (SAVR) or transcatheter aortic valve replacement (TAVR).</t>
  </si>
  <si>
    <t>10.1053/j.jvca.2014.03.014</t>
  </si>
  <si>
    <t>EuroSCORE II; STS score; aortic valve; meta-analysis; replacement; statistics; Aortic Valve; Heart Valve Prosthesis Implantation; Hospital Mortality; Humans; ROC Curve; Reproducibility of Results; Risk Assessment; Severity of Illness Index; Societies, Medical; Surgeons; Transcatheter Aortic Valve Replacement; Treatment Outcome</t>
  </si>
  <si>
    <t>https://www.ncbi.nlm.nih.gov/pubmed/25263775</t>
  </si>
  <si>
    <t>PMID : 26505864</t>
  </si>
  <si>
    <t>Liu J, Zhang P, Tian J, Li L, Li J, Tian JH, Yang K.</t>
  </si>
  <si>
    <t>Ozone therapy for treating foot ulcers in people with diabetes.</t>
  </si>
  <si>
    <t>It has been reported that ozone therapy might be helpful in treating foot ulcers in people with diabetes mellitus (DM). To assess the effects of ozone therapy on the healing of foot ulcers in people with DM. In March 2015 we searched: The Cochrane Wounds Group Specialised Register, The Cochrane Central Register of Controlled Trials (CENTRAL) (The Cochrane Library), Ovid MEDLINE, Ovid MEDLINE (In-Process &amp;amp; Other Non-Indexed Citations), Ovid EMBASE, EBSCO CINAHL, Science Citation Index, Chinese Biomedical Literature Database and The Chinese Clinical Registry. There were no restrictions based on language, date or study setting. We included randomised controlled trials (RCTs) that compared ozone therapy with sham ozone therapy or any other interventions for foot ulcers in people with DM, irrespective of publication date or language. Two reviewers independently screened all retrieved citations, selected relevant citations and extracted data. Disagreements were resolved by discussion with a third reviewer. The methodological quality of included studies and the evidence level of outcomes were assessed using the Cochrane risk of bias tool and the GRADE (Grading of Recommendations Assessment, Development and Evaluation) approach respectively. Data were expressed using risk ratio (RR) for dichotomous outcomes and mean difference (MD) for continuous outcomes with their 95% confidence interval (95% CI). Review Manager (RevMan) software was used to analyse the data. Three studies (212 participants) were included in this review. The overall risk of bias was high for two trials and unclear for one.One trial (101 participants) compared ozone treatment with antibiotics for foot ulcers in people with DM. The study had a follow-up period of 20 days. This study showed that ozone treatment was associated with a greater reduction in ulcer area from baseline to the end of the study than treatment with antibiotics (MD -20.54 cm(2), 95% CI -20.61 to -20.47), and a shorter duration of hospitalisation (MD -8.00 days, 95% CI -14.17 to -1.83), but did not appear to affect the number of ulcers healed over 20 days (RR 1.10, 95% CI 0.87 to 1.40). No side effects were observed in either group.The other two trials (111 participants) compared ozone treatment plus usual care with usual care for foot ulcers in people with DM. The meta-analysis results did not show evidence of a difference between groups for the outcomes of reduction of ulcer area (MD -2.11 cm(2), 95% CI -5.29 to 1.07), the number of ulcers healed (RR 1.69, 95% CI 0.90 to 3.17), adverse events (RR 2.27, 95% CI 0.48 to 10.79), or amputation rate (RR 2.73, 95%CI 0.12, 64.42). The available evidence was three small RCTs with unclear methodology, so we are unable to draw any firm conclusions regarding the effectiveness of ozone therapy for foot ulcers in people with DM.</t>
  </si>
  <si>
    <t>To assess the effects of ozone therapy on the healing of foot ulcers in people with DM.</t>
  </si>
  <si>
    <t>10.1002/14651858.CD008474.pub2</t>
  </si>
  <si>
    <t>Adult; Anti-Bacterial Agents; Diabetes Mellitus, Type 1; Diabetes Mellitus, Type 2; Diabetic Foot; Humans; Ozone; Randomized Controlled Trials as Topic</t>
  </si>
  <si>
    <t>https://www.ncbi.nlm.nih.gov/pubmed/26505864</t>
  </si>
  <si>
    <t>PMID : 29289573</t>
  </si>
  <si>
    <t>Yang K, Li Y, Mao Z, Liu X, Zhang H, Liu R, Xue Y, Tu R, Liu X, Zhang X, Li W, Wang C.</t>
  </si>
  <si>
    <t>Relationship between spicy flavor, spicy food intake frequency, and general obesity in a rural adult Chinese population: The RuralDiab study.</t>
  </si>
  <si>
    <t>The purpose of this study was to explore the association between spicy flavor, spicy food frequency, and general obesity in Chinese rural adults. A total of 15,683 subjects (5907 males, 9776 females) aged 35-74 years from the RuralDiab Study were recruited for this cross-sectional study. Analysis of covariance was used to determine the differences of participant characteristics across body mass index (BMI) categories. Logistic regression yielded adjusted odds ratios (ORs) and 95% confidence intervals (CIs) for obesity associated with the level of spicy flavor and frequency of spicy food intake. A meta-analysis was conducted to validate the result of the cross-sectional study. The crude and standardized prevalence of obesity were 16.78% and 17.57%, respectively. Compared with No spicy flavor, the adjusted ORs (95% CIs) of Mild, Middle, and Heavy spicy flavor for obesity were 1.232 (1.117-1.359), 1.463 (1.290-1.659), and 1.591 (1.293-1.958), respectively (P&lt;sub&gt;trend&lt;/sub&gt; &amp;lt; 0.001). Similarly, compared with no spicy food consumption, the adjusted ORs (95% CIs) of 1 or 2 days/week, 3-5 days/week, and 6 or 7 days/week were 1.097 (0.735-1.639), 1.294 (0.932-1.796), and 1.250 (1.025-1.525), respectively (P&lt;sub&gt;trend&lt;/sub&gt; = 0.026). The point estimate and 95% CI of mean BMI difference between the spicy food consuming group and spicy food non-consuming group was 0.37 (95% CI: 0.30-0.44) in the meta-analysis. The data indicated that spicy flavor and spicy food frequency were positively associated with general obesity in Chinese rural populations.</t>
  </si>
  <si>
    <t>The purpose of this study was to explore the association between spicy flavor, spicy food frequency, and general obesity in Chinese rural adults. Analysis of covariance was used to determine the differences of participant characteristics across body mass index (BMI) categories.</t>
  </si>
  <si>
    <t>10.1016/j.numecd.2017.10.021</t>
  </si>
  <si>
    <t>Body mass index; General obesity; Rural population; Spicy flavor; Spicy food intake frequency; Adult; Aged; Body Mass Index; China; Cross-Sectional Studies; Diet; Diet Surveys; Feeding Behavior; Female; Flavoring Agents; Food Preferences; Humans; Male; Middle Aged; Obesity; Prevalence; Risk Assessment; Risk Factors; Rural Health; Spices; Taste</t>
  </si>
  <si>
    <t>https://www.ncbi.nlm.nih.gov/pubmed/29289573</t>
  </si>
  <si>
    <t>PMID : 22796624</t>
  </si>
  <si>
    <t>Suokas AK, Walsh DA, McWilliams DF, Condon L, Moreton B, Wylde V, Arendt-Nielsen L, Zhang W.</t>
  </si>
  <si>
    <t>Quantitative sensory testing in painful osteoarthritis: a systematic review and meta-analysis.</t>
  </si>
  <si>
    <t>To systematically review the use of quantitative sensory testing (QST) in pain characterisation (phenotyping) in osteoarthritis (OA). Six bibliographic databases (Medline, Embase, Amed, Cinahl, PubMed, Web of Science) were searched to identify studies published before May 2011. Data were extracted based on the primary site of OA, QST modalities, outcome measures and test sites. Standardised mean difference (SMD) and 95% confidence intervals (CIs) were calculated if possible. Publication bias was determined using funnel plot and Egger's test. Heterogeneity was examined using Cochran Q test and I2 statistic. Random effects model was used to pool the results. Of 41 studies (2281 participants) included, 23 were case control studies, 15 case only studies, two randomised controlled trials, and one uncontrolled trial. The majority of studies examined pressure pain with smaller numbers using electrical and/or thermal stimuli. QST was more often applied to the affected joint than distal and remote sites. Of 20 studies comparing people with OA and healthy controls, seven provided sufficient information for meta-analysis. Compared with controls, people with OA had lower pressure pain thresholds (PPTs) both at the affected joint (SMD = -1.24, 95% CI -1.54, -0.93) and at remote sites (SMD = -0.88, 95% CI -1.11, -0.65). QST of PPTs demonstrated good ability to differentiate between people with OA and healthy controls. Lower PPTs in people with OA in affected sites may suggest peripheral, and in remote sites central, sensitisation. PPT measurement merits further evaluation as a tool for phenotyping OA pain.</t>
  </si>
  <si>
    <t>Web of Science) were searched to identify studies published before May 2011.</t>
  </si>
  <si>
    <t>Data were extracted based on the primary site of OA,</t>
  </si>
  <si>
    <t>10.1016/j.joca.2012.06.009</t>
  </si>
  <si>
    <t>Female; Humans; Joints; Male; Middle Aged; Osteoarthritis; Pain; Pain Measurement; Pain Threshold; Physical Stimulation; Randomized Controlled Trials as Topic</t>
  </si>
  <si>
    <t>https://www.ncbi.nlm.nih.gov/pubmed/22796624</t>
  </si>
  <si>
    <t>PMID : 30003476</t>
  </si>
  <si>
    <t>Bull ER, McCleary N, Li X, Dombrowski SU, Dusseldorp E, Johnston M.</t>
  </si>
  <si>
    <t>Interventions to Promote Healthy Eating, Physical Activity and Smoking in Low-Income Groups: a Systematic Review with Meta-Analysis of Behavior Change Techniques and Delivery/Context.</t>
  </si>
  <si>
    <t>Healthy eating, physical activity and smoking interventions for low-income groups may have small, positive effects. Identifying effective intervention components could guide intervention development. This study investigated which content and delivery components of interventions were associated with increased healthy behavior in randomised controlled trials (RCTs) for low-income adults. Data from a review showing intervention effects in 35 RCTs containing 45 interventions with 17,000 participants were analysed to assess associations with behavior change techniques (BCTs) and delivery/context components from the template for intervention description and replication (TIDieR) checklist. The associations of 46 BCTs and 14 delivery/context components with behavior change (measures of healthy eating, physical activity and smoking cessation) were examined using random effects subgroup meta-analyses. Synergistic effects of components were examined using classification and regression trees (meta-CART) analyses based on both fixed and random effects assumptions. For healthy eating, self-monitoring, delivery through personal contact, and targeting multiple behaviors were associated with increased effectiveness. Providing feedback, information about emotional consequences, or using prompts and cues were associated with reduced effectiveness. In synergistic analyses, interventions were most effective without feedback, or with self-monitoring excluding feedback. More effective physical activity interventions included behavioral practice/rehearsal or instruction, focussed solely on physical activity or took place in home/community settings. Information about antecedents was associated with reduced effectiveness. In synergistic analyses, interventions were most effective in home/community settings with instruction. No associations were identified for smoking. This study identified BCTs and delivery/context components, individually and synergistically, linked to increased and reduced effectiveness of healthy eating and physical activity interventions. The identified components should be subject to further experimental study to help inform the development effective behavior change interventions for low-income groups to reduce health inequalities.</t>
  </si>
  <si>
    <t>Data from a review showing intervention effects in 35 RCTs containing 45 interventions with 17,000 participants were analysed to assess associations with behavior change techniques (BCTs) and delivery/context components from the template for intervention description and replication (TIDieR) checklist.</t>
  </si>
  <si>
    <t>10.1007/s12529-018-9734-z</t>
  </si>
  <si>
    <t>Behavior change techniques; Healthy eating; Low-income populations; Meta-analysis; Physical activity; Smoking cessation; Adult; Behavior Therapy; Exercise; Female; Health Behavior; Health Promotion; Healthy Diet; Humans; Male; Poverty; Program Evaluation; Randomized Controlled Trials as Topic; Smoking; Smoking Cessation</t>
  </si>
  <si>
    <t>https://www.ncbi.nlm.nih.gov/pubmed/30003476</t>
  </si>
  <si>
    <t>PMID : 26171897</t>
  </si>
  <si>
    <t>Desborough M, Sandu R, Brunskill SJ, Doree C, Trivella M, Montedori A, Abraha I, Stanworth S.</t>
  </si>
  <si>
    <t>Fresh frozen plasma for cardiovascular surgery.</t>
  </si>
  <si>
    <t>Fresh frozen plasma (FFP) is a blood component containing procoagulant factors, which is sometimes used in cardiovascular surgery with the aim of reducing the risk of bleeding. The purpose of this review is to assess the risk of mortality for patients undergoing cardiovascular surgery who receive FFP. To evaluate the risk to benefit ratio of FFP transfusion in cardiovascular surgery for the treatment of bleeding patients or for prophylaxis against bleeding. We searched 11 bibliographic databases and four ongoing trials databases including the Cochrane Central Register of Controlled Trials (CENTRAL, Issue 3, 2015), MEDLINE (OvidSP, 1946 to 21 April 2015), EMBASE (OvidSP, 1974 to 21 April 2015), PubMed (e-publications only: searched 21 April 2015), ClinicalTrials.gov, World Health Organization (WHO) ICTRP and the ISRCTN Register (searched 21 April 2015). We also searched the references of all identified trials and relevant review articles. We did not limit the searches by language or publication status. We included randomised controlled trials in patients undergoing major cardiac or vascular surgery who were allocated to a FFP group or a comparator (no plasma or an active comparator, either clinical plasma (any type) or a plasma-derived blood product). We included participants of any age (neonates, children and adults). We excluded studies of plasmapheresis and plasma exchange. Two authors screened all electronically derived citations and abstracts of papers identified by the review search strategy. Two authors assessed risk of bias in the included studies and extracted data independently. We took care to note whether FFP was used therapeutically or prophylactically within each trial. We included 15 trials, with a total of 755 participants for analysis in the review. Fourteen trials compared prophylactic use of FFP against no FFP. One study compared therapeutic use of two types of plasma. The timing of intervention varied, including FFP transfusion at the time of heparin neutralisation and stopping cardiopulmonary bypass (CPB) (seven trials), with CPB priming (four trials), after anaesthesia induction (one trial) and postoperatively (two trials). Twelve trials excluded patients having emergency surgery and nine excluded patients with coagulopathies.Overall the trials were small, with only four reporting an a priori sample size calculation. No trial was powered to determine changes in mortality as a primary outcome. There was either high risk of bias, or unclear risk, in the majority of trials included in this review.There was no difference in the number of deaths between the intervention arms in the six trials (with 287 patients) reporting mortality (very low quality evidence). There was also no difference in blood loss in the first 24 hours for neonatal/paediatric patients (four trials with 138 patients; low quality evidence): mean difference (MD) -1.46 ml/kg (95% confidence interval (CI) -4.7 to 1.78 ml/kg); or adult patients (one trial with 120 patients): MD -12.00 ml (95% CI -101.16 to 77.16 ml).Transfusion with FFP was inferior to control for preventing patients receiving any red cell transfusion: Peto odds ratio (OR) 2.57 (95% CI 1.30 to 5.08; moderate quality evidence). There was a difference in prothrombin time within two hours of FFP transfusion in eight trials (with 210 patients; moderate quality evidence) favouring the FFP arm: MD -0.71 seconds (95% CI -1.28 to -0.13 seconds). There was no difference in the risk of returning to theatre for reoperation (eight trials with 398 patients; moderate quality evidence): Peto OR 0.81 (95% CI 0.26 to 2.57). Only one included study reported adverse events as an outcome and reported no significant adverse events following FFP transfusion. This review has found no evidence to support the prophylactic administration of FFP to patients without coagulopathy undergoing elective cardiac surgery. There was insufficient evidence about treatment of patients with coagulopathies or those who are undergoing emergency surgery. There were no reported adverse events attributable to FFP transfusion, although there was a significant increase in the number of patients requiring red cell transfusion who were randomised to FFP. Variability in outcome reporting between trials precluded meta-analysis for many outcomes across all trials, and there was evidence of a high risk of bias in most of the studies. Further adequately powered studies of FFP, or comparable pro-haemostatic agents, are required to assess whether larger reductions in prothrombin time translate into clinical benefits. Overall the evidence from randomised controlled trials for the safety and efficacy of prophylactic transfusion of FFP for cardiac surgery is insufficient.</t>
  </si>
  <si>
    <t>The purpose of this review is to assess the risk of mortality for patients undergoing cardiovascular surgery who receive FFP. To evaluate the risk to benefit ratio of FFP transfusion in cardiovascular surgery for the treatment of bleeding patients or for prophylaxis against bleeding. Further adequately powered studies of FFP, or comparable pro-haemostatic agents, are required to assess whether larger reductions in prothrombin time translate into clinical benefits.</t>
  </si>
  <si>
    <t>No trial was powered to determine changes in mortality as a primary outcome.</t>
  </si>
  <si>
    <t>10.1002/14651858.CD007614.pub2</t>
  </si>
  <si>
    <t>Adult; Blood Loss, Surgical; Cardiovascular Surgical Procedures; Child; Elective Surgical Procedures; Erythrocyte Transfusion; Hemostasis, Surgical; Humans; Infant, Newborn; Plasma; Randomized Controlled Trials as Topic; Risk Assessment</t>
  </si>
  <si>
    <t>https://www.ncbi.nlm.nih.gov/pubmed/26171897</t>
  </si>
  <si>
    <t>PMID : 27000753</t>
  </si>
  <si>
    <t>Imran TF, Ghazipura M, Liu S, Hossain T, Ashtyani H, Kim B, Michael Gaziano J, Djoussé L.</t>
  </si>
  <si>
    <t>Heart failure reviews</t>
  </si>
  <si>
    <t>Effect of continuous positive airway pressure treatment on pulmonary artery pressure in patients with isolated obstructive sleep apnea: a meta-analysis.</t>
  </si>
  <si>
    <t>Pulmonary hypertension (PH) can occur in patients with obstructive sleep apnea (OSA) in the absence of cardiac or lung disease. Data on the development and severity of PH, and the effect of continuous positive airway pressure (CPAP) therapy on pulmonary artery (PA) pressures in these patients have been inconsistent in the literature. We sought to determine whether CPAP therapy affects PA pressures in patients with isolated OSA in this meta-analysis. We searched PubMed, Medline, EMBASE and other databases from January 1980 to August 2015. Studies of patients with OSA, defined as an apnea-hypopnea index &amp;gt;10 events/h, and PH, defined as PA pressure &amp;gt;25 mmHg were included. Two reviewers independently extracted data and assessed risk of bias. A total of 222 patients from seven studies (341.53 person-years) had reported PA pressures before and after treatment with CPAP therapy. 77 % of participants were men, with a mean age of 52.5 years, a mean apnea-hypopnea index of 58 events/h, and mean PA pressure of 39.3 ± 6.3 mmHg. CPAP treatment duration ranged from 3 to 70 months. Using fixed effects meta-analysis, CPAP therapy was associated with a decrease in PA pressure of 13.3 mmHg (95 % CI 12.7-14.0) in our study population. This meta-analysis found that CPAP therapy is associated with a significantly lower PA pressure in patients with isolated OSA and PH.</t>
  </si>
  <si>
    <t>We sought to determine whether CPAP therapy affects PA pressures in patients with isolated OSA in this meta-analysis.</t>
  </si>
  <si>
    <t>10.1007/s10741-016-9548-5</t>
  </si>
  <si>
    <t>Continuous positive airway pressure; Obstructive sleep apnea; Pulmonary artery pressure; Pulmonary hypertension; Continuous Positive Airway Pressure; Humans; Hypertension, Pulmonary; Pulmonary Artery; Randomized Controlled Trials as Topic; Risk Assessment; Sleep Apnea, Obstructive</t>
  </si>
  <si>
    <t>https://www.ncbi.nlm.nih.gov/pubmed/27000753</t>
  </si>
  <si>
    <t>PMID : 24522334</t>
  </si>
  <si>
    <t>Hsueh KC, Hsueh SC, Chou MY, Pan LF, Tu MS, McEwen A, West R.</t>
  </si>
  <si>
    <t>Varenicline versus transdermal nicotine patch: a 3-year follow-up in a smoking cessation clinic in Taiwan.</t>
  </si>
  <si>
    <t>A network meta-analysis of randomized trials and real-world comparative studies strongly suggest that varenicline is more effective in aiding smoking cessation than single form nicotine replacement therapy (NRT). Modeling the health benefits attributable to this difference relies on extrapolation to lifetime cessation, but to date, follow-up has only extended to 12 months. Longer term follow-up data are helpful in checking these assumptions. This study aimed to compare the sustained abstinence rates of smokers using varenicline versus nicotine patch in their quit attempt up to 36 months. Five hundred eighty-seven smokers were recruited at Kaohsiung Veteran General Hospital between Feb 2006 and Aug 2009. Participants received counseling from a physician and received either varenicline (N=296) or the nicotine patch (N=291) for smoking cessation. Both varenicline and nicotine patch users could receive their medications for a maximum of 8 weeks. Participants were followed up by telephone at 3, 6, 12, and 36 months from the first visit. The primary outcome measure was self-reported sustained abstinence up to 36 months. Measures were also taken of smoking characteristics, cigarette dependence, and sociodemographic characteristics. Multiple logistic regression of 36-month sustained abstinence on to medication adjusting for other baseline variables showed a significant advantage for varenicline, OR=7.94 (95 % CI 1.87-33.74). An 8-week course of varenicline appears to yield higher abstinence rate up to 3 years than a similar length course of nicotine transdermal patch in routine clinical practice where behavioral support is available.</t>
  </si>
  <si>
    <t>The primary outcome measure was self-reported sustained abstinence up to 36 months.</t>
  </si>
  <si>
    <t>10.1007/s00213-014-3482-9</t>
  </si>
  <si>
    <t>Adult; Benzazepines; Female; Follow-Up Studies; Humans; Logistic Models; Male; Middle Aged; Nicotinic Agonists; Quinoxalines; Smoking Cessation; Smoking Prevention; Taiwan; Time Factors; Tobacco Use Cessation Devices; Treatment Outcome; Varenicline</t>
  </si>
  <si>
    <t>https://www.ncbi.nlm.nih.gov/pubmed/24522334</t>
  </si>
  <si>
    <t>PMID : 28860132</t>
  </si>
  <si>
    <t>Thomas R, Abell B, Webb HJ, Avdagic E, Zimmer-Gembeck MJ.</t>
  </si>
  <si>
    <t>Parent-Child Interaction Therapy: A Meta-analysis.</t>
  </si>
  <si>
    <t>Parent-child interaction therapy (PCIT) is effective at reducing children's externalizing behavior. However, modifications are often made to PCIT, and it is not known whether these impact effectiveness. To systematically review and meta-analyze the effects of PCIT on child externalizing behaviors, considering modifications, study design, and bias. We searched PubMed, PsycINFO, Education Resources Information Center, Sociological Abstracts, and A+ Education. We selected randomized controlled or quasi-experimental trials. We analyzed child externalizing and internalizing behaviors, parent stress, parent-child interactions, PCIT format, and study design and/or characteristics. We included 23 studies (1144 participants). PCIT was superior to control for reducing child externalizing (standardized mean difference [SMD]: -0.87, 95% confidence interval [CI]:-1.17 to -0.58). PCIT studies that required skill mastery had significantly greater reductions in externalizing behavior than those that did not (Mastery: SMD: -1.09, 95% CI: -1.44 to -0.73; Nonmastery: SMD: -0.51,95% CI: -0.85 to -0.17, &lt;i&gt;P&lt;/i&gt; = .02). Compared with controls, PCIT significantly reduced parent-related stress (mean difference [MD]: -6.98, 95% CI: -11.69 to -2.27) and child-related stress (MD: -9.87, 95% CI: -13.64 to -6.09). Children in PCIT were observed to be more compliant to parent requests (SMD: 0.89, 95% CI: 0.50 to 1.28) compared with controls. PCIT effectiveness did not differ depending on session length, location (academic versus community settings), or child problems (disruptive behaviors only compared with disruptive behavior and other problems). Results for parent-child observations were inconsistently reported, reducing the ability to pool important data. PCIT has robust positive outcomes across multiple parent-reported and observed parent-child interaction measures, and modifications may not be required even when implemented in diverse populations.</t>
  </si>
  <si>
    <t>10.1542/peds.2017-0352</t>
  </si>
  <si>
    <t>Behavior Therapy; Child; Child Behavior Disorders; Humans; Parent-Child Relations; Parenting; Stress, Psychological</t>
  </si>
  <si>
    <t>https://www.ncbi.nlm.nih.gov/pubmed/28860132</t>
  </si>
  <si>
    <t>PMID : 23643299</t>
  </si>
  <si>
    <t>Tan J, Chen H, Liu Q, Chen C, Huang W.</t>
  </si>
  <si>
    <t>A meta-analysis of the effectiveness and safety of using tranexamic acid in primary unilateral total knee arthroplasty.</t>
  </si>
  <si>
    <t>To evaluate the effectiveness and safety of tranexamic acid (TEA) treatment in reducing perioperative blood loss and transfusion for patients receiving primary unilateral total knee arthroplasty (TKA) and to explore the most effective and safe protocol. This study was based on Cochrane methodology for conducting meta-analyses. Only randomized controlled trials were eligible for this study. The participants were adults who had undergone primary unilateral TKA. The Review Manager Database (RevMan version 5.0, The Cochrane Collaboration, 2008) was used to analyze selected studies. Nineteen randomized controlled trials involving 1114 patients were included. The use of TEA reduced postoperative drainage by a mean of 290 mL (95% confidence interval [CI] -385 to -196], total blood loss by a mean of 570 mL (95% CI -663 to -478), the number of blood transfusions per patient by 0.96 units (95% CI -1.32 to -0.59), and the volumes of blood transfusions per patient -440 mL (95% CI -518 to -362). TEA led to a significant reduction in the proportion of patients requiring blood transfusion (relative risk 0.39). There were no significant differences in venous thromboembolism or other adverse events among the study groups. Intravenous TEA could significantly reduce perioperative blood loss and blood transfusion requirements following primary unilateral TKA. Its application is not associated with increased risk of venous thromboembolisms or other adverse events.</t>
  </si>
  <si>
    <t>To evaluate the effectiveness and safety of tranexamic acid (TEA) treatment in reducing perioperative blood loss and transfusion for patients receiving primary unilateral total knee arthroplasty (TKA) and to explore the most effective and safe protocol.</t>
  </si>
  <si>
    <t>To evaluate the effectiveness and safety of tranexamic acid (TEA) treatment in reducing perioperative blood loss and transfusion for patients receiving primary unilateral total knee arthroplasty (TKA) and to explore the most effective and safe protocol. The participants were adults who had undergone primary unilateral TKA. Intravenous TEA could significantly reduce perioperative blood loss and blood transfusion requirements following primary unilateral TKA.</t>
  </si>
  <si>
    <t>10.1016/j.jss.2013.03.099</t>
  </si>
  <si>
    <t>Arthroplasty; Meta-analysis; Total knee; Tranexamic acid; Administration, Intravenous; Adult; Antifibrinolytic Agents; Arthroplasty, Replacement, Knee; Blood Loss, Surgical; Blood Transfusion; Female; Humans; Male; Randomized Controlled Trials as Topic; Risk Factors; Tranexamic Acid; Treatment Outcome; Venous Thromboembolism</t>
  </si>
  <si>
    <t>https://www.ncbi.nlm.nih.gov/pubmed/23643299</t>
  </si>
  <si>
    <t>PMID : 22337681</t>
  </si>
  <si>
    <t>Ekelund U, Luan J, Sherar LB, Esliger DW, Griew P, Cooper A; International Children's Accelerometry Database (ICAD) Collaborators..</t>
  </si>
  <si>
    <t>Moderate to vigorous physical activity and sedentary time and cardiometabolic risk factors in children and adolescents.</t>
  </si>
  <si>
    <t>Sparse data exist on the combined associations between physical activity and sedentary time with cardiometabolic risk factors in healthy children. To examine the independent and combined associations between objectively measured time in moderate- to vigorous-intensity physical activity (MVPA) and sedentary time with cardiometabolic risk factors. Pooled data from 14 studies between 1998 and 2009 comprising 20 871 children (aged 4-18 years) from the International Children's Accelerometry Database. Time spent in MVPA and sedentary time were measured using accelerometry after reanalyzing raw data. The independent associations between time in MVPA and sedentary time, with outcomes, were examined using meta-analysis. Participants were stratified by tertiles of MVPA and sedentary time. Waist circumference, systolic blood pressure, fasting triglycerides, high-density lipoprotein cholesterol, and insulin. Times (mean [SD] min/d) accumulated by children in MVPA and being sedentary were 30 (21) and 354 (96), respectively. Time in MVPA was significantly associated with all cardiometabolic outcomes independent of sex, age, monitor wear time, time spent sedentary, and waist circumference (when not the outcome). Sedentary time was not associated with any outcome independent of time in MVPA. In the combined analyses, higher levels of MVPA were associated with better cardiometabolic risk factors across tertiles of sedentary time. The differences in outcomes between higher and lower MVPA were greater with lower sedentary time. Mean differences in waist circumference between the bottom and top tertiles of MVPA were 5.6 cm (95% CI, 4.8-6.4 cm) for high sedentary time and 3.6 cm (95% CI, 2.8-4.3 cm) for low sedentary time. Mean differences in systolic blood pressure for high and low sedentary time were 0.7 mm Hg (95% CI, -0.07 to 1.6) and 2.5 mm Hg (95% CI, 1.7-3.3), and for high-density lipoprotein cholesterol, differences were -2.6 mg/dL (95% CI, -1.4 to -3.9) and -4.5 mg/dL (95% CI, -3.3 to -5.6), respectively. Geometric mean differences for insulin and triglycerides showed similar variation. Those in the top tertile of MVPA accumulated more than 35 minutes per day in this intensity level compared with fewer than 18 minutes per day for those in the bottom tertile. In prospective analyses (N = 6413 at 2.1 years' follow-up), MVPA and sedentary time were not associated with waist circumference at follow-up, but a higher waist circumference at baseline was associated with higher amounts of sedentary time at follow-up. Higher MVPA time by children and adolescents was associated with better cardiometabolic risk factors regardless of the amount of sedentary time.</t>
  </si>
  <si>
    <t>To examine the independent and combined associations between objectively measured time in moderate- to vigorous-intensity physical activity (MVPA) and sedentary time with cardiometabolic risk factors.</t>
  </si>
  <si>
    <t>10.1001/jama.2012.156</t>
  </si>
  <si>
    <t>Actigraphy; Adolescent; Biomarkers; Blood Pressure; Cardiovascular Diseases; Child; Child, Preschool; Cholesterol, HDL; Exercise; Female; Humans; Insulin; Male; Metabolic Diseases; Risk Factors; Sedentary Behavior; Triglycerides; Waist Circumference</t>
  </si>
  <si>
    <t>https://www.ncbi.nlm.nih.gov/pubmed/22337681</t>
  </si>
  <si>
    <t>PMID : 25190506</t>
  </si>
  <si>
    <t>Tan HJ, Singh J, Gupta R, de Goede C.</t>
  </si>
  <si>
    <t>Comparison of antiepileptic drugs, no treatment, or placebo for children with benign epilepsy with centro temporal spikes.</t>
  </si>
  <si>
    <t>Benign Epilepsy with Centro Temporal Spikes (BECTS) is a common epilepsy syndrome with onset in childhood which almost always remits by adolescence. It is characterised by focal seizures associated with motor signs and somatosensory symptoms, at times progressing to become generalised. The characteristic interictal EEG shows normal background activity with centrotemporal spikes which are more prominent in sleep. The prognosis is good though subtle cognitive impairment has been implicated. Antiepileptic drug (AED) treatment is used if seizures are frequent or occurring in the daytime. To evaluate whether or not treatment with AEDs changes the short- or long-term outcome of children with BECTS or both. We searched the following databases: the Cochrane Epilepsy Group Specialized Register (30 April 2013), the Cochrane Central Register of Controlled Trials (CENTRAL, The Cochrane Library 2013, Issue 4: (April 2013)), MEDLINE (Ovid, 1946 to 30 April 2013), SCOPUS (30 April 2013), ClinicalTrials.gov (30 April 2013) and the WHO International Clinical Trials Registry Platform ICTRP (30 April 2013). We also handsearched the reference lists of articles that were considered for inclusion in the review. All randomised controlled trials (RCTs) that compared the use of different AEDs, or compared the use of AEDs with no treatment, or placebo in children with BECTS. Data were independently extracted by all four of the review authors and discrepancies were resolved by discussion. Analysis included assessment of risk of bias, quality of evidence of individual studies, heterogeneity, and statistical analysis of the effects on seizure remission and cognition. There were six eligible studies but only four had sufficient data at the time of this review. The four RCTs included in this review reported on a total of 262 participants. One study, a placebo-controlled trial with a low risk of bias, found that individuals on sulthiame were significantly more likely to remain in seizure remission during the three and six months from commencement of treatment than those on placebo (3 months: RR 2.26, 95% CI 1.48 to 3.44; 6 months: RR 2.63, 95% CI 1.43 to 4.86, 66 participants, moderate quality evidence). The other three trials, all open-labelled studies, had a high risk of bias and did not show any significant differences in terms of seizure remission between AEDs. One compared levetiracetam with oxcarbazepine (3 months: RR 1.13, 95% CI of 0.93 - 1.36; 12 months: RR of 1.29 with 95% CI of 0.89 - 1.86, 39 participants, low to very low quality evidence), one clobazam with carbamazepine (4-40 weeks: RR of 1.04, 95% CI of 0.67 - 1.62; last 9 months: RR of 1.06 with 95% CI of 0.84, 1.34, 45 participants, low quality evidence), and one carbamazepine with topiramate (28 weeks: RR 1.02 with 95% CI of 0.8 - 1.3, 112 participants, low quality evidence).Other outcome measures assessed included time to first seizure after randomisation which was only obtained in the sulthiame versus placebo study as a hazard ratio of 7.8 (95% CI 2.66 - 22.87). There were no significant differences between the proportion of participants who had adverse events, apart from a higher incidence of rash in the carbamazepine group (14.8%) when compared with topiramate (1.7%), or the proportion who withdrew from treatment due to adverse events, when this was reported. Two trials (carbamazepine versus topiramate, and clobazam versus carbamazepine) evaluated the effects on cognition. The studies were of low to very low quality evidence showing no clear difference in cognition at the end of the study periods between the AEDs compared. A meta-analysis was not performed as the RCTs evaluated different therapies. There is evidence from one trial reviewed that sulthiame is effective for seizure remission in the short term in children with BECTS although the precision of the effect estimate is uncertain due to its small sample size. There were no significant differences in the proportion of adverse events between treatment groups studied, including those resulting in withdrawal of treatment. There is insufficient evidence about the medium to longer term effects on seizure control, the optimum antiepileptic drug treatment and the effects of AED treatment on cognition. There is a need for more good quality randomised controlled trials to address these questions to aid the management of children with BECTS.</t>
  </si>
  <si>
    <t>To evaluate whether or not treatment with AEDs changes the short- or long-term outcome of children with BECTS or both.</t>
  </si>
  <si>
    <t>10.1002/14651858.CD006779.pub2</t>
  </si>
  <si>
    <t>Anticonvulsants; Benzodiazepines; Carbamazepine; Child; Clobazam; Epilepsy; Fructose; Humans; Induction Chemotherapy; Levetiracetam; Oxcarbazepine; Piracetam; Placebos; Randomized Controlled Trials as Topic; Thiazines; Topiramate; Watchful Waiting</t>
  </si>
  <si>
    <t>https://www.ncbi.nlm.nih.gov/pubmed/25190506</t>
  </si>
  <si>
    <t>PMID : 21649634</t>
  </si>
  <si>
    <t>Kim DH, Brown RT, Ding EL, Kiel DP, Berry SD.</t>
  </si>
  <si>
    <t>Dementia medications and risk of falls, syncope, and related adverse events: meta-analysis of randomized controlled trials.</t>
  </si>
  <si>
    <t>To evaluate the effect of cholinesterase inhibitors (ChEIs) and memantine on the risk of falls, syncope, and related events, defined as fracture and accidental injury. Meta-analysis of randomized controlled trials that were identified from MEDLINE, EMBASE, Cochrane Central Register of Controlled Trials (no language restriction, through July 2009), and manual search. Community and nursing homes. Participants in fifty-four placebo-controlled randomized trials and extension studies of ChEIs and memantine that reported falls, syncope, and related events in cognitively impaired older adults. Falls, syncope, fracture, and accidental injury. ChEI use was associated with greater risk of syncope (odds ratio (OR)=1.53, 95% confidence interval (CI)=1.02-2.30) than placebo but not with other events (falls: OR=0.88, 95% CI=0.74-1.04; fracture: OR=1.39, 95% CI=0.75-2.56; accidental injury: OR=1.13, 95% CI=0.87-1.45). Memantine use was associated with fewer fractures (OR=0.21, 95% CI=0.05-0.85) but not with other events (falls: OR=0.92, 95% CI=0.72-1.18; syncope: OR=1.04, 95% CI=0.35-3.04; accidental injury: OR=0.80, 95% CI=0.56-1.12). There was no differential effect according to type and severity of cognitive impairment, residential status, or length of follow-up, although because of underreporting and small number of events, a potential benefit or risk cannot be excluded. ChEIs may increase the risk of syncope, with no effects on falls, fracture, or accidental injury in cognitively impaired older adults. Memantine may have a favorable effect on fracture, with no effects on other events. More research is needed to confirm the reduction in fractures observed for memantine.</t>
  </si>
  <si>
    <t>To evaluate the effect of cholinesterase inhibitors (ChEIs) and memantine on the risk of falls, syncope, and related events, defined as fracture and accidental injury.</t>
  </si>
  <si>
    <t>10.1111/j.1532-5415.2011.03450.x</t>
  </si>
  <si>
    <t>Accidental Falls; Adverse Drug Reaction Reporting Systems; Aged; Aged, 80 and over; Cholinesterase Inhibitors; Cognition Disorders; Dementia; Dopamine Agents; Female; Fractures, Bone; Humans; Male; Memantine; Nootropic Agents; Randomized Controlled Trials as Topic; Risk; Risk Factors; Syncope; Wounds and Injuries</t>
  </si>
  <si>
    <t>https://www.ncbi.nlm.nih.gov/pubmed/21649634</t>
  </si>
  <si>
    <t>PMID : 28178949</t>
  </si>
  <si>
    <t>Jakobsen JC, Katakam KK, Schou A, Hellmuth SG, Stallknecht SE, Leth-Møller K, Iversen M, Banke MB, Petersen IJ, Klingenberg SL, Krogh J, Ebert SE, Timm A, Lindschou J, Gluud C.</t>
  </si>
  <si>
    <t>Selective serotonin reuptake inhibitors versus placebo in patients with major depressive disorder. A systematic review with meta-analysis and Trial Sequential Analysis.</t>
  </si>
  <si>
    <t>The evidence on selective serotonin reuptake inhibitors (SSRIs) for major depressive disorder is unclear. Our objective was to conduct a systematic review assessing the effects of SSRIs versus placebo, 'active' placebo, or no intervention in adult participants with major depressive disorder. We searched for eligible randomised clinical trials in The Cochrane Library's CENTRAL, PubMed, EMBASE, PsycLIT, PsycINFO, Science Citation Index Expanded, clinical trial registers of Europe and USA, websites of pharmaceutical companies, the U.S. Food and Drug Administration (FDA), and the European Medicines Agency until January 2016. All data were extracted by at least two independent investigators. We used Cochrane systematic review methodology, Trial Sequential Analysis, and calculation of Bayes factor. An eight-step procedure was followed to assess if thresholds for statistical and clinical significance were crossed. Primary outcomes were reduction of depressive symptoms, remission, and adverse events. Secondary outcomes were suicides, suicide attempts, suicide ideation, and quality of life. A total of 131 randomised placebo-controlled trials enrolling a total of 27,422 participants were included. None of the trials used 'active' placebo or no intervention as control intervention. All trials had high risk of bias. SSRIs significantly reduced the Hamilton Depression Rating Scale (HDRS) at end of treatment (mean difference -1.94 HDRS points; 95% CI -2.50 to -1.37; P &amp;lt; 0.00001; 49 trials; Trial Sequential Analysis-adjusted CI -2.70 to -1.18); Bayes factor below predefined threshold (2.01*10&lt;sup&gt;-23&lt;/sup&gt;). The effect estimate, however, was below our predefined threshold for clinical significance of 3 HDRS points. SSRIs significantly decreased the risk of no remission (RR 0.88; 95% CI 0.84 to 0.91; P &amp;lt; 0.00001; 34 trials; Trial Sequential Analysis adjusted CI 0.83 to 0.92); Bayes factor (1426.81) did not confirm the effect). SSRIs significantly increased the risks of serious adverse events (OR 1.37; 95% CI 1.08 to 1.75; P = 0.009; 44 trials; Trial Sequential Analysis-adjusted CI 1.03 to 1.89). This corresponds to 31/1000 SSRI participants will experience a serious adverse event compared with 22/1000 control participants. SSRIs also significantly increased the number of non-serious adverse events. There were almost no data on suicidal behaviour, quality of life, and long-term effects. SSRIs might have statistically significant effects on depressive symptoms, but all trials were at high risk of bias and the clinical significance seems questionable. SSRIs significantly increase the risk of both serious and non-serious adverse events. The potential small beneficial effects seem to be outweighed by harmful effects. PROSPERO CRD42013004420.</t>
  </si>
  <si>
    <t>An eight-step procedure was followed to assess if thresholds for statistical and clinical significance were crossed.</t>
  </si>
  <si>
    <t>10.1186/s12888-016-1173-2</t>
  </si>
  <si>
    <t>Depression; SSRI; Systematic review; Adult; Antidepressive Agents, Second-Generation; Depressive Disorder; Humans; Placebos; Quality of Life; Serotonin Uptake Inhibitors; Suicidal Ideation</t>
  </si>
  <si>
    <t>https://www.ncbi.nlm.nih.gov/pubmed/28178949</t>
  </si>
  <si>
    <t>PMID : 20675688</t>
  </si>
  <si>
    <t>Heckman CJ, Egleston BL, Hofmann MT.</t>
  </si>
  <si>
    <t>Tobacco control</t>
  </si>
  <si>
    <t>Efficacy of motivational interviewing for smoking cessation: a systematic review and meta-analysis.</t>
  </si>
  <si>
    <t>A systematic review and meta-analysis to investigate the efficacy of interventions incorporating motivational interviewing for smoking cessation and identify correlates of treatment effects. Medline/PubMed, PsycInfo and other sources including grey literature. Title/abstract search terms were motivational interview* OR motivational enhancement AND smok*, cigarette*, tobacco, OR nicotine. Randomised trials reporting number of smokers abstinent at follow up were eligible. Data were independently coded by the first and third authors. We coded for a variety of study, participant, and intervention related variables. A random effects logistic regression with both a random intercept and a random slope for the treatment effect. 31 smoking cessation research trials were selected for the study: eight comprised adolescent samples, eight comprised adults with chronic physical or mental illness, five comprised pregnant/postpartum women and 10 comprised other adult samples. Analysis of the trials (9485 individual participants) showed an overall OR comparing likelihood of abstinence in the motivational interviewing (MI) versus control condition of OR 1.45 (95% CI 1.14 to 1.83). Additional potential correlates of treatment effects such as study, sample, and intervention characteristics were examined. This is the most comprehensive review of MI for smoking cessation conducted to date. These findings suggest that current MI smoking cessation approaches can be effective for adolescents and adults. However, comparative efficacy trials could be useful.</t>
  </si>
  <si>
    <t>A systematic review and meta-analysis to investigate the efficacy of interventions incorporating motivational interviewing for smoking cessation and identify correlates of treatment effects.</t>
  </si>
  <si>
    <t>10.1136/tc.2009.033175</t>
  </si>
  <si>
    <t>Counseling; Humans; Interviews as Topic; Logistic Models; Motivation; Smoking Cessation; Treatment Outcome</t>
  </si>
  <si>
    <t>https://www.ncbi.nlm.nih.gov/pubmed/20675688</t>
  </si>
  <si>
    <t>PMID : 27729482</t>
  </si>
  <si>
    <t>Reinking MF, Austin TM, Richter RR, Krieger MM.</t>
  </si>
  <si>
    <t>Medial Tibial Stress Syndrome in Active Individuals: A Systematic Review and Meta-analysis of Risk Factors.</t>
  </si>
  <si>
    <t>Medial tibial stress syndrome (MTSS) is a common condition in active individuals and presents as diffuse pain along the posteromedial border of the tibia. To use cross-sectional, case-control, and cohort studies to identify significant MTSS risk factors. Bibliographic databases (PubMed, Scopus, CINAHL, SPORTDiscus, EMBASE, EBM Reviews, PEDRo), grey literature, electronic search of full text of journals, manual review of reference lists, and automatically executed PubMed MTSS searches were utilized. All searches were conducted between 2011 and 2015. Inclusion criteria were determined a priori and included original research with participants' pain diffuse, located in the posterior medial tibial region, and activity related. Systematic review with meta-analysis. Level 4. Titles and abstracts were reviewed to eliminate citations that did not meet the criteria for inclusion. Study characteristics identified a priori were extracted for data analysis. Statistical heterogeneity was examined using the I&lt;sup&gt;2&lt;/sup&gt; index and Cochran Q test, and a random-effects model was used to calculate the meta-analysis when 2 or more studies examined a risk factor. Two authors independently assessed study quality. Eighty-three articles met the inclusion criteria, and 22 articles included risk factor data. Of the 27 risk factors that were in 2 or more studies, 5 risk factors showed a significant pooled effect and low statistical heterogeneity, including female sex (odds ratio [OR], 2.35; CI, 1.58-3.50), increased weight (standardized mean difference [SMD], 0.24; CI, 0.03-0.45), higher navicular drop (SMD, 0.44; CI, 0.21-0.67), previous running injury (OR, 2.18; CI, 1.00-4.72), and greater hip external rotation with the hip in flexion (SMD, 0.44; CI, 0.23-0.65). The remaining risk factors had a nonsignificant pooled effect or significant pooled effect with high statistical heterogeneity. Female sex, increased weight, higher navicular drop, previous running injury, and greater hip external rotation with the hip in flexion are risk factors for the development of MTSS.</t>
  </si>
  <si>
    <t>To use cross-sectional, case-control, and cohort studies to identify significant MTSS risk factors.</t>
  </si>
  <si>
    <t>10.1177/1941738116673299</t>
  </si>
  <si>
    <t>medial tibial stress syndrome; meta-analysis; risk factors; Body Mass Index; Female; Gait; Hip; Humans; Male; Medial Tibial Stress Syndrome; Muscle Strength; Physical Conditioning, Human; Range of Motion, Articular; Risk Factors; Rotation; Running; Sex Factors</t>
  </si>
  <si>
    <t>https://www.ncbi.nlm.nih.gov/pubmed/27729482</t>
  </si>
  <si>
    <t>PMID : 29457627</t>
  </si>
  <si>
    <t>Thorpe J, Shum B, Moore RA, Wiffen PJ, Gilron I.</t>
  </si>
  <si>
    <t>Combination pharmacotherapy for the treatment of fibromyalgia in adults.</t>
  </si>
  <si>
    <t>Fibromyalgia is a chronic widespread pain condition affecting millions of people worldwide. Current pharmacotherapies are often ineffective and poorly tolerated. Combining different agents could provide superior pain relief and possibly also fewer side effects. To assess the efficacy, safety, and tolerability of combination pharmacotherapy compared to monotherapy or placebo, or both, for the treatment of fibromyalgia pain in adults. We searched CENTRAL, MEDLINE, and Embase to September 2017. We also searched reference lists of other reviews and trials registries. Double-blind, randomised controlled trials comparing combinations of two or more drugs to placebo or other comparators, or both, for the treatment of fibromyalgia pain. From all studies, we extracted data on: participant-reported pain relief of 30% or 50% or greater; patient global impression of clinical change (PGIC) much or very much improved or very much improved; any other pain-related outcome of improvement; withdrawals (lack of efficacy, adverse events), participants experiencing any adverse event, serious adverse events, and specific adverse events (e.g. somnolence and dizziness). The primary comparison was between combination and one or all single-agent comparators. We also assessed the evidence using GRADE and created a 'Summary of findings' table. We identified 16 studies with 1474 participants. Three studies combined a non-steroidal anti-inflammatory drug (NSAID) with a benzodiazepine (306 participants); two combined amitriptyline with fluoxetine (89 participants); two combined amitriptyline with a different agent (92 participants); two combined melatonin with an antidepressant (164 participants); one combined carisoprodol, paracetamol (acetaminophen), and caffeine (58 participants); one combined tramadol and paracetamol (acetaminophen) (315 participants); one combined malic acid and magnesium (24 participants); one combined a monoamine oxidase inhibitor with 5-hydroxytryptophan (200 participants); and one combined pregabalin with duloxetine (41 participants). Six studies compared the combination of multiple agents with each component alone and with inactive placebo; three studies compared combination pharmacotherapy with each individual component but did not include an inactive placebo group; two studies compared the combination of two agents with only one of the agents alone; and three studies compared the combination of two or more agents only with inactive placebo.Heterogeneity among studies in terms of class of agents evaluated, specific combinations used, outcomes reported, and doses given prevented any meta-analysis. None of the combinations of drugs found provided sufficient data for analysis compared with placebo or other comparators for our preferred outcomes. We therefore provide a narrative description of results. There was no or inadequate evidence in any comparison for primary and secondary outcomes. Two studies only reported any primary outcomes of interest (patient-reported pain relief of 30%, or 50%, or greater). For each 'Risk of bias' item, only half or fewer of studies had unequivocal low risk of bias. Small size and selective reporting were common as high risk of bias.Our GRADE assessment was therefore very low for primary outcomes of pain relief of 30% or 50% or greater, PGIC much or very much improved or very much improved, any pain-related outcome, participants experiencing any adverse event, any serious adverse event, or withdrawing because of an adverse event.Three studies found some evidence that combination pharmacotherapy reduced pain compared to monotherapy; these trials tested three different combinations: melatonin and amitriptyline, fluoxetine and amitriptyline, and pregabalin and duloxetine. Adverse events experienced by participants were not serious, and where they were reported (in 12 out of 16 studies), all participants experienced them, regardless of treatment. Common adverse events were nausea, dizziness, somnolence, and headache. There are few, large, high-quality trials comparing combination pharmacotherapy with monotherapy for fibromyalgia, consequently limiting evidence to support or refute the use of combination pharmacotherapy for fibromyalgia.</t>
  </si>
  <si>
    <t>To assess the efficacy, safety, and tolerability of combination pharmacotherapy compared to monotherapy or placebo, or both, for the treatment of fibromyalgia pain in adults.</t>
  </si>
  <si>
    <t>The primary comparison was between combination and one or all single-agent comparators. There was no or inadequate evidence in any comparison for primary and secondary outcomes. Two studies only reported any primary outcomes of interest (patient-reported pain relief of 30%, or 50%, or greater). Small size and selective reporting were common as high risk of bias.Our GRADE assessment was therefore very low for primary outcomes of pain relief of 30% or 50% or greater,</t>
  </si>
  <si>
    <t>10.1002/14651858.CD010585.pub2</t>
  </si>
  <si>
    <t>5-Hydroxytryptophan; Acetaminophen; Adult; Amitriptyline; Anti-Inflammatory Agents, Non-Steroidal; Antidepressive Agents; Benzodiazepines; Carisoprodol; Drug Therapy, Combination; Duloxetine Hydrochloride; Fibromyalgia; Fluoxetine; Humans; Magnesium; Malates; Melatonin; Monoamine Oxidase Inhibitors; Muscle Relaxants, Central; Pregabalin; Randomized Controlled Trials as Topic</t>
  </si>
  <si>
    <t>https://www.ncbi.nlm.nih.gov/pubmed/29457627</t>
  </si>
  <si>
    <t>PMID : 29673686</t>
  </si>
  <si>
    <t>Reda SM, Krois J, Reda SF, Thomson WM, Schwendicke F.</t>
  </si>
  <si>
    <t>Journal of dentistry</t>
  </si>
  <si>
    <t>The impact of demographic, health-related and social factors on dental services utilization: Systematic review and meta-analysis.</t>
  </si>
  <si>
    <t>Regular and/or preventive dental services utilization is an indicator of healthcare access and associated with improved health outcomes. We assessed the proportion of individuals regularly/preventively utilizing dental services, and how this was affected by demographic, health-related and social factors. Three electronic databases (Medline, Embase, Central) were searched (2005-2017). We included observational studies investigating the association between preventive/regular dental service utilization and age, oral and general health, edentulism, family structure and health literacy. The proportion of individuals with regular/preventive utilization overall and in different sub-groups were extracted. Random-effects meta-analyses, with subgroup analyses by region, were performed. Meta-regression was used to assess whether and how associations changed with time and countries' human developmental status (HDI). 103 studies on 7,395,697 participants from 28 countries were included. The global mean (95% CI) proportion of individuals regularly/preventively utilizing dental services was 54% (50-59%). In countries with higher HDI, more individuals regularly/preventively utilized services (p &amp;lt; 0.001). Age did not have a significant impact on utilization in adults (OR = 1.00; 0.89-1.12). Utilization was significantly lower in younger than older children (OR = 0.52; 0.46-0.59), individuals with poorer general health (OR = 0.73; 0.65-0.80) and poorer oral health (OR = 0.64; 0.52-0.75), edentulous individuals (OR = 0.32; 0.23-0.41), and individuals with less supportive family structures (OR = 0.81; 0.73-0.89) or poor health literacy (OR = 0.41; 0.01-0.81). The observed differences within populations did not significantly change with time and were universally present. Regular/preventive utilization varied widely between and within countries. Understanding and tackling the reasons underlying this may help to consistently improve utilization. Higher developmental status of countries is reflected in greater regular/preventive utilization of dental services. However, large demographic, health-related and social differences in utilization remain. These may contribute to dental health inequalities.</t>
  </si>
  <si>
    <t>Meta-regression was used to assess whether and how associations changed with time and countries' human developmental status (HDI). 103 studies on 7,395,697 participants from 28 countries were included.</t>
  </si>
  <si>
    <t>10.1016/j.jdent.2018.04.010</t>
  </si>
  <si>
    <t>Access to care; Dental public health; Health services research; Meta-analysis; Systematic reviews; evidence-based medicine</t>
  </si>
  <si>
    <t>https://www.ncbi.nlm.nih.gov/pubmed/29673686</t>
  </si>
  <si>
    <t>PMID : 30284724</t>
  </si>
  <si>
    <t>Hahn D, Hodson EM, Fouque D.</t>
  </si>
  <si>
    <t>Low protein diets for non-diabetic adults with chronic kidney disease.</t>
  </si>
  <si>
    <t>Chronic kidney disease (CKD) is defined as reduced function of the kidneys present for 3 months or longer with adverse implications for health and survival. For several decades low protein diets have been proposed for participants with CKD with the aim of slowing the progression to end-stage kidney disease (ESKD) and delaying the onset of renal replacement therapy. However the relative benefits and harms of dietary protein restriction for preventing progression of CKD have not been resolved. This is an update of a systematic review first published in 2000 and updated in 2006 and 2009. To determine the efficacy of low protein diets in preventing the natural progression of CKD towards ESKD and in delaying the need for commencing dialysis treatment in non-diabetic adults. We searched the Cochrane Kidney and Transplant Register of Studies up to 2 March 2018 through contact with the Information Specialist using search terms relevant to this review. Studies in the Register are identified through searches of CENTRAL, MEDLINE, and EMBASE, conference proceedings, the International Clinical Trials Register (ICTRP) Search Portal and ClinicalTrials.gov. We included randomised controlled trials (RCTs) or quasi RCTs in which adults with non-diabetic chronic kidney disease (stages 3 to 5) not on dialysis were randomised to receive a very low protein intake (0.3 to 0.4 g/kg/d) compared with a low protein intake (0.5 to 0.6 g/kg/d) or a low protein intake compared with a normal protein intake (≥ 0.8 g/kg/d) for 12 months or more. Two authors independently selected studies and extracted data. For dichotomous outcomes (death, all causes), requirement for dialysis, adverse effects) the risk ratios (RR) with 95% confidence intervals (CI) were calculated and summary statistics estimated using the random effects model. Where continuous scales of measurement were used (glomerular filtration rate (GFR), weight), these data were analysed as the mean difference (MD) or standardised mean difference (SMD) if different scales had been used. The certainty of the evidence was assessed using GRADE. We identified an additional six studies to include 17 studies with 2996 analysed participants (range 19 to 840). Four larger multicentre studies were subdivided according to interventions so that the review included 21 separate data sets. Mean duration of participant follow-up ranged from 12 to 50 months.Random sequence generation and allocation concealment were considered at low risk of bias in eleven and nine studies respectively. All studies were considered at high risk for performance bias as they were open-label studies. We assessed detection bias for outcome assessment for GFR and ESKD separately. As GFR measurement was a laboratory outcome all studies were assessed at low risk of detection bias. For ESKD, nine studies were at low risk of detection bias as the need to commence dialysis was determined by personnel independent of the study investigators. Five studies were assessed at high risk of attrition bias with eleven studies at low risk. Ten studies were at high risk for reporting bias as they did not include data which could be included in a meta-analysis. Eight studies reported funding from government bodies while the remainder did not report on funding.Ten studies compared a low protein diet with a normal protein diet in participants with CKD categories 3a and b (9 studies) or 4 (one study). There was probably little or no difference in the numbers of participants who died (5 studies 1680 participants: RR 0.77, 95% CI 0.51 to 1.18; 13 fewer deaths per 1000; moderate certainty evidence). A low protein diet may make little or no difference in the number of participants who reached ESKD compared with a normal protein diet (6 studies, 1814 participants: RR 1.05, 95% CI 0.73 to 1.53; 7 more per 1000 reached ESKD; low certainty evidence). It remains uncertain whether a low protein diet compared with a normal protein intake impacts on the outcome of final or change in GFR (8 studies, 1680 participants: SMD -0.18, 95% CI -0.75 to 0.38; very low certainty evidence).Eight studies compared a very low protein diet with a low protein diet and two studies compared a very low protein diet with a normal protein diet. A very low protein intake compared with a low protein intake probably made little or no difference to death (6 studies, 681 participants: RR 1.26, 95% CI 0.62 to 2.54; 10 more deaths per 1000; moderate certainty evidence). However it probably reduces the number who reach ESKD (10 studies, 1010 participants: RR 0.65, 95% CI 0.49 to 0.85; 165 per 1000 fewer reached ESKD; moderate certainty evidence). It remains uncertain whether a very low protein diet compared with a low or normal protein intake influences the final or change in GFR (6 studies, 456 participants: SMD 0.12, 95% CI -0.27 to 0.52; very low certainty evidence).Final body weight was reported in only three studies. It is uncertain whether the intervention alters final body weight (3 studies, 89 participants: MD -0.40 kg, 95% CI -6.33 to 5.52; very low certainty evidence).Twelve studies reported no evidence of protein energy wasting (malnutrition) in their study participants while three studies reported small numbers of participants in each group with protein energy wasting. Most studies reported that adherence to diet was satisfactory. Quality of life was not formally assessed in any studies. This review found that very low protein diets probably reduce the number of people with CKD 4 or 5, who progress to ESKD. In contrast low protein diets may make little difference to the number of people who progress to ESKD. Low or very low protein diets probably do not influence death. However there are limited data on adverse effects such as weight differences and protein energy wasting. There are no data on whether quality of life is impacted by difficulties in adhering to protein restriction. Studies evaluating the adverse effects and the impact on quality of life of dietary protein restriction are required before these dietary approaches can be recommended for widespread use.</t>
  </si>
  <si>
    <t>For several decades low protein diets have been proposed for participants with CKD with the aim of slowing the progression to end-stage kidney disease (ESKD) and delaying the onset of renal replacement therapy. To determine the efficacy of low protein diets in preventing the natural progression of CKD towards ESKD and in delaying the need for commencing dialysis treatment in non-diabetic adults.</t>
  </si>
  <si>
    <t>10.1002/14651858.CD001892.pub4</t>
  </si>
  <si>
    <t>Adult; Cause of Death; Chronic Disease; Diet, Protein-Restricted; Disease Progression; Humans; Kidney Diseases; Kidney Failure, Chronic; Protein-Energy Malnutrition; Randomized Controlled Trials as Topic</t>
  </si>
  <si>
    <t>https://www.ncbi.nlm.nih.gov/pubmed/30284724</t>
  </si>
  <si>
    <t>PMID : 21354231</t>
  </si>
  <si>
    <t>Hernaez R, Yeung E, Clark JM, Kowdley KV, Brancati FL, Kao WH.</t>
  </si>
  <si>
    <t>Hemochromatosis gene and nonalcoholic fatty liver disease: a systematic review and meta-analysis.</t>
  </si>
  <si>
    <t>Previous studies examining the relationship between the C282Y and H63D HFE mutations and presence of nonalcoholic fatty liver disease (NAFLD) have yielded conflicting results. The goal of this study was to systematically evaluate and summarize data on the association between these two variants and the presence of NAFLD. The authors searched EMBASE and PUBMED from August 1, 1996 to August 12, 2010. Two investigators independently conducted data abstraction. Ethnic specific weighted prevalence was calculated and pooled odds ratios were estimated using the random effects model. From 2542 references, the authors included 16 case-control studies and 14 case-only studies, or 2610 cases and 7298 controls. The majority of the studies came from Caucasian populations (2287 cases and 4275 controls). The weighted prevalence of HFE mutations in cases was comparable to controls. The meta-analysis was restricted to Caucasians only because of the small sample size of non Caucasian participants. The pooled odds ratio for the presence of any HFE genetic variant in cases was 1.03 (95%CI: 0.90, 1.17; I(2): 65.8%, 95%CI: 38.5, 81.0). The presence of other genotypes and secondary analyses yielded similar non significant findings. Our systematic review does not support an association between the HFE genetic variants and the presence of NAFLD.</t>
  </si>
  <si>
    <t>The goal of this study was to systematically evaluate and summarize data on the association between these two variants and the presence of NAFLD.</t>
  </si>
  <si>
    <t>The presence of other genotypes and secondary analyses yielded similar non significant findings.</t>
  </si>
  <si>
    <t>10.1016/j.jhep.2011.02.013</t>
  </si>
  <si>
    <t>European Continental Ancestry Group; Fatty Liver; Genotype; Hemochromatosis Protein; Histocompatibility Antigens Class I; Humans; Membrane Proteins; Mutation; Non-alcoholic Fatty Liver Disease</t>
  </si>
  <si>
    <t>https://www.ncbi.nlm.nih.gov/pubmed/21354231</t>
  </si>
  <si>
    <t>PMID : 24569952</t>
  </si>
  <si>
    <t>Shah PS, Shah N.</t>
  </si>
  <si>
    <t>Heparin-bonded catheters for prolonging the patency of central venous catheters in children.</t>
  </si>
  <si>
    <t>Central venous catheters (CVCs) are a mainstay in the management of critically ill children. However, these catheters are associated with mechanical and infectious complications which reduce their life span. Heparin bonding of catheters has shown promise in animal studies and in adults. This is the first update of a review published in 2007. The primary objective was to determine the effect of heparin-bonded CVCs on the duration of catheter patency in children. Secondary objectives were to determine the effects of heparin-bonded catheters on catheter-related thrombosis, occlusion, blood stream infection and side effects. For this update the Cochrane Peripheral Vascular Diseases Group Trials Search Co-ordinator searched the Specialised Register (last searched August 2013) and CENTRAL (2013, Issue 7). The authors searched MEDLINE (1946 to week 3 August 2013). We included randomized and quasi-randomized controlled trials of heparin-bonded catheters versus non-heparin bonded catheters or antibiotic-impregnated catheters that reported on any of the prespecified outcomes, without language restriction. We assessed the methodological quality of the trials using the information provided in the studies and by contacting authors. We extracted data and estimated the effect size reported as risk ratio (RR), risk difference (RD) or number needed to treat (NNT), as appropriate. We included two eligible studies with a total of 287 participants; both had good methodological quality. There was no difference in the duration of catheter patency between heparin-bonded and non-heparin bonded catheters (median duration seven days versus six days) reported in one study. There was no difference in the risk of catheter-related thrombosis (two studies, RR 0.34, 95% CI 0.01 to 7.68; I(2) = 80%; RD -0.06, 95% CI -0.17 to 0.06). Data from one study revealed a statistically significant reduction in the risk of catheter occlusion (RR 0.06, 95% CI 0.00 to 1.07; RD -0.08, 95% CI -0.13 to -0.02; NNT 13, 95% CI 8 to 50), catheter-related blood stream infections (RR 0.06, 95% CI 0.01 to 0.41; RD -0.17, 95% CI -0.25 to -0.10; NNT 6, 95% CI 4 to 10) and catheter colonization (RR 0.21, 95% CI 0.06 to 0.71; RD -0.11, 95% CI -0.19 to -0.04; NNT 9, 95% CI 5 to 25) in the heparin-bonded catheter group. The second study did not report on these outcomes. There was no significant difference in risk of thrombocytopenia after catheter placement (RR 0.73, 95% CI 0.38 to 1.39; RD -0.02, 95% CI -0.10 to 0.07). Two eligible studies on the use of heparin-bonded catheters versus placebo in children were identified. Meta-analysis of the two studies revealed no reduction in catheter-related thrombosis with heparin-bonded catheters. One study reported a reduction in catheter-related blood stream infection and colonization following the use of heparin-bonded catheters. The strength of evidence is low and further well-designed multicenter randomized controlled trials are warranted.</t>
  </si>
  <si>
    <t>The primary objective was to determine the effect of heparin-bonded CVCs on the duration of catheter patency in children. Secondary objectives were to determine the effects of heparin-bonded catheters on catheter-related thrombosis, occlusion, blood stream infection and side effects.</t>
  </si>
  <si>
    <t>The primary objective was to determine the effect of heparin-bonded CVCs on the duration of catheter patency in children.</t>
  </si>
  <si>
    <t>10.1002/14651858.CD005983.pub3</t>
  </si>
  <si>
    <t>Adolescent; Anticoagulants; Catheter-Related Infections; Catheterization, Central Venous; Child; Child, Preschool; Heparin; Humans; Infant; Infant, Newborn; Randomized Controlled Trials as Topic; Venous Thrombosis</t>
  </si>
  <si>
    <t>https://www.ncbi.nlm.nih.gov/pubmed/24569952</t>
  </si>
  <si>
    <t>PMID : 20389126</t>
  </si>
  <si>
    <t>Doyle LW, Ehrenkranz RA, Halliday HL.</t>
  </si>
  <si>
    <t>Neonatology</t>
  </si>
  <si>
    <t>Dexamethasone treatment in the first week of life for preventing bronchopulmonary dysplasia in preterm infants: a systematic review.</t>
  </si>
  <si>
    <t>Dexamethasone treatment started soon after birth is controversial. To determine if postnatal dexamethasone treatment during the first week of life is beneficial in preventing bronchopulmonary dysplasia (BPD) in preterm infants. Randomised controlled trials of postnatal dexamethasone therapy started in the first week of life in infants at risk of BPD were sought using methods of the Cochrane Collaboration. Data regarding clinical outcomes including mortality, BPD, death or BPD, complications during the primary hospitalisation, and long-term outcome were abstracted and analysed using RevMan 5. 20 randomised controlled trials enrolling a total of 2,860 participants were eligible for inclusion. Meta-analysis of these trials demonstrated significant benefits as regards earlier extubation and decreased risks of BPD at both 28 days' and 36 weeks' postmenstrual age (PMA), death or BPD at 28 days' and 36 weeks' PMA, patent ductus arteriosus and severe retinopathy of prematurity. Gastrointestinal bleeding and intestinal perforation were important adverse effects, and the risks of hyperglycaemia and hypertension were also increased. In the seven trials (921 infants) that reported late outcomes, cerebral palsy and the combined outcome of death or cerebral palsy were significantly more common in those treated with dexamethasone. The benefits of early dexamethasone treatment (≤7 days) to prevent BPD do not outweigh the known or potential adverse effects of this treatment, and it cannot be recommended for routine clinical practice.</t>
  </si>
  <si>
    <t>To determine if postnatal dexamethasone treatment during the first week of life is beneficial in preventing bronchopulmonary dysplasia (BPD) in preterm infants.</t>
  </si>
  <si>
    <t>BPD, death or BPD, complications during the primary hospitalisation, and long-term outcome were abstracted and analysed using RevMan 5. 20 randomised controlled trials enrolling a total of 2,860 participants were eligible for inclusion.</t>
  </si>
  <si>
    <t>10.1159/000286210</t>
  </si>
  <si>
    <t>Age Factors; Bronchopulmonary Dysplasia; Dexamethasone; Glucocorticoids; Humans; Infant, Newborn; Infant, Premature; Infant, Premature, Diseases; Randomized Controlled Trials as Topic; Treatment Outcome</t>
  </si>
  <si>
    <t>https://www.ncbi.nlm.nih.gov/pubmed/20389126</t>
  </si>
  <si>
    <t>PMID : 25335846</t>
  </si>
  <si>
    <t>Cooper B, Toskin I, Kulier R, Allen T, Hawkes S.</t>
  </si>
  <si>
    <t>Brief sexuality communication--a behavioural intervention to advance sexually transmitted infection/HIV prevention: a systematic review.</t>
  </si>
  <si>
    <t>Throughout the last decade substantial research has been undertaken to develop evidence-based behaviour change interventions for sexual health promotion. Primary care could provide an opportunistic entry for brief sexual health communication. We conducted a systematic review to explore opportunistic sexual and reproductive health services for sexual health communication delivered at primary health care level. We searched for studies on PubMed, ProQuest, CINAHL, Jstor, Scopus/Science Direct, Cochrane database of systematic reviews, EBSCO, CINAHL, PsychoInfo, and Web of Knowledge. Both published and unpublished articles were reviewed. All randomised controlled trials and controlled clinical trials were included. Participants of all ages, from adolescence onwards were included. Brief (10-60 minutes) interventions including some aspect of communication on sexual health issues were included. Data were extracted by two reviewers independently using a standardised form. Interventions differed from each other, hence meta-analysis was not performed, and results are presented individually. A total of 247 articles were selected for full-text evaluation, 31 of which were included. Sexually transmitted infections (STIs)/HIV were less often reported in the intervention group compared with the control group. Condom use was higher in most studies in the intervention group. Numbers of sexual partners and unprotected sexual intercourse were lower in the intervention groups. There is evidence that brief counselling interventions have some effect in the reduction and prevention of STIs/HIV. Some questions could not be answered, such as the effect over time and in different settings and population groups.</t>
  </si>
  <si>
    <t>Primary care could provide an opportunistic entry for brief sexual health communication. We conducted a systematic review to explore opportunistic sexual and reproductive health services for sexual health communication delivered at primary health care level.</t>
  </si>
  <si>
    <t>We conducted a systematic review to explore opportunistic sexual and reproductive health services for sexual health communication delivered at primary health care level.</t>
  </si>
  <si>
    <t>10.1111/1471-0528.12877</t>
  </si>
  <si>
    <t>behaviour change intervention; population; reproductive health services/utilisation; sex counselling; sexually transmitted diseases/prevention; vulnerable; Adolescent; Female; Health Promotion; Humans; Pregnancy; Pregnancy in Adolescence; Pregnancy, Unplanned; Sex Counseling; Sexual Behavior; Sexually Transmitted Diseases</t>
  </si>
  <si>
    <t>https://www.ncbi.nlm.nih.gov/pubmed/25335846</t>
  </si>
  <si>
    <t>PMID : 26811162</t>
  </si>
  <si>
    <t>Rashid M, Kwok CS, Pancholy S, Chugh S, Kedev SA, Bernat I, Ratib K, Large A, Fraser D, Nolan J, Mamas MA.</t>
  </si>
  <si>
    <t>Radial Artery Occlusion After Transradial Interventions: A Systematic Review and Meta-Analysis.</t>
  </si>
  <si>
    <t>Radial artery occlusion (RAO) may occur posttransradial intervention and limits the radial artery as a future access site, thus precluding its use as an arterial conduit. In this study, we investigate the incidence and factors influencing the RAO in the current literature. We searched MEDLINE and EMBASE for studies of RAO in transradial access. Relevant studies were identified and data were extracted. Data were synthesized by meta-analysis, quantitative pooling, graphical representation, or by narrative synthesis. A total of 66 studies with 31 345 participants were included in the analysis. Incident RAO ranged between &amp;lt;1% and 33% and varied with timing of assessment of radial artery patency (incidence of RAO within 24 hours was 7.7%, which decreased to 5.5% at &amp;gt;1 week follow-up). The most efficacious measure in reducing RAO was higher dose of heparin, because lower doses of heparin were associated with increased RAO (risk ratio 0.36, 95% CI 0.17-0.76), whereas shorter compression times also reduced RAO (risk ratio 0.28, 95% CI 0.05-1.50). Several factors were found to be associated with RAO including age, sex, sheath size, and diameter of radial artery, but these factors were not consistent across all studies. RAO is a common complication of transradial access. Maintenance of radial patency should be an integral part of all procedures undertaken through the radial approach. High-dose heparin along with shorter compression times and patent hemostasis is recommended in reducing RAO.</t>
  </si>
  <si>
    <t>In this study, we investigate the incidence and factors influencing the RAO in the current literature.</t>
  </si>
  <si>
    <t>10.1161/JAHA.115.002686</t>
  </si>
  <si>
    <t>radial artery occlusion; transradial catheterization or access; vascular complications; Aged; Anticoagulants; Arterial Occlusive Diseases; Catheterization, Peripheral; Chi-Square Distribution; Dose-Response Relationship, Drug; Female; Heparin; Humans; Incidence; Male; Middle Aged; Odds Ratio; Punctures; Radial Artery; Risk Factors; Vasoconstriction</t>
  </si>
  <si>
    <t>https://www.ncbi.nlm.nih.gov/pubmed/26811162</t>
  </si>
  <si>
    <t>PMID : 24104461</t>
  </si>
  <si>
    <t>Alcohol and sexual risk reduction interventions among people living in Russia: a systematic review and meta-analysis.</t>
  </si>
  <si>
    <t>Russia has one of the highest rates of alcohol consumption and is experiencing one of the fastest-growing HIV epidemics in the world. Given these co-occurring health problems, we systematically reviewed combined alcohol and sexual risk interventions to reduce HIV among Russians. We completed comprehensive electronic searches to locate studies that (a) sampled people living in Russia, (b) used a behavioral intervention, and (c) assessed both alcohol and sexual risk behavior. These searches yielded 584 studies, of these, two were included. Compared with controls, intervention participants reported increasing their condom use (ds ranged from 0.12 to 0.85). Within-group improvements in sexual behaviors were found for both groups (ds ranged from 0.19 to 1.94); participants reported fewer sexual partners, more condom use, and reduced alcohol or drug use before sex. These findings support the need and potential benefits for alcohol and HIV interventions among Russians, and suggest directions for public policy.</t>
  </si>
  <si>
    <t>10.1007/s10461-013-0615-9</t>
  </si>
  <si>
    <t>Alcohol Drinking; Condoms; European Continental Ancestry Group; HIV Infections; Health Knowledge, Attitudes, Practice; Humans; Risk Reduction Behavior; Risk-Taking; Russia; Sex Work; Sexual Behavior; Socioeconomic Factors; Substance Abuse, Intravenous</t>
  </si>
  <si>
    <t>https://www.ncbi.nlm.nih.gov/pubmed/24104461</t>
  </si>
  <si>
    <t>PMID : 24290746</t>
  </si>
  <si>
    <t>Biancari F, Martin M, Bordin G, Vettore E, Vinco G, Anttila V, Airaksinen J, Vasques F.</t>
  </si>
  <si>
    <t>Basic data from 176 studies on the immediate outcome after aortic valve replacement with or without coronary artery bypass surgery.</t>
  </si>
  <si>
    <t>The aim of this study was to summarize the immediate outcome after aortic valve replacement (AVR) with or without coronary artery bypass grafting (CABG). Systematic review and meta-analysis. University hospitals. Participants were 683,286 patients who underwent AVR with or without CABG. Patients undergoing other major cardiac procedures were excluded from this analysis. AVR with or without CABG. Operative mortality after AVR with or without concomitant CABG was 4.3%, stroke 2.1%, pacemaker implantation 5.9%, and dialysis 2.2%. After isolated AVR, operative mortality was 3.3%, stroke 1.7%, pacemaker implantation 3.3%, and dialysis 1.6%. Mortality was increased among very elderly (&amp;lt; 60 years: 3.3%, 60-69 years: 2.7%, 70-79 years: 3.8%,≥ 80 years: 6.1%, p &amp;lt; 0.001). Prevalence of minimally invasive AVR (mini-AVR) was associated with significantly lower operative mortality (p = 0.039, 46 studies). Mini-AVR only tended toward lower mortality when included in meta-regression analysis as a dichotomous variable (mini-AVR 4,367 patients: 2.3%, 95% CI 1.8-2.9% v full sternotomy 11,076 patients: 3.5%, 95% CI 28-4.1%, p = 0.088). Operative mortality after AVR plus CABG was 5.5% (versus isolated AVR: p &amp;lt; 0.001), stroke 3.0%, pacemaker implantation 3.9%, and dialysis 5.6%. Mortality was high in all age strata, particularly among very elderly (mean age &amp;lt; 70 years: 4.8%, mean age 70-79 years: 4.7%; mean age ≥ 80 years: 8.4%, p = 0.002). Isolated AVR is associated with low mortality and morbidity. Coronary artery disease requiring concomitant CABG increases the operative mortality. Patients requiring AVR and CABG should be the main target of less-invasive treatment strategies.</t>
  </si>
  <si>
    <t>The aim of this study was to summarize the immediate outcome after aortic valve replacement (AVR) with or without coronary artery bypass grafting (CABG).</t>
  </si>
  <si>
    <t>10.1053/j.jvca.2013.07.020</t>
  </si>
  <si>
    <t>AVR + CABF; Mini-AVR; TAVI; aortic stenosis; aortic valve; cardiac surgery; coronary artery bypass; outcome; risk; transcatheter aortic valve implantation; Aged; Aged, 80 and over; Aortic Valve Stenosis; Coronary Artery Bypass; Coronary Artery Disease; Female; Heart Valve Prosthesis Implantation; Humans; Male; Middle Aged; Observational Studies as Topic; Prospective Studies; Retrospective Studies; Statistics as Topic; Treatment Outcome</t>
  </si>
  <si>
    <t>https://www.ncbi.nlm.nih.gov/pubmed/24290746</t>
  </si>
  <si>
    <t>PMID : 28716847</t>
  </si>
  <si>
    <t>Azad MB, Abou-Setta AM, Chauhan BF, Rabbani R, Lys J, Copstein L, Mann A, Jeyaraman MM, Reid AE, Fiander M, MacKay DS, McGavock J, Wicklow B, Zarychanski R.</t>
  </si>
  <si>
    <t>Nonnutritive sweeteners and cardiometabolic health: a systematic review and meta-analysis of randomized controlled trials and prospective cohort studies.</t>
  </si>
  <si>
    <t>Nonnutritive sweeteners, such as aspartame, sucralose and stevioside, are widely consumed, yet their long-term health impact is uncertain. We synthesized evidence from prospective studies to determine whether routine consumption of non-nutritive sweeteners was associated with long-term adverse cardiometabolic effects. We searched MEDLINE, Embase and Cochrane Library (inception to January 2016) for randomized controlled trials (RCTs) that evaluated interventions for nonnutritive sweeteners and prospective cohort studies that reported on consumption of non-nutritive sweeteners among adults and adolescents. The primary outcome was body mass index (BMI). Secondary outcomes included weight, obesity and other cardiometabolic end points. From 11 774 citations, we included 7 trials (1003 participants; median follow-up 6 mo) and 30 cohort studies (405 907 participants; median follow-up 10 yr). In the included RCTs, nonnutritive sweeteners had no significant effect on BMI (mean difference -0.37 kg/m&lt;sup&gt;2&lt;/sup&gt;; 95% confidence interval [CI] -1.10 to 0.36; &lt;i&gt;I&lt;/i&gt;&lt;sup&gt;2&lt;/sup&gt; 9%; 242 participants). In the included cohort studies, consumption of nonnutritive sweeteners was associated with a modest increase in BMI (mean correlation 0.05, 95% CI 0.03 to 0.06; &lt;i&gt;I&lt;/i&gt;&lt;sup&gt;2&lt;/sup&gt; 0%; 21 256 participants). Data from RCTs showed no consistent effects of nonnutritive sweeteners on other measures of body composition and reported no further secondary outcomes. In the cohort studies, consumption of nonnutritive sweeteners was associated with increases in weight and waist circumference, and higher incidence of obesity, hypertension, metabolic syndrome, type 2 diabetes and cardiovascular events. Publication bias was indicated for studies with diabetes as an outcome. Evidence from RCTs does not clearly support the intended benefits of nonnutritive sweeteners for weight management, and observational data suggest that routine intake of nonnutritive sweeteners may be associated with increased BMI and cardiometabolic risk. Further research is needed to fully characterize the long-term risks and benefits of nonnutritive sweeteners. &lt;b&gt;Protocol registration:&lt;/b&gt; PROSPERO-CRD42015019749.</t>
  </si>
  <si>
    <t>We synthesized evidence from prospective studies to determine whether routine consumption of non-nutritive sweeteners was associated with long-term adverse cardiometabolic effects.</t>
  </si>
  <si>
    <t>The primary outcome was body mass index (BMI). Data from RCTs showed no consistent effects of nonnutritive sweeteners on other measures of body composition and reported no further secondary outcomes.</t>
  </si>
  <si>
    <t>10.1503/cmaj.161390</t>
  </si>
  <si>
    <t>Adolescent; Adult; Body Mass Index; Cardiovascular Diseases; Humans; Metabolic Syndrome; Non-Nutritive Sweeteners; Obesity; Prospective Studies; Publication Bias; Randomized Controlled Trials as Topic; Waist Circumference</t>
  </si>
  <si>
    <t>https://www.ncbi.nlm.nih.gov/pubmed/28716847</t>
  </si>
  <si>
    <t>PMID : 27086079</t>
  </si>
  <si>
    <t>Kishi T, Matsunaga S, Iwata N.</t>
  </si>
  <si>
    <t>Mortality Risk Associated With Long-acting Injectable Antipsychotics: A Systematic Review and Meta-analyses of Randomized Controlled Trials.</t>
  </si>
  <si>
    <t>Long-acting injectable (LAI) antipsychotics (LAI-APs) have several advantages over oral medications, but deaths reported in Japan during the early post-marketing phase vigilance period have raised safety concerns. We conducted a series of meta-analyses to assess whether LAI-APs affect the mortality of patients with schizophrenia. Three categorical meta-analyses of randomized controlled trials (RCTs) were performed to compare all-cause death (primary outcome) and death due to suicide: individual and pooled LAI-APs vs placebo, individual and pooled LAI-APs vs oral antipsychotics (OAPs), and head-to-head comparisons of LAI-APs. The risk ratios (RRs) and 95% CIs were calculated. We identified 52 RCTs (53 comparisons; total participants = 17 416, LAI-APs = 11 360, OAP = 3910, and placebo = 2146; mean study duration [wk]: LAI-APs vs placebo = 28.9, LAI-APs vs OAPs = 64.5). Neither pooled nor individual LAI-APs (aripiprazole, fluphenazine, olanzapine, paliperidone, and risperidone) differed from the placebo regarding the incidences of all-cause death (pooled LAI-APs: RR = 0.64, P = .37) and death due to suicide (pooled LAI-APs: RR = 0.98, P = .98). However, in a subgroup meta-analysis of only short-duration RCTs (≤13wk), pooled LAI-APs exhibited a trend toward lower incidence of all-cause death than placebo (RR = 0.29, P = .08). Pooled LAI-APs (aripiprazole, fluphenazine, haloperidol, olanzapine, paliperidone, risperidone, and zuclopenthixol) did not differ from pooled OAPs regarding all-cause death (pooled LAI-APs: RR = 0.71, P = .30) and death due to suicide (pooled LAI-APs: RR = 0.94, P = .91). Individual LAI-APs and OAPs were associated with similar risks of death. Data for head-to-head comparisons of individual LAI-APs were insufficient. In conclusion, there was no significant difference between LAI-APs and placebo or OAPs regarding all-cause death and death due to suicide.</t>
  </si>
  <si>
    <t>We conducted a series of meta-analyses to assess whether LAI-APs affect the mortality of patients with schizophrenia.</t>
  </si>
  <si>
    <t>10.1093/schbul/sbw043</t>
  </si>
  <si>
    <t>long-acting injectable antipsychotics; meta-analysis; mortality; schizophrenia; systematic review; Antipsychotic Agents; Delayed-Action Preparations; Humans; Randomized Controlled Trials as Topic; Schizophrenia</t>
  </si>
  <si>
    <t>https://www.ncbi.nlm.nih.gov/pubmed/27086079</t>
  </si>
  <si>
    <t>PMID : 26147958</t>
  </si>
  <si>
    <t>Hawton K, Witt KG, Taylor Salisbury TL, Arensman E, Gunnell D, Hazell P, Townsend E, van Heeringen K.</t>
  </si>
  <si>
    <t>Pharmacological interventions for self-harm in adults.</t>
  </si>
  <si>
    <t>Self-harm (SH; intentional self-poisoning or self-injury) is common, often repeated, and strongly associated with suicide. This is an update of a broader Cochrane review on psychosocial and pharmacological treatments for deliberate SH, first published in 1998 and previously updated in 1999. We have now divided the review into three separate reviews. This review is focused on pharmacological interventions in adults who self harm. To identify all randomised controlled trials of pharmacological agents or natural products for SH in adults, and to conduct meta-analyses (where possible) to compare the effects of specific treatments with comparison types of treatment (e.g., placebo/alternative pharmacological treatment) for SH patients. For this update the Cochrane Depression, Anxiety and Neurosis Review Group (CCDAN) Trials Search Co-ordinator searched the CCDAN Specialised Register (September 2014). Additional searches of MEDLINE, EMBASE, PsycINFO, and CENTRAL were conducted to October 2013. We included randomised controlled trials comparing pharmacological treatments or natural products with placebo/alternative pharmacological treatment in individuals with a recent (within six months) episode of SH resulting in presentation to clinical services. We independently selected trials, extracted data, and appraised trial quality. For binary outcomes, we calculated odds ratios (ORs) and their 95% confidence intervals (CIs). For continuous outcomes we calculated the mean difference (MD) and 95% CI. Meta-analysis was only possible for one intervention (i.e. newer generation antidepressants) on repetition of SH at last follow-up. For this analysis, we pooled data using a random-effects model. The overall quality of evidence for the primary outcome was appraised for each intervention using the GRADE approach. We included seven trials with a total of 546 patients. The largest trial included 167 participants. We found no significant treatment effect on repetition of SH for newer generation antidepressants (n = 243; k = 3; OR 0.76, 95% CI 0.42 to 1.36; GRADE: low quality of evidence), low-dose fluphenazine (n = 53; k = 1; OR 1.51, 95% CI 0.50 to 4.58; GRADE: very low quality of evidence), mood stabilisers (n = 167; k = 1; OR 0.99, 95% CI 0.33 to 2.95; GRADE: low quality of evidence), or natural products (n = 49; k = 1; OR 1.33, 95% CI 0.38 to 4.62; GRADE: low quality of evidence). A significant reduction in SH repetition was found in a single trial of the antipsychotic flupenthixol (n = 30; k = 1; OR 0.09, 95% CI 0.02 to 0.50), although the quality of evidence for this trial, according to the GRADE criteria, was very low. No data on adverse effects, other than the planned outcomes relating to suicidal behaviour, were reported. Given the low or very low quality of the available evidence, and the small number of trials identified, it is not possible to make firm conclusions regarding pharmacological interventions in SH patients. More and larger trials of pharmacotherapy are required. In view of an indication of positive benefit for flupenthixol in an early small trial of low quality, these might include evaluation of newer atypical antipsychotics. Further work should include evaluation of adverse effects of pharmacological agents. Other research could include evaluation of combined pharmacotherapy and psychological treatment.</t>
  </si>
  <si>
    <t>To identify all randomised controlled trials of pharmacological agents or natural products for SH in adults, and to conduct meta-analyses (where possible) to compare the effects of specific treatments with comparison types of treatment (e.g., placebo/alternative pharmacological treatment) for SH patients.</t>
  </si>
  <si>
    <t>The overall quality of evidence for the primary outcome was appraised for each intervention using the GRADE approach.</t>
  </si>
  <si>
    <t>10.1002/14651858.CD011777</t>
  </si>
  <si>
    <t>Adult; Anticonvulsants; Antidepressive Agents; Antipsychotic Agents; Female; Fluphenazine; Humans; Lithium Compounds; Male; Randomized Controlled Trials as Topic; Recurrence; Self-Injurious Behavior</t>
  </si>
  <si>
    <t>https://www.ncbi.nlm.nih.gov/pubmed/26147958</t>
  </si>
  <si>
    <t>PMID : 28628523</t>
  </si>
  <si>
    <t>Klugarova J, Hood V, Bath-Hextall F, Klugar M, Mareckova J, Kelnarova Z.</t>
  </si>
  <si>
    <t>Effectiveness of surgery for adults with hallux valgus deformity: a systematic review.</t>
  </si>
  <si>
    <t>Hallux valgus (HV) is a common foot deformity. In severe stages of this condition, surgery is often necessary. Currently, there is no systematic review comparing the effectiveness of surgery over conservative treatment. The objective of this review was to establish the effectiveness of surgery compared to conservatory management for adults with HV. The current review included adults (18 years or over) with HV deformity, excluding adults with neurological problems causing foot deformities, for example, cerebral palsy, neuropathy, stroke and multiple sclerosis. The review included any type of HV surgery compared to no surgery, conservative treatment or different types of HV surgeries. The primary outcome was gait measurement, and secondary outcomes included quality of life, patient satisfaction, pain assessed using any validated assessment tool and adverse events. The review included randomized controlled trials. The search strategy aimed to find both published and unpublished studies. A three-step search strategy was utilized in 16 databases without language and date limitations. Papers selected for retrieval were assessed by two independent reviewers for methodological validity prior to inclusion in the review using standardized critical appraisal instruments developed by the Joanna Briggs Institute (JBI). Data were extracted from papers included in the review using the standardized data extraction tool developed by the JBI. Quantitative data were, where possible, pooled in statistical meta-analysis using RevMan5 (Copenhagen: The Nordic Cochrane Centre, Cochrane). Effect sizes expressed as risk ratio (for categorical data) and mean differences (MD) or standardized MD (for continuous data) and their 95% confidence intervals were calculated for analysis. Where statistical pooling was not possible, the findings have been presented in narrative form. Searching identified 2412 citations. After removal of duplicates, paper retrieval and critical appraisal, 25 studies were included in the review. The included trials were of medium-to-poor quality.Twenty-four trials compared the effectiveness of different types of surgeries. Meta-analysis revealed no difference in level of pain between distal chevron-type osteotomy and other surgical procedures (standard mean difference [SMD] 0.02, 95% confidence interval [CI] -0.24 to 0.28). One single trial reported that distal chevron osteotomy is more effective than Lindgren osteotomy in terms of walking speed (MD -0.24, 95% CI -0.43 to -0.05).One medium quality trial assessed the effectiveness of HV surgery compared to conservative or no treatment. This trial showed that surgery, specifically distal chevron osteotomy of the first metatarsal, is a more effective procedure for pain compared to conservative treatment (MD -15.00, 95% CI -22.79 to -7.21) and also no treatment in the first year (MD -18.00, 95% CI -25.62 to -10.38). The current systematic review showed that differences between various types of surgical procedures, specifically osteotomies of the first metatarsal on clinical outcomes, are minimal. There is evidence from one study, that surgery, specifically distal chevron osteotomy of the first metatarsal is a more effective procedure than conservative or no treatment in reducing pain in the first year following surgery. However, this systematic review has identified that there is a lack of high-quality studies comparing similar types of HV treatments that assess the same outcomes.</t>
  </si>
  <si>
    <t>The objective of this review was to establish the effectiveness of surgery compared to conservatory management for adults with HV. However, this systematic review has identified that there is a lack of high-quality studies comparing similar types of HV treatments that assess the same outcomes.</t>
  </si>
  <si>
    <t>The primary outcome was gait measurement, and secondary outcomes included quality of life, patient satisfaction, pain assessed using any validated assessment tool and adverse events.</t>
  </si>
  <si>
    <t>10.11124/JBISRIR-2017-003422</t>
  </si>
  <si>
    <t>Adult; Gait; Hallux Valgus; Humans; Osteotomy; Pain Measurement; Patient Satisfaction; Quality of Life</t>
  </si>
  <si>
    <t>https://www.ncbi.nlm.nih.gov/pubmed/28628523</t>
  </si>
  <si>
    <t>PMID : 30096640</t>
  </si>
  <si>
    <t>Bo A, Hai AH, Jaccard J.</t>
  </si>
  <si>
    <t>Parent-based interventions on adolescent alcohol use outcomes: A systematic review and meta-analysis.</t>
  </si>
  <si>
    <t>The effects of parent-based interventions on adolescent alcohol use are unclear, including what factors moderate intervention effects. This study examines the effects of parent-based interventions on adolescent alcohol use and whether the treatment effects vary by participants' characteristics and intervention characteristics. Eleven electronic databases and relevant studies' references were searched for eligible studies published before March 2017. Randomized controlled trials investigating the efficacy of any parent-based intervention for alcohol use outcomes among adolescents up to 18 years old were eligible for review. Two reviewers independently conducted screening, data extraction, and risk of bias assessment. Robust variance estimation in meta-regression was used to analyze treatment effect size estimates and to conduct moderator analysis. Twenty studies were included in the meta-analysis. The average treatment effect size across all drinking outcomes, with 44 effect sizes from 20 studies, was g = -0.23 with a 95% confidence interval [-0.35, -0.10] which is statistically significant. Parent-based interventions appreared to have larger mean effect sizes on adolescent drinking intention than binge drinking. Interventions targeting both general and alcohol-specific parenting strategies had larger average effect sizes than interventions targeting alcohol-specific parenting only. This meta-analysis found evidence of parent-based interventions' efficacy in preventing or reducing adolescent alcohol use.</t>
  </si>
  <si>
    <t>Robust variance estimation in meta-regression was used to analyze treatment effect size estimates and to conduct moderator analysis.</t>
  </si>
  <si>
    <t>10.1016/j.drugalcdep.2018.05.031</t>
  </si>
  <si>
    <t>Adolescent drinking; Parenting; Randomized controlled trials; Adolescent; Alcohol Drinking; Binge Drinking; Humans; Intention; Parent-Child Relations; Parenting; Randomized Controlled Trials as Topic; Treatment Outcome; Underage Drinking</t>
  </si>
  <si>
    <t>https://www.ncbi.nlm.nih.gov/pubmed/30096640</t>
  </si>
  <si>
    <t>PMID : 26026606</t>
  </si>
  <si>
    <t>Rancière F, Lyons JG, Loh VH, Botton J, Galloway T, Wang T, Shaw JE, Magliano DJ.</t>
  </si>
  <si>
    <t>Bisphenol A and the risk of cardiometabolic disorders: a systematic review with meta-analysis of the epidemiological evidence.</t>
  </si>
  <si>
    <t>Bisphenol A (BPA) is suspected to be associated with several chronic metabolic diseases. The aim of the present study was to review the epidemiological literature on the relation between BPA exposure and the risk of cardiometabolic disorders. PubMed and Embase databases were searched up to August 2014 by two independent investigators using standardized subject terms. We included observational studies (cohort, case-control and cross-sectional studies) carried out in children or adults, measuring urinary BPA (uBPA), including at least 100 participants and published in English. The health outcomes of interest were diabetes, hyperglycemia, measures of anthropometry, cardiovascular disease (CVD) and hypertension. Data were extracted and meta-analyzed when feasible, using a random-effects model. Thirty-three studies with sample size ranging from 239 to 4811 met the inclusion criteria, including five with a prospective design. Twelve studies reported on diabetes or hyperglycemia, 16 on anthropometry, 6 on CVD and 3 on hypertension. Evidence for a positive association between uBPA concentrations and diabetes, overweight, obesity, elevated waist circumference (WC), CVD and hypertension was found in 7/8, 2/7, 6/7, 5/5, 4/5 and 2/3 of the cross-sectional studies, respectively. We were able to conduct outcome-specific meta-analyses including 12 studies. When comparing the highest vs. the lowest uBPA concentrations, the pooled ORs were 1.47 (95% CI: 1.21-1.80) for diabetes, 1.21 (95% CI: 0.98-1.50) for overweight, 1.67 (95% CI: 1.41-1.98) for obesity, 1.48 (95% CI: 1.25-1.76) for elevated WC, and 1.41 (95% CI: 1.12-1.79) for hypertension. Moreover, among the five prospective studies, 3 reported significant findings, relating BPA exposure to incident diabetes, incident coronary artery disease, and weight gain. To conclude, there is evidence from the large body of cross-sectional studies that individuals with higher uBPA concentrations are more likely to suffer from diabetes, general/abdominal obesity and hypertension than those with lower uBPA concentrations. Given the potential importance for public health, prospective cohort studies with proper adjustment for dietary characteristics and identification of critical windows of exposure are urgently needed to further improve knowledge about potential causal links between BPA exposure and the development of chronic disease.</t>
  </si>
  <si>
    <t>The aim of the present study was to review the epidemiological literature on the relation between BPA exposure and the risk of cardiometabolic disorders. We were able to conduct outcome-specific meta-analyses including 12 studies.</t>
  </si>
  <si>
    <t>10.1186/s12940-015-0036-5</t>
  </si>
  <si>
    <t>Adolescent; Adult; Aged; Aged, 80 and over; Benzhydryl Compounds; Biomarkers; Cardiovascular Diseases; Child; Cohort Studies; Cross-Sectional Studies; European Continental Ancestry Group; Female; Glucose Metabolism Disorders; Humans; Male; Middle Aged; Phenols; Prospective Studies; Risk Factors; Young Adult</t>
  </si>
  <si>
    <t>https://www.ncbi.nlm.nih.gov/pubmed/26026606</t>
  </si>
  <si>
    <t>PMID : 29506693</t>
  </si>
  <si>
    <t>Agbor VN, Essouma M, Ntusi NAB, Nyaga UF, Bigna JJ, Noubiap JJ.</t>
  </si>
  <si>
    <t>Heart failure in sub-Saharan Africa: A contemporaneous systematic review and meta-analysis.</t>
  </si>
  <si>
    <t>To summarise available data on the prevalence, aetiology, treatment and prognosis of heart failure (HF) in sub-Saharan Africa (SSA). This systematic review and meta-analysis included data from individuals recruited in primary to tertiary health facilities in SSA. All published and unpublished literatures between January 1, 1996 and June 23, 2017, of individuals aged 12years and older and residing in sub-Saharan Africa. They must be of African descent. Number of heart failure admissions into general wards or HF clinics; number of cases of the different aetiologies of HF; number of participants on the different medications for HF; number of cases of all-cause mortality in participants with HF, and the predictors of all-cause mortality. Due to a limited word count, only results on the aetiologies of HF will be presented in the abstract. Thirty five full text articles were selected after screening of an initial 3785 titles and abstract. Hypertensive heart disease (HHD) (39.2% [95% CI=32.6-45.9]) was the commonest cause of HF in SSA, followed by cardiomyopathies (CMO) (21.4% [95% CI=16.0-27.2]) and rheumatic heart disease (RHD) (14.1% [95% CI=10.0-18.8]). Ischaemic heart disease (7.2% [95% CI=4.1-11.0]) was rare. HHD, CMO and RHD are the most common causes of HF in SSA, with HHD and CMO responsible for over 50% of the cases. Also, the last two decades have witnessed a relative reduction in the prevalence of RHD below 15.0%.</t>
  </si>
  <si>
    <t>This systematic review and meta-analysis included data from individuals recruited in primary to tertiary health facilities in SSA.</t>
  </si>
  <si>
    <t>10.1016/j.ijcard.2017.12.048</t>
  </si>
  <si>
    <t>Aetiologies; Cost; Epidemiology; Heart failure; Prognosis; Sub-Saharan Africa; Treatment; Africa South of the Sahara; Health Care Costs; Heart Failure; Humans</t>
  </si>
  <si>
    <t>https://www.ncbi.nlm.nih.gov/pubmed/29506693</t>
  </si>
  <si>
    <t>PMID : 27061617</t>
  </si>
  <si>
    <t>Fisher SA, Allen D, Dorée C, Naylor J, Di Angelantonio E, Roberts DJ.</t>
  </si>
  <si>
    <t>Transfusion medicine (Oxford, England)</t>
  </si>
  <si>
    <t>Interventions to reduce vasovagal reactions in blood donors: a systematic review and meta-analysis.</t>
  </si>
  <si>
    <t>Vasovagal reactions (VVRs) in blood donors have significant implications for the welfare of donors, donor retention and the management of donor sessions. We present a systematic review of interventions designed to prevent or reduce VVRs in blood donors. Electronic databases were searched for eligible randomised trials to March 2015. Data on study design and outcomes were extracted and pooled using random effects meta-analyses. Sixteen trials met the inclusion criteria: five trials (12 042 participants) of pre-donation water, eight trials (3500 participants) of applied muscle tension (AMT) and one trial each of AMT combined with water, caffeine, audio-visual distraction and/or social support. In donors receiving pre-donation water, the relative risk (RR) compared with controls for VVRs was 0·79 [95% confidence interval (CI) 0·70-0·89, P &amp;lt; 0·0001] and the mean difference (MD) in severity of VVRs measured with the Blood Donation Reactions Inventory (BDRI) score was -0·32 (95% CI -0·51 to -0·12, P &amp;lt; 0·0001). Excluding trials with a high risk of selection bias, the RR for VVRs was 0·70 (95% CI 0·45-1·11, P = 0·13). In donors who received AMT, there was no difference in the risk of chair recline in response to donor distress from controls (RR 0·76, 95% CI 0·53-1·10, P = 0·15), although the MD in BDRI score was -0·07 (95% CI -0·11 to -0·03, P = 0·0005). There was insufficient data to perform meta-analysis for other interventions. Current evidence on interventions to prevent or reduce VVRs in blood donors is indeed limited and does not provide strong support for the administration of pre-donation water or AMT during donation. Further large trials are required to reliably evaluate the effect of these and other interventions in the prevention of VVRs.</t>
  </si>
  <si>
    <t>Further large trials are required to reliably evaluate the effect of these and other interventions in the prevention of VVRs.</t>
  </si>
  <si>
    <t>10.1111/tme.12275</t>
  </si>
  <si>
    <t>applied muscle tension; blood donors; syncope; vasovagal reaction; water; Blood Donors; Clinical Trials as Topic; Donor Selection; Female; Humans; Male; Risk Factors; Syncope, Vasovagal</t>
  </si>
  <si>
    <t>https://www.ncbi.nlm.nih.gov/pubmed/27061617</t>
  </si>
  <si>
    <t>PMID : 30659577</t>
  </si>
  <si>
    <t>Cirocchi R, Arezzo A, D'Andrea V, Abraha I, Popivanov GI, Avenia N, Gerardi C, Henry BM, Randolph J, Barczyñski M.</t>
  </si>
  <si>
    <t>Intraoperative neuromonitoring versus visual nerve identification for prevention of recurrent laryngeal nerve injury in adults undergoing thyroid surgery.</t>
  </si>
  <si>
    <t>Injuries to the recurrent inferior laryngeal nerve (RILN) remain one of the major post-operative complications after thyroid and parathyroid surgery. Damage to this nerve can result in a temporary or permanent palsy, which is associated with vocal cord paresis or paralysis. Visual identification of the RILN is a common procedure to prevent nerve injury during thyroid and parathyroid surgery. Recently, intraoperative neuromonitoring (IONM) has been introduced in order to facilitate the localisation of the nerves and to prevent their injury during surgery. IONM permits nerve identification using an electrode, where, in order to measure the nerve response, the electric field is converted to an acoustic signal. To assess the effects of IONM versus visual nerve identification for the prevention of RILN injury in adults undergoing thyroid surgery. We searched CENTRAL, MEDLINE, Embase, ICTRP Search Portal and ClinicalTrials.gov. The date of the last search of all databases was 21 August 2018. We did not apply any language restrictions. We included randomised controlled trials (RCTs) comparing IONM nerve identification plus visual nerve identification versus visual nerve identification alone for prevention of RILN injury in adults undergoing thyroid surgery DATA COLLECTION AND ANALYSIS: Two review authors independently screened titles and abstracts for relevance. One review author carried out screening for inclusion, data extraction and 'Risk of bias' assessment and a second review author checked them. For dichotomous outcomes, we calculated risk ratios (RRs) with 95% confidence intervals (CIs). For continuous outcomes, we calculated mean differences (MDs) with 95% CIs. We assessed trials for certainty of the evidence using the GRADE instrument. Five RCTs with 1558 participants (781 participants were randomly assigned to IONM and 777 to visual nerve identification only) met the inclusion criteria; two trials were performed in Poland and one trial each was performed in China, Korea and Turkey. Inclusion and exclusion criteria differed among trials: previous thyroid or parathyroid surgery was an exclusion criterion in three trials. In contrast, this was a specific inclusion criterion in another trial. Three trials had central neck compartment dissection or lateral neck dissection and Graves' disease as exclusion criteria. The mean duration of follow-up ranged from 6 to 12 months. The mean age of participants ranged between 41.7 years and 51.9 years.There was no firm evidence of an advantage or disadvantage comparing IONM with visual nerve identification only for permanent RILN palsy (RR 0.77, 95% CI 0.33 to 1.77; P = 0.54; 4 trials; 2895 nerves at risk; very low-certainty evidence) or transient RILN palsy (RR 0.62, 95% CI 0.35 to 1.08; P = 0.09; 4 trials; 2895 nerves at risk; very low-certainty evidence). None of the trials reported health-related quality of life. Transient hypoparathyroidism as an adverse event was not substantially different between intervention and comparator groups (RR 1.25; 95% CI 0.45 to 3.47; P = 0.66; 2 trials; 286 participants; very low-certainty evidence). Operative time was comparable between IONM and visual nerve monitoring alone (MD 5.5 minutes, 95% CI -0.7 to 11.8; P = 0.08; 3 trials; 1251 participants; very low-certainty evidence). Three of five included trials provided data on all-cause mortality: no deaths were reported. None of the trials reported socioeconomic effects. The evidence reported in this review was mostly of very low certainty, particularly because of risk of bias, a high degree of imprecision due to wide confidence intervals and substantial between-study heterogeneity. Results from this systematic review and meta-analysis indicate that there is currently no conclusive evidence for the superiority or inferiority of IONM over visual nerve identification only on any of the outcomes measured. Well-designed, executed, analysed and reported RCTs with a larger number of participants and longer follow-up, employing the latest IONM technology and applying new surgical techniques are needed.</t>
  </si>
  <si>
    <t>To assess the effects of IONM versus visual nerve identification for the prevention of RILN injury in adults undergoing thyroid surgery.</t>
  </si>
  <si>
    <t>10.1002/14651858.CD012483.pub2</t>
  </si>
  <si>
    <t>Adult; Humans; Intraoperative Neurophysiological Monitoring; Operative Time; Randomized Controlled Trials as Topic; Recurrent Laryngeal Nerve; Recurrent Laryngeal Nerve Injuries; Thyroid Gland; Thyroidectomy</t>
  </si>
  <si>
    <t>https://www.ncbi.nlm.nih.gov/pubmed/30659577</t>
  </si>
  <si>
    <t>PMID : 29741208</t>
  </si>
  <si>
    <t>Middleton P, Shepherd E, Crowther CA.</t>
  </si>
  <si>
    <t>Induction of labour for improving birth outcomes for women at or beyond term.</t>
  </si>
  <si>
    <t>Beyond term, the risks of stillbirth or neonatal death increase. It is unclear whether a policy of labour induction can reduce these risks. This Cochrane review is an update of a review that was originally published in 2006 and subsequently updated in 2012 OBJECTIVES: To assess the effects of a policy of labour induction at or beyond term compared with a policy of awaiting spontaneous labour or until an indication for birth induction of labour is identified) on pregnancy outcomes for infant and mother. We searched Cochrane Pregnancy and Childbirth's Trials Register, ClinicalTrials.gov and the WHO International Clinical Trials Registry Platform (ICTRP) (9 October 2017), and reference lists of retrieved studies. Randomised controlled trials (RCTs) conducted in pregnant women at or beyond term, comparing a policy of labour induction with a policy of awaiting spontaneous onset of labour (expectant management). We also included trials published in abstract form only. Cluster-RCTs, quasi-RCTs and trials using a cross-over design are not eligible for inclusion in this review.We included pregnant women at or beyond term. Since a risk factor at this stage of pregnancy would normally require an intervention, only trials including women at low risk for complications were eligible. We accepted the trialists' definition of 'low risk'. The trials of induction of labour in women with prelabour rupture of membranes at or beyond term were not considered in this review but are considered in a separate Cochrane review. Two reviewers independently assessed trials for inclusion, assessed risk of bias and extracted data. Data were checked for accuracy. We assessed the quality of evidence using the GRADE approach. In this updated review, we included 30 RCTs (reporting on 12,479 women). The trials took place in Norway, China, Thailand, the USA, Austria, Turkey, Canada, UK, India, Tunisia, Finland, Spain, Sweden and the Netherlands. They were generally at a moderate risk of bias.Compared with a policy of expectant management, a policy of labour induction was associated with fewer (all-cause) perinatal deaths (risk ratio (RR) 0.33, 95% confidence interval (CI) 0.14 to 0.78; 20 trials, 9960 infants; moderate-quality evidence). There were two perinatal deaths in the labour induction policy group compared with 16 perinatal deaths in the expectant management group. The number needed to treat to for an additional beneficial outcome (NNTB) with induction of labour in order to prevent one perinatal death was 426 (95% CI 338 to 1337). There were fewer stillbirths in the induction group (RR 0.33, 95% CI 0.11 to 0.96; 20 trials, 9960 infants; moderate-quality evidence); there was one stillbirth in the induction policy arm and 10 in the expectant management group.For women in the policy of induction arms of trials, there were fewer caesarean sections compared with expectant management (RR 0.92, 95% CI 0.85 to 0.99; 27 trials, 11,738 women; moderate-quality evidence); and a corresponding marginal increase in operative vaginal births with induction (RR 1.07, 95% CI 0.99 to 1.16; 18 trials, 9281 women; moderate-quality evidence). There was no evidence of a difference between groups for perineal trauma (RR 1.09, 95% CI 0.65 to 1.83; 4 trials; 3028 women; low-quality evidence), postpartum haemorrhage (RR 1.09 95% CI 0.92 to 1.30, 5 trials; 3315 women; low-quality evidence), or length of maternal hospital stay (average mean difference (MD) -0.34 days, 95% CI -1.00 to 0.33; 5 trials; 1146 women; Tau² = 0.49; I² 95%; very low-quality evidence).Rates of neonatal intensive care unit (NICU) admission were lower (RR 0.88, 95% CI 0.77 to 1.01; 13 trials, 8531 infants; moderate-quality evidence) and fewer babies had Apgar scores less than seven at five minutes in the induction groups compared with expectant management (RR 0.70, 95% CI 0.50 to 0.98; 16 trials, 9047 infants; moderate-quality evidence).There was no evidence of a difference for neonatal trauma (RR 1.18, 95% CI 0.68 to 2.05; 3 trials, 4255 infants; low-quality evidence), for induction compared with expectant management.Neonatal encephalopathy, neurodevelopment at childhood follow-up, breastfeeding at discharge and postnatal depression were not reported by any trials.In subgroup analyses, no clear differences between timing of induction (&amp;lt; 41 weeks versus ≥ 41 weeks' gestation) or by state of cervix were seen for perinatal death, stillbirth, NICU admission, caesarean section, or perineal trauma. However, operative vaginal birth was more common in the inductions at &amp;lt; 41 weeks' gestation subgroup compared with inductions at later gestational ages. The majority of trials (about 75% of participants) adopted a policy of induction at ≥ 41 weeks (&amp;gt; 287 days) gestation for the intervention arm. A policy of labour induction at or beyond term compared with expectant management is associated with fewer perinatal deaths and fewer caesarean sections; but more operative vaginal births. NICU admissions were lower and fewer babies had low Apgar scores with induction. No important differences were seen for most of the other maternal and infant outcomes.Most of the important outcomes assessed using GRADE had a rating of moderate or low-quality evidence - with downgrading decisions generally due to study limitations such as lack of blinding (a condition inherent in comparisons between a policy of acting and of waiting), or imprecise effect estimates. One outcome (length of maternal stay) was downgraded further to very low-quality evidence due to inconsistency.Although the absolute risk of perinatal death is small, it may be helpful to offer women appropriate counselling to help choose between scheduled induction for a post-term pregnancy or monitoring without (or later) induction).The optimal timing of offering induction of labour to women at or beyond term warrants further investigation, as does further exploration of risk profiles of women and their values and preferences. Individual participant meta-analysis is likely to help elucidate the role of factors, such as parity, in influencing outcomes of induction compared with expectant management.</t>
  </si>
  <si>
    <t>To assess the effects of a policy of labour induction at or beyond term compared with a policy of awaiting spontaneous labour or until an indication for birth induction of labour is identified) on pregnancy outcomes for infant and mother.</t>
  </si>
  <si>
    <t>10.1002/14651858.CD004945.pub4</t>
  </si>
  <si>
    <t>Cesarean Section; Female; Humans; Infant; Infant Mortality; Infant, Newborn; Intensive Care Units, Neonatal; Labor, Induced; Pregnancy; Pregnancy, Prolonged; Randomized Controlled Trials as Topic; Risk; Watchful Waiting</t>
  </si>
  <si>
    <t>https://www.ncbi.nlm.nih.gov/pubmed/29741208</t>
  </si>
  <si>
    <t>PMID : 28623877</t>
  </si>
  <si>
    <t>Urushidani S, Kuriyama A, Matsumura M.</t>
  </si>
  <si>
    <t>5-aminosalicylic acid agents for prevention of recurrent diverticulitis: A systematic review and meta-analysis.</t>
  </si>
  <si>
    <t>Prevalence of colonic diverticulosis is increasing worldwide with age, and up to 25% of patients who have colonic diverticulosis might experience diverticulitis. However, a definitive approach of preventing recurrent diverticulitis remains unknown. 5-aminosalicylic acid (5-ASA) agents are anti-inflammatory agents and have been used to prevent recurrent diverticulitis, and there have been some randomized clinical trials (RCTs). However, the efficacy results for secondary prevention in uncomplicated diverticulitis differed across studies. Our aim was to clarify the efficacy and safety of 5-ASA agents in the prevention of recurrent diverticulitis. We searched MEDLINE, EMBASE, Web of Science, and the Cochrane library with no language restrictions. Two reviewers independently assessed and selected RCTs. The data were pooled using a random effect model and were presented in the pooled risk ratio (RR) and 95% confidence interval (CI). Cochrane's Q and I-squared statistics were used to assess heterogeneity. The protocol was registered at PROSPERO. Seven articles with eight RCTs from 329 potentially relevant articles were included. 5-ASA agents were not superior to controls in preventing recurrent diverticulitis (RR 0.86, 95% CI 0.63 to 1.17, I&lt;sup&gt;2&lt;/sup&gt;  = 60%) and the incidence of adverse events was not different between 5-ASA agents and controls (RR 0.97, 95% CI 0.84 to 1.11, I&lt;sup&gt;2&lt;/sup&gt;  = 45%). However, some included studies were few in number of participants and substantial risk of bias. 5-aminosalicylic acid agents were not associated with prevention of recurrent diverticulitis.</t>
  </si>
  <si>
    <t>Cochrane's Q and I-squared statistics were used to assess heterogeneity.</t>
  </si>
  <si>
    <t>However, the efficacy results for secondary prevention in uncomplicated diverticulitis differed across studies.</t>
  </si>
  <si>
    <t>10.1111/jgh.13846</t>
  </si>
  <si>
    <t>aminosalicylic acid; diverticulitis; mesalamine; recurrence; Adolescent; Adult; Aged; Aged, 80 and over; Aminosalicylic Acids; Anti-Inflammatory Agents; Databases, Bibliographic; Diverticulitis; Female; Humans; Male; Mesalamine; Middle Aged; Phenylhydrazines; Randomized Controlled Trials as Topic; Recurrence; Secondary Prevention; Sulfasalazine; Treatment Outcome; Young Adult</t>
  </si>
  <si>
    <t>https://www.ncbi.nlm.nih.gov/pubmed/28623877</t>
  </si>
  <si>
    <t>PMID : 26260349</t>
  </si>
  <si>
    <t>Esposito K, Maiorino MI, Bellastella G, Chiodini P, Panagiotakos D, Giugliano D.</t>
  </si>
  <si>
    <t>A journey into a Mediterranean diet and type 2 diabetes: a systematic review with meta-analyses.</t>
  </si>
  <si>
    <t>To summarise the evidence about the efficacy of a Mediterranean diet on the management of type 2 diabetes and prediabetic states. A systematic review of all meta-analyses and randomised controlled trials (RCTs) that compared the Mediterranean diet with a control diet on the treatment of type 2 diabetes and prediabetic states was conducted. Electronic searches were carried out up to January 2015. Trials were included for meta-analyses if they had a control group treated with another diet, if they were of sufficient duration (at least 6 months), and if they had at least 30 participants in each arm. A random-effect model was used to pool data. Adults with or at risk for type 2 diabetes. Dietary patterns that described themselves as using a 'Mediterranean' dietary pattern. The outcomes were glycaemic control, cardiovascular risk factors and remission from the metabolic syndrome. From 2824 studies, 8 meta-analyses and 5 RCTs were eligible. A 'de novo' meta-analysis of 3 long-term (&amp;gt;6 months) RCTs of the Mediterranean diet and glycaemic control of diabetes favoured the Mediterranean diet as compared with lower fat diets. Another 'de novo' meta-analysis of two long-term RCTs showed a 49% increased probability of remission from the metabolic syndrome. 5 meta-analyses showed a favourable effect of the Mediterranean diet, as compared with other diets, on body weight, total cholesterol and high-density lipoprotein cholesterol. 2 meta-analyses demonstrated that higher adherence to the Mediterranean diet reduced the risk of future diabetes by 19-23%. The Mediterranean diet was associated with better glycaemic control and cardiovascular risk factors than control diets, including a lower fat diet, suggesting that it is suitable for the overall management of type 2 diabetes.</t>
  </si>
  <si>
    <t>10.1136/bmjopen-2015-008222</t>
  </si>
  <si>
    <t>DIABETES &amp;amp; ENDOCRINOLOGY; NUTRITION &amp;amp; DIETETICS; PREVENTIVE MEDICINE; Adult; Blood Glucose; Cardiovascular Diseases; Cholesterol, HDL; Diabetes Mellitus, Type 2; Diet, Fat-Restricted; Diet, Mediterranean; Humans; Randomized Controlled Trials as Topic; Risk Factors; Weight Loss</t>
  </si>
  <si>
    <t>https://www.ncbi.nlm.nih.gov/pubmed/26260349</t>
  </si>
  <si>
    <t>PMID : 23778905</t>
  </si>
  <si>
    <t>Simmonds MC, Brown JV, Heirs MK, Higgins JP, Mannion RJ, Rodgers MA, Stewart LA.</t>
  </si>
  <si>
    <t>Safety and effectiveness of recombinant human bone morphogenetic protein-2 for spinal fusion: a meta-analysis of individual-participant data.</t>
  </si>
  <si>
    <t>Recombinant human bone morphogenetic protein-2 (rhBMP-2) is widely used to promote fusion in spinal surgery, but its safety has been questioned. To evaluate the effectiveness and safety of rhBMP-2. Individual-participant data obtained from the sponsor or investigators and data extracted from study publications identified by systematic bibliographic searches through June 2012. Randomized, controlled trials of rhBMP-2 versus iliac crest bone graft (ICBG) in spinal fusion surgery for degenerative disc disease and related conditions and observational studies in similar populations for investigation of adverse events. Individual-participant data from 11 eligible of 17 provided trials sponsored by Medtronic (Minneapolis, Minnesota) (n = 1302) and 1 of 2 other eligible trials (n = 106) were included. Additional aggregate adverse event data were extracted from 35 published observational studies. Primary outcomes were pain (assessed with the Oswestry Disability Index [ODI] or Short Form-36), fusion, and adverse events. At 24 months, ODI scores were 3.5% lower (better) with rhBMP-2 than with ICBG (95% CI, 0.5% to 6.5%) and radiographic fusion was 12% higher (CI, 2% to 23%). At or shortly after surgery, pain was more common with rhBMP-2 (odds ratio, 1.78 [CI, 1.06 to 2.95]). Cancer was more common after rhBMP-2 (relative risk, 1.98 [CI, 0.86 to 4.54]), but the small number of events precluded definite conclusions. The observational studies were diverse and at risk of bias. At 24 months, rhBMP-2 increases fusion rates, reduces pain by a clinically insignificant amount, and increases early postsurgical pain compared with ICBG. Evidence of increased cancer incidence is inconclusive. Yale University Open Data Access Project.</t>
  </si>
  <si>
    <t>To evaluate the effectiveness and safety of rhBMP-2.</t>
  </si>
  <si>
    <t>10.7326/0003-4819-158-12-201306180-00005</t>
  </si>
  <si>
    <t>Bone Morphogenetic Protein 2; Disability Evaluation; Humans; Ilium; Incidence; Intervertebral Disc Degeneration; Neoplasms; Pain, Postoperative; Recombinant Proteins; Spinal Fusion; Time Factors; Transforming Growth Factor beta; Treatment Outcome</t>
  </si>
  <si>
    <t>https://www.ncbi.nlm.nih.gov/pubmed/23778905</t>
  </si>
  <si>
    <t>PMID : 30033635</t>
  </si>
  <si>
    <t>Bodryzlova Y, Audet JS, Bergeron K, O'Connor K.</t>
  </si>
  <si>
    <t>Health &amp;amp; social care in the community</t>
  </si>
  <si>
    <t>Group cognitive-behavioural therapy for hoarding disorder: Systematic review and meta-analysis.</t>
  </si>
  <si>
    <t>Previous meta-analysis has reported the rate of reliable and clinically significant changes in hoarding disorder (HD) after cognitive-behavioural therapy (CBT) based on the classical CBT model of HD, as between 42% and 25%. However, in this analysis, different types of therapy (group vs individual, G-CBT and I-CBT, respectively), different providers (psychologist vs nonpsychologist), and different diagnosis (HD vs hoarding behaviour) were analysed together. Hence, it remains unclear if reported rate of changes was due to limits of the CBT model of HD or due to the fact that different applications of the model were analysed together. The aim of this meta-analysis is to highlight shortcomings in the description of existing approaches in G-CBT in HD and provide an up-to-date review of the current state of efficacy. We searched references for treatment trials of G-CBT for HD in adults with object hoarding, where treatment was conducted by a professional in PubMed, PsychINFO and Web of Science databases, and ResearchGate (for grey literature). Data on participants, treatment modalities, and outcomes were extracted; treatment effect-size was meta-analysed. Five hundred and forty-three references were found; after title and abstract screening, eight articles (178 participants) were retained of which seven were included in the meta-analysis. G-CBT showed improvement of HD severity at posttreatment (Hedge's g = 0.96). The rate of clinically reliable changes across groups of treatment was 21%-68% (M = 36.7%; SD = 12.1%). The meta-analyses showed a statistically but not clinically significant impact of age on effect-size. No publication bias was found. There is strong evidence supporting the efficacy of G-CBT including modified or extended versions of classical G-CBT protocols. However, controlled trials with follow-up assessment are needed to evaluate long-term G-CBT efficacy for HD. As well, the rate of clinically significant changes is low; further research on the HD model could improve the efficacy of G-CBT.</t>
  </si>
  <si>
    <t>However, controlled trials with follow-up assessment are needed to evaluate long-term G-CBT efficacy for HD.</t>
  </si>
  <si>
    <t>10.1111/hsc.12598</t>
  </si>
  <si>
    <t>cognitive-behavioural therapy; group cognitive-behavioural therapy; hoarding; hoarding disorder; meta-analysis; systematic review</t>
  </si>
  <si>
    <t>https://www.ncbi.nlm.nih.gov/pubmed/30033635</t>
  </si>
  <si>
    <t>PMID : 29275335</t>
  </si>
  <si>
    <t>Xie C, Zhu R, Tian Y, Wang K.</t>
  </si>
  <si>
    <t>Association of obstructive sleep apnoea with the risk of vascular outcomes and all-cause mortality: a meta-analysis.</t>
  </si>
  <si>
    <t>This study aimed to conduct a meta-analysis to explore and summarise the evidence regarding the association between obstructive sleep apnoea (OSA) and the subsequent risk of vascular outcomes and all-cause mortality. Electronic databases PubMed, Embase and the Cochrane Library were searched to identify studies conducted through May 2016. Prospective cohort studies that reported effect estimates with 95% CIs of major adverse cardiac events (MACEs), coronary heart disease (CHD), stroke, cardiac death, all-cause mortality and heart failure for different levels versus the lowest level of OSA were included. A total of 16 cohort studies reporting data on 24 308 individuals were included. Of these, 11 studies reported healthy participants, and the remaining five studies reported participants with different diseases. Severe OSA was associated with an increased risk of MACEs (relative risk (RR): 2.04; 95% CI 1.56 to 2.66; P&amp;lt;0.001), CHD (RR: 1.63; 95% CI 1.18 to 2.26; P=0.003), stroke (RR: 2.15; 95% CI 1.42 to 3.24; P&amp;lt;0.001), cardiac death (RR: 2.96; 95% CI 1.45 to 6.01; P=0.003) and all-cause mortality (RR: 1.54; 95% CI 1.21 to 1.97; P&amp;lt;0.001). Moderate OSA was also significantly associated with increased risk of MACEs (RR: 1.16; 95% CI 1.01 to 1.33; P=0.034) and CHD (RR: 1.38; 95% CI 1.04 to 1.83; P=0.026). No significant association was found between mild OSA and the risk of vascular outcomes or all-cause mortality (P&amp;gt;0.05). Finally, no evidence of a factor-specific difference in the risk ratio for MACEs among participants with different levels of OSA compared with those with the lowest level of OSA was found. Severe and moderate OSAs were associated with an increased risk of vascular outcomes and all-cause mortality. This relationship might differ between genders. Therefore, further large-scale prospective studies are needed to verify this difference.</t>
  </si>
  <si>
    <t>This study aimed to conduct a meta-analysis to explore and summarise the evidence regarding the association between obstructive sleep apnoea (OSA) and the subsequent risk of vascular outcomes and all-cause mortality. Embase and the Cochrane Library were searched to identify studies conducted through May 2016.</t>
  </si>
  <si>
    <t>10.1136/bmjopen-2016-013983</t>
  </si>
  <si>
    <t>meta-analysis; mortality; obstructive sleep apnea; vascular outcome; Coronary Disease; Death; Heart Failure; Humans; Mortality; Risk Factors; Sleep Apnea, Obstructive; Stroke</t>
  </si>
  <si>
    <t>https://www.ncbi.nlm.nih.gov/pubmed/29275335</t>
  </si>
  <si>
    <t>PMID : 22071810</t>
  </si>
  <si>
    <t>Owen R, Kendrick D, Mulvaney C, Coleman T, Royal S.</t>
  </si>
  <si>
    <t>Non-legislative interventions for the promotion of cycle helmet wearing by children.</t>
  </si>
  <si>
    <t>Helmets reduce bicycle-related head injuries, particularly in single vehicle crashes and those where the head strikes the ground. We aimed to identify non-legislative interventions for promoting helmet use among children, so future interventions can be designed on a firm evidence base. To assess the effectiveness of non-legislative interventions in increasing helmet use among children; to identify possible reasons for differences in effectiveness of interventions; to evaluate effectiveness with respect to social group; to identify adverse consequences of interventions. We searched the following databases: Cochrane Injuries Group Specialised Register; the Cochrane Central Register of Controlled Trials (CENTRAL); MEDLINE; EMBASE; PsycINFO (Ovid); PsycEXTRA (Ovid); CINAHL (EBSCO); ISI Web of Science: Science Citation Index Expanded (SCI-EXPANDED); Social Sciences Citation Index (SSCI); Conference Proceedings Citation Index-Science (CPCI-S); and PubMed from inception to April 2009; TRANSPORT to 2007; and manually searched other sources of data. We included RCTs and CBAs. Studies included participants aged 0 to 18 years, described interventions promoting helmet use not requiring enactment of legislation and reported observed helmet wearing, self reported helmet ownership or self reported helmet wearing. Two independent review authors selected studies for inclusion and extracted data. We used random-effects models to estimate pooled odds ratios (ORs) (with 95% confidence interval (CI)). We explored heterogeneity with subgroup analyses. We included 29 studies in the review, 21 of which were included in at least one meta-analysis. Non-legislative interventions increased observed helmet wearing (11 studies: OR 2.08, 95% CI 1.29 to 3.34). The effect was most marked amongst community-based interventions (four studies: OR 4.30, 95% 2.24 to 8.25) and those providing free helmets (two studies: OR 4.35, 95% CI 2.13 to 8.89). Significant effects were also found amongst school-based interventions (eight studies: OR 1.73, CI 95% 1.03 to 2.91), with a smaller effect found for interventions providing education only (three studies: OR 1.43, 95% CI 1.09 to 1.88). No significant effect was found for providing subsidised helmets (seven studies: OR 2.02, 95% CI 0.98 to 4.17). Interventions provided to younger children (aged under 12) may be more effective (five studies: OR 2.50, 95% CI 1.17 to 5.37) than those provided to children of all ages (five studies: OR 1.83, 95% CI 0.98 to 3.42).Interventions were only effective in increasing self reported helmet ownership where they provided free helmets (three studies: OR 11.63, 95% CI 2.14 to 63.16).Interventions were effective in increasing self reported helmet wearing (nine studies: OR 3.27, 95% CI 1.56 to 6.87), including those undertaken in schools (six studies: OR 4.21, 95% CI 1.06 to 16.74), providing free helmets (three studies: OR 7.27, 95% CI 1.28 to 41.44), providing education only (seven studies: OR 1.93, 95% CI 1.03 to 3.63) and in healthcare settings (two studies: OR 2.78, 95% CI 1.38 to 5.61). Non-legislative interventions appear to be effective in increasing observed helmet use, particularly community-based interventions and those providing free helmets. Those set in schools appear to be effective but possibly less so than community-based interventions. Interventions providing education only are less effective than those providing free helmets. There is insufficient evidence to recommend providing subsidised helmets at present. Interventions may be more effective if provided to younger rather than older children. There is evidence that interventions offered in healthcare settings can increase self reported helmet wearing.Further high-quality studies are needed to explore whether non-legislative interventions increase helmet wearing, and particularly the effect of providing subsided as opposed to free helmets, and of providing interventions in healthcare settings as opposed to in schools or communities. Alternative interventions (e.g. those including peer educators, those aimed at developing safety skills including skills in decision making and resisting peer pressure or those aimed at improving self esteem or self efficacy) need developing and testing, particularly for 11 to 18 year olds. The effect of interventions in countries with existing cycle helmet legislation and in low and middle-income countries also requires investigation.</t>
  </si>
  <si>
    <t>To assess the effectiveness of non-legislative interventions in increasing helmet use among children; to identify possible reasons for differences in effectiveness of interventions; to evaluate effectiveness with respect to social group; to identify adverse consequences of interventions.</t>
  </si>
  <si>
    <t>10.1002/14651858.CD003985.pub3</t>
  </si>
  <si>
    <t>Adolescent; Bicycling; Child; Child, Preschool; Craniocerebral Trauma; Head Protective Devices; Humans; Program Development</t>
  </si>
  <si>
    <t>https://www.ncbi.nlm.nih.gov/pubmed/22071810</t>
  </si>
  <si>
    <t>PMID : 25355029</t>
  </si>
  <si>
    <t>Mishra SI, Scherer RW, Snyder C, Geigle P, Gotay C.</t>
  </si>
  <si>
    <t>Are exercise programs effective for improving health-related quality of life among cancer survivors? A systematic review and meta-analysis.</t>
  </si>
  <si>
    <t>To evaluate the effectiveness of exercise interventions on overall health-related quality of life (HRQOL) and its domains among cancer survivors who have completed primary treatment. 11 electronic databases were searched from inception (dates varied) to October 2011. The authors also identified eligible trials through a search of additional sources. 40 trials with 3,694 participants met the inclusion criteria. At 12 weeks, cancer survivors exposed to exercise interventions had greater positive improvement in overall HRQOL (standardized mean difference [SMD] 0.48; 95% confidence interval [CI] [0.16, 0.81]), emotional well-being (SMD 0.33; 95% CI [0.05, 0.61]), and social functioning (SMD 0.45; 95% CI [0.02, 0.87]); and had a significant reduction in anxiety (SMD -0.26; 95% CI [-0.44, -0.07]) and fatigue (SMD -0.82; 95% CI [-1.5, -0.14]). Exercise programs have a beneficial effect on HRQOL and most of its domains and can be integrated into the management plans for cancer survivors who have completed treatment. Future research is needed to help understand specific attributes of exercise programs that are beneficial for improving HRQOL within and across cancer types. Evidence presented in this review supports the inclusion of exercise programs in clinical guidelines for the management of cancer survivors who have completed treatment, such as the Oncology Nursing Society's Putting Evidence Into Practice resource.</t>
  </si>
  <si>
    <t>To evaluate the effectiveness of exercise interventions on overall health-related quality of life (HRQOL) and its domains among cancer survivors who have completed primary treatment. 11 electronic databases were searched from inception (dates varied) to October 2011.</t>
  </si>
  <si>
    <t>10.1188/14.ONF.E326-E342</t>
  </si>
  <si>
    <t>anxiety; bicycling; breathing exercises; depression; exercise; fatigue; health status; neoplasm; neoplasm therapy; physical activity; quality of life; resistance training; survivors; walking; yoga; Exercise; Humans; Neoplasms; Quality of Life; Survivors</t>
  </si>
  <si>
    <t>https://www.ncbi.nlm.nih.gov/pubmed/25355029</t>
  </si>
  <si>
    <t>PMID : 20661819</t>
  </si>
  <si>
    <t>Jiang L, Yang KH, Tian JH, Guan QL, Yao N, Cao N, Mi DH, Wu J, Ma B, Yang SH.</t>
  </si>
  <si>
    <t>Efficacy of antioxidant vitamins and selenium supplement in prostate cancer prevention: a meta-analysis of randomized controlled trials.</t>
  </si>
  <si>
    <t>Several studies have evaluated the possible association between antioxidants vitamins or selenium supplement and the risk of prostate cancer, but the evidence is still inconsistent. We systematically searched PubMed, EMBASE, the Cochrane Library, Science Citation Index Expanded, Chinese biomedicine literature database, and bibliographies of retrieved articles up to January 2009. We included 9 randomized controlled trials with 165,056 participants; methodological quality of included trials was generally high. Meta-analysis showed that no significant effects of supplementation with beta-carotene (RR 0.97, 95% CI 0.90-1.05) (3 trials), vitamin C (RR 0.98, 95% CI 0.91-1.06) (2 trials), vitamin E (RR 0.96, 95% CI 0.85-1.08) (5 trials), and selenium (RR 0.78, 95% CI 0.41-1.48) (2 trials)versus placebo on prostate cancer incidence. The mortality of prostate cancer did not differ significantly by supplement of beta-carotene (RR 1.19, 95% CI 0.87 -1.65) (1 trial), vitamin C (RR 1.45, 95%CI 0.92-2.29) (1 trial), vitamin E (RR 0.85, 95%CI 0.58-1.24) (2 trials), and selenium (RR 2.98, 95% CI 0.12-73.16) (1 trial). Our findings indicate that antioxidant vitamins and selenium supplement did not reduce the incidence and mortality of prostate cancer, these data provide no support for the use of these supplements for the prevention of prostate cancer.</t>
  </si>
  <si>
    <t>Our findings indicate that antioxidant vitamins and selenium supplement did not reduce the incidence and mortality of prostate cancer, these data provide no support for the use of these supplements for the prevention of prostate cancer.</t>
  </si>
  <si>
    <t>10.1080/01635581.2010.494335</t>
  </si>
  <si>
    <t>Adult; Aged; Antioxidants; Ascorbic Acid; Dietary Supplements; Humans; Male; Middle Aged; Prostatic Neoplasms; Randomized Controlled Trials as Topic; Selenium; Vitamin E; beta Carotene</t>
  </si>
  <si>
    <t>https://www.ncbi.nlm.nih.gov/pubmed/20661819</t>
  </si>
  <si>
    <t>PMID : 30055615</t>
  </si>
  <si>
    <t>Wu RH, Feng S, Han M, Caldwell P, Liu SG, Zhang J, Liu JP.</t>
  </si>
  <si>
    <t>Yinzhihuang oral liquid combined with phototherapy for neonatal jaundice: a systematic review and meta-analysis of randomized clinical trials.</t>
  </si>
  <si>
    <t>Neonatal jaundice affects at least 481,000 newborns every year. Phototherapy is recommended but it's effects are limited and adverse reactions can occur. In China, phototherapy combined with Yinzhihuang oral liquid is also used for this condition. This systematic review evaluated the effectiveness and safety of combination therapy with Yinzhihuang oral liquid and phototherapy compared to phototherapy alone for treating neonatal jaundice. A comprehensive literature search was performed in four Chinese databases, two English language databases and two trial registries from inception to June 2017. Two authors independently screened the citations and retrieved full publications for randomized trials on Yinzhihuang oral liquid combined with phototherapy for neonatal jaundice. The methodological quality of the trials was assessed according to the Cochrane Collaboration's tool for assessing risk of bias. Data were analyzed using RevMan 5.3. Totally 17 trials (involving 2561 neonates) were included in this review. Fourteen of them had a high risk of bias. Significant differences were detected between combination therapy and phototherapy alone for serum bilirubin level (MD - 50.25 μmol/L, 95% CI -64.01 to - 36.50, I&lt;sup&gt;2&lt;/sup&gt; = 98%; 7 trials, post-hoc decision choosing random effects model), failure of jaundice resolution (RR 0.21, 95% CI 0.14 to 0.32, I&lt;sup&gt;2&lt;/sup&gt; = 0%; 11 trials, fixed effects model), and time to jaundice resolution (MD - 2.17 days, 95%CI -2.96 to - 1.38, I&lt;sup&gt;2&lt;/sup&gt; = 98%; 6 trials, random effects model). Adverse events were reported in eight trials but none were serious. Trial sequential analysis for serum bilirubin level suggested that the cumulative Z-curve (which represents 1478 participants) reached the required information size (DARIS = 1301 participants). Based on trials with low methodological quality, Yinzhihuang oral liquid combined with phototherapy seemed to be safe and superior to phototherapy alone for reducing serum bilirubin in neonatal jaundice. These potential benefits need to be confirmed in future trials using rigorous methodology. Systematic review registration: [PROSPERO registration: CRD42016037691 ].</t>
  </si>
  <si>
    <t>10.1186/s12906-018-2290-x</t>
  </si>
  <si>
    <t>Meta-analysis; Neonatal jaundice; Systematic review; Yinzhihuang oral liquid; Drugs, Chinese Herbal; Humans; Infant, Newborn; Jaundice, Neonatal; Phototherapy; Randomized Controlled Trials as Topic</t>
  </si>
  <si>
    <t>https://www.ncbi.nlm.nih.gov/pubmed/30055615</t>
  </si>
  <si>
    <t>PMID : 24085611</t>
  </si>
  <si>
    <t>Watkinson S, Harrison JE, Furness S, Worthington HV.</t>
  </si>
  <si>
    <t>Orthodontic treatment for prominent lower front teeth (Class III malocclusion) in children.</t>
  </si>
  <si>
    <t>Prominent lower front teeth (termed reverse bite; under bite; Class III malocclusion) may be due to a combination of the jaw or tooth positions or both. The upper jaw (maxilla) can be too far back or the lower jaw (mandible) too far forward, or both. Prominent lower front teeth can also occur if the upper front teeth (incisors) are tipped back or the lower front teeth are tipped forwards, or both. Various treatment approaches have been described to correct prominent lower front teeth in children and adolescents. To assess the effects of orthodontic treatment for prominent lower front teeth in children and adolescents. We searched the following databases: Cochrane Oral Health Group's Trials Register (to 7 January 2013), the Cochrane Central Register of Controlled Trials (CENTRAL) (The Cochrane Library 2012, Issue 12), MEDLINE via OVID (1946 to 7 January 2013), and EMBASE via OVID (1980 to 7 January 2013). Randomised controlled trials (RCTs) recruiting children or adolescents or both (aged 16 years or less) receiving any type of orthodontic treatment to correct prominent lower front teeth (Class III malocclusion). Orthodontic treatments were compared with control groups who received either no treatment, delayed treatment or a different active intervention. Screening of references, identification of included and excluded studies, data extraction and assessment of the risk of bias of the included studies was performed independently and in duplicate by two review authors. The mean differences with 95% confidence intervals were calculated for continuous data. Meta-analysis was only undertaken when studies of similar comparisons reported comparable outcome measures. A fixed-effect model was used. The I2 statistic was used as a measure of statistical heterogeneity. Seven RCTs with a total of 339 participants were included in this review. One study was assessed as at low risk of bias, three studies were at high risk of bias, and in the remaining three studies risk of bias was unclear. Four studies reported on the use of a facemask, two on the chin cup, one on the tandem traction bow appliance, and one on mandibular headgear. One study reported on both the chin cup and mandibular headgear appliances.One study (n = 73, low quality evidence), comparing a facemask to no treatment, reported a mean difference (MD) in overjet of 4.10 mm (95% confidence interval (CI) 3.04 to 5.16; P value &amp;lt; 0.0001) favouring the facemask treatment. Two studies comparing facemasks to untreated control did not report the outcome of overjet. Three studies (n = 155, low quality evidence) reported ANB (an angular measurement relating the positions of the top and bottom jaws) differences immediately after treatment with a facemask when compared to an untreated control. The pooled data showed a statistically significant MD in ANB in favour of the facemask of 3.93 ° (95% CI 3.46 to 4.39; P value &amp;lt; 0.0001). There was significant heterogeneity between these studies (I2 = 82%). This is likely to have been caused by the different populations studied and the different ages at the time of treatment.One study (n = 73, low quality evidence) reported outcomes of the use of the facemask compared to an untreated control at three years follow-up. This study showed that improvements in overjet and ANB were still present three years post-treatment. In this study, adverse effects were reported but due to the low prevalence of temporomandibular (TMJ) signs and symptoms no analysis was undertaken.Two studies (n = 90, low quality evidence) compared the chin cup with an untreated control. Both studies found a statistically significant improvement in ANB, and one study also found an improvement in the Wits appraisal. Data from these two studies were not suitable for pooling.A single study of the tandem traction bow appliance compared to untreated control (n = 30, very low quality evidence) showed a statistically significant difference in both overjet and ANB favouring the intervention group.The remaining two studies did not report the primary outcome of this review. There is some evidence that the use of a facemask to correct prominent lower front teeth in children is effective when compared to no treatment on a short-term basis. However, in view of the general poor quality of the included studies, these results should be viewed with caution. Further randomised controlled trials with long follow-up are required.</t>
  </si>
  <si>
    <t>To assess the effects of orthodontic treatment for prominent lower front teeth in children and adolescents.</t>
  </si>
  <si>
    <t>Data from these two studies were not suitable for pooling.A single study of the tandem traction bow appliance compared to untreated control (n = 30, very low quality evidence) showed a statistically significant difference in both overjet and ANB favouring the intervention group.The remaining two studies did not report the primary outcome of this review.</t>
  </si>
  <si>
    <t>10.1002/14651858.CD003451.pub2</t>
  </si>
  <si>
    <t>Adolescent; Child; Extraoral Traction Appliances; Humans; Malocclusion, Angle Class III; Masks; Orthodontic Appliances; Orthodontics, Corrective; Randomized Controlled Trials as Topic</t>
  </si>
  <si>
    <t>https://www.ncbi.nlm.nih.gov/pubmed/24085611</t>
  </si>
  <si>
    <t>PMID : 23450591</t>
  </si>
  <si>
    <t>Anderson-James S, Marchant JM, Acworth JP, Turner C, Chang AB.</t>
  </si>
  <si>
    <t>Inhaled corticosteroids for subacute cough in children.</t>
  </si>
  <si>
    <t>Cough is the most common symptom presenting to primary healthcare services. Cough in children is associated with significant morbidity for both children and their parents. While inhaled corticosteroids (ICS) can potentially reduce cough associated with airway inflammation and airway hyper-reactivity, use of ICS in children is not without potential adverse effects. Therefore, it would be beneficial to clinical practice to evaluate the evidence for the efficacy of ICS in reducing the severity of cough in children with subacute cough (defined as cough duration of two to four weeks) systematically. To evaluate the efficacy of ICS in reducing the severity of cough in children with subacute cough. The Cochrane Register of Controlled Trials (CENTRAL), the Cochrane Airways Group Specialised Register, MEDLINE, EMBASE, review articles and reference lists of relevant articles were searched. The latest searches were performed in November 2011. All randomised controlled trials (RCTs) comparing ICS with a control group in children with subacute cough were considered for inclusion. Search results were reviewed against pre-determined criteria for inclusion. Two sets of review authors independently selected, extracted and assessed the data for inclusion. Study authors were contacted for further information where required. Data were analysed as 'intention to treat'. The search identified 1178 potentially relevant titles; however, there were no published studies that were specifically designed to answer this question. Two studies met criteria for inclusion in the review and 98 children were included in the meta-analysis. There was no significant difference between groups in the proportion of children 'not cured' at follow-up (primary outcome measure), with a pooled odds ratio (OR) of 0.61 (95% confidence interval (CI) 0.24 to 1.55). However, the included studies were limited in their ability to answer the review question by the fact that all participants were infants, post acute bronchiolitis illness, and cough duration at the start of study medication was ill-defined. There is currently no evidence to support the use of ICS for treatment of subacute cough in children. However, this systematic review is limited by the small number of studies available for analysis and the size, quality and design of these studies. Further well-designed RCTs are required to support or refute the efficacy of treatment with ICS in children with subacute cough.</t>
  </si>
  <si>
    <t>Therefore, it would be beneficial to clinical practice to evaluate the evidence for the efficacy of ICS in reducing the severity of cough in children with subacute cough (defined as cough duration of two to four weeks) systematically. To evaluate the efficacy of ICS in reducing the severity of cough in children with subacute cough.</t>
  </si>
  <si>
    <t>Cough is the most common symptom presenting to primary healthcare services.</t>
  </si>
  <si>
    <t>10.1002/14651858.CD008888.pub2</t>
  </si>
  <si>
    <t>Acute Disease; Administration, Inhalation; Adrenal Cortex Hormones; Cough; Humans; Infant; Treatment Outcome</t>
  </si>
  <si>
    <t>https://www.ncbi.nlm.nih.gov/pubmed/23450591</t>
  </si>
  <si>
    <t>PMID : 27315068</t>
  </si>
  <si>
    <t>Muka T, Oliver-Williams C, Colpani V, Kunutsor S, Chowdhury S, Chowdhury R, Kavousi M, Franco OH.</t>
  </si>
  <si>
    <t>Association of Vasomotor and Other Menopausal Symptoms with Risk of Cardiovascular Disease: A Systematic Review and Meta-Analysis.</t>
  </si>
  <si>
    <t>Vasomotor symptoms (hot flushes and night sweats) and other symptoms, including depression, anxiety and panic attacks, are commonly experienced by menopausal women and have been associated with an unfavourable cardiovascular risk profile. To investigate whether presence of menopausal symptoms is associated with the development of cardiovascular disease (CVD). Five electronic databases (Medline, EMBASE and Web of Science) were search until February 17th, 2015 to identify relevant studies. Observational cohort studies or randomised intervention studies were eligible for inclusion if they followed participants prospectively (at least 1 year of follow-up), and reported relevant estimates on the association of any vasomotor symptoms, or other menopausal symptoms, with risk of CVD, coronary heart disease (CHD), or stroke in perimenopausal, menopausal, or postmenopausal women. Data were extracted by two independent reviewers using a pre-designed data collection form. Separate pooled relative risks (RRs) for age and non-established cardiovascular risk factors (e.g., education, ethnicity) adjusted data and for established cardiovascular risk factors and potential mediators-adjusted data (e.g., smoking, body mass index, and hypertension) were calculated. Out of 9,987 initially identified references, ten studies were selected, including 213,976 women with a total of 10,037 cardiovascular disease outcomes. The age and non-established cardiovascular risk factors adjusted RRs) [95% confidence intervals] for development of CHD, Stroke and CVD comparing women with and without any menopausal symptoms were 1.34 [1.13-1.58], 1.30 [0.99-1.70], 1.48 [1.21-1.80] respectively, and the corresponding RRs adjusted for cardiovascular risk factors and potential mediators were 1.18 [1.03-1.35], 1.08 [0.89-1.32], 1.29 [0.98-1.71]. However, these analyses were limited by potential unmeasured confounding and the small number of studies on this topic. Presence of vasomotor symptoms and other menopausal symptoms are generally associated with an increased risk of cardiovascular disease, which is mainly explained by cardiovascular risk factors.</t>
  </si>
  <si>
    <t>To investigate whether presence of menopausal symptoms is associated with the development of cardiovascular disease (CVD).</t>
  </si>
  <si>
    <t>10.1371/journal.pone.0157417</t>
  </si>
  <si>
    <t>Aged; Cardiovascular Diseases; Female; Hot Flashes; Humans; Hypertension; Menopause; Middle Aged; Risk Factors; Stroke; Sweating; Vasomotor System</t>
  </si>
  <si>
    <t>https://www.ncbi.nlm.nih.gov/pubmed/27315068</t>
  </si>
  <si>
    <t>PMID : 25386666</t>
  </si>
  <si>
    <t>Bergenthal N, Will A, Streckmann F, Wolkewitz KD, Monsef I, Engert A, Elter T, Skoetz N.</t>
  </si>
  <si>
    <t>Aerobic physical exercise for adult patients with haematological malignancies.</t>
  </si>
  <si>
    <t>Although people with haematological malignancies have to endure long phases of therapy and immobility which is known to diminish their physical performance level, the advice to rest and avoid intensive exercises is still common practice. This recommendation is partly due to the severe anaemia and thrombocytopenia from which many patients suffer. The inability to perform activities of daily living restricts them, diminishes their quality of life and can influence medical therapy. To evaluate the efficacy, safety and feasibility of aerobic physical exercise for adults suffering from haematological malignancies. We searched the Cochrane Central Register of Controlled Trials (CENTRAL) (The Cochrane Library, 2014, Issue 1) and MEDLINE (1950 to January 2014) as well as conference proceedings for randomised controlled trials (RCTs). We included RCTs comparing an aerobic physical exercise intervention, intending to improve the oxygen system, in addition to standard care with standard care only for adults suffering from haematological malignancies. We also included studies that evaluated aerobic exercise in addition to strength training. We excluded studies that investigated the effect of training programmes that were composed of yoga, tai chi chuan, qigong or similar types of exercise. We also excluded studies exploring the influence of strength training without additive aerobic exercise. Additionally, we excluded studies assessing outcomes without any clinical impact. Two review authors independently screened search results, extracted data and assessed the quality of trials. We used risk ratios (RRs) for adverse events and 100-day survival, standardised mean differences for quality of life (QoL), fatigue, and physical performance, and mean differences for anthropometric measurements. Our search strategies identified 1518 potentially relevant references. Of these, we included nine RCTs involving 818 participants. The potential risk of bias in these trials is unclear, due to poor reporting.The majority of participants suffered from acute lymphoblastic leukaemia (ALL), acute myeloid leukaemia (AML), malignant lymphoma and multiple myeloma, and six trials randomised people receiving stem cell transplantation. Mostly, the exercise intervention consisted of various walking intervention programmes with different duration and intensity levels.Our primary endpoint of overall survival (OS) was not analysed in any of the included trials, but three trials reported deceased participants during the course of the study or during the first 100 days. There is no evidence for a difference between participants exercising and those in the control group (RR 0.93; 95% CI 0.59 to 1.47; P = 0.75; 3 trials, 269 participants, moderate quality of evidence).Four trials analysed the influence of exercise intervention on quality of life (QoL). Excluding one trial with serious baseline imbalances, physical exercise improves QoL (SMD 0.26; 95% CI 0.03 to 0.49; P = 0.03; 3 trials, 291 participants, low quality of evidence). This positive effect of exercise was also found in the subscales physical functioning (SMD 0.33; 95% CI 0.13 to 0.52; P = 0.0009; 4 trials, 422 participants, moderate quality of evidence) and depression (SMD 0.25; 95% CI -0.00 to 0.50; P = 0.05; 3 trials, 249 participants, low quality of evidence). However, there is no evidence for a difference between additional exercise and standard treatment for the subscale anxiety (SMD -0.18; 95% CI -0.64 to 0.28; P = 0.45; 3 trials, 249 participants, low quality of evidence). Seven trials (692 participants) evaluated fatigue. There is moderate quality of evidence that exercise improves fatigue (SMD 0.24; 95% CI 0.08 to 0.40; P = 0.003).Eight studies evaluated various aspects of physical performance (e.g. aerobic capacity, cardiovascular fitness), but none of them could be pooled in a meta-analysis. In seven trials there is a tendency or statistically significant effect favouring the exercise group (very low quality of evidence).Three trials (266 participants) investigated serious adverse events (SAEs) (e.g. bleeding, fever, pneumonia, deep vein thrombosis, and infection), and one trial (122 participants) assessed adverse events (AEs). There is no evidence for a difference between arms in terms of SAEs (RR 1.44; 95% CI 0.96 to 2.18; P = 0.06) or AEs (RR 7.23; 95% CI 0.38 to 137.05; P = 0.19); both findings are based on low quality of evidence. There is no evidence for differences in mortality between the exercise and control groups. Physical exercise added to standard care can improve quality of life, especially physical functioning, depression and fatigue. Currently, there is inconclusive evidence regarding anxiety, physical performance, serious adverse events and adverse events.We need further trials with more participants and longer follow-up periods to evaluate the effects of exercise intervention for people suffering from haematological malignancies. Furthermore, we need trials with overall survival as the primary outcome to determine whether the suggested benefits will translate into a survival advantage. To enhance comparability of study data, development and implementation of core sets of measuring devices would be helpful.</t>
  </si>
  <si>
    <t>To evaluate the efficacy, safety and feasibility of aerobic physical exercise for adults suffering from haematological malignancies. Currently, there is inconclusive evidence regarding anxiety, physical performance, serious adverse events and adverse events.We need further trials with more participants and longer follow-up periods to evaluate the effects of exercise intervention for people suffering from haematological malignancies.</t>
  </si>
  <si>
    <t>Mostly, the exercise intervention consisted of various walking intervention programmes with different duration and intensity levels.Our primary endpoint of overall survival (OS) was not analysed in any of the included trials, but three trials reported deceased participants during the course of the study or during the first 100 days. Furthermore, we need trials with overall survival as the primary outcome to determine whether the suggested benefits will translate into a survival advantage.</t>
  </si>
  <si>
    <t>10.1002/14651858.CD009075.pub2</t>
  </si>
  <si>
    <t>Adult; Exercise; Exercise Tolerance; Feasibility Studies; Hematologic Neoplasms; Humans; Qigong; Quality of Life; Randomized Controlled Trials as Topic; Resistance Training; Tai Ji; Yoga</t>
  </si>
  <si>
    <t>https://www.ncbi.nlm.nih.gov/pubmed/25386666</t>
  </si>
  <si>
    <t>PMID : 26370223</t>
  </si>
  <si>
    <t>Goldie C, Taylor AJ, Nguyen P, McCoy C, Zhao XQ, Preiss D.</t>
  </si>
  <si>
    <t>Niacin therapy and the risk of new-onset diabetes: a meta-analysis of randomised controlled trials.</t>
  </si>
  <si>
    <t>Previous studies have suggested that niacin treatment raises glucose levels in patients with diabetes and may increase the risk of developing diabetes. We undertook a meta-analysis of published and unpublished data from randomised trials to confirm whether an association exists between niacin and new-onset diabetes. We searched Medline, EMBASE and the Cochrane Central Register of Controlled Trials, from 1975 to 2014, for randomised controlled trials of niacin primarily designed to assess its effects on cardiovascular endpoints and cardiovascular surrogate markers. We included trials with ≥50 non-diabetic participants and average follow-up of ≥24 weeks. Published data were tabulated and unpublished data sought from investigators. We calculated risk ratios (RR) for new-onset diabetes with random-effects meta-analysis. Heterogeneity between trials was assessed using the I(2) statistic. In 11 trials with 26 340 non-diabetic participants, 1371 (725/13 121 assigned niacin; 646/13 219 assigned control) were diagnosed with diabetes during a weighted mean follow-up of 3.6 years. Niacin therapy was associated with a RR of 1.34 (95% CIs 1.21 to 1.49) for new-onset diabetes, with limited heterogeneity between trials (I(2)=0.0%, p=0.87). This equates to one additional case of diabetes per 43 (95% CI 30 to 70) initially non-diabetic individuals who are treated with niacin for 5 years. Results were consistent regardless of whether participants received background statin therapy (p for interaction=0.88) or combined therapy with laropiprant (p for interaction=0.52). Niacin therapy is associated with a moderately increased risk of developing diabetes regardless of background statin or combination laropiprant therapy.</t>
  </si>
  <si>
    <t>EMBASE and the Cochrane Central Register of Controlled Trials, from 1975 to 2014, for randomised controlled trials of niacin primarily designed to assess its effects on cardiovascular endpoints and cardiovascular surrogate markers.</t>
  </si>
  <si>
    <t>10.1136/heartjnl-2015-308055</t>
  </si>
  <si>
    <t>Diabetes Mellitus; Drug Therapy, Combination; Dyslipidemias; Humans; Hydroxymethylglutaryl-CoA Reductase Inhibitors; Hypercholesterolemia; Hypolipidemic Agents; Niacin; Randomized Controlled Trials as Topic; Risk Factors</t>
  </si>
  <si>
    <t>https://www.ncbi.nlm.nih.gov/pubmed/26370223</t>
  </si>
  <si>
    <t>PMID : 25800247</t>
  </si>
  <si>
    <t>Kostopoulou O, Lionis C, Angelaki A, Ayis S, Durbaba S, Delaney BC.</t>
  </si>
  <si>
    <t>Early diagnostic suggestions improve accuracy of family physicians: a randomized controlled trial in Greece.</t>
  </si>
  <si>
    <t>In a recent randomized controlled trial, providing UK family physicians with 'early support' (possible diagnoses to consider before any information gathering) was associated with diagnosing hypothetical patients on computer more accurately than control. Another group of physicians, who gathered information, gave a diagnosis, and subsequently received a list of possible diagnoses to consider ('late support'), were no more accurate than control, despite being able to change their initial diagnoses. To replicate the UK study findings in another country with a different primary health care system. All study materials were translated into Greek. Greek family physicians were randomly allocated to one of three groups: control, early support and late support. Participants saw nine scenarios in random order. After reading some information about the patient and the reason for encounter, they requested more information to diagnose. The main outcome measure was diagnostic accuracy. One hundred fifty Greek family physicians participated. The early support group was more accurate than control [odds ratio (OR): 1.67 (1.21-2.31)]. Like their UK counterparts, physicians in the late support group rarely changed their initial diagnoses after receiving support. The pooled OR for the early support versus control comparison from the meta-analysis of the UK and Greek data was 1.40 (1.13-1.67). Using the same methodology with a different sample of family physicians in a different country, we found that suggesting diagnoses to consider before physicians start gathering information was associated with more accurate diagnoses. This constitutes further supportive evidence of a generalizable effect of early support.</t>
  </si>
  <si>
    <t>To replicate the UK study findings in another country with a different primary health care system.</t>
  </si>
  <si>
    <t>10.1093/fampra/cmv012</t>
  </si>
  <si>
    <t>Decision making; decision support systems; diagnosis; diagnostic error.; Cross-Cultural Comparison; Decision Making; Decision Support Systems, Clinical; Delayed Diagnosis; Diagnosis, Differential; Diagnostic Errors; Early Diagnosis; Female; Greece; Humans; Internet; Male; Outcome and Process Assessment (Health Care); Physicians, Family; Primary Health Care; United Kingdom</t>
  </si>
  <si>
    <t>https://www.ncbi.nlm.nih.gov/pubmed/25800247</t>
  </si>
  <si>
    <t>PMID : 25929694</t>
  </si>
  <si>
    <t>Transcranial direct current stimulation (tDCS) for improving aphasia in patients with aphasia after stroke.</t>
  </si>
  <si>
    <t>Stroke is one of the leading causes of disability worldwide and aphasia among survivors is common. Current speech and language therapy (SLT) strategies have only limited effectiveness in improving aphasia. A possible adjunct to SLT for improving SLT outcomes might be non-invasive brain stimulation by transcranial direct current stimulation (tDCS) to modulate cortical excitability and hence to improve aphasia. To assess the effects of tDCS for improving aphasia in people who have had a stroke. We searched the Cochrane Stroke Group Trials Register (November 2014), the Cochrane Central Register of Controlled Trials (CENTRAL) (The Cochrane Library, November 2014), MEDLINE (1948 to November 2014), EMBASE (1980 to November 2014), CINAHL (1982 to November 2014), AMED (1985 to November 2014), Science Citation Index (1899 to November 2014) and seven additional databases. We also searched trials registers and reference lists, handsearched conference proceedings and contacted authors and equipment manufacturers. We included only randomised controlled trials (RCTs) and randomised controlled cross-over trials (from which we only analysed the first period as a parallel group design) comparing tDCS versus control in adults with aphasia due to stroke. Two review authors independently assessed trial quality and risk of bias, and extracted data. If necessary, we contacted study authors for additional information. We collected information on dropouts and adverse events from the trials. We included 12 trials involving 136 participants for qualitative assessment. None of the included studies used any formal outcome measure for our primary outcome measure of functional communication - that is, measuring aphasia in a real-life communicative setting. We did a meta-analysis of six trials with 66 participants of correct picture naming as our secondary outcome measure, which demonstrated that tDCS may not enhance SLT outcomes (standardised mean difference (SMD) 0.37, 95% CI -0.18 to 0.92; P = 0.19; I² = 0%; inverse variance method with random-effects model; with a higher SMD reflecting benefit from tDCS). We found no studies examining the effect of tDCS on cognition in stroke patients with aphasia. We did not find reported adverse events and the proportion of dropouts was comparable between groups. Currently there is no evidence of the effectiveness of tDCS (anodal tDCS, cathodal tDCS and bihemispheric tDCS) versus control (sham tDCS) for improving functional communication, language impairment and cognition in people with aphasia after stroke. Further RCTs are needed in this area to determine the effectiveness of this intervention. Authors of future research should adhere to the CONSORT Statement.</t>
  </si>
  <si>
    <t>To assess the effects of tDCS for improving aphasia in people who have had a stroke.</t>
  </si>
  <si>
    <t>None of the included studies used any formal outcome measure for our primary outcome measure of functional communication - that is, measuring aphasia in a real-life communicative setting. We did a meta-analysis of six trials with 66 participants of correct picture naming as our secondary outcome measure, which demonstrated that tDCS may not enhance SLT outcomes (standardised mean difference (SMD) 0.37, 95%</t>
  </si>
  <si>
    <t>10.1002/14651858.CD009760.pub3</t>
  </si>
  <si>
    <t>Adult; Aphasia; Humans; Randomized Controlled Trials as Topic; Stroke; Transcranial Direct Current Stimulation</t>
  </si>
  <si>
    <t>https://www.ncbi.nlm.nih.gov/pubmed/25929694</t>
  </si>
  <si>
    <t>PMID : 30521670</t>
  </si>
  <si>
    <t>Researchers have suggested that omega-3 polyunsaturated fatty acids from oily fish (long-chain omega-3 (LCn3), including eicosapentaenoic acid (EPA) and docosahexaenoic acid (DHA)), as well as from plants (alpha-linolenic acid (ALA)) benefit cardiovascular health. Guidelines recommend increasing omega-3-rich foods, and sometimes supplementation, but recent trials have not confirmed this. To assess effects of increased intake of fish- and plant-based omega-3 for all-cause mortality, cardiovascular (CVD) events, adiposity and lipids. We searched CENTRAL, MEDLINE and Embase to April 2017, plus ClinicalTrials.gov and World Health Organization International Clinical Trials Registry to September 2016, with no language restrictions. We handsearched systematic review references and bibliographies and contacted authors. We included randomised controlled trials (RCTs) that lasted at least 12 months and compared supplementation and/or advice to increase LCn3 or ALA intake versus usual or lower intake. Two review authors independently assessed studies for inclusion, extracted data and assessed validity. We performed separate random-effects meta-analysis for ALA and LCn3 interventions, and assessed dose-response relationships through meta-regression. We included 79 RCTs (112,059 participants) in this review update and found that 25 were at low summary risk of bias. Trials were of 12 to 72 months' duration and included adults at varying cardiovascular risk, mainly in high-income countries. Most studies assessed LCn3 supplementation with capsules, but some used LCn3- or ALA-rich or enriched foods or dietary advice compared to placebo or usual diet. LCn3 doses ranged from 0.5g/d LCn3 to &amp;gt; 5 g/d (16 RCTs gave at least 3g/d LCn3).Meta-analysis and sensitivity analyses suggested little or no effect of increasing LCn3 on all-cause mortality (RR 0.98, 95% CI 0.90 to 1.03, 92,653 participants; 8189 deaths in 39 trials, high-quality evidence), cardiovascular mortality (RR 0.95, 95% CI 0.87 to 1.03, 67,772 participants; 4544 CVD deaths in 25 RCTs), cardiovascular events (RR 0.99, 95% CI 0.94 to 1.04, 90,378 participants; 14,737 people experienced events in 38 trials, high-quality evidence), coronary heart disease (CHD) mortality (RR 0.93, 95% CI 0.79 to 1.09, 73,491 participants; 1596 CHD deaths in 21 RCTs), stroke (RR 1.06, 95% CI 0.96 to 1.16, 89,358 participants; 1822 strokes in 28 trials) or arrhythmia (RR 0.97, 95% CI 0.90 to 1.05, 53,796 participants; 3788 people experienced arrhythmia in 28 RCTs). There was a suggestion that LCn3 reduced CHD events (RR 0.93, 95% CI 0.88 to 0.97, 84,301 participants; 5469 people experienced CHD events in 28 RCTs); however, this was not maintained in sensitivity analyses - LCn3 probably makes little or no difference to CHD event risk. All evidence was of moderate GRADE quality, except as noted.Increasing ALA intake probably makes little or no difference to all-cause mortality (RR 1.01, 95% CI 0.84 to 1.20, 19,327 participants; 459 deaths, 5 RCTs),cardiovascular mortality (RR 0.96, 95% CI 0.74 to 1.25, 18,619 participants; 219 cardiovascular deaths, 4 RCTs), and CHD mortality (1.1% to 1.0%, RR 0.95, 95% CI 0.72 to 1.26, 18,353 participants; 193 CHD deaths, 3 RCTs) and ALA may make little or no difference to CHD events (RR 1.00, 95% CI 0.80 to 1.22, 19,061 participants, 397 CHD events, 4 RCTs, low-quality evidence). However, increased ALA may slightly reduce risk of cardiovascular events (from 4.8% to 4.7%, RR 0.95, 95% CI 0.83 to 1.07, 19,327 participants; 884 CVD events, 5 RCTs, low-quality evidence with greater effects in trials at low summary risk of bias), and probably reduces risk of arrhythmia (3.3% to 2.6%, RR 0.79, 95% CI 0.57 to 1.10, 4,837 participants; 141 events, 1 RCT). Effects on stroke are unclear.Sensitivity analysis retaining only trials at low summary risk of bias moved effect sizes towards the null (RR 1.0) for all LCn3 primary outcomes except arrhythmias, but for most ALA outcomes, effect sizes moved to suggest protection. LCn3 funnel plots suggested that adding in missing studies/results would move effect sizes towards null for most primary outcomes. There were no dose or duration effects in subgrouping or meta-regression.There was no evidence that increasing LCn3 or ALA altered serious adverse events, adiposity or lipids, except LCn3 reduced triglycerides by ˜15% in a dose-dependant way (high-quality evidence). This is the most extensive systematic assessment of effects of omega-3 fats on cardiovascular health to date. Moderate- and high-quality evidence suggests that increasing EPA and DHA has little or no effect on mortality or cardiovascular health (evidence mainly from supplement trials). Previous suggestions of benefits from EPA and DHA supplements appear to spring from trials with higher risk of bias. Low-quality evidence suggests ALA may slightly reduce CVD event and arrhythmia risk.</t>
  </si>
  <si>
    <t>10.1002/14651858.CD003177.pub4</t>
  </si>
  <si>
    <t>Adult; Arrhythmias, Cardiac; Cardiovascular Diseases; Cause of Death; Coronary Disease; Dietary Supplements; Docosahexaenoic Acids; Eicosapentaenoic Acid; Fatty Acids, Omega-3; Humans; Primary Prevention; Randomized Controlled Trials as Topic; Secondary Prevention; Stroke; Treatment Outcome; alpha-Linolenic Acid</t>
  </si>
  <si>
    <t>https://www.ncbi.nlm.nih.gov/pubmed/30521670</t>
  </si>
  <si>
    <t>PMID : 21632001</t>
  </si>
  <si>
    <t>Church J, Goodall S, Norman R, Haas M.</t>
  </si>
  <si>
    <t>New South Wales public health bulletin</t>
  </si>
  <si>
    <t>An economic evaluation of community and residential aged care falls prevention strategies in NSW.</t>
  </si>
  <si>
    <t>To evaluate the cost-effectiveness of strategies designed to prevent falls amongst people aged 65 years and over living in the community and in residential aged-care facilities. A systematic review and meta-analysis of the literature was conducted. The pooled fall rate ratio was used in a decision analytic model that combined a Markov model and decision tree to estimate the costs and outcomes of potential interventions and/or strategies. The resulting cost per quality-adjusted life year was estimated. The most cost-effective falls prevention strategy in community-dwelling older people was Tai Chi. Expedited cataract surgery and psychotropic medication withdrawal were also found to be cost-effective; however, the effectiveness of these interventions is less certain due to small numbers of trials and participants. The most cost-effective falls prevention strategies in residential aged-care facilities were medication review and vitamin D supplementation.</t>
  </si>
  <si>
    <t>To evaluate the cost-effectiveness of strategies designed to prevent falls amongst people aged 65 years and over living in the community and in residential aged-care facilities.</t>
  </si>
  <si>
    <t>10.1071/NB10051</t>
  </si>
  <si>
    <t>Accidental Falls; Aged; Cataract Extraction; Cost-Benefit Analysis; Female; Humans; Male; New South Wales; Primary Prevention; Psychotropic Drugs; Residential Facilities; Tai Ji; Vitamin D</t>
  </si>
  <si>
    <t>https://www.ncbi.nlm.nih.gov/pubmed/21632001</t>
  </si>
  <si>
    <t>PMID : 25462884</t>
  </si>
  <si>
    <t>Blashill AJ, Safren SA.</t>
  </si>
  <si>
    <t>Body image</t>
  </si>
  <si>
    <t>Body dissatisfaction and condom use self-efficacy: a meta-analysis.</t>
  </si>
  <si>
    <t>The consistent use of condoms is the most effective behavior for reducing the acquisition of sexually transmitted infections (STIs), and condom use self-efficacy has been shown to be a key construct related to condom use. However, the examination of modifiable psychosocial and behavioral correlates of condom use self-efficacy is lacking. Recent investigations have highlighted the association of body dissatisfaction with condom use self-efficacy, and the current study conducted a meta-analysis on all available data addressing this relationship. Eleven individual effect-size parameters from nine studies yielded a total sample of 2495 men and women participants. A random-effects model revealed an average effect-size of r=-.25, Cohen's d=-0.52, which is moderate in strength. As body dissatisfaction increases, ones' self-efficacy regarding the use of condoms diminishes. Integrating interventions to decrease body dissatisfaction and sexual risk behaviors may prove to be an effective strategy to decrease STIs.</t>
  </si>
  <si>
    <t>10.1016/j.bodyim.2014.10.002</t>
  </si>
  <si>
    <t>Body dissatisfaction; Body image; Condom use self-efficacy; Meta-analysis; Sexual risk behaviors; Body Image; Condoms; Female; Health Knowledge, Attitudes, Practice; Humans; Male; Risk-Taking; Self Efficacy; Sexual Behavior; Sexually Transmitted Diseases</t>
  </si>
  <si>
    <t>https://www.ncbi.nlm.nih.gov/pubmed/25462884</t>
  </si>
  <si>
    <t>PMID : 23857694</t>
  </si>
  <si>
    <t>Sakae TM, Pizzichini MM, Teixeira PJ, Silva RM, Trevisol DJ, Pizzichini E.</t>
  </si>
  <si>
    <t>Jornal brasileiro de pneumologia : publicacao oficial da Sociedade Brasileira de Pneumologia e Tisilogia</t>
  </si>
  <si>
    <t>Exacerbations of COPD and symptoms of gastroesophageal reflux: a systematic review and meta-analysis.</t>
  </si>
  <si>
    <t>To examine the relationship between gastroesophageal reflux (GER) and COPD exacerbations. We conducted a systematic search of various electronic databases for articles published up through December of 2012. Studies considered eligible for inclusion were those dealing with COPD, COPD exacerbations, and GER; comparing at least two groups (COPD vs. controls or GER vs. controls); and describing relative risks (RRs) and prevalence ratios-or ORs and their respective 95% CIs (or presenting enough data to allow further calculations) for the association between GER and COPD-as well as exacerbation rates. Using a standardized form, we extracted data related to the study design; criteria for GER diagnosis; age, gender, and number of participants; randomization method; severity scores; methods of evaluating GER symptoms; criteria for defining exacerbations; exacerbation rates (hospitalizations, ER visits, unscheduled clinic visits, prednisone use, and antibiotic use); GER symptoms in COPD group vs. controls; mean number of COPD exacerbations (with symptoms vs. without symptoms); annual frequency of exacerbations; GER treatment; and severity of airflow obstruction. Overall, GER was clearly identified as a risk factor for COPD exacerbations (RR = 7.57; 95% CI: 3.84-14.94), with an increased mean number of exacerbations per year (mean difference: 0.79; 95% CI: 0.22-1.36). The prevalence of GER was significantly higher in patients with COPD than in those without (RR = 13.06; 95% CI: 3.64-46.87; p &amp;lt; 0.001). GER is a risk factor for COPD exacerbations. The role of GER in COPD management should be studied in greater detail.</t>
  </si>
  <si>
    <t>To examine the relationship between gastroesophageal reflux (GER) and COPD exacerbations.</t>
  </si>
  <si>
    <t>10.1590/S1806-37132013000300002</t>
  </si>
  <si>
    <t>Disease Progression; Female; Gastroesophageal Reflux; Humans; Male; Middle Aged; Pulmonary Disease, Chronic Obstructive; Retrospective Studies; Risk Factors</t>
  </si>
  <si>
    <t>https://www.ncbi.nlm.nih.gov/pubmed/23857694</t>
  </si>
  <si>
    <t>PMID : 29130474</t>
  </si>
  <si>
    <t>Eccleston C, Fisher E, Thomas KH, Hearn L, Derry S, Stannard C, Knaggs R, Moore RA.</t>
  </si>
  <si>
    <t>Interventions for the reduction of prescribed opioid use in chronic non-cancer pain.</t>
  </si>
  <si>
    <t>This is the first update of the original Cochrane Review published in 2013. The conclusions of this review have not changed from the 2013 publication. People with chronic non-cancer pain who are prescribed and are taking opioids can have a history of long-term, high-dose opioid use without effective pain relief. In those without good pain relief, reduction of prescribed opioid dose may be the desired and shared goal of both patient and clinician. Simple, unsupervised reduction of opioid use is clinically challenging, and very difficult to achieve and maintain. To investigate the effectiveness of different methods designed to achieve reduction or cessation of prescribed opioid use for the management of chronic non-cancer pain in adults compared to controls. For this update we searched CENTRAL, MEDLINE, and Embase in January 2017, as well as bibliographies and citation searches of included studies. We also searched one trial registry for ongoing trials. Included studies had to be randomised controlled trials comparing opioid users receiving an intervention with a control group receiving treatment as usual, active control, or placebo. The aim of the study had to include a treatment goal of dose reduction or cessation of opioid medication. Two review authors independently extracted data and assessed risk of bias. We sought data relating to prescribed opioid use, adverse events of opioid reduction, pain, and psychological and physical function. We planned to assess the certainty of the evidence using the GRADE approach, however, due to the heterogeneity of studies, we were unable to combine outcomes in a meta-analysis and therefore we did not assess the evidence with GRADE. Three studies are new to this update, resulting in five included studies in total (278 participants). Participants were primarily women (mean age 49.63 years, SD = 11.74) with different chronic pain conditions. We judged the studies too heterogeneous to pool data in a meta-analysis, so we have summarised the results from each study qualitatively. The studies included acupuncture, mindfulness, and cognitive behavioral therapy interventions aimed at reducing opioid consumption, misuse of opioids, or maintenance of chronic pain management treatments. We found mixed results from the studies. Three of the five studies reported opioid consumption at post-treatment and follow-up. Two studies that delivered 'Mindfulness-Oriented Recovery Enhancement' or 'Therapeutic Interactive Voice Response' found a significant difference between groups at post-treatment and follow-up in opioid consumption. The remaining study found reduction in opioid consumption in both treatment and control groups, and between-group differences were not significant. Three studies reported adverse events related to the study and two studies did not have study-related adverse events. We also found mixed findings for pain intensity and physical functioning. The interventions did not show between-group differences for psychological functioning across all studies. Overall, the risk of bias was mixed across studies. All studies included sample sizes of fewer than 100 and so we judged all studies as high risk of bias for that category. There is no evidence for the efficacy or safety of methods for reducing prescribed opioid use in chronic pain. There is a small number of randomised controlled trials investigating opioid reduction, which means our conclusions are limited regarding the benefit of psychological, pharmacological, or other types of interventions for people with chronic pain trying to reduce their opioid consumption. The findings to date are mixed: there were reductions in opioid consumption after intervention, and often in control groups too.</t>
  </si>
  <si>
    <t>In those without good pain relief, reduction of prescribed opioid dose may be the desired and shared goal of both patient and clinician. To investigate the effectiveness of different methods designed to achieve reduction or cessation of prescribed opioid use for the management of chronic non-cancer pain in adults compared to controls. The aim of the study had to include a treatment goal of dose reduction or cessation of opioid medication. We planned to assess the certainty of the evidence using the GRADE approach, however, due to the heterogeneity of studies, we were unable to combine outcomes in a meta-analysis and therefore we did not assess the evidence with GRADE.</t>
  </si>
  <si>
    <t>10.1002/14651858.CD010323.pub3</t>
  </si>
  <si>
    <t>Analgesics, Opioid; Chronic Pain; Cognitive Behavioral Therapy; Drug Tolerance; Electroacupuncture; Female; Humans; Male; Middle Aged; Mindfulness; Observational Studies as Topic; Randomized Controlled Trials as Topic; Therapy, Computer-Assisted</t>
  </si>
  <si>
    <t>https://www.ncbi.nlm.nih.gov/pubmed/29130474</t>
  </si>
  <si>
    <t>PMID : 24602398</t>
  </si>
  <si>
    <t>Park SH, Han KS, Kang CB.</t>
  </si>
  <si>
    <t>Applied nursing research : ANR</t>
  </si>
  <si>
    <t>Effects of exercise programs on depressive symptoms, quality of life, and self-esteem in older people: a systematic review of randomized controlled trials.</t>
  </si>
  <si>
    <t>This study attempted to show evidence of exercise programs as intervention to decrease depressive symptoms and to improve quality of life and self-esteem in older people. Systematic review of randomized controlled trials. Electronic databases of KoreaMed, Korea Scientific and Technological Intelligence Center, Korean Society of Nursing Science, Korean Academy of Psychiatric Mental Health Nursing, Ovid-Medline and Embase were searched up to May 25th, 2012 for relevant articles. We searched studies of randomized controlled trials involving exercise programs administered to participants aged 65 years or over. Of 461 publications identified, 18 met the inclusion criteria for the meta-analysis. Quality assessment of the studies utilized Cochrane's Risk of Bias. Exercise therapy in older people was effective, as evidenced by a decrease in depressive symptoms [standardized mean difference (SMD) -0.36; 95% confidence interval (CI) -0.64, -0.08], and improvements in quality of life (SMD 0.86; 95% CI 0.11, 1.62) and self-esteem (SMD 0.49; 95% CI 0.09, 0.88). The changes were significant statistically, with no heterogeneity. Exercise programs in older people are effective in improving depressive symptoms, quality of life and self-esteem. Development and efficient use of tailored exercise programs for elderly people is a prudent strategy.</t>
  </si>
  <si>
    <t>10.1016/j.apnr.2014.01.004</t>
  </si>
  <si>
    <t>Depressive symptoms; Exercise; Quality of life; Self-esteem; Aged; Depression; Exercise; Humans; Quality of Life; Randomized Controlled Trials as Topic; Republic of Korea; Self Concept</t>
  </si>
  <si>
    <t>https://www.ncbi.nlm.nih.gov/pubmed/24602398</t>
  </si>
  <si>
    <t>PMID : 20528810</t>
  </si>
  <si>
    <t>Bullen C, Howe C, Lin RB, Grigg M, Laugesen M, McRobbie H, Glover M, Walker N, Wallace-Bell M, Whittaker R, Rodgers A.</t>
  </si>
  <si>
    <t>Pre-cessation nicotine replacement therapy: pragmatic randomized trial.</t>
  </si>
  <si>
    <t>To determine the effectiveness of 2 weeks' pre-cessation nicotine patches and/or gum on smoking abstinence at 6 months. Pragmatic randomized controlled trial. New Zealand. Eleven hundred adult, dependent smokers who called the New Zealand Quitline between March 2006 and May 2007 for support to stop smoking were randomized to 2 weeks of nicotine patches and/or gum prior to their target quit day followed by usual care (8 weeks of patches and/or gum plus support calls from a Quitline adviser), or to usual care alone. The primary outcome was self-reported 7-day point prevalence smoking abstinence 6 months after quit day. Secondary outcomes included continuous abstinence, cotinine-verified abstinence, daily cigarette consumption, withdrawal symptoms and adverse events. Six months after quit day 125 (22.7%) participants in the pre-cessation group and 116 (21.0%) in the control group reported 7-day point prevalence abstinence (relative risk 1.08 95% CI: 0.86, 1.35, P = 0.4, risk difference 1.7%, 95% CI: -3.2%, 6.6%). However, when pooled in a meta-analysis with other pre-cessation trials a moderate benefit of about a one-quarter increase in cessation rates was evident. There was no difference in adverse events between groups. In this, the largest pre-cessation NRT trial to date, using NRT 2 weeks before the target quit day was safe and well tolerated but offered no benefit over usual care. However, in conjunction with previous pre-cessation trials there appears to be a moderate benefit, but not as large as that seen in most smaller trials.</t>
  </si>
  <si>
    <t>To determine the effectiveness of 2 weeks' pre-cessation nicotine patches and/or gum on smoking abstinence at 6 months.</t>
  </si>
  <si>
    <t>The primary outcome was self-reported 7-day point prevalence smoking abstinence 6 months after quit day.</t>
  </si>
  <si>
    <t>10.1111/j.1360-0443.2010.02989.x</t>
  </si>
  <si>
    <t>Administration, Cutaneous; Adult; Algorithms; Chewing Gum; Female; Hotlines; Humans; Male; New Zealand; Nicotine; Nicotinic Agonists; Oceanic Ancestry Group; Patient Acceptance of Health Care; Smoking; Smoking Cessation; Smoking Prevention; Statistics as Topic; Substance Withdrawal Syndrome; Treatment Outcome</t>
  </si>
  <si>
    <t>https://www.ncbi.nlm.nih.gov/pubmed/20528810</t>
  </si>
  <si>
    <t>PMID : 30259968</t>
  </si>
  <si>
    <t>Cope AL, Francis N, Wood F, Chestnutt IG.</t>
  </si>
  <si>
    <t>Systemic antibiotics for symptomatic apical periodontitis and acute apical abscess in adults.</t>
  </si>
  <si>
    <t>Dental pain can have a detrimental effect on quality of life. Symptomatic apical periodontitis and acute apical abscess are common causes of dental pain and arise from an inflamed or necrotic dental pulp, or infection of the pulpless root canal system. Clinical guidelines recommend that the first-line treatment for teeth with these conditions should be removal of the source of inflammation or infection by local, operative measures, and that systemic antibiotics are currently only recommended for situations where there is evidence of spreading infection (cellulitis, lymph node involvement, diffuse swelling) or systemic involvement (fever, malaise). Despite this, there is evidence that dentists frequently prescribe antibiotics in the absence of these signs. There is concern that this could contribute to the development of antibiotic-resistant bacterial colonies within both the individual and the community. This review is an update of the original version that was published in 2014. To evaluate the effects of systemic antibiotics provided with or without surgical intervention (such as extraction, incision and drainage of a swelling, or endodontic treatment), with or without analgesics, for symptomatic apical periodontitis and acute apical abscess in adults. Cochrane Oral Health's Information Specialist searched the following databases: Cochrane Oral Health's Trials Register (to 26 February 2018), the Cochrane Central Register of Controlled Trials (CENTRAL; 2018, Issue 1) in the Cochrane Library (searched 26 February 2018), MEDLINE Ovid (1946 to 26 February 2018), Embase Ovid (1980 to 26 February 2018), and CINAHL EBSCO (1937 to 26 February 2018). The US National Institutes of Health Ongoing Trials Register (ClinicalTrials.gov) and the World Health Organization International Clinical Trials Registry Platform were searched for ongoing trials. A grey literature search was conducted using OpenGrey (to 26 February 2018) and ZETOC Conference Proceedings (1993 to 26 February 2018). No restrictions were placed on the language or date of publication when searching the electronic databases. Randomised controlled trials of systemic antibiotics in adults with a clinical diagnosis of symptomatic apical periodontitis or acute apical abscess, with or without surgical intervention (considered in this situation to be extraction, incision and drainage or endodontic treatment) and with or without analgesics. Two authors screened the results of the searches against inclusion criteria, extracted data and assessed risk of bias independently and in duplicate. We calculated mean differences (MD) (standardised mean difference (SMD) when different scales were reported) and 95% confidence intervals (CI) for continuous data. A fixed-effect model was used in the meta-analysis as there were fewer than four studies. We contacted study authors to obtain missing information. We included two trials in this review, with 62 participants included in the analyses. Both trials were conducted in university dental schools in the USA and compared the effects of oral penicillin V potassium (penicillin VK) versus a matched placebo when provided in conjunction with a surgical intervention (total or partial pulpectomy) and analgesics to adults with acute apical abscess or symptomatic necrotic tooth. The patients included in these trials had no signs of spreading infection or systemic involvement (fever, malaise). We assessed one study as having a high risk of bias and the other study as having unclear risk of bias.The primary outcome variables reported in both studies were participant-reported pain and swelling (one trial also reported participant-reported percussion pain). One study reported the type and number of analgesics taken by participants. One study recorded the incidence of postoperative endodontic flare-ups (people who returned with symptoms that necessitated further treatment). Adverse effects, as reported in one study, were diarrhoea (one participant, placebo group) and fatigue and reduced energy postoperatively (one participant, antibiotic group). Neither study reported quality of life measurements.Objective 1: systemic antibiotics versus placebo with surgical intervention and analgesics for symptomatic apical periodontitis or acute apical abscessTwo studies provided data for the comparison between systemic antibiotics (penicillin VK) and a matched placebo for adults with acute apical abscess or a symptomatic necrotic tooth when provided in conjunction with a surgical intervention. Participants in one study all underwent a total pulpectomy of the affected tooth, while participants in the other study had their tooth treated by either partial or total pulpectomy. Participants in both trials received oral analgesics. There were no statistically significant differences in participant-reported measures of pain or swelling at any of the time points assessed within the review. The MD for pain (short ordinal numerical scale 0 to 3) was -0.03 (95% CI -0.53 to 0.47) at 24 hours; 0.32 (95% CI -0.22 to 0.86) at 48 hours; and 0.08 (95% CI -0.38 to 0.54) at 72 hours. The SMD for swelling was 0.27 (95% CI -0.23 to 0.78) at 24 hours; 0.04 (95% CI -0.47 to 0.55) at 48 hours; and 0.02 (95% CI -0.49 to 0.52) at 72 hours. The body of evidence was assessed as at very low quality.Objective 2: systemic antibiotics without surgical intervention for adults with symptomatic apical periodontitis or acute apical abscessWe found no studies that compared the effects of systemic antibiotics with a matched placebo delivered without a surgical intervention for symptomatic apical periodontitis or acute apical abscess in adults. There is very low-quality evidence that is insufficient to determine the effects of systemic antibiotics on adults with symptomatic apical periodontitis or acute apical abscess.</t>
  </si>
  <si>
    <t>To evaluate the effects of systemic antibiotics provided with or without surgical intervention (such as extraction, incision and drainage of a swelling, or endodontic treatment), with or without analgesics, for symptomatic apical periodontitis and acute apical abscess in adults.</t>
  </si>
  <si>
    <t>We assessed one study as having a high risk of bias and the other study as having unclear risk of bias.The primary outcome variables reported in both studies were participant-reported pain and swelling (one trial also reported participant-reported percussion pain).</t>
  </si>
  <si>
    <t>10.1002/14651858.CD010136.pub3</t>
  </si>
  <si>
    <t>Acute Disease; Adult; Anti-Bacterial Agents; Humans; Penicillin V; Periapical Abscess; Periapical Periodontitis; Pulpectomy; Randomized Controlled Trials as Topic; Toothache</t>
  </si>
  <si>
    <t>https://www.ncbi.nlm.nih.gov/pubmed/30259968</t>
  </si>
  <si>
    <t>PMID : 23939719</t>
  </si>
  <si>
    <t>Rice VH, Hartmann-Boyce J, Stead LF.</t>
  </si>
  <si>
    <t>Nursing interventions for smoking cessation.</t>
  </si>
  <si>
    <t>Healthcare professionals, including nurses, frequently advise people to improve their health by stopping smoking. Such advice may be brief, or part of more intensive interventions. To determine the effectiveness of nursing-delivered smoking cessation interventions. We searched the Cochrane Tobacco Addiction Group specialized Register and CINAHL in June 2013. Randomized trials of smoking cessation interventions delivered by nurses or health visitors with follow-up of at least six months. Two authors extracted data independently. The main outcome measure was abstinence from smoking after at least six months of follow-up. We used the most rigorous definition of abstinence for each trial, and biochemically validated rates if available. Where statistically and clinically appropriate, we pooled studies using a Mantel-Haenszel fixed-effect model and reported the outcome as a risk ratio (RR) with a 95% confidence interval (CI). Forty-nine studies met the inclusion criteria. Pooling 35 studies (over 17,000 participants) comparing a nursing intervention to a control or to usual care, we found the intervention to increase the likelihood of quitting (RR 1.29; 95% CI 1.20 to 1.39). In a subgroup analysis the estimated effect size was similar for the group of seven studies using a particularly low intensity intervention but the confidence interval was wider. There was limited indirect evidence that interventions were more effective for hospital inpatients with cardiovascular disease than for inpatients with other conditions. Interventions in non-hospitalized adults also showed evidence of benefit. Eleven studies comparing different nurse-delivered interventions failed to detect significant benefit from using additional components. Six studies of nurse counselling on smoking cessation during a screening health check or as part of multifactorial secondary prevention in general practice (not included in the main meta-analysis) found nursing intervention to have less effect under these conditions. The results indicate the potential benefits of smoking cessation advice and/or counselling given by nurses, with reasonable evidence that intervention is effective. The evidence for an effect is weaker when interventions are brief and are provided by nurses whose main role is not health promotion or smoking cessation. The challenge will be to incorporate smoking behaviour monitoring and smoking cessation interventions as part of standard practice so that all patients are given an opportunity to be asked about their tobacco use and to be given advice and/or counselling to quit along with reinforcement and follow-up.</t>
  </si>
  <si>
    <t>To determine the effectiveness of nursing-delivered smoking cessation interventions.</t>
  </si>
  <si>
    <t>Six studies of nurse counselling on smoking cessation during a screening health check or as part of multifactorial secondary prevention in general practice (not included in the main meta-analysis) found nursing intervention to have less effect under these conditions.</t>
  </si>
  <si>
    <t>10.1002/14651858.CD001188.pub4</t>
  </si>
  <si>
    <t>Adult; Counseling; Female; Humans; Male; Nursing Care; Practice Patterns, Nurses'; Randomized Controlled Trials as Topic; Smoking Cessation; Smoking Prevention</t>
  </si>
  <si>
    <t>https://www.ncbi.nlm.nih.gov/pubmed/23939719</t>
  </si>
  <si>
    <t>PMID : 30563873</t>
  </si>
  <si>
    <t>Naci H, Salcher-Konrad M, Dias S, Blum MR, Sahoo SA, Nunan D, Ioannidis JPA.</t>
  </si>
  <si>
    <t>How does exercise treatment compare with antihypertensive medications? A network meta-analysis of 391 randomised controlled trials assessing exercise and medication effects on systolic blood pressure.</t>
  </si>
  <si>
    <t>To compare the effect of exercise regimens and medications on systolic blood pressure (SBP). Medline (via PubMed) and the Cochrane Library. Randomised controlled trials (RCTs) of angiotensin-converting enzyme inhibitors (ACE-I), angiotensin-2 receptor blockers (ARBs), β-blockers, calcium channel blockers (CCBs) and diuretics were identified from existing Cochrane reviews. A previously published meta-analysis of exercise interventions was updated to identify recent RCTs that tested the SBP-lowering effects of endurance, dynamic resistance, isometric resistance, and combined endurance and resistance exercise interventions (up to September 2018). Random-effects network meta-analysis. Difference in mean change from baseline SBP between comparator treatments (change from baseline in one group minus that in the other group) and its 95% credible interval (95% CrI), measured in mmHg. We included a total of 391 RCTs, 197 of which evaluated exercise interventions (10 461 participants) and 194 evaluated antihypertensive medications (29 281 participants). No RCTs compared directly exercise against medications. While all medication trials included hypertensive populations, only 56 exercise trials included hypertensive participants (≥140 mmHg), corresponding to 3508 individuals. In a 10% random sample, risk of bias was higher in exercise RCTs, primarily due to lack of blinding and incomplete outcome data. In analyses that combined all populations, antihypertensive medications achieved higher reductions in baseline SBP compared with exercise interventions (mean difference -3.96 mmHg, 95% CrI -5.02 to -2.91). Compared with control, all types of exercise (including combination of endurance and resistance) and all classes of antihypertensive medications were effective in lowering baseline SBP. Among hypertensive populations, there were no detectable differences in the SBP-lowering effects of ACE-I, ARB, β-blocker and diuretic medications when compared with endurance or dynamic resistance exercise. There was no detectable inconsistency between direct and indirect comparisons. Although there was evidence of small-study effects, this affected both medication and exercise trials. The effect of exercise interventions on SBP remains under-studied, especially among hypertensive populations. Our findings confirm modest but consistent reductions in SBP in many studied exercise interventions across all populations but individuals receiving medications generally achieved greater reductions than those following structured exercise regimens. Assuming equally reliable estimates, the SBP-lowering effect of exercise among hypertensive populations appears similar to that of commonly used antihypertensive medications. Generalisability of these findings to real-world clinical settings should be further evaluated.</t>
  </si>
  <si>
    <t>A previously published meta-analysis of exercise interventions was updated to identify recent RCTs that tested the SBP-lowering effects of endurance, dynamic resistance, isometric resistance, and combined endurance and resistance exercise interventions (up to September 2018).</t>
  </si>
  <si>
    <t>10.1136/bjsports-2018-099921</t>
  </si>
  <si>
    <t>evaluation; exercise</t>
  </si>
  <si>
    <t>https://www.ncbi.nlm.nih.gov/pubmed/30563873</t>
  </si>
  <si>
    <t>PMID : 28349301</t>
  </si>
  <si>
    <t>Ma L, Wang B, Long Y, Li H.</t>
  </si>
  <si>
    <t>Frontiers of medicine</t>
  </si>
  <si>
    <t>Effect of traditional Chinese medicine combined with Western therapy on primary hepatic carcinoma: a systematic review with meta-analysis.</t>
  </si>
  <si>
    <t>Primary hepatic carcinoma (PHC) is a common malignant tumor in China. Cancer is comprehensively treated with various therapeutic regimes, including traditional Chinese medicine (TCM). TCM has been widely used to improve the quality of life, delay the time of cancer progression, and prolong the median survival time. This systematic review with meta-analysis aimed to assess the effect of TCM combined with Western therapy on primary hepatic carcinoma. A comprehensive literature search was conducted in six databases, including CNKI, VIP, Wan-Fang Database, CBM, PubMed, and Cochrane library. A total of 44 randomized controlled trials (RCTs) involving 3429 participants suffering from PHC were selected. Meta-analysis results indicated that the overall effect of TCM and Western integrative treatment on PHC was higher than that of Western intervention alone, which can postpone tumor recurrence and metastasis and prolong the overall survival time of patients with PHC. Although the obtained evidence remained weak because of the poor methodological quality of the included studies, this review provided relevant data supporting the efficacy and safety of TCM combined with Western therapies. In future research, individual RCT studies should incorporate accepted standards for trial design and reporting, proper outcome indicators according to international standards, blinding in allocation concealment, and valid follow-up periods.</t>
  </si>
  <si>
    <t>This systematic review with meta-analysis aimed to assess the effect of TCM combined with Western therapy on primary hepatic carcinoma.</t>
  </si>
  <si>
    <t>10.1007/s11684-017-0512-0</t>
  </si>
  <si>
    <t>meta-analysis; primary hepatic carcinoma; traditional Chinese medicine; Carcinoma, Hepatocellular; Combined Modality Therapy; Drugs, Chinese Herbal; Evidence-Based Medicine; Humans; Liver Neoplasms; Medicine, Chinese Traditional; Quality of Life; Randomized Controlled Trials as Topic; Treatment Outcome</t>
  </si>
  <si>
    <t>https://www.ncbi.nlm.nih.gov/pubmed/28349301</t>
  </si>
  <si>
    <t>PMID : 25770311</t>
  </si>
  <si>
    <t>Fiander M, McGowan J, Grad R, Pluye P, Hannes K, Labrecque M, Roberts NW, Salzwedel DM, Welch V, Tugwell P.</t>
  </si>
  <si>
    <t>Interventions to increase the use of electronic health information by healthcare practitioners to improve clinical practice and patient outcomes.</t>
  </si>
  <si>
    <t>There is a large volume of health information available, and, if applied in clinical practice, may contribute to effective patient care. Despite an abundance of information, sub-optimal care is common. Many factors influence practitioners' use of health information, and format (electronic or other) may be one such factor. To assess the effects of interventions aimed at improving or increasing healthcare practitioners' use of electronic health information (EHI) on professional practice and patient outcomes. We searched The Cochrane Library (Wiley), MEDLINE (Ovid), EMBASE (Ovid), CINAHL (EBSCO), and LISA (EBSCO) up to November 2013. We contacted researchers in the field and scanned reference lists of relevant articles. We included studies that evaluated the effects of interventions to improve or increase the use of EHI by healthcare practitioners on professional practice and patient outcomes. We defined EHI as information accessed on a computer. We defined 'use' as logging into EHI. We considered any healthcare practitioner involved in patient care. We included randomized, non-randomized, and cluster randomized controlled trials (RCTs, NRCTs, CRCTs), controlled clinical trials (CCTs), interrupted time series (ITS), and controlled before-and-after studies (CBAs).The comparisons were: electronic versus printed health information; EHI on different electronic devices (e.g. desktop, laptop or tablet computers, etc.; cell / mobile phones); EHI via different user interfaces; EHI provided with or without an educational or training component; and EHI compared to no other type or source of information. Two review authors independently extracted data and assessed the risk of bias for each study. We used GRADE to assess the quality of the included studies. We reassessed previously excluded studies following our decision to define logins to EHI as a measure of professional behavior. We reported results in natural units. When possible, we calculated and reported median effect size (odds ratio (OR), interquartile ranges (IQR)). Due to high heterogeneity across studies, meta-analysis was not feasible. We included two RCTs and four CRCTs involving 352 physicians, 48 residents, and 135 allied health practitioners. Overall risk of bias was low as was quality of the evidence. One comparison was supported by three studies and three comparisons were supported by single studies, but outcomes across the three studies were highly heterogeneous. We found no studies to support EHI versus no alternative. Given these factors, it was not possible to determine the relative effectiveness of interventions. All studies reported practitioner use of EHI, two reported on compliance with electronic practice guidelines, and none reported on patient outcomes.One trial (139 participants) measured guideline adherence for an electronic versus printed guideline, but reported no difference between groups (median OR 0.85, IQR 0.74 to 1.08). One small cross-over trial (10 participants) reported increased use of clinical guidelines when provided with a mobile versus stationary, desktop computer (mean use per shift: intervention group (IG) 3.6, standard deviation (SD) 1.7 vs. control group (CG) 2.0 (SD 1.9), P value = 0.033). One cross-over trial (203 participants) reported that using a customized versus a generic interface had little impact on practitioners' use of EHI (mean difference in adjusted end-of-study rate: 0.77 logins/month/user, 95% confidence interval (CI) CI 0.43 to 1.11). Three trials included education or training and reported increased use of EHI by practitioners following training. This review provided no evidence that the use of EHI translates into improved clinical practice or patient outcomes, though it does suggest that when practitioners are provided with EHI and education or training, the use of EHI increases. We have defined use as the activity of logging into an EHI resource, but based on our findings use does not automatically translate to the application of EHI in practice. While using EHI may be an important component of evidence-based medicine, alone it is insufficient to improve patient care or clinical practices. For EHI to be applied in patient care, it will be necessary to understand why practitioners' are reluctant to apply EHI when treating people, and to determine the most effective way(s) to reduce this reluctance.</t>
  </si>
  <si>
    <t>To assess the effects of interventions aimed at improving or increasing healthcare practitioners' use of electronic health information (EHI) on professional practice and patient outcomes. We used GRADE to assess the quality of the included studies.</t>
  </si>
  <si>
    <t>10.1002/14651858.CD004749.pub3</t>
  </si>
  <si>
    <t>Databases, Bibliographic; Evidence-Based Medicine; Guideline Adherence; Health Information Systems; Health Personnel; Humans; Information Storage and Retrieval; Patient Care; Professional Practice; Randomized Controlled Trials as Topic</t>
  </si>
  <si>
    <t>https://www.ncbi.nlm.nih.gov/pubmed/25770311</t>
  </si>
  <si>
    <t>PMID : 23628788</t>
  </si>
  <si>
    <t>Snoeker BA, Bakker EW, Kegel CA, Lucas C.</t>
  </si>
  <si>
    <t>Risk factors for meniscal tears: a systematic review including meta-analysis.</t>
  </si>
  <si>
    <t>Systematic review with meta-analysis. To review and critically appraise the literature for factors that increase the risk for meniscal tears. Meniscal tears are an important cause of disability and time lost from work, and are associated with a 4-fold increase in the long-term risk of knee osteoarthritis. Knowledge of the risk factors that lead to meniscal tears can help to correctly diagnose knee injuries and is important to the development of prevention strategies for knee osteoarthritis. A search of the Cochrane Database of Systematic Reviews, MEDLINE, and Embase, from 1950 to January 2012, and a hand search of reference lists of all initially selected studies, without restriction on language or date of publication, were conducted. Prospective, retrospective, and case-control studies that included individuals over 16 years of age, who had no previous meniscal injuries or surgeries, were selected. A meta-analysis for 17 risk factors was performed. Where considerable heterogeneity among studies was present or the data did not provide sufficient information to perform a meta-analysis, a qualitative synthesis was conducted. Eleven studies, with a total of 7358 participants, were selected for systematic review. Data were available for meta-analysis for 10 of the 11 studies. Qualitative analysis was conducted using data from 3 of the 11 studies. Results showed strong evidence that age (older than 60 years), gender (male), work-related kneeling and squatting, and climbing stairs (greater than 30 flights) were risk factors for degenerative meniscal tears. We also found strong evidence that playing soccer and playing rugby were strong risk factors for acute meniscal tears. Waiting longer than 12 months between the anterior cruciate ligament injury and reconstructive surgery was a strong risk factor for a medial meniscal tear but not for a lateral meniscal tear. The literature indicates a number of risk factors leading to either degenerative or acute meniscal tears, with some of these factors being potentially modifiable. Prognosis, level 2a.</t>
  </si>
  <si>
    <t>Where considerable heterogeneity among studies was present or the data did not provide sufficient information to perform a meta-analysis, a qualitative synthesis was conducted.</t>
  </si>
  <si>
    <t>10.2519/jospt.2013.4295</t>
  </si>
  <si>
    <t>Humans; Joint Instability; Knee Injuries; Risk Factors; Tibial Meniscus Injuries</t>
  </si>
  <si>
    <t>https://www.ncbi.nlm.nih.gov/pubmed/23628788</t>
  </si>
  <si>
    <t>PMID : 22301125</t>
  </si>
  <si>
    <t>Yau JW, Rogers SL, Kawasaki R, Lamoureux EL, Kowalski JW, Bek T, Chen SJ, Dekker JM, Fletcher A, Grauslund J, Haffner S, Hamman RF, Ikram MK, Kayama T, Klein BE, Klein R, Krishnaiah S, Mayurasakorn K, O'Hare JP, Orchard TJ, Porta M, Rema M, et al.</t>
  </si>
  <si>
    <t>Global prevalence and major risk factors of diabetic retinopathy.</t>
  </si>
  <si>
    <t>To examine the global prevalence and major risk factors for diabetic retinopathy (DR) and vision-threatening diabetic retinopathy (VTDR) among people with diabetes. A pooled analysis using individual participant data from population-based studies around the world was performed. A systematic literature review was conducted to identify all population-based studies in general populations or individuals with diabetes who had ascertained DR from retinal photographs. Studies provided data for DR end points, including any DR, proliferative DR, diabetic macular edema, and VTDR, and also major systemic risk factors. Pooled prevalence estimates were directly age-standardized to the 2010 World Diabetes Population aged 20-79 years. A total of 35 studies (1980-2008) provided data from 22,896 individuals with diabetes. The overall prevalence was 34.6% (95% CI 34.5-34.8) for any DR, 6.96% (6.87-7.04) for proliferative DR, 6.81% (6.74-6.89) for diabetic macular edema, and 10.2% (10.1-10.3) for VTDR. All DR prevalence end points increased with diabetes duration, hemoglobin A(1c), and blood pressure levels and were higher in people with type 1 compared with type 2 diabetes. There are approximately 93 million people with DR, 17 million with proliferative DR, 21 million with diabetic macular edema, and 28 million with VTDR worldwide. Longer diabetes duration and poorer glycemic and blood pressure control are strongly associated with DR. These data highlight the substantial worldwide public health burden of DR and the importance of modifiable risk factors in its occurrence. This study is limited by data pooled from studies at different time points, with different methodologies and population characteristics.</t>
  </si>
  <si>
    <t>To examine the global prevalence and major risk factors for diabetic retinopathy (DR) and vision-threatening diabetic retinopathy (VTDR) among people with diabetes.</t>
  </si>
  <si>
    <t>10.2337/dc11-1909</t>
  </si>
  <si>
    <t>Adult; Aged; Blood Glucose; Blood Pressure; Diabetic Retinopathy; Female; Humans; Male; Middle Aged; Prevalence; Risk Factors; Young Adult</t>
  </si>
  <si>
    <t>https://www.ncbi.nlm.nih.gov/pubmed/22301125</t>
  </si>
  <si>
    <t>PMID : 27772562</t>
  </si>
  <si>
    <t>Ortego G, Villafañe JH, Doménech-García V, Berjano P, Bertozzi L, Herrero P.</t>
  </si>
  <si>
    <t>Is there a relationship between psychological stress or anxiety and chronic nonspecific neck-arm pain in adults? A systematic review and meta-analysis.</t>
  </si>
  <si>
    <t>To systematically review and analyze the research evidence linking stress or anxiety to chronic nonspecific neck-arm pain (NSNAP) in adults. Data were obtained from Pubmed, Scopus, PsycInfo, Web of Science, Physiotherapy Evidence Database (PEDro) and The Cochrane library database from their inception to July 2015. Two authors independently conducted the searches, extracted data, and completed methodological quality assessments. The methodological quality of the cohort and case-control studies was evaluated using the Newcastle-Ottawa scale, whilst the quality of the Randomized Controlled Trial (RCT) was evaluated using the PEDro scale. Twenty-eight studies involving 39,166 participants met the inclusion criteria. Four studies, including 5 pair-wise comparisons, were included in the meta-analysis: Three were cohort studies and 1 was a cross-sectional study. The meta-analysis outcome demonstrated a relationship between chronic NSNAP and psychological stress. The estimate odds ratio for all studies combined was 2.33 (95% CI, 1.04-5.18; p=0.039). A high heterogeneity of the findings appeared (Q=28.94, I&lt;sup&gt;2&lt;/sup&gt;=86% p=0.00). This study shows that there is a strong relationship between stress and chronic NSNAP. Despite this finding, we cannot support that stress is a risk factor for chronic NSNAP due to the low quality of the results according to the Grading of Recommendations Assessment, Development and Evaluation (GRADE). It was not possible to make a quantitative analysis comparing the relationship between anxiety and chronic NSNAP. However, according to the qualitative analysis there is a strong relationship between anxiety and chronic NSNAP.</t>
  </si>
  <si>
    <t>10.1016/j.jpsychores.2016.09.006</t>
  </si>
  <si>
    <t>Anxiety; Chronic pain; NSNAP; Neck-arm; Psychological stress; Adult; Anxiety; Arm; Chronic Pain; Cross-Sectional Studies; Humans; Neck Pain; Shoulder Pain; Stress, Psychological</t>
  </si>
  <si>
    <t>https://www.ncbi.nlm.nih.gov/pubmed/27772562</t>
  </si>
  <si>
    <t>PMID : 19926140</t>
  </si>
  <si>
    <t>Smith LA, Cornelius VR, Azorin JM, Perugi G, Vieta E, Young AH, Bowden CL.</t>
  </si>
  <si>
    <t>Valproate for the treatment of acute bipolar depression: systematic review and meta-analysis.</t>
  </si>
  <si>
    <t>Our aim was to analyse existing data on the efficacy and tolerability of valproate for the treatment of acute bipolar depression. Randomized controlled trials comparing valproate with placebo were identified using searches of electronic databases in October 2008. Outcomes investigated were depression, anxiety, hypomania, attrition, and adverse events. Trial quality was assessed, and data were summarized using meta-analyses. Four randomized, controlled, doubleblind trials of 142 participants were included. Trial quality was good, although individual study sample sizes were small. Study duration was six weeks (2 studies) and eight weeks (2 studies). Meta-analysis showed a significant difference in favour of valproate for reduction in depressive symptoms, both on depression symptom scales (standardized mean difference (SMD) -0.35 (95% confidence interval, -0.69, -0.02)), and participants with at least 50% improvement in symptoms - relative risk (RR) 2.00 (1.13, 3.53). Effects on anxiety symptoms were small, SMD -0.32 (-0.72, 0.08) and inconclusive (p=0.12). No evidence of a difference in mania symptoms, withdrawal for any reason, lack of effectiveness or adverse events was detected. Nausea occurred more frequently with valproate compared with placebo though the difference was not significant, RR 2.01 (0.98, 4.11). Other adverse events occurring more frequently with valproate (somnolence, fatigue/muscle weakness, headache, diarrhoea and dry mouth) did not differ significantly between treatment groups. Sample sizes were small warranting a larger study to confirm or disprove these findings. Valproate is effective for the reduction of depressive symptoms of acute bipolar depression, and was well tolerated.</t>
  </si>
  <si>
    <t>Our aim was to analyse existing data on the efficacy and tolerability of valproate for the treatment of acute bipolar depression.</t>
  </si>
  <si>
    <t>10.1016/j.jad.2009.10.033</t>
  </si>
  <si>
    <t>Acute Disease; Affect; Anticonvulsants; Bipolar Disorder; Humans; Randomized Controlled Trials as Topic; Treatment Outcome; Valproic Acid</t>
  </si>
  <si>
    <t>https://www.ncbi.nlm.nih.gov/pubmed/19926140</t>
  </si>
  <si>
    <t>PMID : 29872859</t>
  </si>
  <si>
    <t>Askie LM, Darlow BA, Finer N, Schmidt B, Stenson B, Tarnow-Mordi W, Davis PG, Carlo WA, Brocklehurst P, Davies LC, Das A, Rich W, Gantz MG, Roberts RS, Whyte RK, Costantini L, Poets C, Asztalos E, Battin M, Halliday HL, Marlow N, Tin W, et al.</t>
  </si>
  <si>
    <t>Association Between Oxygen Saturation Targeting and Death or Disability in Extremely Preterm Infants in the Neonatal Oxygenation Prospective Meta-analysis Collaboration.</t>
  </si>
  <si>
    <t>There are potential benefits and harms of hyperoxemia and hypoxemia for extremely preterm infants receiving more vs less supplemental oxygen. To compare the effects of different target ranges for oxygen saturation as measured by pulse oximetry (Spo2) on death or major morbidity. Prospectively planned meta-analysis of individual participant data from 5 randomized clinical trials (conducted from 2005-2014) enrolling infants born before 28 weeks' gestation. Spo2 target range that was lower (85%-89%) vs higher (91%-95%). The primary outcome was a composite of death or major disability (bilateral blindness, deafness, cerebral palsy diagnosed as ≥2 level on the Gross Motor Function Classification System, or Bayley-III cognitive or language score &amp;lt;85) at a corrected age of 18 to 24 months. There were 16 secondary outcomes including the components of the primary outcome and other major morbidities. A total of 4965 infants were randomized (2480 to the lower Spo2 target range and 2485 to the higher Spo2 range) and had a median gestational age of 26 weeks (interquartile range, 25-27 weeks) and a mean birth weight of 832 g (SD, 190 g). The primary outcome occurred in 1191 of 2228 infants (53.5%) in the lower Spo2 target group and 1150 of 2229 infants (51.6%) in the higher Spo2 target group (risk difference, 1.7% [95% CI, -1.3% to 4.6%]; relative risk [RR], 1.04 [95% CI, 0.98 to 1.09], P = .21). Of the 16 secondary outcomes, 11 were null, 2 significantly favored the lower Spo2 target group, and 3 significantly favored the higher Spo2 target group. Death occurred in 484 of 2433 infants (19.9%) in the lower Spo2 target group and 418 of 2440 infants (17.1%) in the higher Spo2 target group (risk difference, 2.8% [95% CI, 0.6% to 5.0%]; RR, 1.17 [95% CI, 1.04 to 1.31], P = .01). Treatment for retinopathy of prematurity was administered to 220 of 2020 infants (10.9%) in the lower Spo2 target group and 308 of 2065 infants (14.9%) in the higher Spo2 target group (risk difference, -4.0% [95% CI, -6.1% to -2.0%]; RR, 0.74 [95% CI, 0.63 to 0.86], P &amp;lt; .001). Severe necrotizing enterocolitis occurred in 227 of 2464 infants (9.2%) in the lower Spo2 target group and 170 of 2465 infants (6.9%) in the higher Spo2 target group (risk difference, 2.3% [95% CI, 0.8% to 3.8%]; RR, 1.33 [95% CI, 1.10 to 1.61], P = .003). In this prospectively planned meta-analysis of individual participant data from extremely preterm infants, there was no significant difference between a lower Spo2 target range compared with a higher Spo2 target range on the primary composite outcome of death or major disability at a corrected age of 18 to 24 months. The lower Spo2 target range was associated with a higher risk of death and necrotizing enterocolitis, but a lower risk of retinopathy of prematurity treatment.</t>
  </si>
  <si>
    <t>The primary outcome was a composite of death or major disability (bilateral blindness, deafness, cerebral palsy diagnosed as ≥2 level on the Gross Motor Function Classification System, or Bayley-III cognitive or language score &amp;lt;85) at a corrected age of 18 to 24 months. There were 16 secondary outcomes including the components of the primary outcome and other major morbidities. The primary outcome occurred in 1191 of 2228 infants (53.5%) in the lower Spo2 target group and 1150 of 2229 infants (51.6%) in the higher Spo2 target group (risk difference, 1.7% [95% Of the 16 secondary outcomes, 11 were null, 2 significantly favored the lower Spo2 target group, and 3 significantly favored the higher Spo2 target group. In this prospectively planned meta-analysis of individual participant data from extremely preterm infants, there was no significant difference between a lower Spo2 target range compared with a higher Spo2 target range on the primary composite outcome of death or major disability at a corrected age of 18 to 24 months.</t>
  </si>
  <si>
    <t>10.1001/jama.2018.5725</t>
  </si>
  <si>
    <t>Blindness; Cerebral Palsy; Deafness; Developmental Disabilities; Enterocolitis, Necrotizing; Female; Humans; Incidence; Infant; Infant Mortality; Infant, Extremely Premature; Infant, Newborn; Infant, Premature, Diseases; Kaplan-Meier Estimate; Male; Oximetry; Oxygen; Randomized Controlled Trials as Topic</t>
  </si>
  <si>
    <t>https://www.ncbi.nlm.nih.gov/pubmed/29872859</t>
  </si>
  <si>
    <t>PMID : 24442856</t>
  </si>
  <si>
    <t>Beggs S, Wong ZH, Kaul S, Ogden KJ, Walters JA.</t>
  </si>
  <si>
    <t>High-flow nasal cannula therapy for infants with bronchiolitis.</t>
  </si>
  <si>
    <t>Bronchiolitis is a common lower respiratory tract illness, usually of viral aetiology, affecting infants younger than 24 months of age and is a frequent cause of hospitalisation. It causes airway inflammation, mucus production and mucous plugging, resulting in airway obstruction. Effective pharmacotherapy is lacking and bronchiolitis is a major cause of morbidity and mortality.Conventional treatment consists of supportive therapy in the form of fluids, supplemental oxygen and respiratory support. Traditionally oxygen delivery is as a dry gas at 100% concentration via low-flow nasal prongs. However, the use of heated, humidified, high-flow nasal cannula (HFNC) therapy enables delivery of higher inspired gas flows of an air/oxygen blend, up to 12 L/min in infants and 30 L/min in children. Its use provides some level of continuous positive airway pressure to improve ventilation in a minimally invasive manner. This may reduce the need for invasive respiratory support thus potentially lowering costs, with clinical advantages and fewer adverse effects. To assess the effects of HFNC therapy compared with conventional respiratory support in the treatment of infants with bronchiolitis. We searched CENTRAL (2013, Issue 4), MEDLINE (1946 to May week 1, 2013), EMBASE (January 2010 to May 2013), CINAHL (1981 to May 2013), LILACS (1982 to May 2013) and Web of Science (1985 to May 2013). In addition we consulted ongoing trial registers and experts in the field to identify ongoing studies, checked reference lists of relevant articles and searched conference abstracts. We included randomised controlled trials (RCTs) or quasi-RCTs which assessed the effects of HFNC (delivering oxygen or oxygen/room air blend at flow rates greater than 4 L/min) compared to conventional treatment in infants (&amp;lt; 24 months) with a clinical diagnosis of bronchiolitis. Two review authors independently used a standard template to assess trials for inclusion and extract data on study characteristics, 'Risk of bias' elements and outcomes. We contacted trial authors to request missing data. Outcome measures included the need for invasive respiratory support and time until discharge, clinical severity measures, oxygen saturation, duration of oxygen therapy and adverse events. We included one RCT which was a pilot study with 19 participants that compared HFNC therapy with oxygen delivery via a head box. In this study, we judged the risk of selection, attrition and reporting bias to be low, and we judged the risk of performance and detection bias to be unclear due to lack of blinding. The median oxygen saturation (SpO2) was higher in the HFNC group at eight hours (100% versus 96%, P = 0.04) and at 12 hours (99% versus 96%, P = 0.04) but similar at 24 hours. There was no clear evidence of a difference in total duration of oxygen therapy, time to discharge or total length of stay between groups. No adverse events were reported in either group and no participants in either group required further respiratory support. Five ongoing trials were identified but no data were available in May 2013. We were not able to perform a meta-analysis. There is insufficient evidence to determine the effectiveness of HFNC therapy for treating infants with bronchiolitis. The current evidence in this review is of low quality, from one small study with uncertainty about the estimates of effect and an unclear risk of performance and detection bias. The included study provides some indication that HFNC therapy is feasible and well tolerated. Further research is required to determine the role of HFNC in the management of bronchiolitis in infants. The results of the ongoing studies identified will contribute to the evidence in future updates of this review.</t>
  </si>
  <si>
    <t>To assess the effects of HFNC therapy compared with conventional respiratory support in the treatment of infants with bronchiolitis. Two review authors independently used a standard template to assess trials for inclusion and extract data on study characteristics, 'Risk of bias' elements and outcomes.</t>
  </si>
  <si>
    <t>10.1002/14651858.CD009609.pub2</t>
  </si>
  <si>
    <t>Bronchiolitis; Humans; Infant; Oxygen Inhalation Therapy; Pilot Projects; Randomized Controlled Trials as Topic</t>
  </si>
  <si>
    <t>https://www.ncbi.nlm.nih.gov/pubmed/24442856</t>
  </si>
  <si>
    <t>PMID : 28826396</t>
  </si>
  <si>
    <t>Liu AL, Xie HJ, Xie HY, Liu J, Yin J, Hu JS, Peng CY.</t>
  </si>
  <si>
    <t>Association between fat mass and obesity associated (FTO) gene rs9939609 A/T polymorphism and polycystic ovary syndrome: a systematic review and meta-analysis.</t>
  </si>
  <si>
    <t>Up to now, numerous case-control studies have reported the associations between fat mass and obesity associated (FTO) gene rs9939609 A/T polymorphism and polycystic ovary syndrome (PCOS), however, without a consistent result. Hence we performed current systematic review and meta-analysis to clarify the controversial results. Case-control studies reporting the relationship of rs9939609 A/T polymorphism and PCOS published before April 2015 were searched in Pubmed database without language restriction. Data was analyzed by Review Manager 5.2. A total of five studies involving 5010 PCOS patients and 5300 controls were included for further meta-analysis. The results of meta-analysis showed that the FTO gene rs9939609 A/T polymorphism was significantly different between PCOS group and control group in different gene models (For AA + AT vs. TT: OR = 1.41, 95% CI = 1.28-1.55, P &amp;lt; 0.00001. For AA vs. AT + TT: OR = 1.54, 95% CI = 1.25-1.89, P &amp;lt; 0.0001. For AA vs. TT: OR = 1.74, 95% CI = 1.38-2.18, P &amp;lt; 0.00001. For A vs. T: OR = 1.36, 95% CI = 1.25-1.47, P &amp;lt; 0.00001, respectively) suggesting that A allele was a risk factor for PCOS susceptibility. Furthermore, subgroup analysis in Asian and Caucasian ethnicities also found significant association between rs9939609 A/T polymorphism and PCOS (In Asian subgroup: OR = 1.43, 95% CI = 1.29-1.59, P &amp;lt; 0.0001. In Caucasian subgroup: OR = 1.33, 95% CI = 1.08-1.64, P = 0.008) CONCLUSION: This meta-analysis suggests that rs9939609 A/T polymorphism of FTO gene is associated with PCOS risk, and that A allele is a risk factor for PCOS susceptibility simultaneously.</t>
  </si>
  <si>
    <t>10.1186/s12881-017-0452-1</t>
  </si>
  <si>
    <t>FTO; Meta-analysis; Polycystic ovary syndrome; Polymorphism; Adiposity; Alleles; Alpha-Ketoglutarate-Dependent Dioxygenase FTO; Asian Continental Ancestry Group; Body Mass Index; Databases, Factual; European Continental Ancestry Group; Female; Genetic Predisposition to Disease; Humans; Obesity; Polycystic Ovary Syndrome; Polymorphism, Single Nucleotide; Risk Factors; Sensitivity and Specificity</t>
  </si>
  <si>
    <t>https://www.ncbi.nlm.nih.gov/pubmed/28826396</t>
  </si>
  <si>
    <t>PMID : 26842482</t>
  </si>
  <si>
    <t>Samara MT, Dold M, Gianatsi M, Nikolakopoulou A, Helfer B, Salanti G, Leucht S.</t>
  </si>
  <si>
    <t>Efficacy, Acceptability, and Tolerability of Antipsychotics in Treatment-Resistant Schizophrenia: A Network Meta-analysis.</t>
  </si>
  <si>
    <t>In treatment-resistant schizophrenia, clozapine is considered the standard treatment. However, clozapine use has restrictions owing to its many adverse effects. Moreover, an increasing number of randomized clinical trials (RCTs) of other antipsychotics have been published. To integrate all the randomized evidence from the available antipsychotics used for treatment-resistant schizophrenia by performing a network meta-analysis. MEDLINE, EMBASE, Biosis, PsycINFO, PubMed, Cochrane Central Register of Controlled Trials, World Health Organization International Trial Registry, and clinicaltrials.gov were searched up to June 30, 2014. At least 2 independent reviewers selected published and unpublished single- and double-blind RCTs in treatment-resistant schizophrenia (any study-defined criterion) that compared any antipsychotic (at any dose and in any form of administration) with another antipsychotic or placebo. At least 2 independent reviewers extracted all data into standard forms and assessed the quality of all included trials with the Cochrane Collaboration's risk-of-bias tool. Data were pooled using a random-effects model in a Bayesian setting. The primary outcome was efficacy as measured by overall change in symptoms of schizophrenia. Secondary outcomes included change in positive and negative symptoms of schizophrenia, categorical response to treatment, dropouts for any reason and for inefficacy of treatment, and important adverse events. Forty blinded RCTs with 5172 unique participants (71.5% men; mean [SD] age, 38.8 [3.7] years) were included in the analysis. Few significant differences were found in all outcomes. In the primary outcome (reported as standardized mean difference; 95% credible interval), olanzapine was more effective than quetiapine (-0.29; -0.56 to -0.02), haloperidol (-0. 29; -0.44 to -0.13), and sertindole (-0.46; -0.80 to -0.06); clozapine was more effective than haloperidol (-0.22; -0.38 to -0.07) and sertindole (-0.40; -0.74 to -0.04); and risperidone was more effective than sertindole (-0.32; -0.63 to -0.01). A pattern of superiority for olanzapine, clozapine, and risperidone was seen in other efficacy outcomes, but results were not consistent and effect sizes were usually small. In addition, relatively few RCTs were available for antipsychotics other than clozapine, haloperidol, olanzapine, and risperidone. The most surprising finding was that clozapine was not significantly better than most other drugs. Insufficient evidence exists on which antipsychotic is more efficacious for patients with treatment-resistant schizophrenia, and blinded RCTs-in contrast to unblinded, randomized effectiveness studies-provide little evidence of the superiority of clozapine compared with other second-generation antipsychotics. Future clozapine studies with high doses and patients with extremely treatment-refractory schizophrenia might be most promising to change the current evidence.</t>
  </si>
  <si>
    <t>The primary outcome was efficacy as measured by overall change in symptoms of schizophrenia. In the primary outcome (reported as standardized mean difference; 95% credible interval), olanzapine was more effective than quetiapine (-0.29; -0.56 to -0.02), haloperidol (-0. 29; -0.44 to -0.13), and sertindole (-0.46; -0.80 to -0.06); clozapine was more effective than haloperidol (-0.22; -0.38 to -0.07) and sertindole (-0.40; -0.74 to -0.04); and risperidone was more effective than sertindole (-0.32; -0.63 to -0.01).</t>
  </si>
  <si>
    <t>10.1001/jamapsychiatry.2015.2955</t>
  </si>
  <si>
    <t>Adult; Antipsychotic Agents; Bayes Theorem; Benzodiazepines; Clozapine; Double-Blind Method; Drug Resistance; Female; Haloperidol; Humans; Male; Middle Aged; Olanzapine; Patient Acceptance of Health Care; Randomized Controlled Trials as Topic; Risperidone; Schizophrenia; Single-Blind Method; Treatment Outcome</t>
  </si>
  <si>
    <t>https://www.ncbi.nlm.nih.gov/pubmed/26842482</t>
  </si>
  <si>
    <t>PMID : 20166085</t>
  </si>
  <si>
    <t>Sena DF, Ramchand K, Lindsley K.</t>
  </si>
  <si>
    <t>Glaucoma is a heterogeneous group of conditions involving progressive damage to the optic nerve, deterioration of retinal ganglion cells and ultimately visual field loss. It is a leading cause of blindness worldwide. Open angle glaucoma (OAG), the commonest form of glaucoma, is a chronic condition that may or may not present with increased intraocular pressure (IOP). Neuroprotection for glaucoma refers to any intervention intended to prevent optic nerve damage or cell death. The treatment can target extracellular factors such as reducing IOP, or cellular factors derived from the optic nerve itself such as blocking intracellular death signals. The objective of this review was to systematically examine the evidence regarding the effectiveness of neuroprotective agents, either topical or oral, for slowing the progression of OAG in adults. We searched the Cochrane Central Register of Controlled Trials (CENTRAL) (which contains the Cochrane Eyes and Vision Group Trials Register) (The Cochrane Library, Issue 4, 2009), MEDLINE (January 1960 to January 2010), EMBASE (January 1980 to January 2010), Latin American and Caribbean Literature on Health Sciences (LILACS) (January 1982 to January 2010) and ClinicalTrials.gov (http://clinicaltrials.gov). (5 January 2010). There were no language or date restrictions in the search for trials. The electronic databases were last searched on 5 January 2010. This review was limited to randomized controlled trials (RCTs) in which topical or oral treatments were used to prevent retinal ganglion cell death. Our population of interest was adults with OAG. As the primary outcome for this review was the proportion of participants who developed any progression of visual field loss at five years post intervention, only trials with at least five years of follow-up were included. Two review authors independently reviewed titles and abstracts from the literature searches. Full text copies of relevant or potentially relevant studies were obtained and re-evaluated for inclusion. There were no trials identified for this review, thus we performed no data extraction or meta-analysis. Two studies comparing memantine to placebo are currently awaiting classification until additional study details are provided. Reasons for excluding studies from the review were documented. In accordance with the selection criteria for inclusion, we identified no studies relevant for this review. The results of short-term trials and other studies are discussed in this review. Although neuroprotective agents are intended to act as pharmacological antagonists to prevent cell death, the evidence that they are effective in preventing retinal ganglion cell death, and thus preserving vision in patients with OAG, has not been demonstrated. Long-term RCTs are needed to determine whether or not neuroprotective agents may be beneficial for individuals with OAG.</t>
  </si>
  <si>
    <t>The objective of this review was to systematically examine the evidence regarding the effectiveness of neuroprotective agents, either topical or oral, for slowing the progression of OAG in adults.</t>
  </si>
  <si>
    <t>As the primary outcome for this review was the proportion of participants who developed any progression of visual field loss at five years post intervention, only trials with at least five years of follow-up were included.</t>
  </si>
  <si>
    <t>10.1002/14651858.CD006539.pub2</t>
  </si>
  <si>
    <t>Administration, Oral; Administration, Topical; Adult; Cell Death; Disease Progression; Glaucoma, Open-Angle; Humans; Neuroprotective Agents; Optic Nerve; Optic Nerve Diseases; Retinal Ganglion Cells</t>
  </si>
  <si>
    <t>https://www.ncbi.nlm.nih.gov/pubmed/20166085</t>
  </si>
  <si>
    <t>PMID : 20111838</t>
  </si>
  <si>
    <t>French B, Thomas L, Leathley M, Sutton C, McAdam J, Forster A, Langhorne P, Price C, Walker A, Watkins C.</t>
  </si>
  <si>
    <t>Does repetitive task training improve functional activity after stroke? A Cochrane systematic review and meta-analysis.</t>
  </si>
  <si>
    <t>To determine if repetitive task training after stroke improves functional activity. Systematic review and meta-analysis of trials comparing repetitive task training with attention control or usual care. The Cochrane Stroke Trials Register, electronic databases of published, unpublished and non-English language papers; conference proceedings, reference lists, and trial authors. Included studies were randomized/quasi-randomized trials in adults after stroke where an active motor sequence aiming to improve functional activity was performed repetitively within a single training session. We used Cochrane Collaboration methods, resources, and software. We included 14 trials with 17 intervention-control pairs and 659 participants. Results were statistically significant for walking distance (mean difference 54.6, 95% confidence interval (95% CI) 17.5, 91.7); walking speed (standardized mean difference (SMD) 0.29, 95% CI 0.04, 0.53); sit-to-stand (standard effect estimate 0.35, 95% CI 0.13, 0.56), and activities of daily living: SMD 0.29, 95% CI 0.07, 0.51; and of borderline statistical significance for measures of walking ability (SMD 0.25, 95% CI 0.00, 0.51), and global motor function (SMD 0.32, 95% CI -0.01, 0.66). There were no statistically significant differences for hand/arm functional activity, lower limb functional activity scales, or sitting/standing balance/reach. Repetitive task training resulted in modest improvement across a range of lower limb outcome measures, but not upper limb outcome measures. Training may be sufficient to have a small impact on activities of daily living. Interventions involving elements of repetition and task training are diverse and difficult to classify: the results presented are specific to trials where both elements are clearly present in the intervention, without major confounding by other potential mechanisms of action.</t>
  </si>
  <si>
    <t>To determine if repetitive task training after stroke improves functional activity.</t>
  </si>
  <si>
    <t>10.2340/16501977-0473</t>
  </si>
  <si>
    <t>Activities of Daily Living; Adult; Arm; Humans; Leg; Motor Activity; Movement; Physical Therapy Modalities; Postural Balance; Recovery of Function; Stroke; Stroke Rehabilitation; Task Performance and Analysis; Walking</t>
  </si>
  <si>
    <t>https://www.ncbi.nlm.nih.gov/pubmed/20111838</t>
  </si>
  <si>
    <t>PMID : 25919841</t>
  </si>
  <si>
    <t>Zhou X, Ravindran AV, Qin B, Del Giovane C, Li Q, Bauer M, Liu Y, Fang Y, da Silva T, Zhang Y, Fang L, Wang X, Xie P.</t>
  </si>
  <si>
    <t>Comparative efficacy, acceptability, and tolerability of augmentation agents in treatment-resistant depression: systematic review and network meta-analysis.</t>
  </si>
  <si>
    <t>To comparatively analyze the efficacy, acceptability, and tolerability of various augmentation agents in adult patients with treatment-resistant depression. An electronic literature search of PubMed, EMBASE, the Cochrane Library, Web of Science, EBSCO, PsycINFO, EAGLE, and NTIS for trials published up to December 2013 was conducted. Several clinical trial registry agencies and US Food and Drug Administration reports were also reviewed. No language, publication date, or publication status restrictions were imposed. Randomized controlled trials comparing 11 augmentation agents (aripiprazole, bupropion, buspirone, lamotrigine, lithium, methylphenidate, olanzapine, pindolol, quetiapine, risperidone, and thyroid hormone) with each other and with placebo for adult treatment-resistant depression were included. The proportion of patients who responded to treatment was defined as primary efficacy, and the proportion of all-cause discontinuation and side-effects discontinuation were respectively defined as acceptability and tolerability, which were assessed with odds ratios (ORs) and a Bayesian random-effects model with 95% credible intervals (CrIs). A total of 48 trials consisting of 6,654 participants were eligible. In terms of the primary efficacy, quetiapine (OR = 1.92; 95% CrI, 1.39-3.13), aripiprazole (OR = 1.85; 95% CrI, 1.27-2.27), thyroid hormone (OR = 1.84; 95% CrI, 1.06-3.56), and lithium (OR = 1.56; 95% CrI, 1.05-2.55) were significantly more effective than placebo. Sensitivity analyses indicated that efficacy estimates for aripiprazole and quetiapine were more robust than those for thyroid hormone and lithium. In terms of acceptability, no significant difference was found between active agents and placebo. In terms of tolerability, compared to placebo, quetiapine (OR = 3.85; 95% CrI, 1.92-8.33), olanzapine (OR = 3.36; 95% CrI, 1.60-8.61), aripiprazole (OR = 2.51; 95% CrI, 1.11-7.69), and lithium (OR = 2.30; 95% CrI, 1.04-6.03) were significantly less well tolerated. Quetiapine and aripiprazole appear to be the most robust evidence-based options for augmentation therapy in patients with treatment-resistant depression, but clinicians should interpret these findings cautiously in light of the evidence of potential treatment-related side effects.</t>
  </si>
  <si>
    <t>The proportion of patients who responded to treatment was defined as primary efficacy, and the proportion of all-cause discontinuation and side-effects discontinuation were respectively defined as acceptability and tolerability, which were assessed with odds ratios (ORs) and a Bayesian random-effects model with 95% credible intervals (CrIs). In terms of the primary efficacy, quetiapine (OR = 1.92; 95%</t>
  </si>
  <si>
    <t>10.4088/JCP.14r09204</t>
  </si>
  <si>
    <t>Adult; Antidepressive Agents; Depressive Disorder, Major; Depressive Disorder, Treatment-Resistant; Drug Therapy, Combination; Female; Humans; Male; Middle Aged; Patient Acceptance of Health Care</t>
  </si>
  <si>
    <t>https://www.ncbi.nlm.nih.gov/pubmed/25919841</t>
  </si>
  <si>
    <t>PMID : 28756409</t>
  </si>
  <si>
    <t>Yun K, Xu JJ, Zhang J, Li JM, Hu QH, Chu ZX, Jiang YJ, Geng WQ, Shang H, Wang N.</t>
  </si>
  <si>
    <t>Female and younger subjects have lower adherence in PrEP trials: a meta-analysis with implications for the uptake of PrEP service to prevent HIV.</t>
  </si>
  <si>
    <t>To estimate the medicine-taking compliance (MTC) level, explore its facilitators and barriers, and quantify the association between MTC level and pre-exposure prophylaxis (PrEP) protective efficacy in individuals at risk of acquiring HIV being administered oral PrEP. Meta-analysis. We searched PubMed, Cochrane and Embase databases for published randomized controlled trials (RCTs) pertaining to MTC of oral PrEP for HIV prevention up to 16 January 2017. The pooled proportion of MTC and risk ratio (RR) of HIV incidences between intervention group and control group were estimated. We identified 10 eligible studies with 24 193 participants. The overall pooled MTC for oral HIV PrEP was 59.9% (95% CI 43.1% to 74.6%). Subgroup analyses revealed that the MTC level of participants aged &amp;lt;30 years was lower than those equal or older than 30 years (34.9% vs 69.6%, p&amp;lt;0.001); those studies that enrolled only women as participants had lower MTC than those only recruiting either only men or both men and women (31.3% vs 71.7% and 31.3% vs 71.0%, all p&amp;lt;0.01). Additionally, the HIV infection risk increased as the MTC level declines, with the incidence RRs being 0.28 (95% CI 0.19 to 0.41), 0.42 (95% CI 0.29 to 0.62) and 0.75 (95% CI 0.45 to 1.25) in the good (≥80%), moderate (60%~80%) and poor (&amp;lt;60%) MTC subgroups, respectively (linear trend test p&amp;lt;0.01). According to the pooled proportion, the MTC of oral HIV PrEP is almost moderate, and its proportion in women and younger participants was relatively low. The protective efficacy of oral PrEP for HIV prevention increased with MTC level. These findings indicated that it is necessary to identify measures to enhance MTC of oral PrEP in future clinical usage, especially in women and younger participants with high HIV infection risk.</t>
  </si>
  <si>
    <t>To estimate the medicine-taking compliance (MTC) level, explore its facilitators and barriers, and quantify the association between MTC level and pre-exposure prophylaxis (PrEP) protective efficacy in individuals at risk of acquiring HIV being administered oral PrEP. These findings indicated that it is necessary to identify measures to enhance MTC of oral PrEP in future clinical usage, especially in women and younger participants with high HIV infection risk.</t>
  </si>
  <si>
    <t>10.1136/sextrans-2017-053217</t>
  </si>
  <si>
    <t>human immunodeficiency virus(HIV); medicine-taking compliance(MTC); pre-exposure prophylaxis (PrEP); Age Factors; Anti-HIV Agents; Female; HIV Infections; Humans; Male; Medication Adherence; Pre-Exposure Prophylaxis; Risk-Taking; Sex Factors</t>
  </si>
  <si>
    <t>https://www.ncbi.nlm.nih.gov/pubmed/28756409</t>
  </si>
  <si>
    <t>PMID : 29577993</t>
  </si>
  <si>
    <t>Seidel J, Haller S, Eckmanns T, Harder T.</t>
  </si>
  <si>
    <t>The Journal of hospital infection</t>
  </si>
  <si>
    <t>Routine screening for colonization by Gram-negative bacteria in neonates at intensive care units for the prediction of sepsis: systematic review and meta-analysis.</t>
  </si>
  <si>
    <t>At neonatal intensive care units, sepsis due to Gram-negative bacteria is an important cause of morbidity and mortality. The benefits of routine microbiological screening of neonatal body surface to predict and prevent sepsis are controversial. To evaluate the prognostic value of neonatal body surface screening for colonization with Gram-negative bacteria for the prediction of late-onset sepsis. A systematic review was performed, including studies of any design that reported data to calculate prognostic accuracy of surface screening for the prediction of late-onset sepsis. Risk of bias was assessed and a meta-analysis performed. Evidence quality was appraised using the GRADE (Grading of Recommendations Assessment, Development and Evaluation) methodology. Eight studies (all cohort design) were identified as eligible. Studies were performed in six countries in Europe, Asia, and North America and comprised a total of 4829 participants. All studies were at high risk of bias. Pooled sensitivity of body surface screening to predict late-onset sepsis was 41% (95% confidence interval: 17-70), whereas pooled specificity was 56% (34-76) (hierarchical summary receiver operating characteristics (HSROC) model). Subgroup analyses showed higher pooled estimates for specificity but not sensitivity when screening focused on Escherichia coli or Klebsiella pneumoniae. GRADE evidence quality was very low. Limited evidence of very low quality exists regarding the prognostic value of neonatal screening for late-onset sepsis. Carefully planned and conducted prospective studies, including randomized trials, are needed to clarify the potential value of this measure for the prediction and prevention of late-onset sepsis.</t>
  </si>
  <si>
    <t>To evaluate the prognostic value of neonatal body surface screening for colonization with Gram-negative bacteria for the prediction of late-onset sepsis.</t>
  </si>
  <si>
    <t>10.1016/j.jhin.2018.03.017</t>
  </si>
  <si>
    <t>Gram-negative bacteria; Neonate; Prognostic accuracy of tests; Sensitivity; Sepsis; Specificity; Asia; Carrier State; Europe; Gram-Negative Bacterial Infections; Humans; Infant, Newborn; Intensive Care Units, Neonatal; Late Onset Disorders; Mass Screening; Neonatal Sepsis; North America; Prognosis; ROC Curve; Sensitivity and Specificity</t>
  </si>
  <si>
    <t>https://www.ncbi.nlm.nih.gov/pubmed/29577993</t>
  </si>
  <si>
    <t>PMID : 25339619</t>
  </si>
  <si>
    <t>Ma LX, Ai P, Li H, Vardy J.</t>
  </si>
  <si>
    <t>The prophylactic use of Chinese herbal medicine for chemotherapy-induced leucopenia in oncology patients: a systematic review and meta-analysis of randomized clinical trials.</t>
  </si>
  <si>
    <t>We performed a systematic review and meta-analysis to explore the clinical application of Chinese herbal medicine (CHM) for chemotherapy-induced leucopenia and to evaluate its effectiveness and safety. We included randomized clinical trials (RCTs) with no limitation of publication type or language. Participants were cancer patients undergoing chemotherapy. Trial designs included comparisons of CHM with granulocyte colony-stimulating factor, supportive treatments for leucopenia, and/or placebo. Main outcomes were white blood cell count and incidence of leucopenia. Screening, data extraction, and analysis were conducted according to the PRISMA guidelines. Eighty-three RCTs (n = 8,012) met the inclusion criteria. Fifteen Chinese patent medicines and 47 different modified formulas were used as prophylaxis for chemotherapy-induced leucopenia. Compared with no treatment, CHMs were shown to decrease the incidence of leucopenia (odds ratio (OR) -0.23 [-0.20, -0.27]), P &amp;lt; 0.00001), with the number needed to treat (NNT) -3.45 [-3.13, -3.85]. Subgroup analysis suggested a prophylactic benefit for white blood cell counts with Fufang E-jiao Jiang, Diyu Shengbai Pian, combination Huangqi and Shengmai Zhusheye, and Fuzhong Shengbai Fang for patients undergoing chemotherapy. No serious adverse events were reported. Only three articles (3/83, 4 %) were rated as having adequate methodological quality with a low level of bias. Funnel plots were asymmetrical. Some CHMs may be efficacious in the treatment of chemotherapy-induced leucopenia, but the majority of reviewed studies were of poor quality. Results need to be confirmed in rigorously conducted high-quality trials, including pharmacokinetic studies to ensure that there are no interactions between the CHM agent and chemotherapy.</t>
  </si>
  <si>
    <t>We performed a systematic review and meta-analysis to explore the clinical application of Chinese herbal medicine (CHM) for chemotherapy-induced leucopenia and to evaluate its effectiveness and safety.</t>
  </si>
  <si>
    <t>10.1007/s00520-014-2469-8</t>
  </si>
  <si>
    <t>Antineoplastic Agents; Asian Continental Ancestry Group; Chemotherapy-Induced Febrile Neutropenia; Drugs, Chinese Herbal; Granulocyte Colony-Stimulating Factor; Health Services Needs and Demand; Humans; Leukocyte Count; Neoplasms; Randomized Controlled Trials as Topic</t>
  </si>
  <si>
    <t>https://www.ncbi.nlm.nih.gov/pubmed/25339619</t>
  </si>
  <si>
    <t>PMID : 27863996</t>
  </si>
  <si>
    <t>Kanters S, Park JJ, Chan K, Socias ME, Ford N, Forrest JI, Thorlund K, Nachega JB, Mills EJ.</t>
  </si>
  <si>
    <t>The lancet. HIV</t>
  </si>
  <si>
    <t>Interventions to improve adherence to antiretroviral therapy: a systematic review and network meta-analysis.</t>
  </si>
  <si>
    <t>High adherence to antiretroviral therapy is crucial to the success of HIV treatment. We evaluated comparative effectiveness of adherence interventions with the aim of informing the WHO's global guidance on interventions to increase adherence. For this systematic review and network meta-analysis, we searched for randomised controlled trials of interventions that aimed to improve adherence to antiretroviral therapy regimens in populations with HIV. We searched Cochrane Central Register of Controlled Trials, Embase, and MEDLINE for reports published up to July 16, 2015, and searched major conference abstracts from Jan 1, 2013, to July 16, 2015. We extracted data from eligible studies for study characteristics, interventions, patients' characteristics at baseline, and outcomes for the study populations of interest. We used network meta-analyses to compare adherence and viral suppression for all study settings (global network) and for studies in low-income and middle-income countries only (LMIC network). We obtained data from 85 trials with 16 271 participants. Short message service (SMS; text message) interventions were superior to standard of care in improving adherence in both the global network (odds ratio [OR] 1·48, 95% credible interval [CrI] 1·00-2·16) and in the LMIC network (1·49, 1·04-2·09). Multiple interventions showed generally superior adherence to single interventions, indicating additive effects. For viral suppression, only cognitive behavioural therapy (1·46, 1·05-2·12) and supporter interventions (1·28, 1·01-1·71) were superior to standard of care in the global network; none of the interventions improved viral response in the LMIC network. For the global network, the time discrepancy (whether the study outcome was measured during or after intervention was withdrawn) was an effect modifier for both adherence to antiretroviral therapy (coefficient estimate -0·43, 95% CrI -0·75 to -0·11) and viral suppression (-0·48; -0·84 to -0·12), suggesting that the effects of interventions wane over time. Several interventions can improve adherence and viral suppression; generally, their estimated effects were modest and waned over time. WHO.</t>
  </si>
  <si>
    <t>We evaluated comparative effectiveness of adherence interventions with the aim of informing the WHO's global guidance on interventions to increase adherence.</t>
  </si>
  <si>
    <t>10.1016/S2352-3018(16)30206-5</t>
  </si>
  <si>
    <t>Adult; Anti-HIV Agents; Antiretroviral Therapy, Highly Active; Clinical Trials as Topic; Female; HIV Infections; Humans; Male; Medication Adherence; Network Meta-Analysis; Text Messaging; World Health Organization</t>
  </si>
  <si>
    <t>https://www.ncbi.nlm.nih.gov/pubmed/27863996</t>
  </si>
  <si>
    <t>PMID : 25485740</t>
  </si>
  <si>
    <t>Leyden JE, Moss AC, MacMathuna P.</t>
  </si>
  <si>
    <t>Endoscopic pneumatic dilation versus botulinum toxin injection in the management of primary achalasia.</t>
  </si>
  <si>
    <t>Achalasia is an oesophageal motility disorder, of unknown cause, which results in increased lower oesophageal sphincter (LOS) tone and symptoms of difficulty swallowing. Treatments are aimed at reducing the LOS tone. Current endoscopic therapeutic options include pneumatic dilation (PD) or botulinum toxin (BTX) injection. To undertake a systematic review comparing the efficacy and safety of two endoscopic treatments, PD and intrasphincteric BTX injection, in the treatment of oesophageal achalasia. Trials were initially identified by searching MEDLINE (1966 to August 2008), EMBASE (1980 to September 2008), ISI Web of Science (1955 to September 2008), The Cochrane Library Issue 3, 2008.  Searches in all databases were conducted in October 2005 and updated in September 2008 and April 2014. The Cochrane highly sensitive search strategy for identifying randomised trials in MEDLINE, sensitivity maximising version in the Ovid format, was combined with specific search terms to identify randomised controlled trials in MEDLINE. The MEDLINE search strategy was adapted for use in the other databases that were searched. Randomised controlled trials comparing PD to BTX injection in individuals with primary achalasia. Two review authors independently performed study quality assessment and data extraction. Seven studies involving 178 participants were included. Two studies were excluded from the meta-analysis of remission rates on the basis of clinical heterogeneity of the initial endoscopic protocols. There was no significant difference between PD or BTX treatment in remission within four weeks of the initial intervention; with a risk ratio of remission of 1.11 (95% CI 0.97 to 1.27). There was also no significant difference in the mean oesophageal pressures between the treatment groups; with a weighted mean difference for PD of -0.77 (95% CI -2.44 to 0.91, P = 0.37). Data on remission rates following the initial endoscopic treatment were available for three studies at six months and four studies at 12 months. At six months 46 of 57 PD participants were in remission compared to 29 of 56 in the BTX group, giving a risk ratio of 1.57 (95% CI 1.19 to 2.08, P = 0.0015); whilst at 12 months 55 of 75 PD participants were in remission compared to 27 of 72 BTX participants, with a risk ratio of 1.88 (95% CI 1.35 to 2.61, P = 0.0002). No serious adverse outcomes occurred in participants receiving BTX, whilst PD was complicated by perforation in three cases. The results of this meta-analysis suggest that PD is the more effective endoscopic treatment in the long term (greater than six months) for patients with achalasia.</t>
  </si>
  <si>
    <t>The Cochrane highly sensitive search strategy for identifying randomised trials in MEDLINE, sensitivity maximising version in the Ovid format, was combined with specific search terms to identify randomised controlled trials in MEDLINE.</t>
  </si>
  <si>
    <t>Randomised controlled trials comparing PD to BTX injection in individuals with primary achalasia.</t>
  </si>
  <si>
    <t>10.1002/14651858.CD005046.pub3</t>
  </si>
  <si>
    <t>Anti-Dyskinesia Agents; Botulinum Toxins; Catheterization; Dilatation; Esophageal Achalasia; Humans; Randomized Controlled Trials as Topic; Remission Induction; Time Factors</t>
  </si>
  <si>
    <t>https://www.ncbi.nlm.nih.gov/pubmed/25485740</t>
  </si>
  <si>
    <t>PMID : 26280888</t>
  </si>
  <si>
    <t>Krashin J, Tang JH, Mody S, Lopez LM.</t>
  </si>
  <si>
    <t>Women between the ages of 15 and 24 years have high rates of unintended pregnancy; over half of women in this age group want to avoid pregnancy. However, women under age 25 years have higher typical contraceptive failure rates within the first 12 months of use than older women. High discontinuation rates may also be a problem in this population. Concern that adolescents and young women will not find hormonal or intrauterine contraceptives acceptable or effective might deter healthcare providers from recommending these contraceptive methods. To compare the contraceptive failure (pregnancy) rates and to examine the continuation rates for hormonal and intrauterine contraception among young women aged 25 years and younger. We searched until 4 August 2015 for randomized controlled trials (RCTs) that compared hormonal or intrauterine methods of contraception in women aged 25 years and younger. Computerized databases included the Cochrane Register of Controlled Trials (CENTRAL), MEDLINE, EMBASE, POPLINE, CINAHL, and LILACS. We also searched for current trials via ClinicalTrials.gov and the International Clinical Trials Registry Platform (ICTRP). We considered RCTs in any language that reported the contraceptive failure rates for hormonal or intrauterine contraceptive methods, when compared with another contraceptive method, for women aged 25 years and younger. The other contraceptive method could have been another intrauterine contraceptive, another hormonal contraceptive or different dose of the same method, or a non-hormonal contraceptive. Treatment duration must have been at least three months. Eligible trials had to include the primary outcome of contraceptive failure rate (pregnancy). The secondary outcome was contraceptive continuation rate. One author conducted the primary data extraction and entered the information into Review Manager. Another author performed an independent data extraction and verified the initial entry. For dichotomous outcomes, we computed the Mantel-Haenszel odds ratio (OR) with 95% confidence interval (CI). Because of disparate interventions and outcome measures, we did not conduct meta-analysis. Five trials met the inclusion criteria. The studies included a total of 1503 women, with a mean of 301 participants. The trials compared the following contraceptives: combined oral contraceptive (COC) versus transdermal contraceptive patch, vaginal contraceptive ring, or levonorgestrel intrauterine system 20 µg/day (LNG-IUS 20); LNG-IUS 12 µg/day (LNG-IUS 12) versus LNG-IUS 16 µg/day (LNG-IUS 16); and LNG-IUS 20 versus the copper T380A intrauterine device (IUD). In the trials comparing two different types of methods, the study arms did not differ significantly for contraceptive efficacy or continuation. The sample sizes were small for two of those studies. The only significant outcome was that a COC group had a higher proportion of women who discontinued for 'other personal reasons' compared with the group assigned to the LNG-IUS 20 (OR 0.27, 95% CI 0.09 to 0.85), which may have little clinic relevance. The trial comparing LNG-IUS 12 versus LNG-IUS 16 showed similar efficacy over one and three years. In three trials that examined different LNG-IUS, continuation was at least 75% at 6 to 36 months. We considered the overall quality of evidence to be moderate to low. Limitations were due to trial design or limited reporting. Different doses in the LNG-IUS did not appear to influence efficacy over three years. In another study, continuation of the LNG-IUS appeared at least as high as that for the COC. The current evidence was insufficient to compare efficacy and continuation rates for hormonal and intrauterine contraceptive methods in women aged 25 years and younger.</t>
  </si>
  <si>
    <t>To compare the contraceptive failure (pregnancy) rates and to examine the continuation rates for hormonal and intrauterine contraception among young women aged 25 years and younger.</t>
  </si>
  <si>
    <t>Eligible trials had to include the primary outcome of contraceptive failure rate (pregnancy). The secondary outcome was contraceptive continuation rate. One author conducted the primary data extraction and entered the information into Review Manager.</t>
  </si>
  <si>
    <t>10.1002/14651858.CD009805.pub3</t>
  </si>
  <si>
    <t>Administration, Topical; Adolescent; Adult; Contraception; Contraceptive Agents, Female; Contraceptives, Oral, Combined; Female; Humans; Intrauterine Devices; Intrauterine Devices, Copper; Levonorgestrel; Randomized Controlled Trials as Topic; Time Factors; Young Adult</t>
  </si>
  <si>
    <t>https://www.ncbi.nlm.nih.gov/pubmed/26280888</t>
  </si>
  <si>
    <t>PMID : 20091562</t>
  </si>
  <si>
    <t>Hunt R, Hey E.</t>
  </si>
  <si>
    <t>Ethamsylate for the prevention of morbidity and mortality in preterm or very low birth weight infants.</t>
  </si>
  <si>
    <t>Ethamsylate decreases blood loss in certain clinical situations such as menorrhagia and following some surgical procedures. This potential to reduce bleeding has led to the hypothesis that it may have a role to play in reducing intraventricular haemorrhage in preterm infants. To determine if ethamsylate, when compared to placebo or no treatment, reduces morbidity and/or mortality in preterm infants. We searched the Cochrane Neonatal Group Trials Register (24 August 2009), the Cochrane Central Register of Controlled Trials (CENTRAL, The Cochrane Library 2009, Issue 2), MEDLINE and EMBASE (January 1966 to July 2009) and the Oxford Database of Perinatal Trials. Randomised controlled trials or quasi-randomised trials comparing ethamsylate with placebo or no treatment. The initial search for trials enrolling infants born less than 32 weeks gestation was subsequently expanded to include trials enrolling preterm infants &amp;lt; 35 weeks gestation or &amp;lt; 2000 grams birth weight. Studies were included if they reported on outcomes of all children until death or discharge home. Data from reports of neurodevelopmental follow-up were only included if at least 80% of participants were followed up. Both review authors independently assessed trial quality and extracted data. We calculated relative risk (RR) and risk difference (RD) together with 95% confidence intervals (CI) and used a fixed-effect model for meta-analysis. Eight studies were identified but only seven trials enrolling 1410 preterm infants were located. There was no significant difference detected in neonatal mortality or neurodevelopmental outcome at two years between infants treated with ethamsylate and controls. Infants treated with ethamsylate had significantly less intraventricular haemorrhage than controls at &amp;lt; 31 weeks (typical RR 0.63, 95% CI 0.47 to 0.86) and &amp;lt; 35 weeks gestation (typical RR 0.77, 0.65 to 0.92). There was also a significant reduction in grade 3 and 4 intraventricular haemorrhage when all infants &amp;lt; 35 weeks gestation (typical RR 0.67, 95% CI 0.49 to 0.94) were analysed as a single group, but not for the group of infants &amp;lt; 32 weeks alone. There was a reduction in symptomatic patent ductus arteriosus at &amp;lt; 31 weeks gestation (typical RR 0.32, 95% CI 0.12 to 0.87). There were no adverse effects of ethamsylate identified from this systematic review. Preterm infants treated with ethamsylate showed no reductions in mortality or neurodevelopmental impairment despite the reduction in any grade of intraventricular haemorrhage seen in infants &amp;lt; 35 weeks gestation.</t>
  </si>
  <si>
    <t>To determine if ethamsylate, when compared to placebo or no treatment, reduces morbidity and/or mortality in preterm infants.</t>
  </si>
  <si>
    <t>10.1002/14651858.CD004343.pub2</t>
  </si>
  <si>
    <t>Cerebral Hemorrhage; Cerebral Ventricles; Developmental Disabilities; Ductus Arteriosus, Patent; Ethamsylate; Hemostatics; Humans; Infant, Newborn; Infant, Premature; Infant, Premature, Diseases; Infant, Very Low Birth Weight; Randomized Controlled Trials as Topic</t>
  </si>
  <si>
    <t>https://www.ncbi.nlm.nih.gov/pubmed/20091562</t>
  </si>
  <si>
    <t>PMID : 28321847</t>
  </si>
  <si>
    <t>Roberts D, Brown J, Medley N, Dalziel SR.</t>
  </si>
  <si>
    <t>Antenatal corticosteroids for accelerating fetal lung maturation for women at risk of preterm birth.</t>
  </si>
  <si>
    <t>Respiratory morbidity including respiratory distress syndrome (RDS) is a serious complication of preterm birth and the primary cause of early neonatal mortality and disability. While researching the effects of the steroid dexamethasone on premature parturition in fetal sheep in 1969, Liggins found that there was some inflation of the lungs of lambs born at gestations at which the lungs would be expected to be airless. Liggins and Howie published the first randomised controlled trial in humans in 1972 and many others followed. To assess the effects of administering a course of corticosteroids to the mother prior to anticipated preterm birth on fetal and neonatal morbidity and mortality, maternal mortality and morbidity, and on the child in later life. We searched Cochrane Pregnancy and Childbirth's Trials Register (17 February 2016) and reference lists of retrieved studies. We considered all randomised controlled comparisons of antenatal corticosteroid administration (betamethasone, dexamethasone, or hydrocortisone) with placebo, or with no treatment, given to women with a singleton or multiple pregnancy, prior to anticipated preterm delivery (elective, or following spontaneous labour), regardless of other co-morbidity, for inclusion in this review. Most women in this review received a single course of steroids; however, nine of the included trials allowed for women to have weekly repeats. Two review authors independently assessed trials for inclusion and risk of bias, extracted data and checked them for accuracy. The quality of the evidence was assessed using the GRADE approach. This update includes 30 studies (7774 women and 8158 infants). Most studies are of low or unclear risk for most bias domains. An assessment of high risk usually meant a trial had potential for performance bias due to lack of blinding. Two trials had low risks of bias for all risk of bias domains.Treatment with antenatal corticosteroids (compared with placebo or no treatment) is associated with a reduction in the most serious adverse outcomes related to prematurity, including: perinatal death (average risk ratio (RR) 0.72, 95% confidence interval (CI) 0.58 to 0.89; participants = 6729; studies = 15; Tau² = 0.05, I² = 34%; moderate-quality); neonatal death (RR 0.69, 95% CI 0.59 to 0.81; participants = 7188; studies = 22), RDS (average RR 0.66, 95% CI 0.56 to 0.77; participants = 7764; studies = 28; Tau² = 0.06, I² = 48%; moderate-quality); moderate/severe RDS (average RR 0.59, 95% CI 0.38 to 0.91; participants = 1686; studies = 6; Tau² = 0.14, I² = 52%); intraventricular haemorrhage (IVH) (average RR 0.55, 95% CI 0.40 to 0.76; participants = 6093; studies = 16; Tau² = 0.10, I² = 33%; moderate-quality), necrotising enterocolitis (RR 0.50, 95% CI 0.32 to 0.78; participants = 4702; studies = 10); need for mechanical ventilation (RR 0.68, 95% CI 0.56 to 0.84; participants = 1368; studies = 9); and systemic infections in the first 48 hours of life (RR 0.60, 95% CI 0.41 to 0.88; participants = 1753; studies = 8).There was no obvious benefit for: chronic lung disease (average RR 0.86, 95% CI 0.42 to 1.79; participants = 818; studies = 6; Tau² = 0.38 I² = 65%); mean birthweight (g) (MD -18.47, 95% CI -40.83 to 3.90; participants = 6182; studies = 16; moderate-quality); death in childhood (RR 0.68, 95% CI 0.36 to 1.27; participants = 1010; studies = 4); neurodevelopment delay in childhood (RR 0.64, 95% CI 0.14 to 2.98; participants = 82; studies = 1); or death into adulthood (RR 1.00, 95% CI 0.56 to 1.81; participants = 988; studies = 1).Treatment with antenatal corticosteroids does not increase the risk of chorioamnionitis (RR 0.83, 95% CI 0.66 to 1.06; participants = 5546; studies = 15; moderate-quality evidence) or endometritis (RR 1.20, 95% CI 0.87 to 1.63; participants = 4030; studies = 10; Tau² = 0.11, I² = 28%; moderate-quality). No increased risk in maternal death was observed. However, the data on maternal death is based on data from a single trial with two deaths; four other trials reporting maternal death had zero events (participants = 3392; studies = 5; moderate-quality).There is no definitive evidence to suggest that antenatal corticosteroids work differently in any pre-specified subgroups (singleton versus multiple pregnancy; membrane status; presence of hypertension) or for different study protocols (type of corticosteroid; single course or weekly repeats).GRADE outcomes were downgraded to moderate-quality. Downgrading decisions (for perinatal death, RDS, IVH, and mean birthweight) were due to limitations in study design or concerns regarding precision (chorioamnionitis, endometritis). Maternal death was downgraded for imprecision due to few events. Evidence from this update supports the continued use of a single course of antenatal corticosteroids to accelerate fetal lung maturation in women at risk of preterm birth. A single course of antenatal corticosteroids could be considered routine for preterm delivery. It is important to note that most of the evidence comes from high income countries and hospital settings; therefore, the results may not be applicable to low-resource settings with high rates of infections.There is little need for further trials of a single course of antenatal corticosteroids versus placebo in singleton pregnancies in higher income countries and hospital settings. However, data are sparse in lower income settings. There are also few data regarding risks and benefits of antenatal corticosteroids in multiple pregnancies and other high-risk obstetric groups. Further information is also required concerning the optimal dose-to-delivery interval, and the optimal corticosteroid to use.We encourage authors of previous studies to provide further information, which may answer any remaining questions about the use of antenatal corticosteroids in such pregnancies without the need for further randomised controlled trials. Individual patient data meta-analysis from published trials is likely to answer some of the evidence gaps. Follow-up studies into childhood and adulthood, particularly in the late preterm gestation and repeat courses groups, are needed. We have not examined the possible harmful effects of antenatal corticosteroids in low-resource settings in this review. It would be particularly relevant to explore this finding in adequately powered prospective trials.</t>
  </si>
  <si>
    <t>To assess the effects of administering a course of corticosteroids to the mother prior to anticipated preterm birth on fetal and neonatal morbidity and mortality, maternal mortality and morbidity, and on the child in later life.</t>
  </si>
  <si>
    <t>Respiratory morbidity including respiratory distress syndrome (RDS) is a serious complication of preterm birth and the primary cause of early neonatal mortality and disability.</t>
  </si>
  <si>
    <t>10.1002/14651858.CD004454.pub3</t>
  </si>
  <si>
    <t>Adrenal Cortex Hormones; Betamethasone; Dexamethasone; Female; Fetal Organ Maturity; Humans; Hydrocortisone; Infant, Newborn; Lung; Maternal Death; Perinatal Death; Pregnancy; Premature Birth; Prenatal Care; Respiratory Distress Syndrome, Newborn</t>
  </si>
  <si>
    <t>https://www.ncbi.nlm.nih.gov/pubmed/28321847</t>
  </si>
  <si>
    <t>PMID : 23222290</t>
  </si>
  <si>
    <t>Burton TP, Mittal A, Soop M.</t>
  </si>
  <si>
    <t>Diseases of the colon and rectum</t>
  </si>
  <si>
    <t>Nonsteroidal anti-inflammatory drugs and anastomotic dehiscence in bowel surgery: systematic review and meta-analysis of randomized, controlled trials.</t>
  </si>
  <si>
    <t>Nonsteroidal anti-inflammatory drugs are a key component of contemporary perioperative analgesia. Recent experimental and observational clinical data suggest an associated increased incidence of anastomotic dehiscence in bowel surgery. The aim of this study was to conduct a systematic review and meta-analysis of anastomotic dehiscence in randomized, controlled trials of perioperative nonsteroidal anti-inflammatory drugs. Published and unpublished trials in any language reported 1990 or later were identified by searching electronic databases, bibliographies, and relevant conference proceedings. Trials of adults undergoing bowel surgery randomly assigned to perioperative nonsteroidal anti-inflammatory drugs or control were included. The number of patients with a bowel anastomosis and the incidence of anastomotic dehiscence had to be reported or be available from authors for the study to be included. At least 1 dose of a nonsteroidal anti-inflammatory drug was given perioperatively within 48 hours of surgery. The primary outcome measured was 30-day incidence of anastomotic dehiscence as defined by authors. Six trials comprising 480 patients having a bowel anastomosis met inclusion criteria. In 4 studies, anastomotic dehiscence rates were higher in the intervention groups. Overall rates were 14/272 participants (5.1%) in intervention arms vs 5/208 (2.4%) in control arms. Peto OR was 2.16 (95% CI 0.85, 5.53; p = 0.11), and there was no heterogeneity between studies (I statistic 0%). Sizes of available trials were small, preventing firm conclusions and subset analysis of drugs of different cyclooxygenase specificity. A precise and consistent definition of anastomotic dehiscence was not used across trials. A statistically significant difference in incidence of anastomotic dehiscence was not demonstrated. However, the Peto OR of 2.16 (0.85, 5.53) and lack of heterogeneity between trials suggest that this finding may be due to a lack of power of the available data rather than a lack of effect.</t>
  </si>
  <si>
    <t>The aim of this study was to conduct a systematic review and meta-analysis of anastomotic dehiscence in randomized, controlled trials of perioperative nonsteroidal anti-inflammatory drugs.</t>
  </si>
  <si>
    <t>The primary outcome measured was 30-day incidence of anastomotic dehiscence as defined by authors.</t>
  </si>
  <si>
    <t>10.1097/DCR.0b013e31825fe927</t>
  </si>
  <si>
    <t>Adult; Anastomosis, Surgical; Anastomotic Leak; Anti-Inflammatory Agents, Non-Steroidal; Digestive System Surgical Procedures; Humans; Incidence; Outcome Assessment (Health Care); Pain Management; Perioperative Care; Randomized Controlled Trials as Topic; Risk Assessment</t>
  </si>
  <si>
    <t>https://www.ncbi.nlm.nih.gov/pubmed/23222290</t>
  </si>
  <si>
    <t>PMID : 19912182</t>
  </si>
  <si>
    <t>Latthe PM, Singh P, Foon R, Toozs-Hobson P.</t>
  </si>
  <si>
    <t>Two routes of transobturator tape procedures in stress urinary incontinence: a meta-analysis with direct and indirect comparison of randomized trials.</t>
  </si>
  <si>
    <t>Therapy (meta-analysis) Level of Evidence 1a. To assess the effectiveness and complications of transobturator tape (inside-out and outside-in, TOT) by means of a systematic review of direct and indirect randomized controlled trials (RCTs). MEDLINE, EMBASE, CINAHL, LILIACS (up to December 2008), CENTRAL (The Cochrane Library, Issue 1, 2009), MetaRegister of Controlled Trials, The National Library for Health, the National Research Register and Google Scholar were searched using various relevant search terms. The citation lists of review articles and included trials were searched and contact with the Correspondence of each included trials was attempted. RCTs which compared the effectiveness of synthetic transobturator (inside-out tape TVTO, or outside-in TOT) with TVT by the retropubic route (Gynecare, Ethicon, Inc., or similar tape by a different company) or with each other for the treatment of stress urinary incontinence (SUI), and in all languages, were included. Two reviewers extracted data on participants' characteristics, study quality, intervention, cure and adverse effects independently. The data were analysed using Review Manager 5 software. There were 12 RCTs that compared TOT with TVT, and 15 that compared TVTO vs TVT for treating SUI. There were four direct comparison RCTs of TVTO vs TOT. When compared at 1-44 months, the subjective (odds ratio 1.16; 95% confidence interval 0.83-1.6) and objective (0.94; 0.66-1.32) cure of TOT was similar to TVT. For TVTO, the subjective (1.06, 0.85-1.33) and objective cure (1.03, 0.77-1.39) was also similar to TVT. Adverse events such as bladder injuries (TOT, odds ratio 0.11, 0.05-0.25; TVTO, 0.15, 0.06-0.35) and haematomas (0.06, 0.01-0.30) were less in the TOT than TVT. Voiding difficulties (TOT, odds ratio 0.61, 0.35-1.07); TVTO, 0.81, 0.48-1.31) were slightly lower in TOT but this was not statistically significant. Groin/thigh pain (TVTO, odds ratio 8.05, 3.78-17.16) and vaginal injuries (TOT, 5.82, 1.85-18.3; TVTO, 1.69, 0.73-3.91) were more common in the transobturator tapes. Mesh erosion in TVTO (0.77, 0.22-2.72) and TOT (1.11, 0.54-2.28) was similar to TVT. The effectiveness data over 6 months available from four direct comparison studies of TVTO vs TOT suggested equivalent results for objective cure (1.06, 0.65-1.73) and subjective cure (1.37, 0.93-2.00). When compared indirectly, TVTO has similar subjective (1.23, 0.83-1.82) and objective cure (0.97, 0.62-1.52) to TOT. On indirect comparison, the de novo risk of urgency was similar in the two groups but voiding difficulties seemed to be less in the inside-out group. The evidence for the equivalent effectiveness of TOT and TVTO when compared with each other is established over the short-term. Bladder injuries and voiding difficulties seem to be less with inside-out tapes on indirect comparison. An adequate long-term follow-up of the RCTs is desirable to establish the long-term continued effectiveness of transobturator tapes.</t>
  </si>
  <si>
    <t>To assess the effectiveness and complications of transobturator tape (inside-out and outside-in, An adequate long-term follow-up of the RCTs is desirable to establish the long-term continued effectiveness of transobturator tapes.</t>
  </si>
  <si>
    <t>10.1111/j.1464-410X.2009.09051.x</t>
  </si>
  <si>
    <t>Female; Humans; Middle Aged; Prospective Studies; Randomized Controlled Trials as Topic; Suburethral Slings; Treatment Outcome; Urinary Incontinence, Stress; Urologic Surgical Procedures</t>
  </si>
  <si>
    <t>https://www.ncbi.nlm.nih.gov/pubmed/19912182</t>
  </si>
  <si>
    <t>PMID : 28099464</t>
  </si>
  <si>
    <t>Han Y, Xia Z, Guo S, Yu X, Li Z.</t>
  </si>
  <si>
    <t>Laparoscopically Assisted Anorectal Pull-Through versus Posterior Sagittal Anorectoplasty for High and Intermediate Anorectal Malformations: A Systematic Review and Meta-Analysis.</t>
  </si>
  <si>
    <t>Anorectal malformations (ARMs) are one of the commonest anomalies in neonates. Both laparoscopically assisted anorectal pull-through (LAARP) and posterior sagittal anorectoplasty (PSARP) can be used for the treatment of ARMs. The aim of this systematic review and meta-analysis is to compare these two approaches in terms of intraoperative and postoperative outcomes. MEDLINE, Embase, Web of Science and the Cochrane Library were searched from 2000 to August 2016. Both randomized and non-randomized studies, assessing LAARP and PSARP in pediatric patients with high/intermediate ARMs, were included. The primary outcome measures were operative time, length of hospital stay and total postoperative complications. The second outcome measures were rectal prolapse, anal stenosis, wound infection/dehiscence, anorectal manometry, Kelly's clinical score, and Krickenbeck classification. The quality of the randomized and non-randomized studies was assessed using the Cochrane Collaboration's Risk of Bias tool and Newcastle-Ottawa scale (NOS) respectively. The quality of evidence was assessed by GRADEpro. From 332 retrieved articles, 1, 1, and 8 of randomized control, prospective and retrospective studies, respectively, met the inclusion criteria. The randomized clinical trial was judged to be of low risk of bias, and the nine cohort studies were of moderate to high quality. 191 and 169 pediatric participants had undergone LAARP and PSARP, respectively. Shorter hospital stays, less wound infection/dehiscence, higher anal canal resting pressure, and a lower incidence of grade 2 or 3 constipation were obtained after LAARP compared with PSARP group values. Besides, the LAARP group had marginally less total postoperative complications. However, the result of operative time was inconclusive; meanwhile, there was no significant difference in rectal prolapse, anal stenosis, anorectal manometry, Kelly's clinical score and Krickenbeck classification. For pediatric patients with high/intermediate anorectal malformations, LAARP is a better option compared with PSARP. However, the quality of evidence was very low to moderate.</t>
  </si>
  <si>
    <t>The aim of this systematic review and meta-analysis is to compare these two approaches in terms of intraoperative and postoperative outcomes.</t>
  </si>
  <si>
    <t>The primary outcome measures were operative time, length of hospital stay and total postoperative complications.</t>
  </si>
  <si>
    <t>10.1371/journal.pone.0170421</t>
  </si>
  <si>
    <t>Anal Canal; Anorectal Malformations; Humans; Infant, Newborn; Laparoscopy; Length of Stay; Postoperative Complications; Rectum; Treatment Outcome</t>
  </si>
  <si>
    <t>https://www.ncbi.nlm.nih.gov/pubmed/28099464</t>
  </si>
  <si>
    <t>PMID : 29130532</t>
  </si>
  <si>
    <t>Ursoniu S, Sahebkar A, Serban MC, Banach M; Lipid and Blood Pressure Meta-analysis Collaboration Group..</t>
  </si>
  <si>
    <t>Phytotherapy research : PTR</t>
  </si>
  <si>
    <t>The impact of argan oil on plasma lipids in humans: Systematic review and meta-analysis of randomized controlled trials.</t>
  </si>
  <si>
    <t>The study aims to investigate the effect of argan oil on plasma lipid concentrations through a systematic review of the literature and a meta-analysis of available randomized controlled trials. Randomized controlled trials that investigated the impact of at least 2 weeks of supplementation with argan oil on plasma/serum concentrations of at least 1 of the main lipid parameters were eligible for inclusion. Effect size was expressed as the weighted mean difference (WMD) and 95% confidence interval (95% CI). Meta-analysis of data from 5 eligible trials with 292 participants showed a significant reduction in plasma concentrations of total cholesterol (WMD: -16.85 mg/dl, 95% CI [-25.10, -8.60], p &amp;lt; .001), low-density lipoprotein cholesterol (WMD: -11.67 mg/dl, 95% CI [-17.32, -6.01], p &amp;lt; .001), and triglycerides (WMD: -13.69 mg/dl, 95% CI [-25.80, -1.58], p = .027) after supplementation with argan oil compared with control treatment, and plasma concentrations of high-density lipoprotein cholesterol (WMD: 4.14 mg/dl, 95% CI [0.86, 7.41], p = .013) were found to be increased. Argan oil supplementation reduces total cholesterol, low-density lipoprotein cholesterol, and triglycerides and increases high-density lipoprotein cholesterol levels. Additionally, larger clinical trials are needed to assess the impact of argan oil supplementation on other indices of cardiometabolic risk and on the risk of cardiovascular outcomes.</t>
  </si>
  <si>
    <t>The study aims to investigate the effect of argan oil on plasma lipid concentrations through a systematic review of the literature and a meta-analysis of available randomized controlled trials. Additionally, larger clinical trials are needed to assess the impact of argan oil supplementation on other indices of cardiometabolic risk and on the risk of cardiovascular outcomes.</t>
  </si>
  <si>
    <t>10.1002/ptr.5959</t>
  </si>
  <si>
    <t>Argan oil; low-density lipoprotein cholesterol; meta-analysis; total cholesterol; triglycerides; Adult; Cholesterol, HDL; Cholesterol, LDL; Female; Humans; Lipids; Male; Meta-Analysis as Topic; Phytosterols; Plant Oils; Randomized Controlled Trials as Topic; Triglycerides</t>
  </si>
  <si>
    <t>https://www.ncbi.nlm.nih.gov/pubmed/29130532</t>
  </si>
  <si>
    <t>PMID : 26888713</t>
  </si>
  <si>
    <t>Xiang L, Wu H, Pan A, Patel B, Xiang G, Qi L, Kaplan RC, Hu F, Wylie-Rosett J, Qi Q.</t>
  </si>
  <si>
    <t>FTO genotype and weight loss in diet and lifestyle interventions: a systematic review and meta-analysis.</t>
  </si>
  <si>
    <t>Studies have suggested that the fat mass and obesity-associated (FTO) genotype is associated with individual variability in weight loss in response to diet/lifestyle interventions, but results are inconsistent. We aimed to provide a summary of the literature evaluating the relation between the FTO genotype and weight loss in response to diet/lifestyle interventions. A search of English-language articles in the PubMed and Embase databases (through 30 April 2015) was performed. Eligible studies were diet/lifestyle weight-loss intervention studies conducted in adults that reported changes in body weight or body mass index (BMI) by the FTO variant rs9939609 (or its proxy). Differences in weight loss between FTO genotypes across studies were pooled with the use of fixed-effect models. A meta-analysis of 10 studies (comprising 6951 participants) that reported the results of additive genetic models showed that individuals with the FTO TA genotype and AA genotype (those with the obesity-predisposing A allele) had 0.18-kg (95% CI: -0.09-, 0.45-kg;P= 0.19; NS) and 0.44-kg (95% CI: 0.09-, 0.79-kg;P= 0.015) greater weight loss, respectively, than those with the TT genotype. A meta-analysis of 14 studies (comprising 7700 participants) that reported the results of dominant genetic models indicated a 0.20-kg (-0.43-, 0.04-kg) greater weight loss in the TA/AA genotype than in the TT genotype (P= 0.10). In addition, differences in weight loss between the AA genotype and TT genotype were significant in studies with a diet intervention only, adjustment for baseline BMI or body weight, and several other subgroups. However, the relatively small number of studies limited these stratified analyses, and there was no statistically significant difference between subgroups. This meta-analysis suggests that individuals carrying the homozygous FTO obesity-predisposing allele may lose more weight through diet/lifestyle interventions than noncarriers. Our data provide evidence for genetic variability in response to diet/lifestyle interventions on weight loss, although clinical applications of these findings need further investigations.</t>
  </si>
  <si>
    <t>We aimed to provide a summary of the literature evaluating the relation between the FTO genotype and weight loss in response to diet/lifestyle interventions. Our data provide evidence for genetic variability in response to diet/lifestyle interventions on weight loss, although clinical applications of these findings need further investigations.</t>
  </si>
  <si>
    <t>10.3945/ajcn.115.123448</t>
  </si>
  <si>
    <t>FTO genotype; diet; lifestyle intervention; meta-analysis; weight loss; Alpha-Ketoglutarate-Dependent Dioxygenase FTO; Body Mass Index; Body Weight; Databases, Factual; Diet, Reducing; Genetic Predisposition to Disease; Genotype; Humans; Life Style; Obesity; Polymorphism, Single Nucleotide; Proteins; Randomized Controlled Trials as Topic; Weight Loss</t>
  </si>
  <si>
    <t>https://www.ncbi.nlm.nih.gov/pubmed/26888713</t>
  </si>
  <si>
    <t>PMID : 28771192</t>
  </si>
  <si>
    <t>Zhang Z, Pereira SL, Luo M, Matheson EM.</t>
  </si>
  <si>
    <t>Evaluation of Blood Biomarkers Associated with Risk of Malnutrition in Older Adults: A Systematic Review and Meta-Analysis.</t>
  </si>
  <si>
    <t>Malnutrition is a common yet under-recognized problem in hospitalized patients. The aim of this paper was to systematically review and evaluate malnutrition biomarkers among order adults. Eligible studies were identified through Cochrane, PubMed and the ProQuest Dialog. A meta-regression was performed on concentrations of biomarkers according to malnutrition risks classified by validated nutrition assessment tools. A total of 111 studies were included, representing 52,911 participants (55% female, 72 ± 17 years old) from various clinical settings (hospital, community, care homes). The estimated BMI (&lt;i&gt;p&lt;/i&gt; &amp;lt; 0.001) and concentrations of albumin (&lt;i&gt;p&lt;/i&gt; &amp;lt; 0.001), hemoglobin (&lt;i&gt;p&lt;/i&gt; &amp;lt; 0.001), total cholesterol (&lt;i&gt;p&lt;/i&gt; &amp;lt; 0.001), prealbumin (&lt;i&gt;p&lt;/i&gt; &amp;lt; 0.001) and total protein (&lt;i&gt;p&lt;/i&gt; &amp;lt; 0.05) among subjects at high malnutrition risk by MNA were significantly lower than those without a risk. Similar results were observed for malnutrition identified by SGA and NRS-2002. A sensitivity analysis by including patients with acute illness showed that albumin and prealbumin concentrations were dramatically reduced, indicating that they must be carefully interpreted in acute care settings. This review showed that BMI, hemoglobin, and total cholesterol are useful biomarkers of malnutrition in older adults. The reference ranges and cut-offs may need to be updated to avoid underdiagnosis of malnutrition.</t>
  </si>
  <si>
    <t>The aim of this paper was to systematically review and evaluate malnutrition biomarkers among order adults.</t>
  </si>
  <si>
    <t>10.3390/nu9080829</t>
  </si>
  <si>
    <t>BMI; albumin; biomarker; hospitalized patients; malnutrition; nutrition screening tools; prealbumin; Age Factors; Aged; Aged, 80 and over; Aging; Biomarkers; Body Mass Index; Cholesterol; Female; Hemoglobins; Humans; Linear Models; Male; Malnutrition; Middle Aged; Nutrition Assessment; Nutritional Status; Prealbumin; Predictive Value of Tests; Risk Factors; Serum Albumin, Human</t>
  </si>
  <si>
    <t>https://www.ncbi.nlm.nih.gov/pubmed/28771192</t>
  </si>
  <si>
    <t>PMID : 28891953</t>
  </si>
  <si>
    <t>Zhang X, Zhang R, Moore JB, Wang Y, Yan H, Wu Y, Tan A, Fu J, Shen Z, Qin G, Li R, Chen G.</t>
  </si>
  <si>
    <t>The Effect of Vitamin A on Fracture Risk: A Meta-Analysis of Cohort Studies.</t>
  </si>
  <si>
    <t>This meta-analysis evaluated the influence of dietary intake and blood level of vitamin A (total vitamin A, retinol or β-carotene) on total and hip fracture risk. Cohort studies published before July 2017 were selected through English-language literature searches in several databases. Relative risk (RR) with corresponding 95% confidence interval (CI) was used to evaluate the risk. Heterogeneity was checked by Chi-square and I² test. Sensitivity analysis and publication bias were also performed. For the association between retinol intake and total fracture risk, we performed subgroup analysis by sex, region, case ascertainment, education level, age at menopause and vitamin D intake. R software was used to complete all statistical analyses. A total of 319,077 participants over the age of 20 years were included. Higher dietary intake of retinol and total vitamin A may slightly decrease total fracture risk (RR with 95% CI: 0.95 (0.91, 1.00) and 0.94 (0.88, 0.99), respectively), and increase hip fracture risk (RR with 95% CI: 1.40 (1.02, 1.91) and 1.29 (1.06, 1.57), respectively). Lower blood level of retinol may slightly increase total fracture risk (RR with 95% CI: 1.11 (0.94, 1.30)) and hip fracture risk (RR with 95% CI: 1.27 (1.05, 1.53)). In addition, higher β-carotene intake was weakly associated with the increased risk of total fracture (RR with 95% CI: 1.07 (0.97, 1.17)). Our data suggest that vitamin A intake and level may differentially influence the risks of total and hip fractures. Clinical trials are warranted to confirm these results and assess the clinical applicability.</t>
  </si>
  <si>
    <t>Relative risk (RR) with corresponding 95% confidence interval (CI) was used to evaluate the risk. Clinical trials are warranted to confirm these results and assess the clinical applicability.</t>
  </si>
  <si>
    <t>10.3390/ijerph14091043</t>
  </si>
  <si>
    <t>hip fracture; retinol; total fracture; vitamin A; β-carotene; Adult; Cohort Studies; Diet; Female; Hip Fractures; Humans; Male; Middle Aged; Risk Factors; Vitamin A; Vitamin A Deficiency; Young Adult; beta Carotene</t>
  </si>
  <si>
    <t>https://www.ncbi.nlm.nih.gov/pubmed/28891953</t>
  </si>
  <si>
    <t>PMID : 25050991</t>
  </si>
  <si>
    <t>Valipour G, Saneei P, Esmaillzadeh A.</t>
  </si>
  <si>
    <t>Serum vitamin D levels in relation to schizophrenia: a systematic review and meta-analysis of observational studies.</t>
  </si>
  <si>
    <t>Although several observational studies have investigated the association between vitamin D status and schizophrenia, we are aware of no comprehensive meta-analysis in this regard. We aimed to conduct a systematic review and a meta-analysis of observational studies to summarize the available data on the association between serum vitamin D levels and schizophrenia. A systematic research on all published articles until October 2013 was conducted in PubMed, ISI (Web of science), SCOPUS, and Google Scholar. All observational studies that had measured serum vitamin D levels in schizophrenic patients were included in the systematic review. After considering exclusion criteria, we had 19 studies for the systematic review that were included in three separate meta-analyses: 1) a meta-analysis on mean levels of 25-hydroxyvitamin D [25(OH)D] (n = 13); 2) a meta-analysis on the prevalence of vitamin D deficiency (n = 8); 3) a meta-analysis on odds ratios (n = 8). Findings from a meta-analysis on means revealed that the overall mean difference in serum 25(OH)D levels between schizophrenic patients and control participants was -5.91 ng/mL [95% confidence interval (CI) -10.68, -1.14]. Subgroup analyses based on study design, the patient's hospitalization status, study quality, and study location did not explain between-study heterogeneity; however, type of biomarker assessed [25-hydroxyvitamin D3 vs 25-hydroxyvitamin D (D2 &amp;amp; D3)] could account for some degree of heterogeneity. RESULTS from the meta-analysis on the prevalence of vitamin D deficiency indicated that the overall prevalence of vitamin D deficiency in schizophrenic patients was 65.3% (95% CI 46.4%-84.2%). Findings from the meta-analysis on odds ratios indicated that vitamin D-deficient persons were 2.16 times (95% CI 1.32, 3.56) more likely to have schizophrenia than those with vitamin D sufficiency. No evidence of heterogeneity was detected. We found a strong association between vitamin D deficiency and schizophrenia. However, randomized clinical trials are required to confirm our findings.</t>
  </si>
  <si>
    <t>We aimed to conduct a systematic review and a meta-analysis of observational studies to summarize the available data on the association between serum vitamin D levels and schizophrenia.</t>
  </si>
  <si>
    <t>10.1210/jc.2014-1887</t>
  </si>
  <si>
    <t>Humans; Observational Studies as Topic; Prevalence; Schizophrenia; Vitamin D; Vitamin D Deficiency</t>
  </si>
  <si>
    <t>https://www.ncbi.nlm.nih.gov/pubmed/25050991</t>
  </si>
  <si>
    <t>PMID : 29310614</t>
  </si>
  <si>
    <t>James E, Wood CL, Nair H, Williams TC.</t>
  </si>
  <si>
    <t>Preterm birth and the timing of puberty: a systematic review.</t>
  </si>
  <si>
    <t>An estimated 11% of births occur preterm, and survival is improving. Early studies suggested an association between preterm birth and earlier puberty. Given the adverse outcomes associated with early puberty this could have significant public health implications. The objective of this review was to assess the timing of puberty after preterm birth. Pubmed, Embase, Popline, Global Health and Global Health Library were searched using terms relating to &amp;quot;premature birth&amp;quot;, &amp;quot;menarche&amp;quot;, &amp;quot;puberty&amp;quot; and &amp;quot;follow up studies&amp;quot;. Inclusion criteria were a population consisting of pubertal or post-pubertal adolescents and adults; studies which defined preterm delivery in participants and compared outcomes to those after term delivery; and a quantitative assessment of pubertal onset. Assessment of risk of bias was conducted using principles from the Critical Appraisal Study Process. Our search identified 1051 studies, of which 16 met the inclusion criteria. In females, 8 studies found no association between preterm birth and the timing of menarche. Five studies found earlier onset in preterm infants, 1 found later onset, and 1 showed both earlier and later menarche, depending on birth weight. The range of effect of studies showing earlier menarche was - 0.94 to -0.07 years in the preterm group, with a median of - 0.3 years. In males, 2 studies showed earlier onset of puberty in the preterm group, 5 showed no difference, and 1 showed later onset. Most studies did not present outcomes in the form of a mean with standard deviation, precluding a meta-analysis. There was insufficient data to address potential confounding factors. The published evidence does not suggest that being born preterm leads to a significant acceleration in the onset of puberty. This should prove reassuring for public health purposes, and for clinicians counseling parents of infants born preterm.</t>
  </si>
  <si>
    <t>The objective of this review was to assess the timing of puberty after preterm birth.</t>
  </si>
  <si>
    <t>10.1186/s12887-017-0976-8</t>
  </si>
  <si>
    <t>Follow up studies; Menarche; Confounding Factors (Epidemiology); Female; Gestational Age; Humans; Infant, Newborn; Infant, Premature; Menarche; Premature Birth; Sample Size; Selection Bias; Time Factors</t>
  </si>
  <si>
    <t>https://www.ncbi.nlm.nih.gov/pubmed/29310614</t>
  </si>
  <si>
    <t>PMID : 30117156</t>
  </si>
  <si>
    <t>Khan R, Plahouras J, Johnston BC, Scaffidi MA, Grover SC, Walsh CM.</t>
  </si>
  <si>
    <t>Virtual reality simulation training for health professions trainees in gastrointestinal endoscopy.</t>
  </si>
  <si>
    <t>Endoscopy has traditionally been taught with novices practicing on real patients under the supervision of experienced endoscopists. Recently, the growing awareness of the need for patient safety has brought simulation training to the forefront. Simulation training can provide trainees with the chance to practice their skills in a learner-centred, risk-free environment. It is important to ensure that skills gained through simulation positively transfer to the clinical environment. This updated review was performed to evaluate the effectiveness of virtual reality (VR) simulation training in gastrointestinal endoscopy. To determine whether virtual reality simulation training can supplement and/or replace early conventional endoscopy training (apprenticeship model) in diagnostic oesophagogastroduodenoscopy, colonoscopy, and/or sigmoidoscopy for health professions trainees with limited or no prior endoscopic experience. We searched the following health professions, educational, and computer databases until 12 July 2017: the Cochrane Central Register of Controlled Trials, Ovid MEDLINE, Ovid Embase, Scopus, Web of Science, BIOSIS Previews, CINAHL, AMED, ERIC, Education Full Text, CBCA Education, ACM Digital Library, IEEE Xplore, Abstracts in New Technology and Engineering, Computer and Information Systems Abstracts, and ProQuest Dissertations and Theses Global. We also searched the grey literature until November 2017. We included randomised and quasi-randomised clinical trials comparing VR endoscopy simulation training versus any other method of endoscopy training with outcomes measured on humans in the clinical setting, including conventional patient-based training, training using another form of endoscopy simulation, or no training. We also included trials comparing two different methods of VR training. Two review authors independently assessed the eligibility and methodological quality of trials, and extracted data on the trial characteristics and outcomes. We pooled data for meta-analysis where participant groups were similar, studies assessed the same intervention and comparator, and had similar definitions of outcome measures. We calculated risk ratio for dichotomous outcomes with 95% confidence intervals (CI). We calculated mean difference (MD) and standardised mean difference (SMD) with 95% CI for continuous outcomes when studies reported the same or different outcome measures, respectively. We used GRADE to rate the quality of the evidence. We included 18 trials (421 participants; 3817 endoscopic procedures). We judged three trials as at low risk of bias. Ten trials compared VR training with no training, five trials with conventional endoscopy training, one trial with another form of endoscopy simulation training, and two trials compared two different methods of VR training. Due to substantial clinical and methodological heterogeneity across our four comparisons, we did not perform a meta-analysis for several outcomes. We rated the quality of evidence as moderate, low, or very low due to risk of bias, imprecision, and heterogeneity.Virtual reality endoscopy simulation training versus no training: There was insufficient evidence to determine the effect on composite score of competency (MD 3.10, 95% CI -0.16 to 6.36; 1 trial, 24 procedures; low-quality evidence). Composite score of competency was based on 5-point Likert scales assessing seven domains: atraumatic technique, colonoscope advancement, use of instrument controls, flow of procedure, use of assistants, knowledge of specific procedure, and overall performance. Scoring range was from 7 to 35, a higher score representing a higher level of competence. Virtual reality training compared to no training likely provides participants with some benefit, as measured by independent procedure completion (RR 1.62, 95% CI 1.15 to 2.26; 6 trials, 815 procedures; moderate-quality evidence). We evaluated overall rating of performance (MD 0.45, 95% CI 0.15 to 0.75; 1 trial, 18 procedures), visualisation of mucosa (MD 0.60, 95% CI 0.20 to 1.00; 1 trial, 55 procedures), performance time (MD -0.20 minutes, 95% CI -0.71 to 0.30; 2 trials, 29 procedures), and patient discomfort (SMD -0.16, 95% CI -0.68 to 0.35; 2 trials, 145 procedures), all with very low-quality evidence. No trials reported procedure-related complications or critical flaws (e.g. bleeding, luminal perforation) (3 trials, 550 procedures; moderate-quality evidence).Virtual reality endoscopy simulation training versus conventional patient-based training: One trial reported composite score of competency but did not provide sufficient data for quantitative analysis. Virtual reality training compared to conventional patient-based training resulted in fewer independent procedure completions (RR 0.45, 95% CI 0.27 to 0.74; 2 trials, 174 procedures; low-quality evidence). We evaluated performance time (SMD 0.12, 95% CI -0.55 to 0.80; 2 trials, 34 procedures), overall rating of performance (MD -0.90, 95% CI -4.40 to 2.60; 1 trial, 16 procedures), and visualisation of mucosa (MD 0.0, 95% CI -6.02 to 6.02; 1 trial, 18 procedures), all with very low-quality evidence. Virtual reality training in combination with conventional training appears to be advantageous over VR training alone. No trials reported any procedure-related complications or critical flaws (3 trials, 72 procedures; very low-quality evidence).Virtual reality endoscopy simulation training versus another form of endoscopy simulation: Based on one study, there were no differences between groups with respect to composite score of competency, performance time, and visualisation of mucosa. Virtual reality training in combination with another form of endoscopy simulation training did not appear to confer any benefit compared to VR training alone.Two methods of virtual reality training: Based on one study, a structured VR simulation-based training curriculum compared to self regulated learning on a VR simulator appears to provide benefit with respect to a composite score evaluating competency. Based on another study, a progressive-learning curriculum that sequentially increases task difficulty provides benefit with respect to a composite score of competency over the structured VR training curriculum. VR simulation-based training can be used to supplement early conventional endoscopy training for health professions trainees with limited or no prior endoscopic experience. However, we found insufficient evidence to advise for or against the use of VR simulation-based training as a replacement for early conventional endoscopy training. The quality of the current evidence was low due to inadequate randomisation, allocation concealment, and/or blinding of outcome assessment in several trials. Further trials are needed that are at low risk of bias, utilise outcome measures with strong evidence of validity and reliability, and examine the optimal nature and duration of training.</t>
  </si>
  <si>
    <t>This updated review was performed to evaluate the effectiveness of virtual reality (VR) simulation training in gastrointestinal endoscopy. Further trials are needed that are at low risk of bias, utilise outcome measures with strong evidence of validity and reliability, and examine the optimal nature and duration of training.</t>
  </si>
  <si>
    <t>10.1002/14651858.CD008237.pub3</t>
  </si>
  <si>
    <t>Clinical Competence; Endoscopy, Gastrointestinal; Health Personnel; Humans; Randomized Controlled Trials as Topic; Simulation Training; Virtual Reality</t>
  </si>
  <si>
    <t>https://www.ncbi.nlm.nih.gov/pubmed/30117156</t>
  </si>
  <si>
    <t>PMID : 23084577</t>
  </si>
  <si>
    <t>Chen X, Zhang N, Cai Y, Shi J.</t>
  </si>
  <si>
    <t>Journal of cardiology</t>
  </si>
  <si>
    <t>Evaluation of left ventricular diastolic function using tissue Doppler echocardiography and conventional doppler echocardiography in patients with subclinical hypothyroidism aged &lt;60 years: a meta-analysis.</t>
  </si>
  <si>
    <t>Studies have suggested that subclinical hypothyroidism (SCH) may have detrimental effects on left ventricular (LV) diastolic function. Whether SCH is a risk factor for LV diastolic dysfunction is controversial. Databases (MEDLINE, PubMed, EMBASE) were searched for cross-sectional studies evaluating LV diastolic function in SCH patients aged &amp;lt;60 years using tissue Doppler echocardiography (TDE) and conventional two-dimensional Doppler echocardiography (2D-DECG) published in the past 12 years. The weighted mean difference (WMD) and 95% confidence interval (CI) were calculated using fixed or random-effects models. We summarized the results of 14 cross-sectional studies with 675 participants. SCH patients had a significantly lower LV mitral annular E(a) peak velocity (WMD=-1.71 cm/s; 95%CI: -3.02 to -0.40; p&amp;lt;0.05), E(a)/A(a) ratio (WMD=-0.22; 95%CI: -0.40 to -0.05; p&amp;lt;0.05), and significantly higher mitral annular A(a) peak velocity (WMD=0.47 cm/s; 95%CI: 0.10-0.85; p&amp;lt;0.05) than euthyroid subjects using TDE. Subgroup analyses showed that statistical significance existed only in E(a) and E(a)/A(a) parameters when data from &amp;quot;women ≥ 90%&amp;quot; were used, and in the A(a) parameter when data from &amp;quot;women&amp;lt;90%&amp;quot; were used. No matter which subgroup of females was used, there were significant differences in LV peak transmitral A velocity (WMD=7.64 cm/s; 95%CI: 4.55-10.73; p&amp;lt;0.05), and E/A ratio (WMD=-0.22; 95%CI: -0.31 to -0.21; p&amp;lt;0.05) but no significant difference in peak transmitral E velocity (p&amp;gt;0.05) between SCH patients and euthyroid controls using 2D-DECG. Therefore, for those aged &amp;lt;60 years, SCH patients had significantly worse parameters of LV diastolic function than euthyroid controls.</t>
  </si>
  <si>
    <t>10.1016/j.jjcc.2012.08.017</t>
  </si>
  <si>
    <t>Diastole; Echocardiography, Doppler; Female; Humans; Hypothyroidism; Male; Middle Aged; Risk Factors; Sex Factors; Ventricular Dysfunction, Left</t>
  </si>
  <si>
    <t>https://www.ncbi.nlm.nih.gov/pubmed/23084577</t>
  </si>
  <si>
    <t>PMID : 30909318</t>
  </si>
  <si>
    <t>Bahar-Fuchs A, Martyr A, Goh AM, Sabates J, Clare L.</t>
  </si>
  <si>
    <t>Cognitive training for people with mild to moderate dementia.</t>
  </si>
  <si>
    <t>Cognitive impairment, a defining feature of dementia, plays an important role in the compromised functional independence that characterises the condition. Cognitive training (CT) is an approach that uses guided practice on structured tasks with the direct aim of improving or maintaining cognitive abilities. • To assess effects of CT on cognitive and non-cognitive outcomes for people with mild to moderate dementia and their caregivers.• To compare effects of CT with those of other non-pharmacological interventions, including cognitive stimulation or rehabilitation, for people with mild to moderate dementia and their caregivers.• To identify and explore factors related to intervention and trial design that may be associated with the efficacy of CT for people with mild to moderate dementia and their caregivers. We searched ALOIS, the Cochrane Dementia and Cognitive Improvement Group Specialised Register, on 5 July 2018. ALOIS contains records of clinical trials identified through monthly searches of several major healthcare databases and numerous trial registries and grey literature sources. In addition to this, we searched MEDLINE, Embase, PsycINFO, CINAHL, LILACS, Web of Science Core Collection, ClinicalTrials.gov, and the World Health Organization's trials portal, ICTRP, to ensure that searches were comprehensive and up-to-date. We included randomised controlled trials (RCTs) that described interventions for people with mild to moderate dementia and compared CT versus a control or alternative intervention. We extracted relevant data from published manuscripts and through contact with trial authors if required. We assessed risk of bias using the Cochrane 'Risk of bias' tool. We divided comparison conditions into active or passive control conditions and alternative treatments. We used a large number of measures and data to evaluate 19 outcomes at end of treatment, as well as 16 outcomes at follow-up in the medium term; we pooled this information in meta-analyses. We calculated pooled estimates of treatment effect using a random-effects model, and we estimated statistical heterogeneity using a standard Chi² statistic. We graded the evidence using GradePro. The 33 included trials were published between 1988 and 2018 and were conducted in 12 countries; most were unregistered, parallel-group, single-site RCTs, with samples ranging from 12 to 653 participants. Interventions were between two and 104 weeks long. We classified most experimental interventions as 'straight CT', but we classified some as 'augmented CT', and about two-thirds as multi-domain interventions. Researchers investigated 18 passive and 13 active control conditions, along with 15 alternative treatment conditions, including occupational therapy, mindfulness, reminiscence therapy, and others.The methodological quality of studies varied, but we rated nearly all studies as having high or unclear risk of selection bias due to lack of allocation concealment, and high or unclear risk of performance bias due to lack of blinding of participants and personnel.We used data from 32 studies in the meta-analysis of at least one outcome. Relative to a control condition, we found moderate-quality evidence showing a small to moderate effect of CT on our first primary outcome, composite measure of global cognition at end of treatment (standardised mean difference (SMD) 0.42, 95% confidence interval (CI) 0.23 to 0.62), and high-quality evidence showing a moderate effect on the secondary outcome of verbal semantic fluency (SMD 0.52, 95% CI 0.23 to 0.81) at end of treatment, with these gains retained in the medium term (3 to 12 months post treatment). In relation to many other outcomes, including our second primary outcome of clinical disease severity in the medium term, the quality of evidence was very low, so we were unable to determine whether CT was associated with any meaningful gains.When compared with an alternative treatment, we found that CT may have little to no effect on our first primary outcome of global cognition at end of treatment (SMD 0.21, 95% CI -0.23 to 0.64), but the quality of evidence was low. No evidence was available to assess our second primary outcome of clinical disease severity in the medium term. We found moderate-quality evidence showing that CT was associated with improved mood of the caregiver at end of treatment, but this was based on a single trial. The quality of evidence in relation to many other outcomes at end of treatment and in the medium term was too low for us to determine whether CT was associated with any gains, but we are moderately confident that CT did not lead to any gains in mood, behavioural and psychological symptoms, or capacity to perform activities of daily living. Relative to a control intervention, but not to a variety of alternative treatments, CT is probably associated with small to moderate positive effects on global cognition and verbal semantic fluency at end of treatment, and these benefits appear to be maintained in the medium term. Our certainty in relation to many of these findings is low or very low. Future studies should take stronger measures to mitigate well-established risks of bias, and should provide long-term follow-up to improve our understanding of the extent to which observed gains are retained. Future trials should also focus on direct comparison of CT versus alternative treatments rather than passive or active control conditions.</t>
  </si>
  <si>
    <t>Cognitive training (CT) is an approach that uses guided practice on structured tasks with the direct aim of improving or maintaining cognitive abilities. • To assess effects of CT on cognitive and non-cognitive outcomes for people with mild to moderate dementia and their caregivers.• To compare effects of CT with those of other non-pharmacological interventions, including cognitive stimulation or rehabilitation, for people with mild to moderate dementia and their caregivers.• To identify and explore factors related to intervention and trial design that may be associated with the efficacy of CT for people with mild to moderate dementia and their caregivers. We used a large number of measures and data to evaluate 19 outcomes at end of treatment, as well as 16 outcomes at follow-up in the medium term; we pooled this information in meta-analyses. No evidence was available to assess our second primary outcome of clinical disease severity in the medium term.</t>
  </si>
  <si>
    <t>Relative to a control condition, we found moderate-quality evidence showing a small to moderate effect of CT on our first primary outcome, composite measure of global cognition at end of treatment (standardised mean difference (SMD) 0.42, 95% confidence interval (CI) 0.23 to 0.62), and high-quality evidence showing a moderate effect on the secondary outcome of verbal semantic fluency (SMD 0.52, 95% In relation to many other outcomes, including our second primary outcome of clinical disease severity in the medium term, the quality of evidence was very low, so we were unable to determine whether CT was associated with any meaningful gains.When compared with an alternative treatment, we found that CT may have little to no effect on our first primary outcome of global cognition at end of treatment (SMD 0.21, 95% No evidence was available to assess our second primary outcome of clinical disease severity in the medium term.</t>
  </si>
  <si>
    <t>10.1002/14651858.CD013069.pub2</t>
  </si>
  <si>
    <t>Activities of Daily Living; Aged; Aged, 80 and over; Cognition; Cognitive Dysfunction; Dementia; Humans; Middle Aged; Randomized Controlled Trials as Topic; Task Performance and Analysis; Therapy, Computer-Assisted</t>
  </si>
  <si>
    <t>https://www.ncbi.nlm.nih.gov/pubmed/30909318</t>
  </si>
  <si>
    <t>PMID : 27764523</t>
  </si>
  <si>
    <t>Simon ST, Higginson IJ, Booth S, Harding R, Weingärtner V, Bausewein C.</t>
  </si>
  <si>
    <t>This is an updated version of the original Cochrane review published in Issue 1, 2010, on 'Benzodiazepines for the relief of breathlessness in advanced malignant and non-malignant diseases in adults'. Breathlessness is one of the most common symptoms experienced in the advanced stages of malignant and non-malignant disease. Benzodiazepines are widely used for the relief of breathlessness in advanced diseases and are regularly recommended in the literature. At the time of the previously published Cochrane review, there was no evidence for a beneficial effect of benzodiazepines for the relief of breathlessness in people with advanced cancer and chronic obstructive pulmonary disease (COPD). The primary objective of this review was to determine the efficacy of benzodiazepines for the relief of breathlessness in people with advanced disease. Secondary objectives were to determine the efficacy of different benzodiazepines, different doses of benzodiazepines, different routes of application, adverse effects of benzodiazepines, and the efficacy in different disease groups. This is an update of a review published in 2010. We searched 14 electronic databases up to September 2009 for the original review. We checked the reference lists of all relevant studies, key textbooks, reviews, and websites. For the update, we searched CENTRAL, MEDLINE, and EMBASE and registers of clinical trials for further ongoing or unpublished studies, up to August 2016. We contacted study investigators and experts in the field of palliative care asking for further studies, unpublished data, or study details when necessary. We included randomised controlled trials (RCTs) and controlled clinical trials (CCTs) assessing the effect of benzodiazepines compared with placebo or active control in relieving breathlessness in people with advanced stages of cancer, chronic obstructive pulmonary disease (COPD), chronic heart failure (CHF), motor neurone disease (MND), and idiopathic pulmonary fibrosis (IPF). Two review authors independently assessed identified titles and abstracts. Three review authors independently performed assessment of all potentially relevant studies (full text), data extraction, and assessment of methodological quality. We carried out meta-analysis where appropriate. Overall, we identified eight studies for inclusion: seven in the previous review and an additional study for this update. We also identified two studies awaiting classification in this update. The studies were small (a maximum number of 101 participants) and comprised data from a total of 214 participants with advanced cancer or COPD, which we analysed. There was only one study of low risk of bias. Most of the studies had an unclear risk of bias due to lack of information on random sequence generation, concealment, and attrition. Analysis of all studies did not show a beneficial effect of benzodiazepines for the relief of breathlessness (the primary outcome) in people with advanced cancer and COPD (8 studies, 214 participants) compared to placebo, midazolam, morphine, or promethazine. Furthermore, we observed no statistically significant effect in the prevention of episodic breathlessness (breakthrough dyspnoea) in people with cancer (after 48 hours: risk ratio of 0.76 (95% CI 0.53 to 1.09; 2 studies, 108 participants)) compared to morphine. Sensitivity analyses demonstrated no statistically significant differences regarding type of benzodiazepine, dose, route and frequency of delivery, duration of treatment, or type of control. Benzodiazepines caused statistically significantly more adverse events, particularly drowsiness and somnolence, when compared to placebo (risk difference 0.74 (95% CI 0.37, 1.11); 3 studies, 38 participants). In contrast, two studies reported that morphine caused more adverse events than midazolam (RD -0.18 (95% CI -0.31, -0.04); 194 participants). Since the last version of this review, we have identified one new study for inclusion, but the conclusions remain unchanged. There is no evidence for or against benzodiazepines for the relief of breathlessness in people with advanced cancer and COPD. Benzodiazepines caused more drowsiness as an adverse effect compared to placebo, but less compared to morphine. Benzodiazepines may be considered as a second- or third-line treatment, when opioids and non-pharmacological measures have failed to control breathlessness. There is a need for well-conducted and adequately powered studies.</t>
  </si>
  <si>
    <t>The primary objective of this review was to determine the efficacy of benzodiazepines for the relief of breathlessness in people with advanced disease. Secondary objectives were to determine the efficacy of different benzodiazepines, different doses of benzodiazepines, different routes of application, adverse effects of benzodiazepines, and the efficacy in different disease groups.</t>
  </si>
  <si>
    <t>The primary objective of this review was to determine the efficacy of benzodiazepines for the relief of breathlessness in people with advanced disease. Analysis of all studies did not show a beneficial effect of benzodiazepines for the relief of breathlessness (the primary outcome) in people with advanced cancer and COPD (8 studies, 214 participants) compared to placebo, midazolam, morphine, or promethazine.</t>
  </si>
  <si>
    <t>10.1002/14651858.CD007354.pub3</t>
  </si>
  <si>
    <t>https://www.ncbi.nlm.nih.gov/pubmed/27764523</t>
  </si>
  <si>
    <t>PMID : 26767818</t>
  </si>
  <si>
    <t>Nwogu NN, Agrawal L, Chambers S, Buagas AB, Daniele RM, Singleton JK.</t>
  </si>
  <si>
    <t>Effectiveness of Child Advocacy Centers and the multidisciplinary team approach on prosecution rates of alleged sex offenders and satisfaction of non-offending caregivers with allegations of child sexual abuse: a systematic review.</t>
  </si>
  <si>
    <t>Child sexual abuse is a multifaceted issue that negatively affects the lives of millions of children worldwide. These children suffer numerous medical and psychological long-term adverse effects both in childhood and adulthood. It is imperative to implement evidence- based interventions for the investigation of this crime. The use of Child Advocacy Centers and the multidisciplinary team approach may improve the investigation of child sexual abuse. To evaluate the effectiveness of Child Advocacy Centers and the multidisciplinary team approach on prosecution rates of alleged sex offenders and satisfaction of non-offending caregivers of children less than 18 years of age, with allegations of child sexual abuse.  &lt;AbstractText Label="TYPES OF PARTICIPANTS" NlmCategory="METHODS"&gt;Children under 18 years, of any race, ethnicity or gender with allegations of child sexual abuse. Other participants included in this review are non-offending caregivers of children with allegations of child sexual abuse, and alleged sex offenders. Type of intervention : The use of Child Advocacy Centers and the multidisciplinary team approach on child sexual abuse investigations. Types of outcomes : Prosecution rates of alleged sex offenders and the satisfaction of non-offending caregivers of children with allegations of child sexual abuse. Types of studies: This review includes quasi-experimental and descriptive studies. The search strategy aimed to find published and unpublished articles in the English language published from 1985 through April 2015 for inclusion. The databases searched include: PubMed, CINAHL, EMBASE, PsycINFO, Cochrane Central Register of Controlled Trials (CENTRAL), Health Source: Nursing/Academic Edition, Criminal Justice Periodicals, ProQuest Dissertations &amp;amp; Theses and Criminal Justice Collections. An additional grey literature search was conducted. Two reviewers evaluated the included studies for methodological quality using standardized critical appraisal instruments from the Joanna Briggs Institute. Data were extracted using standardized data extraction instruments from the Joanna Briggs Institute. Due to heterogeneity between the included studies, statistical meta-analysis was not possible. Results are presented in a narrative form. The use of Child Advocacy Centers and the multidisciplinary team approach in child sexual abuse investigation may have positive benefits in increasing non-offending caregivers' satisfaction and prosecution rates of alleged sex offenders. Utilization of Child Advocacy Centers and the multidisciplinary team approach for child sexual abuse investigations may be beneficial in improving prosecution rates and the experiences of families involved. The use of satisfaction surveys for non-offending caregivers may be an effective tool to evaluate the satisfaction with services rendered by Child Advocacy Centers. Findings from this review may help to guide reforms. It is hoped that client satisfaction may lead to or improve utilization of services important for the healing process of victims of abuse. Child Advocacy Center multidisciplinary team interventions may improve prosecution rates and satisfaction of non-offending caregiver’ in children less than 18 years of age with allegations of child sexual abuse (Grade B). When available, children with allegations of child sexual abuse should be referred to Child Advocacy Centers for evaluation (Grade B). The use of non-offending caregiver satisfaction survey is recommended to evaluate the ongoing effectiveness of the Child Advocacy Centers multidisciplinary team approach. The quality improvement process will help measure the quality of care rendered by a Child Advocacy Centers and identify areas in need of improvement so a Child Advocacy Centers can continue to provide optimal care in the investigation of child sexual abuse while improving the utilization of services important for the healing process for victims of abuse (Grade B). Future studies may consider interventions that include greater sample size and more diverse ethnic groups to promote generalizability of findings.</t>
  </si>
  <si>
    <t>To evaluate the effectiveness of Child Advocacy Centers and the multidisciplinary team approach on prosecution rates of alleged sex offenders and satisfaction of non-offending caregivers of children less than 18 years of age, with allegations of child sexual abuse.  &lt;AbstractText Label="TYPES OF PARTICIPANTS" The use of satisfaction surveys for non-offending caregivers may be an effective tool to evaluate the satisfaction with services rendered by Child Advocacy Centers. The use of non-offending caregiver satisfaction survey is recommended to evaluate the ongoing effectiveness of the Child Advocacy Centers multidisciplinary team approach.</t>
  </si>
  <si>
    <t>10.11124/jbisrir-2015-2113</t>
  </si>
  <si>
    <t>Child abuse; child advocacy centers; child protective services; children's advocacy centers; multidisciplinary team approach; prosecution; satisfaction; Adolescent; Caregivers; Child; Child Abuse, Sexual; Child Advocacy; Child Welfare; Child, Preschool; Criminals; Female; Humans; Interdisciplinary Communication; Law Enforcement; Patient Care Team; Personal Satisfaction; Stress, Psychological; United States</t>
  </si>
  <si>
    <t>https://www.ncbi.nlm.nih.gov/pubmed/26767818</t>
  </si>
  <si>
    <t>PMID : 26551023</t>
  </si>
  <si>
    <t>Ayele HT, Mourik MS, Debray TP, Bonten MJ.</t>
  </si>
  <si>
    <t>Isoniazid Prophylactic Therapy for the Prevention of Tuberculosis in HIV Infected Adults: A Systematic Review and Meta-Analysis of Randomized Trials.</t>
  </si>
  <si>
    <t>Infection with Human Immunodeficiency virus (HIV) is an important risk factor for Tuberculosis (TB). Anti-Retroviral Therapy (ART) has improved the prognosis of HIV and reduced the risk of TB infected patients. Isoniazid Preventive Therapy (IPT) aims to reduce the development of active TB in patients with latent TB. Systematically review and synthesize effect estimates of IPT for TB prevention in adult HIV patients. Secondary objectives were to assess the effect of IPT on HIV disease progression, all-cause mortality and adverse drug reaction (ADR). Electronic databases were searched to identify relevant articles in English available by September 11th 2015. Research articles comparing IPT to placebo or no treatment in HIV infected adults using randomized clinical trials. A qualitative review included study-level information on randomization and treatment allocation. Effect estimates were pooled using random-effects models to account for between-study heterogeneity. This review assessed ten randomized clinical trials that assigned 7619 HIV patients to IPT or placebo. An overall 35% of TB risk reduction (RR = 0.65, 95% CI (0.51, 0.84)) was found in all participants, however, larger benefit of IPT was observed in Tuberculin Skin Test (TST) positive participants, with pooled relative risk reduction of 52% [RR = 0.48; 95% CI (0.29, 0.82)] and with a prediction interval ranging from 0.13 to 1.81. There was no statistically significant effect of IPT on TB occurrence in TST negative or unknown participants. IPT also reduced the risk of HIV disease progression in all participants (RR = 0.69; 95% CI (0.48, 0.99)) despite no benefits observed in TST strata. All-cause mortality was not affected by IPT although participants who had 12 months of IPT tend to have a reduced risk (RR = 0.65; 95% CI(0.47, 0.90)). IPT had an elevated, yet statistically non-significant, risk of adverse drug reaction [RR = 1.20; 95% CI (1.20, 1.71)]. Only a single study assessed the effect of IPT in combination with ART in preventing TB and occurrence of multi-drug resistant tuberculosis. IPT use substantially contributes in preventing TB in persons with HIV in general and in TST positive individuals in particular. More evidence is needed to explain discrepancies in the protective effect of IPT in these individuals.</t>
  </si>
  <si>
    <t>Secondary objectives were to assess the effect of IPT on HIV disease progression, all-cause mortality and adverse drug reaction (ADR).</t>
  </si>
  <si>
    <t>10.1371/journal.pone.0142290</t>
  </si>
  <si>
    <t>Antitubercular Agents; HIV; HIV Infections; Humans; Isoniazid; Randomized Controlled Trials as Topic; Tuberculosis</t>
  </si>
  <si>
    <t>https://www.ncbi.nlm.nih.gov/pubmed/26551023</t>
  </si>
  <si>
    <t>PMID : 23744516</t>
  </si>
  <si>
    <t>Omidvari AH, Vali Y, Murray SM, Wonderling D, Rashidian A.</t>
  </si>
  <si>
    <t>Nutritional screening for improving professional practice for patient outcomes in hospital and primary care settings.</t>
  </si>
  <si>
    <t>Given the prevalence of under-nutrition and reports of inadequate nutritional management of patients in hospitals and the community, nutritional screening may play a role in reducing the risks of malnutrition. Screening programmes can invoke costs to health systems and patients. It is therefore important to assess the effectiveness of nutritional screening programmes. To examine the effectiveness of nutritional screening in improving quality of care (professional practice) and patient outcomes compared with usual care. We searched the following databases: CENTRAL (The Cochrane Library), MEDLINE, EMBASE and CINAHL up to June 2012 to find relevant studies. Randomised controlled studies, controlled clinical trials, controlled before-after studies and interrupted time series studies assessing the effectiveness of nutritional screening were eligible for inclusion in the review. We considered process outcomes (for example patient identification, referral to dietitian) and patient outcomes (for example mortality, change in body mass index (BMI)). Participants were adult patients aged 16 years or over. We included studies conducted in different settings, including hospitals, out-patient clinics, primary care or long term care settings. We independently assessed the risk of bias and extracted data from the included studies. Meta-analysis was considered but was not conducted due to the discrepancies between the studies. The studies were heterogeneous in their design, setting, intervention and outcomes. We analysed the data using a narrative synthesis approach. After conducting initial searches and screening the titles and abstracts of the identified literature, 77 full text papers were retrieved and read. Ultimately three studies were included. Two controlled before-after studies were conducted in hospital settings (one in the UK and one in the Netherlands) and one cluster randomised controlled trial was conducted in a primary care setting (in the USA).The study conducted in primary care reported that physicians were receptive to the screening intervention, but the intervention did not result in any improvements in the malnutrition detection rate or nutritional intervention rate. The two studies conducted in hospitals had important methodological limitations. One study reported that as a result of the intervention, the recording of patients' weight increased in the intervention wards. No significant changes were observed in the referral rates to dietitians or care at meal time. The third study reported weight gains and a reduction in hospital acquired infection rate in the intervention hospital. They found no significant differences in length of stay, pressure sores, malnutrition and treatment costs per patient between the two hospitals. Current evidence is insufficient to support the effectiveness of nutritional screening, although equally there is no evidence of no effect. Therefore, more high quality studies should be conducted to assess the effectiveness of nutritional screening in different settings.</t>
  </si>
  <si>
    <t>It is therefore important to assess the effectiveness of nutritional screening programmes. To examine the effectiveness of nutritional screening in improving quality of care (professional practice) and patient outcomes compared with usual care. Therefore, more high quality studies should be conducted to assess the effectiveness of nutritional screening in different settings.</t>
  </si>
  <si>
    <t>We included studies conducted in different settings, including hospitals, out-patient clinics, primary care or long term care settings. Two controlled before-after studies were conducted in hospital settings (one in the UK and one in the Netherlands) and one cluster randomised controlled trial was conducted in a primary care setting (in the USA).The study conducted in primary care reported that physicians were receptive to the screening intervention, but the intervention did not result in any improvements in the malnutrition detection rate or nutritional intervention rate.</t>
  </si>
  <si>
    <t>10.1002/14651858.CD005539.pub2</t>
  </si>
  <si>
    <t>Adult; Hospitals; Humans; Malnutrition; Nutrition Assessment; Primary Health Care; Professional Practice; Program Evaluation; Quality Improvement</t>
  </si>
  <si>
    <t>https://www.ncbi.nlm.nih.gov/pubmed/23744516</t>
  </si>
  <si>
    <t>PMID : 30256575</t>
  </si>
  <si>
    <t>Melnikow J, Henderson JT, Burda BU, Senger CA, Durbin S, Soulsby MA.</t>
  </si>
  <si>
    <t>Screening for Cervical Cancer With High-Risk Human Papillomavirus Testing: A Systematic Evidence Review for the U.S. Preventive Services Task Force [Internet].</t>
  </si>
  <si>
    <t>https://www.ncbi.nlm.nih.gov/pubmed/30256575</t>
  </si>
  <si>
    <t>PMID : 25768935</t>
  </si>
  <si>
    <t>Beecham E, Candy B, Howard R, McCulloch R, Laddie J, Rees H, Vickerstaff V, Bluebond-Langner M, Jones L.</t>
  </si>
  <si>
    <t>Pharmacological interventions for pain in children and adolescents with life-limiting conditions.</t>
  </si>
  <si>
    <t>Pain is one of the most common symptoms in children and young people (CYP) with life-limiting conditions (LLCs) which include a wide range of diagnoses including cancer. The current literature indicates that pain is not well managed, however the evidence base to guide clinicians is limited. There is a clear need for evidence from a systematic review to inform prescribing. To evaluate the evidence on the effectiveness of different pharmacological interventions used for pain in CYP with LLCs. The following electronic databases were searched up to December 2014: CENTRAL (in the Cochrane Library), MEDLINE, EMBASE, PsycINFO and CINAHL. In addition, we searched conference proceedings and reference lists of included studies. For completeness, we also contacted experts in the field. No language restrictions were applied. Randomised controlled trials (RCTs), quasi-randomised studies and other studies that included a clearly defined comparator group were included. The studies investigated pharmacological treatments for pain associated with LLCs in CYP. The treatment included those specifically developed to treat pain and those that acted as an adjuvant, where the treatment was not primarily developed to treat pain but has pain relieving properties. The LLC was identified by its inclusion in the Richard Hain Directory of LLCs. Citations were screened by five review authors. Data were extracted by one review author and checked by a second. Two review authors assessed the risk of bias of included studies. A sufficient number of studies using homogeneous outcomes was not identified so a meta-analysis was not possible. We identified 24,704 citations from our database search. Nine trials with 379 participants fulfilled our inclusion criteria. Participants had cerebral palsy (CP) in five of the studies and osteogenesis imperfecta (OI) in the other four. Participants across the trials ranged in age from 2 to 19 years. All studies, apart from one cross-over trial, were parallel designed RCTs. Three of the trials on CP evaluated intrathecal baclofen (ITB) and two botulinum toxin A (BoNT-A). All of the OI trials evaluated the use of bisphosphonates (two alendronate and one pamidronate). No trials were identified that evaluated a commonly used analgesic in this patient group. Pain was a secondary outcome in five of the eight identified studies. Overall the quality of the trials was mixed. Only one study involved over 100 participants.For the two ITB studies for pain in CP, in the same study population but assessed at different time points in their disease, both found an effect on pain favouring the intervention compared to the control group (standard care or placebo) (mean difference (MD) 4.20, 95% confidence interval (CI) 2.15 to 6.25; MD 26.60, 95% CI 2.61 to 50.59, respectively). In these studies most of the adverse events related to the procedure or device for administration rather than the drug, such as swelling at the pump site. In one trial there were also eight serious adverse effects; these included difficulty swallowing and an epileptic seizure. The trial did not state if these occurred in the intervention group. At follow-up in both BoNT-A trials there was no evidence of a difference in pain between the trial arms among CP participants. The adverse events in the BoNT-A trials mostly involved those who received the intervention drug and involved seizures. Gastrointestinal problems were the most frequent adverse event in those who received alendronate. The trial investigating pamidronate found no evidence of a difference in pain compared to the control group. No adverse events were reported in this trial. Published, controlled evidence on the pharmacological interventions for pain in CYP with LLCs is limited. The evidence that is currently available evaluated pain largely as a secondary outcome and the drugs used were all adjuvants and not always commonly used in general paediatric palliative care for pain. Based on current data this systematic review is unable to determine the effects of pharmacological interventions for pain for CYP with LLCs. Future trials with larger populations should examine the effects of the drugs commonly used as analgesics; with the rising prevalence of many LLCs this becomes more necessary.</t>
  </si>
  <si>
    <t>To evaluate the evidence on the effectiveness of different pharmacological interventions used for pain in CYP with LLCs. Future trials with larger populations should examine the effects of the drugs commonly used as analgesics; with the rising prevalence of many LLCs this becomes more necessary.</t>
  </si>
  <si>
    <t>Pain was a secondary outcome in five of the eight identified studies. The evidence that is currently available evaluated pain largely as a secondary outcome and the drugs used were all adjuvants and not always commonly used in general paediatric palliative care for pain.</t>
  </si>
  <si>
    <t>10.1002/14651858.CD010750.pub2</t>
  </si>
  <si>
    <t>Adolescent; Alendronate; Baclofen; Botulinum Toxins, Type A; Cerebral Palsy; Child; Child, Preschool; Diphosphonates; Gastrointestinal Diseases; Humans; Injections, Spinal; Neuromuscular Agents; Osteogenesis Imperfecta; Pain; Pamidronate; Seizures; Young Adult</t>
  </si>
  <si>
    <t>https://www.ncbi.nlm.nih.gov/pubmed/25768935</t>
  </si>
  <si>
    <t>PMID : 28178025</t>
  </si>
  <si>
    <t>Cabilan CJ, Hines S.</t>
  </si>
  <si>
    <t>The short-term impact of colorectal cancer treatment on physical activity, functional status and quality of life: a systematic review.</t>
  </si>
  <si>
    <t>Physical activity, functional status and quality of life (QoL) are important determinants of the quality of life (QoL) after colorectal cancer (CRC) treatment; however, little is known on how the treatment impacts these outcomes. Having this understanding could help clinicians develop and implement strategies that would enhance or maintain the QoL of CRC patients. To identify the impact of curative CRC treatment (surgery with or without radiotherapy and/or chemotherapy) on physical activity, functional status and QoL within one year of treatment or diagnosis. Colorectal cancer survivors aged 18 years and over. Curative CRC treatment, which was surgery with or without radiotherapy and/or chemotherapy. Pre- and post-observational and experimental studies. Physical activity, ability to perform activities of daily living (functional status) and QoL. CINAHL, Embase, MEDLINE, OpenGrey and ProQuest Dissertations and Theses were used to obtain published and unpublished studies in English. The date range was the start of indexing to February 2015. All studies were assessed independently by two reviewers for relevance, eligibility and methodological quality. Data from included papers were extracted using a modified data extraction tool. Data that were presented graphically were extracted using online software. The differences between postoperative and baseline values were calculated using the Review Manager 5.3.5 (Copenhagen: The Nordic Cochrane Centre, Cochrane) calculator and expressed as mean difference and their corresponding 95% confidence interval. Where possible, study results were pooled in statistical meta-analysis. The physical activity, functional status and some QoL results are presented in a narrative and table form. A total of 23 studies were included in this review: two studies (N = 2019 patients) evaluated physical activity, two studies (N = 6908 patients) assessed functional status and 22 studies (N = 2890 patients) measured QoL. Physical activity was observed to decrease at six months after treatment. The functional status of CRC patients decreased, particularly in the elderly (Summary of findings 1 and 2). As for QoL, only the physical and functional aspects were seen to decline up to six months, but scores almost returned to baseline levels at one year after treatment. The QoL studies that used the European Organization for Research and Treatment of Cancer QLQ-C30 tool were pooled in statistical meta-analysis and summarized in Summary of findings 2. The results must be interpreted carefully due to the heterogeneity of studies and scarcity of recent studies. In spite of the limitations, it is likely that the physical and functional capacity of CRC survivors deteriorates after treatment. The period between diagnosis and treatment provides an opportunity for clinicians to implement interventions (e.g. exercise interventions) that could enhance or restore the physical and functional capacity of CRC survivors. The paucity of studies and heterogeneity need to be addressed. The outcomes for colon and rectal cancer survivors, ostomates and non-ostomates must be analyzed separately.</t>
  </si>
  <si>
    <t>To identify the impact of curative CRC treatment (surgery with or without radiotherapy and/or chemotherapy) on physical activity, functional status and QoL within one year of treatment or diagnosis.</t>
  </si>
  <si>
    <t>10.11124/JBISRIR-2016003282</t>
  </si>
  <si>
    <t>Activities of Daily Living; Colorectal Neoplasms; Drug Therapy; Exercise; Humans; Quality of Life; Survivors</t>
  </si>
  <si>
    <t>https://www.ncbi.nlm.nih.gov/pubmed/28178025</t>
  </si>
  <si>
    <t>PMID : 23033859</t>
  </si>
  <si>
    <t>Rodrigo C, Samarakoon L, Fernando SD, Rajapakse S.</t>
  </si>
  <si>
    <t>Anaesthesia</t>
  </si>
  <si>
    <t>A meta-analysis of magnesium for tetanus.</t>
  </si>
  <si>
    <t>Uncontrolled studies suggest that magnesium sulphate controls spasms in patients with established tetanus. We performed a meta-analysis of controlled trials that compared magnesium sulphate with placebo or diazepam for the treatment of patients with tetanus. We searched PubMed, Scopus, Embase and the Cochrane clinical trials registry. Three studies met the inclusion criteria, containing 275 participants (199 male patients, 72.4%). Magnesium sulphate did not reduce mortality, relative risk (95% CI): vs placebo, 0.80 (0.41-1.58); vs diazepam, 1.11 (0.70-1.75). The data on duration of total intensive care unit stay, total hospital stay and the need for ventilatory support were conflicting and pooling of results could not be done due to methodological differences of individual trials. More controlled trials are needed to assess the effect of magnesium sulphate on reducing autonomic instability, spasms, duration of intensive care and hospital stays and the need for mechanical ventilation.</t>
  </si>
  <si>
    <t>More controlled trials are needed to assess the effect of magnesium sulphate on reducing autonomic instability, spasms, duration of intensive care and hospital stays and the need for mechanical ventilation.</t>
  </si>
  <si>
    <t>10.1111/anae.12020</t>
  </si>
  <si>
    <t>Anticonvulsants; Diazepam; Female; Humans; Magnesium Sulfate; Male; Randomized Controlled Trials as Topic; Spasm; Tetanus</t>
  </si>
  <si>
    <t>https://www.ncbi.nlm.nih.gov/pubmed/23033859</t>
  </si>
  <si>
    <t>PMID : 29205150</t>
  </si>
  <si>
    <t>Watson AJ, Cook J, Hudson J, Kilonzo M, Wood J, Bruhn H, Brown S, Buckley B, Curran F, Jayne D, Loudon M, Rajagopal R, McDonald A, Norrie J.</t>
  </si>
  <si>
    <t>A pragmatic multicentre randomised controlled trial comparing stapled haemorrhoidopexy with traditional excisional surgery for haemorrhoidal disease: the eTHoS study.</t>
  </si>
  <si>
    <t>Haemorrhoids are a benign anorectal condition and are highly prevalent in the UK population. Treatments involve clinic-based procedures and surgery. The surgical procedures available include stapled haemorrhoidopexy (SH) and traditional haemorrhoidectomy (TH), and over 25,000 operations are performed for haemorrhoids annually in the UK. The disease is therefore important both to patients and to health service commissioners. Debate remains as to which of these surgical procedures is the most clinically effective and cost-effective. The aim of this study was to compare the clinical effectiveness and cost-effectiveness of SH with that of TH. A large, open two-arm parallel-group pragmatic multicentre randomised controlled trial involving 32 UK hospitals and a within-trial cost-benefit analysis. A discrete choice experiment was conducted to estimate benefits (willingness to pay). Patients with grades II-IV haemorrhoids who had not previously undergone SH or TH were included in the study. Participants were randomised to receive either SH or TH. Randomisation was minimised at 1 : 1, in accordance with baseline EuroQol-5 Dimensions, three-level version (EQ-5D-3L) score, haemorrhoid grade, sex and centre, via an automated system. The primary outcome was area under the quality-of-life curve measured using the EQ-5D-3L descriptive system over 24 months, and the primary economic outcome was the incremental cost-effectiveness ratio. Secondary outcomes included disease-specific quality of life, recurrence, complications, further interventions and costs. Between January 2011 and August 2014, 777 patients were randomised (389 to receive SH and 388 to receive TH). There were 774 participants included in the analysis as a result of one post-randomisation exclusion in the SH arm and two in the TH arm. SH was less painful than TH in the short term. Surgical complications were similar in both arms. EQ-5D-3L score was higher for the SH arm in the first 6 weeks after surgery, but over 24 months the TH group had significantly better EQ-5D-3L scores (-0.073, 95% confidence interval -0.140 to -0.006; &lt;i&gt;p&lt;/i&gt; = 0.0342). Symptoms and further interventions were significantly fewer in the TH arm at 24 months. Continence was better in the TH arm and tenesmus occurred less frequently. The number of serious adverse events reported was 24 out of 337 (7.1%) for participants who received SH and 33 out of 352 (9.4%) for those who received TH. There were two deaths in the SH arm, both unrelated to the eTHoS (either Traditional Haemorrhoidectomy or Stapled haemorrhoidopexy for haemorrhoidal disease) study. Patient preference did not seem to influence the treatment difference. SH was dominated by TH as it cost more and was less effective. The net benefit for the TH arm was higher than that for the SH arm. Neither the participants nor the assessors were masked to treatment assignment and final recruitment was slightly short of the total target of 800. There were also substantial missing follow-up data. While patients who received SH had less short-term pain, after 6 weeks, recurrence rates, symptoms, re-interventions and quality-of-life measures all favoured TH. In addition, TH is cheaper. As part of a tailored management plan for haemorrhoids, TH should be considered over SH as the surgical treatment of choice for haemorrhoids refractory to clinic-based interventions. Perform an updated meta-analysis incorporating recently conducted European trials [eTHoS, HubBLe (haemorrhoidal artery ligation versus rubber band ligation for the management of symptomatic second-degree and third-degree haemorrhoids) and LingaLongo (Cost-effectiveness of New Surgical Treatments for Haemorrhoidal Disease)]. Current Controlled Trials ISRCTN80061723. This project was funded by the National Institute for Health Research (NIHR) Health Technology Assessment programme and will be published in full in &lt;i&gt;Health Technology Assessment&lt;/i&gt;; Vol. 21, No. 70. See the NIHR Journals Library website for further project information.</t>
  </si>
  <si>
    <t>The aim of this study was to compare the clinical effectiveness and cost-effectiveness of SH with that of TH.</t>
  </si>
  <si>
    <t>The primary outcome was area under the quality-of-life curve measured using the EQ-5D-3L descriptive system over 24 months, and the primary economic outcome was the incremental cost-effectiveness ratio.</t>
  </si>
  <si>
    <t>10.3310/hta21700</t>
  </si>
  <si>
    <t>Adult; Cost-Benefit Analysis; Female; Hemorrhoidectomy; Hemorrhoids; Humans; Male; Middle Aged; Quality of Life; Surgical Stapling</t>
  </si>
  <si>
    <t>https://www.ncbi.nlm.nih.gov/pubmed/29205150</t>
  </si>
  <si>
    <t>PMID : 23757096</t>
  </si>
  <si>
    <t>Omar MI, Alexander CE.</t>
  </si>
  <si>
    <t>Drug treatment for faecal incontinence in adults.</t>
  </si>
  <si>
    <t>Faecal incontinence (leakage of bowel motions or stool) is a common symptom which causes significant distress and reduces quality of life. To assess the effects of drug therapy for the treatment of faecal incontinence. In particular, to assess the effects of individual drugs relative to placebo or other drugs, and to compare drug therapy with other treatment modalities. We searched the Cochrane Incontinence Group Specialised Register of Trials, which contains trials identified from the Cochrane Central Register of Controlled Trials (CENTRAL), MEDLINE and MEDLINE in process, and handsearching of journals and conference proceedings (searched 21 June 2012) and the reference lists of relevant articles. All randomised or quasi-randomised controlled trials were included in this systematic review. Two review authors independently screened abstracts, extracted data and assessed risk of bias of the included trials. Sixteen trials were identified, including 558 participants. Eleven trials were of cross-over design. Eleven trials included only people with faecal incontinence related to liquid stool (either chronic diarrhoea, following ileoanal pouch or rectal surgery, or due to use of a weight-reducing drug). Two trials were amongst people with weak anal sphincters, one in participants with faecal impaction and bypass leakage, and one in geriatric patients. In one trial there was no specific cause for faecal incontinence.Seven trials tested anti-diarrhoeal drugs to reduce faecal incontinence and other bowel symptoms (loperamide, diphenoxylate plus atropine, and codeine). Six trials tested drugs that enhance anal sphincter function (phenylepinephrine gel and sodium valproate). Two trials evaluated osmotic laxatives (lactulose) for the treatment of faecal incontinence associated with constipation in geriatric patients. One trial assessed the use of zinc-aluminium ointment for faecal incontinence. No studies comparing drugs with other treatment modalities were identified.There was limited evidence that antidiarrhoeal drugs and drugs that enhance anal sphincter tone may reduce faecal incontinence in patients with liquid stools. Loperamide was associated with more adverse effects (such as constipation, abdominal pain, diarrhoea, headache and nausea) than placebo. However, the dose may be titrated to the patient's symptoms to minimise side effects while achieving continence. The drugs acting on the sphincter sometimes resulted in local dermatitis, abdominal pain or nausea. Laxative use in geriatric patients reduced faecal soiling and the need for help from nurses.Zinc-aluminium ointment was associated with improved quality of life, with no reported adverse effects. However, the observed improvement in quality of life was seen in the placebo group as well as the treatment group.It should be noted that all the included trials in this review had small sample sizes and short duration of follow-up. 'Risk of bias' assessment was unclear for most of the domains as there was insufficient information. There were no data suitable for meta-analysis. The small number of trials identified for this review assessed several different drugs in a variety of patient populations. The focus of most of the included trials was on the treatment of diarrhoea, rather than faecal incontinence. There is little evidence to guide clinicians in the selection of drug therapies for faecal incontinence. Larger, well-designed controlled trials, which use the recommendations and principles set out in the CONSORT statement, and include clinically important outcome measures, are required.</t>
  </si>
  <si>
    <t>To assess the effects of drug therapy for the treatment of faecal incontinence. In particular, to assess the effects of individual drugs relative to placebo or other drugs, and to compare drug therapy with other treatment modalities.</t>
  </si>
  <si>
    <t>10.1002/14651858.CD002116.pub2</t>
  </si>
  <si>
    <t>Adult; Antidiarrheals; Diarrhea; Epinephrine; Fecal Incontinence; Gastrointestinal Agents; Humans; Lactulose; Randomized Controlled Trials as Topic; Valproic Acid; Zinc Compounds</t>
  </si>
  <si>
    <t>https://www.ncbi.nlm.nih.gov/pubmed/23757096</t>
  </si>
  <si>
    <t>PMID : 22054046</t>
  </si>
  <si>
    <t>Rogan S, Hilfiker R, Herren K, Radlinger L, de Bruin ED.</t>
  </si>
  <si>
    <t>Effects of whole-body vibration on postural control in elderly: a systematic review and meta-analysis.</t>
  </si>
  <si>
    <t>This systematic review was performed to summarize the current evidence for whole body vibration (WBV) interventions on postural control in elderly. English and German language papers in Medline, PEDro, Cinahl and the Cochrane databases were searched. Two reviewers extracted data on patients' characteristics, type of WBV intervention and outcomes. Two independent reviewers rated the methodological quality of these studies. Data were pooled using random-effects meta-analysis. Fifteen papers reporting quantitative data were included. Results from 15 papers could be pooled for a meta-analysis. The studies involved 933 participants. In 7 studies the authors investigated the effects of vibration plates generating vertical sinusoidal vibrations (VS-WBV) and 7 papers described the use of side-alternating sinusoidal vibrations (SS-WBV). One study investigated both VS-WBV and SS-WBV.Weak to moderate evidence of an overall effect as a result of VS-WBV and SS-WBV was observed for (a) static balance for post-intervention values with a standardized mean difference (SMD) -0.06, 95% CI -0.31 to 0.18 and for change values SMD -0.26, 95% CI -1.09 to 0.57, and (b) dynamic balance for post-intervention-values SMD -0.34, 95% CI -0.60 to -0.08. For functional balance (c) an overall outcome for post-intervention values with SMD of 0.34, 95% CI -0.19 to 0.87 was found. The 15 studies reviewed were of moderate methodological quality. In summary, SS-WBV seems to have a beneficial effect on dynamic balance in elderly individuals. However, the current results should be interpreted with caution because of the observed heterogeneity of training parameters and statistical methods. Future studies are warranted to evaluate the effects of WBV on postural control in an elderly population.</t>
  </si>
  <si>
    <t>Future studies are warranted to evaluate the effects of WBV on postural control in an elderly population.</t>
  </si>
  <si>
    <t>10.1186/1471-2318-11-72</t>
  </si>
  <si>
    <t>Age Factors; Clinical Trials as Topic; Humans; Physical Therapy Modalities; Postural Balance; Treatment Outcome; Vibration</t>
  </si>
  <si>
    <t>https://www.ncbi.nlm.nih.gov/pubmed/22054046</t>
  </si>
  <si>
    <t>PMID : 25424450</t>
  </si>
  <si>
    <t>Martinez F, Tobar C, Hill N.</t>
  </si>
  <si>
    <t>Preventing delirium: should non-pharmacological, multicomponent interventions be used? A systematic review and meta-analysis of the literature.</t>
  </si>
  <si>
    <t>Delirium is a complex neuropsychiatric syndrome that is common among elderly inpatients. It has been associated with increased mortality, longer hospital stays, cognitive and functional decline and increased institutionalisation rates. Multicomponent interventions, a series of non-pharmacological strategies frequently handled by nursing staff, might be useful for prevention. To assess the efficacy of multicomponent interventions in preventing incident delirium in the elderly. A systematic review of randomised trials was undertaken. Two independent reviewers performed iterative literature searches in seven databases without language restrictions. Grey literature repositories were considered as well. The quality of included trials was assessed by using the criteria established by the Cochrane Collaboration. When possible, data were synthesised into a meta-analysis. Heterogeneity was assessed using the χ2 and I2 tests. A total of 21,788 citations were screened, and seven studies of diverse quality were included in the review, comprising 1,691 participants. Multicomponent interventions significantly reduced incident delirium (relative risk [RR] 0.73, 95% confidence interval [CI] 0.63-0.85, P&amp;lt;0.001) and accidental falls during the hospitalisation (RR 0.39, 95% CI 0.21, 0.72, P=0.003), without evidence of differential effectiveness according to ward type or dementia rates. Non-significant reductions in delirium duration, hospital stay and mortality were found as well. Multicomponent interventions are effective in preventing incident delirium among elderly inpatients. Effects seemed to be stable among different settings. Due to the limited amount of data, potential benefits in survival need to be confirmed in further studies. Future research should be aimed at contrasting different multicomponent programmes to select the most useful interventions.</t>
  </si>
  <si>
    <t>To assess the efficacy of multicomponent interventions in preventing incident delirium in the elderly.</t>
  </si>
  <si>
    <t>10.1093/ageing/afu173</t>
  </si>
  <si>
    <t>delirium; multicomponent interventions; older people; primary prevention; Accidental Falls; Age Factors; Chi-Square Distribution; Combined Modality Therapy; Delirium; Humans; Incidence; Inpatients; Odds Ratio; Primary Prevention; Risk Factors; Treatment Outcome</t>
  </si>
  <si>
    <t>https://www.ncbi.nlm.nih.gov/pubmed/25424450</t>
  </si>
  <si>
    <t>PMID : 25799184</t>
  </si>
  <si>
    <t>Wang Y, Xie G, Huang Y, Zhang H, Yang B, Mao Z.</t>
  </si>
  <si>
    <t>Calcium acetate or calcium carbonate for hyperphosphatemia of hemodialysis patients: a meta-analysis.</t>
  </si>
  <si>
    <t>High levels of serum phosphorus both at baseline and during follow-up are associated with increased mortality in dialysis patients, and administration of phosphate binders was independently associated with improved survival among hemodialysis population. Calcium-based phosphate binders are the most commonly used phosphate binders in developing countries for their relatively low costs. To compare the efficacy and safety between calcium carbonate and calcium acetate in the treatment of hyperphosphatemia in hemodialysis patients. PubMed, EMBASE, Cochrane Library, Google scholar and Chinese databases (Wanfang, Weipu, National Knowledge Infrastructure of China) were searched for relevant studies published before March 2014. Reference lists of nephrology textbooks and review articles were checked. A meta-analysis of randomized controlled trials (RCTs) and quasi-RCTs that assessed the effects and adverse events of calcium acetate and calcium carbonate in adult patients with MHD was performed using Review Manager 5.0. A total of ten studies (625 participants) were included in this meta-analysis. There was insufficient data in all-cause mortality and cardiovascular events for meta-analysis. Compared with calcium carbonate group, the serum phosphorus was significantly lower in calcium acetate group after4 weeks' administration (MD -0.15 mmol/L, 95% CI -0.28 to -0.01) and after 8 weeks' administration (MD -0.25 mmol/L, 95% CI -0.40 to -0.11). There was no difference in serum calcium levels or the incidence of hypercalcemia between two groups at 4 weeks and 8 weeks. No statistical difference was found in parathyroid hormone (PTH) levels or serum calcium by phosphorus (Ca x P) product. There was significantly higher risk of intolerance with calcium acetate treatment (RR 3.46, 95% CI 1.48 to 8.26). For hyperphosphatemia treatment, calcium acetate showed better efficacy and with a higher incidence of intolerance compared with calcium carbonate. There are insufficient data to establish the comparative superiority of the two calcium-based phosphate binders on all-cause mortality and cardiovascular end-points in hemodialysis patients.</t>
  </si>
  <si>
    <t>There are insufficient data to establish the comparative superiority of the two calcium-based phosphate binders on all-cause mortality and cardiovascular end-points in hemodialysis patients.</t>
  </si>
  <si>
    <t>10.1371/journal.pone.0121376</t>
  </si>
  <si>
    <t>Acetates; Adult; Calcium Carbonate; Calcium Compounds; Female; Humans; Hyperphosphatemia; Male; Renal Dialysis</t>
  </si>
  <si>
    <t>https://www.ncbi.nlm.nih.gov/pubmed/25799184</t>
  </si>
  <si>
    <t>PMID : 20156999</t>
  </si>
  <si>
    <t>Roth DE, Richard SA, Black RE.</t>
  </si>
  <si>
    <t>Zinc supplementation for the prevention of acute lower respiratory infection in children in developing countries: meta-analysis and meta-regression of randomized trials.</t>
  </si>
  <si>
    <t>Routine zinc supplementation is a potential intervention for the prevention of acute lower respiratory infection (ALRI) in developing countries. However, discrepant findings from recent randomized trials remain unexplained. Randomized trials of zinc supplementation in young children in developing countries were identified by a systematic literature review. Trials included in the meta-analysis met specific criteria, including participants &amp;lt;5 years of age, daily/weekly zinc and control supplementation for greater than 3 months, active household surveillance for respiratory morbidity and use of a case definition that included at least one sign of lower respiratory tract illness. ALRI case definitions were classified on the basis of specificity/severity. Incidence rate ratios (IRRs) were pooled by random-effects models. Meta-regression and sub-group analysis were performed to assess potential sources of between-study heterogeneity. Ten trials were eligible for inclusion (n = 49 450 children randomized). Zinc reduced the incidence of ALRI defined by specific clinical criteria [IRR 0.65, 95% confidence interval (CI) 0.52-0.82], but had no effect on lower-specificity ALRI case definitions based on caregiver report (IRR 1.01, 95% CI 0.91-1.12) or World Health Organization 'non-severe pneumonia' (0.96, 95% CI 0.86-1.08). By meta-regression, the effect of zinc was associated with ALRI case definition, but not with mean baseline age, geographic location, nutritional status or zinc dose. Routine zinc supplementation reduced the incidence of childhood ALRI defined by relatively specific clinical criteria, but the effect was null if lower specificity case definitions were applied. The choice of ALRI case definition may substantially influence inferences from community trials regarding the efficacy of preventive interventions.</t>
  </si>
  <si>
    <t>Meta-regression and sub-group analysis were performed to assess potential sources of between-study heterogeneity.</t>
  </si>
  <si>
    <t>10.1093/ije/dyp391</t>
  </si>
  <si>
    <t>Child; Developing Countries; Dietary Supplements; Humans; Incidence; Nutritional Status; Randomized Controlled Trials as Topic; Respiratory Tract Infections; Trace Elements; Zinc</t>
  </si>
  <si>
    <t>https://www.ncbi.nlm.nih.gov/pubmed/20156999</t>
  </si>
  <si>
    <t>PMID : 28836379</t>
  </si>
  <si>
    <t>Cheng KKF, Lim YTE, Koh ZM, Tam WWS.</t>
  </si>
  <si>
    <t>Home-based multidimensional survivorship programmes for breast cancer survivors.</t>
  </si>
  <si>
    <t>The prognosis and survival rate of women with breast cancer have significantly improved worldwide. Effective home-based multidimensional programmes for breast cancer survivors have gained an ever greater emphasis in survivorship care to maximise women's quality of life for their successful transition to rehabilitation and normal life. It is important to summarise the best available evidence to evaluate the effects of home-based multidimensional survivorship programmes on quality of life in women within 10 years of the completion of surgery or adjuvant cancer therapy for breast cancer, or both. To assess the effects of home-based, multidimensional survivorship (HBMS) programmes on maintaining or improving the quality of life in breast cancer survivors. In April 2016 we searched the Cochrane Breast Cancer Specialised Register, CENTRAL, PubMed, Embase, CINAHL Plus, PsycINFO, Web of Science, and the World Health Organization's International Clinical Trials Registry Platform (WHO ICTRP) and ClinicalTrials.gov. We also screened reference lists of all identified studies and contacted study authors. Randomised controlled trials (RCTs) and quasi-RCTs assessing the effects of HBMS programmes in maintaining or improving quality of life in women with stages 0 to 3 breast cancer who completed primary cancer treatment (surgery or adjuvant cancer therapy, or both) up to 10 years earlier. We considered studies where the interventions included more than one of the following listed components: educational (such as information provision and self-management advice), physical (such as exercise training and resistance training) and psychological (such as counselling and cognitive therapies), to constitute a multidimensional programme. Interventions had to be allowed to be carried out at home. Two authors independently assessed eligible studies for inclusion, and performed quality assessment and extracted relevant data of the included studies. Quality of life was the primary outcome of the review. We included 22 RCTs and four quasi-RCTs on 2272 participants. We categorised the intervention components into four groups: educational and psychological; educational and physical; physical and psychological; and educational, physical and psychological. Most of the studies used usual care (routine medical follow-up services) as the comparator. A few studies used a lower level or different type of intervention (e.g. stress management or exercise) or attention control as the comparator.We used the Functional Assessment of Cancer Therapy-Breast (FACT B), European Organisation for Research and Treatment of Cancer Quality of Life C30 (EORTC C30), Quality of Life (QoL) Breast Cancer, and SF36 questionnaires to assess quality of life. HBMS programmes may increase breast cancer-specific quality of life and global quality of life immediately after the intervention, as measured by FACT-B and EORTC C30 (FACT-B: mean difference (MD) 4.55, 95% confidence interval (CI) 2.33 to 6.78, 7 studies, 764 participants; EORTC: MD 4.38, 95% CI 0.11 to 8.64, 6 studies; 299 participants; moderate-quality evidence). There was no evidence of a difference in quality of life as measured by QoL-Breast Cancer or SF-36 (QoL-Breast Cancer: MD 0.42, 95% CI -0.02 to 0.85, 2 studies, 111 participants, very low-quality evidence; physical composite score SF36: MD 0.55, 95% CI -3.52 to 4.63, 2 studies, 308 participants, low-quality evidence).We observed a similar pattern at one to three months after the intervention: FACT-B (MD 6.10, 95% CI 2.48 to 9.72, 2 studies, 426 participants), EORTC-C30 (MD 6.32, 95% CI 0.61 to 12.04, 2 studies; 172 participants) and QoL-Breast Cancer (MD 0.45, 95% CI -0.19 to 1.09, 1 study, 61 participants). At four to six months and 12 months, there was no evidence of a difference in quality of life between groups (four to six months: EORTC - MD 0.08, 95% CI -7.28 to 7.44, 2 studies; 117 participants; SF-36 - MD -1.05, 95% CI -5.60 to 3.51, 2 studies, 308 participants; 12 months: EORTC - MD 2.04, 95% CI -9.91 to 13.99, 1 study; 57 participants).Functional status was incorporated into the quality of life subscale findings. HBMS programmes may decrease anxiety (MD of Hospital Anxiety and Depression Scale (HADS) -1.01, 95% CI -1.94 to -0.08, 5 studies, 253 participants, low-quality evidence) compared to control immediately after the intervention but the effect did not persist at four to six months. There was no evidence of improvements in depression immediately after HBMS (MD of HADS -1.36, 95% CI -2.94 to 0.22, 4 studies, 213 participants, low-quality evidence) or at follow-up. HBMS programmes may also decrease fatigue (MD -1.11, 95% CI -1.78 to -0.45, 3 studies, 127 participants; low-quality evidence) and insomnia (MD -1.81, 95% CI -3.34 to -0.27, 3 studies, 185 participants, low-quality evidence).None of the included studies reported service needs and utilisation and cost of care, and therefore the effect of HBMS programmes on healthcare utilisation and cost is unknown. Due to the variations in assessment methods of adherence among the eight studies, we could not combine the results for meta-analysis. We synthesised the results narratively, with the reported adherence rates of 58% to 100%. The results of this systematic review and meta-analysis revealed that HBMS programmes in breast cancer survivors appear to have a short-term beneficial effect of improving breast cancer-specific quality of life and global quality of life as measured by FACT-B and EORTC-C30, respectively. In addition, HBMS programmes are associated with a reduction in anxiety, fatigue and insomnia immediately after the intervention. We assessed the quality of evidence across studies as moderate for some outcomes, meaning that we are fairly confident about the results, while we assessed other outcomes as being low-quality, meaning that we are uncertain about the result.</t>
  </si>
  <si>
    <t>It is important to summarise the best available evidence to evaluate the effects of home-based multidimensional survivorship programmes on quality of life in women within 10 years of the completion of surgery or adjuvant cancer therapy for breast cancer, or both. To assess the effects of home-based, multidimensional survivorship (HBMS) programmes on maintaining or improving the quality of life in breast cancer survivors. Breast Cancer, and SF36 questionnaires to assess quality of life.</t>
  </si>
  <si>
    <t>Randomised controlled trials (RCTs) and quasi-RCTs assessing the effects of HBMS programmes in maintaining or improving quality of life in women with stages 0 to 3 breast cancer who completed primary cancer treatment (surgery or adjuvant cancer therapy, or both) up to 10 years earlier. Quality of life was the primary outcome of the review.</t>
  </si>
  <si>
    <t>10.1002/14651858.CD011152.pub2</t>
  </si>
  <si>
    <t>Anxiety; Breast Neoplasms; Depression; Exercise; Fatigue; Female; Home Care Services; Humans; Non-Randomized Controlled Trials as Topic; Patient Education as Topic; Prognosis; Program Evaluation; Quality of Life; Randomized Controlled Trials as Topic; Sleep Initiation and Maintenance Disorders; Survival Rate; Survivors</t>
  </si>
  <si>
    <t>https://www.ncbi.nlm.nih.gov/pubmed/28836379</t>
  </si>
  <si>
    <t>PMID : 24332274</t>
  </si>
  <si>
    <t>Beelen R, Raaschou-Nielsen O, Stafoggia M, Andersen ZJ, Weinmayr G, Hoffmann B, Wolf K, Samoli E, Fischer P, Nieuwenhuijsen M, Vineis P, Xun WW, Katsouyanni K, Dimakopoulou K, Oudin A, Forsberg B, Modig L, Havulinna AS, Lanki T, Turunen A, Oftedal B, Nystad W, et al.</t>
  </si>
  <si>
    <t>Effects of long-term exposure to air pollution on natural-cause mortality: an analysis of 22 European cohorts within the multicentre ESCAPE project.</t>
  </si>
  <si>
    <t>Few studies on long-term exposure to air pollution and mortality have been reported from Europe. Within the multicentre European Study of Cohorts for Air Pollution Effects (ESCAPE), we aimed to investigate the association between natural-cause mortality and long-term exposure to several air pollutants. We used data from 22 European cohort studies, which created a total study population of 367,251 participants. All cohorts were general population samples, although some were restricted to one sex only. With a strictly standardised protocol, we assessed residential exposure to air pollutants as annual average concentrations of particulate matter (PM) with diameters of less than 2.5 μm (PM2.5), less than 10 μm (PM10), and between 10 μm and 2.5 μm (PMcoarse), PM2.5 absorbance, and annual average concentrations of nitrogen oxides (NO2 and NOx), with land use regression models. We also investigated two traffic intensity variables-traffic intensity on the nearest road (vehicles per day) and total traffic load on all major roads within a 100 m buffer. We did cohort-specific statistical analyses using confounder models with increasing adjustment for confounder variables, and Cox proportional hazards models with a common protocol. We obtained pooled effect estimates through a random-effects meta-analysis. The total study population consisted of 367,251 participants who contributed 5,118,039 person-years at risk (average follow-up 13.9 years), of whom 29,076 died from a natural cause during follow-up. A significantly increased hazard ratio (HR) for PM2.5 of 1.07 (95% CI 1.02-1.13) per 5 μg/m(3) was recorded. No heterogeneity was noted between individual cohort effect estimates (I(2) p value=0.95). HRs for PM2.5 remained significantly raised even when we included only participants exposed to pollutant concentrations lower than the European annual mean limit value of 25 μg/m(3) (HR 1.06, 95% CI 1.00-1.12) or below 20 μg/m(3) (1.07, 1.01-1.13). Long-term exposure to fine particulate air pollution was associated with natural-cause mortality, even within concentration ranges well below the present European annual mean limit value. European Community's Seventh Framework Program (FP7/2007-2011).</t>
  </si>
  <si>
    <t>Within the multicentre European Study of Cohorts for Air Pollution Effects (ESCAPE), we aimed to investigate the association between natural-cause mortality and long-term exposure to several air pollutants.</t>
  </si>
  <si>
    <t>10.1016/S0140-6736(13)62158-3</t>
  </si>
  <si>
    <t>Adolescent; Adult; Aged; Air Pollutants; Air Pollution; Cause of Death; Child; Child, Preschool; Cohort Studies; Environmental Exposure; Europe; Female; Humans; Infant; Male; Middle Aged; Multicenter Studies as Topic; Particulate Matter; Young Adult</t>
  </si>
  <si>
    <t>https://www.ncbi.nlm.nih.gov/pubmed/24332274</t>
  </si>
  <si>
    <t>PMID : 24279995</t>
  </si>
  <si>
    <t>Je Y, Giovannucci E.</t>
  </si>
  <si>
    <t>Coffee consumption and total mortality: a meta-analysis of twenty prospective cohort studies.</t>
  </si>
  <si>
    <t>Coffee consumption has been shown to be associated with various health outcomes, but no comprehensive review and meta-analysis of the association between coffee consumption and total mortality has been conducted. To quantitatively assess this association, we conducted a meta-analysis of prospective cohort studies. Eligible studies were identified by searching the PubMed and EMBASE databases for all articles published through June 2013 and reviewing the reference lists of the retrieved articles. Pooled relative risks (RR) with 95% CI were calculated using a random-effects model. We identified twenty studies of coffee consumption and total mortality, including 129,538 cases of deaths among the 973,904 participants. The RR of total mortality for the high v. low category of coffee consumption was 0.86 (95% CI 0.80, 0.92). The pooled RR for studies using ≥ 2-4 cups/d as a cut-off for the high category was similar to that for studies using ≥ 5-9 cups/d as the cut-off. By geographical region, the inverse association tended to be stronger for the eight studies conducted in Europe (RR 0.78, 95% CI 0.70, 0.88) and three studies carried out in Japan (RR 0.82, 95% CI 0.73, 0.92) than for the nine studies conducted in the USA (RR 0.92, 95% CI 0.84, 1.00). The inverse association was similar for men (RR 0.81, 95% CI 0.73, 0.90) and women (RR 0.84, 95% CI 0.79, 0.89). A weak, but significant, inverse association was found with moderate coffee consumption (1-2 cups/d; RR 0.92, 95% CI 0.87, 0.98). High decaffeinated coffee consumption was also found to be associated with a lower risk of death, but the data are limited. Our findings indicate that coffee consumption is associated with a reduced risk of total mortality.</t>
  </si>
  <si>
    <t>To quantitatively assess this association, we conducted a meta-analysis of prospective cohort studies.</t>
  </si>
  <si>
    <t>10.1017/S0007114513003814</t>
  </si>
  <si>
    <t>Adult; Caffeine; Cardiovascular Diseases; Coffee; Cohort Studies; Diet; Europe; Evidence-Based Medicine; Health Promotion; Humans; Japan; Mortality; Prospective Studies; Reproducibility of Results; United States</t>
  </si>
  <si>
    <t>https://www.ncbi.nlm.nih.gov/pubmed/24279995</t>
  </si>
  <si>
    <t>PMID : 24430880</t>
  </si>
  <si>
    <t>Lin B, Huang Y, Zhang M, Wang J, Wu Y.</t>
  </si>
  <si>
    <t>Association between apolipoprotein C3 Sst I, T-455C, C-482T and C1100T polymorphisms and risk of coronary heart disease.</t>
  </si>
  <si>
    <t>Apolipoprotein C3 (ApoC3) polymorphisms have been suggested to be associated with risk of coronary heart disease (CHD). However, the results of relevant studies were inconsistent. We aimed to systematically evaluate this issue. PubMed, EMBASE and Cochrane library databases (up to March 2013) were systematically searched to identify studies evaluating the association between ApoC3 polymorphisms and CHD risk. Two reviewers independently identified studies, extracted and analysed the data. Either a fixed-effects or a random-effects model was adopted to estimate overall ORs. Finally, 20 studies comprising 15 591 participants were included in this systematic review. Fifteen studies with 11 539 individuals were included in the meta-analysis of Sst I polymorphism, four studies comprising 3378 individuals assessed T-455C polymorphism, four studies with 3070 participants evaluated C-482T polymorphism and C1100T polymorphism was assessed by three studies comprising 4662 participants. Under dominant model, Sst I polymorphism was borderline significantly associated with CHD risk (S1S2+S2S2 vs S1S1, pooled OR=1.19, 95% CI 1.00 to 1.42). Subgroup analyses suggested that Sst I polymorphism was significantly associated with myocardial infarction (MI) risk (pooled OR=1.42, 95% CI 1.06 to 1.91), and Sst I polymorphism was statistically associated with CHD risk among Asian population (pooled OR=1.35, 95% CI 1.08 to 1.69) and in retrospective studies (pooled OR=1.30, 95% CI 1.04 to 1.61). A significant association was observed between T-455C polymorphism and CHD risk (TC+CC vs TT, pooled OR=1.22, 95% CI 1.06 to 1.42). A borderline significant association was suggested between T-455C polymorphism and MI risk (pooled OR=1.21, 95% CI 1.00 to 1.46). C-482T and C1100T polymorphisms were not indicated to be associated with CHD risk or MI risk. ApoC3 Sst I and T-455C polymorphisms might be associated with CHD risk.</t>
  </si>
  <si>
    <t>We aimed to systematically evaluate this issue.</t>
  </si>
  <si>
    <t>10.1136/bmjopen-2013-004156</t>
  </si>
  <si>
    <t>Genetics; Apolipoprotein C-III; Coronary Artery Disease; Humans; Polymorphism, Genetic; Risk Factors</t>
  </si>
  <si>
    <t>https://www.ncbi.nlm.nih.gov/pubmed/24430880</t>
  </si>
  <si>
    <t>PMID : 28378924</t>
  </si>
  <si>
    <t>Clarkesmith DE, Pattison HM, Khaing PH, Lane DA.</t>
  </si>
  <si>
    <t>Current guidelines recommend oral anticoagulation therapy for patients with atrial fibrillation (AF) with one or more risk factors for stroke; however, anticoagulation control (time in therapeutic range (TTR)) with vitamin K antagonists (VKAs) is dependent on many factors. Educational and behavioural interventions may impact patients' ability to maintain their international normalised ratio (INR) control. This is an updated version of the original review first published in 2013. To evaluate the effects of educational and behavioural interventions for oral anticoagulation therapy (OAT) on TTR in patients with AF. We updated searches from the previous review by searching the Cochrane Central Register of Controlled Trials (CENTRAL) and the Database of Abstracts of Reviews of Effects (DARE) in The Cochrane Library (January 2016, Issue 1), MEDLINE Ovid (1949 to February week 1 2016), EMBASE Classic + EMBASE Ovid (1980 to Week 7 2016), PsycINFO Ovid (1806 to Week 1 February 2016) and CINAHL Plus with Full Text EBSCO (1937 to 16/02/2016). We applied no language restrictions. We included randomised controlled trials evaluating the effect of any educational and behavioural intervention compared with usual care, no intervention, or intervention in combination with other self-management techniques among adults with AF who were eligible for, or currently receiving, OAT. Two of the review authors independently selected studies and extracted data. Risk of bias was assessed using the Cochrane 'Risk of bias' tool. We included outcome data on TTR, decision conflict (patient's uncertainty in making health-related decisions), percentage of INRs in the therapeutic range, major bleeding, stroke and thromboembolic events, patient knowledge, patient satisfaction, quality of life (QoL), beliefs about medication, illness perceptions, and anxiety and depression. We pooled data for three outcomes - TTR, anxiety and depression, and decision conflict - and reported mean differences (MD). Where insufficient data were present to conduct a meta-analysis, we reported effect sizes and confidence intervals (CI) from the included studies. We evaluated the quality of evidence using the Grading of Recommendations Assessment, Development and Evaluation (GRADE) framework. Eleven trials with a total of 2246 AF patients (ranging from 14 to 712 by study) were included within the review. Studies included education, decision aids, and self-monitoring plus education interventions. The effect of self-monitoring plus education on TTR was uncertain compared with usual care (MD 6.31, 95% CI -5.63 to 18.25, I&lt;sup&gt;2&lt;/sup&gt; = 0%, 2 trials, 69 participants, very low-quality evidence). We found small but positive effects of education on anxiety (MD -0.62, 95% CI -1.21 to -0.04, I&lt;sup&gt;2&lt;/sup&gt; = 0%, 2 trials, 587 participants, low-quality evidence) and depression (MD -0.74, 95% CI -1.34 to -0.14, I&lt;sup&gt;2&lt;/sup&gt; = 0%, 2 trials, 587 participants, low-quality evidence) compared with usual care. The effect of decision aids on decision conflict favoured usual care (MD -0.1, 95% CI -0.17 to -0.02, I&lt;sup&gt;2&lt;/sup&gt; = 0%, 2 trials, 721 participants, low-quality evidence). This review demonstrates that there is insufficient evidence to draw definitive conclusions regarding the impact of educational or behavioural interventions on TTR in AF patients receiving OAT. Thus, more trials are needed to examine the impact of interventions on anticoagulation control in AF patients and the mechanisms by which they are successful. It is also important to explore the psychological implications for patients suffering from this long-term chronic condition.</t>
  </si>
  <si>
    <t>To evaluate the effects of educational and behavioural interventions for oral anticoagulation therapy (OAT) on TTR in patients with AF. Thus, more trials are needed to examine the impact of interventions on anticoagulation control in AF patients and the mechanisms by which they are successful.</t>
  </si>
  <si>
    <t>10.1002/14651858.CD008600.pub3</t>
  </si>
  <si>
    <t>Administration, Oral; Aged; Anticoagulants; Anxiety; Atrial Fibrillation; Chronic Disease; Decision Support Techniques; Drug Monitoring; Humans; International Normalized Ratio; Medication Adherence; Middle Aged; Patient Education as Topic; Randomized Controlled Trials as Topic; Self Care; Stroke</t>
  </si>
  <si>
    <t>https://www.ncbi.nlm.nih.gov/pubmed/28378924</t>
  </si>
  <si>
    <t>PMID : 30234933</t>
  </si>
  <si>
    <t>Lin JS, Evans CV, Johnson E, Redmond N, Burda BU, Coppola EL, Smith N.</t>
  </si>
  <si>
    <t>Nontraditional Risk Factors in Cardiovascular Disease Risk Assessment: A Systematic Evidence Report for the U.S. Preventive Services Task Force [Internet].</t>
  </si>
  <si>
    <t>https://www.ncbi.nlm.nih.gov/pubmed/30234933</t>
  </si>
  <si>
    <t>PMID : 21154345</t>
  </si>
  <si>
    <t>Handoll HH, Ollivere BJ.</t>
  </si>
  <si>
    <t>Proximal humeral fractures are common injuries. The management, including surgical intervention, of these fractures varies widely. To review the evidence supporting the various treatment and rehabilitation interventions for proximal humeral fractures. We searched the Cochrane Bone, Joint and Muscle Trauma Group Specialised Register, the Cochrane Central Register of Controlled Trials, MEDLINE, EMBASE and other databases, and bibliographies of trial reports. The full search ended in March 2010. All randomised controlled trials pertinent to the management of proximal humeral fractures in adults were selected. Two people performed independent study selection, risk of bias assessment and data extraction. Trial heterogeneity prevented meta-analysis. Sixteen small randomised trials with 801 participants were included. Bias in these trials could not be ruled out.Eight trials evaluated conservative treatment. One trial found an arm sling was generally more comfortable than a less commonly used body bandage. There was some evidence that 'immediate' physiotherapy compared with that delayed until after three weeks of immobilisation resulted in less pain and potentially better recovery in people with undisplaced or other stable fractures. Similarly, there was evidence that mobilisation at one week instead of three weeks alleviated short term pain without compromising long term outcome. Two trials provided some evidence that unsupervised patients could generally achieve a satisfactory outcome when given sufficient instruction for an adequate physiotherapy programme.Surgery improved fracture alignment in two trials but was associated with more complications in one trial, and did not result in improved shoulder function. Preliminary data from another trial showed no significant difference in complications, quality of life or costs between plate fixation and conservative treatment. In one trial, hemiarthroplasty resulted in better short-term function with less pain and disability when compared with conservative treatment for severe injuries.Compared with hemiarthroplasty, tension-band fixation of severe injuries using wires was associated with a high re-operation rate in one trial. One trial found better functional results for one type of hemiarthroplasty.Very limited evidence suggested similar outcomes from early versus later mobilisation after either surgical fixation (one trial) or hemiarthroplasty (one trial). There is insufficient evidence to inform the management of these fractures. Early physiotherapy, without immobilisation, may be sufficient for some types of undisplaced fractures. It is unclear whether surgery, even for specific fracture types, will produce consistently better long term outcomes.</t>
  </si>
  <si>
    <t>10.1002/14651858.CD000434.pub2</t>
  </si>
  <si>
    <t>Adult; Bandages; Fracture Fixation; Humans; Physical Therapy Modalities; Randomized Controlled Trials as Topic; Shoulder Fractures; Treatment Outcome</t>
  </si>
  <si>
    <t>https://www.ncbi.nlm.nih.gov/pubmed/21154345</t>
  </si>
  <si>
    <t>PMID : 25300167</t>
  </si>
  <si>
    <t>Farley R, Spurling GK, Eriksson L, Del Mar CB.</t>
  </si>
  <si>
    <t>Antibiotics for bronchiolitis in children under two years of age.</t>
  </si>
  <si>
    <t>Bronchiolitis is a serious, potentially life-threatening respiratory illness commonly affecting babies. It is often caused by respiratory syncytial virus (RSV). Antibiotics are not recommended for bronchiolitis unless there is concern about complications such as secondary bacterial pneumonia or respiratory failure. Nevertheless, they are often used. To evaluate the effectiveness of antibiotics for bronchiolitis in children under two years of age compared to placebo or other interventions. We searched the Cochrane Central Register of Controlled Trials (CENTRAL 2014, Issue 6), which includes the Cochrane Acute Respiratory Infection Group's Specialised Register, and the Database of Abstracts of Reviews of Effects, MEDLINE (1966 to June 2014), EMBASE (1990 to June 2014) and Current Contents (2001 to June 2014). Randomised controlled trials (RCTs) comparing antibiotics to placebo in children under two years diagnosed with bronchiolitis, using clinical criteria (including respiratory distress preceded by coryzal symptoms with or without fever). Primary clinical outcomes included time to resolution of signs or symptoms (pulmonary markers included respiratory distress, wheeze, crepitations, oxygen saturation and fever). Secondary outcomes included hospital admissions, length of hospital stay, readmissions, complications or adverse events and radiological findings. Two review authors independently analysed the search results. We included seven studies with a total of 824 participants. The results of these seven included studies were often heterogeneous, which generally precluded meta-analysis, except for deaths, length of supplemental oxygen use and length of hospital admission.In this update, we included two new studies (281 participants), both comparing azithromycin with placebo. They found no significant difference for length of hospital stay, duration of oxygen requirement and readmission. These results were similar to an older study (52 participants) that demonstrated no significant difference comparing ampicillin and placebo for length of illness.One small study (21 participants) with higher risk of bias randomised children with proven RSV infection to clarithromycin or placebo and found a trend towards a reduction in hospital readmission with clarithromycin.The three studies providing adequate data for days of supplementary oxygen showed no difference between antibiotics and placebo (pooled mean difference (MD) (days) -0.20; 95% confidence interval (CI) -0.72 to 0.33). The three studies providing adequate data for length of hospital stay, similarly showed no difference between antibiotics (azithromycin) and placebo (pooled MD (days) -0.58; 95% CI -1.18 to 0.02).Two studies randomised children to intravenous ampicillin, oral erythromycin and control and found no difference for most symptom measures.There were no deaths reported in any of the arms of the seven included studies. No other adverse effects were reported. This review did not find sufficient evidence to support the use of antibiotics for bronchiolitis, although research may be justified to identify a subgroup of patients who may benefit from antibiotics. Further research may be better focused on determining the reasons that clinicians use antibiotics so readily for bronchiolitis, how to reduce their use and how to reduce clinician anxiety about not using antibiotics.</t>
  </si>
  <si>
    <t>To evaluate the effectiveness of antibiotics for bronchiolitis in children under two years of age compared to placebo or other interventions.</t>
  </si>
  <si>
    <t>Antibiotics are not recommended for bronchiolitis unless there is concern about complications such as secondary bacterial pneumonia or respiratory failure.</t>
  </si>
  <si>
    <t>10.1002/14651858.CD005189.pub4</t>
  </si>
  <si>
    <t>Ampicillin; Anti-Bacterial Agents; Azithromycin; Bronchiolitis; Clarithromycin; Erythromycin; Humans; Infant; Length of Stay; Randomized Controlled Trials as Topic</t>
  </si>
  <si>
    <t>https://www.ncbi.nlm.nih.gov/pubmed/25300167</t>
  </si>
  <si>
    <t>PMID : 26918313</t>
  </si>
  <si>
    <t>Koch SB, van Zuiden M, Nawijn L, Frijling JL, Veltman DJ, Olff M.</t>
  </si>
  <si>
    <t>ABERRANT RESTING-STATE BRAIN ACTIVITY IN POSTTRAUMATIC STRESS DISORDER: A META-ANALYSIS AND SYSTEMATIC REVIEW.</t>
  </si>
  <si>
    <t>About 10% of trauma-exposed individuals develop PTSD. Although a growing number of studies have investigated resting-state abnormalities in PTSD, inconsistent results suggest a need for a meta-analysis and a systematic review. We conducted a systematic literature search in four online databases using keywords for PTSD, functional neuroimaging, and resting-state. In total, 23 studies matched our eligibility criteria. For the meta-analysis, we included 14 whole-brain resting-state studies, reporting data on 663 participants (298 PTSD patients and 365 controls). We used the activation likelihood estimation approach to identify concurrence of whole-brain hypo- and hyperactivations in PTSD patients during rest. Seed-based studies could not be included in the quantitative meta-analysis. Therefore, a separate qualitative systematic review was conducted on nine seed-based functional connectivity studies. The meta-analysis showed consistent hyperactivity in the ventral anterior cingulate cortex and the parahippocampus/amygdala, but hypoactivity in the (posterior) insula, cerebellar pyramis and middle frontal gyrus in PTSD patients, compared to healthy controls. Partly concordant with these findings, the systematic review on seed-based functional connectivity studies showed enhanced salience network (SN) connectivity, but decreased default mode network (DMN) connectivity in PTSD. Combined, these altered resting-state connectivity and activity patterns could represent neurobiological correlates of increased salience processing and hypervigilance (SN), at the cost of awareness of internal thoughts and autobiographical memory (DMN) in PTSD. However, several discrepancies between findings of the meta-analysis and systematic review were observed, stressing the need for future studies on resting-state abnormalities in PTSD patients.</t>
  </si>
  <si>
    <t>We used the activation likelihood estimation approach to identify concurrence of whole-brain hypo- and hyperactivations in PTSD patients during rest.</t>
  </si>
  <si>
    <t>10.1002/da.22478</t>
  </si>
  <si>
    <t>PTSD; functional connectivity; meta-analysis; resting state; review; Brain; Diagnostic Imaging; Functional Neuroimaging; Humans; Rest; Stress Disorders, Post-Traumatic</t>
  </si>
  <si>
    <t>https://www.ncbi.nlm.nih.gov/pubmed/26918313</t>
  </si>
  <si>
    <t>PMID : 20663014</t>
  </si>
  <si>
    <t>Regwan S, Hulten EA, Martinho S, Slim J, Villines TC, Mitchell J, Slim AM.</t>
  </si>
  <si>
    <t>Journal of interventional cardiology</t>
  </si>
  <si>
    <t>Marathon running as a cause of troponin elevation: a systematic review and meta-analysis.</t>
  </si>
  <si>
    <t>Cardiac troponin (cTn) has high sensitivity and specificity for myocardial injury in acute coronary syndrome. Our objective was to review the published literature regarding the incidence of cTn elevations in marathon runners. Systematic review and meta-analysis of observational studies published before September 2009. We included studies of patients who had completed a marathon and had serum cTn levels within 24 hours. The primary outcome was the odds ratio for conversion of a normal pre-marathon cTn to an elevated post-marathon cTn. Secondary outcomes included the pooled prevalence of cTn elevation and comparison of the odds ratio for post-marathon elevation of cTnI versus cTnT. Sixteen studies of 939 participants met criteria for inclusion. The mean age was 39 ± 4 years and patients were 74 ± 14% male. There were 6 pre-marathon cTn elevations and 579 post-race elevations. The pooled odds ratio for converting from a normal pre-race to an elevated post-race cTn was 51.84 (95% CI 16-168, I² = 66%, P &amp;lt; 0.001). The pooled incidence of a post-marathon cTn elevation was 51% (95% CI 33-69, I² = 98%, P &amp;lt; 0.001) of all runners. For the primary outcome there was no significant publication bias. Age and gender were not associated, but publication date and assay sensitivity was associated with cTn elevation. cTnI was less commonly elevated versus cTnT. The available data demonstrate that cTn levels are frequently elevated after a marathon with unclear cardiovascular significance. This elevation of cTn appears to be consistent among a diverse patient population.</t>
  </si>
  <si>
    <t>The primary outcome was the odds ratio for conversion of a normal pre-marathon cTn to an elevated post-marathon cTn. For the primary outcome there was no significant publication bias.</t>
  </si>
  <si>
    <t>10.1111/j.1540-8183.2010.00575.x</t>
  </si>
  <si>
    <t>Adaptation, Physiological; Adult; Confidence Intervals; Exercise Tolerance; Female; Humans; Incidence; Inflammation; Male; Myocardial Infarction; Myocardium; Odds Ratio; Prevalence; Regression Analysis; Running; Stress, Physiological; Troponin</t>
  </si>
  <si>
    <t>https://www.ncbi.nlm.nih.gov/pubmed/20663014</t>
  </si>
  <si>
    <t>PMID : 23812857</t>
  </si>
  <si>
    <t>Cummins C, Orr R, O'Connor H, West C.</t>
  </si>
  <si>
    <t>Global positioning systems (GPS) and microtechnology sensors in team sports: a systematic review.</t>
  </si>
  <si>
    <t>Use of Global positioning system (GPS) technology in team sport permits measurement of player position, velocity, and movement patterns. GPS provides scope for better understanding of the specific and positional physiological demands of team sport and can be used to design training programs that adequately prepare athletes for competition with the aim of optimizing on-field performance. The objective of this study was to conduct a systematic review of the depth and scope of reported GPS and microtechnology measures used within individual sports in order to present the contemporary and emerging themes of GPS application within team sports. A systematic review of the application of GPS technology in team sports was conducted. We systematically searched electronic databases from earliest record to June 2012. Permutations of key words included GPS; male and female; age 12-50 years; able-bodied; and recreational to elite competitive team sports. The 35 manuscripts meeting the eligibility criteria included 1,276 participants (age 11.2-31.5 years; 95 % males; 53.8 % elite adult athletes). The majority of manuscripts reported on GPS use in various football codes: Australian football league (AFL; n = 8), soccer (n = 7), rugby union (n = 6), and rugby league (n = 6), with limited representation in other team sports: cricket (n = 3), hockey (n = 3), lacrosse (n = 1), and netball (n = 1). Of the included manuscripts, 34 (97 %) detailed work rate patterns such as distance, relative distance, speed, and accelerations, with only five (14.3 %) reporting on impact variables. Activity profiles characterizing positional play and competitive levels were also described. Work rate patterns were typically categorized into six speed zones, ranging from 0 to 36.0 km·h⁻¹, with descriptors ranging from walking to sprinting used to identify the type of activity mainly performed in each zone. With the exception of cricket, no standardized speed zones or definitions were observed within or between sports. Furthermore, speed zone criteria often varied widely within (e.g. zone 3 of AFL ranged from 7 to 16 km·h⁻¹) and between sports (e.g. zone 3 of soccer ranged from 3.0 to &amp;lt;13 km·h⁻¹ code). Activity descriptors for a zone also varied widely between sports (e.g. zone 4 definitions ranged from jog, run, high velocity, to high-intensity run). Most manuscripts focused on the demands of higher intensity efforts (running and sprint) required by players. Body loads and impacts, also summarized into six zones, showed small variations in descriptions, with zone criteria based upon grading systems provided by GPS manufacturers. This systematic review highlights that GPS technology has been used more often across a range of football codes than across other team sports. Work rate pattern activities are most often reported, whilst impact data, which require the use of microtechnology sensors such as accelerometers, are least reported. There is a lack of consistency in the definition of speed zones and activity descriptors, both within and across team sports, thus underscoring the difficulties encountered in meaningful comparisons of the physiological demands both within and between team sports. A consensus on definitions of speed zones and activity descriptors within sports would facilitate direct comparison of the demands within the same sport. Meta-analysis from systematic review would also be supported. Standardization of speed zones between sports may not be feasible due to disparities in work rate pattern activities.</t>
  </si>
  <si>
    <t>GPS provides scope for better understanding of the specific and positional physiological demands of team sport and can be used to design training programs that adequately prepare athletes for competition with the aim of optimizing on-field performance. The objective of this study was to conduct a systematic review of the depth and scope of reported GPS and microtechnology measures used within individual sports in order to present the contemporary and emerging themes of GPS application within team sports. Work rate patterns were typically categorized into six speed zones, ranging from 0 to 36.0 km·h⁻¹, with descriptors ranging from walking to sprinting used to identify the type of activity mainly performed in each zone.</t>
  </si>
  <si>
    <t>10.1007/s40279-013-0069-2</t>
  </si>
  <si>
    <t>Athletes; Athletic Performance; Geographic Information Systems; Humans; Microtechnology; Sports; Sports Medicine</t>
  </si>
  <si>
    <t>https://www.ncbi.nlm.nih.gov/pubmed/23812857</t>
  </si>
  <si>
    <t>PMID : 23076958</t>
  </si>
  <si>
    <t>Morgan AT, Dodrill P, Ward EC.</t>
  </si>
  <si>
    <t>Interventions for oropharyngeal dysphagia in children with neurological impairment.</t>
  </si>
  <si>
    <t>Oropharyngeal dysphagia encompasses problems with the oral preparatory phase of swallowing (chewing and preparing the food), oral phase (moving the food or fluid posteriorly through the oral cavity with the tongue into the back of the throat) and pharyngeal phase (swallowing the food or fluid and moving it through the pharynx to the oesophagus). Populations of children with neurological impairment who commonly experience dysphagia include, but are not limited to, those with acquired brain impairment (for example, cerebral palsy, traumatic brain injury, stroke), genetic syndromes (for example, Down syndrome, Rett syndrome) and degenerative conditions (for example, myotonic dystrophy). To examine the effectiveness of interventions for oropharyngeal dysphagia in children with neurological impairment. We searched the following electronic databases in October 2011: CENTRAL 2011(3), MEDLINE (1948 to September Week 4 2011), EMBASE (1980 to 2011 Week 40) , CINAHL (1937 to current) , ERIC (1966 to current), PsycINFO (1806 to October Week 1 2011), Science Citation Index (1970 to 7 October 2011), Social Science Citation Index (1970 to 7 October 2011), Cochrane Database of Systematic Reviews, 2011(3), DARE 2011(3), Current Controlled Trials (ISRCTN Register) (15 October 2011), ClinicalTrials.gov (15 October 2011) and WHO ICTRP (15 October 2011). We searched for dissertations and theses using Networked Digital Library of Theses and Dissertations, Australasian Digital Theses Program and DART-Europe E-theses Portal (11 October 2011). Finally, additional references were also obtained from reference lists from articles. The review included randomised controlled trials and quasi-randomised controlled trials for children with oropharyngeal dysphagia and neurological impairment. All three review authors (AM, PD and EW) independently screened titles and abstracts for inclusion and discussed results. In cases of uncertainty over whether an abstract met inclusion criterion, review authors obtained the full-text article and independently evaluated each paper for inclusion. The data were categorised for comparisons depending on the nature of the control group (for example, oral sensorimotor treatment versus no treatment). Effectiveness of the oropharyngeal dysphagia intervention was assessed by considering primary outcomes of physiological functions of the oropharyngeal mechanism for swallowing (for example, lip seal maintenance), the presence of chest infection and pneumonia, and diet consistency a child is able to consume. Secondary outcomes were changes in growth, child's level of participation in the mealtime routine and the level of parent or carer stress associated with feeding. Three studies met the inclusion criteria for the review. Two studies were based on oral sensorimotor interventions for participants with cerebral palsy compared to standard care and a third study trialled lip strengthening exercises for children with myotonic dystrophy type 1 compared to no treatment (Sjogreen 2010). A meta-analysis combining results across the three studies was not possible because one of the studies had participants with a different condition, and the remaining two, although using oral sensorimotor treatments, used vastly different approaches with different intensities and durations. The decision not to combine these was in line with our protocol. In this review, we present the results from individual studies for four outcomes: physiological functions of the oropharyngeal mechanism for swallowing, the presence of chest infection and pneumonia, diet consistency, and changes in growth. However, it is not possible to reach definitive conclusions on the effectiveness of particular interventions for oropharyngeal dysphagia based on these studies. One study had a high risk of attrition bias owing to missing data, had statistically significant differences (in weight) across experimental and control groups at baseline, and did not describe other aspects of the trial sufficiently to enable assessment of other potential risks of bias. Another study was at high risk of detection bias as some outcomes were assessed by parents who knew whether their child was in the intervention or control group. The third study overall seemed to be at low risk of bias, but like the other two studies, suffered from a small sample size. The review demonstrates that there is currently insufficient high-quality evidence from randomised controlled trials or quasi-randomised controlled trials to provide conclusive results about the effectiveness of any particular type of oral-motor therapy for children with neurological impairment. There is an urgent need for larger-scale (appropriately statistically powered), randomised trials to evaluate the efficacy of interventions for oropharyngeal dysphagia.</t>
  </si>
  <si>
    <t>To examine the effectiveness of interventions for oropharyngeal dysphagia in children with neurological impairment. There is an urgent need for larger-scale (appropriately statistically powered), randomised trials to evaluate the efficacy of interventions for oropharyngeal dysphagia.</t>
  </si>
  <si>
    <t>Effectiveness of the oropharyngeal dysphagia intervention was assessed by considering primary outcomes of physiological functions of the oropharyngeal mechanism for swallowing (for example, lip seal maintenance), the presence of chest infection and pneumonia, and diet consistency a child is able to consume.</t>
  </si>
  <si>
    <t>10.1002/14651858.CD009456.pub2</t>
  </si>
  <si>
    <t>Cerebral Palsy; Child; Deglutition; Deglutition Disorders; Exercise Therapy; Humans; Myotonic Dystrophy</t>
  </si>
  <si>
    <t>https://www.ncbi.nlm.nih.gov/pubmed/23076958</t>
  </si>
  <si>
    <t>PMID : 27901246</t>
  </si>
  <si>
    <t>Santos FN, Castria TB, Cruz MR, Riera R.</t>
  </si>
  <si>
    <t>Sao Paulo medical journal = Revista paulista de medicina</t>
  </si>
  <si>
    <t>Chemotherapy for advanced non-small cell lung cancer in the elderly population.</t>
  </si>
  <si>
    <t>Approximately 50% of patients with newly diagnosed non-small cell lung cancer (NSCLC) are over 70 years of age at diagnosis. Despite this fact, these patients are underrepresented in randomized controlled trials (RCTs). As a consequence, the most appropriate regimens for these patients are controversial, and the role of single-agent or combination therapy is unclear. In this setting, a critical systematic review of RCTs in this group of patients is warranted. To assess the effectiveness and safety of different cytotoxic chemotherapy regimens for previously untreated elderly patients with advanced (stage IIIB and IV) NSCLC. To also assess the impact of cytotoxic chemotherapy on quality of life. Search methods: We searched the following electronic databases: Cochrane Central Register of Controlled Trials (CENTRAL; 2014, Issue 10), MEDLINE (1966 to 31 October 2014), EMBASE (1974 to 31 October 2014), and Latin American Caribbean Health Sciences Literature (LILACS) (1982 to 31 October 2014). In addition, we handsearched the proceedings of major conferences, reference lists from relevant resources, and the ClinicalTrial.gov database.Selection criteria: We included only RCTs that compared non-platinum single-agent therapy versus non-platinum combination therapy, or non-platinum therapy versus platinum combination therapy in patients over 70 years of age with advanced NSCLC. We allowed inclusion of RCTs specifically designed for the elderly population and those designed for elderly subgroup analyses.Data collection and analysis: Two review authors independently assessed search results, and a third review author resolved disagreements. We analyzed the following endpoints: overall survival (OS), one-year survival rate (1yOS), progression-free survival (PFS), objective response rate (ORR), major adverse events, and quality of life (QoL). We included 51 trials in the review: non-platinum single-agent therapy versus non-platinum combination therapy (seven trials) and non-platinum combination therapy versus platinum combination therapy (44 trials).Non-platinum single-agent versus non-platinum combination therapyLow-quality evidence suggests that these treatments have similar effects on overall survival (hazard ratio (HR) 0.92, 95% confidence interval (CI) 0.72 to 1.17; participants = 1062; five RCTs), 1yOS (risk ratio (RR) 0.88, 95% CI 0.73 to 1.07; participants = 992; four RCTs), and PFS (HR 0.94, 95% CI 0.83 to 1.07; participants = 942; four RCTs). Non-platinum combination therapy may better improve ORR compared with non-platinum single-agent therapy (RR 1.79, 95% CI 1.41 to 2.26; participants = 1014; five RCTs; low-quality evidence).Differences in effects on major adverse events between treatment groups were as follows: anemia: RR 1.10, 95% 0.53 to 2.31; participants = 983; four RCTs; very low-quality evidence; neutropenia: RR 1.26, 95% CI 0.96 to 1.65; participants = 983; four RCTs; low-quality evidence; and thrombocytopenia: RR 1.45, 95% CI 0.73 to 2.89; participants = 914; three RCTs; very low-quality evidence. Only two RCTs assessed quality of life; however, we were unable to perform a meta-analysis because of the paucity of available data.Non-platinum therapy versus platinum combination therapyPlatinum combination therapy probably improves OS (HR 0.76, 95% CI 0.69 to 0.85; participants = 1705; 13 RCTs; moderate-quality evidence), 1yOS (RR 0.89, 95% CI 0.82 to 0.96; participants = 813; 13 RCTs; moderate-quality evidence), and ORR (RR 1.57, 95% CI 1.32 to 1.85; participants = 1432; 11 RCTs; moderate-quality evidence) compared with non-platinum therapies. Platinum combination therapy may also improve PFS, although our confidence in this finding is limited because the quality of evidence was low (HR 0.76, 95% CI 0.61 to 0.93; participants = 1273; nine RCTs).Effects on major adverse events between treatment groups were as follows: anemia: RR 2.53, 95% CI 1.70 to 3.76; participants = 1437; 11 RCTs; low-quality evidence; thrombocytopenia: RR 3.59, 95% CI 2.22 to 5.82; participants = 1260; nine RCTs; low-quality evidence; fatigue: RR 1.56, 95% CI 1.02 to 2.38; participants = 1150; seven RCTs; emesis: RR 3.64, 95% CI 1.82 to 7.29; participants = 1193; eight RCTs; and peripheral neuropathy: RR 7.02, 95% CI 2.42 to 20.41; participants = 776; five RCTs; low-quality evidence. Only five RCTs assessed QoL; however, we were unable to perform a meta-analysis because of the paucity of available data. In people over the age of 70 with advanced NSCLC who do not have significant co-morbidities, increased survival with platinum combination therapy needs to be balanced against higher risk of major adverse events when compared with non-platinum therapy. For people who are not suitable candidates for platinum treatment, we have found low-quality evidence suggesting that non-platinum combination and single-agent therapy regimens have similar effects on survival. We are uncertain as to the comparability of their adverse event profiles. Additional evidence on quality of life gathered from additional studies is needed to help inform decision making.</t>
  </si>
  <si>
    <t>To assess the effectiveness and safety of different cytotoxic chemotherapy regimens for previously untreated elderly patients with advanced (stage IIIB and IV) To also assess the impact of cytotoxic chemotherapy on quality of life.</t>
  </si>
  <si>
    <t>10.1590/1516-3180.20161345T1</t>
  </si>
  <si>
    <t>Aged; Antineoplastic Agents; Antineoplastic Combined Chemotherapy Protocols; Carcinoma, Non-Small-Cell Lung; Humans; Lung Neoplasms; Neoplasm Staging; Platinum Compounds; Quality of Life; Randomized Controlled Trials as Topic</t>
  </si>
  <si>
    <t>https://www.ncbi.nlm.nih.gov/pubmed/27901246</t>
  </si>
  <si>
    <t>PMID : 25995317</t>
  </si>
  <si>
    <t>Sharma M, Cornelius VR, Patel JP, Davies JG, Molokhia M.</t>
  </si>
  <si>
    <t>Efficacy and Harms of Direct Oral Anticoagulants in the Elderly for Stroke Prevention in Atrial Fibrillation and Secondary Prevention of Venous Thromboembolism: Systematic Review and Meta-Analysis.</t>
  </si>
  <si>
    <t>Evidence regarding the use of direct oral anticoagulants (DOACs) in the elderly, particularly bleeding risks, is unclear despite the presence of greater comorbidities, polypharmacy, and altered pharmacokinetics in this age group. We performed a systematic review and meta-analysis of randomized trials of DOACs (dabigatran, apixaban, rivaroxaban, and edoxaban) for efficacy and bleeding outcomes in comparison with vitamin K antagonists (VKA) in elderly participants (aged ≥75 years) treated for acute venous thromboembolism or stroke prevention in atrial fibrillation. Nineteen studies were eligible for inclusion, but only 11 reported data specifically for elderly participants. The efficacy in managing thrombotic risks for each DOAC was similar or superior to VKA in elderly patients. A nonsignificantly higher risk of major bleeding than with VKA was observed with dabigatran 150 mg (odds ratio, 1.18; 95% confidence interval, 0.97-1.44) but not with the 110-mg dose. Significantly higher gastrointestinal bleeding risks with dabigatran 150 mg (1.78, 1.35-2.35) and dabigatran 110 mg (1.40, 1.04-1.90) and lower intracranial bleeding risks than VKA for dabigatran 150 mg (0.43, 0.26-0.72) and dabigatran 110 mg (0.36, 0.22-0.61) were also observed. A significantly lower major bleeding risk in comparison with VKA was observed for apixaban (0.63, 0.51-0.77), edoxaban 60 mg (0.81, 0.67-0.98), and 30 mg (0.46, 0.38-0.57), whereas rivaroxaban showed similar risks. DOACs demonstrated at least equal efficacy to VKA in managing thrombotic risks in the elderly, but bleeding patterns were distinct. In particular, dabigatran was associated with a higher risk of gastrointestinal bleeding than VKA. Insufficient published data for apixaban, edoxaban, and rivaroxaban indicate that further work is needed to clarify the bleeding risks of these DOACs in the elderly. http://www.crd.york.ac.uk/PROSPERO. Unique identifier: PROSPERO CRD42014007171/.</t>
  </si>
  <si>
    <t>10.1161/CIRCULATIONAHA.114.013267</t>
  </si>
  <si>
    <t>aged; anticoagulants; atrial fibrillation; hemorrhage; meta-analysis; systematic review; venous thromboembolism; Administration, Oral; Aged; Anticoagulants; Atrial Fibrillation; Hemorrhage; Humans; Randomized Controlled Trials as Topic; Secondary Prevention; Stroke; Venous Thromboembolism</t>
  </si>
  <si>
    <t>https://www.ncbi.nlm.nih.gov/pubmed/25995317</t>
  </si>
  <si>
    <t>PMID : 30608455</t>
  </si>
  <si>
    <t>Lu H, Guan W, Zhou Y, Bao H.</t>
  </si>
  <si>
    <t>Early versus late clinical outcomes following same day discharge after elective percutaneous coronary intervention: A systematic review and meta-analysis.</t>
  </si>
  <si>
    <t>Nowadays 57% of the cardiologists based in the United Kingdom and 32% of the cardiologists based in Canada utilize same day discharge (SDD) following elective percutaneous coronary intervention (PCI) as a routine practice. In this analysis, we aimed to systematically assess early versus late clinical outcomes following SDD after elective PCI. The Medical Literature Analysis and Retrieval System Online, the Cochrane Central, the Resources from the United States National Library of Medicine (www.ClinicalTrials.gov: http://www.clinicaltrials.gov) and EMBASE were carefully searched for relevant English publications which reported early versus late clinical outcomes in patients who were discharged on the same day following revascularization by PCI. Relevant clinical outcomes which were reported in the original studies were considered as the endpoints in this analysis. Odd ratios (OR) and 95% confidence intervals (CI) were used to represent the data, and RevMan 5.3 was used as the statistical software. A total number of 21, 687 participants (enrollment time period from the year 1998 to the year 2015) were assigned to this analysis. When early versus late clinical outcomes were compared in patients who were discharged on the same day following elective PCI, major adverse cardiac events (OR: 0.75, 95% CI: 0.31-1.79; P = .51), mortality (OR: 0.26, 95% CI: 0.06-1.06; P = .06), stroke (OR: 1.46, 95% CI: 0.72-2.94; P = .29), arrhythmia (OR: 1.30, 95% CI: 0.64-2.63; P = .47), hematoma (OR: 1.00, 95% CI: 0.60-1.66; P = 1.00) and major bleeding from access site (OR: 1.68, 95% CI: 0.22-12.85; P = .62) were not significantly different. Post-procedural myocardial infarction (OR: 2.01, 95% CI: 0.71-5.70; P = .19) and minor bleeding from access site (OR: 6.61, 95% CI: 0.86-50.66; P = .07) were also similarly manifested. However, re-hospitalization was significantly higher in those patients with late clinical outcomes (OR: 0.18, 95% CI: 0.07-0.44; P = .0002). In those patients who were discharged from the hospital on the same day following elective PCI, no significant difference was observed in the assessed early versus late clinical outcomes. However, late clinical outcomes resulted in a significantly higher rate of re-hospitalization. Larger studies should confirm this hypothesis.</t>
  </si>
  <si>
    <t>In this analysis, we aimed to systematically assess early versus late clinical outcomes following SDD after elective PCI.</t>
  </si>
  <si>
    <t>10.1097/MD.0000000000014025</t>
  </si>
  <si>
    <t>Aged; Canada; Elective Surgical Procedures; Female; Hospitalization; Humans; Male; Middle Aged; Patient Discharge; Percutaneous Coronary Intervention; Treatment Outcome; United Kingdom; United States</t>
  </si>
  <si>
    <t>https://www.ncbi.nlm.nih.gov/pubmed/30608455</t>
  </si>
  <si>
    <t>PMID : 24802290</t>
  </si>
  <si>
    <t>van de Glind EM, Rhodius-Meester HF, Reitsma JB, Hooft L, van Munster BC.</t>
  </si>
  <si>
    <t>Reviews of individual patient data (IPD) are useful for geriatrics: an overview of available IPD reviews.</t>
  </si>
  <si>
    <t>To determine how many individual patient data (IPD) reviews that included older people were available in MEDLINE and whether the effectiveness of treatments differed between older and younger individuals. Overview of IPD reviews. A MEDLINE search was conducted for IPD reviews of randomized controlled trials published before July 2012. IPD reviews that presented a regression model that included age as a factor or a subgroup analysis of individuals aged 70 and older or in which all participants were aged 70 and older. Whether the IPD reviews reported similar conclusions for the younger and older populations was evaluated. Twenty-six IPD reviews with a subgroup of older individuals and eight reviews with only older individuals were included (median N = 3,351). The most important reason for choosing an IPD review was the ability to perform a subgroup analysis in the older population. Fourteen IPD reviews suggested that older people should receive different treatments from younger people because of differences in effectiveness, six of which indicated that the investigated treatment(s) should be avoided in older adults. IPD review is a valuable approach for generating evidence in older adults. Treatment effects frequently differed between older and younger individuals. Still, IPD results should be applied to older adults cautiously, because they are often excluded from primary trials. The collaborative sharing of raw data should be promoted to improve evidence-based decisions for this group.</t>
  </si>
  <si>
    <t>To determine how many individual patient data (IPD) reviews that included older people were available in MEDLINE and whether the effectiveness of treatments differed between older and younger individuals.</t>
  </si>
  <si>
    <t>IPD results should be applied to older adults cautiously, because they are often excluded from primary trials.</t>
  </si>
  <si>
    <t>10.1111/jgs.12830</t>
  </si>
  <si>
    <t>elderly; evidence-based medicine; geriatrics; individual patient data meta-analyses; individual patient data review; Aged; Data Collection; Geriatrics; Humans; Patients; Review Literature as Topic</t>
  </si>
  <si>
    <t>https://www.ncbi.nlm.nih.gov/pubmed/24802290</t>
  </si>
  <si>
    <t>PMID : 25569177</t>
  </si>
  <si>
    <t>Barlow J, Bennett C, Midgley N, Larkin SK, Wei Y.</t>
  </si>
  <si>
    <t>Parent-infant psychotherapy for improving parental and infant mental health.</t>
  </si>
  <si>
    <t>Parent-infant psychotherapy (PIP) is a dyadic intervention that works with parent and infant together, with the aim of improving the parent-infant relationship and promoting infant attachment and optimal infant development. PIP aims to achieve this by targeting the mother's view of her infant, which may be affected by her own experiences, and linking them to her current relationship to her child, in order to improve the parent-infant relationship directly. 1. To assess the effectiveness of PIP in improving parental and infant mental health and the parent-infant relationship.2. To identify the programme components that appear to be associated with more effective outcomes and factors that modify intervention effectiveness (e.g. programme duration, programme focus). We searched the following electronic databases on 13 January 2014: Cochrane Central Register of Controlled Trials (CENTRAL, 2014, Issue 1), Ovid MEDLINE, EMBASE, CINAHL, PsycINFO, BIOSIS Citation Index, Science Citation Index, ERIC, and Sociological Abstracts. We also searched the metaRegister of Controlled Trials, checked reference lists, and contacted study authors and other experts. Two review authors assessed study eligibility independently. We included randomised controlled trials (RCT) and quasi-randomised controlled trials (quasi-RCT) that compared a PIP programme directed at parents with infants aged 24 months or less at study entry, with a control condition (i.e. waiting-list, no treatment or treatment-as-usual), and used at least one standardised measure of parental or infant functioning. We also included studies that only used a second treatment group. We adhered to the standard methodological procedures of The Cochrane Collaboration. We standardised the treatment effect for each outcome in each study by dividing the mean difference (MD) in post-intervention scores between the intervention and control groups by the pooled standard deviation. We presented standardised mean differences (SMDs) and 95% confidence intervals (CI) for continuous data, and risk ratios (RR) for dichotomous data. We undertook meta-analysis using a random-effects model. We included eight studies comprising 846 randomised participants, of which four studies involved comparisons of PIP with control groups only. Four studies involved comparisons with another treatment group (i.e. another PIP, video-interaction guidance, psychoeducation, counselling or cognitive behavioural therapy (CBT)), two of these studies included a control group in addition to an alternative treatment group. Samples included women with postpartum depression, anxious or insecure attachment, maltreated, and prison populations. We assessed potential bias (random sequence generation, allocation concealment, incomplete outcome data, selective reporting, blinding of participants and personnel, blinding of outcome assessment, and other bias). Four studies were at low risk of bias in four or more domains. Four studies were at high risk of bias for allocation concealment, and no study blinded participants or personnel to the intervention. Five studies did not provide adequate information for assessment of risk of bias in at least one domain (rated as unclear).Six studies contributed data to the PIP versus control comparisons producing 19 meta-analyses of outcomes measured at post-intervention or follow-up, or both, for the primary outcomes of parental depression (both dichotomous and continuous data); measures of parent-child interaction (i.e. maternal sensitivity, child involvement and parent engagement; infant attachment category (secure, avoidant, disorganised, resistant); attachment change (insecure to secure, stable secure, secure to insecure, stable insecure); infant behaviour and secondary outcomes (e.g. infant cognitive development). The results favoured neither PIP nor control for incidence of parental depression (RR 0.74, 95% CI 0.52 to 1.04, 3 studies, 278 participants, low quality evidence) or parent-reported levels of depression (SMD -0.22, 95% CI -0.46 to 0.02, 4 studies, 356 participants, low quality evidence). There were improvements favouring PIP in the proportion of infants securely attached at post-intervention (RR 8.93, 95% CI 1.25 to 63.70, 2 studies, 168 participants, very low quality evidence); a reduction in the number of infants with an avoidant attachment style at post-intervention (RR 0.48, 95% CI 0.24 to 0.95, 2 studies, 168 participants, low quality evidence); fewer infants with disorganised attachment at post-intervention (RR 0.32, 95% CI 0.17 to 0.58, 2 studies, 168 participants, low quality evidence); and an increase in the proportion of infants moving from insecure to secure attachment at post-intervention (RR 11.45, 95% CI 3.11 to 42.08, 2 studies, 168 participants, low quality evidence). There were no differences between PIP and control in any of the meta-analyses for the remaining primary outcomes (i.e. adverse effects), or secondary outcomes.Four studies contributed data at post-intervention or follow-up to the PIP versus alternative treatment analyses producing 15 meta-analyses measuring parent mental health (depression); parent-infant interaction (maternal sensitivity); infant attachment category (secure, avoidant, resistant, disorganised) and attachment change (insecure to secure, stable secure, secure to insecure, stable insecure); infant behaviour and infant cognitive development. None of the remaining meta-analyses of PIP versus alternative treatment for primary outcomes (i.e. adverse effects), or secondary outcomes showed differences in outcome or any adverse changes.We used the Grades of Recommendation, Assessment, Development and Evaluation Working Group (GRADE) approach to rate the overall quality of the evidence. For all comparisons, we rated the evidence as low or very low quality for parental depression and secure or disorganised infant attachment. Where we downgraded the evidence, it was because there was risk of bias in the study design or execution of the trial. The included studies also involved relatively few participants and wide CI values (imprecision), and, in some cases, we detected clinical and statistical heterogeneity (inconsistency). Lower quality evidence resulted in lower confidence in the estimate of effect for those outcomes. Although the findings of the current review suggest that PIP is a promising model in terms of improving infant attachment security in high-risk families, there were no significant differences compared with no treatment or treatment-as-usual for other parent-based or relationship-based outcomes, and no evidence that PIP is more effective than other methods of working with parents and infants. Further rigorous research is needed to establish the impact of PIP on potentially important mediating factors such as parental mental health, reflective functioning, and parent-infant interaction.</t>
  </si>
  <si>
    <t>To assess the effectiveness of PIP in improving parental and infant mental health and the parent-infant relationship.2. Further rigorous research is needed to establish the impact of PIP on potentially important mediating factors such as parental mental health, reflective functioning, and parent-infant interaction.</t>
  </si>
  <si>
    <t>Five studies did not provide adequate information for assessment of risk of bias in at least one domain (rated as unclear).Six studies contributed data to the PIP versus control comparisons producing 19 meta-analyses of outcomes measured at post-intervention or follow-up, or both, for the primary outcomes of parental depression (both dichotomous and continuous data); measures of parent-child interaction (i.e. maternal sensitivity, child involvement and parent engagement; infant attachment category (secure, avoidant, disorganised, resistant); attachment change (insecure to secure, stable secure, secure to insecure, stable insecure); infant behaviour and secondary outcomes (e.g. infant cognitive development). There were no differences between PIP and control in any of the meta-analyses for the remaining primary outcomes (i.e. adverse effects), or secondary outcomes.Four studies contributed data at post-intervention or follow-up to the PIP versus alternative treatment analyses producing 15 meta-analyses measuring parent mental health (depression); parent-infant interaction (maternal sensitivity); infant attachment category (secure, avoidant, resistant, disorganised) and attachment change (insecure to secure, stable secure, secure to insecure, stable insecure); infant behaviour and infant cognitive development. None of the remaining meta-analyses of PIP versus alternative treatment for primary outcomes (i.e. adverse effects), or secondary outcomes showed differences in outcome or any adverse changes.We used the Grades of Recommendation,</t>
  </si>
  <si>
    <t>10.1002/14651858.CD010534.pub2</t>
  </si>
  <si>
    <t>Depression; Family Therapy; Father-Child Relations; Female; Humans; Infant; Mental Disorders; Mental Health; Mother-Child Relations; Object Attachment; Parent-Child Relations; Randomized Controlled Trials as Topic; Spouse Abuse</t>
  </si>
  <si>
    <t>https://www.ncbi.nlm.nih.gov/pubmed/25569177</t>
  </si>
  <si>
    <t>PMID : 26954514</t>
  </si>
  <si>
    <t>Cucchi A, Ryan D, Konstantakopoulos G, Stroumpa S, Kaçar AŞ, Renshaw S, Landau S, Kravariti E.</t>
  </si>
  <si>
    <t>Lifetime prevalence of non-suicidal self-injury in patients with eating disorders: a systematic review and meta-analysis.</t>
  </si>
  <si>
    <t>Against a backdrop of increasing research, clinical and taxonomic attention in non-suicidal self-injury (NSSI), evidence suggests a link between NSSI and eating disorders (ED). The frequency estimates of NSSI in ED vary widely. Little is known about the sources of this variation, and no meta-analysis has quantified the association between ED and NSSI. Using random-effects meta-analyses, meta-regression analyses, and 1816-6466 unique participants with various ED, we estimated the weighted average percentage of individuals with ED, those with anorexia nervosa (AN) and those with bulimia nervosa (BN) who are reported to have a lifetime history of NSSI across studies. We further examined predictors of NSSI in ED. The weighted average percentage of patients with a lifetime history of NSSI was 27.3% [95% confidence interval (CI) 23.8-31.0%] for ED, 21.8% (95% CI 18.5-25.6%) for AN, and 32.7% (95% CI 26.9-39.1%) for BN. The difference between BN and AN was statistically significant [odds ratio (OR) 1.77, 95% CI 1.14-2.77, p = 0.013]. The odds of NSSI increased by 24% for every 10% increase in the percentage of participants with histories of suicide attempts (OR 1.24, 95% CI 1.04-1.48, p = 0.020) and decreased by 26% for every 10% increase in the percentage of participants with histories of substance abuse (OR 0.74, 95% CI 0.58-0.95, p = 0.023). In the specific context of ED, NSSI is highly prevalent and correlates positively with attempted suicide, urging for NSSI-focused treatments. A novel finding is that NSSI is potentially antagonized by substance abuse.</t>
  </si>
  <si>
    <t>10.1017/S0033291716000027</t>
  </si>
  <si>
    <t>Anorexia; bulimia; eating disorders; non-suicidal self-injury; suicide attempt; Comorbidity; Feeding and Eating Disorders; Prevalence; Self-Injurious Behavior; Suicide, Attempted</t>
  </si>
  <si>
    <t>https://www.ncbi.nlm.nih.gov/pubmed/26954514</t>
  </si>
  <si>
    <t>PMID : 27009521</t>
  </si>
  <si>
    <t>Stead LF, Koilpillai P, Fanshawe TR, Lancaster T.</t>
  </si>
  <si>
    <t>Combined pharmacotherapy and behavioural interventions for smoking cessation.</t>
  </si>
  <si>
    <t>Both behavioural support (including brief advice and counselling) and pharmacotherapies (including nicotine replacement therapy (NRT), varenicline and bupropion) are effective in helping people to stop smoking. Combining both treatment approaches is recommended where possible, but the size of the treatment effect with different combinations and in different settings and populations is unclear. To assess the effect of combining behavioural support and medication to aid smoking cessation, compared to a minimal intervention or usual care, and to identify whether there are different effects depending on characteristics of the treatment setting, intervention, population treated, or take-up of treatment. We searched the Cochrane Tobacco Addiction Group Specialised Register in July 2015 for records with any mention of pharmacotherapy, including any type of NRT, bupropion, nortriptyline or varenicline. Randomized or quasi-randomized controlled trials evaluating combinations of pharmacotherapy and behavioural support for smoking cessation, compared to a control receiving usual care or brief advice or less intensive behavioural support. We excluded trials recruiting only pregnant women, trials recruiting only adolescents, and trials with less than six months follow-up. Search results were prescreened by one author and inclusion or exclusion of potentially relevant trials was agreed by two authors. Data was extracted by one author and checked by another.The main outcome measure was abstinence from smoking after at least six months of follow-up. We used the most rigorous definition of abstinence for each trial, and biochemically validated rates if available. We calculated the risk ratio (RR) and 95% confidence interval (CI) for each study. Where appropriate, we performed meta-analysis using a Mantel-Haenszel fixed-effect model. Fifty-three studies with a total of more than 25,000 participants met the inclusion criteria. A large proportion of studies recruited people in healthcare settings or with specific health needs. Most studies provided NRT. Behavioural support was typically provided by specialists in cessation counselling, who offered between four and eight contact sessions. The planned maximum duration of contact was typically more than 30 minutes but less than 300 minutes. Overall, studies were at low or unclear risk of bias, and findings were not sensitive to the exclusion of any of the six studies rated at high risk of bias in one domain. One large study (the Lung Health Study) contributed heterogeneity due to a substantially larger treatment effect than seen in other studies (RR 3.88, 95% CI 3.35 to 4.50). Since this study used a particularly intensive intervention which included extended availability of nicotine gum, multiple group sessions and long term maintenance and recycling contacts, the results may not be comparable with the interventions used in other studies, and hence it was not pooled in other analyses. Based on the remaining 52 studies (19,488 participants) there was high quality evidence (using GRADE) for a benefit of combined pharmacotherapy and behavioural treatment compared to usual care, brief advice or less intensive behavioural support (RR 1.83, 95% CI 1.68 to 1.98) with moderate statistical heterogeneity (I² = 36%).The pooled estimate for 43 trials that recruited participants in healthcare settings (RR 1.97, 95% CI 1.79 to 2.18) was higher than for eight trials with community-based recruitment (RR 1.53, 95% CI 1.33 to 1.76). Compared to the first version of the review, previous weak evidence of differences in other subgroup analyses has disappeared. We did not detect differences between subgroups defined by motivation to quit, treatment provider, number or duration of support sessions, or take-up of treatment. Interventions that combine pharmacotherapy and behavioural support increase smoking cessation success compared to a minimal intervention or usual care. Updating this review with an additional 12 studies (5,000 participants) did not materially change the effect estimate. Although trials differed in the details of their populations and interventions, we did not detect any factors that modified treatment effects apart from the recruitment setting. We did not find evidence from indirect comparisons that offering more intensive behavioural support was associated with larger treatment effects.</t>
  </si>
  <si>
    <t>To assess the effect of combining behavioural support and medication to aid smoking cessation, compared to a minimal intervention or usual care, and to identify whether there are different effects depending on characteristics of the treatment setting, intervention, population treated, or take-up of treatment.</t>
  </si>
  <si>
    <t>10.1002/14651858.CD008286.pub3</t>
  </si>
  <si>
    <t>Adult; Behavior Therapy; Combined Modality Therapy; Counseling; Female; Humans; Male; Randomized Controlled Trials as Topic; Smoking; Smoking Cessation; Tobacco Use Cessation Devices</t>
  </si>
  <si>
    <t>https://www.ncbi.nlm.nih.gov/pubmed/27009521</t>
  </si>
  <si>
    <t>PMID : 28068405</t>
  </si>
  <si>
    <t>Li Y, Li Y, Li X, Zhang S, Zhao J, Zhu X, Tian G.</t>
  </si>
  <si>
    <t>Head Injury as a Risk Factor for Dementia and Alzheimer's Disease: A Systematic Review and Meta-Analysis of 32 Observational Studies.</t>
  </si>
  <si>
    <t>Head injury is reported to be associated with increased risks of dementia and Alzheimer's disease (AD) in many but not all the epidemiological studies. We conducted a systematic review and meta-analysis to estimate the relative effect of head injury on dementia and AD risks. Relevant cohort and case-control studies published between Jan 1, 1990, and Mar 31, 2015 were searched in PubMed, Web of Science, Scopus, and ScienceDirect. We used the random-effect model in this meta-analysis to take into account heterogeneity among studies. Data from 32 studies, representing 2,013,197 individuals, 13,866 dementia events and 8,166 AD events, were included in the analysis. Overall, the pooled relative risk (RR) estimates showed that head injury significantly increased the risks of any dementia (RR = 1.63, 95% CI 1.34-1.99) and AD (RR = 1.51, 95% CI 1.26-1.80), with no evidence of publication bias. However, when considering the status of unconsciousness, head injury with loss of consciousness did not show significant association with dementia (RR = 0.92, 95% CI 0.67-1.27) and AD (RR = 1.49, 95% CI 0.91-2.43). Additionally, this positive association did not reach statistical significance in female participants. The findings from this meta-analysis indicate that head injury is associated with increased risks of dementia and AD.</t>
  </si>
  <si>
    <t>10.1371/journal.pone.0169650</t>
  </si>
  <si>
    <t>Alzheimer Disease; Craniocerebral Trauma; Dementia; Humans; Odds Ratio; Publication Bias; Risk Factors</t>
  </si>
  <si>
    <t>https://www.ncbi.nlm.nih.gov/pubmed/28068405</t>
  </si>
  <si>
    <t>PMID : 26409340</t>
  </si>
  <si>
    <t>Virk S, Williams T, Brunsdon R, Suh F, Morrow A.</t>
  </si>
  <si>
    <t>Cognitive remediation of attention deficits following acquired brain injury: A systematic review and meta-analysis.</t>
  </si>
  <si>
    <t>Attention deficits are common after acquired brain injury (ABI) and adversely impact academic, vocational and social outcomes. The role of cognitive interventions in post-ABI attention rehabilitation remains unclear. To evaluate effectiveness of cognitive interventions in treating attention deficits following ABI and to explore differences in treatment effect between ABI etiologies. MEDLINE, EMBASE, PsycINFO and CENTRAL databases were searched for randomized controlled trials (RCTs). Studies were selected by three reviewers. Study quality was assessed using Cochrane Collaboration tool for RCTs. Effect sizes (Hedge's g) for each attentional domain were meta-analyzed with subgroup analysis by ABI etiology. Twelve RCTs with 584 participants were included, representing individuals with stroke, traumatic brain injury (TBI) and CNS-impacting malignancy. Cognitive rehabilitation improved divided attention in stroke survivors (g 0.67; 95% confidence interval, 0.35-0.98; p &amp;lt; 0.0001) but not other ABI populations. Sustained, selective and alternating attention, and inhibition were not significantly improved in any ABI population. Follow-up data showed no evidence of long-term benefit. Cognitive rehabilitation resulted in short-term improvements in divided attention following stroke, but not after TBI or CNS-impacting malignancy. Cognitive interventions did not significantly improve other attentional domains in participants with stroke, TBI or CNS-impacting malignancy.</t>
  </si>
  <si>
    <t>To evaluate effectiveness of cognitive interventions in treating attention deficits following ABI and to explore differences in treatment effect between ABI etiologies.</t>
  </si>
  <si>
    <t>10.3233/NRE-151225</t>
  </si>
  <si>
    <t>Acquired brain injury; attention; cognitive rehabilitation; meta-analysis; systematic review; Attention; Brain Injuries; Cognition; Cognition Disorders; Humans; Occupational Therapy; Randomized Controlled Trials as Topic; Stroke; Stroke Rehabilitation</t>
  </si>
  <si>
    <t>https://www.ncbi.nlm.nih.gov/pubmed/26409340</t>
  </si>
  <si>
    <t>PMID : 29388675</t>
  </si>
  <si>
    <t>Bitterman R, Eliakim-Raz N, Vinograd I, Zalmanovici Trestioreanu A, Leibovici L, Paul M.</t>
  </si>
  <si>
    <t>Influenza vaccines in immunosuppressed adults with cancer.</t>
  </si>
  <si>
    <t>This is an update of the Cochrane review published in 2013, Issue 10.Immunosuppressed cancer patients are at increased risk of serious influenza-related complications. Guidelines, therefore, recommend influenza vaccination for these patients. However, data on vaccine effectiveness in this population are lacking, and the value of vaccination in this population remains unclear. To assess the effectiveness of influenza vaccine in immunosuppressed adults with malignancies. The primary review outcome is all-cause mortality, preferably at the end of the influenza season. Influenza-like illness (ILI, a clinical definition), confirmed influenza, pneumonia, any hospitalisations, influenza-related mortality and immunogenicity were defined as secondary outcomes. We searched the Cochrane Central Register of Controlled Trials (CENTRAL), MEDLINE, Embase and LILACS databases up to May 2017. We searched the following conference proceedings: ICAAC, ECCMID, IDSA (infectious disease conferences), ASH, ASBMT, EBMT (haematological), and ASCO (oncological) between the years 2006 to 2017. In addition, we scanned the references of all identified studies and pertinent reviews. We searched the websites of the manufacturers of influenza vaccine. Finally, we searched for ongoing or unpublished trials in clinical trial registry databases. Randomised controlled trials (RCTs), prospective and retrospective cohort studies and case-control studies were considered, comparing inactivated influenza vaccines versus placebo, no vaccination or a different vaccine, in adults (16 years and over) with cancer. We considered solid malignancies treated with chemotherapy, haematological cancer patients treated or not treated with chemotherapy, cancer patients post-autologous (up to six months after transplantation) or allogeneic (at any time) haematopoietic stem cell transplantation (HSCT). Two review authors independently assessed the risk of bias and extracted data from included studies adhering to Cochrane methodology. Meta-analysis could not be performed because of different outcome and denominator definitions in the included studies. We identified six studies with a total of 2275 participants: five studies comparing vaccination with no vaccination, and one comparing adjuvanted vaccine with non-adjuvanted vaccine. Three studies were RCTs, one was a prospective observational cohort study and two were retrospective cohort studies.For the comparison of vaccination with no vaccination we included two RCTs and three observational studies, including 2202 participants. One study reported results in person-years while the others reported results per person. The five studies were performed between 1993 and 2015 and included adults with haematological diseases (three studies), patients following bone marrow transplantation (BMT) (two studies) and solid malignancies (three studies).One RCT and two observational studies reported all-cause mortality; the RCT showed similar mortality rates in both arms (odds ratio (OR) 1.25 (95% CI 0.43 to 3.62; 1 study, 78 participants, low-certainty evidence)); and the observational studies demonstrated a significant association between vaccine receipt and lower risk of death, adjusted hazard ratio 0.88 (95% CI 0.78 to 1; 1 study, 1577 participants, very low-certainty evidence) in one study and OR 0.42 (95% CI 0.24 to 0.75; 1 study, 806 participants, very low-certainty evidence) in the other. One RCT reported a reduction in ILI with vaccination, while no difference was observed in one observational study. Confirmed influenza rates were lower with vaccination in one RCT and the three observational studies, the difference reaching statistical significance in one. Pneumonia was observed significantly less frequently with vaccination in one observational study, but no difference was detected in another or in the RCT. One RCT showed a reduction in hospitalisations following vaccination, while an observational study found no difference. No life-threatening or persistent adverse effects from vaccination were reported. The strength of evidence was limited by the low number of included studies and by their low methodological quality and the certainty of the evidence for the mortality outcome according to GRADE was low to very low.For the comparison of adjuvanted vaccine with non-adjuvanted vaccine, we identified one RCT, including 73 patients. No differences were found for the primary and all secondary outcomes assessed. Mortality risk ratio was 0.54 (95% CI 0.05 to 5.73; low-certainty evidence) in the adjuvanted vaccine group. The quality of evidence was low due to the small sample size and the large confidence intervals for all outcomes. Observational data suggest lower mortality and infection-related outcomes with influenza vaccination. The strength of evidence is limited by the small number of studies and low grade of evidence. It seems that the evidence, although weak, shows that the benefits overweigh the potential risks when vaccinating adults with cancer against influenza. However, additional placebo or no-treatment controlled RCTs of influenza vaccination among adults with cancer is ethically questionable.There is no conclusive evidence regarding the use of adjuvanted versus non-adjuvanted influenza vaccine in this population.</t>
  </si>
  <si>
    <t>To assess the effectiveness of influenza vaccine in immunosuppressed adults with malignancies.</t>
  </si>
  <si>
    <t>The primary review outcome is all-cause mortality, preferably at the end of the influenza season. Influenza-like illness (ILI, a clinical definition), confirmed influenza, pneumonia, any hospitalisations, influenza-related mortality and immunogenicity were defined as secondary outcomes. No differences were found for the primary and all secondary outcomes assessed.</t>
  </si>
  <si>
    <t>10.1002/14651858.CD008983.pub3</t>
  </si>
  <si>
    <t>Adjuvants, Immunologic; Adult; Bone Marrow Transplantation; Case-Control Studies; Cause of Death; Cohort Studies; Hematologic Neoplasms; Humans; Immunocompromised Host; Influenza Vaccines; Influenza, Human; Neoplasms; Observational Studies as Topic; Randomized Controlled Trials as Topic</t>
  </si>
  <si>
    <t>https://www.ncbi.nlm.nih.gov/pubmed/29388675</t>
  </si>
  <si>
    <t>PMID : 27084220</t>
  </si>
  <si>
    <t>Ezejimofor MC, Chen YF, Kandala NB, Ezejimofor BC, Ezeabasili AC, Stranges S, Uthman OA.</t>
  </si>
  <si>
    <t>Stroke survivors in low- and middle-income countries: A meta-analysis of prevalence and secular trends.</t>
  </si>
  <si>
    <t>To provide an up-to-date estimate on the changing prevalence of stroke survivors, and examines the geographic and socioeconomic variations in low and middle-income countries (LMICs). We searched MEDLINE, EMBASE, SCOPUS and Web of Science databases and systematically reviewed articles reporting stroke prevalence and risk factors from inception to July 2015. Pooled prevalence estimates and secular trends based on random-effects models were conducted across LMICs, World Bank regions and income groups. Overall, 101 eligible community-based studies were included in the meta-analysis. The pooled crude prevalence of stroke survivors was highest in Latin America and Caribbean (21.2 per 1000, 95% CI 13.7 to 30.29) but lowest in sub-Saharan Africa (3.5 per 1000, 95% CI 1.9 to 5.7). Steepest increase in stroke prevalence occurred in low-income countries, increasing by 14.3% annually while the lowest increase occurred in lower-middle income countries (6% annually), and for every 10years increase in participants' mean age, the prevalence of stroke survivors increases by 62% (95% CI 6% to 147%). The prevalence estimates of stroke survivors are significantly different across LMICs in both magnitude and secular trend. Improved stroke surveillance and care, as well as better management of the underlying risk factors, primarily undetected or uncontrolled high blood pressure (HBP) are needed.</t>
  </si>
  <si>
    <t>To provide an up-to-date estimate on the changing prevalence of stroke survivors, and examines the geographic and socioeconomic variations in low and middle-income countries (LMICs).</t>
  </si>
  <si>
    <t>10.1016/j.jns.2016.03.016</t>
  </si>
  <si>
    <t>Low- and middle-income countries; Prevalence; Secular trends; Stroke survivors; World Bank regions; Databases, Bibliographic; Delivery of Health Care; Developing Countries; Humans; Hypertension; Prevalence; Stroke; Survivors</t>
  </si>
  <si>
    <t>https://www.ncbi.nlm.nih.gov/pubmed/27084220</t>
  </si>
  <si>
    <t>PMID : 26482542</t>
  </si>
  <si>
    <t>Santos FN, de Castria TB, Cruz MR, Riera R.</t>
  </si>
  <si>
    <t>Approximately 50% of patients with newly diagnosed non-small cell lung cancer (NSCLC) are over 70 years of age at diagnosis. Despite this fact, these patients are underrepresented in randomized controlled trials (RCTs). As a consequence, the most appropriate regimens for these patients are controversial, and the role of single-agent or combination therapy is unclear. In this setting, a critical systematic review of RCTs in this group of patients is warranted. To assess the effectiveness and safety of different cytotoxic chemotherapy regimens for previously untreated elderly patients with advanced (stage IIIB and IV) NSCLC. To also assess the impact of cytotoxic chemotherapy on quality of life. We searched the following electronic databases: Cochrane Central Register of Controlled Trials (CENTRAL; 2014, Issue 10), MEDLINE (1966 to 31 October 2014), EMBASE (1974 to 31 October 2014), and Latin American Caribbean Health Sciences Literature (LILACS) (1982 to 31 October 2014). In addition, we handsearched the proceedings of major conferences, reference lists from relevant resources, and the ClinicalTrial.gov database. We included only RCTs that compared non-platinum single-agent therapy versus non-platinum combination therapy, or non-platinum therapy versus platinum combination therapy in patients over 70 years of age with advanced NSCLC. We allowed inclusion of RCTs specifically designed for the elderly population and those designed for elderly subgroup analyses. Two review authors independently assessed search results, and a third review author resolved disagreements. We analyzed the following endpoints: overall survival (OS), one-year survival rate (1yOS), progression-free survival (PFS), objective response rate (ORR), major adverse events, and quality of life (QoL). We included 51 trials in the review: non-platinum single-agent therapy versus non-platinum combination therapy (seven trials) and non-platinum combination therapy versus platinum combination therapy (44 trials). Non-platinum single-agent versus non-platinum combination therapy Low-quality evidence suggests that these treatments have similar effects on overall survival (hazard ratio (HR) 0.92, 95% confidence interval (CI) 0.72 to 1.17; participants = 1062; five RCTs), 1yOS (risk ratio (RR) 0.88, 95% CI 0.73 to 1.07; participants = 992; four RCTs), and PFS (HR 0.94, 95% CI 0.83 to 1.07; participants = 942; four RCTs). Non-platinum combination therapy may better improve ORR compared with non-platinum single-agent therapy (RR 1.79, 95% CI 1.41 to 2.26; participants = 1014; five RCTs; low-quality evidence).Differences in effects on major adverse events between treatment groups were as follows: anemia: RR 1.10, 95% 0.53 to 2.31; participants = 983; four RCTs; very low-quality evidence; neutropenia: RR 1.26, 95% CI 0.96 to 1.65; participants = 983; four RCTs; low-quality evidence; and thrombocytopenia: RR 1.45, 95% CI 0.73 to 2.89; participants = 914; three RCTs; very low-quality evidence. Only two RCTs assessed quality of life; however, we were unable to perform a meta-analysis because of the paucity of available data. Non-platinum therapy versus platinum combination therapy Platinum combination therapy probably improves OS (HR 0.76, 95% CI 0.69 to 0.85; participants = 1705; 13 RCTs; moderate-quality evidence), 1yOS (RR 0.89, 95% CI 0.82 to 0.96; participants = 813; 13 RCTs; moderate-quality evidence), and ORR (RR 1.57, 95% CI 1.32 to 1.85; participants = 1432; 11 RCTs; moderate-quality evidence) compared with non-platinum therapies. Platinum combination therapy may also improve PFS, although our confidence in this finding is limited because the quality of evidence was low (HR 0.76, 95% CI 0.61 to 0.93; participants = 1273; nine RCTs).Effects on major adverse events between treatment groups were as follows: anemia: RR 2.53, 95% CI 1.70 to 3.76; participants = 1437; 11 RCTs; low-quality evidence; thrombocytopenia: RR 3.59, 95% CI 2.22 to 5.82; participants = 1260; nine RCTs; low-quality evidence; fatigue: RR 1.56, 95% CI 1.02 to 2.38; participants = 1150; seven RCTs; emesis: RR 3.64, 95% CI 1.82 to 7.29; participants = 1193; eight RCTs; and peripheral neuropathy: RR 7.02, 95% CI 2.42 to 20.41; participants = 776; five RCTs; low-quality evidence. Only five RCTs assessed QoL; however, we were unable to perform a meta-analysis because of the paucity of available data. In people over the age of 70 with advanced NSCLC who do not have significant co-morbidities, increased survival with platinum combination therapy needs to be balanced against higher risk of major adverse events when compared with non-platinum therapy. For people who are not suitable candidates for platinum treatment, we have found low-quality evidence suggesting that non-platinum combination and single-agent therapy regimens have similar effects on survival. We are uncertain as to the comparability of their adverse event profiles. Additional evidence on quality of life gathered from additional studies is needed to help inform decision making.</t>
  </si>
  <si>
    <t>10.1002/14651858.CD010463.pub2</t>
  </si>
  <si>
    <t>Aged; Antineoplastic Agents; Antineoplastic Combined Chemotherapy Protocols; Carboplatin; Carcinoma, Non-Small-Cell Lung; Cisplatin; Female; Humans; Lung Neoplasms; Male; Platinum Compounds; Quality of Life; Randomized Controlled Trials as Topic</t>
  </si>
  <si>
    <t>https://www.ncbi.nlm.nih.gov/pubmed/26482542</t>
  </si>
  <si>
    <t>PMID : 24361758</t>
  </si>
  <si>
    <t>Datta SS, Kumar A, Wright SD, Furtado VA, Russell PS.</t>
  </si>
  <si>
    <t>Evidence base for using atypical antipsychotics for psychosis in adolescents.</t>
  </si>
  <si>
    <t>Atypical antipsychotic medications have been the first line of treatment for adolescents with psychosis in the past couple of decades. Till the late 90s, there were very few randomized controlled trials (RCTs) on the treatment of adolescents with psychosis, although a fifth of schizophrenia starts during adolescence. Most of the treatment guidelines for adolescents with psychosis were derived from data on adults. In the past 10 years, there has been increasing number of studies on adolescents with psychosis. The current paper summarizes the findings of trials on adolescents with psychosis in 4 groups: (a) atypical antipsychotic medications vs placebo, (b) atypical antipsychotic medication vs typical antipsychotic medications, (c) one atypical antipsychotic medication vs another atypical antipsychotic medication, and (d) Low dose vs standard dose of atypical antipsychotic medication. We included 13 RCTs, with a total of 1112 participants. Although our review suggest that atypical antipsychotic medications are as effective as typical antipsychotic medications as regards clinical efficacy, atypical antipsychotic medications have a preferred side effect profile and lesser drop-out rate from trials. Obviously, this is extremely important as treatment adherence is key to successful remission of psychotic symptoms and also in some case prevent relapse of illness. Treatment with olanzapine, risperidone, and clozapine is often associated with weight gain. Aripiprazole is not associated with increased prolactin or with dyslipidemia. Adolescents may respond better to standard-dose as opposed to lower dose risperidone, but for aripiprazole and ziprasidone, lower doses may be equally effective. Future trial should be longer term and have uniform ways of reporting side effects.</t>
  </si>
  <si>
    <t>10.1093/schbul/sbt196</t>
  </si>
  <si>
    <t>adolescents; atypical antipsychotic; medications; meta-analysis; pharmacology; psychosis; schizophrenia; systematic review; young people; Adolescent; Antipsychotic Agents; Humans; Psychotic Disorders; Randomized Controlled Trials as Topic; Schizophrenia</t>
  </si>
  <si>
    <t>https://www.ncbi.nlm.nih.gov/pubmed/24361758</t>
  </si>
  <si>
    <t>PMID : 29786050</t>
  </si>
  <si>
    <t>Peng BJ, Cao CY, Li W, Zhou YJ, Zhang Y, Nie YQ, Cao YW, Li YY.</t>
  </si>
  <si>
    <t>Diagnostic Performance of Intestinal Fusobacterium nucleatum in Colorectal Cancer: A Meta-Analysis.</t>
  </si>
  <si>
    <t>Increasing evidence has supported the link of intestinal Fusobacterium nucleatum infection to colorectal cancer (CRC). However, the value of F. nucleatum as a biomarker in CRC detection has not been fully defined. In order to reduce the random error and bias of individual research, this meta-analysis aimed to evaluate the diagnostic performance of intestinal F. nucleatum in CRC patients and provide evidence-based data to clinical practice. An article search was performed from PubMed, Embase, Cochrane Library, and Web of Science databases up to December 2017, using the following key words: &amp;quot;Fusobacterium nucleatum&amp;quot;, &amp;quot;Fusobacterium spp.&amp;quot;, &amp;quot;Fn&amp;quot;, &amp;quot;colorectal cancer(s)&amp;quot;, &amp;quot;colorectal carcinoma(s)&amp;quot;, &amp;quot;colorectal neoplasm(s)&amp;quot;, and &amp;quot;colorectal tumor(s)&amp;quot;. Articles on relationships between F. nucleatum and CRC were selected according to the preestablished inclusion and exclusion criteria. This meta-analysis was performed using STATA 12.0 software, which included mapping of forest plots, heterogeneity tests, meta-regression, subgroup analysis, sensitivity analysis, and publication bias. The sensitivity, specificity, positive likelihood ratio (LR), negative LR, diagnostic odds ratio (DOR), and their corresponding 95% confidence interval (CI) of each eligible study were summarized. Finally, data for 1198 participants (629 CRC and 569 healthy controls) in 10 controlled studies from seven articles were included. The summary receiver operator characteristic curve was mapped. The diagnostic performance of intestinal F. nucleatum infection on CRC was as follows: the area under the curve: 0.86 (95% CI: 0.83-0.89), the pooled sensitivity: 0.81 (95% CI: 0.64-0.91), specificity: 0.77 (95% CI: 0.59-0.89), and DOR: 14.00 (95% CI: 9.00-22.00). Intestinal F. nucleatum is a valuable marker for CRC diagnosis. &lt;b&gt;肠道具核梭杆菌检测对结直肠癌诊断价值&lt;/b&gt;&lt;b&gt;- Meta&lt;/b&gt;&lt;b&gt;分析&lt;/b&gt;&lt;b&gt;摘要&lt;/b&gt;&lt;b&gt;背景&lt;/b&gt;&lt;b&gt;:&lt;/b&gt; 近年，肠道具核梭杆菌感染和结直肠癌发病的相关性的研究增多，但其作为生物标志物的临床诊断价值尚未完全明确。为减少单个研究随机误差及偏倚，本研究采用荟萃（Meta）分析评估肠道具核梭杆菌检测对结直肠癌诊断的价值, 为临床应用提供循证医学依据。 &lt;b&gt;方法&lt;/b&gt;&lt;b&gt;:&lt;/b&gt; 检索从建库起至2017年12月PubMed、Embase、 Cochrane Library、Web of Science，关键词为“具核梭杆菌”, “梭菌属”, “&lt;i&gt;Fn&lt;/i&gt;”, “结直肠癌”, 和“结直肠肿瘤”。按照预先制定的纳入和排除标准筛选文献。本文使用Stata12.0软件进行统计学分析，包括绘制森林图、异质性检验、Meta回归、亚组分析、敏感性分析、发表偏倚等。再汇总每项纳入研究的诊断的敏感性，特异性，阳性似然比，阴性似然比，诊断比值比以及其相应的95%可信区间等参数。 &lt;b&gt;结果&lt;/b&gt;&lt;b&gt;:&lt;/b&gt; 最终本分析共纳入1198参与者，（结直肠癌629例，健康人群569例），资料来源于7篇文献，共10项研究。具核梭杆菌诊断结直肠癌的综合参数如下：曲线下面积0.86（95% &lt;i&gt;CI&lt;/i&gt;: 0.83-0.89）、敏感性0.81（95% &lt;i&gt;CI&lt;/i&gt;: 0.64-0.89）、特异性0.77（95% &lt;i&gt;CI&lt;/i&gt;: 0.59-0.89）、诊断比值比14.00（95% &lt;i&gt;CI&lt;/i&gt;: 9.00比0.89积）。 &lt;b&gt;结论&lt;/b&gt;&lt;b&gt;:&lt;/b&gt; 具核梭杆菌可作为诊断结直肠癌有价值的标志物。.</t>
  </si>
  <si>
    <t>In order to reduce the random error and bias of individual research, this meta-analysis aimed to evaluate the diagnostic performance of intestinal F. nucleatum in CRC patients and provide evidence-based data to clinical practice.</t>
  </si>
  <si>
    <t>10.4103/0366-6999.232814</t>
  </si>
  <si>
    <t>Colorectal Neoplasms; Diagnosis; Fusobacterium nucleatum; Meta-Analysis; Colonic Neoplasms; Colorectal Neoplasms; Fusobacterium nucleatum; Humans; Intestines</t>
  </si>
  <si>
    <t>https://www.ncbi.nlm.nih.gov/pubmed/29786050</t>
  </si>
  <si>
    <t>PMID : 27849333</t>
  </si>
  <si>
    <t>Jakob T, Nordmann AJ, Schandelmaier S, Ferreira-González I, Briel M.</t>
  </si>
  <si>
    <t>Fibrates for primary prevention of cardiovascular disease events.</t>
  </si>
  <si>
    <t>Fibrates are effective for modifying atherogenic dyslipidaemia, and particularly for lowering serum triglycerides. However, evidence that fibrates reduce mortality and morbidity associated with cardiovascular disease (CVD), or overall mortality and morbidity, in the primary prevention of CVD is lacking. This Cochrane Review and meta-analysis aimed to evaluate the clinical benefits and harms of fibrates versus placebo or usual care or fibrates plus other lipid-modifying drugs versus other lipid-modifying drugs alone for the primary prevention of cardiovascular disease (CVD) morbidity and mortality. We searched the Cochrane Central Register of Controlled Trials (CENTRAL), MEDLINE (Ovid), Embase (Ovid), CINAHL (EBSCO), and Web of Science (all from inception to 19 May 2016). We searched four clinical trial registers (last searched on 3 August 2016) with the help of an experienced professional librarian. We searched the databases to identify randomised controlled trials (RCTs) evaluating the clinical effects of fibrate therapy in the primary prevention of CVD events. We did not impose any language restrictions. We aimed to include all RCTs comparing the effects of fibrate monotherapy versus placebo or usual care, or fibrates plus other lipid-modifying drugs versus other lipid-modifying drugs alone. Included studies had a follow-up of at least six months for the primary prevention of CVD events. We excluded trials with clofibrate, because it was withdrawn from the market in 2002. Two review authors independently screened titles and abstracts for potential study inclusion. Two review authors independently retrieved the full-text papers and extracted data. Disagreements were resolved by consensus. We calculated risk ratios (RRs) and accompanying 95% confidence intervals (CIs) for aggregate data on primary and secondary outcomes. We tested for heterogeneity with the Cochrane Q-test and used the I&lt;sup&gt;2&lt;/sup&gt; statistic to measure inconsistency of treatment effects across studies. Using the GRADE approach, we assessed the quality of the evidence and used the GRADE profiler software (GRADEpro GDT) to import data from Review Manager 5 to create 'Summary of findings' tables. We identified six eligible trials including 16,135 individuals. The mean age of trial populations varied across trials; between 47.3 and 62.3 years. Four trials included individuals with diabetes mellitus type 2 only. The mean treatment duration and follow-up of participants across trials was 4.8 years. We judged the risks of selection and performance bias to be low; risks of detection bias, attrition bias, and reporting bias were unclear. Reporting of adverse effects by included trials was very limited; that is why we used discontinuation of therapy due to adverse effects as a proxy for adverse effects. Patients treated with fibrates had a reduced risk for the combined primary outcome of CVD death, non-fatal myocardial infarction, or non-fatal stroke compared to patients on placebo (risk ratio (RR) 0.84, 95% confidence interval (CI) 0.74 to 0.96; participants = 16,135; studies = 6; moderate-quality of evidence). For secondary outcomes we found RRs for fibrate therapy compared with placebo of 0.79 for combined coronary heart disease death or non-fatal myocardial infarction (95% CI 0.68 to 0.92; participants = 16,135; studies = 6; moderate-quality of evidence); 1.01 for overall mortality (95% CI 0.81 to 1.26; participants = 8471; studies = 5; low-quality of evidence); 1.01 for non-CVD mortality (95% CI 0.76 to 1.35; participants = 8471; studies = 5; low-quality of evidence); and 1.38 for discontinuation of therapy due to adverse effects (95% CI 0.71 to 2.68; participants = 4805; studies = 3; I&lt;sup&gt;2&lt;/sup&gt; = 74%; very low-quality of evidence). Data on quality of life were not available from any trial. Trials that evaluated fibrates in the background of statins (2 studies) showed no benefits in preventing cardiovascular events. Moderate-quality evidence suggests that fibrates lower the risk for cardiovascular and coronary events in primary prevention, but the absolute treatment effects in the primary prevention setting are modest (absolute risk reductions &amp;lt; 1%). There is low-quality evidence that fibrates have no effect on overall or non-CVD mortality. Very low-quality evidence suggests that fibrates are not associated with increased risk for adverse effects.</t>
  </si>
  <si>
    <t>This Cochrane Review and meta-analysis aimed to evaluate the clinical benefits and harms of fibrates versus placebo or usual care or fibrates plus other lipid-modifying drugs versus other lipid-modifying drugs alone for the primary prevention of cardiovascular disease (CVD) morbidity and mortality.</t>
  </si>
  <si>
    <t>However, evidence that fibrates reduce mortality and morbidity associated with cardiovascular disease (CVD), or overall mortality and morbidity, in the primary prevention of CVD is lacking. This Cochrane Review and meta-analysis aimed to evaluate the clinical benefits and harms of fibrates versus placebo or usual care or fibrates plus other lipid-modifying drugs versus other lipid-modifying drugs alone for the primary prevention of cardiovascular disease (CVD) morbidity and mortality. We searched the databases to identify randomised controlled trials (RCTs) evaluating the clinical effects of fibrate therapy in the primary prevention of CVD events. Included studies had a follow-up of at least six months for the primary prevention of CVD events. We calculated risk ratios (RRs) and accompanying 95% confidence intervals (CIs) for aggregate data on primary and secondary outcomes. Patients treated with fibrates had a reduced risk for the combined primary outcome of CVD death, non-fatal myocardial infarction, or non-fatal stroke compared to patients on placebo (risk ratio (RR) 0.84, 95% confidence interval (CI) 0.74 to 0.96; participants = 16,135; studies = 6; moderate-quality of evidence). For secondary outcomes we found RRs for fibrate therapy compared with placebo of 0.79 for combined coronary heart disease death or non-fatal myocardial infarction (95% Moderate-quality evidence suggests that fibrates lower the risk for cardiovascular and coronary events in primary prevention, but the absolute treatment effects in the primary prevention setting are modest (absolute risk reductions &amp;lt; 1%).</t>
  </si>
  <si>
    <t>10.1002/14651858.CD009753.pub2</t>
  </si>
  <si>
    <t>Atorvastatin; Bezafibrate; Cardiovascular Diseases; Clofibric Acid; Fenofibrate; Gemfibrozil; Humans; Hypolipidemic Agents; Middle Aged; Myocardial Infarction; Primary Prevention; Simvastatin; Stroke</t>
  </si>
  <si>
    <t>https://www.ncbi.nlm.nih.gov/pubmed/27849333</t>
  </si>
  <si>
    <t>PMID : 25700870</t>
  </si>
  <si>
    <t>Iftikhar IH, Hoyos CM, Phillips CL, Magalang UJ.</t>
  </si>
  <si>
    <t>Meta-analyses of the Association of Sleep Apnea with Insulin Resistance, and the Effects of CPAP on HOMA-IR, Adiponectin, and Visceral Adipose Fat.</t>
  </si>
  <si>
    <t>We sought to conduct an updated meta-analysis of randomized controlled trials (RCTs) on the effect of continuous positive airway pressure (CPAP) on insulin resistance, as measured by homeostasis model assessment of insulin resistance (HOMA-IR), visceral abdominal fat (VAF), and adiponectin. Additionally, we performed a separate meta-analysis and meta-regression of studies on the association of insulin resistance and obstructive sleep apnea (OSA). All included studies were searched from PubMed (from conception to March 15, 2014). Data were pooled across all included RCTs as the mean difference in HOMA-IR and VAF, and as the standardized mean difference in the case of adiponectin analysis. From the included case-control studies, data on the difference of HOMA-IR between cases and controls were pooled across all studies, as the standardized mean difference (SMD). There was a significant difference in HOMA-IR (-0.43 [95% CIs: -0.75 to -0.11], p = 0.008) between CPAP treated and non CPAP treated participants. However, there was no significant difference in VAF or adiponectin; (-47.93 [95% CI: -112.58 to 16.72], p = 0.14) and (-0.06 [95% CI: -0.28 to 0.15], p = 0.56), respectively. Meta-analysis of 16 case-control studies showed a pooled SMD in HOMA-IR of 0.51 (95% CI: 0.28 to 0.75), p ≤ 0.001, between cases and controls. The results of our meta-analyses show that CPAP has a favorable effect on insulin resistance. This effect is not associated with any significant changes in total adiponectin levels or amount of VAF. Our findings also confirm a significant association between OSA and insulin resistance.</t>
  </si>
  <si>
    <t>We sought to conduct an updated meta-analysis of randomized controlled trials (RCTs) on the effect of continuous positive airway pressure (CPAP) on insulin resistance, as measured by homeostasis model assessment of insulin resistance (HOMA-IR), visceral abdominal fat (VAF), and adiponectin.</t>
  </si>
  <si>
    <t>10.5664/jcsm.4610</t>
  </si>
  <si>
    <t>adiponectin; continuous positive airway pressure; insulin resistance; obstructive sleep apnea; visceral abdominal fat; Adiponectin; Continuous Positive Airway Pressure; Humans; Insulin Resistance; Intra-Abdominal Fat; Middle Aged; Sleep Apnea, Obstructive</t>
  </si>
  <si>
    <t>https://www.ncbi.nlm.nih.gov/pubmed/25700870</t>
  </si>
  <si>
    <t>PMID : 29380229</t>
  </si>
  <si>
    <t>Quaife M, Terris-Prestholt F, Di Tanna GL, Vickerman P.</t>
  </si>
  <si>
    <t>The European journal of health economics : HEPAC : health economics in prevention and care</t>
  </si>
  <si>
    <t>How well do discrete choice experiments predict health choices? A systematic review and meta-analysis of external validity.</t>
  </si>
  <si>
    <t>Discrete choice experiments (DCEs) are economic tools that elicit the stated preferences of respondents. Because of their increasing importance in informing the design of health products and services, it is critical to understand the extent to which DCEs give reliable predictions outside of the experimental context. We systematically reviewed the literature of published DCE studies comparing predictions to choices made in reality; we extracted individual-level data to estimate a bivariate mixed-effects model of pooled sensitivity and specificity. Eight studies met the inclusion criteria, and six of these gave sufficient data for inclusion in a meta-analysis. Pooled sensitivity and specificity estimates were 88% (95% CI 81, 92%) and 34% (95% CI 23, 46%), respectively, and the area under the SROC curve (AUC) was 0.60 (95% CI 0.55, 0.64). Results indicate that DCEs can produce reasonable predictions of health-related behaviors. There is a great need for future research on the external validity of DCEs, particularly empirical studies assessing predicted and revealed preferences of a representative sample of participants.</t>
  </si>
  <si>
    <t>Because of their increasing importance in informing the design of health products and services, it is critical to understand the extent to which DCEs give reliable predictions outside of the experimental context.</t>
  </si>
  <si>
    <t>10.1007/s10198-018-0954-6</t>
  </si>
  <si>
    <t>Discrete choice experiment; External validity; Hypothetical bias; Meta-analysis; Choice Behavior; Decision Support Techniques; Humans; Patient Preference; Reproducibility of Results; Research Design</t>
  </si>
  <si>
    <t>https://www.ncbi.nlm.nih.gov/pubmed/29380229</t>
  </si>
  <si>
    <t>PMID : 23838851</t>
  </si>
  <si>
    <t>Ellis C, Barley J, Grubaugh A.</t>
  </si>
  <si>
    <t>Poststroke knowledge and symptom awareness: a global issue for secondary stroke prevention.</t>
  </si>
  <si>
    <t>Stroke survivors are at a substantial risk of repeat stroke. Despite this, many stroke survivors continue their unhealthy prestroke lifestyles. Lack of knowledge related to stroke and stroke risk has been proposed as one contributor to the continuance of unhealthy lifestyles. A comprehensive literature currently exists related to knowledge of stroke and its risk factors and recognition of stroke symptoms in the general population, but less is known about these issues among stroke survivors who are at a higher risk for stroke. The purpose of this review was to examine stroke knowledge among stroke survivors. Data sources were MEDLINE, CINAHL and the Cochrane Library, and the reference lists of published papers were searched to identify relevant studies. We extracted data related to stroke knowledge (general and risk factors) and symptom awareness from studies designed to examine stroke knowledge among stroke survivors. For the study design, we completed a systematic review of stroke knowledge (general information, stroke symptoms and risk factors) among stroke survivors. Standardized and nonstandardized measurements were taken of: (1) general stroke knowledge, i.e. cause, type (ischemic vs. hemorrhage), location, body parts affected and what action to take in the event of having a stroke, (2) stroke awareness (common warning signs and symptoms such as: weakness/numbness, confusion/difficulty speaking, difficulty seeing in one or both eyes, difficulty walking, headache of no known cause) and (3) knowledge or identification of common stroke risk factors (e.g. high blood pressure, high blood sugar,high cholesterol,obesityand smoking). Due to limited information on outcomes and the heterogeneity of the studies, a formal meta-analysis was not conducted. Instead, we completed a qualitative aggregation of study findings. Data from 18 studies spanning 8 countries and including 8,147 participants met the inclusion criteria for this review. These studies offer evidence that many stroke survivors do not have a greater knowledge of stroke despite their having experienced such a life-changing event. Due to their limited knowledge, many stroke survivors may not engage in the required preventive behaviors for good health and reducing the risk of a stroke recurring. More specifically, stroke survivors may understand the cause of their stroke but not be able to identify many stroke symptoms or common stroke risk factors. Stroke education programs should be designed to improve stroke knowledge and facilitate the actions necessary for reducing stroke risk.</t>
  </si>
  <si>
    <t>The purpose of this review was to examine stroke knowledge among stroke survivors. We extracted data related to stroke knowledge (general and risk factors) and symptom awareness from studies designed to examine stroke knowledge among stroke survivors.</t>
  </si>
  <si>
    <t>10.1159/000351209</t>
  </si>
  <si>
    <t>Awareness; Clinical Trials as Topic; Humans; Risk Factors; Secondary Prevention; Stroke; Survivors</t>
  </si>
  <si>
    <t>https://www.ncbi.nlm.nih.gov/pubmed/23838851</t>
  </si>
  <si>
    <t>PMID : 25941194</t>
  </si>
  <si>
    <t>Han SS, Park JY, Kang S, Kim KH, Ryu DR, Kim H, Joo KW, Lim CS, Kim YS, Kim DK.</t>
  </si>
  <si>
    <t>Dialysis Modality and Mortality in the Elderly: A Meta-Analysis.</t>
  </si>
  <si>
    <t>Identifying the appropriate choice between hemodialysis (HD) and peritoneal dialysis (PD) is an unresolved issue in elderly patients with ESRD, who are at high risk for death but have a low chance of receiving kidney transplantation. Data on 13,065 incident dialysis Korean patients (age≥65 years) receiving HD (n=10,675) or PD (n=2390) were obtained from the Korean Health Insurance dataset. Multiple statistical approaches, including the multivariate Cox model, were used to compare mortality between Korean patients receiving PD and those receiving HD. Subsequently, meta-analysis of previous comparison studies (published since the year 2000; population-based studies) and the Korean dataset was performed. During a mean duration of 1.8±1.3 years (maximum of 5 years), the Korean PD group had a higher mortality rate than the Korean HD group (hazard ratio [HR], 1.20 [95% confidence interval (95% CI), 1.13 to 1.28]; P&amp;lt;0.001 by multivariate Cox model). The discrepancy between the two modalities was greater in the presence of certain conditions, such as diabetes mellitus or longer dialysis duration. In the meta-analysis, 15 studies involving &amp;gt;631,421 elderly patients were reviewed. Compared with HD, the pooled HR with PD was 1.10 (95% CI, 1.01 to 1.20). When the meta-analysis was stratified by confounding factors, the survival benefit from HD was particularly strong in subgroups that had diabetes mellitus, had long dialysis duration (&amp;gt;1 year), or contained cohorts starting dialysis in the 1990s. A meta-analysis that included results in Korean patients suggests a higher risk for death in elderly patients receiving PD than in those receiving HD.</t>
  </si>
  <si>
    <t>10.2215/CJN.05160514</t>
  </si>
  <si>
    <t>dialysis modality; elderly; hemodialysis; mortality; peritoneal dialysis; Age Factors; Aged; Comorbidity; Female; Humans; Kidney Failure, Chronic; Male; Multivariate Analysis; Patient Selection; Peritoneal Dialysis; Proportional Hazards Models; Renal Dialysis; Republic of Korea; Risk Assessment; Risk Factors; Time Factors; Treatment Outcome</t>
  </si>
  <si>
    <t>https://www.ncbi.nlm.nih.gov/pubmed/25941194</t>
  </si>
  <si>
    <t>PMID : 20063924</t>
  </si>
  <si>
    <t>Petersen JL, Hyde JS.</t>
  </si>
  <si>
    <t>A meta-analytic review of research on gender differences in sexuality, 1993-2007.</t>
  </si>
  <si>
    <t>In 1993 Oliver and Hyde conducted a meta-analysis on gender differences in sexuality. The current study updated that analysis with current research and methods. Evolutionary psychology, cognitive social learning theory, social structural theory, and the gender similarities hypothesis provided predictions about gender differences in sexuality. We analyzed gender differences in 30 reported sexual behaviors and attitudes for 834 individual samples uncovered in literature searches and 7 large national data sets. In support of evolutionary psychology, results from both the individual studies and the large data sets indicated that men reported slightly more sexual experience and more permissive attitudes than women for most of the variables. However, as predicted by the gender similarities hypothesis, most gender differences in sexual attitudes and behaviors were small. Exceptions were masturbation incidence, pornography use, casual sex, and attitudes toward casual sex, which all yielded medium effect sizes in which male participants reported more sexual behavior or permissive attitudes than female participants. Most effect sizes reported in the current study were comparable to those reported in Oliver and Hyde's study. In support of cognitive social learning theory, year of publication moderated the magnitude of effect sizes, with gender differences for some aspects of sexuality increasing over time and others decreasing. As predicted by social structural theory, nations and ethnic groups with greater gender equity had smaller gender differences for some reported sexual behaviors than nations and ethnic groups with less gender equity. Gender differences decreased with age of the sample for some sexual behaviors and attitudes.</t>
  </si>
  <si>
    <t>10.1037/a0017504</t>
  </si>
  <si>
    <t>Female; Humans; Male; Sex Factors; Sexual Behavior; Sexuality; Stereotyping</t>
  </si>
  <si>
    <t>https://www.ncbi.nlm.nih.gov/pubmed/20063924</t>
  </si>
  <si>
    <t>PMID : 23996271</t>
  </si>
  <si>
    <t>Ammendolia C, Stuber KJ, Rok E, Rampersaud R, Kennedy CA, Pennick V, Steenstra IA, de Bruin LK, Furlan AD.</t>
  </si>
  <si>
    <t>Nonoperative treatment for lumbar spinal stenosis with neurogenic claudication.</t>
  </si>
  <si>
    <t>Lumbar spinal stenosis with neurogenic claudication is one of the most commonly diagnosed and treated pathological spinal conditions. It frequently afflicts the elderly population. To systematically review the evidence for the effectiveness of nonoperative treatment of lumbar spinal stenosis with neurogenic claudication. CENTRAL, MEDLINE, CINAHL, and Index to Chiropractic Literature (ICL) databases were searched up to June 2012. Randomized controlled trials published in English, in which at least one arm provided data on nonoperative treatments We used the standard methodological procedures expected by The Cochrane Collaboration. Risk of bias in each study was independently assessed by two review authors using the 12 criteria recommended by the Cochrane Back Review Group (Furlan 2009). Dichotomous outcomes were expressed as relative risk, continuous outcomes as mean difference or standardized mean difference; uncertainty was expressed with 95% confidence intervals. If possible a meta-analysis was performed, otherwise results were described qualitatively. GRADE was used to assess the quality of the evidence. From the 8635 citations screened, 56 full-text articles were assessed and 21 trials (1851 participants) were included. There was very low-quality evidence from six trials that calcitonin is no better than placebo or paracetamol, regardless of mode of administration or outcome assessed. From single small trials, there was low-quality evidence for prostaglandins, and very low-quality evidence for gabapentin or methylcobalamin that they improved walking distance. There was very low-quality evidence from a single trial that epidural steroid injections improved pain, function, and quality of life, up to two weeks, compared with home exercise or inpatient physical therapy. There was low-quality evidence from a single trial that exercise is of short-term benefit for leg pain and function compared with no treatment. There was low and very low-quality evidence from six trials that multimodal nonoperative treatment is less effective than indirect or direct surgical decompression with or without fusion. A meta-analysis of two trials comparing direct decompression with or without fusion to multimodal nonoperative care found no significant difference in function at six months (mean difference (MD) -3.66, 95% CI -10.12 to 2.80) and one year (MD -6.18, 95% CI -15.03 to 2.66), but at 24 months a significant difference was found favouring decompression (MD -4.43, 95% CI -7.91 to -0.96). Moderate and high-quality evidence for nonoperative treatment is lacking and thus prohibits recommendations for guiding clinical practice. Given the expected exponential rise in the prevalence of lumbar spinal stenosis with neurogenic claudication, large high-quality trials are urgently needed.</t>
  </si>
  <si>
    <t>GRADE was used to assess the quality of the evidence.</t>
  </si>
  <si>
    <t>10.1002/14651858.CD010712</t>
  </si>
  <si>
    <t>Aged; Analgesia, Epidural; Calcitonin; Exercise Therapy; Female; Humans; Intermittent Claudication; Leg; Lumbar Vertebrae; Male; Middle Aged; Neuralgia; Prostaglandins; Randomized Controlled Trials as Topic; Spinal Stenosis</t>
  </si>
  <si>
    <t>https://www.ncbi.nlm.nih.gov/pubmed/23996271</t>
  </si>
  <si>
    <t>PMID : 28846757</t>
  </si>
  <si>
    <t>Neu SC, Pa J, Kukull W, Beekly D, Kuzma A, Gangadharan P, Wang LS, Romero K, Arneric SP, Redolfi A, Orlandi D, Frisoni GB, Au R, Devine S, Auerbach S, Espinosa A, Boada M, Ruiz A, Johnson SC, Koscik R, Wang JJ, Hsu WC, et al.</t>
  </si>
  <si>
    <t>Apolipoprotein E Genotype and Sex Risk Factors for Alzheimer Disease: A Meta-analysis.</t>
  </si>
  <si>
    <t>It is unclear whether female carriers of the apolipoprotein E (APOE) ε4 allele are at greater risk of developing Alzheimer disease (AD) than men, and the sex-dependent association of mild cognitive impairment (MCI) and APOE has not been established. To determine how sex and APOE genotype affect the risks for developing MCI and AD. Twenty-seven independent research studies in the Global Alzheimer's Association Interactive Network with data on nearly 58 000 participants. Non-Hispanic white individuals with clinical diagnostic and APOE genotype data. Homogeneous data sets were pooled in case-control analyses, and logistic regression models were used to compute risks. Age-adjusted odds ratios (ORs) and 95% confidence intervals for developing MCI and AD were calculated for men and women across APOE genotypes. Participants were men and women between ages 55 and 85 years. Across data sets most participants were white, and for many participants, racial/ethnic information was either not collected or not known. Men (OR, 3.09; 95% CI, 2.79-3.42) and women (OR, 3.31; CI, 3.03-3.61) with the APOE ε3/ε4 genotype from ages 55 to 85 years did not show a difference in AD risk; however, women had an increased risk compared with men between the ages of 65 and 75 years (women, OR, 4.37; 95% CI, 3.82-5.00; men, OR, 3.14; 95% CI, 2.68-3.67; P = .002). Men with APOE ε3/ε4 had an increased risk of AD compared with men with APOE ε3/ε3. The APOE ε2/ε3 genotype conferred a protective effect on women (OR, 0.51; 95% CI, 0.43-0.61) decreasing their risk of AD more (P value = .01) than men (OR, 0.71; 95% CI, 0.60-0.85). There was no difference between men with APOE ε3/ε4 (OR, 1.55; 95% CI, 1.36-1.76) and women (OR, 1.60; 95% CI, 1.43-1.81) in their risk of developing MCI between the ages of 55 and 85 years, but women had an increased risk between 55 and 70 years (women, OR, 1.43; 95% CI, 1.19-1.73; men, OR, 1.07; 95% CI, 0.87-1.30; P = .05). There were no significant differences between men and women in their risks for converting from MCI to AD between the ages of 55 and 85 years. Individuals with APOE ε4/ε4 showed increased risks vs individuals with ε3/ε4, but no significant differences between men and women with ε4/ε4 were seen. Contrary to long-standing views, men and women with the APOE ε3/ε4 genotype have nearly the same odds of developing AD from age 55 to 85 years, but women have an increased risk at younger ages.</t>
  </si>
  <si>
    <t>To determine how sex and APOE genotype affect the risks for developing MCI and AD.</t>
  </si>
  <si>
    <t>10.1001/jamaneurol.2017.2188</t>
  </si>
  <si>
    <t>Aged; Aged, 80 and over; Alzheimer Disease; Apolipoproteins E; Case-Control Studies; Databases, Factual; Female; Humans; Logistic Models; Male; Middle Aged; Risk Factors; Sex Characteristics</t>
  </si>
  <si>
    <t>https://www.ncbi.nlm.nih.gov/pubmed/28846757</t>
  </si>
  <si>
    <t>PMID : 26887903</t>
  </si>
  <si>
    <t>Abe SK, Balogun OO, Ota E, Takahashi K, Mori R.</t>
  </si>
  <si>
    <t>Supplementation with multiple micronutrients for breastfeeding women for improving outcomes for the mother and baby.</t>
  </si>
  <si>
    <t>Globally, more than two billion people are estimated to be deficient in key vitamins and minerals, particularly iodine, iron and zinc. The majority of these people live in low-income settings and are typically deficient in more than one micronutrient. However, micronutrient deficiency among breastfeeding mothers and their infants also remains an issue in high-income settings, specifically among women who avoid meat and/or milk, women who may lack sufficient supplies of vitamin B12 and vitamin D, and/or women who are iron-deficient. Young children, pregnant and lactating women are particularly vulnerable to micronutrient deficiencies. They not only have a relatively greater need for vitamins and minerals because of their physiological state, but are also more susceptible to the harmful consequences of deficiencies. Multiple-micronutrient supplementation might be an option to solve these problems. The objective of this review was to evaluate the effects of multiple-micronutrient supplementation in breastfeeding mothers on maternal and infant outcomes. We searched the Cochrane Pregnancy and Childbirth Group's Trials Register (30 September 2015) and reference lists of retrieved studies. Randomised controlled trials of multiple-micronutrient supplementation of three or more micronutrients versus placebo, no supplementation or supplementation with two or fewer micronutrients, irrespective of dosage of micronutrients, in breastfeeding mothers. Two review authors independently assessed trials for inclusion and risk of bias, extracted data and checked them for accuracy. We found no studies that compared multiple-micronutrient supplementation (with three or more micronutrients) versus supplementation with two or fewer micronutrients.Two small studies (involving a total of 52 women) were included. One study compared multiple micronutrients with placebo and the other study compared multiple micronutrients with a group who received no supplementation. The studies were carried out in Brazil (36 adolescent mothers) and the USA (16 women) and included women with a low socioeconomic status. A lack of information in the study reports meant that risk of bias could not be adequately assessed (unclear risk of bias for many domains). There were no quantitative data for any of this review's outcomes so meta-analysis was not possible.Neither of the studies reported on the primary outcomes of interest in this review: maternal morbidity (febrile illness, respiratory tract infection, diarrhoea), adverse effects of micronutrients within three days of receiving the supplement, infant mortality (defined as a child dying before completing the first year of age).One study reported qualitatively on maternal anaemia (a secondary outcome of this review) - the study found that multiple-micronutrient supplementation was effective for recuperating from anaemia but there were no data for inclusion in our analyses. Maternal satisfaction was not reported in the included studies. Similarly, none of this review's infant secondary outcomes were reported in the included studies: clinical micronutrient deficiency; morbidity episodes (febrile illness, respiratory tract infection, diarrhoea, other), adverse effects of micronutrients within three days of receiving the supplement. We found no evidence to quantitatively assess the effectiveness of multiple-micronutrient supplementation in improving health outcomes in mother and baby. The results of this review are limited by the small numbers of studies available, small sample sizes and the studies not reporting on the outcomes of interest in this review. There is no evidence to evaluate potential adverse effects of multiple-micronutrient supplements, particularly excess dosages.There is a need for high-quality studies to assess the effectiveness and safety of multiple-micronutrient supplementation for breastfeeding women for improving outcomes for the mother and her baby. Further research should focus on whether multiple-micronutrient supplementation during lactation compared with none, a placebo or supplementation with fewer than two micronutrients is beneficial to maternal and infant health outcomes. Future studies should collect data on outcomes beyond micronutrient concentrations, for example: maternal and infant morbidity, adverse effects, maternal satisfaction, the risks of excess supplementation, and potential adverse interactions between the micronutrients and the other outcomes. This would help to bridge the gap between research on intermediary outcomes and health outcomes in order to develop sound policy in this field. Future studies could more precisely assess a variety of multiple-micronutrient combinations and different dosages and look at how these affect maternal and infant health outcomes. Larger studies with longer follow-up would improve the quality of studies and provide stronger evidence. In most of the included studies, bias could not be adequately assessed due to lack of information, therefore attention should be given to adequate methods of randomisation and allocation concealment, adequate methods of blinding of the participants, providers and the outcome assessors to improve the methodological quality of studies in this field.</t>
  </si>
  <si>
    <t>The objective of this review was to evaluate the effects of multiple-micronutrient supplementation in breastfeeding mothers on maternal and infant outcomes. We found no evidence to quantitatively assess the effectiveness of multiple-micronutrient supplementation in improving health outcomes in mother and baby. There is no evidence to evaluate potential adverse effects of multiple-micronutrient supplements, particularly excess dosages.There is a need for high-quality studies to assess the effectiveness and safety of multiple-micronutrient supplementation for breastfeeding women for improving outcomes for the mother and her baby. Future studies could more precisely assess a variety of multiple-micronutrient combinations and different dosages and look at how these affect maternal and infant health outcomes.</t>
  </si>
  <si>
    <t>There were no quantitative data for any of this review's outcomes so meta-analysis was not possible.Neither of the studies reported on the primary outcomes of interest in this review: maternal morbidity (febrile illness, respiratory tract infection, diarrhoea), adverse effects of micronutrients within three days of receiving the supplement, infant mortality (defined as a child dying before completing the first year of age).One study reported qualitatively on maternal anaemia (a secondary outcome of this review) - the study found that multiple-micronutrient supplementation was effective for recuperating from anaemia but there were no data for inclusion in our analyses. Similarly, none of this review's infant secondary outcomes were reported in the included studies: clinical micronutrient deficiency; morbidity episodes (febrile illness, respiratory tract infection, diarrhoea, other), adverse effects of micronutrients within three days of receiving the supplement.</t>
  </si>
  <si>
    <t>10.1002/14651858.CD010647.pub2</t>
  </si>
  <si>
    <t>Adolescent; Anemia; Breast Feeding; Dietary Supplements; Female; Humans; Infant; Lactation; Micronutrients; Mothers; Parity; Pregnancy</t>
  </si>
  <si>
    <t>https://www.ncbi.nlm.nih.gov/pubmed/26887903</t>
  </si>
  <si>
    <t>PMID : 23450533</t>
  </si>
  <si>
    <t>Basurto Ona X, Uriona Tuma SM, Martínez García L, Solà I, Bonfill Cosp X.</t>
  </si>
  <si>
    <t>Drug therapy for preventing post-dural puncture headache.</t>
  </si>
  <si>
    <t>Post-dural (post-lumbar or post-spinal) puncture headache (PDPH) is one of the most common complications of diagnostic, therapeutic or inadvertent lumbar punctures. Many drug options have been used to prevent headache in clinical practice and have also been tested in some clinical studies, but there are still some uncertainties about their clinical effectiveness. To assess the effectiveness and safety of drugs for preventing PDPH in adults and children. The search strategy included the Cochrane Central Register of Controlled Trials (CENTRAL, The Cochrane Library 2012, Issue 5), MEDLINE (from 1950 to May 2012), EMBASE (from 1980 to May 2012) and CINAHL (from 1982 to June 2012). There was no language restriction. We considered randomised controlled trials (RCTs) that assessed the effectiveness of any drug used for preventing PDPH. Review authors independently selected studies, assessed risks of bias and extracted data. We estimated risk ratios (RR) for dichotomous data and mean differences (MD) for continuous outcomes. We calculated a 95% confidence interval (CI) for each RR and MD. We did not undertake meta-analysis because participants' characteristics or assessed doses of drugs were too different in the included studies. We performed an intention-to-treat (ITT) analysis. We included 10 RCTs (1611 participants) in this review with a majority of women (72%), mostly parturients (women in labour) (913), after a lumbar puncture for regional anaesthesia. Drugs assessed were epidural and spinal morphine, spinal fentanyl, oral caffeine, rectal indomethacin, intravenous cosyntropin, intravenous aminophylline and intravenous dexamethasone.All the included RCTs reported data on the primary outcome, i.e. the number of participants affected by PDPH of any severity after a lumbar puncture. Epidural morphine and intravenous cosyntropin reduced the number of participants affected by PDPH of any severity after a lumbar puncture when compared to placebo. Also, intravenous aminophylline reduced the number of participants affected by PDPH of any severity after a lumbar puncture when compared to no intervention, while intravenous dexamethasone increased it. Spinal morphine increased the number of participants affected by pruritus when compared to placebo, and epidural morphine increased the number of participants affected by nausea and vomiting when compared to placebo. Oral caffeine increased the number of participants affected by insomnia when compared to placebo.The remainder of the interventions analysed did not show any relevant effect for any of the outcomes.None of the included RCTs reported the number of days that patients stayed in hospital. Morphine and cosyntropin have shown effectiveness for reducing the number of participants affected by PDPH of any severity after a lumbar puncture, when compared to placebo, especially in patients with high risk of PDPH, such as obstetric patients who have had an inadvertent dural puncture. Aminophylline also reduced the number of participants affected by PDPH of any severity after a lumbar puncture when compared to no intervention in patients undergoing elective caesarean section. Dexamethasone increased the risk of PDPH, after spinal anaesthesia for caesarean section, when compared to placebo. Morphine also increased the number of participants affected by adverse events (pruritus and nausea and vomiting)There is a lack of conclusive evidence for the other drugs assessed (fentanyl, caffeine, indomethacin and dexamethasone).These conclusions should be interpreted with caution, owing to the lack of information, to allow correct appraisal of risk of bias and the small sample sizes of studies.</t>
  </si>
  <si>
    <t>To assess the effectiveness and safety of drugs for preventing PDPH in adults and children.</t>
  </si>
  <si>
    <t>Drugs assessed were epidural and spinal morphine, spinal fentanyl, oral caffeine, rectal indomethacin, intravenous cosyntropin, intravenous aminophylline and intravenous dexamethasone.All the included RCTs reported data on the primary outcome, i.e. the number of participants affected by PDPH of any severity after a lumbar puncture.</t>
  </si>
  <si>
    <t>10.1002/14651858.CD001792.pub3</t>
  </si>
  <si>
    <t>Adult; Aminophylline; Analgesics; Caffeine; Child; Cosyntropin; Dexamethasone; Drug Administration Routes; Female; Fentanyl; Humans; Indomethacin; Male; Morphine; Post-Dural Puncture Headache; Randomized Controlled Trials as Topic; Spinal Puncture</t>
  </si>
  <si>
    <t>https://www.ncbi.nlm.nih.gov/pubmed/23450533</t>
  </si>
  <si>
    <t>PMID : 28141912</t>
  </si>
  <si>
    <t>Borthwick EM, Hill CJ, Rabindranath KS, Maxwell AP, McAuley DF, Blackwood B.</t>
  </si>
  <si>
    <t>High-volume haemofiltration for sepsis in adults.</t>
  </si>
  <si>
    <t>Severe sepsis and septic shock are leading causes of death in the intensive care unit (ICU), despite advances in the treatment of patients with severe sepsis and septic shock, including early recognition, appropriate treatment with antibiotics and support of organs that may have been affected by the illness. High-volume haemofiltration (HVHF) is a blood purification technique that may improve outcomes in severe sepsis or septic shock. The technique of HVHF has evolved from renal replacement therapies used in the ICU to treat critically ill patients with acute kidney injury (AKI). This review was first published in 2013 and was updated in 2016. To investigate whether HVHF improves outcomes in critically ill adults admitted to the intensive care unit with severe sepsis or septic shock. The primary outcome of this systematic review is patient mortality; secondary outcomes include duration of stay, severity of organ dysfunction and adverse events. For this updated version, we extended searches of the Cochrane Central Register of Controlled Trials (CENTRAL), MEDLINE, Embase, Latin American Caribbean Health Sciences Literature (LILACS), Web of Science and the Cumulative Index to Nursing and Allied Health Literature (CINAHL) to 31 December 2015. The original search was performed in 2011. We also searched trials registers. We included randomized controlled trials (RCTs) and quasi-randomized trials comparing HVHF or high-volume haemodiafiltration versus standard or usual dialysis therapy, as well as RCTs and quasi-randomized trials comparing HVHF or high-volume haemodiafiltration versus no similar dialysis therapy. These studies involved adults treated in critical care units. Three review authors independently extracted data and assessed trial quality. We sought additional information from trialists as required. We included four randomized trials involving 200 participants. Owing to small numbers of studies and participants, it was not possible to combine data for all outcomes. Two trials reported 28-day mortality, and one trial reported hospital mortality; in the third trial, the number of deaths stated did not match the quoted mortality rates. The pooled risk ratio (95% confidence interval) for 28-day mortality associated with HVHF was 0.89 (0.60 to 1.32, two trials, 146 participants, low-quality evidence). One study (137 participants, low-quality evidence) reported length of stay in the ICU. Two trials (170 participants, low-quality evidence) reported organ dysfunction, but we could not pool results owing to reporting differences. Three studies (189 participants, low-quality evidence) reported on haemodynamic changes, but we could not pool results owing to reporting differences. Investigators reported no adverse events. Overall, the included studies had low risk of bias. Investigators reported no adverse effects of HVHF (low-quality evidence). The results of this meta-analysis show that very few studies have been conducted to investigate the use of HVHF in critically ill patients with severe sepsis or septic shock (four studies, 201 participants, low-quality evidence). Researchers should consider additional randomized controlled trials that are large and multi-centred and have clinically relevant outcome measures. The cost-effectiveness of HVHF should also be studied. .</t>
  </si>
  <si>
    <t>To investigate whether HVHF improves outcomes in critically ill adults admitted to the intensive care unit with severe sepsis or septic shock. The results of this meta-analysis show that very few studies have been conducted to investigate the use of HVHF in critically ill patients with severe sepsis or septic shock (four studies, 201 participants, low-quality evidence).</t>
  </si>
  <si>
    <t>The primary outcome of this systematic review is patient mortality; secondary outcomes include duration of stay, severity of organ dysfunction and adverse events.</t>
  </si>
  <si>
    <t>10.1002/14651858.CD008075.pub3</t>
  </si>
  <si>
    <t>Adult; Critical Illness; Hemodiafiltration; Hemofiltration; Hospital Mortality; Humans; Intensive Care Units; Organ Dysfunction Scores; Randomized Controlled Trials as Topic; Sepsis; Shock, Septic; Time Factors</t>
  </si>
  <si>
    <t>https://www.ncbi.nlm.nih.gov/pubmed/28141912</t>
  </si>
  <si>
    <t>PMID : 29098657</t>
  </si>
  <si>
    <t>McCartney D, Desbrow B, Irwin C.</t>
  </si>
  <si>
    <t>Post-exercise Ingestion of Carbohydrate, Protein and Water: A Systematic Review and Meta-analysis for Effects on Subsequent Athletic Performance.</t>
  </si>
  <si>
    <t>Athletes may complete consecutive exercise sessions with limited recovery time between bouts (e.g. ≤ 4 h). Nutritional strategies that optimise post-exercise recovery in these situations are therefore important. This two-part review investigated the effect of consuming carbohydrate (CHO) and protein with water (W) following exercise on subsequent athletic (endurance/anaerobic exercise) performance. Studies were identified by searching the online databases SPORTDiscus, PubMed, Web of Science and Scopus. Investigations that measured endurance performance (≥ 5 min duration) ≤ 4 h after a standardised exercise bout (any type) under the following control vs. intervention conditions were included: Part 1: W vs. CHO ingested with an equal volume of W (CHO + W); and, Part 2: CHO + W vs. protein (PRO) ingested with CHO and an equal volume of W (PRO + CHO + W), where CHO or energy intake was matched. Publications were examined for bias using the Rosendal scale. Random-effects meta-analyses and meta-regression analyses were conducted to evaluate intervention efficacy. The quality assessment yielded a Rosendal score of 63 ± 9% (mean ± standard deviation). Part 1: 45 trials (n = 486) were reviewed. Ingesting CHO + W (102 ± 50 g CHO; 0.8 ± 0.6 g CHO kg&lt;sup&gt;-1&lt;/sup&gt; h&lt;sup&gt;-1&lt;/sup&gt;) improved exercise performance compared with W (1.6 ± 0.7 L); %&lt;sub&gt;Δ&lt;/sub&gt; mean power output = 4.0, 95% confidence interval 3.2-4.7 (I &lt;sup&gt;2&lt;/sup&gt; = 43.9). Improvement was attenuated when participants were 'Fed' (a meal 2-4 h prior to the initial bout) as opposed to 'Fasted' (p = 0.012). Part 2: 13 trials (n = 125) were reviewed. Ingesting PRO + CHO + W (35 ± 26 g PRO; 0.5 ± 0.4 g PRO kg&lt;sup&gt;-1&lt;/sup&gt;) did not affect exercise performance compared with CHO + W (115 ± 61 g CHO; 0.6 ± 0.3 g CHO·kg body mass&lt;sup&gt;-1&lt;/sup&gt; h&lt;sup&gt;-1&lt;/sup&gt;; 1.2 ± 0.6 L); %&lt;sub&gt;Δ&lt;/sub&gt; mean power output = 0.5, 95% confidence interval - 0.5 to 1.6 (I &lt;sup&gt;2&lt;/sup&gt; = 72.9). Athletes with limited time for recovery between consecutive exercise sessions should prioritise CHO and fluid ingestion to enhance subsequent athletic performance. PROSPERO REGISTRATION NUMBER: CRD42016046807.</t>
  </si>
  <si>
    <t>Random-effects meta-analyses and meta-regression analyses were conducted to evaluate intervention efficacy.</t>
  </si>
  <si>
    <t>10.1007/s40279-017-0800-5</t>
  </si>
  <si>
    <t>Adult; Animals; Athletic Performance; Child; Dietary Carbohydrates; Exercise; Female; Humans; Male; Mice; Physical Endurance; Rats; Water</t>
  </si>
  <si>
    <t>https://www.ncbi.nlm.nih.gov/pubmed/29098657</t>
  </si>
  <si>
    <t>PMID : 27780478</t>
  </si>
  <si>
    <t>Kamenov K, Twomey C, Cabello M, Prina AM, Ayuso-Mateos JL.</t>
  </si>
  <si>
    <t>The efficacy of psychotherapy, pharmacotherapy and their combination on functioning and quality of life in depression: a meta-analysis.</t>
  </si>
  <si>
    <t>There is growing recognition of the importance of both functioning and quality of life (QoL) outcomes in the treatment of depressive disorders, but the meta-analytic evidence is scarce. The objective of this meta-analysis of randomized controlled trials (RCTs) was to determine the absolute and relative effects of psychotherapy, pharmacotherapy and their combination on functioning and QoL in patients with depression. One hundred and fifty-three outcome trials involving 29 879 participants with depressive disorders were identified through database searches in Pubmed, PsycINFO and the Cochrane Central Register of Controlled Trials. Compared to control conditions, psychotherapy and pharmacotherapy yielded small to moderate effect sizes for functioning and QoL, ranging from g = 0.31 to g = 0.43. When compared directly, initial analysis yielded no evidence that one of them was superior. After adjusting for publication bias, psychotherapy was more efficacious than pharmacotherapy (g = 0.21) for QoL. The combination of psychotherapy and medication performed significantly better for both outcomes compared to each treatment alone yielding small effect sizes (g = 0.32 to g = 0.39). Both interventions improved depression symptom severity more than functioning and QoL. Despite the small number of comparative trials for some of the analyses, this study reveals that combined treatment is superior, but psychotherapy and pharmacotherapy alone are also efficacious for improving functioning and QoL. The overall relatively modest effects suggest that future tailoring of therapies could be warranted to better meet the needs of individuals with functioning and QoL problems.</t>
  </si>
  <si>
    <t>The objective of this meta-analysis of randomized controlled trials (RCTs) was to determine the absolute and relative effects of psychotherapy, pharmacotherapy and their combination on functioning and QoL in patients with depression.</t>
  </si>
  <si>
    <t>10.1017/S0033291716002774</t>
  </si>
  <si>
    <t>Depression; functioning; meta-analysis; pharmacotherapy; psychotherapy; quality of life; Antidepressive Agents; Combined Modality Therapy; Depressive Disorder; Humans; Outcome Assessment (Health Care); Psychotherapy; Quality of Life</t>
  </si>
  <si>
    <t>https://www.ncbi.nlm.nih.gov/pubmed/27780478</t>
  </si>
  <si>
    <t>PMID : 26715823</t>
  </si>
  <si>
    <t>Zorrón Pu L, de Moura EG, Bernardo WM, Baracat FI, Mendonça EQ, Kondo A, Luz GO, Furuya Júnior CK, Artifon EL.</t>
  </si>
  <si>
    <t>Endoscopic stenting for inoperable malignant biliary obstruction: A systematic review and meta-analysis.</t>
  </si>
  <si>
    <t>To analyze through meta-analyses the benefits of two types of stents in the inoperable malignant biliary obstruction. A systematic review of randomized clinical trials (RCT) was conducted, with the last update on March 2015, using EMBASE, CINAHL (EBSCO), MEDLINE, LILACS/CENTRAL (BVS), SCOPUS, CAPES (Brazil), and gray literature. Information of the selected studies was extracted in sight of six outcomes: primarily regarding dysfunction, complication and re-intervention rates; and secondarily costs, survival, and patency time. The data about characteristics of trial participants, inclusion and exclusion criteria and types of stents were also extracted. The bias was mainly assessed through the JADAD scale. This meta-analysis was registered in the PROSPERO database by the number CRD42014015078. The analysis of the absolute risk of the outcomes was performed using the software RevMan, by computing risk differences (RD) of dichotomous variables and mean differences (MD) of continuous variables. Data on RD and MD for each primary outcome were calculated using the Mantel-Haenszel test and inconsistency was qualified and reported in χ (2) and the Higgins method (I (2)). Sensitivity analysis was performed when heterogeneity was higher than 50%, a subsequent assay was done and other findings were compiled. Student's t-test was used for the comparison of weighted arithmetic means regarding secondary outcomes. Initial searching identified 3660 studies; 3539 were excluded through title, repetition, and/or abstract, while 121 studies were fully assessed and were excluded mainly because they did not compare self-expanding metal stents (SEMS) and plastic stents (PS), leading to thirteen RCT selected, with 13 articles and 1133 subjects meta-analyzed. The mean age was 69.5 years old, that were affected mostly by bile duct (proximal) and pancreatic tumors (distal). The preferred SEMS diameter used was the 10 mm (30 Fr) and the preferred PS diameter used was 10 Fr. In the meta-analysis, SEMS had lower overall stent dysfunction compared to PS (21.6% vs 46.8%, P &amp;lt; 0.00001) and fewer re-interventions (21.6% vs 56.6%, P &amp;lt; 0.00001), with no difference in complications (13.7% vs 15.9%, P = 0.16). In the secondary analysis, the mean survival rate was higher in the SEMS group (182 d vs 150 d, P &amp;lt; 0.0001), with a higher patency period (250 d vs 124 d, P &amp;lt; 0.0001) and a lower cost per patient (4193.98 vs 4728.65 Euros, P &amp;lt; 0.0985). SEMS are associated with lower stent dysfunction, lower re-intervention rates, better survival, and higher patency time. Complications and costs showed no difference.</t>
  </si>
  <si>
    <t>Data on RD and MD for each primary outcome were calculated using the Mantel-Haenszel test and inconsistency was qualified and reported in χ (2) and the Higgins method (I (2)). Student's t-test was used for the comparison of weighted arithmetic means regarding secondary outcomes. In the secondary analysis, the mean survival rate was higher in the SEMS group (182 d vs 150 d,</t>
  </si>
  <si>
    <t>10.3748/wjg.v21.i47.13374</t>
  </si>
  <si>
    <t>Biliary tract neoplasms; Endoscopic retrograde cholangiopancreatography; Jaundice; Malignant biliary obstruction; Meta-analysis; Palliative care; Stent; Systematic review; Aged; Chi-Square Distribution; Cholangiopancreatography, Endoscopic Retrograde; Cholestasis; Cost-Benefit Analysis; Female; Health Care Costs; Humans; Male; Odds Ratio; Prosthesis Design; Risk Factors; Stents; Treatment Outcome</t>
  </si>
  <si>
    <t>https://www.ncbi.nlm.nih.gov/pubmed/26715823</t>
  </si>
  <si>
    <t>PMID : 27648590</t>
  </si>
  <si>
    <t>Friedman LE, Gelaye B, Bain PA, Williams MA.</t>
  </si>
  <si>
    <t>A Systematic Review and Meta-Analysis of Migraine and Suicidal Ideation.</t>
  </si>
  <si>
    <t>Previous studies have demonstrated an association between migraine and major depressive disorder. However, relatively little is known about the relationship between suicidal ideation, with or without concurrent depression, and migraine. We conducted a systematic literature review to synthesize the available research focused on investigating the association of migraine with suicidal ideation. Relevant research papers were identified through searches of major electronic databases including PubMed, Embase (Elsevier), Web of Science (Thomson Reuters), PsycINFO (EBSCO), and Google Scholar. We performed a meta-analysis to estimate the pooled unadjusted and adjusted odds ratios (ORs) and 95% confidence intervals (95% CI) for the association between migraine and suicidal ideation extracted from each study. A total of 148,977 participants in 6 studies were included in this analysis. Overall, findings from available studies documented elevated odds of suicidal ideation among individuals with migraines. In unadjusted models, the odds of suicidal ideation was 2.49-fold higher among individuals with migraine (OR, 2.49; 95% CI, 2.34-2.65) compared with those without migraine. In multivariate-adjusted models, the pooled adjusted OR of suicidal ideation was 1.31 (OR, 1.31; 95% CI, 1.10-1.55). A meta-analysis of available studies suggests a modest positive association between migraine and suicidal ideation. Further studies allowing for a more comprehensive investigation of the association between migraine and the full range of suicidal behaviors are warranted. A larger and more robust evidence-base may be useful to inform the clinical screening and diagnoses of comorbid conditions in migraineurs.</t>
  </si>
  <si>
    <t>10.1097/AJP.0000000000000440</t>
  </si>
  <si>
    <t>Databases, Bibliographic; Humans; Migraine Disorders; Suicidal Ideation</t>
  </si>
  <si>
    <t>https://www.ncbi.nlm.nih.gov/pubmed/27648590</t>
  </si>
  <si>
    <t>PMID : 26549957</t>
  </si>
  <si>
    <t>Wang W, Pu C, Jiang J, Cao X, Wang J, Zhao M, Li C.</t>
  </si>
  <si>
    <t>Shanghai archives of psychiatry</t>
  </si>
  <si>
    <t>Efficacy and safety of treating patients with refractory schizophrenia with antipsychotic medication and adjunctive electroconvulsive therapy: a systematic review and meta-analysis.</t>
  </si>
  <si>
    <t>The efficacy and safety of the combined treatment of refractory schizophrenia with antipsychotic medications and electroconvulsive therapy (ECT) remain uncertain. Conduct systematic review and meta-analysis of available literature in English and Chinese about ECT in the treatment of refractory schizophrenia. English and Chinese databases were searched for studies published prior to May 20, 2015 regarding the efficacy and safety of the combined treatment of refractory schizophrenia with antipsychotic medications and ECT. Two researchers selected and evaluated studies independently using pre-defined criteria. Review Manager 5.3 software was used for data analysis. A total of 22 randomized control studies, 18 of which were conducted in mainland China, were included in the analysis. Meta-analysis of data from 18 of the 22 studies with a pooled sample of 1394 individuals found that compared to treatment with antipsychotic medications alone, combined treatment with antipsychotic medications and ECT had significantly higher rates of achieving study-specific criteria of 'clinical improvement' (RR=1.25, 95%CI=1.14-1.37). Based on the Grades of Recommendation, Assessment, Development, and Evaluation (GRADE) criteria, the quality of evidence for this assessment of efficacy was 'moderate'. However, the proportion of participants who experienced headache during the treatment was significantly higher in the combined treatment group (RR=9.10, 95%CI=3.97-20.86, based on a pooled sample of 517 from 8 studies) and the proportion who experienced memory impairment was also higher in the combined treatment group (RR=6.48, 95%CI=3.54-11.87, based on a pooled sample of 577 from 7 studies). The quality of evidence about these adverse events was rated as 'very low'. There are very few high quality randomized controlled clinical trials about the combination of antipsychotic medications and ECT in the treatment of refractory schizophrenia. This meta-analysis found that the combination of antipsychotic medications and ECT could improve psychiatric symptoms in patients with refractory schizophrenia, but the incomplete methodological information provided for most of the studies, publication bias (favoring studies with better outcomes in the combined treatment group), and the low quality of evidence about adverse outcomes, cognitive impairment, and overall functioning raise questions about the validity of the results. 抗精神病药物合并电抽搐治疗 (electroconvulsive therapy, ECT)对难治性精神分裂症患者的疗效和安全性还不确定。. 对电抽搐治疗在难治性精神分裂症中的应用的相关中英文文献进行系统综述和 meta 分析。. 在中英文数据库中检索2015年5月20日前发表的关于抗精神病药物合并ECT治疗难治性精神分裂症疗效和安全性的研究。由两名研究人员根据预先设定的标准独立筛选和评估文献。采用Review Manager 5.1软件进行数据分析。. 共纳入 22 项随机对照研究，其中在中国大陆开展的研究有 18 项。本研究对 22 项研究中的18项研究共 1394 例样本进行 meta 分析后发现，相比于单独使用抗精神病药物，抗精神病药物合并 ECT 治疗达到各研究特定的“ 临床改善” 标准的比例要显著高 (RR=1.31, 95%CI=1.22-1.41)。根据推荐 GRADE 分级的评估、制定和评价标准 (Grades of Recommendaton, Assessment, Development, and evaluation, GRADE)，该疗效评估的证据质量是“中等”。但是，在治疗过程中出现头痛的参与者比例在合并治疗组中显著更高（RR=9.10, 95%CI=3.97-20.86，基于 8 项研究 517 例样本）。合并治疗组中出现记忆受损的患者的比例也高（RR=6.48，95% CI=3.54-11.87，基于 7 项研究 577 例样本）。这些不良反应的证据质量被评定为“非常低”. 有关抗精神病药物合并ECT治疗难治性精神分裂症的高质量随机对照临床试验很少。该meta分析发现，抗精神病药物合并ECT可以改善难治性精神分裂症患者的精神症状，但大多数研究提供的方法学信息不全，存在发表偏倚（更偏向于合并治疗组结果相对好的研究），有关不良反应、认知受损和整体功能的证据质量较低，这使我们需要对结果的效度有所质疑。. 本文全文中文版从2015年10月26日起在htp://dx.doi.org/10.11919/j.issn.1002-0829.215093可供免费阅览下载.</t>
  </si>
  <si>
    <t>10.11919/j.issn.1002-0829.215093</t>
  </si>
  <si>
    <t>antipsychotic medication; electroconvulsive therapy; meta-analysis; refractory schizophreinia; systematic review</t>
  </si>
  <si>
    <t>https://www.ncbi.nlm.nih.gov/pubmed/26549957</t>
  </si>
  <si>
    <t>PMID : 27055877</t>
  </si>
  <si>
    <t>Conroy SP, Harrison JK, Van Der Wardt V, Harwood R, Logan P, Welsh T, Gladman JR.</t>
  </si>
  <si>
    <t>Ambulatory blood pressure monitoring in older people with dementia: a systematic review of tolerability.</t>
  </si>
  <si>
    <t>ambulatory blood pressure monitoring (ABPM) may be helpful for the management of hypertension, but little is known about its tolerability in people with dementia. to review the published evidence to determine the tolerability of ABPM in people with dementia. English language search conducted in MEDLINE and EMBASE, using 'Ambulatory blood pressure' AND 'Dementia' (and associated synonyms) from 1996 to March 2015. people diagnosed with dementia AND in whom blood pressure was measured using ABPM. The initial search was undertaken using title and abstract reviews, with selected papers being agreed for inclusion by two reviewers. Potentially eligible papers were assessed, and high-quality papers were retained. Two reviewers agreed the abstracted data for analysis. Meta-analysis was used to combine results across studies. of the 221 screened abstracts, 13 studies (6%) met inclusion criteria, 5 had sufficient data and were of sufficient quality, involving 461 participants, most of whom had mild-moderate dementia. 77.7% (95% CI 62.2-93.2%) were able to tolerate ABPM; agreement with office BP was moderate to weak (two studies only-coefficients 0.3-0.38 for systolic blood pressure and 0.11-0.32 for diastolic blood pressure). One study compared home BP monitoring by a relative or ambulatory BP monitoring with office BP measures and found high agreement (κ 0.81). The little available evidence suggested increased levels of dementia being associated with reduced tolerability. ABPM is well tolerated in people with mild-moderate dementia and provides some additional information over and above office BP alone. However, few studies have addressed ABPM in people with more severe dementia.</t>
  </si>
  <si>
    <t>ambulatory blood pressure monitoring (ABPM) may be helpful for the management of hypertension, but little is known about its tolerability in people with dementia. to review the published evidence to determine the tolerability of ABPM in people with dementia.</t>
  </si>
  <si>
    <t>10.1093/ageing/afw050</t>
  </si>
  <si>
    <t>ambulatory blood pressure monitoring; dementia; hypertension; older people; Aged; Aged, 80 and over; Blood Pressure; Blood Pressure Monitoring, Ambulatory; Dementia; Humans; Hypertension; Predictive Value of Tests; Reproducibility of Results; Severity of Illness Index</t>
  </si>
  <si>
    <t>https://www.ncbi.nlm.nih.gov/pubmed/27055877</t>
  </si>
  <si>
    <t>PMID : 26272130</t>
  </si>
  <si>
    <t>Hou J, Gu Y, Zhu L, Hu Y, Sun M, Xue H.</t>
  </si>
  <si>
    <t>Systemic review of the prevention of pit and fissure caries of permanent molars by resin sealants in children in China.</t>
  </si>
  <si>
    <t>The aim of the present study was to evaluate the relationship between pit and fissure sealants and the prevention of dental caries in permanent molars of children in China. The Cochrane Handbook for Systematic Reviews of Interventions was followed. Articles published in English and Chinese from 2002 to 2013 were selected. All these studies were randomized clinical trials related to pit and fissure sealants on caries prevention. Data were analyzed using Software Review Manager 5.1. A search of the four largest Chinese medical literature databases and the PubMed/Medline database yielded a total of 397 clinical research studies about the effects of pit and fissure sealants on the prevention of dental caries; 20 original research studies were selected. In this meta-analysis, a total of 12 187 participants were included. Statistical analyses demonstrated a significant association between pit and fissure sealants and dental caries prevention for a 6-month follow-up period (combined odds ratio = 0.06, 95% CI: 0.01, 0.32, P &amp;lt; 0.0001). For other follow ups, there was a trend in pit and fissure sealants preventing the occurrence of dental caries. Current clinical evidence suggests that pit and fissure sealants are effective for dental caries prevention. Sealants should be placed as part of an overall caries prevention approach. Further research with larger sample sizes and rigorously-designed clinical trials are required to corroborate the current results.</t>
  </si>
  <si>
    <t>The aim of the present study was to evaluate the relationship between pit and fissure sealants and the prevention of dental caries in permanent molars of children in China.</t>
  </si>
  <si>
    <t>10.1111/jicd.12183</t>
  </si>
  <si>
    <t>China; dental caries; permanent molar; pit and fissure sealants; resin sealant; Child; China; Dental Caries; Humans; Molar; Pit and Fissure Sealants; Treatment Outcome</t>
  </si>
  <si>
    <t>https://www.ncbi.nlm.nih.gov/pubmed/26272130</t>
  </si>
  <si>
    <t>PMID : 29064120</t>
  </si>
  <si>
    <t>Hou XX, Chu GH, Yu Y.</t>
  </si>
  <si>
    <t>Journal of ultrasound in medicine : official journal of the American Institute of Ultrasound in Medicine</t>
  </si>
  <si>
    <t>Prospects of Contrast-Enhanced Ultrasonography for the Diagnosis of Peripheral Arterial Disease: A Meta-analysis.</t>
  </si>
  <si>
    <t>Contrast-enhanced ultrasonography (CEUS) is a modern diagnostic method that can also be used to study microperfusion. This study compared the time to peak intensity measured by CEUS in patients with peripheral arterial disease (PAD) and healthy control participants. After a comprehensive literature search in multiple electronic databases and study selection, a random-effect meta-analysis was performed to compare the time to peak intensity measured by CEUS in patients with PAD and healthy controls, which followed meta-regression analyses for identification of factors affecting the outcomes. Fourteen studies (data for 322 patients with PAD and 314 healthy individuals) were used for the meta-analysis. The age of this sample of patients with PAD was 64.92 (95% confidence interval, 62.53, 67.31) years, and that of the healthy controls was 55.32 (51.67, 58.98) years. The times to peak intensity were 18.55 (15.62, 21.48) seconds in healthy controls, 33.40 (27.65, 39.15) seconds in patients with PAD, and 76.22 (36.23, 116.22) seconds in patients with PAD and diabetes mellitus. The difference between patients with PAD and healthy controls in the time to peak intensity was statistically significant (mean difference, 24.80 [10.16, 39.44] seconds; P &amp;lt; .00009). The ABI was not significantly associated with the time to peak intensity in patients with PAD. Age and sex were also not significantly associated with the time to peak intensity. Contrast-enhanced ultrasonography is a valuable tool for the diagnosis of PAD based on its ability to differentiate the time to peak intensity between patients with PAD and healthy individuals, but little data are yet available to assess its diagnostic ability in clinical practice.</t>
  </si>
  <si>
    <t>Contrast-enhanced ultrasonography is a valuable tool for the diagnosis of PAD based on its ability to differentiate the time to peak intensity between patients with PAD and healthy individuals, but little data are yet available to assess its diagnostic ability in clinical practice.</t>
  </si>
  <si>
    <t>10.1002/jum.14451</t>
  </si>
  <si>
    <t>angiopathy; atherosclerosis; contrast-enhanced ultrasonography; diagnosis; peripheral arterial disease; peripheral vascular; statistics; therapeutic; Contrast Media; Humans; Image Enhancement; Peripheral Arterial Disease; Ultrasonography</t>
  </si>
  <si>
    <t>https://www.ncbi.nlm.nih.gov/pubmed/29064120</t>
  </si>
  <si>
    <t>PMID : 28927411</t>
  </si>
  <si>
    <t>Wu J, Xun P, Tang Q, Cai W, He K.</t>
  </si>
  <si>
    <t>Circulating magnesium levels and incidence of coronary heart diseases, hypertension, and type 2 diabetes mellitus: a meta-analysis of prospective cohort studies.</t>
  </si>
  <si>
    <t>Data on the associations between circulating magnesium (Mg) levels and incidence of coronary heart diseases (CHD), hypertension, and type 2 diabetes mellitus (T2DM) are inconsistent and inconclusive. The aim of this study was to examine circulating Mg levels in relation to incidence of CHD, hypertension, and T2DM. Prospective cohort studies published before May 2017 were searched through PubMed, EmBase, SCOPUS, and Google Scholar. A total of 11 studies that reported multivariable-adjusted associations of interest were identified. Information on the characteristics of study and participants, exposure, main outcomes, risk estimates, and cofounders was extracted and analyzed. Of the 11 included studies, 5 reported results on CHD (38,808 individuals [4437 cases] with an average 10.5-year follow-up), 3 on hypertension (14,876 participants [3149 cases] with a 6.7-year follow-up), and 4 on T2DM (31,284 participants [2680 cases] with an 8.8-year follow-up). Comparing the highest to the lowest category of circulating Mg concentration, the pooled relative risks [RRs] (95% confidence intervals [CIs]) were 0.86 (0.74, 0.996), 0.91 (0.80, 1.02), and 0.64 (0.50, 0.81) for incidence of CHD, hypertension, and T2DM, respectively. Every 0.1 mmol/L increment in circulating Mg levels was associated with 4% (RR, 0.96; 95% CI: 0.94, 0.99) reduction in hypertension incidence. No significant linear association was found between circulating Mg levels and incidence of CHD (RR, 0.89; 95% CI: 0.77, 1.03) and T2DM (RR, 0.90; 95% CI: 0.81, 1.002). The observed associations of interest were sensitive to exclusion of individual studies. Findings in this meta-analysis suggest that circulating Mg levels are inversely associated with incidence of CHD, hypertension, and T2DM. Additional studies are needed to provide more solid evidence and identify the optimal range of circulating Mg concentration with respect to primary prevention of CHD, hypertension, and T2DM.</t>
  </si>
  <si>
    <t>The aim of this study was to examine circulating Mg levels in relation to incidence of CHD, hypertension, and T2DM.</t>
  </si>
  <si>
    <t>Additional studies are needed to provide more solid evidence and identify the optimal range of circulating Mg concentration with respect to primary prevention of CHD, hypertension, and T2DM.</t>
  </si>
  <si>
    <t>10.1186/s12937-017-0280-3</t>
  </si>
  <si>
    <t>Coronary heart disease; Hypertension; Magnesium; Meta-analysis; Type 2 diabetes; Coronary Disease; Diabetes Mellitus, Type 2; Follow-Up Studies; Humans; Hypertension; Incidence; Magnesium</t>
  </si>
  <si>
    <t>https://www.ncbi.nlm.nih.gov/pubmed/28927411</t>
  </si>
  <si>
    <t>PMID : 27490232</t>
  </si>
  <si>
    <t>Age-related macular degeneration (AMD) is a progressive, late-onset disorder of the macula affecting central vision. It is the leading cause of blindness in people over 65 years in industrialized countries. Recent epidemiologic, genetic, and pathological evidence has shown that AMD shares a number of risk factors with atherosclerosis, leading to the hypothesis that statins may exert protective effects in AMD. The objective of this review was to examine the effectiveness of statins compared with other treatments, no treatment, or placebo in delaying the onset and progression of AMD. We searched the Cochrane Central Register of Controlled Trials (CENTRAL) (which contains the Cochrane Eyes and Vision Trials Register) (2016, Issue 3), Ovid MEDLINE, Ovid MEDLINE In-Process and Other Non-Indexed Citations, Ovid MEDLINE Daily, Ovid OLDMEDLINE (January 1946 to March 2016), EMBASE (January 1980 to March 2016), Latin American and Caribbean Health Sciences Literature Database (LILACS) (January 1982 to March 2016), PubMed (January 1946 to March 2016), the metaRegister of Controlled Trials (mRCT) (www.controlled-trials.com) (last searched 5 June 2014), ClinicalTrials.gov (www.clinicaltrials.gov), and the WHO International Clinical Trials Registry Platform (ICTRP) (www.who.int/ictrp/search/en). We did not use any date or language restrictions in the electronic searches for trials. We last searched the electronic databases on 31 March 2016. We included randomized controlled trials (RCTs) and quasi-randomized trials that compared statins with other treatments, no treatment, or placebo in people who were diagnosed as having the early stages of AMD. We used standard methodological procedures expected by Cochrane. Two review authors independently evaluated the search results against the selection criteria, abstracted data, and assessed risk of bias. We did not perform meta-analysis due to heterogeneity in the interventions and outcomes between the included studies. Two RCTs with a total of 144 participants met the selection criteria. Both trials compared simvastatin versus placebo in older people (older than 50 or 60 years) with high risk of developing AMD (drusen present on examination). Overall, we judged the quality of the evidence to be low, as we downgraded all outcomes due to limitations in the designs of the trials and insufficient outcome reporting. The larger trial, with 114 participants, was conducted in Australia and used a higher dose (40 mg daily) of simvastatin for three years. Participants and study personnel in this trial were adequately masked, however data were missing for 30% of participants at three years' follow-up. The smaller trial, with 30 participants, was conducted in Italy and used a lower dose (20 mg) of simvastatin for three months. This trial reported insufficient details to assess the risk of bias.Neither trial reported data for change in visual acuity. Low-quality evidence from the smaller trial, with 30 participants, did not show a statistically significant difference between the simvastatin and placebo groups in visual acuity values at three months of treatment (decimal visual acuity 0.21 ± 0.56 in simvastatin group and 0.19 ± 0.40 in placebo group) or 45 days after the completion of treatment (decimal visual acuity 0.20 ± 0.50 in simvastatin group and 0.19 ± 0.48 in placebo group). The lack of a difference in visual acuity was not explained by lens or retina status, which remained unchanged during and after the treatment period for both groups.Preliminary analyses of 42 participants who had completed 12 months' follow-up in the larger trial did not show a statistically significant difference between simvastatin and the placebo groups for visual acuity, drusen score, or visual function (effect estimates and confidence intervals were not available). Complete data for these outcomes at three years' follow-up were not reported. At three years, low-quality evidence showed an effect of simvastatin in slowing progression of AMD compared with placebo to be uncertain (odds ratio 0.51, 95% confidence interval 0.23 to 1.09).One trial did not report adverse outcomes. The second trial reported no difference between groups in terms of adverse events such as death, muscle aches, and acute hepatitis. Evidence from currently available RCTs is insufficient to conclude that statins have a role in preventing or delaying the onset or progression of AMD.</t>
  </si>
  <si>
    <t>10.1002/14651858.CD006927.pub5</t>
  </si>
  <si>
    <t>Female; Humans; Hydroxymethylglutaryl-CoA Reductase Inhibitors; Macular Degeneration; Male; Middle Aged; Randomized Controlled Trials as Topic; Simvastatin; Visual Acuity</t>
  </si>
  <si>
    <t>https://www.ncbi.nlm.nih.gov/pubmed/27490232</t>
  </si>
  <si>
    <t>PMID : 25733550</t>
  </si>
  <si>
    <t>Patti G, Bennett R, Seshasai SR, Cannon CP, Cavallari I, Chello M, Nusca A, Mega S, Caorsi C, Spadaccio C, Keun On Y, Mannacio V, Berkan O, Yilmaz MB, Katrancioglu N, Ji Q, Kourliouros A, Baran Ç, Pasceri V, Rüçhan Akar A, Carlos Kaski J, Di Sciascio G, et al.</t>
  </si>
  <si>
    <t>Statin pretreatment and risk of in-hospital atrial fibrillation among patients undergoing cardiac surgery: a collaborative meta-analysis of 11 randomized controlled trials.</t>
  </si>
  <si>
    <t>Statin pretreatment in patients undergoing cardiac surgery is understood to prevent postoperative atrial fibrillation (AF). However, this is based on observational and limited randomized trial evidence, resulting in uncertainty about any genuine anti-arrhythmic benefits of these agents in this setting. We therefore aimed to quantify precisely the association between statin pretreatment and postoperative AF among patients undergoing cardiac surgery. A detailed search of MEDLINE and PubMed databases (1st January 1996 to 31st July 2012) was conducted, followed by a review of the reference lists of published studies and correspondence with trial investigators to obtain individual-participant data for meta-analysis. Evidence was combined across prospective, randomized clinical trials that compared the risk of postoperative AF among individuals randomized to statin pretreatment or placebo/control medication before elective cardiac surgery. Postoperative AF was defined as episodes of AF lasting ≥5 min. Overall, 1105 participants from 11 trials were included; of them, 552 received statin therapy preoperatively. Postoperative AF occurred in 19% of these participants when compared with 36% of those not treated with statins (odds ratio 0.41, 95% confidence interval 0.31-0.54, P &amp;lt; 0.00001, using a random-effects model). Atrial fibrillation prevention by statin pretreatment was consistent across different subgroups. Short-term statin pretreatment may reduce the risk of postoperative AF among patients undergoing cardiac surgery.</t>
  </si>
  <si>
    <t>10.1093/europace/euv001</t>
  </si>
  <si>
    <t>Cardiac surgery; Meta-analysis; Postoperative atrial fibrillation; Statins; Atrial Fibrillation; Cardiac Surgical Procedures; Humans; Hydroxymethylglutaryl-CoA Reductase Inhibitors; Odds Ratio; Postoperative Complications; Randomized Controlled Trials as Topic; Treatment Outcome</t>
  </si>
  <si>
    <t>https://www.ncbi.nlm.nih.gov/pubmed/25733550</t>
  </si>
  <si>
    <t>PMID : 27553287</t>
  </si>
  <si>
    <t>Ciapponi A, Alcaraz A, Calderón M, Matta MG, Chaparro M, Soto N, Bardach A.</t>
  </si>
  <si>
    <t>Revista espanola de cardiologia (English ed.)</t>
  </si>
  <si>
    <t>Burden of Heart Failure in Latin America: A Systematic Review and Meta-analysis.</t>
  </si>
  <si>
    <t>Heart failure is a major public health concern. The aim of this review was to estimate the burden of heart failure in Latin America. Systematic review and meta-analysis following a search in MEDLINE, EMBASE, LILACS, and CENTRAL for articles published between January 1994 and June 2014, with no language restrictions. We included experimental and observational studies with at least 50 participants aged ≥ 18 years. In total, 143 of the 4792 references retrieved were included in the study. Most studies had been conducted in South America (92%), and mainly in Brazil (64%). The mean age of the patients was 60 ± 9 years, and mean ejection fraction was 36% ± 9%. The incidence of heart failure in the single population study providing this information was 199 cases per 100000 person-years. The prevalence of heart failure was 1% (95% confidence interval [95%CI], 0.1%-2.7%); hospital readmission rates were 33%, 28%, 31%, and 35% at 3, 6, 12, and 24 to 60 months of follow-up, respectively; and the median duration of hospitalization was 7.0 days. The 1-year mortality rate was 24.5% (95%CI, 19.4%-30.0%). In-hospital mortality was 11.7% (95%CI, 10.4%-13.0%), and the rate was higher in patients with a reduced ejection fraction, ischemic heart disease, or Chagas disease. Few studies have evaluated the incidence and prevalence of heart failure in Latin America. High mortality and hospitalization rates were found, and the main limitation was heterogeneity between studies. The results presented provide useful epidemiologic information for decision-making related to this disease. Further studies with standardized methods and representative populations are needed in this line.</t>
  </si>
  <si>
    <t>The aim of this review was to estimate the burden of heart failure in Latin America. The results presented provide useful epidemiologic information for decision-making related to this disease.</t>
  </si>
  <si>
    <t>10.1016/j.rec.2016.04.054</t>
  </si>
  <si>
    <t>América Latina; Epidemiology; Epidemiología; Heart failure; Incidence; Incidencia; Insuficiencia cardiaca; Latin America; Meta-analysis; Metanálisis; Mortalidad; Mortality; Antigua and Barbuda; Argentina; Brazil; Chagas Cardiomyopathy; Chile; Colombia; Cuba; Heart Failure; Hospital Mortality; Hospitalization; Humans; Incidence; Jamaica; Latin America; Length of Stay; Mexico; Mortality; Patient Readmission; Peru; Prevalence; Risk Factors; Stroke Volume; Uruguay</t>
  </si>
  <si>
    <t>https://www.ncbi.nlm.nih.gov/pubmed/27553287</t>
  </si>
  <si>
    <t>PMID : 24784827</t>
  </si>
  <si>
    <t>Sandbæk A, Griffin SJ, Sharp SJ, Simmons RK, Borch-Johnsen K, Rutten GE, van den Donk M, Wareham NJ, Lauritzen T, Davies MJ, Khunti K.</t>
  </si>
  <si>
    <t>Effect of early multifactorial therapy compared with routine care on microvascular outcomes at 5 years in people with screen-detected diabetes: a randomized controlled trial: the ADDITION-Europe Study.</t>
  </si>
  <si>
    <t>To determine the benefit of multifactorial treatment on microvascular complications among people with type 2 diabetes detected by screening. This study was a multicenter cluster randomized controlled trial in primary care with randomization at the practice level. In four centers in Denmark; Cambridge, U.K.; the Netherlands; and Leicester, U.K., 343 general practices participated in the trial. Eligible for follow-up were 2,861 of the 3,057 people with diabetes detected by screening included in the original trial. Biomedical data on nephropathy were collected in 2,710 (94.7%) participants, retinal photos in 2,190 (76.6%), and questionnaire data on peripheral neuropathy in 2,312 (80.9%). The prespecified microvascular end points were analyzed by intention to treat. Results from the four centers were pooled using fixed-effects meta-analysis. Five years after diagnosis, any kind of albuminuria was present in 22.7% of participants in the intensive treatment (IT) group and in 24.4% in the routine care (RC) group (odds ratio 0.87 [95% CI 0.72-1.07]). Retinopathy was present in 10.2% of the IT group and 12.1% of the RC group (0.84 [0.64-1.10]), and severe retinopathy was present in one patient in the IT group and seven in the RC group. Neuropathy was present in 4.9% and 5.9% (0.95 [0.68-1.34]), respectively. Estimated glomerular filtration rate increased between baseline and follow-up in both groups (4.31 and 6.44 mL/min, respectively). Compared with RC, an intervention to promote target-driven, intensive management of patients with type 2 diabetes detected by screening was not associated with significant reductions in the frequency of microvascular events at 5 years.</t>
  </si>
  <si>
    <t>To determine the benefit of multifactorial treatment on microvascular complications among people with type 2 diabetes detected by screening.</t>
  </si>
  <si>
    <t>This study was a multicenter cluster randomized controlled trial in primary care with randomization at the practice level.</t>
  </si>
  <si>
    <t>10.2337/dc13-1544</t>
  </si>
  <si>
    <t>Adult; Aged; Cluster Analysis; Denmark; Diabetes Mellitus, Type 2; Diabetic Angiopathies; Diabetic Neuropathies; Female; Follow-Up Studies; General Practice; Humans; Male; Mass Screening; Middle Aged; Netherlands; Primary Health Care; Secondary Prevention; Surveys and Questionnaires; United Kingdom</t>
  </si>
  <si>
    <t>https://www.ncbi.nlm.nih.gov/pubmed/24784827</t>
  </si>
  <si>
    <t>PMID : 26567204</t>
  </si>
  <si>
    <t>Li LW, Wong HM, Sun L, Wen YF, McGrath CP.</t>
  </si>
  <si>
    <t>Anthropometric measurements and periodontal diseases in children and adolescents: a systematic review and meta-analysis.</t>
  </si>
  <si>
    <t>The aim of this systematic review was to identify and summarize evidence of the association between anthropometric measurements and periodontal status in children and adolescents. We searched PubMed, Institute for Scientific Information Web of Knowledge, Cochrane Library, and 7 additional databases, following the guidance of Preferred Reporting Items for Systematic Reviews and Meta-Analyses, up to December 2014. Observational studies reporting data on the association between anthropometric measurements and periodontal diseases in 2-18-y-old participants were included. An initial search identified 4191 papers; 278 potentially effective studies (k = 0.82) and 16 effective studies (k = 0.83) were included after screening. The mean quality of evidence among the studies was 20.3, according to the Strengthening the Reporting of Observational studies in Epidemiology checklist (k = 0.79). Meta-analyses showed that obesity (measured by body mass index) was significantly associated with visible plaque index (OR: 4.75; 95% CI: 2.42, 9.34), bleeding on probing (OR: 5.41; 95% CI: 2.75, 10.63), subgingival calculus (OR: 3.07; 95% CI: 1.10, 8.62), probing depth (OR: 14.15; 95% CI: 5.10, 39.25) and flow rate of salivary secretion (standardized mean difference: -0.89; 95% CI: -1.18, -0.61). However, various results were reported in the effective studies that were not included in meta-analyses. In conclusion, obesity is associated with some signs of periodontal disease in children and adolescents. Further studies with a comprehensive prospective cohort design and more potential variables are recommended.</t>
  </si>
  <si>
    <t>The aim of this systematic review was to identify and summarize evidence of the association between anthropometric measurements and periodontal status in children and adolescents.</t>
  </si>
  <si>
    <t>10.3945/an.115.010017</t>
  </si>
  <si>
    <t>adolescent; anthropometry; obesity; oral health; systematic review; Adolescent; Anthropometry; Body Mass Index; Child; Child, Preschool; Dental Plaque; Energy Intake; Gingivitis; Humans; Inflammation; Obesity; Periodontal Diseases; Periodontal Index; Salivation</t>
  </si>
  <si>
    <t>https://www.ncbi.nlm.nih.gov/pubmed/26567204</t>
  </si>
  <si>
    <t>PMID : 26548843</t>
  </si>
  <si>
    <t>den Dekker HT, Sonnenschein-van der Voort AMM, de Jongste JC, Anessi-Maesano I, Arshad SH, Barros H, Beardsmore CS, Bisgaard H, Phar SC, Craig L, Devereux G, van der Ent CK, Esplugues A, Fantini MP, Flexeder C, Frey U, Forastiere F, Gehring U, Gori D, van der Gugten AC, Henderson AJ, Heude B, et al.</t>
  </si>
  <si>
    <t>Early growth characteristics and the risk of reduced lung function and asthma: A meta-analysis of 25,000 children.</t>
  </si>
  <si>
    <t>Children born preterm or with a small size for gestational age are at increased risk for childhood asthma. We sought to assess the hypothesis that these associations are explained by reduced airway patency. We used individual participant data of 24,938 children from 24 birth cohorts to examine and meta-analyze the associations of gestational age, size for gestational age, and infant weight gain with childhood lung function and asthma (age range, 3.9-19.1 years). Second, we explored whether these lung function outcomes mediated the associations of early growth characteristics with childhood asthma. Children born with a younger gestational age had a lower FEV1, FEV1/forced vital capacity (FVC) ratio, and forced expiratory volume after exhaling 75% of vital capacity (FEF75), whereas those born with a smaller size for gestational age at birth had a lower FEV1 but higher FEV1/FVC ratio (P &amp;lt; .05). Greater infant weight gain was associated with higher FEV1 but lower FEV1/FVC ratio and FEF75 in childhood (P &amp;lt; .05). All associations were present across the full range and independent of other early-life growth characteristics. Preterm birth, low birth weight, and greater infant weight gain were associated with an increased risk of childhood asthma (pooled odds ratio, 1.34 [95% CI, 1.15-1.57], 1.32 [95% CI, 1.07-1.62], and 1.27 [95% CI, 1.21-1.34], respectively). Mediation analyses suggested that FEV1, FEV1/FVC ratio, and FEF75 might explain 7% (95% CI, 2% to 10%) to 45% (95% CI, 15% to 81%) of the associations between early growth characteristics and asthma. Younger gestational age, smaller size for gestational age, and greater infant weight gain were across the full ranges associated with childhood lung function. These associations explain the risk of childhood asthma to a substantial extent.</t>
  </si>
  <si>
    <t>We sought to assess the hypothesis that these associations are explained by reduced airway patency. We used individual participant data of 24,938 children from 24 birth cohorts to examine and meta-analyze the associations of gestational age, size for gestational age, and infant weight gain with childhood lung function and asthma (age range, 3.9-19.1 years).</t>
  </si>
  <si>
    <t>10.1016/j.jaci.2015.08.050</t>
  </si>
  <si>
    <t>Preterm birth; asthma; children; infant growth; low birth weight; lung function; meta-analysis; Adolescent; Asthma; Child; Child Development; Child, Preschool; Forced Expiratory Volume; Gestational Age; Humans; Infant; Infant, Newborn; Infant, Premature; Infant, Premature, Diseases; Infant, Small for Gestational Age; Lung; Models, Statistical; Risk Factors; Vital Capacity; Weight Gain</t>
  </si>
  <si>
    <t>https://www.ncbi.nlm.nih.gov/pubmed/26548843</t>
  </si>
  <si>
    <t>PMID : 22906228</t>
  </si>
  <si>
    <t>Shen XJ, Zhou JD, Dong JY, Ding WQ, Wu JC.</t>
  </si>
  <si>
    <t>Dietary intake of n-3 fatty acids and colorectal cancer risk: a meta-analysis of data from 489 000 individuals.</t>
  </si>
  <si>
    <t>Preclinical studies have suggested an anti-colorectal cancer effect of n-3 fatty acids, yet epidemiological studies have reported mixed results. The goal of the present meta-analysis was to examine the association between the dietary intake of n-3 fatty acids and colorectal cancer risk by conducting a meta-analysis of prospective cohort studies. We searched the PubMed database up to February 2012 to identify eligible studies. Either a fixed- or random-effects model was used to obtain a pooled relative risk (RR) comparing the highest intake of n-3 fatty acids with the lowest. We conducted subgroup analyses according to sex, geographic region, length of follow-up, cancer site and type of n-3 fatty acids. We included seven prospective studies in the meta-analysis, comprising 489 465 participants and 4656 incident cases. The pooled RR of colorectal cancer in relation to n-3 fatty acids was 0·98 (95 % CI 0·88, 1·09). The results from subgroup analysis indicated a significant reduced risk of colorectal cancer in relation to n-3 fatty acids among men (RR 0·87, 95 % CI 0·75, 1·00; n 4). No significant association was observed in other subgroups. There was no evidence of publication bias as suggested by Begg's test (P = 0·76) and Egger's test (P = 0·66). The present meta-analysis showed insufficient evidence of a protective effect of n-3 fatty acids on colorectal cancer risk. However, a reduced risk observed in men warrants further investigation.</t>
  </si>
  <si>
    <t>The goal of the present meta-analysis was to examine the association between the dietary intake of n-3 fatty acids and colorectal cancer risk by conducting a meta-analysis of prospective cohort studies.</t>
  </si>
  <si>
    <t>10.1017/S0007114512003546</t>
  </si>
  <si>
    <t>Colorectal Neoplasms; Diet; Evidence-Based Medicine; Fatty Acids, Omega-3; Female; Humans; Male; Risk; Sex Characteristics</t>
  </si>
  <si>
    <t>https://www.ncbi.nlm.nih.gov/pubmed/22906228</t>
  </si>
  <si>
    <t>PMID : 24099621</t>
  </si>
  <si>
    <t>Jones HE, Jansson LM, O'Grady KE, Kaltenbach K.</t>
  </si>
  <si>
    <t>Neurotoxicology and teratology</t>
  </si>
  <si>
    <t>The relationship between maternal methadone dose at delivery and neonatal outcome: methodological and design considerations.</t>
  </si>
  <si>
    <t>Compared to untreated opioid dependence, methadone maintenance treatment of opioid-dependent pregnant women has been found to be associated with better maternal and neonatal outcomes. Secondary analysis of data from 73 maternal and neonatal participants in the MOTHER study (H. E. Jones et al., New England Journal of Medicine, 2010) found no relationship between maternal methadone dose at delivery and any of 9 neonatal outcomes--peak neonatal abstinence syndrome (NAS) score, total amount of morphine needed to treat NAS, duration of neonatal hospital stay, duration of treatment for NAS, estimated gestational age at delivery, Apgar score at 5 min, and neonatal head circumference, length, and weight at birth. These results are consistent with a recent systematic review and meta-analysis (B. J. Cleary et al., Addiction, 2010) and extend findings to outcomes other than NAS. Methodological and design issues that might have adversely impacted the ability of researchers to establish the existence or non-existence of these relationships are considered.</t>
  </si>
  <si>
    <t>Methodological and design issues that might have adversely impacted the ability of researchers to establish the existence or non-existence of these relationships are considered.</t>
  </si>
  <si>
    <t>10.1016/j.ntt.2013.05.003</t>
  </si>
  <si>
    <t>Methadone; Neonatal abstinence syndrome; Neonate; Opioid dependence; Pregnancy; Adult; Apgar Score; Body Size; Child Development; Dose-Response Relationship, Drug; Female; Gestational Age; Humans; Infant, Newborn; Length of Stay; Methadone; Morphine; Neonatal Abstinence Syndrome; Opiate Substitution Treatment; Opioid-Related Disorders; Pregnancy; Prenatal Exposure Delayed Effects; Research Design; Treatment Outcome</t>
  </si>
  <si>
    <t>https://www.ncbi.nlm.nih.gov/pubmed/24099621</t>
  </si>
  <si>
    <t>PMID : 26443004</t>
  </si>
  <si>
    <t>Ingram JR, Woo PN, Chua SL, Ormerod AD, Desai N, Kai AC, Hood K, Burton T, Kerdel F, Garner SE, Piguet V.</t>
  </si>
  <si>
    <t>Interventions for hidradenitis suppurativa.</t>
  </si>
  <si>
    <t>Hidradenitis suppurativa (HS) is a chronic inflammatory skin condition characterised by recurrent painful boils in flexural sites, such as the axillae and groin, that affects about 1% of the population, with onset in early adulthood. To assess the effects of interventions for HS in people of all ages. We searched the following databases up to 13 August 2015: the Cochrane Skin Group Specialised Register, CENTRAL in the Cochrane Library (Issue 7, 2015), MEDLINE (from 1946), EMBASE (from 1974), and LILACS (from 1982). We also searched five trials registers and handsearched the conference proceedings of eight dermatology meetings. We checked the reference lists of included and excluded studies for further references to relevant trials. Randomised controlled trials (RCTs) of all interventions for hidradenitis suppurativa. Two review authors independently assessed study eligibility and methodological quality and performed data extraction. Our primary outcomes were quality of life, measured by a validated dermatology-specific scale, and adverse effects of the interventions. Twelve trials, with 615 participants, met our inclusion criteria. The median number of participants in each trial was 27, and median trial duration was 16 weeks. The included studies were conducted over a 32-year time period, from 1983 to 2015. A single RCT that was underpowered to detect clinically meaningful differences investigated most interventions.There were four trials of anti-TNF-α (tumour necrosis factor-alpha) therapies, which included etanercept, infliximab, and adalimumab. Adalimumab 40 mg weekly improved the Dermatology Life Quality Index (DLQI) score in participants with moderate to severe HS by 4.0 points relative to placebo (95% confidence interval (CI) -6.5 to -1.5 points), an effect size approximately equal to the DLQI minimal clinically important difference. We reduced the evidence quality to 'moderate' because the effect size was based on the results of only one study. In a meta-analysis of two studies with 124 participants, standard dose adalimumab 40 mg every other week was ineffective compared with placebo (moderate quality evidence). In a smaller study of 38 participants, of whom only 33 provided efficacy data, infliximab 5 mg/kg treatment improved DLQI by 8.4 DLQI points after eight weeks. Etanercept 50 mg twice weekly was well tolerated but ineffective.In a RCT of 200 participants, no difference was found in surgical complications (week one: risk ratio (RR) 0.78, 95% CI 0.58 to 1.05, moderate quality evidence) or risk of recurrence (after three months: RR 0.96, 95% CI 0.68 to 1.34, moderate quality evidence) in those randomised to receive a gentamicin-collagen sponge prior to primary closure compared with primary closure alone.RCTs of other interventions, including topical clindamycin 1% solution; oral tetracycline; oral ethinylestradiol 50 mcg with either cyproterone acetate 50 mg or norgestrel 500 mcg; intense pulsed light; neodymium-doped yttrium aluminium garnet (Nd:YAG) laser; methylene blue gel photodynamic therapy; and staphage lysate, were relatively small studies, preventing firm conclusions due to imprecision. Many knowledge gaps exist in RCT evidence for HS. Moderate quality evidence exists for adalimumab, which improves DLQI score when 40 mg is given weekly, twice the standard psoriasis dose. However, the 95% confidence interval includes an effect size of only 1.5 DLQI points, which may not be clinically relevant, and the safety profile of weekly dosing has not been fully established. Infliximab also improves quality of life, based on moderate quality evidence.More RCTs are needed in most areas of HS care, particularly oral treatments and the type and timing of surgical procedures. Outcomes should be validated, ideally, including a minimal clinically important difference for HS.</t>
  </si>
  <si>
    <t>To assess the effects of interventions for HS in people of all ages.</t>
  </si>
  <si>
    <t>Our primary outcomes were quality of life, measured by a validated dermatology-specific scale, and adverse effects of the interventions. CI 0.68 to 1.34, moderate quality evidence) in those randomised to receive a gentamicin-collagen sponge prior to primary closure compared with primary closure alone.RCTs of other interventions, including topical clindamycin 1% solution; oral tetracycline; oral ethinylestradiol 50 mcg with either cyproterone acetate 50 mg or norgestrel 500 mcg; intense pulsed light; neodymium-doped yttrium aluminium garnet (Nd:YAG) laser; methylene blue gel photodynamic therapy; and staphage lysate, were relatively small studies, preventing firm conclusions due to imprecision.</t>
  </si>
  <si>
    <t>10.1002/14651858.CD010081.pub2</t>
  </si>
  <si>
    <t>Adult; Anti-Bacterial Agents; Anti-Inflammatory Agents; Female; Hidradenitis Suppurativa; Humans; Intense Pulsed Light Therapy; Laser Therapy; Male; Photochemotherapy; Phototherapy; Randomized Controlled Trials as Topic; Tumor Necrosis Factor-alpha</t>
  </si>
  <si>
    <t>https://www.ncbi.nlm.nih.gov/pubmed/26443004</t>
  </si>
  <si>
    <t>PMID : 30016999</t>
  </si>
  <si>
    <t>Laws KR, Darlington N, Kondel TK, McKenna PJ, Jauhar S.</t>
  </si>
  <si>
    <t>BMC psychology</t>
  </si>
  <si>
    <t>Cognitive Behavioural Therapy for schizophrenia - outcomes for functioning, distress and quality of life: a meta-analysis.</t>
  </si>
  <si>
    <t>The effect of cognitive behavioural therapy for psychosis (CBTp) on the core symptoms of schizophrenia has proven contentious, with current meta-analyses finding at most only small effects. However, it has been suggested that the effects of CBTp in areas other than psychotic symptoms are at least as important and potentially benefit from the intervention. We meta-analysed RCTs investigating the effectiveness of CBTp for functioning, distress and quality of life in individuals diagnosed with schizophrenia and related disorders. Data from 36 randomised controlled trials (RCTs) met our inclusion criteria- 27 assessing functioning (1579 participants); 8 for distress (465 participants); and 10 for quality of life (592 participants). The pooled effect size for functioning was small but significant for the end-of-trial (0.25: 95% CI: 0.14 to 0.33); however, this became non-significant at follow-up (0.10 [95%CI -0.07 to 0.26]). Although a small benefit of CBT was evident for reducing distress (0.37: 95%CI 0.05 to 0.69), this became nonsignificant when adjusted for possible publication bias (0.18: 95%CI -0.12 to 0.48). Finally, CBTp showed no benefit for improving quality of life (0.04: 95% CI: -0.12 to 0.19). CBTp has a small therapeutic effect on functioning at end-of-trial, although this benefit is not evident at follow-up. Although CBTp produced a small benefit on distress, this was subject to possible publication bias and became nonsignificant when adjusted. We found no evidence that CBTp increases quality of life post-intervention.</t>
  </si>
  <si>
    <t>10.1186/s40359-018-0243-2</t>
  </si>
  <si>
    <t>CBT; CBTp; Cognitive behavioural therapy; Distress; Functioning; Meta-analysis; Psychosis; Quality of life; Schizophrenia; Systematic review; Cognitive Behavioral Therapy; Humans; Quality of Life; Schizophrenia; Schizophrenic Psychology; Treatment Outcome</t>
  </si>
  <si>
    <t>https://www.ncbi.nlm.nih.gov/pubmed/30016999</t>
  </si>
  <si>
    <t>PMID : 25934300</t>
  </si>
  <si>
    <t>Hutton P, Taylor PJ, Mulligan L, Tully S, Moncrieff J.</t>
  </si>
  <si>
    <t>Quetiapine immediate release v. placebo for schizophrenia: systematic review, meta-analysis and reappraisal.</t>
  </si>
  <si>
    <t>Immediate-release (IR) quetiapine has been used to treat schizophrenia since 1997, although all the principal placebo-controlled trials have &amp;gt;50% missing outcome data. New studies with relatively lower rates of participant withdrawal have since been published. To assess the efficacy and adverse effects of quetiapine IR for schizophrenia, with consideration of outcome quality and clinical meaningfulness of results, and to examine the potential impact of missing data on the main efficacy findings. We conducted a systematic review and meta-analysis of randomised controlled trials comparing quetiapine IR and placebo (or subtherapeutic dose in relapse prevention trials) for the treatment of schizophrenia (PROSPERO registration CRD4201100165). Primary outcomes were change in overall symptoms and response rates. We also examined whether high rates of participant withdrawal (≥50%) attenuated effect sizes, and assessed the impact of making different assumptions about these people's outcomes. We identified 15 relevant trials (including 2 unpublished), providing the first 12-week data for this drug and the first data on self-reported quality of life. We found quetiapine IR to have a weighted mean difference (WMD) of 6.5 points (95% CI -8.9 to -4) on Positive and Negative Syndrome Scale (PANSS) total scores, which corresponds to a standardised mean difference (SMD) of -0.33 (95% CI -0.46 to -0.21). Longer trials reported larger mean differences favouring quetiapine IR, but the overall estimate was smaller if more conservative assumptions about the outcomes of people who left the trial early were made. Approximately 21 people needed to take quetiapine IR for 1 person to experience at least a 50% improvement in PANSS score. No difference in quality of life was observed (two RCTs), although small to moderate improvements in social functioning were found (three RCTs). Quetiapine IR caused sedation and increased rates of clinically significant weight gain, but no extrapyramidal effects were observed. Quetiapine IR has a small beneficial effect on overall psychotic symptoms over 2-12 weeks, but also leads to weight gain and sedation.</t>
  </si>
  <si>
    <t>To assess the efficacy and adverse effects of quetiapine IR for schizophrenia, with consideration of outcome quality and clinical meaningfulness of results, and to examine the potential impact of missing data on the main efficacy findings.</t>
  </si>
  <si>
    <t>10.1192/bjp.bp.114.154377</t>
  </si>
  <si>
    <t>Antipsychotic Agents; Humans; Quality of Life; Quetiapine Fumarate; Randomized Controlled Trials as Topic; Schizophrenia; Self Report; Treatment Outcome; Weight Gain</t>
  </si>
  <si>
    <t>https://www.ncbi.nlm.nih.gov/pubmed/25934300</t>
  </si>
  <si>
    <t>PMID : 21412890</t>
  </si>
  <si>
    <t>Sunkaraneni VS, Jones SE.</t>
  </si>
  <si>
    <t>Topical anaesthetic or vasoconstrictor preparations for flexible fibre-optic nasal pharyngoscopy and laryngoscopy.</t>
  </si>
  <si>
    <t>Nasal pharyngolaryngoscopy (NPL) is performed as an outpatient and inpatient procedure on a daily basis, for a variety of indications. It frequently causes some degree of discomfort to the patient. Various different topical agents, which are intended to reduce this discomfort, are in common use. This review aimed to assess the effectiveness of the various agents. To assess the effectiveness of topical preparations used to reduce discomfort and facilitate NPL in adults. We searched the Cochrane Ear, Nose and Throat Disorders Group Trials Register; the Cochrane Central Register of Controlled Trials (CENTRAL); PubMed; EMBASE; CINAHL; Web of Science; BIOSIS Previews; Cambridge Scientific Abstracts; ISRCTN and additional sources for published and unpublished trials. The date of the most recent search was 14 April 2010. Randomised controlled trials (RCTs) looking at the effect of topical anaesthetic or vasoconstrictor agents used reduce discomfort and facilitate NPL in adult patients. Two review authors independently selected studies, extracted data and assessed risk of bias. We contacted trial authors for further information where necessary. The primary outcome measured was pain/discomfort. Secondary outcomes that were looked at included side effects of the topical medications, ease of the procedure and the quality of the view from the operator's perspective. We included eight RCTs (746 participants) in the review. The risk of bias in the studies was generally low. Five studies did not demonstrate any advantage in using a topical treatment prior to endoscopy. One study suggested that a vasoconstrictor alone should be used to reduce the general level of unpleasantness. Two studies did not compare treatment against placebo or no treatment, so it was not possible to draw meaningful conclusions from them. There may be some unpleasant side effects from the use of topical preparations, such as unpleasant taste.There was variation in the format of the outcome data and a lack of complete data; none of the included studies reported their results in a way that would allow pooling and we could not therefore perform meta-analysis. The included studies do not demonstrate any evidence to support the use of topical treatments prior to the use of a fibre-optic nasal endoscope. Some go as far as to suggest that these agents should not be used due to cost and unpleasant side effects. Five studies did not demonstrate any advantage in terms of reducing pain or discomfort when using a topical treatment prior to endoscopy. The absence of demonstrable effect may be due to relatively small patient groups. It is therefore possible that there is a small effect of using these sprays. Further research using standardised reporting methods is needed.</t>
  </si>
  <si>
    <t>This review aimed to assess the effectiveness of the various agents. To assess the effectiveness of topical preparations used to reduce discomfort and facilitate NPL in adults.</t>
  </si>
  <si>
    <t>The primary outcome measured was pain/discomfort.</t>
  </si>
  <si>
    <t>10.1002/14651858.CD005606.pub2</t>
  </si>
  <si>
    <t>Adult; Anesthesia, Local; Endoscopy; Fiber Optic Technology; Humans; Laryngoscopy; Pharynx; Randomized Controlled Trials as Topic; Vasoconstrictor Agents</t>
  </si>
  <si>
    <t>https://www.ncbi.nlm.nih.gov/pubmed/21412890</t>
  </si>
  <si>
    <t>PMID : 21215235</t>
  </si>
  <si>
    <t>Liu PM, Dosieah S, Zheng HS, Huang ZB, Lin YQ, Wang JF.</t>
  </si>
  <si>
    <t>Zhonghua xin xue guan bing za zhi</t>
  </si>
  <si>
    <t>[Alcohol consumption and coronary heart disease in Eastern Asian men: a meta-analysis of prospective cohort studies].</t>
  </si>
  <si>
    <t>To assess the dose-response relationship between alcohol consumption and relative risk of coronary heart disease (CHD) morbidity, mortality and all-cause mortality among Eastern Asian men. Potential prospective cohort studies were retrieved by searching Pubmed (1966 - 2000), Biosis Previews (1980 - 2009), Embase (1980 - 2009) and ISI Web of Knowledge (1986 - 2009) using Medical Subject Headings alcohol drinking, ethanol, coronary heart (or artery) disease, myocardial infarction, mortality, etc; and Koreans, or Japanese or Chinese. From the 28 relevant retrieved reports, 15 prospective cohort studies met the criteria were included. Information on study design, participant characteristics, level of alcohol consumption, CHD outcome, control for potential confounding factors, and risk estimates were abstracted using a standardized protocol. For each study, relative risks (RR) and 95% confidence intervals (CI) were extracted and pooled with either a fixed effect model or random effect model according to the result of the test of heterogeneity. Due to the limited available data for women, this study only comprised of 2406 cases of CHD among 177 723 male subjects. Findings were also pooled from 216 233 male subjects and 15 462 deaths from any cause. Compared with nondrinkers, the RRs on CHD morbidity for those who drank alcohol ≤ 20, 21 - 40, 41 - 60, &amp;gt; 60 g/d were 0.65 (0.34 - 1.23, P = 0.18), 0.48 (0.26 - 0.87, P = 0.02), 0.46 (0.32 - 0.67, P &amp;lt; 0.01), and 0.48 (0.29 - 0.78, P &amp;lt; 0.01) respectively; the RRs on CHD mortality were 0.98 (0.73 - 1.31, P = 0.87), 0.68 (0.58 - 0.79, P &amp;lt; 0.01), 0.64 (0.43 - 0.96, P = 0.03), 0.75 (0.54 - 1.03, P = 0.08); and on all-cause mortality were 0.83 (0.79 - 0.91, P &amp;lt; 0.01), 0.93 (0.87 - 0.99, P = 0.03), 1.01 (0.95 - 1.07, P = 0.86), 1.32 (1.29 - 1.36, P &amp;lt; 0.01). Light-to-moderate alcohol intake was associated with decreased risk of CHD morbidity and mortality, while heavy alcohol intake was associated with increased all-cause mortality among Eastern Asian men.</t>
  </si>
  <si>
    <t>To assess the dose-response relationship between alcohol consumption and relative risk of coronary heart disease (CHD) morbidity, mortality and all-cause mortality among Eastern Asian men.</t>
  </si>
  <si>
    <t>Adult; Aged; Alcohol Drinking; China; Coronary Disease; Far East; Female; Humans; Japan; Male; Middle Aged; Myocardial Infarction; Prospective Studies; Republic of Korea; Risk Factors</t>
  </si>
  <si>
    <t>https://www.ncbi.nlm.nih.gov/pubmed/21215235</t>
  </si>
  <si>
    <t>PMID : 27341534</t>
  </si>
  <si>
    <t>Major RW, Oozeerally I, Dawson S, Riddleston H, Gray LJ, Brunskill NJ.</t>
  </si>
  <si>
    <t>Aspirin and cardiovascular primary prevention in non-endstage chronic kidney disease: A meta-analysis.</t>
  </si>
  <si>
    <t>Chronic kidney disease is a strong independent predictor of cardiovascular disease. No published meta-analyses on the use of aspirin for the primary prevention of cardiovascular disease in chronic kidney disease exist. We therefore performed a systematic review and meta-analysis of this subject. We used a pre-defined and registered protocol (PROSPERO identification CRD42014008860). We searched Medline and Embase between 1996 and July 2015. Inclusion criteria were adult subjects with non-endstage chronic kidney disease (CKD) and no history of cardiovascular disease. The co-primary outcomes were major cardiovascular events and all-cause mortality. Secondary outcomes included bleeding-related events. We used a random effects model to pool data. Three trials were identified and two of these provided previously unpublished data. The studies included 4468 participants and 16,740 person-years of follow-up. There were no statistically significant reductions in the risk of major cardiovascular events (RR 0.92, 95% CI 0.49 to 1.73, p = 0.79, I(2) 71%) or mortality (RR 0.74, 95% CI 0.55 to 1.00, p = 0.05, I(2) 0%) with aspirin compared to the control group. Major bleeding events were increased with aspirin though (RR 1.98, 95% CI 1.11 to 3.52, p = 0.02, I(2) 0%). There is no clear benefit of aspirin for the primary prevention of cardiovascular events in CKD and no statistically significant reduction in mortality. Aspirin is likely to increase the risk of major bleeding events. Currently, insufficient randomised control trial data exists to recommend universal use or avoidance of aspirin for primary prevention of cardiovascular events in CKD.</t>
  </si>
  <si>
    <t>No published meta-analyses on the use of aspirin for the primary prevention of cardiovascular disease in chronic kidney disease exist. There is no clear benefit of aspirin for the primary prevention of cardiovascular events in CKD and no statistically significant reduction in mortality. Currently, insufficient randomised control trial data exists to recommend universal use or avoidance of aspirin for primary prevention of cardiovascular events in CKD.</t>
  </si>
  <si>
    <t>10.1016/j.atherosclerosis.2016.06.013</t>
  </si>
  <si>
    <t>Aspirin; Cardiovascular disease; Chronic kidney disease; Primary prevention; Adult; Aspirin; Blood Pressure; Cardiovascular Diseases; Cardiovascular System; Clinical Trials as Topic; Hemorrhage; Humans; Platelet Aggregation Inhibitors; Primary Prevention; Renal Insufficiency, Chronic; Research Design; Stroke; Treatment Outcome</t>
  </si>
  <si>
    <t>https://www.ncbi.nlm.nih.gov/pubmed/27341534</t>
  </si>
  <si>
    <t>PMID : 23166346</t>
  </si>
  <si>
    <t>Ho M, Garnett SP, Baur L, Burrows T, Stewart L, Neve M, Collins C.</t>
  </si>
  <si>
    <t>Effectiveness of lifestyle interventions in child obesity: systematic review with meta-analysis.</t>
  </si>
  <si>
    <t>The effects of lifestyle interventions on cardio-metabolic outcomes in overweight children have not been reviewed systematically. The objective of the study was to examine the impact of lifestyle interventions incorporating a dietary component on both weight change and cardio-metabolic risks in overweight/obese children. English-language articles from 1975 to 2010, available from 7 databases, were used as data sources. Two independent reviewers assessed articles against the following eligibility criteria: randomized controlled trial, participants overweight/obese and ≤18 years, comparing lifestyle interventions to no treatment/wait-list control, usual care, or written education materials. Study quality was critically appraised by 2 reviewers using established criteria; Review Manager 5.1 was used for meta-analyses. Of 38 eligible studies, 33 had complete data for meta-analysis on weight change; 15 reported serum lipids, fasting insulin, or blood pressure. Lifestyle interventions produced significant weight loss compared with no-treatment control conditions: BMI (-1.25kg/m(2), 95% confidence interval [CI] -2.18 to -0.32) and BMI z score (-0.10, 95% CI -0.18 to -0.02). Studies comparing lifestyle interventions to usual care also resulted in significant immediate (-1.30kg/m(2), 95% CI -1.58 to -1.03) and posttreatment effects (-0.92 kg/m(2), 95% CI -1.31 to -0.54) on BMI up to 1 year from baseline. Lifestyle interventions led to significant improvements in low-density lipoprotein cholesterol (-0.30 mmol/L, 95% CI -0.45 to -0.15), triglycerides (-0.15 mmol/L, 95% CI -0.24 to -0.07), fasting insulin (-55.1 pmol/L, 95% CI -71.2 to -39.1) and blood pressure up to 1 year from baseline. No differences were found for high-density lipoprotein cholesterol. Lifestyle interventions can lead to improvements in weight and cardio-metabolic outcomes. Further research is needed to determine the optimal length, intensity, and long-term effectiveness of lifestyle interventions.</t>
  </si>
  <si>
    <t>The objective of the study was to examine the impact of lifestyle interventions incorporating a dietary component on both weight change and cardio-metabolic risks in overweight/obese children.</t>
  </si>
  <si>
    <t>10.1542/peds.2012-1176</t>
  </si>
  <si>
    <t>Adolescent; Blood Glucose; Blood Pressure; Body Composition; Body Mass Index; Body Weight; Child; Diet, Reducing; Exercise; Follow-Up Studies; Humans; Insulin; Insulin Resistance; Life Style; Lipids; Obesity; Overweight; Patient Education as Topic; Randomized Controlled Trials as Topic; Weight Loss</t>
  </si>
  <si>
    <t>https://www.ncbi.nlm.nih.gov/pubmed/23166346</t>
  </si>
  <si>
    <t>PMID : 28403830</t>
  </si>
  <si>
    <t>O'Brien KK, Tynan AM, Nixon SA, Glazier RH.</t>
  </si>
  <si>
    <t>Effectiveness of Progressive Resistive Exercise (PRE) in the context of HIV: systematic review and meta-analysis using the Cochrane Collaboration protocol.</t>
  </si>
  <si>
    <t>HIV is increasingly considered a chronic illness. More individuals are living longer and aging with the health-related consequences associated with HIV and multi-morbidity. Exercise is a self-management approach that can promote health for people aging with HIV. We examined the safety and effectiveness of progressive resistive exercise (PRE) interventions on immunological, virological, cardiorespiratory, strength, weight, body composition, and psychological outcomes in adults living with HIV. We conducted a systematic review using the Cochrane Collaboration protocol. Searching databases up to April 2013, we included randomized controlled trials that compared PRE with no exercise or another intervention performed at least three times per week for at least four weeks with adults living with HIV. Two reviewers independently determined study eligibility. We extracted data from included studies and assessed risk of bias using the Cochrane Collaboration risk of bias tool. Meta-analyses were conducted using random effects models with Review Manager (RevMan) computer software. Twenty studies met inclusion criteria (n = 764 participants at study completion); the majority of participants were men (77%) taking antiretroviral therapy (14/20 included studies). Exercise interventions included PRE alone (8 studies) or a combination of resistive and aerobic exercise (12 studies) ranging from 6 to 52 weeks in duration. Thirty-four meta-analyses were performed. Results demonstrated statistically significant improvements in cardiorespiratory status (maximum oxygen consumption, exercise time), strength (chest press, knee flexion), weight, and body composition (arm and thigh girth, leg muscle area) among exercisers versus non-exercisers. We found no significant differences in change in CD4 count and viral load. We were unable to perform meta-analyses for psychological outcomes however results from individual studies demonstrated improvements in health-related quality of life with exercisers compared with non-exercisers. Performing progressive resistive exercise (PRE) or a combination of resistive and aerobic exercise at least three times per week for at least six weeks is safe and can lead to improvements in cardiorespiratory fitness, strength, weight, and body composition for adults with HIV. Exercise may be considered a safe and beneficial for enhancing the health of medically stable adults aging with HIV.</t>
  </si>
  <si>
    <t>10.1186/s12879-017-2342-8</t>
  </si>
  <si>
    <t>Exercise; HIV/AIDS; Resistive exercise; Strength training; Systematic review; Adult; CD4 Lymphocyte Count; Female; HIV Infections; Humans; Male; Quality of Life; Randomized Controlled Trials as Topic; Resistance Training; Systematic Reviews as Topic; Treatment Outcome</t>
  </si>
  <si>
    <t>https://www.ncbi.nlm.nih.gov/pubmed/28403830</t>
  </si>
  <si>
    <t>PMID : 25586462</t>
  </si>
  <si>
    <t>Chacko B, Peter JV, Tharyan P, John G, Jeyaseelan L.</t>
  </si>
  <si>
    <t>Pressure-controlled versus volume-controlled ventilation for acute respiratory failure due to acute lung injury (ALI) or acute respiratory distress syndrome (ARDS).</t>
  </si>
  <si>
    <t>Acute lung injury (ALI) and acute respiratory distress syndrome (ARDS) account for one-quarter of cases of acute respiratory failure in intensive care units (ICUs). A third to half of patients will die in the ICU, in hospital or during follow-up. Mechanical ventilation of people with ALI/ARDS allows time for the lungs to heal, but ventilation is invasive and can result in lung injury. It is uncertain whether ventilator-related injury would be reduced if pressure delivered by the ventilator with each breath is controlled, or whether the volume of air delivered by each breath is limited. To compare pressure-controlled ventilation (PCV) versus volume-controlled ventilation (VCV) in adults with ALI/ARDS to determine whether PCV reduces in-hospital mortality and morbidity in intubated and ventilated adults. In October 2014, we searched the Cochrane Central Register of Controlled Trials (CENTRAL) (2014, Isssue 9), MEDLINE (1950 to 1 October 2014), EMBASE (1980 to 1 October 2014), the Latin American Caribbean Health Sciences Literature (LILACS) (1994 to 1 October 2014) and Science Citation Index-Expanded (SCI-EXPANDED) at the Institute for Scientific Information (ISI) Web of Science (1990 to 1 October 2014), as well as regional databases, clinical trials registries, conference proceedings and reference lists. Randomized controlled trials (RCTs) and quasi-RCTs (irrespective of language or publication status) of adults with a diagnosis of acute respiratory failure or acute on chronic respiratory failure and fulfilling the criteria for ALI/ARDS as defined by the American-European Consensus Conference who were admitted to an ICU for invasive mechanical ventilation, comparing pressure-controlled or pressure-controlled inverse-ratio ventilation, or an equivalent pressure-controlled mode (PCV), versus volume-controlled ventilation, or an equivalent volume-controlled mode (VCV). Two review authors independently screened and selected trials, assessed risk of bias and extracted data. We sought clarification from trial authors when needed. We pooled risk ratios (RRs) for dichotomous data and mean differences (MDs) for continuous data with their 95% confidence intervals (CIs) using a random-effects model. We assessed overall evidence quality using the GRADE (Grades of Recommendation, Assessment, Development and Evaluation) approach. We included three RCTs that randomly assigned a total of 1089 participants recruited from 43 ICUs in Australia, Canada, Saudi Arabia, Spain and the USA. Risk of bias of the included studies was low. Only data for mortality and barotrauma could be combined in the meta-analysis. We downgraded the quality of evidence for the three mortality outcomes on the basis of serious imprecision around the effect estimates. For mortality in hospital, the RR with PCV compared with VCV was 0.83 (95% CI 0.67 to 1.02; three trials, 1089 participants; moderate-quality evidence), and for mortality in the ICU, the RR with PCV compared with VCV was 0.84 (95% CI 0.71 to 0.99; two trials, 1062 participants; moderate-quality evidence). One study provided no evidence of clear benefit with the ventilatory mode for mortality at 28 days (RR 0.88, 95% CI 0.73 to 1.06; 983 participants; moderate-quality evidence). The difference in effect on barotrauma between PCV and VCV was uncertain as the result of imprecision and different co-interventions used in the studies (RR 1.24, 95% CI 0.87 to 1.77; two trials, 1062 participants; low-quality evidence). Data from one trial with 983 participants for the mean duration of ventilation, and from another trial with 78 participants for the mean number of extrapulmonary organ failures that developed with PCV or VCV, were skewed. None of the trials reported on infection during ventilation or quality of life after discharge. Currently available data from RCTs are insufficient to confirm or refute whether pressure-controlled or volume-controlled ventilation offers any advantage for people with acute respiratory failure due to acute lung injury or acute respiratory distress syndrome. More studies including a larger number of people given PCV and VCV may provide reliable evidence on which more firm conclusions can be based.</t>
  </si>
  <si>
    <t>To compare pressure-controlled ventilation (PCV) versus volume-controlled ventilation (VCV) in adults with ALI/ARDS to determine whether PCV reduces in-hospital mortality and morbidity in intubated and ventilated adults. More studies including a larger number of people given PCV and VCV may provide reliable evidence on which more firm conclusions can be based.</t>
  </si>
  <si>
    <t>10.1002/14651858.CD008807.pub2</t>
  </si>
  <si>
    <t>Acute Lung Injury; Critical Care; Female; Hospital Mortality; Humans; Male; Middle Aged; Pressure; Randomized Controlled Trials as Topic; Respiration, Artificial; Respiratory Distress Syndrome, Adult; Respiratory Insufficiency; Selection Bias</t>
  </si>
  <si>
    <t>https://www.ncbi.nlm.nih.gov/pubmed/25586462</t>
  </si>
  <si>
    <t>PMID : 30949983</t>
  </si>
  <si>
    <t>Ford AH, Almeida OP.</t>
  </si>
  <si>
    <t>Drugs Aging.</t>
  </si>
  <si>
    <t>Effect of Vitamin B Supplementation on Cognitive Function in the Elderly: A Systematic Review and Meta-Analysis.</t>
  </si>
  <si>
    <t>https://www.ncbi.nlm.nih.gov/pubmed/30949983</t>
  </si>
  <si>
    <t>PMID : 23013600</t>
  </si>
  <si>
    <t>Mahmoodi BK, Matsushita K, Woodward M, Blankestijn PJ, Cirillo M, Ohkubo T, Rossing P, Sarnak MJ, Stengel B, Yamagishi K, Yamashita K, Zhang L, Coresh J, de Jong PE, Astor BC; Chronic Kidney Disease Prognosis Consortium..</t>
  </si>
  <si>
    <t>Associations of kidney disease measures with mortality and end-stage renal disease in individuals with and without hypertension: a meta-analysis.</t>
  </si>
  <si>
    <t>Hypertension is the most prevalent comorbidity in individuals with chronic kidney disease. However, whether the association of the kidney disease measures, estimated glomerular filtration rate (eGFR) and albuminuria, with mortality or end-stage renal disease (ESRD) differs by hypertensive status is unknown. We did a meta-analysis of studies selected according to Chronic Kidney Disease Prognosis Consortium criteria. Data transfer and analyses were done between March, 2011, and June, 2012. We used Cox proportional hazards models to estimate the hazard ratios (HR) of mortality and ESRD associated with eGFR and albuminuria in individuals with and without hypertension. We analysed data for 45 cohorts (25 general population, seven high-risk, and 13 chronic kidney disease) with 1,127,656 participants, 364,344 of whom had hypertension. Low eGFR and high albuminuria were associated with mortality irrespective of hypertensive status in the general population and high-risk cohorts. All-cause mortality risk was 1·1-1·2 times higher in individuals with hypertension than in those without hypertension at preserved eGFR. A steeper relative risk gradient in individuals without hypertension than in those with hypertension at eGFR range 45-75 mL/min per 1·73 m(2) led to much the same mortality risk at lower eGFR. With a reference eGFR of 95 mL/min per 1·73 m(2) in each group to explicitly assess interaction, adjusted HR for all-cause mortality at eGFR 45 mL/min per 1·73 m(2) was 1·77 (95% CI 1·57-1·99) in individuals without hypertension versus 1·24 (1·11-1·39) in those with hypertension (p for overall interaction=0·0003). Similarly, for albumin-creatinine ratio of 300 mg/g (vs 5 mg/g), HR was 2·30 (1·98-2·68) in individuals without hypertension versus 2·08 (1·84-2·35) in those with hypertension (p for overall interaction=0·019). We recorded much the same results for cardiovascular mortality. The associations of eGFR and albuminuria with ESRD, however, did not differ by hypertensive status. Results for chronic kidney disease cohorts were similar to those for general and high-risk population cohorts. Chronic kidney disease should be regarded as at least an equally relevant risk factor for mortality and ESRD in individuals without hypertension as it is in those with hypertension. US National Kidney Foundation.</t>
  </si>
  <si>
    <t>With a reference eGFR of 95 mL/min per 1·73 m(2) in each group to explicitly assess interaction, adjusted HR for all-cause mortality at eGFR 45 mL/min per 1·73 m(2) was 1·77 (95%</t>
  </si>
  <si>
    <t>10.1016/S0140-6736(12)61272-0</t>
  </si>
  <si>
    <t>Aged; Aged, 80 and over; Albuminuria; Blood Pressure; Cause of Death; Chronic Disease; Female; Glomerular Filtration Rate; Humans; Hypertension; Kidney Failure, Chronic; Male; Middle Aged; Proportional Hazards Models; Risk Factors</t>
  </si>
  <si>
    <t>https://www.ncbi.nlm.nih.gov/pubmed/23013600</t>
  </si>
  <si>
    <t>PMID : 25052054</t>
  </si>
  <si>
    <t>Zhang S, Smailagic N, Hyde C, Noel-Storr AH, Takwoingi Y, McShane R, Feng J.</t>
  </si>
  <si>
    <t>(11)C-PIB-PET for the early diagnosis of Alzheimer's disease dementia and other dementias in people with mild cognitive impairment (MCI).</t>
  </si>
  <si>
    <t>According to the latest revised National Institute of Neurological and Communicative Disorders and Stroke and the Alzheimer's Disease and Related Disorders Association (now known as the Alzheimer's Association) (NINCDS-ADRDA) diagnostic criteria for Alzheimer's disease dementia, the confidence in diagnosing mild cognitive impairment (MCI) due to Alzheimer's disease dementia is raised with the application of imaging biomarkers. These tests, added to core clinical criteria, might increase the sensitivity or specificity of a testing strategy. However, the accuracy of biomarkers in the diagnosis of Alzheimer's disease dementia and other dementias has not yet been systematically evaluated. A formal systematic evaluation of the sensitivity, specificity, and other properties of positron emission tomography (PET) imaging with the (11)C-labelled Pittsburgh Compound-B ((11)C-PIB) ligand was performed. To determine the diagnostic accuracy of the (11)C- PIB-PET scan for detecting participants with MCI at baseline who will clinically convert to Alzheimer's disease dementia or other forms of dementia over a period of time. The most recent search for this review was performed on 12 January 2013. We searched MEDLINE (OvidSP), EMBASE (OvidSP), BIOSIS Previews (ISI Web of Knowledge), Web of Science and Conference Proceedings (ISI Web of Knowledge), PsycINFO (OvidSP), and LILACS (BIREME). We also requested a search of the Cochrane Register of Diagnostic Test Accuracy Studies (managed by the Cochrane Renal Group).No language or date restrictions were applied to the electronic searches and methodological filters were not used so as to maximise sensitivity. We selected studies that had prospectively defined cohorts with any accepted definition of MCI with baseline (11)C-PIB-PET scan. In addition, we only selected studies that applied a reference standard for Alzheimer's dementia diagnosis for example NINCDS-ADRDA or Diagnostic and Statistical Manual of Mental Disorders-IV (DSM-IV) criteria. We screened all titles generated by electronic database searches. Two review authors independently assessed the abstracts of all potentially relevant studies. The identified full papers were assessed for eligibility and data were extracted to create two by two tables. Two independent assessors performed quality assessment using the QUADAS 2 tool. We used the hierarchical summary receiver operating characteristic (ROC) model to produce a summary ROC curve. Conversion from MCI to Alzheimer's disease dementia was evaluated in nine studies. The quality of the evidence was limited. Of the 274 participants included in the meta-analysis, 112 developed Alzheimer's dementia. Based on the nine included studies, the median proportion converting was 34%. The studies varied markedly in how the PIB scans were done and interpreted.The sensitivities were between 83% and 100% while the specificities were between 46% and 88%. Because of the variation in thresholds and measures of (11)C-PIB amyloid retention, we did not calculate summary sensitivity and specificity. Although subject to considerable uncertainty, to illustrate the potential strengths and weaknesses of (11)C-PIB-PET scans we estimated from the fitted summary ROC curve that the sensitivity was 96% (95% confidence interval (CI) 87 to 99) at the included study median specificity of 58%. This equated to a positive likelihood ratio of 2.3 and a negative likelihood ratio of 0.07. Assuming a typical conversion rate of MCI to Alzheimer's dementia of 34%, for every 100 PIB scans one person with a negative scan would progress and 28 with a positive scan would not actually progress to Alzheimer's dementia.There were limited data for formal investigation of heterogeneity. We performed two sensitivity analyses to assess the influence of type of reference standard and the use of a pre-specified threshold. There was no effect on our findings. Although the good sensitivity achieved in some included studies is promising for the value of (11)C-PIB-PET, given the heterogeneity in the conduct and interpretation of the test and the lack of defined thresholds for determination of test positivity, we cannot recommend its routine use in clinical practice.(11)C-PIB-PET biomarker is a high cost investigation, therefore it is important to clearly demonstrate its accuracy and standardise the process of the (11)C-PIB diagnostic modality prior to it being widely used.</t>
  </si>
  <si>
    <t>We performed two sensitivity analyses to assess the influence of type of reference standard and the use of a pre-specified threshold.</t>
  </si>
  <si>
    <t>10.1002/14651858.CD010386.pub2</t>
  </si>
  <si>
    <t>Aged; Alzheimer Disease; Aniline Compounds; Carbon Radioisotopes; Cognitive Dysfunction; Dementia; Disease Progression; Early Diagnosis; Humans; Positron-Emission Tomography; Prospective Studies; Sensitivity and Specificity; Thiazoles</t>
  </si>
  <si>
    <t>https://www.ncbi.nlm.nih.gov/pubmed/25052054</t>
  </si>
  <si>
    <t>PMID : 25220133</t>
  </si>
  <si>
    <t>Moja L, Lucenteforte E, Kwag KH, Bertele V, Campomori A, Chakravarthy U, D'Amico R, Dickersin K, Kodjikian L, Lindsley K, Loke Y, Maguire M, Martin DF, Mugelli A, Mühlbauer B, Püntmann I, Reeves B, Rogers C, Schmucker C, Subramanian ML, Virgili G.</t>
  </si>
  <si>
    <t>Systemic safety of bevacizumab versus ranibizumab for neovascular age-related macular degeneration.</t>
  </si>
  <si>
    <t>Neovascular age-related macular degeneration (AMD) is the leading cause of legal blindness in elderly populations of industrialised countries. Bevacizumab (Avastin®) and ranibizumab (Lucentis®) are targeted biological drugs (a monoclonal antibody) that inhibit vascular endothelial growth factor, an angiogenic cytokine that promotes vascular leakage and growth, thereby preventing its pathological angiogenesis. Ranibizumab is approved for intravitreal use to treat neovascular AMD, while bevacizumab is approved for intravenous use as a cancer therapy. However, due to the biological similarity of the two drugs, bevacizumab is widely used off-label to treat neovascular AMD. To assess the systemic safety of intravitreal bevacizumab (brand name Avastin®; Genentech/Roche) compared with intravitreal ranibizumab (brand name Lucentis®; Novartis/Genentech) in people with neovascular AMD. Primary outcomes were death and All serious systemic adverse events (All SSAEs), the latter as a composite outcome in accordance with the International Conference on Harmonisation Good Clinical Practice. Secondary outcomes examined specific SSAEs: fatal and non-fatal myocardial infarctions, strokes, arteriothrombotic events, serious infections, and events grouped in some Medical Dictionary for Regulatory Activities System Organ Classes (MedDRA SOC). We assessed the safety at the longest available follow-up to a maximum of two years. We searched CENTRAL, MEDLINE, EMBASE and other online databases up to 27 March 2014. We also searched abstracts and clinical study presentations at meetings, trial registries, and contacted authors of included studies when we had questions. Randomised controlled trials (RCTs) directly comparing intravitreal bevacizumab (1.25 mg) and ranibizumab (0.5 mg) in people with neovascular AMD, regardless of publication status, drug dose, treatment regimen, or follow-up length, and whether the SSAEs of interest were reported in the trial report. Two authors independently selected studies and assessed the risk of bias for each study. Three authors independently extracted data.We conducted random-effects meta-analyses for the primary and secondary outcomes. We planned a pre-specified analysis to explore deaths and All SSAEs at the one-year follow-up. We included data from nine studies (3665 participants), including six published (2745 participants) and three unpublished (920 participants) RCTs, none supported by industry. Three studies excluded participants at high cardiovascular risk, increasing clinical heterogeneity among studies. The studies were well designed, and we did not downgrade the quality of the evidence for any of the outcomes due to risk of bias. Although the estimated effects of bevacizumab and ranibizumab on our outcomes were similar, we downgraded the quality of the evidence due to imprecision.At the maximum follow-up (one or two years), the estimated risk ratio (RR) of death with bevacizumab compared with ranibizumab was 1.10 (95% confidence interval (CI) 0.78 to 1.57, P value = 0.59; eight studies, 3338 participants; moderate quality evidence). Based on the event rates in the studies, this gives a risk of death with ranibizumab of 3.4% and with bevacizumab of 3.7% (95% CI 2.7% to 5.3%).For All SSAEs, the estimated RR was 1.08 (95% CI 0.90 to 1.31, P value = 0.41; nine studies, 3665 participants; low quality evidence). Based on the event rates in the studies, this gives a risk of SSAEs of 22.2% with ranibizumab and with bevacizumab of 24% (95% CI 20% to 29.1%).For the secondary outcomes, we could not detect any difference between bevacizumab and ranibizumab, with the exception of gastrointestinal disorders MedDRA SOC where there was a higher risk with bevacizumab (RR 1.82; 95% CI 1.04 to 3.19, P value = 0.04; six studies, 3190 participants).Pre-specified analyses of deaths and All SSAEs at one-year follow-up did not substantially alter the findings of our review.Fixed-effect analysis for deaths did not substantially alter the findings of our review, but fixed-effect analysis of All SSAEs showed an increased risk for bevacizumab (RR 1.12; 95% CI 1.00 to 1.26, P value = 0.04; nine studies, 3665 participants): the meta-analysis was dominated by a single study (weight = 46.9%).The available evidence was sensitive to the exclusion of CATT or unpublished results. For All SSAEs, the exclusion of CATT moved the overall estimate towards no difference (RR 1.01; 95% CI 0.82 to 1.25, P value = 0.92), while the exclusion of LUCAS yielded a larger RR, with more SSAEs in the bevacizumab group, largely driven by CATT (RR 1.19; 95% CI 1.06 to 1.34, P value = 0.004). The exclusion of all unpublished studies produced a RR of 1.12 for death (95% CI 0.78 to 1.62, P value = 0.53) and a RR of 1.21 for SSAEs (95% CI 1.06 to 1.37, P value = 0.004), indicating a higher risk of SSAEs in those assigned to bevacizumab than ranibizumab. This systematic review of non-industry sponsored RCTs could not determine a difference between intravitreal bevacizumab and ranibizumab for deaths, All SSAEs, or specific subsets of SSAEs in the first two years of treatment, with the exception of gastrointestinal disorders. The current evidence is imprecise and might vary across levels of patient risks, but overall suggests that if a difference exists, it is likely to be small. Health policies for the utilisation of ranibizumab instead of bevacizumab as a routine intervention for neovascular AMD for reasons of systemic safety are not sustained by evidence. The main results and quality of evidence should be verified once all trials are fully published.</t>
  </si>
  <si>
    <t>To assess the systemic safety of intravitreal bevacizumab (brand name Avastin®;</t>
  </si>
  <si>
    <t>Three authors independently extracted data.We conducted random-effects meta-analyses for the primary and secondary outcomes. CI 20% to 29.1%).For the secondary outcomes, we could not detect any difference between bevacizumab and ranibizumab, with the exception of gastrointestinal disorders MedDRA SOC where there was a higher risk with bevacizumab (RR 1.82; 95%</t>
  </si>
  <si>
    <t>10.1002/14651858.CD011230.pub2</t>
  </si>
  <si>
    <t>Aged; Aged, 80 and over; Angiogenesis Inhibitors; Antibodies, Monoclonal, Humanized; Bevacizumab; Humans; Intravitreal Injections; Macular Degeneration; Middle Aged; Ranibizumab; Vascular Endothelial Growth Factor A</t>
  </si>
  <si>
    <t>https://www.ncbi.nlm.nih.gov/pubmed/25220133</t>
  </si>
  <si>
    <t>PMID : 25363194</t>
  </si>
  <si>
    <t>Kunutsor SK, Apekey TA, Seddoh D.</t>
  </si>
  <si>
    <t>Gamma glutamyltransferase and metabolic syndrome risk: a systematic review and dose-response meta-analysis.</t>
  </si>
  <si>
    <t>We aimed to quantify and characterise in detail the nature of the dose-response relationship between baseline gamma glutamyltransferase (GGT) level and risk of incident metabolic syndrome (MetS) in the general population and determine the precise estimate of the magnitude of the association. We performed a systematic review and dose-response meta-analysis of published prospective cohort studies. Relevant studies were identified in a literature search of MEDLINE, EMBASE and Web of Science up to May 2014. A potential nonlinear relationship between GGT levels and MetS was examined using restricted cubic splines. Study-specific estimates were combined using random-effects models. Of the 323 studies reviewed, we included 10 prospective cohort studies with data on 67,905 participants comprising of 6595 incident MetS cases. In pooled analysis of seven studies with relevant data, baseline GGT level was statistically significantly positively associated with risk of MetS in a nonlinear fashion (p for nonlinearity = 0.003). Comparing individuals in the top vs. bottom thirds of baseline GGT levels, relative risk for MetS in pooled analysis of all 10 eligible studies was 1.88 (95% confidence interval: 1.49-2.38). Evidence was lacking of publication bias among the contributing studies. Baseline GGT level is positively and strongly associated with risk of the MetS in a nonlinear dose-response manner.</t>
  </si>
  <si>
    <t>We aimed to quantify and characterise in detail the nature of the dose-response relationship between baseline gamma glutamyltransferase (GGT) level and risk of incident metabolic syndrome (MetS) in the general population and determine the precise estimate of the magnitude of the association.</t>
  </si>
  <si>
    <t>10.1111/ijcp.12507</t>
  </si>
  <si>
    <t>Dose-Response Relationship, Drug; Humans; Metabolic Syndrome; Prospective Studies; Risk Factors; gamma-Glutamyltransferase</t>
  </si>
  <si>
    <t>https://www.ncbi.nlm.nih.gov/pubmed/25363194</t>
  </si>
  <si>
    <t>PMID : 23639488</t>
  </si>
  <si>
    <t>Cuzick J, Sestak I, Bonanni B, Costantino JP, Cummings S, DeCensi A, Dowsett M, Forbes JF, Ford L, LaCroix AZ, Mershon J, Mitlak BH, Powles T, Veronesi U, Vogel V, Wickerham DL; SERM Chemoprevention of Breast Cancer Overview Group..</t>
  </si>
  <si>
    <t>Selective oestrogen receptor modulators in prevention of breast cancer: an updated meta-analysis of individual participant data.</t>
  </si>
  <si>
    <t>Tamoxifen and raloxifene reduce the risk of breast cancer in women at elevated risk of disease, but the duration of the effect is unknown. We assessed the effectiveness of selective oestrogen receptor modulators (SERMs) on breast cancer incidence. We did a meta-analysis with individual participant data from nine prevention trials comparing four selective oestrogen receptor modulators (SERMs; tamoxifen, raloxifene, arzoxifene, and lasofoxifene) with placebo, or in one study with tamoxifen. Our primary endpoint was incidence of all breast cancer (including ductal carcinoma in situ) during a 10 year follow-up period. Analysis was by intention to treat. We analysed data for 83,399 women with 306,617 women-years of follow-up. Median follow-up was 65 months (IQR 54-93). Overall, we noted a 38% reduction (hazard ratio [HR] 0·62, 95% CI 0·56-0·69) in breast cancer incidence, and 42 women would need to be treated to prevent one breast cancer event in the first 10 years of follow-up. The reduction was larger in the first 5 years of follow-up than in years 5-10 (42%, HR 0·58, 0·51-0·66; p&amp;lt;0·0001 vs 25%, 0·75, 0·61-0·93; p=0·007), but we noted no heterogeneity between time periods. Thromboembolic events were significantly increased with all SERMs (odds ratio 1·73, 95% CI 1·47-2·05; p&amp;lt;0·0001). We recorded a significant reduction of 34% in vertebral fractures (0·66, 0·59-0·73), but only a small effect for non-vertebral fractures (0·93, 0·87-0·99). For all SERMs, incidence of invasive oestrogen (ER)-positive breast cancer was reduced both during treatment and for at least 5 years after completion. Similar to other preventive interventions, careful consideration of risks and benefits is needed to identify women who are most likely to benefit from these drugs. Cancer Research UK.</t>
  </si>
  <si>
    <t>Similar to other preventive interventions, careful consideration of risks and benefits is needed to identify women who are most likely to benefit from these drugs.</t>
  </si>
  <si>
    <t>Our primary endpoint was incidence of all breast cancer (including ductal carcinoma in situ) during a 10 year follow-up period.</t>
  </si>
  <si>
    <t>10.1016/S0140-6736(13)60140-3</t>
  </si>
  <si>
    <t>Anticarcinogenic Agents; Breast Neoplasms; Female; Humans; Kaplan-Meier Estimate; Postmenopause; Randomized Controlled Trials as Topic; Risk Factors; Selective Estrogen Receptor Modulators; Treatment Outcome</t>
  </si>
  <si>
    <t>https://www.ncbi.nlm.nih.gov/pubmed/23639488</t>
  </si>
  <si>
    <t>PMID : 24355095</t>
  </si>
  <si>
    <t>Bhattarai N, Prevost AT, Wright AJ, Charlton J, Rudisill C, Gulliford MC.</t>
  </si>
  <si>
    <t>Effectiveness of interventions to promote healthy diet in primary care: systematic review and meta-analysis of randomised controlled trials.</t>
  </si>
  <si>
    <t>A diet rich in fruit, vegetables and dietary fibre and low in fat is associated with reduced risk of chronic disease. This review aimed to estimate the effectiveness of interventions to promote healthy diet for primary prevention among participants attending primary care. A systematic review of trials using individual or cluster randomisation of interventions delivered in primary care to promote dietary change over 12 months in healthy participants free from chronic disease or defined high risk states. Outcomes were change in fruit and vegetable intake, consumption of total fat and fibre and changes in serum cholesterol concentration. Ten studies were included with 12,414 participants. The design and delivery of interventions were diverse with respect to grounding in behavioural theory and intervention intensity. A meta-analysis of three studies showed an increase in fruit consumption of 0.25 (0.01 to 0.49) servings per day, with an increase in vegetable consumption of 0.25 (0.06 to 0.44) serving per day. A further three studies that reported on fruit and vegetable consumption together showed a pooled increment of 0.50 (0.13 to 0.87) servings per day. The pooled effect on consumption of dietary fibre, from four studies, was estimated to be 1.97 (0.43 to 3.52) gm fibre per day. Data from five studies showed a mean decrease in total fat intake of 5.2% of total energy (1.5 to 8.8%). Data from three studies showed a mean decrease in serum cholesterol of 0.10 (-0.19 to 0.00) mmol/L. Presently-reported interventions to promote healthy diet for primary prevention in primary care, which illustrate a diverse range of intervention methods, may yield small beneficial changes in consumption of fruit, vegetables, fibre and fat over 12 months. The present results do not exclude the possibility that more effective intervention strategies might be developed.</t>
  </si>
  <si>
    <t>This review aimed to estimate the effectiveness of interventions to promote healthy diet for primary prevention among participants attending primary care. A systematic review of trials using individual or cluster randomisation of interventions delivered in primary care to promote dietary change over 12 months in healthy participants free from chronic disease or defined high risk states. Presently-reported interventions to promote healthy diet for primary prevention in primary care, which illustrate a diverse range of intervention methods, may yield small beneficial changes in consumption of fruit, vegetables, fibre and fat over 12 months.</t>
  </si>
  <si>
    <t>10.1186/1471-2458-13-1203</t>
  </si>
  <si>
    <t>Cholesterol; Diet; Dietary Fats; Dietary Fiber; Fruit; Health Promotion; Humans; Primary Health Care; Program Evaluation; Randomized Controlled Trials as Topic; Vegetables</t>
  </si>
  <si>
    <t>https://www.ncbi.nlm.nih.gov/pubmed/24355095</t>
  </si>
  <si>
    <t>PMID : 23235662</t>
  </si>
  <si>
    <t>Kassab M, Foster JP, Foureur M, Fowler C.</t>
  </si>
  <si>
    <t>Sweet-tasting solutions for needle-related procedural pain in infants one month to one year of age.</t>
  </si>
  <si>
    <t>Administration of oral sucrose or glucose with and without non-nutritive sucking is frequently used as a non-pharmacological intervention for needle-related procedural pain relief in infants. To determine the effectiveness of sweet-tasting solutions for needle-related procedural pain in infants one month to one year of age compared with no treatment, placebo, other sweet-tasting solutions, or pharmacological or other non-pharmacological pain-relieving methods. We searched the Cochrane Central Register of Controlled Trials (CENTRAL) (The Cochrane Library 2012); MEDLINE via Ovid (1966 to 2012); CINAHL via OVID (1982 to 2012). The World Health Organization International Clinical Trials Registry Platform was also searched for any ongoing trials. Clinical trial registries, conference proceedings and references for randomised controlled trials (RCTs) were also searched. An updated search was run to capture any new publications before finalising the review in April 2012 and no new included studies were identified. Two review authors (MK &amp;amp; JF) independently abstracted data and assessed quality using a standard form. Authors have been contacted for missing data. Randomised-controlled trials using a sweet-tasting solution to treat pain in healthy term infants (gestational age 37 weeks and over), between one month and 12 months of age who required needle-related procedures. These procedures included but were not limited to: subcutaneous or intramuscular injections, venepuncture, and heel lance. Studies in which the painful procedure was circumcision, lumbar puncture or supra-pubic bladder aspiration were not included as they are more severe and painful than needle-related procedures. Control conditions included no treatment or placebo (water) or any other identical intervention (same appearance and consistency) without active ingredient, another sweet-tasting solution, a pharmacological pain-relieving method (e.g. paracetamol, topical anaesthetic cream), non-pharmacological pain-relieving method (e.g. distraction method, non-nutritive sucking). Assessment of trial quality, data extraction and synthesis of data were performed using standard methods of the Cochrane Pain, Palliative and Supportive Care Group. We report mean differences (MD) with 95% confidence intervals (CI) using fixed-effect models as appropriate for continuous outcome measures. We planned to report risk ratio (RR) and risk difference (RD) for dichotomous outcomes. The Chi(2) test and I(2) statistic were used to assess between-study heterogeneity. Sixty-five (65) studies were identified for possible inclusion in this review. Fourteen published RCTs with a total of 1551 participants met the inclusion criteria. Duration of cry was significantly reduced in infants who were administered a sweet-tasting solution [MD -13.47 (95% CI -16.80 to -10.15)], P &amp;lt; 0.00001 compared with water. However, there was considerable heterogeneity between the studies (I(2) = 94%) that we were unable to explain. Meta-analysis was not able to be undertaken for any of the other outcome measures, except for cry duration, because of differences in study design. However, most of the individual studies that measured pain found sucrose to significantly reduce pain compared with the control group. One study compared sucrose and Lidocaine-prilocaine cream and no significant difference was found between the two treatments for the outcomes pain and cry duration. Due to the differences between the studies, we were unable to identify the optimal concentration, volume or method of administration of sweet-tasting solutions in infants aged one to 12 months. Further large RCTs are needed. There is insufficient evidence to confidently judge the effectiveness of sweet-tasting solutions in reducing needle-related pain in infants (one month to 12 months of age). The treatments do, however, appear promising. Data from a series of individual trials are promising, as are the results from a subset meta-analysis of studies measuring duration of crying. Further well controlled RCTs are warranted in this population to determine the optimal concentration, volume, method of administration, and possible adverse effects.</t>
  </si>
  <si>
    <t>The Chi(2) test and I(2) statistic were used to assess between-study heterogeneity.</t>
  </si>
  <si>
    <t>10.1002/14651858.CD008411.pub2</t>
  </si>
  <si>
    <t>Crying; Dietary Sucrose; Glucose; Humans; Infant; Needles; Pain; Randomized Controlled Trials as Topic; Sweetening Agents</t>
  </si>
  <si>
    <t>https://www.ncbi.nlm.nih.gov/pubmed/23235662</t>
  </si>
  <si>
    <t>PMID : 29988321</t>
  </si>
  <si>
    <t>Andrews SV, Sheppard B, Windham GC, Schieve LA, Schendel DE, Croen LA, Chopra P, Alisch RS, Newschaffer CJ, Warren ST, Feinberg AP, Fallin MD, Ladd-Acosta C.</t>
  </si>
  <si>
    <t>Case-control meta-analysis of blood DNA methylation and autism spectrum disorder.</t>
  </si>
  <si>
    <t>Several reports have suggested a role for epigenetic mechanisms in ASD etiology. Epigenome-wide association studies (EWAS) in autism spectrum disorder (ASD) may shed light on particular biological mechanisms. However, studies of ASD cases versus controls have been limited by post-mortem timing and severely small sample sizes. Reports from in-life sampling of blood or saliva have also been very limited in sample size and/or genomic coverage. We present the largest case-control EWAS for ASD to date, combining data from population-based case-control and case-sibling pair studies. DNA from 968 blood samples from children in the Study to Explore Early Development (SEED 1) was used to generate epigenome-wide array DNA methylation (DNAm) data at 485,512 CpG sites for 453 cases and 515 controls, using the Illumina 450K Beadchip. The Simons Simplex Collection (SSC) provided 450K array DNAm data on an additional 343 cases and their unaffected siblings. We performed EWAS meta-analysis across results from the two data sets, with adjustment for sex and surrogate variables that reflect major sources of biological variation and technical confounding such as cell type, batch, and ancestry. We compared top EWAS results to those from a previous brain-based analysis. We also tested for enrichment of ASD EWAS CpGs for being targets of meQTL associations using available SNP genotype data in the SEED sample. In this meta-analysis of blood-based DNA from 796 cases and 858 controls, no single CpG met a Bonferroni discovery threshold of &lt;i&gt;p&lt;/i&gt; &amp;lt; 1.12 × 10&lt;sup&gt;- 7&lt;/sup&gt;. Seven CpGs showed differences at &lt;i&gt;p&lt;/i&gt; &amp;lt; 1 × 10&lt;sup&gt;- 5&lt;/sup&gt; and 48 at 1 × 10&lt;sup&gt;- 4&lt;/sup&gt;. Of the top 7, 5 showed brain-based ASD associations as well, often with larger effect sizes, and the top 48 overall showed modest concordance (&lt;i&gt;r&lt;/i&gt; = 0.31) in direction of effect with cerebellum samples. Finally, we observed suggestive evidence for enrichment of CpG sites controlled by SNPs (meQTL targets) among the EWAS CpG hits, which was consistent across EWAS and meQTL discovery &lt;i&gt;p&lt;/i&gt; value thresholds. No single CpG site showed a large enough DNAm difference between cases and controls to achieve epigenome-wide significance in this sample size. However, our results suggest the potential to observe disease associations from blood-based samples. Among the seven sites achieving suggestive statistical significance, we observed consistent, and stronger, effects at the same sites among brain samples. Discovery-oriented EWAS for ASD using blood samples will likely need even larger samples and unified genetic data to further understand DNAm differences in ASD.</t>
  </si>
  <si>
    <t>Discovery-oriented EWAS for ASD using blood samples will likely need even larger samples and unified genetic data to further understand DNAm differences in ASD.</t>
  </si>
  <si>
    <t>10.1186/s13229-018-0224-6</t>
  </si>
  <si>
    <t>Autism spectrum disorders; DNA methylation; Epigenome; Peripheral blood; Simons Simplex Collection; Study to Explore Early Development; Autism Spectrum Disorder; Case-Control Studies; Child, Preschool; CpG Islands; DNA Methylation; Epigenesis, Genetic; Female; Genome-Wide Association Study; Humans; Male</t>
  </si>
  <si>
    <t>https://www.ncbi.nlm.nih.gov/pubmed/29988321</t>
  </si>
  <si>
    <t>PMID : 30869157</t>
  </si>
  <si>
    <t>Hegewald J, Wegewitz UE, Euler U, van Dijk JL, Adams J, Fishta A, Heinrich P, Seidler A.</t>
  </si>
  <si>
    <t>Interventions to support return to work for people with coronary heart disease.</t>
  </si>
  <si>
    <t>People with coronary heart disease (CHD) often require prolonged absences from work to convalesce after acute disease events like myocardial infarctions (MI) or revascularisation procedures such as coronary artery bypass grafting (CABG) or percutaneous coronary intervention (PCI). Reduced functional capacity and anxiety due to CHD may further delay or prevent return to work. To assess the effects of person- and work-directed interventions aimed at enhancing return to work in patients with coronary heart disease compared to usual care or no intervention. We searched the databases CENTRAL, MEDLINE, Embase, PsycINFO, NIOSHTIC, NIOSHTIC-2, HSELINE, CISDOC, and LILACS through 11 October 2018. We also searched the US National Library of Medicine registry, clinicaltrials.gov, to identify ongoing studies. We included randomised controlled trials (RCTs) examining return to work among people with CHD who were provided either an intervention or usual care. Selected studies included only people treated for MI or who had undergone either a CABG or PCI. At least 80% of the study population should have been working prior to the CHD and not at the time of the trial, or study authors had to have considered a return-to-work subgroup. We included studies in all languages. Two review authors independently selected the studies and consulted a third review author to resolve disagreements. Two review authors extracted data and independently assessed the risk of bias. We conducted meta-analyses of rates of return to work and time until return to work. We considered the secondary outcomes, health-related quality of life and adverse events among studies where at least 80% of study participants were eligible to return to work. We found 39 RCTs (including one cluster- and four three-armed RCTs). We included the return-to-work results of 34 studies in the meta-analyses.Person-directed, psychological counselling versus usual careWe included 11 studies considering return to work following psychological interventions among a subgroup of 615 participants in the meta-analysis. Most interventions used some form of counselling to address participants' disease-related anxieties and provided information on the causes and course of CHD to dispel misconceptions. We do not know if these interventions increase return to work up to six months (risk ratio (RR) 1.08, 95% confidence interval (CI) 0.84 to 1.40; six studies; very low-certainty evidence) or at six to 12 months (RR 1.24, 95% CI 0.95 to 1.63; seven studies; very low-certainty evidence). We also do not know if psychological interventions shorten the time until return to work. Psychological interventions may have little or no effect on the proportion of participants working between one and five years (RR 1.09, 95% CI 0.88 to 1.34; three studies; low-certainty evidence).Person-directed, work-directed counselling versus usual careFour studies examined work-directed counselling. These counselling interventions included advising patients when to return to work based on treadmill testing or extended counselling to include co-workers' fears and misconceptions regarding CHD. Work-directed counselling may result in little to no difference in the mean difference (MD) in days until return to work (MD -7.52 days, 95% CI -20.07 to 5.03 days; four studies; low-certainty evidence). Work-directed counselling probably results in little to no difference in cardiac deaths (RR 1.00, 95% CI 0.19 to 5.39; two studies; moderate-certainty evidence).Person-directed, physical conditioning interventions versus usual careNine studies examined the impact of exercise programmes. Compared to usual care, we do not know if physical interventions increase return to work up to six months (RR 1.17, 95% CI 0.97 to 1.41; four studies; very low-certainty evidence). Physical conditioning interventions may result in little to no difference in return-to-work rates at six to 12 months (RR 1.09, 95% CI 0.99 to 1.20; five studies; low-certainty evidence), and may also result in little to no difference on the rates of patients working after one year (RR 1.04, 95% CI 0.82 to 1.30; two studies; low-certainty evidence). Physical conditioning interventions may result in little to no difference in the time needed to return to work (MD -7.86 days, 95% CI -29.46 to 13.74 days; four studies; low-certainty evidence). Physical conditioning interventions probably do not increase cardiac death rates (RR 1.00, 95% CI 0.35 to 2.80; two studies; moderate-certainty evidence).Person-directed, combined interventions versus usual careWe included 13 studies considering return to work following combined interventions in the meta-analysis. Combined cardiac rehabilitation programmes may have increased return to work up to six months (RR 1.56, 95% CI 1.23 to 1.98; number needed to treat for an additional beneficial outcome (NNTB) 5; four studies; low-certainty evidence), and may have little to no difference on return-to-work rates at six to 12 months' follow-up (RR 1.06, 95% CI 1.00 to 1.13; 10 studies; low-certainty evidence). We do not know if combined interventions increased the proportions of participants working between one and five years (RR 1.14, 95% CI 0.96 to 1.37; six studies; very low-certainty evidence) or at five years (RR 1.09, 95% CI 0.86 to 1.38; four studies; very low-certainty evidence). Combined interventions probably shortened the time needed until return to work (MD -40.77, 95% CI -67.19 to -14.35; two studies; moderate-certainty evidence). Combining interventions probably results in little to no difference in reinfarctions (RR 0.56, 95% CI 0.23 to 1.40; three studies; moderate-certainty evidence).Work-directed, interventionsWe found no studies exclusively examining strictly work-directed interventions at the workplace. Combined interventions may increase return to work up to six months and probably reduce the time away from work. Otherwise, we found no evidence of either a beneficial or harmful effect of person-directed interventions. The certainty of the evidence for the various interventions and outcomes ranged from very low to moderate. Return to work was typically a secondary outcome of the studies, and as such, the results pertaining to return to work were often poorly reported. Adhering to RCT reporting guidelines could greatly improve the evidence of future research. A research gap exists regarding controlled trials of work-directed interventions, health-related quality of life within the return-to-work process, and adverse effects.</t>
  </si>
  <si>
    <t>To assess the effects of person- and work-directed interventions aimed at enhancing return to work in patients with coronary heart disease compared to usual care or no intervention.</t>
  </si>
  <si>
    <t>We considered the secondary outcomes, health-related quality of life and adverse events among studies where at least 80% of study participants were eligible to return to work. Return to work was typically a secondary outcome of the studies, and as such, the results pertaining to return to work were often poorly reported.</t>
  </si>
  <si>
    <t>10.1002/14651858.CD010748.pub2</t>
  </si>
  <si>
    <t>Coronary Disease; Counseling; Female; Humans; Male; Physical Conditioning, Human; Psychotherapy; Randomized Controlled Trials as Topic; Return to Work; Time Factors</t>
  </si>
  <si>
    <t>https://www.ncbi.nlm.nih.gov/pubmed/30869157</t>
  </si>
  <si>
    <t>PMID : 22972071</t>
  </si>
  <si>
    <t>Qureishi A, Burton MJ.</t>
  </si>
  <si>
    <t>Interventions for recurrent idiopathic epistaxis (nosebleeds) in children.</t>
  </si>
  <si>
    <t>Recurrent idiopathic epistaxis (nosebleeds) in children is repeated nasal bleeding in patients up to the age of 16 for which no specific cause has been identified. Although nosebleeds are very common in children, and most cases are self limiting or settle with simple measures (such as pinching the nose), more severe recurrent cases can require treatment from a healthcare professional. However, there is no consensus on the effectiveness of the different clinical interventions currently used in managing this condition. To assess the effects of different interventions for the management of recurrent idiopathic epistaxis in children. We searched the Cochrane Ear, Nose and Throat Disorders Group Trials Register; the Cochrane Central Register of Controlled Trials (CENTRAL); PubMed; EMBASE; CINAHL; Web of Science; BIOSIS Previews; Cambridge Scientific Abstracts; ICTRP and additional sources for published and unpublished trials. The date of the most recent search was 5 March 2012. We identified all randomised controlled trials (RCTs) (with or without blinding) in which any surgical or medical intervention for the treatment of recurrent idiopathic epistaxis in children was evaluated in comparison with either no treatment, a placebo or another intervention, and in which the frequency and severity of episodes of nasal bleeding following treatment was stated or calculable. The two authors reviewed the full-text articles of all retrieved trials of possible relevance and applied the inclusion criteria independently. We graded trials for risk of bias using the Cochrane approach. One author performed data extraction in a standardised manner and this was rechecked by the other author. Where necessary we contacted investigators to obtain missing information. We did not undertake a meta-analysis because of the heterogeneity of the treatments, procedures and quality of the included trials. A narrative overview of the results is therefore presented. Five studies (four RCTs and one quasi-randomised controlled trial) involving 468 participants satisfied the inclusion criteria. The identified RCTs compared 0.5% neomycin + 0.1% chlorhexidine (Naseptin®) cream with no treatment, Vaseline® petroleum jelly with no treatment, 75% with 95% silver nitrate nasal cautery, and silver nitrate cautery combined with Naseptin® against Naseptin® alone; the quasi-randomised controlled trial compared Naseptin® antiseptic cream with silver nitrate cautery. Overall results were inconclusive, with no statistically significant difference found between the compared treatments upon completion of the trials, however 75% silver nitrate was more effective than 95% silver nitrate at two weeks following application. The group treated with 75% silver nitrate had 88% complete resolution of epistaxis compared to 65% in the group treated with 95% silver nitrate (P = 0.01). No serious adverse effects were reported from any of the interventions, although children receiving silver nitrate cautery reported that it was a painful experience (despite the use of local anaesthetic). The pain scores were significantly less in those treated with 75% silver nitrate, the mean score being 1 compared to a mean score of 5 in those treated with 95% silver nitrate; this was statistically significant (P = 0.001).We carried out a 'Risk of bias' assessment of each study according to the Cochrane methodology and judged that two randomised controlled trials had a low risk of bias, two had an unclear risk of bias and the quasi-randomised controlled trial had a high risk of bias. The optimal management of children with recurrent idiopathic epistaxis is unknown, however if silver nitrate nasal cautery is undertaken 75% is preferable to 95% as it is more effective in the short term and causes less pain. High-quality randomised controlled trials comparing interventions either with placebo or no treatment, and with a follow-up period of at least a year, are needed to assess the relative merits of the various treatments currently in use.</t>
  </si>
  <si>
    <t>To assess the effects of different interventions for the management of recurrent idiopathic epistaxis in children. High-quality randomised controlled trials comparing interventions either with placebo or no treatment, and with a follow-up period of at least a year, are needed to assess the relative merits of the various treatments currently in use.</t>
  </si>
  <si>
    <t>10.1002/14651858.CD004461.pub3</t>
  </si>
  <si>
    <t>Administration, Intranasal; Adolescent; Child; Child, Preschool; Chlorhexidine; Drug Combinations; Emollients; Epistaxis; Humans; Infant; Neomycin; Petrolatum; Randomized Controlled Trials as Topic; Recurrence; Silver Nitrate</t>
  </si>
  <si>
    <t>https://www.ncbi.nlm.nih.gov/pubmed/22972071</t>
  </si>
  <si>
    <t>PMID : 28439881</t>
  </si>
  <si>
    <t>Ried K, Fakler P, Stocks NP.</t>
  </si>
  <si>
    <t>High blood pressure is an important risk factor for cardiovascular disease, contributing to about 50% of cardiovascular events worldwide and 37% of cardiovascular-related deaths in Western populations. Epidemiological studies suggest that cocoa-rich products reduce the risk of cardiovascular disease. Flavanols found in cocoa have been shown to increase the formation of endothelial nitric oxide which promotes vasodilation and therefore blood pressure reduction. Here we update previous meta-analyses on the effect of cocoa on blood pressure. To assess the effects on blood pressure of chocolate or cocoa products versus low-flavanol products or placebo in adults with or without hypertension when consumed for two weeks or longer. This is an updated version of the review initially published in 2012. In this updated version, we searched the following electronic databases from inception to November 2016: Cochrane Hypertension Group Specialised Register, CENTRAL, MEDLINE and Embase. We also searched international trial registries, and the reference lists of review articles and included trials. Randomised controlled trials (RCTs) investigating the effects of chocolate or cocoa products on systolic and diastolic blood pressure in adults for a minimum of two weeks duration. Two review authors independently extracted data and assessed the risks of bias in each trial. We conducted random-effects meta-analyses on the included studies using Review Manager 5. We explored heterogeneity with subgroup analyses by baseline blood pressure, flavanol content of control group, blinding, age and duration. Sensitivity analyses explored the influence of unusual study design. Thirty-five trials (including 40 treatment comparisons) met the inclusion criteria. Of these, we added 17 trials (20 treatment comparisons) to the 18 trials (20 treatment comparisons) in the previous version of this updated review.Trials provided participants with 30 to 1218 mg of flavanols (mean = 670 mg) in 1.4 to 105 grams of cocoa products per day in the active intervention group. The control group received either a flavanol-free product (n = 26 treatment comparisons) or a low-flavanol-containing cocoa powder (range 6.4 to 88 mg flavanols (mean = 55 mg, 13 treatment comparisons; 259 mg, 1 trial).Meta-analyses of the 40 treatment comparisons involving 1804 mainly healthy participants revealed a small but statistically significant blood pressure-reducing effect of flavanol-rich cocoa products compared with control in trials of two to 18 weeks duration (mean nine weeks):Mean difference systolic blood pressure (SBP) (95% confidence interval (CI): -1.76 (-3.09 to -0.43) mmHg, P = 0.009, n = 40 treatment comparisons, 1804 participants;Mean difference diastolic blood pressure (DBP) (95% CI): -1.76 (-2.57 to -0.94) mmHg, P &amp;lt; 0.001, n = 39 treatment comparisons, 1772 participants.Baseline blood pressure may play a role in the effect of cocoa on blood pressure. While systolic blood pressure was reduced significantly by 4 mmHg in hypertensive people (n = 9 treatment comparisons, 401 participants), and tended to be lowered in prehypertensive people (n= 8 treatment comparisons, 340 participants), there was no significant difference in normotensive people (n = 23 treatment comparisons, 1063 participants); however, the test for subgroup differences was of borderline significance (P = 0.08; I&lt;sup&gt;2&lt;/sup&gt; = 60%), requiring further research to confirm the findings.Subgroup meta-analysis by blinding suggested a trend towards greater blood pressure reduction in unblinded trials compared to double-blinded trials, albeit statistically not significant. Further research is needed to confirm whether participant expectation may influence blood pressure results. Subgroup analysis by type of control (flavanol-free versus low-flavanol control) did not reveal a significant difference.Whether the age of participants plays a role in the effect of cocoa on blood pressure, with younger participants responding with greater blood pressure reduction, needs to be further investigated.Sensitivity analysis excluding trials with authors employed by trials sponsoring industry (33 trials, 1482 participants) revealed a small reduction in effect size, indicating some reporting bias.Due to the remaining heterogeneity, which we could not explain in terms of blinding, flavanol content of the control groups, age of participants, or study duration, we downgraded the quality of the evidence from high to moderate.Results of subgroup analyses should be interpreted with caution and need to be confirmed or refuted in trials using direct randomised comparisons.Generally, cocoa products were highly tolerable, with adverse effects including gastrointestinal complaints and nausea being reported by 1% of participants in the active cocoa intervention group and 0.4% of participants in the control groups (moderate-quality evidence). This review provides moderate-quality evidence that flavanol-rich chocolate and cocoa products cause a small (2 mmHg) blood pressure-lowering effect in mainly healthy adults in the short term.These findings are limited by the heterogeneity between trials, which could not be explained by prespecified subgroup analyses, including blinding, flavanol content of the control groups, age of participants, or study duration. However, baseline blood pressure may play a role in the effect of cocoa on blood pressure; subgroup analysis of trials with (pre)hypertensive participants revealed a greater blood pressure-reducing effect of cocoa compared to normotensive participants with borderline significance.Long-term trials investigating the effect of cocoa on clinical outcomes are also needed to assess whether cocoa has an effect on cardiovascular events and to assess potential adverse effects associated with chronic ingestion of cocoa products.</t>
  </si>
  <si>
    <t>To assess the effects on blood pressure of chocolate or cocoa products versus low-flavanol products or placebo in adults with or without hypertension when consumed for two weeks or longer. However, baseline blood pressure may play a role in the effect of cocoa on blood pressure; subgroup analysis of trials with (pre)hypertensive participants revealed a greater blood pressure-reducing effect of cocoa compared to normotensive participants with borderline significance.Long-term trials investigating the effect of cocoa on clinical outcomes are also needed to assess whether cocoa has an effect on cardiovascular events and to assess potential adverse effects associated with chronic ingestion of cocoa products.</t>
  </si>
  <si>
    <t>10.1002/14651858.CD008893.pub3</t>
  </si>
  <si>
    <t>https://www.ncbi.nlm.nih.gov/pubmed/28439881</t>
  </si>
  <si>
    <t>PMID : 23921447</t>
  </si>
  <si>
    <t>Moskvina V, Harold D, Russo G, Vedernikov A, Sharma M, Saad M, Holmans P, Bras JM, Bettella F, Keller MF, Nicolaou N, Simón-Sánchez J, Gibbs JR, Schulte C, Durr A, Guerreiro R, Hernandez D, Brice A, Stefánsson H, Majamaa K, Gasser T, Heutink P, et al.</t>
  </si>
  <si>
    <t>Analysis of genome-wide association studies of Alzheimer disease and of Parkinson disease to determine if these 2 diseases share a common genetic risk.</t>
  </si>
  <si>
    <t>Despite Alzheimer disease (AD) and Parkinson disease (PD) being clinically distinct entities, there is a possibility of a pathological overlap, with some genome-wide association (GWA) studies suggesting that the 2 diseases represent a biological continuum. The application of GWA studies to idiopathic forms of AD and PD have identified a number of loci that contain genetic variants that increase the risk of these disorders. To assess the genetic overlap between PD and AD by testing for the presence of potentially pleiotropic loci in 2 recent GWA studies of PD and AD. Combined GWA analysis. Data sets from the United Kingdom, Germany, France, and the United States. Thousands of patients with AD or PD and their controls. Meta-analysis of GWA studies of AD and PD. To identify evidence for potentially pleiotropic alleles that increased the risk for both PD and AD, we performed a combined PD-AD meta-analysis and compared the results with those obtained in the primary GWA studies.We also tested for a net effect of potentially polygenic alleles that were shared by both disorders by performing a polygenic score analysis. Finally, we also performed a gene-based association analysis that was aimed at detecting genes that harbor multiple disease-causing single-nucleotide polymorphisms, some of which confer a risk of PD and some a risk of AD. Detailed interrogation of the single-nucleotide polymorphism, polygenic, and gene-based analyses resulted in no significant evidence that supported the presence of loci that increase the risk of both PD and AD. Our findings therefore imply that loci that increase the risk of both PD and AD are not widespread and that the pathological overlap could instead be “downstream” of the primary susceptibility genes that increase the risk of each disease.</t>
  </si>
  <si>
    <t>To assess the genetic overlap between PD and AD by testing for the presence of potentially pleiotropic loci in 2 recent GWA studies of PD and AD.</t>
  </si>
  <si>
    <t>To identify evidence for potentially pleiotropic alleles that increased the risk for both PD and AD, we performed a combined PD-AD meta-analysis and compared the results with those obtained in the primary GWA studies.We also tested for a net effect of potentially polygenic alleles that were shared by both disorders by performing a polygenic score analysis. Our findings therefore imply that loci that increase the risk of both PD and AD are not widespread and that the pathological overlap could instead be “downstream” of the primary susceptibility genes that increase the risk of each disease.</t>
  </si>
  <si>
    <t>10.1001/jamaneurol.2013.448</t>
  </si>
  <si>
    <t>Adult; Aged; Aged, 80 and over; Alzheimer Disease; Databases, Factual; Europe; Female; Gene Frequency; Genetic Predisposition to Disease; Genome-Wide Association Study; Genotype; Humans; In Vitro Techniques; Male; Middle Aged; Parkinson Disease; Polymorphism, Single Nucleotide; Risk Factors; United States</t>
  </si>
  <si>
    <t>https://www.ncbi.nlm.nih.gov/pubmed/23921447</t>
  </si>
  <si>
    <t>PMID : 30711460</t>
  </si>
  <si>
    <t>Chan JYC, Yiu KKL, Kwok TCY, Wong SYS, Tsoi KKF.</t>
  </si>
  <si>
    <t>Depression and Antidepressants as Potential Risk Factors in Dementia: A Systematic Review and Meta-analysis of 18 Longitudinal Studies.</t>
  </si>
  <si>
    <t>To investigate whether depression and/or antidepressants can be a potential risk factor for the development of dementia and mild cognitive impairment (MCI). Systematic review and meta-analysis of longitudinal studies. Community or clinical settings. Participants included patients with depression, antidepressant users, and the general population. Longitudinal studies evaluating the risks of dementia or MCI in patients with depression and/or antidepressant users were identified from the OVID database. The outcomes were the number of patients who developed dementia or MCI among the antidepressant users and nonusers. Relative risk (RR) with 95% confidence interval (95% CI) was used to evaluate the association between the use of antidepressants and the risk of dementia and MCI. Meta-analysis was used for combining the effect sizes of individual studies, and the heterogeneity test was performed. Risk of bias and reporting quality of included studies was assessed. Subgroup analyses were conducted for different types of antidepressants. A total of 18 studies with 2,119,627 participants with mean age ranging from 55 to 81 years were included. Among patients with depression, antidepressant users showed a significantly higher risk of dementia (RR = 1.37, 95% CI = 1.11-1.70) and MCI (RR = 1.20, 95% CI = 1.02-1.42) than the nonusers. Besides, patients with depression who used antidepressants and who did not use antidepressants also showed significantly higher risk of dementia than the general population (RR = 1.50, 95% CI = 1.26-1.78, and RR = 1.31, 95% CI = 1.15-1.51, respectively). Patients with depression are associated with a higher risk of dementia, and the use of antidepressants is not shown to be a protective factor of dementia. Further large-scale trials are required for investigation of the benefit-risk ratio between depression relapse and dementia when prescribing antidepressants.</t>
  </si>
  <si>
    <t>To investigate whether depression and/or antidepressants can be a potential risk factor for the development of dementia and mild cognitive impairment (MCI). CI) was used to evaluate the association between the use of antidepressants and the risk of dementia and MCI.</t>
  </si>
  <si>
    <t>10.1016/j.jamda.2018.12.004</t>
  </si>
  <si>
    <t>Antidepressants; dementia; depression; mild cognitive impairment</t>
  </si>
  <si>
    <t>https://www.ncbi.nlm.nih.gov/pubmed/30711460</t>
  </si>
  <si>
    <t>PMID : 28237960</t>
  </si>
  <si>
    <t>Beckers LW, Schnackers ML, Janssen-Potten YJ, Kleijnen J, Steenbergen B.</t>
  </si>
  <si>
    <t>Feasibility and effect of home-based therapy programmes for children with cerebral palsy: a protocol for a systematic review.</t>
  </si>
  <si>
    <t>Given the promising advantages of upper extremity home-based programmes in children with cerebral palsy (CP), a systematic review of the available literature on this topic is warranted. The purpose of the systematic review described in this protocol is to investigate currently available home-based occupational therapy and physiotherapy programmes regarding both their feasibility and effect. This protocol describes a systematic review, developed in accordance with the Preferred Reporting Items for Systematic Review and Meta-Analysis Protocols (PRISMA-P) 2015. Studies will be included in which primary data are collected, participants are children aged &amp;lt;18 years with any type of CP and the intervention of interest is a home-based occupational therapy or physiotherapy intervention. Comparators of interest are: no therapy, care as usual, centre-based occupational therapy or physiotherapy, an alternative home-based programme and a medical intervention. Studies will be included that report either on feasibility (ie, acceptability, demand, implementation, practicality, adaptation, expansion or integration) or on efficacy/effectiveness (ie, child-related upper extremity outcomes within all International Classification of Functioning, Disability and Health levels or parent-related/caregiver-related outcomes on the psychological and social domain). Relevant studies will be identified by searching the databases MEDLINE, EMBASE, CINAHL, PsycINFO, PEDro, OTSeeker and CPCI-S as well as the trial registers ICTRP and CENTRAL, the reference lists of included records and by circulating a bibliography of the included records to authors of included studies. There will be no restrictions on language or year of publication. The search strategy consists of terms related to the population and intervention. Data will be extracted in duplicate using a digital data extraction form. The proposed study does not involve collection of primary data. Accordingly, no ethical approval is required. The authors will disseminate the findings of this systematic review through publication in a peer-reviewed journal and conference presentation(s). CRD42016043743; pre-results.</t>
  </si>
  <si>
    <t>The purpose of the systematic review described in this protocol is to investigate currently available home-based occupational therapy and physiotherapy programmes regarding both their feasibility and effect.</t>
  </si>
  <si>
    <t>Studies will be included in which primary data are collected, participants are children aged &amp;lt;18 years with any type of CP and the intervention of interest is a home-based occupational therapy or physiotherapy intervention. The proposed study does not involve collection of primary data.</t>
  </si>
  <si>
    <t>10.1136/bmjopen-2016-013687</t>
  </si>
  <si>
    <t>Cerebral Palsy; Child; Exercise Therapy; Home Care Services; Systematic Reviews; Upper Extremity; Cerebral Palsy; Child; Feasibility Studies; Home Care Services; Humans; Occupational Therapy; Physical Therapy Modalities; Research Design; Systematic Reviews as Topic; Upper Extremity</t>
  </si>
  <si>
    <t>https://www.ncbi.nlm.nih.gov/pubmed/28237960</t>
  </si>
  <si>
    <t>PMID : 23744563</t>
  </si>
  <si>
    <t>van Zuuren EJ, Albusta AY, Fedorowicz Z, Carter B, Pijl H.</t>
  </si>
  <si>
    <t>Selenium supplementation for Hashimoto's thyroiditis.</t>
  </si>
  <si>
    <t>Hashimoto's thyroiditis is a common auto-immune disorder. The most common presenting symptoms may include anxiety, negative mood, depression, dry skin, cold intolerance, puffy eyes, muscle cramps and fatigue, deep voice, constipation, slow thinking and poor memory. Clinical manifestations of the disease are defined primarily by low levels of thyroid hormones; therefore it is treated by hormone replacement therapy, which usually consists of levothyroxine (LT4). Selenium might reduce antibody levels and result in a decreased dosage of LT4 and may provide other beneficial effects (e.g. on mood and health-related quality of life). To assess the effects of selenium supplementation on Hashimoto's thyroiditis. We searched the following databases up to 2 October 2012: CENTRAL in The Cochrane Library (2012, Issue 10), MEDLINE, EMBASE, and Web of Science; we also screened reference lists of included studies and searched several online trial registries for ongoing trials (5 November 2012). Randomised controlled clinical trials that assessed the effects of selenium supplementation for adults diagnosed with Hashimoto's thyroiditis. Study selection, data extraction, assessment of risk of bias, and analyses were carried out by two independent review authors. We assessed the quality of the evidence of included studies using GRADE. We were unable to conduct a meta-analysis because clinical heterogeneity between interventions that were investigated is substantial. Four studies at unclear to high risk of bias comprising 463 participants were included. The mean study duration was 7.5 months (range 3 to 18 months). One of our primary outcomes－'change from baseline in health related quality of life'－and two of our secondary outcomes－'change from baseline in LT4 replacement dosage at end of the study' and 'economic costs'－were not assessed in any of the studies. One study at high risk of bias showed statistically significant improvement in subjective well-being with sodium selenite 200 μg plus titrated LT4 compared with placebo plus titrated LT4 (relative risk (RR) 4.67, 95% confidence interval (CI) 1.61 to 13.50; P = 0.004; 36 participants; number needed to treat (NNT) = 2 (95% CI 2 to 3)).Selenomethionine 200 μg reduced the serum levels of anti-thyroid peroxidase antibodies compared with placebo in two studies (mean difference (MD) -917 U/mL, 95% CI -1056 to -778; P &amp;lt; 0.001; 85 participants) and (MD -345 IU/mL, 95% CI -359 to -331; P &amp;lt; 0.001; 169 participants). Pooling of the studies was not feasible due to marked clinical heterogeneity (I(2) = 99%). In a further comparison within the first study where selenomethionine was combined with LT4 the reduction in TPO antibodies was even more noticeable (MD -1508 U/mL, 95% CI -1671 to -1345; P &amp;lt; 0.001; 86 participants). In a third study, where LT4 was added to both intervention arms, a reduction in serum levels of anti-thyroid peroxidase antibodies favoured the selenomethionine arm as well (MD -235 IU/mL, 95% CI -374 to -95; P = 0.001; 88 participants). Although the changes from baseline were statistically significant in these three studies, their clinical relevance is unclear. Serum antibodies were not statistically significantly affected in the study comparing sodium selenite 200 μg plus titrated LT4 with placebo plus titrated LT4 (MD -25, 95% CI -181 to 131; P = 0.75; 36 participants).Adverse events were reported in two studies (1 of 85 and 1 of 88 participants, respectively). Selenium supplementation did not appear to have a statistically significant impact on the incidence of adverse events (RR 2.93, 95% CI 0.12 to 70.00; and RR 2.63, 95% CI 0.11 to 62.95). Results of these four studies show that evidence to support or refute the efficacy of selenium supplementation in people with Hashimoto's thyroiditis is incomplete. The current level of evidence for the efficacy of selenium supplementation in the management of people with Hashimoto's thyroiditis is based on four randomised controlled trials assessed at unclear to high risk of bias; this does not at present allow confident decision making about the use of selenium supplementation for Hashimoto's thyroiditis. This review highlights the need for randomised placebo-controlled trials to evaluate the effects of selenium in people with Hashimoto's thyroiditis and can ultimately provide reliable evidence to help inform clinical decision making.</t>
  </si>
  <si>
    <t>To assess the effects of selenium supplementation on Hashimoto's thyroiditis. This review highlights the need for randomised placebo-controlled trials to evaluate the effects of selenium in people with Hashimoto's thyroiditis and can ultimately provide reliable evidence to help inform clinical decision making.</t>
  </si>
  <si>
    <t>One of our primary outcomes－'change from baseline in health related quality of life'－and two of our secondary outcomes－'change from baseline in LT4 replacement dosage at end of the study' and 'economic costs'－were not assessed in any of the studies.</t>
  </si>
  <si>
    <t>10.1002/14651858.CD010223.pub2</t>
  </si>
  <si>
    <t>Adult; Dietary Supplements; Hashimoto Disease; Humans; Randomized Controlled Trials as Topic; Selenomethionine; Sodium Selenite; Thyroxine</t>
  </si>
  <si>
    <t>https://www.ncbi.nlm.nih.gov/pubmed/23744563</t>
  </si>
  <si>
    <t>PMID : 27364203</t>
  </si>
  <si>
    <t>Sandhu SS, Cheema MS, Khehra HS.</t>
  </si>
  <si>
    <t>Comparative effectiveness of pharmacologic and nonpharmacologic interventions for orthodontic pain relief at peak pain intensity: A Bayesian network meta-analysis.</t>
  </si>
  <si>
    <t>The objective of this network meta-analysis was to synthesize the evidence of the comparative effectiveness for various interventions used for orthodontic pain relief during peak pain intensity. MEDLINE, EMBASE, and Cochrane Central Register of Controlled Trials databases were searched to December 31, 2014, to identify relevant studies. Additional studies were found by hand searching of journals and reference lists. Unpublished articles were also searched. Eligible studies were randomized controlled trials evaluating the effectiveness of pharmacologic or nonpharmacologic interventions for pain relief after placement of separators or an initial aligning archwire. A covariate-adjusted arm-based 3-level hierarchical Bayesian random-effects model was used for this network meta-analysis. Twenty-four randomized controlled trials (2273 participants; 997 male, 1276 female; mean age, 18.2 years; SD, 4.4 years) were included in this network meta-analysis. A total of 26 interventions were identified and classified into 6 classes based on their mechanism of action. Compared with placebo-class, nonsteroidal anti-inflammatory drug analgesics and lasers were the most effective intervention classes with a shared median rank of 2 (95% credible interval [CrI], 1-3), followed by &amp;quot;other&amp;quot; analgesics (median rank, 3; 95% CrI, 1-4), behavior therapy (median rank, 4; 95% CrI, 3-6), and miscellaneous (median rank, 5; 95% CrI 3-6). The most effective individual interventions in the nonsteroidal anti-inflammatory drug analgesics and lasers classes were etoricoxib (median rank, 1; 95% CrI, 1-3) and gallium-arsenide superpulsed lasers (median rank, 3; 95% CrI, 1-13), respectively. Assessment of transitivity and consistency assumption showed no threat to the network meta-analysis estimates. There was no evidence of significant publication bias. Heterogeneity was mild to moderate (tau-square, 0.044; 95% CrI, 0.040-0.055). The results show that analgesics and lasers are effective in the management of orthodontic pain at its peak intensity. Further research is required to improve the quality of evidence, especially for analgesic interventions.</t>
  </si>
  <si>
    <t>EMBASE, and Cochrane Central Register of Controlled Trials databases were searched to December 31, 2014, to identify relevant studies.</t>
  </si>
  <si>
    <t>10.1016/j.ajodo.2015.12.025</t>
  </si>
  <si>
    <t>Bayes Theorem; Humans; Orthodontic Appliances; Pain; Pain Management; Pain Measurement; Randomized Controlled Trials as Topic; Treatment Outcome</t>
  </si>
  <si>
    <t>https://www.ncbi.nlm.nih.gov/pubmed/27364203</t>
  </si>
  <si>
    <t>PMID : 23431050</t>
  </si>
  <si>
    <t>Li DB, Ye F, Wu XR, Wu LP, Chen JX, Li B, Zhou YM.</t>
  </si>
  <si>
    <t>Preoperative administration of bevacizumab is safe for patients with colorectal liver metastases.</t>
  </si>
  <si>
    <t>To assess the impact of preoperative neoadjuvant bevacizumab (Bev) on the outcome of patients undergoing resection for colorectal liver metastases (CLM). Eligible trials were identified from Medline, Embase, Ovid, and the Cochrane database. The data were analyzed with fixed-effects or random-effects models using Review Manager version 5.0. Thirteen nonrandomized studies with a total of 1431 participants were suitable for meta-analysis. There was no difference in overall morbidity and severe complications between the Bev + group and Bev - group (43.3% vs 36.8%, P = 0.06; 17.1% vs 11.4%, P = 0.07, respectively). Bev-related complications including wound and thromboembolic/bleeding events were also similar in the Bev + and Bev - groups (14.4% vs 8.1%, P = 0.21; 4.1% vs 3.8%, P = 0.98, respectively). The incidence and severity of sinusoidal dilation were lower in patients treated with Bev than in patients treated without Bev (43.3% vs 63.7%, P &amp;lt; 0.001; 16.8% vs 46.5%, P &amp;lt; 0.00, respectively). Bev can be safely administered before hepatic resection in patients with CLM, and has a protective effect against hepatic injury in patients treated with oxaliplatin chemotherapy.</t>
  </si>
  <si>
    <t>To assess the impact of preoperative neoadjuvant bevacizumab (Bev) on the outcome of patients undergoing resection for colorectal liver metastases (CLM).</t>
  </si>
  <si>
    <t>Coloteral Cancer</t>
  </si>
  <si>
    <t>10.3748/wjg.v19.i5.761</t>
  </si>
  <si>
    <t>Bevacizumab; Colorectal cancer; Liver metastases; Postoperative complication; Sinusoidal dilatation; Adult; Aged; Aged, 80 and over; Angiogenesis Inhibitors; Antibodies, Monoclonal, Humanized; Bevacizumab; Chemotherapy, Adjuvant; Chi-Square Distribution; Colorectal Neoplasms; Drug Administration Schedule; Female; Hepatectomy; Humans; Liver Neoplasms; Male; Middle Aged; Neoadjuvant Therapy; Odds Ratio; Risk Factors; Treatment Outcome</t>
  </si>
  <si>
    <t>https://www.ncbi.nlm.nih.gov/pubmed/23431050</t>
  </si>
  <si>
    <t>PMID : 26407003</t>
  </si>
  <si>
    <t>Re-Infection Outcomes following One- and Two-Stage Surgical Revision of Infected Hip Prosthesis: A Systematic Review and Meta-Analysis.</t>
  </si>
  <si>
    <t>The two-stage revision strategy has been claimed as being the &amp;quot;gold standard&amp;quot; for treating prosthetic joint infection. The one-stage revision strategy remains an attractive alternative option; however, its effectiveness in comparison to the two-stage strategy remains uncertain. To compare the effectiveness of one- and two-stage revision strategies in treating prosthetic hip infection, using re-infection as an outcome. Systematic review and meta-analysis. MEDLINE, EMBASE, Web of Science, Cochrane Library, manual search of bibliographies to March 2015, and email contact with investigators. Cohort studies (prospective or retrospective) conducted in generally unselected patients with prosthetic hip infection treated exclusively by one- or two-stage revision and with re-infection outcomes reported within two years of revision. No clinical trials were identified. Data were extracted by two independent investigators and a consensus was reached with involvement of a third. Rates of re-infection from 38 one-stage studies (2,536 participants) and 60 two-stage studies (3,288 participants) were aggregated using random-effect models after arcsine transformation, and were grouped by study and population level characteristics. In one-stage studies, the rate (95% confidence intervals) of re-infection was 8.2% (6.0-10.8). The corresponding re-infection rate after two-stage revision was 7.9% (6.2-9.7). Re-infection rates remained generally similar when grouped by several study and population level characteristics. There was no strong evidence of publication bias among contributing studies. Evidence from aggregate published data suggest similar re-infection rates after one- or two-stage revision among unselected patients. More detailed analyses under a broader range of circumstances and exploration of other sources of heterogeneity will require collaborative pooling of individual participant data. PROSPERO 2015: CRD42015016559.</t>
  </si>
  <si>
    <t>10.1371/journal.pone.0139166</t>
  </si>
  <si>
    <t>Arthroplasty, Replacement, Hip; Hip Prosthesis; Humans; Prosthesis-Related Infections; Recurrence; Reoperation; Treatment Outcome</t>
  </si>
  <si>
    <t>https://www.ncbi.nlm.nih.gov/pubmed/26407003</t>
  </si>
  <si>
    <t>PMID : 24423304</t>
  </si>
  <si>
    <t>Li G, Mbuagbaw L, Samaan Z, Falavigna M, Zhang S, Adachi JD, Cheng J, Papaioannou A, Thabane L.</t>
  </si>
  <si>
    <t>Efficacy of vitamin D supplementation in depression in adults: a systematic review.</t>
  </si>
  <si>
    <t>Randomized controlled trials (RCTs) investigating the efficacy of vitamin D (Vit D) in depression provided inconsistent results. We aim to summarize the evidence of RCTs to assess the efficacy of oral Vit D supplementation in depression compared to placebo. We searched electronic databases, two conference proceedings, and gray literature by contacting authors of included studies. We selected parallel RCTs investigating the effect of oral Vit D supplementation compared with placebo on depression in adults at risk of depression, with depression symptoms or a primary diagnosis of depression. Two reviewers independently extracted data from relevant literature. Classical and Bayesian random-effects meta-analyses were used to pool relative risk, odds ratio, and standardized mean difference. The quality of evidence was assessed using the Grading of Recommendations Assessment, Development and Evaluation tool. Six RCTs were identified with 1203 participants (72% females) including 71 depressed patients; five of the studies involved adults at risk of depression, and one trial used depressed patients. Results of the classical meta-analysis showed no significant effect of Vit D supplementation on postintervention depression scores (standardized mean difference = -0.14, 95% confidence interval = -0.41 to 0.13, P = .32; odds ratio = 0.93, 95% confidence interval = 0.54 to 1.59, P = .79). The quality of evidence was low. No significant differences were demonstrated in subgroup or sensitivity analyses. Similar results were found when Bayesian meta-analyses were applied. There is insufficient evidence to support the efficacy of Vit D supplementation in depression symptoms, and more RCTs using depressed patients are warranted.</t>
  </si>
  <si>
    <t>We aim to summarize the evidence of RCTs to assess the efficacy of oral Vit D supplementation in depression compared to placebo.</t>
  </si>
  <si>
    <t>We selected parallel RCTs investigating the effect of oral Vit D supplementation compared with placebo on depression in adults at risk of depression, with depression symptoms or a primary diagnosis of depression.</t>
  </si>
  <si>
    <t>10.1210/jc.2013-3450</t>
  </si>
  <si>
    <t>Adult; Depression; Depressive Disorder; Dietary Supplements; Humans; Quality of Life; Treatment Outcome; Vitamin D</t>
  </si>
  <si>
    <t>https://www.ncbi.nlm.nih.gov/pubmed/24423304</t>
  </si>
  <si>
    <t>PMID : 23740535</t>
  </si>
  <si>
    <t>Bahar-Fuchs A, Clare L, Woods B.</t>
  </si>
  <si>
    <t>Cognitive training and cognitive rehabilitation for mild to moderate Alzheimer's disease and vascular dementia.</t>
  </si>
  <si>
    <t>Cognitive impairments, particularly memory problems, are a defining feature of the early stages of Alzheimer's disease (AD) and vascular dementia. Cognitive training and cognitive rehabilitation are specific interventional approaches designed to address difficulties with memory and other aspects of cognitive functioning. The present review is an update of previous versions of this review. The main aim of the current review was to evaluate the effectiveness and impact of cognitive training and cognitive rehabilitation for people with mild Alzheimer's disease or vascular dementia in relation to important cognitive and non-cognitive outcomes for the person with dementia and the primary caregiver in the short, medium and long term. The CDCIG Specialized Register, ALOIS, which contains records from MEDLINE, EMBASE, CINAHL, PsycINFO, LILACS and many other clinical trial databases and grey literature sources, was most recently searched on 2 November 2012. Randomised controlled trials (RCTs), published in English, comparing cognitive rehabilitation or cognitive training interventions with control conditions, and reporting relevant outcomes for the person with dementia and/or the family caregiver, were considered for inclusion. Eleven RCTs reporting cognitive training interventions were included in the review. A large number of measures were used in the different studies, and meta-analysis could be conducted for 11 of the primary and secondary outcomes of interest. Several outcomes were not measured in any of the studies. The unit of analysis in the meta-analysis was the change from baseline score. Overall estimates of treatment effect were calculated using a fixed-effect model, and statistical heterogeneity was measured using a standard Chi(2) statistic. One RCT of cognitive rehabilitation was identified, allowing examination of effect sizes, but no meta-analysis could be conducted. Cognitive training was not associated with positive or negative effects in relation to any reported outcomes. The overall quality of the trials was low to moderate. The single RCT of cognitive rehabilitation found promising results in relation to a number of participant and caregiver outcomes, and was generally of high quality. Available evidence regarding cognitive training remains limited, and the quality of the evidence needs to improve. However, there is still no indication of any significant benefit derived from cognitive training. Trial reports indicate that some gains resulting from intervention may not be captured adequately by available standardised outcome measures. The results of the single RCT of cognitive rehabilitation show promise but are preliminary in nature. Further, well-designed studies of cognitive training and cognitive rehabilitation are required to obtain more definitive evidence. Researchers should describe and classify their interventions appropriately using available terminology.</t>
  </si>
  <si>
    <t>The main aim of the current review was to evaluate the effectiveness and impact of cognitive training and cognitive rehabilitation for people with mild Alzheimer's disease or vascular dementia in relation to important cognitive and non-cognitive outcomes for the person with dementia and the primary caregiver in the short, medium and long term.</t>
  </si>
  <si>
    <t>The main aim of the current review was to evaluate the effectiveness and impact of cognitive training and cognitive rehabilitation for people with mild Alzheimer's disease or vascular dementia in relation to important cognitive and non-cognitive outcomes for the person with dementia and the primary caregiver in the short, medium and long term. A large number of measures were used in the different studies, and meta-analysis could be conducted for 11 of the primary and secondary outcomes of interest.</t>
  </si>
  <si>
    <t>10.1002/14651858.CD003260.pub2</t>
  </si>
  <si>
    <t>Alzheimer Disease; Cognitive Behavioral Therapy; Dementia, Vascular; Humans; Randomized Controlled Trials as Topic</t>
  </si>
  <si>
    <t>https://www.ncbi.nlm.nih.gov/pubmed/23740535</t>
  </si>
  <si>
    <t>PMID : 21412914</t>
  </si>
  <si>
    <t>Moore RA, Wiffen PJ, Derry S, McQuay HJ.</t>
  </si>
  <si>
    <t>This review updates parts of two earlier Cochrane reviews investigating effects of gabapentin in chronic neuropathic pain (pain due to nerve damage). Antiepileptic drugs are used to manage pain, predominantly for chronic neuropathic pain, especially when the pain is lancinating or burning. To evaluate the analgesic effectiveness and adverse effects of gabapentin for chronic neuropathic pain management. We identified randomised trials of gabapentin in acute, chronic or cancer pain from MEDLINE, EMBASE, and CENTRAL. We obtained clinical trial reports and synopses of published and unpublished studies from Internet sources. The date of the most recent search was January 2011. Randomised, double-blind studies reporting the analgesic and adverse effects of gabapentin in neuropathic pain with assessment of pain intensity and/or pain relief, using validated scales. Participants were adults aged 18 and over. Two review authors independently extracted data. We calculated numbers needed to treat to benefit (NNTs), concentrating on IMMPACT (Initiative on Methods, Measurement and Pain Assessment in Clinical Trials) definitions of at least moderate and substantial benefit, and to harm (NNH) for adverse effects and withdrawal. Meta-analysis was undertaken using a fixed-effect model. Twenty-nine studies (3571 participants), studied gabapentin at daily doses of 1200 mg or more in 12 chronic pain conditions; 78% of participants were in studies of postherpetic neuralgia, painful diabetic neuropathy or mixed neuropathic pain. Using the IMMPACT definition of at least moderate benefit, gabapentin was superior to placebo in 14 studies with 2831 participants, 43% improving with gabapentin and 26% with placebo; the NNT was 5.8 (4.8 to 7.2). Using the IMMPACT definition of substantial benefit, gabapentin was superior to placebo in 13 studies with 2627 participants, 31% improving with gabapentin and 17% with placebo; the NNT was 6.8 (5.6 to 8.7). These estimates of efficacy are more conservative than those reported in a previous review. Data from few studies and participants were available for other painful conditions.Adverse events occurred significantly more often with gabapentin. Persons taking gabapentin can expect to have at least one adverse event (66%), withdraw because of an adverse event (12%), suffer dizziness (21%), somnolence (16%), peripheral oedema (8%), and gait disturbance (9%). Serious adverse events (4%) were no more common than with placebo.There were insufficient data for comparisons with other active treatments. Gabapentin provides pain relief of a high level in about a third of people who take if for painful neuropathic pain. Adverse events are frequent, but mostly tolerable. More conservative estimates of efficacy resulted from using better definitions of efficacy outcome at higher, clinically important, levels, combined with a considerable increase in the numbers of studies and participants available for analysis.</t>
  </si>
  <si>
    <t>To evaluate the analgesic effectiveness and adverse effects of gabapentin for chronic neuropathic pain management.</t>
  </si>
  <si>
    <t>10.1002/14651858.CD007938.pub2</t>
  </si>
  <si>
    <t>Amines; Analgesics; Chronic Disease; Cyclohexanecarboxylic Acids; Fibromyalgia; Gabapentin; Humans; Neuralgia; Randomized Controlled Trials as Topic; gamma-Aminobutyric Acid</t>
  </si>
  <si>
    <t>https://www.ncbi.nlm.nih.gov/pubmed/21412914</t>
  </si>
  <si>
    <t>PMID : 27736823</t>
  </si>
  <si>
    <t>Tsampalieros A, Knoll GA, Molnar AO, Fergusson N, Fergusson DA.</t>
  </si>
  <si>
    <t>Transplantation</t>
  </si>
  <si>
    <t>Corticosteroid Use and Growth After Pediatric Solid Organ Transplantation: A Systematic Review and Meta-Analysis.</t>
  </si>
  <si>
    <t>A number of corticosteroid minimization and avoidance protocols for post-solid organ transplant have been developed. The study objective was to examine the effect of corticosteroid withdrawal/avoidance on growth and safety parameters in pediatric solid organ transplant recipients. A systematic review using Medline and Embase was performed. All randomized controlled trials (RCT) and observational studies comparing corticosteroid withdrawal/avoidance to controls receiving corticosteroids in pediatric transplant recipients which reported growth as change in height or final height were included. Two reviewers independently abstracted study data and assessed quality. The search yielded 930 records, 14 separate studies involving 1146 patients. Renal RCTs (n = 5) showed that corticosteroid withdrawal/avoidance was associated with a significant increase in growth (mean difference in height standard deviation score [SDS], 0.18; 95% confidence interval [95% CI], 0.07-0.29; P = 0.001) compared with those remaining on steroids. In liver RCTs (n = 2), mean difference in height SDS was -0.20 (95% CI, -1.08 to 0.68; P = 0.66). Results for renal observational studies (n = 5) was 0.34 (95% CI, 0.03-0.65; P = 0.03). The most pronounced effect was seen in prepubertal children with SDS of 0.28 (95% CI, 0.14-0.41; P &amp;lt; 0.0001). In pubertal participants this was not observed (SDS, 0.06; 95% CI, -0.04 to 0.15; P = 0.24). Corticosteroid withdrawal/avoidance was not associated with acute rejection (odds ratio [OR], 0.87; P = 0.63), graft failure (OR, 0.45; P = 0.08), or death (OR, 0.34; P = 0.16) in renal trials. Corticosteroid withdrawal/avoidance in pediatric renal transplantation is associated with a significant improvement in height. Prepubertal patients appeared to have the greatest benefit. Importantly, the improvement in growth was not accompanied by increased rejection or worsening patient/allograft survival in the short term.</t>
  </si>
  <si>
    <t>The study objective was to examine the effect of corticosteroid withdrawal/avoidance on growth and safety parameters in pediatric solid organ transplant recipients.</t>
  </si>
  <si>
    <t>10.1097/TP.0000000000001320</t>
  </si>
  <si>
    <t>Adolescent; Adolescent Development; Adrenal Cortex Hormones; Age Factors; Body Height; Chi-Square Distribution; Child; Child Development; Child, Preschool; Graft Rejection; Graft Survival; Growth Disorders; Humans; Immunosuppressive Agents; Infant; Odds Ratio; Organ Transplantation; Puberty; Risk Assessment; Risk Factors; Time Factors; Treatment Outcome</t>
  </si>
  <si>
    <t>https://www.ncbi.nlm.nih.gov/pubmed/27736823</t>
  </si>
  <si>
    <t>PMID : 27702864</t>
  </si>
  <si>
    <t>Buiatti A, von Olshausen G, Barthel P, Schneider S, Luik A, Kaess B, Laugwitz KL, Hoppmann P.</t>
  </si>
  <si>
    <t>Cryoballoon vs. radiofrequency ablation for paroxysmal atrial fibrillation: an updated meta-analysis of randomized and observational studies.</t>
  </si>
  <si>
    <t>Radiofrequency (RF) ablation represents a standard of care for pulmonary vein isolation in patients with drug-refractory paroxysmal atrial fibrillation (AF). In this setting, cryoballoon (CB) ablation has emerged as alternative therapy. However, the efficacy and safety of CB vs. RF ablation in patients with paroxysmal AF remain a matter of debate. We searched electronic scientific databases for studies of CB vs. RF ablation in patients with paroxysmal AF. Aggregate data were pooled to perform a meta-analysis. The primary efficacy and safety outcomes were the recurrence of any atrial arrhythmia and procedure-related complications, respectively. A total of 6473 participants from 10 studies (CB, n = 2232 vs. RF, n = 4241) were studied. After a median follow-up of 16 months, the risk of any atrial arrhythmia recurrence (risk ratio, RR 95% confidence interval [95% CI] = 1.01 [0.90-1.14], P = 0.83) and procedure-related complications (RR [95% CI] = 0.92 [0.66-1.28], P = 0.61) were comparable between CB vs. RF ablation. Cryoballoon ablation led to a higher risk of persistent phrenic nerve palsy (RR [95% CI] = 13.60 [3.87-47.81], P &amp;lt; 0.01) and a lower risk of cardiac tamponade (RR [95% CI] = 0.48 [0.25-0.89], P = 0.02) compared with RF ablation. There was a trend of statistically significant interaction between the type of CB and the duration of ablation (P for interaction = 0.09). In patients with paroxysmal AF, ablation therapy with CB is associated with efficacy and safety comparable to that of RF. Second-generation CB catheters seem to reduce procedure duration. Further studies are warranted to disclose the impact of second-generation CB catheters compared with RF for ablation of paroxysmal AF.</t>
  </si>
  <si>
    <t>The primary efficacy and safety outcomes were the recurrence of any atrial arrhythmia and procedure-related complications, respectively.</t>
  </si>
  <si>
    <t>10.1093/europace/euw262</t>
  </si>
  <si>
    <t>Atrial fibrillation; Catheter ablation; Cryoballoon; Meta-analysis; Radiofrequency; Atrial Fibrillation; Cardiac Catheters; Catheter Ablation; Chi-Square Distribution; Cryosurgery; Equipment Design; Female; Humans; Male; Middle Aged; Observational Studies as Topic; Odds Ratio; Pulmonary Veins; Randomized Controlled Trials as Topic; Recurrence; Risk Factors; Time Factors; Treatment Outcome</t>
  </si>
  <si>
    <t>https://www.ncbi.nlm.nih.gov/pubmed/27702864</t>
  </si>
  <si>
    <t>PMID : 26950335</t>
  </si>
  <si>
    <t>Rodrigo C, Leonardi-Bee J, Nguyen-Van-Tam J, Lim WS.</t>
  </si>
  <si>
    <t>Corticosteroids as adjunctive therapy in the treatment of influenza.</t>
  </si>
  <si>
    <t>Specific treatments for influenza are limited to neuraminidase inhibitors and adamantanes. Corticosteroids show evidence of benefit in sepsis and related conditions, most likely due to their anti-inflammatory and immunomodulatory properties. Although commonly prescribed for severe influenza, there is uncertainty over their potential benefit or harm. To systematically assess the effectiveness and potential adverse effects of corticosteroids as adjunctive therapy in the treatment of influenza, taking into account differences in timing and doses of corticosteroids. We searched CENTRAL (2015, Issue 5), MEDLINE (1946 to June week 1, 2015), EMBASE (1974 to June 2015), CINAHL (1981 to June 2015), LILACS (1982 to June 2015), Web of Science (1985 to June 2015), abstracts from the last three years of major infectious disease and microbiology conferences, and references of included articles. We included randomised controlled trials (RCTs), quasi-RCTs and observational studies that compared corticosteroid treatment with no corticosteroid treatment for influenza or influenza-like illness. We did not restrict studies by language of publication, influenza subtypes, clinical setting or age of participants. We selected eligible studies in two stages: sequential examination of title and abstract, followed by full text. Two pairs of review authors independently extracted data and assessed risk of bias. We pooled estimates of effect using random-effects meta-analysis models, where appropriate. We assessed heterogeneity using the I(2) statistic and assessed the quality of the evidence using the Grading of Recommendations Assessment, Development and Evaluation (GRADE) framework. We identified 19 eligible studies (3459 individuals), all observational; 13 studies (1917 individuals) were suitable for inclusion in the meta-analysis of mortality. Of these, 12 studied patients infected with 2009 influenza A H1N1 virus (H1N1pdm09). Risk of bias was greatest in the 'comparability domain' of the Newcastle-Ottawa scale, consistent with potential confounding by indication. Data specific to mortality were of very low quality. Reported doses of corticosteroids used were high and indications for their use were not well reported. On meta-analysis, corticosteroid therapy was associated with increased mortality (odds ratio (OR) 3.06, 95% confidence interval (CI) 1.58 to 5.92). Pooled subgroup analysis of adjusted estimates of mortality from four studies found a similar association (OR 2.82, 95% CI 1.61 to 4.92). Three studies reported greater odds of hospital-acquired infection related to corticosteroid therapy; all were unadjusted estimates and we graded the data as very low quality. We did not identify any completed RCTs of adjunctive corticosteroid therapy for treating influenza. The available evidence from observational studies is of very low quality with confounding by indication a major potential concern. Although we found that adjunctive corticosteroid therapy was associated with increased mortality, this result should be interpreted with caution. In the context of clinical trials of adjunctive corticosteroid therapy in sepsis and pneumonia that report improved outcomes, including decreased mortality, more high-quality research is needed (both RCTs and observational studies). Currently, we do not have sufficient evidence in this review to determine the effectiveness of corticosteroids for patients with influenza.</t>
  </si>
  <si>
    <t>To systematically assess the effectiveness and potential adverse effects of corticosteroids as adjunctive therapy in the treatment of influenza, taking into account differences in timing and doses of corticosteroids.</t>
  </si>
  <si>
    <t>10.1002/14651858.CD010406.pub2</t>
  </si>
  <si>
    <t>Adrenal Cortex Hormones; Chemotherapy, Adjuvant; Cross Infection; Humans; Influenza A Virus, H1N1 Subtype; Influenza, Human; Intensive Care Units; Observational Studies as Topic</t>
  </si>
  <si>
    <t>https://www.ncbi.nlm.nih.gov/pubmed/26950335</t>
  </si>
  <si>
    <t>PMID : 26560172</t>
  </si>
  <si>
    <t>Forneris CA, Nussbaumer B, Kaminski-Hartenthaler A, Morgan LC, Gaynes BN, Sonis JH, Greenblatt A, Wipplinger J, Lux LJ, Winkler D, Van Noord MG, Hofmann J, Gartlehner G.</t>
  </si>
  <si>
    <t>Psychological therapies for preventing seasonal affective disorder.</t>
  </si>
  <si>
    <t>Seasonal affective disorder (SAD) is a seasonal pattern of recurrent major depressive episodes that most commonly occurs during autumn or winter and remits in spring. The prevalence of SAD ranges from 1.5% to 9%, depending on latitude. The predictable seasonal aspect of SAD provides a promising opportunity for prevention. This is one of four reviews on the efficacy and safety of interventions to prevent SAD; we focus on psychological therapies as preventive interventions. To assess the efficacy and safety of psychological therapies (in comparison with no treatment, other types of psychological therapy, second-generation antidepressants (SGAs), light therapy, melatonin or agomelatine or lifestyle interventions) in preventing SAD and improving patient-centred outcomes among adults with a history of SAD. We conducted a search of the Cochrane Depression, Anxiety and Neurosis Review Group Specialised Register (CCDANCTR) to 11 August 2015. The CCDANCTR contains reports of relevant randomised controlled trials from EMBASE (1974 to date), MEDLINE (1950 to date), PsycINFO (1967 to date) and the Cochrane Central Register of Controlled Trials (CENTRAL). Furthermore, we searched the Cumulative Index to Nursing and Allied Health Literature (CINAHL), Web of Knowledge, The Cochrane Library and the Allied and Complementary Medicine Database (AMED) (to 26 May 2014). We conducted a grey literature search (e.g. in clinical trial registries) and handsearched the reference lists of all included studies and pertinent review articles. To examine efficacy, we planned to include randomised controlled trials on adults with a history of winter-type SAD who were free of symptoms at the beginning of the study. To examine adverse events, we intended to include non-randomised studies. We planned to include studies that compared psychological therapy versus any other type of psychological therapy, placebo, light therapy, SGAs, melatonin, agomelatine or lifestyle changes. We also intended to compare psychological therapy in combination with any of the comparator interventions listed above versus the same comparator intervention as monotherapy. Two review authors screened abstracts and full-text publications against the inclusion criteria. Two review authors planned to independently extract data and assess risk of bias. We planned to pool data for meta-analysis when participant groups were similar and when studies assessed the same treatments versus the same comparator and provided similar definitions of outcome measures over a similar duration of treatment; however, we included no studies. We identified 2986 citations through electronic searches and reviews of reference lists after de-duplication of search results. We excluded 2895 records during title and abstract review and assessed 91 articles at full-text review for eligibility. We found no controlled studies on use of psychological therapy to prevent SAD and improve patient-centred outcomes in adults with a history of SAD. Presently, there is no methodologically sound evidence available to indicate whether psychological therapy is or is not an effective intervention for prevention of SAD and improvement of patient-centred outcomes among adults with a history of SAD. Randomised controlled trials are needed to compare different types of psychological therapies and to compare psychological therapies versus placebo, light therapy, SGAs, melatonin, agomelatine or lifestyle changes for prevention of new depressive episodes in patients with a history of winter-type SAD.</t>
  </si>
  <si>
    <t>To assess the efficacy and safety of psychological therapies (in comparison with no treatment, other types of psychological therapy, second-generation antidepressants (SGAs), light therapy, melatonin or agomelatine or lifestyle interventions) in preventing SAD and improving patient-centred outcomes among adults with a history of SAD. To examine efficacy, we planned to include randomised controlled trials on adults with a history of winter-type SAD who were free of symptoms at the beginning of the study. To examine adverse events, we intended to include non-randomised studies. Two review authors planned to independently extract data and assess risk of bias.</t>
  </si>
  <si>
    <t>10.1002/14651858.CD011270.pub2</t>
  </si>
  <si>
    <t>Adult; Humans; Psychotherapy; Seasonal Affective Disorder</t>
  </si>
  <si>
    <t>https://www.ncbi.nlm.nih.gov/pubmed/26560172</t>
  </si>
  <si>
    <t>PMID : 28882916</t>
  </si>
  <si>
    <t>Fell DB, Johnson J, Mor Z, Katz MA, Skidmore B, Neuzil KM, Ortiz JR, Bhat N.</t>
  </si>
  <si>
    <t>Incidence of laboratory-confirmed influenza disease among infants under 6 months of age: a systematic review.</t>
  </si>
  <si>
    <t>The aim of this systematic review was to assess incidence rates of laboratory-confirmed influenza (LCI) outcomes among infants under 6 months of age. Systematic literature search and review of indexed studies in PubMed, EMBASE, the Cochrane Library and CINAHL Plus from inception to 19 April 2017. Population-based estimates from community or hospital settings. Infants under 6 months of age. LCI illness in ambulatory care settings, LCI hospitalisation, LCI intensive care unit admission and LCI death. Only studies with population-based incidence data were included. We identified 27 primary studies, 11 of which were from the USA, four were from other non-US high-income settings and the remaining were from lower-middle-income or upper-middle-income countries. Most studies (n=23) assessed incidence of LCI hospitalisation, but meta-analysis to pool study-specific rates was not possible due to high statistical and methodological heterogeneity. Among US studies, the reported incidence of LCI hospitalisation ranged from 9.3 to 91.2 per 10 000 infants under 6 months for seasonal influenza, while the only US-based estimate for pandemic H1N1 influenza was 20.2 per 10 000 infants. Reported rates for LCI hospitalisation for seasonal influenza from other countries ranged from 6.2 to 73.0 per 10 000 infants under 6 months, with the exception of one study with an estimated rate of 250 per 10 000 infants. No events were reported in five of the nine studies that evaluated LCI death among infants under 6 months. Our review of published studies found limited data on LCI outcomes for infants under 6 months, particularly from non-US settings. Globally representative and reliable incidence data are necessary to fully evaluate influenza disease burden and the potential impact of maternal influenza immunisation programme on morbidity and mortality in young infants.</t>
  </si>
  <si>
    <t>The aim of this systematic review was to assess incidence rates of laboratory-confirmed influenza (LCI) outcomes among infants under 6 months of age. Globally representative and reliable incidence data are necessary to fully evaluate influenza disease burden and the potential impact of maternal influenza immunisation programme on morbidity and mortality in young infants.</t>
  </si>
  <si>
    <t>We identified 27 primary studies, 11 of which were from the USA, four were from other non-US high-income settings and the remaining were from lower-middle-income or upper-middle-income countries.</t>
  </si>
  <si>
    <t>10.1136/bmjopen-2017-016526</t>
  </si>
  <si>
    <t>hospitalisation; infant; influenza; systematic review; Hospitalization; Humans; Incidence; Infant; Influenza A Virus, H1N1 Subtype; Influenza, Human</t>
  </si>
  <si>
    <t>https://www.ncbi.nlm.nih.gov/pubmed/28882916</t>
  </si>
  <si>
    <t>PMID : 25183029</t>
  </si>
  <si>
    <t>Carvalho AF, Rocha DQ, McIntyre RS, Mesquita LM, Köhler CA, Hyphantis TN, Sales PM, Machado-Vieira R, Berk M.</t>
  </si>
  <si>
    <t>Adipokines as emerging depression biomarkers: a systematic review and meta-analysis.</t>
  </si>
  <si>
    <t>Adiponectin, leptin and resistin may play a role in the pathophysiology of major depressive disorder (MDD). However, differences in peripheral levels of these hormones are inconsistent across diagnostic and intervention studies. Therefore, we performed meta-analyses of diagnostic studies (i.e., MDD subjects versus healthy controls) and intervention investigations (i.e., pre-vs. post-antidepressant treatment) in MDD. Adiponectin (N = 1278; Hedge's g = -0.35; P = 0.16) and leptin (N = 893; Hedge's g = -0.018; P = 0.93) did not differ across diagnostic studies. Meta-regression analyses revealed that gender and depression severity explained the heterogeneity observed in adiponectin diagnostic studies, while BMI and the difference in BMI between MDD individuals and controls explained the heterogeneity of leptin diagnostic studies. Subgroup analyses revealed that adiponectin peripheral levels were significantly lower in MDD participants compared to controls when assayed with RIA, but not ELISA. Leptin levels were significantly higher in individuals with mild/moderate depression versus controls. Resistin serum levels were lower in MDD individuals compared to healthy controls (N = 298; Hedge's g = -0.25; P = 0.03). Leptin serum levels did not change after antidepressant treatment. However, heterogeneity was significant and sample size was low (N = 108); consequently meta-regression analysis could not be performed. Intervention meta-analyses could not be performed for adiponectin and resistin (i.e., few studies met inclusion criteria). In conclusion, this systematic review and meta-analysis underscored that relevant moderators/confounders (e.g., BMI, depression severity and type of assay) should be controlled for when considering the role of leptin and adiponectin as putative MDD diagnostic biomarkers.</t>
  </si>
  <si>
    <t>10.1016/j.jpsychires.2014.08.002</t>
  </si>
  <si>
    <t>Adiponectin; Biomarkers; Leptin; Major depressive disorder; Meta-analysis; Resistin; Adipokines; Antidepressive Agents; Body Mass Index; Databases, Bibliographic; Depressive Disorder, Major; Humans; Radioimmunoassay</t>
  </si>
  <si>
    <t>https://www.ncbi.nlm.nih.gov/pubmed/25183029</t>
  </si>
  <si>
    <t>PMID : 28779491</t>
  </si>
  <si>
    <t>Cooper TE, Wiffen PJ, Heathcote LC, Clinch J, Howard R, Krane E, Lord SM, Sethna N, Schechter N, Wood C.</t>
  </si>
  <si>
    <t>Antiepileptic drugs for chronic non-cancer pain in children and adolescents.</t>
  </si>
  <si>
    <t>Pain is a common feature of childhood and adolescence around the world, and for many young people, that pain is chronic. The World Health Organization (WHO) guidelines for pharmacological treatments for children's persisting pain acknowledge that pain in children is a major public health concern of high significance in most parts of the world. While in the past, pain was largely dismissed and was frequently left untreated, views on children's pain have changed over time, and relief of pain is now seen as importantWe designed a suite of seven reviews on chronic non-cancer pain and cancer pain (looking at antidepressants, antiepileptic drugs, non-steroidal anti-inflammatory drugs, opioids, and paracetamol) in order to review the evidence for children's pain utilising pharmacological interventions in children and adolescents.As the leading cause of morbidity in the world today, chronic disease (and its associated pain) is a major health concern. Chronic pain (that is pain lasting three months or longer) can occur in the paediatric population in a variety of pathophysiological classifications (nociceptive, neuropathic, or idiopathic) relating to genetic conditions, nerve damage pain, chronic musculoskeletal pain, and chronic abdominal pain, and for other unknown reasons.Antiepileptic (anticonvulsant) drugs, which were originally developed to treat convulsions in people with epilepsy, have in recent years been used to provide pain relief in adults for many chronic painful conditions and are now recommended for the treatment of chronic pain in the WHO list of essential medicines. Known side effects of antiepileptic drugs range from sweating, headache, elevated temperature, nausea, and abdominal pain to more serious effects including mental or motor function impairment. To assess the analgesic efficacy and adverse events of antiepileptic drugs used to treat chronic non-cancer pain in children and adolescents aged between birth and 17 years, in any setting. We searched the Cochrane Central Register of Controlled Trials (CENTRAL) via the Cochrane Register of Studies Online, MEDLINE via Ovid, and Embase via Ovid from inception to 6 September 2016. We also searched the reference lists of retrieved studies and reviews as well as online clinical trial registries. Randomised controlled trials, with or without blinding, by any route, treating chronic non-cancer pain in children and adolescents, comparing any antiepileptic drug with placebo or an active comparator. Two review authors independently assessed studies for eligibility. We planned to use dichotomous data to calculate risk ratio and number needed to treat for one additional event, using standard methods if data were available. We assessed the evidence using GRADE and created two 'Summary of findings' tables. We included two studies with a total of 141 participants (aged 7 to 18 years) with chronic neuropathic pain, complex regional pain syndrome type 1 (CRPS-I), or fibromyalgia. One study investigated pregabalin versus placebo in participants with fibromyalgia (107 participants), and the other study investigated gabapentin versus amitriptyline in participants with CRPS-I or neuropathic pain (34 participants). We were unable to perform any quantitative analysis.Risk of bias for the two included studies varied, due to issues with randomisation (low to unclear risk), blinding of outcome assessors (low to unclear risk), reporting bias (low to unclear risk), the size of the study populations (high risk), and industry funding in the 'other' domain (low to unclear risk). We judged the remaining domains of sequence generation, blinding of participants and personnel, and attrition as low risk of bias. Primary outcomesOne study (gabapentin 900 mg/day versus amitriptyline 10 mg/day, 34 participants, for 6 weeks) did not report our primary outcomes (very low-quality evidence).The second study (pregabalin 75 to 450 mg/day versus placebo 75 to 450 mg/day, 107 participants, for 15 weeks) reported no significant change in pain scores for pain relief of 30% or greater between pregabalin 18/54 (33.3%), and placebo 16/51 (31.4%), P = 0.83 (very low-quality evidence). This study also reported Patient Global Impression of Change, with the percentage of participants feeling &amp;quot;much or very much improved&amp;quot; with pregabalin 53.1%, and placebo 29.5% (very low-quality evidence).We downgraded the evidence by three levels to very low for one of two reasons: due to the fact that there was no evidence to support or refute the use of the intervention, or that there were too few data and the number of events was too small to be meaningful. Secondary outcomesIn one small study, adverse events were uncommon: gabapentin 2 participants (2 adverse events); amitriptyline 1 participant (1 adverse event) (6-week trial). The second study reported a higher number of adverse events: pregabalin 38 participants (167 adverse events); placebo 34 participants (132 adverse events) (15-week trial) (very low-quality evidence).Withdrawals due to adverse events were infrequent in both studies: pregabalin (4 participants), placebo (4 participants), gabapentin (2 participants), and amitriptyline (1 participant) (very low-quality evidence).Serious adverse events were reported in both studies. One study reported only one serious adverse event (cholelithiasis and major depression resulting in hospitalisation in the pregabalin group) and the other study reported no serious adverse events (very low-quality evidence).There were few or no data for our remaining secondary outcomes (very low-quality evidence).We downgraded the evidence by three levels to very low due to too few data and the fact that the number of events was too small to be meaningful. This review identified only two small studies, with insufficient data for analysis.As we could undertake no meta-analysis, we were unable to comment about efficacy or harm from the use of antiepileptic drugs to treat chronic non-cancer pain in children and adolescents. Similarly, we could not comment on our remaining secondary outcomes: Carer Global Impression of Change; requirement for rescue analgesia; sleep duration and quality; acceptability of treatment; physical functioning; and quality of life.We know from adult randomised controlled trials that some antiepileptics, such as gabapentin and pregabalin, can be effective in certain chronic pain conditions.We found no evidence to support or refute the use of antiepileptic drugs to treat chronic non-cancer pain in children and adolescents.</t>
  </si>
  <si>
    <t>To assess the analgesic efficacy and adverse events of antiepileptic drugs used to treat chronic non-cancer pain in children and adolescents aged between birth and 17 years, in any setting.</t>
  </si>
  <si>
    <t>Primary outcomesOne study (gabapentin 900 mg/day versus amitriptyline 10 mg/day, 34 participants, for 6 weeks) did not report our primary outcomes (very low-quality evidence).The second study (pregabalin 75 to 450 mg/day versus placebo 75 to 450 mg/day, 107 participants, for 15 weeks) reported no significant change in pain scores for pain relief of 30% or greater between pregabalin 18/54 (33.3%), and placebo 16/51 (31.4%), One study reported only one serious adverse event (cholelithiasis and major depression resulting in hospitalisation in the pregabalin group) and the other study reported no serious adverse events (very low-quality evidence).There were few or no data for our remaining secondary outcomes (very low-quality evidence).We downgraded the evidence by three levels to very low due to too few data and the fact that the number of events was too small to be meaningful. Similarly, we could not comment on our remaining secondary outcomes:</t>
  </si>
  <si>
    <t>10.1002/14651858.CD012536.pub2</t>
  </si>
  <si>
    <t>Adolescent; Amines; Amitriptyline; Anticonvulsants; Child; Chronic Pain; Complex Regional Pain Syndromes; Cyclohexanecarboxylic Acids; Fibromyalgia; Gabapentin; Humans; Neuralgia; Pregabalin; Randomized Controlled Trials as Topic; gamma-Aminobutyric Acid</t>
  </si>
  <si>
    <t>https://www.ncbi.nlm.nih.gov/pubmed/28779491</t>
  </si>
  <si>
    <t>PMID : 29670402</t>
  </si>
  <si>
    <t>Eurelings LS, van Dalen JW, Ter Riet G, Moll van Charante EP, Richard E, van Gool WA; ICARA Study Group..</t>
  </si>
  <si>
    <t>Clinical epidemiology</t>
  </si>
  <si>
    <t>Apathy and depressive symptoms in older people and incident myocardial infarction, stroke, and mortality: a systematic review and meta-analysis of individual participant data.</t>
  </si>
  <si>
    <t>Previous findings suggest that apathy symptoms independently of depressive symptoms measured using the Geriatric Depression Scale (GDS) are associated with cardiovascular disease (CVD) in older individuals. To study whether apathy and depressive symptoms in older people are associated with future CVD, stroke, and mortality using individual patient-data meta-analysis. Medline, Embase, and PsycInfo databases up to September 3, 2013, were systematically searched without language restrictions. We sought prospective studies with older (mean age ≥65 years) community-dwelling populations in which the GDS was employed and subsequent stroke and/or CVD were recorded to provide individual participant data. Apathy symptoms were defined as the three apathy-related subitems of the GDS, with depressive symptoms the remaining items. We used myocardial infarction (MI), stroke, and all-cause mortality as main outcomes. Analyses were adjusted for age, sex, and MI/stroke history. An adaptation of the Newcastle-Ottawa scale was used to evaluate bias. Hazard ratios were calculated using one-stage random-effect Cox regression models. Of the 52 eligible studies, 21 (40.4%) were included, comprising 47,625 older people (mean age [standard deviation] 74 [7.4] years), over a median follow-up of 8.8 years. Participants with apathy symptoms had a 21% higher risk of MI (95% confidence interval [CI] 1.08-1.36), a 37% higher risk of stroke (95% CI 1.18-1.59), and a 47% higher risk of all-cause mortality (95% CI 1.38-1.56). Participants with depressive symptoms had a comparably higher risk of stroke (HR 1.36, 95% CI 1.18-1.56) and all-cause mortality (HR 1.44, 95% CI 1.35-1.53), but not of MI (HR 1.08, 95% CI 0.91-1.29). Associations for isolated apathy and isolated depressive symptoms were comparable. Sensitivity analyses according to risk of bias yielded similar results. Our findings stress the clinical importance of recognizing apathy independently of depressive symptoms, and could help physicians identify persons at increased risk of vascular disease.</t>
  </si>
  <si>
    <t>An adaptation of the Newcastle-Ottawa scale was used to evaluate bias.</t>
  </si>
  <si>
    <t>10.2147/CLEP.S150915</t>
  </si>
  <si>
    <t>apathy; cardiovascular disease; depression; meta-analysis; myocardial infarction; older people; stroke</t>
  </si>
  <si>
    <t>https://www.ncbi.nlm.nih.gov/pubmed/29670402</t>
  </si>
  <si>
    <t>PMID : 27173590</t>
  </si>
  <si>
    <t>Hirsch M, Duffy J, Davis CJ, Nieves Plana M, Khan KS; International Collaboration to Harmonise Outcomes and Measures for Endometriosis..</t>
  </si>
  <si>
    <t>Diagnostic accuracy of cancer antigen 125 for endometriosis: a systematic review and meta-analysis.</t>
  </si>
  <si>
    <t>The development of a non-invasive and accurate diagnostic biomarker for endometriosis is urgently needed. Evaluate the diagnostic accuracy of serum cancer antigen 125 (CA 125) for endometriosis. We searched EMBASE, MEDLINE, and Web of Science from inception to January 2016. Diagnostic accuracy studies of serum CA 125 (index test) for histologically confirmed endometriosis (reference standard) were included. Two authors independently selected trials, extracted study characteristics and data. Methodological quality was assessed using Quality Assessment of Comparative Diagnostic Accuracy Studies (QUADAS-2) checklist. Twenty-two studies (16 cohort, six case-control), 3626 participants, were identified. Bivariate hierarchical models were used to pool accuracy data of 14 studies (2920 participants) using CA 125 ≥ 30 units/ml. Pooled specificity was 93% (95% CI 89-95%) and sensitivity 52% (95% CI 38-66%). CA 125 was significantly more sensitive for the diagnosis of moderate or severe endometriosis compared with minimal disease (63%, 95% CI 47-77% versus 24%, 95%CI 19-32%, P-value = 0.001). CA 125 performs well as a rule-in test facilitating expedited diagnosis and ensuring investigation and treatment can be confidently tailored for the management of endometriosis. Unfortunately, a negative test, CA 125 &amp;lt; 30 units/ml, is unable to rule out endometriosis. Blood test CA 125: a rule-in test for the diagnosis of women presenting with symptoms of endometriosis.</t>
  </si>
  <si>
    <t>10.1111/1471-0528.14055</t>
  </si>
  <si>
    <t>Biomarkers; cancer antigen 125; endometriosis; non-invasive diagnosis; Adult; Biomarkers; CA-125 Antigen; Endometriosis; Female; Humans; Membrane Proteins; Predictive Value of Tests; Sensitivity and Specificity</t>
  </si>
  <si>
    <t>https://www.ncbi.nlm.nih.gov/pubmed/27173590</t>
  </si>
  <si>
    <t>PMID : 26164400</t>
  </si>
  <si>
    <t>Conn VS, Ruppar TM, Enriquez M, Cooper P.</t>
  </si>
  <si>
    <t>Research in social &amp;amp; administrative pharmacy : RSAP</t>
  </si>
  <si>
    <t>Medication adherence interventions that target subjects with adherence problems: Systematic review and meta-analysis.</t>
  </si>
  <si>
    <t>Inadequate medication adherence is a pervasive, under-recognized cause of poor health outcomes. Many intervention trials designed to improve medication adherence have targeted adults with adherence problems. No previous reviews have synthesized the effectiveness of medication adherence interventions focused on subjects with medication adherence difficulties. This systematic review and meta-analysis synthesized findings from medication adherence intervention studies conducted among adults with medication adherence difficulties. Primary research studies were eligible for inclusion if they tested an intervention designed to increase medication adherence among adults with documented adherence difficulties and reported medication adherence behavior outcomes. Comprehensive search strategies of 13 computerized databases, author and ancestry searches, and hand searches of 57 journals were used to locate eligible primary research. Participant demographics, intervention characteristics, and methodological features were reliably coded from reports along with medication adherence outcomes. Effect sizes for outcomes were calculated as standardized mean differences, and random effects models were used to estimate overall mean effects. Exploratory dichotomous and continuous variable moderator analyses were employed to examine potential associations between medication adherence effect size and sample, intervention, and methodological characteristics. Data were extracted from 53 reports of studies involving 8243 individual primary study participants. The overall standardized mean difference effect size for treatment vs. control subjects was 0.301. For treatment pre- vs. post-intervention comparisons, the overall effect size was 0.533. Significantly larger effect sizes were associated with interventions incorporating prompts to take medications than interventions lacking medication prompts (0.497 vs. 0.234). Larger effect sizes were also found for interventions that linked medication taking with existing habits compared to interventions that did not (0.574 vs. 0.222). Effect sizes were largest among studies that measured adherence by pill counts or electronic event monitoring systems. Analysis of study design features identified several potential risks of bias. Statistically significant publication bias was detected, but adherence effect sizes were not significantly associated with other risks of bias. These findings document that interventions targeting individuals with medication adherence problems can have modest but significant effects on medication-taking behavior. The findings support the use of behavioral strategies such as prompts and linking medications to habits to increase medication adherence in adults with adherence challenges. Face-to-face interventions appear to be critical for patients who have experienced past problems with medication adherence.</t>
  </si>
  <si>
    <t>Exploratory dichotomous and continuous variable moderator analyses were employed to examine potential associations between medication adherence effect size and sample, intervention, and methodological characteristics.</t>
  </si>
  <si>
    <t>Comprehensive search strategies of 13 computerized databases, author and ancestry searches, and hand searches of 57 journals were used to locate eligible primary research. Data were extracted from 53 reports of studies involving 8243 individual primary study participants.</t>
  </si>
  <si>
    <t>10.1016/j.sapharm.2015.06.001</t>
  </si>
  <si>
    <t>Intervention; Medication adherence; Meta-analysis; Systematic review; Clinical Trials as Topic; Humans; Medication Adherence</t>
  </si>
  <si>
    <t>https://www.ncbi.nlm.nih.gov/pubmed/26164400</t>
  </si>
  <si>
    <t>PMID : 27903285</t>
  </si>
  <si>
    <t>Halligan S, Boone D, Bhatnagar G, Ahmad T, Bloom S, Rodriguez-Justo M, Taylor SA, Mallett S.</t>
  </si>
  <si>
    <t>Prognostic biomarkers to identify patients destined to develop severe Crohn's disease who may benefit from early biological therapy: protocol for a systematic review, meta-analysis and external validation.</t>
  </si>
  <si>
    <t>It is believed increasingly that patients with severe Crohn's disease are best treated early with biological therapy, which may ameliorate subsequent disease course and diminish long-term complications. However, we cannot predict currently which new presentations of Crohn's disease are destined to develop severe disease so treatment cannot be targeted to the most appropriate patients. Accordingly, via systematic review and meta-analysis we aim to identify if biomarkers of disease activity are able to predict development of severe disease. We will search the primary literature and conference proceedings for studies of biomarkers of all types including clinical, endoscopic, radiological, faecal, urinary, serological, genetic, and histological. Precise definition of &amp;quot;severe&amp;quot; disease is elusive so we will include sensitivity analysis to account for different definitions. We will use the CHARMS checklist to frame our question and to extract data. We will extract the study design, setting, participant characteristics, biomarker(s) investigated, and study outcomes. Bias will be assessed via the PROBAST tool. We will present the results using narrative and graphical methods. We will present the summary by meta-analysis where there are sufficient studies with reasonable homogeneity, using methods appropriate to the type of data extracted. Heterogeneity will be presented via Forest and ROC plots. If this systematic review and meta-analysis identifies biomarkers that appear sufficiently predictive for subsequent severe disease course, we aim to combine them in a predictive model, followed by external validation using individual patient data. A predictive model able to identify new presentations of Crohn's disease destined to develop severe disease subsequently would have considerable clinical utility for patient management. PROSPERO CRD42016029363 .</t>
  </si>
  <si>
    <t>However, we cannot predict currently which new presentations of Crohn's disease are destined to develop severe disease so treatment cannot be targeted to the most appropriate patients. Accordingly, via systematic review and meta-analysis we aim to identify if biomarkers of disease activity are able to predict development of severe disease. If this systematic review and meta-analysis identifies biomarkers that appear sufficiently predictive for subsequent severe disease course, we aim to combine them in a predictive model, followed by external validation using individual patient data. A predictive model able to identify new presentations of Crohn's disease destined to develop severe disease subsequently would have considerable clinical utility for patient management.</t>
  </si>
  <si>
    <t>We will search the primary literature and conference proceedings for studies of biomarkers of all types including clinical, endoscopic, radiological, faecal, urinary, serological, genetic, and histological.</t>
  </si>
  <si>
    <t>10.1186/s13643-016-0383-5</t>
  </si>
  <si>
    <t>Biological markers; Biomarkers; Crohn’s disease; Diagnostic accuracy; Meta-analysis; Prediction; Prognosis; Review, systematic; Biological Therapy; Biomarkers; Crohn Disease; Humans; Prognosis; Secondary Prevention; Systematic Reviews as Topic</t>
  </si>
  <si>
    <t>https://www.ncbi.nlm.nih.gov/pubmed/27903285</t>
  </si>
  <si>
    <t>PMID : 27997053</t>
  </si>
  <si>
    <t>Berghella V, Palacio M, Ness A, Alfirevic Z, Nicolaides KH, Saccone G.</t>
  </si>
  <si>
    <t>Cervical length screening for prevention of preterm birth in singleton pregnancy with threatened preterm labor: systematic review and meta-analysis of randomized controlled trials using individual patient-level data.</t>
  </si>
  <si>
    <t>Cervical length screening by transvaginal sonography (TVS) has been shown to be a good predictive test for spontaneous preterm birth (PTB) in symptomatic singleton pregnancy with threatened preterm labor (PTL). The aim of this review and meta-analysis of individual participant data was to evaluate the effect of knowledge of the TVS cervical length (CL) in preventing PTB in singleton pregnancies presenting with threatened PTL. We searched the Cochrane Pregnancy and Childbirth Group's Trials Register and the Cochrane Complementary Medicine Field's Trials Register (May 2016) and reference lists of retrieved studies. Selection criteria included randomized controlled trials of singleton gestations with threatened PTL randomized to management based mainly on CL screening (intervention group), or CL screening with no knowledge of results or no CL screening (control group). Participants included women with singleton gestations at 23 + 0 to 36 + 6 weeks with threatened PTL. We contacted corresponding authors of included trials to request access to the data and perform a meta-analysis of individual participant data. Data provided by the investigators were merged into a master database constructed specifically for the review. The primary outcome was PTB &amp;lt; 37 weeks. Summary measures were reported as relative risk (RR) or as mean difference (MD) with 95% CI. Three trials including a total of 287 singleton gestations with threatened PTL between 24 + 0 and 35 + 6 weeks were included in the meta-analysis, of which 145 were randomized to CL screening with knowledge of results and 142 to no knowledge of CL. Compared with the control group, women who were randomized to the known CL group had a significantly lower rate of PTB &amp;lt; 37 weeks (22.1% vs 34.5%; RR, 0.64 (95% CI, 0.44-0.94); three trials; 287 participants) and a later gestational age at delivery (MD, 0.64 (95% CI, 0.03-1.25) weeks; MD, 4.48 (95% CI, 1.18-8.98) days; three trials; 287 participants). All other outcomes for which there were available data were similar in the two groups. There is a significant association between knowledge of TVS CL and lower incidence of PTB and later gestational age at delivery in symptomatic singleton gestations with threatened PTL. Given that in the meta-analysis we found a significant 36% reduction in the primary outcome, but other outcomes were mostly statistically similar, further study needs to be undertaken to understand better whether the predictive characteristics of CL screening by TVS can be translated into better clinical management and therefore better outcomes and under what circumstances. Copyright © 2016 ISUOG. Published by John Wiley &amp;amp; Sons Ltd. CRIBADO MEDIANTE LA LONGITUD CERVICAL PARA LA PREVENCIÓN DEL PARTO PRETÉRMINO EN EMBARAZOS CON FETO ÚNICO Y RIESGO DE PARTO PREMATURO: REVISIÓN SISTEMÁTICA Y METAANÁLISIS DE ENSAYOS CONTROLADOS ALEATORIZADOS HACIENDO USO DE LOS DATOS INDIVIDUALES DE LAS PACIENTES: RESUMEN OBJETIVO: El cribado mediante la longitud cervical obtenida con ecografía transvaginal (ETV) ha demostrado ser una buena prueba para la predicción del parto pretérmino espontáneo (PPTE) en embarazos con feto único sintomáticos debido a la amenaza de parto pretérmino (PPT). El objetivo de esta revisión y metaanálisis de los datos de participantes individuales fue evaluar el efecto de medir la longitud cervical (LC) mediante ETV con el fin de prevenir el parto prematuro en embarazos únicos con amenaza de PPT. MÉTODOS: Se realizaron búsquedas en los ficheros de ensayos de Cochrane Pregnancy and Childbirth Group y Complementary Medicine Field (mayo de 2016), y en las listas de referencias de los estudios encontrados. Los criterios de selección incluyeron ensayos controlados aleatorizados de embarazos con feto único y riesgo de PPT con aleatorización de la paciente basada principalmente en el cribado mediante la LC (grupo de intervención), el cribado mediante la LC sin conocimiento de los resultados, o sin cribado de LC (grupo de control). Las participantes fueron mujeres embarazadas con feto único desde las 23 + 0 hasta las 36 + 6 semanas y con riesgo de PPT. Se estableció contacto con los autores de los ensayos incluidos para solicitar el acceso a los datos y llevar a cabo un metaanálisis de los datos de las participantes individualmente. Los datos proporcionados por los investigadores se agregaron a una base de datos maestra creada específicamente para esta revisión. El resultado primario fue el PPTE &amp;lt; 37 semanas. Las medidas resumen se reportaron como riesgo relativo (RR) o como diferencia de medias (DM) con IC del 95%. En el metaanálisis se incluyeron tres ensayos con un total de 287 embarazos con feto único y riesgo de PPT entre 24 + 0 y 35 + 6 semanas, de los cuales 145 fueron asignados al azar a un cribado mediante la LC con conocimiento de los resultados y 142 a aquellos para los que se desconocía la LC. En comparación con el grupo control, las mujeres que fueron asignadas aleatoriamente al grupo en el que se conocía la LC tuvieron una tasa de parto prematuro a &amp;lt; 37 semanas significativamente menor (22,1% vs. 34,5%; RR 0,64 (IC 95%, 0,44-0,94); 3 ensayos; 287 participantes ) y una edad gestacional al momento del parto más tardía (DM 0,64 (IC 95%, 0.03-1.25) semanas; DM 4,48 (IC 95%, 1,18-8,98) días; 3 ensayos; 287 participantes). El resto de los resultados para los cuales había datos disponibles fueron similares en ambos grupos. Existe una asociación significativa entre el conocimiento de la LC obtenida mediante ETV y una menor incidencia de PPTE y edad gestacional más tardía en el momento del parto en embarazos con feto único sintomáticos debido al riesgo de parto pretérmino (PPT). Teniendo en cuenta que en el metaanálisis se encontró una reducción significativa del 36% en el resultado primario, pero que los otros resultados fueron estadísticamente similares en su mayoría, serán necesarios más estudios para entender mejor si las propiedades predictivas del cribado mediante la LC obtenida con ETV se pueden traducir en una mejor atención clínica y por lo tanto mejores resultados dependiendo de las circunstancias. :META: : ,(preterm labor,PTL),(transvaginal sonography,TVS)(spontaneous preterm birth,PTB)。metaPTL,TVS(cervical length,CL)PTB。 : CochraneCochrane(20165)。PTL,CL()CLCL()。23 + 036+6PTL。,,meta。。37PTB。(relative risk,RR)95%CI(mean difference,MD)。 : meta3,28724 + 035+6PTL,145CL,142CL。,CL37PTB[22.1%34.5%;RR,0.64(95% CI,0.44 ~ 0.94);3;287],[MD,0.64(95% CI,0.03 ~ 1.25);MD,4.48(95% CI,1.18 ~ 8.98);3;287]。2,。 : PTL,TVS CLPTB。meta36%,,,TVSCL,。.</t>
  </si>
  <si>
    <t>The aim of this review and meta-analysis of individual participant data was to evaluate the effect of knowledge of the TVS cervical length (CL) in preventing PTB in singleton pregnancies presenting with threatened PTL.</t>
  </si>
  <si>
    <t>The primary outcome was PTB &amp;lt; 37 weeks. Given that in the meta-analysis we found a significant 36% reduction in the primary outcome, but other outcomes were mostly statistically similar, further study needs to be undertaken to understand better whether the predictive characteristics of CL screening by TVS can be translated into better clinical management and therefore better outcomes and under what circumstances.</t>
  </si>
  <si>
    <t>10.1002/uog.17388</t>
  </si>
  <si>
    <t>cervical length; preterm birth; preterm labor; transvaginal ultrasound; Cervical Length Measurement; Cervix Uteri; Female; Humans; Obstetric Labor, Premature; Pregnancy; Premature Birth; Randomized Controlled Trials as Topic; Ultrasonography</t>
  </si>
  <si>
    <t>https://www.ncbi.nlm.nih.gov/pubmed/27997053</t>
  </si>
  <si>
    <t>PMID : 26068707</t>
  </si>
  <si>
    <t>Muktabhant B, Lawrie TA, Lumbiganon P, Laopaiboon M.</t>
  </si>
  <si>
    <t>Diet or exercise, or both, for preventing excessive weight gain in pregnancy.</t>
  </si>
  <si>
    <t>This is an update of a Cochrane review first published in 2012, Issue 4. Excessive weight gain during pregnancy is associated with poor maternal and neonatal outcomes including gestational diabetes, hypertension, caesarean section, macrosomia, and stillbirth. Diet or exercise interventions, or both, may reduce excessive gestational weight gain (GWG) and associated poor outcomes; however, evidence from the original review was inconclusive. To evaluate the effectiveness of diet or exercise, or both, interventions for preventing excessive weight gain during pregnancy and associated pregnancy complications. We searched the Cochrane Pregnancy and Childbirth Group's Trials Register (5 November 2014), contacted investigators of the previously identified ongoing studies and scanned reference lists of retrieved studies. Randomised controlled trials (RCTs) of diet or exercise, or both, interventions for preventing excessive weight gain in pregnancy. Two review authors independently assessed trials for inclusion and risk of bias, extracted data and checked them for accuracy. We organised RCTs according to the type of interventions and pooled data using the random-effects model in the Review Manager software. We also performed subgroup analyses according to the initial risk of adverse effects related to poor weight control. We performed sensitivity analysis to assess the robustness of the findings. We included 65 RCTs, out of which 49 RCTs involving 11,444 women contributed data to quantitative meta-analysis. Twenty studies were at moderate-to-high risk of bias. Study interventions involved mainly diet only, exercise only, and combined diet and exercise interventions, usually compared with standard care. Study methods varied widely; therefore, we estimated the average effect across studies and performed sensitivity analysis, where appropriate, by excluding outliers and studies at high risk of bias.Diet or exercise, or both, interventions reduced the risk of excessive GWG on average by 20% overall (average risk ratio (RR) 0.80, 95% confidence interval (CI) 0.73 to 0.87; participants = 7096; studies = 24; I² = 52%). This estimate was robust to sensitivity analysis, which reduced heterogeneity, therefore we graded this evidence as high-quality. Interventions involving low glycaemic load diets, supervised or unsupervised exercise only, or diet and exercise combined all led to similar reductions in the number of women gaining excessive weight in pregnancy.Women receiving diet or exercise, or both interventions were more likely to experience low GWG than those in control groups (average RR 1.14, 95% CI 1.02 to 1.27; participants = 4422; studies = 11; I² = 3%; moderate-quality evidence). We found no difference between intervention and control groups with regard to pre-eclampsia (RR 0.95, 95% CI 0.77 to 1.16; participants = 5330; studies = 15; I² = 0%; high-quality evidence); however, maternal hypertension (not a pre-specified outcome) was reduced in the intervention group compared with the control group overall (average RR 0.70, 95% CI 0.51 to 0.96; participants = 5162; studies = 11; I² = 43%; low-quality evidence).There was no clear difference between groups with regard to caesarean delivery overall (RR 0.95, 95% CI 0.88 to 1.03; participants = 7534; studies = 28; I² = 9%; high-quality evidence); although the effect estimate suggested a small difference (5%) in favour of the interventions. In addition, for combined diet and exercise counselling interventions there was a 13% (-1% to 25%) reduction in this outcome (borderline statistical significance).We found no difference between groups with regard to preterm birth overall (average RR 0.91, 95% CI 0.68 to 1.22; participants = 5923; studies = 16; I² = 16%; moderate-quality evidence); however limited evidence suggested that these effect estimates may differ according to the types of interventions, with a trend towards an increased risk for exercise-only interventions.We found no clear difference between intervention and control groups with regard to infant macrosomia (average RR 0.93, 95% CI 0.86 to 1.02; participants = 8598; studies = 27; I² = 0%; high-quality evidence), although the effect estimate suggested a small difference (7% reduction) in favour of the intervention group. The largest effect size occurred in the supervised exercise-only intervention group (RR 0.81, 95% CI 0.64 to 1.02; participants = 2445; studies = 7; I² = 0%), which approached statistical significance (P = 0.07). Furthermore, in subgroup analysis by risk, high-risk women (overweight or obese women, or women with or at risk of gestational diabetes) receiving combined diet and exercise counselling interventions experienced a 15% reduced risk of infant macrosomia (average RR 0.85, 95% CI 0.73 to 1.00; participants = 3252; studies = nine; I² = 0; P = 0.05; moderate-quality evidence)There were no differences in the risk of poor neonatal outcomes including shoulder dystocia, neonatal hypoglycaemia, hyperbilirubinaemia, or birth trauma (all moderate-quality evidence) between intervention and control groups; however, infants of high-risk women had a reduced risk of respiratory distress syndrome if their mothers were in the intervention group (RR 0.47, 95% CI 0.26 to 0.85; participants = 2256; studies = two; I² = 0%; moderate-quality evidence). High-quality evidence indicates that diet or exercise, or both, during pregnancy can reduce the risk of excessive GWG. Other benefits may include a lower risk of caesarean delivery, macrosomia, and neonatal respiratory morbidity, particularly for high-risk women receiving combined diet and exercise interventions. Maternal hypertension may also be reduced. Exercise appears to be an important part of controlling weight gain in pregnancy and more research is needed to establish safe guidelines. Most included studies were carried out in developed countries and it is not clear whether these results are widely applicable to lower income settings.</t>
  </si>
  <si>
    <t>To evaluate the effectiveness of diet or exercise, or both, interventions for preventing excessive weight gain during pregnancy and associated pregnancy complications. We performed sensitivity analysis to assess the robustness of the findings. Exercise appears to be an important part of controlling weight gain in pregnancy and more research is needed to establish safe guidelines.</t>
  </si>
  <si>
    <t>10.1002/14651858.CD007145.pub3</t>
  </si>
  <si>
    <t>Counseling; Diet; Exercise; Female; Humans; Infant, Newborn; Overweight; Pregnancy; Pregnancy Complications; Randomized Controlled Trials as Topic; Weight Gain</t>
  </si>
  <si>
    <t>https://www.ncbi.nlm.nih.gov/pubmed/26068707</t>
  </si>
  <si>
    <t>PMID : 23056564</t>
  </si>
  <si>
    <t>Jiang C, Huang H, Liu J, Wang Y, Lu Z, Xu Z.</t>
  </si>
  <si>
    <t>Adverse events of pirfenidone for the treatment of pulmonary fibrosis: a meta-analysis of randomized controlled trials.</t>
  </si>
  <si>
    <t>Pirfenidone (PFD) is a novel antifibrotic agent approved for patients with pulmonary fibrosis. However, there are concerns regarding toxicity of the drug. In this meta-analysis, we analyzed the adverse events (AEs) of PFD for the treatment of pulmonary fibrosis. We performed a systematic search of PubMed, Embase, ClinicalTrials.gov, and Cochrane Central Register of Controlled Trials for trials published between January 1999 and October 2011. Data extracted from literature were analyzed with Review manager 5.0.24. The results of six randomized controlled trials (1073 participants) revealed that the number of individuals who discontinued PFD therapy was significantly higher than patients receiving placebo. The PFD group had a significantly higher rate of gastrointestinal (nausea, dyspepsia, diarrhea, and anorexia), neurological (dizziness and fatigue), and dermatological (photosensitivity and rash) AEs compared to the placebo group. PFD used for the treatment of pulmonary fibrosis is not so safe or well-tolerated. Notably, gastrointestinal, neurological and dermatological adverse effects were more common in patients receiving PFD therapy, and therefore appropriate precaution is needed.</t>
  </si>
  <si>
    <t>10.1371/journal.pone.0047024</t>
  </si>
  <si>
    <t>Humans; Pulmonary Fibrosis; Pyridones; Randomized Controlled Trials as Topic</t>
  </si>
  <si>
    <t>https://www.ncbi.nlm.nih.gov/pubmed/23056564</t>
  </si>
  <si>
    <t>PMID : 19996770</t>
  </si>
  <si>
    <t>Fradkin AJ, Zazryn TR, Smoliga JM.</t>
  </si>
  <si>
    <t>Effects of warming-up on physical performance: a systematic review with meta-analysis.</t>
  </si>
  <si>
    <t>The value of warming-up is a worthy research problem because it is not known whether warming-up benefits, harms, or has no effect on individuals. The purpose of this study was to review the evidence relating to performance improvement using a warm-up. A systematic review and meta-analysis were undertaken. Relevant studies were identified by searching Medline, SPORTDiscus, and PubMed (1966-April 2008). Studies investigating the effects of warming-up on performance improvement in physical activities were included. Studies were included only if the subjects were human and only if the warm-up included activities other than stretching. The quality of included studies was assessed independently by 2 assessors using the Physiotherapy Evidence Database scale. Thirty-two studies, all of high quality (6.5-9 [mean = 7.6] of 10) reported sufficient data (quality score &amp;gt;6) on the effects of warming-up on performance improvement. Warm-up was shown to improve performance in 79% of the criterions examined. This analysis has shown that performance improvements can be demonstrated after completion of adequate warm-up activities, and there is little evidence to suggest that warming-up is detrimental to sports participants. Because there were few well-conducted, randomized, controlled trials undertaken, more of these are needed to further determine the role of warming-up in relation to performance improvement.</t>
  </si>
  <si>
    <t>Because there were few well-conducted, randomized, controlled trials undertaken, more of these are needed to further determine the role of warming-up in relation to performance improvement.</t>
  </si>
  <si>
    <t>10.1519/JSC.0b013e3181c643a0</t>
  </si>
  <si>
    <t>Athletic Performance; Exercise; Humans; Muscle Stretching Exercises</t>
  </si>
  <si>
    <t>https://www.ncbi.nlm.nih.gov/pubmed/19996770</t>
  </si>
  <si>
    <t>PMID : 29923186</t>
  </si>
  <si>
    <t>Solmi M, Köhler CA, Stubbs B, Koyanagi A, Bortolato B, Monaco F, Vancampfort D, Machado MO, Maes M, Tzoulaki I, Firth J, Ioannidis JPA, Carvalho AF.</t>
  </si>
  <si>
    <t>Environmental risk factors and nonpharmacological and nonsurgical interventions for obesity: An umbrella review of meta-analyses of cohort studies and randomized controlled trials.</t>
  </si>
  <si>
    <t>Multiple environmental factors have been implicated in obesity, and multiple interventions, besides drugs and surgery, have been assessed in obese patients. Results are scattered across many studies and meta-analyses, and they often mix obese and overweight individuals. PubMed and Cochrane Database of Systematic Reviews were searched through 21 January 2017 for meta-analyses of cohort studies assessing environmental risk factors for obesity, and randomized controlled trials investigating nonpharmacological and nonsurgical therapeutic interventions for obesity. We excluded data on overweight participants. Evidence from observational studies was graded according to criteria that included the statistical significance of the random-effects summary estimate and of the largest study in a meta-analysis, the number of obesity cases, heterogeneity between studies, 95% prediction intervals, small-study effects and excess significance. The evidence of intervention studies for obesity was assessed with the GRADE framework. Fifty-four articles met eligibility criteria, including 26 meta-analyses of environmental risk factors (166 studies) and 46 meta-analyses of nondrug, nonsurgical interventions (206 trials). In adults, the only risk factor with convincing evidence was depression, and childhood obesity, adolescent obesity, childhood abuse and short sleep duration had highly suggestive evidence. Infancy weight gain during the first year of life, depression and low maternal education had convincing evidence for association with paediatric obesity. All interventions had low or very-low-quality evidence with one exception of moderate-quality evidence for one comparison (no differences in efficacy between brief lifestyle primary care interventions and other interventions for paediatric obesity). Summary effect sizes were mostly small across compared interventions (maximum 5.1 kg in adults and 1.78 kg in children) and even these estimates may be inflated. Depression, obesity in earlier age groups, short sleep duration, childhood abuse and low maternal education have the strongest support among proposed risk factors for obesity. Furthermore, there is no high-quality evidence to recommend treating obesity with a specific nonpharmacological and nonsurgical intervention among many available, and whatever benefits in terms of magnitude of weight loss appear small.</t>
  </si>
  <si>
    <t>All interventions had low or very-low-quality evidence with one exception of moderate-quality evidence for one comparison (no differences in efficacy between brief lifestyle primary care interventions and other interventions for paediatric obesity).</t>
  </si>
  <si>
    <t>10.1111/eci.12982</t>
  </si>
  <si>
    <t>bias; cohort studies; evidence; meta-analyses; obesity; risk factors; treatment; umbrella review; Adolescent; Adult; Child; Child Abuse; Child Abuse, Sexual; Cohort Studies; Depressive Disorder; Educational Status; Environment; Humans; Mothers; Obesity; Observational Studies as Topic; Pediatric Obesity; Randomized Controlled Trials as Topic; Sleep Wake Disorders</t>
  </si>
  <si>
    <t>https://www.ncbi.nlm.nih.gov/pubmed/29923186</t>
  </si>
  <si>
    <t>PMID : 27009866</t>
  </si>
  <si>
    <t>Yang Y, Wang W, Zhang L, Zhang S, Liu G, Yu Y, Liao M.</t>
  </si>
  <si>
    <t>Association of single nucleotide polymorphism rs6983267 with the risk of prostate cancer.</t>
  </si>
  <si>
    <t>Many studies have investigated the association between single nucleotide polymorphism (SNP) rs6983267 and the risk of prostate cancer. However, results of these studies are inconsistent. Therefore, we summarised available data and performed a meta-analysis to determine this association. Relevant articles were identified by searching the PubMed, Web of Science and Embase database. Odds ratios (ORs) with 95% confidence intervals (CIs) were calculated using random effects model. We used dominant model (GG + TG vs TT), recessive model (GG vs TG + TT) and additive model (GG +TT vs TG) to determine the association between the rs6983267 polymorphism and risk of prostate cancer. Summary, 9 studies involving 8726 participants were included in this meta-analysis. Overall, though no association was observed between the rs6983267 polymorphism and risk of prostate cancer, subgroup analysis according to ethnicity showed a significant association between the rs6983267 polymorphism and risk of prostate cancer among white European men [recessive model: GG vs TG + TT, OR=1.21, (95% CI: 1.03, 1.42), P=0.02]. Our results indicate that the GG genotype of the rs6983267 polymorphism will increase individual susceptibility to prostate cancer in white European men.</t>
  </si>
  <si>
    <t>Therefore, we summarised available data and performed a meta-analysis to determine this association. TT) and additive model (GG +TT vs TG) to determine the association between the rs6983267 polymorphism and risk of prostate cancer.</t>
  </si>
  <si>
    <t>10.18632/oncotarget.8186</t>
  </si>
  <si>
    <t>association; meta-analysis; prostate cancer; risk; rs6983267; Genetic Predisposition to Disease; Genotype; Humans; Male; Polymorphism, Single Nucleotide; Prostatic Neoplasms; Risk Factors</t>
  </si>
  <si>
    <t>https://www.ncbi.nlm.nih.gov/pubmed/27009866</t>
  </si>
  <si>
    <t>PMID : 25807322</t>
  </si>
  <si>
    <t>Wang H, Fu Y, Feng Y, Guan J, Yin S.</t>
  </si>
  <si>
    <t>Tonsillectomy versus tonsillotomy for sleep-disordered breathing in children: a meta analysis.</t>
  </si>
  <si>
    <t>Tonsillotomy has gained popular acceptance as an alternative to the traditional tonsillectomy in the management of sleep-disordered breathing in children. Many studies have evaluated the outcomes of the two techniques, but uncertainty remains with regard to the efficacy and complications of tonsillotomy versus a traditional tonsillectomy. This study was designed to investigate the efficacy and complications of tonsillotomy versus tonsillectomy, in terms of the short- and long-term results. We collected data from electronic databases including MEDLINE, EMBASE, and the Cochrane Library. The following inclusion criteria were applied: English language, children, and prospective studies that directly compared tonsillotomy and tonsillectomy in the management of sleep disordered breathing. Subgroup analysis was then performed. In total, 10 eligible studies with 1029 participants were included. Tonsillotomy was shown to be advantageous over tonsillectomy in short-term measures, such as a lower hemorrhage rate, shorter operation time, and faster pain relief. In long-term follow-up, there was no significant difference in resolution of upper-airway obstructive symptoms, the quality of life, or postoperative immune function between the tonsillotomy and tonsillectomy groups. The risk ratio of SDB recurrence was 3.33 (95% confidence interval = 1.62 6.82, P = 0.001), favoring tonsillectomy at an average follow-up of 31 months. Tonsillotomy may be advantageous over tonsillectomy in the short term measures and there are no significant difference of resolving obstructive symptoms, quality of life and postoperative immune function. For the long run, the dominance of tonsillotomy may be less than tonsillectomy with regard to the rate of sleep-disordered breathing recurrence.</t>
  </si>
  <si>
    <t>This study was designed to investigate the efficacy and complications of tonsillotomy versus tonsillectomy, in terms of the short- and long-term results.</t>
  </si>
  <si>
    <t>10.1371/journal.pone.0121500</t>
  </si>
  <si>
    <t>Adolescent; Child; Child, Preschool; Female; Humans; Male; Pain, Postoperative; Palatine Tonsil; Postoperative Hemorrhage; Quality of Life; Sleep Apnea Syndromes; Tonsillectomy</t>
  </si>
  <si>
    <t>https://www.ncbi.nlm.nih.gov/pubmed/25807322</t>
  </si>
  <si>
    <t>PMID : 23633366</t>
  </si>
  <si>
    <t>Rana F, Gormez A, Varghese S.</t>
  </si>
  <si>
    <t>Pharmacological interventions for self-injurious behaviour in adults with intellectual disabilities.</t>
  </si>
  <si>
    <t>Self-injurious behaviour among people with intellectual disability is relatively common and often persistent. Self-injurious behaviour continues to present a challenge to clinicians. It remains poorly understood and difficult to ameliorate despite advances in neurobiology and psychological therapies. There is a strong need for a better evidence base in prescribing and monitoring of drugs in this population, especially since none of the drugs are actually licensed for self-injurious behaviour. To determine clinical effectiveness of pharmacological interventions in management of self-injurious behaviour in adults with intellectual disability. We searched the following databases on 19 February 2012: CENTRAL, MEDLINE, EMBASE, PsycINFO, CINAHL, Science Citation Index, Social Science Citation Index, Conference Proceedings Citation Index - Science, Conference Proceedings Citation Index - Social Science and Humanities, ZETOC and WorldCat. We also searched ClinicalTrials.gov, ICTRP and the reference lists of included trials. We included randomised controlled trials that examined drug interventions versus placebo for self-injurious behaviour (SIB) in adults with intellectual disability. Two review authors independently extracted data and assessed risk of bias for each trial using a data extraction form. We present a narrative summary of the results is presented. We did not consider meta-analysis was appropriate due to differences in study designs, differences between interventions and heterogeneous outcome measures. We found five double-blind placebo-controlled trials that met our inclusion criteria. These trials assessed effectiveness and safety of drugs in a total of 50 people with intellectual disability demonstrating SIB. Four trials compared the effects of naltrexone versus placebo and one trial compared clomipramine versus placebo.One of the naltrexone versus placebo trials reported that naltrexone had clinically significant effects (≥ 33% reduction) on the daily rates of three of the four participants' most severe form of SIB and modest to substantial reductions in SIB for all participants; however, this study did not report on statistical significance. Another trial reported that naltrexone attenuated SIB in all four participants, with 25 mg and 50 mg doses producing a statistically significant decrease in SIB (P value &amp;lt; 0.05). Another trial (eight people) indicated that naltrexone administration was associated with significantly fewer days of high frequency self injury and significantly more days with low frequency self injury. Naltrexone had different effects depending on the form and location of self injury. Another trial with only 26 participants found that neither single-dose (100 mg) nor long-term (50 and 150 mg) naltrexone treatment had any therapeutic effect on SIB.Comparison of clomipramine versus placebo found no statistically significant benefit for any outcome measure, which included SIB rate and intensity, stereotypy and adverse events. However, it showed clinically significant improvement in the rate and intensity of SIB and stereotypy.There were very few noteworthy adverse events to report in any of the four trials in which these were reported.All trials were at high risk of bias, apart from one trial (Lewis 1996), which was probably at low risk of bias. The short period of follow-up was a significant drawback in the design of all five trials, as it did not allow long-term assessment of behaviour over time.We were unable to examine the efficacy of antidepressants other than clomipramine, antipsychotics, mood stabilisers or beta-blockers as we did not identify any relevant placebo-controlled trials. There was weak evidence in included trials that any active drug was more effective than placebo for people with intellectual disability demonstrating SIB. Due to sparse data, an absence of power and statistical significance, and high risk of bias for four of the included trials, we are unable to reach any definite conclusions about the relative benefits of naltrexone or clomipramine compared to placebo.</t>
  </si>
  <si>
    <t>The short period of follow-up was a significant drawback in the design of all five trials, as it did not allow long-term assessment of behaviour over time.We were unable to examine the efficacy of antidepressants other than clomipramine, antipsychotics, mood stabilisers or beta-blockers as we did not identify any relevant placebo-controlled trials.</t>
  </si>
  <si>
    <t>10.1002/14651858.CD009084.pub2</t>
  </si>
  <si>
    <t>Adult; Antidepressive Agents, Tricyclic; Clomipramine; Controlled Clinical Trials as Topic; Humans; Intellectual Disability; Naltrexone; Narcotic Antagonists; Self-Injurious Behavior</t>
  </si>
  <si>
    <t>https://www.ncbi.nlm.nih.gov/pubmed/23633366</t>
  </si>
  <si>
    <t>PMID : 24186915</t>
  </si>
  <si>
    <t>García-Berrocoso T, Giralt D, Bustamante A, Etgen T, Jensen JK, Sharma JC, Shibazaki K, Saritas A, Chen X, Whiteley WN, Montaner J.</t>
  </si>
  <si>
    <t>B-type natriuretic peptides and mortality after stroke: a systematic review and meta-analysis.</t>
  </si>
  <si>
    <t>To measure the association of B-type natriuretic peptide (BNP) and N-terminal fragment of BNP (NT-proBNP) with all-cause mortality after stroke, and to evaluate the additional predictive value of BNP/NT-proBNP over clinical information. Suitable studies for meta-analysis were found by searching MEDLINE and EMBASE databases until October 26, 2012. Weighted mean differences measured effect size; meta-regression and publication bias were assessed. Individual participant data were used to estimate effects by logistic regression and to evaluate BNP/NT-proBNP additional predictive value by area under the receiver operating characteristic curves, and integrated discrimination improvement and categorical net reclassification improvement indexes. Literature-based meta-analysis included 3,498 stroke patients from 16 studies and revealed that BNP/NT-proBNP levels were 255.78 pg/mL (95% confidence interval [CI] 105.10-406.47, p = 0.001) higher in patients who died; publication bias entailed the loss of this association. Individual participant data analysis comprised 2,258 stroke patients. After normalization of the data, patients in the highest quartile had double the risk of death after adjustment for clinical variables (NIH Stroke Scale score, age, sex) (odds ratio 2.30, 95% CI 1.32-4.01 for BNP; and odds ratio 2.63, 95% CI 1.75-3.94 for NT-proBNP). Only NT-proBNP showed a slight added value to clinical prognostic variables, increasing discrimination by 0.028 points (integrated discrimination improvement index; p &amp;lt; 0.001) and reclassifying 8.1% of patients into correct risk mortality categories (net reclassification improvement index; p = 0.003). Neither etiology nor time from onset to death affected the association of BNP/NT-proBNP with mortality. BNPs are associated with poststroke mortality independent of NIH Stroke Scale score, age, and sex. However, their translation to clinical practice seems difficult because BNP/NT-proBNP add only minor predictive value to clinical information.</t>
  </si>
  <si>
    <t>To measure the association of B-type natriuretic peptide (BNP) and N-terminal fragment of BNP (NT-proBNP) with all-cause mortality after stroke, and to evaluate the additional predictive value of BNP/NT-proBNP over clinical information. Individual participant data were used to estimate effects by logistic regression and to evaluate BNP/NT-proBNP additional predictive value by area under the receiver operating characteristic curves, and integrated discrimination improvement and categorical net reclassification improvement indexes.</t>
  </si>
  <si>
    <t>10.1212/01.wnl.0000436937.32410.32</t>
  </si>
  <si>
    <t>Animals; Biomarkers; Humans; Natriuretic Peptide, Brain; Stroke</t>
  </si>
  <si>
    <t>https://www.ncbi.nlm.nih.gov/pubmed/24186915</t>
  </si>
  <si>
    <t>PMID : 23462921</t>
  </si>
  <si>
    <t>Park JY, Amankwah EK, Anic GM, Lin HY, Walls B, Park H, Krebs K, Madden M, Maddox K, Marzban S, Fang S, Chen W, Lee JE, Wei Q, Amos CI, Messina JL, Sondak VK, Sellers TA, Egan KM.</t>
  </si>
  <si>
    <t>Gene variants in angiogenesis and lymphangiogenesis and cutaneous melanoma progression.</t>
  </si>
  <si>
    <t>Angiogenesis and lymphangiogenesis are important in the progression of melanoma. We investigated associations between genetic variants in these pathways with sentinel lymph node (SLN) metastasis and mortality in 2 independent series of patients with melanoma. Participants at Moffitt Cancer Center were 552 patients, all Caucasian, with primary cutaneous melanoma referred for SLN biopsy. A total of 177 patients had SLN metastasis, among whom 60 died from melanoma. Associations between 238 single-nucleotide polymorphisms (SNP) in 26 genes and SLN metastasis were estimated as ORs and 95% confidence intervals (CI) using logistic regression. Competing risk regression was used to estimate HRs and 95% CI for each SNP and melanoma-specific mortality. We attempted to replicate significant findings using data from a genome-wide association study comprising 1,115 patients with melanoma who were referred for SLN biopsy from MD Anderson Cancer Center (MDACC), among whom 189 patients had SLN metastasis and 92 patients died from melanoma. In the Moffitt dataset, we observed significant associations in 18 SNPs with SLN metastasis and 17 SNPs with mortality. Multiple SNPs in COL18A1, EGF receptor (EGFR), FLT1, interleukin (IL)-10, platelet-derived growth factor D (PDGFD), PIK3CA, and toll-like receptor (TLR)-3 were associated with the risk of SLN metastasis and/or patient mortality. The MDACC data set replicated an association between mortality and rs2220377 in PDGFD. Furthermore, in a meta-analysis, 3 additional SNPs were significantly associated with SLN metastasis (EGFR rs723526 and TLR3 rs3775292) and melanoma-specific death (TLR3 rs7668666). These findings suggest that genetic variation in angiogenesis and lymphangiogenesis contributes to regional nodal metastasis and progression of melanoma. Additional research attempting to replicate these results is warranted.</t>
  </si>
  <si>
    <t>Participants at Moffitt Cancer Center were 552 patients, all Caucasian, with primary cutaneous melanoma referred for SLN biopsy.</t>
  </si>
  <si>
    <t>10.1158/1055-9965.EPI-12-1129</t>
  </si>
  <si>
    <t>Adolescent; Adult; Aged; Aged, 80 and over; Disease Progression; Female; Genome-Wide Association Study; Genotyping Techniques; Humans; Lymph Nodes; Lymphangiogenesis; Male; Melanoma; Middle Aged; Neovascularization, Pathologic; Polymorphism, Single Nucleotide; Sentinel Lymph Node Biopsy; Skin Neoplasms; Young Adult</t>
  </si>
  <si>
    <t>https://www.ncbi.nlm.nih.gov/pubmed/23462921</t>
  </si>
  <si>
    <t>PMID : 25921416</t>
  </si>
  <si>
    <t>Rajapakse S, Rodrigo C, Fernando SD.</t>
  </si>
  <si>
    <t>Tafenoquine for preventing relapse in people with Plasmodium vivax malaria.</t>
  </si>
  <si>
    <t>Plasmodium vivax malaria is widespread, and the persistent liver stage causes relapse of the disease which contributes to continued P. vivax transmission. Primaquine is currently the only drug that cures the parasite liver stage, but requires 14 days to be effective and can cause haemolysis in people with glucose-6-phosphate dehydrogenase (G6PD) deficiency. In addition, there is some evidence of parasite resistance to the drug. Tafenoquine is a new alternative with a longer half-life. To assess the effects of tafenoquine in people with P. vivax infection. We searched the following databases up to 13 April 2015: the Cochrane Infectious Diseases Group Specialized Register; the Cochrane Central Register of Controlled Trials (CENTRAL), published in The Cochrane Library; MEDLINE; EMBASE; CINAHL; SCOPUS; and LILACS. We also searched the World Health Organization (WHO) International Clinical Trial Registry Platform and the metaRegister of Controlled Trials (mRCT) for ongoing trials using &amp;quot;tafenoquine&amp;quot; and &amp;quot;malaria&amp;quot; as search terms up to 13 April 2015. Randomized controlled trials (RCTs) in people with P. vivax malaria. Adverse effects of tafenoquine are assessed in populations where people with G6PD deficiency have been excluded, and in populations without screening for G6PD deficiency. All review authors independently extracted data and assessed trial quality. Meta-analysis was carried out where appropriate, and estimates given as relative risk with 95% confidence intervals. We assessed the quality of the evidence using the GRADE approach. Three RCTs met our inclusion criteria, with the asexual infection in both the tafenoquine and comparator arm treated with chloroquine, and in all trials G6PD deficiency patients were excluded. Tafenoquine dose comparisonsThree of the included trials compared eight different dosing regimens. Tafenoquine doses of 300 mg and above resulted in fewer relapses than no hypnozoite treatment over six months follow-up in adults (300 mg single dose: RR 0.19, 95% CI 0.08 to 0.41, one trial, 110 participants, moderate quality evidence; 500 to 600 mg single dose: RR 0.14, 95%CI 0.06 to 0.34, two trials, 122 participants, moderate quality evidence; 1800 mg to 3000 mg in divided doses: RR 0.05, 95% CI 0.01 to 0.23, two trials, 63 participants, low quality evidence).In people with normal G6PD status, there may be little or no difference in serious adverse events (three trials, 358 participants, low quality evidence); or any adverse event (one trial, 272 participants, low quality evidence). Tafenoquine versus primaquine Two of the included trials compared four different dosing regimens of tafenoquine against the standard primaquine regimen of 15 mg/day for 14 days. A single tafenoquine dose of 600 mg may be more effective than primaquine in relation to relapses at six months follow-up (RR 0.29, 95% CI 0.10 to 0.84, two trials, 98 participants, low quality evidence)In people with normal G6PD status, there may be little or no difference for serious adverse events (two trials, 323 participants, low quality evidence) or any adverse event (two trials, 323 participants, low quality evidence) between tafenoquine and primaquine. Tafenoquine prevents relapses after clinically and parasitologically confirmed P. vivax malaria. The drug is untested in pregnancy, children and in G6PD-deficient people. The shorter treatment course is an important practical advantage in people who do not have G6PD deficiency, but the longer half-life may have more substantive consequences if given inadvertently to people with G6PD deficiency.</t>
  </si>
  <si>
    <t>To assess the effects of tafenoquine in people with P. vivax infection.</t>
  </si>
  <si>
    <t>10.1002/14651858.CD010458.pub2</t>
  </si>
  <si>
    <t>Adult; Aminoquinolines; Antimalarials; Glucosephosphate Dehydrogenase Deficiency; Humans; Malaria, Vivax; Primaquine; Primary Prevention; Randomized Controlled Trials as Topic; Recurrence</t>
  </si>
  <si>
    <t>https://www.ncbi.nlm.nih.gov/pubmed/25921416</t>
  </si>
  <si>
    <t>PMID : 27061971</t>
  </si>
  <si>
    <t>Ong CW, Clyde JW, Bluett EJ, Levin ME, Twohig MP.</t>
  </si>
  <si>
    <t>Dropout rates in exposure with response prevention for obsessive-compulsive disorder: What do the data really say?</t>
  </si>
  <si>
    <t>The purposes of this review were to: 1) determine the attrition rates for exposure with response prevention (ERP) for obsessive-compulsive disorder (OCD), 2) compare them to those in other treatments for OCD, and 3) identify predictors of ERP attrition. A systematic literature search of randomized controlled trials for ERP for OCD yielded 21 studies, representing 1400 participants. Attrition data were extracted for individual treatment conditions. The weighted mean dropout rate for ERP was 14.7% (95% CI [11.4%, 18.4%]). This figure was not statistically different from that of comparison conditions (e.g., cognitive therapy; OR=0.67-2.22, all ps&amp;gt;0.15). Only two studies reported refusal rates for ERP (weighted mean=4.0%; 95% CI [0.7%, 9.2%]), which precluded calculation of a reliable refusal rate for ERP. Based on these figures, we estimated an overall attrition rate of 18.7% for ERP. Treatment experience, therapist qualification, and number of treatment sessions did not significantly predict dropout rate. Our review indicates that ERP may have treatment dropout rates similar to other treatments for OCD.</t>
  </si>
  <si>
    <t>The purposes of this review were to: 1) determine the attrition rates for exposure with response prevention (ERP) for obsessive-compulsive disorder (OCD), 2) compare them to those in other treatments for OCD, and 3) identify predictors of ERP attrition. Treatment experience, therapist qualification, and number of treatment sessions did not significantly predict dropout rate.</t>
  </si>
  <si>
    <t>10.1016/j.janxdis.2016.03.006</t>
  </si>
  <si>
    <t>Dropout; Exposure with response prevention; Meta-analysis; Obsessive-compulsive disorder; Cognitive Behavioral Therapy; Humans; Obsessive-Compulsive Disorder; Patient Dropouts; Treatment Outcome</t>
  </si>
  <si>
    <t>https://www.ncbi.nlm.nih.gov/pubmed/27061971</t>
  </si>
  <si>
    <t>PMID : 23426036</t>
  </si>
  <si>
    <t>McDonald CM, Olofin I, Flaxman S, Fawzi WW, Spiegelman D, Caulfield LE, Black RE, Ezzati M, Danaei G; Nutrition Impact Model Study..</t>
  </si>
  <si>
    <t>The effect of multiple anthropometric deficits on child mortality: meta-analysis of individual data in 10 prospective studies from developing countries.</t>
  </si>
  <si>
    <t>Child stunting, wasting, and underweight have been individually associated with increased mortality. However, there has not been an analysis of the mortality risk associated with multiple anthropometric deficits. The objective was to quantify the association between combinations of stunting, wasting, and underweight and mortality among children &amp;lt;5 y of age. We analyzed data from 10 cohort studies or randomized trials in low- and middle-income countries in Africa, Asia, and Latin America with 53,767 participants and 1306 deaths. Height-for-age, weight-for-height, and weight-for-age were calculated by using the 2006 WHO growth standards, and children were classified into 7 mutually exclusive combinations: no deficits; stunted only; wasted only; underweight only; stunted and underweight but not wasted; wasted and underweight but not stunted; and stunted, wasted, and underweight (deficit defined as &amp;lt; -2 z scores). We calculated study-specific mortality HRs using Cox proportional hazards models and used a random-effects model to pool HRs across studies. The risk of all-cause mortality was elevated among children with 1, 2, and 3 anthropometric deficits. In comparison with children with no deficits, the mortality HRs were 3.4 (95% CI: 2.6, 4.3) among children who were stunted and underweight but not wasted; 4.7 (95% CI: 3.1, 7.1) in those who were wasted and underweight but not stunted; and 12.3 (95% CI: 7.7, 19.6) in those who were stunted, wasted, and underweight. Children with multiple deficits are at a heightened risk of mortality and may benefit most from nutrition and other child survival interventions.</t>
  </si>
  <si>
    <t>10.3945/ajcn.112.047639</t>
  </si>
  <si>
    <t>Africa; Anthropometry; Asia; Body Mass Index; Body Size; Cause of Death; Child; Child Mortality; Developing Countries; Growth Disorders; Humans; Latin America; Malnutrition; Proportional Hazards Models; Risk Factors; Thinness; Wasting Syndrome</t>
  </si>
  <si>
    <t>https://www.ncbi.nlm.nih.gov/pubmed/23426036</t>
  </si>
  <si>
    <t>PMID : 28472362</t>
  </si>
  <si>
    <t>Xie J, Ikram MK, Cotch MF, Klein B, Varma R, Shaw JE, Klein R, Mitchell P, Lamoureux EL, Wong TY.</t>
  </si>
  <si>
    <t>JAMA ophthalmology</t>
  </si>
  <si>
    <t>Association of Diabetic Macular Edema and Proliferative Diabetic Retinopathy With Cardiovascular Disease: A Systematic Review and Meta-analysis.</t>
  </si>
  <si>
    <t>Previous studies on the relationship between diabetic retinopathy (DR) and cardiovascular disease (CVD) focused on the early stages of DR. Understanding whether patients with type 2 diabetes and severe stages of DR (diabetic macular edema [DME] and proliferative diabetic retinopathy [PDR]) have a higher risk of CVD will allow physicians to more effectively counsel patients. To examine the association of severe stages of DR (DME and PDR) with incident CVD in patients with type 2 diabetes. English-language publications were reviewed for articles evaluating the relationship of DR and CVD in MEDLINE, EMBASE, Current Contents, and the Cochrane Library from inception (January 1, 1950) to December 31, 2014, using the search terms diabetic retinopathy OR macular edema AND stroke OR cerebrovascular disease OR coronary artery disease OR heart failure OR myocardial infarction OR angina pectoris OR acute coronary syndrome OR coronary artery disease OR cardiomyopathy. Among 656 studies screened for eligibility, 7604 individuals were included from 8 prospective population-based studies with data on photographic-based DR grading, follow-up visits, and well-defined incident CVD end point. Two independent reviewers conducted a systematic search of the 4 databases, and a single pooled database was developed. Incidence rate ratios (IRRs) were estimated for patients with DME, PDR, and vision-threatening DR, compared with persons without these conditions, by using individual participant data followed by a standard inverse-variance meta-analysis (2-step analysis). The review and analyses were performed from January 1, 2009, to January 1, 2017. Incident CVD, including coronary heart disease, stroke, or death from cardiovascular causes. Among 7604 patients with type 2 diabetes, the prevalence of DME was 4.6% and PDR, 7.4%. After a mean follow-up of 5.9 years (range, 3.2-10.1 years), 1203 incident CVD events, including 916 coronary heart disease cases, were reported. Persons with DME or PDR were more likely to have incident CVD (IRR, 1.39; 95% CI, 1.16-1.67) and fatal CVD (IRR, 2.33; 95% CI, 1.49-3.67) compared with those without DME or PDR. Patients with type 2 diabetes and DME or PDR have an increased risk of incident CVD, which suggests that these persons should be followed up more closely to prevent CVD.</t>
  </si>
  <si>
    <t>To examine the association of severe stages of DR (DME and PDR) with incident CVD in patients with type 2 diabetes.</t>
  </si>
  <si>
    <t>10.1001/jamaophthalmol.2017.0988</t>
  </si>
  <si>
    <t>Cardiovascular Diseases; Diabetic Retinopathy; Global Health; Humans; Incidence; Macular Edema; Risk Factors</t>
  </si>
  <si>
    <t>https://www.ncbi.nlm.nih.gov/pubmed/28472362</t>
  </si>
  <si>
    <t>PMID : 30168578</t>
  </si>
  <si>
    <t>Dudas R, Malouf R, McCleery J, Dening T.</t>
  </si>
  <si>
    <t>Antidepressants for treating depression in dementia.</t>
  </si>
  <si>
    <t>The use of antidepressants in dementia accompanied by depressive symptoms is widespread, but their clinical efficacy is uncertain. This review updates an earlier version, first published in 2002. To determine the efficacy and safety of any type of antidepressant for patients who have been diagnosed as having dementia of any type and depression as defined by recognised criteria. We searched ALOIS, the Cochrane Dementia and Cognitive Improvement Group's Specialised Register, on 16 August 2017. ALOIS contains information on trials retrieved from databases and from a number of trial registers and grey literature sources. We included all relevant double-blind, randomised trials comparing any antidepressant drug with placebo, for patients diagnosed as having dementia and depression. Two review authors selected studies for inclusion and extracted data independently. We assessed risk of bias in the included studies using the Cochrane 'Risk of bias' tool. Where clinically appropriate, we pooled data for treatment periods up to three months and from three to nine months. We used GRADE methods to assess the overall quality of the evidence. We included ten studies with a total of 1592 patients. Eight included studies reported sufficiently detailed results to enter into analyses related to antidepressant efficacy. We split one study which included two different antidepressants and therefore had nine groups of patients treated with antidepressants compared with nine groups receiving placebo treatment. Information needed to make 'Risk of bias' judgements was often missing.We found high-quality evidence of little or no difference in scores on depression symptom rating scales between the antidepressant and placebo treated groups after 6 to 13 weeks (standardised mean difference (SMD) -0.10, 95% confidence interval (CI) -0.26 to 0.06; 614 participants; 8 studies). There was probably also little or no difference between groups after six to nine months (mean difference (MD) 0.59 point, 95% CI -1.12 to 2.3, 357 participants; 2 studies; moderate-quality evidence). The evidence on response rates at 12 weeks was of low quality, and imprecision in the result meant we were uncertain of any effect of antidepressants (antidepressant: 49.1%, placebo: 37.7%; odds ratio (OR) 1.71, 95% CI 0.80 to 3.67; 116 participants; 3 studies). However, the remission rate was probably higher in the antidepressant group than the placebo group (antidepressant: 40%, placebo: 21.7%; OR 2.57, 95% CI 1.44 to 4.59; 240 participants; 4 studies; moderate-quality evidence). The largest of these studies continued for another 12 weeks, but because of imprecision of the result we could not be sure of any effect of antidepressants on remission rates after 24 weeks. There was evidence of no effect of antidepressants on performance of activities of daily living at weeks 6 to 13 (SMD -0.05, 95% CI -0.36 to 0.25; 173 participants; 4 studies; high-quality evidence) and probably also little or no effect on cognition (MD 0.33 point on the Mini-Mental State Examination, 95% CI -1.31 to 1.96; 194 participants; 6 studies; moderate-quality evidence).Participants on antidepressants were probably more likely to drop out of treatment than those on placebo over 6 to 13 weeks (OR 1.51, 95% CI 1.07 to 2.14; 836 participants; 9 studies). The meta-analysis of the number of participants suffering at least one adverse event showed a significant difference in favour of placebo (antidepressant: 49.2%, placebo: 38.4%; OR 1.55, 95% CI 1.21 to 1.98, 1073 participants; 3 studies), as did the analyses for participants suffering one event of dry mouth (antidepressant: 19.6%, placebo: 13.3%; OR 1.80, 95% CI 1.23 to 2.63, 1044 participants; 5 studies), and one event of dizziness (antidepressant: 19.2%, placebo: 12.5%; OR 2.00, 95% CI 1.34 to 2.98, 1044 participants; 5 studies). Heterogeneity in the way adverse events were reported in studies presented a major difficulty for meta-analysis, but there was some evidence that antidepressant treatment causes more adverse effects than placebo treatment does. The available evidence is of variable quality and does not provide strong support for the efficacy of antidepressants for treating depression in dementia, especially beyond 12 weeks. On the only measure of efficacy for which we had high-quality evidence (depression rating scale scores), antidepressants showed little or no effect. The evidence on remission rates favoured antidepressants but was of moderate quality, so future research may find a different result. There was insufficient evidence to draw conclusions about individual antidepressant drugs or about subtypes of dementia or depression. There is some evidence that antidepressant treatment may cause adverse events.</t>
  </si>
  <si>
    <t>We used GRADE methods to assess the overall quality of the evidence.</t>
  </si>
  <si>
    <t>10.1002/14651858.CD003944.pub2</t>
  </si>
  <si>
    <t>Activities of Daily Living; Antidepressive Agents; Cognition; Dementia; Depression; Humans; Patient Dropouts; Randomized Controlled Trials as Topic; Remission Induction; Time Factors; Treatment Outcome</t>
  </si>
  <si>
    <t>https://www.ncbi.nlm.nih.gov/pubmed/30168578</t>
  </si>
  <si>
    <t>PMID : 25140869</t>
  </si>
  <si>
    <t>Dyer TA, Brocklehurst P, Glenny AM, Davies L, Tickle M, Issac A, Robinson PG.</t>
  </si>
  <si>
    <t>Dental auxiliaries for dental care traditionally provided by dentists.</t>
  </si>
  <si>
    <t>Poor or inequitable access to oral health care is commonly reported in high-, middle- and low-income countries. Although the severity of these problems varies, a lack of supply of dentists and their uneven distribution are important factors. Delegating care to dental auxiliaries could ease this problem, extend services to where they are unavailable and liberate time for dentists to do more complex work. Before such an approach can be advocated, it is important to know the relative effectiveness of dental auxiliaries and dentists. To assess the effectiveness, costs and cost effectiveness of dental auxiliaries in providing care traditionally provided by dentists. We searched the following electronic databases from their inception dates up to November 2013: the Cochrane Effective Practice and Organisation of Care (EPOC) Group's Specialised Register; Cochrane Oral Health Group's Specialised Register; the Cochrane Central Register of Controlled Trials (Issue 11, 2013); MEDLINE; EMBASE; CINAHL; Cochrane Database of Systematic Reviews; Database of Abstracts of Reviews of Effectiveness; five other databases and two trial registries. We also undertook a grey literature search and searched the reference list of included studies and contacted authors of relevant papers. We included randomised controlled trials (RCTs), non-randomised controlled clinical trials (NRCTs), interrupted time series (ITSs) and controlled before and after studies (CBAs) evaluating the effectiveness of dental auxiliaries compared with dentists in undertaking clinical tasks traditionally performed by a dentist. Three review authors independently applied eligibility criteria, extracted data and assessed the risk of bias of each included study and two review authors assessed the quality of the evidence from the included studies, according to The Cochrane Collaboration's procedures. Since meta-analysis was not possible, we gave a narrative description of the results. We identified five studies (one cluster RCT, three RCTs and one NRCT), evaluating the effectiveness of dental auxiliaries compared with dentists in providing dental care traditionally provided by dentists, eligible for inclusion in this review. The included studies, which involved 13 dental auxiliaries, six dentists, and more than 1156 participants, evaluated two clinical tasks/techniques: placement of preventive resin fissure sealants and the atraumatic restorative technique (ART). Two studies were conducted in the US, and one each in Canada, Gambia and Singapore.Of the four studies evaluating effectiveness in placing preventive resin fissure sealants, three found no evidence of a difference in retention rates of those placed by dental auxiliaries and dentists over a range of follow-up periods (six to 24 months). One study found that fissure sealants placed by a dental auxiliary had lower retention rates than one placed by a dentist after 48 months (9.0% with auxiliary versus 29.1% with dentist). The same study reported that the net reduction after 48 months in the number teeth exhibiting caries (dental decay) was lower for teeth treated by the dental auxiliary than the dentist (3 with auxiliary versus 60 with dentist, P value &amp;lt; 0.001).One study showed no evidence of a difference in dental decay after treatment with fissure sealants between groups. The one study comparing the effectiveness of dental auxiliaries and dentists in performing ART reported no difference in survival rates of the restorations (fillings) after 12 months.All studies were at high risk of bias and the overall quality of the evidence was very low, as assessed using the GRADE approach. In addition, four of the included studies were more than 20 years old; the materials used and the techniques assessed were out of date. We found no eligible studies comparing the effectiveness of dental auxiliaries and dentists in the diagnosis of oral diseases and conditions, in delivering oral health education and other aspects of health promotion, or studies assessing participants' perspectives including the acceptability of care received. None of the included studies reported adverse effects. In addition, we found no studies comparing the costs and cost-effectiveness of dental auxiliaries and dentists, their impact on access and equity of access to care that met the pre-specified inclusion criteria. We only identified five studies for inclusion in this review, all of which were at high risk of bias and four were published more than 20 years ago, highlighting the paucity of high-quality evaluations of the relative effectiveness, cost-effectiveness and safety of dental auxiliaries compared with dentists in performing clinical tasks. No firm conclusions could be drawn from the present review about the relative effectiveness of dental auxiliaries and dentists.</t>
  </si>
  <si>
    <t>To assess the effectiveness, costs and cost effectiveness of dental auxiliaries in providing care traditionally provided by dentists.</t>
  </si>
  <si>
    <t>10.1002/14651858.CD010076.pub2</t>
  </si>
  <si>
    <t>Dental Atraumatic Restorative Treatment; Dental Auxiliaries; Dental Care; Dental Caries; Dental Restoration Failure; Dentists; Humans; Pit and Fissure Sealants; Randomized Controlled Trials as Topic; Time Factors; Treatment Outcome</t>
  </si>
  <si>
    <t>https://www.ncbi.nlm.nih.gov/pubmed/25140869</t>
  </si>
  <si>
    <t>PMID : 28258581</t>
  </si>
  <si>
    <t>Christou MA, Christou PA, Markozannes G, Tsatsoulis A, Mastorakos G, Tigas S.</t>
  </si>
  <si>
    <t>Effects of Anabolic Androgenic Steroids on the Reproductive System of Athletes and Recreational Users: A Systematic Review and Meta-Analysis.</t>
  </si>
  <si>
    <t>Anabolic androgenic steroids (AAS) are testosterone derivatives used by athletes and recreational users to improve athletic performance and/or enhance appearance. Anabolic androgenic steroids use may have serious and potentially irreversible adverse effects on different organs and systems, including the reproductive system. This systematic review and meta-analysis aimed to critically assess the impact of AAS use on the reproductive system of athletes and recreational users. An electronic literature search was conducted using the databases MEDLINE, CENTRAL, and Google Scholar. Studies were included when the following criteria were fulfilled: participants were athletes or recreational users of any age, sex, level or type of sport; AAS use of any type, dose, form or duration; AAS effects on the reproductive system were assessed as stated by medical history, clinical examination, hormone and/or semen analysis. Random-effects meta-analysis was performed to assess the weighted mean difference (WMD) of serum gonadotropin (luteinizing hormone, follicle-stimulating hormone) and testosterone levels compared with baseline, during the period of AAS use, as well as following AAS discontinuation. Thirty-three studies (three randomized clinical trials, 11 cohort, 18 cross-sectional, and one non-randomized parallel clinical trial) were included in the systematic review (3879 participants; 1766 AAS users and 2113 non-AAS users). The majority of the participants were men; only six studies provided data for female athletes. A meta-analysis (11 studies) was conducted of studies evaluating serum gonadotropin and testosterone levels in male subjects: (1) prior to, and during AAS use (six studies, n = 65 AAS users; seven studies, n = 59, evaluating gonadotropin and testosterone levels respectively); (2) during AAS use and following AAS discontinuation (four studies, n = 35; six studies, n = 39, respectively); as well as (3) prior to AAS use and following AAS discontinuation (three studies, n = 17; five studies, n = 27, respectively). During AAS intake, significant reductions in luteinizing hormone [weighted mean difference (WMD) -3.37 IU/L, 95% confidence interval (CI) -5.05 to -1.70, p &amp;lt; 0.001], follicle-stimulating hormone (WMD -1.73 IU/L, 95% CI -2.67 to -0.79, p &amp;lt; 0.001), and endogenous testosterone levels (WMD -10.75 nmol/L, 95% CI -15.01 to -6.49, p &amp;lt; 0.001) were reported. Following AAS discontinuation, serum gonadotropin levels gradually returned to baseline values within 13-24 weeks, whereas serum testosterone levels remained lower as compared with baseline (WMD -9.40 nmol/L, 95% CI -14.38 to -4.42, p &amp;lt; 0.001). Serum testosterone levels remained reduced at 16 weeks following discontinuation of AAS. In addition, AAS abuse resulted in structural and functional sperm changes, a reduction in testicular volume, gynecomastia, as well as clitoromegaly, menstrual irregularities, and subfertility. The majority of AAS users demonstrated hypogonadism with persistently low gonadotropin and testosterone levels, lasting for several weeks to months after AAS withdrawal. Anabolic androgenic steroid use results in profound and prolonged effects on the reproductive system of athletes and recreational users and potentially on fertility.</t>
  </si>
  <si>
    <t>This systematic review and meta-analysis aimed to critically assess the impact of AAS use on the reproductive system of athletes and recreational users. Random-effects meta-analysis was performed to assess the weighted mean difference (WMD) of serum gonadotropin (luteinizing hormone, follicle-stimulating hormone) and testosterone levels compared with baseline, during the period of AAS use, as well as following AAS discontinuation.</t>
  </si>
  <si>
    <t>10.1007/s40279-017-0709-z</t>
  </si>
  <si>
    <t>DHEAS; Female Athlete; Luteinizing Hormone; Testosterone; Testosterone Level; Anabolic Agents; Androgens; Athletes; Female; Genitalia; Gonadotropins; Humans; Hypogonadism; Male; Steroids; Testosterone; Testosterone Congeners</t>
  </si>
  <si>
    <t>https://www.ncbi.nlm.nih.gov/pubmed/28258581</t>
  </si>
  <si>
    <t>PMID : 28692307</t>
  </si>
  <si>
    <t>Yin C, Gu W, Gao Y, Li Z, Chen X, Li Z, Wen S.</t>
  </si>
  <si>
    <t>Clinical and experimental hypertension (New York, N.Y. : 1993)</t>
  </si>
  <si>
    <t>Association of the -344T/C polymorphism in aldosterone synthase gene promoter with left ventricular structure in Chinese Han: A meta-analysis.</t>
  </si>
  <si>
    <t>No consensus view has been published on the relationship between the aldosterone synthase gene (CYP11B2) -344C/T polymorphism and left ventricular hypertrophy (LVH) in Chinese Han. We undertook a meta-analysis to investigate the potential association of this polymorphism and left ventricular structure-related phenotypes, including left ventricular mass (LVM), left ventricular mass index (LVMI), left ventricular end systolic diameter (LVESD), left ventricular end diastolic dimension (LVEDD), left ventricular posterior wall thickness (LVPWT), and interventricular septal wall thickness (IVS). Studies in English and Chinese were found based on a systematic search of Medline, Embase, CNKI, and Wanfang databases. The dominant model (TT vs. TC+CC) and homozygote model (TT vs. CC) were selected to examine the association between the -344C/T polymorphism and LVH. The random-effects model was used to pool data. From a total of 3104 participants, despite the investigation of six echocardiographic indicators, we found no significant association between the -344C/T variant and LVH in the whole group and the subgroup analyses by blood pressure. However, in the subgroup of northern Han Chinese, TT genotype had higher LVPWT than CC genotype and TC genotype (p&lt;sub&gt;heterogeneity&lt;/sub&gt; = 0.4, p&lt;sub&gt;value&lt;/sub&gt; = 0.04, 95% CI 0.09 (0.00, 0.18)). In addition, no evidence of publication bias was observed. In conclusion, our meta-analysis indicated that subjects with TT genotype might have higher risk of developing LVH in northern Han Chinese.</t>
  </si>
  <si>
    <t>We undertook a meta-analysis to investigate the potential association of this polymorphism and left ventricular structure-related phenotypes, including left ventricular mass (LVM), left ventricular mass index (LVMI), left ventricular end systolic diameter (LVESD), left ventricular end diastolic dimension (LVEDD), left ventricular posterior wall thickness (LVPWT), and interventricular septal wall thickness (IVS). CC) were selected to examine the association between the -344C/T polymorphism and LVH.</t>
  </si>
  <si>
    <t>10.1080/10641963.2017.1291660</t>
  </si>
  <si>
    <t>CYP11B2 −344C/T; Chinese Han; echocardiography; left ventricular hypertrophy; polymorphism; Asian Continental Ancestry Group; Blood Pressure; Cytochrome P-450 CYP11B2; Heart Ventricles; Homozygote; Humans; Hypertrophy, Left Ventricular; Organ Size; Phenotype; Polymorphism, Single Nucleotide; Promoter Regions, Genetic</t>
  </si>
  <si>
    <t>https://www.ncbi.nlm.nih.gov/pubmed/28692307</t>
  </si>
  <si>
    <t>PMID : 26834458</t>
  </si>
  <si>
    <t>Maneeton N, Maneeton B, Woottiluk P, Likhitsathian S, Suttajit S, Boonyanaruthee V, Srisurapanont M.</t>
  </si>
  <si>
    <t>Quetiapine monotherapy in acute treatment of generalized anxiety disorder: a systematic review and meta-analysis of randomized controlled trials.</t>
  </si>
  <si>
    <t>Some studies have indicated the efficacy of quetiapine in the treatment of generalized anxiety disorder (GAD). The purpose of this study was to systematically review the efficacy, acceptability, and tolerability of quetiapine in adult patients with GAD. The SCOPUS, MEDLINE, CINAHL, Cochrane Central Register of Controlled Trials, and ClinicalTrials.gov databases were searched in April 2015. All randomized controlled trials (RCTs) of GAD were considered to be included in this meta-analysis. All RCTs of quetiapine in GAD patients providing endpoint outcomes relevant to severity of anxiety, response rate, remission rate, overall discontinuation rate, or discontinuation rate due to adverse events were included. The version reports from suitable clinical studies were explored, and the important data were extracted. Measurement for efficacy outcomes consisted of the mean-changed scores of the rating scales for anxiety, and response rate. A total of 2,248 randomized participants in three RCTs were included. The pooled mean-changed score of the quetiapine-treated group was greater than that of the placebo-treated group and comparable to selective serotonin reuptake inhibitors (SSRIs). Unfortunately, the response and the remission rates in only 50 and 150 mg/day of quetiapine-XR (extended-release) were better than those of the placebo. Their response and remission rates were comparable to SSRIs. The rates of pooled overall discontinuation and discontinuation due to adverse events of quetiapine-XR were greater than placebo. Only the overall discontinuation rate of quetiapine-XR at 50 and 150 mg/day and the discontinuation rate due to adverse events of quetiapine-XR at 50 mg/day were comparable to SSRIs. Based on this meta-analysis, quetiapine-XR is efficacious in the treatment of GAD in adult patients. Despite its low acceptability and tolerability, the use of 50-150 mg/day quetiapine-XR for adult GAD patients may be considered as an alternative treatment. Further well-defined studies should be conducted to warrant these outcomes.</t>
  </si>
  <si>
    <t>10.2147/DDDT.S89485</t>
  </si>
  <si>
    <t>acceptability; efficacy; generalized anxiety disorder; quetiapine; tolerability; Adult; Antipsychotic Agents; Anxiety Disorders; Delayed-Action Preparations; Dose-Response Relationship, Drug; Humans; Quetiapine Fumarate; Randomized Controlled Trials as Topic; Serotonin Uptake Inhibitors; Treatment Outcome</t>
  </si>
  <si>
    <t>https://www.ncbi.nlm.nih.gov/pubmed/26834458</t>
  </si>
  <si>
    <t>PMID : 27030166</t>
  </si>
  <si>
    <t>Barnes H, McDonald J, Smallwood N, Manser R.</t>
  </si>
  <si>
    <t>Opioids for the palliation of refractory breathlessness in adults with advanced disease and terminal illness.</t>
  </si>
  <si>
    <t>Breathlessness is a common and disabling symptom which affects many people with advanced cardiorespiratory disease and cancer. The most effective treatments are aimed at treating the underlying disease. However, this may not always be possible, and symptomatic treatment is often required in addition to maximal disease-directed therapy. Opioids are increasingly being used to treat breathlessness, although their mechanism of action is still not completely known. A few good sized, high quality trials have been conducted in this area. To determine the effectiveness of opioid drugs in relieving the symptom of breathlessness in people with advanced disease due to malignancy, respiratory or cardiovascular disease, or receiving palliative care for any other disease. We performed searches on CENTRAL, MEDLINE, EMBASE, CINAHL, and Web of Science up to 19 October 2015. We handsearched review articles, clinical trial registries, and reference lists of retrieved articles. We included randomised double-blind controlled trials that compared the use of any opioid drug against placebo or any other intervention for the relief of breathlessness. The intervention was any opioid, given by any route, in any dose. We imported studies identified by the search into a reference manager database. We retrieved the full-text version of relevant studies, and two review authors independently extracted data. The primary outcome measure was breathlessness and secondary outcome measures included exercise tolerance, oxygen saturations, adverse events, and mortality. We analysed all studies together and also performed subgroup analyses, by route of administration, type of opioid administered, and cause of breathlessness. Where appropriate, we performed meta-analysis. We assessed the evidence using the Grading of Recommendations Assessment, Development and Evaluation (GRADE) approach and created three 'Summary of findings' tables. We included 26 studies with 526 participants. We assessed the studies as being at high or unclear risk of bias overall. We only included randomised controlled trials (RCTs), although the description of randomisation was incomplete in some included studies. We aimed to include double blind RCTs, but two studies were only single blinded. There was inconsistency in the reporting of outcome measures. We analysed the data using a fixed-effect model, and for some outcomes heterogeneity was high. There was a risk of imprecise results due to the low numbers of participants in the included studies. For these reasons we downgraded the quality of the evidence from high to either low or very low.For the primary outcome of breathlessness, the mean change from baseline dyspnoea score was 0.09 points better in the opioids group compared to the placebo group (ranging from a 0.36 point reduction to a 0.19 point increase) (seven RCTs, 117 participants, very low quality evidence). A lower score indicates an improvement in breathlessness. The mean post-treatment dyspnoea score was 0.28 points better in the opioid group compared to the placebo group (ranging from a 0.5 point reduction to a 0.05 point increase) (11 RCTs, 159 participants, low quality evidence).The evidence for the six-minute walk test (6MWT) was conflicting. The total distance in 6MWT was 28 metres (m) better in the opioids group compared to placebo (ranging from 113 m to 58 m) (one RCT, 11 participants, very low quality evidence). However, the change in baseline was 48 m worse in the opioids group (ranging from 36 m to 60 m) (two RCTs, 26 participants, very low quality evidence).The adverse effects reported included drowsiness, nausea and vomiting, and constipation. In those studies, participants were 4.73 times more likely to experience nausea and vomiting compared to placebo, three times more likely to experience constipation, and 2.86 times more likely to experience drowsiness (nine studies, 162 participants, very low quality evidence).Only four studies assessed quality of life, and none demonstrated any significant change. There is some low quality evidence that shows benefit for the use of oral or parenteral opioids to palliate breathlessness, although the number of included participants was small. We found no evidence to support the use of nebulised opioids. Further research with larger numbers of participants, using standardised protocols and with quality of life measures included, is needed.</t>
  </si>
  <si>
    <t>To determine the effectiveness of opioid drugs in relieving the symptom of breathlessness in people with advanced disease due to malignancy, respiratory or cardiovascular disease, or receiving palliative care for any other disease.</t>
  </si>
  <si>
    <t>The primary outcome measure was breathlessness and secondary outcome measures included exercise tolerance, oxygen saturations, adverse events, and mortality. For these reasons we downgraded the quality of the evidence from high to either low or very low.For the primary outcome of breathlessness, the mean change from baseline dyspnoea score was 0.09 points better in the opioids group compared to the placebo group (ranging from a 0.36 point reduction to a 0.19 point increase) (seven RCTs, 117 participants, very low quality evidence).</t>
  </si>
  <si>
    <t>10.1002/14651858.CD011008.pub2</t>
  </si>
  <si>
    <t>Adult; Analgesics, Opioid; Dyspnea; Exercise Tolerance; Humans; Morphine; Palliative Care; Quality of Life; Randomized Controlled Trials as Topic; Terminal Care; Time Factors; Walking</t>
  </si>
  <si>
    <t>https://www.ncbi.nlm.nih.gov/pubmed/27030166</t>
  </si>
  <si>
    <t>PMID : 29499081</t>
  </si>
  <si>
    <t>Kaempfen S, Neumann RP, Jost K, Schulzke SM.</t>
  </si>
  <si>
    <t>Beta-blockers for prevention and treatment of retinopathy of prematurity in preterm infants.</t>
  </si>
  <si>
    <t>Retinopathy of prematurity (ROP) is a vision-threatening disease of preterm neonates. The use of beta-adrenergic blocking agents (beta-blockers), which modulate the vasoproliferative retinal process, may reduce the progression of ROP or even reverse established ROP. To determine the effect of beta-blockers on short-term structural outcomes, long-term functional outcomes, and the need for additional treatment, when used either as prophylaxis in preterm infants without ROP, stage 1 ROP (zone I), or stage 2 ROP (zone II) without plus disease or as treatment in preterm infants with at least prethreshold ROP. We searched the Cochrane Neonatal Review Group Specialized Register; CENTRAL (in the Cochrane Library Issue 7, 2017); Embase (January 1974 to 7 August 2017); PubMed (January 1966 to 7 August 2017); and CINAHL (January 1982 to 7 August 2017). We checked references and cross-references and handsearched abstracts from the proceedings of the Pediatric Academic Societies Meetings. We considered for inclusion randomised or quasi-randomised clinical trials that used beta-blockers for prevention or treatment of ROP in preterm neonates of less than 37 weeks' gestational age. We used the standard methods of Cochrane and the Cochrane Neonatal Review Group. We used the GRADE approach to assess the quality of evidence. We included three randomised trials (N = 366) in this review. Two of these studies were at high risk of bias. All studies reported on prevention of ROP and compared oral propranolol with placebo or no treatment. We found no trials assessing beta-blockers in infants with established stage 2 or higher ROP with plus disease.In one trial, study medication was started after one week of life, i.e. prior to the first ROP screening. The other two trials included preterm infants if they had stage 2 or lower ROP without plus disease. Based on the GRADE assessment, we considered evidence to be of low quality for the following outcomes: rescue treatment with anti-VEGF or laser therapy; and arterial hypotension or bradycardia requiring inotropic support. Evidence was of moderate quality for the following outcomes: progression to stage 2 with plus disease; progression to stage 3 ROP; and progression to stage 4 or 5 ROP.Meta-analysis of three trials (N = 366) suggested beneficial effects of oral beta-blockers on the risk of requiring anti-VEGF agents (typical risk ratio (RR) 0.32, 95% confidence interval (CI) 0.12 to 0.86; I² = 0%; typical risk difference (RD) -0.06, 95% CI -0.10 to -0.01; I² = 75%; number needed to treat for an additional beneficial outcome (NNTB) 18, 95% CI 14 to 84) and laser therapy (typical RR 0.54, 95% CI 0.32 to 0.89; typical RD -0.09, 95% CI -0.16 to -0.02; I² = 31%; NNTB 12, 95% CI 8 to 47). Meta-analysis of two trials (N = 161) demonstrated a beneficial effect of oral beta-blockers on progression to stage 3 ROP (typical RR 0.60, 95% CI 0.37 to 0.96; I² = 0%; typical RD -0.15, 95% CI -0.28 to -0.02; I² = 73%; NNTB 7, 95% CI 5 to 67). There was no significant effect of oral beta-blockers on progression to stage 2 ROP with plus disease or to stage 4 or 5 ROP. Although meta-analysis did not indicate a significant effect of beta-blockers on arterial hypotension or bradycardia, propranolol dosage in one study was reduced by 50% in infants of less than 26 weeks' gestational age due to severe hypotension, bradycardia, and apnoea in several participants. Analyses did not indicate significant effects of beta-blockers on complications of prematurity or mortality. None of the trials reported on long-term visual impairment. Limited evidence of low-to-moderate quality suggests that prophylactic administration of oral beta-blockers might reduce progression towards stage 3 ROP and decrease the need for anti-VEGF agents or laser therapy. The clinical relevance of those findings is unclear as no data on long-term visual impairment were reported. Adverse events attributed to oral propranolol at a dose of 2 mg/kg/d raise concerns regarding systemic administration of this drug for prevention of ROP at the given dose. There is insufficient evidence to determine the efficacy and safety of beta-blockers for prevention of ROP due to high risk of bias in two included trials and the lack of long-term functional outcomes. We would encourage researchers to conduct large, well-designed trials to confirm or refute the role of beta-blockers for prevention and treatment of ROP in preterm infants. Trials should report on long-term visual impairment. Researchers should consider dose-finding studies of systemic beta-blockers and topical administration of beta-blockers, in order to optimise drug delivery and minimise adverse events.</t>
  </si>
  <si>
    <t>We used the GRADE approach to assess the quality of evidence.</t>
  </si>
  <si>
    <t>10.1002/14651858.CD011893.pub2</t>
  </si>
  <si>
    <t>Adrenergic beta-Antagonists; Angiogenesis Inhibitors; Cryotherapy; Disease Progression; Humans; Infant, Newborn; Infant, Premature; Laser Coagulation; Propranolol; Randomized Controlled Trials as Topic; Retinopathy of Prematurity; Salvage Therapy; Vascular Endothelial Growth Factor A</t>
  </si>
  <si>
    <t>https://www.ncbi.nlm.nih.gov/pubmed/29499081</t>
  </si>
  <si>
    <t>PMID : 28365411</t>
  </si>
  <si>
    <t>Zoungas S, Arima H, Gerstein HC, Holman RR, Woodward M, Reaven P, Hayward RA, Craven T, Coleman RL, Chalmers J; Collaborators on Trials of Lowering Glucose (CONTROL) group..</t>
  </si>
  <si>
    <t>Effects of intensive glucose control on microvascular outcomes in patients with type 2 diabetes: a meta-analysis of individual participant data from randomised controlled trials.</t>
  </si>
  <si>
    <t>Intensive glucose control is understood to prevent complications in adults with type 2 diabetes. We aimed to more precisely estimate the effects of more intensive glucose control, compared with less intensive glucose control, on the risk of microvascular events. In this meta-analysis, we obtained de-identified individual participant data from large-scale randomised controlled trials assessing the effects of more intensive glucose control versus less intensive glucose control in adults with type 2 diabetes, with at least 1000 patient-years of follow-up in each treatment group and a minimum of 2 years average follow-up on randomised treatment. The prespecified and standardised primary outcomes were kidney events (a composite of end-stage kidney disease, renal death, development of an estimated glomerular filtration rate &amp;lt;30 mL/min per 1·73m&lt;sup&gt;2&lt;/sup&gt;, or development of overt diabetic nephropathy), eye events (a composite of requirement for retinal photocoagulation therapy or vitrectomy, development of proliferative retinopathy, or progression of diabetic retinopathy), and nerve events (a composite of new loss of vibratory sensation, ankle reflexes, or light touch). We used a random-effects model to calculate overall estimates of effect. We included four trials (ACCORD, ADVANCE, UKPDS, and VADT) with 27 049 participants. 1626 kidney events, 795 eye events, and 7598 nerve events were recorded during the follow-up period (median 5·0 years, IQR 4·5-5·0). Compared with less intensive glucose control, more intensive glucose control resulted in an absolute difference of -0·90% (95% CI -1·22 to -0·58) in mean HbA&lt;sub&gt;1c&lt;/sub&gt; at completion of follow-up. The relative risk was reduced by 20% for kidney events (hazard ratio 0·80, 95% CI 0·72 to 0·88; p&amp;lt;0·0001) and by 13% for eye events (0·87, 0·76 to 1·00; p=0·04), but was not reduced for nerve events (0·98, 0·87 to 1·09; p=0·68). More intensive glucose control over 5 years reduced both kidney and eye events. Glucose lowering remains important for the prevention of long-term microvascular complications in adults with type 2 diabetes. None.</t>
  </si>
  <si>
    <t>The prespecified and standardised primary outcomes were kidney events (a composite of end-stage kidney disease, renal death, development of an estimated glomerular filtration rate &amp;lt;30 mL/min per 1·73m&lt;sup&gt;2&lt;/sup&gt;, or development of overt diabetic nephropathy), eye events (a composite of requirement for retinal photocoagulation therapy or vitrectomy, development of proliferative retinopathy, or progression of diabetic retinopathy), and nerve events (a composite of new loss of vibratory sensation, ankle reflexes, or light touch).</t>
  </si>
  <si>
    <t>10.1016/S2213-8587(17)30104-3</t>
  </si>
  <si>
    <t>Blood Glucose; Diabetes Complications; Diabetes Mellitus, Type 2; Diabetic Nephropathies; Eye Diseases; Female; Glomerular Filtration Rate; Humans; Hypoglycemic Agents; Male; Middle Aged; Models, Theoretical; Proportional Hazards Models; Randomized Controlled Trials as Topic; Risk Assessment</t>
  </si>
  <si>
    <t>https://www.ncbi.nlm.nih.gov/pubmed/28365411</t>
  </si>
  <si>
    <t>PMID : 29024507</t>
  </si>
  <si>
    <t>Arab A, Rafie N, Mansourian M, Miraghajani M, Hajianfar H.</t>
  </si>
  <si>
    <t>Andrology</t>
  </si>
  <si>
    <t>Dietary patterns and semen quality: a systematic review and meta-analysis of observational studies.</t>
  </si>
  <si>
    <t>A number of studies have examined the association between dietary patterns and semen quality, but the findings have been inconclusive. Herein, we conducted a systematic review and meta-analysis of observational studies to assess the association between dietary patterns and semen quality. PubMed, Cochrane library, Science direct, Scopus, Google Scholar, and ISI web of science databases were searched up to August 2016 for observational studies assessing the association between common dietary patterns and sperm quality markers. Data were pooled by the generic inverse variance method with random effects and expressed as mean differences with 95% confidence intervals (CIs). Heterogeneity was assessed (Cochrane Q-statistic) and quantified (I&lt;sup&gt;2&lt;/sup&gt; -statistic). The Newcastle-Ottawa Scale assessed study quality. Six eligible studies, involving 8207 participants, were included in our systematic review and meta-analysis. The pooled mean difference of sperm concentration for the healthy dietary pattern versus unhealthy dietary pattern intake was mean difference: 0.66; 95% CI, 0.305-1.016; p &amp;lt; 0.001. In comparison with those who had the highest adherence to healthy dietary pattern, individuals in the lowest adherence had significantly lower level of sperm concentration. However, no significant association was seen between eating patterns and other semen quality. Healthy dietary pattern seems to be associated with elevated sperm concentration level. Further longitudinal studies are needed to clarify this relationship.</t>
  </si>
  <si>
    <t>Herein, we conducted a systematic review and meta-analysis of observational studies to assess the association between dietary patterns and semen quality.</t>
  </si>
  <si>
    <t>10.1111/andr.12430</t>
  </si>
  <si>
    <t>dietary patterns; meta-analysis; semen quality; systematic review; Diet; Humans; Male; Observational Studies as Topic; Semen Analysis; Sperm Count</t>
  </si>
  <si>
    <t>https://www.ncbi.nlm.nih.gov/pubmed/29024507</t>
  </si>
  <si>
    <t>PMID : 27454544</t>
  </si>
  <si>
    <t>Jaruvongvanich V, Sanguankeo A, Wijarnpreecha K, Upala S.</t>
  </si>
  <si>
    <t>Digestive endoscopy : official journal of the Japan Gastroenterological Endoscopy Society</t>
  </si>
  <si>
    <t>Risk of colorectal adenomas, advanced adenomas and cancer in patients with colonic diverticular disease: Systematic review and meta-analysis.</t>
  </si>
  <si>
    <t>Diverticular disease and colorectal neoplasia are common digestive disorders worldwide. Both diseases share epidemiological trends and certain risk factors including advancing age, physical inactivity, and Western diet and lifestyle. Studies assessing the association between these diseases reported inconsistent results. Thus, we conducted a systematic review and meta-analysis to determine the association between diverticular disease and colorectal adenomas, advanced adenomas and cancer. A comprehensive search of the databases MEDLINE and EMBASE was done from inception through March 2016. Inclusion criterion was the observational studies' assessment of the association between diverticular disease and colorectal neoplasia in adult participants. Pooled OR and 95% confidence interval (CI) were calculated using a random effect. Data were extracted from 14 observational studies (11 cross-sectional studies, one case-control study and two cohort studies). Diverticular disease was associated with increased odds of adenomas (OR = 1.67, 95% CI 1.27-2.21, 10 studies), but not associated with advanced adenomas (OR = 1.19, 95% CI 0.88-1.62, I&lt;sup&gt;2&lt;/sup&gt;  = 52%, four studies) or colorectal cancer (OR = 1.36, 95% CI 0.47-3.92, I&lt;sup&gt;2&lt;/sup&gt;  = 98%, seven studies). Our meta-analysis demonstrated that diverticular disease was associated with colorectal adenomas. Colonoscopists should be aware of this association and carefully examine the entire large bowel in individuals with diverticulosis.</t>
  </si>
  <si>
    <t>Colonoscopists should be aware of this association and carefully examine the entire large bowel in individuals with diverticulosis.</t>
  </si>
  <si>
    <t>10.1111/den.12701</t>
  </si>
  <si>
    <t>colorectal adenoma; colorectal cancer; colorectal neoplasm; diverticular disease; meta-analysis; Adenoma; Colorectal Neoplasms; Diverticulum, Colon; Global Health; Humans; Incidence; Risk Assessment; Risk Factors</t>
  </si>
  <si>
    <t>https://www.ncbi.nlm.nih.gov/pubmed/27454544</t>
  </si>
  <si>
    <t>PMID : 21731062</t>
  </si>
  <si>
    <t>Taylor RS, Ashton KE, Moxham T, Hooper L, Ebrahim S.</t>
  </si>
  <si>
    <t>Reduced dietary salt for the prevention of cardiovascular disease: a meta-analysis of randomized controlled trials (Cochrane review).</t>
  </si>
  <si>
    <t>Although meta-analyses of randomized controlled trials (RCTs) of salt reduction report a reduction in the level of blood pressure (BP), the effect of reduced dietary salt on cardiovascular disease (CVD) events remains unclear. We searched for RCTs with follow-up of at least 6 months that compared dietary salt reduction (restricted salt dietary intervention or advice to reduce salt intake) to control/no intervention in adults, and reported mortality or CVD morbidity data. Outcomes were pooled at end of trial or longest follow-up point. Seven studies were identified: three in normotensives, two in hypertensives, one in a mixed population of normo- and hypertensives and one in heart failure. Salt reduction was associated with reductions in urinary salt excretion of between 27 and 39 mmol/24 h and reductions in systolic BP between 1 and 4 mm Hg. Relative risks (RRs) for all-cause mortality in normotensives (longest follow-up-RR: 0.90, 95% confidence interval (CI): 0.58-1.40, 79 deaths) and hypertensives (longest follow-up RR 0.96, 0.83-1.11, 565 deaths) showed no strong evidence of any effect of salt reduction CVD morbidity in people with normal BP (longest follow-up: RR 0.71, 0.42-1.20, 200 events) and raised BP at baseline (end of trial: RR 0.84, 0.57-1.23, 93 events) also showed no strong evidence of benefit. Salt restriction increased the risk of all-cause mortality in those with heart failure (end of trial RR 2.59, 1.04-6.44, 21 deaths).We found no information on participant's health-related quality of life. Despite collating more event data than previous systematic reviews of RCTs (665 deaths in some 6,250 participants) there is still insufficient power to exclude clinically important effects of reduced dietary salt on mortality or CVD morbidity. Our estimates of benefits from dietary salt restriction are consistent with the predicted small effects on clinical events attributable to the small BP reduction achieved.</t>
  </si>
  <si>
    <t>10.1038/ajh.2011.115</t>
  </si>
  <si>
    <t>Adult; Blood Pressure; Cardiovascular Diseases; Diet, Sodium-Restricted; Follow-Up Studies; Humans; Hypertension; Morbidity; Randomized Controlled Trials as Topic; Sodium Chloride</t>
  </si>
  <si>
    <t>https://www.ncbi.nlm.nih.gov/pubmed/21731062</t>
  </si>
  <si>
    <t>PMID : 25844620</t>
  </si>
  <si>
    <t>Broersen LH, Pereira AM, Jørgensen JO, Dekkers OM.</t>
  </si>
  <si>
    <t>Adrenal Insufficiency in Corticosteroids Use: Systematic Review and Meta-Analysis.</t>
  </si>
  <si>
    <t>We aimed to estimate pooled percentages of patients with adrenal insufficiency after treatment with corticosteroids for various conditions in a meta-analysis. Secondly, we aimed to stratify the results by route of administration, disease, treatment dose, and duration. We searched seven electronic databases (PubMed, MEDLINE, EMBASE, COCHRANE, CENTRAL, Web of Science, and CINAHL/Academic Search Premier) in February 2014 to identify potentially relevant studies. Original articles testing adult corticosteroid users for adrenal insufficiency were eligible. We included 74 articles with a total of 3753 participants. Stratified by administration form, percentages of patients with adrenal insufficiency ranged from 4.2% for nasal administration (95% confidence interval [CI], 0.5-28.9) to 52.2% for intra-articular administration (95% CI, 40.5-63.6). Stratified by disease, percentages ranged from 6.8% for asthma with inhalation corticosteroids only (95% CI, 3.8-12.0) to 60.0% for hematological malignancies (95% CI, 38.0-78.6). The risk also varied according to dose from 2.4% (95% CI, 0.6-9.3) (low dose) to 21.5% (95% CI, 12.0-35.5) (high dose), and according to treatment duration from 1.4% (95% CI, 0.3-7.4) (&amp;lt;28 d) to 27.4% (95% CI, 17.7-39.8) (&amp;gt;1 year) in asthma patients. 1) Adrenal insufficiency after discontinuation of glucocorticoid occurs frequently; 2) there is no administration form, dosing, treatment duration, or underlying disease for which adrenal insufficiency can be excluded with certainty, although higher dose and longer use give the highest risk; 3) the threshold to test corticosteroid users for adrenal insufficiency should be low in clinical practice, especially for those patients with nonspecific symptoms after cessation.</t>
  </si>
  <si>
    <t>Web of Science, and CINAHL/Academic Search Premier) in February 2014 to identify potentially relevant studies.</t>
  </si>
  <si>
    <t>10.1210/jc.2015-1218</t>
  </si>
  <si>
    <t>Adrenal Cortex Hormones; Adrenal Insufficiency; Adult; Dosage Forms; Dose-Response Relationship, Drug; Drug Administration Routes; Drug Administration Schedule; Humans; Inflammation; Neoplasms; Organ Transplantation; Skin Diseases; Transplantation Conditioning</t>
  </si>
  <si>
    <t>https://www.ncbi.nlm.nih.gov/pubmed/25844620</t>
  </si>
  <si>
    <t>PMID : 30967602</t>
  </si>
  <si>
    <t>Khan A, Pujol C, Laylor M, Unic N, Pakosh M, Dawe J, Musselman KE.</t>
  </si>
  <si>
    <t>Spinal Cord.</t>
  </si>
  <si>
    <t>Falls after spinal cord injury: a systematic review and meta-analysis of incidence proportion and contributing factors.</t>
  </si>
  <si>
    <t>https://www.ncbi.nlm.nih.gov/pubmed/30967602</t>
  </si>
  <si>
    <t>PMID : 28708752</t>
  </si>
  <si>
    <t>Parola V, Coelho A, Cardoso D, Sandgren A, Apóstolo J.</t>
  </si>
  <si>
    <t>Prevalence of burnout in health professionals working in palliative care: a systematic review.</t>
  </si>
  <si>
    <t>More than ever, the current increasing need for palliative care leads to health professionals providing this type of care which further leads to multiple challenges, and stressful and demanding situations. The multiple challenges of working in palliative care put health professionals working in this context at the risk of burnout. To examine the evidence on the prevalence of burnout among health professionals working in palliative care. The current review included studies that encompass qualified health professionals working in palliative care, caring for patients 18 years of age or older. The current review considered studies reporting on the point prevalence of burnout, measured by a burnout scale, such as, but not limited to, the Maslach Burnout Inventory, Burnout Measure and Copenhagen Burnout Inventory. The current review considered studies conducted in the context of specialist palliative care, more specifically, palliative care units, specialized palliative home care or hospices. The current review considered observational study designs, including prospective and retrospective cohort, case-control and cross-sectional studies. An initial search of MEDLINE (via PubMed) and CINAHL was undertaken, followed by a second search for published and unpublished studies since 1975 in major healthcare-related electronic databases. Studies written in English, Spanish and Portuguese were included. Two independent reviewers assessed the methodological quality of studies using the standardized critical appraisal instrument from the Joanna Briggs Institute. No studies were excluded from the review based on the methodological appraisal. Data were extracted using a data extraction table, taking into account the review questions. Significant differences were found between condition measures, thus we were unable to perform a meta-analysis. Eight cross-sectional studies met the inclusion criteria, with a total of 1406 health professionals. The sample was limited to nurses, physicians and social workers. None of the included articles presented data about other health professionals. Seven of the included studies assessed the prevalence of burnout using the same instrument - the Maslach Burnout Inventory. Data revealed a prevalence of burnout of 17.3% among health professionals. Personal Accomplishment was the sub-scale from the Maslach Burnout Inventory that had the highest prevalence (19.5%). Nurses had higher levels of Emotional Exhaustion (19.5%) and Depersonalization (8.2%), and physicians had lower levels of Personal Accomplishment (41.2%). The prevalence of burnout was, however, higher in social workers (27%). The palliative care context with the highest prevalence of burnout was home care (19.6%). The current systematic review contributes to a body of empirical knowledge that can facilitate the professional development of palliative care teams by highlighting the prevalence of burnout in health professionals, which staff category is the most affected (social workers), and which palliative care context has the highest prevalence (home care).</t>
  </si>
  <si>
    <t>To examine the evidence on the prevalence of burnout among health professionals working in palliative care.</t>
  </si>
  <si>
    <t>10.11124/JBISRIR-2016-003309</t>
  </si>
  <si>
    <t>Burnout, Professional; Cross-Sectional Studies; Depersonalization; Health Personnel; Home Care Services; Hospices; Humans; Observational Studies as Topic; Palliative Care; Prevalence; Prospective Studies; Retrospective Studies; Social Workers; Stress, Psychological</t>
  </si>
  <si>
    <t>https://www.ncbi.nlm.nih.gov/pubmed/28708752</t>
  </si>
  <si>
    <t>PMID : 26225499</t>
  </si>
  <si>
    <t>Mihara T, Nakamura N, Ka K, Oba MS, Goto T.</t>
  </si>
  <si>
    <t>Effects of melatonin premedication to prevent emergence agitation after general anaesthesia in children: A systematic review and meta-analysis with trial sequential analysis.</t>
  </si>
  <si>
    <t>Emergence agitation is a common phenomenon in children recovering from general anaesthesia. An emergence agitation reaction increases the risk of injuring the surgical repair, the patient and the caregivers. The objective of this study is to examine the efficacy of melatonin premedication in emergence agitation prevention. A systematic review and meta-analysis of randomised controlled trials (RCTs) with trial sequential analysis (TSA) and meta-regression analysis. We searched MEDLINE, the Cochrane Central Register of Controlled Trials, Embase, Web of Science, clinicaltrials.gov and UMIN Clinical Trials Registry up to 4 April 2014. RCTs reporting effects of melatonin on the incidence of emergence agitation in children who underwent general anaesthesia were included. Four studies (358 participants) were analysed. A conventional random-effects meta-analysis showed that compared with placebo, melatonin premedication may be effective in emergence agitation prevention [risk ratio 0.31, 95% confidence interval (CI) 0.16 to 0.60; I2 = 0%]. However, TSA corrected the 95% CI to 0.07 to 1.47 and showed that 22.5% of the required information size (RIS) was achieved. The effect of melatonin compared with that of midazolam was not statistically significant (risk ratio 0.48, 95% CI 0.15 to 1.52) with significant heterogeneity (I2 = 36.8%). TSA-adjusted 95% CI could not be calculated because of the small information size (4% of RIS). Meta-regression showed that, compared with midazolam, melatonin dose was significantly correlated with the effect (P = 0.024). The risk ratios (95% CI) of low and high-dose melatonin were 1.02 (0.39 to 2.65) and 0.22 (0.08 to 0.58), respectively. There was no effect of melatonin compared with dexmedetomidine (risk ratio 1.0, 95% CI 0.15 to 6.55). TSA-adjusted 95% CI could not be calculated (0.9% of RIS). Compared with placebo, melatonin premedication may be effective in preventing emergence agitation in children (GRADE: low). This TSA suggests that further studies are required to confirm the results. Compared with midazolam, high-dose melatonin might have a significant effect in preventing emergence agitation (GRADE: very low). The study protocol was registered in the UMIN Clinical Trials Registry (registration number: UMIN000011841).</t>
  </si>
  <si>
    <t>The objective of this study is to examine the efficacy of melatonin premedication in emergence agitation prevention.</t>
  </si>
  <si>
    <t>10.1097/EJA.0000000000000323</t>
  </si>
  <si>
    <t>Anesthesia Recovery Period; Anesthesia, General; Child; Humans; Melatonin; Premedication; Psychomotor Agitation; Randomized Controlled Trials as Topic; Treatment Outcome</t>
  </si>
  <si>
    <t>https://www.ncbi.nlm.nih.gov/pubmed/26225499</t>
  </si>
  <si>
    <t>PMID : 23397399</t>
  </si>
  <si>
    <t>Myint TT, Madhava H, Balmer P, Christopoulou D, Attal S, Menegas D, Sprenger R, Bonnet E.</t>
  </si>
  <si>
    <t>Advances in therapy</t>
  </si>
  <si>
    <t>The impact of 7-valent pneumococcal conjugate vaccine on invasive pneumococcal disease: a literature review.</t>
  </si>
  <si>
    <t>Streptococcus pneumoniae can cause invasive pneumococcal diseases (IPD), such as bacteremic pneumonia, bacteremia, meningitis, and sepsis, and non-IPDs, such as otitis media, nonbacteremic pneumonia, and upper respiratory tract infections. It was estimated in 2000 that, worldwide, S. pneumoniae was responsible for 826,000 deaths annually in children aged between 1 month and 5 years. A 7-valent pneumococcal conjugate vaccine (PCV7) was licensed in 2000 in the USA and in 2001 in Europe. A literature search was performed in PubMed to identify studies assessing the impact of routine childhood PCV7 vaccination on pneumococcal morbidity and mortality. Here, the impact on IPD is reported. A total of 37 articles reporting impact data on IPD were included in this review: four from Australia, 17 from western Europe, and 16 from North America. In vaccine-eligible children in the postvaccination period, a reduction ranging from 39.9% in Spain to 99.1% in the USA in vaccine-type (VT) IPD incidence, compared with the prevaccination period, was reported in 18 studies. All but one of the 30 studies assessing the impact of PCV7 on all-type IPD reported a reduction ranging from 1.7% in Spain to 76.3% in Australia. In addition, the majority of studies reported reductions in VT and all-type IPD incidence in age groups that were not vaccine eligible. The results from this review illustrate that PCV7 has had a significant impact on IPD across all ages through its use in pediatric immunization programs. With the introduction of 13-valent pneumococcal conjugate vaccine (PCV13) further reductions in the incidence of IPD due to the six additional serotypes included, as well as continued protection against IPD due to PCV7 serotypes may be expected. Robust surveillance systems are essential for the evaluation of the impact of PCV13 on all-type IPD and for monitoring the evolution of non-VT IPD.</t>
  </si>
  <si>
    <t>A literature search was performed in PubMed to identify studies assessing the impact of routine childhood PCV7 vaccination on pneumococcal morbidity and mortality.</t>
  </si>
  <si>
    <t>10.1007/s12325-013-0007-6</t>
  </si>
  <si>
    <t>Bacteremia; Child; Child, Preschool; Heptavalent Pneumococcal Conjugate Vaccine; Humans; Immunization Programs; Infant; Meningitis, Pneumococcal; Pneumococcal Infections; Pneumococcal Vaccines; Pneumonia, Pneumococcal; Sepsis</t>
  </si>
  <si>
    <t>https://www.ncbi.nlm.nih.gov/pubmed/23397399</t>
  </si>
  <si>
    <t>PMID : 26499034</t>
  </si>
  <si>
    <t>Teller IC, Embleton ND, Griffin IJ, van Elburg RM.</t>
  </si>
  <si>
    <t>Clinical nutrition (Edinburgh, Scotland)</t>
  </si>
  <si>
    <t>Post-discharge formula feeding in preterm infants: A systematic review mapping evidence about the role of macronutrient enrichment.</t>
  </si>
  <si>
    <t>Preterm infants are a heterogeneous group and many accumulate growth deficits before and after initial hospital discharge. Although this is associated with worse cognitive outcome, recent meta-analyses suggest that nutrient fortification of breast milk, or the use of nutrient and energy rich formulae after discharge exert little effect on growth and neurodevelopment. However, the complexity of study design, inclusion criteria and outcome parameters, combined with differences in formula composition mean that meta-analysis may overlook important effects of differing interventions in sub-groups. We systematically identified evidence and mapped the information on Participants, Intervention, Comparator, and Outcome (PICO) from 31 published studies illustrating the marked heterogeneity in study design and interventions next to outcomes on (quality of) growth and neurodevelopment. Despite significant heterogeneity in study design, we found that nutrient enriched diets after discharge show no negative effects but frequently improve growth parameters at some point in the course of the study, in particular for boys. The data indicates that when energy requirements are adequate, increased protein results in increased growth and lean mass (LM) accretion; In particular, higher protein to energy ratios lead to increased lean mass accretion, and increased head circumference (HC) at one year. However, improvements in neurodevelopmental outcome were rarely seen. This comprehensive evidence mapping approach to the field provides a broad but detailed overview of the currently available evidence. Furthermore, we identified key gaps in existing knowledge on the role of nutrient enrichment in the post-discharge period.</t>
  </si>
  <si>
    <t>10.1016/j.clnu.2015.08.006</t>
  </si>
  <si>
    <t>Body composition; Growth; Neurodevelopment; Protein:energy ratio; Quality of growth; Body Weight; Child Development; Dietary Proteins; Energy Intake; Humans; Infant; Infant Formula; Infant Nutritional Physiological Phenomena; Infant, Premature; Meta-Analysis as Topic; Randomized Controlled Trials as Topic</t>
  </si>
  <si>
    <t>https://www.ncbi.nlm.nih.gov/pubmed/26499034</t>
  </si>
  <si>
    <t>PMID : 22161438</t>
  </si>
  <si>
    <t>Sambunjak D, Nickerson JW, Poklepovic T, Johnson TM, Imai P, Tugwell P, Worthington HV.</t>
  </si>
  <si>
    <t>Flossing for the management of periodontal diseases and dental caries in adults.</t>
  </si>
  <si>
    <t>Good oral hygiene is thought to be important for oral health. This review is to determine the effectiveness of flossing in addition to toothbrushing for preventing gum disease and dental caries in adults. To assess the effects of flossing in addition to toothbrushing, as compared with toothbrushing alone, in the management of periodontal diseases and dental caries in adults. We searched the following electronic databases: the Cochrane Oral Health Group Trials Register (to 17 October 2011), the Cochrane Central Register of Controlled Trials (CENTRAL) (The Cochrane Library 2011, Issue 4), MEDLINE via OVID (1950 to 17 October 2011), EMBASE via OVID (1980 to 17 October 2011), CINAHL via EBSCO (1980 to 17 October 2011), LILACS via BIREME (1982 to 17 October 2011), ZETOC Conference Proceedings (1980 to 17 October 2011), Web of Science Conference Proceedings (1990 to 17 October 2011), Clinicaltrials.gov (to 17 October 2011) and the metaRegister of Controlled Clinical Trials (to 17 October 2011). We imposed no restrictions regarding language or date of publication. We contacted manufacturers of dental floss to identify trials. We included randomised controlled trials conducted comparing toothbrushing and flossing with only toothbrushing, in adults. Two review authors independently assessed risk of bias for the included studies and extracted data. We contacted trial authors for further details where these were unclear. The effect measure for each meta-analysis was the standardised mean difference (SMD) with 95% confidence intervals (CI) using random-effects models. We examined potential sources of heterogeneity, along with sensitivity analyses omitting trials at high risk of bias. Twelve trials were included in this review, with a total of 582 participants in flossing plus toothbrushing (intervention) groups and 501 participants in toothbrushing (control) groups. All included trials reported the outcomes of plaque and gingivitis. Seven of the included trials were assessed as at unclear risk of bias and five were at high risk of bias.Flossing plus toothbrushing showed a statistically significant benefit compared to toothbrushing in reducing gingivitis at the three time points studied, the SMD being -0.36 (95% CI -0.66 to -0.05) at 1 month, SMD -0.41 (95% CI -0.68 to -0.14) at 3 months and SMD -0.72 (95% CI -1.09 to -0.35) at 6 months. The 1-month estimate translates to a 0.13 point reduction on a 0 to 3 point scale for Loe-Silness gingivitis index, and the 3 and 6 month results translate to 0.20 and 0.09 reductions on the same scale.Overall there is weak, very unreliable evidence which suggests that flossing plus toothbrushing may be associated with a small reduction in plaque at 1 or 3 months.None of the included trials reported data for the outcomes of caries, calculus, clinical attachment loss, or quality of life. There was some inconsistent reporting of adverse effects. There is some evidence from twelve studies that flossing in addition to toothbrushing reduces gingivitis compared to toothbrushing alone. There is weak, very unreliable evidence from 10 studies that flossing plus toothbrushing may be associated with a small reduction in plaque at 1 and 3 months. No studies reported the effectiveness of flossing plus toothbrushing for preventing dental caries.</t>
  </si>
  <si>
    <t>To assess the effects of flossing in addition to toothbrushing, as compared with toothbrushing alone, in the management of periodontal diseases and dental caries in adults.</t>
  </si>
  <si>
    <t>10.1002/14651858.CD008829.pub2</t>
  </si>
  <si>
    <t>Adult; Dental Caries; Dental Devices, Home Care; Dental Plaque; Gingivitis; Humans; Periodontal Diseases; Randomized Controlled Trials as Topic; Toothbrushing</t>
  </si>
  <si>
    <t>https://www.ncbi.nlm.nih.gov/pubmed/22161438</t>
  </si>
  <si>
    <t>PMID : 30238970</t>
  </si>
  <si>
    <t>Persico I, Cesari M, Morandi A, Haas J, Mazzola P, Zambon A, Annoni G, Bellelli G.</t>
  </si>
  <si>
    <t>Frailty and Delirium in Older Adults: A Systematic Review and Meta-Analysis of the Literature.</t>
  </si>
  <si>
    <t>To evaluate the relationship between frailty and delirium. Systematic review and meta-analysis. MEDLINE, EMBASE, PubMed, Scopus, Web of Science, and Google Scholar databases were searched for articles on frailty and delirium published on or before October 31, 2017. Individuals aged 65 and older. Two authors independently reviewed all English-language citations, extracted relevant data, and assessed studies for potential bias. Articles involving pediatric or neurosurgical populations, alcohol or substance abuse, psychiatric illness, head trauma, or stroke, as well as review articles, letters, and case reports were excluded. Studies underwent qualitative or quantitative analysis according to specified criteria. Using a random-effects or fixed-effects model, relative risk (RR) was calculated for the effect of frailty as a predictor of subsequent delirium. Heterogeneity was tested using Q and I&lt;sup&gt;2&lt;/sup&gt; statistics. We identified 1,626 articles from our initial search, of which 20 fulfilled the selection criteria (N=5,541 participants, mean age 77.8). Eight studies were eligible for meta-analysis, showing a significant association between Q2 frailty and subsequent delirium (RR = 2.19, 95% confidence interval = 1.65-2.91). There was low variability among studies in the measures of association between frailty and delirium (I&lt;sup&gt;2&lt;/sup&gt; 2.24, p-value Q-statistic = .41) but high heterogeneity in the methods used to assess the two conditions. This systematic review and meta-analysis supports the existence of an independent relationship between frailty and delirium, although there is notable methodological heterogeneity between the methods used to assess the 2 conditions. Future studies are needed to better delineate the dynamics between these syndromes.</t>
  </si>
  <si>
    <t>To evaluate the relationship between frailty and delirium. There was low variability among studies in the measures of association between frailty and delirium (I&lt;sup&gt;2&lt;/sup&gt; 2.24, p-value Q-statistic = .41) but high heterogeneity in the methods used to assess the two conditions. This systematic review and meta-analysis supports the existence of an independent relationship between frailty and delirium, although there is notable methodological heterogeneity between the methods used to assess the 2 conditions.</t>
  </si>
  <si>
    <t>10.1111/jgs.15503</t>
  </si>
  <si>
    <t>cognition; delirium; frailty; geriatric assessment; review</t>
  </si>
  <si>
    <t>https://www.ncbi.nlm.nih.gov/pubmed/30238970</t>
  </si>
  <si>
    <t>PMID : 28462286</t>
  </si>
  <si>
    <t>Wan TTH, Terry A, Cobb E, McKee B, Tregerman R, Barbaro SDS.</t>
  </si>
  <si>
    <t>Health services research and managerial epidemiology</t>
  </si>
  <si>
    <t>Strategies to Modify the Risk of Heart Failure Readmission: A Systematic Review and Meta-Analysis.</t>
  </si>
  <si>
    <t>Human factors play an important role in health-care outcomes of heart failure (HF) patients. A systematic review and meta-analysis of clinical trial studies on HF hospitalization may yield positive proofs of the beneficial effect of specific care management strategies. To investigate how the 8 guiding principles of choice, rest, environment, activity, trust, interpersonal relationships, outlook, and nutrition reduce HF readmissions. Appropriate keywords were identified related to the (1) independent variable of hospitalization and treatment, (2) the moderating variable of care management principles, (3) the dependent variable of readmission, and (4) the disease of HF to conduct searches in 9 databases. Databases searched included CINAHL, Cochrane Central Register of Controlled Trials, Cochrane Database of Systematic Reviews, ERIC, MEDLINE, PubMed, PsycInfo, Science Direct, and Web of Science. Only prospective studies associated with HF hospitalization and readmissions, published in English, Chinese, Spanish, and German journals between January 1, 1990, and August 31, 2015, were included in the systematic review. In the meta-analysis, data were collected from studies that measured HF readmission for individual patients. The results indicate that an intervention involving any human factor principles may nearly double an individual's probability of not being readmitted. Participants in interventions that incorporated single or combined principles were 1.4 to 6.8 times less likely to be readmitted. Interventions with human factor principles reduce readmissions among HF patients. Overall, this review may help reconfigure the design, implementation, and evaluation of clinical practice for reducing HF readmissions in the future.</t>
  </si>
  <si>
    <t>To investigate how the 8 guiding principles of choice, rest, environment, activity, trust, interpersonal relationships, outlook, and nutrition reduce HF readmissions.</t>
  </si>
  <si>
    <t>10.1177/2333392817701050</t>
  </si>
  <si>
    <t>care management strategies; heart failure readmission; moderating effects of human factors in heart health care; risk reduction approach</t>
  </si>
  <si>
    <t>https://www.ncbi.nlm.nih.gov/pubmed/28462286</t>
  </si>
  <si>
    <t>PMID : 28958002</t>
  </si>
  <si>
    <t>Bioulac S, Micoulaud-Franchi JA, Arnaud M, Sagaspe P, Moore N, Salvo F, Philip P.</t>
  </si>
  <si>
    <t>Risk of Motor Vehicle Accidents Related to Sleepiness at the Wheel: A Systematic Review and Meta-Analysis.</t>
  </si>
  <si>
    <t>Sleepiness at the wheel is widely believed to be a cause of motor vehicle accidents. Nevertheless, a systematic review of studies investigating this relationship has not yet been published. The objective of this study was to quantify the relationship between sleepiness at the wheel and motor vehicle accidents. A systematic review was performed using Medline, Scopus, and ISI Web of Science. The outcome measure of interest was motor vehicle accident defined as involving four- or two-wheeled vehicles in road traffic, professional and nonprofessional drivers, with or without objective consequences. The exposure was sleepiness at the wheel defined as self-reported sleepiness at the wheel. Studies were included if they provided adjusted risk estimates of motor vehicle accidents related to sleepiness at the wheel. Risk estimates and 95% confidence intervals (95% CIs) were extracted and pooled as odds ratios (ORs) using a random-effect model. Heterogeneity was quantified using Q statistics and the I2 index. The potential causes of heterogeneity were investigated using meta-regressions. Ten cross-sectional studies (51,520 participants), six case-control studies (4904 participants), and one cohort study (13,674 participants) were included. Sleepiness at the wheel was associated with an increased risk of motor vehicle accidents (pooled OR 2.51 [95% CI 1.87; 3.39]). A significant heterogeneity was found between the individual risk estimates (Q = 93.21; I2 = 83%). Sleepiness at the wheel increases the risk of motor vehicle accidents and should be considered when investigating fitness to drive. Further studies are required to explore the nature of this relationship. PROSPERO 2015 CRD42015024805.</t>
  </si>
  <si>
    <t>Further studies are required to explore the nature of this relationship.</t>
  </si>
  <si>
    <t>10.1093/sleep/zsx134</t>
  </si>
  <si>
    <t>Sleepiness; motor vehicle accidents; sleepiness at the wheel; systematic review; Accidents, Traffic; Automobile Driving; Case-Control Studies; Cohort Studies; Cross-Sectional Studies; Female; Humans; Male; Motor Vehicles; Odds Ratio; Risk Factors; Sleep; Sleep Wake Disorders</t>
  </si>
  <si>
    <t>https://www.ncbi.nlm.nih.gov/pubmed/28958002</t>
  </si>
  <si>
    <t>PMID : 26606747</t>
  </si>
  <si>
    <t>Lilley EJ, Khan KT, Johnston FM, Berlin A, Bader AM, Mosenthal AC, Cooper Z.</t>
  </si>
  <si>
    <t>JAMA surgery</t>
  </si>
  <si>
    <t>Palliative Care Interventions for Surgical Patients: A Systematic Review.</t>
  </si>
  <si>
    <t>Inpatient palliative care improves symptom management and patient satisfaction with care and reduces hospital costs in seriously ill patients. However, the role of palliative care in the treatment of patients undergoing surgery (surgical patients) remains poorly defined. To characterize the content, design, and results of interventions to improve access to palliative care or the quality of palliative care for surgical patients. This systematic review was conducted according to PRIMSA guidelines. Articles were identified through searches of PubMed, PsycINFO, EMBASE, and CINAHL as well as manual review of references. Eligible articles included experimental, quasi-experimental, and observational studies published in English from January 1, 1994, through October 31, 2014, in which patient outcomes of palliative care interventions for adult surgical patients were reported. Data on the study setting, design, intervention, participants, and results were extracted from the final study set and analyzed from December 22, 2014, to February 7, 2015. A total of 3838 abstracts were identified and screened by 2 reviewers, 77 articles were reviewed in full text, and 25 articles (22 unique interventions involving 8575 unique patients) met the study criteria. Interrater agreement was good (κ = 0.78). Nine single-institution retrospective cohort studies, 7 single-institution prospective cohort studies, 7 single-institution randomized clinical studies, and 2 multicenter randomized clinical studies were included. Nineteen of the 23 single-site studies were performed at academic hospitals. Given the heterogeneity of study methods and measures, meta-analysis was not possible. Preoperative decision-making interventions were associated with decreased mortality in 4 studies. Three studies reported improved quality of communication; 4, improved symptom management; and 7, decreased use of health care resources and decreased cost. However, many studies were small, performed in academic settings, and methodologically flawed and did not measure clinically meaningful outcomes. The sparse evidence regarding interventions to introduce or improve palliative care for surgical patients is further limited by methodologic flaws. Rigorous evaluations of standardized palliative care interventions measuring meaningful patient outcomes are needed.</t>
  </si>
  <si>
    <t>10.1001/jamasurg.2015.3625</t>
  </si>
  <si>
    <t>Adult; Humans; Palliative Care; Surgical Procedures, Operative</t>
  </si>
  <si>
    <t>https://www.ncbi.nlm.nih.gov/pubmed/26606747</t>
  </si>
  <si>
    <t>PMID : 28143915</t>
  </si>
  <si>
    <t>Fogtmann EP, Plomgaard AM, Greisen G, Gluud C.</t>
  </si>
  <si>
    <t>Prognostic Accuracy of Electroencephalograms in Preterm Infants: A Systematic Review.</t>
  </si>
  <si>
    <t>Brain injury is common in preterm infants, and predictors of neurodevelopmental outcome are relevant. To assess the prognostic test accuracy of the background activity of the EEG recorded as amplitude-integrated EEG (aEEG) or conventional EEG early in life in preterm infants for predicting neurodevelopmental outcome. The Cochrane Library, PubMed, Embase, and the Cumulative Index to Nursing and Allied Health Literature. We included observational studies that had obtained an aEEG or EEG within 7 days of life in preterm infants and reported neurodevelopmental outcomes 1 to 10 years later. Two reviewers independently performed data extraction with regard to participants, prognostic testing, and outcomes. Thirteen observational studies with a total of 1181 infants were included. A meta-analysis was performed based on 3 studies (267 infants). Any aEEG background abnormality was a predictor of abnormal outcome. For prediction of a developmental quotient &amp;lt;70 points, cerebral palsy, or death, the pooled sensitivity was 0.83 (95% confidence interval, 0.69-0.92) and specificity 0.83 (95% confidence interval, 0.77-0.87). All studies were at high risk of bias. Heterogeneity was evident among the studies with regard to the investigated aEEG and EEG variables, neurodevelopmental outcomes, and cutoff values. aEEG or EEG recorded within the first 7 days of life in preterm infants may have potential as a predictor for later neurodevelopmental outcome. We need high-quality studies to confirm these findings. Meanwhile, the prognostic value of aEEG and EEG should be used only as a scientific tool.</t>
  </si>
  <si>
    <t>To assess the prognostic test accuracy of the background activity of the EEG recorded as amplitude-integrated EEG (aEEG) or conventional EEG early in life in preterm infants for predicting neurodevelopmental outcome.</t>
  </si>
  <si>
    <t>10.1542/peds.2016-1951</t>
  </si>
  <si>
    <t>Brain Damage, Chronic; Brain Death; Cerebral Palsy; Developmental Disabilities; Electroencephalography; Female; Humans; Infant, Newborn; Infant, Premature, Diseases; Longitudinal Studies; Male; Observational Studies as Topic; Prognosis; Randomized Controlled Trials as Topic; Sensitivity and Specificity; Signal Processing, Computer-Assisted</t>
  </si>
  <si>
    <t>https://www.ncbi.nlm.nih.gov/pubmed/28143915</t>
  </si>
  <si>
    <t>PMID : 25943598</t>
  </si>
  <si>
    <t>Kaminski MR, Raspovic A, McMahon LP, Strippoli GF, Palmer SC, Ruospo M, Dallimore S, Landorf KB.</t>
  </si>
  <si>
    <t>Risk factors for foot ulceration and lower extremity amputation in adults with end-stage renal disease on dialysis: a systematic review and meta-analysis.</t>
  </si>
  <si>
    <t>Adults with end-stage renal disease are at increased risk of foot ulceration and lower extremity amputation. However, the central determinants of lower limb injury and loss are incompletely understood. We conducted a systematic review of non-randomized studies that quantified the major risk factors for foot ulceration and amputation in adults treated with dialysis and analysed patient populations in which risks were greatest. Random-effects meta-analysis was used to generate summary estimates. Thirty studies (48 566 participants) were identified. Risk factors for foot ulceration and amputation included previous foot ulceration (odds ratios, OR, 17.56 and 70.13), peripheral arterial disease (OR, 7.52 and 9.12), diabetes (OR, 3.76 and 7.48), peripheral neuropathy (OR, 3.24 and 3.36) and coronary artery disease (OR, 3.92 and 2.49). Participants with foot ulceration or amputation had experienced a longer duration of diabetes (mean difference, MD, 4.04 and 6.07 years) and had lower serum albumin levels (MD, -0.23 and -0.13 g/dL). Risk factors for foot ulceration also included retinopathy (OR, 3.03), previous amputation (OR, 15.50) and higher serum phosphorus levels (MD, 0.40 mg/dL), while risk factors for amputation also included male sex (OR, 1.50), current smoking (OR, 2.26) and higher glycated haemoglobin levels (MD, 0.75%). Dialysis patients who have markedly higher risks of ulceration or amputation include those with previous foot ulceration or amputation, peripheral neuropathy, diabetes or macrovascular disease. The temporal relationship between these risk factors and the development of foot ulceration and/or limb loss is uncertain and requires further study. Stable estimates of the key risk factors for ulceration and amputation can inform the design of future trials investigating clinical interventions to reduce the burden of lower limb disease in the dialysis population.</t>
  </si>
  <si>
    <t>10.1093/ndt/gfv114</t>
  </si>
  <si>
    <t>amputation; dialysis; foot ulcer; risk factors; systematic review; Adult; Amputation; Diabetic Foot; Extremities; Female; Foot Ulcer; Humans; Kidney Failure, Chronic; Male; Renal Dialysis; Risk Factors</t>
  </si>
  <si>
    <t>https://www.ncbi.nlm.nih.gov/pubmed/25943598</t>
  </si>
  <si>
    <t>PMID : 26447646</t>
  </si>
  <si>
    <t>McGrath N, O'Grady MJ.</t>
  </si>
  <si>
    <t>Aromatase inhibitors for short stature in male children and adolescents.</t>
  </si>
  <si>
    <t>As a result of the essential role of oestrogens in epiphyseal closure, aromatase inhibitors have been trialled as an intervention to improve height outcomes in male children and adolescents by inhibiting the conversion of testosterone to oestradiol. To assess the effects of aromatase inhibitors in male children and adolescents with short stature. To identify relevant trials, we searched the Cochrane Library (2014, Issue 7), MEDLINE, EMBASE, and the World Health Organization (WHO) ICTRP trial register from their inception until August 2014. In addition, we conducted citation searches and screened reference lists of included trials. We included randomised controlled trials (RCTs) if they compared use of an aromatase inhibitor with placebo in male children and adolescents with short stature. Two authors independently screened titles and abstracts for relevance. Both authors carried out screening for inclusion, data extraction, and risk of bias assessment, with any disagreements resolved following discussion. We assessed trials for quality of evidence using the Grading of Recommendations Assessment, Development and Evaluation (GRADE) instrument. We contacted study authors regarding missing information. Primary outcomes were final or near-final height, adverse events, and health-related quality of life. Secondary outcomes included all-cause mortality, cognitive outcomes, socioeconomic effects, laboratory measures, short-term growth parameters, and assessment of effects on bone health. Meta-analysis was not appropriate due to the substantial clinical heterogeneity between trials; we presented the findings of the review in narrative format. We included four RCTs involving 207 participants (84 on interventions) in the review. Trials included males with constitutional delay of growth and puberty (CDGP), idiopathic short stature (ISS), and growth hormone (GH) deficiency. Three of the trials had an overall low or unclear risk of bias for primary outcomes. Short-term growth outcomes, such as predicted adult height, improved in all trials. Just one trial reported the primary outcome of final and near-final height as an extension under non-randomised conditions. None of the trials assessed health-related quality of life. One publication provided detailed information regarding the incidence of adverse events. A significant proportion (45%) of prepubertal boys with ISS treated with letrozole developed mild morphological abnormalities of their vertebrae, compared with none in the placebo group. Available evidence suggested that aromatase inhibitors improved short-term growth outcomes. There was no evidence to support an increase in final adult height, based on limited data, with only one of four trials publishing final height data under non-randomised conditions.</t>
  </si>
  <si>
    <t>To assess the effects of aromatase inhibitors in male children and adolescents with short stature.</t>
  </si>
  <si>
    <t>Three of the trials had an overall low or unclear risk of bias for primary outcomes. Just one trial reported the primary outcome of final and near-final height as an extension under non-randomised conditions.</t>
  </si>
  <si>
    <t>10.1002/14651858.CD010888.pub2</t>
  </si>
  <si>
    <t>Adolescent; Aromatase Inhibitors; Body Height; Child; Estrogens; Growth Disorders; Humans; Male; Quality of Life; Randomized Controlled Trials as Topic; Testosterone</t>
  </si>
  <si>
    <t>https://www.ncbi.nlm.nih.gov/pubmed/26447646</t>
  </si>
  <si>
    <t>PMID : 21694698</t>
  </si>
  <si>
    <t>Kodama S, Saito K, Tanaka S, Horikawa C, Fujiwara K, Hirasawa R, Yachi Y, Iida KT, Shimano H, Ohashi Y, Yamada N, Sone H.</t>
  </si>
  <si>
    <t>International journal of obesity (2005)</t>
  </si>
  <si>
    <t>Effect of Web-based lifestyle modification on weight control: a meta-analysis.</t>
  </si>
  <si>
    <t>Web-based treatment programs are attractive in primary care because of their ability to reach numerous individuals at low cost. Our aim of this meta-analysis is to systematically review the weight loss or maintenance effect of the Internet component in obesity treatment programs. MEDLINE and EMBASE literature searches were conducted to identify studies investigating the effect of Web-based individualized advice on lifestyle modification on weight loss. Randomized controlled trials that consisted of a Web-user experimental and non-Web user control group were included. Weight changes in the experimental group in comparison with the control group were pooled with a random-effects model. A total of 23 studies comprising 8697 participants were included. Overall, using the Internet had a modest but significant additional weight-loss effect compared with non-Web user control groups (-0.68 kg, P=0.03). In comparison with the control group, stratified analysis indicated that using the Internet as an adjunct to obesity care was effective (-1.00 kg, P&amp;lt;0.001), but that using it as a substitute for face-to-face support was unfavorable (+1.27 kg, P=0.01). An additional effect on weight control was observed when the aim of using the Internet was initial weight loss (-1.01 kg; P=0.03), but was not observed when the aim was weight maintenance (+0.68 kg; P=0.26). The relative effect was diminished with longer educational periods (P-trend=0.04) and was insignificant (-0.20 kg; P=0.75) in studies with educational periods of 12 months or more. The current meta-analysis indicates that the Internet component in obesity treatment programs has a modest effect on weight control. However, the effect was inconsistent, largely depending on the type of usage of the Internet or the period of its use.</t>
  </si>
  <si>
    <t>Our aim of this meta-analysis is to systematically review the weight loss or maintenance effect of the Internet component in obesity treatment programs. MEDLINE and EMBASE literature searches were conducted to identify studies investigating the effect of Web-based individualized advice on lifestyle modification on weight loss. An additional effect on weight control was observed when the aim of using the Internet was initial weight loss (-1.01 kg; P=0.03), but was not observed when the aim was weight maintenance (+0.68 kg;</t>
  </si>
  <si>
    <t>Web-based treatment programs are attractive in primary care because of their ability to reach numerous individuals at low cost.</t>
  </si>
  <si>
    <t>10.1038/ijo.2011.121</t>
  </si>
  <si>
    <t>Body Weight; Female; Health Behavior; Health Promotion; Humans; Internet; Male; Obesity; Primary Health Care; Randomized Controlled Trials as Topic; Risk Reduction Behavior; Self Care; Weight Loss</t>
  </si>
  <si>
    <t>https://www.ncbi.nlm.nih.gov/pubmed/21694698</t>
  </si>
  <si>
    <t>PMID : 27703042</t>
  </si>
  <si>
    <t>McGonigle J, Murphy A, Paterson LM, Reed LJ, Nestor L, Nash J, Elliott R, Ersche KD, Flechais RS, Newbould R, Orban C, Smith DG, Taylor EM, Waldman AD, Robbins TW, Deakin JW, Nutt DJ, Lingford-Hughes AR, Suckling J; ICCAM Platform..</t>
  </si>
  <si>
    <t>The ICCAM platform study: An experimental medicine platform for evaluating new drugs for relapse prevention in addiction. Part B: fMRI description.</t>
  </si>
  <si>
    <t>We aimed to set up a robust multi-centre clinical fMRI and neuropsychological platform to investigate the neuropharmacology of brain processes relevant to addiction - reward, impulsivity and emotional reactivity. Here we provide an overview of the fMRI battery, carried out across three centres, characterizing neuronal response to the tasks, along with exploring inter-centre differences in healthy participants. Three fMRI tasks were used: monetary incentive delay to probe reward sensitivity, go/no-go to probe impulsivity and an evocative images task to probe emotional reactivity. A coordinate-based activation likelihood estimation (ALE) meta-analysis was carried out for the reward and impulsivity tasks to help establish region of interest (ROI) placement. A group of healthy participants was recruited from across three centres (total n=43) to investigate inter-centre differences. Principle observations: The pattern of response observed for each of the three tasks was consistent with previous studies using similar paradigms. At the whole brain level, significant differences were not observed between centres for any task. In developing this platform we successfully integrated neuroimaging data from three centres, adapted validated tasks and applied whole brain and ROI approaches to explore and demonstrate their consistency across centres.</t>
  </si>
  <si>
    <t>We aimed to set up a robust multi-centre clinical fMRI and neuropsychological platform to investigate the neuropharmacology of brain processes relevant to addiction - reward, impulsivity and emotional reactivity. A coordinate-based activation likelihood estimation (ALE) meta-analysis was carried out for the reward and impulsivity tasks to help establish region of interest (ROI) placement. A group of healthy participants was recruited from across three centres (total n=43) to investigate inter-centre differences.</t>
  </si>
  <si>
    <t>10.1177/0269881116668592</t>
  </si>
  <si>
    <t>Brain; human; magnetic resonance imaging; substance-related disorders; Adult; Behavior, Addictive; Biomedical Research; Brain; Case-Control Studies; Emotions; Female; Humans; Impulsive Behavior; Likelihood Functions; Magnetic Resonance Imaging; Male; Middle Aged; Motivation; Pharmaceutical Preparations; Reward; Secondary Prevention; Young Adult</t>
  </si>
  <si>
    <t>https://www.ncbi.nlm.nih.gov/pubmed/27703042</t>
  </si>
  <si>
    <t>PMID : 29243995</t>
  </si>
  <si>
    <t>Osondu CU, Vo B, Oni ET, Blaha MJ, Veledar E, Feldman T, Agatston AS, Nasir K, Aneni EC.</t>
  </si>
  <si>
    <t>Vascular medicine (London, England)</t>
  </si>
  <si>
    <t>The relationship of erectile dysfunction and subclinical cardiovascular disease: A systematic review and meta-analysis.</t>
  </si>
  <si>
    <t>Erectile dysfunction (ED) is associated with cardiovascular disease (CVD) and CVD mortality. However, the relationship between ED and subclinical CVD is less clear. We synthesized the available data on the association of ED and measures of subclinical CVD. We searched multiple databases for published literature on studies examining the association of ED and measures of subclinical CVD across four domains: endothelial dysfunction measured by flow-mediated dilation (FMD), carotid intima-media thickness (cIMT), coronary artery calcification (CAC), and other measures of vascular function such as the ankle-brachial index, toe-brachial index, and pulse wave velocity. We conducted random effects meta-analysis and meta-regression on studies that examined an ED relationship with FMD (15 studies; 2025 participants) and cIMT (12 studies; 1264 participants). ED was associated with a 2.64 percentage-point reduction in FMD compared to those without ED (95% CI: -3.12, -2.15). Persons with ED also had a 0.09-mm (95% CI: 0.06, 0.12) higher cIMT than those without ED. In subgroup meta-analyses, the mean age of the study population, study quality, ED assessment questionnaire (IIEF-5 or IIEF-15), or the publication date did not significantly affect the relationship between ED and cIMT or between ED and FMD. The results for the association of ED and CAC were inconclusive. In conclusion, this study confirms an association between ED and subclinical CVD and may shed additional light on the shared mechanisms between ED and CVD, underscoring the importance of aggressive CVD risk assessment and management in persons with ED.</t>
  </si>
  <si>
    <t>10.1177/1358863X17725809</t>
  </si>
  <si>
    <t>coronary artery calcification; endothelial dysfunction; erectile dysfunction; subclinical cardiovascular disease, carotid intima-media thickness (cIMT); Cardiovascular Diseases; Carotid Intima-Media Thickness; Coronary Artery Disease; Erectile Dysfunction; Humans; Male; Pulse Wave Analysis; Risk Factors</t>
  </si>
  <si>
    <t>https://www.ncbi.nlm.nih.gov/pubmed/29243995</t>
  </si>
  <si>
    <t>PMID : 26835889</t>
  </si>
  <si>
    <t>George KC, Kebejian L, Ruth LJ, Miller CW, Himelhoch S.</t>
  </si>
  <si>
    <t>Meta-analysis of the efficacy and safety of prazosin versus placebo for the treatment of nightmares and sleep disturbances in adults with posttraumatic stress disorder.</t>
  </si>
  <si>
    <t>Although sleep disturbances occur commonly in patients with posttraumatic stress disorder (PTSD) and are associated with adverse outcomes and increased suicidality, they are often inadequately addressed by antidepressant medications. This review aims to assess whether prazosin reduces nightmares, sleep disturbances, and illness severity in adults with PTSD. Electronic databases (PubMed, PsycINFO) were searched in September 2014 for randomized controlled trials in adults. Search terms included posttraumatic stress disorder, prazosin, nightmares, and sleep disturbance. Included studies used prazosin and provided objective outcome data related to nightmares and/or sleep quality. Six studies (191 participants) met the criteria for inclusion. Prazosin was more effective than placebo in improving nightmares (standardized mean difference [SMD] = 1.022, 95% confidence interval [CI] [0.41, 1.62], p = .001), sleep quality (SMD = 0.93, 95% CI [-0.02, 1.88], p = .054; and SMD = 1.14, 95% CI [0.24, 2.03], p = .01), and illness severity (SMD = 1.20, 95% CI [0.79, 1.61], p = .001, with no significant effect on systolic (SMD = -0.01, 95% CI [-0.40, 0.37], p = .94) or diastolic (SMD = 0.30, 95% CI [-0.09, 0.68], p = .154) blood pressure. PTSD-related nightmares, sleep disturbances, and overall illness severity showed a significant response to treatment with prazosin. With careful dose titration, prazosin was well tolerated and had no significant sustained effect on blood pressure.</t>
  </si>
  <si>
    <t>This review aims to assess whether prazosin reduces nightmares, sleep disturbances, and illness severity in adults with PTSD.</t>
  </si>
  <si>
    <t>10.1080/15299732.2016.1141150</t>
  </si>
  <si>
    <t>Nightmares; posttraumatic stress disorder; prazosin; sleep disturbance; Adrenergic alpha-1 Receptor Antagonists; Adult; Dreams; Humans; Prazosin; Sleep Wake Disorders; Stress Disorders, Post-Traumatic</t>
  </si>
  <si>
    <t>https://www.ncbi.nlm.nih.gov/pubmed/26835889</t>
  </si>
  <si>
    <t>PMID : 22945032</t>
  </si>
  <si>
    <t>Miller R, Wankerl M, Stalder T, Kirschbaum C, Alexander N.</t>
  </si>
  <si>
    <t>The serotonin transporter gene-linked polymorphic region (5-HTTLPR) and cortisol stress reactivity: a meta-analysis.</t>
  </si>
  <si>
    <t>Recent meta-analyses have stimulated an active debate on whether the serotonin transporter gene-linked polymorphic region (5-HTTLPR) is associated with an elevated vulnerability to psychiatric diseases upon exposure to environmental adversity. As a potential mechanism explaining genotype-dependent differences in stress sensitivity, altered stress-induced activation of the hypothalamus-pituitary-adrenal (HPA) axis has been investigated in several experimental studies, with most of these studies comprising small samples. We evaluated the association of 5-HTTLPR genotype and cortisol reactivity to acute psychosocial stress by applying a meta-analytical technique based on eleven relevant data sets (total N=1686), which were identified through a systematic literature search up to October 2011. This meta-analysis indicates a small (d=0.27), but significant association between 5-HTTLPR genotype and HPA-axis reactivity to acute psychosocial stress with homozygous carriers of the S allele displaying increased cortisol reactivity compared with individuals with the S/L and L/L genotype. The latter association was not further moderated by participants' age, sex or the type of stressor. Formal testing revealed no evidence for a substantial selection or publication bias. Our meta-analytical results are consistent with a wide variety of experimental studies indicating a significant association between 5-HTTLPR genotype and intermediate phenotypes related to stress sensitivity. Future studies are needed to clarify the consistency of this effect and to further explore whether altered HPA-axis stress reactivity reflects a potential biological mechanism conveying an elevated risk for the development of stress-related disorders in S allele carriers.</t>
  </si>
  <si>
    <t>Future studies are needed to clarify the consistency of this effect and to further explore whether altered HPA-axis stress reactivity reflects a potential biological mechanism conveying an elevated risk for the development of stress-related disorders in S allele carriers.</t>
  </si>
  <si>
    <t>10.1038/mp.2012.124</t>
  </si>
  <si>
    <t>Animals; Databases, Bibliographic; Humans; Hydrocortisone; Polymorphism, Genetic; Serotonin Plasma Membrane Transport Proteins; Stress, Psychological</t>
  </si>
  <si>
    <t>https://www.ncbi.nlm.nih.gov/pubmed/22945032</t>
  </si>
  <si>
    <t>PMID : 27388482</t>
  </si>
  <si>
    <t>Tang X, Yang Y, Luo S, Zhao Y, Lu C, Luo Y, Zhang F, Xiao H.</t>
  </si>
  <si>
    <t>Coronary artery disease</t>
  </si>
  <si>
    <t>The effect of statin therapy on plaque regression following acute coronary syndrome: a meta-analysis of prospective trials.</t>
  </si>
  <si>
    <t>To investigate the effect of statins on plaque regression after acute coronary syndrome (ACS). We carried out a meta-analysis to assess the change in plaque and plaque components in patients with ACS under statin therapy. This meta-analysis combined data of 1623 participants from eight randomized-controlled trials and seven observational studies. The benefits of high-intensity statin therapy on plaque regression occurred after 6 months [standardized mean difference (SMD): -0.27; 95% confidence interval (CI): -0.43 to -0.12; P=0.0006] and were sustained over 12 months (SMD: -0.14; 95% CI: -0.25 to -0.03; P=0.01). No significant decrease was observed in the plaque volume and percent plaque volume under low-dose statin treatment. After 6 months of intensive statin treatment, the plaque volume reduced significantly in patients whose follow-up LDL cholesterol levels did (SMD: -0.16; 95% CI: -0.29 to -0.03; P=0.02) or did not (SMD: -0.21; 95% CI: -0.32 to -0.09; P=0.0007) decrease to 70 mg/dl or less. There was no significant change in plaque composition volumes, but an increase was found in the percent dense calcium volume of 1.31% (95% CI: 0.55-2.07%; P=0.0007). Intensive statin therapy duration over 6 months may be as important as achieved LDL-C of less than or equal to 70 mg/dl in plaque regression following ACS. Intensive statin treatment may lead to an earlier regression compared with low-dose statin therapy.</t>
  </si>
  <si>
    <t>To investigate the effect of statins on plaque regression after acute coronary syndrome (ACS). We carried out a meta-analysis to assess the change in plaque and plaque components in patients with ACS under statin therapy.</t>
  </si>
  <si>
    <t>10.1097/MCA.0000000000000403</t>
  </si>
  <si>
    <t>Acute Coronary Syndrome; Aged; Biomarkers; Chi-Square Distribution; Cholesterol, LDL; Coronary Artery Disease; Coronary Vessels; Dose-Response Relationship, Drug; Female; Humans; Hydroxymethylglutaryl-CoA Reductase Inhibitors; Male; Middle Aged; Observational Studies as Topic; Plaque, Atherosclerotic; Prospective Studies; Randomized Controlled Trials as Topic; Risk Factors; Time Factors; Treatment Outcome</t>
  </si>
  <si>
    <t>https://www.ncbi.nlm.nih.gov/pubmed/27388482</t>
  </si>
  <si>
    <t>PMID : 27427474</t>
  </si>
  <si>
    <t>Sadeghirad B, Duhaney T, Motaghipisheh S, Campbell NR, Johnston BC.</t>
  </si>
  <si>
    <t>Influence of unhealthy food and beverage marketing on children's dietary intake and preference: a systematic review and meta-analysis of randomized trials.</t>
  </si>
  <si>
    <t>Marketing of foods and beverages high in fat, sugar and salt are suggested to contribute to poor dietary behaviours in children and diet-related diseases later in life. This systematic review and meta-analysis of randomized trials aimed to assess the effects of unhealthy food and beverage marketing on dietary intake (grams or kilocalories) and dietary preference (preference score or percentage of participants who selected specific foods/beverages) among children 2 to 18 years of age. We searched MEDLINE, EMBASE and PsycINFO up to January 2015 for terms related to advertising, unhealthy foods or beverages among children. Randomized trials that assessed the effects of unhealthy food and beverage marketing compared with non-dietary advertisement or no advertisement in children were considered eligible. Two authors independently extracted information on study characteristics and outcomes of interest and assessed risk of bias and the overall quality of evidence using grade methodology. Meta-analysis was conducted separately for dietary intake and preference using a random-effects model. We identified 29 eligible studies, of which 17 studies were included for meta-analysis of dietary preference and nine for meta-analysis of dietary intake. Almost half of the studies were at high risk of bias. Our meta-analysis showed that in children exposed to unhealthy dietary marketing, dietary intake significantly increased (mean difference [MD] = 30.4 kcal, 95% confidence interval [CI] 2.9 to 57.9, and MD = 4.8 g, 95%CI 0.8 to 8.8) during or shortly after exposure to advertisements. Similarly, children exposed to the unhealthy dietary marketing had a higher risk of selecting the advertised foods or beverages (relative risk = 1.1, 95%CI 1.0 to 1.2; P = 0.052). The evidence indicates that unhealthy food and beverage marketing increases dietary intake (moderate quality evidence) and preference (moderate to low quality evidence) for energy-dense, low-nutrition food and beverage. Unhealthy food and beverage marketing increased dietary intake and influenced dietary preference in children during or shortly after exposure to advertisements. © 2016 World Obesity.</t>
  </si>
  <si>
    <t>This systematic review and meta-analysis of randomized trials aimed to assess the effects of unhealthy food and beverage marketing on dietary intake (grams or kilocalories) and dietary preference (preference score or percentage of participants who selected specific foods/beverages) among children 2 to 18 years of age.</t>
  </si>
  <si>
    <t>10.1111/obr.12445</t>
  </si>
  <si>
    <t>Dietary intake; dietary preference; meta-analysis; randomized trial; unhealthy, food and beverage marketing; Advertising as Topic; Beverages; Child; Child Behavior; Child Nutritional Physiological Phenomena; Consumer Behavior; Cues; Diet; Energy Intake; Fast Foods; Food Preferences; Humans; Marketing; Nutritive Value; Pediatric Obesity; Randomized Controlled Trials as Topic; Television</t>
  </si>
  <si>
    <t>https://www.ncbi.nlm.nih.gov/pubmed/27427474</t>
  </si>
  <si>
    <t>PMID : 24216547</t>
  </si>
  <si>
    <t>Festa V, Andriulli A, Valvano MR, Uomo G, Perri F, Andriulli N, Corrao S, Koch M.</t>
  </si>
  <si>
    <t>JOP : Journal of the pancreas</t>
  </si>
  <si>
    <t>Neoadjuvant chemo-radiotherapy for patients with borderline resectable pancreatic cancer: a meta-analytical evaluation of prospective studies.</t>
  </si>
  <si>
    <t>For patients with borderline resectable pancreatic cancer, the benefit of neoadjuvant therapy remains to be defined. We did a systematic search of the literature on this topic. Prospective studies where chemotherapy with or without radiotherapy was given before surgery to patients with borderline resectable cancer, were analyzed by a meta-analytical approach. Primary outcome was surgical exploration and resection rates; tumor response, therapy-induced toxicity, and survival were secondary outcomes. Data were expressed as weighted pooled proportions with 95% confidence intervals (95% CI). Ten studies with 182 participants were included. Following treatment, 69% of patients (95% CI: 56-80%) were brought to surgery and 80% (95% CI: 66-90%) of surgically-explored patients were resected. Eighty-three percent (95% CI: 74-90%) of resected specimens were deemed R0 resections. The weighted fractions of resected patients alive at 1 and 2 years were 61% (95% CI: 48-100%) and 44% (95% CI: 32-59%), respectively. At restaging following neoadjuvant therapy, weighted frequencies for complete/partial response were 16% (95% CI: 9-28%), 69% (95% CI: 60-76%) for stable disease, and 19% (95% CI: 13-25%) for progressive cancer. Treatment-related grade 3-4 toxicity was 32% (95% CI: 21-45%). This meta-analysis shows that downstaging of the lesion following neoadjuvant therapies is uncommon for patients with borderline resectable pancreatic cancer. A clear benefit of this regimen could be to spare surgery to patients with progressive disease during the frame-time chemo-radiotherapy is being delivered.</t>
  </si>
  <si>
    <t>Primary outcome was surgical exploration and resection rates; tumor response, therapy-induced toxicity, and survival were secondary outcomes.</t>
  </si>
  <si>
    <t>10.6092/1590-8577/1724</t>
  </si>
  <si>
    <t>Chemoradiotherapy; Humans; Middle Aged; Neoadjuvant Therapy; Outcome Assessment (Health Care); Pancreatic Neoplasms; Prospective Studies; Survival Analysis</t>
  </si>
  <si>
    <t>https://www.ncbi.nlm.nih.gov/pubmed/24216547</t>
  </si>
  <si>
    <t>PMID : 24477587</t>
  </si>
  <si>
    <t>Pereira TV, Kimura L, Suwazono Y, Nakagawa H, Daimon M, Oizumi T, Kayama T, Kato T, Li L, Chen S, Gu D, Renner W, März W, Yamada Y, Bagos PG, Mingroni-Netto RC.</t>
  </si>
  <si>
    <t>Multivariate meta-analysis of the association of G-protein beta 3 gene (GNB3) haplotypes with cardiovascular phenotypes.</t>
  </si>
  <si>
    <t>The objective of the present study was to review previous investigations on the association of haplotypes in the G-protein β3 subunit (GNB3) gene with representative cardiovascular risk factors/phenotypes: hypertension, overweight, and variation in the systolic and diastolic blood pressures (SBP and DBP, respectively) and as well as body mass index (BMI). A comprehensive literature search was undertaken in Pubmed, Web of Science, EMBASE, Biological Abstracts, LILACS and Google Scholar to identify potentially relevant articles published up to April 2011. Six genetic association studies encompassing 16,068 participants were identified. Individual participant data were obtained for all studies. The three most investigated GNB3 polymorphisms (G-350A, C825T and C1429T) were considered. Expectation-maximization and generalized linear models were employed to estimate haplotypic effects from data with uncertain phase while adjusting for covariates. Study-specific results were combined through a random-effects multivariate meta-analysis. After carefully adjustments for relevant confounding factors, our analysis failed to support a role for GNB3 haplotypes in any of the investigated phenotypes. Sensitivity analyses excluding studies violating Hardy-Weinberg expectations, considering gender-specific effects or more extreme phenotypes (e.g. obesity only) as well as a fixed-effects &amp;quot;pooled&amp;quot; analysis also did not disclose a significant influence of GNB3 haplotypes on cardiovascular phenotypes. We conclude that the previous cumulative evidence does not support the proposal that haplotypes formed by common GNB3 polymorphisms might contribute either to the development of hypertension and obesity, or to the variation in the SBP, DBP and BMI.</t>
  </si>
  <si>
    <t>LILACS and Google Scholar to identify potentially relevant articles published up to April 2011.</t>
  </si>
  <si>
    <t>10.1007/s11033-014-3171-0</t>
  </si>
  <si>
    <t>3' Untranslated Regions; Alleles; Blood Pressure; Exons; Genetic Association Studies; Genetic Markers; Genetic Predisposition to Disease; Haplotypes; Heterotrimeric GTP-Binding Proteins; Humans; Hypertension; Odds Ratio; Overweight; Patient Outcome Assessment; Promoter Regions, Genetic</t>
  </si>
  <si>
    <t>https://www.ncbi.nlm.nih.gov/pubmed/24477587</t>
  </si>
  <si>
    <t>PMID : 24431417</t>
  </si>
  <si>
    <t>Lassi ZS, Das JK, Haider SW, Salam RA, Qazi SA, Bhutta ZA.</t>
  </si>
  <si>
    <t>Systematic review on antibiotic therapy for pneumonia in children between 2 and 59 months of age.</t>
  </si>
  <si>
    <t>Community-acquired pneumonia (CAP) remains a force to reckon with, as it accounts for 1.1 million of all deaths in children less than 5 years of age globally, with disproportionately higher mortality occurring in the low and middle income-countries (LMICs) of Southeast Asia and Africa. Existing strategies to curb pneumonia-related morbidity and mortality have not effectively translated into meaningful control of pneumonia-related burden. In the present systematic review, we conducted a meta-analysis of trials conducted in LMICs to determine the most suitable antibiotic therapy for treating pneumonia (very severe, severe and non-severe). While previous reviews, including the most recent review by Lodha et al, have focused either on single modality of antibiotic therapy (such as choice of antibiotic) or children under the age of 16 years, the current review updates evidence on the choice of drug, duration, route and combination of antibiotics in children specifically between 2 and 59 months of age. We included randomised controlled trials (RCTs) and quasi-RCTs that assessed the route, dose, combination and duration of antibiotics in the management of WHO-defined very severe/severe/non-severe CAP. Study participants included children between 2 and 59 months of age with CAP. All available titles and abstracts were screened for inclusion by two review authors independently. All data was entered and analysed using Review Manager 5 software. The review identified 8122 studies on initial search, of which 22 studies which enrolled 20,593 children were included in meta-analyses. Evidence from these trials showed a combination of penicillin/ampicillin and gentamicin to be effective for managing very severe pneumonia in children between 2 and 59 months of age, and oral amoxicillin to be equally efficacious, as other parenteral antibiotics for managing severe pneumonia in children of this particular age group. Oral amoxicillin was also found to be effective in non-severe pneumonia as well. The review further found a short 3 day course of antibiotics to be equally beneficial as 5 day course for managing non-severe pneumonia in children between 2 and 59 months of age. This review updates evidence on the general spectrum of antibiotic recommendation for CAP in children between 2 and 59 months of age, which is an age group that warrants special focus owing to its high disease and mortality burden. Evidence derived from the review found oral amoxicillin to be equally effective as parenteral antibiotics for severe pneumonia in the 2-59 month age group, which holds important implications for LMICs where parenteral drug administration is an issue. Also, the review's finding that 3 day course of antibiotic is equally effective as 5 day course for non-severe pneumonia for 2-59 months of age is again beneficial for LMICs, as a shorter therapy will be associated with a lower cost. The review addresses some research gaps in antibiotic treatment for CAP as well, and this crucial information is presented with the aim of providing a targeted cure for the middle and low income setting.</t>
  </si>
  <si>
    <t>In the present systematic review, we conducted a meta-analysis of trials conducted in LMICs to determine the most suitable antibiotic therapy for treating pneumonia (very severe, severe and non-severe). The review addresses some research gaps in antibiotic treatment for CAP as well, and this crucial information is presented with the aim of providing a targeted cure for the middle and low income setting.</t>
  </si>
  <si>
    <t>10.1136/archdischild-2013-304023</t>
  </si>
  <si>
    <t>Anti-Bacterial Agents; Child, Preschool; Community-Acquired Infections; Humans; Infant; Pneumonia; Treatment Outcome</t>
  </si>
  <si>
    <t>https://www.ncbi.nlm.nih.gov/pubmed/24431417</t>
  </si>
  <si>
    <t>PMID : 24464843</t>
  </si>
  <si>
    <t>Anglemyer A, Agrawal AK, Rutherford GW.</t>
  </si>
  <si>
    <t>Treatment of Kaposi sarcoma in children with HIV-1 infection.</t>
  </si>
  <si>
    <t>Kaposi sarcoma (KS) remains the second most frequently diagnosed HIV-related malignancy (HRM) worldwide and most common HRM in sub-Saharan Africa where HIV is most prevalent and human herpesvirus 8 (HHV-8), the precipitating agent for the development of KS, is endemic. The majority of KS patients would likely benefit from systemic chemotherapy in addition to the initiation of antiretroviral therapy (ART). However, as paediatric staging and treatment criteria are not readily available, there are no uniform treatment criteria. To describe the efficacy and effectiveness of current treatment options for HIV-associated KS in ART-treated paediatric populations. We used standard Cochrane methods to search electronic databases and conference proceedings with relevant search terms without limits to language. Randomised controlled trials, cohort studies, and case-control studies of HIV-infected infants and children &amp;lt;18 years old treated with ART and diagnosed with KS. Abstracts of all studies identified by electronic or bibliographic scanning were examined independently by two authors. We initially identified 920 references and examined 15 in detail for study eligibility. Data were abstracted independently using a standardised abstraction form. After initially screening 920 titles, 15 full-text articles were closely examined by two authors. We identified four cohort studies that met our inclusion criteria for data extraction, coding, and potential meta-analysis.Using the Newcastle-Ottawa Scale and Cochrane risk of bias assessments, all observational studies had cohorts that were representative of average (treated and untreated) HIV-infected children with Kaposi sarcoma. For all outcomes of interest, no study adjusted for any other potential confounders. Two of four observational studies either explicitly described complete follow up of the study participants and/or described the characteristics of the participants lost to follow up.The use of ART together with a chemotherapeutic regimen versus ART alone appears to increase the likelihood of KS remission in HIV-infected children diagnosed with KS, although data are sparse and not adequately adjusted for staging of disease and comorbidities. Additionally, though data are sparse, the use of ART together with a chemotherapeutic regimen versus chemotherapy alone in some analyses appears to increase the likelihood of KS remission and reduce the risk of death in HIV-infected children diagnosed with KS.In this analysis, we found that the quality of evidence was very low due to small sample sizes and a paucity of paediatric literature. Data describing the efficacy of different treatment options for pediatric KS, to include chemotherapy and ART, are sparse. However, the use of ART together with a chemotherapy regimen may be superior to the use of ART alone or of chemotherapy alone.</t>
  </si>
  <si>
    <t>10.1002/14651858.CD009826.pub2</t>
  </si>
  <si>
    <t>AIDS-Related Opportunistic Infections; Anti-HIV Agents; Antineoplastic Combined Chemotherapy Protocols; Child; Cohort Studies; Drug Therapy, Combination; HIV Infections; HIV-1; Humans; Induction Chemotherapy; Randomized Controlled Trials as Topic; Sarcoma, Kaposi</t>
  </si>
  <si>
    <t>https://www.ncbi.nlm.nih.gov/pubmed/24464843</t>
  </si>
  <si>
    <t>PMID : 29035943</t>
  </si>
  <si>
    <t>Cuspidi C, Sala C, Provenzano F, Tadic M, Gherbesi E, Grassi G, Mancia G.</t>
  </si>
  <si>
    <t>Metabolic syndrome and subclinical carotid damage: a meta-analysis from population-based studies.</t>
  </si>
  <si>
    <t>Metabolic syndrome (MetS) is a phenotype of growing prevalence in the general population. Information on the association between MetS and vascular damage in this setting is only based on data provided by single reports. We performed a meta-analysis of population-based studies aimed to assess the association of MetS with carotid atherosclerosis. Studies were identified by the following search terms: 'metabolic syndrome', 'general population,' 'carotid intima-media thickness' (IMT), 'carotid atherosclerosis,' 'carotid damage,' 'ultrasonography.' The OVID-MEDLINE, PubMed, and the Cochrane Central Register of Controlled Trials databases were searched for English-language articles without time restriction up to 30 September 2016. Overall, 34 635 study participants (22.9% with MetS) of both sexes were included in 21 studies (sample size range 182-11 502). Mean common carotid IMT was higher in MetS study participants as compared with their non-MetS counterparts (759 ± 41 vs. 695 ± 27 μm), the standard means difference being 0.39 ± 0.05 (confidence interval: 0.29-0.48, P &amp;lt; 0.0001). This was also the case when pooled data were separately analysed according to sex. Differences in carotid IMT were unaffected by the presence of publication bias or single-study effect. Our findings support the view that MetS is a risk factor for early carotid atherosclerosis in members of the general population, regardless of sex. From a practical perspective, the ultrasound search of subclinical carotid disease may refine cardiovascular risk stratification and decision-making strategies in MetS individuals.</t>
  </si>
  <si>
    <t>We performed a meta-analysis of population-based studies aimed to assess the association of MetS with carotid atherosclerosis.</t>
  </si>
  <si>
    <t>10.1097/HJH.0000000000001575</t>
  </si>
  <si>
    <t>Carotid Artery Diseases; Carotid Intima-Media Thickness; Humans; Metabolic Syndrome; Risk Factors; Ultrasonography</t>
  </si>
  <si>
    <t>https://www.ncbi.nlm.nih.gov/pubmed/29035943</t>
  </si>
  <si>
    <t>PMID : 25879091</t>
  </si>
  <si>
    <t>Mostafaie K, Bedenis R, Harrington D.</t>
  </si>
  <si>
    <t>Beta-adrenergic blockers for perioperative cardiac risk reduction in people undergoing vascular surgery.</t>
  </si>
  <si>
    <t>People undergoing major vascular surgery have an increased risk of postoperative cardiac complications. Beta-adrenergic blockers represent an important and established pharmacological intervention in the prevention of cardiac complications in people with coronary artery disease. It has been proposed that this class of drugs may reduce the risk of perioperative cardiac complications in people undergoing major non-cardiac vascular surgery. To review the efficacy and safety of perioperative beta-adrenergic blockade in reducing cardiac or all-cause mortality, myocardial infarction, and other cardiovascular safety outcomes in people undergoing major non-cardiac vascular surgery. The Cochrane Peripheral Vascular Diseases Group Trials Search Co-ordinator searched the Specialised Register (January 2014) and the Cochrane Central Register of Controlled Trials (CENTRAL; 2013, Issue 12). We searched trials databases and checked reference lists of relevant articles. We included prospective, randomised controlled trials of perioperative beta-adrenergic blockade of people over 18 years of age undergoing non-cardiac vascular surgery. Two review authors independently performed study selection and data extraction. We resolved disagreements through discussion. We performed meta-analysis using a fixed-effect model with odds ratios (ORs) and 95% confidence intervals (CIs). We included two studies in this review, both of which were double-blind, randomised controlled trials comparing perioperative beta-adrenergic blockade (metoprolol) with placebo, on cardiovascular outcomes in people undergoing major non-cardiac vascular surgery. We included 599 participants receiving beta-adrenergic blockers (301 participants) or placebo (298 participants). The overall quality of studies was good. However, one study did not report random sequence generation or allocation concealment techniques, indicating possible selection bias, and the other study did not report outcome assessor blinding and was possibly underpowered. It should be noted that several of the outcomes were only reported in a single study and neither of the studies reported on vascular patency/graft occlusion, which reduces the quality of evidence to moderate. There was no evidence that perioperative beta-adrenergic blockade reduced all-cause mortality (OR 0.62, 95% CI 0.03 to 15.02), cardiovascular mortality (OR 0.34, 95% CI 0.01 to 8.32), non-fatal myocardial infarction (OR 0.83, 95% CI 0.46 to 1.49; P value = 0.53), arrhythmia (OR 0.70, 95% CI 0.26 to 1.88), heart failure (OR 1.71, 95% CI 0.40 to 7.23), stroke (OR 2.67, 95% CI 0.11 to 67.08), composite cardiovascular events (OR 0.87, 95% CI 0.55 to 1.39; P value = 0.57) or re-hospitalisation at 30 days (OR 0.86, 95% CI 0.48 to 1.52). However, there was strong evidence that beta-adrenergic blockers increased the odds of intra-operative bradycardia (OR 4.97, 95% CI 3.22 to 7.65; P value &amp;lt; 0.00001) and intra-operative hypotension (OR 1.84, 95% CI 1.31 to 2.59; P value = 0.0005). This meta-analysis currently offers no clear evidence that perioperative beta-adrenergic blockade reduces postoperative cardiac morbidity and mortality in people undergoing major non-cardiac vascular surgery. There is evidence that intra-operative bradycardia and hypotension are more likely in people taking perioperative beta-adrenergic blockers, which should be weighed with any benefit.</t>
  </si>
  <si>
    <t>10.1002/14651858.CD006342.pub2</t>
  </si>
  <si>
    <t>Administration, Oral; Adrenergic beta-Antagonists; Adult; Cardiovascular Diseases; Cause of Death; Humans; Injections, Intravenous; Metoprolol; Postoperative Complications; Randomized Controlled Trials as Topic; Risk Reduction Behavior; Vascular Surgical Procedures</t>
  </si>
  <si>
    <t>https://www.ncbi.nlm.nih.gov/pubmed/25879091</t>
  </si>
  <si>
    <t>PMID : 24146877</t>
  </si>
  <si>
    <t>Benatar JR, Sidhu K, Stewart RA.</t>
  </si>
  <si>
    <t>Effects of high and low fat dairy food on cardio-metabolic risk factors: a meta-analysis of randomized studies.</t>
  </si>
  <si>
    <t>Clear guidelines on the health effects of dairy food are important given the high prevalence of obesity, cardiovascular disease and diabetes, and increasing global consumption of dairy food. To evaluate the effects of increased dairy food on cardio metabolic risk factors. Searches were performed until April 2013 using MEDLINE, Science Direct, Google,Embase, the Cochrane Central Register of Controlled Trials, reference lists of articles, and proceedings of major meetings. Randomized controlled studies with healthy adults randomized to increased dairy food for more than one month without additional interventions. A standard list was used to extract descriptive, methodological and key variables from all eligible studies. If data was not included in the published report corresponding authors were contacted. 20 studies with 1677 participants with a median duration of dietary change of 26 (IQR 10-39) weeks and mean increase in dairy food intake of 3.6 (SD 0.92) serves/day were included. There was an increase in weight with low (+0.82, 0.35 to 1.28 kg, p&amp;lt;0.001) and whole fat dairy food (+0.41, 0.04 to 0.79 kg, p=0.03), but no significant change in waist circumference (-0.07, -1.24 to 1.10 cm) ; HOMA -IR (-0.94, -1.93 to 0.04 units); fasting glucose (+1.32, 0.19 to 2.45 mg/dl) ; LDL-c (1.85,-2.89 to 6.60 mg/dl); HDL-c (-0.19, -2.10 to 1.71 mg/dl); systolic BP (-0.4, -1.6 to 0.8 mmHg); diastolic BP (-0.4, -1.7 to 0.8 mmHg) or CRP (-1.07, -2.54 to 0.39 mg/L). Changes in other cardio-metabolic risk factors were similar for low and whole fat dairy interventions. Most clinical trials were small and of modest quality. . Increasing whole fat and low fat dairy food consumption increases weight but has minor effects on other cardio-metabolic risk factors. Australian New Zealand Clinical Trials Registry ACTRN12613000401752, http://www.anzctr.org.au. NTX/10/11/115.</t>
  </si>
  <si>
    <t>To evaluate the effects of increased dairy food on cardio metabolic risk factors.</t>
  </si>
  <si>
    <t>10.1371/journal.pone.0076480</t>
  </si>
  <si>
    <t>Adult; Aged; Blood Glucose; Blood Pressure; Body Weight; C-Reactive Protein; Cardiovascular System; Cholesterol, HDL; Cholesterol, LDL; Dairy Products; Diastole; Dietary Fats; Fasting; Female; Humans; Insulin Resistance; Male; Middle Aged; Randomized Controlled Trials as Topic; Risk Factors; Waist Circumference; Young Adult</t>
  </si>
  <si>
    <t>https://www.ncbi.nlm.nih.gov/pubmed/24146877</t>
  </si>
  <si>
    <t>PMID : 23861035</t>
  </si>
  <si>
    <t>Kahn SR, Morrison DR, Cohen JM, Emed J, Tagalakis V, Roussin A, Geerts W.</t>
  </si>
  <si>
    <t>Interventions for implementation of thromboprophylaxis in hospitalized medical and surgical patients at risk for venous thromboembolism.</t>
  </si>
  <si>
    <t>Venous thromboembolism (VTE) is a leading cause of morbidity and mortality in hospitalized patients. Numerous randomized controlled trials (RCTs) show that using thromboprophylaxis in hospitalized patients at risk for VTE is safe, effective and cost-effective. Despite this, prophylactic therapies for VTE are underutilized. System-wide interventions may be more effective to improve the use of VTE prophylaxis than relying on individual providers' prescribing behaviors. To assess the effects of interventions designed to increase the implementation of thromboprophylaxis in hospitalized adult medical and surgical patients at risk for venous thromboembolism (VTE), assessed in terms of: 1. Increase in the proportion of patients who receive prophylaxis and appropriate prophylaxis 2. Reduction in risk of symptomatic VTE3. Reduction in risk of asymptomatic VTE4. Safety of the intervention. The Cochrane Peripheral Vascular Diseases Group Trials Search Co-ordinator (TSC) searched the Group's Specialised Register (last searched July 2010) and the Cochrane Central Register of Controlled Trials (CENTRAL, The Cochrane Library) 2010, Issue 3. We searched the PubMed, EMBASE, and SCOPUS databases (19 April 2010) as well as the reference lists of relevant review articles. We included all studies whose interventions aimed to increase the use of prophylaxis and/or appropriate prophylaxis, decrease the proportion of symptomatic VTE, or decrease the proportion of asymptomatic VTE in hospitalized adult patients. We excluded studies that simply distributed published guidelines and studies whose interventions were not clearly described. We collected the following outcomes: the proportion of patients who received prophylaxis (RP), the proportion of patients who received appropriate prophylaxis (RAP) (primary outcomes), and the occurrence of symptomatic VTE, asymptomatic VTE, and safety outcomes such as bleeding. We categorized interventions into education, alerts, and multifaceted interventions. We meta-analyzed RCTs and non-randomized studies (NRS) separately by random effects meta-analysis, and assessed heterogeneity using the I(2)statistic and subgroup analyses. Before analysis, we decided that results would be pooled if three or more studies were available for a particular intervention. We assessed publication bias using funnel plots and cumulative meta-analysis. We included a total of 55 studies. One of these reported data in patient-days and could not be quantitatively analyzed with the others. The 54 remaining studies (8 RCTs and 46 NRS) eligible for inclusion in our quantitative synthesis enrolled a total of 78,343 participants. Among RCTs, there were sufficient data to pool results for one primary outcome (received prophylaxis) for the 'alert' intervention. Alerts, such as computerized reminders or stickers on patients' charts, were associated with a risk difference (RD) of 13%, signifying an increase in the proportion of patients who received prophylaxis (95% confidence interval (CI) 1% to 25%). Among NRS, there were sufficient data to pool both primary outcomes for each intervention type. Pooled risk differences for received prophylaxis ranged from 8% to 17%, and for received appropriate prophylaxis ranged from 11% to 19%. Education and alerts were associated with statistically significant increases in prescription of appropriate prophylaxis, and multifaceted interventions were associated with statistically significant increases in prescription of any prophylaxis and appropriate prophylaxis. Multifaceted interventions had the largest pooled effects. I(2) results showed substantial statistical heterogeneity which was in part explained by patient types and type of hospital. A subgroup analysis showed that multifaceted interventions which included an alert may be more effective at improving rates of prophylaxis and appropriate prophylaxis than those without an alert. Results for VTE and safety outcomes did not show substantial benefits or harms, although most studies were underpowered to assess these outcomes. We reviewed a large number of studies which implemented a variety of system-wide strategies aimed to improve thromboprophylaxis rates in many settings and patient populations. We found statistically significant improvements in prescription of prophylaxis associated with alerts (RCTs) and multifaceted interventions (RCTs and NRS), and improvements in prescription of appropriate prophylaxis in NRS with the use of education, alerts and multifaceted interventions. Multifaceted interventions with an alert component may be the most effective. Demonstrated sources of heterogeneity included patient types and type of hospital. The results of our review will help physicians, nurses, pharmacists, hospital administrators and policy makers make practical decisions about local adoption of specific system-wide measures to improve prevention of VTE, an important public health issue. We did not find a significant benefit for VTE outcomes; however, earlier RCTs assessing the efficacy of thromboprophylaxis which were powered to address these outcomes have demonstrated the benefit of prophylactic therapies and a favourable balance of benefits versus the increased risk of bleeding events.</t>
  </si>
  <si>
    <t>To assess the effects of interventions designed to increase the implementation of thromboprophylaxis in hospitalized adult medical and surgical patients at risk for venous thromboembolism (VTE), assessed in terms of: 1. Results for VTE and safety outcomes did not show substantial benefits or harms, although most studies were underpowered to assess these outcomes.</t>
  </si>
  <si>
    <t>Among RCTs, there were sufficient data to pool results for one primary outcome (received prophylaxis) for the 'alert' intervention. Among NRS, there were sufficient data to pool both primary outcomes for each intervention type.</t>
  </si>
  <si>
    <t>10.1002/14651858.CD008201.pub2</t>
  </si>
  <si>
    <t>https://www.ncbi.nlm.nih.gov/pubmed/23861035</t>
  </si>
  <si>
    <t>PMID : 28494911</t>
  </si>
  <si>
    <t>Bhattacharjee S, Soni KD, Maitra S, Baidya DK.</t>
  </si>
  <si>
    <t>Journal of clinical anesthesia</t>
  </si>
  <si>
    <t>Levosimendan does not provide mortality benefit over dobutamine in adult patients with septic shock: A meta-analysis of randomized controlled trials.</t>
  </si>
  <si>
    <t>Despite of advancement in intensive care medicine, sepsis and septic shock carry a high mortality. Levosimendan, an inodilator, may be promising for septic shock patients with myocardial dysfunction; however, firm evidence is lacking. In this meta- analysis of randomized controlled trials, levosimendan has been compared with dobutamine in adult patients with sepsis and septic shock. Meta-analysis of randomized controlled trial. Intensive-care unit. Adult septic shock patients. Adult septic shock patients received dobutamine or levosimendan. Mortality at longest follow-up, blood lactate level, cardiac index and noradrenaline requirement. Data from 7 randomized trials have been included in this meta-analysis. Levosimendan has no benefit in terms of mortality at longest follow up in comparison to dobutamine (Odds ratio 0.77, 95% CI 0.45, 132; p=0.34) and length of ICU stay (MD -4.7days, 95% CI -10.3, 0.9days, p=0.10). Patients received levosimendan had less blood lactate level (standardized mean difference -0.95; 95% CI -1.64, -0.27; p=0.006) and higher cardiac index (mean difference 0.44; 95% CI 0.17, 0.71; p=0.001). Noradrenaline requirements are similar in both the groups. There is no evidence that levosimendan is superior to dobutamine in adult patients with sepsis and septic shock. Further large randomized trials are necessary in this area.</t>
  </si>
  <si>
    <t>10.1016/j.jclinane.2017.03.011</t>
  </si>
  <si>
    <t>Adult; Dobutamine; Levosimendan; Sepsis; Septic shock; Adult; Cardiotonic Agents; Dobutamine; Humans; Hydrazones; Intensive Care Units; Norepinephrine; Pyridazines; Randomized Controlled Trials as Topic; Sepsis; Shock, Septic; Simendan</t>
  </si>
  <si>
    <t>https://www.ncbi.nlm.nih.gov/pubmed/28494911</t>
  </si>
  <si>
    <t>PMID : 28728570</t>
  </si>
  <si>
    <t>Frost R, Belk C, Jovicic A, Ricciardi F, Kharicha K, Gardner B, Iliffe S, Goodman C, Manthorpe J, Drennan VM, Walters K.</t>
  </si>
  <si>
    <t>Health promotion interventions for community-dwelling older people with mild or pre-frailty: a systematic review and meta-analysis.</t>
  </si>
  <si>
    <t>Mild or pre-frailty is common and associated with increased risks of hospitalisation, functional decline, moves to long-term care, and death. Little is known about the effectiveness of health promotion in reducing these risks. This systematic review aimed to synthesise randomised controlled trials (RCTs) evaluating home and community-based health promotion interventions for older people with mild/pre-frailty. We searched 20 bibliographic databases and 3 trials registers (January 1990 - May 2016) using mild/pre-frailty and associated terms. We included randomised controlled and crossover trials of health promotion interventions for community-dwelling older people (65+ years) with mild/pre-frailty and excluded studies focussing on populations in hospital, long term care facilities or with a specific condition. Risk of bias was assessed by two reviewers using the Cochrane Risk of Bias tool. We pooled study results using standardised mean differences (SMD) where possible and used narrative synthesis where insufficient outcome data were available. We included 10 articles reporting on seven trials (total n = 506 participants) and included five trials in a meta-analysis. Studies were predominantly small, of limited quality and six studies tested group exercise alone. One study additionally investigated a nutrition and exercise intervention and one evaluated telemonitoring. Interventions of exercise in groups showed mixed effects on functioning (no effects on self-reported functioning SMD 0.19 (95% CI -0.57 to 0.95) n = 3 studies; positive effects on performance-based functioning SMD 0.37 (95% CI 0.07 to 0.68) n = 3 studies). No studies assessed moves to long-term care or hospitalisations. Currently the evidence base is of insufficient size, quality and breadth to recommend specific health promotion interventions for older people with mild or pre- frailty. High quality studies of rigorously developed interventions are needed. CRD42014010370 (Review 2).</t>
  </si>
  <si>
    <t>10.1186/s12877-017-0547-8</t>
  </si>
  <si>
    <t>Frailty; Health promotion; Pre-frailty; Systematic review; Aged; Aged, 80 and over; Exercise; Frail Elderly; Frailty; Health Promotion; Hospitalization; Humans; Independent Living; Long-Term Care; Randomized Controlled Trials as Topic</t>
  </si>
  <si>
    <t>https://www.ncbi.nlm.nih.gov/pubmed/28728570</t>
  </si>
  <si>
    <t>PMID : 22069379</t>
  </si>
  <si>
    <t>Kilpeläinen TO, Qi L, Brage S, Sharp SJ, Sonestedt E, Demerath E, Ahmad T, Mora S, Kaakinen M, Sandholt CH, Holzapfel C, Autenrieth CS, Hyppönen E, Cauchi S, He M, Kutalik Z, Kumari M, Stančáková A, Meidtner K, Balkau B, Tan JT, Mangino M, et al.</t>
  </si>
  <si>
    <t>Physical activity attenuates the influence of FTO variants on obesity risk: a meta-analysis of 218,166 adults and 19,268 children.</t>
  </si>
  <si>
    <t>The FTO gene harbors the strongest known susceptibility locus for obesity. While many individual studies have suggested that physical activity (PA) may attenuate the effect of FTO on obesity risk, other studies have not been able to confirm this interaction. To confirm or refute unambiguously whether PA attenuates the association of FTO with obesity risk, we meta-analyzed data from 45 studies of adults (n = 218,166) and nine studies of children and adolescents (n = 19,268). All studies identified to have data on the FTO rs9939609 variant (or any proxy [r(2)&amp;gt;0.8]) and PA were invited to participate, regardless of ethnicity or age of the participants. PA was standardized by categorizing it into a dichotomous variable (physically inactive versus active) in each study. Overall, 25% of adults and 13% of children were categorized as inactive. Interaction analyses were performed within each study by including the FTO×PA interaction term in an additive model, adjusting for age and sex. Subsequently, random effects meta-analysis was used to pool the interaction terms. In adults, the minor (A-) allele of rs9939609 increased the odds of obesity by 1.23-fold/allele (95% CI 1.20-1.26), but PA attenuated this effect (p(interaction) = 0.001). More specifically, the minor allele of rs9939609 increased the odds of obesity less in the physically active group (odds ratio = 1.22/allele, 95% CI 1.19-1.25) than in the inactive group (odds ratio = 1.30/allele, 95% CI 1.24-1.36). No such interaction was found in children and adolescents. The association of the FTO risk allele with the odds of obesity is attenuated by 27% in physically active adults, highlighting the importance of PA in particular in those genetically predisposed to obesity.</t>
  </si>
  <si>
    <t>10.1371/journal.pmed.1001116</t>
  </si>
  <si>
    <t>Adipose Tissue; Adolescent; Adult; Aged; Alpha-Ketoglutarate-Dependent Dioxygenase FTO; Child; Female; Genetic Predisposition to Disease; Genotype; Humans; Male; Motor Activity; Obesity; Polymorphism, Single Nucleotide; Proteins; Risk Factors</t>
  </si>
  <si>
    <t>https://www.ncbi.nlm.nih.gov/pubmed/22069379</t>
  </si>
  <si>
    <t>PMID : 28691156</t>
  </si>
  <si>
    <t>Rees JL, Johnson ST, Boulé NG.</t>
  </si>
  <si>
    <t>Aquatic exercise for adults with type 2 diabetes: a meta-analysis.</t>
  </si>
  <si>
    <t>The purpose of this systematic review and meta-analysis was to examine the effects of aquatic exercise (AquaEx) on indicators of glycemic control (i.e., glycated hemoglobin [A1c] and fasting plasma glucose) in adults with type 2 diabetes mellitus (T2DM). It was hypothesized that AquaEx would improve glycemic control to a similar extent as land-based exercise (LandEx), but to a greater extent than non-exercise control (Ctrl). A literature search was completed in February 2017 for studies examining AquaEx training in adults with T2DM. Assessment of glycemic control was necessary for inclusion, while secondary outcomes such as quality of life and cardiometabolic risk factors (i.e., blood pressure, triglycerides and total cholesterol) were considered, but not required for inclusion. Outcomes were measured before and after at least 8 weeks of AquaEx, and data were analyzed using weighted mean differences (WMDs) and fixed effect models, when appropriate. Nine trials including 222 participants were identified. Three trials compared AquaEx to LandEx, two compared AquaEx to Crtl, and four had a pre-/post-design without a comparison group. Results indicate no difference in A1c between LandEx and AquaEx (WMD = -0.02%, 95% confidence interval = [-0.71, 0.66]). Post-intervention A1c was lower in AquaEx when compared to Crtl (WMD = -0.96%, [-1.87, -0.05]). Post-AquaEx A1c was lower compared to baseline (WMD = -0.48%, [-0.66, -0.30]). A1c can be reduced after eight-twelve weeks of AquaEx. However, at this time few studies have examined whether changes in A1c are different from LandEx or Crtl.</t>
  </si>
  <si>
    <t>The purpose of this systematic review and meta-analysis was to examine the effects of aquatic exercise (AquaEx) on indicators of glycemic control (i.e., glycated hemoglobin [A1c] and fasting plasma glucose) in adults with type 2 diabetes mellitus (T2DM).</t>
  </si>
  <si>
    <t>Assessment of glycemic control was necessary for inclusion, while secondary outcomes such as quality of life and cardiometabolic risk factors (i.e., blood pressure, triglycerides and total cholesterol) were considered, but not required for inclusion.</t>
  </si>
  <si>
    <t>10.1007/s00592-017-1023-9</t>
  </si>
  <si>
    <t>Aquatic exercise; Glycated hemoglobin; Swimming; Type 2 diabetes mellitus; Adult; Blood Glucose; Diabetes Mellitus, Type 2; Exercise Therapy; Glycated Hemoglobin A; Humans</t>
  </si>
  <si>
    <t>https://www.ncbi.nlm.nih.gov/pubmed/28691156</t>
  </si>
  <si>
    <t>PMID : 20464732</t>
  </si>
  <si>
    <t>Greenhalgh J, Hockenhull J, Rao N, Dundar Y, Dickson RC, Bagust A.</t>
  </si>
  <si>
    <t>Drug-eluting stents versus bare metal stents for angina or acute coronary syndromes.</t>
  </si>
  <si>
    <t>Coronary artery stents are tiny tubular devices used to 'scaffold' vessels open during percutaneous transluminal coronary angioplasty (PTCA). Restenosis (re-narrowing) of vessels treated with stents is a problem; in order to reduce restenosis, stents that elute drugs over time are now available. However these drug-eluting stents are more expensive and there is a need to assess their clinical benefits prior to recommending their use. To examine evidence from randomised controlled trials (RCTs) to assess the impact of drug eluting stents (DES) compared to bare metal stents (BMS) in the reduction of cardiac events. The Cochrane Central Register of Controlled Trials (CENTRAL) (The Cochrane Library 2008, Issue 4), MEDLINE (1990 - April 2009) and EMBASE (1980 - January 2009) were searched. We carried out handsearching (electronic and manual) up to January 2008. We included RCTs comparing DES with BMS used in conjunction with PTCA techniques in the review. Participants were adults with stable angina or acute coronary syndrome (ACS). We considered published and unpublished sources and included them if they reported outcome data of interest. Three review authors independently extracted data, assessed trial quality assessment and checked decisions within the group. Data extraction included composite event rates (major adverse cardiac event, target vessel failure); death; acute myocardial infarction (AMI); target lesion revascularisation (TLR); target vessel revascularisation (TVR) and thrombosis. Data synthesis included meta-analysis of composite event rate, death, AMI and revascularisation rates, presented as odds ratios with 95% confidence intervals (CI) using a fixed-effect model. We assessed heterogeneity between trials. We included more than 14,500 patients in 47 RCTs. There were no statistically significant differences in death, AMI or thrombosis between DES and BMS. For composite events, TLR and TVR reductions were evident with use of sirolimus, paclitaxel, everolimus, dexamethasone, zotarolimus and (to a limited extent) tacrolimus-eluting stents. These effects are demonstrated in the longer term follow up. Subgroup analyses (e.g. diabetics) largely mirrored these findings. Drug-eluting stents releasing sirolimus, paclitaxel, dexamethasone and zotarolimus reduce composite cardiac events. However, this reduction is due largely to reductions in repeat revascularisation rates as there is no evidence of a significant effect on rates of death, MI or thrombosis. The increased cost of drug-eluting stents and lack of evidence of their cost-effectiveness means that various health funding agencies are having to limit or regulate their use in relation to price premium.</t>
  </si>
  <si>
    <t>However these drug-eluting stents are more expensive and there is a need to assess their clinical benefits prior to recommending their use. To examine evidence from randomised controlled trials (RCTs) to assess the impact of drug eluting stents (DES) compared to bare metal stents (BMS) in the reduction of cardiac events.</t>
  </si>
  <si>
    <t>10.1002/14651858.CD004587.pub2</t>
  </si>
  <si>
    <t>Acute Coronary Syndrome; Adult; Angioplasty, Balloon, Coronary; Coronary Restenosis; Drug-Eluting Stents; Humans; Randomized Controlled Trials as Topic; Stents</t>
  </si>
  <si>
    <t>https://www.ncbi.nlm.nih.gov/pubmed/20464732</t>
  </si>
  <si>
    <t>PMID : 30784058</t>
  </si>
  <si>
    <t>Haywood A, Duc J, Good P, Khan S, Rickett K, Vayne-Bossert P, Hardy JR.</t>
  </si>
  <si>
    <t>Systemic corticosteroids for the management of cancer-related breathlessness (dyspnoea) in adults.</t>
  </si>
  <si>
    <t>Dyspnoea is a common symptom in advanced cancer, with a prevalence of up to 70% among patients at end of life. The cause of dyspnoea is often multifactorial, and may cause considerable psychological distress and suffering. Dyspnoea is often undertreated and good symptom control is less frequently achieved in people with dyspnoea than in people with other symptoms of advanced cancer, such as pain and nausea. The exact mechanism of action of corticosteroids in managing dyspnoea is unclear, yet corticosteroids are commonly used in palliative care for a variety of non-specific indications, including pain, nausea, anorexia, fatigue and low mood, despite being associated with a wide range of adverse effects. In view of their widespread use, it is important to seek evidence of the effects of corticosteroids for the management of cancer-related dyspnoea. To assess the effects of systemic corticosteroids for the management of cancer-related breathlessness (dyspnoea) in adults. We searched CENTRAL, MEDLINE, Embase, CINAHL, Science Citation Index Web of Science, Latin America and Caribbean Health Sciences (LILACS) and clinical trial registries, from inception to 25 January 2018. We included randomised controlled trials that included adults aged 18 years and above. We included participants with cancer-related dyspnoea when randomised to systemic corticosteroids (at any dose) administered for the relief of cancer-related dyspnoea or any other indication, compared to placebo, standard or alternative treatment. Five review authors independently assessed trial quality and three extracted data. We used means and standard deviations for each outcome to report the mean difference (MD) with 95% confidence interval (CI). We assessed the risk of bias and quality of evidence using GRADE. We extracted primary outcomes of sensory-perceptual experience of dyspnoea (intensity of dyspnoea), affective distress (quality of dyspnoea) and symptom impact (burden of dyspnoea or impact on function) and secondary outcomes of serious adverse events, participant satisfaction with treatment and participant withdrawal from trial. Two studies met the inclusion criteria, enrolling 157 participants (37 participants in one study and 120 in the other study), of whom 114 were included in the analyses. The studies compared oral dexamethasone to placebo, followed by an open-label phase in one study. One study lasted seven days, and the duration of the other study was 15 days.We were unable to conduct many of our predetermined analyses due to different agents, dosages, comparators and outcome measures, routes of drug delivery, measurement scales and time points. Subgroup analysis according to type of cancer was not possible.Primary outcomesWe included two studies (114 participants) with data at one week in the meta-analysis for change in dyspnoea intensity/dyspnoea relief from baseline. Corticosteroid therapy with dexamethasone resulted in an MD of lower dyspnoea intensity compared to placebo at one week (MD -0.85 lower dyspnoea (scale 0-10; lower score = less breathlessness), 95% CI -1.73 to 0.03; very low-quality evidence), although we were uncertain as to whether corticosteroids had an important effect on dyspnoea as results were imprecise. We downgraded the quality of evidence by three levels from high to very low due to very serious study limitations and imprecision.One study measured affective distress (quality of dyspnoea) and results were similar between groups (29 participants; very low-quality evidence). We downgraded the quality of the evidence three times for imprecision, inconsistency, and serious study limitations.Both studies assessed symptom impact (burden of dyspnoea or impact on function) (113 participants; very low-quality evidence). In one study, it was unclear whether dexamethasone had an effect on dyspnoea as results were imprecise. The second study showed more improvement for physical well-being scores at days eight and 15 in the dexamethasone group compared with the control group, but there was no evidence of a difference for FACIT social/family, emotional or functional scales. We downgraded the quality of the evidence three times for imprecision, inconsistency, and serious study limitations.Secondary outcomesDue to the lack of homogenous outcome measures and inconsistency in reporting, we could not perform quantitative analysis for any secondary outcomes. In both studies, the frequency of adverse events was similar between groups, and corticosteroids were generally well tolerated. The withdrawal rates for the two studies were 15% and 36%. Reasons for withdrawal included lost to follow-up, participant or carer (or both) refusal, and death due to disease progression. We downgraded the quality of evidence for these secondary outcomes by three levels from high to very low due to serious study limitations, inconsistency and imprecision.Neither study examined participant satisfaction with treatment. There are few studies assessing the effects of systemic corticosteroids on cancer-related dyspnoea in adults with cancer. We judged the evidence to be of very low quality that neither supported nor refuted corticosteroid use in this population. Further high-quality studies are needed to determine if corticosteroids are efficacious in this setting.</t>
  </si>
  <si>
    <t>To assess the effects of systemic corticosteroids for the management of cancer-related breathlessness (dyspnoea) in adults.</t>
  </si>
  <si>
    <t>We extracted primary outcomes of sensory-perceptual experience of dyspnoea (intensity of dyspnoea), affective distress (quality of dyspnoea) and symptom impact (burden of dyspnoea or impact on function) and secondary outcomes of serious adverse events, participant satisfaction with treatment and participant withdrawal from trial. We downgraded the quality of the evidence three times for imprecision, inconsistency, and serious study limitations.Secondary outcomesDue to the lack of homogenous outcome measures and inconsistency in reporting, we could not perform quantitative analysis for any secondary outcomes. We downgraded the quality of evidence for these secondary outcomes by three levels from high to very low due to serious study limitations, inconsistency and imprecision.Neither study examined participant satisfaction with treatment.</t>
  </si>
  <si>
    <t>10.1002/14651858.CD012704.pub2</t>
  </si>
  <si>
    <t>Administration, Oral; Adrenal Cortex Hormones; Adult; Dexamethasone; Dyspnea; Humans; Neoplasms</t>
  </si>
  <si>
    <t>https://www.ncbi.nlm.nih.gov/pubmed/30784058</t>
  </si>
  <si>
    <t>PMID : 21762435</t>
  </si>
  <si>
    <t>Pan PL, Song W, Shang HF.</t>
  </si>
  <si>
    <t>Voxel-wise meta-analysis of gray matter abnormalities in idiopathic Parkinson's disease.</t>
  </si>
  <si>
    <t>Structural neuroimaging studies on idiopathic Parkinson's disease (IPD) with voxel-based morphometry (VBM) yielded variable and conflicting findings. A systematic review of VBM studies of patients with IPD and healthy control (HC) subjects published in PubMed, ISI Web of Science, Embase, and Medline databases from 1995 to 25 October 2010 was conducted. Coordinates were extracted from clusters of significant gray matter (GM) difference between patients with IPD and HC subjects. Meta-analysis was performed using signed differential mapping. A total of 17 VBM studies involving 498 patients with IPD and 375 HC subjects met the inclusion criteria. A significant regional GM volume decrease was detected in the left inferior frontal gyrus (BA47) extending to the left superior temporal gyrus (BA38) and the left insula (BA13) of patients with IPD compared with HC subjects. The findings of this study remain largely unchanged in quartile and jackknife sensitivity analyses and in subgroup analyses. Robust GM reductions in the inferior frontal/orbitofrontal gyrus (BA47) are implicated in IPD, and the reductions may be related to the mediation of the non-motor IPD symptoms, such as cognitive, emotional, and autonomic functions. Further studies must be conducted to determine whether the findings are specific to all IPD subtypes or different from the atypical Parkinsonism.</t>
  </si>
  <si>
    <t>Further studies must be conducted to determine whether the findings are specific to all IPD subtypes or different from the atypical Parkinsonism.</t>
  </si>
  <si>
    <t>10.1111/j.1468-1331.2011.03474.x</t>
  </si>
  <si>
    <t>Brain; Humans; Magnetic Resonance Imaging; Nerve Fibers, Unmyelinated; Neuroimaging; Parkinson Disease</t>
  </si>
  <si>
    <t>https://www.ncbi.nlm.nih.gov/pubmed/21762435</t>
  </si>
  <si>
    <t>PMID : 23744347</t>
  </si>
  <si>
    <t>David SP, Lancaster T, Stead LF, Evins AE, Prochaska JJ.</t>
  </si>
  <si>
    <t>Opioid antagonists for smoking cessation.</t>
  </si>
  <si>
    <t>The reinforcing properties of nicotine may be mediated through release of various neurotransmitters both centrally and systemically. People who smoke report positive effects such as pleasure, arousal, and relaxation as well as relief of negative affect, tension, and anxiety. Opioid (narcotic) antagonists are of particular interest to investigators as potential agents to attenuate the rewarding effects of cigarette smoking. To evaluate the efficacy of opioid antagonists in promoting long-term smoking cessation. The drugs include naloxone and the longer-acting opioid antagonist naltrexone. We searched the Cochrane Tobacco Addiction Group Specialised Register for trials of naloxone, naltrexone and other opioid antagonists and conducted an additional search of MEDLINE using 'Narcotic antagonists' and smoking terms in April 2013. We also contacted investigators, when possible, for information on unpublished studies. We considered randomised controlled trials comparing opioid antagonists to placebo or an alternative therapeutic control for smoking cessation. We included in the meta-analysis only those trials which reported data on abstinence for a minimum of six months. We also reviewed, for descriptive purposes, results from short-term laboratory-based studies of opioid antagonists designed to evaluate psycho-biological mediating variables associated with nicotine dependence. We extracted data in duplicate on the study population, the nature of the drug therapy, the outcome measures, method of randomisation, and completeness of follow-up. The main outcome measure was abstinence from smoking after at least six months follow-up in patients smoking at baseline. Abstinence at end of treatment was a secondary outcome. We extracted cotinine- or carbon monoxide-verified abstinence where available. Where appropriate, we performed meta-analysis, pooling risk ratios using a Mantel-Haenszel fixed-effect model. Eight trials of naltrexone met inclusion criteria for meta-analysis of long-term cessation. One trial used a factorial design so five trials compared naltrexone versus placebo and four trials compared naltrexone plus nicotine replacement therapy (NRT) versus placebo plus NRT. Results from 250 participants in one long-term trial remain unpublished. No significant difference was detected between naltrexone and placebo (risk ratio (RR) 1.00; 95% confidence interval (CI) 0.66 to 1.51, 445 participants), or between naltrexone and placebo as an adjunct to NRT (RR 0.95; 95% CI 0.70 to 1.30, 768 participants). The estimate was similar when all eight trials were pooled (RR 0.97; 95% CI 0.76 to 1.24, 1213 participants). In a secondary analysis of abstinence at end of treatment, there was also no evidence of any early treatment effect, (RR 1.03; 95% CI 0.88 to 1.22, 1213 participants). No trials of naloxone or buprenorphine reported abstinence outcomes. Based on data from eight trials and over 1200 individuals, there was no evidence of an effect of naltrexone alone or as an adjunct to NRT on long-term smoking abstinence, with a point estimate strongly suggesting no effect and confidence intervals that make a clinically important effect of treatment unlikely. Although further trials might narrow the confidence intervals they are unlikely to be a good use of resources.</t>
  </si>
  <si>
    <t>To evaluate the efficacy of opioid antagonists in promoting long-term smoking cessation. We also reviewed, for descriptive purposes, results from short-term laboratory-based studies of opioid antagonists designed to evaluate psycho-biological mediating variables associated with nicotine dependence.</t>
  </si>
  <si>
    <t>Abstinence at end of treatment was a secondary outcome. In a secondary analysis of abstinence at end of treatment, there was also no evidence of any early treatment effect, (RR 1.03; 95%</t>
  </si>
  <si>
    <t>10.1002/14651858.CD003086.pub3</t>
  </si>
  <si>
    <t>Buprenorphine; Humans; Naloxone; Naltrexone; Narcotic Antagonists; Randomized Controlled Trials as Topic; Smoking; Smoking Cessation; Tobacco Use Cessation Devices</t>
  </si>
  <si>
    <t>https://www.ncbi.nlm.nih.gov/pubmed/23744347</t>
  </si>
  <si>
    <t>PMID : 26956579</t>
  </si>
  <si>
    <t>Boyle RJ, Ierodiakonou D, Khan T, Chivinge J, Robinson Z, Geoghegan N, Jarrold K, Afxentiou T, Reeves T, Cunha S, Trivella M, Garcia-Larsen V, Leonardi-Bee J.</t>
  </si>
  <si>
    <t>Hydrolysed formula and risk of allergic or autoimmune disease: systematic review and meta-analysis.</t>
  </si>
  <si>
    <t>To determine whether feeding infants with hydrolysed formula reduces their risk of allergic or autoimmune disease. Systematic review and meta-analysis, as part of a series of systematic reviews commissioned by the UK Food Standards Agency to inform guidelines on infant feeding. Two authors selected studies by consensus, independently extracted data, and assessed the quality of included studies using the Cochrane risk of bias tool. Medline, Embase, Web of Science, CENTRAL, and LILACS searched between January 1946 and April 2015. Prospective intervention trials of hydrolysed cows' milk formula compared with another hydrolysed formula, human breast milk, or a standard cows' milk formula, which reported on allergic or autoimmune disease or allergic sensitisation. 37 eligible intervention trials of hydrolysed formula were identified, including over 19,000 participants. There was evidence of conflict of interest and high or unclear risk of bias in most studies of allergic outcomes and evidence of publication bias for studies of eczema and wheeze. Overall there was no consistent evidence that partially or extensively hydrolysed formulas reduce risk of allergic or autoimmune outcomes in infants at high pre-existing risk of these outcomes. Odds ratios for eczema at age 0-4, compared with standard cows' milk formula, were 0.84 (95% confidence interval 0.67 to 1.07; I(2)=30%) for partially hydrolysed formula; 0.55 (0.28 to 1.09; I(2)=74%) for extensively hydrolysed casein based formula; and 1.12 (0.88 to 1.42; I(2)=0%) for extensively hydrolysed whey based formula. There was no evidence to support the health claim approved by the US Food and Drug Administration that a partially hydrolysed formula could reduce the risk of eczema nor the conclusion of the Cochrane review that hydrolysed formula could allergy to cows' milk. These findings do not support current guidelines that recommend the use of hydrolysed formula to prevent allergic disease in high risk infants. PROSPERO CRD42013004252.</t>
  </si>
  <si>
    <t>To determine whether feeding infants with hydrolysed formula reduces their risk of allergic or autoimmune disease.</t>
  </si>
  <si>
    <t>10.1136/bmj.i974</t>
  </si>
  <si>
    <t>Autoimmune Diseases; Caseins; Dietary Proteins; Food Hypersensitivity; Humans; Immune Tolerance; Infant; Infant Formula; Infant Nutritional Physiological Phenomena; Infant, Newborn; Prospective Studies; Risk</t>
  </si>
  <si>
    <t>https://www.ncbi.nlm.nih.gov/pubmed/26956579</t>
  </si>
  <si>
    <t>PMID : 27176573</t>
  </si>
  <si>
    <t>Marques RE, Duarte GS, Rodrigues FB, Castelão M, Ferreira J, Sampaio C, Moore AP, Costa J.</t>
  </si>
  <si>
    <t>Botulinum toxin type B for cervical dystonia.</t>
  </si>
  <si>
    <t>This is an update of a Cochrane review first published in 2004, and previously updated in 2009 (no change in conclusions). Cervical dystonia is a frequent and disabling disorder characterised by painful involuntary head posturing. Botulinum toxin type A (BtA) is usually considered the first line therapy for this condition, although botulinum toxin type B (BtB) is an alternative option. To compare the efficacy, safety and tolerability of botulinum toxin type B (BtB) versus placebo in people with cervical dystonia. We identified studies for inclusion in the review using the Cochrane Central Register of Controlled Trials (CENTRAL), MEDLINE, EMBASE, reference lists of articles and conference proceedings, last run in October 2015. We ran the search from 1977 to 2015. The search was unrestricted by language. Double-blind, parallel, randomised, placebo-controlled trials (RCTs) of BtB versus placebo in adults with cervical dystonia. Two independent authors assessed records, selected included studies, extracted data using a paper pro forma and evaluated the risk of bias. We resolved disagreements by consensus or by consulting a third author. We performed one meta-analysis for the comparison BtB versus placebo. We used random-effects models when there was heterogeneity and fixed-effect models when there was no heterogeneity. In addition, we performed pre-specified subgroup analyses according to BtB doses and BtA previous clinical responsiveness. The primary efficacy outcome was overall improvement on any validated symptomatic rating scale. The primary safety outcome was the number of participants with any adverse event. We included four RCTs of moderate overall methodological quality, including 441 participants with cervical dystonia. Three studies excluded participants known to have poorer response to Bt treatment, therefore including an enriched population with a higher probability of benefiting from Bt treatment. None of the trials were independently funded. All RCTs evaluated the effect of a single Bt treatment session using doses between 2500 U and 10,000 U. BtB was associated with an improvement of 14.7% (95% CI 9.8% to 19.5) in the patients' baseline clinical status as assessed by investigators, with reduction of 6.8 points in the Toronto Western Spasmodic Torticollis Rating Scale (TWSTRS-total score) at week 4 after injection (95% CI 4.54 to 9.01). Mean difference (MD) in TWSTRS-pain score at week 4 was 2.20 (95% CI 1.25 to 3.15). Overall, both participants and clinicians reported an improvement of subjective clinical status. There were no differences between groups in the withdrawals rate due to adverse events or in the proportion of participants with adverse events. However, BtB-treated patients had a 7.65 (95% CI 2.75 to 21.32) and a 6.78 (95% CI 2.42 to 19.05) increased risk of treatment-related dry mouth and dysphagia, respectively. Statistical heterogeneity between studies was low to moderate for most outcomes. All tested dosages were efficacious against placebo without clear-cut evidence of a dose-response gradient. However, duration of effect (time until return to baseline TWSTRS-total score) and risk of dry mouth and dysphagia were greater in the subgroup of participants treated with higher BtB doses. Subgroup analysis showed a higher improvement with BtB among BtA-non-responsive participants, although there were no differences in the effect size between the BtA-responsive and non-responsive subgroups. A single BtB-treatment session is associated with a significant and clinically relevant reduction of cervical dystonia impairment including severity, disability and pain, and is well tolerated, when compared with placebo. However, BtB-treated patients are at an increased risk of dry mouth and dysphagia. There are no data from RCTs evaluating the effectiveness and safety of repeated BtB injection cycles. There are no RCT data to allow us to draw definitive conclusions on the optimal treatment intervals and doses, usefulness of guidance techniques for injection, and impact on quality of life.</t>
  </si>
  <si>
    <t>The primary efficacy outcome was overall improvement on any validated symptomatic rating scale. The primary safety outcome was the number of participants with any adverse event.</t>
  </si>
  <si>
    <t>10.1002/14651858.CD004315.pub3</t>
  </si>
  <si>
    <t>Botulinum Toxins; Botulinum Toxins, Type A; Female; Humans; Male; Middle Aged; Neuromuscular Agents; Randomized Controlled Trials as Topic; Torticollis; Treatment Outcome</t>
  </si>
  <si>
    <t>https://www.ncbi.nlm.nih.gov/pubmed/27176573</t>
  </si>
  <si>
    <t>PMID : 30610762</t>
  </si>
  <si>
    <t>Martí-Carvajal AJ, Gluud C, Arevalo-Rodriguez I, Martí-Amarista CE.</t>
  </si>
  <si>
    <t>Acetyl-L-carnitine for patients with hepatic encephalopathy.</t>
  </si>
  <si>
    <t>Hepatic encephalopathy is a common and devastating neuropsychiatric complication of acute liver failure or chronic liver disease. Ammonia content in the blood seems to play a role in the development of hepatic encephalopathy. Treatment for hepatic encephalopathy is complex. Acetyl-L-carnitine is a substance that may reduce ammonia toxicity. This review assessed the benefits and harms of acetyl-L-carnitine for patients with hepatic encephalopathy. To assess the benefits and harms of acetyl-L-carnitine for patients with hepatic encephalopathy. We searched the Cochrane Hepato-Biliary Group Controlled Trials Register, CENTRAL, MEDLINE Ovid, Embase Ovid, LILACS, and Science Citation Index Expanded for randomised clinical trials. We sought additional randomised clinical trials from the World Health Organization Clinical Trials Search Portal and ClinicalTrials.gov. We performed all electronic searches until 10 September 2018. We looked through the reference lists of retrieved publications and review articles, and we searched the FDA and EMA websites. We searched for randomised clinical trials in any setting, recruiting people with hepatic encephalopathy. Trials were eligible for inclusion if they compared acetyl-L-carnitine plus standard care (e.g. antibiotics, lactulose) versus placebo or no acetyl-L-carnitine plus standard care. We are well aware that by selecting randomised clinical trials, we placed greater focus on potential benefits than on potential harms. We selected randomised clinical trials, assessed risk of bias in eight domains, and extracted data in a duplicate and independent fashion. We estimated risk ratios (RRs) for dichotomous outcomes and mean differences (MDs) for continuous outcomes. We measured statistical heterogeneity using I² and D² statistics. We subjected our analyses to fixed-effect and random-effects model meta-analyses. We assessed bias risk domains to control systematic errors. We assessed overall quality of the data for each individual outcome by using the GRADE approach. We identified five randomised clinical trials involving 398 participants. All trials included only participants with cirrhosis as the underlying cause of hepatic encephalopathy. Trials included participants with covert or overt hepatic encephalopathy. All trials were conducted in Italy by a single team and assessed acetyl-L-carnitine compared with placebo. Oral intervention was the most frequent route of administration. All trials were at high risk of bias and were underpowered. None of the trials were sponsored by the pharmaceutical industry.None of the identified trials reported information on all-cause mortality, serious adverse events, or days of hospitalisation. Only one trial assessed quality of life using the Short Form (SF)-36 scale (67 participants; very low-quality evidence). The effects of acetyl-L-carnitine compared with placebo on general health at 90 days are uncertain (MD -6.20 points, 95% confidence interval (CI) -9.51 to -2.89). Results for additional domains of the SF-36 are also uncertain. One trial assessed fatigue using the Wessely and Powell test (121 participants; very low-quality evidence). The effects are uncertain in people with moderate-grade hepatic encephalopathy (mental fatigue: MD 0.40 points, 95% CI -0.21 to 1.01; physical fatigue: MD -0.20 points, 95% CI -0.92 to 0.52) and mild-grade hepatic encephalopathy (mental fatigue: -0.80 points, 95% CI -1.48 to -0.12; physical fatigue: 0.20 points, 95% CI -0.72 to 1.12). Meta-analysis showed a reduction in blood ammonium levels favouring acetyl-L-carnitine versus placebo (MD -13.06 mg/dL, 95% CI -17.24 to -8.99; 387 participants; 5 trials; very low-quality evidence). It is unclear whether acetyl-L-carnitine versus placebo increases the risk of non-serious adverse events (8/126 (6.34%) vs 3/120 (2.50%); RR 2.51, 95% CI 0.68 to 9.22; 2 trials; very low-quality evidence). Overall, adverse events data were poorly reported and harms may have been underestimated. This Cochrane systematic review analysed a heterogeneous group of five trials at high risk of bias and with high risk of random errors conducted by only one research team. We assessed acetyl-L-carnitine versus placebo in participants with cirrhosis with covert or overt hepatic encephalopathy. Hence, we have no data on the drug for hepatic encephalopathy in acute liver failure. We found no information about all-cause mortality, serious adverse events, or days of hospitalisation. We found no clear differences in effect between acetyl-L-carnitine and placebo regarding quality of life, fatigue, and non-serious adverse events. Acetyl-L-carnitine reduces blood ammonium levels compared with placebo. We rated all evidence as of very low quality due to pitfalls in design and execution, inconsistency, small sample sizes, and very few events. The harms profile for acetyl-L-carnitine is presently unclear. Accordingly, we need further randomised clinical trials to assess acetyl-L-carnitine versus placebo conducted according to the SPIRIT statements and reported according to the CONSORT statements.</t>
  </si>
  <si>
    <t>To assess the benefits and harms of acetyl-L-carnitine for patients with hepatic encephalopathy. Accordingly, we need further randomised clinical trials to assess acetyl-L-carnitine versus placebo conducted according to the SPIRIT statements and reported according to the CONSORT statements.</t>
  </si>
  <si>
    <t>10.1002/14651858.CD011451.pub2</t>
  </si>
  <si>
    <t>Acetylcarnitine; Ammonia; Chelating Agents; Fatigue; Female; Hepatic Encephalopathy; Humans; Liver Cirrhosis; Male; Mental Fatigue; Middle Aged; Quality of Life; Randomized Controlled Trials as Topic</t>
  </si>
  <si>
    <t>https://www.ncbi.nlm.nih.gov/pubmed/30610762</t>
  </si>
  <si>
    <t>PMID : 25852251</t>
  </si>
  <si>
    <t>Meng M, Li W, Zhang S, Wang H, Sheng J, Wang J, Li C.</t>
  </si>
  <si>
    <t>Using aripiprazole to reduce antipsychotic-induced hyperprolactinemia: meta-analysis of currently available randomized controlled trials.</t>
  </si>
  <si>
    <t>Hyperprolactinemia (HPL) is a common side effect of antipsychotic medications. Recent reports suggest that aripiprazole can ameliorate antipsychotic-induced HPL, but results are inconsistent and the single available systematic review only considered five studies. Conduct an updated meta-analysis of all randomized controlled trials (RCTs) about the efficacy and safety of aripiprazole as an adjunctive treatment for antipsychotic-induced hyperprolactinemia. English and Chinese databases were searched for RCTs about the use of aripiprazole in treating antipsychotic-induced HPL published by January 20, 2015. Studies were selected using pre-defined inclusion and exclusion criteria. The Cochrane Risk of Bias tool was used to evaluate risk of biases, the Cochrane GRADE measure was used to assess the quality of evidence, and Review Manager 5.3 software was used for data analysis. A total of 21 studies, 19 of which were conducted in mainland China, were included in the analysis. Meta-analysis of data from 8 of the studies with a pooled sample of 604 individuals found that compared to the control condition adjunctive aripiprazole significantly increased the proportion of participants who experienced HPL recovery (risk ratio [RR]=19.2, 95%CI=11.0-33.5). The proportion who experienced any adverse effect during follow-up did not differ between the two groups, but the aripiprazole group was more likely to report somnolence (RR=2.76, 95%CI=1.34-5.69) and headaches (RR=2.31, 95%CI=1.08-4.92). High-dose aripiprazole (&amp;gt;5mg/day) was more effective than low-dose (&amp;lt;5mg/day) aripiprazole (RR=30.0, 95%CI=10.2-120.7 v. RR=15.1, 95%CI=8.1-28.1), but this difference was not statistically significant. The risk of bias in the studies was rated as 'high' in 6 of the studies and 'unclear' in 15 studies, and the quality of evidence was rated as 'high' for only 7 of the 57 outcome measures assessed. This study systematically reviewed and evaluated all relevant RCTs and found that adjunctive aripiprazole is effective and safe to use in the treatment of antipsychotic-induced HPL. However, the low quality of some of the studies, the incomplete methodological information provided for most of the studies, and the relatively short follow-up time of the studies raises question about the validity of the results. Further work that resolves these methodological and reporting issues is needed. 高泌乳素血症是抗精神病药物治疗中一种常见的不良反应。近年来有报道提示阿立哌唑能减轻其他抗精神病药所致的高泌乳素血症，但不同研究的结果不尽一致。虽然已有一篇相关系统综述，但是只纳入了5项研究。. 对有关阿立哌唑辅助治疗其他抗精神病药物所致高泌乳素血症的有效性和安全性的所有随机对照研究进行meta 分析。. 检索国内外常用数据库中2015年1月20日前发表的所有关于阿立哌唑治疗其他抗精神病药物所致高泌乳血症的随机对照研究。按照预先规定的纳入标准及排除标准筛选相关研究。根据Cochrane偏移风险评估工具对纳入研究偏移风险进行评价，采用Cochrane GRADE评估证据质量，使用Review Manager 5.3和R3.1.1软件进行数据分析。. 共纳入21 项随机对照研究，其中在中国大陆开展的研究有19 项。对21项研究中的8项研究共604例样本进行meta 分析，发现与对照组相比，阿立哌唑辅助治疗后，泌乳素水平恢复的患者比例显著增加（RR=19.2，95%CI =11.0-33.5）。两组患者在随访中出现不良反应的总的比例没有差异，但阿立哌唑组报告嗜睡（RR=2.76，95%CI=1.34-5.69）和 头痛（RR=2.31，95%CI=1.08-4.92）的比例相对高。高剂量阿立哌唑（&amp;gt;5mg /d）比低剂量（&amp;lt;5mg /d）更有效（RR=30.0，95%CI=10.2-120.7 比RR=15.1，95%CI=8.1-28.1），但这种差异无统计学意义。这些研究中有6 项被评为“ 高” 偏移风险，而其他15项的偏移风险“ 不清楚”。对57 个研究结果的证据水平评估显示只有7个是“ 高”质量的。. 本研究系统地回顾和评估了所有相关的随机对照研究，发现阿立哌唑辅助治疗其他抗精神病药物所致的高泌乳素血症是安全有效的。然而，一些研究的质量较低，大多数研究的方法学信息不完善，研究中随访时间相对较短，这些都会影响研究结果的有效性。需要进一步工作以解决上述方法学和研究报告方面的问题。. 本文全文中文版从2015年4月8日起在http://dx.doi.org/10.11919/j.issn.1002-0829.215014可供免费阅览下载.</t>
  </si>
  <si>
    <t>The Cochrane Risk of Bias tool was used to evaluate risk of biases, the Cochrane GRADE measure was used to assess the quality of evidence, and Review Manager 5.3 software was used for data analysis.</t>
  </si>
  <si>
    <t>10.11919/j.issn.1002-0829.215014</t>
  </si>
  <si>
    <t>aripiprazole; hyperprolactinemia; meta-analysis; randomized controlled trial</t>
  </si>
  <si>
    <t>https://www.ncbi.nlm.nih.gov/pubmed/25852251</t>
  </si>
  <si>
    <t>PMID : 27009625</t>
  </si>
  <si>
    <t>Wu JH, Foote C, Blomster J, Toyama T, Perkovic V, Sundström J, Neal B.</t>
  </si>
  <si>
    <t>Effects of sodium-glucose cotransporter-2 inhibitors on cardiovascular events, death, and major safety outcomes in adults with type 2 diabetes: a systematic review and meta-analysis.</t>
  </si>
  <si>
    <t>In patients with type 2 diabetes, sodium-glucose cotransporter-2 (SGLT2) inhibitors are known to reduce glucose concentrations, blood pressure, and weight, but to increase LDL cholesterol and the incidence of urogenital infections. Protection against cardiovascular events has also been reported, as have possible increased risks of adverse outcomes such as ketoacidosis and bone fracture. We aimed to establish the effects of SGLT2 inhibitors on cardiovascular events, death, and safety outcomes in adults with type 2 diabetes, both overall and separately for individual drugs. In this systematic review and meta-analysis, we searched MEDLINE, Embase, the Cochrane Library, and websites of US, European, and Japanese regulatory authorities from Jan 1, 1950, to Sept 30, 2015, for data from prospective randomised controlled trials assessing the effects of SGLT2 treatment compared with controls. We excluded duplicate reports, trials of compound drugs, trials that lasted 7 days or fewer, trials that did not report on outcomes of interest, and articles that presented pooled trial data for which the individual trials could not be identified. We extracted data in duplicate using a standardised approach. The primary outcome was major adverse cardiovascular events. Secondary outcomes were cardiovascular death, non-fatal myocardial infarction, non-fatal stroke, admission to hospital for unstable angina, heart failure, and all-cause mortality. We estimated summary relative risks with fixed-effects meta-analysis, with the I(2) statistic used to estimate heterogeneity of results beyond chance. The analyses included data from six regulatory submissions (37 525 participants) and 57 published trials (33 385 participants), which provided data for seven different SGLT2 inhibitors. SGLT2 inhibitors protected against the risk of major adverse cardiovascular events (relative risk 0·84 [95% CI 0·75-0·95]; p=0·006), cardiovascular death (0·63 [0·51-0·77]; p&amp;lt;0·0001), heart failure (0·65 [0·50-0·85]; p=0·002), and death from any cause (0·71 [0·61-0·83]; p&amp;lt;0·0001). No clear effect was apparent for non-fatal myocardial infarction (0·88 [0·72-1·07]; p=0·18) or angina (0·95 [0·73-1·23]; p=0·70), but we noted an adverse effect for non-fatal stroke (1·30 [1·00-1·68]; p=0·049). We noted no clear evidence that the individual drugs had different effects on cardiovascular outcomes or death (all I(2)&amp;lt;43%). Safety analyses showed consistent increased risks of genital infections (regulatory submissions 4·75 [4·00-5·63]; scientific reports 2·88 [2·48-3·34]), but findings for some safety outcomes varied depending on whether anlayses were based on data extracted from regulatory submissions or trials reported in the scientific literature. These data suggest net protection of SGLT2 inhibitors against cardiovascular outcomes and death. The efficacy results were driven by findings for empagliflozin (the only SGLT2 inhibitor for which data from a dedicated long-term cardiovascular safety trial have been reported), although results for the other drugs in the class were not clearly different. Adverse events were more difficult to quantify than was efficacy, with the effects of individual drugs in the class seeming to differ for some safety outcomes. Results from ongoing studies will be crucial to substantiate these findings across the drug class, but the available data provide a strong rationale to expect benefit from use of SGLT2 inhibitors in patients with type 2 diabetes at high risk of cardiovascular events. National Health and Medical Research Council of Australia.</t>
  </si>
  <si>
    <t>We aimed to establish the effects of SGLT2 inhibitors on cardiovascular events, death, and safety outcomes in adults with type 2 diabetes, both overall and separately for individual drugs.</t>
  </si>
  <si>
    <t>The primary outcome was major adverse cardiovascular events.</t>
  </si>
  <si>
    <t>10.1016/S2213-8587(16)00052-8</t>
  </si>
  <si>
    <t>Benzhydryl Compounds; Cardiovascular Diseases; Diabetes Mellitus, Type 2; Glucosides; Humans; Hypoglycemic Agents; Risk Assessment; Sodium-Glucose Transporter 2 Inhibitors</t>
  </si>
  <si>
    <t>https://www.ncbi.nlm.nih.gov/pubmed/27009625</t>
  </si>
  <si>
    <t>PMID : 23152235</t>
  </si>
  <si>
    <t>This is an update of a Cochrane Review first published in The Cochrane Library in Issue 12, 2010.Tinnitus is described as the perception of sound or noise in the absence of real acoustic stimulation. Numerous management strategies have been tried for this potentially debilitating, heterogeneous symptom. External noise has been used as a management tool for tinnitus, in different capacities and with different philosophical intent, for over a century. To assess the effectiveness of sound-creating devices (including hearing aids) in the management of tinnitus in adults. Primary outcome measures were changes in the loudness or severity of tinnitus and/or impact on quality of life. Secondary outcome measures were change in pure-tone auditory thresholds and adverse effects of treatment.  We searched the Cochrane ENT Group Trials Register; CENTRAL; PubMed; EMBASE; CINAHL; Web of Science; BIOSIS Previews; Cambridge Scientific Abstracts; ICTRP and additional sources for published and unpublished trials. The date of the most recent search was 8 February 2012. Prospective randomised controlled trials recruiting adults with persistent, distressing, subjective tinnitus of any aetiology in which the management strategy included maskers, noise-generating device and/or hearing aids, used either as the sole management tool or in combination with other strategies, including counselling. Two authors independently examined the 387 search results to identify studies for inclusion in the review, of which 33 were potentially relevant. The update searches in 2012 retrieved no further potentially relevant studies. Both authors extracted data independently. Six trials (553 participants) are included in this review. Studies were varied in design, with significant heterogeneity in the evaluation of subjective tinnitus perception, with different scores, scales, tests and questionnaires as well as variance in the outcome measures used to assess the improvement in tinnitus sensation/quality of life. This precluded meta-analysis of the data. There was no long-term follow-up. We assessed the risk of bias as medium in three and high in three studies. Following analysis of the data, no significant change was seen in the loudness of tinnitus or the overall severity of tinnitus following the use of sound therapy compared to other interventions such as patient education, 'relaxation techniques', 'tinnitus coping strategies', counselling, 'tinnitus retraining' and exposure to environmental sounds. No side effects or significant morbidity were reported from the use of sound-creating devices. The limited data from the included studies failed to show strong evidence of the efficacy of sound therapy in tinnitus management. The absence of conclusive evidence should not be interpreted as evidence of lack of effectiveness. The lack of quality research in this area, in addition to the common use of combined approaches (hearing therapy plus counselling) in the management of tinnitus are, in part, responsible for the lack of conclusive evidence. Other combined forms of management, such as tinnitus retraining therapy, have been subject to a Cochrane Review. Optimal management may involve multiple strategies.</t>
  </si>
  <si>
    <t>10.1002/14651858.CD006371.pub3</t>
  </si>
  <si>
    <t>Acoustic Stimulation; Adult; Audiometry, Pure-Tone; Hearing Aids; Humans; Perceptual Masking; Quality of Life; Randomized Controlled Trials as Topic; Sound; Tinnitus</t>
  </si>
  <si>
    <t>https://www.ncbi.nlm.nih.gov/pubmed/23152235</t>
  </si>
  <si>
    <t>PMID : 29392334</t>
  </si>
  <si>
    <t>Sommer MS, Staerkind MEB, Christensen J, Vibe-Petersen J, Larsen KR, Holst Pedersen J, Langberg H.</t>
  </si>
  <si>
    <t>Effect of postsurgical rehabilitation programmes in patients operated for lung cancer: A systematic review and meta-analysis.</t>
  </si>
  <si>
    <t>To review the evidence concerning the effects of postoperative exercise interventions on exercise capacity and health-related quality of life following resection for non-small cell lung cancer, and to review whether different initiation times of exercise produce different effects on exercise capacity. Comprehensive literature search of MEDLINE, Embase, CENTRAL, CINAHL and PEDro. Randomized controlled trials examining the effects of exercise interventions were eligible for inclusion. Postoperative outcome measurements were extracted and the quality of evidence was graded using Grading of Recommendations Assessment, Development and Evaluation (GRADE) Working Group. Four randomized controlled trials were identified involving 262 participants. Short-term follow-up (12-20 weeks) showed significantly higher exercise capacity and physical component of health-related quality of life in the intervention group (standardized mean difference (SMD) 0.48; 95% confidence interval (CI) 0.04-0.93) compared with the control group (SMD 0.50; 95% CI 0.19-0.82). There was no difference between the effect of late- and early-initiated exercise intervention. Exercise has a small-to-moderate effect at short-term follow-up on exercise capacity and the physical component of health-related quality of life in patients operated for lung cancer. The long-term effects of exercise capacity are unknown. Early-initiated exercise programmes (2 weeks post-operation) did not show an effect on exercise capacity. These findings should be interpreted with caution.</t>
  </si>
  <si>
    <t>10.2340/16501977-2292</t>
  </si>
  <si>
    <t>Aged; Carcinoma, Non-Small-Cell Lung; Exercise Therapy; Female; Humans; Lung Neoplasms; Middle Aged; Postoperative Period; Quality of Life; Randomized Controlled Trials as Topic</t>
  </si>
  <si>
    <t>https://www.ncbi.nlm.nih.gov/pubmed/29392334</t>
  </si>
  <si>
    <t>PMID : 22051174</t>
  </si>
  <si>
    <t>Jakobsen JC, Hansen JL, Simonsen S, Simonsen E, Gluud C.</t>
  </si>
  <si>
    <t>Effects of cognitive therapy versus interpersonal psychotherapy in patients with major depressive disorder: a systematic review of randomized clinical trials with meta-analyses and trial sequential analyses.</t>
  </si>
  <si>
    <t>Major depressive disorder afflicts an estimated 17% of individuals during their lifetime at tremendous suffering and cost. Cognitive therapy and interpersonal psychotherapy are treatment options, but their effects have only been limitedly compared in systematic reviews. Using Cochrane systematic review methodology we compared the benefits and harm of cognitive therapy versus interpersonal psychotherapy for major depressive disorder. Trials were identified by searching the Cochrane Library's CENTRAL, Medline via PubMed, EMBASE, Psychlit, PsycInfo, and Science Citation Index Expanded until February 2010. Continuous outcome measures were assessed by mean difference and dichotomous outcomes by odds ratio. We conducted trial sequential analysis to control for random errors. We included seven trials randomizing 741 participants. All trials had high risk of bias. Meta-analysis of the four trials reporting data at cessation of treatment on the Hamilton Rating Scale for Depression showed no significant difference between the two interventions [mean difference -1.02, 95% confidence interval (CI) -2.35 to 0.32]. Meta-analysis of the five trials reporting data at cessation of treatment on the Beck Depression Inventory showed comparable results (mean difference -1.29, 95% CI -2.73 to 0.14). Trial sequential analysis indicated that more data are needed to definitively settle the question of a differential effect. None of the included trial reported on adverse events. Randomized trials with low risk of bias and low risk of random errors are needed, although the effects of cognitive therapy and interpersonal psychotherapy do not seem to differ significantly regarding depressive symptoms. Future trials should report on adverse events.</t>
  </si>
  <si>
    <t>10.1017/S0033291711002236</t>
  </si>
  <si>
    <t>Bias; Cognitive Behavioral Therapy; Depressive Disorder, Major; Female; Humans; Interpersonal Relations; Male; Outcome Assessment (Health Care); Psychiatric Status Rating Scales; Psychotherapy; Randomized Controlled Trials as Topic; Research Design</t>
  </si>
  <si>
    <t>https://www.ncbi.nlm.nih.gov/pubmed/22051174</t>
  </si>
  <si>
    <t>PMID : 22174786</t>
  </si>
  <si>
    <t>Jakobsen JC, Hansen JL, Storebø OJ, Simonsen E, Gluud C.</t>
  </si>
  <si>
    <t>The effects of cognitive therapy versus 'no intervention' for major depressive disorder.</t>
  </si>
  <si>
    <t>Major depressive disorder afflicts an estimated 17% of individuals during their lifetimes at tremendous suffering and costs. Cognitive therapy may be an effective treatment option for major depressive disorder, but the effects have only had limited assessment in systematic reviews. We used The Cochrane systematic review methodology with meta-analyses and trial sequential analyses of randomized trials comparing the effects of cognitive therapy versus 'no intervention' for major depressive disorder. Participants had to be older than 17 years with a primary diagnosis of major depressive disorder to be eligible. Altogether, we included 12 trials randomizing a total of 669 participants. All 12 trials had high risk of bias. Meta-analysis on the Hamilton Rating Scale for Depression showed that cognitive therapy significantly reduced depressive symptoms (four trials; mean difference -3.05 (95% confidence interval (Cl), -5.23 to -0.87; P&amp;lt;0.006)) compared with 'no intervention'. Trial sequential analysis could not confirm this result. Meta-analysis on the Beck Depression Inventory showed that cognitive therapy significantly reduced depressive symptoms (eight trials; mean difference on -4.86 (95% CI -6.44 to -3.28; P = 0.00001)). Trial sequential analysis on these data confirmed the result. Only a few trials reported on 'no remission', suicide inclination, suicide attempts, suicides, and adverse events without significant differences between the compared intervention groups. Cognitive therapy might be an effective treatment for depression measured on Hamilton Rating Scale for Depression and Beck Depression Inventory, but these outcomes may be overestimated due to risks of systematic errors (bias) and random errors (play of chance). Furthermore, the effects of cognitive therapy on no remission, suicidality, adverse events, and quality of life are unclear. There is a need for randomized trials with low risk of bias, low risk of random errors, and longer follow-up assessing both benefits and harms with clinically relevant outcome measures.</t>
  </si>
  <si>
    <t>Participants had to be older than 17 years with a primary diagnosis of major depressive disorder to be eligible.</t>
  </si>
  <si>
    <t>10.1371/journal.pone.0028299</t>
  </si>
  <si>
    <t>Cognitive Behavioral Therapy; Depressive Disorder, Major; Humans; Personality Inventory; Publication Bias; Randomized Controlled Trials as Topic; Risk Factors; Treatment Outcome</t>
  </si>
  <si>
    <t>https://www.ncbi.nlm.nih.gov/pubmed/22174786</t>
  </si>
  <si>
    <t>PMID : 27545342</t>
  </si>
  <si>
    <t>van Eerd EA, van der Meer RM, van Schayck OC, Kotz D.</t>
  </si>
  <si>
    <t>Smoking cessation for people with chronic obstructive pulmonary disease.</t>
  </si>
  <si>
    <t>Smoking cessation is the most important treatment for smokers with chronic obstructive pulmonary disease (COPD), but little is known about the effectiveness of different smoking cessation interventions for this particular group of smokers. To evaluate the effectiveness of behavioural or pharmacological smoking cessation interventions, or both, in smokers with COPD. We searched all records in the Cochrane Airways Group Specialised Register of Trials. In addition to this electronic search, we searched clinical trial registries for planned, ongoing, and unpublished trials. We searched all databases from their inception. We checked the reference lists of all included studies and of other systematic reviews in relevant topic areas. We searched for errata or retractions from eligible trials on PubMed. We conducted our most recent search in March 2016. We included randomised controlled trials assessing the effectiveness of any behavioural or pharmacological treatment, or both, in smokers with COPD reporting at least six months of follow-up abstinence rates. Two review authors independently extracted the data and performed the methodological quality assessment for each study. We resolved any disagreements by consensus. We included 16 studies (involving 13,123 participants) in this systematic review, two of which were of high quality. These two studies showed that nicotine sublingual tablet and varenicline increased the quit rate over placebo (risk ratio (RR) 2.60 (95% confidence interval (CI) 1.29 to 5.24) and RR 3.34 (95% CI 1.88 to 5.92)). Pooled results of two studies also showed a positive effect of bupropion compared with placebo (RR 2.03 (95% CI 1.26 to 3.28)). When pooling these four studies, we found high-quality evidence for the effectiveness of pharmacotherapy plus high-intensity behavioural treatment compared with placebo plus high-intensity behavioural treatment (RR 2.53 (95% CI 1.83 to 3.50)). Furthermore, we found some evidence that high-intensity behavioural treatment increased abstinence rates when compared with usual care (RR 25.38 (95% CI 8.03 to 80.22)) or low-intensity behavioural treatment (RR 2.18 (95% CI 1.05 to 4.49)). Finally, the results showed effectiveness of various combinations of psychosocial and pharmacological interventions. We found high-quality evidence in a meta-analysis including four (1,540 participants) of the 16 included studies that a combination of behavioural treatment and pharmacotherapy is effective in helping smokers with COPD to quit smoking. Furthermore, we conclude that there is no convincing evidence for preferring any particular form of behavioural or pharmacological treatment.</t>
  </si>
  <si>
    <t>To evaluate the effectiveness of behavioural or pharmacological smoking cessation interventions, or both, in smokers with COPD.</t>
  </si>
  <si>
    <t>10.1002/14651858.CD010744.pub2</t>
  </si>
  <si>
    <t>Adult; Behavior Therapy; Bupropion; Combined Modality Therapy; Female; Humans; Male; Nicotine; Nicotinic Agonists; Pulmonary Disease, Chronic Obstructive; Randomized Controlled Trials as Topic; Smoking Cessation; Varenicline</t>
  </si>
  <si>
    <t>https://www.ncbi.nlm.nih.gov/pubmed/27545342</t>
  </si>
  <si>
    <t>PMID : 21868478</t>
  </si>
  <si>
    <t>Mayo-Wilson E, Imdad A, Herzer K, Yakoob MY, Bhutta ZA.</t>
  </si>
  <si>
    <t>Vitamin A supplements for preventing mortality, illness, and blindness in children aged under 5: systematic review and meta-analysis.</t>
  </si>
  <si>
    <t>To determine if vitamin A supplementation is associated with reductions in mortality and morbidity in children aged 6 months to 5 years. Systematic review and meta-analysis. Two reviewers independently assessed studies for inclusion. Data were double extracted; discrepancies were resolved by discussion. Meta-analyses were performed for mortality, illness, vision, and side effects. Cochrane Central Register of Controlled Trials (CENTRAL) in the Cochrane Library, Medline, Embase, Global Health, Latin American and Caribbean Health Sciences, metaRegister of Controlled Trials, and African Index Medicus. Databases were searched to April 2010 without restriction by language or publication status. Randomised trials of synthetic oral vitamin A supplements in children aged 6 months to 5 years. Studies of children with current illness (such as diarrhoea, measles, and HIV), studies of children in hospital, and studies of food fortification or β carotene were excluded. 43 trials with about 215,633 children were included. Seventeen trials including 194,483 participants reported a 24% reduction in all cause mortality (rate ratio=0.76, 95% confidence interval 0.69 to 0.83). Seven trials reported a 28% reduction in mortality associated with diarrhoea (0.72, 0.57 to 0.91). Vitamin A supplementation was associated with a reduced incidence of diarrhoea (0.85, 0.82 to 0.87) and measles (0.50, 0.37 to 0.67) and a reduced prevalence of vision problems, including night blindness (0.32, 0.21 to 0.50) and xerophthalmia (0.31, 0.22 to 0.45). Three trials reported an increased risk of vomiting within the first 48 hours of supplementation (2.75, 1.81 to 4.19). Vitamin A supplementation is associated with large reductions in mortality, morbidity, and vision problems in a range of settings, and these results cannot be explained by bias. Further placebo controlled trials of vitamin A supplementation in children between 6 and 59 months of age are not required. However, there is a need for further studies comparing different doses and delivery mechanisms (for example, fortification). Until other sources are available, vitamin A supplements should be given to all children at risk of deficiency, particularly in low and middle income countries.</t>
  </si>
  <si>
    <t>To determine if vitamin A supplementation is associated with reductions in mortality and morbidity in children aged 6 months to 5 years.</t>
  </si>
  <si>
    <t>10.1136/bmj.d5094</t>
  </si>
  <si>
    <t>Bias; Child Mortality; Child, Preschool; Developing Countries; Diarrhea; Female; Humans; Infant; Infant Mortality; MEDLINE; Male; Measles; Morbidity; Mortality; Night Blindness; Primary Prevention; Randomized Controlled Trials as Topic; Respiratory Tract Infections; Vitamin A; Vitamin A Deficiency; Vomiting; Xerophthalmia</t>
  </si>
  <si>
    <t>https://www.ncbi.nlm.nih.gov/pubmed/21868478</t>
  </si>
  <si>
    <t>PMID : 29390170</t>
  </si>
  <si>
    <t>Wade RG, Wormald JC, Figus A.</t>
  </si>
  <si>
    <t>Absorbable versus non-absorbable sutures for skin closure after carpal tunnel decompression surgery.</t>
  </si>
  <si>
    <t>Carpal tunnel syndrome is a common problem and surgical decompression of the carpal tunnel is the most effective treatment. After surgical decompression, the palmar skin may be closed using either absorbable or non-absorbable sutures. To date, there is conflicting evidence regarding the ideal suture material and this formed the rationale for our review. To assess the effects of absorbable versus non-absorbable sutures for skin closure after elective carpal tunnel decompression surgery in adults on postoperative pain, hand function, scar satisfaction, wound inflammation and adverse events. We searched the following databases on 30 October 2017: the Cochrane Neuromuscular Specialised Register, CENTRAL, MEDLINE, and Embase. We searched two clinical trials registries on 30 October 2017. We considered all randomised or quasi-randomised controlled trials comparing absorbable and non-absorbable sutures for skin closure after any form of carpal tunnel decompression surgery in adults. The unit of analysis was the hand rather than the patient. We performed meta-analysis of direct comparisons to generate standardised mean differences (SMDs) with 95% confidence intervals (CIs) in pain scores and risk ratios (RRs) with 95% CIs for dichotomous outcomes, such as wound inflammation. The primary outcome was postoperative pain. Secondary outcomes included hand function, scar satisfaction, scar inflammation and adverse events (complications). We assessed the quality of evidence for key outcomes using GRADE. We included five randomised trials (255 participants). The trials were all European (UK, Republic of Ireland, Denmark and the Netherlands). Where quoted, the mean age of participants was between 48 and 53 years. The trials measured outcomes between one and 12 weeks postoperatively.Meta-analysis of postoperative pain scores for absorbable versus non-absorbable sutures at 10 days following open carpal tunnel decompression (OCTD) produced a SMD of 0.03 (95% CI -0.43 to 0.48; 3 studies, number of participants (N) = 137; I&lt;sup&gt;2&lt;/sup&gt; = 43%); the SMD suggests little or no difference, but with a high degree of uncertainty because of very low-quality evidence. At 10 days following endoscopic carpal tunnel decompression (ECTD), the SMD for postoperative pain with use of absorbable versus non-absorbable sutures was -0.81 (95% CI -1.36 to -0.25; 1 study; N = 54); although the SMD is consistent with a large effect, the very low-quality evidence means the results are very uncertain. Only the OCTD studies provided pain data at 6 weeks, when the SMD was 0.06 (95% CI -0.72 to 0.84; 4 studies; N = 175; I&lt;sup&gt;2&lt;/sup&gt; = 84%), which indicates little or no evidence of difference, but with a high degree of uncertainty (very low-quality evidence). The RR for wound inflammation using absorbable versus non-absorbable sutures after OCTD was 2.28 (95% CI 0.24 to 21.91; N = 95; I&lt;sup&gt;2&lt;/sup&gt; = 90%) and after ECTD 0.93 (95% CI 0.06 to 14.09; 1 study, N = 54). Any difference in effect on wound inflammation is uncertain because the quality of evidence is very low. One study reported postoperative hand function but found no evidence of a difference between suture types at two weeks (mean difference (MD) -0.10, 95% CI -0.53 to 0.33, N = 36), with similar findings at six and 12 weeks. Only the ECTD trial reported scar satisfaction, with 25 out of 28 people reporting a 'nice' result in the absorbable-suture group, versus 18 out of 26 in the group who received non-absorbable sutures (RR 1.29, 95% CI 0.97 to 1.72, N = 54). These findings are also very uncertain as we judged the quality of the evidence to be very low. All studies were at high risk of bias for most domains. No trials reported adverse events. It is uncertain whether absorbable sutures confer better, worse or equivalent outcomes compared to non-absorbable sutures following carpal tunnel decompression, because the quality of evidence is very low. Use of absorbable suture eliminates the need for suture removal, which could confer considerable savings to patients and healthcare providers alike. We need rigorously-performed, non-inferiority randomised trials with economic analyses to inform choice of suture.</t>
  </si>
  <si>
    <t>To assess the effects of absorbable versus non-absorbable sutures for skin closure after elective carpal tunnel decompression surgery in adults on postoperative pain, hand function, scar satisfaction, wound inflammation and adverse events.</t>
  </si>
  <si>
    <t>The primary outcome was postoperative pain.</t>
  </si>
  <si>
    <t>10.1002/14651858.CD011757.pub2</t>
  </si>
  <si>
    <t>Carpal Tunnel Syndrome; Cicatrix; Decompression, Surgical; Female; Humans; Inflammation; Male; Middle Aged; Pain Measurement; Pain, Postoperative; Postoperative Complications; Randomized Controlled Trials as Topic; Sutures; Treatment Outcome; Wound Closure Techniques</t>
  </si>
  <si>
    <t>https://www.ncbi.nlm.nih.gov/pubmed/29390170</t>
  </si>
  <si>
    <t>PMID : 26358158</t>
  </si>
  <si>
    <t>Heine M, van de Port I, Rietberg MB, van Wegen EE, Kwakkel G.</t>
  </si>
  <si>
    <t>Exercise therapy for fatigue in multiple sclerosis.</t>
  </si>
  <si>
    <t>Multiple sclerosis (MS) is an immune-mediated disease of the central nervous system affecting an estimated 1.3 million people worldwide. It is characterised by a variety of disabling symptoms of which excessive fatigue is the most frequent. Fatigue is often reported as the most invalidating symptom in people with MS. Various mechanisms directly and indirectly related to the disease and physical inactivity have been proposed to contribute to the degree of fatigue. Exercise therapy can induce physiological and psychological changes that may counter these mechanisms and reduce fatigue in MS. To determine the effectiveness and safety of exercise therapy compared to a no-exercise control condition or another intervention on fatigue, measured with self-reported questionnaires, of people with MS. We searched the Cochrane Multiple Sclerosis and Rare Diseases of the Central Nervous System Group Trials Specialised Register, which, among other sources, contains trials from: the Cochrane Central Register of Controlled Trials (CENTRAL) (2014, Issue 10), MEDLINE (from 1966 to October 2014), EMBASE (from 1974 to October 2014), CINAHL (from 1981 to October 2014), LILACS (from 1982 to October 2014), PEDro (from 1999 to October 2014), and Clinical trials registries (October 2014). Two review authors independently screened the reference lists of identified trials and related reviews. We included randomized controlled trials (RCTs) evaluating the efficacy of exercise therapy compared to no exercise therapy or other interventions for adults with MS that included subjective fatigue as an outcome. In these trials, fatigue should have been measured using questionnaires that primarily assessed fatigue or sub-scales of questionnaires that measured fatigue or sub-scales of questionnaires not primarily designed for the assessment of fatigue but explicitly used as such. Two review authors independently selected the articles, extracted data, and determined methodological quality of the included trials. Methodological quality was determined by means of the Cochrane 'risk of bias' tool and the PEDro scale. The combined body of evidence was summarised using the GRADE approach. The results were aggregated using meta-analysis for those trials that provided sufficient data to do so. Forty-five trials, studying 69 exercise interventions, were eligible for this review, including 2250 people with MS. The prescribed exercise interventions were categorised as endurance training (23 interventions), muscle power training (nine interventions), task-oriented training (five interventions), mixed training (15 interventions), or 'other' (e.g. yoga; 17 interventions). Thirty-six included trials (1603 participants) provided sufficient data on the outcome of fatigue for meta-analysis. In general, exercise interventions were studied in mostly participants with the relapsing-remitting MS phenotype, and with an Expanded Disability Status Scale less than 6.0. Based on 26 trials that used a non-exercise control, we found a significant effect on fatigue in favour of exercise therapy (standardized mean difference (SMD) -0.53, 95% confidence interval (CI) -0.73 to -0.33; P value &amp;lt; 0.01). However, there was significant heterogeneity between trials (I(2) &amp;gt; 58%). The mean methodological quality, as well as the combined body of evidence, was moderate. When considering the different types of exercise therapy, we found a significant effect on fatigue in favour of exercise therapy compared to no exercise for endurance training (SMDfixed effect -0.43, 95% CI -0.69 to -0.17; P value &amp;lt; 0.01), mixed training (SMDrandom effect -0.73, 95% CI -1.23 to -0.23; P value &amp;lt; 0.01), and 'other' training (SMDfixed effect -0.54, 95% CI -0.79 to -0.29; P value &amp;lt; 0.01). Across all studies, one fall was reported. Given the number of MS relapses reported for the exercise condition (N = 25) and non-exercise control condition (N = 26), exercise does not seem to be associated with a significant risk of a MS relapse. However, in general, MS relapses were defined and reported poorly. Exercise therapy can be prescribed in people with MS without harm. Exercise therapy, and particularly endurance, mixed, or 'other' training, may reduce self reported fatigue. However, there are still some important methodological issues to overcome. Unfortunately, most trials did not explicitly include people who experienced fatigue, did not target the therapy on fatigue specifically, and did not use a validated measure of fatigue as the primary measurement of outcome.</t>
  </si>
  <si>
    <t>To determine the effectiveness and safety of exercise therapy compared to a no-exercise control condition or another intervention on fatigue, measured with self-reported questionnaires, of people with MS.</t>
  </si>
  <si>
    <t>Unfortunately, most trials did not explicitly include people who experienced fatigue, did not target the therapy on fatigue specifically, and did not use a validated measure of fatigue as the primary measurement of outcome.</t>
  </si>
  <si>
    <t>10.1002/14651858.CD009956.pub2</t>
  </si>
  <si>
    <t>Adult; Exercise Therapy; Fatigue; Humans; Multiple Sclerosis; Physical Conditioning, Human; Physical Endurance; Randomized Controlled Trials as Topic; Resistance Training; Yoga</t>
  </si>
  <si>
    <t>https://www.ncbi.nlm.nih.gov/pubmed/26358158</t>
  </si>
  <si>
    <t>PMID : 25177840</t>
  </si>
  <si>
    <t>Sivera F, Wechalekar MD, Andrés M, Buchbinder R, Carmona L.</t>
  </si>
  <si>
    <t>Interleukin-1 inhibitors for acute gout.</t>
  </si>
  <si>
    <t>Acute gout flares cause significant pain and disability and it is important to provide quick and effective pain relief. Traditional options for managing acute flares include colchicine, non-steroidal anti-inflammatory drugs (NSAIDs) and glucocorticoids. To assess the benefits and harms of interleukin-1 inhibitors (anakinra, canakinumab, rilonacept) in acute gout. We searched The Cochrane Library, MEDLINE and EMBASE on 19 June 2013. We applied no date or language restrictions. We performed a handsearch of the abstracts from the European League Against Rheumatism (EULAR) (2009 to 2012) and American College of Rheumatology (ACR) (2009 to 2011) conferences and of the references of all included trials. We also screened the Clinical Trials Registry Platform of the World Health Organization and Clinical Trials Registry Platform of the US National Institutes of Health. We included randomised controlled trials (RCTs) and quasi-randomised clinical trials (controlled clinical trials (CCTs)) assessing an interleukin-1 inhibitor (anakinra, canakinumab or rilonacept) against placebo or another active treatment (colchicine, paracetamol, NSAIDs, glucocorticoids (systemic or intra-articular), adrenocorticotropin hormone, a different interleukin-1 blocking agent or a combination of any of the above) in adults with acute gout. Two review authors independently selected trials for inclusion, assessed the risk of bias and extracted the data. If appropriate, we pooled data in a meta-analysis. We assessed the quality of the evidence using the GRADE approach. We included four studies (806 participants) in the review. The studies had an unclear risk of selection bias and low risk of performance and attrition biases. One study each had an unclear risk of detection and selection bias.Three studies (654 participants) compared subcutaneous canakinumab compared with intramuscular triamcinolone acetonide 40 mg in the treatment of acute gout flares of no more than five days' duration. Doses of canakinumab were varied (10 to 150 mg), but most people (255/368) were treated with canakinumab 150 mg. None of the studies provided data on participant-reported pain relief of 30% or greater. Moderate-quality evidence indicated that canakinumab 150 mg was probably superior to triamcinolone acetonide 40 mg in terms of pain relief, resolution of joint swelling and in achieving a good treatment response at 72 hours following treatment, but was probably associated with an increased risk of adverse events.Mean pain (0- to 100-mm visual analogue scale (VAS), where 0 mm was no pain) was 36 mm after triamcinolone acetonide treatment; pain was further reduced by a mean of 11 mm with canakinumab treatment (mean difference (MD) -10.6 mm, 95% confidence interval (CI) -15.2 to -5.9). Forty-four per cent of participants treated with canakinumab had resolution of joint swelling at 72 hours compared with 32% of participants treated with triamcinolone (risk ratio (RR) 1.39, 95% CI 1.11 to 1.74, number needed to treat for an addition beneficial outcome (NNTB) 9); 65% of participants treated with canakinumab assessed their response to treatment as good or excellent compare with 47% of participants treated with triamcinolone acetonide (RR 1.37, 95% CI 1.16 to 1.61, NNTB 6). Function or health-related quality of life were not measured. In both groups, 0.7% of participants withdrew from treatment (RR 1.1, 95% CI 0.2 to 7.2); there was one death and one alteration of laboratory results in each of the treatment groups. Adverse events were more frequent in participants receiving canakinumab (61%) compared with triamcinolone acetonide (51%; RR 1.2, 95% CI 1.1 to 1.4, number needed to treat for an addition harmful outcome (NNTH) 10).Low-quality evidence from one study (152 participants with an acute gout flare of no more than 48 hours' duration and affecting fewer than four joints) comparing rilonacept 320 mg with indomethacin (50 mg three times a day for three days followed by 25 mg three times a day for up to nine days) indicated that indomethacin may improve pain more than rilonacept at 24 to 72 hours, and there may be no evidence of a difference in withdrawal rates or adverse events. The mean change (improvement) in pain from baseline with indomethacin was 4.3 points (measured on a 0 to 10 numerical rating scale, where 0 was no pain); pain was improved by a mean of only 2.5 points with rilonacept (MD 2.52, 95% CI 0.29 to 4.75, 25% less improvement in absolute pain with rilonacept). Inflammation, function health-related quality of life and participant global assessment of treatment success were not measured. Rates of study withdrawals due to adverse events were low in both groups: 1/75 (1%) participants in the rilonacept group compared with 2/76 (3%) participants in the indomethacin group (RR 0.5, 95% CI 0.05 to 5.5). Adverse events were reported in 27/75 (36%) participants in the rilonacept group and 23/76 (30%) in the indomethacin group (RR 1.2, 95% CI 0.8 to 1.9). Moderate-quality evidence indicated that compared with a single suboptimal 40-mg dose of intramuscular injection of triamcinolone acetonide, a single subcutaneous dose of 150 mg of canakinumab probably results in better pain relief, joint swelling and participant-assessed global assessment of treatment response in people with an acute gout flare but is probably associated with an increased risk of adverse events. The cost of canakinumab is over 5000 times higher than triamcinolone acetonide; however, there are no data on the cost-effectiveness of this approach. We found no studies comparing canakinumab with more commonly used first-line therapies for acute gout flares such as NSAIDs or colchicine. Low-quality evidence indicated that compared with maximum doses of indomethacin (50 mg three times a day), 320 mg of rilonacept may provide less pain relief with a similar rate of adverse events.</t>
  </si>
  <si>
    <t>To assess the benefits and harms of interleukin-1 inhibitors (anakinra, canakinumab, rilonacept) in acute gout.</t>
  </si>
  <si>
    <t>10.1002/14651858.CD009993.pub2</t>
  </si>
  <si>
    <t>Acute Disease; Adult; Antibodies, Monoclonal; Gout; Humans; Injections, Intramuscular; Injections, Subcutaneous; Interleukin-1; Randomized Controlled Trials as Topic; Recombinant Fusion Proteins; Triamcinolone</t>
  </si>
  <si>
    <t>https://www.ncbi.nlm.nih.gov/pubmed/25177840</t>
  </si>
  <si>
    <t>PMID : 21162794</t>
  </si>
  <si>
    <t>Liu PM, Dosieah S, Luo NS, Huang ZB, Lin YQ, Wang JF.</t>
  </si>
  <si>
    <t>Zhonghua yi xue za zhi</t>
  </si>
  <si>
    <t>[Alcohol intake and stroke in Eastern Asian men:a systemic review and meta-analysis of 17 prospective cohort studies].</t>
  </si>
  <si>
    <t>To assess the dose-response relationship between alcohol intake and relative risk of stroke and all-cause mortality among Eastern Asian men. Potential prospective cohort studies were retrieved by searching Pubmed (1966 - 2000), OVID (1980 - 2009), Embase (1980 - 2009) and ISI Web of Knowledge (1986 - 2009) using Medical Subject Headings: alcohol drinking, ethanol, stroke, cerebrovascular disease, mortality, etc; and Koreans or Japanese or Chinese. From the relevant retrieved reports, 17 prospective cohort studies fulfilling the criteria were included into the study. Information on study design, participant characteristics, amount of alcohol intake, stroke and/or all-cause mortality outcomes, control for potential confounding factors and risk estimates was abstracted by a standardized protocol. For each study, relative risk (RR) and 95% confidence interval (CI) were extracted and pooled with either a fixed or random effect model according to the results of the test of heterogeneity. As data available for women were too limited to be included into our meta-analysis, this study focused on male subjects, ranging from 1322 to 108 461 subjects among these 17 cohort studies. Compared with nondrinkers, the RRs of ischemic stroke for those drinking alcohol ≤ 20, 21 - 40, 41 - 60, &amp;gt; 60 g/d, were 0.85 (0.78 - 0.93, P = 0.0002), 0.94 (0.79 - 1.11, P = 0.46), 1.08 (0.86 - 1.37, P = 0.50) and 1.24 (0.96 - 1.59, P = 0.10) respectively. Similarly, RRs of hemorrhagic stroke were 0.92 (0.75 - 1.12, P = 0.46), 1.11 (0.96 - 1.28, P = 0.17), 1.20 (0.92 - 1.56, P = 0.18) and 1.74 (1.32 - 2.28, P &amp;lt; 0.01); and those of all-cause mortality were 0.83 (0.75 - 0.91, P = 0.01), 0.93 (0.87 - 0.99, P = 0.03), 1.01 (0.95 - 1.07, P = 0.86) and 1.32 (1.29 - 1.36, P &amp;lt; 0.01) respectively. In Eastern Asian men, light alcohol intake (≤ 20 g/d) is associated with a lowered risk of ischemic stroke whereas heavy alcohol intake is associated with an elevated risk of stroke, particularly hemorrhagic stroke and all-cause mortality.</t>
  </si>
  <si>
    <t>To assess the dose-response relationship between alcohol intake and relative risk of stroke and all-cause mortality among Eastern Asian men.</t>
  </si>
  <si>
    <t>Alcohol Drinking; Asian Continental Ancestry Group; Dose-Response Relationship, Drug; Far East; Humans; Intracranial Hemorrhages; Male; Prospective Studies; Risk Factors; Stroke</t>
  </si>
  <si>
    <t>https://www.ncbi.nlm.nih.gov/pubmed/21162794</t>
  </si>
  <si>
    <t>PMID : 25341624</t>
  </si>
  <si>
    <t>Ahmadi SF, Zahmatkesh G, Streja E, Molnar MZ, Rhee CM, Kovesdy CP, Gillen DL, Steiner S, Kalantar-Zadeh K.</t>
  </si>
  <si>
    <t>American journal of nephrology</t>
  </si>
  <si>
    <t>Body mass index and mortality in kidney transplant recipients: a systematic review and meta-analysis.</t>
  </si>
  <si>
    <t>A higher body mass index (BMI) seems to be linked to survival advantage in maintenance hemodialysis patients. However, it is uncertain if this 'obesity survival paradox' is also observed in kidney transplant recipients. Hence, we systematically reviewed the literature on the impact of pre-transplantation BMI on all-cause mortality in this population. We searched MEDLINE, EMBASE, Web of Science, CINAHL, and Cochrane CENTRAL for relevant studies up to July 2013. Two investigators independently selected the studies using predefined criteria, abstracted the data from the included studies, and independently assessed each study's quality using the Newcastle-Ottawa Quality Assessment Scale. In addition to the qualitative synthesis, we quantitatively pooled the results of the studies with clinical, methodological, and statistical homogeneity. We screened 7,123 records, from which we included 11 studies (with a total of 305,392 participants) in this systematic review and 4 studies in the meta-analyses. In the only study that included children, obesity was linked to higher mortality in children of 6-12 years old. For adults, our meta-analyses indicated that compared to normal BMI, underweight [Hazard Ratio (HR): 1.09; 95% Confidence Interval (CI): 1.02-1.20], overweight (HR: 1.07; 95% CI: 1.04-1.12), and obese (HR: 1.20; 95% CI: 1.14-1.23) levels of BMI were associated with higher mortality. The presence of the obesity survival paradox is unlikely in kidney transplant recipients since both extremes of pre-transplantation BMI are linked to higher mortality in this population.</t>
  </si>
  <si>
    <t>10.1159/000367812</t>
  </si>
  <si>
    <t>Adult; Body Mass Index; Child; Graft Survival; Humans; Kidney Transplantation</t>
  </si>
  <si>
    <t>https://www.ncbi.nlm.nih.gov/pubmed/25341624</t>
  </si>
  <si>
    <t>PMID : 29048739</t>
  </si>
  <si>
    <t>Williams T, Hattingh CJ, Kariuki CM, Tromp SA, van Balkom AJ, Ipser JC, Stein DJ.</t>
  </si>
  <si>
    <t>Pharmacotherapy for social anxiety disorder (SAnD).</t>
  </si>
  <si>
    <t>Recognition is growing that social anxiety disorder (SAnD) is a chronic and disabling disorder, and data from early trials demonstrate that medication may be effective in its treatment. This systematic review is an update of an earlier review of pharmacotherapy of SAnD. To assess the effects of pharmacotherapy for social anxiety disorder in adults and identify which factors (methodological or clinical) predict response to treatment. We searched the Cochrane Common Mental Disorders Controlled Trials Register (CCMDCTR-Studies and CCMDCTR-References) to 17 August 2015. The CCMDCTR contains reports of relevant RCTs from MEDLINE (1950-), Embase (1974-), PsycINFO (1967-) and CENTRAL (all years). We scanned the reference lists of articles for additional studies. We updated the search in August 2017 and placed additional studies in Awaiting Classification, these will be incorporated in the next version of the review, as appropriate. We restricted studies to randomised controlled trials (RCTs) of pharmacotherapy versus placebo in the treatment of SAnD in adults. Two authors (TW and JI) assessed trials for eligibility and inclusion for this review update. We extracted descriptive, methodological and outcome information from each trial, contacting investigators for missing information where necessary. We calculated summary statistics for continuous and dichotomous variables (if provided) and undertook subgroup and sensitivity analyses. We included 66 RCTs in the review (&amp;gt; 24 weeks; 11,597 participants; age range 18 to 70 years) and 63 in the meta-analysis. For the primary outcome of treatment response, we found very low-quality evidence of treatment response for selective serotonin reuptake inhibitors (SSRIs) compared with placebo (number of studies (k) = 24, risk ratio (RR) 1.65; 95% confidence interval (CI) 1.48 to 1.85, N = 4984). On this outcome there was also evidence of benefit for monoamine oxidase inhibitors (MAOIs) (k = 4, RR 2.36; 95% CI 1.48 to 3.75, N = 235), reversible inhibitors of monoamine oxidase A (RIMAs) (k = 8, RR 1.83; 95% CI 1.32 to 2.55, N = 1270), and the benzodiazepines (k = 2, RR 4.03; 95% CI 2.45 to 6.65, N = 132), although the evidence was low quality. We also found clinical response for the anticonvulsants with gamma-amino butyric acid (GABA) analogues (k = 3, RR 1.60; 95% CI 1.16 to 2.20, N = 532; moderate-quality evidence). The SSRIs were the only medication proving effective in reducing relapse based on moderate-quality evidence. We assessed tolerability of SSRIs and the serotonin and norepinephrine reuptake inhibitor (SNRI) venlafaxine on the basis of treatment withdrawal; this was higher for medication than placebo (SSRIs: k = 24, RR 2.59; 95% CI 1.97 to 3.39, N = 5131, low-quality evidence; venlafaxine: k = 4, RR 3.23; 95% CI 2.15 to 4.86, N = 1213, moderate-quality evidence), but there were low absolute rates of withdrawal for both these medications classes compared to placebo. We did not find evidence of a benefit for the rest of the medications compared to placebo.For the secondary outcome of SAnD symptom severity, there was benefit for the SSRIs, the SNRI venlafaxine, MAOIs, RIMAs, benzodiazepines, the antipsychotic olanzapine, and the noradrenergic and specific serotonergic antidepressant (NaSSA) atomoxetine in the reduction of SAnD symptoms, but most of the evidence was of very low quality. Treatment with SSRIs and RIMAs was also associated with a reduction in depression symptoms. The SSRIs were the only medication class that demonstrated evidence of reduction in disability across a number of domains.We observed a response to long-term treatment with medication for the SSRIs (low-quality evidence), for the MAOIs (very low-quality evidence) and for the RIMAs (moderate-quality evidence). We found evidence of treatment efficacy for the SSRIs, but it is based on very low- to moderate-quality evidence. Tolerability of SSRIs was lower than placebo, but absolute withdrawal rates were low.While a small number of trials did report treatment efficacy for benzodiazepines, anticonvulsants, MAOIs, and RIMAs, readers should consider this finding in the context of potential for abuse or unfavourable side effects.</t>
  </si>
  <si>
    <t>To assess the effects of pharmacotherapy for social anxiety disorder in adults and identify which factors (methodological or clinical) predict response to treatment.</t>
  </si>
  <si>
    <t>For the primary outcome of treatment response, we found very low-quality evidence of treatment response for selective serotonin reuptake inhibitors (SSRIs) compared with placebo (number of studies (k) = 24, risk ratio (RR) 1.65; 95% confidence interval (CI) 1.48 to 1.85, We did not find evidence of a benefit for the rest of the medications compared to placebo.For the secondary outcome of SAnD symptom severity, there was benefit for the SSRIs, the SNRI venlafaxine,</t>
  </si>
  <si>
    <t>10.1002/14651858.CD001206.pub3</t>
  </si>
  <si>
    <t>Adult; Aged; Anticonvulsants; Chronic Disease; Humans; Middle Aged; Monoamine Oxidase Inhibitors; Phobia, Social; Randomized Controlled Trials as Topic; Serotonin Uptake Inhibitors; Serotonin and Noradrenaline Reuptake Inhibitors; Venlafaxine Hydrochloride; Young Adult</t>
  </si>
  <si>
    <t>https://www.ncbi.nlm.nih.gov/pubmed/29048739</t>
  </si>
  <si>
    <t>PMID : 26089258</t>
  </si>
  <si>
    <t>Ahmad S, Kew KM, Normansell R.</t>
  </si>
  <si>
    <t>Stopping long-acting beta2-agonists (LABA) for adults with asthma well controlled by LABA and inhaled corticosteroids.</t>
  </si>
  <si>
    <t>Poorly controlled asthma often leads to preventable exacerbations that require additional medications, as well as unscheduled hospital and clinic visits.Long-acting beta2-agonists (LABA) are commonly given to adults with asthma whose symptoms are not well controlled by inhaled corticosteroids (ICS). US and UK regulators have issued warnings for LABA in asthma, and now recommend they be used &amp;quot;for the shortest duration of time required to achieve control of asthma symptoms and discontinued, if possible, once asthma control is achieved&amp;quot;. To compare cessation of long-acting beta2-agonists (LABA) versus continued use of LABA/inhaled corticosteroids (LABA/ICS) for adults whose asthma is well controlled, and to determine whether stopping LABA:1. results in loss of asthma control or deterioration in quality of life;2. increases the likelihood of asthma attacks or 'exacerbations'; or3. increases or decreases the likelihood of serious adverse events of any cause. We searched the Cochrane Airways Group Specialised Register (CAGR), www.ClinicalTrials.gov, www.who.int/ictrp/en/, reference lists of primary studies and existing reviews and manufacturers' trial registries (GlaxoSmithKline (GSK) and AstraZeneca). We searched all databases from their inception to April 2015, and we imposed no restriction on language of publication. We looked for parallel randomised controlled trials (RCTs) of at least eight weeks' duration, in which adults whose asthma was well controlled by any dose of ICS+LABA combination therapy were randomly assigned to (1) step-down therapy to ICS alone versus (2) continuation of ICS and LABA. Two review authors independently screened all records identified by the search strategy. We used an Excel extraction tool to manage searches, document reasons for inclusion and exclusion and extract descriptive and numerical data from trials meeting inclusion criteria.Prespecified primary outcomes were (1) exacerbations requiring oral steroids, (2) asthma control and (3) all-cause serious adverse events. Six randomised, double-blind studies between 12 and 24 weeks' long met the inclusion criteria. Five studies contributed data to the meta-analysis, assigning 2781 people with stable asthma to the comparison of interest. The definition of stable asthma and inclusion criteria varied across studies, and Global Initiative for Asthma (GINA) criteria were not used. Risk of bias across studies was generally low, and most evidence was rated as moderate quality.Stopping LABA might increase the number of people having exacerbations and requiring oral corticosteroids (odds ratio (OR) 1.74, 95% confidence interval (CI) 0.83 to 3.65; participants = 1257; studies = 4), although the confidence intervals did not exclude the possibility that stopping LABA was beneficial; over 17 weeks, 19 people per 1000 who continued their LABA had an exacerbation, compared with 32 per 1000 when LABA were stopped (13 more per 1000, 95% CI 3 fewer to 46 more).People who stopped LABA had worse scores on the Asthma Control Questionnaire (mean difference (MD) 0.24, 95% CI 0.13 to 0.35; participants = 645; studies = 3) and on measures of asthma-related quality of life (standardised mean difference (SMD) 0.36, 95% CI 0.15 to 0.57; participants = 359; studies = 2) than those who continued LABA, but the effects were not clinically relevant.Too few events occurred for investigators to tell whether stopping LABA has a greater effect on serious adverse events compared with continuing LABA+ICS (OR 0.82, 95% CI 0.28 to 2.42; participants = 1342; studies = 5), and no study reported exacerbations requiring an emergency department visit or hospitalisation as a separate outcome. Stopping LABA may result in fewer adverse events of any kind compared with continuing, although the effect was not statistically significant (OR 0.83, 95% CI 0.66 to 1.05; participants = 1339; studies = 5), and stopping LABA made people more likely to withdraw from participation in research studies (OR 1.95, 95% CI 1.47 to 2.58; participants = 1352; studies = 5). This review suggests that stopping LABA in adults who have stable asthma while they are taking a combination of LABA and ICS inhalers may increase the likelihood of asthma exacerbations that require treatment with oral corticosteroids, but this is not certain. Stopping LABA may slightly reduce asthma control and quality of life, but evidence was insufficient to show whether this had an effect on important outcomes such as serious adverse events and exacerbations requiring hospital admission, and longer trials are warranted. Trialists should include patient-important outcomes such as asthma control and quality of life and should use validated measurement tools. Definitions of exacerbations should be provided.</t>
  </si>
  <si>
    <t>To compare cessation of long-acting beta2-agonists (LABA) versus continued use of LABA/inhaled corticosteroids (LABA/ICS) for adults whose asthma is well controlled, and to determine whether stopping LABA:1. results in loss of asthma control or deterioration in quality of life;2. increases the likelihood of asthma attacks or 'exacerbations'; or3. increases or decreases the likelihood of serious adverse events of any cause.</t>
  </si>
  <si>
    <t>We searched the Cochrane Airways Group Specialised Register (CAGR), www.ClinicalTrials.gov, www.who.int/ictrp/en/, reference lists of primary studies and existing reviews and manufacturers' trial registries (GlaxoSmithKline (GSK) and AstraZeneca). We used an Excel extraction tool to manage searches, document reasons for inclusion and exclusion and extract descriptive and numerical data from trials meeting inclusion criteria.Prespecified primary outcomes were (1) exacerbations requiring oral steroids, (2) asthma control and (3) all-cause serious adverse events.</t>
  </si>
  <si>
    <t>10.1002/14651858.CD011306.pub2</t>
  </si>
  <si>
    <t>Administration, Inhalation; Adrenal Cortex Hormones; Adrenergic beta-2 Receptor Agonists; Adult; Anti-Asthmatic Agents; Asthma; Humans; Randomized Controlled Trials as Topic; Time Factors; Withholding Treatment</t>
  </si>
  <si>
    <t>https://www.ncbi.nlm.nih.gov/pubmed/26089258</t>
  </si>
  <si>
    <t>PMID : 29169393</t>
  </si>
  <si>
    <t>Richmond H, Copsey B, Hall AM, Davies D, Lamb SE.</t>
  </si>
  <si>
    <t>BMC medical education</t>
  </si>
  <si>
    <t>A systematic review and meta-analysis of online versus alternative methods for training licensed health care professionals to deliver clinical interventions.</t>
  </si>
  <si>
    <t>Online training is growing in popularity and yet its effectiveness for training licensed health professionals (HCPs) in clinical interventions is not clear. We aimed to systematically review the literature on the effectiveness of online versus alternative training methods in clinical interventions for licensed Health Care Professionals (HCPs) on outcomes of knowledge acquisition, practical skills, clinical behaviour, self-efficacy and satisfaction. Seven databases were searched for randomised controlled trials (RCTs) from January 2000 to June 2015. Two independent reviewers rated trial quality and extracted trial data. Comparative effects were summarised as standardised mean differences (SMD) and 95% confidence intervals. Pooled effect sizes were calculated using a random-effects model for three contrasts of online versus (i) interactive workshops (ii) taught lectures and (iii) written/electronic manuals. We included 14 studies with a total of 1089 participants. Most trials studied medical professionals, used a workshop or lecture comparison, were of high risk of bias and had small sample sizes (range 21-183). Using the GRADE approach, we found low quality evidence that there was no difference between online training and an interactive workshop for clinical behaviour SMD 0.12 (95% CI -0.13 to 0.37). We found very low quality evidence of no difference between online methods and both a workshop and lecture for knowledge (workshop: SMD 0.04 (95% CI -0.28 to 0.36); lecture: SMD 0.22 (95% CI: -0.08, 0.51)). Lastly, compared to a manual (n = 3/14), we found very low quality evidence that online methods were superior for knowledge SMD 0.99 (95% CI 0.02 to 1.96). There were too few studies to draw any conclusions on the effects of online training for practical skills, self-efficacy, and satisfaction across all contrasts. It is likely that online methods may be as effective as alternative methods for training HCPs in clinical interventions for the outcomes of knowledge and clinical behaviour. However, the low quality of the evidence precludes drawing firm conclusions on the relative effectiveness of these training methods. Moreover, the confidence intervals around our effect sizes were large and could encompass important differences in effectiveness. More robust, adequately powered RCTs are needed.</t>
  </si>
  <si>
    <t>10.1186/s12909-017-1047-4</t>
  </si>
  <si>
    <t>Continuing education; E-learning; Health professionals; Internet based training/learning; Meta-analysis; Online training/learning; Professional development; Systematic review; Training; Attitude to Computers; Clinical Protocols; Computer-Assisted Instruction; Delivery of Health Care; Education, Medical, Graduate; Health Personnel; Humans; Internship and Residency; Licensure; Outcome Assessment (Health Care); Randomized Controlled Trials as Topic; Self Efficacy</t>
  </si>
  <si>
    <t>https://www.ncbi.nlm.nih.gov/pubmed/29169393</t>
  </si>
  <si>
    <t>PMID : 28417456</t>
  </si>
  <si>
    <t>Normansell R, Kew KM, Stovold E.</t>
  </si>
  <si>
    <t>Interventions to improve adherence to inhaled steroids for asthma.</t>
  </si>
  <si>
    <t>Despite its proven efficacy in improving symptoms and reducing exacerbations, many patients with asthma are not fully adherent to their steroid inhaler. Suboptimal adherence leads to poorer clinical outcomes and increased health service utilisation, and has been identified as a contributing factor to a third of asthma deaths in the UK. Reasons for non-adherence vary, and a variety of interventions have been proposed to help people improve treatment adherence. To assess the efficacy and safety of interventions intended to improve adherence to inhaled corticosteroids among people with asthma. We identified trials from the Cochrane Airways Trials Register, which contains studies identified through multiple electronic searches and handsearches of other sources. We also searched trial registries and reference lists of primary studies. We conducted the most recent searches on 18 November 2016. We included parallel and cluster randomised controlled trials of any duration conducted in any setting. We included studies reported as full-text articles, those published as abstracts only and unpublished data. We included trials of adults and children with asthma and a current prescription for an inhaled corticosteroid (ICS) (as monotherapy or in combination with a long-acting beta&lt;sub&gt;2&lt;/sub&gt;-agonist (LABA)). Eligible trials compared an intervention primarily aimed at improving adherence to ICS versus usual care or an alternative intervention. Two review authors screened the searches, extracted study characteristics and outcome data from included studies and assessed risk of bias. Primary outcomes were adherence to ICS, exacerbations requiring at least oral corticosteroids and asthma control. We graded results and presented evidence in 'Summary of findings' tables for each comparison.We analysed dichotomous data as odds ratios, and continuous data as mean differences or standardised mean differences, all using a random-effects model. We described skewed data narratively. We made no a priori assumptions about how trials would be categorised but conducted meta-analyses only if treatments, participants and the underlying clinical question were similar enough for pooling to make sense. We included 39 parallel randomised controlled trials (RCTs) involving adults and children with asthma, 28 of which (n = 16,303) contributed data to at least one meta-analysis. Follow-up ranged from two months to two years (median six months), and trials were conducted mainly in high-income countries. Most studies reported some measure of adherence to ICS and a variety of other outcomes such as quality of life and asthma control. Studies generally were at low or unclear risk of selection bias and at high risk of biases associated with blinding. We considered around half the studies to be at high risk for attrition bias and selective outcome reporting.We classified studies into four comparisons: adherence education versus control (20 studies); electronic trackers or reminders versus control (11 studies); simplified drug regimens versus usual drug regimens (four studies); and school-based directly observed therapy (three studies). Two studies are described separately.All pooled results for adherence education, electronic trackers or reminders and simplified regimens showed better adherence than controls. Analyses limited to studies using objective measures revealed that adherence education showed a benefit of 20 percentage points over control (95% confidence interval (CI) 7.52 to 32.74; five studies; low-quality evidence); electronic trackers or reminders led to better adherence of 19 percentage points (95% CI 14.47 to 25.26; six studies; moderate-quality evidence); and simplified regimens led to better adherence of 4 percentage points (95% CI 1.88 to 6.16; three studies; moderate-quality evidence). Our confidence in the evidence was reduced by risk of bias and inconsistency.Improvements in adherence were not consistently translated into observable benefit for clinical outcomes in our pooled analyses. None of the intervention types showed clear benefit for our primary clinical outcomes - exacerbations requiring an oral corticosteroid (OCS) (evidence of very low to low quality) and asthma control (evidence of low to moderate quality); nor for our secondary outcomes - unscheduled visits (evidence of very low to moderate quality) and quality of life (evidence of low to moderate quality). However, some individual studies reported observed benefits for OCS and use of healthcare services. Most school or work absence data were skewed and were difficult to interpret (evidence of low quality, when graded), and most studies did not specifically measure or report adverse events.Studies investigating the possible benefit of administering ICS at school did not measure adherence, exacerbations requiring OCS, asthma control or adverse events. One study showed fewer unscheduled visits, and another found no differences; data could not be combined. Pooled results suggest that a variety of interventions can improve adherence. The clinical relevance of this improvement, highlighted by uncertain and inconsistent impact on clinical outcomes such as quality of life and asthma control, is less clear. We have low to moderate confidence in these findings owing to concerns about risk of bias and inconsistency. Future studies would benefit from predefining an evidence-based 'cut-off' for acceptable adherence and using objective adherence measures and validated tools and questionnaires. When possible, covert monitoring and some form of blinding or active control may help disentangle effects of the intervention from effects of inclusion in an adherence trial.</t>
  </si>
  <si>
    <t>To assess the efficacy and safety of interventions intended to improve adherence to inhaled corticosteroids among people with asthma.</t>
  </si>
  <si>
    <t>We also searched trial registries and reference lists of primary studies. None of the intervention types showed clear benefit for our primary clinical outcomes - exacerbations requiring an oral corticosteroid (OCS) (evidence of very low to low quality) and asthma control (evidence of low to moderate quality); nor for our secondary outcomes - unscheduled visits (evidence of very low to moderate quality) and quality of life (evidence of low to moderate quality).</t>
  </si>
  <si>
    <t>10.1002/14651858.CD012226.pub2</t>
  </si>
  <si>
    <t>Administration, Inhalation; Adrenal Cortex Hormones; Adult; Anti-Asthmatic Agents; Asthma; Child; Directly Observed Therapy; Disease Progression; Health Services Needs and Demand; Humans; Medication Adherence; Patient Education as Topic; Quality of Life; Randomized Controlled Trials as Topic; Reminder Systems; Steroids; Time Factors</t>
  </si>
  <si>
    <t>https://www.ncbi.nlm.nih.gov/pubmed/28417456</t>
  </si>
  <si>
    <t>PMID : 29130041</t>
  </si>
  <si>
    <t>Lu C, Sun H, Huang J, Yin S, Hou W, Zhang J, Wang Y, Xu Y, Xu H.</t>
  </si>
  <si>
    <t>Long-Term Sleep Duration as a Risk Factor for Breast Cancer: Evidence from a Systematic Review and Dose-Response Meta-Analysis.</t>
  </si>
  <si>
    <t>Sleep patterns have been associated with the development of cancers, although the association between sleep duration and breast cancer remains controversial. The purpose of our study was to explore the relationship between sleep duration and breast cancer risk. The PubMed and Web of Science databases were searched, and restricted cubic splines were used to explore the dose-response relationship. Data from 415,865 participants were derived from 10 studies. A J-shaped nonlinear trend was found between sleep duration and breast cancer incidence (&lt;i&gt;P&lt;/i&gt;&lt;sub&gt;non-linear&lt;/sub&gt; = 0.012); compared with the reference hours (6 h or 7 h), with increasing sleep hours, the risk of breast cancer increased (&lt;i&gt;P&lt;/i&gt;&lt;sub&gt;trend&lt;/sub&gt; = 0.028). Moreover, a nonlinear relationship was found between sleep duration and estrogen receptor-positive breast cancer (&lt;i&gt;P&lt;/i&gt;&lt;sub&gt;non-linear&lt;/sub&gt; = 0.013); the risk of estrogen receptor-positive breast cancer increased with increasing sleep hours compared to the reference hours (&lt;i&gt;P&lt;/i&gt;&lt;sub&gt;trend&lt;/sub&gt; = 0.024). However, no nonlinear relationship was found between sleep duration and estrogen receptor-negative breast cancer; the risk of estrogen receptor-negative breast cancer was 1.035 for every additional sleep hour. Compared to women with the reference number of sleep hours, women with a longer sleep duration might have a significantly increased risk of breast cancer, especially estrogen receptor-positive breast cancer.</t>
  </si>
  <si>
    <t>The purpose of our study was to explore the relationship between sleep duration and breast cancer risk. The PubMed and Web of Science databases were searched, and restricted cubic splines were used to explore the dose-response relationship.</t>
  </si>
  <si>
    <t>10.1155/2017/4845059</t>
  </si>
  <si>
    <t>Aged; Breast Neoplasms; Female; Humans; Linear Models; Menopause; Middle Aged; Receptors, Estrogen; Risk Factors; Sleep; Time Factors</t>
  </si>
  <si>
    <t>https://www.ncbi.nlm.nih.gov/pubmed/29130041</t>
  </si>
  <si>
    <t>PMID : 22786526</t>
  </si>
  <si>
    <t>Adeniyi FB, Young T.</t>
  </si>
  <si>
    <t>Weight loss interventions for chronic asthma.</t>
  </si>
  <si>
    <t>Asthma and obesity are both public health problems with increasing prevalence globally. Several epidemiological studies have shown an association between asthma and obesity, however there is no good quality evidence on the effect of weight loss on asthma control. To assess the effect of various interventions for weight loss on measures of asthma control and weight loss amongst overweight or obese patients with chronic asthma. We searched the Cochrane Airways Group's Specialized Register of Trials (CAGR) (derived from systematic searches of bibliographic databases, including the Cochrane Central Register of Controlled Trials (CENTRAL) (The Cochrane Library), MEDLINE, EMBASE, CINAHL, AMED and PsycINFO, and handsearching of respiratory journals and meeting abstracts). We also searched ongoing trials web sites and dissertation databases up to March 2012. We contacted experts in the field and searched reference lists for additional studies. We included randomized controlled trials (RCTs) of weight loss interventions for overweight or obese participants with asthma compared to either no intervention for weight loss or an alternative weight loss intervention. Two authors independently assessed study eligibility and risk of bias, and extracted data using a data extraction form. We did not undertake any meta-analysis as there were no suitable data to combine. We included four completed studies conducted amongst adults (n = 197). Two were published as abstracts, and two as full articles. Interventions included supervised physical activity, low calorie diet and anti-obesity drugs (singly or in combination), and were compared to usual care (two studies), low calorie diet (one study), while one study had three intervention arms (physical activity versus low calorie diet versus a combination of the two). Two studies were conducted in high-income countries, while two were conducted in upper, middle-income countries.All studies had an unclear risk of selection and a high risk of detection bias. One of the studies found a statistically significant reduction in symptoms scores in treatment compared to control groups: the difference between groups in total St. George's Respiratory Questionnaire (SGRQ) score was -10 units (95% CI -18 to-1; P = 0.02). One study showed reduction in doses of rescue medication in treatment compared with control groups in the short term. Weight loss was associated with some improvement in forced expiratory volume in 1 second (FEV1) and forced vital capacity (FVC) in one study, which was statistically significant, but clinically unimportant; there was no improvement in peak expiratory flow rate (PEFR). No data were reported on health care utilization and adverse effects. One study reported statistically significant weight loss in the treatment group compared to controls with no intervention, which was still significant at one year follow-up. Implications for practice This review found one randomized trial that showed that weight loss may be beneficial for improving asthma control in overweight and obese patients, in conjunction with weight loss in intervention groups in the short term. Applying the GRADE system to the results of this review however, shows that the quality of evidence is low, because although all four studies are RCTs there were serious methodological limitations in the studies (unclear risk of selection bias and high risk of detection bias) and imprecision (small sample size). There is inadequate evidence to comment on the effect of weight loss interventions on quality of life and health care utilization. In addition, there was inadequate reporting of data on adverse effects to permit proper balancing of harms and benefits of the interventions. On account of this low quality of evidence, the benefit of weight loss as an intervention for asthma control remains uncertain, and as such, clinicians should be prepared to help patients to make a decision that is consistent with their own values.Implications for research The finding that most of the included studies were of low methodological quality highlights the need for further well designed RCTs, with emphasis on adequate methods of allocation sequence generation as well as allocation concealment and longer follow-up periods. These studies need to report more fully on relevant outcomes (both statistically significant and otherwise) such as: asthma symptoms/control, use of rescue medication, change in lung function parameters (actual mean/median values), hospital utilization, quality of life, and adverse effects. There is also a need for longer intervention as well as follow-up durations to evaluate the effect of sustained measures to achieve weight loss, and to determine if these effects are still significantly present after a considerable period of time.There is also a need for these well designed studies in children and adolescents, as well as in low-income countries such as Africa, where the prepackaged, low energy diets, as well as structured physical activity-based interventions utilized in these included studies, may not be feasible or applicable.</t>
  </si>
  <si>
    <t>To assess the effect of various interventions for weight loss on measures of asthma control and weight loss amongst overweight or obese patients with chronic asthma. There is also a need for longer intervention as well as follow-up durations to evaluate the effect of sustained measures to achieve weight loss, and to determine if these effects are still significantly present after a considerable period of time.There is also a need for these well designed studies in children and adolescents, as well as in low-income countries such as Africa, where the prepackaged, low energy diets, as well as structured physical activity-based interventions utilized in these included studies, may not be feasible or applicable.</t>
  </si>
  <si>
    <t>10.1002/14651858.CD009339.pub2</t>
  </si>
  <si>
    <t>Adolescent; Adult; Aged; Anti-Obesity Agents; Asthma; Caloric Restriction; Chronic Disease; Exercise; Humans; Middle Aged; Obesity; Overweight; Weight Loss; Young Adult</t>
  </si>
  <si>
    <t>https://www.ncbi.nlm.nih.gov/pubmed/22786526</t>
  </si>
  <si>
    <t>PMID : 29158060</t>
  </si>
  <si>
    <t>Biancari F, Perrotti A, Dalén M, Guerrieri M, Fiore A, Reichart D, Dell'Aquila AM, Gatti G, Ala-Kokko T, Kinnunen EM, Tauriainen T, Chocron S, Airaksinen JKE, Ruggieri VG, Brascia D.</t>
  </si>
  <si>
    <t>Meta-Analysis of the Outcome After Postcardiotomy Venoarterial Extracorporeal Membrane Oxygenation in Adult Patients.</t>
  </si>
  <si>
    <t>This study was planned to pool existing data on outcome and to evaluate the efficacy of postcardiotomy venoarterial extracorporeal membrane oxygenation (VA-ECMO) in adult patients. Systematic review of the literature and meta-analysis. Multi-institutional study. Adult patients with acute heart failure immediately after cardiac surgery. VA-ECMO after cardiac surgery. Studies evaluating only heart transplant patients were excluded from this analysis. A literature search was performed to identify studies published since 2000. Thirty-one studies reported on 2,986 patients (mean age, 58.1 years) who required postcardiotomy VA-ECMO. The weaning rate from VA-ECMO was 59.5% and hospital survival was 36.1% (95% CI 31.5-40.8). The pooled rate of reoperation for bleeding was 42.9%, major neurological event 11.3%, lower limb ischemia 10.8%, deep sternal wound infection/mediastinitis 14.7%, and renal replacement therapy 47.1%. The pooled mean number of transfused red blood cell units was 17.7 (95% CI 13.3-22.1). The mean stay in the intensive care unit was 13.3 days (95% CI 10.2-16.4). Survivors were significantly younger (mean, 55.7 v 63.6 years, p = 0.015) and their blood lactate level before starting VA-ECMO was lower (mean, 7.7 v 10.7 mmol/L, p = 0.028) than patients who died. One-year survival rate was 30.9% (95% CI 24.3-37.5). Pooled data showed that VA-ECMO may salvage one-third of patients unresponsive to any other resuscitative treatment after adult cardiac surgery.</t>
  </si>
  <si>
    <t>This study was planned to pool existing data on outcome and to evaluate the efficacy of postcardiotomy venoarterial extracorporeal membrane oxygenation (VA-ECMO) in adult patients.</t>
  </si>
  <si>
    <t>10.1053/j.jvca.2017.08.048</t>
  </si>
  <si>
    <t>Extracorporeal life support; Extracorporeal membrane oxygenation; cardiac surgery; meta-analysis; postcardiotomy; Adult; Cardiac Surgical Procedures; Extracorporeal Membrane Oxygenation; Heart Failure; Humans; Postoperative Complications; Survival Rate; Treatment Outcome</t>
  </si>
  <si>
    <t>https://www.ncbi.nlm.nih.gov/pubmed/29158060</t>
  </si>
  <si>
    <t>PMID : 25524873</t>
  </si>
  <si>
    <t>Mansfield A, Wong JS, Bryce J, Knorr S, Patterson KK.</t>
  </si>
  <si>
    <t>Does perturbation-based balance training prevent falls? Systematic review and meta-analysis of preliminary randomized controlled trials.</t>
  </si>
  <si>
    <t>Older adults and individuals with neurological conditions are at an increased risk for falls. Although physical exercise can prevent falls, certain types of exercise may be more effective. Perturbation-based balance training is a novel intervention involving repeated postural perturbations aiming to improve control of rapid balance reactions. The purpose of this study was to estimate the effect of perturbation-based balance training on falls in daily life. MEDLINE (1946-July 2014), EMBASE (1974-July 2014), PEDro (all dates), CENTRAL (1991-July 2014), and Google Scholar (all dates) were the data sources used in this study. Randomized controlled trials written in English were included if they focused on perturbation-based balance training among older adults or individuals with neurological conditions and collected falls data posttraining. Two investigators extracted data independently. Study authors were contacted to obtain missing information. A PEDro score was obtained for each study. Primary outcomes were proportion of participants who reported one or more falls (ie, number of &amp;quot;fallers&amp;quot;) and the total number of falls. The risk ratio (proportion of fallers) and rate ratio (number of falls) were entered into the analysis. Eight studies involving 404 participants were included. Participants who completed perturbation-based balance training were less likely to report a fall (overall risk ratio=0.71; 95% confidence interval=0.52, 0.96; P=.02) and reported fewer falls than those in the control groups (overall rate ratio=0.54; 95% confidence interval=0.34, 0.85; P=.007). Study authors do not always identify that they have included perturbation training in their intervention; therefore, it is possible that some appropriate studies were not included. Study designs were heterogeneous, preventing subanalyses. Perturbation-based balance training appears to reduce fall risk among older adults and individuals with Parkinson disease.</t>
  </si>
  <si>
    <t>Study authors do not always identify that they have included perturbation training in their intervention; therefore, it is possible that some appropriate studies were not included.</t>
  </si>
  <si>
    <t>10.2522/ptj.20140090</t>
  </si>
  <si>
    <t>Accidental Falls; Humans; Physical Therapy Modalities; Postural Balance; Randomized Controlled Trials as Topic</t>
  </si>
  <si>
    <t>https://www.ncbi.nlm.nih.gov/pubmed/25524873</t>
  </si>
  <si>
    <t>PMID : 23076944</t>
  </si>
  <si>
    <t>Stead LF, Lancaster T.</t>
  </si>
  <si>
    <t>Both behavioural support (including brief advice and counselling) and pharmacotherapies (including nicotine replacement therapy (NRT), varenicline and bupropion) are effective in helping people to stop smoking. Combining both treatment approaches is recommended where possible, but the size of the treatment effect with different combinations and in different settings and populations is unclear. To assess the effect of combining behavioural support and medication to aid smoking cessation, compared to a minimal intervention or usual care, and to identify whether there are different effects depending on characteristics of the treatment setting, intervention, population treated, or take-up of treatment. We searched the Cochrane Tobacco Addiction Group Specialised Register in July 2012 for records with any mention of pharmacotherapy, including any type of NRT, bupropion, nortriptyline or varenicline. Randomized or quasi-randomized controlled trials evaluating combinations of pharmacotherapy and behavioural support for smoking cessation, compared to a control receiving usual care or brief advice or less intensive behavioural support. We excluded trials recruiting only pregnant women, trials recruiting only adolescents, and trials with less than six months follow-up. Search results were prescreened by one author and inclusion or exclusion of potentially relevant trials was agreed by both authors. Data was extracted by one author and checked by the other.The main outcome measure was abstinence from smoking after at least six months of follow-up. We used the most rigorous definition of abstinence for each trial, and biochemically validated rates if available. We calculated the risk ratio (RR) and 95% confidence interval (CI) for each study. Where appropriate, we performed meta-analysis using a Mantel-Haenszel fixed-effect model. Forty-one studies with a total of more than 20,000 participants met the inclusion criteria. A large proportion of studies recruited people in healthcare settings or with specific health needs. Most studies provided NRT. Behavioural support was typically provided by specialists in cessation counselling, who offered between four and eight contact sessions. The planned maximum duration of contact was typically more than 30 minutes but less than 300 minutes. Overall, studies were at low or unclear risk of bias, and findings were not sensitive to the exclusion of any of the three studies rated at high risk of bias in one domain. One large study (the Lung Health Study) contributed heterogeneity due to a substantially larger treatment effect than seen in other studies (RR 3.88, 95% CI 3.35 to 4.50). Since this study used a particularly intensive intervention which included extended availability of nicotine gum, multiple group sessions and long term maintenance and recycling contacts, the results may not be comparable with the interventions used in other studies, and hence it was not pooled in other analyses. Based on the remaining 40 studies (15,021 participants) there was good evidence for a benefit of combination pharmacotherapy and behavioural treatment compared to usual care or brief advice or less intensive behavioural support (RR 1.82, 95% CI 1.66 to 2.00) with moderate statistical heterogeneity (I² = 40%). The pooled estimate for 31 trials that recruited participants in healthcare settings (RR 2.06, 95% CI 1.81 to 2.34) was higher than for eight trials with community-based recruitment (RR 1.53, 95% CI 1.33 to 1.76). Pooled estimates were lower in a subgroup of trials where the behavioural intervention was provided by specialist counsellors versus trials where counselling was linked to usual care (specialist: RR 1.73, 95% CI 1.55 to 1.93, 28 trials; usual provider: RR 2.41, 95% CI 1.91 to 3.02, 8 trials) but this was largely attributable to the small effect size in two trials using specialist counsellors where the take-up of the planned intervention was low, and one usual provider trial with alarge effect. There was little indirect evidence that the relative effect of an intervention differed according to whether participants in a trial were required to be motivated to make a quit attempt or not. There was only weak evidence that studies offering more sessions had larger effects and there was not clear evidence that increasing the duration of contact increased the effect, but there was more evidence of a dose-response relationship when analyses were limited to trials where the take-up of treatment was high. Interventions that combine pharmacotherapy and behavioural support increase smoking cessation success compared to a minimal intervention or usual care. Further trials would be unlikely to change this conclusion. We did not find strong evidence from indirect comparisons that offering more intensive behavioural support was associated with larger treatment effects but this could be because intensive interventions are less likely to be delivered in full.</t>
  </si>
  <si>
    <t>10.1002/14651858.CD008286.pub2</t>
  </si>
  <si>
    <t>Adult; Behavior Therapy; Combined Modality Therapy; Counseling; Female; Humans; Male; Randomized Controlled Trials as Topic; Smoking; Smoking Cessation</t>
  </si>
  <si>
    <t>https://www.ncbi.nlm.nih.gov/pubmed/23076944</t>
  </si>
  <si>
    <t>PMID : 24469618</t>
  </si>
  <si>
    <t>Nicholson A, Lowe MC, Parker J, Lewis SR, Alderson P, Smith AF.</t>
  </si>
  <si>
    <t>The British journal of surgery</t>
  </si>
  <si>
    <t>Systematic review and meta-analysis of enhanced recovery programmes in surgical patients.</t>
  </si>
  <si>
    <t>Enhanced recovery programmes (ERPs) have been developed over the past 10 years to improve patient outcomes and to accelerate recovery after surgery. The existing literature focuses on specific specialties, mainly colorectal surgery. The aim of this review was to investigate whether the effect of ERPs on patient outcomes varies across surgical specialties or with the design of individual programmes. MEDLINE, Embase, CINAHL and the Cochrane Central Register of Controlled Trials were searched from inception to January 2013 for randomized or quasi-randomized trials comparing ERPs with standard care in adult elective surgical patients. Thirty-eight trials were included in the review, with a total of 5099 participants. Study design and quality was poor. Meta-analyses showed that ERPs reduced the primary length of stay (standardized mean difference -1·14 (95 per cent confidence interval -1·45 to -0·85)) and reduced the risk of all complications within 30 days (risk ratio (RR) 0·71, 95 per cent c.i. 0·60 to 0·86). There was no evidence of a reduction in mortality (RR 0·69, 95 per cent c.i. 0·34 to 1·39), major complications (RR 0·95, 0·69 to 1·31) or readmission rates (RR 0·96, 0·59 to 1·58). The impact of ERPs was similar across specialties and there was no consistent evidence that elements included within ERPs affected patient outcomes. ERPs are effective in reducing length of hospital stay and overall complication rates across surgical specialties. It was not possible to identify individual components that improved outcome. Qualitative synthesis may be more appropriate to investigate the determinants of success.</t>
  </si>
  <si>
    <t>The aim of this review was to investigate whether the effect of ERPs on patient outcomes varies across surgical specialties or with the design of individual programmes. Qualitative synthesis may be more appropriate to investigate the determinants of success.</t>
  </si>
  <si>
    <t>Meta-analyses showed that ERPs reduced the primary length of stay (standardized mean difference -1·14 (95 per cent confidence interval -1·45 to -0·85)) and reduced the risk of all complications within 30 days (risk ratio (RR) 0·71, 95 per cent c.i. 0·60 to 0·86).</t>
  </si>
  <si>
    <t>10.1002/bjs.9394</t>
  </si>
  <si>
    <t>Clinical Trials as Topic; Humans; Length of Stay; Medicine; Patient Readmission; Postoperative Care; Postoperative Complications; Recovery of Function; Research Design; Risk Factors</t>
  </si>
  <si>
    <t>https://www.ncbi.nlm.nih.gov/pubmed/24469618</t>
  </si>
  <si>
    <t>PMID : 22258985</t>
  </si>
  <si>
    <t>Payne C, Wiffen PJ, Martin S.</t>
  </si>
  <si>
    <t>Interventions for fatigue and weight loss in adults with advanced progressive illness.</t>
  </si>
  <si>
    <t>Fatigue and unintentional weight loss are two of the commonest symptoms experienced by people with advanced progressive illness. Appropriate interventions may bring considerable improvements in function and quality of life to seriously ill people and their families, reducing physical, psychological and spiritual distress. To conduct an overview of the evidence available on the efficacy of interventions used in the management of fatigue and/or unintentional weight loss in adults with advanced progressive illness by reviewing the evidence contained within Cochrane reviews. We searched the Cochrane Database of Systematic Reviews (CDSR) for all systematic reviews evaluating any interventions for the management of fatigue and/or unintentional weight loss in adults with advanced progressive illness (The Cochrane Library 2010, Issue 8). We reviewed titles of interest by abstract. Where the relevance of a review remained unclear we reached a consensus regarding the relevance of the participant group and the outcome measures to the overview. Two overview authors extracted the data independently using a data extraction form. We used the measurement tool AMSTAR (Assessment of Multiple SysTemAtic Reviews) to assess the methodological quality of each systematic review. We included 27 systematic reviews (302 studies with 31,833 participants) in the overview. None of the included systematic reviews reported quantitative data on the efficacy of interventions to manage fatigue or weight loss specific to people with advanced progressive illness. All of the included reviews apart from one were deemed of high methodological quality. For the remaining review we were unable to ascertain the methodological quality of the research strategy as it was described. None of the systematic reviews adequately described whether conflict of interests were present within the included studies.Management of fatigue Amyotrophic lateral sclerosis/motor neuron disease (ALS/MND) - we identified one systematic review (two studies and 52 participants); the intervention was exercise.Cancer - we identified five systematic reviews (116 studies with 17,342 participants); the pharmacological interventions were eicosapentaenoic acid (EPA) and any drug therapy for the management of cancer-related fatigue and the non pharmacological interventions were exercise, interventions by breast care nurses and psychosocial interventions.Chronic obstructive pulmonary disease (COPD) - we identified three systematic reviews (59 studies and 4048 participants); the interventions were self management education programmes, nutritional support and pulmonary rehabilitation.Cystic fibrosis - we identified one systematic review (nine studies and 833 participants); the intervention was physical training.Human immunodeficiency virus/acquired immune deficiency syndrome (HIV/AIDS) - we identified two systematic reviews (21 studies and 748 participants); the interventions were progressive resistive exercise and aerobic exercise.Multiple sclerosis (MS) - we identified five systematic reviews (23 studies and 1502 participants); the pharmacological interventions were amantadine and carnitine. The non pharmacological interventions were diet, exercise and occupational therapy.Mixed conditions in advanced stages of illness - we identified one systematic review (five studies and 453 participants); the intervention was medically assisted hydration.Management of weight loss ALS/MND - we identified one systematic review but no studies met the inclusion criteria for the systematic review; the intervention was enteral tube feeding.Cancer - we identified three systematic reviews with a fourth systematic review also containing extractable data on cancer (66 studies and 5601 participants); the pharmacological interventions were megestrol acetate and eicosapentaenoic acid (EPA) (this systematic review is also included in the cancer fatigue section above). The non pharmacological interventions were enteral tube feeding and non invasive interventions for patients with lung cancer.COPD - we identified one systematic review (59 studies and 4048 participants); the intervention was nutritional support. This systematic review is also included in the COPD fatigue section.Cystic fibrosis - we identified two systematic reviews (three studies and 131 participants); the interventions were enteral tube feeding and oral calorie supplements.HIV/AIDS - we identified four systematic reviews (42 studies and 2071 participants); the pharmacological intervention was anabolic steroids. The non pharmacological interventions were nutritional interventions, progressive resistive exercise and aerobic exercise. Both of the systematic reviews on exercise interventions were also included in the HIV/AIDS fatigue section.MS - we found no systematic reviews which considered interventions to manage unintentional weight loss for people with a clinical diagnosis of multiple sclerosis at any stage of illness.Mixed conditions in advanced stages of illness - we identified two systematic reviews (32 studies and 4826 participants); the interventions were megestrol acetate and medically assisted nutrition. There is a lack of robust evidence for interventions to manage fatigue and/or unintentional weight loss in the advanced stage of progressive illnesses such as advanced cancer, heart failure, lung failure, cystic fibrosis, multiple sclerosis, motor neuron disease, Parkinson's disease, dementia and AIDS. The evidence contained within this overview provides some insight into interventions which may prove of benefit within this population such as exercise, some pharmacological treatments and support for self management.Researchers could improve the methodological quality of future studies by blinding of outcome assessors. Adopting uniform reporting mechanisms for fatigue and weight loss outcome measures would also allow the opportunity for meta-analysis of small studies.Researchers could also improve the applicability of recommendations for interventions to manage fatigue and unintentional weight loss in advanced progressive illness by including subgroup analysis of this population within systematic reviews of applicable interventions.More research is required to ascertain the best interventions to manage fatigue and/or weight loss in advanced illness. There is a need for standardised reporting of these symptoms and agreement amongst researchers of the minimum duration of studies and minimum percentage change in symptom experience that proves the benefits of an intervention. There are, however, challenges in providing meaningful outcome measurements against a background of deteriorating health through disease progression. Interventions to manage these symptoms must also be mindful of the impact on quality of life and should be focused on patient-orientated rather than purely disease-orientated experiences for patients. Systematic reviews and primary intervention studies should include the impact of the interventions on standardised validated quality of life measures.</t>
  </si>
  <si>
    <t>We used the measurement tool AMSTAR (Assessment of Multiple SysTemAtic Reviews) to assess the methodological quality of each systematic review.</t>
  </si>
  <si>
    <t>Systematic reviews and primary intervention studies should include the impact of the interventions on standardised validated quality of life measures.</t>
  </si>
  <si>
    <t>10.1002/14651858.CD008427.pub2</t>
  </si>
  <si>
    <t>Adult; Amyotrophic Lateral Sclerosis; Cystic Fibrosis; Disease Progression; Emaciation; Fatigue; HIV Infections; Humans; Multiple Sclerosis; Neoplasms; Pulmonary Disease, Chronic Obstructive; Review Literature as Topic; Weight Loss</t>
  </si>
  <si>
    <t>https://www.ncbi.nlm.nih.gov/pubmed/22258985</t>
  </si>
  <si>
    <t>PMID : 24166741</t>
  </si>
  <si>
    <t>Eliakim-Raz N, Vinograd I, Zalmanovici Trestioreanu A, Leibovici L, Paul M.</t>
  </si>
  <si>
    <t>Immunosuppressed cancer patients are at increased risk of serious influenza-related complications. Guidelines, therefore, recommend influenza vaccination for these patients. However, data on vaccine effectiveness in this population is lacking, and the value of vaccination in this population remains unclear. To assess the effectiveness of influenza vaccine in immunosuppressed adults with malignancies. The primary review outcome is all-cause mortality, preferably at the end of the influenza season. Influenza-like illness (ILI, a clinical definition), confirmed influenza, pneumonia, any hospitalization and influenza-related mortality were defined as secondary outcomes. We searched the Cochrane Central Register of Controlled Trials (CENTRAL), MEDLINE, EMBASE and LILACS databases up to August 2013. We searched the following conference proceedings: ICAAC, ECCMID, IDSA (infectious disease conferences), ASH, ASBMT, EBMT (hematological), and ASCO (oncological) between the years 2006 to 2010. In addition, we scanned the references of all identified studies and pertinent reviews. We searched the websites of the manufacturers of influenza vaccine. Finally, we searched for ongoing or unpublished trials in clinical trial registry databases using the website. Randomized controlled trials (RCTs), prospective and retrospective cohort studies and case-control studies were considered, comparing inactivated influenza vaccines versus placebo, no vaccination or a different vaccine, in adults (16 years and over) with cancer. We considered solid malignancies treated with chemotherapy, haematological cancer patients treated or not treated with chemotherapy, cancer patients post-autologous (up to six months after transplantation) or allogeneic (at any time) hematopoietic stem cell transplantation. Two review authors independently assessed the risk of bias and extracted data from included studies adhering to Cochrane methodology. Meta-analysis could not be performed because of different outcome and denominator definitions in the included studies. We identified four studies: one RCT and three observational studies, including 2124 participants. One study reported results in person-years while the other three reported per person. The studies were performed between 1993 and 2012 and included adults with haematological diseases (two studies), patients following bone marrow transplantation (one study) and solid malignancies (three studies). Only two observational studies reported all-cause mortality; one showing an adjusted hazard ratio (HR) of 0.88 (95% CI 0.77 to 0.99) for death with vaccination and the other reporting an odds ratio (OR) of 0.43 (95% CI 0.26 to 0.71). The RCT reported a statistically significant reduction in ILI with vaccination, while no difference was observed in one observational study. Confirmed influenza rates were lower with vaccination in the three observational studies, the difference reaching statistical significance in one. Pneumonia was observed significantly less frequently with vaccination in one observational study, but no difference was detected in another or in the RCT. The RCT showed a reduction in hospitalizations following vaccination, while an observational study found no difference. No life-threatening or persistent adverse effects from vaccination were reported. The strength of evidence is limited by the low number of included studies and by their low methodological quality (high risk of bias). Observational data suggests a lower mortality with influenza vaccination. Infection-related outcomes were lower or similar with influenza vaccination. The strength of evidence is limited by the small number of studies and by the fact that only one was a RCT. Influenza vaccination is safe and the evidence, although weak, is in favour of vaccinating adults with cancer receiving chemotherapy.</t>
  </si>
  <si>
    <t>The primary review outcome is all-cause mortality, preferably at the end of the influenza season. Influenza-like illness (ILI, a clinical definition), confirmed influenza, pneumonia, any hospitalization and influenza-related mortality were defined as secondary outcomes.</t>
  </si>
  <si>
    <t>10.1002/14651858.CD008983.pub2</t>
  </si>
  <si>
    <t>Adult; Bone Marrow Transplantation; Case-Control Studies; Cause of Death; Cohort Studies; Hematologic Neoplasms; Humans; Immunocompromised Host; Influenza Vaccines; Influenza, Human; Neoplasms; Observational Studies as Topic; Randomized Controlled Trials as Topic</t>
  </si>
  <si>
    <t>https://www.ncbi.nlm.nih.gov/pubmed/24166741</t>
  </si>
  <si>
    <t>PMID : 30521687</t>
  </si>
  <si>
    <t>Dinnes J, Deeks JJ, Chuchu N, Saleh D, Bayliss SE, Takwoingi Y, Davenport C, Patel L, Matin RN, O'Sullivan C, Patalay R, Williams HC; Cochrane Skin Cancer Diagnostic Test Accuracy Group..</t>
  </si>
  <si>
    <t>Reflectance confocal microscopy for diagnosing keratinocyte skin cancers in adults.</t>
  </si>
  <si>
    <t>Early accurate detection of all skin cancer types is important to guide appropriate management and improve morbidity and survival. Basal cell carcinoma (BCC) is usually a localised skin cancer but with potential to infiltrate and damage surrounding tissue, whereas cutaneous squamous cell carcinoma (cSCC) and melanoma are higher risk skin cancers with the potential to metastasise and ultimately lead to death. When used in conjunction with clinical or dermoscopic suspicion of malignancy, or both, reflectance confocal microscopy (RCM) may help to identify cancers eligible for non-surgical treatment without the need for a diagnostic biopsy, particularly in people with suspected BCC. Any potential benefit must be balanced against the risk of any misdiagnoses. To determine the diagnostic accuracy of RCM for the detection of BCC, cSCC, or any skin cancer in adults with any suspicious lesion and lesions that are difficult to diagnose (equivocal); and to compare its accuracy with that of usual practice (visual inspection or dermoscopy, or both). We undertook a comprehensive search of the following databases from inception to August 2016: Cochrane Central Register of Controlled Trials; MEDLINE; Embase; CINAHL; CPCI; Zetoc; Science Citation Index; US National Institutes of Health Ongoing Trials Register; NIHR Clinical Research Network Portfolio Database; and the World Health Organization International Clinical Trials Registry Platform. We studied reference lists and published systematic review articles. Studies of any design that evaluated the accuracy of RCM alone, or RCM in comparison to visual inspection or dermoscopy, or both, in adults with lesions suspicious for skin cancer compared with a reference standard of either histological confirmation or clinical follow-up, or both. Two review authors independently extracted data using a standardised data extraction and quality assessment form (based on QUADAS-2). We contacted authors of included studies where information related to the target condition or diagnostic threshold were missing. We estimated summary sensitivities and specificities using the bivariate hierarchical model. For computation of likely numbers of true-positive, false-positive, false-negative, and true-negative findings in the 'Summary of findings' tables, we applied summary sensitivity and specificity estimates to lower quartile, median and upper quartiles of the prevalence observed in the study groups. We also investigated the impact of observer experience. The review included 10 studies reporting on 11 study cohorts. All 11 cohorts reported data for the detection of BCC, including 2037 lesions (464 with BCC); and four cohorts reported data for the detection of cSCC, including 834 lesions (71 with cSCC). Only one study also reported data for the detection of BCC or cSCC using dermoscopy, limiting comparisons between RCM and dermoscopy. Studies were at high or unclear risk of bias across almost all methodological quality domains, and were of high or unclear concern regarding applicability of the evidence. Selective participant recruitment, unclear blinding of the reference test, and exclusions due to image quality or technical difficulties were observed. It was unclear whether studies were representative of populations eligible for testing with RCM, and test interpretation was often undertaken using images, remotely from the participant and the interpreter blinded to clinical information that would normally be available in practice.Meta-analysis found RCM to be more sensitive but less specific for the detection of BCC in studies of participants with equivocal lesions (sensitivity 94%, 95% confidence interval (CI) 79% to 98%; specificity 85%, 95% CI 72% to 92%; 3 studies) compared to studies that included any suspicious lesion (sensitivity 76%, 95% CI 45% to 92%; specificity 95%, 95% CI 66% to 99%; 4 studies), although CIs were wide. At the median prevalence of disease of 12.5% observed in studies including any suspicious lesion, applying these results to a hypothetical population of 1000 lesions results in 30 BCCs missed with 44 false-positive results (lesions misdiagnosed as BCCs). At the median prevalence of disease of 15% observed in studies of equivocal lesions, nine BCCs would be missed with 128 false-positive results in a population of 1000 lesions. Across both sets of studies, up to 15% of these false-positive lesions were observed to be melanomas mistaken for BCCs. There was some suggestion of higher sensitivities in studies with more experienced observers. Summary sensitivity and specificity could not be estimated for the detection of cSCC due to paucity of data. There is insufficient evidence for the use of RCM for the diagnosis of BCC or cSCC in either population group. A possible role for RCM in clinical practice is as a tool to avoid diagnostic biopsies in lesions with a relatively high clinical suspicion of BCC. The potential for, and consequences of, misclassification of other skin cancers such as melanoma as BCCs requires further research. Importantly, data are lacking that compare RCM to standard clinical practice (with or without dermoscopy).</t>
  </si>
  <si>
    <t>When used in conjunction with clinical or dermoscopic suspicion of malignancy, or both, reflectance confocal microscopy (RCM) may help to identify cancers eligible for non-surgical treatment without the need for a diagnostic biopsy, particularly in people with suspected BCC. To determine the diagnostic accuracy of RCM for the detection of BCC, cSCC, or any skin cancer in adults with any suspicious lesion and lesions that are difficult to diagnose (equivocal); and to compare its accuracy with that of usual practice (visual inspection or dermoscopy, or both).</t>
  </si>
  <si>
    <t>10.1002/14651858.CD013191</t>
  </si>
  <si>
    <t>Adult; Carcinoma, Basal Cell; Carcinoma, Squamous Cell; Dermoscopy; False Positive Reactions; Humans; Microscopy, Confocal; Physical Examination; Sensitivity and Specificity; Skin Neoplasms</t>
  </si>
  <si>
    <t>https://www.ncbi.nlm.nih.gov/pubmed/30521687</t>
  </si>
  <si>
    <t>PMID : 28205208</t>
  </si>
  <si>
    <t>Johnston C, Campbell-Yeo M, Disher T, Benoit B, Fernandes A, Streiner D, Inglis D, Zee R.</t>
  </si>
  <si>
    <t>Skin-to-skin care for procedural pain in neonates.</t>
  </si>
  <si>
    <t>Skin-to-skin care (SSC), often referred to as 'kangaroo care' (KC) due to its similarity with marsupial behaviour of ventral maternal-infant contact, is one non-pharmacological intervention for pain control in infants. The primary objectives were to determine the effect of SSC alone on pain from medical or nursing procedures in neonates compared to no intervention, sucrose or other analgesics, or additions to simple SSC such as rocking; and to determine the effects of the amount of SSC (duration in minutes), method of administration (e.g. who provided the SSC) of SSC in reducing pain from medical or nursing procedures in neonatesThe secondary objectives were to determine the safety of SSC care for relieving procedural pain in infants; and to compare the SSC effect in different postmenstrual age subgroups of infants. For this update, we used the standard search strategy of the Cochrane Neonatal Review group to search the Cochrane Central Register of Controlled Trials (CENTRAL; 2016, Issue 1); MEDLINE via PubMed (1966 to 25 February 2016); Embase (1980 to 25 February 2016); and CINAHL (1982 to 25 February 2016). We also searched clinical trials' databases, conference proceedings, and the reference lists of retrieved articles for randomized controlled trials and quasi-randomized trials. Studies with randomisation or quasi-randomisation, double- or single-blinded, involving term infants (≥ 37 completed weeks' postmenstrual age (PMA) to a maximum of 44 weeks' PMA and preterm infants (&amp;lt; 37 completed weeks PMA) receiving SSC for painful procedures conducted by healthcare professionals. The main outcome measures were physiological or behavioural pain indicators and composite pain scores. A mean difference (MD) with 95% confidence interval (CI) using a fixed-effect model was reported for continuous outcome measures. We included variations on type of tissue-damaging procedure, provider of care, and duration of SSC. Twenty-five studies (n = 2001 infants) were included. Nineteen studies (n = 1065) used heel lance as the painful procedure, one study combined venepuncture and heel stick (n = 50), three used intramuscular injection (n = 776), one used 'vaccination' (n = 60), and one used tape removal (n = 50). The studies were generally strong and had low or uncertain risk of bias. Blinding of the intervention was not possible, making them subject to high risk, depending on the method of scoring outcomes.Seventeen studies (n = 810) compared SSC to a no-treatment control. Although 15 studies measured heart rate during painful procedures, data from only five studies (n = 161) could be combined for a mean difference (MD) of -10.78 beats per minute (95% CI -13.63 to -7.93) favouring SSC. Meta-analysis of four studies (n = 120) showed no difference in heart rate following the painful procedure (MD 0.08, 95% CI -4.39 to 4.55). Two studies (n = 38) reported heart rate variability with no significant differences. Two studies (n = 101) in a meta-analysis on oxygen saturation at 30 and 60 seconds following the painful procedure did not show a difference. Duration of crying meta-analysis was performed on four studies (n = 133): two (n = 33) investigated response to heel lance (MD = -34.16, 95% CI -42.86 to -25.45), and two (n = 100) following IM injection (MD = -8.83, 95% CI -14.63 to -3.02), favouring SSC. Five studies, one consisting of two substudies (n = 267), used the Premature Infant Pain Profile (PIPP) as a primary outcome, which favoured SCC at 30 seconds (MD -3.21, 95% CI -3.94 to -2.47), at 60 seconds (3 studies; n = 156) (MD -1.64, 95% CI -2.86 to -0.43), and at 90 seconds (n = 156) (MD -1.28, 95% CI -2.53 to -0.04); but at 120 seconds there was no difference (n = 156) (MD 0.07, 95% CI -1.11 to 1.25). No studies on return of heart rate to baseline level, cortisol levels, and facial actions could be combined for meta-analysis findings.Eight studies compared SSC to another intervention with or without a no-treatment control. Two cross-over studies (n = 80) compared mother versus other provider (father, another female) on PIPP scores at 30, 60, 90, and 120 seconds with no significant difference. When SSC was compared to other interventions, there were not enough similar studies to pool results in an analysis. One study compared SSC (n = 640) with and without dextrose and found that the combination was most effective and that SSC alone was more effective than dextrose alone. Similarly, in another study SSC was more effective than oral glucose for heart rate (n = 95). SSC either in combination with breastfeeding or alone was favoured over a no-treatment control, but not different to breastfeeding. One study compared SSC alone and in combination with both sucrose and breastfeeding on heart rate (HR), NIPS scores, and crying time (n = 127). The combinations were more effective than SSC alone for NIPS and crying. Expressed breast milk was compared to SSC in one study (n = 50) and found both equally effective on PIPP scores. There were not enough participants with similar outcomes and painful procedures to compare age groups or duration of SSC. No adverse events were reported in any of the studies. SSC appears to be effective as measured by composite pain indicators with both physiological and behavioural indicators and, independently, using heart rate and crying time; and safe for a single painful procedure. Purely behavioural indicators tended to favour SSC but with facial actions there is greater possibility of observers not being blinded. Physiological indicators were mixed although the common measure of heart rate favoured SSC. Two studies compared mother-providers to others, with non-significant results. There was more heterogeneity in the studies with behavioural or composite outcomes. There is a need for replication studies that use similar, clearly defined outcomes. Studies examining optimal duration of SSC, gestational age groups, repeated use, and long-term effects of SSC are needed. Of interest would be to study synergistic effects of SSC with other interventions.</t>
  </si>
  <si>
    <t>The primary objectives were to determine the effect of SSC alone on pain from medical or nursing procedures in neonates compared to no intervention, sucrose or other analgesics, or additions to simple SSC such as rocking; and to determine the effects of the amount of SSC (duration in minutes), method of administration (e.g. who provided the SSC) of SSC in reducing pain from medical or nursing procedures in neonatesThe secondary objectives were to determine the safety of SSC care for relieving procedural pain in infants; and to compare the SSC effect in different postmenstrual age subgroups of infants.</t>
  </si>
  <si>
    <t>The primary objectives were to determine the effect of SSC alone on pain from medical or nursing procedures in neonates compared to no intervention, sucrose or other analgesics, or additions to simple SSC such as rocking; and to determine the effects of the amount of SSC (duration in minutes), method of administration (e.g. who provided the SSC) of SSC in reducing pain from medical or nursing procedures in neonatesThe secondary objectives were to determine the safety of SSC care for relieving procedural pain in infants; and to compare the SSC effect in different postmenstrual age subgroups of infants. Five studies, one consisting of two substudies (n = 267), used the Premature Infant Pain Profile (PIPP) as a primary outcome, which favoured SCC at 30 seconds (MD -3.21, 95%</t>
  </si>
  <si>
    <t>10.1002/14651858.CD008435.pub3</t>
  </si>
  <si>
    <t>Breast Feeding; Heart Rate; Humans; Hydrocortisone; Infant, Newborn; Infant, Premature; Injections, Intramuscular; Kangaroo-Mother Care Method; Oxygen Consumption; Pain Management; Phlebotomy; Punctures; Randomized Controlled Trials as Topic; Saliva; Term Birth</t>
  </si>
  <si>
    <t>https://www.ncbi.nlm.nih.gov/pubmed/28205208</t>
  </si>
  <si>
    <t>PMID : 29382677</t>
  </si>
  <si>
    <t>Monteiro L, Maricoto T, Solha IS, Monteiro-Soares M, Martins C.</t>
  </si>
  <si>
    <t>Computerised decision to reduce inappropriate medication in the elderly: a systematic review with meta-analysis protocol.</t>
  </si>
  <si>
    <t>Life expectancy continues to increase in developed countries. Elderly people are more likely to consume more medications and become vulnerable to age-related changes in drugs' pharmacokinetics and pharmacodynamics. Recent studies have identified opportunities and barriers for deprescribing potentially inappropriate medications. It has already been demonstrated that computerised decision support systems can reduce physician orders for unnecessary tests. We will systematically review the available literature to understand if computerised decision support is effective in reducing the use of potentially inappropriate medications, thus having an impact on health outcomes. A systematic review will be conducted using MEDLINE, CENTRAL, EMBASE and Web of Science databases, as well as the grey literature assessing the effectiveness of computer decision support interventions in deprescribing inappropriate medication, with an impact on health outcomes in the elderly. The search will be performed during January and February 2018. Two reviewers will conduct articles' screening, selection and data extraction, independently and blind to each other. Eligible sources will be selected after discussing non-conformities. All extracted data from the included articles will be assessed based on studies' participants, design and setting, methodological quality, bias and any other potential sources of heterogeneity. This review will be conducted and reported in adherence to the Preferred Reporting Items for Systematic Reviews and Meta-Analyses statement of quality for reporting systematic reviews and meta-analyses. As a systematic review, this research is exempt from ethical approval. We intend to publish the full article in a related peer-reviewed journal and present it at international conferences. CRD42017067021.</t>
  </si>
  <si>
    <t>We will systematically review the available literature to understand if computerised decision support is effective in reducing the use of potentially inappropriate medications, thus having an impact on health outcomes. Two reviewers will conduct articles' screening, selection and data extraction, independently and blind to each other.</t>
  </si>
  <si>
    <t>10.1136/bmjopen-2017-018988</t>
  </si>
  <si>
    <t>deprescriptions; medical informatics applications; potentially inappropriate medicines; Aged; Decision Making, Computer-Assisted; Humans; Inappropriate Prescribing; Life Expectancy; Potentially Inappropriate Medication List; Practice Patterns, Physicians'; Research Design; Systematic Reviews as Topic</t>
  </si>
  <si>
    <t>https://www.ncbi.nlm.nih.gov/pubmed/29382677</t>
  </si>
  <si>
    <t>PMID : 28236285</t>
  </si>
  <si>
    <t>Hennissen L, Bakker MJ, Banaschewski T, Carucci S, Coghill D, Danckaerts M, Dittmann RW, Hollis C, Kovshoff H, McCarthy S, Nagy P, Sonuga-Barke E, Wong IC, Zuddas A, Rosenthal E, Buitelaar JK; ADDUCE consortium..</t>
  </si>
  <si>
    <t>CNS drugs</t>
  </si>
  <si>
    <t>Cardiovascular Effects of Stimulant and Non-Stimulant Medication for Children and Adolescents with ADHD: A Systematic Review and Meta-Analysis of Trials of Methylphenidate, Amphetamines and Atomoxetine.</t>
  </si>
  <si>
    <t>Many children and adolescents with attention deficit/hyperactivity disorder (ADHD) are treated with stimulant and non-stimulant medication. ADHD medication may be associated with cardiovascular effects. It is important to identify whether mean group effects translate into clinically relevant increases for some individual patients, and/or increase the risk for serious cardiovascular adverse events such as stroke or sudden death. To evaluate potential cardiovascular effects of these treatments, we conducted a systematic review and meta-analysis of the effects of methylphenidate (MPH), amphetamines (AMP), and atomoxetine (ATX) on diastolic and systolic blood pressure (DBP, SBP) and heart rate (HR) in children and adolescents with ADHD. We conducted systematic searches in electronic databases (PsychINFO, EMBASE and Medline) to identify published trials which involved individuals who were (i) diagnosed with ADHD and were aged between 0-18 years; (ii) treated with MPH, AMP or ATX and (iii) had their DBP and SBP and/or HR measured at baseline (pre) and the endpoint (post) of the study treatment. Studies with an open-label design or a double-blind randomised control design of any duration were included. Statistical analysis involved calculating differences between pre- and post-treatment measurements for the various cardiovascular parameters divided by the pooled standard deviation. Further, we assessed the percentage of clinically relevant increased BP or HR, or documented arrhythmias. Eighteen clinical trials met the inclusion criteria (10 for MPH, 5 for AMP, and 7 for ATX) with data from 5837 participants (80.7% boys) and average duration of 28.7 weeks (range 4-96 weeks). All three medications were associated with a small, but statistically significant pre-post increase of SBP (MPH: standard mean difference [SMD] 0.25, 95% confidence interval [CI] 0.08-0.42, p &amp;lt; 0.01; AMP: SMD 0.09, 95% CI 0.03-0.15, p &amp;lt; 0.01; ATX: SMD 0.16, 95% CI 0.04-0.27, p = 0.01). MPH did not have a pre-post effect on DBP and HR. AMP treatment was associated with a small but statistically significant pre-post increase of DBP (SMD 0.16, CI 0.03-0.29, p = 0.02), as was ATX treatment (SMD 0.22, CI 0.10-0.34, p &amp;lt; 0.01). AMP and ATX were associated with a small to medium statistically significant pre-post increase of HR (AMP: SMD 0.37, CI 0.13-0.60, p &amp;lt; 0.01; ATX: SMD 0.43, CI 0.26-0.60, p &amp;lt; 0.01). The head-to-head comparison of the three medications did not reveal significant differences. Sensitivity analyses revealed that AMP studies of &amp;lt;18 weeks reported higher effect sizes on DBP compared with longer duration studies (F(1) = 19.55, p = 0.05). Further, MPH studies published before 2007 reported higher effect sizes on SBP than studies after 2007 (F(1) = 5.346, p = 0.05). There was no effect of the following moderators: type of medication, doses, sample size, age, gender, type of ADHD, comorbidity or dropout rate. Participants on medication reported 737 (12.6%) other cardiovascular effects. Notably, 2% of patients discontinued their medication treatment due to any cardiovascular effect. However, in the majority of patients, the cardiovascular effects resolved spontaneously, medication doses were changed or the effects were not considered clinically relevant. There were no statistically significant differences between the medication treatments in terms of the severity of cardiovascular effects. Statistically significant pre-post increases of SBP, DBP and HR were associated with AMP and ATX treatment in children and adolescents with ADHD, while MPH treatment had a statistically significant effect only on SBP in these patients. These increases may be clinically significant for a significant minority of individuals that experience larger increases. Since increased BP and HR in general are considered risk factors for cardiovascular morbidity and mortality during adult life, paediatric patients using ADHD medication should be monitored closely and regularly for HR and BP.</t>
  </si>
  <si>
    <t>To evaluate potential cardiovascular effects of these treatments, we conducted a systematic review and meta-analysis of the effects of methylphenidate (MPH), amphetamines (AMP), and atomoxetine (ATX) on diastolic and systolic blood pressure (DBP,</t>
  </si>
  <si>
    <t>10.1007/s40263-017-0410-7</t>
  </si>
  <si>
    <t>Adolescent; Amphetamines; Atomoxetine Hydrochloride; Attention Deficit Disorder with Hyperactivity; Blood Pressure; Central Nervous System Stimulants; Child; Child, Preschool; Clinical Trials as Topic; Heart Rate; Humans; Infant; Methylphenidate; Psychotropic Drugs</t>
  </si>
  <si>
    <t>https://www.ncbi.nlm.nih.gov/pubmed/28236285</t>
  </si>
  <si>
    <t>PMID : 21721439</t>
  </si>
  <si>
    <t>Einerson B, Chaiyakunapruk N, Kitiyakara C, Maphanta S, Thamlikitkul V.</t>
  </si>
  <si>
    <t>Journal of the Medical Association of Thailand = Chotmaihet thangphaet</t>
  </si>
  <si>
    <t>The efficacy of ascorbic acid in suboptimal responsive anemic hemodialysis patients receiving erythropoietin: a meta-analysis.</t>
  </si>
  <si>
    <t>To determine the impact of adjuvant ascorbic acid therapy on erythropoietin-hyporesponsive, anemic patients undergoing hemodialysis. The online databases of PubMed, Cochrane library, IPA, CINAHL, EMBASE, clinicaltrial.gov, WHO trial registry and PyschINFO were used. Studies comparing ascorbic acid to a control, with participants receiving erythropoietin and hemodialysis, and reported outcomes for hemoglobin or transferring saturation. Two independent researchers reviewed titles and abstracts to determine relevance and extracted study design, dose, duration, baseline values, and outcomes. Five studies met all the criteria and were used for final analysis. The calculated weighted mean difference between hemoglobin in the ascorbic acid group versus the control group was 0.96 g/dL (95% CI, 0.78 to 1.14). The calculated weighted mean difference between transferrin saturation in the ascorbic acid treatment group versus the control was 8.26% (95% CI, 6.59 to 9.94). Adjuvant ascorbic acid significantly raises hemoglobin levels in patients with erythropoietin hyporesponsiveness undergoing hemodialysis. The significant rise in transferrin saturation indicates that this positive effect on erythropoietin response may be due to increased iron utilization.</t>
  </si>
  <si>
    <t>To determine the impact of adjuvant ascorbic acid therapy on erythropoietin-hyporesponsive, anemic patients undergoing hemodialysis. Two independent researchers reviewed titles and abstracts to determine relevance and extracted study design, dose, duration, baseline values, and outcomes.</t>
  </si>
  <si>
    <t>Adult; Anemia; Antioxidants; Ascorbic Acid; Erythropoietin; Female; Hemoglobins; Humans; Injections, Intravenous; Iron; Iron Overload; Kidney Failure, Chronic; Male; Middle Aged; Randomized Controlled Trials as Topic; Renal Dialysis</t>
  </si>
  <si>
    <t>https://www.ncbi.nlm.nih.gov/pubmed/21721439</t>
  </si>
  <si>
    <t>PMID : 25379840</t>
  </si>
  <si>
    <t>Cakmakkaya OS, Kolodzie K, Apfel CC, Pace NL.</t>
  </si>
  <si>
    <t>Anaesthetic techniques for risk of malignant tumour recurrence.</t>
  </si>
  <si>
    <t>Surgery remains a mainstay of treatment for malignant tumours; however, surgical manipulation leads to a significant systemic release of tumour cells. Whether these cells lead to metastases is largely dependent on the balance between aggressiveness of the tumour cells and resilience of the body. Surgical stress per se, anaesthetic agents and administration of opioid analgesics perioperatively can compromise immune function and might shift the balance towards progression of minimal residual disease. Regional anaesthesia techniques provide perioperative pain relief; they therefore reduce the quantity of systemic opioids and of anaesthetic agents used. Additionally, regional anaesthesia techniques are known to prevent or attenuate the surgical stress response. In recent years, the potential benefit of regional anaesthesia techniques for tumour recurrence has received major attention and has been discussed many times in the literature. In preparing this review, we aimed to summarize the current evidence systematically and comprehensively. To establish whether anaesthetic technique (general anaesthesia versus regional anaesthesia or a combination of the two techniques) influences the long-term prognosis for individuals with malignant tumours. We searched The Cochrane Library (2013, Issue 12), PubMed (1950 to 15 December 2013), EMBASE (1974 to 15 December 2013), BIOSIS (1926 to 15 December 2013) and Web of Science (1965 to 15 December 2013). We handsearched relevant websites and conference proceedings and reference lists of cited articles. We applied no language restrictions. We included all randomized controlled trials or controlled clinical trials that investigated the effects of general versus regional anaesthesia on the risk of malignant tumour recurrence in patients undergoing resection of primary malignant tumours. Comparisons of interventions consisted of (1) general anaesthesia alone versus general anaesthesia combined with one or more regional anaesthetic techniques; (2) general anaesthesia combined with one or more regional anaesthetic techniques versus one or more regional anaesthetic techniques; and (3) general anaesthesia alone versus one or more regional anaesthetic techniques. Primary outcomes included (1) overall survival, (2) progression-free survival and (3) time to tumour progression. Two review authors independently scanned the titles and abstracts of identified reports and extracted study data.All primary outcome variables are time-to-event data. If the individual trial report provided summary statistics with odds ratios, relative risks or Kaplan-Meier curves, extracted data enabled us to calculate the hazard ratio using the hazard ratio calculating spreadsheet. To assess risk of bias, we used the standard methodological procedures expected by The Cochrane Collaboration. We included four studies with a total of 746 participants. All studies included adult patients undergoing surgery for primary tumour resection. Two studies enrolled male and female participants undergoing major abdominal surgery for cancer. One study enrolled male participants undergoing surgery for prostate cancer, and one study male participants undergoing surgery for colon cancer. Follow-up time ranged from nine to 17 years. All four studies compared general anaesthesia alone versus general anaesthesia combined with epidural anaesthesia and analgesia. All four studies are secondary data analyses of previously conducted prospective randomized controlled trials.Of the four included studies, only three contributed to the outcome of overall survival, and two each to the outcomes of progression-free survival and time to tumour progression. In our meta-analysis, we could not find an advantage for either study group for the outcomes of overall survival (hazard ratio (HR) 1.03, 95% confidence interval (CI) 0.86 to 1.24) and progression-free survival (HR 0.88, 95% CI 0.56 to 1.38). For progression-free survival, the level of inconsistency was high. Pooled data for time to tumour progression showed a slightly favourable outcome for the control group (general anaesthesia alone) compared with the intervention group (epidural and general anaesthesia) (HR 1.50, 95% CI 1.00 to 2.25).Quality of evidence was graded low for overall survival and very low for progression-free survival and time to tumour progression. The outcome of overall survival was downgraded for serious imprecision and serious indirectness. The outcomes of progression-free survival and time to tumour progression were also downgraded for serious inconsistency and serious risk of bias, respectively.Reporting of adverse events was sparse, and data could not be analysed. Currently, evidence for the benefit of regional anaesthesia techniques on tumour recurrence is inadequate. An encouraging number of prospective randomized controlled trials are ongoing, and it is hoped that their results, when reported, will add evidence for this topic in the near future.</t>
  </si>
  <si>
    <t>To establish whether anaesthetic technique (general anaesthesia versus regional anaesthesia or a combination of the two techniques) influences the long-term prognosis for individuals with malignant tumours. To assess risk of bias, we used the standard methodological procedures expected by The Cochrane Collaboration.</t>
  </si>
  <si>
    <t>We included all randomized controlled trials or controlled clinical trials that investigated the effects of general versus regional anaesthesia on the risk of malignant tumour recurrence in patients undergoing resection of primary malignant tumours. Two review authors independently scanned the titles and abstracts of identified reports and extracted study data.All primary outcome variables are time-to-event data. All studies included adult patients undergoing surgery for primary tumour resection. All four studies are secondary data analyses of previously conducted prospective randomized controlled trials.Of the four included studies, only three contributed to the outcome of overall survival, and two each to the outcomes of progression-free survival and time to tumour progression.</t>
  </si>
  <si>
    <t>10.1002/14651858.CD008877.pub2</t>
  </si>
  <si>
    <t>Abdominal Neoplasms; Adult; Anesthesia, Conduction; Anesthesia, General; Anesthetics, Combined; Colonic Neoplasms; Disease Progression; Disease-Free Survival; Female; Humans; Male; Neoplasm Recurrence, Local; Prostatic Neoplasms</t>
  </si>
  <si>
    <t>https://www.ncbi.nlm.nih.gov/pubmed/25379840</t>
  </si>
  <si>
    <t>PMID : 23728687</t>
  </si>
  <si>
    <t>Gentry S, van-Velthoven MH, Tudor Car L, Car J.</t>
  </si>
  <si>
    <t>Telephone delivered interventions for reducing morbidity and mortality in people with HIV infection.</t>
  </si>
  <si>
    <t>This is one of three Cochrane reviews examining the role of the telephone in HIV/AIDS services. Telephone interventions, delivered either by landline or mobile phone, may be useful in the management of people living with HIV (PLHIV) in many situations. Telephone delivered interventions have the potential to reduce costs, save time and facilitate more support for PLHIV. To assess the effectiveness of voice landline and mobile telephone delivered interventions for reducing morbidity and mortality in people with HIV infection. We searched The Cochrane Central Register of Controlled Trials, MEDLINE, PubMed Central, EMBASE, PsycINFO, ISI Web of Science, Cumulative Index to Nursing &amp;amp; Allied Health, World Health Organisation's The Global Health Library and Current Controlled Trials from 1980 to June 2011. We searched the following grey literature sources: Dissertation Abstracts International, Centre for Agriculture Bioscience International Direct Global Health database, The System for Information on Grey Literature Europe, The Healthcare Management Information Consortium database, Google Scholar, Conference on Retroviruses and Opportunistic Infections, International AIDS Society, AIDS Educational Global Information System and reference lists of articles. Randomised controlled trials (RCTs), quasi-randomised controlled trials, controlled before and after studies, and interrupted time series studies comparing the effectiveness of telephone delivered interventions for reducing morbidity and mortality in persons with HIV infection versus in-person interventions or usual care, regardless of demographic characteristics and in all settings. Both mobile and landline telephone interventions were included, but mobile phone messaging interventions were excluded. Two reviewers independently searched, screened, assessed study quality and extracted data. Primary outcomes were change in behaviour, healthcare uptake or clinical outcomes. Secondary outcomes were appropriateness of the mode of communication, and whether underlying factors for change were altered. Meta-analyses, each of three studies, were performed for medication adherence and depressive symptoms. A narrative synthesis is presented for all other outcomes due to study heterogeneity. Out of 14 717 citations, 11 RCTs met the inclusion criteria (1381 participants).Six studies addressed outcomes relating to medication adherence, and there was some evidence from two studies that telephone interventions can improve adherence. A meta-analysis of three studies for which there was sufficient data showed no significant benefit (SMD 0.49, 95% CI -1.12 to 2.11). There was some evidence from a study of young substance abusing HIV positive persons of the efficacy of telephone interventions for reducing risky sexual behaviour, while a trial of older persons found no benefit. Three RCTs addressed virologic outcomes, and there is very little evidence that telephone interventions improved virologic outcomes. Five RCTs addressed outcomes relating to depressive and psychiatric symptoms, and showed some evidence that telephone interventions can be of benefit. Three of these studies which focussed on depressive symptoms were combined in a meta-analysis, which showed no significant benefit (SMD 0.02, 95% CI -0.18 to 0.21 95% CI). Telephone voice interventions may have a role in improving medication adherence, reducing risky sexual behaviour, and reducing depressive and psychiatric symptoms, but current evidence is sparse, and further research is needed.</t>
  </si>
  <si>
    <t>To assess the effectiveness of voice landline and mobile telephone delivered interventions for reducing morbidity and mortality in people with HIV infection.</t>
  </si>
  <si>
    <t>10.1002/14651858.CD009189.pub2</t>
  </si>
  <si>
    <t>Age Factors; Cell Phone; Depression; HIV Infections; Humans; Medication Adherence; Mental Disorders; Morbidity; Randomized Controlled Trials as Topic; Telephone; Unsafe Sex</t>
  </si>
  <si>
    <t>https://www.ncbi.nlm.nih.gov/pubmed/23728687</t>
  </si>
  <si>
    <t>PMID : 28004389</t>
  </si>
  <si>
    <t>de Silva AM, Hegde S, Akudo Nwagbara B, Calache H, Gussy MG, Nasser M, Morrice HR, Riggs E, Leong PM, Meyenn LK, Yousefi-Nooraie R.</t>
  </si>
  <si>
    <t>WITHDRAWN: Community-based population-level interventions for promoting child oral health.</t>
  </si>
  <si>
    <t>Dental caries and gingival and periodontal disease are commonly occurring, preventable chronic conditions. Even though much is known about how to treat oral disease, currently we do not know which community-based population-level interventions are most effective and equitable in preventing poor oral health. Primary • To determine the effectiveness of community-based population-level oral health promotion interventions in preventing dental caries and gingival and periodontal disease among children from birth to 18 years of age. Secondary • To determine the most effective types of interventions (environmental, social, community and multi-component) and guiding theoretical frameworks.• To identify interventions that reduce inequality in oral health outcomes.• To examine the influence of context in the design, delivery and outcomes of interventions. We searched the following databases from January 1996 to April 2014: MEDLINE, Embase, the Cochrane Central Register of Controlled Trials (CENTRAL), the Cumulative Index to Nursing and Allied Health Literature (CINAHL), the Education Resource Information Center (ERIC), BIOSIS Previews, Web of Science, the Database of Abstracts of Reviews of Effects (DARE), ScienceDirect, Sociological Abstracts, Social Science Citation Index, PsycINFO, SCOPUS, ProQuest Dissertations &amp;amp; Theses and Conference Proceedings Citation Index - Science. Included studies were individual- and cluster-randomised controlled trials (RCTs), controlled before-and-after studies and quasi-experimental and interrupted time series. To be included, interventions had to target the primary outcomes: dental caries (measured as decayed, missing and filled deciduous teeth/surfaces, dmft/s; Decayed, Missing and Filled permanent teeth/surfaces, DMFT/S) and gingival or periodontal disease among children from birth to 18 years of age. Studies had to report on one or more of the primary outcomes at baseline and post intervention, or had to provide change scores for both intervention and control groups. Interventions were excluded if they were solely of a chemical nature (e.g. chlorhexidine, fluoride varnish), were delivered primarily in a dental clinical setting or comprised solely fluoridation. Two review authors independently performed screening, data extraction and assessment of risk of bias of included studies (a team of six review authors - four review authors and two research assistants - assessed all studies). We calculated mean differences with 95% confidence intervals for continuous data. When data permitted, we undertook meta-analysis of primary outcome measures using a fixed-effect model to summarise results across studies. We used the I&lt;sup&gt;2&lt;/sup&gt; statistic as a measure of statistical heterogeneity. This review includes findings from 38 studies (total n = 119,789 children, including one national study of 99,071 children, which contributed 80% of total participants) on community-based oral health promotion interventions delivered in a variety of settings and incorporating a range of health promotion strategies (e.g. policy, educational activities, professional oral health care, supervised toothbrushing programmes, motivational interviewing). We categorised interventions as dietary interventions (n = 3), oral health education (OHE) alone (n = 17), OHE in combination with supervised toothbrushing with fluoridated toothpaste (n = 8) and OHE in combination with a variety of other interventions (including professional preventive oral health care, n = 10). Interventions generally were implemented for less than one year (n = 26), and only 11 studies were RCTs. We graded the evidence as having moderate to very low quality.We conducted meta-analyses examining impact on dental caries of each intervention type, although not all studies provided sufficient data to allow pooling of effects across similar interventions. Meta-analyses of the effects of OHE alone on caries may show little or no effect on DMFT (two studies, mean difference (MD) 0.12, 95% confidence interval (CI) -0.11 to 0.36, low-quality evidence), dmft (three studies, MD -0.3, 95% CI -1.11 to 0.52, low-quality evidence) and DMFS (one study, MD -0.01, 95% CI -0.24 to 0.22, very low-quality evidence). Analysis of studies testing OHE in combination with supervised toothbrushing with fluoridated toothpaste may show a beneficial effect on dmfs (three studies, MD -1.59, 95% CI -2.67 to -0.52, low-quality evidence) and dmft (two studies, MD -0.97, 95% CI -1.06 to -0.89, low-quality evidence) but may show little effect on DMFS (two studies, MD -0.02, 95% CI -0.13 to 0.10, low-quality evidence) and DMFT (three studies, MD -0.02, 95% CI -0.11 to 0.07, moderate-quality evidence). Meta-analyses of two studies of OHE in an educational setting combined with professional preventive oral care in a dental clinic setting probably show a very small effect on DMFT (-0.09 weighted mean difference (WMD), 95% CI -0.1 to -0.08, moderate-quality evidence). Data were inadequate for meta-analyses on gingival health, although positive impact was reported. This review provides evidence of low certainty suggesting that community-based oral health promotion interventions that combine oral health education with supervised toothbrushing or professional preventive oral care can reduce dental caries in children. Other interventions, such as those that aim to promote access to fluoride, improve children's diets or provide oral health education alone, show only limited impact. We found no clear indication of when is the most effective time to intervene during childhood. Cost-effectiveness, long-term sustainability and equity of impacts and adverse outcomes were not widely reported by study authors, limiting our ability to make inferences on these aspects. More rigorous measurement and reporting of study results would improve the quality of the evidence.</t>
  </si>
  <si>
    <t>Secondary • To determine the most effective types of interventions (environmental, social, community and multi-component) and guiding theoretical frameworks.• To identify interventions that reduce inequality in oral health outcomes.• To examine the influence of context in the design, delivery and outcomes of interventions.</t>
  </si>
  <si>
    <t>To be included, interventions had to target the primary outcomes: dental caries (measured as decayed, missing and filled deciduous teeth/surfaces, dmft/s; Studies had to report on one or more of the primary outcomes at baseline and post intervention, or had to provide change scores for both intervention and control groups. When data permitted, we undertook meta-analysis of primary outcome measures using a fixed-effect model to summarise results across studies.</t>
  </si>
  <si>
    <t>10.1002/14651858.CD009837.pub3</t>
  </si>
  <si>
    <t>Child; Health Promotion; Humans; Oral Health</t>
  </si>
  <si>
    <t>https://www.ncbi.nlm.nih.gov/pubmed/28004389</t>
  </si>
  <si>
    <t>PMID : 29546613</t>
  </si>
  <si>
    <t>Feenstra TM, Dickhoff C, Deunk J.</t>
  </si>
  <si>
    <t>European journal of trauma and emergency surgery : official publication of the European Trauma Society</t>
  </si>
  <si>
    <t>Systematic review and meta-analysis of tube thoracostomy following traumatic chest injury; suction versus water seal.</t>
  </si>
  <si>
    <t>Tube thoracostomy is frequently used in thoracic trauma patients. However, there is no consensus on whether low pressure suction or water seal is the optimal method of tube management. Against this background, we performed a systematic review of studies comparing suction and water seal management of chest tubes placed for traumatic chest injuries in adults. Evaluated outcomes are duration of chest tube treatment, length of stay in hospital, incidence of persistent air leak, clotted hemothorax, and the need for (re-)interventions. A systematic literature search according to Preferred Reporting Items for Systematic Reviews and Meta-Analysis (PRISMA) guidelines was performed. Included studies were evaluated according to the Cochrane Collaboration's tool for assessing the risk of bias, and according to Grading of Recommendations Assessment, Development and Evaluation (GRADE) guidelines for assessing the quality of evidence. After assessment of 120 identified studies, three RCT's (randomized controlled trials) were included in this review and meta-analysis. A favorable effect of suction was found for duration of chest tube treatment [MD (mean difference) - 3.38 days, P = 0.005], length of stay in hospital (MD -3.90 days, P = 0.0003), and the incidence of persistent air leak [OR (odds ratio) 0.27, P = 0.001]. No significant difference was found for the incidence of clotted hemothorax and (re-)interventions. The quality of evidence according to GRADE was low, except for persistent air leak (moderate). Suction seems to have a positive effect on duration of chest tube treatment, length of stay in hospital and persistent air leakage in chest trauma. However, available data was limited and the quality of evidence was (very) low to moderate according to GRADE.</t>
  </si>
  <si>
    <t>10.1007/s00068-018-0942-7</t>
  </si>
  <si>
    <t>Chest tube; Suction; Trauma; Tube thoracostomy; Water seal; Chest Tubes; Humans; Length of Stay; Suction; Thoracic Injuries; Thoracostomy; Treatment Outcome</t>
  </si>
  <si>
    <t>https://www.ncbi.nlm.nih.gov/pubmed/29546613</t>
  </si>
  <si>
    <t>PMID : 28329042</t>
  </si>
  <si>
    <t>Ehsan Z, Ishman SL, Kimball TR, Zhang N, Zou Y, Amin RS.</t>
  </si>
  <si>
    <t>Longitudinal Cardiovascular Outcomes of Sleep Disordered Breathing in Children: A Meta-Analysis and Systematic Review.</t>
  </si>
  <si>
    <t>The presence of sleep disordered breathing (SDB) is known to impact long-term cardiovascular morbidity in adults; however, the long-term effects in children are poorly understood. We aimed to systematically review and synthesize studies published to date on the long-term effects of SDB in children. Meta-analysis and systematic review using PubMed, CINAHL, Embase, and Scopus (all indexed years). We searched for English-language articles containing original human data from prospective studies, with ≥7 participants, in children ≤18 years of age. Data regarding study design, demographics, clinical characteristics, outcomes, level of evidence, and risk of bias were obtained. Articles were independently reviewed by three investigators. Retrospective and cross-sectional studies were excluded. Of 1701 identified abstracts, 25 articles (combined n = 1418) were ultimately included. All studies reported longitudinal outcomes following treatment of SDB, 21 studies exclusively reporting outcomes after adenotonsillectomy. Therefore, studies were combined to objectively assess the effect of SDB treatment on cardiovascular outcomes. Although all cardiovascular parameters were within the normal range at baseline, at follow-up there was a significant decrease in mean pulmonary artery pressure, right ventricular end diastolic diameter, heart rate, mitral Em/Am ratio, and C-reactive protein. There was no significant change in interventricular septum thickness, left ventricular parameters (shortening fraction, systolic and end diastolic diameters, ejection fraction, posterior wall thickness, isovolumetric relaxation time), left atrial diameter, and aortic and pulmonary valve peak velocities. Studies assessing the long-term cardiovascular effects of SDB in children are limited. The available literature indicates effects on autonomic function, right, and left heart function following treatment for SDB. However, well-designed, large-scale, prospective cohort studies (using standardized outcomes) are needed to better understand the relationship of cardiovascular morbidity in the context of pediatric SDB.</t>
  </si>
  <si>
    <t>Therefore, studies were combined to objectively assess the effect of SDB treatment on cardiovascular outcomes.</t>
  </si>
  <si>
    <t>10.1093/sleep/zsx015</t>
  </si>
  <si>
    <t>cardiovascular; children.; obstructive sleep apnea; outcomes; sleep disordered breathing; Adenoidectomy; Cardiovascular Diseases; Child; Cross-Sectional Studies; Heart Rate; Humans; Prospective Studies; Retrospective Studies; Sleep Apnea Syndromes; Tonsillectomy; Treatment Outcome</t>
  </si>
  <si>
    <t>https://www.ncbi.nlm.nih.gov/pubmed/28329042</t>
  </si>
  <si>
    <t>PMID : 28836266</t>
  </si>
  <si>
    <t>Onland W, Offringa M, van Kaam A.</t>
  </si>
  <si>
    <t>Late (≥ 7 days) inhalation corticosteroids to reduce bronchopulmonary dysplasia in preterm infants.</t>
  </si>
  <si>
    <t>Bronchopulmonary dysplasia (BPD), defined as oxygen dependence at 36 weeks postmenstrual age (PMA), remains an important complication of prematurity. Pulmonary inflammation plays a central role in the pathogenesis of BPD. Attenuating pulmonary inflammation with postnatal systemic corticosteroids reduces the incidence of BPD in preterm infants but may be associated with an increased risk of adverse neurodevelopmental outcomes. Local administration of corticosteroids via inhalation might be an effective and safe alternative. To determine if administration of inhalation corticosteroids after the first week of life until 36 weeks PMA to preterm infants at high risk of developing BPD is effective and safe in reducing the incidence of death and BPD as separate or combined outcomes. We used the standard search strategy of Cochrane Neonatal to search the Cochrane Central Register of Controlled Trials (CENTRAL 2017, Issue 4), MEDLINE via PubMed (1966 to 19 May 2017), Embase (1980 to 19 May 2017), and CINAHL (1982 to 19 May 2017). We also searched clinical trials databases, conference proceedings, and the reference lists of retrieved articles for randomised controlled trials and quasi-randomised trials. We included randomised controlled trials comparing inhalation corticosteroids, started ≥ 7 days postnatal age (PNA) but before 36 weeks PMA, to placebo in ventilated and non-ventilated infants at risk of BPD. We excluded trials investigating systemic corticosteroids versus inhalation corticosteroids. We collected data on participant characteristics, trial methodology, and inhalation regimens. The primary outcome was death or BPD at 36 weeks PMA. Secondary outcomes were the combined outcome death or BPD at 28 days PNA, the seperate outcomes of death and BPD at both 28 days PNA, and at 36 weeks PMA, and short-term respiratory outcomes, such as failure to extubate; total days of mechanical ventilation and oxygen use; and the need for systemic corticosteroids. We contacted the original trialists to verify the validity of extracted data and to provide missing data. We analysed all data using Review Manager 5. When possible, we performed meta-analysis using typical risk ratio (RR) for dichotomous outcomes and weighted mean difference (WMD) for continuous outcomes along with their 95% confidence intervals (CI). We analysed ventilated and non-ventilated participants separately.We used the GRADE approach to assess the quality of the evidence. We included eight trials randomising 232 preterm infants in this review. Inhalation corticosteroids did not reduce the separate or combined outcomes of death or BPD. The meta-analyses of the studies showed a reduced risk in favor of inhalation steroids regarding failure to extubate at seven days (typical RR (TRR) 0.80, 95% CI 0.66 to 0.98; 5 studies, 79 infants) and at the latest reported time point after treatment onset (TRR 0.60, 95% CI 0.45 to 0.80; 6 studies, 90 infants). However, both analyses showed increased statistical heterogeneity (I&lt;sup&gt;2&lt;/sup&gt; statistic 73% and 86%, respectively). Furthermore, inhalation steroids did not impact total duration of mechanical ventilation or oxygen dependency. There was a trend toward a reduction in the use of systemic corticosteroids in infants receiving inhalation corticosteroids (TRR 0.51, 95% CI 0.26 to 1.00; 4 studies, 74 infants; very low-quality evidence). There was a paucity of data on short- and long-term adverse effects. Our results should be interpreted with caution because the total number of randomised participants is relatively small, and most trials differed considerably in participant characteristics, inhalation therapy, and outcome definitions. Based on the results of the currently available evidence, inhalation corticosteroids initiated at ≥ 7 days of life for preterm infants at high risk of developing BPD cannot be recommended at this point in time. More and larger randomised, placebo-controlled trials are needed to establish the efficacy and safety of inhalation corticosteroids.</t>
  </si>
  <si>
    <t>We analysed ventilated and non-ventilated participants separately.We used the GRADE approach to assess the quality of the evidence. More and larger randomised, placebo-controlled trials are needed to establish the efficacy and safety of inhalation corticosteroids.</t>
  </si>
  <si>
    <t>The primary outcome was death or BPD at 36 weeks PMA.</t>
  </si>
  <si>
    <t>10.1002/14651858.CD002311.pub4</t>
  </si>
  <si>
    <t>Administration, Inhalation; Anti-Inflammatory Agents; Beclomethasone; Bronchopulmonary Dysplasia; Budesonide; Dexamethasone; Fluocinolone Acetonide; Fluticasone; Glucocorticoids; Humans; Infant, Newborn; Infant, Premature; Pneumonia; Randomized Controlled Trials as Topic</t>
  </si>
  <si>
    <t>https://www.ncbi.nlm.nih.gov/pubmed/28836266</t>
  </si>
  <si>
    <t>PMID : 28881007</t>
  </si>
  <si>
    <t>Spurling GK, Del Mar CB, Dooley L, Foxlee R, Farley R.</t>
  </si>
  <si>
    <t>Delayed antibiotic prescriptions for respiratory infections.</t>
  </si>
  <si>
    <t>Concerns exist regarding antibiotic prescribing for respiratory tract infections (RTIs) owing to adverse reactions, cost, and antibacterial resistance. One proposed strategy to reduce antibiotic prescribing is to provide prescriptions, but to advise delay in antibiotic use with the expectation that symptoms will resolve first. This is an update of a Cochrane Review originally published in 2007, and updated in 2010 and 2013. To evaluate the effects on clinical outcomes, antibiotic use, antibiotic resistance, and patient satisfaction of advising a delayed prescription of antibiotics in respiratory tract infections. For this 2017 update we searched the Cochrane Central Register of Controlled Trials (CENTRAL) (the Cochrane Library, Issue 4, 2017), which includes the Cochrane Acute Respiratory Infection Group's Specialised Register; Ovid MEDLINE (2013 to 25 May 2017); Ovid Embase (2013 to 2017 Week 21); EBSCO CINAHL Plus (1984 to 25 May 2017); Web of Science (2013 to 25 May 2017); WHO International Clinical Trials Registry Platform (1 September 2017); and ClinicalTrials.gov (1 September 2017). Randomised controlled trials involving participants of all ages defined as having an RTI, where delayed antibiotics were compared to immediate antibiotics or no antibiotics. We defined a delayed antibiotic as advice to delay the filling of an antibiotic prescription by at least 48 hours. We considered all RTIs regardless of whether antibiotics were recommended or not. We used standard Cochrane methodological procedures. Three review authors independently extracted and collated data. We assessed the risk of bias of all included trials. We contacted trial authors to obtain missing information. For this 2017 update we added one new trial involving 405 participants with uncomplicated acute respiratory infection. Overall, this review included 11 studies with a total of 3555 participants. These 11 studies involved acute respiratory infections including acute otitis media (three studies), streptococcal pharyngitis (three studies), cough (two studies), sore throat (one study), common cold (one study), and a variety of RTIs (one study). Five studies involved only children, two only adults, and four included both adults and children. Six studies were conducted in a primary care setting, three in paediatric clinics, and two in emergency departments.Studies were well reported, and appeared to be of moderate quality. Randomisation was not adequately described in two trials. Four trials blinded the outcomes assessor, and three included blinding of participants and doctors. We conducted meta-analysis for antibiotic use and patient satisfaction.We found no differences among delayed, immediate, and no prescribed antibiotics for clinical outcomes in the three studies that recruited participants with cough. For the outcome of fever with sore throat, three of the five studies favoured immediate antibiotics, and two found no difference. For the outcome of pain related to sore throat, two studies favoured immediate antibiotics, and three found no difference. One study compared delayed antibiotics with no antibiotic for sore throat, and found no difference in clinical outcomes.Three studies included participants with acute otitis media. Of the two studies with an immediate antibiotic arm, one study found no difference for fever, and the other study favoured immediate antibiotics for pain and malaise severity on Day 3. One study including participants with acute otitis media compared delayed antibiotics with no antibiotics and found no difference for pain and fever on Day 3.Two studies recruited participants with common cold. Neither study found differences for clinical outcomes between delayed and immediate antibiotic groups. One study favoured delayed antibiotics over no antibiotics for pain, fever, and cough duration (moderate quality evidence for all clinical outcomes - GRADE assessment).There were either no differences for adverse effects or results favoured delayed antibiotics over immediate antibiotics (low quality evidence - to GRADE assessment) with no significant differences in complication rates. Delayed antibiotics resulted in a significant reduction in antibiotic use compared to immediate antibiotics prescription (odds ratio (OR) 0.04, 95% confidence interval (CI) 0.03 to 0.05). However, a delayed antibiotic was more likely to result in reported antibiotic use than no antibiotics (OR 2.55, 95% CI 1.59 to 4.08) (moderate quality evidence - GRADE assessment).Patient satisfaction favoured delayed over no antibiotics (OR 1.49, 95% CI 1.08 to 2.06). There was no significant difference in patient satisfaction between delayed antibiotics and immediate antibiotics (OR 0.65, 95% CI 0.39 to 1.10) (moderate quality evidence - GRADE assessment).None of the included studies evaluated antibiotic resistance. For many clinical outcomes, there were no differences between prescribing strategies. Symptoms for acute otitis media and sore throat were modestly improved by immediate antibiotics compared with delayed antibiotics. There were no differences in complication rates. Delaying prescribing did not result in significantly different levels of patient satisfaction compared with immediate provision of antibiotics (86% versus 91%) (moderate quality evidence). However, delay was favoured over no antibiotics (87% versus 82%). Delayed antibiotics achieved lower rates of antibiotic use compared to immediate antibiotics (31% versus 93%) (moderate quality evidence). The strategy of no antibiotics further reduced antibiotic use compared to delaying prescription for antibiotics (14% versus 28%). Delayed antibiotics for people with acute respiratory infection reduced antibiotic use compared to immediate antibiotics, but was not shown to be different to no antibiotics in terms of symptom control and disease complications. Where clinicians feel it is safe not to prescribe antibiotics immediately for people with respiratory infections, no antibiotics with advice to return if symptoms do not resolve is likely to result in the least antibiotic use while maintaining similar patient satisfaction and clinical outcomes to delaying prescription of antibiotics. Where clinicians are not confident in using a no antibiotic strategy, a delayed antibiotics strategy may be an acceptable compromise in place of immediate prescribing to significantly reduce unnecessary antibiotic use for RTIs, and thereby reduce antibiotic resistance, while maintaining patient safety and satisfaction levels.Editorial note: As a living systematic review, this review is continually updated, incorporating relevant new evidence as it becomes available. Please refer to the Cochrane Database of Systematic Reviews for the current status of this review.</t>
  </si>
  <si>
    <t>To evaluate the effects on clinical outcomes, antibiotic use, antibiotic resistance, and patient satisfaction of advising a delayed prescription of antibiotics in respiratory tract infections.</t>
  </si>
  <si>
    <t>Six studies were conducted in a primary care setting, three in paediatric clinics, and two in emergency departments.Studies were well reported, and appeared to be of moderate quality.</t>
  </si>
  <si>
    <t>10.1002/14651858.CD004417.pub5</t>
  </si>
  <si>
    <t>Acute Disease; Adult; Anti-Bacterial Agents; Child; Common Cold; Cough; Drug Administration Schedule; Drug Prescriptions; Fever; Humans; Otitis Media; Pain; Patient Satisfaction; Pharyngitis; Randomized Controlled Trials as Topic; Respiratory Tract Infections; Time Factors</t>
  </si>
  <si>
    <t>https://www.ncbi.nlm.nih.gov/pubmed/28881007</t>
  </si>
  <si>
    <t>PMID : 25572491</t>
  </si>
  <si>
    <t>Sickinger MT, von Tresckow B, Kobe C, Engert A, Borchmann P, Skoetz N.</t>
  </si>
  <si>
    <t>Positron emission tomography-adapted therapy for first-line treatment in individuals with Hodgkin lymphoma.</t>
  </si>
  <si>
    <t>Hodgkin lymphoma (HL) is a B-cell lymphoma accounting for 10% to 15% of all lymphoma in industrialised countries. It has a bimodal age distribution with one peak around the age of 30 years and another after the age of 60 years. Although HL accounts for fewer than 1% of all neoplasms worldwide, it is considered to be one of the most common malignancies in young adults and, with cure rates of 90%, one of the most curable cancers worldwide. Current treatment options for HL comprise more- or less-intensified regimens of chemotherapy plus radiotherapy, depending on disease stage. [18F]-fluorodeoxy-D-glucose (FDG)-positron emission tomography (PET, also called PET scanning) is an imaging tool that can be used to illustrate a tumour's metabolic activity, stage and progression. Therefore, it could be used as a standard interim procedure during HL treatment, to help distinguish between individuals who are good or poor early responders to therapy. Subsequent therapy could then be de-escalated in PET-negative individuals (good responders) or escalated in those who are PET-positive (poor responders). It is currently unknown whether such response-adapted therapeutic strategies are of benefit to individuals in terms of overall and progression-free survival, and the incidence of long-term adverse events (AEs). To assess the effects of interim [18F]-FDG-PET imaging treatment modification in individuals with HL. We searched the Cochrane Central Register of Controlled Trials (CENTRAL; latest issue) and MEDLINE (from 1990 to September 2014) as well as conference proceedings (American Society of Hematology; American Society of Clinical Oncology; European Hematology Association; and International Symposium on Hodgkin Lymphoma) for studies. Two review authors independently screened search results. We included randomised controlled trials (RCTs) comparing FDG-PET-adapted therapy with non-adapted treatment in individuals with previously untreated HL of all stages and ages. Two review authors independently extracted data and assessed the quality of trials. As none of the included studies provided HRs for OS, we described risk ratios (RRs) for this outcome and did not pool the data. As an effect measure we used hazard ratios (HRs) for progression-free survival (PFS). We described RRs for the dichotomous data on AEs. We also calculated 95% confidence intervals (CIs). Our search strategies led to 308 potentially relevant references. From these, we included three studies involving 1999 participants. We judged the overall potential risk of bias as moderate. The studies were reported as RCTs; blinding was not reported, but given the study design it is likely that there was no blinding. One study was published in abstract form only; hence, detailed assessment of the risk of bias was not possible.Two trials compared standard treatment (chemotherapy plus radiotherapy) with PET-adapted therapy (chemotherapy only) in individuals with early-stage HL and negative PET scans. The study design of the third trial was more complex. Participants with early-stage HL were divided into those with a favourable or unfavourable prognosis. They were then randomised to receive PET-adapted or standard treatment. Following a PET scan, participants were further divided into PET-positive and PET-negative groups. To date, data have been published for the PET-negative arms only, making it possible to perform a meta-analysis including all three trials.Of the 1999 participants included in the three trials only 1480 were analysed. The 519 excluded participants were either PET-positive, or were excluded because they did not match the inclusion criteria.One study reported no deaths. The other two studies reported two deaths in participants receiving PET-adapted therapy and two in participants receiving standard therapy (very-low-quality evidence). Progression-free survival was shorter in participants with PET-adapted therapy (without radiotherapy) than in those receiving standard treatment with radiotherapy (HR 2.38; 95% CI 1.62 to 3.50; P value &amp;lt; 0.0001). This difference was also apparent in comparisons of participants receiving no additional radiotherapy (PET-adapted therapy) versus radiotherapy (standard therapy) (HR 1.86; 95% CI 1.07 to 3.23; P value = 0.03) and in those receiving chemotherapy but no radiotherapy (PET-adapted therapy) versus standard radiotherapy (HR 3.00; 95% CI 1.75 to 5.14; P value &amp;lt; 0.0001) (moderate-quality evidence). Short-term AEs only were assessed in one trial, which showed no evidence of a difference between the treatment arms (RR 0.91; 95% CI 0.54 to 1.53; P value = 0.72) (very-low-quality evidence). No data on long-term AEs were reported in any of the trials. To date, no robust data on OS, response rate, TRM, QoL, or short- and long-term AEs are available. However, this systematic review found moderate-quality evidence that PFS was shorter in individuals with early-stage HL and a negative PET scan receiving chemotherapy only (PET-adapted therapy) than in those receiving additional radiotherapy (standard therapy). More RCTs with longer follow ups may lead to more precise results for AEs, TRM and QoL, and could evaluate whether this PFS advantage will translate into an overall survival benefit.It is still uncertain whether PET-positive individuals benefit from PET-based treatment adaptation and the effect of such an approach in those with advanced HL.</t>
  </si>
  <si>
    <t>To assess the effects of interim [18F]-FDG-PET imaging treatment modification in individuals with HL. TRM and QoL, and could evaluate whether this PFS advantage will translate into an overall survival benefit.It is still uncertain whether PET-positive individuals benefit from PET-based treatment adaptation and the effect of such an approach in those with advanced HL.</t>
  </si>
  <si>
    <t>10.1002/14651858.CD010533.pub2</t>
  </si>
  <si>
    <t>Antineoplastic Agents; Chemoradiotherapy; Disease-Free Survival; Female; Fluorodeoxyglucose F18; Hodgkin Disease; Humans; Male; Positron-Emission Tomography; Radiopharmaceuticals; Randomized Controlled Trials as Topic; Selection Bias</t>
  </si>
  <si>
    <t>https://www.ncbi.nlm.nih.gov/pubmed/25572491</t>
  </si>
  <si>
    <t>PMID : 24980664</t>
  </si>
  <si>
    <t>Nomura K, Asayama K, Thijs L, Niiranen TJ, Lujambio I, Boggia J, Hozawa A, Ohkubo T, Hara A, Johansson JK, Sandoya E, Kollias A, Stergiou GS, Tsuji I, Jula AM, Imai Y, Staessen JA; International Database of Home Blood Pressure in Relation to Cardiovascular Outcome Investigators..</t>
  </si>
  <si>
    <t>Thresholds for conventional and home blood pressure by sex and age in 5018 participants from 5 populations.</t>
  </si>
  <si>
    <t>Whether blood pressure thresholds for hypertension should differ according to sex or age remains debated. We did a subject-level meta-analysis of 5018 people untreated for hypertension and randomly recruited from 5 populations (women, 56.7%; ≥60 years, 42.3%). We used multivariable-adjusted Cox regression and a bootstrap procedure to determine home blood pressure (HBP) levels yielding 10-year cardiovascular risks similar to those associated with established systolic/diastolic thresholds (140-160/80-100 mm Hg) for the conventional blood pressure (CBP). Conversely, we estimated CBP thresholds providing 10-year cardiovascular risks similar to those associated established HBP levels (125-135/80-85 mm Hg). All analyses were stratified for sex and age (&amp;lt;60 versus ≥60 years). During 8.3 years (median), 414 participants experienced a cardiovascular event. The sex differences between HBP thresholds derived from CBP and between CBP thresholds derived from HBP were all nonsignificant (P≥0.24), ranging from -4.6 to 3.6 mm Hg systolic and from -4.3 to 2.1 mm Hg diastolic. The age differences between HBP thresholds derived from CBP and between CBP thresholds derived from HBP ranged from -6.7 to 8.4 mm Hg systolic and from -1.9 to 1.7 mm Hg diastolic and were nonsignificant (P≥0.08), except for HBP thresholds derived from CBP levels of 140 mm Hg systolic and 80 mm Hg diastolic (P≤0.04). Sensitivity analyses based on cardiac or cerebrovascular complications were confirmatory. In conclusion, our findings based on outcome-driven criteria support contemporary guidelines that propose single blood pressure thresholds that can be indiscriminately applied in both sexes and across the age range.</t>
  </si>
  <si>
    <t>We used multivariable-adjusted Cox regression and a bootstrap procedure to determine home blood pressure (HBP) levels yielding 10-year cardiovascular risks similar to those associated with established systolic/diastolic thresholds (140-160/80-100 mm Hg) for the conventional blood pressure (CBP).</t>
  </si>
  <si>
    <t>10.1161/HYPERTENSIONAHA.114.03839</t>
  </si>
  <si>
    <t>aged; classification; home blood pressure monitoring; population; self blood pressure monitoring; women; Adult; Age Factors; Aged; Aged, 80 and over; Blood Pressure; Blood Pressure Monitoring, Ambulatory; Cardiovascular Diseases; Diastole; Female; Humans; Hypertension; Male; Middle Aged; Population Surveillance; Reference Values; Risk Assessment; Risk Factors; Sex Factors; Systole; Time Factors; Young Adult</t>
  </si>
  <si>
    <t>https://www.ncbi.nlm.nih.gov/pubmed/24980664</t>
  </si>
  <si>
    <t>PMID : 23593239</t>
  </si>
  <si>
    <t>van der Loos MJ, Rietveld CA, Eklund N, Koellinger PD, Rivadeneira F, Abecasis GR, Ankra-Badu GA, Baumeister SE, Benjamin DJ, Biffar R, Blankenberg S, Boomsma DI, Cesarini D, Cucca F, de Geus EJ, Dedoussis G, Deloukas P, Dimitriou M, Eiriksdottir G, Eriksson J, Gieger C, Gudnason V, et al.</t>
  </si>
  <si>
    <t>The molecular genetic architecture of self-employment.</t>
  </si>
  <si>
    <t>Economic variables such as income, education, and occupation are known to affect mortality and morbidity, such as cardiovascular disease, and have also been shown to be partly heritable. However, very little is known about which genes influence economic variables, although these genes may have both a direct and an indirect effect on health. We report results from the first large-scale collaboration that studies the molecular genetic architecture of an economic variable-entrepreneurship-that was operationalized using self-employment, a widely-available proxy. Our results suggest that common SNPs when considered jointly explain about half of the narrow-sense heritability of self-employment estimated in twin data (σ(g)(2)/σ(P)(2) = 25%, h(2) = 55%). However, a meta-analysis of genome-wide association studies across sixteen studies comprising 50,627 participants did not identify genome-wide significant SNPs. 58 SNPs with p&amp;lt;10(-5) were tested in a replication sample (n = 3,271), but none replicated. Furthermore, a gene-based test shows that none of the genes that were previously suggested in the literature to influence entrepreneurship reveal significant associations. Finally, SNP-based genetic scores that use results from the meta-analysis capture less than 0.2% of the variance in self-employment in an independent sample (p≥0.039). Our results are consistent with a highly polygenic molecular genetic architecture of self-employment, with many genetic variants of small effect. Although self-employment is a multi-faceted, heavily environmentally influenced, and biologically distal trait, our results are similar to those for other genetically complex and biologically more proximate outcomes, such as height, intelligence, personality, and several diseases.</t>
  </si>
  <si>
    <t>However, a meta-analysis of genome-wide association studies across sixteen studies comprising 50,627 participants did not identify genome-wide significant SNPs. 58 SNPs with p&amp;lt;10(-5) were tested in a replication sample (n = 3,271), but none replicated.</t>
  </si>
  <si>
    <t>10.1371/journal.pone.0060542</t>
  </si>
  <si>
    <t>Employment; Female; Gene-Environment Interaction; Genome-Wide Association Study; Genotype; Humans; Intelligence; Male; Models, Theoretical; Multifactorial Inheritance; Personality; Polymorphism, Single Nucleotide; Registries; Twins, Dizygotic; Twins, Monozygotic</t>
  </si>
  <si>
    <t>https://www.ncbi.nlm.nih.gov/pubmed/23593239</t>
  </si>
  <si>
    <t>PMID : 21561691</t>
  </si>
  <si>
    <t>Hundley VA, Avan BI, Braunholtz D, Graham WJ.</t>
  </si>
  <si>
    <t>Midwifery</t>
  </si>
  <si>
    <t>Are birth kits a good idea? A systematic review of the evidence.</t>
  </si>
  <si>
    <t>to identify the current state of knowledge regarding the effects of births kits on clean birth practices and on newborn and maternal outcomes. the scoping review was informed through a systematic literature review; a call for information distributed to experts in maternal and child health, relevant research centres and specialist libraries; and a search of the web sites of groups working in the area of maternal and child health. Data were synthesised to produce a summary of the state of knowledge regarding birth kits. Meta-analysis was not attempted because of the varied study designs and the heterogeneous nature of the interventions. births kit use was identified in 51 low resource countries, but evaluations were scarce, with only nine studies reporting effects of intervention packages including births kits. the quality of evidence for inferring causality was weak, with only one randomised controlled trial. In two studies, births kit use along with co-interventions resulted in a statistically significant increase in the likelihood of the attendant having clean hands. The impact on other aspects of cleanliness was less clear. Intervention packages which include births kits were associated with reduced newborn mortality (three studies), omphalitis (four studies), and puerperal sepsis (three studies). The one study that considered maternal mortality was not large enough to estimate relative reduction with much precision. None of the studies reported any adverse effects; however, none explicitly described looking for negative consequences. providing birth kits to facilitate clean practices seems commonsense, but there is no evidence to indicate effects, positive or negative, separate from those achieved by a broader intervention package. More robust methods and knowledge systems are needed to understand the contextual factors and share relevant implementation lessons.</t>
  </si>
  <si>
    <t>to identify the current state of knowledge regarding the effects of births kits on clean birth practices and on newborn and maternal outcomes. the scoping review was informed through a systematic literature review; a call for information distributed to experts in maternal and child health, relevant research centres and specialist libraries; and a search of the web sites of groups working in the area of maternal and child health. More robust methods and knowledge systems are needed to understand the contextual factors and share relevant implementation lessons.</t>
  </si>
  <si>
    <t>10.1016/j.midw.2011.03.004</t>
  </si>
  <si>
    <t>Delivery of Health Care; Delivery, Obstetric; Developing Countries; Female; Home Childbirth; Humans; Infant, Newborn; Obstetrics; Pregnancy; Pregnancy Complications</t>
  </si>
  <si>
    <t>https://www.ncbi.nlm.nih.gov/pubmed/21561691</t>
  </si>
  <si>
    <t>PMID : 23525435</t>
  </si>
  <si>
    <t>Cornelissen VA, Smart NA.</t>
  </si>
  <si>
    <t>Exercise training for blood pressure: a systematic review and meta-analysis.</t>
  </si>
  <si>
    <t>We conducted meta-analyses examining the effects of endurance, dynamic resistance, combined endurance and resistance training, and isometric resistance training on resting blood pressure (BP) in adults. The aims were to quantify and compare BP changes for each training modality and identify patient subgroups exhibiting the largest BP changes. Randomized controlled trials lasting ≥4 weeks investigating the effects of exercise on BP in healthy adults (age ≥18 years) and published in a peer-reviewed journal up to February 2012 were included. Random effects models were used for analyses, with data reported as weighted means and 95% confidence interval. We included 93 trials, involving 105 endurance, 29 dynamic resistance, 14 combined, and 5 isometric resistance groups, totaling 5223 participants (3401 exercise and 1822 control). Systolic BP (SBP) was reduced after endurance (-3.5 mm Hg [confidence limits -4.6 to -2.3]), dynamic resistance (-1.8 mm Hg [-3.7 to -0.011]), and isometric resistance (-10.9 mm Hg [-14.5 to -7.4]) but not after combined training. Reductions in diastolic BP (DBP) were observed after endurance (-2.5 mm Hg [-3.2 to -1.7]), dynamic resistance (-3.2 mm Hg [-4.5 to -2.0]), isometric resistance (-6.2 mm Hg [-10.3 to -2.0]), and combined (-2.2 mm Hg [-3.9 to -0.48]) training. BP reductions after endurance training were greater (P&amp;lt;0.0001) in 26 study groups of hypertensive subjects (-8.3 [-10.7 to -6.0]/-5.2 [-6.8 to -3.4] mm Hg) than in 50 groups of prehypertensive subjects (-2.1 [-3.3 to -0.83]/-1.7 [-2.7 to -0.68]) and 29 groups of subjects with normal BP levels (-0.75 [-2.2 to +0.69]/-1.1 [-2.2 to -0.068]). BP reductions after dynamic resistance training were largest for prehypertensive participants (-4.0 [-7.4 to -0.5]/-3.8 [-5.7 to -1.9] mm Hg) compared with patients with hypertension or normal BP. Endurance, dynamic resistance, and isometric resistance training lower SBP and DBP, whereas combined training lowers only DBP. Data from a small number of isometric resistance training studies suggest this form of training has the potential for the largest reductions in SBP.</t>
  </si>
  <si>
    <t>The aims were to quantify and compare BP changes for each training modality and identify patient subgroups exhibiting the largest BP changes.</t>
  </si>
  <si>
    <t>10.1161/JAHA.112.004473</t>
  </si>
  <si>
    <t>Blood Pressure; Evidence-Based Medicine; Exercise Therapy; Female; Humans; Hypertension; Male; Middle Aged; Physical Endurance; Prehypertension; Randomized Controlled Trials as Topic; Resistance Training; Time Factors; Treatment Outcome</t>
  </si>
  <si>
    <t>https://www.ncbi.nlm.nih.gov/pubmed/23525435</t>
  </si>
  <si>
    <t>PMID : 29747606</t>
  </si>
  <si>
    <t>Gao ST, Lv ZT, Zhou CK, Mao C, Sheng WB.</t>
  </si>
  <si>
    <t>Association between IGF-1 polymorphisms and risk of osteoporosis in Chinese population: a meta-analysis.</t>
  </si>
  <si>
    <t>Several studies looking into the association between insulin-like growth factor-1 (IGF-1) gene polymorphisms and osteoporosis predisposition have been conducted among Chinese population with conflicting outcomes. The present systematic review and meta-analysis was performed to appraise and synthesize the existing evidence, so as to provide a more precise and reliable association between polymorphisms in IGF-1 gene and osteoporosis. Five electronic databases including PubMed, EMBASE, ISI Web of Science, CNKI and Wanfang were systematically searched for potential studies. Summary odds ratio (OR) and corresponding 95% confidence interval (95% CI) were calculated to evaluate the association. The best-matching genetic model of inheritance was determined using a genetic-model free approach. Six case-control studies comprising 2068 osteoporosis patients and 2071 healthy controls were obtained for the meta-analysis. Dominant model was confirmed to be the best-matching genetic model (TT + TC versus CC). The overall data suggested that rs35767 polymorphism was significantly associated with osteoporosis vulnerability (OR 1.21, 95% CI 1.07, 1.37; P = 0.002). When stratifying the participants and performing subgroup-analysis according to source of patients, the result suggested that rs35767 was significantly correlated to osteoporosis in post-menopausal women subgroup (OR 1.29, 95% CI 1.08, 1.54; P = 0.005), but the correlation was not established in the subgroup of both gender (OR 1.14, 95% CI 0.96, 1.35; P = 0.12). Taken together, the findings of our current study suggested a significant association between rs35767 polymorphism and risk of osteoporosis in Chinese post-menopausal women.</t>
  </si>
  <si>
    <t>CI) were calculated to evaluate the association.</t>
  </si>
  <si>
    <t>10.1186/s12891-018-2066-y</t>
  </si>
  <si>
    <t>IGF-1; Meta-analysis; Osteoporosis; Single nucleotide polymorphism; Asian Continental Ancestry Group; Case-Control Studies; Female; Genetic Association Studies; Genetic Predisposition to Disease; Humans; Insulin-Like Growth Factor I; Osteoporosis; Osteoporosis, Postmenopausal; Polymorphism, Single Nucleotide; Risk Factors</t>
  </si>
  <si>
    <t>https://www.ncbi.nlm.nih.gov/pubmed/29747606</t>
  </si>
  <si>
    <t>PMID : 24510622</t>
  </si>
  <si>
    <t>Ortiz AC, Atallah AN, Matos D, da Silva EM.</t>
  </si>
  <si>
    <t>Intravenous versus inhalational anaesthesia for paediatric outpatient surgery.</t>
  </si>
  <si>
    <t>Ambulatory or outpatient anaesthesia is performed in patients who are discharged on the same day as their surgery. Perioperative complications such as postoperative nausea and vomiting (PONV), postoperative behavioural disturbances and cardiorespiratory complications should be minimized in ambulatory anaesthesia. The choice of anaesthetic agents and techniques can influence the occurrence of these complications and thus delay in discharge. The objective of this review was to evaluate the risk of complications (the risk of postoperative nausea and vomiting (PONV), admission or readmission to hospital, postoperative behavioural disturbances and perioperative respiratory and cardiovascular complications) and recovery times (time to discharge from recovery ward and time to discharge from hospital) comparing the use of intravenous to inhalational anaesthesia for paediatric outpatient surgery. We searched the Cochrane Central Register of Controlled Trials (CENTRAL) in The Cochrane Library (2013, Issue 8); MEDLINE (1948 to 1 October 2013); EMBASE (1974 to 1 October 2013); Literatura Latino-Americana e do Caribe em Ciências da Saúde (LILACS) (1982 to 1 October 2013). We also handsearched relevant journals and searched the reference lists of the articles identified. We included randomized controlled trials comparing paediatric outpatient surgery using intravenous versus inhalational anaesthesia. Two review authors independently assessed trial quality and extracted the data. When necessary, we requested additional information and clarification of published data from the authors of individual trials. We included 16 trials that involved 900 children in this review. Half of all the studies did not describe the generation of randomized sequence and most studies did not describe adequate allocation sequence concealment. The included studies showed variability in the types and combinations of drugs and the duration of anaesthesia, limiting the meta-analysis and interpretation of the results.For the induction and maintenance of anaesthesia there was a significant difference favouring intravenous anaesthesia with propofol; the incidence of PONV was 32.6% for sevoflurane and 16.1% for propofol (odds ratio (OR) 2.96; 95% confidence interval (CI) 1.35 to 6.49, four studies, 176 children, low quality evidence). The risk of postoperative behavioural disturbances also favoured intravenous anaesthesiaas the incidence was 24.7% for sevoflurane and 11.5% for propofol (OR 2.67; 95% CI 1.14 to 6.23, four studies, 176 children, very low quality evidence). There were no differences between groups in the risk of intraoperative and postoperative respiratory and cardiovascular complications (OR 0.75; 95% CI 0.27 to 2.13, three studies,130 children, very low quality evidence) and there was no difference in the time to recovery from anaesthesia and discharge from hospital. These results should be interpreted with caution due to heterogeneity between studies in the type and duration of operations, types of reported complications and the high risk of bias in almost all studies. Two studies (105 participants) compared halothane to propofol and showed heterogeneity in duration of anaesthesia and in the type of ambulatory procedure. For the risk of PONV the results of the studies were conflicting, and for the risks of intraoperative and postoperative complications there were no significant differences between the groups.For the maintenance of anaesthesia there was a significant difference favouring anaesthesia with propofol, with or without nitrous oxide (N2O), when compared to thiopentone and halothane + N2O (OR 3.23; 95% CI 1.49 to 7.02, four studies, 176 children, low quality evidence; and OR 7.44; 95% CI 2.60 to 21.26, two studies, 87 children, low quality evidence), respectively. For the time to discharge from the recovery room, there were no significant differences between groups. The studies were performed with different ambulatory surgeries and a high risk of bias.Four studies (250 participants) compared the induction of anaesthesia by the inhalational or intravenous route, with inhalational anaesthesia for maintenance, and found no significant differences between groups in all outcomes (the risk of PONV, behavioural disturbances, respiratory and cardiovascular complications and time to discharge from recovery room). Meta-analysis was not done in this comparison because of significant clinical heterogeneity.Readmission to hospital was not reported in any of the included studies. No other adverse effects were reported. There is insufficient evidence to determine whether intravenous anaesthesia with propofol for induction and maintenance of anaesthesia in paediatric outpatients undergoing surgery reduces the risk of postoperative nausea and vomiting and the risk of behavioural disturbances compared with inhaled anaesthesia. This evidence is of poor quality. More high-quality studies are needed to compare the different types of anaesthesia in different subsets of children undergoing ambulatory surgery.</t>
  </si>
  <si>
    <t>The objective of this review was to evaluate the risk of complications (the risk of postoperative nausea and vomiting (PONV), admission or readmission to hospital, postoperative behavioural disturbances and perioperative respiratory and cardiovascular complications) and recovery times (time to discharge from recovery ward and time to discharge from hospital) comparing the use of intravenous to inhalational anaesthesia for paediatric outpatient surgery.</t>
  </si>
  <si>
    <t>10.1002/14651858.CD009015.pub2</t>
  </si>
  <si>
    <t>Ambulatory Surgical Procedures; Anesthesia, Inhalation; Anesthesia, Intravenous; Anesthetics, Inhalation; Anesthetics, Intravenous; Child; Hospitalization; Humans; Methyl Ethers; Postoperative Nausea and Vomiting; Propofol; Randomized Controlled Trials as Topic; Sevoflurane</t>
  </si>
  <si>
    <t>https://www.ncbi.nlm.nih.gov/pubmed/24510622</t>
  </si>
  <si>
    <t>PMID : 28460438</t>
  </si>
  <si>
    <t>Chen X, Zhu W, Tan J, Nie H, Liu L, Yan D, Zhou X, Sun X.</t>
  </si>
  <si>
    <t>Early outcome of early-goal directed therapy for patients with sepsis or septic shock: a systematic review and meta-analysis of randomized controlled trials.</t>
  </si>
  <si>
    <t>Various trials and meta-analyses have reported conflicting results concerning the application of early goal-directed therapy (EGDT) for sepsis and septic shock. The aim of this study was to update the evidence by performing a systematic review and meta-analysis. Multiple databases were searched from initial through August, 2016 for randomized controlled trials (RCTs) which investigated the associations between the use of EGDT and mortality in patients with sepsis or septic shock. Meta-analysis was performed using random-effects model and heterogeneity was examined through subgroup analyses. The primary outcome of interest was patient all-cause mortality including hospital or ICU mortality. Seventeen RCTs including 6207 participants with 3234 in the EGDT group and 2973 in the control group were eligible for this study. Meta-analysis showed that EGDT did not significantly reduce hospital or intensive care unit (ICU) mortality (relative risk [RR] 0.89, 95% CI 0.78 to 1.02) compared with control group for patients with sepsis or septic shock. The findings of subgroup analyses stratified by study region, number of research center, year of enrollment, clinical setting, sample size, timing of EGDT almost remained constant with that of the primary analysis. Our findings provide evidence that EGDT offers neutral survival effects for patients with sepsis or septic shock. Further meta-analyses based on larger well-designed RCTs or individual patient data meta-analysis are required to explore the survival benefits of EDGT in patients with sepsis or septic shock.</t>
  </si>
  <si>
    <t>The aim of this study was to update the evidence by performing a systematic review and meta-analysis. Our findings provide evidence that EGDT offers neutral survival effects for patients with sepsis or septic shock. Further meta-analyses based on larger well-designed RCTs or individual patient data meta-analysis are required to explore the survival benefits of EDGT in patients with sepsis or septic shock.</t>
  </si>
  <si>
    <t>The primary outcome of interest was patient all-cause mortality including hospital or ICU mortality. The findings of subgroup analyses stratified by study region, number of research center, year of enrollment, clinical setting, sample size, timing of EGDT almost remained constant with that of the primary analysis.</t>
  </si>
  <si>
    <t>10.18632/oncotarget.15550</t>
  </si>
  <si>
    <t>early-goal directed therapy; meta-analysis; randomized controlled trial; sepsis; septic shock; Combined Modality Therapy; Disease Management; Hospital Mortality; Humans; Intensive Care Units; Odds Ratio; Publication Bias; Randomized Controlled Trials as Topic; Sepsis; Shock, Septic; Time-to-Treatment; Treatment Outcome</t>
  </si>
  <si>
    <t>https://www.ncbi.nlm.nih.gov/pubmed/28460438</t>
  </si>
  <si>
    <t>PMID : 28267034</t>
  </si>
  <si>
    <t>Wilson S, Toye C, Aoun S, Slatyer S, Moyle W, Beattie E.</t>
  </si>
  <si>
    <t>Effectiveness of psychosocial interventions in reducing grief experienced by family carers of people with dementia: a systematic review.</t>
  </si>
  <si>
    <t>Family carers of people living and dying with dementia experience grief. The prevalence, predictors and associated factors of grief in this population have been identified, and psychosocial interventions to decrease grief symptoms have been implemented. However, the effect of psychosocial interventions on family carers' grief, loss or bereavement has not been examined. To synthesize the existing evidence regarding the impact of psychosocial interventions to assist adjustment to grief, pre- and post-bereavement, for family carers of people with dementia. Family carers of older persons with dementia (&amp;gt;65 years). Psychosocial interventions in health and social care facilities, and community settings designed to assist family carers adjust to grief during the dementia trajectory and/or following death. No treatment, standard care or treatment as usual, or an alternative intervention. Experimental and epidemiological study designs. Grief in family carers including anticipatory, complicated and prolonged grief disorder measured with validated instruments. A three-step strategy sought to identify both published and unpublished studies from 1995. Assessed by two independent reviewers using standardized critical appraisal tools from the Joanna Briggs Institute Meta Analysis of Statistics Assessment and Review Instrument (JBI-MAStARI). The standardized data extraction tool from JBI-MAStARI was used by two reviewers independently. Statistical pooling of results was not possible due to the heterogeneity of the interventions and the outcome measures. Data were extracted from three studies. Study designs were a randomized controlled trial; a pre-test, multiple post-test quasi-experimental; and a single group, repeated measures. The interventions were multi-component, had durations of nine to 26 weeks and were delivered while care recipients were alive. All studies were undertaken in the United States. There were 327 family carers, of which 197 received a psychosocial intervention. Family carers were predominantly female (84.7%), Caucasian (73.4%) and caring for their spouse (44.3%). All care recipients had dementia; 68.5% had Alzheimer's disease. Two studies measured anticipatory grief, and the third study reported normal and complicated grief.Moderate benefits to anticipatory grief were evident upon completion of the &amp;quot;Easing the Way&amp;quot; intervention (effect size -0.43, P = 0.03). After controlling for research design and control variables, for every hour increase in the interventions focusing on family carers' cognitive skills, there were associated decreases in carers' normal grief (parameter estimate [PE] = -0.81, P = 0.02) and complicated grief (PE = -0.87, P = 0.03). For every hour increase in the interventions focusing on carer behavior, there was an associated decrease in carers' complicated grief (PE = -1.32, P = 0.04). For every hour increase in the interventions focusing on care recipient behavior, there was an associated decrease in carers' complicated grief (PE = -2.91, P = 0.04). There is little evidence upon which to base practice with regard to interventions to reduce any aspects of grief. Findings suggest that different pre-death interventions might be warranted depending upon a family carer's unique clinical presentation and combination of risk factors.Cognitive skills training provided while the care recipient is alive may positively impact normal and complicated grief following the death of the care recipient. When the cognitive skills training is provided in conjunction with behaviorally oriented interventions that improve the wellbeing of the carer and care recipient, carers' complicated grief symptoms may be reduced.</t>
  </si>
  <si>
    <t>A three-step strategy sought to identify both published and unpublished studies from 1995.</t>
  </si>
  <si>
    <t>10.11124/JBISRIR-2016-003017</t>
  </si>
  <si>
    <t>Caregivers; Dementia; Grief; Humans; Quality of Life</t>
  </si>
  <si>
    <t>https://www.ncbi.nlm.nih.gov/pubmed/28267034</t>
  </si>
  <si>
    <t>PMID : 23163581</t>
  </si>
  <si>
    <t>Ross SM, McManus IC, Harrison V, Mason O.</t>
  </si>
  <si>
    <t>Critical reviews in toxicology</t>
  </si>
  <si>
    <t>Neurobehavioral problems following low-level exposure to organophosphate pesticides: a systematic and meta-analytic review.</t>
  </si>
  <si>
    <t>Meta-analysis was carried out to determine the neurotoxic effects of long-term exposure to low levels of organophosphates (OPs) in occupational settings. Concern about the effects of OPs on human health has been growing as they are increasingly used throughout the world for a variety of agricultural, industrial and domestic purposes. The neurotoxic effects of acute poisoning are well established but the possibility that low-level exposure causes ill health is controversial. It is important to get a clear answer to this question as more individuals are at risk of low-level exposure than acute poisoning. Although a number of reviews on this topic have been published in the past, authors have come to conflicting conclusions. To date, none of these reviews have attempted quantitative evaluation of study findings using meta-analysis. This paper reviews the available evidence concerning the neurotoxicity of low-level occupational exposure to OPs and goes on to report the results of a meta-analysis of 14 studies which fulfilled criteria for this type of statistical analysis (means and standard deviations of dependant variables reported). Data were assimilated from more than 1600 participants. The majority of well designed studies found a significant association between low-level exposure to OPs and impaired neurobehavioral function which is consistent, small to moderate in magnitude and concerned primarily with cognitive functions such as psychomotor speed, executive function, visuospatial ability, working and visual memory. Unresolved issues in the literature which should become the focus of further studies are highlighted and discussed.</t>
  </si>
  <si>
    <t>Meta-analysis was carried out to determine the neurotoxic effects of long-term exposure to low levels of organophosphates (OPs) in occupational settings.</t>
  </si>
  <si>
    <t>10.3109/10408444.2012.738645</t>
  </si>
  <si>
    <t>Animals; Crops, Agricultural; Developed Countries; Developing Countries; Humans; Memory; Neuropsychological Tests; Neurotoxicity Syndromes; Occupational Exposure; Organophosphates; Pest Control; Pesticides; Risk Factors</t>
  </si>
  <si>
    <t>https://www.ncbi.nlm.nih.gov/pubmed/23163581</t>
  </si>
  <si>
    <t>PMID : 27846641</t>
  </si>
  <si>
    <t>Kavousi M, Desai CS, Ayers C, Blumenthal RS, Budoff MJ, Mahabadi AA, Ikram MA, van der Lugt A, Hofman A, Erbel R, Khera A, Geisel MH, Jöckel KH, Lehmann N, Hoffmann U, O'Donnell CJ, Massaro JM, Liu K, Möhlenkamp S, Ning H, Franco OH, Greenland P.</t>
  </si>
  <si>
    <t>Prevalence and Prognostic Implications of Coronary Artery Calcification in Low-Risk Women: A Meta-analysis.</t>
  </si>
  <si>
    <t>The role of coronary artery calcium (CAC) testing for guiding preventive strategies among women at low cardiovascular disease (CVD) risk based on the American College of Cardiology and American Heart Association CVD prevention guidelines is unclear. To assess the potential utility of CAC testing for CVD risk estimation and stratification among low-risk women. Women with 10-year atherosclerotic CVD (ASCVD) risk lower than 7.5% from 5 large population-based cohorts: the Dallas Heart Study (United States), the Framingham Heart Study (United States), the Heinz Nixdorf Recall study (Germany), the Multi-Ethnic Study of Atherosclerosis (United States), and the Rotterdam Study (the Netherlands). The 5 cohorts were selected based on the availability of CAC data in a sizable group of low-risk women from the general population together with the long detailed follow-up data. Across the cohorts, events were assessed from the date of CAC scan (performed from 1998 through 2006) until January 1, 2012; January 1, 2014; or March 6, 2015. Fixed-effects meta-analysis was conducted to combine the results of the 5 studies. CAC score by computed tomography. Main outcome was incident ASCVD, including nonfatal myocardial infarction, coronary heart disease (CHD) death, and stroke. Association of CAC with ASCVD was examined using Cox proportional hazards models. To assess whether CAC was associated with improved ASCVD risk predictions beyond the traditional risk factors, the C statistic and the continuous net reclassification improvement (cNRI) index were calculated. Among 6739 women with low ASCVD risk from the 5 studies, mean age ranged from 44 to 63 years and CAC was present in 36.1%. Across the cohorts, median follow-up ranged from 7.0 to 11.6 years. A total of 165 ASCVD events occurred (64 nonfatal myocardial infarctions, 29 CHD deaths, and 72 strokes), with the ASCVD incidence rates ranging from 1.5 to 6.0 per 1000 person-years. Compared with the absence of CAC (CAC = 0), presence of CAC (CAC &amp;gt;0) was associated with an increased risk of ASCVD (incidence rates per 1000 person-years, 1.41 for CAC absence vs 4.33 for CAC presence; difference, 2.92 [95% CI, 2.02-3.83]; multivariable-adjusted hazard ratio, 2.04 [95% CI, 1.44-2.90]). The addition of CAC to traditional risk factors improved the C statistic from 0.73 (95% CI, 0.69-0.77) to 0.77 (95% CI, 0.74-0.81) and provided a cNRI of 0.20 (95% CI, 0.09-0.31) for ASCVD prediction. Among women at low ASCVD risk, CAC was present in approximately one-third and was associated with an increased risk of ASCVD and modest improvement in prognostic accuracy compared with traditional risk factors. Further research is needed to assess the clinical utility and cost-effectiveness of this additional accuracy.</t>
  </si>
  <si>
    <t>To assess the potential utility of CAC testing for CVD risk estimation and stratification among low-risk women. To assess whether CAC was associated with improved ASCVD risk predictions beyond the traditional risk factors, the C statistic and the continuous net reclassification improvement (cNRI) index were calculated. Further research is needed to assess the clinical utility and cost-effectiveness of this additional accuracy.</t>
  </si>
  <si>
    <t>10.1001/jama.2016.17020</t>
  </si>
  <si>
    <t>Adult; Calcinosis; Calcium; Cardiomyopathies; Cohort Studies; Coronary Artery Disease; Coronary Vessels; Female; Humans; Middle Aged; Netherlands; Prevalence; Prognosis; Proportional Hazards Models; Risk Assessment; Stroke; Tomography, X-Ray Computed; United States</t>
  </si>
  <si>
    <t>https://www.ncbi.nlm.nih.gov/pubmed/27846641</t>
  </si>
  <si>
    <t>PMID : 24948745</t>
  </si>
  <si>
    <t>Mayo-Wilson E, Imdad A, Junior J, Dean S, Bhutta ZA.</t>
  </si>
  <si>
    <t>Preventive zinc supplementation for children, and the effect of additional iron: a systematic review and meta-analysis.</t>
  </si>
  <si>
    <t>Zinc deficiency is widespread, and preventive supplementation may have benefits in young children. Effects for children over 5 years of age, and effects when coadministered with other micronutrients are uncertain. These are obstacles to scale-up. This review seeks to determine if preventive supplementation reduces mortality and morbidity for children aged 6 months to 12 years. Systematic review conducted with the Cochrane Developmental, Psychosocial and Learning Problems Group. Two reviewers independently assessed studies. Meta-analyses were performed for mortality, illness and side effects. We searched multiple databases, including CENTRAL and MEDLINE in January 2013. Authors were contacted for missing information. Randomised trials of preventive zinc supplementation. Hospitalised children and children with chronic diseases were excluded. 80 randomised trials with 205 401 participants were included. There was a small but non-significant effect on all-cause mortality (risk ratio (RR) 0.95 (95% CI 0.86 to 1.05)). Supplementation may reduce incidence of all-cause diarrhoea (RR 0.87 (0.85 to 0.89)), but there was evidence of reporting bias. There was no evidence of an effect of incidence or prevalence of respiratory infections or malaria. There was moderate quality evidence of a very small effect on linear growth (standardised mean difference 0.09 (0.06 to 0.13)) and an increase in vomiting (RR 1.29 (1.14 to 1.46)). There was no evidence of an effect on iron status. Comparing zinc with and without iron cosupplementation and direct comparisons of zinc plus iron versus zinc administered alone favoured cointervention for some outcomes and zinc alone for other outcomes. Effects may be larger for children over 1 year of age, but most differences were not significant. Benefits of preventive zinc supplementation may outweigh any potentially adverse effects in areas where risk of zinc deficiency is high. Further research should determine optimal intervention characteristics and delivery strategies.</t>
  </si>
  <si>
    <t>This review seeks to determine if preventive supplementation reduces mortality and morbidity for children aged 6 months to 12 years. Further research should determine optimal intervention characteristics and delivery strategies.</t>
  </si>
  <si>
    <t>10.1136/bmjopen-2013-004647</t>
  </si>
  <si>
    <t>Preventive Medicine; Public Health; Child; Child, Preschool; Deficiency Diseases; Dietary Supplements; Drug Therapy, Combination; Humans; Iron; Randomized Controlled Trials as Topic; Zinc</t>
  </si>
  <si>
    <t>https://www.ncbi.nlm.nih.gov/pubmed/24948745</t>
  </si>
  <si>
    <t>PMID : 26502899</t>
  </si>
  <si>
    <t>Adetokunboh OO, Schoonees A, Balogun TA, Wiysonge CS.</t>
  </si>
  <si>
    <t>Efficacy and safety of abacavir-containing combination antiretroviral therapy as first-line treatment of HIV infected children and adolescents: a systematic review and meta-analysis.</t>
  </si>
  <si>
    <t>Abacavir is one of the recommended nucleoside reverse transcriptase inhibitors (NRTIs) for the treatment of HIV infections among children and adolescents. However, there are concerns that the antiviral efficacy of abacavir might be low when compared to other NRTIs especially among children. There are also concerns that abacavir use may lead to serious adverse events such as hypersensitivity reactions and has potential predisposition to developing cardiovascular diseases We searched four electronic databases, four conference proceedings and two clinical trial registries in August 2014, without language restrictions. Experimental and observational studies with control groups that examined the efficacy and safety of abacavir-containing regimens in comparison with other NRTIs as first-line treatment for HIV-infected children and adolescents aged between one month and eighteen years were eligible. Two authors independently screened search results, extracted data and assessed the risk of bias of included studies using a pre-specified, standardised data extraction form and validated risk of bias tools. We also assessed the quality of evidence per outcome with the GRADE tool. We included two randomised controlled trials (RCTs) and two analytical cohort studies with a total of 10,595 participants. Among the RCTs we detected no difference in virologic suppression after a mean duration of 48 weeks between abacavir- and stavudine-containing regimens (2 trials; n = 326: RR 1.28; 95 % CI 0.67-2.42) with significant heterogeneity (P = 0.02; I(2) = 81 %). We also found no significant differences between the two groups for adverse events and death. After five years of follow-up, virologic suppression improved with abacavir (1 trial; n = 69: RR 1.96; 95 % CI 1.11-3.44). For cohort studies, we detected that the virologic suppression activity of abacavir was less effective than stavudine in both the lopinavir/ritonavir (1 study, n = 2165: RR 0.79, 95 % CI 0.67-0.92) and efavirenz sub-groups (1 study, n = 3204: RR 0.79, 95 % CI 0.67-0.92) respectively. The quality of evidence from RCTs was moderate for virologic suppression but low for death and adverse events, while that of cohort studies was low for all three these outcomes. Available evidence showed little or no difference between abacavir-containing regimen and other NRTIs regarding efficacy and safety when given to children and adolescents as a first-line antiretroviral therapy.</t>
  </si>
  <si>
    <t>10.1186/s12879-015-1183-6</t>
  </si>
  <si>
    <t>Adolescent; Anti-HIV Agents; Antiretroviral Therapy, Highly Active; Benzoxazines; Child; Child, Preschool; Cohort Studies; Dideoxynucleosides; Drug Therapy, Combination; Female; HIV Infections; Humans; Infant; Lopinavir; Male; Ritonavir; Stavudine</t>
  </si>
  <si>
    <t>https://www.ncbi.nlm.nih.gov/pubmed/26502899</t>
  </si>
  <si>
    <t>PMID : 26392193</t>
  </si>
  <si>
    <t>Tsoi KK, Hirai HW, Chan JY, Kwok TC.</t>
  </si>
  <si>
    <t>Time to Treatment Initiation in People With Alzheimer Disease: A Meta-Analysis of Randomized Controlled Trials.</t>
  </si>
  <si>
    <t>Alzheimer disease (AD) is a global health problem which afflicts millions of old age population worldwide. Acetylcholinesterase inhibitors and memantine are recognized drug treatments with limited clinical efficacy. It is uncertain if earlier initiation of these drugs will result in better outcomes in the longer term. To evaluate the benefit of early treatment among people with AD. Prospective randomized controlled trials were systematically searched from the OVID databases. The trials were eligible if study participants diagnosed with AD and were randomized to have early or late treatment. Any clinical assessment scales on cognitive function, physical function, behavioral problems, and the overall clinical status were the primary outcomes, and any reported adverse events were the secondary outcomes. Ten randomized trials were identified between 2000 and 2010. A total of 3092 participants with AD with mean age 75.8 years were randomly assigned to receive early treatment or treatment delayed by placebo intervention for around 6 months. Compared with late treatment, early AD drug treatment showed no significant benefit on cognitive function [mean difference (MD) of Alzheimer's Disease Assessment Scale- Cognitive Subscale = -0.49, 95% CI = -1.67 to 0.69], physical function (MD of Alzheimer's Disease Cooperative Study Activities of Daily Living Inventory = 0.47, 95% CI = -1.44 to 2.39), behavioral problems (MD of Neuropsychiatric Inventory = -0.26, 95% CI = -2.70 to 2.18), and clinical status (MD of Clinician's Interview-Based Impression of Change plus Caregiver Input = 0.02, 95% CI = -0.23 to 0.27). Nausea was the most common adverse events in acetylcholinesterase inhibitor users, while memantine did not result in more side effects than the placebo group. For both drugs, early treatment had comparable adverse events when compared with late treatment. Earlier AD drug treatment by around 6 months did not result in significant difference in cognitive function, physical function, behavioral problems, and clinical status. This study included relative high proportion of early AD with the follow-up less than 2 years. Future studies can be conducted to further investigate the long-term findings.</t>
  </si>
  <si>
    <t>To evaluate the benefit of early treatment among people with AD. Future studies can be conducted to further investigate the long-term findings.</t>
  </si>
  <si>
    <t>Any clinical assessment scales on cognitive function, physical function, behavioral problems, and the overall clinical status were the primary outcomes, and any reported adverse events were the secondary outcomes.</t>
  </si>
  <si>
    <t>10.1016/j.jamda.2015.08.007</t>
  </si>
  <si>
    <t>AChEIs; Alzheimer disease; Dementia; early treatment; memantine; Aged; Aged, 80 and over; Alzheimer Disease; Behavior Control; Cholinesterase Inhibitors; Dopamine Agents; Geriatric Assessment; Humans; Memantine; Neuropsychological Tests; Randomized Controlled Trials as Topic; Time-to-Treatment</t>
  </si>
  <si>
    <t>https://www.ncbi.nlm.nih.gov/pubmed/26392193</t>
  </si>
  <si>
    <t>PMID : 20458101</t>
  </si>
  <si>
    <t>Chen LP, Murad MH, Paras ML, Colbenson KM, Sattler AL, Goranson EN, Elamin MB, Seime RJ, Shinozaki G, Prokop LJ, Zirakzadeh A.</t>
  </si>
  <si>
    <t>Sexual abuse and lifetime diagnosis of psychiatric disorders: systematic review and meta-analysis.</t>
  </si>
  <si>
    <t>To systematically assess the evidence for an association between sexual abuse and a lifetime diagnosis of psychiatric disorders. We performed a comprehensive search (from January 1980-December 2008, all age groups, any language, any population) of 9 databases: MEDLINE, EMBASE, CINAHL, Current Contents, PsycINFO, ACP Journal Club, CCTR, CDSR, and DARE. Controlled vocabulary supplemented with keywords was used to define the concept areas of sexual abuse and psychiatric disorders and was limited to epidemiological studies. Six independent reviewers extracted descriptive, quality, and outcome data from eligible longitudinal studies. Odds ratios (ORs) and 95% confidence intervals (CIs) were pooled across studies by using the random-effects model. The I(2) statistic was used to assess heterogeneity. The search yielded 37 eligible studies, 17 case-control and 20 cohort, with 3,162,318 participants. There was a statistically significant association between sexual abuse and a lifetime diagnosis of anxiety disorder (OR, 3.09; 95% CI, 2.43-3.94), depression (OR, 2.66; 95% CI, 2.14-3.30), eating disorders (OR, 2.72; 95% CI, 2.04-3.63), posttraumatic stress disorder (OR, 2.34; 95% CI, 1.59-3.43), sleep disorders (OR, 16.17; 95% CI, 2.06-126.76), and suicide attempts (OR, 4.14; 95% CI, 2.98-5.76). Associations persisted regardless of the victim's sex or the age at which abuse occurred. There was no statistically significant association between sexual abuse and a diagnosis of schizophrenia or somatoform disorders. No longitudinal studies that assessed bipolar disorder or obsessive-compulsive disorder were found. Associations between sexual abuse and depression, eating disorders, and posttraumatic stress disorder were strengthened by a history of rape. A history of sexual abuse is associated with an increased risk of a lifetime diagnosis of multiple psychiatric disorders.</t>
  </si>
  <si>
    <t>To systematically assess the evidence for an association between sexual abuse and a lifetime diagnosis of psychiatric disorders. The I(2) statistic was used to assess heterogeneity.</t>
  </si>
  <si>
    <t>10.4065/mcp.2009.0583</t>
  </si>
  <si>
    <t>Adult; Anxiety Disorders; Case-Control Studies; Child; Depression; Epidemiologic Research Design; Feeding and Eating Disorders; Female; Genetic Predisposition to Disease; Humans; Longitudinal Studies; Male; Mental Disorders; Odds Ratio; Prevalence; Risk Factors; Sex Offenses; Sleep Wake Disorders; Stress Disorders, Post-Traumatic; Suicide, Attempted</t>
  </si>
  <si>
    <t>https://www.ncbi.nlm.nih.gov/pubmed/20458101</t>
  </si>
  <si>
    <t>PMID : 22721967</t>
  </si>
  <si>
    <t>Williams WW, Salem RM, McKnight AJ, Sandholm N, Forsblom C, Taylor A, Guiducci C, McAteer JB, McKay GJ, Isakova T, Brennan EP, Sadlier DM, Palmer C, Söderlund J, Fagerholm E, Harjutsalo V, Lithovius R, Gordin D, Hietala K, Kytö J, Parkkonen M, Rosengård-Bärlund M, et al.</t>
  </si>
  <si>
    <t>Association testing of previously reported variants in a large case-control meta-analysis of diabetic nephropathy.</t>
  </si>
  <si>
    <t>We formed the GEnetics of Nephropathy-an International Effort (GENIE) consortium to examine previously reported genetic associations with diabetic nephropathy (DN) in type 1 diabetes. GENIE consists of 6,366 similarly ascertained participants of European ancestry with type 1 diabetes, with and without DN, from the All Ireland-Warren 3-Genetics of Kidneys in Diabetes U.K. and Republic of Ireland (U.K.-R.O.I.) collection and the Finnish Diabetic Nephropathy Study (FinnDiane), combined with reanalyzed data from the Genetics of Kidneys in Diabetes U.S. Study (U.S. GoKinD). We found little evidence for the association of the EPO promoter polymorphism, rs161740, with the combined phenotype of proliferative retinopathy and end-stage renal disease in U.K.-R.O.I. (odds ratio [OR] 1.14, P = 0.19) or FinnDiane (OR 1.06, P = 0.60). However, a fixed-effects meta-analysis that included the previously reported cohorts retained a genome-wide significant association with that phenotype (OR 1.31, P = 2 × 10(-9)). An expanded investigation of the ELMO1 locus and genetic regions reported to be associated with DN in the U.S. GoKinD yielded only nominal statistical significance for these loci. Finally, top candidates identified in a recent meta-analysis failed to reach genome-wide significance. In conclusion, we were unable to replicate most of the previously reported genetic associations for DN, and significance for the EPO promoter association was attenuated.</t>
  </si>
  <si>
    <t>We formed the GEnetics of Nephropathy-an International Effort (GENIE) consortium to examine previously reported genetic associations with diabetic nephropathy (DN) in type 1 diabetes.</t>
  </si>
  <si>
    <t>10.2337/db11-0751</t>
  </si>
  <si>
    <t>Adaptor Proteins, Signal Transducing; Adult; Case-Control Studies; Diabetes Mellitus, Type 1; Diabetic Nephropathies; Erythropoietin; European Continental Ancestry Group; Finland; Genetic Predisposition to Disease; Genome-Wide Association Study; Humans; Ireland; Kidney Failure, Chronic; Phenotype; Promoter Regions, Genetic; United States</t>
  </si>
  <si>
    <t>https://www.ncbi.nlm.nih.gov/pubmed/22721967</t>
  </si>
  <si>
    <t>PMID : 27749530</t>
  </si>
  <si>
    <t>Li HB, Tai XH, Sang YH, Jia JP, Xu ZM, Cui XF, Dai S.</t>
  </si>
  <si>
    <t>Association between vitamin D and development of otitis media: A PRISMA-compliant meta-analysis and systematic review.</t>
  </si>
  <si>
    <t>Nutrients related to serum vitamin D level were previously shown to be significantly associated with the risk of many chronic diseases. This study aimed to assess potential relationships between serum vitamin D level and otitis media (OM) risk. PubMed, EMBASE, and Cochrane Library databases were searched till Aug 18, 2015 for studies of quantitative OM risk estimates in relation to serum vitamin D level. The odds ratio and weighted mean difference, with 95% confidence intervals (CIs), were used to measure the relationship between serum vitamin D level and OM risk. Of the 89 articles identified by database search, 5 studies reported data of 16,689 individuals were included in our meta-analysis. We noted participants with OM was associated with lower level of plasma vitamin D when compared with patients without OM (weighted mean difference -5.67; 95% CI -8.08 to -3.26, P &amp;lt; 0.001). Furthermore, as compared with control group, serum vitamin D level was not associated with the risk of OM (odds ratio 0.80, 95% CI 0.47-1.38, P = 0.425). Subgroup analyses suggested that participants with acute OM might associate with lower serum vitamin D level. Plasma vitamin D level might play an important role on the progression of acute OM, whereas no significant impact in patients with chronic OM.</t>
  </si>
  <si>
    <t>This study aimed to assess potential relationships between serum vitamin D level and otitis media (OM) risk.</t>
  </si>
  <si>
    <t>10.1097/MD.0000000000004739</t>
  </si>
  <si>
    <t>Acute Disease; Chronic Disease; Humans; Otitis Media; Vitamin D</t>
  </si>
  <si>
    <t>https://www.ncbi.nlm.nih.gov/pubmed/27749530</t>
  </si>
  <si>
    <t>PMID : 21391235</t>
  </si>
  <si>
    <t>Elbaz A, Ross OA, Ioannidis JP, Soto-Ortolaza AI, Moisan F, Aasly J, Annesi G, Bozi M, Brighina L, Chartier-Harlin MC, Destée A, Ferrarese C, Ferraris A, Gibson JM, Gispert S, Hadjigeorgiou GM, Jasinska-Myga B, Klein C, Krüger R, Lambert JC, Lohmann K, van de Loo S, et al.</t>
  </si>
  <si>
    <t>Annals of neurology</t>
  </si>
  <si>
    <t>Independent and joint effects of the MAPT and SNCA genes in Parkinson disease.</t>
  </si>
  <si>
    <t>We studied the independent and joint effects of the genes encoding alpha-synuclein (SNCA) and microtubule-associated protein tau (MAPT) in Parkinson disease (PD) as part of a large meta-analysis of individual data from case-control studies participating in the Genetic Epidemiology of Parkinson's Disease (GEO-PD) consortium. Participants of Caucasian ancestry were genotyped for a total of 4 SNCA (rs2583988, rs181489, rs356219, rs11931074) and 2 MAPT (rs1052553, rs242557) single nucleotide polymorphism (SNPs). Individual and joint effects of SNCA and MAPT SNPs were investigated using fixed- and random-effects logistic regression models. Interactions were studied on both a multiplicative and an additive scale, and using a case-control and case-only approach. Fifteen GEO-PD sites contributed a total of 5,302 cases and 4,161 controls. All 4 SNCA SNPs and the MAPT H1-haplotype-defining SNP (rs1052553) displayed a highly significant marginal association with PD at the significance level adjusted for multiple comparisons. For SNCA, the strongest associations were observed for SNPs located at the 3' end of the gene. There was no evidence of statistical interaction between any of the 4 SNCA SNPs and rs1052553 or rs242557, neither on the multiplicative nor on the additive scale. This study confirms the association between PD and both SNCA SNPs and the H1 MAPT haplotype. It shows, based on a variety of approaches, that the joint action of variants in these 2 loci is consistent with independent effects of the genes without additional interacting effects.</t>
  </si>
  <si>
    <t>10.1002/ana.22321</t>
  </si>
  <si>
    <t>Adult; Age of Onset; Aged; Aged, 80 and over; Case-Control Studies; Female; Genetic Predisposition to Disease; Humans; Logistic Models; Male; Middle Aged; Odds Ratio; Parkinson Disease; Polymorphism, Single Nucleotide; Retrospective Studies; alpha-Synuclein; tau Proteins</t>
  </si>
  <si>
    <t>https://www.ncbi.nlm.nih.gov/pubmed/21391235</t>
  </si>
  <si>
    <t>PMID : 28247849</t>
  </si>
  <si>
    <t>Imran TF, Shin HJ, Mathenge N, Wang F, Kim B, Joseph J, Gaziano JM, Djoussé L.</t>
  </si>
  <si>
    <t>Meta-Analysis of the Usefulness of Plasma Galectin-3 to Predict the Risk of Mortality in Patients With Heart Failure and in the General Population.</t>
  </si>
  <si>
    <t>Galectin-3 is an emerging biomarker of myocardial fibrosis, inflammation, and immune response. We sought to examine the relation of plasma galectin-3 with cardiovascular (CVD) mortality, all-cause mortality, and incident heart failure (HF). We performed a literature search for all relevant publications using Ovid MEDLINE, Google Scholar, and other databases up to January 2016. Two reviewers independently extracted data and assessed risk of bias. We extracted hazard ratios (HRs) from regression models that adjusted for age, gender, race, body mass index, smoking, hypertension, hyperlipidemia, diabetes, natriuretic peptides, and renal function, when available. A total of 18 studies with 32,350 participants (323,090 person-years of follow-up) met criteria for analysis. The mean age was 57.3 years and 47.2% of participants were women, with a follow-up duration median of 5 years, interquartile range: 2.9 to 10 years. Of the 18 studies, 13 (72%) adjusted for N-terminal probrain natriuretic peptide and renal function in the multivariable adjusted models. Using a random-effects meta-analysis, we found an HR of 1.10 (95% CI 1.05 to 1.14) for all-cause mortality, 1.22 (95% CI 1.05 to 1.39) for CVD mortality, and 1.12 (95% CI 1.04 to 1.21) for HF risk for each 1 SD increase in galectin-3 level. In a subgroup analysis of CVD mortality, the HR was 1.44 (1.09 to 1.79) for patients with HF and 1.09 (0.91 to 1.27) for the general population. In conclusion, our results suggest that elevated plasma galectin-3 is associated with a higher risk of all-cause mortality, CVD mortality, and HF. It may add prognostic value beyond that provided by traditional CVD risk factors.</t>
  </si>
  <si>
    <t>We sought to examine the relation of plasma galectin-3 with cardiovascular (CVD) mortality, all-cause mortality, and incident heart failure (HF).</t>
  </si>
  <si>
    <t>10.1016/j.amjcard.2016.09.019</t>
  </si>
  <si>
    <t>Biomarkers; Cause of Death; Galectin 3; Heart Failure; Humans; Predictive Value of Tests; Prognosis; Risk Assessment; Risk Factors</t>
  </si>
  <si>
    <t>https://www.ncbi.nlm.nih.gov/pubmed/28247849</t>
  </si>
  <si>
    <t>PMID : 20127309</t>
  </si>
  <si>
    <t>Adler AI, Erqou S, Lima TA, Robinson AH.</t>
  </si>
  <si>
    <t>Association between glycated haemoglobin and the risk of lower extremity amputation in patients with diabetes mellitus-review and meta-analysis.</t>
  </si>
  <si>
    <t>Diabetes increases the risk of lower extremity amputation (LEA). Although epidemiological studies report positive associations between glycaemia and LEA, the magnitude of the risk is not adequately quantified and clinical trials to date have not provided conclusive evidence about glucose lowering and LEA risk. We synthesised the available prospective epidemiological data on the association between glycaemia measured by HbA(1c) and the risk of LEA in individuals with diabetes. We searched electronic databases and reference lists of relevant articles. We considered prospective epidemiological studies that had measured HbA(1c) level and assessed LEA as an outcome among diabetic individuals without acute foot ulcerations or previous history of amputation. Of 2,548 citations identified, we included 14 studies comprising 94,640 participants and 1,227 LEA cases. We abstracted data using standardised forms and obtained data from investigators when required. Data included characteristics of study populations, HbA(1c) assay methods, outcome and covariates. Study-specific relative risk estimates were pooled using random-effects model meta-analysis; heterogeneity was explored with meta-regression analyses. The overall RR for LEA was 1.26 (95% CI 1.16-1.36) for each percentage point increase in HbA(1c). There was considerable heterogeneity across studies (I (2) 76%, 67-86%; p &amp;lt; 0.001), which was not accounted for by recorded study characteristics. The estimated RR was 1.44 (95% CI 1.25-1.65) for type 2 diabetes and 1.18 (95% CI 1.02-1.38) for type 1 diabetes; however, the difference was not statistically significant (p = 0.09). We found no strong evidence for publication bias. There is a substantial increase in risk of LEA associated with glycaemia in individuals with diabetes. In the absence of conclusive evidence from trials, this paper provides further epidemiological support for glucose-lowering as a strategy to reduce amputation in a population without acute foot ulceration or former amputation; it also provides disease modellers with estimates to assess the overall burden of hyperglycaemia.</t>
  </si>
  <si>
    <t>In the absence of conclusive evidence from trials, this paper provides further epidemiological support for glucose-lowering as a strategy to reduce amputation in a population without acute foot ulceration or former amputation; it also provides disease modellers with estimates to assess the overall burden of hyperglycaemia.</t>
  </si>
  <si>
    <t>10.1007/s00125-009-1638-7</t>
  </si>
  <si>
    <t>Amputation; Diabetes Mellitus, Type 1; Diabetes Mellitus, Type 2; Diabetic Foot; Glycated Hemoglobin A; Humans; Risk</t>
  </si>
  <si>
    <t>https://www.ncbi.nlm.nih.gov/pubmed/20127309</t>
  </si>
  <si>
    <t>PMID : 26786936</t>
  </si>
  <si>
    <t>Hollis C, Pennant M, Cuenca J, Glazebrook C, Kendall T, Whittington C, Stockton S, Larsson L, Bunton P, Dobson S, Groom M, Hedderly T, Heyman I, Jackson GM, Jackson S, Murphy T, Rickards H, Robertson M, Stern J.</t>
  </si>
  <si>
    <t>Clinical effectiveness and patient perspectives of different treatment strategies for tics in children and adolescents with Tourette syndrome: a systematic review and qualitative analysis.</t>
  </si>
  <si>
    <t>Tourette syndrome (TS) is a neurodevelopmental condition characterised by chronic motor and vocal tics affecting up to 1% of school-age children and young people and is associated with significant distress and psychosocial impairment. To conduct a systematic review of the benefits and risks of pharmacological, behavioural and physical interventions for tics in children and young people with TS (part 1) and to explore the experience of treatment and services from the perspective of young people with TS and their parents (part 2). For the systematic reviews (parts 1 and 2), mainstream bibliographic databases, The Cochrane Library, education, social care and grey literature databases were searched using subject headings and text words for tic* and Tourette* from database inception to January 2013. For part 1, randomised controlled trials and controlled before-and-after studies of pharmacological, behavioural or physical interventions in children or young people (aged &amp;lt; 18 years) with TS or chronic tic disorder were included. Mixed studies and studies in adults were considered as supporting evidence. Risk of bias associated with each study was evaluated using the Cochrane tool. When there was sufficient data, random-effects meta-analysis was used to synthesize the evidence and the quality of evidence for each outcome was assessed using the Grading of Recommendations Assessment, Development and Evaluation approach. For part 2, qualitative studies and survey literature conducted in populations of children/young people with TS or their carers or in health professionals with experience of treating TS were included in the qualitative review. Results were synthesized narratively. In addition, a national parent/carer survey was conducted via the Tourettes Action website. Participants included parents of children and young people with TS aged under 18 years. Participants (young people with TS aged 10-17 years) for the in-depth interviews were recruited via a national survey and specialist Tourettes clinics in the UK. For part 1, 70 studies were included in the quantitative systematic review. The evidence suggested that for treating tics in children and young people with TS, antipsychotic drugs [standardised mean difference (SMD) -0.74, 95% confidence interval (CI) -1.08 to -0.41; n = 75] and noradrenergic agents [clonidine (Dixarit(®), Boehringer Ingelheim) and guanfacine: SMD -0.72, 95% CI -1.03 to -0.40; n = 164] are effective in the short term. There was little difference among antipsychotics in terms of benefits, but adverse effect profiles do differ. Habit reversal training (HRT)/comprehensive behavioural intervention for tics (CBIT) was also shown to be effective (SMD -0.64, 95% CI -0.99 to -0.29; n = 133). For part 2, 295 parents/carers of children and young people with TS contributed useable survey data. Forty young people with TS participated in in-depth interviews. Four studies were in the qualitative review. Key themes were difficulties in accessing specialist care and behavioural interventions, delay in diagnosis, importance of anxiety and emotional symptoms, lack of provision of information to schools and inadequate information regarding medication and adverse effects. The number and quality of clinical trials is low and this downgrades the strength of the evidence and conclusions. Antipsychotics, noradrenergic agents and HRT/CBIT are effective in reducing tics in children and young people with TS. The balance of benefits and harms favours the most commonly used medications: risperidone (Risperdal(®), Janssen), clonidine and aripiprazole (Abilify(®), Otsuka). Larger and better-conducted trials addressing important clinical uncertainties are required. Further research is needed into widening access to behavioural interventions through use of technology including mobile applications ('apps') and video consultation. This study is registered as PROSPERO CRD42012002059. The National Institute for Health Research Health Technology Assessment programme.</t>
  </si>
  <si>
    <t>To conduct a systematic review of the benefits and risks of pharmacological, behavioural and physical interventions for tics in children and young people with TS (part 1) and to explore the experience of treatment and services from the perspective of young people with TS and their parents (part 2).</t>
  </si>
  <si>
    <t>10.3310/hta20040</t>
  </si>
  <si>
    <t>Adolescent; Antipsychotic Agents; Behavior Therapy; Child; Complementary Therapies; Cost-Benefit Analysis; Humans; Parents; Tics; Tourette Syndrome</t>
  </si>
  <si>
    <t>https://www.ncbi.nlm.nih.gov/pubmed/26786936</t>
  </si>
  <si>
    <t>PMID : 21639616</t>
  </si>
  <si>
    <t>Tay L, Su R, Rounds J.</t>
  </si>
  <si>
    <t>People--things and data--ideas: bipolar dimensions?</t>
  </si>
  <si>
    <t>We examined a longstanding assumption in vocational psychology that people-things and data-ideas are bipolar dimensions. Two minimal criteria for bipolarity were proposed and examined across 3 studies: (a) The correlation between opposite interest types should be negative; (b) after correcting for systematic responding, the correlation should be greater than -.40. In Study 1, a meta-analysis using 26 interest inventories with a sample size of 1,008,253 participants showed that meta-analytic correlations between opposite RIASEC (realistic, investigative, artistic, social, enterprising, conventional) types ranged from -.03 to .18 (corrected meta-analytic correlations ranged from -.23 to -.06). In Study 2, structural equation models (SEMs) were fit to the Interest Finder (IF; Wall, Wise, &amp;amp; Baker, 1996) and the Interest Profiler (IP; Rounds, Smith, Hubert, Lewis, &amp;amp; Rivkin, 1999) with sample sizes of 13,939 and 1,061, respectively. The correlations of opposite RIASEC types were positive, ranging from .17 to .53. No corrected correlation met the criterion of -.40 except for investigative-enterprising (r = -.67). Nevertheless, a direct estimate of the correlation between data-ideas end poles using targeted factor rotation did not reveal bipolarity. Furthermore, bipolar SEMs fit substantially worse than a multiple-factor representation of vocational interests. In Study 3, a two-way clustering solution on IF and IP respondents and items revealed a substantial number of individuals with interests in both people and things. We discuss key theoretical, methodological, and practical implications such as the structure of vocational interests, interpretation and scoring of interest measures for career counseling, and expert RIASEC ratings of occupations.</t>
  </si>
  <si>
    <t>10.1037/a0023488</t>
  </si>
  <si>
    <t>Career Choice; Factor Analysis, Statistical; Female; Humans; Male; Occupations; Personality; Personality Inventory; Psychometrics; Vocational Guidance</t>
  </si>
  <si>
    <t>https://www.ncbi.nlm.nih.gov/pubmed/21639616</t>
  </si>
  <si>
    <t>PMID : 23271555</t>
  </si>
  <si>
    <t>van der Heijden P, Dijkstra PU, Stellingsma C, van der Laan BF, Korsten-Meijer AG, Goorhuis-Brouwer SM.</t>
  </si>
  <si>
    <t>Plastic and reconstructive surgery</t>
  </si>
  <si>
    <t>Limited evidence for the effect of presurgical nasoalveolar molding in unilateral cleft on nasal symmetry: a call for unified research.</t>
  </si>
  <si>
    <t>In the past two decades, presurgical nasoalveolar molding has been applied increasingly in the care of patients with a cleft to improve nasal symmetry and facilitate closure of the lip and secondary rhinoplasty. Many cleft centers do not apply presurgical molding, because its effect is disputed. This review aims to quantify the effect of nasal symmetry in the long term. A systematic review of the literature with the intention of performing a meta-analysis was performed. The search terms &amp;quot;cleft&amp;quot; AND (&amp;quot;molding&amp;quot; OR &amp;quot;moulding&amp;quot;) were used in three databases. Twelve studies met the following inclusion criteria: (1) participants were humans with nonsyndromic unilateral cleft; (2) data concerning the effect of nasoalveolar molding on symmetry of the nose are reported or can be deduced; (3) article was written in English, German, or Dutch. The heterogeneity of the study designs, outcome variables, outcome variable expressions, follow-up periods, and inadequate data reporting made it impossible to calculate effect sizes and to perform a meta-analysis. All studies had a low Grading of Recommendations Assessment, Development and Evaluation level. Five studies reported exclusively positive effects on nasal symmetry, six studies reported mixed effects, and one study reported exclusively no effects. Results of studies of nasoalveolar molding are inconsistent regarding changes in nasal symmetry; however, there is a trend toward a positive effect. Studies concerning nasoalveolar molding in unilateral cleft lip, jaw, and palate are heterogeneous and lack adequate reporting. Recommendations for future research were provided to construct a consensus about the effect of nasoalveolar molding. Therapeutic, III.</t>
  </si>
  <si>
    <t>In the past two decades, presurgical nasoalveolar molding has been applied increasingly in the care of patients with a cleft to improve nasal symmetry and facilitate closure of the lip and secondary rhinoplasty.</t>
  </si>
  <si>
    <t>10.1097/PRS.0b013e318267d4a5</t>
  </si>
  <si>
    <t>Alveolar Process; Cleft Lip; Cleft Palate; Combined Modality Therapy; Facial Asymmetry; Humans; Infant; Nose; Orthopedic Procedures; Reconstructive Surgical Procedures; Treatment Outcome</t>
  </si>
  <si>
    <t>https://www.ncbi.nlm.nih.gov/pubmed/23271555</t>
  </si>
  <si>
    <t>PMID : 28935471</t>
  </si>
  <si>
    <t>Voysey M, Pollard AJ, Sadarangani M, Fanshawe TR.</t>
  </si>
  <si>
    <t>Prevalence and decay of maternal pneumococcal and meningococcal antibodies: A meta-analysis of type-specific decay rates.</t>
  </si>
  <si>
    <t>At the time of an infant's initial vaccination at age ∼2 to 3months, some infants already have maternal antibodies against vaccine antigens and these can suppress the immune response to vaccination. Modelling the effects of maternal antibody and the timing of infant doses on the antibody response to vaccination, requires estimates of the rate of maternal antibody decay. Decay rates are not well characterised in the medical literature. We investigated variation in the prevalence of maternal anti-capsular pneumococcal and meningococcal antibodies in infants in 14 countries, and estimated type-specific half-lives. Individual participant serological data were obtained from clinical trials. Half-lives were estimated from antibody concentrations in infants who did not receive meningococcal or pneumococcal vaccines. The seroprevalence of maternal pneumococcal antibodies was highest for serotypes 14, and 19F (92% and 80% respectively) and lowest for serotypes 4 and 1 (30% and 34% respectively). Half-life estimates ranged from 38.7days (95% CI 36.6-41.0) for serotype 6B, to 48.3days (95% CI 46.7-50.2) for serotype 5. The overall half-life was 42.6days (95% CI 41.5-43.7). Seroprevalence was highest in Mali, Nigeria, India, and the Philippines, (all &amp;gt;65%) and lowest in the Czech Republic and Finland (both &amp;lt;45%). In studies of meningococcal vaccines, seroprevalence was 13% for group C (half-life 39.8days, 95% CI 33.4-49.4) and 43% for group A (half-life 43.1days 95% CI 39.8-47.2). Substantial proportions of infants in many countries have antibodies to vaccine serotypes of pneumococcus, however fewer infants have maternally acquired antibodies to groups A and C meningococcus. Passively-acquired antibodies to capsular polysaccharides decay with a half-life of approximately 6weeks. These estimates are useful for modelling the impact of proposed vaccination programmes, and consideration of schedules with a delayed start.</t>
  </si>
  <si>
    <t>10.1016/j.vaccine.2017.09.002</t>
  </si>
  <si>
    <t>Half-life; Maternal antibody; Meningococcal; Pneumococcal; Transplacental; Antibodies, Bacterial; Antigens, Bacterial; Female; Half-Life; Humans; Immunity, Maternally-Acquired; Infant; Infant, Newborn; Meningococcal Vaccines; Pneumococcal Infections; Pneumococcal Vaccines; Prevalence; Seroepidemiologic Studies; Serogroup; Serotyping; Streptococcus pneumoniae; Vaccination</t>
  </si>
  <si>
    <t>https://www.ncbi.nlm.nih.gov/pubmed/28935471</t>
  </si>
  <si>
    <t>PMID : 25281681</t>
  </si>
  <si>
    <t>Naci H, Dias S, Ades AE.</t>
  </si>
  <si>
    <t>Industry sponsorship bias in research findings: a network meta-analysis of LDL cholesterol reduction in randomised trials of statins.</t>
  </si>
  <si>
    <t>To explore the risk of industry sponsorship bias in a systematically identified set of placebo controlled and active comparator trials of statins. Systematic review and network meta-analysis. Open label and double blind randomised controlled trials comparing one statin with another at any dose or with control (placebo, diet, or usual care) for adults with, or at risk of developing, cardiovascular disease. Only trials that lasted longer than four weeks with more than 50 participants per trial arm were included. Two investigators assessed study eligibility. Bibliographic databases and reference lists of relevant articles published between 1 January 1985 and 10 March 2013. One investigator extracted data and another confirmed accuracy. Mean absolute change from baseline concentration of low density lipoprotein (LDL) cholesterol. Study level outcomes from randomised trials were combined using random effects network meta-analyses. We included 183 randomised controlled trials of statins, 103 of which were two-armed or multi-armed active comparator trials. When all of the existing randomised evidence was synthesised in network meta-analyses, there were clear differences in the LDL cholesterol lowering effects of individual statins at different doses. In general, higher doses resulted in higher reductions in baseline LDL cholesterol levels. Of a total of 146 industry sponsored trials, 64 were placebo controlled (43.8%). The corresponding number for the non-industry sponsored trials was 16 (43.2%). Of the 35 unique comparisons available in 37 non-industry sponsored trials, 31 were also available in industry sponsored trials. There were no systematic differences in magnitude between the LDL cholesterol lowering effects of individual statins observed in industry sponsored versus non-industry sponsored trials. In industry sponsored trials, the mean change from baseline LDL cholesterol level was on average 1.77 mg/dL (95% credible interval -11.12 to 7.66) lower than the change observed in non-industry sponsored trials. There was no detectable inconsistency in the evidence network. Our analysis shows that the findings obtained from industry sponsored statin trials seem similar in magnitude as those in non-industry sources. There are actual differences in the effectiveness of individual statins at various doses that explain previously observed discrepancies between industry and non-industry sponsored trials.</t>
  </si>
  <si>
    <t>To explore the risk of industry sponsorship bias in a systematically identified set of placebo controlled and active comparator trials of statins.</t>
  </si>
  <si>
    <t>10.1136/bmj.g5741</t>
  </si>
  <si>
    <t>Bias; Cholesterol, LDL; Drug Industry; Humans; Hydroxymethylglutaryl-CoA Reductase Inhibitors; Randomized Controlled Trials as Topic</t>
  </si>
  <si>
    <t>https://www.ncbi.nlm.nih.gov/pubmed/25281681</t>
  </si>
  <si>
    <t>PMID : 25555831</t>
  </si>
  <si>
    <t>Bluethmann SM, Vernon SW, Gabriel KP, Murphy CC, Bartholomew LK.</t>
  </si>
  <si>
    <t>Breast cancer research and treatment</t>
  </si>
  <si>
    <t>Taking the next step: a systematic review and meta-analysis of physical activity and behavior change interventions in recent post-treatment breast cancer survivors.</t>
  </si>
  <si>
    <t>Research has shown that recent post-treatment breast cancer survivors face significant challenges around physical activity as they transition to recovery. This review examined randomized controlled trials targeting physical activity behavior change in breast cancer survivors &amp;lt;5 years post-treatment and described (1) characteristics of interventions for breast cancer survivors as well as (2) effect size estimates for these studies. A systematic search was conducted following PRISMA guidelines with Medline, PubMed, PsycINFO, CINAHL, and Scopus databases. Data were abstracted for primary intervention strategies and other details (e.g., setting, duration, theory use). A subgroup analysis was conducted to assess intensity of exercise supervision/monitoring and intervention effectiveness. The search produced 14 unique behavior intervention trials from the US and abroad published 2005-2013. The mean sample size was 153 participants per study. All interventions included moderate-intensity activities plus various behavioral change strategies. Most interventions were partially or entirely home based. The overall standardized mean difference was 0.47 (0.23, 0.67) with p &amp;lt; 0.001. Most interventions were effective in producing short-term behavior changes in physical activity, but varied greatly relative to intervention strategies and intensity of supervision/monitoring. Highly structured interventions tended to produce larger behavior change effects overall, but many larger effect sizes came from interventions supported by phone counseling or e-mail. We observed that 'more' may not be better in terms of direct supervision/monitoring in physical activity behavior interventions. This may be important in exploring less resource-intensive options for effective behavior change strategies for recent post-treatment survivors.</t>
  </si>
  <si>
    <t>A subgroup analysis was conducted to assess intensity of exercise supervision/monitoring and intervention effectiveness.</t>
  </si>
  <si>
    <t>Data were abstracted for primary intervention strategies and other details (e.g., setting, duration, theory use).</t>
  </si>
  <si>
    <t>10.1007/s10549-014-3255-5</t>
  </si>
  <si>
    <t>Behavior Therapy; Breast Neoplasms; Female; Humans; Motor Activity; Randomized Controlled Trials as Topic; Survivors</t>
  </si>
  <si>
    <t>https://www.ncbi.nlm.nih.gov/pubmed/25555831</t>
  </si>
  <si>
    <t>PMID : 23235575</t>
  </si>
  <si>
    <t>Handoll HH, Ollivere BJ, Rollins KE.</t>
  </si>
  <si>
    <t>Fractures of the proximal humerus are common injuries. The management, including surgical intervention, of these fractures varies widely. This is an update of a Cochrane review first published in 2001 and last updated in 2010. To review the evidence supporting the various treatment and rehabilitation interventions for proximal humeral fractures. We searched the Cochrane Bone, Joint and Muscle Trauma Group Specialised Register, the Cochrane Central Register of Controlled Trials, MEDLINE, EMBASE and other databases, and bibliographies of trial reports. The full search ended in January 2012. All randomised controlled trials pertinent to the management of proximal humeral fractures in adults were selected. Two people performed independent study selection, risk of bias assessment and data extraction. Only limited meta-analysis was performed. Twenty-three small randomised trials with a total of 1238 participants were included. Bias in these trials could not be ruled out. Additionally there is a need for caution in interpreting the results of these small trials, which generally do not provide sufficient evidence to conclude that any non-statistically significant finding is 'evidence of no effect'.Eight trials evaluated conservative treatment. One trial found an arm sling was generally more comfortable than a less commonly used body bandage. There was some evidence that 'immediate' physiotherapy compared with that delayed until after three weeks of immobilisation resulted in less pain and potentially better recovery in people with undisplaced or other stable fractures. Similarly, there was evidence that mobilisation at one week instead of three weeks alleviated short term pain without compromising long term outcome. Two trials provided some evidence that unsupervised patients could generally achieve a satisfactory outcome when given sufficient instruction for an adequate self-directed exercise programme.Six heterogeneous trials, involving a total of 270 participants with displaced and/or complex fractures, compared surgical versus conservative treatment. Pooled results of patient-reported functional scores at one year from three trials (153 participants) showed no statistically significant difference between the two groups (standardised mean difference -0.10, 95% CI -0.42 to 0.22; negative results favour surgery). Quality of life based on the EuroQol results scores from three trials (153 participants) showed non-statistically significant differences between the two groups at three time points up to 12 months. However, the pooled EuroQol results at two years (101 participants) from two trials run concurrently from the same centre were significantly in favour of the surgical group. There was no significant difference between the two groups in mortality (8/98 versus 5/98; RR 1.55, 95% CI 0.55 to 4.36; 4 trials). Significantly more surgical group patients had additional or secondary surgery (18/112 versus 5/111; RR 3.36, 95% CI 1.33 to 8.49; 5 trials). This is equivalent to an extra operation in one of every nine surgically treated patients.Different methods of surgical management were tested in seven small trials. One trial comparing two types of locking plate versus a locking nail for treating two-part surgical neck fractures found some evidence of better function after plate fixation but also of a higher rate of surgically-related complications. One trial comparing a locking plate versus minimally invasive fixation with distally inserted intramedullary nails found some evidence of a short-term benefit for the nailing group. Compared with hemiarthroplasty, tension-band fixation of severe injuries using wires was associated with a higher re-operation rate in one trial. Two trials found no important differences between 'polyaxial' and 'monaxial' screws combined with locking plate fixation. One trial produced some preliminary evidence that tended to support the use of medial support locking screws in locking plate fixation. One trial found better functional results for one of two types of hemiarthroplasty.Very limited evidence suggested similar outcomes from early versus later mobilisation after either surgical fixation (one trial) or hemiarthroplasty (one trial). There is insufficient evidence to inform the management of these fractures. Early physiotherapy, without immobilisation, may be sufficient for some types of undisplaced fractures. It remains unclear whether surgery, even for specific fracture types, will produce consistently better long term outcomes but it is likely to be associated with a higher risk of surgery-related complications and requirement for further surgery.There is insufficient evidence to establish what is the best method of surgical treatment, either in terms of the use of different categories of surgical intervention (such as plate versus nail fixation, or hemiarthroplasty versus tension-wire fixation) or different methods of performing an intervention in the same category (such as different methods of plate fixation). There is insufficient evidence to say when to start mobilisation after either surgical fixation or hemiarthroplasty.</t>
  </si>
  <si>
    <t>It remains unclear whether surgery, even for specific fracture types, will produce consistently better long term outcomes but it is likely to be associated with a higher risk of surgery-related complications and requirement for further surgery.There is insufficient evidence to establish what is the best method of surgical treatment, either in terms of the use of different categories of surgical intervention (such as plate versus nail fixation, or hemiarthroplasty versus tension-wire fixation) or different methods of performing an intervention in the same category (such as different methods of plate fixation).</t>
  </si>
  <si>
    <t>Significantly more surgical group patients had additional or secondary surgery (18/112 versus 5/111;</t>
  </si>
  <si>
    <t>10.1002/14651858.CD000434.pub3</t>
  </si>
  <si>
    <t>Adult; Bandages; Fracture Fixation; Humans; Immobilization; Physical Therapy Modalities; Randomized Controlled Trials as Topic; Self Care; Shoulder Fractures; Treatment Outcome</t>
  </si>
  <si>
    <t>https://www.ncbi.nlm.nih.gov/pubmed/23235575</t>
  </si>
  <si>
    <t>PMID : 22972135</t>
  </si>
  <si>
    <t>Theurich S, Fischmann H, Shimabukuro-Vornhagen A, Chemnitz JM, Holtick U, Scheid C, Skoetz N, von Bergwelt-Baildon M.</t>
  </si>
  <si>
    <t>Polyclonal anti-thymocyte globulins for the prophylaxis of graft-versus-host disease after allogeneic stem cell or bone marrow transplantation in adults.</t>
  </si>
  <si>
    <t>Allogeneic haematopoietic stem cell transplantation (HSCT) is an established treatment for many malignant and non-malignant haematological disorders. Graft-versus-host disease (GVHD), a condition frequently occurring after HSCT, is the result of host tissues being attacked by donor immune cells. One strategy for the prevention of GVHD is the administration of anti-thymocyte globulins (ATG), a set of polyclonal antibodies directed against a variety of immune cell epitopes, leading to immunosuppression and immunomodulation. To assess the effect of ATG used for the prevention of graft-versus-host disease (GVHD) in patients undergoing allogeneic HSCT with regard to overall survival, incidence and severity of acute and chronic GVHD, incidence of relapse, incidence of infectious complications, non-relapse mortality, early mortality within 100 days of transplantation, progression-free survival, quality of life and adverse events. We searched the Cochrane Central Register of Controlled Trials (CENTRAL) (The Cochrane Library 2011, Issue 3), MEDLINE (January 1950 to February 2012), trials registries and conference proceedings. The search was conducted in October 2010 and was updated in July 2011 and February 2012. We did not apply any language restrictions. We included randomised controlled trials (RCTs) investigating the impact of ATG on GVHD prophylaxis in adults suffering from haematological diseases and undergoing allogeneic HSCT. Treatment arms had to differ only in the addition of ATG to the standard GVHD prophylaxis regimen. Two review authors screened abstracts, extracted data and analysed the data independently. We contacted study authors for additional information. We included in the meta-analysis six RCTs which met the pre-defined selection criteria, involving a total of 568 participants. Quality of data reporting was heterogeneous among these studies with a lack of detailed information in the early studies.The primary outcome of overall survival was not significantly changed by the addition of ATG for the prophylaxis of GVHD (harms ratio (HR) 0.88; 95% CI 0.67 to 1.15, P = 0.33).The incidence of treatment-requiring or severe acute GVHD (grade II to IV) was significantly lower in patients who received ATG (risk ratio (RR) 0.68; 95% CI 0.55 to 0.85, P = 0.009; number needed to treat (NNT) 8). Also, the incidence of severe acute GVHD (grade III to IV) was significantly reduced (HR 0.53; 95% CI 0.33 to 0.85, P = 0.0005; NNT 7) but comparable data were available for rabbit ATG only. However, pooled study results regarding the incidence of acute GVHD of all grades (I to IV) showed no significant benefit of ATG treatment (RR 0.89; 95% CI 0.74 to 1.06, P = 0.20).Meta-analysis of data regarding the incidence of overall chronic GVHD (both, limited and extensive) was not possible. Nevertheless, studies reporting on extensive chronic GVHD (only studies evaluating rabbit ATG) suggested a lower incidence of extensive chronic GVHD whereas others that only reported on overall chronic GVHD did not show an advantage for ATG.Pooled results regarding the incidence of relapse were not significantly different (RR 1.13; 95% CI 0.75 to 1.68, P = 0.56), as well as pooled results regarding non-relapse mortality (HR 0.82; 95% CI 0.55 to 1.24, P = 0.35).Due to the lack of comparable data, we could not perform meta-analysis of data regarding the incidence of chronic GVHD, relapse-related mortality, progression-free survival, quality of life, adverse events and engraftment. Our systematic review suggests that the addition of ATG during allogeneic HSCT significantly reduces the incidence of severe grades (II to IV) of acute GvHD, whereas the incidence of overall acute GVHD (grades I to IV) was not significantly lowered. This indicates a reduction of the severity but not the incidence of acute GVHD. However, this effect did not lead to a significant improvement of overall survival, which may be due to the severe potential side effects of the consecutively increased immunosuppression.Furthermore, future research is needed to clarify the effect of ATG on the incidence and severity of chronic GVHD and consequently on all aspects of quality of life.From the currently available data, no recommendation on the general use of ATG in allogeneic HSCT can be supported. Therefore, a careful consideration of the use of ATG based on the patient's condition and the risk factors of the transplantation setting should be made.</t>
  </si>
  <si>
    <t>To assess the effect of ATG used for the prevention of graft-versus-host disease (GVHD) in patients undergoing allogeneic HSCT with regard to overall survival, incidence and severity of acute and chronic GVHD, incidence of relapse, incidence of infectious complications, non-relapse mortality, early mortality within 100 days of transplantation, progression-free survival, quality of life and adverse events.</t>
  </si>
  <si>
    <t>Quality of data reporting was heterogeneous among these studies with a lack of detailed information in the early studies.The primary outcome of overall survival was not significantly changed by the addition of ATG for the prophylaxis of GVHD (harms ratio (HR) 0.88; 95%</t>
  </si>
  <si>
    <t>10.1002/14651858.CD009159.pub2</t>
  </si>
  <si>
    <t>Acute Disease; Adult; Antilymphocyte Serum; Bone Marrow Transplantation; Chronic Disease; Graft vs Host Disease; Hematopoietic Stem Cell Transplantation; Humans; Incidence; Randomized Controlled Trials as Topic; Recurrence; Transplantation, Homologous</t>
  </si>
  <si>
    <t>https://www.ncbi.nlm.nih.gov/pubmed/22972135</t>
  </si>
  <si>
    <t>PMID : 24184367</t>
  </si>
  <si>
    <t>Hofmeester I, Kollen BJ, Steffens MG, Bosch JL, Drake MJ, Weiss JP, Blanker MH.</t>
  </si>
  <si>
    <t>The association between nocturia and nocturnal polyuria in clinical and epidemiological studies: a systematic review and meta-analyses.</t>
  </si>
  <si>
    <t>We determined the relationship between nocturia and nocturnal polyuria. The PubMed® and Embase® databases were searched for studies written in English, German, French or Dutch with original data on adult participants in an investigation of the relationship between nocturia and nocturnal polyuria. A meta-analysis of the difference in mean nocturnal voiding frequencies between patients with and without nocturnal polyuria was conducted. Nocturnal polyuria risk was compared between participants with and without nocturia, and the resulting odds ratio was subsequently converted to relative risk with 95% CIs. From 511 references identified we selected 78 publications of 66 studies, 15 of which met the inclusion criteria for this study. Quality scores of studies were generally high for internal validity but low for external validity. In 7 studies (1,416 participants) we estimated a standardized mean difference of 0.59 (95% CI 0.29-0.89) for nocturnal voids between nocturnal polyuria and nonnocturnal polyuria cases. In 8 other studies (with 2,320 participants) we calculated a pooled OR of 4.99 (3.92-6.37) for nocturnal polyuria in individuals with nocturia. The corresponding RR, based on a nocturnal polyuria risk in the pooled population of 63.8%, was 1.41 (1.37-1.44). The association between nocturia and nocturnal polyuria is apparent and robust. However, the clinical importance of the association appears to be less obvious than previously suggested based on single studies. The observed high prevalence of nocturnal polyuria, as a result of the applied International Continence Society definition, may be responsible for this discrepancy.</t>
  </si>
  <si>
    <t>10.1016/j.juro.2013.10.100</t>
  </si>
  <si>
    <t>nocturia; polyuria; review; Epidemiologic Studies; Humans; Nocturia; Polyuria</t>
  </si>
  <si>
    <t>https://www.ncbi.nlm.nih.gov/pubmed/24184367</t>
  </si>
  <si>
    <t>PMID : 23663794</t>
  </si>
  <si>
    <t>The Berg Balance Scale has high intra- and inter-rater reliability but absolute reliability varies across the scale: a systematic review.</t>
  </si>
  <si>
    <t>What is the intra-rater and inter-rater relative reliability of the Berg Balance Scale? What is the absolute reliability of the Berg Balance Scale? Does the absolute reliability of the Berg Balance Scale vary across the scale? Systematic review with meta-analysis of reliability studies. Any clinical population that has undergone assessment with the Berg Balance Scale. Relative intra-rater reliability, relative inter-rater reliability, and absolute reliability. Eleven studies involving 668 participants were included in the review. The relative intrarater reliability of the Berg Balance Scale was high, with a pooled estimate of 0.98 (95% CI 0.97 to 0.99). Relative inter-rater reliability was also high, with a pooled estimate of 0.97 (95% CI 0.96 to 0.98). A ceiling effect of the Berg Balance Scale was evident for some participants. In the analysis of absolute reliability, all of the relevant studies had an average score of 20 or above on the 0 to 56 point Berg Balance Scale. The absolute reliability across this part of the scale, as measured by the minimal detectable change with 95% confidence, varied between 2.8 points and 6.6 points. The Berg Balance Scale has a higher absolute reliability when close to 56 points due to the ceiling effect. We identified no data that estimated the absolute reliability of the Berg Balance Scale among participants with a mean score below 20 out of 56. The Berg Balance Scale has acceptable reliability, although it might not detect modest, clinically important changes in balance in individual subjects. The review was only able to comment on the absolute reliability of the Berg Balance Scale among people with moderately poor to normal balance.</t>
  </si>
  <si>
    <t>10.1016/S1836-9553(13)70161-9</t>
  </si>
  <si>
    <t>Disability Evaluation; Humans; Observer Variation; Physical Therapy Modalities; Postural Balance; Reproducibility of Results</t>
  </si>
  <si>
    <t>https://www.ncbi.nlm.nih.gov/pubmed/23663794</t>
  </si>
  <si>
    <t>PMID : 19473181</t>
  </si>
  <si>
    <t>Murad MH, Elamin MB, Garcia MZ, Mullan RJ, Murad A, Erwin PJ, Montori VM.</t>
  </si>
  <si>
    <t>Hormonal therapy and sex reassignment: a systematic review and meta-analysis of quality of life and psychosocial outcomes.</t>
  </si>
  <si>
    <t>To assess the prognosis of individuals with gender identity disorder (GID) receiving hormonal therapy as a part of sex reassignment in terms of quality of life and other self-reported psychosocial outcomes. We searched electronic databases, bibliography of included studies and expert files. All study designs were included with no language restrictions. Reviewers working independently and in pairs selected studies using predetermined inclusion and exclusion criteria, extracted outcome and quality data. We used a random-effects meta-analysis to pool proportions and estimate the 95% confidence intervals (CIs). We estimated the proportion of between-study heterogeneity not attributable to chance using the I(2) statistic. We identified 28 eligible studies. These studies enrolled 1833 participants with GID (1093 male-to-female, 801 female-to-male) who underwent sex reassignment that included hormonal therapies. All the studies were observational and most lacked controls. Pooling across studies shows that after sex reassignment, 80% of individuals with GID reported significant improvement in gender dysphoria (95% CI = 68-89%; 8 studies; I(2) = 82%); 78% reported significant improvement in psychological symptoms (95% CI = 56-94%; 7 studies; I(2) = 86%); 80% reported significant improvement in quality of life (95% CI = 72-88%; 16 studies; I(2) = 78%); and 72% reported significant improvement in sexual function (95% CI = 60-81%; 15 studies; I(2) = 78%). Very low quality evidence suggests that sex reassignment that includes hormonal interventions in individuals with GID likely improves gender dysphoria, psychological functioning and comorbidities, sexual function and overall quality of life.</t>
  </si>
  <si>
    <t>To assess the prognosis of individuals with gender identity disorder (GID) receiving hormonal therapy as a part of sex reassignment in terms of quality of life and other self-reported psychosocial outcomes.</t>
  </si>
  <si>
    <t>10.1111/j.1365-2265.2009.03625.x</t>
  </si>
  <si>
    <t>Female; Hormones; Humans; Male; Quality of Life; Sexual and Gender Disorders</t>
  </si>
  <si>
    <t>https://www.ncbi.nlm.nih.gov/pubmed/19473181</t>
  </si>
  <si>
    <t>PMID : 30357656</t>
  </si>
  <si>
    <t>Evans W, Willey Q, Hanson ED, Stoner L.</t>
  </si>
  <si>
    <t>Effects of Resistance Training on Arterial Stiffness in Persons at Risk for Cardiovascular Disease: A Meta-analysis.</t>
  </si>
  <si>
    <t>Arterial stiffness (AS) is a key measure in predicting risk for cardiovascular disease (CVD) and related events, independent of other risk factors. Resistance training (RT) has been shown to increase AS in young healthy subjects. However, the effects of RT on AS in persons with or at risk for CVD remain unclear; this uncertainty is a barrier to RT prescription in this population. Considering RT may be as effective as or superior to aerobic exercise prescription in treating some co-morbidities associated with CVD, it would be helpful to clarify whether RT does lead to clinically meaningful increases (detrimental) in AS in those with CVD or CVD risk factors. The aim of this study was to (1) assess the effects of RT on measures of AS in at-risk populations, and (2) discuss the implications of the findings for clinical exercise physiologists. The electronic databases PubMed, Web of Science, SPORTDiscus, and Google Scholar were searched from inception to February 2018. The reference lists of eligible articles and reviews were also checked. Inclusion criteria were: (1) the trial was a randomized controlled trial; (2) exercise prescription of RT or a combination of resistance and aerobic exercise for at least 8 weeks; (3) control group characteristics allowed for comparison of the main effects of the exercise prescription; (4) subjects had known CVD or a risk factor associated with CVD according to the American College of Sports Medicine (ACSM) guidelines; (5) article measured at least carotid to femoral pulse wave velocity (PWV) or augmentation index (AIx). Initially, 1427 articles were identified. After evaluation of study characteristics, quality and validity data from 12 articles and 13 cohorts involving 651 participants (223 women, 338 men, 90 unknown) were extracted for the meta-analysis. To enable comparisons between assessments, and to infer clinical significance, standardized mean differences (SMD) were calculated. When data were not available, values were estimated according to Cochrane guidelines. According to the JADAD scale, the mean quality of studies was 3 out of 5. The duration of the included studies ranged from 8 weeks to 24 months. RT trended towards decreasing (improving) PWV (SMD = - 0.168, 95% CI - 0.854 to 0.152, p = 0.057). There were no significant differences in AIx (SMD = - 0.286), diastolic blood pressure (SMD = - 0.147), systolic blood pressure (SMD = - 0.126), or central systolic blood pressure (SMD = - 0.405). The available evidence suggests that RT does not increase (worsen) AS in patients who have or are at risk for CVD. Considering RT may be as effective as or superior to aerobic exercise prescription in treating some co-morbidities associated with CVD, these findings suggest that RT is a suitable exercise prescription in primary and secondary prevention settings.</t>
  </si>
  <si>
    <t>The aim of this study was to (1) assess the effects of RT on measures of AS in at-risk populations, and (2) discuss the implications of the findings for clinical exercise physiologists.</t>
  </si>
  <si>
    <t>Considering RT may be as effective as or superior to aerobic exercise prescription in treating some co-morbidities associated with CVD, these findings suggest that RT is a suitable exercise prescription in primary and secondary prevention settings.</t>
  </si>
  <si>
    <t>10.1007/s40279-018-1001-6</t>
  </si>
  <si>
    <t>https://www.ncbi.nlm.nih.gov/pubmed/30357656</t>
  </si>
  <si>
    <t>PMID : 21975748</t>
  </si>
  <si>
    <t>Aung K, Htay T.</t>
  </si>
  <si>
    <t>Thiazide diuretics and the risk of hip fracture.</t>
  </si>
  <si>
    <t>Thiazide diuretics are one of the most commonly prescribed antihypertensive agents worldwide. Thiazides reduce urinary calcium excretion. Chronic ingestion of thiazides is associated with higher bone mineral density. It has been suggested that thiazides may prevent hip fracture. However, there are concerns that diuretics, by increasing the risk of fall in elderly, could potentially negate its beneficial effects on hip fracture. To assess any association between the use of thiazide diuretics and the risk of hip fracture in adults. We searched eligible studies up to December 2008 in MEDLINE, EMBASE, the Cochrane Central Register of Controlled Trials (CENTRAL), the Cumulative Index to Nursing and Allied Health Literature (CINAHL), International Pharmaceutical Abstracts, the Database of Abstracts of Review of Effects (DARE) and reference lists of previous reviews and included studies. All randomized controlled trials and observational studies, which assessed the association between thiazide diuretic use and hip fracture. Two review authors independently applied the selection criteria, extracted data and assessed risk of bias of each study selected.  The results were summarized descriptively and quantitatively. Cohort studies and case control studies were analysed separately. No randomized control trials were found. Twenty-one observational studies with nearly four hundred thousand participants were included. Six of them were cohort studies and 15 were case-control studies. Two cohort studies appear to involve the same cohort so there were only 5 unique ones. The risk of bias was assessed with the Newcastle-Ottawa Scale (NOS). Five cohort studies had low risk of bias and one had moderate risk of bias. Seven case control studies had low risk of bias and 8 had moderate risk of bias. Meta-analysis of cohort studies showed that thiazide use was associated with a reduction in risk of hip fracture by 24%, pooled RR 0.76 (95% CI 0.64-0.89; p = 0.0009). We chose not to provide a pooled summary statistics for case-control studies because of high heterogeneity (Tau(2) = 0.03, I(2) = 62%, p = 0.0008). Thiazides appear to reduce the risk of hip fracture based on observational studies. Randomized controlled trials are needed to confirm these findings.  </t>
  </si>
  <si>
    <t>To assess any association between the use of thiazide diuretics and the risk of hip fracture in adults.</t>
  </si>
  <si>
    <t>10.1002/14651858.CD005185.pub2</t>
  </si>
  <si>
    <t>Adult; Bone Density; Case-Control Studies; Cohort Studies; Female; Hip Fractures; Humans; Male; Postmenopause; Risk; Sodium Chloride Symporter Inhibitors</t>
  </si>
  <si>
    <t>https://www.ncbi.nlm.nih.gov/pubmed/21975748</t>
  </si>
  <si>
    <t>PMID : 23554523</t>
  </si>
  <si>
    <t>Mathers BM, Degenhardt L, Bucello C, Lemon J, Wiessing L, Hickman M.</t>
  </si>
  <si>
    <t>Mortality among people who inject drugs: a systematic review and meta-analysis.</t>
  </si>
  <si>
    <t>To systematically review cohort studies of mortality among people who inject drugs, examine mortality rates and causes of death in this group, and identify participant- and study-level variables associated with a higher risk of death. Tailored search strings were used to search EMBASE, Medline and PsycINFO. The grey literature was identified through online grey literature databases. Experts were consulted to obtain additional studies and data. Random effects meta-analyses were performed to estimate pooled crude mortality rates (CMRs) and standardized mortality ratios (SMRs). Sixty-seven cohorts of people who inject drugs were identified, 14 of them from low- and middle-income countries. The pooled CMR was 2.35 deaths per 100 person-years (95% confidence interval, CI: 2.12-2.58). SMRs were reported for 32 cohorts; the pooled SMR was 14.68 (95% CI: 13.01-16.35). Comparison of CMRs and the calculation of CMR ratios revealed mortality to be higher in low- and middle-income country cohorts, males and people who injected drugs that were positive for human immunodeficiency virus (HIV). It was also higher during off-treatment periods. Drug overdose and acquired immunodeficiency syndrome (AIDS) were the primary causes of death across cohorts. Compared with the general population, people who inject drugs have an elevated risk of death, although mortality rates vary across different settings. Any comprehensive approach to improving health outcomes in this group must include efforts to reduce HIV infection as well as other causes of death, particularly drug overdose. Examiner systématiquement les études de cohortes de la mortalité chez les toxicomanes par injection, étudier les taux de mortalité et les causes de décès dans ce groupe, et identifier les variables, au niveau des participants et des études, associées à un risque accru de décès. Des critères de recherche spécifiquement adaptés ont été utilisés pour les recherches réalisées sur EMBASE, Medline et PsycINFO. La littérature grise a été identifiée par le biais de bases de données de littérature grise disponibles en ligne. Des experts ont été consultés pour obtenir des données et des études supplémentaires. Des méta-analyses des effets aléatoires ont été réalisées afin d’estimer les taux bruts de mortalité (TBM) groupés et les taux de mortalité standardisés (TMS). Soixante-sept cohortes de personnes qui s'injectent des drogues ont été identifiées, dont 14 appartenant à des pays à revenu faible et intermédiaire. Le TBM groupé était de 2,35 décès pour 100 personnes-années (intervalle de confiance de 95%, IC: 2,12 – 2,58). Les TMS étaient indiqués pour 32 cohortes, avec un TMS groupé de 14,68 (IC de 95%: 13,01 – 16,35). La comparaison des TBM et le calcul des taux de TMS ont révélé une mortalité plus élevée parmi les cohortes des pays à revenu faible et intermédiaire, les sujets masculins et les toxicomanes par injection séropositifs. Elle était également plus élevée pendant les périodes d’interruption thérapeutique. L’overdose et le syndrome d'immunodéficience acquise (SIDA) étaient les causes principales des décès parmi ces cohortes. Si l’on compare avec la population globale, les personnes qui s'injectent des drogues ont un risque élevé de décès, bien que les taux de mortalité varient selon les contextes. Toute approche exhaustive visant à améliorer les résultats de ce groupe en matière de santé doit comprendre des efforts en vue de diminuer l'infection par le VIH, ainsi que d'autres causes de décès, notamment l’overdose. Revisar de forma sistemática los estudios de cohortes sobre la mortalidad entre los consumidores de drogas inyectables, examinar las tasas de mortalidad y las causas de muerte en este grupo e identificar las variables relacionadas con el estudio y los participantes asociadas a un mayor riesgo de muerte. Métodos &lt;b&gt;Se emplearon cadenas de búsqueda adaptadas para registrar EMBASE, Medline y PsycINFO. La literatura gris se identificó por medio de bases de datos de literatura gris en línea. Se consultaron expertos a fin de obtener datos y estudios adicionales y se llevaron a cabo metaanálisis de efectos aleatorios para calcular las tasas brutas combinadas de mortalidad y las tasas de mortalidad estandarizadas.&lt;/b&gt; Resultados &lt;b&gt;Se identificaron diecisiete cohortes de consumidores de drogas inyectables, 14 de las cuales en países con ingresos bajos y medios. La tasa bruta combinada de mortalidad fue de 2,35 fallecimientos por cada 100 años-persona (intervalo de confianza del 95%, IC: 2,12-2,58). Se declararon las tasas de mortalidad estandarizadas para 32 cohortes; la tasa bruta combinada de mortalidad fue de 14,68 (IC 95%: 13,01-16,35). La comparación de las tasas brutas combinadas de mortalidad y el cálculo de las proporciones de la mortalidad bruta combinada revelaron que la mortalidad fue superior en las cohortes de países con ingresos bajos y medios, en varones y entre consumidores de drogas inyectables que dieron positivo para el virus de la inmunodeficiencia humana (VIH), así como durante los periodos sin tratamiento. Las sobredosis y el síndrome de la inmunodeficiencia adquirida (SIDA) fueron las causas principales de muerte en las cohortes.&lt;/b&gt; Conclusión &lt;b&gt;En comparación con la población general, los consumidores de drogas inyectables presentan un riesgo elevado de muerte, si bien las tasas de mortalidad varían en los distintos lugares. Cualquier enfoque completo para mejorar los resultados sanitarios en este grupo deberá esforzarse por reducir la infección por VIH, así como las otras causas de muerte, en especial, la sobredosis.&lt;/b&gt; استعراض الدراسات الأترابية المعنية بمعدل الوفيات بين الأشخاص الذين يتعاطون المخدرات عن طريق الحقن على نحو منهجي، ودراسة معدلات الوفيات وأسباب الوفاة في هذه الفئة، وتحديد متغيرات مستوى المشاركين والدراسة المرتبطة بارتفاع خطر الوفاة. تم استخدام عبارات بحث مخصصة للبحث في قواعد بيانات EMBASE وMedline وPsycINFO. وتم تحديد الكتابات غير الرسمية من خلال قواعد بيانات الكتابات غير الرسمية على شبكة الإنترنت. وتم استشارة الخبراء للحصول على دراسات وبيانات إضافية. وتم إجراء التحليلات الوصفية للتأثيرات العشوائية لتقييم معدلات الوفيات الأولية المجمعة (CMRs) ونسب الوفيات الموحدة (SMRs). تم تحديد سبع وستين مجموعة من الأشخاص الذين يتعاطون المخدرات عن طريق الحقن، أربع عشرة منها من البلدان المنخفضة والمتوسطة الدخل. وكان معدل الوفيات الأولي المجمع 2.35 وفاة لكل 100 شخص-سنة (فاصل الثقة 95 %، فاصل الثقة: 2.12 إلى 2.58). وتم الإبلاغ عن نسب الوفيات الموحدة لاثنتين وثلاثين مجموعة؛ وكانت نسبة الوفيات الموحدة 14.68 (فاصل الثقة 95 %: 13.01 إلى 16.35). وأظهرت مقارنة معدلات الوفيات الأولية وحساب نسب معدلات الوفيات الأولية ارتفاع معدل الوفيات في البلدان المنخفضة والمتوسطة الدخل بين المجموعات والذكور والأشخاص الإيجابيين لفيروس العوز المناعي البشري (HIV) الذين تعاطوا المخدرات عن طريق الحقن. وكان المعدل مرتفعاً كذلك خلال فترات وقف العلاج. وكان فرط جرعة المخدرات ومتلازمة العوز المناعي المكتسب (الأيدز) السببين الرئيسيين للوفاة بين المجموعات. مقارنة بعامة السكان، يتعرض الأشخاص الذين يتعاطون المخدرات عن طريق الحقن لخطر وفاة مرتفع، على الرغم من تفاوت معدلات الوفيات بين البيئات المختلفة. ويجب أن يتضمن أي نهج شامل لتحسين حصائل الصحة في هذه الفئة جهوداً لخفض عدوى الإصابة بفيروس العوز المناعي البشري بالإضافة إلى غيرها من أسباب الوفاة، ولاسيما فرط جرعة المخدرات. 系统回顾药物注射人群死亡率的队列研究，检查该群体的死亡率和死亡原因，并确定与较高死亡风险相关的参与水平和研究水平变量。 使用定制的搜索字符串搜索EMBASE、Medline和PsycINFO。通过网上灰色文献数据库识别灰色文献。咨询专家以获取更多的研究和数据。执行随机效果荟萃分析来估计汇集的粗死亡率（CMR）和标准化死亡率（SMR）。 确定67 个药物注射人群队列，其中14 个来自中低收入国家。汇集的CMR为每100 人年2.35 例死亡（95%置信区间，CI：2.12-2.58）。报告32 个队列的SMR；汇集的SMR为14.68（95% CI：13.01-16.35）。CMR的比较和CMR比率的计算表明，中低收入国家的队列、男性以及艾滋病毒（HIV）呈阳性的药物注射人群中的死亡率较高。治疗结束期间死亡率也较高。药物过量和艾滋病（AIDS）是各个队列的主要死亡原因。 尽管不同环境中的死亡率各异，与普通人群相比，药物注射人群的死亡风险更高。任何改善该群体的健康疗效的综合方案都必须包括减少艾滋病毒感染以及其他死亡致因（尤其是药物过量）的努力。 Провести систематический обзор когортных исследований смертности среди лиц, вводящих наркотики внутривенно, изучить уровни смертности и причины смерти в данной группе и определить переменные на уровне участников и исследований, связанные с высоким риском смерти. Поиск исследований осуществлялся по базам данных EMBASE, Medline и PsycINFO по специализированным критериям поиска. Поиск литературы для служебного пользования осуществлялся по онлайновым базам данных литературы для служебного пользования. С целью получения дополнительных данных и исследований проводились консультации с экспертами. Для определения суммарных общих показателей смертности (ОПС) и стандартизированных коэффициентов смертности (СКС) выполнялся мета-анализ случайных эффектов. Были выявлены шестьдесят семь когорт лиц, вводящих наркотики внутривенно, 14 из которых относятся к странам с низким и средним уровнями доходов. Суммарный ОПС составлял 2,35 смертей на 100 человеко-лет (95% доверительный интервал, ДИ: 2,12–2,58). СКС фиксировался для 32 когорт; суммарный СКС составлял 14,68 (95% ДИ: 13,01-16,35). Сравнение ОПС и расчет коэффициентов ОПС выявил высокий уровень смертности в когортах, относящихся к странам с низким и средним уровнями доходов, среди мужчин и лиц, вводивших наркотики внутривенно, которые имели положительные результаты на вирус иммунодефицита человека (ВИЧ). Высокий уровень также отмечен вне периодов лечения. Передозировка наркотиков и синдром приобретенного иммунодефицита (СПИД) являлись основными причинами смерти в когортах. По сравнению с населением в целом, лица, вводящие наркотики внутривенно, подвержены повышенному риску смерти несмотря на то, что уровни смертности варьируются в зависимости от условий. Любой комплексный подход к улучшению результатов мероприятий по охране здоровья в данной группе должен включать в себя меры по сокращению уровня ВИЧ-инфекции, а также других причин смерти, в особенности, передозировки наркотиков.</t>
  </si>
  <si>
    <t>To systematically review cohort studies of mortality among people who inject drugs, examine mortality rates and causes of death in this group, and identify participant- and study-level variables associated with a higher risk of death.</t>
  </si>
  <si>
    <t>Drug overdose and acquired immunodeficiency syndrome (AIDS) were the primary causes of death across cohorts.</t>
  </si>
  <si>
    <t>10.2471/BLT.12.108282</t>
  </si>
  <si>
    <t>Cause of Death; Databases, Bibliographic; Drug Overdose; Female; HIV Seropositivity; Humans; Male; Sex Distribution; Substance Abuse, Intravenous</t>
  </si>
  <si>
    <t>https://www.ncbi.nlm.nih.gov/pubmed/23554523</t>
  </si>
  <si>
    <t>PMID : 26258748</t>
  </si>
  <si>
    <t>Atwan A, Ingram JR, Abbott R, Kelson MJ, Pickles T, Bauer A, Piguet V.</t>
  </si>
  <si>
    <t>Oral fumaric acid esters for psoriasis.</t>
  </si>
  <si>
    <t>Psoriasis is a chronic inflammatory skin condition that can markedly reduce life quality. Several systemic therapies exist for moderate to severe psoriasis, including oral fumaric acid esters (FAE). These contain dimethyl fumarate (DMF), the main active ingredient, and monoethyl fumarate. FAE are licensed for psoriasis in Germany but used off-licence in many countries. To assess the effects and safety of oral fumaric acid esters for psoriasis. We searched the following databases up to 7 May 2015: the Cochrane Skin Group Specialised Register, CENTRAL in the Cochrane Library (Issue 4, 2015), MEDLINE (from 1946), EMBASE (from 1974), and LILACS (from 1982). We searched five trials registers and checked the reference lists of included and excluded studies for further references to relevant randomised controlled trials. We handsearched six conference proceedings that were not already included in the Cochrane Skin Group Specialised Register. Randomised controlled trials (RCTs) of FAE, including DMF monotherapy, in individuals of any age and sex with a clinical diagnosis of psoriasis. Two review authors independently assessed trial quality and extracted data. Primary outcomes were improvement in Psoriasis Area and Severity Index (PASI) score and the proportion of participants discontinuing treatment due to adverse effects. We included 6 studies (2 full reports, 2 abstracts, 1 brief communication, and 1 letter), with a total of 544 participants. Risk of bias was unclear in several studies because of insufficient reporting. Five studies compared FAE with placebo, and one study compared FAE with methotrexate. All studies reported data at 12 to 16 weeks, and we identified no longer-term studies. When FAE were compared with placebo, we could not perform meta-analysis for the primary outcome of PASI score because the three studies that assessed this outcome reported the data differently, although all studies reported a significant reduction in PASI scores with FAE. Only 1 small study designed for psoriatic arthritis reported on the other primary outcome of participants discontinuing treatment due to adverse effects (2 of 13 participants on FAE compared with none of the 14 participants on placebo; risk ratio (RR) 5.36, 95% confidence interval (CI) 0.28 to 102.1; 27 participants; very low-quality evidence). However, these findings are uncertain due to indirectness and a very wide confidence interval. Two studies, containing 247 participants and both only reported as abstracts, allowed meta-analysis for PASI 50, which showed superiority of FAE over placebo (RR 4.55, 95% CI 2.80 to 7.40; low-quality evidence), with a combined PASI 50 of 64% in those given FAE compared with a PASI 50 of 14% for those on placebo, representing a number needed to treat to benefit of 2. The same studies reported more participants achieving PASI 75 with FAE, but we did not pool the data because of significant heterogeneity; none of the studies measured PASI 90. One study reported significant improvement in participants' quality of life (QoL) with FAE, measured with Skindex-29. However, we could not compute the mean difference because of insufficient reporting in the abstract. More participants experienced adverse effects, mainly gastrointestinal disturbance and flushing, on FAE (RR 4.72, 95% CI 2.45 to 9.08; 1 study, 99 participants; moderate-quality evidence), affecting 76% of participants given FAE and 16% of the placebo group (representing a number needed to treat to harm of 2). The other studies reported similar findings or did not report adverse effects fully.One study of 54 participants compared methotrexate (MTX) with FAE. PASI score at follow-up showed superiority of MTX (mean Difference (MD) 3.80, 95% CI 0.68 to 6.92; 51 participants; very low-quality evidence), but the difference was not significant after adjustment for baseline disease severity. The difference between groups for the proportion of participants who discontinued treatment due to adverse effects was uncertain because of imprecision (RR 0.19, 95% CI 0.02 to 1.53; 1 study, 51 participants; very low-quality evidence). Overall, the number of participants experiencing common nuisance adverse effects was not significantly different between the 2 groups, with 89% of the FAE group affected compared with 100% of the MTX group (RR 0.89, 95% CI 0.77 to 1.03; 54 participants; very low-quality evidence). Flushing was more frequent in those on FAE, with 13 out of 27 participants affected compared with 2 out of 27 given MTX. There was no significant difference in the number of participants who attained PASI 50, 75, and 90 in the 2 groups (very low-quality evidence) whereas this study did not measure the effect of treatments on QoL. The included studies reported no serious adverse effects of FAE and were too small and of limited duration to provide evidence about rare or delayed effects. Evidence suggests that FAE are superior to placebo and possibly similar in efficacy to MTX for psoriasis; however, the evidence provided in this review was limited, and it must be noted that four out of six included studies were abstracts or brief reports, restricting study reporting. FAE are associated with nuisance adverse effects, including flushing and gastrointestinal disturbance, but short-term studies reported no serious adverse effects.</t>
  </si>
  <si>
    <t>To assess the effects and safety of oral fumaric acid esters for psoriasis.</t>
  </si>
  <si>
    <t>When FAE were compared with placebo, we could not perform meta-analysis for the primary outcome of PASI score because the three studies that assessed this outcome reported the data differently, although all studies reported a significant reduction in PASI scores with FAE. Only 1 small study designed for psoriatic arthritis reported on the other primary outcome of participants discontinuing treatment due to adverse effects (2 of 13 participants on FAE compared with none of the 14 participants on placebo; risk ratio (RR) 5.36, 95% confidence interval (CI) 0.28 to 102.1; 27 participants; very low-quality evidence).</t>
  </si>
  <si>
    <t>10.1002/14651858.CD010497.pub2</t>
  </si>
  <si>
    <t>Administration, Oral; Arthritis, Psoriatic; Dermatologic Agents; Fumarates; Humans; Methotrexate; Psoriasis; Randomized Controlled Trials as Topic; Severity of Illness Index</t>
  </si>
  <si>
    <t>https://www.ncbi.nlm.nih.gov/pubmed/26258748</t>
  </si>
  <si>
    <t>PMID : 29052837</t>
  </si>
  <si>
    <t>Krebs G, Pile V, Grant S, Degli Esposti M, Montgomery P, Lau JYF.</t>
  </si>
  <si>
    <t>Research Review: Cognitive bias modification of interpretations in youth and its effect on anxiety: a meta-analysis.</t>
  </si>
  <si>
    <t>Emerging evidence suggests that cognitive bias modification of interpretations (CBM-I) is effective in altering interpretation biases and reducing anxiety in adults. Less is known about the impact of CBM-I in young people, but some recent findings, including a meta-analysis of combined cognitive bias modification of interpretation and attention techniques, have cast doubt on its clinical utility. Given the current debate, this meta-analysis sought to establish the independent effects of CBM-I on interpretations biases and anxiety in youth. Studies were identified through a systematic literature search of PsycINFO, Ovid MEDLINE, PsycARTICLES, Web of Science and EMBASE between January 1992 and March 2017. Eligible studies aimed to target interpretation biases; did not combine CBM-I with another intervention; included a control condition; randomly allocated participants to conditions; assessed interpretation bias and/or anxiety as an outcome; included individuals up to age 18; and did not present previously reported data. Reference lists of included articles were checked for further eligible studies, and authors were contacted for unpublished data. We identified 26 studies meeting eligibility criteria that included in the meta-analysis. CBM-I had moderate effects on negative and positive interpretations (g = -0.70 and g = -0.52, respectively) and a small but significant effect on anxiety assessed after training (g = -0.17) and after a stressor (g = -0.34). No significant moderators were identified. In contrast to previous meta-analytic findings, our results indicate that CBM-I has potential but weak anxiolytic effects in youth. Our findings suggest that it may be premature to disregard the potential value of CBM-I research and further research in this field is warranted.</t>
  </si>
  <si>
    <t>Given the current debate, this meta-analysis sought to establish the independent effects of CBM-I on interpretations biases and anxiety in youth.</t>
  </si>
  <si>
    <t>10.1111/jcpp.12809</t>
  </si>
  <si>
    <t>Cognitive bias modification; adolescents; anxiety; children; interpretation bias training</t>
  </si>
  <si>
    <t>https://www.ncbi.nlm.nih.gov/pubmed/29052837</t>
  </si>
  <si>
    <t>PMID : 28545155</t>
  </si>
  <si>
    <t>Wijedoru L, Mallett S, Parry CM.</t>
  </si>
  <si>
    <t>Rapid diagnostic tests for typhoid and paratyphoid (enteric) fever.</t>
  </si>
  <si>
    <t>Differentiating both typhoid (Salmonella Typhi) and paratyphoid (Salmonella Paratyphi A) infection from other causes of fever in endemic areas is a diagnostic challenge. Although commercial point-of-care rapid diagnostic tests (RDTs) for enteric fever are available as alternatives to the current reference standard test of blood or bone marrow culture, or to the widely used Widal Test, their diagnostic accuracy is unclear. If accurate, they could potentially replace blood culture as the World Health Organization (WHO)-recommended main diagnostic test for enteric fever. To assess the diagnostic accuracy of commercially available rapid diagnostic tests (RDTs) and prototypes for detecting Salmonella Typhi or Paratyphi A infection in symptomatic persons living in endemic areas. We searched the Cochrane Infectious Diseases Group Specialized Register, MEDLINE, Embase, Science Citation Index, IndMED, African Index Medicus, LILACS, ClinicalTrials.gov, and the World Health Organization (WHO) International Clinical Trials Registry Platform (ICTRP) up to 4 March 2016. We manually searched WHO reports, and papers from international conferences on Salmonella infections. We also contacted test manufacturers to identify studies. We included diagnostic accuracy studies of enteric fever RDTs in patients with fever or with symptoms suggestive of enteric fever living in endemic areas. We classified the reference standard used as either Grade 1 (result from a blood culture and a bone marrow culture) or Grade 2 (result from blood culture and blood polymerase chain reaction, or from blood culture alone). Two review authors independently extracted the test result data. We used a modified QUADAS-2 extraction form to assess methodological quality. We performed a meta-analysis when there were sufficient studies for the test and heterogeneity was reasonable. Thirty-seven studies met the inclusion criteria and included a total of 5080 participants (range 50 to 1732). Enteric fever prevalence rates in the study populations ranged from 1% to 75% (median prevalence 24%, interquartile range (IQR) 11% to 46%). The included studies evaluated 16 different RDTs, and 16 studies compared two or more different RDTs. Only three studies used the Grade 1 reference standard, and only 11 studies recruited unselected febrile patients. Most included studies were from Asia, with five studies from sub-Saharan Africa. All of the RDTs were designed to detect S.Typhi infection only.Most studies evaluated three RDTs and their variants: TUBEX in 14 studies; Typhidot (Typhidot, Typhidot-M, and TyphiRapid-Tr02) in 22 studies; and the Test-It Typhoid immunochromatographic lateral flow assay, and its earlier prototypes (dipstick, latex agglutination) developed by the Royal Tropical Institute, Amsterdam (KIT) in nine studies. Meta-analyses showed an average sensitivity of 78% (95% confidence interval (CI) 71% to 85%) and specificity of 87% (95% CI 82% to 91%) for TUBEX; and an average sensitivity of 69% (95% CI 59% to 78%) and specificity of 90% (95% CI 78% to 93%) for all Test-It Typhoid and prototype tests (KIT). Across all forms of the Typhidot test, the average sensitivity was 84% (95% CI 73% to 91%) and specificity was 79% (95% CI 70% to 87%). When we based the analysis on the 13 studies of the Typhidot test that either reported indeterminate test results or where the test format means there are no indeterminate results, the average sensitivity was 78% (95% CI 65% to 87%) and specificity was 77% (95% CI 66% to 86%). We did not identify any difference in either sensitivity or specificity between TUBEX, Typhidot, and Test-it Typhoid tests when based on comparison to the 13 Typhidot studies where indeterminate results are either reported or not applicable. If TUBEX and Test-it Typhoid are compared to all Typhidot studies, the sensitivity of Typhidot was higher than Test-it Typhoid (15% (95% CI 2% to 28%), but other comparisons did not show a difference at the 95% level of CIs.In a hypothetical cohort of 1000 patients presenting with fever where 30% (300 patients) have enteric fever, on average Typhidot tests reporting indeterminate results or where tests do not produce indeterminate results will miss the diagnosis in 66 patients with enteric fever, TUBEX will miss 66, and Test-It Typhoid and prototype (KIT) tests will miss 93. In the 700 people without enteric fever, the number of people incorrectly diagnosed with enteric fever would be 161 with Typhidot tests, 91 with TUBEX, and 70 with Test-It Typhoid and prototype (KIT) tests. The CIs around these estimates were wide, with no difference in false positive results shown between tests.The quality of the data for each study was evaluated using a standardized checklist called QUADAS-2. Overall, the certainty of the evidence in the studies that evaluated enteric fever RDTs was low. In 37 studies that evaluated the diagnostic accuracy of RDTs for enteric fever, few studies were at a low risk of bias. The three main RDT tests and variants had moderate diagnostic accuracy. There was no evidence of a difference between the average sensitivity and specificity of the three main RDT tests. More robust evaluations of alternative RDTs for enteric fever are needed.</t>
  </si>
  <si>
    <t>To assess the diagnostic accuracy of commercially available rapid diagnostic tests (RDTs) and prototypes for detecting Salmonella Typhi or Paratyphi A infection in symptomatic persons living in endemic areas. We used a modified QUADAS-2 extraction form to assess methodological quality.</t>
  </si>
  <si>
    <t>10.1002/14651858.CD008892.pub2</t>
  </si>
  <si>
    <t>Adult; Child; False Negative Reactions; False Positive Reactions; Humans; Immunoassay; Paratyphoid Fever; Polymerase Chain Reaction; Reagent Kits, Diagnostic; Reference Standards; Sensitivity and Specificity; Typhoid Fever</t>
  </si>
  <si>
    <t>https://www.ncbi.nlm.nih.gov/pubmed/28545155</t>
  </si>
  <si>
    <t>PMID : 27475241</t>
  </si>
  <si>
    <t>Liu L, Zhao S, Li F, Li E, Kang R, Luo L, Luo J, Wan S, Zhao Z.</t>
  </si>
  <si>
    <t>Effect of 5α-Reductase Inhibitors on Sexual Function: A Meta-Analysis and Systematic Review of Randomized Controlled Trials.</t>
  </si>
  <si>
    <t>5α-Reductase inhibitors (5ARIs) are widely used for the treatment of benign prostatic hyperplasia (BPH) and androgenetic alopecia (AGA). To review all the available data on the effect of 5ARIs on sexual function and assess whether 5ARIs increase the risk of sexual dysfunction. A systematic search of the literature was conducted using the Medline, Embase, and Cochrane databases. The search was limited to articles published in English and up to October 2015. Article selection proceeded according to the search strategy based on Preferred Reporting Items for Systematic Reviews and Meta-analyses criteria. Data were analyzed using Stata 12.0. A fixed- or a random-effects model was used to calculate the overall combined risk estimates. Publication bias was assessed using Begg and Egger tests. Sexual dysfunction, erectile dysfunction, and decreased libido. After screening 493 articles, 17 randomized controlled trials with 17,494 patients were included. Nine studies evaluated the efficacy of 5ARIs in men with BPH. The other eight reported using 5ARIs in the treatment of men with AGA. The mean age of participants was 60.10 years across all studies. We included 10 trials (6,779 patients) on the efficacy and safety of finasteride, 4 trials (6,222 patients) on the safety and tolerability of dutasteride, and 3 trials (4,493 patients) using finasteride and dutasteride for AGA. The pooled relative risks for sexual dysfunction were 2.56 (95% CI = 1.48-4.42) in men with BPH and 1.21 (95% CI = 0.85-1.72) in men with AGA; those for erectile dysfunction were 1.55 (95% CI = 1.14-2.12) in men with BPH and 0.66 (95% CI = 0.20-2.25) in men with AGA; and those for decreased libido were 1.69 (95% CI = 1.03-2.79) in men with BPH and 1.16 (95% CI = 0.50-2.72) in men with AGA. Estimates of the total effects were generally consistent with the sensitivity analysis. No evidence of publication bias was observed. Evidence from the randomized controlled trials suggested that 5ARIs were associated with increased adverse effects on sexual function in men with BPH compared with placebo. However, the association was not statistically significant in men with AGA. Well-designed randomized controlled trials are indicated to study further the mechanism and effects of 5ARIs on sexual function.</t>
  </si>
  <si>
    <t>To review all the available data on the effect of 5ARIs on sexual function and assess whether 5ARIs increase the risk of sexual dysfunction.</t>
  </si>
  <si>
    <t>10.1016/j.jsxm.2016.07.006</t>
  </si>
  <si>
    <t>5α-Reductase Inhibitors; Erectile Dysfunction; Meta-Analysis; Sexual Dysfunction; 5-alpha Reductase Inhibitors; Drug Therapy, Combination; Ejaculation; Erectile Dysfunction; Finasteride; Humans; Libido; Male; Middle Aged; Prostatic Hyperplasia; Randomized Controlled Trials as Topic</t>
  </si>
  <si>
    <t>https://www.ncbi.nlm.nih.gov/pubmed/27475241</t>
  </si>
  <si>
    <t>PMID : 25997528</t>
  </si>
  <si>
    <t>Gomes CA Jr, Andriolo RB, Bennett C, Lustosa SA, Matos D, Waisberg DR, Waisberg J.</t>
  </si>
  <si>
    <t>Percutaneous endoscopic gastrostomy versus nasogastric tube feeding for adults with swallowing disturbances.</t>
  </si>
  <si>
    <t>A number of conditions compromise the passage of food along the digestive tract. Nasogastric tube (NGT) feeding is a classic, time-proven technique, although its prolonged use can lead to complications such as lesions to the nasal wing, chronic sinusitis, gastro-oesophageal reflux, and aspiration pneumonia. Another method of infusion, percutaneous endoscopy gastrostomy (PEG), is generally used when there is a need for enteral nutrition for a longer time period. There is a high demand for PEG in patients with swallowing disorders, although there is no consistent evidence about its effectiveness and safety as compared to NGT. To evaluate the effectiveness and safety of PEG compared with NGT for adults with swallowing disturbances. We searched The Cochrane Library, MEDLINE, EMBASE, and LILACS from inception to January 2014, and contacted the main authors in the subject area. There was no language restriction in the search. We planned to include randomised controlled trials comparing PEG versus NGT for adults with swallowing disturbances or dysphagia and indications for nutritional support, with any underlying diseases. The primary outcome was intervention failure (e.g. feeding interruption, blocking or leakage of the tube, no adherence to treatment). We used standard methodological procedures expected by The Cochrane Collaboration. For dichotomous and continuous variables, we used risk ratio (RR) and mean difference (MD), respectively with the random-effects statistical model and 95% confidence interval (CI). We assumed statistical heterogeneity when I² &amp;gt; 50%. We included 11 randomised controlled studies with 735 participants which produced 16 meta-analyses of outcome data. Meta-analysis indicated that the primary outcome of intervention failure, occurred in lower proportion of participants with PEG compared to NGT (RR 0.18, 95% CI 0.05 to 0.59, eight studies, 408 participants, low quality evidence) and this difference was statistically significant. For this outcome, we also subgrouped the studies by endoscopic gastrostomy technique into pull, and push and not reported. We observed a significant difference favouring PEG in the pull subgroup (RR 0.07, 95% CI 0.01 to 0.35, three studies, 90 participants). Thepush subgroup contained only one clinical trial and the result favoured PEG (RR 0.05, 95% CI 0.00 to 0.74, one study, 33 participants) techniques. We found no statistically significant difference in cases where the technique was not reported (RR 0.43, 95% CI 0.13 to 1.44, four studies, 285 participants).There was no statistically significant difference between the groups for meta-analyses of the secondary outcomes of mortality (RR 0.86, 95% CI 0.58 to 1.28, 644 participants, nine studies, very low quality evidence), overall reports of any adverse event at any follow-up time point (ITT analysis, RR 0.83, 95% CI 0.51 to 1.34), 597 participants, 6 studies, moderate quality evidence), specific adverse events including pneumonia (aspiration) (RR 0.70, 95% CI 0.46 to 1.06, 645 participants, seven studies, low quality evidence), or for the meta- analyses of the secondary outcome of nutritional status including weight change from baseline, and mid-arm circumference at endpoint, although there was evidence in favour of PEG for meta-analyses of mid-arm circumference change from baseline (MD 1.16, 95% CI 1.01 to 1.31, 115 participants, two studies), and levels of serum albumin were higher in the PEG group (MD 6.03, 95% CI 2.31 to 9.74, 107 participants).For meta-analyses of the secondary outcomes of time on enteral nutrition, there was no statistically significant difference (MD 14.48, 95% CI -2.74 to 31.71; 119 participants, two studies). For meta-analyses of quality of life measures (EuroQol) outcomes in two studies with 133 participants, for inconvenience (RR 0.03, 95% CI 0.00 to 0.29), discomfort (RR 0.03, 95% CI 0.00 to 0.29), altered body image (RR 0.01, 95% CI 0.00 to 0.18; P = 0.001) and social activities (RR 0.01, 95% CI 0.00 to 0.18) the intervention favoured PEG, that is, fewer participants found the intervention of PEG to be inconvenient, uncomfortable or interfered with social activities. However, there were no significant differences between the groups for pain, ease of learning to use, or the secondary outcome of length of hospital stay (two studies, 381 participants). PEG was associated with a lower probability of intervention failure, suggesting the endoscopic procedure may be more effective and safe compared with NGT. There is no significant difference in mortality rates between comparison groups, or in adverse events, including pneumonia related to aspiration. Future studies should include details of participant demographics including underlying disease, age and gender, and the gastrostomy technique.</t>
  </si>
  <si>
    <t>To evaluate the effectiveness and safety of PEG compared with NGT for adults with swallowing disturbances.</t>
  </si>
  <si>
    <t>The primary outcome was intervention failure (e.g. feeding interruption, blocking or leakage of the tube, no adherence to treatment). Meta-analysis indicated that the primary outcome of intervention failure, occurred in lower proportion of participants with PEG compared to NGT (RR 0.18, 95% CI 0.13 to 1.44, four studies, 285 participants).There was no statistically significant difference between the groups for meta-analyses of the secondary outcomes of mortality (RR 0.86, 95% CI 0.46 to 1.06, 645 participants, seven studies, low quality evidence), or for the meta- analyses of the secondary outcome of nutritional status including weight change from baseline, and mid-arm circumference at endpoint, although there was evidence in favour of PEG for meta-analyses of mid-arm circumference change from baseline (MD 1.16, 95% CI 2.31 to 9.74, 107 participants).For meta-analyses of the secondary outcomes of time on enteral nutrition, there was no statistically significant difference (MD 14.48, 95% However, there were no significant differences between the groups for pain, ease of learning to use, or the secondary outcome of length of hospital stay (two studies, 381 participants).</t>
  </si>
  <si>
    <t>10.1002/14651858.CD008096.pub4</t>
  </si>
  <si>
    <t>Adult; Deglutition Disorders; Enteral Nutrition; Gastrostomy; Humans; Intubation, Gastrointestinal; Malnutrition; Pneumonia; Randomized Controlled Trials as Topic; Treatment Failure</t>
  </si>
  <si>
    <t>https://www.ncbi.nlm.nih.gov/pubmed/25997528</t>
  </si>
  <si>
    <t>PMID : 29190036</t>
  </si>
  <si>
    <t>Reddy VK, Lavoie MC, Verbeek JH, Pahwa M.</t>
  </si>
  <si>
    <t>Percutaneous exposure injuries from devices used for blood collection or for injections expose healthcare workers to the risk of blood borne infections such as hepatitis B and C, and human immunodeficiency virus (HIV). Safety features such as shields or retractable needles can possibly contribute to the prevention of these injuries and it is important to evaluate their effectiveness. To determine the benefits and harms of safety medical devices aiming to prevent percutaneous exposure injuries caused by needles in healthcare personnel versus no intervention or alternative interventions. We searched CENTRAL, MEDLINE, EMBASE, NHSEED, Science Citation Index Expanded, CINAHL, Nioshtic, CISdoc and PsycINFO (until 11 November 2016). We included randomised controlled trials (RCT), controlled before and after studies (CBA) and interrupted time-series (ITS) designs of the effect of safety engineered medical devices on percutaneous exposure injuries in healthcare staff. Two of the authors independently assessed study eligibility and risk of bias and extracted data. We synthesized study results with a fixed-effect or random-effects model meta-analysis where appropriate. We included six RCTs with 1838 participants, two cluster-RCTs with 795 participants and 73,454 patient days, five CBAs with approximately 22,000 participants and eleven ITS with an average of 13.8 data points. These studies evaluated safe modifications of blood collection systems, intravenous (IV) systems, injection systems, multiple devices, sharps containers and legislation on the implementation of safe devices. We estimated the needlestick injury (NSI) rate in the control groups to be about one to five NSIs per 1000 person-years. There were only two studies from low- or middle-income countries. The risk of bias was high in 20 of 24 studies. Safe blood collection systems:We found one RCT that found a safety engineered blood gas syringe having no considerable effect on NSIs (Relative Risk (RR) 0.2, 95% Confidence Interval (95% CI) 0.01 to 4.14, 550 patients, very low quality evidence). In one ITS study, safe blood collection systems decreased NSIs immediately after the introduction (effect size (ES) -6.9, 95% CI -9.5 to -4.2) but there was no further decrease over time (ES -1.2, 95% CI -2.5 to 0.1, very low quality evidence). Another ITS study evaluated an outdated recapping shield, which we did not consider further. Safe Intravenous systemsThere was very low quality evidence in two ITS studies that NSIs were reduced with the introduction of safe IV devices, whereas one RCT and one CBA study provided very low quality evidence of no effect. However, there was moderate quality evidence produced by four other RCT studies that these devices increased the number of blood splashes when the safety system had to be engaged actively (relative risk (RR) 1.6, 95% CI 1.08 to 2.36). In contrast there was low quality evidence produced by two RCTs of passive systems that showed no effect on blood splashes. Yet another RCT produced low quality evidence that a different safe active IV system also decreased the incidence of blood leakages. Safe injection devicesThere was very low quality evidence provided by one RCT and one CBA study showing that introduction of safe injection devices did not considerably change the NSI rate. One ITS study produced low quality evidence showing that the introduction of safe passive injection systems had no effect on NSI rate when compared to safe active injection systems. Multiple safe devicesThere was very low quality evidence from one CBA study and two ITS studies. According to the CBA study, the introduction of multiple safe devices resulted in a decrease in NSI,whereas the two ITS studies found no change. Safety containersOne CBA study produced very low quality evidence showing that the introduction of safety containers decreased NSI. However, two ITS studies evaluating the same intervention found inconsistent results. LegislationThere was low to moderate quality evidence in two ITS studies that introduction of legislation on the use of safety-engineered devices reduced the rate of NSIs among healthcare workers. There was also low quality evidence which showed a decrease in the trend over time for NSI rates.Twenty out of 24 studies had a high risk of bias and the lack of evidence of a beneficial effect could be due to both confounding and bias. This does not mean that these devices are not effective. For safe blood collection systems, we found very low quality evidence of inconsistent effects on NSIs. For safe passive intravenous systems, we found very low quality evidence of a decrease in NSI and a reduction in the incidence of blood leakage events but moderate quality evidence that active systems may increase exposure to blood. For safe injection needles, the introduction of multiple safety devices or the introduction of sharps containers the evidence was inconsistent or there was no clear evidence of a benefit. There was low to moderate quality evidence that introduction of legislation probably reduces NSI rates.More high-quality cluster-randomised controlled studies that include cost-effectiveness measures are needed, especially in countries where both NSIs and blood-borne infections are highly prevalent.</t>
  </si>
  <si>
    <t>10.1002/14651858.CD009740.pub3</t>
  </si>
  <si>
    <t>Blood Specimen Collection; Controlled Before-After Studies; Health Personnel; Humans; Infusions, Intravenous; Injections; Needlestick Injuries; Occupational Diseases; Personal Protective Equipment; Protective Devices; Randomized Controlled Trials as Topic</t>
  </si>
  <si>
    <t>https://www.ncbi.nlm.nih.gov/pubmed/29190036</t>
  </si>
  <si>
    <t>PMID : 28304084</t>
  </si>
  <si>
    <t>Redden MD, Chin TY, van Driel ML.</t>
  </si>
  <si>
    <t>Surgical versus non-surgical management for pleural empyema.</t>
  </si>
  <si>
    <t>Empyema refers to pus in the pleural space, commonly due to adjacent pneumonia, chest wall injury, or a complication of thoracic surgery. A range of therapeutic options are available for its management, ranging from percutaneous aspiration and intercostal drainage to video-assisted thoracoscopic surgery (VATS) or thoracotomy drainage. Intrapleural fibrinolytics may also be administered following intercostal drain insertion to facilitate pleural drainage. There is currently a lack of consensus regarding optimal treatment. To assess the effectiveness and safety of surgical versus non-surgical treatments for complicated parapneumonic effusion or pleural empyema. We searched the Cochrane Central Register of Controlled Trials (CENTRAL) (2016, Issue 9), MEDLINE (Ebscohost) (1946 to July week 3 2013, July 2015 to October 2016) and MEDLINE (Ovid) (1 May 2013 to July week 1 2015), Embase (2010 to October 2016), CINAHL (1981 to October 2016) and LILACS (1982 to October 2016) on 20 October 2016. We searched ClinicalTrials.gov and WHO International Clinical Trials Registry Platform for ongoing studies (December 2016). Randomised controlled trials that compared a surgical with a non-surgical method of management for all age groups with pleural empyema. Two review authors independently assessed trials for inclusion and risk of bias, extracted data, and checked the data for accuracy. We contacted trial authors for additional information. We assessed the quality of the evidence using the GRADE approach. We included eight randomised controlled trials with a total of 391 participants. Six trials focused on children and two on adults. Trials compared tube thoracostomy drainage (non-surgical), with or without intrapleural fibrinolytics, to either VATS or thoracotomy (surgical) for the management of pleural empyema. Assessment of risk of bias for the included studies was generally unclear for selection and blinding but low for attrition and reporting bias. Data analyses compared thoracotomy versus tube thoracostomy and VATS versus tube thoracostomy. We pooled data for meta-analysis where appropriate. We performed a subgroup analysis for children along with a sensitivity analysis for studies that used fibrinolysis in non-surgical treatment arms.The comparison of open thoracotomy versus thoracostomy drainage included only one study in children, which reported no deaths in either treatment arm. However, the trial showed a statistically significant reduction in mean hospital stay of 5.90 days for those treated with primary thoracotomy. It also showed a statistically significant reduction in procedural complications for those treated with thoracotomy compared to thoracostomy drainage. We downgraded the quality of the evidence for length of hospital stay and procedural complications outcomes to moderate due to the small sample size.The comparison of VATS versus thoracostomy drainage included seven studies, which we pooled in a meta-analysis. There was no statistically significant difference in mortality or procedural complications between groups. This was true for both adults and children with or without fibrinolysis. However, mortality data were limited: one study reported one death in each treatment arm, and seven studies reported no deaths. There was a statistically significant reduction in mean length of hospital stay for those treated with VATS. The subgroup analysis showed the same result in adults, but there was insufficient evidence to estimate an effect for children. We could not perform a separate analysis for fibrinolysis for this outcome because all included studies used fibrinolysis in the non-surgical arms. We downgraded the quality of the evidence to low for mortality (due to wide confidence intervals and indirectness), and moderate for other outcomes in this comparison due to either high heterogeneity or wide confidence intervals. Our findings suggest there is no statistically significant difference in mortality between primary surgical and non-surgical management of pleural empyema for all age groups. Video-assisted thoracoscopic surgery may reduce length of hospital stay compared to thoracostomy drainage alone.There was insufficient evidence to assess the impact of fibrinolytic therapy.A number of common outcomes were reported in the included studies that were not directly examined in our primary and secondary outcomes. These included duration of chest tube drainage, duration of fever, analgesia requirement, and total cost of treatment. Future studies focusing on patient-centred outcomes, such as patient functional scores, and other clinically relevant outcomes, such as radiographic improvement, treatment failure rates, and amount of fluid drainage, are needed to inform clinical decisions.</t>
  </si>
  <si>
    <t>To assess the effectiveness and safety of surgical versus non-surgical treatments for complicated parapneumonic effusion or pleural empyema. Video-assisted thoracoscopic surgery may reduce length of hospital stay compared to thoracostomy drainage alone.There was insufficient evidence to assess the impact of fibrinolytic therapy.A number of common outcomes were reported in the included studies that were not directly examined in our primary and secondary outcomes.</t>
  </si>
  <si>
    <t>However, the trial showed a statistically significant reduction in mean hospital stay of 5.90 days for those treated with primary thoracotomy. Our findings suggest there is no statistically significant difference in mortality between primary surgical and non-surgical management of pleural empyema for all age groups. Video-assisted thoracoscopic surgery may reduce length of hospital stay compared to thoracostomy drainage alone.There was insufficient evidence to assess the impact of fibrinolytic therapy.A number of common outcomes were reported in the included studies that were not directly examined in our primary and secondary outcomes.</t>
  </si>
  <si>
    <t>10.1002/14651858.CD010651.pub2</t>
  </si>
  <si>
    <t>Adult; Child; Drainage; Empyema, Pleural; Humans; Length of Stay; Randomized Controlled Trials as Topic; Selection Bias; Thoracic Surgery, Video-Assisted; Thoracostomy; Thrombolytic Therapy</t>
  </si>
  <si>
    <t>https://www.ncbi.nlm.nih.gov/pubmed/28304084</t>
  </si>
  <si>
    <t>PMID : 28384379</t>
  </si>
  <si>
    <t>Whitelaw A, Lee-Kelland R.</t>
  </si>
  <si>
    <t>Repeated lumbar or ventricular punctures in newborns with intraventricular haemorrhage.</t>
  </si>
  <si>
    <t>Although in recent years the percentage of preterm infants who suffer intraventricular haemorrhage (IVH) has reduced, posthaemorrhagic hydrocephalus (PHH) remains a serious problem with a high rate of cerebral palsy and no evidence-based treatment. Survivors often have to undergo ventriculoperitoneal shunt (VPS) surgery, which makes the child permanently dependent on a valve and catheter system. This carries a significant risk of infection and the need for surgical revision of the shunt. Repeated removal of cerebrospinal fluid (CSF) by either lumbar puncture, ventricular puncture, or from a ventricular reservoir in preterm babies with IVH has been suggested as a treatment to reduce the risk of PHH development. To determine the effect of repeated cerebrospinal fluid (CSF) removal (by lumbar/ventricular puncture or removal from a ventricular reservoir) compared to conservative management, where removal is limited to when there are signs of raised intracranial pressure (ICP), on reduction in the risk of permanent shunt dependence, neurodevelopmental disability, and death in neonates with or at risk of developing posthaemorrhagic hydrocephalus (PHH). We used the standard search strategy of Cochrane Neonatal to search the Cochrane Central Register of Controlled Trials (CENTRAL; 2016, Issue 3), MEDLINE via PubMed (1966 to 24 March 2016), Embase (1980 to 24 March 2016), and CINAHL (1982 to 24 March 2016). We also searched clinical trials databases, conference proceedings, and the reference lists of retrieved articles for randomised controlled trials (RCTs) and quasi-RCTs. RCTs and quasi-RCTs that compared serial removal of CSF (via lumbar puncture, ventricular puncture, or from a ventricular reservoir) with conservative management (removing CSF only when there were symptoms of raised ICP). Trials also had to report on at least one of the specified outcomes of death, disability, or shunt insertion. We extracted details of the participant selection, participant allocation and the interventions. We assessed the following outcomes: VPS, death, death or shunt, disability, multiple disability, death or disability, and CSF infection. We assessed the quality of the evidence using the GRADE approach. Four trials (five articles) met the inclusion criteria of this review; three were RCTs and one was a quasi-RCT; and included a total of 280 participants treated in neonatal intensive care units in the UK. The trials were published between 1980 and 1990. The studies were sufficiently similar regarding the research question they asked and the interventions that we could combine the trials to assess the effect of the intervention.Meta-analysis showed that the intervention produced no significant difference when compared to conservative management for the outcomes of: placement of hydrocephalus shunt (typical risk ratio (RR) 0.96, 95% confidence interval (CI) 0.73 to 1.26; 3 trials, 233 infants; I² statistic = 0%; moderate quality evidence), death (RR 0.88, 95% CI 0.53 to 1.44; 4 trials, 280 infants; I² statistic = 0%; low quality evidence), major disability in survivors (RR 0.98, 95% CI 0.81 to 1.18; 2 trials, 141 infants; I² statistic = 11%; high quality evidence), multiple disability in survivors (RR 0.9, 95% CI 0.66 to 1.24; 2 trials, 141 infants; I² statistic = 0%; high quality evidence), death or disability (RR 0.99, 95% CI 0.86 to 1.14; 2 trials, 180 infants; I² statistic = 0%; high quality evidence), death or shunt (RR 0.91, 95% CI 0.75 to 1.11; 3 trials, 233 infants; I² statistic = 0%; moderate quality evidence), and infection of CSF presurgery (RR 1.73, 95% CI 0.53 to 5.67; 2 trials, 195 infants; low quality evidence).We assessed the quality of the evidence as high for the outcomes of major disability, multiple disability, and disability or death. We rated the evidence for the outcomes of shunt insertion, and death or shunt insertion as of moderate quality as one included trial used an alternation method of randomisation. For the outcomes of death and infection of CSF presurgery, the quality of the evidence was low as one trial used an alternation method, the number of participants was too low to assess the objectives with sufficient precision, and there was inconsistency regarding the findings in the included trials regarding the outcome of infection of CSF presurgery. There was no evidence that repeated removal of CSF via lumbar puncture, ventricular puncture or from a ventricular reservoir produces any benefit over conservative management in neonates with or at risk for developing PHH in terms of reduction of disability, death, or need for placement of a permanent shunt.</t>
  </si>
  <si>
    <t>The studies were sufficiently similar regarding the research question they asked and the interventions that we could combine the trials to assess the effect of the intervention.Meta-analysis showed that the intervention produced no significant difference when compared to conservative management for the outcomes of: placement of hydrocephalus shunt (typical risk ratio (RR) 0.96, 95% confidence interval (CI) 0.73 to 1.26; 3 trials, 233 infants; For the outcomes of death and infection of CSF presurgery, the quality of the evidence was low as one trial used an alternation method, the number of participants was too low to assess the objectives with sufficient precision, and there was inconsistency regarding the findings in the included trials regarding the outcome of infection of CSF presurgery.</t>
  </si>
  <si>
    <t>10.1002/14651858.CD000216.pub2</t>
  </si>
  <si>
    <t>Cerebral Hemorrhage; Cerebral Ventricles; Conservative Treatment; Controlled Clinical Trials as Topic; Humans; Hydrocephalus; Infant; Infant, Newborn; Infant, Premature; Non-Randomized Controlled Trials as Topic; Punctures; Randomized Controlled Trials as Topic; Retreatment; Spinal Puncture; Ventriculoperitoneal Shunt</t>
  </si>
  <si>
    <t>https://www.ncbi.nlm.nih.gov/pubmed/28384379</t>
  </si>
  <si>
    <t>PMID : 20873902</t>
  </si>
  <si>
    <t>Driessen E, Cuijpers P, Hollon SD, Dekker JJ.</t>
  </si>
  <si>
    <t>Does pretreatment severity moderate the efficacy of psychological treatment of adult outpatient depression? A meta-analysis.</t>
  </si>
  <si>
    <t>It is widely believed that psychological treatment has little effect on more severely depressed patients. This study assessed whether pretreatment severity moderates psychological treatment outcome relative to controls by means of meta-analyses. We included 132 studies (10,134 participants) from a database of studies (www.evidencebasedpsychotherapies.org) in which the effects of psychological treatment on adult outpatients with a depressive disorder or an elevated level of depressive symptoms were compared with a control condition in a randomized controlled trial. Two raters independently extracted outcome data and rated study characteristics. We conducted metaregression analyses assessing whether mean pretreatment depression scores predicted psychological treatment versus control condition posttreatment effect size and subgroup analyses summarizing the results of studies reporting within-study analyses of depression severity and psychological treatment outcome. Psychological treatment was found to be consistently superior to control conditions (d = 0.40-0.88). We found no indication that pretreatment mean depression scores predicted psychological treatment versus control condition posttreatment effect size, even after adjusting for relevant study characteristics. However, among the smaller subset of studies that reported within-study severity analyses, posttreatment effect sizes were higher for high-severity patients (d = 0.63) than for low-severity patients (d = 0.22) when psychological treatment was efficacious relative to a more stringent control. Contrary to conventional wisdom, our findings suggest that when compared with control conditions, psychological treatment might be more efficacious for high-severity than for low-severity patients. Because the number of studies reporting within-study severity analyses is small, we recommend that future studies routinely report tests for Severity × Treatment interactions.</t>
  </si>
  <si>
    <t>10.1037/a0020570</t>
  </si>
  <si>
    <t>Adult; Ambulatory Care; Behavior Therapy; Cognitive Behavioral Therapy; Depressive Disorder, Major; Evidence-Based Medicine; Female; Humans; Male; Mood Disorders; Person-Centered Psychotherapy; Problem Solving; Psychotherapy; Randomized Controlled Trials as Topic; Retreatment; Treatment Outcome</t>
  </si>
  <si>
    <t>https://www.ncbi.nlm.nih.gov/pubmed/20873902</t>
  </si>
  <si>
    <t>PMID : 28371745</t>
  </si>
  <si>
    <t>Salagre E, Vizuete AF, Leite M, Brownstein DJ, McGuinness A, Jacka F, Dodd S, Stubbs B, Köhler CA, Vieta E, Carvalho AF, Berk M, Fernandes BS.</t>
  </si>
  <si>
    <t>Homocysteine as a peripheral biomarker in bipolar disorder: A meta-analysis.</t>
  </si>
  <si>
    <t>Bipolar disorder (BD) is a psychiatric disorder with an uncertain aetiology. Recently, special attention has been given to homocysteine (Hcy), as it has been suggested that alterations in 1-carbon metabolism might be implicated in diverse psychiatric disorders. However, there is uncertainty regarding possible alterations in peripheral Hcy levels in BD. This study comprises a meta-analysis comparing serum and plasma Hcy levels in persons with BD and healthy controls. We conducted a systematic search for all eligible English and non-English peer-reviewed articles. Nine cross-sectional studies were included in the meta-analyses, providing data on 1547 participants. Random-effects meta-analysis showed that serum and plasma levels of Hcy were increased in subjects with BD in either mania or euthymia when compared to healthy controls, with a large effect size in the mania group (g=0.98, 95% CI: 0.8-1.17, P&amp;lt;0.001, n=495) and a small effect in the euthymia group (g=0.3, 95% CI: 0.11-0.48, P=0.002, n=1052). Our meta-analysis provides evidence that Hcy levels are elevated in persons with BD during mania and euthymia. Peripheral Hcy could be considered as a potential biomarker in BD, both of trait (since it is increased in euthymia), and also of state (since its increase is more accentuated in mania). Longitudinal studies are needed to clarify the relationship between bipolar disorder and Hcy, as well as the usefulness of peripheral Hcy as both a trait and state biomarker in BD.</t>
  </si>
  <si>
    <t>10.1016/j.eurpsy.2017.02.482</t>
  </si>
  <si>
    <t>Biomarker; Bipolar disorder; Homocysteine; Meta-analysis; Precision psychiatry; Systematic review; Biomarkers; Bipolar Disorder; Cross-Sectional Studies; Cyclothymic Disorder; Homocysteine; Humans</t>
  </si>
  <si>
    <t>https://www.ncbi.nlm.nih.gov/pubmed/28371745</t>
  </si>
  <si>
    <t>PMID : 27245060</t>
  </si>
  <si>
    <t>Mitchell L, Murray SB, Cobley S, Hackett D, Gifford J, Capling L, O'Connor H.</t>
  </si>
  <si>
    <t>Muscle Dysmorphia Symptomatology and Associated Psychological Features in Bodybuilders and Non-Bodybuilder Resistance Trainers: A Systematic Review and Meta-Analysis.</t>
  </si>
  <si>
    <t>Muscle dysmorphia (MD) is associated with a self-perceived lack of size and muscularity, and is characterized by a preoccupation with and pursuit of a hyper-mesomorphic body. MD symptoms may hypothetically be more prevalent in bodybuilders (BBs) than in non-bodybuilder resistance trainers (NBBRTs). Our objective was to compare MD symptomatology in BBs versus NBBRTs and identify psychological and other characteristics associated with MD in these groups. We searched relevant databases from earliest record to February 2015 for studies examining MD symptoms in BBs and/or NBBRTs. Included studies needed to assess MD using a psychometrically validated assessment tool. Study quality was evaluated using an adapted version of the validated Downs and Black tool. We calculated between-group standardized mean difference (effect sizes [ESs]) and 95 % confidence intervals (CIs) for each MD subscale, and performed meta-analysis when five or more studies used the same MD tool. We also extracted data describing psychological or other characteristics associated with MD. Of the 2135 studies initially identified, 31 analyzing data on 5880 participants (BBs: n = 1895, NBBRTs: n = 3523, controls: n = 462) were eligible for inclusion, though study quality was generally poor-moderate (range 7-19/22). Most participants were male (90 %). Eight different MD assessment tools were used. Meta-analysis for five studies all using the Muscle Dysmorphia Inventory (MDI) revealed there was a medium to large pooled ES for greater MD symptomatology in BBs than in NBBRTs on all MDI subscales (ES 0.53-1.12; p ≤ 0.01). Competitive BBs scored higher than non-competitive BBs (ES 1.21, 95 % CI 0.82-1.60; p &amp;lt; 0.001). MD symptoms were associated with anxiety (r 0.32-0.42; p ≤ 0.01), social physique anxiety (r 0.26-0.75; p &amp;lt; 0.01), depression (r 0.23-0.53; p ≤ 0.01), neuroticism (r 0.38; p &amp;lt; 0.001), and perfectionism (r 0.35; p &amp;lt; 0.05) and were inversely associated with self-concept (r -0.32 to -0.36; p &amp;lt; 0.01) and self-esteem (r -0.42 to -0.47; p &amp;lt; 0.01). MD symptomatology was greater in BBs than in NBBRTs. Anxiety and social physique anxiety, depression, neuroticism, and perfectionism were positively associated with MD, while self-concept and self-esteem were negatively associated. It remains unclear whether these characteristics are exacerbated by bodybuilding, or whether individuals with these characteristics are attracted to the bodybuilding context.</t>
  </si>
  <si>
    <t>Included studies needed to assess MD using a psychometrically validated assessment tool.</t>
  </si>
  <si>
    <t>10.1007/s40279-016-0564-3</t>
  </si>
  <si>
    <t>Anxiety; Body Composition; Body Dysmorphic Disorders; Body Image; Depression; Humans; Male; Resistance Training; Self Concept; Weight Lifting</t>
  </si>
  <si>
    <t>https://www.ncbi.nlm.nih.gov/pubmed/27245060</t>
  </si>
  <si>
    <t>PMID : 27974445</t>
  </si>
  <si>
    <t>Backholer K, Peters SAE, Bots SH, Peeters A, Huxley RR, Woodward M.</t>
  </si>
  <si>
    <t>Journal of epidemiology and community health</t>
  </si>
  <si>
    <t>Sex differences in the relationship between socioeconomic status and cardiovascular disease: a systematic review and meta-analysis.</t>
  </si>
  <si>
    <t>Low socioeconomic status (SES) is a known risk factor for cardiovascular disease (CVD) but whether its effects are comparable in women and men is unknown. PubMed MEDLINE was systematically searched. Studies that reported sex-specific estimates, and associated variability, of the relative risk (RR) for coronary heart disease (CHD), stroke or CVD according to a marker of SES (education, occupation, income or area of residence), for women and men were included. RRs were combined with those derived from cohort studies using individual participant data. Data were pooled using random effects meta-analyses with inverse variance weighting. Estimates of the ratio of the RRs (RRR), comparing women with men, were computed. Data from 116 cohorts, over 22 million individuals, and over 1 million CVD events, suggest that lower SES is associated with increased risk of CHD, stroke and CVD in women and men. For CHD, there was a significantly greater excess risk associated with lower educational attainment in women compared with men; comparing lowest with highest levels, the age-adjusted RRR was 1.24 (95% CI 1.09 to 1.41) and the multiple-adjusted RRR was 1.34 (1.09 to 1.63). For stroke, the age-adjusted RRR was 0.93 (0.72 to 1.18), and the multiple-adjusted was RRR 0.79 (0.53 to 1.19). Corresponding results for CVD were 1.18 (1.03 to 1.36), 1.23 (1.03 to 1.48), respectively. Similar results were observed for other markers of SES for all three outcomes. Reduction of socioeconomic inequalities in CHD and CVD outcomes might require different approaches for men and women.</t>
  </si>
  <si>
    <t>10.1136/jech-2016-207890</t>
  </si>
  <si>
    <t>CORONARY HEART DISEASE; Epidemiology of cardiovascular disease; META ANALYSIS; SOCIAL INEQUALITIES; STROKE; Cardiovascular Diseases; Female; Humans; Male; Men's Health; Risk Factors; Sex Distribution; Sex Factors; Socioeconomic Factors; Women's Health</t>
  </si>
  <si>
    <t>https://www.ncbi.nlm.nih.gov/pubmed/27974445</t>
  </si>
  <si>
    <t>PMID : 21896934</t>
  </si>
  <si>
    <t>Cornelissen VA, Fagard RH, Coeckelberghs E, Vanhees L.</t>
  </si>
  <si>
    <t>Impact of resistance training on blood pressure and other cardiovascular risk factors: a meta-analysis of randomized, controlled trials.</t>
  </si>
  <si>
    <t>We reviewed the effect of resistance training on blood pressure and other cardiovascular risk factors in adults. Randomized, controlled trials lasting ≥4 weeks investigating the effects of resistance training on blood pressure in healthy adults (age ≥18 years) and published in a peer-reviewed journal up to June 2010 were included. Random- and fixed-effects models were used for analyses, with data reported as weighted means and 95% confidence limits. We included 28 randomized, controlled trials, involving 33 study groups and 1012 participants. Overall, resistance training induced a significant blood pressure reduction in 28 normotensive or prehypertensive study groups [-3.9 (-6.4; -1.2)/-3.9 (-5.6; -2.2) mm Hg], whereas the reduction [-4.1 (-0.63; +1.4)/-1.5 (-3.4; +0.40) mm Hg] was not significant for the 5 hypertensive study groups. When study groups were divided according to the mode of training, isometric handgrip training in 3 groups resulted in a larger decrease in blood pressure [-13.5 (-16.5; -10.5)/-6.1(-8.3; -3.9) mm Hg] than dynamic resistance training in 30 groups [-2.8 (-4.3; -1.3)/-2.7 (-3.8; -1.7) mm Hg]. After dynamic resistance training, Vo(2) peak increased by 10.6% (P=0.01), whereas body fat and plasma triglycerides decreased by 0.6% (P&amp;lt;0.01) and 0.11 mmol/L (P&amp;lt;0.05), respectively. No significant effect could be observed on other blood lipids and fasting blood glucose. This meta-analysis supports the blood pressure-lowering potential of dynamic resistance training and isometric handgrip training. In addition, dynamic resistance training also favorably affects some other cardiovascular risk factors. Our results further suggest that isometric handgrip training may be more effective for reducing blood pressure than dynamic resistance training. However, given the small amount of isometric studies available, additional studies are warranted to confirm this finding.</t>
  </si>
  <si>
    <t>10.1161/HYPERTENSIONAHA.111.177071</t>
  </si>
  <si>
    <t>Adult; Blood Pressure Determination; Cardiovascular Diseases; Exercise Tolerance; Female; Follow-Up Studies; Humans; Hypertension; Male; Oxygen Consumption; Randomized Controlled Trials as Topic; Reference Values; Resistance Training; Risk Assessment</t>
  </si>
  <si>
    <t>https://www.ncbi.nlm.nih.gov/pubmed/21896934</t>
  </si>
  <si>
    <t>PMID : 21615585</t>
  </si>
  <si>
    <t>Turner KM, Hutchinson S, Vickerman P, Hope V, Craine N, Palmateer N, May M, Taylor A, De Angelis D, Cameron S, Parry J, Lyons M, Goldberg D, Allen E, Hickman M.</t>
  </si>
  <si>
    <t>The impact of needle and syringe provision and opiate substitution therapy on the incidence of hepatitis C virus in injecting drug users: pooling of UK evidence.</t>
  </si>
  <si>
    <t>To investigate whether opiate substitution therapy (OST) and needle and syringe programmes (NSP) can reduce hepatitis C virus (HCV) transmission among injecting drug users (IDUs). Meta-analysis and pooled analysis, with logistic regression allowing adjustment for gender, injecting duration, crack injecting and homelessness. Six UK sites (Birmingham, Bristol, Glasgow, Leeds, London and Wales), community recruitment. A total of 2986 IDUs surveyed during 2001-09. Questionnaire responses were used to define intervention categories for OST (on OST or not) and high NSP coverage (≥100% versus &amp;lt;100% needles per injection). The primary outcome was new HCV infection, measured as antibody seroconversion at follow-up or HCV antibody-negative/RNA-positive result in cross-sectional surveys. Preliminary meta-analysis showed little evidence of heterogeneity between the studies on the effects of OST (I2=48%, P=0.09) and NSP (I2=0%, P=0.75), allowing data pooling. The analysis of both interventions included 919 subjects with 40 new HCV infections. Both receiving OST and high NSP coverage were associated with a reduction in new HCV infection [adjusted odds ratios (AORs)=0.41, 95% confidence interval (CI): 0.21-0.82 and 0.48, 95% CI: 0.25-0.93, respectively]. Full harm reduction (on OST plus high NSP coverage) reduced the odds of new HCV infection by nearly 80% (AOR=0.21, 95% CI: 0.08-0.52). Full harm reduction was associated with a reduction in self-reported needle sharing by 48% (AOR 0.52, 95% CI: 0.32-0.83) and mean injecting frequency by 20.8 injections per month (95% CI: -27.3 to -14.4). There is good evidence that uptake of opiate substitution therapy and high coverage of needle and syringe programmes can substantially reduce the risk of hepatitis C virus transmission among injecting drug users. Research is now required on whether the scaling-up of intervention exposure can reduce and limit hepatitis C virus prevalence in this population.</t>
  </si>
  <si>
    <t>To investigate whether opiate substitution therapy (OST) and needle and syringe programmes (NSP) can reduce hepatitis C virus (HCV) transmission among injecting drug users (IDUs).</t>
  </si>
  <si>
    <t>The primary outcome was new HCV infection, measured as antibody seroconversion at follow-up or HCV antibody-negative/RNA-positive result in cross-sectional surveys.</t>
  </si>
  <si>
    <t>10.1111/j.1360-0443.2011.03515.x</t>
  </si>
  <si>
    <t>Adult; Disease Transmission, Infectious; Epidemiologic Methods; Female; Harm Reduction; Hepatitis C; Humans; Male; Methadone; Narcotics; Needle Sharing; Needle-Exchange Programs; Opiate Substitution Treatment; Outcome Assessment (Health Care); Substance Abuse, Intravenous; United Kingdom</t>
  </si>
  <si>
    <t>https://www.ncbi.nlm.nih.gov/pubmed/21615585</t>
  </si>
  <si>
    <t>PMID : 27583319</t>
  </si>
  <si>
    <t>Cullum N, Buckley H, Dumville J, Hall J, Lamb K, Madden M, Morley R, O’Meara S, Goncalves PS, Soares M, Stubbs N.</t>
  </si>
  <si>
    <t>Wounds research for patient benefit: a 5-year programme of research.</t>
  </si>
  <si>
    <t>https://www.ncbi.nlm.nih.gov/pubmed/27583319</t>
  </si>
  <si>
    <t>PMID : 28916573</t>
  </si>
  <si>
    <t>Sadeghi O, Saneei P, Nasiri M, Larijani B, Esmaillzadeh A.</t>
  </si>
  <si>
    <t>Abdominal Obesity and Risk of Hip Fracture: A Systematic Review and Meta-Analysis of Prospective Studies.</t>
  </si>
  <si>
    <t>Data on the association between general obesity and hip fracture were summarized in a 2013 meta-analysis; however, to our knowledge, no study has examined the association between abdominal obesity and the risk of hip fracture. The present systematic review and meta-analysis of prospective studies was undertaken to summarize the association between abdominal obesity and the risk of hip fracture. We searched online databases for relevant publications up to February 2017, using relevant keywords. In total, 14 studies were included in the systematic review and 9 studies, with a total sample size of 295,674 individuals (129,964 men and 165,703 women), were included in the meta-analysis. Participants were apparently healthy and aged ≥40 y. We found that abdominal obesity (defined by various waist-hip ratios) was positively associated with the risk of hip fracture (combined RR: 1.24, 95% CI: 1.05, 1.46, &lt;i&gt;P&lt;/i&gt; = 0.01). Combining 8 effect sizes from 6 studies, we noted a marginally significant positive association between abdominal obesity (defined by various waist circumferences) and the risk of hip fracture (combined RR: 1.36; 95% CI: 0.97, 1.89, &lt;i&gt;P&lt;/i&gt; = 0.07). This association became significant in a fixed-effects model (combined effect size: 1.40, 95% CI: 1.25, 1.58, &lt;i&gt;P&lt;/i&gt; &amp;lt; 0.001). Based on 5 effect sizes, we found that a 0.1-U increase in the waist-hip ratio was associated with a 16% increase in the risk of hip fracture (combined RR: 1.16, 95% CI: 1.04, 1.29, &lt;i&gt;P&lt;/i&gt; = 0.007), whereas a 10-cm increase in waist circumference was not significantly associated with a higher risk of hip fracture (combined RR: 1.13, 95% CI: 0.94, 1.36, &lt;i&gt;P&lt;/i&gt; = 0.19). This association became significant, however, when we applied a fixed-effects model (combined effect size: 1.21, 95% CI: 1.15, 1.27, &lt;i&gt;P&lt;/i&gt; &amp;lt; 0.001). We found that abdominal obesity was associated with a higher risk of hip fracture in 295,674 individuals. Further studies are needed to test whether there are associations between abdominal obesity and fractures at other bone sites.</t>
  </si>
  <si>
    <t>10.3945/an.117.015545</t>
  </si>
  <si>
    <t>abdominal obesity; hip fracture; meta-analysis; waist circumference; waist-hip ratio; Animals; Body Mass Index; Disease Models, Animal; Hip Fractures; Humans; Non-Randomized Controlled Trials as Topic; Obesity, Abdominal; Prevalence; Risk Factors; Waist Circumference; Waist-Hip Ratio</t>
  </si>
  <si>
    <t>https://www.ncbi.nlm.nih.gov/pubmed/28916573</t>
  </si>
  <si>
    <t>PMID : 28425093</t>
  </si>
  <si>
    <t>Veronese N, Stubbs B, Maggi S, Thompson T, Schofield P, Muller C, Tseng PT, Lin PY, Carvalho AF, Solmi M.</t>
  </si>
  <si>
    <t>Low-Dose Aspirin Use and Cognitive Function in Older Age: A Systematic Review and Meta-analysis.</t>
  </si>
  <si>
    <t>To investigate whether low-dose aspirin (&amp;lt;300 mg/d) can influence the onset of cognitive impairment or dementia in observational studies and improve cognitive test scores in randomized controlled trials (RCTs) in participants without dementia. Systematic review and meta-analysis. Observational and interventional studies. Individuals with no dementia or cognitive impairment initially. Odds ratios (ORs) and 95% confidence intervals (CIs), adjusted for the maximum number of covariates from each study, were used to summarize data on the incidence of dementia and cognitive impairment in observational studies. Standardized mean differences (SMDs) were used for cognitive test scores in RCTs. Of 2,341 potentially eligible articles, eight studies were included and provided data for 36,196 participants without dementia or cognitive impairment at baseline (mean age 66, 63% female). After adjusting for a median of three potential confounders over a median follow-up period of 6 years, chronic use of low-dose aspirin was not associated with onset of dementia or cognitive impairment (5 studies, N = 26,159; OR = 0.82, 95% CI = 0.55-1.22, P = .33, I&lt;sup&gt;2&lt;/sup&gt; = 67%). In three RCTs (N = 10,037; median follow-up 5 years), the use of low-dose aspirin was not associated with significantly better global cognition (SMD=0.005, 95% CI=-0.04-0.05, P = .84, I&lt;sup&gt;2&lt;/sup&gt; = 0%) in individuals without dementia. Adherence was lower in participants taking aspirin than in controls, and the incidence of adverse events was higher. This review found no evidence that low-dose aspirin buffers against cognitive decline or dementia or improves cognitive test scores in RCTs.</t>
  </si>
  <si>
    <t>To investigate whether low-dose aspirin (&amp;lt;300 mg/d) can influence the onset of cognitive impairment or dementia in observational studies and improve cognitive test scores in randomized controlled trials (RCTs) in participants without dementia.</t>
  </si>
  <si>
    <t>10.1111/jgs.14883</t>
  </si>
  <si>
    <t>aspirin; cognitive impairment; dementia; meta-analysis; Anti-Inflammatory Agents, Non-Steroidal; Aspirin; Cognition; Cognition Disorders; Dementia; Humans; Randomized Controlled Trials as Topic</t>
  </si>
  <si>
    <t>https://www.ncbi.nlm.nih.gov/pubmed/28425093</t>
  </si>
  <si>
    <t>PMID : 26895998</t>
  </si>
  <si>
    <t>Gajic-Veljanoski O, Phua CW, Shah PS, Cheung AM.</t>
  </si>
  <si>
    <t>Journal of general internal medicine</t>
  </si>
  <si>
    <t>Effects of Long-Term Low-Molecular-Weight Heparin on Fractures and Bone Density in Non-Pregnant Adults: A Systematic Review With Meta-Analysis.</t>
  </si>
  <si>
    <t>Adults who require long-term anticoagulation with low-molecular-weight heparin (LMWH) such as cancer patients or the elderly may be at increased risk of fractures. To determine the effects of LMWH therapy of at least 3 months' duration on fractures and bone mineral density (BMD) in non-pregnant adult populations. We systematically reviewed electronic databases (e.g., MEDLINE, EMBASE), conferences and bibliographies until June 2015 and included comparative studies in non-pregnant adult populations that examined the effects of LMWH (≥3 months) on fractures and BMD. We synthesized evidence qualitatively and used random-effects meta-analysis to quantify the effect of LMWH on fractures. Sixteen articles reporting 14 studies were included: 10 clinical trials (n = 4865 participants) and four observational cohort studies (3 prospective, n = 221; 1 retrospective, n = 30). BMD and fractures were secondary outcomes in the majority of trials, while they were primary outcomes in the majority of observational studies. In participants with venous thromboembolism and underlying cardiovascular disease or cancer (5 RCTs, n = 2280), LMWH for 3-6 months did not increase the relative risk of all fractures at 6-12 months compared to unfractionated heparin, oral vitamin K antagonists or placebo [pooled risk ratio (RR) = 0.58, 95 % CI: 0.23-1.43; I(2) = 12.5 %]. No statistically significant increase in the risk of fractures at 6-12 months was found for cancer patients (RR = 1.08, 95 % CI: 0.31-3.75; I(2) = 4.4 %). Based on the data from two prospective cohort studies (n = 166), LMWH for 3-24 months decreased mean BMD by 2.8-4.8 % (depending on the BMD site) compared to mean BMD decreases of 1.2-2.5 % with oral vitamin K antagonists. LMWH for 3-6 months may not increase the risk of fractures, but longer exposure for up to 24 months may adversely affect BMD. Clinicians should consider monitoring BMD in adults on long-term LMWH who are at increased risk of bone loss or fracture.</t>
  </si>
  <si>
    <t>To determine the effects of LMWH therapy of at least 3 months' duration on fractures and bone mineral density (BMD) in non-pregnant adult populations.</t>
  </si>
  <si>
    <t>BMD and fractures were secondary outcomes in the majority of trials, while they were primary outcomes in the majority of observational studies.</t>
  </si>
  <si>
    <t>10.1007/s11606-016-3603-8</t>
  </si>
  <si>
    <t>bone; bone density; fractures; heparin, low-molecular-weight; systematic review; Adult; Bone Density; Clinical Trials as Topic; Drug Administration Schedule; Fractures, Bone; Heparin, Low-Molecular-Weight; Humans; Observational Studies as Topic; Treatment Outcome</t>
  </si>
  <si>
    <t>https://www.ncbi.nlm.nih.gov/pubmed/26895998</t>
  </si>
  <si>
    <t>PMID : 26053053</t>
  </si>
  <si>
    <t>Meditative Movement Therapies and Health-Related Quality-of-Life in Adults: A Systematic Review of Meta-Analyses.</t>
  </si>
  <si>
    <t>Poor health-related quality-of-life (HRQOL) is a significant public health issue while the use of meditative movement therapies has been increasing. The purpose of this investigation was to carry out a systematic review of previous meta-analyses that examined the effects of meditative movement therapies (yoga, tai chi and qigong) on HRQOL in adults. Previous meta-analyses of randomized controlled trials published up through February, 2014 were included by searching nine electronic databases and cross-referencing. Dual-selection and data abstraction occurred. The Assessment of Multiple Systematic Reviews Instrument (AMSTAR) was used to assess methodological quality. Standardized mean differences that were pooled using random-effects models were included. In addition, 95% prediction intervals were calculated as well as the number needed-to-treat and percentile improvements. Of the 510 citations screened, 10 meta-analyses representing a median of 3 standardized mean differences in 82 to 528 participants (median = 270) with breast cancer, schizophrenia, low back pain, heart failure and diabetes, were included. Median methodological quality was 70%. Median length, frequency and duration of the meditative movement therapies were 12 weeks, 3 times per week, for 71 minutes per session. The majority of results (78.9%) favored statistically significant improvements (non-overlapping 95% confidence intervals) in HRQOL, with standardized mean differences ranging from 0.18 to 2.28. More than half of the results yielded statistically significant heterogeneity (Q ≤ 0.10) and large or very large inconsistency (I2 ≥ 50%). All 95% prediction intervals included zero. The number-needed-to-treat ranged from 2 to 10 while percentile improvements ranged from 9.9 to 48.9. The results of this study suggest that meditative movement therapies may improve HRQOL in adults with selected conditions. However, a need exists for a large, more inclusive meta-analysis (PROSPERO Registration #CRD42014014576).</t>
  </si>
  <si>
    <t>The Assessment of Multiple Systematic Reviews Instrument (AMSTAR) was used to assess methodological quality.</t>
  </si>
  <si>
    <t>10.1371/journal.pone.0129181</t>
  </si>
  <si>
    <t>Adult; Exercise Therapy; Humans; Meditation; Models, Statistical; Public Health Surveillance; Quality of Life</t>
  </si>
  <si>
    <t>https://www.ncbi.nlm.nih.gov/pubmed/26053053</t>
  </si>
  <si>
    <t>PMID : 23584433</t>
  </si>
  <si>
    <t>Morris DH, Khunti K, Achana F, Srinivasan B, Gray LJ, Davies MJ, Webb D.</t>
  </si>
  <si>
    <t>Progression rates from HbA1c 6.0-6.4% and other prediabetes definitions to type 2 diabetes: a meta-analysis.</t>
  </si>
  <si>
    <t>Precise estimates of progression rates from 'prediabetes' to type 2 diabetes are needed to optimise prevention strategies for high-risk individuals. There is acceptance of prediabetes defined by impaired fasting glucose (IFG) and impaired glucose tolerance (IGT), but there is some controversy surrounding HbA1c-defined prediabetes ranges, with some favouring 6.0-6.4% (42-46 mmol/mol). Comparing progression rates between groups might aid this issue, thus we aimed to accurately estimate progression rates to diabetes from different prediabetes categories. Meta-analysis of prospective observational studies in which participants had prediabetes at baseline (ADA-defined IFG [5.6-6.9 mmol/l], WHO-defined IFG [6.1-6.9 mmol/l], IGT (7.8-11.0 mmol/l) or raised HbA1c [6.0-6.4%/42-46 mmol/mol]) and were followed up for incident diabetes. Incidence rates were combined using Bayesian random effects models. Overall, 70 studies met the inclusion criteria. In the six studies that used raised HbA1c, the pooled incidence rate (95% credible interval) of diabetes was 35.6 (15.1, 83.0) per 1,000 person-years. This rate was most similar to that for ADA-defined IFG (11 studies; 35.5 [26.6, 48.0]) and was non-significantly lower than WHO-defined IFG (34 studies; 47.4 [37.4, 59.8]), IGT (46 studies, 45.5 [37.8, 54.5]) and IFG plus IGT (15 studies, 70.4 [53.8, 89.7]). Similar results were seen when the data were analysed by the criteria used to diagnose diabetes. This study provides evidence that progression rates differ by prediabetes definition, which has implications for the planning and implementation of diabetes prevention programmes. HbA1c 6.0-6.4% might identify people at a lower diabetes risk than other prediabetes definitions, but further research is needed.</t>
  </si>
  <si>
    <t>HbA1c 6.0-6.4% might identify people at a lower diabetes risk than other prediabetes definitions, but further research is needed.</t>
  </si>
  <si>
    <t>10.1007/s00125-013-2902-4</t>
  </si>
  <si>
    <t>Diabetes Mellitus, Type 2; Disease Progression; Glycated Hemoglobin A; Humans; Prediabetic State; Prospective Studies</t>
  </si>
  <si>
    <t>https://www.ncbi.nlm.nih.gov/pubmed/23584433</t>
  </si>
  <si>
    <t>PMID : 24957634</t>
  </si>
  <si>
    <t>Minozzi S, Amato L, Bellisario C, Davoli M.</t>
  </si>
  <si>
    <t>Maintenance treatments for opiate -dependent adolescents.</t>
  </si>
  <si>
    <t>The scientific literature examining effective treatments for opioid-dependent adults clearly indicates that pharmacotherapy is a necessary and acceptable component. Nevertheless, no reviews have been published that systematically assess the effectiveness of pharmacological maintenance treatment in adolescents. To assess the effectiveness of any maintenance treatment alone or in combination with psychosocial intervention compared to no intervention, other pharmacological intervention or psychosocial interventions for retaining adolescents in treatment, reducing the use of substances and improving health and social status. We searched the Cochrane Drugs and Alcohol Group's Trials Register (January 2014), the Cochrane Central Register of Controlled Trials (2014, Issue 1), PubMed (January 1966 to January 2014), EMBASE (January 1980 to January 2014), CINAHL (January 1982 to January 2014), Web of Science (1991 to January 2014) and reference lists of articles. Randomised and controlled clinical trials of any maintenance pharmacological interventions either alone or associated with psychosocial intervention compared with no intervention, placebo, other pharmacological intervention, pharmacological detoxification or psychosocial intervention in adolescents (13 to 18 years). We used the standard methodological procedures expected by The Cochrane Collaboration. We included two trials involving 189 participants. One study, with 35 participants, compared methadone with levo-alpha-acetylmethadol (LAAM) for maintenance treatment lasting 16 weeks, after which patients were detoxified. The other study, with 154 participants, compared maintenance treatment with buprenorphine-naloxone and detoxification with buprenorphine. We did not perform meta-analysis because the two studies assessed different comparisons.In the study comparing methadone and LAAM, the authors declared that there was no difference in the use of a substance of abuse or social functioning (data not shown). The quality of the evidence was very low. No side effects, such as nausea, vomiting, constipation, weakness or fatigue, were reported by study participants.In the comparison between buprenorphine maintenance and buprenorphine detoxification, maintenance treatment appeared to be more efficacious in retaining patients in treatment (drop-out risk ratio (RR) 0.37; 95% confidence interval (CI) 0.26 to 0.54), but not in reducing the number of patients with a positive urine test at the end of the study (RR 0.97; 95% CI 0.78 to 1.22). Self reported opioid use at one-year follow-up was significantly lower in the maintenance group, even though both groups reported a high level of opioid use (RR 0.73; 95% CI 0.57 to 0.95). More patients in the maintenance group were enrolled in other addiction treatment programmes at 12-month follow-up (RR 1.33; 95% CI 0.94 to 1.88). The quality of the evidence was low. No serious side effects attributable to buprenorphine-naloxone were reported by study participants and no patients were removed from the study due to side effects. The most common side effect was headache, which was reported by 16% to 21% of patients in both groups It is difficult to draft conclusions on the basis of only two trials. One of the possible reasons for the lack of evidence could be the difficulty of conducting trials with young people for practical and ethical reasons.There is an urgent need for further randomised controlled trials comparing maintenance treatment with detoxification treatment or psychosocial treatment alone before carrying out studies that compare different pharmacological maintenance treatments. These studies should have long follow-up and measure relapse rates after the end of treatment and social functioning (integration at school or at work, family relationships).</t>
  </si>
  <si>
    <t>Nevertheless, no reviews have been published that systematically assess the effectiveness of pharmacological maintenance treatment in adolescents. To assess the effectiveness of any maintenance treatment alone or in combination with psychosocial intervention compared to no intervention, other pharmacological intervention or psychosocial interventions for retaining adolescents in treatment, reducing the use of substances and improving health and social status.</t>
  </si>
  <si>
    <t>10.1002/14651858.CD007210.pub3</t>
  </si>
  <si>
    <t>Adolescent; Buprenorphine; Humans; Maintenance Chemotherapy; Methadone; Methadyl Acetate; Naloxone; Narcotics; Opiate Substitution Treatment; Opioid-Related Disorders; Randomized Controlled Trials as Topic</t>
  </si>
  <si>
    <t>https://www.ncbi.nlm.nih.gov/pubmed/24957634</t>
  </si>
  <si>
    <t>PMID : 21531931</t>
  </si>
  <si>
    <t>Brandt RG, Anderson PF, McDonald NJ, Sohn W, Peters MC.</t>
  </si>
  <si>
    <t>The pulpal anesthetic efficacy of articaine versus lidocaine in dentistry: a meta-analysis.</t>
  </si>
  <si>
    <t>The authors evaluated published evidence from controlled clinical trials regarding the efficacy of two local anesthetic solutions in providing successful pulpal anesthesia. The authors searched MEDLINE and Embase databases to identify peer-reviewed randomized controlled trials in which researchers directly compared articaine and lidocaine local anesthetic solutions in adult participants. They extracted study characteristics and outcomes data as a basis for meta-analysis. They completed subgroup analyses for both infiltration and mandibular inferior alveolar block anesthetic techniques. Articaine solutions had a probability of achieving anesthetic success superior to that of lidocaine, with an odds ratio of 2.44 (95 percent confidence interval [CI], 1.59-3.76; P &amp;lt; .0001). The greater odds ratio for articaine increased to 3.81 (95 percent CI, 2.71-5.36; P &amp;lt; .00001) when the authors analyzed only infiltration data. There was weaker, but still significant, evidence of articaine's being superior to lidocaine for mandibular block anesthesia, with an odds ratio of 1.57 (95 percent CI, 1.12-2.21; P = .009), and no difference when the authors considered only symptomatic teeth. Research evidence supports using articaine versus lidocaine for achieving pulpal anesthesia when the infiltration mode of administration is used. It is premature to recommend articaine for mandibular block anesthesia in cases involving irreversible pulpitis.</t>
  </si>
  <si>
    <t>The authors searched MEDLINE and Embase databases to identify peer-reviewed randomized controlled trials in which researchers directly compared articaine and lidocaine local anesthetic solutions in adult participants.</t>
  </si>
  <si>
    <t>Adult; Anesthesia, Dental; Anesthesia, Local; Anesthetics, Local; Carticaine; Dental Pulp; Humans; Injections; Lidocaine; Mandibular Nerve; Nerve Block; Probability; Randomized Controlled Trials as Topic</t>
  </si>
  <si>
    <t>https://www.ncbi.nlm.nih.gov/pubmed/21531931</t>
  </si>
  <si>
    <t>PMID : 24943877</t>
  </si>
  <si>
    <t>Thomas D, Radji S, Benedetti A.</t>
  </si>
  <si>
    <t>Systematic review of methods for individual patient data meta- analysis with binary outcomes.</t>
  </si>
  <si>
    <t>Meta-analyses (MA) based on individual patient data (IPD) are regarded as the gold standard for meta-analyses and are becoming increasingly common, having several advantages over meta-analyses of summary statistics. These analyses are being undertaken in an increasing diversity of settings, often having a binary outcome. In a previous systematic review of articles published between 1999-2001, the statistical approach was seldom reported in sufficient detail, and the outcome was binary in 32% of the studies considered. Here, we explore statistical methods used for IPD-MA of binary outcomes only, a decade later. We selected 56 articles, published in 2011 that presented results from an individual patient data meta-analysis. Of these, 26 considered a binary outcome. Here, we review 26 IPD-MA published during 2011 to consider: the goal of the study and reason for conducting an IPD-MA, whether they obtained all the data they sought, the approach used in their analysis, for instance, a two-stage or a one stage model, and the assumption of fixed or random effects. We also investigated how heterogeneity across studies was described and how studies investigated the effects of covariates. 19 of the 26 IPD-MA used a one-stage approach. 9 IPD-MA used a one-stage random treatment-effect logistic regression model, allowing the treatment effect to vary across studies. Twelve IPD-MA presented some form of statistic to measure heterogeneity across studies, though these were usually calculated using two-stage approach. Subgroup analyses were undertaken in all IPD-MA that aimed to estimate a treatment effect or safety of a treatment,. Sixteen meta-analyses obtained 90% or more of the patients sought. Evidence from this systematic review shows that the use of binary outcomes in assessing the effects of health care problems has increased, with random effects logistic regression the most common method of analysis. Methods are still often not reported in enough detail. Results also show that heterogeneity of treatment effects is discussed in most applications.</t>
  </si>
  <si>
    <t>Here, we review 26 IPD-MA published during 2011 to consider: the goal of the study and reason for conducting an IPD-MA, whether they obtained all the data they sought, the approach used in their analysis, for instance, a two-stage or a one stage model, and the assumption of fixed or random effects.</t>
  </si>
  <si>
    <t>10.1186/1471-2288-14-79</t>
  </si>
  <si>
    <t>Biometry; Data Interpretation, Statistical; Health Records, Personal; Humans; Logistic Models; Research Design; Treatment Outcome</t>
  </si>
  <si>
    <t>https://www.ncbi.nlm.nih.gov/pubmed/24943877</t>
  </si>
  <si>
    <t>PMID : 24142886</t>
  </si>
  <si>
    <t>Rosendal M, Blankenstein AH, Morriss R, Fink P, Sharpe M, Burton C.</t>
  </si>
  <si>
    <t>Enhanced care by generalists for functional somatic symptoms and disorders in primary care.</t>
  </si>
  <si>
    <t>Patients with medically unexplained or functional somatic symptoms are common in primary care. Previous reviews have reported benefit from specialised interventions such as cognitive behavioural therapy and consultation letters, but there is a need for treatment models which can be applied within the primary care setting. Primary care studies of enhanced care, which includes techniques of reattribution or cognitive behavioural therapy, or both, have shown changes in healthcare professionals' attitudes and behaviour. However, studies of patient outcome have shown variable results and the value of enhanced care on patient outcome remains unclear. We aimed to assess the clinical effectiveness of enhanced care interventions for adults with functional somatic symptoms in primary care. The intervention should be delivered by professionals providing first contact care and be compared to treatment as usual. The review focused on patient outcomes only. We searched the Cochrane Depression, Anxiety and Neurosis Review Group Specialised Register (CCDANCTR-Studies and CCDANCTR-References) (all years to August 2012), together with Ovid searches (to September 2012) on MEDLINE (1950 - ), EMBASE (1980 - ) and PsycINFO (1806 - ). Earlier searches of the Database of Abstracts of Reviews of Effectiveness (DARE), CINAHL, PSYNDEX, SIGLE, and LILACS were conducted in April 2010, and the Cochrane Central Register of Controlled Trials (CENTRAL) in October 2009. No language restrictions were applied. Electronic searches were supplemented by handsearches of relevant conference proceedings (2004 to 2012), reference lists (2011) and contact with authors of included studies and experts in the field (2011). We limited our literature search to randomised controlled trials (RCTs), primary care, and adults with functional somatic symptoms. Subsequently we selected studies including all of the following: 1) a trial arm with treatment as usual; 2) an intervention using a structured treatment model which draws on explanations for symptoms in broad bio-psycho-social terms or encourages patients to develop additional strategies for dealing with their physical symptoms, or both; 3) delivery of the intervention by primary care professionals providing first contact care; and 4) assessment of patient outcome. Two authors independently screened identified study abstracts. Disagreements about trial selections were resolved by a third review author. Data from selected publications were independently extracted and risk of bias assessed by two of three authors, avoiding investigators reviewing their own studies. We contacted authors from included studies to obtain missing information. We used continuous outcomes converted to standardised mean differences (SMDs) and based analyses on changes from baseline to follow-up, adjusted for clustering. We included seven studies from the literature search, but only six provided sufficient data for analyses. Included studies were European, cluster RCTs with adult participants seeing their usual doctor (in total 233 general practitioners and 1787 participants). Methodological quality was only moderate as studies had no blinding of healthcare professionals and several studies had a risk of recruitment and attrition bias. Studies were heterogeneous with regard to selection of patient populations and intensity of interventions. Outcomes relating to physical or general health (physical symptoms, quality of life) showed substantial heterogeneity between studies (I(2) &amp;gt; 70%) and post hoc analysis suggested that benefit was confined to more intensive interventions; thus we did not calculate a pooled effect. Outcomes relating to mental health showed less heterogeneity and we conducted meta-analyses, which found non-significant overall effect sizes with SMDs for changes at 6 to 24 months follow-up: mental health (3 studies) SMD -0.04 (95% CI -0.18 to 0.10), illness worry (3 studies) SMD 0.09 (95% CI -0.04 to 0.22), depression (4 studies) SMD 0.07 (95% CI -0.05 to 0.20) and anxiety (2 studies) SMD -0.07 (95% CI -0.38 to 0.25). Effects on sick leave could not be estimated. Three studies of patient satisfaction with care all showed positive but non-significant effects, and measures were too heterogeneous to allow meta-analysis. Results on healthcare utilisation were inconclusive. We analysed study discontinuation and found that both short term and long term discontinuation occurred more often in patients allocated to the intervention group, RR of 1.25 (95% CI 1.08 to 1.46) at 12 to 24 months. Current evidence does not answer the question whether enhanced care delivered by front line primary care professionals has an effect or not on the outcome of patients with functional somatic symptoms. Enhanced care may have an effect when delivered per protocol to well-defined groups of patients with functional disorders, but this needs further investigation. Attention should be paid to difficulties including limited consultation time, lack of skills, the need for a degree of diagnostic openness, and patient resistance towards psychosomatic attributions. There is some indication from this and other reviews that more intensive interventions are more successful in changing patient outcomes.</t>
  </si>
  <si>
    <t>We aimed to assess the clinical effectiveness of enhanced care interventions for adults with functional somatic symptoms in primary care.</t>
  </si>
  <si>
    <t>Patients with medically unexplained or functional somatic symptoms are common in primary care. Previous reviews have reported benefit from specialised interventions such as cognitive behavioural therapy and consultation letters, but there is a need for treatment models which can be applied within the primary care setting. We aimed to assess the clinical effectiveness of enhanced care interventions for adults with functional somatic symptoms in primary care. We limited our literature search to randomised controlled trials (RCTs), primary care, and adults with functional somatic symptoms. Subsequently we selected studies including all of the following: 1) a trial arm with treatment as usual; 2) an intervention using a structured treatment model which draws on explanations for symptoms in broad bio-psycho-social terms or encourages patients to develop additional strategies for dealing with their physical symptoms, or both; 3) delivery of the intervention by primary care professionals providing first contact care; and 4) assessment of patient outcome. Current evidence does not answer the question whether enhanced care delivered by front line primary care professionals has an effect or not on the outcome of patients with functional somatic symptoms.</t>
  </si>
  <si>
    <t>10.1002/14651858.CD008142.pub2</t>
  </si>
  <si>
    <t>Adult; General Practice; Humans; Psychophysiologic Disorders; Randomized Controlled Trials as Topic</t>
  </si>
  <si>
    <t>https://www.ncbi.nlm.nih.gov/pubmed/24142886</t>
  </si>
  <si>
    <t>PMID : 28943224</t>
  </si>
  <si>
    <t>Irwin JC, Khalesi S, Fenning AS, Vella RK.</t>
  </si>
  <si>
    <t>Pharmacological research</t>
  </si>
  <si>
    <t>The effect of lipophilicity and dose on the frequency of statin-associated muscle symptoms: A systematic review and meta-analysis.</t>
  </si>
  <si>
    <t>Addressing the factors which lead to the development of statin-associated muscle symptoms (SAMS) is vital for maintaining patient compliance with these pharmaceuticals, and thus improving patient outcomes. This study aimed to clarify the relationship between statin lipophilicity, or dose, and the frequency of adverse muscle symptoms using a systematic review of randomised controlled trials (RCTs). RCTs, including statin monotherapy and placebo groups, which reported data on muscle adverse events were identified through the PubMed and Scopus databases. Risk ratios (RRs) and 95% confidence intervals (CI) were pooled using a random-effects meta-analysis. A total of 135 RCTs were included in this review. Statin therapy was associated with a significant, but modest, increase in the risk of adverse muscle symptoms compared to placebo (RR=1.050; 95% CI=1.014-1.089; P=0.007; I&lt;sup&gt;2&lt;/sup&gt;=3.291%). This significant association was primarily due to the inclusion of RCTs recruiting participants with a history of statin intolerance. Lipophilic statins had no appreciable impact on the development of SAMS compared to hydrophilic formulations. A univariate meta-regression of dose (standardised to atorvastatin dose equivalents) and the risk of musculoskeletal complaints also showed no significant association. The results obtained from this meta-analysis indicate that there is a slight increase in the risk of SAMS, especially in individuals with a history of statin intolerance. There is limited evidence to suggest that the risk of SAMS would differ between the use of lipophilic and hydrophilic statins, or high- and low-dose therapy.</t>
  </si>
  <si>
    <t>10.1016/j.phrs.2017.09.013</t>
  </si>
  <si>
    <t>Dose; Lipophilicity; Meta-analysis; Randomised controlled trial; Statin-associated muscle symptoms; Humans; Hydroxymethylglutaryl-CoA Reductase Inhibitors; Muscular Diseases; Randomized Controlled Trials as Topic</t>
  </si>
  <si>
    <t>https://www.ncbi.nlm.nih.gov/pubmed/28943224</t>
  </si>
  <si>
    <t>PMID : 22786503</t>
  </si>
  <si>
    <t>Rajendram R, Bunce C, Lee RW, Morley AM.</t>
  </si>
  <si>
    <t>Orbital radiotherapy for adult thyroid eye disease.</t>
  </si>
  <si>
    <t>Thyroid eye disease is an autoimmune inflammatory condition of the orbital and periorbital tissues. Orbital radiotherapy is an anti-inflammatory treatment used in the treatment of active thyroid eye disease. It is administered as an outpatient procedure in 10 to 12 fractionated doses. To assess the effectiveness and adverse events of orbital radiotherapy in thyroid eye disease. The effectiveness was dependent on the level of 'success' of the intervention predefined in each randomised controlled trial (RCT). We searched CENTRAL (which contains the Cochrane Eyes and Vision Group Trials Register) (The Cochrane Library 2012, Issue 2), MEDLINE (January 1950 to March 2012), EMBASE (January 1980 to March 2012), Latin American and Caribbean Literature on Health Sciences (LILACS) (January 1982 to March 2012), the metaRegister of Controlled Trials (mRCT) (www.controlled-trials.com), ClinicalTrials.gov (www.clinicaltrials.gov) and the WHO International Clinical Trials Registry Platform (ICTRP) (www.who.int/ictrp/search/en). We did not restrict the electronic searches for trials by date or language. We last searched the electronic databases on 12 March 2012. We screened reference lists of reports of included studies, other reviews and book chapters to find additional trials. We contacted trial investigators and experts in the field to identify additionally published studies. We included RCTs of orbital radiotherapy versus sham radiotherapy or other interventions enrolling adults, with a minimum of three months' follow-up and an endpoint of two years or less post treatment. Two review authors independently assessed trial quality and extracted data. Trial authors were contacted for missing data. The risk ratio was used for our primary outcome. For our secondary outcomes, the odds ratio and mean difference were reported where possible. We obtained full-text copies of nine potential studies and included five trials with a total of 244 participants in this review. Orbital radiotherapy was compared to sham radiotherapy in two studies and to glucocorticoids in three studies, as a monotherapy or combination therapy. There was heterogeneity (as defined in our protocol) of trial outcome measures. Our primary outcome of a composite score was used in the two trials comparing radiotherapy versus sham radiotherapy and showed a risk ratio of success of 1.92 (95% confidence interval (CI) 1.27 to 2.91) in favour of orbital radiotherapy. The primary outcome was not used in the other three trials. This review found that orbital radiotherapy is more effective than sham radiotherapy for the treatment of mild-to-moderate thyroid eye disease. In a single trial no difference between radiotherapy and steroid monotherapy was found. A meta-analysis of our secondary outcome of disease severity was not possible but results from individual trials suggest a better outcome with combination treatment with steroids versus steroids alone. No significant changes in quality-of-life scores following treatment with radiotherapy versus alternative treatments were found. Short-term adverse events related to radiotherapy that were reported were local and mild but long-term data were lacking and development of retinal changes following radiotherapy was not reported on.</t>
  </si>
  <si>
    <t>To assess the effectiveness and adverse events of orbital radiotherapy in thyroid eye disease.</t>
  </si>
  <si>
    <t>The risk ratio was used for our primary outcome. For our secondary outcomes, the odds ratio and mean difference were reported where possible. Our primary outcome of a composite score was used in the two trials comparing radiotherapy versus sham radiotherapy and showed a risk ratio of success of 1.92 (95% confidence interval (CI) 1.27 to 2.91) in favour of orbital radiotherapy. The primary outcome was not used in the other three trials. A meta-analysis of our secondary outcome of disease severity was not possible but results from individual trials suggest a better outcome with combination treatment with steroids versus steroids alone.</t>
  </si>
  <si>
    <t>10.1002/14651858.CD007114.pub2</t>
  </si>
  <si>
    <t>Adult; Anti-Inflammatory Agents; Female; Graves Ophthalmopathy; Humans; Male; Methylprednisolone; Prednisolone; Quality of Life; Randomized Controlled Trials as Topic; Steroids</t>
  </si>
  <si>
    <t>https://www.ncbi.nlm.nih.gov/pubmed/22786503</t>
  </si>
  <si>
    <t>PMID : 20573327</t>
  </si>
  <si>
    <t>Freeman MP, Mischoulon D, Tedeschini E, Goodness T, Cohen LS, Fava M, Papakostas GI.</t>
  </si>
  <si>
    <t>Complementary and alternative medicine for major depressive disorder: a meta-analysis of patient characteristics, placebo-response rates, and treatment outcomes relative to standard antidepressants.</t>
  </si>
  <si>
    <t>To compare patient characteristics, placebo-response rates, and outcome differences in active treatment compared to placebo in randomized controlled trials (RCTs) of complementary and alternative medicine (CAM) and standard antidepressants for major depressive disorder (MDD). Eligible studies were first identified using searches of PubMed/MEDLINE, restricted to English, by cross-referencing the search term placebo with each of the antidepressants (those that had received letters of approval by the US, Canadian, or EU drug regulatory agencies for the treatment of MDD) and selected CAM agents. These searches were limited to articles published between January 1, 1980, and September 15, 2009 (inclusive). Reference lists from identified studies were also searched for studies eligible for inclusion. We selected RCTs for MDD that included validated diagnostic assessment and baseline/outcome measures of illness severity. Assessment was limited to widely used CAM agents most frequently studied in RCTs with pill placebo: St John's wort, omega-3 fatty acids, and S-adenosyl-L-methionine (SAMe). Of eligible publications, 173 reported results of 1 trial, and 5 included &amp;gt; 1 trial, representing a total of 185 RCTs. Patient variables, including illness severity, were similar across CAM and antidepressant RCTs, except for a higher proportion of women in CAM studies (P = .0003). Random-effects meta-analysis indicated that both antidepressant and CAM monotherapy resulted in superior response rates compared with placebo. Placebo-response rates were significantly lower for patients enrolled in CAM versus antidepressant RCTs (P = .002). Meta-regression analyses yielded no significant differences in the relative risk of prematurely discontinuing therapy due to any reason between active treatment and placebo for antidepressant and CAM RCTs, although discontinuation due to adverse events was higher in antidepressant RCTs compared to CAM RCTs (P = .007). Participants in CAM trials were more likely to be female and to have a lower placebo-response rate compared to those in standard antidepressant trials for MDD. Trials of standard antidepressants and CAM therapies were composed of patients with similar depression severity.</t>
  </si>
  <si>
    <t>10.4088/JCP.10r05976blu</t>
  </si>
  <si>
    <t>Adult; Antidepressive Agents; Complementary Therapies; Depressive Disorder, Major; Double-Blind Method; Fatty Acids, Omega-3; Female; Humans; Male; Placebos; Randomized Controlled Trials as Topic; S-Adenosylmethionine; Sample Size; Severity of Illness Index; Treatment Outcome</t>
  </si>
  <si>
    <t>https://www.ncbi.nlm.nih.gov/pubmed/20573327</t>
  </si>
  <si>
    <t>PMID : 23422345</t>
  </si>
  <si>
    <t>Connolly BJ, Pearce LA, Kurth T, Kase CS, Hart RG.</t>
  </si>
  <si>
    <t>Aspirin therapy and risk of subdural hematoma: meta-analysis of randomized clinical trials.</t>
  </si>
  <si>
    <t>Subdural hematomas are an important bleeding complication of antithrombotic therapies. We sought to characterize the risk of subdural hematoma associated with antiplatelet therapy. Trials were gathered from the Cochrane Central Register of Controlled Trials and from recent meta-analyses of trials regarding antiplatelet therapy for the primary prevention of stroke. Randomized trials published since 1980 comparing antiplatelet therapy with placebo or control and reporting subdural hematoma were included in the analysis. For recent large trials that did not report subdural hematomas, unpublished results were sought. Two reviewers independently extracted data on study design and subdural hematomas, with differences resolved by joint review and consensus. Four published trials were identified that compared aspirin with placebo/control involving 6565 participants (mean age 66 years) with 8 total subdural hematomas. Unpublished data from 5 aspirin trials with 90,689 participants reported 18 total subdural hematomas. The incidence of subdural hematomas varied from 0.02 per 1000 patient-years for primary prevention trials of middle-aged health professionals to 1 to 2 per 1000 patient-years for older patients with atrial fibrillation. Pooled data from all 9 trials revealed an odds ratio of 1.6 (95% confidence interval 0.8-3.5; heterogeneity P = .8; I(2) index 0%) for antiplatelet therapy and risk of subdural hematoma. Based on the limited available data, it is uncertain whether aspirin therapy increases the risk of subdural hematoma: the observed 1.6-fold increased risk was not statistically significant. The incidence of subdural hematoma during aspirin therapy is low but varies widely depending upon the age of the patient population.</t>
  </si>
  <si>
    <t>Trials were gathered from the Cochrane Central Register of Controlled Trials and from recent meta-analyses of trials regarding antiplatelet therapy for the primary prevention of stroke. The incidence of subdural hematomas varied from 0.02 per 1000 patient-years for primary prevention trials of middle-aged health professionals to 1 to 2 per 1000 patient-years for older patients with atrial fibrillation.</t>
  </si>
  <si>
    <t>10.1016/j.jstrokecerebrovasdis.2013.01.007</t>
  </si>
  <si>
    <t>Age Factors; Aged; Aspirin; Hematoma, Subdural; Humans; Odds Ratio; Platelet Aggregation Inhibitors; Randomized Controlled Trials as Topic; Risk Assessment; Risk Factors</t>
  </si>
  <si>
    <t>https://www.ncbi.nlm.nih.gov/pubmed/23422345</t>
  </si>
  <si>
    <t>PMID : 25770113</t>
  </si>
  <si>
    <t>Conway R, Low C, Coughlan RJ, O'Donnell MJ, Carey JJ.</t>
  </si>
  <si>
    <t>Methotrexate use and risk of lung disease in psoriasis, psoriatic arthritis, and inflammatory bowel disease: systematic literature review and meta-analysis of randomised controlled trials.</t>
  </si>
  <si>
    <t>To evaluate the relative risk of pulmonary disease among patients with psoriasis, psoriatic arthritis, and inflammatory bowel disease treated with methotrexate. PubMed, Cochrane central register of controlled trials, and Embase to 9 January 2014. Double blind randomised controlled trials of methotrexate versus placebo or active comparator agents in adults with psoriatic arthritis, psoriasis, or inflammatory bowel disease. Studies with fewer than 50 participants or of less than 12 weeks' duration were excluded. Two investigators independently searched both databases. All authors reviewed selected studies. We compared relative risk differences using the Mantel-Haenszel random effects method to assess total respiratory adverse events, infectious respiratory adverse events, non-infectious respiratory adverse events, interstitial lung disease, and death. Seven studies met our inclusion criteria, six with placebo as the comparator. Heterogeneity across the studies was not significant (I(2)=0%), allowing combination of trial results. 504 respiratory adverse events were documented in 1630 participants. Methotrexate was not associated with an increased risk of adverse respiratory events (relative risk 1.03, 95% confidence interval 0.90 to 1.17), respiratory infections (1.02, 0.88 to 1.19), or non-infectious respiratory events (1.07, 0.58 to 1.96). No pulmonary deaths occurred. Findings suggested that there was no increased risk of lung disease in methotrexate treated patients with non-malignant inflammatory diseases. Given the limitations of the study, however, we cannot exclude a small but clinically important risk.</t>
  </si>
  <si>
    <t>To evaluate the relative risk of pulmonary disease among patients with psoriasis, psoriatic arthritis, and inflammatory bowel disease treated with methotrexate. We compared relative risk differences using the Mantel-Haenszel random effects method to assess total respiratory adverse events, infectious respiratory adverse events, non-infectious respiratory adverse events, interstitial lung disease, and death.</t>
  </si>
  <si>
    <t>10.1136/bmj.h1269</t>
  </si>
  <si>
    <t>Adult; Arthritis, Psoriatic; Humans; Immunosuppressive Agents; Inflammatory Bowel Diseases; Lung Diseases; Methotrexate; Psoriasis; Risk Factors</t>
  </si>
  <si>
    <t>https://www.ncbi.nlm.nih.gov/pubmed/25770113</t>
  </si>
  <si>
    <t>PMID : 29388195</t>
  </si>
  <si>
    <t>Jefferson T, Rivetti A, Di Pietrantonj C, Demicheli V.</t>
  </si>
  <si>
    <t>Vaccines for preventing influenza in healthy children.</t>
  </si>
  <si>
    <t>The consequences of influenza in children and adults are mainly absenteeism from school and work. However, the risk of complications is greatest in children and people over 65 years of age. This is an update of a review published in 2011. Future updates of this review will be made only when new trials or vaccines become available. Observational data included in previous versions of the review have been retained for historical reasons but have not been updated because of their lack of influence on the review conclusions. To assess the effects (efficacy, effectiveness, and harm) of vaccines against influenza in healthy children. We searched the Cochrane Central Register of Controlled Trials (CENTRAL) (the Cochrane Library 2016, Issue 12), which includes the Cochrane Acute Respiratory Infections Group Specialised Register, MEDLINE (1966 to 31 December 2016), Embase (1974 to 31 December 2016), WHO International Clinical Trials Registry Platform (ICTRP; 1 July 2017), and ClinicalTrials.gov (1 July 2017). Randomised controlled trials comparing influenza vaccines with placebo or no intervention in naturally occurring influenza in healthy children under 16 years. Previous versions of this review included 19 cohort and 11 case-control studies. We are no longer updating the searches for these study designs but have retained the observational studies for historical purposes. Review authors independently assessed risk of bias and extracted data. We used GRADE to rate the certainty of evidence for the key outcomes of influenza, influenza-like illness (ILI), complications (hospitalisation, ear infection), and adverse events. Due to variation in control group risks for influenza and ILI, absolute effects are reported as the median control group risk, and numbers needed to vaccinate (NNVs) are reported accordingly. For other outcomes aggregate control group risks are used. We included 41 clinical trials (&amp;gt; 200,000 children). Most of the studies were conducted in children over the age of two and compared live attenuated or inactivated vaccines with placebo or no vaccine. Studies were conducted over single influenza seasons in the USA, Western Europe, Russia, and Bangladesh between 1984 and 2013. Restricting analyses to studies at low risk of bias showed that influenza and otitis media were the only outcomes where the impact of bias was negligible. Variability in study design and reporting impeded meta-analysis of harms outcomes.Live attenuated vaccinesCompared with placebo or do nothing, live attenuated influenza vaccines probably reduce the risk of influenza infection in children aged 3 to 16 years from 18% to 4% (risk ratio (RR) 0.22, 95% confidence interval (CI) 0.11 to 0.41; 7718 children; moderate-certainty evidence), and they may reduce ILI by a smaller degree, from 17% to 12% (RR 0.69, 95% CI 0.60 to 0.80; 124,606 children; low-certainty evidence). Seven children would need to be vaccinated to prevent one case of influenza, and 20 children would need to be vaccinated to prevent one child experiencing an ILI. Acute otitis media is probably similar following vaccine or placebo during seasonal influenza, but this result comes from a single study with particularly high rates of acute otitis media (RR 0.98, 95% CI 0.95 to 1.01; moderate-certainty evidence). There was insufficient information available to determine the effect of vaccines on school absenteeism due to very low-certainty evidence from one study. Vaccinating children may lead to fewer parents taking time off work, although the CI includes no effect (RR 0.69, 95% CI 0.46 to 1.03; low-certainty evidence). Data on the most serious consequences of influenza complications leading to hospitalisation were not available. Data from four studies measuring fever following vaccination varied considerably, from 0.16% to 15% in children who had live vaccines, while in the placebo groups the proportions ranged from 0.71% to 22% (very low-certainty evidence). Data on nausea were not reported.Inactivated vaccinesCompared with placebo or no vaccination, inactivated vaccines reduce the risk of influenza in children aged 2 to 16 years from 30% to 11% (RR 0.36, 95% CI 0.28 to 0.48; 1628 children; high-certainty evidence), and they probably reduce ILI from 28% to 20% (RR 0.72, 95% CI 0.65 to 0.79; 19,044 children; moderate-certainty evidence). Five children would need to be vaccinated to prevent one case of influenza, and 12 children would need to be vaccinated to avoid one case of ILI. The risk of otitis media is probably similar between vaccinated children and unvaccinated children (31% versus 27%), although the CI does not exclude a meaningful increase in otitis media following vaccination (RR 1.15, 95% CI 0.95 to 1.40; 884 participants; moderate-certainty evidence). There was insufficient information available to determine the effect of vaccines on school absenteeism due to very low-certainty evidence from one study. We identified no data on parental working time lost, hospitalisation, fever, or nausea.We found limited evidence on secondary cases, requirement for treatment of lower respiratory tract disease, and drug prescriptions. One brand of monovalent pandemic vaccine was associated with a sudden loss of muscle tone triggered by the experience of an intense emotion (cataplexy) and a sleep disorder (narcolepsy) in children. Evidence of serious harms (such as febrile fits) was sparse. In children aged between 3 and 16 years, live influenza vaccines probably reduce influenza (moderate-certainty evidence) and may reduce ILI (low-certainty evidence) over a single influenza season. In this population inactivated vaccines also reduce influenza (high-certainty evidence) and may reduce ILI (low-certainty evidence). For both vaccine types, the absolute reduction in influenza and ILI varied considerably across the study populations, making it difficult to predict how these findings translate to different settings. We found very few randomised controlled trials in children under two years of age. Adverse event data were not well described in the available studies. Standardised approaches to the definition, ascertainment, and reporting of adverse events are needed. Identification of all global cases of potential harms is beyond the scope of this review.</t>
  </si>
  <si>
    <t>To assess the effects (efficacy, effectiveness, and harm) of vaccines against influenza in healthy children.</t>
  </si>
  <si>
    <t>We identified no data on parental working time lost, hospitalisation, fever, or nausea.We found limited evidence on secondary cases, requirement for treatment of lower respiratory tract disease, and drug prescriptions.</t>
  </si>
  <si>
    <t>10.1002/14651858.CD004879.pub5</t>
  </si>
  <si>
    <t>Adolescent; Case-Control Studies; Child; Child, Preschool; Cohort Studies; Conflict of Interest; Humans; Infant; Influenza Vaccines; Influenza, Human; Numbers Needed To Treat; Otitis Media; Randomized Controlled Trials as Topic; Research Support as Topic; Vaccines, Attenuated; Vaccines, Inactivated</t>
  </si>
  <si>
    <t>https://www.ncbi.nlm.nih.gov/pubmed/29388195</t>
  </si>
  <si>
    <t>PMID : 25344355</t>
  </si>
  <si>
    <t>Kelly P, Kahlmeier S, Götschi T, Orsini N, Richards J, Roberts N, Scarborough P, Foster C.</t>
  </si>
  <si>
    <t>Systematic review and meta-analysis of reduction in all-cause mortality from walking and cycling and shape of dose response relationship.</t>
  </si>
  <si>
    <t>Walking and cycling have shown beneficial effects on population risk of all-cause mortality (ACM). This paper aims to review the evidence and quantify these effects, adjusted for other physical activity (PA). We conducted a systematic review to identify relevant studies. Searches were conducted in November 2013 using the following health databases of publications: Embase (OvidSP); Medline (OvidSP); Web of Knowledge; CINAHL; SCOPUS; SPORTDiscus. We also searched reference lists of relevant texts and reviews. Eligible studies were prospective cohort design and reporting walking or cycling exposure and mortality as an outcome. Only cohorts of individuals healthy at baseline were considered eligible. Extracted data included study population and location, sample size, population characteristics (age and sex), follow-up in years, walking or cycling exposure, mortality outcome, and adjustment for other co-variables. We used random-effects meta-analyses to investigate the beneficial effects of regular walking and cycling. Walking (18 results from 14 studies) and cycling (8 results from 7 studies) were shown to reduce the risk of all-cause mortality, adjusted for other PA. For a standardised dose of 11.25 MET.hours per week (or 675 MET.minutes per week), the reduction in risk for ACM was 11% (95% CI = 4 to 17%) for walking and 10% (95% CI = 6 to 13%) for cycling. The estimates for walking are based on 280,000 participants and 2.6 million person-years and for cycling they are based on 187,000 individuals and 2.1 million person-years. The shape of the dose-response relationship was modelled through meta-analysis of pooled relative risks within three exposure intervals. The dose-response analysis showed that walking or cycling had the greatest effect on risk for ACM in the first (lowest) exposure interval. The analysis shows that walking and cycling have population-level health benefits even after adjustment for other PA. Public health approaches would have the biggest impact if they are able to increase walking and cycling levels in the groups that have the lowest levels of these activities. The review protocol was registered with PROSPERO (International database of prospectively registered systematic reviews in health and social care) PROSPERO 2013: CRD42013004266.</t>
  </si>
  <si>
    <t>We used random-effects meta-analyses to investigate the beneficial effects of regular walking and cycling.</t>
  </si>
  <si>
    <t>10.1186/s12966-014-0132-x</t>
  </si>
  <si>
    <t>Bicycling; Databases, Factual; Health Status; Humans; Mortality; Motor Activity; Public Health; Risk Factors; Walking</t>
  </si>
  <si>
    <t>https://www.ncbi.nlm.nih.gov/pubmed/25344355</t>
  </si>
  <si>
    <t>PMID : 26540263</t>
  </si>
  <si>
    <t>Chu A, Petocz P, Samman S.</t>
  </si>
  <si>
    <t>Immediate Effects of Aerobic Exercise on Plasma/Serum Zinc Levels: A Meta-analysis.</t>
  </si>
  <si>
    <t>Zinc is involved in numerous metabolic roles, including energy metabolism, immunity, and antioxidative effects. Zinc losses during exercise, in particular through sweat, are well documented. However, conflicting results have been reported for changes in circulating and tissue zinc concentration as a result of exercise. The purpose of this article is to quantify the immediate effect of aerobic exercise on plasma or serum zinc levels, in healthy participants. We conducted a systematic review of peer-reviewed articles published up to December 20, 2014, to identify studies that investigated the acute effects of exercise on selected indices of zinc status. Meta-analyses were conducted to determine the change in serum zinc concentration immediately after a bout of aerobic exercise. Forty-five studies were included in the systematic literature review. Of the included studies, sufficient data were available from 34 studies (providing 46 comparisons) to quantify the change in serum zinc concentration after exercise. Serum zinc concentration was significantly higher immediately after exercise (0.45 ± 0.12 μmol·L(-1), P &amp;lt; 0.001; mean ± SE). Secondary analyses showed greater increase in serum zinc for untrained individuals and exercise sessions that involved running or maximal intensity. Insufficient data were available to determine the effects of exercise on urinary, sweat, and erythrocyte zinc. The present systematic review and meta-analysis indicated significant increase in serum zinc concentration immediately after an aerobic exercise session, suggesting acute perturbations in zinc homeostasis. Further research is required to ascertain the long-term effects of exercise on zinc metabolism and potential consequences for dietary zinc requirement for physically active populations.</t>
  </si>
  <si>
    <t>We conducted a systematic review of peer-reviewed articles published up to December 20, 2014, to identify studies that investigated the acute effects of exercise on selected indices of zinc status. Meta-analyses were conducted to determine the change in serum zinc concentration immediately after a bout of aerobic exercise. Insufficient data were available to determine the effects of exercise on urinary, sweat, and erythrocyte zinc.</t>
  </si>
  <si>
    <t>10.1249/MSS.0000000000000805</t>
  </si>
  <si>
    <t>Exercise; Homeostasis; Humans; Randomized Controlled Trials as Topic; Zinc</t>
  </si>
  <si>
    <t>https://www.ncbi.nlm.nih.gov/pubmed/26540263</t>
  </si>
  <si>
    <t>PMID : 24892770</t>
  </si>
  <si>
    <t>Coresh J, Turin TC, Matsushita K, Sang Y, Ballew SH, Appel LJ, Arima H, Chadban SJ, Cirillo M, Djurdjev O, Green JA, Heine GH, Inker LA, Irie F, Ishani A, Ix JH, Kovesdy CP, Marks A, Ohkubo T, Shalev V, Shankar A, Wen CP, et al.</t>
  </si>
  <si>
    <t>Decline in estimated glomerular filtration rate and subsequent risk of end-stage renal disease and mortality.</t>
  </si>
  <si>
    <t>The established chronic kidney disease (CKD) progression end point of end-stage renal disease (ESRD) or a doubling of serum creatinine concentration (corresponding to a change in estimated glomerular filtration rate [GFR] of −57% or greater) is a late event. To characterize the association of decline in estimated GFR with subsequent progression to ESRD with implications for using lesser declines in estimated GFR as potential alternative end points for CKD progression. Because most people with CKD die before reaching ESRD, mortality risk also was investigated. Individual meta-analysis of 1.7 million participants with 12,344 ESRD events and 223,944 deaths from 35 cohorts in the CKD Prognosis Consortium with a repeated measure of serum creatinine concentration over 1 to 3 years and outcome data. Transfer of individual participant data or standardized analysis of outputs for random-effects meta-analysis conducted between July 2012 and September 2013, with baseline estimated GFR values collected from 1975 through 2012. End-stage renal disease (initiation of dialysis or transplantation) or all-cause mortality risk related to percentage change in estimated GFR over 2 years, adjusted for potential confounders and first estimated GFR. The adjusted hazard ratios (HRs) of ESRD and mortality were higher with larger estimated GFR decline. Among participants with baseline estimated GFR of less than 60 mL/min/1.73 m2, the adjusted HRs for ESRD were 32.1 (95% CI, 22.3-46.3) for changes of −57% in estimated GFR and 5.4 (95% CI, 4.5-6.4) for changes of −30%. However, changes of −30% or greater (6.9% [95% CI, 6.4%-7.4%] of the entire consortium) were more common than changes of −57% (0.79% [95% CI, 0.52%-1.06%]). This association was strong and consistent across the length of the baseline period (1 to 3 years), baseline estimated GFR, age, diabetes status, or albuminuria. Average adjusted 10-year risk of ESRD (in patients with a baseline estimated GFR of 35 mL/min/1.73 m2) was 99% (95% CI, 95%-100%) for estimated GFR change of −57%, was 83% (95% CI, 71%-93%) for estimated GFR change of −40%, and was 64% (95% CI, 52%-77%) for estimated GFR change of −30% vs 18% (95% CI, 15%-22%) for estimated GFR change of 0%. Corresponding mortality risks were 77% (95% CI, 71%-82%), 60% (95% CI, 56%-63%), and 50% (95% CI, 47%-52%) vs 32% (95% CI, 31%-33%), showing a similar but weaker pattern. Declines in estimated GFR smaller than a doubling of serum creatinine concentration occurred more commonly and were strongly and consistently associated with the risk of ESRD and mortality, supporting consideration of lesser declines in estimated GFR (such as a 30% reduction over 2 years) as an alternative end point for CKD progression.</t>
  </si>
  <si>
    <t>10.1001/jama.2014.6634</t>
  </si>
  <si>
    <t>Adult; Aged; Aged, 80 and over; Cohort Studies; Creatinine; Disease Progression; Endpoint Determination; Female; Glomerular Filtration Rate; Humans; Kidney Failure, Chronic; Male; Middle Aged; Reference Values; Risk</t>
  </si>
  <si>
    <t>https://www.ncbi.nlm.nih.gov/pubmed/24892770</t>
  </si>
  <si>
    <t>PMID : 28110031</t>
  </si>
  <si>
    <t>Zhao XW, Ma JX, Ma XL, Li F, He WW, Jiang X, Wang Y, Han B, Lu B.</t>
  </si>
  <si>
    <t>Interspinous process devices(IPD) alone versus decompression surgery for lumbar spinal stenosis(LSS): A systematic review and meta-analysis of randomized controlled trials.</t>
  </si>
  <si>
    <t>and purpose: Interspinous process devices (IPD) were widely used for the treatment of lumbar spinal stenosis (LSS). However, whether IPD was superior to bony decompression was still debated. We aimed to compare the clinical outcomes of IPD to bony decompression for LSS. PubMed, Cochrane library, Cochrane Central Register of Controlled Trials (CCTR), Ovid Medline, China national knowledge internet database, Wan Fang database were searched in August.8th.2016. Studies were identified using selection criteria and analysed was performed with Review Manager Version 5.3. Four RCTs (seven articles) were included, with 200 patients in the interspinous process devices (IPD) group and 200 patients in bony decompression (DP) group. There was no significant difference in hospital stay time (P = 0.36), VAS leg pain scores (P = 0.83), and complication rates (P = 0.20) for IPD alone versus bony decompression. However, IPD alone showed higher VAS low back pain scores (P = 0.03) and reoperation rates (P &amp;lt; 0.0001) between the two therapy groups. Two studies' results showed the IPD group had lower cost-effectiveness. Although patients who received IPD may obtain several benefits in the short term, it was associated with higher costs, reoperation rates. Both IPD and bony decompression were acceptable strategies for LSS, but the risks, indications, and costs of IPD should be carefully taken into account before surgery.</t>
  </si>
  <si>
    <t>10.1016/j.ijsu.2017.01.074</t>
  </si>
  <si>
    <t>Bony decompression (DP); Interspinous process devices (IPD); Laminectomy; Lumbar spinal stenosis(LSS); Randomized controlled trials (RCTs); Systematic review and meta-analysis; Adult; Aged; Aged, 80 and over; Decompression, Surgical; Female; Humans; Intervertebral Disc; Length of Stay; Lumbar Vertebrae; Male; Middle Aged; Pain Measurement; Postoperative Complications; Randomized Controlled Trials as Topic; Reoperation; Spinal Stenosis; Treatment Outcome</t>
  </si>
  <si>
    <t>https://www.ncbi.nlm.nih.gov/pubmed/28110031</t>
  </si>
  <si>
    <t>PMID : 22513932</t>
  </si>
  <si>
    <t>Bar-On ES, Goldberg E, Hellmann S, Leibovici L.</t>
  </si>
  <si>
    <t>Combined DTP-HBV-HIB vaccine versus separately administered DTP-HBV and HIB vaccines for primary prevention of diphtheria, tetanus, pertussis, hepatitis B and Haemophilus influenzae B (HIB).</t>
  </si>
  <si>
    <t>Advantages to combining childhood vaccines include reducing the number of visits, injections and patient discomfort, increasing compliance and optimising prevention. The World Health Organization (WHO) recommends that routine infant immunisation programmes include a vaccination against Haemophilus influenzae (H. influenzae) type B (HIB) in the combined diphtheria-tetanus-pertussis (DTP)-hepatitis B virus (HBV) vaccination. The effectiveness and safety of the combined vaccine should be carefully and systematically assessed to ensure its acceptability by the community. To compare the effectiveness of combined DTP-HBV-HIB vaccines versus combined DTP-HBV and separate HIB vaccinations. We searched the Cochrane Central Register of Controlled Trials (CENTRAL) (The Cochrane Library 2011, Issue 4), which contains the Cochrane Acute Respiratory Infections Group's Specialised Register, MEDLINE (January 1966 to week 1, November 2011), EMBASE (January 1990 to November 2011) and www.clinicaltrials.gov (up to April 2011). Randomised controlled trials (RCTs) or quasi-RCTs comparing vaccination with any combined DTP-HBV-HIB vaccine, with or without three types of inactivated polio virus (IPV) or concomitant oral polio vaccine (OPV) in any dose, preparation or time schedule, compared with separate vaccines or placebo, administered to infants up to two years old. Two review authors independently inspected references identified by the searches and evaluated them against the inclusion criteria, extracted data and assessed the methodological quality of included trials. Data for the primary outcome (prevention of disease) were lacking. We performed a meta-analysis to pool the results of 20 studies with 5874 participants in an immunogenicity analysis and 5232 participants in the reactogenicity analysis. There were no data on clinical outcomes for the primary outcome (prevention of disease) and all studies used immunogenicity and reactogenicity (adverse events). The number of vaccine doses differed significantly between the studies. Heterogeneous interventions, study location, healthcare environment and combining research across disparate geographical locations, may have lead to bias. The risk of bias was unclear across most of the included studies. Comparisons found little heterogeneity. In two immunological responses the combined vaccine achieved lower responses than the separate vaccines for HIB and tetanus. No significant differences in immunogenicity were found for pertussis, diphtheria, polio and hepatitis B. Serious adverse events were comparable with mainly hospitalisation and acute bronchiolitis cases. Minor adverse events such as pain and redness were more common in children given the combined vaccine. Overall, the direction shown by the results is in favour of the DTPw (diptheria-tetanus-whole cell pertussis)-HBV-HIB vaccine rather than the DTPa (diptheria-tetanus-acellular pertussis)-HBV-HIB vaccine when compared to the separate vaccines (size of effect: risk ratio (RR) 1.43; 95% confidence interval (CI) 0.98 to 2.10, for 5269 participants). We could not conclude that the immune responses elicited by the combined vaccine were different from or equivalent to the separate vaccines. There was significantly less immunological response for HIB and tetanus and more local reactions in the combined injections. However, these differences rely mostly on one study each. Studies did not use an intention-to-treat (ITT) analysis and we were uncertain about the risk of bias in many of the studies. These results are therefore inconclusive. Studies addressing clinical end points whenever possible, using correct methodology and a large enough sample size should be conducted.</t>
  </si>
  <si>
    <t>Data for the primary outcome (prevention of disease) were lacking. There were no data on clinical outcomes for the primary outcome (prevention of disease) and all studies used immunogenicity and reactogenicity (adverse events).</t>
  </si>
  <si>
    <t>10.1002/14651858.CD005530.pub3</t>
  </si>
  <si>
    <t>Child, Preschool; Diphtheria; Diphtheria-Tetanus-Pertussis Vaccine; Female; Haemophilus Infections; Haemophilus Vaccines; Hepatitis B; Hepatitis B Vaccines; Humans; Infant; Infant, Newborn; Tetanus; Vaccines, Combined; Whooping Cough</t>
  </si>
  <si>
    <t>https://www.ncbi.nlm.nih.gov/pubmed/22513932</t>
  </si>
  <si>
    <t>PMID : 29549201</t>
  </si>
  <si>
    <t>Ebert DD, Buntrock C, Reins JA, Zimmermann J, Cuijpers P.</t>
  </si>
  <si>
    <t>Efficacy and moderators of psychological interventions in treating subclinical symptoms of depression and preventing major depressive disorder onsets: protocol for an individual patient data meta-analysis of randomised controlled trials.</t>
  </si>
  <si>
    <t>The long-term effectiveness of psychological interventions for the treatment of subthreshold depression and the prevention of depression is unclear and effects vary among subgroups of patients, indicating that not all patients profit from such interventions. Randomised clinical trials are mostly underpowered to examine adequately subgroups and moderator effects. The aim of the present study is, therefore, to examine the short-term and long-term as well as moderator effects of psychological interventions compared with control groups in adults with subthreshold depression on depressive symptom severity, treatment response, remission, symptom deterioration, quality of life, anxiety and the prevention of major depressive disorder (MDD) onsets on individual patient level and study level using an individual patient data meta-analysis approach. Systematic searches in PubMed, PsycINFO, Embase and the Cochrane Central Register of Controlled Trials were conducted. We will use the following types of outcome criteria: (A) onset of major depression; (B) time to major depression onset; (C) observer-reported and self-reported depressive symptom severity; (D) response; (E) remission; (F) symptom deterioration; (G) quality of life, (H) anxiety; and (I) suicidal thoughts and behaviours. Multilevel models with participants nested within studies will be used. Missing data will be handled using a joint modelling approach to multiple imputation. A number of sensitivity analyses will be conducted in order test the robustness of our findings. The investigators of the primary trials have obtained ethical approval for the data used in the present study and for sharing the data, if this was necessary, according to local requirements and was not covered from the initial ethic assessment.This study will summarise the available evidence on the short-term and long-term effectiveness of preventive psychological interventions for the treatment of subthreshold depression and prevention of MDD onset. Identification of subgroups of patients in which those interventions are most effective will guide the development of evidence-based personalised interventions for patients with subthreshold depression. CRD42017058585.</t>
  </si>
  <si>
    <t>Randomised clinical trials are mostly underpowered to examine adequately subgroups and moderator effects. The aim of the present study is, therefore, to examine the short-term and long-term as well as moderator effects of psychological interventions compared with control groups in adults with subthreshold depression on depressive symptom severity, treatment response, remission, symptom deterioration, quality of life, anxiety and the prevention of major depressive disorder (MDD) onsets on individual patient level and study level using an individual patient data meta-analysis approach.</t>
  </si>
  <si>
    <t>The investigators of the primary trials have obtained ethical approval for the data used in the present study and for sharing the data, if this was necessary, according to local requirements and was not covered from the initial ethic assessment.This study will summarise the available evidence on the short-term and long-term effectiveness of preventive psychological interventions for the treatment of subthreshold depression and prevention of MDD onset.</t>
  </si>
  <si>
    <t>10.1136/bmjopen-2017-018582</t>
  </si>
  <si>
    <t>mental health; preventive medicine; Anxiety; Depression; Depressive Disorder, Major; Humans; Psychotherapy; Quality of Life; Randomized Controlled Trials as Topic</t>
  </si>
  <si>
    <t>https://www.ncbi.nlm.nih.gov/pubmed/29549201</t>
  </si>
  <si>
    <t>PMID : 30335014</t>
  </si>
  <si>
    <t>Sun W, Li M, Lin T, Sun Z, Xie Y, Ji S, Lin J, Wang L, Jia C, Zheng L, Wu W, Xu D.</t>
  </si>
  <si>
    <t>Effect of acupuncture at 3-points for intelligence on vascular dementia: Protocol for a systematic review and meta-analysis of randomized controlled trials.</t>
  </si>
  <si>
    <t>Vascular dementia (VD) is a commonly-seen disease in the elderly. What is more, &amp;quot;Acupuncture at 3-points for intelligence&amp;quot; is one of the most important components of &amp;quot;Jin's three-needle therapy&amp;quot; created by Rui Jin, a professor of Guangzhou University of Chinese Medicine, which can be used in the VD patients. In this article, researchers will assess the clinical efficacy and safety of acupuncture at 3-points for intelligence in the treatment of VD. A systematic literature search for articles up to September 2018 will be conducted using 9 databases: PubMed, Cochrane Library, Embase, CNKI, CBM, VIP, Wanfang database, OASIS, and CiNii. Inclusion criteria are randomized controlled trials (RCTs) of acupuncture at 3-points for intelligence on treating VD. The primary outcome measures will be scores reflecting the neurological function of participants based on common medical scales. Hemorheology indexes, homocysteine (Hcy), acetylcholine (Ach), nitric oxide (NO), and adverse events will also be assessed. Stata V.13.0 software will be used for data synthesis, sensitivity analysis, meta-regression, subgroup analysis, and risk of bias assessment. A funnel plot will be developed to evaluate reporting bias. Egger and Begg tests will be further performed to conduct quantitative evaluation of publication bias and to evaluate the symmetry of funnel plot. We will use the Grading of Recommendations Assessment, Development, and Evaluation system to assess the quality of evidence. The results of this systematic review and meta-analysis will be published in a peer-reviewed journal. Our study will provide the evidence for the clinical efficacy and safety of acupuncture at 3-points for intelligence in the treatment of VD.</t>
  </si>
  <si>
    <t>In this article, researchers will assess the clinical efficacy and safety of acupuncture at 3-points for intelligence in the treatment of VD. A funnel plot will be developed to evaluate reporting bias. Egger and Begg tests will be further performed to conduct quantitative evaluation of publication bias and to evaluate the symmetry of funnel plot. Development, and Evaluation system to assess the quality of evidence.</t>
  </si>
  <si>
    <t>The primary outcome measures will be scores reflecting the neurological function of participants based on common medical scales.</t>
  </si>
  <si>
    <t>10.1097/MD.0000000000012892</t>
  </si>
  <si>
    <t>Acupuncture Points; Acupuncture Therapy; Aged; Clinical Protocols; Dementia, Vascular; Female; Humans; Intelligence; Male; Randomized Controlled Trials as Topic; Systematic Reviews as Topic; Treatment Outcome</t>
  </si>
  <si>
    <t>https://www.ncbi.nlm.nih.gov/pubmed/30335014</t>
  </si>
  <si>
    <t>PMID : 27752812</t>
  </si>
  <si>
    <t>Hamill JK, Rahiri JL, Gunaratna G, Hill AG.</t>
  </si>
  <si>
    <t>Surgical endoscopy</t>
  </si>
  <si>
    <t>Interventions to optimize recovery after laparoscopic appendectomy: a scoping review.</t>
  </si>
  <si>
    <t>No enhanced recovery after surgery protocol has been published for laparoscopic appendectomy. This was a review of evidence-based interventions that could optimize recovery after appendectomy. Interventions for the review Clinical pathway, fast-track or enhanced recovery protocols; needlescopic approach; single incision laparoscopic (SIL) approach; natural orifice transluminal endoscopic surgery (NOTES); regional nerve blocks; intraperitoneal local anaesthetic (IPLA); drains. Data sources MEDLINE, EMBASE, the Cochrane Library, and the Web of Science Core Collection. Study eligibility criteria Randomized controlled trial (RCT); prospective evaluation with historical controls for studies assessing clinical pathways/protocols. Participants People undergoing laparoscopic appendectomy for acute appendicitis. Study appraisal and synthesis methods Meta-analysis, random effects model. Clinical pathways for laparoscopic appendectomy were safe in selected patients, but may be associated with a higher readmission rate. Needlescopic surgery offered no recovery advantage over traditional laparoscopic appendectomy. SIL afforded no recovery advantage over conventional laparoscopic surgery, but may increase operative time in children. The search found no RCT on NOTES appendectomy. Transversus abdominis plane blocks did not significantly reduce pain after laparoscopic appendectomy. IPLA should be considered in laparoscopic appendectomy; studies in paediatric surgery are needed. The search found no RCT on the use of drains in appendectomy. This review identified gaps in the literature on optimizing recovery after laparoscopic appendectomy and found the need for more randomized controlled trials on regional anaesthesia and intraperitoneal local anaesthesia in children.</t>
  </si>
  <si>
    <t>10.1007/s00464-016-5274-2</t>
  </si>
  <si>
    <t>Analgesia; Appendectomy; Laparoscopy; Length of stay; Postoperative pain; Appendectomy; Appendicitis; Child; Critical Pathways; Humans; Laparoscopy; Models, Statistical; Perioperative Care; Treatment Outcome</t>
  </si>
  <si>
    <t>https://www.ncbi.nlm.nih.gov/pubmed/27752812</t>
  </si>
  <si>
    <t>PMID : 30221749</t>
  </si>
  <si>
    <t>Estcourt LJ, Malouf R, Doree C, Trivella M, Hopewell S, Birchall J.</t>
  </si>
  <si>
    <t>Prophylactic platelet transfusions prior to surgery for people with a low platelet count.</t>
  </si>
  <si>
    <t>People with thrombocytopenia often require a surgical procedure. A low platelet count is a relative contraindication to surgery due to the risk of bleeding. Platelet transfusions are used in clinical practice to prevent and treat bleeding in people with thrombocytopenia. Current practice in many countries is to correct thrombocytopenia with platelet transfusions prior to surgery. Alternatives to platelet transfusion are also used prior surgery. To determine the clinical effectiveness and safety of prophylactic platelet transfusions prior to surgery for people with a low platelet count. We searched the following major data bases: Cochrane Central Register of Controlled Trials (CENTRAL; 2017, Issue 2), PubMed (e-publications only), Ovid MEDLINE, Ovid Embase, the Transfusion Evidence Library and ongoing trial databases to 11 December 2017. We included all randomised controlled trials (RCTs), as well as non-RCTs and controlled before-and-after studies (CBAs), that met Cochrane EPOC (Effective Practice and Organisation of Care) criteria, that involved the transfusion of platelets prior to surgery (any dose, at any time, single or multiple) in people with low platelet counts. We excluded studies on people with a low platelet count who were actively bleeding. We used standard methodological procedures expected by Cochrane for data collection. We were only able to combine data for two outcomes and we presented the rest of the findings in a narrative form. We identified five RCTs, all conducted in adults; there were no eligible non-randomised studies. Three completed trials enrolled 180 adults and two ongoing trials aim to include 627 participants. The completed trials were conducted between 2005 and 2009. The two ongoing trials are scheduled to complete recruitment by October 2019. One trial compared prophylactic platelet transfusions to no transfusion in people with thrombocytopenia in an intensive care unit (ICU). Two small trials, 108 participants, compared prophylactic platelet transfusions to other alternative treatments in people with liver disease. One trial compared desmopressin to fresh frozen plasma or one unit of platelet transfusion or both prior to surgery. The second trial compared platelet transfusion prior to surgery with two types of thrombopoietin mimetics: romiplostim and eltrombopag. None of the included trials were free from methodological bias. No included trials compared different platelet count thresholds for administering a prophylactic platelet transfusion prior to surgery. None of the included trials reported on all the review outcomes and the overall quality per reported outcome was very low.None of the three completed trials reported: all-cause mortality at 90 days post surgery; mortality secondary to bleeding, thromboembolism or infection; number of red cell or platelet transfusions per participant; length of hospital stay; or quality of life.None of the trials included children or people who needed major surgery or emergency surgical procedures.Platelet transfusion versus no platelet transfusion (1 trial, 72 participants)We were very uncertain whether giving a platelet transfusion prior to surgery had any effect on all-cause mortality within 30 days (1 trial, 72 participants; risk ratio (RR) 0.78, 95% confidence interval (CI) 0.41 to 1.45; very-low quality evidence). We were very uncertain whether giving a platelet transfusion prior to surgery had any effect on the risk of major (1 trial, 64 participants; RR 1.60, 95% CI 0.29 to 8.92; very low-quality evidence), or minor bleeding (1 trial, 64 participants; RR 1.29, 95% CI 0.90 to 1.85; very-low quality evidence). No serious adverse events occurred in either study arm (1 trial, 72 participants, very low-quality evidence).Platelet transfusion versus alternative to platelet transfusion (2 trials, 108 participants)We were very uncertain whether giving a platelet transfusion prior to surgery compared to an alternative has any effect on the risk of major (2 trials, 108 participants; no events; very low-quality evidence), or minor bleeding (desmopressin: 1 trial, 36 participants; RR 0.89, 95% CI 0.06 to 13.23; very-low quality evidence: thrombopoietin mimetics: 1 trial, 65 participants; no events; very-low quality evidence). We were very uncertain whether there was a difference in transfusion-related adverse effects between the platelet transfused group and the alternative treatment group (desmopressin: 1 trial, 36 participants; RR 2.70, 95% CI 0.12 to 62.17; very-low quality evidence). Findings of this review were based on three small trials involving minor surgery in adults with thrombocytopenia. We found insufficient evidence to recommend the administration of preprocedure prophylactic platelet transfusions in this situation with a lack of evidence that transfusion resulted in a reduction in postoperative bleeding or all-cause mortality. The small number of trials meeting the inclusion criteria and the limitation in reported outcomes across the trials precluded meta-analysis for most outcomes. Further adequately powered trials, in people of all ages, of prophylactic platelet transfusions compared with no transfusion, other alternative treatments, and considering different platelet thresholds prior to planned and emergency surgical procedures are required. Future trials should include major surgery and report on bleeding, adverse effects, mortality (as a long-term outcome) after surgery, duration of hospital stay and quality of life measures.</t>
  </si>
  <si>
    <t>To determine the clinical effectiveness and safety of prophylactic platelet transfusions prior to surgery for people with a low platelet count. Three completed trials enrolled 180 adults and two ongoing trials aim to include 627 participants.</t>
  </si>
  <si>
    <t>None of the included trials reported on all the review outcomes and the overall quality per reported outcome was very low.None of the three completed trials reported: all-cause mortality at 90 days post surgery; mortality secondary to bleeding, thromboembolism or infection; number of red cell or platelet transfusions per participant; length of hospital stay; or quality of life.None of the trials included children or people who needed major surgery or emergency surgical procedures.Platelet transfusion versus no platelet transfusion (1 trial, 72 participants)We were very uncertain whether giving a platelet transfusion prior to surgery had any effect on all-cause mortality within 30 days (1 trial, 72 participants; risk ratio (RR) 0.78, 95% confidence interval (CI) 0.41 to 1.45; very-low quality evidence).</t>
  </si>
  <si>
    <t>10.1002/14651858.CD012779.pub2</t>
  </si>
  <si>
    <t>Adult; Benzoates; Deamino Arginine Vasopressin; Hemostatics; Humans; Hydrazines; Plasma; Platelet Transfusion; Postoperative Care; Postoperative Hemorrhage; Pyrazoles; Randomized Controlled Trials as Topic; Receptors, Fc; Recombinant Fusion Proteins; Thrombocytopenia; Thrombopoietin</t>
  </si>
  <si>
    <t>https://www.ncbi.nlm.nih.gov/pubmed/30221749</t>
  </si>
  <si>
    <t>PMID : 21069462</t>
  </si>
  <si>
    <t>Clarke R, Halsey J, Bennett D, Lewington S.</t>
  </si>
  <si>
    <t>Journal of inherited metabolic disease</t>
  </si>
  <si>
    <t>Homocysteine and vascular disease: review of published results of the homocysteine-lowering trials.</t>
  </si>
  <si>
    <t>Moderately elevated homocysteine levels have been associated with a higher risk of cardiovascular disease in observational studies, but whether these associations are causal is uncertain. Randomized trials of dietary supplementation with B vitamins were set up to assess whether lowering homocysteine levels could reduce the risk of vascular disease. This review is based on a meta-analysis of published results of eight homocysteine-lowering trials for preventing vascular disease. The eight trials comprised a total of 37,485 individuals and provided comparisons of the effects of B vitamins on 5,074 coronary heart disease (CHD) events, 1,483 stroke events, 2,692 incident cancer events, and 5,128 deaths. Our meta-analysis assessed the effects of lowering homocysteine levels by about 25% for about 5 years. Allocation to B vitamins had no beneficial effects on any cardiovascular events, with hazard ratios (95% confidence intervals) of 1.01 (0.96-1.07) for CHD and 0.96 (0.87-1.07) for stroke. Moreover, allocation to B vitamins had no significant adverse effects on cancer [1.08 (0.99-1.17)], or for death from any cause [1.02 (0.97-1.07)]. Thus, supplementation with B vitamins had no statistically significant effects on the risks of cardiovascular events, total mortality rates, or cancer. A meta-analysis based on individual participant data from all available trials will assess the effects of lowering homocysteine levels on a broader range of outcomes, overall and in all relevant subgroups. However, available evidence does not support the routine use of B vitamins to prevent cardiovascular disease.</t>
  </si>
  <si>
    <t>Randomized trials of dietary supplementation with B vitamins were set up to assess whether lowering homocysteine levels could reduce the risk of vascular disease. A meta-analysis based on individual participant data from all available trials will assess the effects of lowering homocysteine levels on a broader range of outcomes, overall and in all relevant subgroups.</t>
  </si>
  <si>
    <t>10.1007/s10545-010-9235-y</t>
  </si>
  <si>
    <t>Cause of Death; Clinical Trials as Topic; Dietary Supplements; Down-Regulation; Folic Acid; Homocysteine; Humans; Neoplasms; Vascular Diseases; Vitamin B Complex</t>
  </si>
  <si>
    <t>https://www.ncbi.nlm.nih.gov/pubmed/21069462</t>
  </si>
  <si>
    <t>PMID : 26878928</t>
  </si>
  <si>
    <t>Ha Dinh TT, Bonner A, Clark R, Ramsbotham J, Hines S.</t>
  </si>
  <si>
    <t>The effectiveness of the teach-back method on adherence and self-management in health education for people with chronic disease: a systematic review.</t>
  </si>
  <si>
    <t>Chronic diseases are increasing worldwide and have become a significant burden to those affected by those diseases. Disease-specific education programs have demonstrated improved outcomes, although people do forget information quickly or memorize it incorrectly. The teach-back method was introduced in an attempt to reinforce education to patients. To date, the evidence regarding the effectiveness of health education employing the teach-back method in improved care has not yet been reviewed systematically. This systematic review examined the evidence on using the teach-back method in health education programs for improving adherence and self-management of people with chronic disease. Adults aged 18 years and over with one or more than one chronic disease.All types of interventions which included the teach-back method in an education program for people with chronic diseases. The comparator was chronic disease education programs that did not involve the teach-back method.Randomized and non-randomized controlled trials, cohort studies, before-after studies and case-control studies.The outcomes of interest were adherence, self-management, disease-specific knowledge, readmission, knowledge retention, self-efficacy and quality of life. Searches were conducted in CINAHL, MEDLINE, EMBASE, Cochrane CENTRAL, Web of Science, ProQuest Nursing and Allied Health Source, and Google Scholar databases. Search terms were combined by AND or OR in search strings. Reference lists of included articles were also searched for further potential references. Two reviewers conducted quality appraisal of papers using the Joanna Briggs Institute Meta-Analysis of Statistics Assessment and Review Instrument. Data were extracted using the Joanna Briggs Institute Meta-Analysis of Statistics Assessment and Review Instrument data extraction instruments. There was significant heterogeneity in selected studies, hence a meta-analysis was not possible and the results were presented in narrative form. Of the 21 articles retrieved in full, 12 on the use of the teach-back method met the inclusion criteria and were selected for analysis. Four studies confirmed improved disease-specific knowledge in intervention participants. One study showed a statistically significant improvement in adherence to medication and diet among type 2 diabetics patients in the intervention group compared to the control group (p &amp;lt; 0.001). Two studies found statistically significant improvements in self-efficacy (p = 0.0026 and p &amp;lt; 0.001) in the intervention groups. One study examined quality of life in heart failure patients but the results did not improve from the intervention (p = 0.59). Five studies found a reduction in readmission rates and hospitalization but these were not always statistically significant. Two studies showed improvement in daily weighing among heart failure participants, and in adherence to diet, exercise and foot care among those with type 2 diabetes. Overall, the teach-back method showed positive effects in a wide range of health care outcomes although these were not always statistically significant. Studies in this systematic review revealed improved outcomes in disease-specific knowledge, adherence, self-efficacy and the inhaler technique. There was a positive but inconsistent trend also seen in improved self-care and reduction of hospital readmission rates. There was limited evidence on improvement in quality of life or disease related knowledge retention.Evidence from the systematic review supports the use of the teach-back method in educating people with chronic disease to maximize their disease understanding and promote knowledge, adherence, self-efficacy and self-care skills.Future studies are required to strengthen the evidence on effects of the teach-back method. Larger randomized controlled trials will be needed to determine the effectiveness of the teach-back method in quality of life, reduction of readmission, and hospitalizations.</t>
  </si>
  <si>
    <t>Larger randomized controlled trials will be needed to determine the effectiveness of the teach-back method in quality of life, reduction of readmission, and hospitalizations.</t>
  </si>
  <si>
    <t>10.11124/jbisrir-2016-2296</t>
  </si>
  <si>
    <t>Adult; Case-Control Studies; Chronic Disease; Cohort Studies; Cost of Illness; Diabetes Mellitus, Type 2; Health Education; Heart Failure; Hospitalization; Humans; Non-Randomized Controlled Trials as Topic; Outcome Assessment (Health Care); Patient Compliance; Patient Readmission; Quality of Life; Randomized Controlled Trials as Topic; Self Care; Self Efficacy; Self-Management; Teach-Back Communication</t>
  </si>
  <si>
    <t>https://www.ncbi.nlm.nih.gov/pubmed/26878928</t>
  </si>
  <si>
    <t>PMID : 28387447</t>
  </si>
  <si>
    <t>WITHDRAWN: Interventions for fatigue and weight loss in adults with advanced progressive illness.</t>
  </si>
  <si>
    <t>Fatigue and unintentional weight loss are two of the commonest symptoms experienced by people with advanced progressive illness. Appropriate interventions may bring considerable improvements in function and quality of life to seriously ill people and their families, reducing physical, psychological and spiritual distress. To conduct an overview of the evidence available on the efficacy of interventions used in the management of fatigue and/or unintentional weight loss in adults with advanced progressive illness by reviewing the evidence contained within Cochrane reviews. We searched the Cochrane Database of Systematic Reviews (CDSR) for all systematic reviews evaluating any interventions for the management of fatigue and/or unintentional weight loss in adults with advanced progressive illness (The Cochrane Library 2010, Issue 8). We reviewed titles of interest by abstract. Where the relevance of a review remained unclear we reached a consensus regarding the relevance of the participant group and the outcome measures to the overview. Two overview authors extracted the data independently using a data extraction form. We used the measurement tool AMSTAR (Assessment of Multiple SysTemAtic Reviews) to assess the methodological quality of each systematic review. We included 27 systematic reviews (302 studies with 31,833 participants) in the overview. None of the included systematic reviews reported quantitative data on the efficacy of interventions to manage fatigue or weight loss specific to people with advanced progressive illness. All of the included reviews apart from one were deemed of high methodological quality. For the remaining review we were unable to ascertain the methodological quality of the research strategy as it was described. None of the systematic reviews adequately described whether conflict of interests were present within the included studies. Management of fatigueAmyotrophic lateral sclerosis/motor neuron disease (ALS/MND) - we identified one systematic review (two studies and 52 participants); the intervention was exercise.Cancer - we identified five systematic reviews (116 studies with 17,342 participants); the pharmacological interventions were eicosapentaenoic acid (EPA) and any drug therapy for the management of cancer-related fatigue and the non pharmacological interventions were exercise, interventions by breast care nurses and psychosocial interventions.Chronic obstructive pulmonary disease (COPD) - we identified three systematic reviews (59 studies and 4048 participants); the interventions were self management education programmes, nutritional support and pulmonary rehabilitation.Cystic fibrosis - we identified one systematic review (nine studies and 833 participants); the intervention was physical training.Human immunodeficiency virus/acquired immune deficiency syndrome (HIV/AIDS) - we identified two systematic reviews (21 studies and 748 participants); the interventions were progressive resistive exercise and aerobic exercise.Multiple sclerosis (MS) - we identified five systematic reviews (23 studies and 1502 participants); the pharmacological interventions were amantadine and carnitine. The non pharmacological interventions were diet, exercise and occupational therapy.Mixed conditions in advanced stages of illness - we identified one systematic review (five studies and 453 participants); the intervention was medically assisted hydration. Management of weight lossALS/MND - we identified one systematic review but no studies met the inclusion criteria for the systematic review; the intervention was enteral tube feeding.Cancer - we identified three systematic reviews with a fourth systematic review also containing extractable data on cancer (66 studies and 5601 participants); the pharmacological interventions were megestrol acetate and eicosapentaenoic acid (EPA) (this systematic review is also included in the cancer fatigue section above). The non pharmacological interventions were enteral tube feeding and non invasive interventions for patients with lung cancer.COPD - we identified one systematic review (59 studies and 4048 participants); the intervention was nutritional support. This systematic review is also included in the COPD fatigue section.Cystic fibrosis - we identified two systematic reviews (three studies and 131 participants); the interventions were enteral tube feeding and oral calorie supplements.HIV/AIDS - we identified four systematic reviews (42 studies and 2071 participants); the pharmacological intervention was anabolic steroids. The non pharmacological interventions were nutritional interventions, progressive resistive exercise and aerobic exercise. Both of the systematic reviews on exercise interventions were also included in the HIV/AIDS fatigue section.MS - we found no systematic reviews which considered interventions to manage unintentional weight loss for people with a clinical diagnosis of multiple sclerosis at any stage of illness.Mixed conditions in advanced stages of illness - we identified two systematic reviews (32 studies and 4826 participants); the interventions were megestrol acetate and medically assisted nutrition. There is a lack of robust evidence for interventions to manage fatigue and/or unintentional weight loss in the advanced stage of progressive illnesses such as advanced cancer, heart failure, lung failure, cystic fibrosis, multiple sclerosis, motor neuron disease, Parkinson's disease, dementia and AIDS. The evidence contained within this overview provides some insight into interventions which may prove of benefit within this population such as exercise, some pharmacological treatments and support for self management.Researchers could improve the methodological quality of future studies by blinding of outcome assessors. Adopting uniform reporting mechanisms for fatigue and weight loss outcome measures would also allow the opportunity for meta-analysis of small studies.Researchers could also improve the applicability of recommendations for interventions to manage fatigue and unintentional weight loss in advanced progressive illness by including subgroup analysis of this population within systematic reviews of applicable interventions.More research is required to ascertain the best interventions to manage fatigue and/or weight loss in advanced illness. There is a need for standardised reporting of these symptoms and agreement amongst researchers of the minimum duration of studies and minimum percentage change in symptom experience that proves the benefits of an intervention. There are, however, challenges in providing meaningful outcome measurements against a background of deteriorating health through disease progression. Interventions to manage these symptoms must also be mindful of the impact on quality of life and should be focused on patient-orientated rather than purely disease-orientated experiences for patients. Systematic reviews and primary intervention studies should include the impact of the interventions on standardised validated quality of life measures.</t>
  </si>
  <si>
    <t>10.1002/14651858.CD008427.pub3</t>
  </si>
  <si>
    <t>https://www.ncbi.nlm.nih.gov/pubmed/28387447</t>
  </si>
  <si>
    <t>PMID : 25027446</t>
  </si>
  <si>
    <t>Roets-Merken LM, Draskovic I, Zuidema SU, van Erp WS, Graff MJ, Kempen GI, Vernooij-Dassen MJ.</t>
  </si>
  <si>
    <t>Effectiveness of rehabilitation interventions in improving emotional and functional status in hearing or visually impaired older adults: a systematic review with meta-analyses.</t>
  </si>
  <si>
    <t>To assess the effectiveness of non-equipment based rehabilitation interventions for older adults with an age-related hearing or visual impairment. We searched PubMed, EMBASE, PsychInfo, CINAHL, and the Cochrane Central Register of Controlled Trials. Two authors independently assessed trial eligibility, extracted data and assessed methodological quality. Controlled studies with more than 80% of participants aged ≥ 55 years and with rehabilitation interventions either separately or in combination with technical device provision were included. Meta-analyses were undertaken for the primary outcomes: emotional status, functional status, self-efficacy and social participation. All studies were categorized into 3 subgroups of intervention approaches (cognitive restructuring, education, and problem-solving), and subgroup analysis was performed. Fourteen studies were identified: six on hearing impairment and eight on visual impairment, involving 1622 sensory impaired participants (mean age 70). Methodological quality of the studies was modest. Eight studies offered data for meta-analysis. No significant effects in favour of interventions on either emotional or functional status, self-efficacy, or social participation were found. In the subgroup analysis, only the problem-solving approach showed a positive effect on emotional status. This review found no effects of non-equipment based rehabilitation interventions on emotional and functional status, self-efficacy, and social participation. However, subgroup analysis showed problem-solving as a potential effective approach for positively affecting emotional status.</t>
  </si>
  <si>
    <t>To assess the effectiveness of non-equipment based rehabilitation interventions for older adults with an age-related hearing or visual impairment.</t>
  </si>
  <si>
    <t>Meta-analyses were undertaken for the primary outcomes: emotional status, functional status, self-efficacy and social participation.</t>
  </si>
  <si>
    <t>10.1177/0269215514542639</t>
  </si>
  <si>
    <t>Aging; hearing impairment; rehabilitation interventions; systematic review; visual impairment; Activities of Daily Living; Aged; Emotions; Hearing Loss; Humans; Treatment Outcome; Vision Disorders</t>
  </si>
  <si>
    <t>https://www.ncbi.nlm.nih.gov/pubmed/25027446</t>
  </si>
  <si>
    <t>PMID : 25086573</t>
  </si>
  <si>
    <t>Le Cleach L, Trinquart L, Do G, Maruani A, Lebrun-Vignes B, Ravaud P, Chosidow O.</t>
  </si>
  <si>
    <t>Oral antiviral therapy for prevention of genital herpes outbreaks in immunocompetent and nonpregnant patients.</t>
  </si>
  <si>
    <t>Genital herpes is caused by herpes simplex virus 1 (HSV-1) or 2 (HSV-2). Some infected people experience outbreaks of genital herpes, typically, characterized by vesicular and erosive localized painful genital lesions. To compare the effectiveness and safety of three oral antiviral drugs (acyclovir, famciclovir and valacyclovir) prescribed to suppress genital herpes outbreaks in non-pregnant patients. We searched the Cochrane Central Register of Controlled Trials (CENTRAL), MEDLINE, EMBASE, the search portal of the World Health Organization International Clinical Trials Registry Platform and pharmaceutical company databases up to February 2014. We also searched US Food and Drug Administration databases and proceedings of seven congresses to a maximum of 10 years. We contacted trial authors and pharmaceutical companies. We selected parallel-group and cross-over randomized controlled trials including patients with recurrent genital herpes caused by HSV, whatever the type (HSV-1, HSV-2, or undetermined), with at least four recurrences per year (trials concerning human immunodeficiency virus (HIV)-positive patients or pregnant women were not eligible) and comparing suppressive oral antiviral treatment with oral acyclovir, famciclovir, and valacyclovir versus placebo or another suppressive oral antiviral treatment. Two review authors independently selected eligible trials and extracted data. The Risk of bias tool was used to assess risk of bias. Treatment effect was measured by the risk ratio (RR) of having at least one genital herpes recurrence. Pooled RRs were derived by conventional pairwise meta-analyses. A network meta-analysis allowed for estimation of all possible two-by-two comparisons between antiviral drugs. A total of 26 trials (among which six had a cross-over design) were included. Among the 6950 randomly assigned participants, 54% (range 0 to 100%) were female, mean age was 35 years (range 26 to 45.1), and the mean number of recurrences per year was 11 (range 6.3 to 17.8). Duration of treatment was two to 12 months. Risk of bias was considered high for half of the studies and unclear for the other half. A total of 14 trials compared acyclovir versus placebo, four trials compared valacyclovir versus placebo and 2 trials compared valacyclovir versus no treatment. Three trials compared famciclovir versus placebo. Two trials compared valacyclovir versus famciclovir and one trial compared acyclovir versus valacyclovir versus placebo.We analyzed data from 22 trials for the outcome: risk of having at least one clinical recurrence. We could not obtain the outcome data for four trials. In placebo-controlled trials, there was a low quality evidence that the risk of having at least one clinical recurrence was reduced with acyclovir (nine parallel-group trials, n = 2049; pooled RR 0.48, 95% confidence interval (CI) 0.39 to 0.58), valacyclovir (four trials, n = 1788; pooled RR 0.41, 95% CI 0.24 to 0.69), or famciclovir (two trials, n = 732; pooled RR 0.57, 95% CI 0.50 to 0.64). The six cross-over trials showed larger treatment effects on average than the parallel-group trials. We found evidence of a small-study effect for acyclovir placebo-controlled trials (adjusted pooled RR 0.61, 95% CI 0.49 to 0.75). In analyzing parallel-group trials by daily dose, no clear evidence was found of a dose-response relationship for any drug. In head-to-head trials, the risk of having at least one recurrence was increased with valacyclovir rather than acyclovir (one trial, n = 1345; RR 1.16, 95% CI 1.01 to 1.34) and was not significantly different from that seen with famciclovir as compared with valacyclovir (one trial, n = 320; RR 1.18, 95% CI 0.86 to 1.63).We included 16 parallel-arm trials in a network meta-analysis and we were unable to determine which of the drugs was most effective in reducing the risk of at least one clinical recurrence (after adjustment for small-study effects, pooled RR 0.83, 95% CI 0.61 to 1.11 for valacyclovir vs acyclovir; pooled RR 1.04, 95% CI, 0.71 to 1.49 for famciclovir vs acyclovir; and pooled RR 1.26, 95% CI 0.89 to 1.75 for famciclovir vs valacyclovir). Safety data were sought but were reported as total numbers of adverse events. Owing to risk of bias and inconsistency, there is low quality evidence that suppressive antiviral therapy with acyclovir, valacyclovir or famciclovir in pacients experiencing at least four recurrences of genital herpes per year decreases the number of pacients with at least one recurrence as compared with placebo. Network meta-analysis of the few direct comparisons and the indirect comparisons did not show superiority of one drug over another.</t>
  </si>
  <si>
    <t>The Risk of bias tool was used to assess risk of bias.</t>
  </si>
  <si>
    <t>10.1002/14651858.CD009036.pub2</t>
  </si>
  <si>
    <t>2-Aminopurine; Acyclovir; Administration, Oral; Adult; Antiviral Agents; Famciclovir; Female; Herpes Genitalis; Herpesvirus 1, Human; Herpesvirus 2, Human; Humans; Immunocompetence; Middle Aged; Randomized Controlled Trials as Topic; Recurrence; Valacyclovir; Valine</t>
  </si>
  <si>
    <t>https://www.ncbi.nlm.nih.gov/pubmed/25086573</t>
  </si>
  <si>
    <t>PMID : 29077194</t>
  </si>
  <si>
    <t>Clement NS, Oliver TR, Shiwani H, Sanner JR, Mulvaney CA, Atiomo W.</t>
  </si>
  <si>
    <t>Metformin for endometrial hyperplasia.</t>
  </si>
  <si>
    <t>Endometrial cancer is one of the most common gynaecological cancers in the world. Rates of endometrial cancer are rising, in part because of rising obesity rates. Endometrial hyperplasia is a precancerous condition in women that can lead to endometrial cancer if left untreated. Endometrial hyperplasia occurs more commonly than endometrial cancer. Progesterone tablets currently used to treat women with endometrial hyperplasia are associated with adverse effects in up to 84% of women. The levonorgestrel intrauterine device (Mirena Coil, Bayer HealthCare Pharmaceuticals, Inc., Whippany, NJ, USA) may improve compliance, but it is invasive, is not acceptable to all women, and is associated with irregular vaginal bleeding in 82% of cases. Therefore, an alternative treatment for women with endometrial hyperplasia is needed. Metformin, a drug that is often used to treat people with diabetes, has been shown in some human studies to reverse endometrial hyperplasia. However, the effectiveness and safety of metformin for treatment of endometrial hyperplasia remain uncertain. To determine the effectiveness and safety of metformin in treating women with endometrial hyperplasia. We searched the Cochrane Gynaecology and Fertility Specialised Register, the Cochrane Central Register of Controlled Trials (CENTRAL), MEDLINE, Embase, the Cumulative Index to Nursing and Allied Health Literature (CINAHL), PubMed, Google Scholar, OpenGrey, Latin American Caribbean Health Sciences Literature (LILACS), and two trials registers from inception to 10 January 2017. We searched the bibliographies of all included studies and reviews on this topic. We also handsearched the conference abstracts of the European Society of Human Reproduction and Embryology (ESHRE) 2015 and the American Society for Reproductive Medicine (ASRM) 2015. We included randomised controlled trials (RCTs) and cross-over trials comparing metformin (used alone or in combination with other medical therapies) versus placebo or no treatment, any conventional medical treatment, or any other active intervention for women with histologically confirmed endometrial hyperplasia of any type. Two review authors independently assessed studies for eligibility, extracted data from included studies, and assessed the risk of bias of included studies. We resolved disagreements by discussion or by deferment to a third review author. When study details were missing, review authors contacted study authors. The primary outcome of this review was regression of endometrial hyperplasia histology (with or without atypia) towards normal histology. Secondary outcome measures included recurrence of endometrial hyperplasia, progression of endometrial hyperplasia to endometrial cancer, hysterectomy rate, abnormal uterine bleeding, health-related quality of life, and adverse effects during treatment. We included three RCTs in which a total of 77 women took part. We rated the quality of the evidence as very low for all outcomes owing to very serious risk of bias (associated with poor reporting, attrition, and limitations in study design) and imprecision.We performed a meta-analysis of two trials with 59 participants. When metformin was compared with megestrol acetate in women with endometrial hyperplasia, we found insufficient evidence to determine whether there were differences between groups for the following outcomes: regression of endometrial hyperplasia histology towards normal histology (odds ratio (OR) 3.34, 95% confidence interval (CI) 0.97 to 11.57, two RCTs, n = 59, very low-quality evidence), hysterectomy rates (OR 0.91, 95% CI 0.05 to 15.52, two RCTs, n = 59, very low-quality evidence), and rates of abnormal uterine bleeding (OR 0.91, 95% CI 0.05 to 15.52, two RCTs, n = 44 , very low-quality evidence). We found no data for recurrence of endometrial hyperplasia or health-related quality of life. Both studies (n = 59) provided data on progression of endometrial hyperplasia to endometrial cancer as well as one (n = 16) reporting some adverse effects in the metformin arm, notably nausea, thrombosis, lactic acidosis, abnormal liver and renal function among others.Another trial including 16 participants compared metformin plus megestrol acetate versus megestrol acetate alone in women with endometrial hyperplasia. We found insufficient evidence to determine whether there were differences between groups for the following outcomes: regression of endometrial hyperplasia histology towards normal histology (OR 9.00, 95% CI 0.94 to 86.52, one RCT, n = 16, very low-quality evidence), recurrence of endometrial hyperplasia among women who achieve regression (OR not estimable, no events recorded, one RCT, n = 8, very low-quality evidence), progression of endometrial hyperplasia to endometrial cancer (OR not estimable, no events recorded, one RCT, n = 13, very low-quality evidence), or hysterectomy rates (OR 0.29, 95% CI 0.01 to 8.37, one RCT, n = 16, very low-quality evidence). Investigators provided no data on abnormal uterine bleeding or health-related quality of life. In terms of adverse effects, three of eight participants (37.5%) in the metformin plus megestrol acetate study arm reported nausea. At present, evidence is insufficient to support or refute the use of metformin alone or in combination with standard therapy - specifically, megestrol acetate - versus megestrol acetate alone, for treatment of endometrial hyperplasia. Robustly designed and adequately powered randomised controlled trials yielding long-term outcome data are needed to address this clinical question.</t>
  </si>
  <si>
    <t>To determine the effectiveness and safety of metformin in treating women with endometrial hyperplasia. When metformin was compared with megestrol acetate in women with endometrial hyperplasia, we found insufficient evidence to determine whether there were differences between groups for the following outcomes: regression of endometrial hyperplasia histology towards normal histology (odds ratio (OR) 3.34, 95% confidence interval (CI) 0.97 to 11.57, two RCTs, n = 59, very low-quality evidence), hysterectomy rates (OR 0.91, 95% We found insufficient evidence to determine whether there were differences between groups for the following outcomes: regression of endometrial hyperplasia histology towards normal histology (OR 9.00, 95%</t>
  </si>
  <si>
    <t>The primary outcome of this review was regression of endometrial hyperplasia histology (with or without atypia) towards normal histology.</t>
  </si>
  <si>
    <t>10.1002/14651858.CD012214.pub2</t>
  </si>
  <si>
    <t>Adult; Aged; Antineoplastic Agents, Hormonal; Disease Progression; Endometrial Hyperplasia; Female; Humans; Hysterectomy; Megestrol Acetate; Metformin; Middle Aged; Precancerous Conditions; Randomized Controlled Trials as Topic; Recurrence; Uterine Hemorrhage; Uterine Neoplasms</t>
  </si>
  <si>
    <t>https://www.ncbi.nlm.nih.gov/pubmed/29077194</t>
  </si>
  <si>
    <t>PMID : 23025994</t>
  </si>
  <si>
    <t>Boonstra N, Klaassen R, Sytema S, Marshall M, De Haan L, Wunderink L, Wiersma D.</t>
  </si>
  <si>
    <t>Duration of untreated psychosis and negative symptoms--a systematic review and meta-analysis of individual patient data.</t>
  </si>
  <si>
    <t>Longer duration of untreated psychosis (DUP) is associated with poorer outcome in terms of positive symptoms, relapse rate, and time to remission. In contrast, the association with negative symptoms is less consistent. The study had three aims. First, to arrive at a more precise estimate of the correlation between DUP and negative symptoms than previous reviews, by substantially increasing the amount of available data. Second, to see whether the strength of this correlation attenuated over longer follow-up intervals. Third, to determine whether there is a relationship between DUP and changes in negative symptoms. Relevant databases were searched for studies published between December 1992 and March 2009 that reported data on DUP and negative symptoms. We obtained individual patient data where possible and calculated summary correlations between DUP and negative symptoms for each study at baseline, short and long-term follow-up. We used multilevel regression analysis to examine whether the effect of DUP on negative symptoms was the greatest in the early stages of illness. We included 28 non-overlapping studies from the 402 papers detected by the search strategy. After contacting the authors we obtained individual patient data from 16 of these studies involving 3339 participants. The mean DUP was 61.4 weeks (SD=132.7, median DUP=12.0). Shorter DUP was significantly associated with less severe negative symptoms at baseline and also at short (1-2 years) and longer term follow-up (5-8 years) (r=0.117, 0.180 and 0.202 respectively, p&amp;lt;0.001). The relationship between improvement in negative symptoms and DUP was found to be non-linear: people with a DUP shorter than 9 months showed substantially greater negative symptom reduction than those with a DUP of greater than 9 months. Shorter DUP is associated with less severe negative symptoms at short and long-term follow up, especially when the DUP is less than 9 months. Since there is no effective treatment for negative symptoms, reducing DUP to less than 9 months may be the best way to ameliorate them.</t>
  </si>
  <si>
    <t>We used multilevel regression analysis to examine whether the effect of DUP on negative symptoms was the greatest in the early stages of illness.</t>
  </si>
  <si>
    <t>10.1016/j.schres.2012.08.017</t>
  </si>
  <si>
    <t>Age of Onset; Databases, Factual; Female; Humans; Male; Predictive Value of Tests; Psychotic Disorders</t>
  </si>
  <si>
    <t>https://www.ncbi.nlm.nih.gov/pubmed/23025994</t>
  </si>
  <si>
    <t>PMID : 28759170</t>
  </si>
  <si>
    <t>Peng Y, Wang X, Feng H, Yan G.</t>
  </si>
  <si>
    <t>Is oral contraceptive use associated with an increased risk of cervical cancer? An evidence-based meta-analysis.</t>
  </si>
  <si>
    <t>The purpose of this meta-analysis is to synthesize evidence-based case-control studies to evaluate the association between oral contraceptive (OC) use and the risk of cervical cancer. Two reviewers independently selected potentially relevant studies through PubMed, Embase, Chinese National Knowledge Infrastructure, Wanfang Data, and the Chongqing VIP databases using the core terms cervical intraepithelial neoplasia/ cervix dysplasia/ cervi* AND oral contraceptive in the article titles, abstracts, and keywords. All data were analyzed using stata 12.0. The heterogeneity was assessed by Q-test and I&lt;sup&gt;2&lt;/sup&gt; statistic. Forest plot was used to display results graphically. Publication bias was assessed by Begg's test. In total, 16 case-control studies, including 15 619 participants (7433 cases and 8186 controls), met the eligibility criteria. Individuals with OC use were not found to have a risk of cervical cancer (odds ratio [OR], 1.12; 95% confidence interval [CI], 0.90-1.38). In subgroup analyses, no significant associations were found for different durations of OC use (&amp;lt;5 years: OR, 0.84; 95%CI, 0.68-1.04; 5-10 years: OR, 1.06; 95%CI, 0.66-1.71; &amp;gt;10 years: OR, 1.25; 95%CI, 0.76-2.06). Additionally, using OC was not shown to increase the risk of cervical cancer among women with human papillomavirus infections (OR, 1.09; 95%CI, 0.80-1.49). However, an increased risk of cervical cancer was found in Asian populations with OC use. The meta-analysis of case-control studies did not show an association between OC use and risk of cervical cancer. However, other necessary prospective cohort studies should be conducted to assess the impact of OC use on cervical cancer risk in the future.</t>
  </si>
  <si>
    <t>The purpose of this meta-analysis is to synthesize evidence-based case-control studies to evaluate the association between oral contraceptive (OC) use and the risk of cervical cancer. However, other necessary prospective cohort studies should be conducted to assess the impact of OC use on cervical cancer risk in the future.</t>
  </si>
  <si>
    <t>10.1111/jog.13291</t>
  </si>
  <si>
    <t>cancer of the cervix; human papillomavirus infection and cervical intraepithelial neoplasia; research design/epidemiology and statistics; Contraceptives, Oral; Female; Humans; Uterine Cervical Neoplasms</t>
  </si>
  <si>
    <t>https://www.ncbi.nlm.nih.gov/pubmed/28759170</t>
  </si>
  <si>
    <t>PMID : 25587065</t>
  </si>
  <si>
    <t>Virtanen M, Jokela M, Nyberg ST, Madsen IE, Lallukka T, Ahola K, Alfredsson L, Batty GD, Bjorner JB, Borritz M, Burr H, Casini A, Clays E, De Bacquer D, Dragano N, Erbel R, Ferrie JE, Fransson EI, Hamer M, Heikkilä K, Jöckel KH, Kittel F, et al.</t>
  </si>
  <si>
    <t>Long working hours and alcohol use: systematic review and meta-analysis of published studies and unpublished individual participant data.</t>
  </si>
  <si>
    <t>To quantify the association between long working hours and alcohol use. Systematic review and meta-analysis of published studies and unpublished individual participant data. A systematic search of PubMed and Embase databases in April 2014 for published studies, supplemented with manual searches. Unpublished individual participant data were obtained from 27 additional studies. The search strategy was designed to retrieve cross sectional and prospective studies of the association between long working hours and alcohol use. Summary estimates were obtained with random effects meta-analysis. Sources of heterogeneity were examined with meta-regression. Cross sectional analysis was based on 61 studies representing 333,693 participants from 14 countries. Prospective analysis was based on 20 studies representing 100,602 participants from nine countries. The pooled maximum adjusted odds ratio for the association between long working hours and alcohol use was 1.11 (95% confidence interval 1.05 to 1.18) in the cross sectional analysis of published and unpublished data. Odds ratio of new onset risky alcohol use was 1.12 (1.04 to 1.20) in the analysis of prospective published and unpublished data. In the 18 studies with individual participant data it was possible to assess the European Union Working Time Directive, which recommends an upper limit of 48 hours a week. Odds ratios of new onset risky alcohol use for those working 49-54 hours and ≥ 55 hours a week were 1.13 (1.02 to 1.26; adjusted difference in incidence 0.8 percentage points) and 1.12 (1.01 to 1.25; adjusted difference in incidence 0.7 percentage points), respectively, compared with working standard 35-40 hours (incidence of new onset risky alcohol use 6.2%). There was no difference in these associations between men and women or by age or socioeconomic groups, geographical regions, sample type (population based v occupational cohort), prevalence of risky alcohol use in the cohort, or sample attrition rate. Individuals whose working hours exceed standard recommendations are more likely to increase their alcohol use to levels that pose a health risk.</t>
  </si>
  <si>
    <t>In the 18 studies with individual participant data it was possible to assess the European Union Working Time Directive, which recommends an upper limit of 48 hours a week.</t>
  </si>
  <si>
    <t>10.1136/bmj.g7772</t>
  </si>
  <si>
    <t>Age Factors; Alcohol Drinking; Cross-Sectional Studies; Humans; Odds Ratio; Prevalence; Prospective Studies; Sex Factors; Socioeconomic Factors; Workload</t>
  </si>
  <si>
    <t>https://www.ncbi.nlm.nih.gov/pubmed/25587065</t>
  </si>
  <si>
    <t>PMID : 23973142</t>
  </si>
  <si>
    <t>Negm A, Lorbergs A, Macintyre NJ.</t>
  </si>
  <si>
    <t>Efficacy of low frequency pulsed subsensory threshold electrical stimulation vs placebo on pain and physical function in people with knee osteoarthritis: systematic review with meta-analysis.</t>
  </si>
  <si>
    <t>To determine if low frequency (≤100 Hz) pulsed subsensory threshold electrical stimulation produced either through pulsed electromagnetic field (PEMF) or pulsed electrical stimulation (PES) vs sham PEMF/PES intervention is effective in improving pain and physical function at treatment completion in adults with knee osteoarthritis (OA) blinded to treatment. The relevant studies were identified by searching eight electronic databases and hand search of the past systematic reviews on the same topic till April 5, 2012. We included randomized controlled trials (RCTs) of people with knee OA comparing the outcomes of interest for those receiving PEMF/PES with those receiving sham PEMF/PES. Two reviewers independently selected studies, extracted relevant data and assessed quality. Pooled analyses were conducted using inverse-variance random effects models and standardized mean difference (SMD) for the primary outcomes. Seven small trials (459 participants/knees) were included. PEMF/PES improves physical function (SMD = 0.22, 95% confidence interval (CI) = 0.04, 0.41, P = 0.02, I(2) = 0%), and does not reduce pain (SMD = 0.08, 95% CI = -0.17, 0.32, P = 0.55, I(2) = 43%). The strength of the body of evidence was low for physical function and very low for pain. Current evidence of low and very low quality suggests that low frequency (≤100 Hz) pulsed subsensory threshold electrical stimulation produced either through PEMF/PES vs sham PEMF/PES is effective in improving physical function but not pain intensity at treatment completion in adults with knee OA blinded to treatment. Methodologically rigorous and adequately powered RCTs are needed to confirm the findings of this review.</t>
  </si>
  <si>
    <t>To determine if low frequency (≤100 Hz) pulsed subsensory threshold electrical stimulation produced either through pulsed electromagnetic field (PEMF) or pulsed electrical stimulation (PES) vs sham PEMF/PES intervention is effective in improving pain and physical function at treatment completion in adults with knee osteoarthritis (OA) blinded to treatment.</t>
  </si>
  <si>
    <t>Pooled analyses were conducted using inverse-variance random effects models and standardized mean difference (SMD) for the primary outcomes.</t>
  </si>
  <si>
    <t>10.1016/j.joca.2013.06.015</t>
  </si>
  <si>
    <t>Adults; Electromagnetic fields; Electromagnetic phenomena; Evidence-based medicine; Magnetic field therapy; Osteoarthritis; Therapeutic electrical stimulation; Adult; Arthralgia; Electric Stimulation Therapy; Evidence-Based Medicine; Humans; Osteoarthritis, Knee; Placebos; Recovery of Function</t>
  </si>
  <si>
    <t>https://www.ncbi.nlm.nih.gov/pubmed/23973142</t>
  </si>
  <si>
    <t>PMID : 28656698</t>
  </si>
  <si>
    <t>Rodríguez AJ, Karim MN, Srikanth V, Ebeling PR, Scott D.</t>
  </si>
  <si>
    <t>Clinical and experimental pharmacology &amp;amp; physiology</t>
  </si>
  <si>
    <t>Lower muscle tissue is associated with higher pulse wave velocity: A systematic review and meta-analysis of observational study data.</t>
  </si>
  <si>
    <t>Muscle loss and arterial stiffness share common risk factors and are commonly seen in the elderly. We aimed to synthesise the existing literature on studies that have examined this association. We searched electronic databases for studies reporting correlations or associations between a measure of muscle tissue and a measure of arterial stiffness. Meta-analysis was conducted using Fisher's Z-transformed r-correlation (r&lt;sub&gt;Z&lt;/sub&gt; ) values. Pooled weighted r&lt;sub&gt;Z&lt;/sub&gt; and 95% confidence intervals were calculated in an inverse-variance, random-effects model. Heterogeneity was assessed by the inconsistency index (I&lt;sup&gt;2&lt;/sup&gt; ). Study quality was assessed on a checklist using items from validated quality appraisal guidelines. 1195 records identified, 21 satisfied our inclusion criteria totalling 8558 participants with mean age 52±4 years (range 23-74). Most studies reported an inverse relationship between muscle tissue and arterial stiffness. Eight studies had data eligible for meta-analysis. Muscle tissue was inversely associated with pulse wave velocity in healthy individuals [r&lt;sub&gt;Z&lt;/sub&gt; =-.15 (95% CI -0.24, -0.07); P=.0006; I&lt;sup&gt;2&lt;/sup&gt; =85%; n=3577] and in any population [r&lt;sub&gt;Z&lt;/sub&gt; =-.18 (-0.26, -0.10); P&amp;lt;.0001; I&lt;sup&gt;2&lt;/sup&gt; =81%; n=3930]. In a leave-one-out sensitivity analysis, the results remained unchanged. Lower muscle tissue was associated with arterial stiffness. Studies were limited by cross-sectional design. Cardiovascular risk monitoring may be strengthened by screening for low muscle mass and maintaining muscle mass may be a primary prevention strategy.</t>
  </si>
  <si>
    <t>Cardiovascular risk monitoring may be strengthened by screening for low muscle mass and maintaining muscle mass may be a primary prevention strategy.</t>
  </si>
  <si>
    <t>10.1111/1440-1681.12805</t>
  </si>
  <si>
    <t>arterial stiffness; meta-analysis; muscle; pulse wave velocity; Humans; Muscles; Observational Studies as Topic; Pulse Wave Analysis; Vascular Stiffness</t>
  </si>
  <si>
    <t>https://www.ncbi.nlm.nih.gov/pubmed/28656698</t>
  </si>
  <si>
    <t>PMID : 27150167</t>
  </si>
  <si>
    <t>Tzortziou Brown V, Underwood M, Mohamed N, Westwood O, Morrissey D.</t>
  </si>
  <si>
    <t>Professional interventions for general practitioners on the management of musculoskeletal conditions.</t>
  </si>
  <si>
    <t>Musculoskeletal conditions require particular management skills. Identification of interventions which are effective in equipping general practitioners (GPs) with such necessary skills could translate to improved health outcomes for patients and reduced healthcare and societal costs. To determine the effectiveness of professional interventions for GPs that aim to improve the management of musculoskeletal conditions in primary care.  We searched the Cochrane Central Register of Controlled Trials (CENTRAL), 2010, Issue 2; MEDLINE, Ovid (1950 - October 2013); EMBASE, Ovid (1980 - Ocotber 2013); CINAHL, EbscoHost (1980 - November 2013), and the EPOC Specialised Register. We conducted cited reference searches using ISI Web of Knowledge and Google Scholar; and handsearched selected issues of Arthritis and Rheumatism and Primary Care-Clinics in Office Practice. The latest search was conducted in November 2013. We included randomised controlled trials (RCTs), non-randomised controlled trials (NRCTs), controlled before-and-after studies (CBAs) and interrupted time series (ITS) studies of professional interventions for GPs, taking place in a community setting, aiming to improve the management (including diagnosis and treatment) of musculoskeletal conditions and reporting any objective measure of GP behaviour, patient or economic outcomes. We considered professional interventions of any length, duration, intensity and complexity compared with active or inactive controls. Two review authors independently abstracted all data. We calculated the risk difference (RD) and risk ratio (RR) of compliance with desired practice for dichotomous outcomes, and the mean difference (MD) and standardised mean difference (SMD) for continuous outcomes. We investigated whether the direction of the targeted behavioural change affects the effectiveness of interventions. Thirty studies met our inclusion criteria.From 11 studies on osteoporosis, meta-analysis of five studies (high-certainty evidence) showed that a combination of a GP alerting system on a patient's increased risk of osteoporosis and a patient-directed intervention (including patient education and a reminder to see their GP) improves GP behaviour with regard to diagnostic bone mineral density (BMD) testing and osteoporosis medication prescribing (RR 4.44; (95% confidence interval (CI) 3.54 to 5.55; 3 studies; 3,386 participants)) for BMD and RR 1.71 (95% CI 1.50 to 1.94; 5 studies; 4,223 participants) for osteoporosis medication. Meta-analysis of two studies showed that GP alerting on its own also probably improves osteoporosis guideline-consistent GP behaviour (RR 4.75 (95% CI 3.62 to 6.24; 3,047 participants)) for BMD and RR 1.52 (95% CI 1.26 to 1.84; 3.047 participants) for osteoporosis medication) and that adding the patient-directed component probably does not lead to a greater effect (RR 0.94 (95% CI 0.81 to 1.09; 2,995 participants)) for BMD and RR 0.93 (95% CI 0.79 to 1.10; 2,995 participants) for osteoporosis medication.Of the 10 studies on low back pain, seven showed that guideline dissemination and educational opportunities for GPs may lead to little or no improvement with regard to guideline-consistent GP behaviour. Two studies showed that the combination of guidelines and GP feedback on the total number of investigations requested may have an effect on GP behaviour and result in a slight reduction in the number of tests, while one of these studies showed that the combination of guidelines and GP reminders attached to radiology reports may result in a small but sustained reduction in the number of investigation requests.Of the four studies on osteoarthritis, one study showed that using educationally influential physicians may result in improvement in guideline-consistent GP behaviour. Another study showed slight improvements in patient outcomes (pain control) after training GPs on pain management.Of three studies on shoulder pain, one study reported that there may be little or no improvement in patient outcomes (functional capacity) after GP education on shoulder pain and injection training.Of two studies on other musculoskeletal conditions, one study on pain management showed that there may be worse patient outcomes (pain control) after GP training on the use of validated assessment scales.The 12 remaining studies across all musculoskeletal conditions showed little or no improvement in GP behaviour and patient outcomes.The direction of the targeted behaviour (i.e. increasing or decreasing a behaviour) does not seem to affect the effectiveness of an intervention. The majority of the studies did not investigate the potential adverse effects of the interventions and only three studies included a cost-effectiveness analysis.Overall, there were important methodological limitations in the body of evidence, with just a third of the studies reporting adequate allocation concealment and blinded outcome assessments. While our confidence in the pooled effect estimate of interventions for improving diagnostic testing and medication prescribing in osteoporosis is high, our confidence in the reported effect estimates in the remaining studies is low. There is good-quality evidence that a GP alerting system with or without patient-directed education on osteoporosis improves guideline-consistent GP behaviour, resulting in better diagnosis and treatment rates.Interventions such as GP reminder messages and GP feedback on performance combined with guideline dissemination may lead to small improvements in guideline-consistent GP behaviour with regard to low back pain, while GP education on osteoarthritis pain and the use of educationally influential physicians may lead to slight improvement in patient outcomes and guideline-consistent behaviour respectively. However, further studies are needed to ascertain the effectiveness of such interventions in improving GP behaviour and patient outcomes.</t>
  </si>
  <si>
    <t>The majority of the studies did not investigate the potential adverse effects of the interventions and only three studies included a cost-effectiveness analysis.Overall, there were important methodological limitations in the body of evidence, with just a third of the studies reporting adequate allocation concealment and blinded outcome assessments.</t>
  </si>
  <si>
    <t>To determine the effectiveness of professional interventions for GPs that aim to improve the management of musculoskeletal conditions in primary care.  We searched the Cochrane Central Register of Controlled Trials (CENTRAL), 2010,</t>
  </si>
  <si>
    <t>10.1002/14651858.CD007495.pub2</t>
  </si>
  <si>
    <t>Back Pain; Bone Density; Bone Density Conservation Agents; Controlled Before-After Studies; General Practitioners; Guideline Adherence; Humans; Interrupted Time Series Analysis; Musculoskeletal Diseases; Osteoarthritis; Osteoporosis; Randomized Controlled Trials as Topic; Reminder Systems; Shoulder Pain</t>
  </si>
  <si>
    <t>https://www.ncbi.nlm.nih.gov/pubmed/27150167</t>
  </si>
  <si>
    <t>PMID : 29210001</t>
  </si>
  <si>
    <t>Toohey K, Pumpa K, McKune A, Cooke J, Semple S.</t>
  </si>
  <si>
    <t>High-intensity exercise interventions in cancer survivors: a systematic review exploring the impact on health outcomes.</t>
  </si>
  <si>
    <t>There is an increasing body of evidence underpinning high-intensity exercise as an effective and time-efficient intervention for improving health in cancer survivors. The aim of this study was to, (1) evaluate the efficacy and (2) the safety of high-intensity exercise interventions in improving selected health outcomes in cancer survivors. Design Systematic review. Data sources Google Scholar and EBSCO, CINAHL Plus, Computers and Applied Sciences Complete, Health Source-Consumer Edition, Health Source: Nursing/Academic Edition, MEDLINE, Web of Science and SPORTDiscuss from inception up until August 2017. Eligibility criteria Randomized controlled trials of high-intensity exercise interventions in cancer survivors (all cancer types) with health-related outcome measures. The guidelines adopted for this review were the Preferred Reporting Items for Systematic Reviews and Meta-Analysis (PRISMA). The search returned 447 articles, of which nine articles (n = 531 participants mean, age 58 ± 9.5 years) met the eligibility criteria. Exercise interventions of between 4 and 18 weeks consisting of high-intensity interval bouts of up to 4-min were compared with a continuous moderate intensity (CMIT) intervention or a control group. High-intensity exercise interventions elicited significant improvements in VO&lt;sub&gt;2&lt;/sub&gt; max, strength, body mass, body fat and hip and waist circumference compared with CMIT and/or control groups. The studies reviewed showed low risk in participating in supervised high-intensity exercise interventions. Mixed mode high-intensity interventions which included both aerobic and resistance exercises were most effective improving the aerobic fitness levels of cancer survivors by 12.45-21.35%, from baseline to post-intervention. High-intensity exercise interventions improved physical and physiological health-related outcome measures such as cardiovascular fitness and strength in cancer survivors. Given that high-intensity exercise sessions require a shorter time commitment, it may be a useful modality to improve health outcomes in those who are time poor. The risk of adverse events associated with high-intensity exercise was low.</t>
  </si>
  <si>
    <t>The aim of this study was to, (1) evaluate the efficacy and (2) the safety of high-intensity exercise interventions in improving selected health outcomes in cancer survivors.</t>
  </si>
  <si>
    <t>10.1007/s00432-017-2552-x</t>
  </si>
  <si>
    <t>Exercise; Health; High-intensity exercise; Oncology; Physical activity; Safety; Cancer Survivors; Exercise Therapy; Humans; Neoplasms; Prognosis</t>
  </si>
  <si>
    <t>https://www.ncbi.nlm.nih.gov/pubmed/29210001</t>
  </si>
  <si>
    <t>PMID : 21412898</t>
  </si>
  <si>
    <t>Hall S, Kolliakou A, Petkova H, Froggatt K, Higginson IJ.</t>
  </si>
  <si>
    <t>Interventions for improving palliative care for older people living in nursing care homes.</t>
  </si>
  <si>
    <t>Residents of nursing care homes for older people are highly likely to die there, making these places where palliative care is needed. The primary objective was to determine effectiveness of multi-component palliative care service delivery interventions for residents of care homes for older people. The secondary objective was to describe the range and quality of outcome measures. The grey literature and the following electronic databases were searched: Cochrane Central Register of Controlled Trials, Cochrane Database of Systematic Reviews, Database of Abstracts of Reviews of Effectiveness (all issue 1, 2010); MEDLINE, EMBASE, CINAHL, British Nursing Index, (1806 to February 2010), Science Citation Index Expanded &amp;amp; AMED (all to February 2010). Key journals were hand searched and a PubMed related articles link search was conducted on the final list of articles. We planned to include Randomised Clinical Trials (RCTs), Controlled Clinical Trials (CCTs), controlled before-and-after studies and interrupted time series studies of multi-component palliative care service delivery interventions for residents of care homes for older people. These usually include the assessment and management of physical, psychological and spiritual symptoms and advance care planning. We did not include individual components of palliative care, such as advance care planning. Two review authors independently assessed studies for inclusion, extracted data, and assessed quality and risk of bias. Meta analysis was not conducted due to heterogeneity of studies. The analysis comprised a structured narrative synthesis. Outcomes for residents and process of care measures were reported separately. Two RCTs and one controlled before-and-after study were included (735 participants). All were conducted in the USA and had several potential sources of bias. Few outcomes for residents were assessed. One study reported higher satisfaction with care and the other found lower observed discomfort in residents with end-stage dementia. Two studies reported group differences on some process measures. Both reported higher referral to hospice services in their intervention group, one found fewer hospital admissions and days in hospital in the intervention group, the other found an increase in do-not-resuscitate orders and documented advance care plan discussions. We found few studies, and all were in the USA. Although the results are potentially promising, high quality trials of palliative care service delivery interventions which assess outcomes for residents are needed, particularly outside the USA. These should focus on measuring standard outcomes, assessing cost-effectiveness, and reducing bias.</t>
  </si>
  <si>
    <t>Although the results are potentially promising, high quality trials of palliative care service delivery interventions which assess outcomes for residents are needed, particularly outside the USA.</t>
  </si>
  <si>
    <t>The primary objective was to determine effectiveness of multi-component palliative care service delivery interventions for residents of care homes for older people. The secondary objective was to describe the range and quality of outcome measures.</t>
  </si>
  <si>
    <t>10.1002/14651858.CD007132.pub2</t>
  </si>
  <si>
    <t>Aged; Controlled Clinical Trials as Topic; Homes for the Aged; Hospice Care; Humans; Nursing Homes; Outcome Assessment (Health Care); Palliative Care; Patient Satisfaction</t>
  </si>
  <si>
    <t>https://www.ncbi.nlm.nih.gov/pubmed/21412898</t>
  </si>
  <si>
    <t>PMID : 25045166</t>
  </si>
  <si>
    <t>Drescher FS, Sirovich BE, Lee A, Morrison DH, Chiang WH, Larson RJ.</t>
  </si>
  <si>
    <t>Journal of hospital medicine</t>
  </si>
  <si>
    <t>Aspirin versus anticoagulation for prevention of venous thromboembolism major lower extremity orthopedic surgery: a systematic review and meta-analysis.</t>
  </si>
  <si>
    <t>Hip fracture surgery and lower extremity arthroplasty are associated with increased risk of both venous thromboembolism and bleeding. The best pharmacologic strategy for reducing these opposing risks is uncertain. To compare venous thromboembolism (VTE) and bleeding rates in adult patients receiving aspirin versus anticoagulants after major lower extremity orthopedic surgery. Medline, Cumulative Index to Nursing and Allied Health Literature, and the Cochrane Library through June 2013; reference lists, ClinicalTrials.gov, and scientific meeting abstracts. Randomized trials comparing aspirin to anticoagulants for prevention of VTE following major lower extremity orthopedic surgery. Two reviewers independently extracted data on rates of VTE, bleeding, and mortality. Of 298 studies screened, 8 trials including 1408 participants met inclusion criteria; all trials screened participants for deep venous thrombosis (DVT). Overall rates of DVT did not differ statistically between aspirin and anticoagulants (relative risk [RR]: 1.15 [95% confidence interval {CI}: 0.68-1.96]). Subgrouped by type of surgery, there was a nonsignificant trend favoring anticoagulation following hip fracture repair but not knee or hip arthroplasty (hip fracture RR: 1.60 [95% CI: 0.80-3.20], 2 trials; arthroplasty RR: 1.00 [95% CI: 0.49-2.05], 5 trials). The risk of bleeding was lower with aspirin than anticoagulants following hip fracture repair (RR: 0.32 [95% CI: 0.13-0.77], 2 trials), with a nonsignificant trend favoring aspirin after arthroplasty (RR: 0.63 [95% CI: 0.33-1.21], 5 trials). Rates of pulmonary embolism were too low to provide reliable estimates. Compared with anticoagulation, aspirin may be associated with higher risk of DVT following hip fracture repair, although bleeding rates were substantially lower. Aspirin was similarly effective after lower extremity arthroplasty and may be associated with lower bleeding risk. Journal of Hospital Medicine 2014;9:579-585. © 2014 Society of Hospital Medicine.</t>
  </si>
  <si>
    <t>Rates of pulmonary embolism were too low to provide reliable estimates.</t>
  </si>
  <si>
    <t>10.1002/jhm.2224</t>
  </si>
  <si>
    <t>Aged; Anticoagulants; Arthroplasty, Replacement, Hip; Arthroplasty, Replacement, Knee; Aspirin; Female; Hemorrhage; Hip Fractures; Humans; Male; Middle Aged; Orthopedic Procedures; Randomized Controlled Trials as Topic; Venous Thromboembolism</t>
  </si>
  <si>
    <t>https://www.ncbi.nlm.nih.gov/pubmed/25045166</t>
  </si>
  <si>
    <t>PMID : 26544925</t>
  </si>
  <si>
    <t>Probst P, Hüttner FJ, Klaiber U, Knebel P, Ulrich A, Büchler MW, Diener MK.</t>
  </si>
  <si>
    <t>Stapler versus scalpel resection followed by hand-sewn closure of the pancreatic remnant for distal pancreatectomy.</t>
  </si>
  <si>
    <t>Resections of the pancreatic body and tail reaching to the left of the superior mesenteric vein are defined as distal pancreatectomy. Most distal pancreatectomies are elective treatments for chronic pancreatitis, benign or malignant diseases, and they have high morbidity rates of up to 40%. Pancreatic fistula formation is the main source of postoperative morbidity, associated with numerous further complications. Researchers have proposed several surgical resection and closure techniques of the pancreatic remnant in an attempt to reduce these complications. The two most common techniques are scalpel resection followed by hand-sewn closure of the pancreatic remnant and stapler resection and closure. To compare the rates of pancreatic fistula in people undergoing distal pancreatectomy using scalpel resection followed by hand-sewn closure of the pancreatic remnant versus stapler resection and closure. We searched Cochrane Central Register of Controlled Trials (CENTRAL), MEDLINE, EMBASE, Biosis and Science Citation Index from database inception to October 2015. We included randomised controlled trials (RCTs) comparing stapler versus scalpel resection followed by hand-sewn closure of the pancreatic remnant for distal pancreatectomy (irrespective of language or publication status). Two authors independently assessed trials for inclusion and extracted the data. Taking into consideration the clinical heterogeneity between the trials (e.g. different endpoint definitions), we analysed data using a random-effects model with Review Manager (RevMan), calculating risk ratio (RR) or mean difference (MD) with 95% confidence intervals (CI). In two eligible trials, a total of 381 participants underwent distal pancreatic resection and were randomised to closure of the pancreatic remnant either with stapler (n = 191) or scalpel resection followed by hand-sewn closure (n = 190). One was a single centre pilot RCT and the other was a multicentre blinded RCT. The single centre pilot RCT evaluated 69 participants in five intervention arms (stapler, hand-sewn, fibrin glue, mesh and pancreaticojejunostomy), although we only assessed the stapler and hand-sewn closure groups (14 and 15 participants, respectively). The multicentre RCT had two interventional arms: stapler (n = 177) and hand-sewn closure (n = 175). The rate of postoperative pancreatic fistula was the main outcome, and it occurred in 79 of 190 participants in the hand-sewn group compared to 65 of 191 participants in the stapler group. Neither the individual trials nor the meta-analysis showed a significant difference between resection techniques (RR 0.90; 95% CI 0.55 to 1.45; P = 0.66). In the same way, postoperative mortality and operation time did not differ significantly. The single centre RCT had an unclear risk of bias in the randomisation, allocation and both blinding domains. However, the much larger multicentre RCT had a low risk of bias in all domains. Due to the small number of events and the wide confidence intervals that cannot exclude clinically important benefit or harm with stapler versus hand-sewn closure, there is a serious possibility of imprecision, making the overall quality of evidence moderate. The quality of evidence is moderate and mainly based on the high weight of the results of one multicentre RCT. Unfortunately, there are no other completed RCTs on this topic except for one relevant ongoing trial. Neither stapler nor scalpel resection followed by hand-sewn closure of the pancreatic remnant for distal pancreatectomy showed any benefit compared to the other method in terms of postoperative pancreatic fistula, overall postoperative mortality or operation time. Currently, the choice of closure is left up to the preference of the individual surgeon and the anatomical characteristics of the patient. Another (non-European) multicentre trial (e.g. with an equality or non-inferiority design) would help to corroborate the findings of this meta-analysis. Future trials assessing novel methods of stump closure should compare them either with stapler or hand-sewn closure as a control group to ensure comparability of results.</t>
  </si>
  <si>
    <t>10.1002/14651858.CD008688.pub2</t>
  </si>
  <si>
    <t>Fibrin Tissue Adhesive; Humans; Operative Time; Pancreas; Pancreatectomy; Pancreatic Fistula; Randomized Controlled Trials as Topic; Surgical Instruments; Surgical Mesh; Surgical Staplers; Suture Techniques</t>
  </si>
  <si>
    <t>https://www.ncbi.nlm.nih.gov/pubmed/26544925</t>
  </si>
  <si>
    <t>PMID : 28961722</t>
  </si>
  <si>
    <t>Best D, Avenell A, Bhattacharya S.</t>
  </si>
  <si>
    <t>Human reproduction update</t>
  </si>
  <si>
    <t>How effective are weight-loss interventions for improving fertility in women and men who are overweight or obese? A systematic review and meta-analysis of the evidence.</t>
  </si>
  <si>
    <t>The prevalence of obesity is increasing worldwide, with a corresponding increase in overweight and obese patients referred with infertility. This systematic review aimed to determine whether non-surgical weight reduction strategies result in an improvement in reproductive parameters affected by obesity, e.g. delayed time to pregnancy, oligozoospermia and azoospermia. No prior reviews have examined this within the general fertility population, or in both sexes. Our objective was to answer the question: 'In overweight and obese women, men and couples seeking fertility treatment, what non-surgical weight-loss interventions have been used, and how effective are they at weight loss and improving reproductive outcomes?' An electronic search of MEDLINE, EMBASE and the Cochrane Library was performed for studies between January 1966 and March 2016. Text word and MESH search terms used related to infertility, weight and barriers to weight loss. Inclusion criteria were an intervention to change lifestyle evaluated in any study design in participants of either gender with an unfulfilled desire to conceive. Studies were excluded if they included participants not attempting pregnancy, with illnesses that might cause weight fluctuations, or studies evaluating bariatric surgery. Two reviewers performed data extraction and quality assessment using the Cochrane Risk of Bias Tool for randomized trials, and a ratified checklist (ReBIP) for non-randomized studies. A total of 40 studies were included, of which 14 were randomised control trials. Primary outcomes were pregnancy, live birth rate and weight change. In women, reduced calorie diets and exercise interventions were more likely than control interventions to result in pregnancy [risk ratio 1.59, 95% CI (1.01, 2.50)], and interventions resulted in weight loss and ovulation improvement, where reported. Miscarriage rates were not reduced by any intervention. Overweight and obese persons seeking fertility should be educated on the detrimental effects of fatness and the benefits of weight reduction, including improvement in pregnancy rates. A combination of a reduced calorie diet, by reducing fat and refined carbohydrate intake, and increased aerobic exercise should form the basis of programmes designed for such individuals. A lack of randomized studies in men and couples, and studies evaluating barriers to undertaking weight loss in infertile populations is evident, and future research should examine these issues further.</t>
  </si>
  <si>
    <t>A lack of randomized studies in men and couples, and studies evaluating barriers to undertaking weight loss in infertile populations is evident, and future research should examine these issues further.</t>
  </si>
  <si>
    <t>10.1093/humupd/dmx027</t>
  </si>
  <si>
    <t>diet; exercise; infertility; obesity; systematic review; weight loss; Body Weight; Female; Humans; Infertility, Female; Life Style; Male; Obesity; Ovulation; Pregnancy; Pregnancy Rate; Treatment Outcome; Weight Loss</t>
  </si>
  <si>
    <t>https://www.ncbi.nlm.nih.gov/pubmed/28961722</t>
  </si>
  <si>
    <t>PMID : 26921328</t>
  </si>
  <si>
    <t>Travis RC, Appleby PN, Martin RM, Holly JMP, Albanes D, Black A, Bueno-de-Mesquita HBA, Chan JM, Chen C, Chirlaque MD, Cook MB, Deschasaux M, Donovan JL, Ferrucci L, Galan P, Giles GG, Giovannucci EL, Gunter MJ, Habel LA, Hamdy FC, Helzlsouer KJ, Hercberg S, et al.</t>
  </si>
  <si>
    <t>Cancer research</t>
  </si>
  <si>
    <t>A Meta-analysis of Individual Participant Data Reveals an Association between Circulating Levels of IGF-I and Prostate Cancer Risk.</t>
  </si>
  <si>
    <t>The role of insulin-like growth factors (IGF) in prostate cancer development is not fully understood. To investigate the association between circulating concentrations of IGFs (IGF-I, IGF-II, IGFBP-1, IGFBP-2, and IGFBP-3) and prostate cancer risk, we pooled individual participant data from 17 prospective and two cross-sectional studies, including up to 10,554 prostate cancer cases and 13,618 control participants. Conditional logistic regression was used to estimate the ORs for prostate cancer based on the study-specific fifth of each analyte. Overall, IGF-I, IGF-II, IGFBP-2, and IGFBP-3 concentrations were positively associated with prostate cancer risk (Ptrend all ≤ 0.005), and IGFBP-1 was inversely associated weakly with risk (Ptrend = 0.05). However, heterogeneity between the prospective and cross-sectional studies was evident (Pheterogeneity = 0.03), unless the analyses were restricted to prospective studies (with the exception of IGF-II, Pheterogeneity = 0.02). For prospective studies, the OR for men in the highest versus the lowest fifth of each analyte was 1.29 (95% confidence interval, 1.16-1.43) for IGF-I, 0.81 (0.68-0.96) for IGFBP-1, and 1.25 (1.12-1.40) for IGFBP-3. These associations did not differ significantly by time-to-diagnosis or tumor stage or grade. After mutual adjustment for each of the other analytes, only IGF-I remained associated with risk. Our collaborative study represents the largest pooled analysis of the relationship between prostate cancer risk and circulating concentrations of IGF-I, providing strong evidence that IGF-I is highly likely to be involved in prostate cancer development. Cancer Res; 76(8); 2288-300. ©2016 AACR.</t>
  </si>
  <si>
    <t>To investigate the association between circulating concentrations of IGFs (IGF-I,</t>
  </si>
  <si>
    <t>10.1158/0008-5472.CAN-15-1551</t>
  </si>
  <si>
    <t>Aged; Humans; Insulin-Like Growth Factor I; Male; Middle Aged; Prostatic Neoplasms; Risk Factors</t>
  </si>
  <si>
    <t>https://www.ncbi.nlm.nih.gov/pubmed/26921328</t>
  </si>
  <si>
    <t>PMID : 26742533</t>
  </si>
  <si>
    <t>Saragiotto BT, Maher CG, Yamato TP, Costa LO, Menezes Costa LC, Ostelo RW, Macedo LG.</t>
  </si>
  <si>
    <t>Motor control exercise for chronic non-specific low-back pain.</t>
  </si>
  <si>
    <t>Non-specific low back pain (LBP) is a common condition. It is reported to be a major health and socioeconomic problem associated with work absenteeism, disability and high costs for patients and society. Exercise is a modestly effective treatment for chronic LBP. However, current evidence suggests that no single form of exercise is superior to another. Among the most commonly used exercise interventions is motor control exercise (MCE). MCE intervention focuses on the activation of the deep trunk muscles and targets the restoration of control and co-ordination of these muscles, progressing to more complex and functional tasks integrating the activation of deep and global trunk muscles. While there are previous systematic reviews of the effectiveness of MCE, recently published trials justify an updated systematic review. To evaluate the effectiveness of MCE in patients with chronic non-specific LBP. We conducted electronic searches in CENTRAL, MEDLINE, EMBASE, five other databases and two trials registers from their inception up to April 2015. We also performed citation tracking and searched the reference lists of reviews and eligible trials. We included randomised controlled trials (RCTs) that examined the effectiveness of MCE in patients with chronic non-specific LBP. We included trials comparing MCE with no treatment, another treatment or that added MCE as a supplement to other interventions. Primary outcomes were pain intensity and disability. We considered function, quality of life, return to work or recurrence as secondary outcomes. All outcomes must have been measured with a valid and reliable instrument. Two independent review authors screened the search results, assessed risk of bias and extracted the data. A third independent review author resolved any disagreement. We assessed risk of bias using the Cochrane Back and Neck (CBN) Review Group expanded 12-item criteria (Furlan 2009). We extracted mean scores, standard deviations and sample sizes from the included trials, and if this information was not provided we calculated or estimated them using methods recommended in the Cochrane Handbook. We also contacted the authors of the trials for any missing or unclear information. We considered the following time points: short-term (less than three months after randomisation); intermediate (at least three months but less than 12 months after randomisation); and long-term (12 months or more after randomisation) follow-up. We assessed heterogeneity by visual inspection of the forest plots, and by calculating the Chi(2) test and the I(2) statistic. We combined results in a meta-analysis expressed as mean difference (MD) and 95% confidence interval (CI). We assessed the overall quality of the evidence using the GRADE approach. We included 29 trials (n = 2431) in this review. The study sample sizes ranged from 20 to 323 participants. We considered a total of 76.6% of the included trials to have a low risk of bias, representing 86% of all participants. There is low to high quality evidence that MCE is not clinically more effective than other exercises for all follow-up periods and outcomes tested. When compared with minimal intervention, there is low to moderate quality evidence that MCE is effective for improving pain at short, intermediate and long-term follow-up with medium effect sizes (long-term, MD -12.97; 95% CI -18.51 to -7.42). There was also a clinically important difference for the outcomes function and global impression of recovery compared with minimal intervention. There is moderate to high quality evidence that there is no clinically important difference between MCE and manual therapy for all follow-up periods and outcomes tested. Finally, there is very low to low quality evidence that MCE is clinically more effective than exercise and electrophysical agents (EPA) for pain, disability, global impression of recovery and quality of life with medium to large effect sizes (pain at short term, MD -30.18; 95% CI -35.32 to -25.05). Minor or no adverse events were reported in the included trials. There is very low to moderate quality evidence that MCE has a clinically important effect compared with a minimal intervention for chronic low back pain. There is very low to low quality evidence that MCE has a clinically important effect compared with exercise plus EPA. There is moderate to high quality evidence that MCE provides similar outcomes to manual therapies and low to moderate quality evidence that it provides similar outcomes to other forms of exercises. Given the evidence that MCE is not superior to other forms of exercise, the choice of exercise for chronic LBP should probably depend on patient or therapist preferences, therapist training, costs and safety.</t>
  </si>
  <si>
    <t>To evaluate the effectiveness of MCE in patients with chronic non-specific LBP.</t>
  </si>
  <si>
    <t>We considered function, quality of life, return to work or recurrence as secondary outcomes.</t>
  </si>
  <si>
    <t>10.1002/14651858.CD012004</t>
  </si>
  <si>
    <t>Adult; Chronic Pain; Exercise Therapy; Humans; Low Back Pain; Middle Aged; Muscle Contraction; Pain Measurement; Paraspinal Muscles; Randomized Controlled Trials as Topic</t>
  </si>
  <si>
    <t>https://www.ncbi.nlm.nih.gov/pubmed/26742533</t>
  </si>
  <si>
    <t>PMID : 29489823</t>
  </si>
  <si>
    <t>Garcia-Larsen V, Ierodiakonou D, Jarrold K, Cunha S, Chivinge J, Robinson Z, Geoghegan N, Ruparelia A, Devani P, Trivella M, Leonardi-Bee J, Boyle RJ.</t>
  </si>
  <si>
    <t>Diet during pregnancy and infancy and risk of allergic or autoimmune disease: A systematic review and meta-analysis.</t>
  </si>
  <si>
    <t>There is uncertainty about the influence of diet during pregnancy and infancy on a child's immune development. We assessed whether variations in maternal or infant diet can influence risk of allergic or autoimmune disease. Two authors selected studies, extracted data, and assessed risk of bias. Grading of Recommendations Assessment, Development and Evaluation (GRADE) was used to assess certainty of findings. We searched Medical Literature Analysis and Retrieval System Online (MEDLINE), Excerpta Medica dataBASE (EMBASE), Web of Science, Central Register of Controlled Trials (CENTRAL), and Literatura Latino Americana em Ciências da Saúde (LILACS) between January 1946 and July 2013 for observational studies and until December 2017 for intervention studies that evaluated the relationship between diet during pregnancy, lactation, or the first year of life and future risk of allergic or autoimmune disease. We identified 260 original studies (964,143 participants) of milk feeding, including 1 intervention trial of breastfeeding promotion, and 173 original studies (542,672 participants) of other maternal or infant dietary exposures, including 80 trials of maternal (n = 26), infant (n = 32), or combined (n = 22) interventions. Risk of bias was high in 125 (48%) milk feeding studies and 44 (25%) studies of other dietary exposures. Evidence from 19 intervention trials suggests that oral supplementation with nonpathogenic micro-organisms (probiotics) during late pregnancy and lactation may reduce risk of eczema (Risk Ratio [RR] 0.78; 95% CI 0.68-0.90; I2 = 61%; Absolute Risk Reduction 44 cases per 1,000; 95% CI 20-64), and 6 trials suggest that fish oil supplementation during pregnancy and lactation may reduce risk of allergic sensitisation to egg (RR 0.69, 95% CI 0.53-0.90; I2 = 15%; Absolute Risk Reduction 31 cases per 1,000; 95% CI 10-47). GRADE certainty of these findings was moderate. We found weaker support for the hypotheses that breastfeeding promotion reduces risk of eczema during infancy (1 intervention trial), that longer exclusive breastfeeding is associated with reduced type 1 diabetes mellitus (28 observational studies), and that probiotics reduce risk of allergic sensitisation to cow's milk (9 intervention trials), where GRADE certainty of findings was low. We did not find that other dietary exposures-including prebiotic supplements, maternal allergenic food avoidance, and vitamin, mineral, fruit, and vegetable intake-influence risk of allergic or autoimmune disease. For many dietary exposures, data were inconclusive or inconsistent, such that we were unable to exclude the possibility of important beneficial or harmful effects. In this comprehensive systematic review, we were not able to include more recent observational studies or verify data via direct contact with authors, and we did not evaluate measures of food diversity during infancy. Our findings support a relationship between maternal diet and risk of immune-mediated diseases in the child. Maternal probiotic and fish oil supplementation may reduce risk of eczema and allergic sensitisation to food, respectively.</t>
  </si>
  <si>
    <t>Development and Evaluation (GRADE) was used to assess certainty of findings. In this comprehensive systematic review, we were not able to include more recent observational studies or verify data via direct contact with authors, and we did not evaluate measures of food diversity during infancy.</t>
  </si>
  <si>
    <t>10.1371/journal.pmed.1002507</t>
  </si>
  <si>
    <t>Autoimmune Diseases; Diet; Female; Humans; Hypersensitivity; Infant; Infant Nutritional Physiological Phenomena; Infant, Newborn; Maternal Nutritional Physiological Phenomena; Pregnancy; Prenatal Exposure Delayed Effects; Risk Factors</t>
  </si>
  <si>
    <t>https://www.ncbi.nlm.nih.gov/pubmed/29489823</t>
  </si>
  <si>
    <t>PMID : 25212112</t>
  </si>
  <si>
    <t>Huang Y, He Q, Yang LJ, Liu GJ, Jones A.</t>
  </si>
  <si>
    <t>Cardiopulmonary resuscitation (CPR) plus delayed defibrillation versus immediate defibrillation for out-of-hospital cardiac arrest.</t>
  </si>
  <si>
    <t>Sudden cardiac arrest (SCA) is a common health problem associated with high levels of mortality. Cardiac arrest is caused by three groups of dysrhythmias: ventricular fibrillation (VF) or pulseless ventricular tachycardia (VT), pulseless electric activity (PEA) and asystole. The most common dysrhythmia found in out-of-hospital cardiac arrest (OHCA) is VF. During VF or VT, cardiopulmonary resuscitation (CPR) provides perfusion and oxygenation to the tissues, whilst defibrillation restores a viable cardiac rhythm. Early successful defibrillation is known to improve outcomes in VF/VT. However, it has been hypothesized that a period of CPR before defibrillation creates a more conducive physiological environment, increasing the likelihood of successful defibrillation. The order of priority of CPR versus defibrillation therefore remains in contention. As previous studies have remained inconclusive, we conducted a systematic review of available evidence in an attempt to draw conclusions on whether CPR plus delayed defibrillation or immediate defibrillation resulted in better outcomes in OHCA. To examine whether an initial one and one-half to three minutes of CPR administered by paramedics before defibrillation versus immediate defibrillation on arrival influenced survival rates, neurological outcomes or rates of return of spontaneous circulation (ROSC) in OHCA. We searched the following databases: the Cochrane Central Register of Controlled trials (CENTRAL) (2013, Issue 6); MEDLINE (Ovid) (1948 to May 2013); EMBASE (1980 to May 2013); the Institute for Scientific Information (ISI) Web of Science (1980 to May 2013) and the China Academic Journal Network Publishing Database (China National Knowledge Infrastructure (CNKI), 1980 to May 2013). We included studies published in all languages. We also searched the Current Controlled Trials and Clinical Trials databases for ongoing trials. We screened the references lists of studies included in our review against the reference lists of relevant International Liaison Committee on Resuscitation (ILCOR) evidence worksheets. Our participant group consisted of adults over 18 years of age presenting with OHCA who were in VF or pulseless VT at the time of emergency medical service (EMS) paramedic arrival. We included randomized controlled trials (RCTs) and quasi-randomized controlled trials that evaluated the effects of one and one-half to three minutes of CPR versus defibrillation as initial therapy on survival and neurological outcomes of these participants. We excluded observational and cross-over design studies. Two review authors independently extracted the data. We contacted study authors to ask for additional data when required. The risk ratio (RR) for each outcome was calculated and summarized in the meta-analysis after heterogeneity was considered. We used Review Manager software for all analyses. We included four RCTs with a total of 3090 enrolled participants (one study used a cluster-randomized design). Three trials were considered to have a relatively low risk of bias, and one trial was considered to have a relatively high risk. When survival to hospital discharge was compared, 38 of 320 (11.88%) participants survived to discharge in the initial CPR plus delayed defibrillation group compared with 39 of 338 participants (11.54%) in the immediate defibrillation group (RR 1.09, 95% CI 0.54 to 2.20, Chi(2) = 10.78, degrees of freedom (df) = 5, P value 0.06, I(2) = 54%, low-quality evidence).When we compared the neurological outcome at hospital discharge (RR 1.12, 95% CI 0.65 to 1.93, low-quality evidence), the rate of return of spontaneous circulation (ROSC) (RR 0.94, 95% CI 0.77 to 1.15,low-quality evidence) and survival at one year (RR 0.77, 95% CI 0.24 to 2.49, low-quality evidence), we could not rule out the superiority of either treatment.Adverse effects were not associated with either treatment. Owing to the low quality of available evidence, we have been unable to determine conclusively whether immediate defibrillation and one and one-half to three minutes of CPR as initial therapy before defibrillation have similar effects on rates of return of spontaneous circulation, survival to discharge or neurological insult.We have also been unable to conclude whether either treatment approach provides a degree of superiority in OHCA.We propose that this is an area that needs further rigorous research through additional high-quality RCTs, including larger sample sizes and proper subgroup analysis.</t>
  </si>
  <si>
    <t>To examine whether an initial one and one-half to three minutes of CPR administered by paramedics before defibrillation versus immediate defibrillation on arrival influenced survival rates, neurological outcomes or rates of return of spontaneous circulation (ROSC) in OHCA.</t>
  </si>
  <si>
    <t>10.1002/14651858.CD009803.pub2</t>
  </si>
  <si>
    <t>Adult; Cardiopulmonary Resuscitation; Combined Modality Therapy; Electric Countershock; Humans; Out-of-Hospital Cardiac Arrest; Randomized Controlled Trials as Topic; Time Factors</t>
  </si>
  <si>
    <t>https://www.ncbi.nlm.nih.gov/pubmed/25212112</t>
  </si>
  <si>
    <t>PMID : 26790419</t>
  </si>
  <si>
    <t>Coquart J, Tabben M, Farooq A, Tourny C, Eston R.</t>
  </si>
  <si>
    <t>Submaximal, Perceptually Regulated Exercise Testing Predicts Maximal Oxygen Uptake: A Meta-Analysis Study.</t>
  </si>
  <si>
    <t>Recently, several authors have proposed the use of a submaximal 'perceptually regulated exercise test' (PRET) to predict maximal oxygen uptake ([Formula: see text]). The PRET involves asking the individual to self-regulate a series of short bouts of exercise corresponding to pre-set ratings of perceived exertion (RPE). The individual linear relationship between RPE and oxygen uptake (RPE:[Formula: see text]) is then extrapolated to the [Formula: see text], which corresponds to the theoretical maximal RPE (RPE20). Studies suggest that prediction accuracy from this method may be better improved during a second PRET. Similarly, some authors have recommended an extrapolation to RPE19 rather than RPE20. The purpose of the meta-analysis was to examine the validity of the method of predicting [Formula: see text] from the RPE:[Formula: see text] during a PRET, and to determine the level of agreement and accuracy of predicting [Formula: see text] from an initial PRET and retest using RPE19 and RPE20. From a systematic search of the literature, 512 research articles were identified. The eligible manuscripts were those which used the relationship between the RPE≤15 and [Formula: see text], and used only the Borg's RPE scale. Ten studies (n = 274 individuals) were included. For each study, actual and predicted [Formula: see text] from four subgroup outcomes (RPE19 in the initial test, RPE19 in the retest, RPE20 in the initial test, RPE20 in the retest) were identified, and then compared. The magnitude of the difference regardless of subgroup outcomes was examined to determine if it is better to predict [Formula: see text] from extrapolation to RPE19 or RPE20. The magnitude of differences was examined for the best PRET (test vs retest). The results revealed that [Formula: see text] may be predicted from RPE:[Formula: see text] during PRET in different populations and in various PRET modalities, regardless of the subgroup outcomes. To obtain greater accuracy of predictions, extrapolation to RPE20 during a retest may be recommended. The included studies reported poor selection bias and data collection methods. The [Formula: see text] may be predicted from RPE:[Formula: see text] during PRET, especially when [Formula: see text] is extrapolated to RPE20 during a second PRET.</t>
  </si>
  <si>
    <t>The purpose of the meta-analysis was to examine the validity of the method of predicting [Formula: see text] from the RPE:[Formula: see text] during a PRET, and to determine the level of agreement and accuracy of predicting [Formula: see text] from an initial PRET and retest using RPE19 and RPE20.</t>
  </si>
  <si>
    <t>10.1007/s40279-015-0465-x</t>
  </si>
  <si>
    <t>Exercise Test; Humans; Oxygen Consumption; Perception; Physical Exertion; Reproducibility of Results</t>
  </si>
  <si>
    <t>https://www.ncbi.nlm.nih.gov/pubmed/26790419</t>
  </si>
  <si>
    <t>PMID : 26467586</t>
  </si>
  <si>
    <t>Marangu D, Devine B, John-Stewart G.</t>
  </si>
  <si>
    <t>The international journal of tuberculosis and lung disease : the official journal of the International Union against Tuberculosis and Lung Disease</t>
  </si>
  <si>
    <t>Diagnostic accuracy of nucleic acid amplification tests in urine for pulmonary tuberculosis: a meta-analysis.</t>
  </si>
  <si>
    <t>To determine the diagnostic accuracy of tuberculosis (TB) nucleic acid amplification tests (NAATs) in urine samples for individuals with active pulmonary tuberculosis (PTB). Systematic review and meta-analysis. Electronic databases and reference lists were searched without age or setting restrictions up to May 2015. Eligible articles examined Mycobacterium tuberculosis NAATs in urine samples for PTB diagnosis in patients with sputum culture as the reference standard, and reported sufficient data to separately calculate sensitivity or specificity. Eight studies, including 1212 participants from seven countries with a mean age ranging from 28 to 48 years, were included. Polymerase chain reaction (PCR) with insertion sequence (IS) 6110, rpoB or cfp32/hf6 as gene targets was used for NAATs. The pooled sensitivity and specificity was respectively 0.55 (95%CI 0.36-0.72) and 0.94 (95%CI 0.78-0.99), with slightly higher sensitivity in human immunodeficiency virus positive individuals, at 0.59 (95%CI 0.20-0.89). Sensitivity was higher in sputum microscopy-positive than -negative individuals. Storage temperatures below -70°C, centrifuge speed &amp;lt;5000 rpm and IS6110 increased sensitivity on meta-regression. Urine M. tuberculosis PCR for active PTB diagnosis had high specificity but modest sensitivity (55%). Optimizing specimen handling, gene targets or PCR techniques may improve diagnostic accuracy. Reproducibility data are needed.</t>
  </si>
  <si>
    <t>To determine the diagnostic accuracy of tuberculosis (TB) nucleic acid amplification tests (NAATs) in urine samples for individuals with active pulmonary tuberculosis (PTB).</t>
  </si>
  <si>
    <t>10.5588/ijtld.15.0209</t>
  </si>
  <si>
    <t>Humans; Mycobacterium tuberculosis; Nucleic Acid Amplification Techniques; Polymerase Chain Reaction; Sensitivity and Specificity; Tuberculosis, Pulmonary</t>
  </si>
  <si>
    <t>https://www.ncbi.nlm.nih.gov/pubmed/26467586</t>
  </si>
  <si>
    <t>PMID : 24817500</t>
  </si>
  <si>
    <t>Casagrande DS, Rosa DD, Umpierre D, Sarmento RA, Rodrigues CG, Schaan BD.</t>
  </si>
  <si>
    <t>Obesity surgery</t>
  </si>
  <si>
    <t>Incidence of cancer following bariatric surgery: systematic review and meta-analysis.</t>
  </si>
  <si>
    <t>Obesity is linked to the development of cancer. Previous studies have suggested that there is a relationship between bariatric surgery and reduced cancer risk. Data sources were from Medline, Embase, and Cochrane Library. From 951 references, 13 studies met the inclusion criteria (54,257 participants). In controlled studies, bariatric surgery was associated with a reduction in the risk of cancer. The cancer incidence density rate was 1.06 cases per 1000 person-years within the surgery groups. In the meta-regression, we found an inverse relationship between the presurgical body mass index and cancer incidence after surgery (beta coefficient -0.2, P &amp;lt; 0.05). Bariatric surgery is associated with reduced cancer risk in morbidly obese people. However, considering the heterogeneity among the studies, conclusions should be drawn with care.</t>
  </si>
  <si>
    <t>10.1007/s11695-014-1276-0</t>
  </si>
  <si>
    <t>Bariatric Surgery; Body Mass Index; Humans; Incidence; Neoplasms; Obesity, Morbid; Protective Factors; Weight Loss</t>
  </si>
  <si>
    <t>https://www.ncbi.nlm.nih.gov/pubmed/24817500</t>
  </si>
  <si>
    <t>PMID : 25411018</t>
  </si>
  <si>
    <t>Yan SY, He LY, Liu BY.</t>
  </si>
  <si>
    <t>Individual patient data meta-analysis is needed in Chinese medical research.</t>
  </si>
  <si>
    <t>Publication biases and collection limitations are the main disadvantages of a traditional meta-analysis based on aggregate patient data (APD) from published articles. Individual patient data (IPD) meta-analysis, as the gold standard of systematic review, is a possible alternative in this context. However, the publications relative to IPD meta-analyses are still rare compared with the traditional ones, especially in the research oriented to Chinese medicine (CM). In this article, the strengths and detailed functioning of IPD meta-analysis are described. Furthermore, the need for IPD meta-analysis to assess the treatments based on CM was also discussed. Compared with the traditional APD meta-analysis, the IPD meta-analysis might give a more accurate and unbiased assessment and is worth to be recommended to CM researchers.</t>
  </si>
  <si>
    <t>Furthermore, the need for IPD meta-analysis to assess the treatments based on CM was also discussed.</t>
  </si>
  <si>
    <t>10.1007/s11655-014-1852-0</t>
  </si>
  <si>
    <t>Biomedical Research; Humans; Patients</t>
  </si>
  <si>
    <t>https://www.ncbi.nlm.nih.gov/pubmed/25411018</t>
  </si>
  <si>
    <t>PMID : 30025714</t>
  </si>
  <si>
    <t>Mills K, Falchi B, Duckett C, Naylor J.</t>
  </si>
  <si>
    <t>Minimal change in physical activity after lower limb joint arthroplasty, but the outcome measure may be contributing to the problem: a systematic review and meta-analysis.</t>
  </si>
  <si>
    <t>The literature pertaining to changes in physical activity (PA) in people who have undergone lower limb arthroplasty is controversial, but it is unknown whether this is due to participant characteristics or how physical activity is measured. To determine whether PA changes after total knee or hip arthroplasty and what explains contradictory results between different published studies. Five online databases were searched for keywords and MeSH headings. Reference lists were also hand-searched. Cohort studies and the control groups of clinical trials that examined PA levels prior to total arthroplasty as well as 6- and/or 12-month post-operative included. PA could be measured using accelerometery, pedometery or patient reported outcomes. PA outcomes were categorised into frequency, intensity, duration and type. Meta-analysis was performed when possible. Eleven studies, examining 277 individuals with THA and 406 people with TKA were included. Studies differed in the outcome measure reported, device used and placement of accelerometers. When measured as steps per day, pooled data revealed a small increase in the frequency of PA at 12 months post-TKA (SMD 0.44 [0.2, 0.67] I&lt;sup&gt;2&lt;/sup&gt;=0%) and moderate increase in individuals post-THA (SMD 0.65 [0.32, 0.97] I&lt;sup&gt;2&lt;/sup&gt;=0%). Pooled evidence indicated no change in PA duration when measured as time spent active (SMD 0.05 [-0.42, 0.52] I&lt;sup&gt;2&lt;/sup&gt;=46%) or proportion of time spent active (SMD 0.5 [-0.17, 1.16] I&lt;sup&gt;2&lt;/sup&gt;=75%) 6-months post-TKA. Data examining PA duration, intensity and type at 12-months could not be pooled. The true nature of changes in PA post-surgery remains largely unclear. While frequency of PA may increase, the balance of evidence indicates that PA does not substantially increase post total joint arthroplasty. Improvements in the consistency of device type, placement and outcome measure would substantially assist in improving knowledge in this area. CRD42015029686.</t>
  </si>
  <si>
    <t>To determine whether PA changes after total knee or hip arthroplasty and what explains contradictory results between different published studies.</t>
  </si>
  <si>
    <t>10.1016/j.physio.2018.04.003</t>
  </si>
  <si>
    <t>Accelerometry; Exercise; Hip; Knee; Patient reported outcome measures; Replacement</t>
  </si>
  <si>
    <t>https://www.ncbi.nlm.nih.gov/pubmed/30025714</t>
  </si>
  <si>
    <t>PMID : 24947425</t>
  </si>
  <si>
    <t>Bratton DJ, Stradling JR, Barbé F, Kohler M.</t>
  </si>
  <si>
    <t>Thorax</t>
  </si>
  <si>
    <t>Effect of CPAP on blood pressure in patients with minimally symptomatic obstructive sleep apnoea: a meta-analysis using individual patient data from four randomised controlled trials.</t>
  </si>
  <si>
    <t>CPAP reduces blood pressure (BP) in patients with symptomatic obstructive sleep apnoea (OSA). Whether the same benefit is present in patients with minimally symptomatic OSA is unclear, thus a meta-analysis of existing trial data is required. The electronic databases Medline, Embase and trial registries were searched. Trials were eligible if they included patients with minimally symptomatic OSA, had randomised them to receive CPAP or either sham-CPAP or no CPAP, and recorded BP at baseline and follow-up. Individual participant data were obtained. Primary outcomes were absolute change in systolic and diastolic BP. Five eligible trials were found (1219 patients) from which data from four studies (1206 patients) were obtained. Mean (SD) baseline systolic and diastolic BP across all four studies was 131.2 (15.8) mm Hg and 80.9 (10.4) mm Hg, respectively. There was a slight increase in systolic BP of 1.1 mm Hg (95% CI -0.2 to 2.3, p=0.086) and a slight reduction in diastolic BP of 0.8 mm Hg (95% CI -1.6 to 0.1, p=0.083), although the results were not statistically significant. There was some evidence of an increase in systolic BP in patients using CPAP &amp;lt;4 h/night (1.5 mm Hg, 95% CI -0.0 to 3.1, p=0.052) and reduction in diastolic BP in patients using CPAP &amp;gt;4 h/night (-1.4 mm Hg, 95% CI -2.5 to -0.4, p=0.008). CPAP treatment reduced both subjective sleepiness (p&amp;lt;0.001) and OSA severity (p&amp;lt;0.001). Although CPAP treatment reduces OSA severity and sleepiness, it seems not to have a beneficial effect on BP in patients with minimally symptomatic OSA, except in patients who used CPAP for &amp;gt;4 h/night.</t>
  </si>
  <si>
    <t>10.1136/thoraxjnl-2013-204993</t>
  </si>
  <si>
    <t>Sleep Apnoea; Blood Pressure; Continuous Positive Airway Pressure; Humans; Randomized Controlled Trials as Topic; Sleep Apnea, Obstructive</t>
  </si>
  <si>
    <t>https://www.ncbi.nlm.nih.gov/pubmed/24947425</t>
  </si>
  <si>
    <t>PMID : 27595415</t>
  </si>
  <si>
    <t>Martineau AR, Cates CJ, Urashima M, Jensen M, Griffiths AP, Nurmatov U, Sheikh A, Griffiths CJ.</t>
  </si>
  <si>
    <t>Vitamin D for the management of asthma.</t>
  </si>
  <si>
    <t>Several clinical trials of vitamin D to prevent asthma exacerbation and improve asthma control have been conducted in children and adults, but a meta-analysis restricted to double-blind, randomised, placebo-controlled trials of this intervention is lacking. To evaluate the efficacy of administration of vitamin D and its hydroxylated metabolites in reducing the risk of severe asthma exacerbations (defined as those requiring treatment with systemic corticosteroids) and improving asthma symptom control. We searched the Cochrane Airways Group Trial Register and reference lists of articles. We contacted the authors of studies in order to identify additional trials. Date of last search: January 2016. Double-blind, randomised, placebo-controlled trials of vitamin D in children and adults with asthma evaluating exacerbation risk or asthma symptom control or both. Two review authors independently applied study inclusion criteria, extracted the data, and assessed risk of bias. We obtained missing data from the authors where possible. We reported results with 95% confidence intervals (CIs). We included seven trials involving a total of 435 children and two trials involving a total of 658 adults in the primary analysis. Of these, one trial involving 22 children and two trials involving 658 adults contributed to the analysis of the rate of exacerbations requiring systemic corticosteroids. Duration of trials ranged from four to 12 months, and the majority of participants had mild to moderate asthma. Administration of vitamin D reduced the rate of exacerbations requiring systemic corticosteroids (rate ratio 0.63, 95% CI 0.45 to 0.88; 680 participants; 3 studies; high-quality evidence), and decreased the risk of having at least one exacerbation requiring an emergency department visit or hospitalisation or both (odds ratio (OR) 0.39, 95% CI 0.19 to 0.78; number needed to treat for an additional beneficial outcome, 27; 963 participants; 7 studies; high-quality evidence). There was no effect of vitamin D on % predicted forced expiratory volume in one second (mean difference (MD) 0.48, 95% CI -0.93 to 1.89; 387 participants; 4 studies; high-quality evidence) or Asthma Control Test scores (MD -0.08, 95% CI -0.70 to 0.54; 713 participants; 3 studies; high-quality evidence). Administration of vitamin D did not influence the risk of serious adverse events (OR 1.01, 95% CI 0.54 to 1.89; 879 participants; 5 studies; moderate-quality evidence). One trial comparing low-dose versus high-dose vitamin D reported two episodes of hypercalciuria, one in each study arm. No other study reported any adverse event potentially attributable to administration of vitamin D. No participant in any included trial suffered a fatal asthma exacerbation. We did not perform a subgroup analysis to determine whether the effect of vitamin D on risk of severe exacerbation was modified by baseline vitamin D status, due to unavailability of suitably disaggregated data. We assessed two trials as being at high risk of bias in at least one domain; neither trial contributed data to the analysis of the outcomes reported above. Meta-analysis of a modest number of trials in people with predominantly mild to moderate asthma suggests that vitamin D is likely to reduce both the risk of severe asthma exacerbation and healthcare use. It is as yet unclear whether these effects are confined to people with lower baseline vitamin D status; further research, including individual patient data meta-analysis of existing datasets, is needed to clarify this issue. Children and people with frequent severe asthma exacerbations were under-represented; additional primary trials are needed to establish whether vitamin D can reduce the risk of severe asthma exacerbation in these groups.</t>
  </si>
  <si>
    <t>To evaluate the efficacy of administration of vitamin D and its hydroxylated metabolites in reducing the risk of severe asthma exacerbations (defined as those requiring treatment with systemic corticosteroids) and improving asthma symptom control. Children and people with frequent severe asthma exacerbations were under-represented; additional primary trials are needed to establish whether vitamin D can reduce the risk of severe asthma exacerbation in these groups.</t>
  </si>
  <si>
    <t>We included seven trials involving a total of 435 children and two trials involving a total of 658 adults in the primary analysis. Children and people with frequent severe asthma exacerbations were under-represented; additional primary trials are needed to establish whether vitamin D can reduce the risk of severe asthma exacerbation in these groups.</t>
  </si>
  <si>
    <t>10.1002/14651858.CD011511.pub2</t>
  </si>
  <si>
    <t>https://www.ncbi.nlm.nih.gov/pubmed/27595415</t>
  </si>
  <si>
    <t>PMID : 24323914</t>
  </si>
  <si>
    <t>Lethaby A, Marjoribanks J, Kronenberg F, Roberts H, Eden J, Brown J.</t>
  </si>
  <si>
    <t>Phytoestrogens for menopausal vasomotor symptoms.</t>
  </si>
  <si>
    <t>Vasomotor symptoms, such as hot flushes and night sweats, are very common during the menopausal transition. Hormone therapy has traditionally been used as a highly effective treatment, but concerns about increased risk of some chronic diseases have markedly increased the interest of women in alternative treatments. Some of the most popular of these treatments are foods or supplements enriched with phytoestrogens-plant-derived chemicals that have estrogenic action. To assess the efficacy, safety and acceptability of food products, extracts and dietary supplements containing high levels of phytoestrogens when compared with no treatment, placebo or hormone therapy for the amelioration of vasomotor menopausal symptoms (such as hot flushes and night sweats) in perimenopausal and postmenopausal women. Searches targeted the following electronic databases: the Cochrane Menstrual Disorders and Subfertility Group Specialised Register of randomised trials (29 July 2013), the Cochrane Register of Controlled Trials (CENTRAL; 29 July 2013), MEDLINE (inception to 29 July 2013), EMBASE (inception to 29 July 2013), AMED (1985 to 29 July 2013), PsycINFO (inception to 29 July 2013) and CINAHL (inception to 29 July 2013). Attempts were made to access grey literature by sending letters to pharmaceutical companies and performing searches of ongoing trial registers. Reference lists of included trials were also searched. Studies were included if they were randomised, included perimenopausal or postmenopausal participants with vasomotor symptoms (hot flushes or night sweats), lasted at least 12 weeks and provided interventions such as foods or supplements with high levels of phytoestrogens (not combined with other herbal treatments). Trials that included women who had breast cancer or a history of breast cancer were excluded. Selection of trials, extraction of data and assessment of quality were undertaken by at least two review authors. Most trials were too dissimilar for their results to be combined in a meta-analysis, so these findings are provided in narrative 'Summary of results' tables. Studies were grouped into broad categories: dietary soy, soy extracts, red clover extracts, genistein extracts and other types of phytoestrogens. Five trials used Promensil, a red clover extract; results of these trials were combined in a meta-analysis, and summary effect measures were calculated. A total of 43 randomised controlled trials (4,364 participants) were included in this review. Very few trials provided data suitable for inclusion in a meta-analysis. Among the five trials that yielded data assessing the daily frequency of hot flushes suitable for pooling, no significant difference overall was noted in the incidence of hot flushes between participants taking Promensil (a red clover extract) and those given placebo (mean difference (MD) -0.93, 95% confidence interval (CI) -1.95 to 0.10, I(2) = 31%). No evidence indicated a difference in percentage reduction in hot flushes in two trials between Promensil and placebo (MD 20.15, 95% CI -12.08 to 52.38, I(2) = 82%). Four trials that were not combined in meta-analyses suggested that extracts with high (&amp;gt; 30 mg/d) levels of genistein consistently reduced the frequency of hot flushes. Individual results from the remaining trials were compared in broad subgroups such as dietary soy, soy extracts and other types of phytoestrogens that could not be combined. Some of these trials found that phytoestrogen treatments alleviated the frequency and severity of hot flushes and night sweats when compared with placebo, but many trials were small and were determined to be at high risk of bias. A strong placebo effect was noted in most trials, with a reduction in frequency ranging from 1% to 59% with placebo. No indication suggested that discrepant results were due to the amount of isoflavone in the active treatment arm, the severity of vasomotor symptoms or trial quality factors. Also, no evidence indicated that these treatments caused oestrogenic stimulation of the endometrium or the vagina or other adverse effects when used for up to two years. No conclusive evidence shows that phytoestrogen supplements effectively reduce the frequency or severity of hot flushes and night sweats in perimenopausal or postmenopausal women, although benefits derived from concentrates of genistein should be further investigated.</t>
  </si>
  <si>
    <t>To assess the efficacy, safety and acceptability of food products, extracts and dietary supplements containing high levels of phytoestrogens when compared with no treatment, placebo or hormone therapy for the amelioration of vasomotor menopausal symptoms (such as hot flushes and night sweats) in perimenopausal and postmenopausal women.</t>
  </si>
  <si>
    <t>10.1002/14651858.CD001395.pub4</t>
  </si>
  <si>
    <t>Female; Hot Flashes; Humans; Isoflavones; Phytoestrogens; Randomized Controlled Trials as Topic; Soybeans; Sweating; Trifolium</t>
  </si>
  <si>
    <t>https://www.ncbi.nlm.nih.gov/pubmed/24323914</t>
  </si>
  <si>
    <t>PMID : 26180107</t>
  </si>
  <si>
    <t>Lorenz MW, Price JF, Robertson C, Bots ML, Polak JF, Poppert H, Kavousi M, Dörr M, Stensland E, Ducimetiere P, Ronkainen K, Kiechl S, Sitzer M, Rundek T, Lind L, Liu J, Bergström G, Grigore L, Bokemark L, Friera A, Yanez D, Bickel H, et al.</t>
  </si>
  <si>
    <t>Carotid intima-media thickness progression and risk of vascular events in people with diabetes: results from the PROG-IMT collaboration.</t>
  </si>
  <si>
    <t>Carotid intima-media thickness (CIMT) is a marker of subclinical organ damage and predicts cardiovascular disease (CVD) events in the general population. It has also been associated with vascular risk in people with diabetes. However, the association of CIMT change in repeated examinations with subsequent CVD events is uncertain, and its use as a surrogate end point in clinical trials is controversial. We aimed at determining the relation of CIMT change to CVD events in people with diabetes. In a comprehensive meta-analysis of individual participant data, we collated data from 3,902 adults (age 33-92 years) with type 2 diabetes from 21 population-based cohorts. We calculated the hazard ratio (HR) per standard deviation (SD) difference in mean common carotid artery intima-media thickness (CCA-IMT) or in CCA-IMT progression, both calculated from two examinations on average 3.6 years apart, for each cohort, and combined the estimates with random-effects meta-analysis. Average mean CCA-IMT ranged from 0.72 to 0.97 mm across cohorts in people with diabetes. The HR of CVD events was 1.22 (95% CI 1.12-1.33) per SD difference in mean CCA-IMT, after adjustment for age, sex, and cardiometabolic risk factors. Average mean CCA-IMT progression in people with diabetes ranged between -0.09 and 0.04 mm/year. The HR per SD difference in mean CCA-IMT progression was 0.99 (0.91-1.08). Despite reproducing the association between CIMT level and vascular risk in subjects with diabetes, we did not find an association between CIMT change and vascular risk. These results do not support the use of CIMT progression as a surrogate end point in clinical trials in people with diabetes.</t>
  </si>
  <si>
    <t>10.2337/dc14-2732</t>
  </si>
  <si>
    <t>Adult; Aged; Aged, 80 and over; Atherosclerosis; Carotid Artery, Common; Carotid Intima-Media Thickness; Cooperative Behavior; Diabetes Mellitus, Type 2; Diabetic Angiopathies; Disease Progression; Female; Humans; Male; Middle Aged; Proportional Hazards Models; Risk Factors</t>
  </si>
  <si>
    <t>https://www.ncbi.nlm.nih.gov/pubmed/26180107</t>
  </si>
  <si>
    <t>PMID : 28178024</t>
  </si>
  <si>
    <t>Gaffey A, Slater H, Porritt K, Campbell JM.</t>
  </si>
  <si>
    <t>The effects of curcuminoids on musculoskeletal pain: a systematic review.</t>
  </si>
  <si>
    <t>Western countries are increasingly using complementary and alternative medicine (CAM) to assist with relieving ailments. Turmeric, from the ginger family Zingiberaceae, has a history of use for medicinal purposes. The polyphenols found in turmeric (curcuminoids) have demonstrated anti-inflammatory and pain relieving properties. With the use of CAMs increasing, it is important for the effectiveness of curcuminoids to be established. To identify the effectiveness of the use of curcuminoids for the amelioration of musculoskeletal pain. Persons experiencing musculoskeletal pain, including experimentally induced musculoskeletal pain. The current review considered studies that evaluated the use of curcuminoids. Any form including placebo, treatment as usual or before and after measurements. Both experimental and epidemiological study designs including randomized controlled trials (RCTs), non-RCTs, quasi-experimental and before and after studies were eligible for consideration in this review. Studies published in English were considered without date restriction. The current review considered studies that included measurement of pain. Outcome measures included visual analog scales, and/or pain questionnaires. Secondary outcome measures of functionality (activities of daily living and range of motion) were included. Any data provided on adverse events were considered. The databases PubMed, CINAHL, Embase and ProQuest were searched in March 2015 (and updated in April 2016) using the Joanna Briggs Institute (JBI) three-step search strategy. The reference lists of identified articles were reviewed for additional studies. Papers selected were assessed by two independent reviewers using standardized instruments from the JBI Meta-Analysis of Statistics Assessment and Review Instrument (JBI-MAStARI). Data were extracted using the data extraction tool from JBI-MAStARI. Data extracted included details about the populations, interventions, study methods and outcomes. Narrative and tabular synthesis was conducted. Meta-analysis was precluded due to methodological and clinical heterogeneity across all included studies. Thirteen studies with a combined total of 1101 participants were included. Three studies of limited sample size examined the effects of curcuminoids compared with the use of placebo on musculoskeletal pain, with one study showing a statistically significant effect. Four studies examined the effects of curcuminoids compared with non-selective non-steroidal anti-inflammatory drugs on musculoskeletal pain. Two of these four studies were non-inferiority studies showed that the use of both curcuminoids and ibuprofen were associated with a similar significant reduction in pain over the study durations of four and six weeks, respectively, with curcuminoid use non-inferior to the use of ibuprofen over the study durations. Six studies investigated presentations of curcuminoid-containing herbomineral mixtures versus placebo or active controls. There is insufficient evidence to recommend that curcuminoids be considered for relieving pain and improving function in musculoskeletal pain conditions. This finding needs to be considered in the context of limitations imposed by the variability in the quality of studies, small sample sizes, short duration of interventions, a gender-bias toward females, absence of long-term data extraction and small number of relevant studies.</t>
  </si>
  <si>
    <t>To identify the effectiveness of the use of curcuminoids for the amelioration of musculoskeletal pain.</t>
  </si>
  <si>
    <t>10.11124/JBISRIR-2016-003266</t>
  </si>
  <si>
    <t>Activities of Daily Living; Anti-Inflammatory Agents, Non-Steroidal; Complementary Therapies; Curcuma; Humans; Musculoskeletal Pain; Pain Measurement</t>
  </si>
  <si>
    <t>https://www.ncbi.nlm.nih.gov/pubmed/28178024</t>
  </si>
  <si>
    <t>PMID : 26457723</t>
  </si>
  <si>
    <t>Stead LF, Koilpillai P, Lancaster T.</t>
  </si>
  <si>
    <t>Additional behavioural support as an adjunct to pharmacotherapy for smoking cessation.</t>
  </si>
  <si>
    <t>Effective pharmacotherapies are available to help people who are trying to stop smoking, but quitting can still be difficult and providing higher levels of behavioural support may increase success rates further. To evaluate the effect of increasing the intensity of behavioural support for people using smoking cessation medications, and to assess whether there are different effects depending on the type of pharmacotherapy, or the amount of support in each condition. We searched the Cochrane Tobacco Addiction Group Specialised Register in May 2015 for records with any mention of pharmacotherapy, including any type of nicotine replacement therapy (NRT), bupropion, nortriptyline or varenicline that evaluated the addition of personal support or compared two or more intensities of behavioural support. Randomized or quasi-randomized controlled trials in which all participants received pharmacotherapy for smoking cessation and conditions differed by the amount of behavioural support. The intervention condition had to involve person-to-person contact. The control condition could receive less intensive personal contact, or just written information. We did not include studies that used a contact-matched control to evaluate differences between types or components of support. We excluded trials recruiting only pregnant women, trials recruiting only adolescents, and trials with less than six months follow-up. One author prescreened search results and two authors agreed inclusion or exclusion of potentially relevant trials. One author extracted data and another checked them.The main outcome measure was abstinence from smoking after at least six months of follow-up. We used the most rigorous definition of abstinence for each trial, and biochemically-validated rates if available. We calculated the risk ratio (RR) and 95% confidence interval (CI) for each study. Where appropriate, we performed meta-analysis using a Mantel-Haenszel fixed-effect model. Forty-seven studies met the inclusion criteria with over 18,000 participants in the relevant arms. There was little evidence of statistical heterogeneity (I² = 18%) so we pooled all studies in the main analysis. There was evidence of a small but statistically significant benefit from more intensive support (RR 1.17, 95% CI 1.11 to 1.24) for abstinence at longest follow-up. All but four of the included studies provided four or more sessions of support to the intervention group. Most trials used NRT. We did not detect significant effects for studies where the pharmacotherapy was nortriptyline (two trials) or varenicline (one trial), but this reflects the absence of evidence.In subgroup analyses, studies that provided at least four sessions of personal contact for the intervention and no personal contact for the control had slightly larger estimated effects (RR 1.25, 95% CI 1.08 to 1.45; 6 trials, 3762 participants), although a formal test for subgroup differences was not significant. Studies where all intervention counselling was via telephone (RR 1.28, 95% CI 1.17 to 1.41; 6 trials, 5311 participants) also had slightly larger effects, and the test for subgroup differences was significant, but this subgroup analysis was not prespecified. In this update, the benefit of providing additional behavioural support was similar for the subgroup of trials in which all participants, including controls, had at least 30 minutes of personal contact (RR 1.18, 95% CI 1.06 to 1.32; 21 trials, 5166 participants); previously the evidence of benefit in this subgroup had been weaker. This subgroup was not prespecified and a test for subgroup differences was not significant. We judged the quality of the evidence to be high, using the GRADE approach. We judged a small number of trials to be at high risk of bias on one or more domains, but findings were not sensitive to their exclusion. Providing behavioural support in person or via telephone for people using pharmacotherapy to stop smoking has a small but important effect. Increasing the amount of behavioural support is likely to increase the chance of success by about 10% to 25%, based on a pooled estimate from 47 trials. Subgroup analysis suggests that the incremental benefit from more support is similar over a range of levels of baseline support.</t>
  </si>
  <si>
    <t>To evaluate the effect of increasing the intensity of behavioural support for people using smoking cessation medications, and to assess whether there are different effects depending on the type of pharmacotherapy, or the amount of support in each condition. We did not include studies that used a contact-matched control to evaluate differences between types or components of support.</t>
  </si>
  <si>
    <t>10.1002/14651858.CD009670.pub3</t>
  </si>
  <si>
    <t>Antidepressive Agents; Behavior Therapy; Benzazepines; Bupropion; Combined Modality Therapy; Counseling; Humans; Nicotinic Agonists; Nortriptyline; Quinoxalines; Randomized Controlled Trials as Topic; Smoking; Smoking Cessation; Tobacco Use Cessation Devices; Varenicline</t>
  </si>
  <si>
    <t>https://www.ncbi.nlm.nih.gov/pubmed/26457723</t>
  </si>
  <si>
    <t>PMID : 28859658</t>
  </si>
  <si>
    <t>Hyun KK, Brieger D, Woodward M, Richtering S, Redfern J.</t>
  </si>
  <si>
    <t>International journal for equity in health</t>
  </si>
  <si>
    <t>The effect of socioeconomic disadvantage on prescription of guideline-recommended medications for patients with acute coronary syndrome: systematic review and meta-analysis.</t>
  </si>
  <si>
    <t>There are varying data on whether socioeconomic status (SES) affects the treatment in patients with acute coronary syndrome (ACS). Our aim was to obtain a reliable estimate of the effect of SES on discharge prescription of medications following an ACS through systematic review and meta-analysis. Medline, EMBASE and Global Health were searched systematically on 6th April 2016. Studies were eligible if the participants had ACS and reported the rate/odds of guideline-recommended ACS medications prescription (aspirin, antiplatelet, beta blocker, angiotensin co-enzyme inhibitors (ACEi)/angiotensin receptor blockers (ARB) and statin) at discharge stratified by SES. A meta-analysis was performed to pool the estimates, comparing the prescription ratio (PR) between the lowest and the highest SES groups. Of 252 articles found from the search, seven met the eligibility criteria and it included 41,462 (20,986 from the lowest SES group) patients. We found that the individual/neighbourhood level SES did not affect the prescription of aspirin (PR (95% CI): 0.97 (0.91, 1.03)), but for beta blocker and statin, the lowest SES group were disadvantaged (0.84 (0.73, 0.94), 0.80 (0.62, 0.98), respectively). In contrast, ACEi were prescribed more often to the lowest individual/neighbourhood level SES group than the highest (1.13 (1.05, 1.22)). Although the risk of bias was low, there was considerable heterogeneity between the studies. Despite the recommendations to close the treatment gap, the rate of prescription of guideline-recommended medications in managing ACS is significantly different between patients with the lowest and the highest groups. A solution is needed to provide equitable care across the SES groups. Systematic review registration no.: CRD42016048503. Registered 28 September 2016.</t>
  </si>
  <si>
    <t>Our aim was to obtain a reliable estimate of the effect of SES on discharge prescription of medications following an ACS through systematic review and meta-analysis. A solution is needed to provide equitable care across the SES groups.</t>
  </si>
  <si>
    <t>10.1186/s12939-017-0658-z</t>
  </si>
  <si>
    <t>Acute coronary syndrome; Health inequity; In-hospital care; Medication prescription; Socioeconomic status; Systematic review; Acute Coronary Syndrome; Drug Prescriptions; Healthcare Disparities; Humans; Practice Guidelines as Topic; Social Class</t>
  </si>
  <si>
    <t>https://www.ncbi.nlm.nih.gov/pubmed/28859658</t>
  </si>
  <si>
    <t>PMID : 27129712</t>
  </si>
  <si>
    <t>Sarcina C, Tinelli C, Ferrario F, Pani A, De Silvestri A, Scaini P, Del Vecchio L, Alberghini E, Buzzi L, Baragetti I, Pozzi C.</t>
  </si>
  <si>
    <t>Changes in Proteinuria and Side Effects of Corticosteroids Alone or in Combination with Azathioprine at Different Stages of IgA Nephropathy.</t>
  </si>
  <si>
    <t>Time-average proteinuria (TAp) is the strongest predictor of renal survival in IgA nephropathy (IgAN). Little is known about the utility and safety of corticosteroids (CS) to obtain TAp&amp;lt;1 g/d in patients with advanced IgAN. This study sought to evaluate TAp at different degree of baseline renal function and histologic severity during CS use and to investigate treatment safety. We performed one-stage individual-patient data meta-analysis among 325 patients with IgAN enrolled in three prospective, randomized clinical trials. Patients were divided into three groups according to treatment: no treatment (NT; supportive therapy), CS, and CS plus azathioprine (CS+A). Associations of TAp with histologic grading, treatment, and eGFR at baseline were performed with linear regression models for repeated measures. The median follow-up duration was 66.6 months (range, 12-144 months). In the first 6 months, proteinuria did not change in the NT group and decreased substantially in the other groups(CS: from a mean±SD of 2.20±1.0 to 0.8 [interquartile range, 0.4-1.2] g/d; CS+A: from 2.876±2.1 to 1.0 [interquartile range, 0.5-1.7] g/d), independent of the degree of histologic damage and baseline eGFR. The percentage of patients who maintained TAp&amp;lt;1 g/d was 30.2% in the NT, 67.3% in the CS, and 66.6% in the CS+A group. Thirty-four patients experienced adverse events: none in the NT, 11 (6.4%) in the CS, and 23 (20.7%) in the CS+A group. The risk of developing adverse events increased with decreasing levels of eGFR (from 2.3% to 15.4%). The addition of azathioprine to CS further increased the percentage of patients with adverse events (16.8% versus 5.7% in study 2 and 30.0% versus 15.4% in study 3; overall P&amp;lt;0.001). In patients with IgAN, CS can reduce proteinuria and increase the possibility of maintaining TAp&amp;lt;1 g/d, regardless of the stage of CKD and the histologic damage. The risk of major adverse events is low in patients with normal renal function but increases in those with impaired renal function and with the addition of azathioprine.</t>
  </si>
  <si>
    <t>This study sought to evaluate TAp at different degree of baseline renal function and histologic severity during CS use and to investigate treatment safety.</t>
  </si>
  <si>
    <t>10.2215/CJN.02300215</t>
  </si>
  <si>
    <t>IgA nephropathy; azathioprine; chronic kidney disease; follow-up studies; histopathology; humans; kidney; prospective studies; proteinuria; renal insufficiency; Adrenal Cortex Hormones; Adult; Azathioprine; Drug Therapy, Combination; Female; Follow-Up Studies; Glomerular Filtration Rate; Glomerulonephritis, IGA; Humans; Male; Middle Aged; Proteinuria; Randomized Controlled Trials as Topic; Young Adult</t>
  </si>
  <si>
    <t>https://www.ncbi.nlm.nih.gov/pubmed/27129712</t>
  </si>
  <si>
    <t>PMID : 24938303</t>
  </si>
  <si>
    <t>Freund KM, Battaglia TA, Calhoun E, Darnell JS, Dudley DJ, Fiscella K, Hare ML, LaVerda N, Lee JH, Levine P, Murray DM, Patierno SR, Raich PC, Roetzheim RG, Simon M, Snyder FR, Warren-Mears V, Whitley EM, Winters P, Young GS, Paskett ED; Writing Group of the Patient Navigation Research Program..</t>
  </si>
  <si>
    <t>Impact of patient navigation on timely cancer care: the Patient Navigation Research Program.</t>
  </si>
  <si>
    <t>Patient navigation is a promising intervention to address cancer disparities but requires a multisite controlled trial to assess its effectiveness. The Patient Navigation Research Program compared patient navigation with usual care on time to diagnosis or treatment for participants with breast, cervical, colorectal, or prostate screening abnormalities and/or cancers between 2007 and 2010. Patient navigators developed individualized strategies to address barriers to care, with the focus on preventing delays in care. To assess timeliness of diagnostic resolution, we conducted a meta-analysis of center- and cancer-specific adjusted hazard ratios (aHRs) comparing patient navigation vs usual care. To assess initiation of cancer therapy, we calculated a single aHR, pooling data across all centers and cancer types. We conducted a metaregression to evaluate variability across centers. All statistical tests were two-sided. The 10521 participants with abnormal screening tests and 2105 with a cancer or precancer diagnosis were predominantly from racial/ethnic minority groups (73%) and publically insured (40%) or uninsured (31%). There was no benefit during the first 90 days of care, but a benefit of navigation was seen from 91 to 365 days for both diagnostic resolution (aHR = 1.51; 95% confidence interval [CI] = 1.23 to 1.84; P &amp;lt; .001)) and treatment initiation (aHR = 1.43; 95% CI = 1.10 to 1.86; P &amp;lt; .007). Metaregression revealed that navigation had its greatest benefits within centers with the greatest delays in follow-up under usual care. Patient navigation demonstrated a moderate benefit in improving timely cancer care. These results support adoption of patient navigation in settings that serve populations at risk of being lost to follow-up.</t>
  </si>
  <si>
    <t>Patient navigation is a promising intervention to address cancer disparities but requires a multisite controlled trial to assess its effectiveness. To assess timeliness of diagnostic resolution, we conducted a meta-analysis of center- and cancer-specific adjusted hazard ratios (aHRs) comparing patient navigation vs usual care. To assess initiation of cancer therapy, we calculated a single aHR, pooling data across all centers and cancer types. We conducted a metaregression to evaluate variability across centers.</t>
  </si>
  <si>
    <t>10.1093/jnci/dju115</t>
  </si>
  <si>
    <t>Adult; African Americans; Aged; Breast Neoplasms; Colorectal Neoplasms; Communication Barriers; Confounding Factors (Epidemiology); Controlled Clinical Trials as Topic; Early Detection of Cancer; European Continental Ancestry Group; Female; Healthcare Disparities; Hispanic Americans; Humans; Male; Middle Aged; Neoplasms; Odds Ratio; Patient Navigation; Prostatic Neoplasms; Randomized Controlled Trials as Topic; Time-to-Treatment; United States; Uterine Cervical Neoplasms</t>
  </si>
  <si>
    <t>https://www.ncbi.nlm.nih.gov/pubmed/24938303</t>
  </si>
  <si>
    <t>PMID : 24657957</t>
  </si>
  <si>
    <t>Zhao P, Yang HZ, Lv HY, Wei ZM.</t>
  </si>
  <si>
    <t>Efficacy of Lianhuaqingwen capsule compared with oseltamivir for influenza A virus infection: a meta-analysis of randomized, controlled trials.</t>
  </si>
  <si>
    <t>In this meta-analysis, the authors review the results of studies on the efficacy of lianhuaqingwen capsule (LHQW-C) compared with oseltamivir in treating influenza A virus infection. The authors searched PubMed, Embase, Wanfang Data, and the China National Knowledge Infrastructure (CNKI) from the date of inception until December 31, 2012. The Cochrane Central Register of Controlled Trials (CENTRAL) and the Cochrane Database of Systematic Reviews (CDSR) were also searched. Five randomized, controlled trials were finally included and analyzed in this review. Compared with individuals treated with oseltamivir, this metaanalysis showed that participants treated with LHQW-C had a shorter duration of (1) fever, weighted mean difference (WMD) = -4.65 (95% CI, -8.91 to -0.38; P = .030); (2) cough, WMD = -9.79 (95% CI, -14.61 to -4.97; P &amp;lt; .0001); (3) sore throat, WMD = -13.01 (95% CI, -21.76 to -4.27; P = .004); and (4) body ache, WMD = -16.68 (95% CI, -32.33 to -1.03; P = .040). The review also found that the efficacy of the 2 treatments on viral shedding was similar with WMD = -0.24 (95% CI, -4.79 to 4.31; P = .920). The authors conclude that LHQW-C was superior to oseltamivir in improving the symptoms of influenza A virus infection.</t>
  </si>
  <si>
    <t>Antiviral Agents; Capsules; Drugs, Chinese Herbal; Humans; Influenza A Virus, H1N1 Subtype; Influenza, Human; Oseltamivir; Randomized Controlled Trials as Topic</t>
  </si>
  <si>
    <t>https://www.ncbi.nlm.nih.gov/pubmed/24657957</t>
  </si>
  <si>
    <t>PMID : 23191943</t>
  </si>
  <si>
    <t>Riaz IB, Riaz H, Riaz T, Rahman S, Amir M, Badshah MB, Kazi AN.</t>
  </si>
  <si>
    <t>Role of vitamin K2 in preventing the recurrence of hepatocellular carcinoma after curative treatment: a meta-analysis of randomized controlled trials.</t>
  </si>
  <si>
    <t>Hepatocellular cancer is notorious for recurrence even after curative therapy. High recurrence determines the long term prognosis of the patients. Vitamin K2 has been tested in trials for its effect on prevention of recurrence and improving survival. The results are inconclusive from individual trials and in our knowledge no systematic review which entirely focuses on Vitamin K2 as a chemo preventive agent is available to date. This review is an attempt to pool all the existing trials together and update the existing knowledge on the topic. Medline, Embase and Cochrane Register of Controlled trials were searched for randomized controlled trials where vitamin K2 or its analogues, in any dosage were compared to placebo or No vitamin K2, for participants of any age or sex. Reference lists and abstracts of conference proceedings were searched by hand. Additional papers were identified by a manual search of the references from the key articles. Attempt was made to contact the authors of primary studies for missing data and with the experts in the field.Trials were assessed for inclusion by two independent reviewers. Primary outcomes were recurrence rates and survival rates. There were no secondary outcomes. Data was synthesized using a random effects model and results presented as relative risk with 95% Confidence Intervals. For recurrence of hepatocellular cancer after hepatic resection or local ablative therapy, compared with controls, participants receiving Vitamin K2, pooled relative risks for hepatocellular cancer were 0.60; 95% CI: 0.28-1.28, p = 0.64) at 1 yr 0.66; 95% CI: 0.47-0.91), p = 0.01) at 2 yr; 0.71; 95% CI: 0.58-0.85, p = 0.004) at 3 yr respectively. The results were combined using the random analysis model. Five RCTs evaluated the preventive efficacy of menatetrenone on HCC recurrence after hepatic resection or local ablative therapy. The meta-analysis of all five studies, failed to confirm significantly better tumor recurrence- free survival at 1 year. Improved tumor recurrence at 2nd and 3rd year may be just due to insufficient data. There was no beneficial effect on the overall survival. However, to confirm the beneficial effect or lack of it, large, higher quality randomized controlled trials are still required.</t>
  </si>
  <si>
    <t>Attempt was made to contact the authors of primary studies for missing data and with the experts in the field.Trials were assessed for inclusion by two independent reviewers. There were no secondary outcomes.</t>
  </si>
  <si>
    <t>10.1186/1471-230X-12-170</t>
  </si>
  <si>
    <t>Carcinoma, Hepatocellular; Chemoprevention; Confidence Intervals; Disease-Free Survival; Humans; Liver Neoplasms; Neoplasm Recurrence, Local; Randomized Controlled Trials as Topic; Vitamin K 2; Vitamins</t>
  </si>
  <si>
    <t>https://www.ncbi.nlm.nih.gov/pubmed/23191943</t>
  </si>
  <si>
    <t>PMID : 28002636</t>
  </si>
  <si>
    <t>Vloothuis JD, Mulder M, Veerbeek JM, Konijnenbelt M, Visser-Meily JM, Ket JC, Kwakkel G, van Wegen EE.</t>
  </si>
  <si>
    <t>Caregiver-mediated exercises for improving outcomes after stroke.</t>
  </si>
  <si>
    <t>Stroke is a major cause of long-term disability in adults. Several systematic reviews have shown that a higher intensity of training can lead to better functional outcomes after stroke. Currently, the resources in inpatient settings are not always sufficient and innovative methods are necessary to meet these recommendations without increasing healthcare costs. A resource efficient method to augment intensity of training could be to involve caregivers in exercise training. A caregiver-mediated exercise programme has the potential to improve outcomes in terms of body function, activities, and participation in people with stroke. In addition, caregivers are more actively involved in the rehabilitation process, which may increase feelings of empowerment with reduced levels of caregiver burden and could facilitate the transition from rehabilitation facility (in hospital, rehabilitation centre, or nursing home) to home setting. As a consequence, length of stay might be reduced and early supported discharge could be enhanced. To determine if caregiver-mediated exercises (CME) improve functional ability and health-related quality of life in people with stroke, and to determine the effect on caregiver burden. We searched the Cochrane Stroke Group Trials Register (October 2015), CENTRAL (the Cochrane Library, 2015, Issue 10), MEDLINE (1946 to October 2015), Embase (1980 to December 2015), CINAHL (1982 to December 2015), SPORTDiscus (1985 to December 2015), three additional databases (two in October 2015, one in December 2015), and six additional trial registers (October 2015). We also screened reference lists of relevant publications and contacted authors in the field. Randomised controlled trials comparing CME to usual care, no intervention, or another intervention as long as it was not caregiver-mediated, aimed at improving motor function in people who have had a stroke. Two review authors independently selected trials. One review author extracted data, and assessed quality and risk of bias, and a second review author cross-checked these data and assessed quality. We determined the quality of the evidence using GRADE. The small number of included studies limited the pre-planned analyses. We included nine trials about CME, of which six trials with 333 patient-caregiver couples were included in the meta-analysis. The small number of studies, participants, and a variety of outcome measures rendered summarising and combining of data in meta-analysis difficult. In addition, in some studies, CME was the only intervention (CME-core), whereas in other studies, caregivers provided another, existing intervention, such as constraint-induced movement therapy. For trials in the latter category, it was difficult to separate the effects of CME from the effects of the other intervention.We found no significant effect of CME on basic ADL when pooling all trial data post intervention (4 studies; standardised mean difference (SMD) 0.21, 95% confidence interval (CI) -0.02 to 0.44; P = 0.07; moderate-quality evidence) or at follow-up (2 studies; mean difference (MD) 2.69, 95% CI -8.18 to 13.55; P = 0.63; low-quality evidence). In addition, we found no significant effects of CME on extended ADL at post intervention (two studies; SMD 0.07, 95% CI -0.21 to 0.35; P = 0.64; low-quality evidence) or at follow-up (2 studies; SMD 0.11, 95% CI -0.17 to 0.39; P = 0.45; low-quality evidence).Caregiver burden did not increase at the end of the intervention (2 studies; SMD -0.04, 95% CI -0.45 to 0.37; P = 0.86; moderate-quality evidence) or at follow-up (1 study; MD 0.60, 95% CI -0.71 to 1.91; P = 0.37; very low-quality evidence).At the end of intervention, CME significantly improved the secondary outcomes of standing balance (3 studies; SMD 0.53, 95% CI 0.19 to 0.87; P = 0.002; low-quality evidence) and quality of life (1 study; physical functioning: MD 12.40, 95% CI 1.67 to 23.13; P = 0.02; mobility: MD 18.20, 95% CI 7.54 to 28.86; P = 0.0008; general recovery: MD 15.10, 95% CI 8.44 to 21.76; P &amp;lt; 0.00001; very low-quality evidence). At follow-up, we found a significant effect in favour of CME for Six-Minute Walking Test distance (1 study; MD 109.50 m, 95% CI 17.12 to 201.88; P = 0.02; very low-quality evidence). We also found a significant effect in favour of the control group at the end of intervention, regarding performance time on the Wolf Motor Function test (2 studies; MD -1.72, 95% CI -2.23 to -1.21; P &amp;lt; 0.00001; low-quality evidence). We found no significant effects for the other secondary outcomes (i.e. motor impairment, upper limb function, mood, fatigue, length of stay and adverse events; caregiver: mood and quality of life).In contrast to the primary analysis, sensitivity analysis of CME-core showed a significant effect of CME on basic ADL post intervention (2 studies; MD 9.45, 95% CI 2.11 to 16.78; P = 0.01; moderate-quality evidence).The methodological quality of the included trials and variability in interventions (e.g. content, timing, and duration), affected the validity and generalisability of these observed results. There is very low- to moderate-quality evidence that CME may be a valuable intervention to augment the pallet of therapeutic options for stroke rehabilitation. Included studies were small, heterogeneous, and some trials had an unclear or high risk of bias. Future high-quality research should determine whether CME interventions are (cost-)effective.</t>
  </si>
  <si>
    <t>To determine if caregiver-mediated exercises (CME) improve functional ability and health-related quality of life in people with stroke, and to determine the effect on caregiver burden. Future high-quality research should determine whether CME interventions are (cost-)effective.</t>
  </si>
  <si>
    <t>CME significantly improved the secondary outcomes of standing balance (3 studies; We found no significant effects for the other secondary outcomes (i.e. motor impairment, upper limb function, mood, fatigue, length of stay and adverse events; caregiver: mood and quality of life).In contrast to the primary analysis, sensitivity analysis of CME-core showed a significant effect of CME on basic ADL post intervention (2 studies;</t>
  </si>
  <si>
    <t>10.1002/14651858.CD011058.pub2</t>
  </si>
  <si>
    <t>Activities of Daily Living; Adult; Caregivers; Exercise Therapy; Humans; Postural Balance; Quality of Life; Randomized Controlled Trials as Topic; Stroke Rehabilitation; Walking</t>
  </si>
  <si>
    <t>https://www.ncbi.nlm.nih.gov/pubmed/28002636</t>
  </si>
  <si>
    <t>PMID : 22513912</t>
  </si>
  <si>
    <t>Ng SM, Francini AJ.</t>
  </si>
  <si>
    <t>Drug therapies for reducing gastric acidity in people with cystic fibrosis.</t>
  </si>
  <si>
    <t>Malabsorption of fat and protein contributes to poor nutritional status in people with cystic fibrosis. Impaired pancreatic function may also result in increased gastric acidity, leading in turn to heartburn, peptic ulcers and the impairment of oral pancreatic enzyme replacement therapy. The administration of gastric acid-reducing agents has been used as an adjunct to pancreatic enzyme therapy to improve absorption of fat and gastro-intestinal symptoms in people with cystic fibrosis. It is important to establish the evidence regarding potential benefits of drugs that reduce gastric acidity in people with cystic fibrosis. To assess the effect of drug therapies for reducing gastric acidity for: nutritional status; symptoms associated with increased gastric acidity; fat absorption; lung function; quality of life and survival; and to determine if any adverse effects are associated with their use. We searched the Cochrane Cystic Fibrosis and Genetic Disorders Group Trials Register which comprises references identified from comprehensive electronic database searches, handsearches of relevant journals, abstract books and conference proceedings.Most recent search of the Group's Trials Register: 15 February 2012. All randomised and quasi-randomised trials involving agents that reduce gastric acidity compared to placebo or a comparator treatment. Both authors independently selected trials, assessed trial quality and extracted data. Thirty-eight trials were identified from the searches. Sixteen trials, with 256 participants, were suitable for inclusion. Seven trials were limited to children and three trials enrolled only adults. Meta-analysis was not performed. However, one trial found that drug therapies that reduce gastric acidity improved gastro-intestinal symptoms such as abdominal pain; seven trials reported significant improvement in measures of fat malabsorption; and two trials reported no significant improvement in nutritional status. Only one trial reported measures of respiratory function and one trial reported an adverse effect with prostaglandin E2 analogue misoprostol. No trials have been identified assessing the effectiveness of these agents in improving quality of life, the complications of increased gastric acidity, or survival. Trials have shown limited evidence that agents that reduce gastric acidity are associated with improvement in gastro-intestinal symptoms and fat absorption. Currently, there is insufficient evidence to indicate whether there is an improvement in nutritional status, lung function, quality of life, or survival. We therefore recommend that large, multicentre, randomised controlled clinical trials are undertaken to evaluate these interventions.</t>
  </si>
  <si>
    <t>It is important to establish the evidence regarding potential benefits of drugs that reduce gastric acidity in people with cystic fibrosis. To assess the effect of drug therapies for reducing gastric acidity for: nutritional status; symptoms associated with increased gastric acidity; fat absorption; lung function; quality of life and survival; and to determine if any adverse effects are associated with their use. We therefore recommend that large, multicentre, randomised controlled clinical trials are undertaken to evaluate these interventions.</t>
  </si>
  <si>
    <t>10.1002/14651858.CD003424.pub2</t>
  </si>
  <si>
    <t>Abdominal Pain; Adult; Child; Cystic Fibrosis; Dietary Fats; Gastric Acid; Gastrointestinal Agents; Histamine H2 Antagonists; Humans; Intestinal Absorption; Pancreas; Proton Pump Inhibitors</t>
  </si>
  <si>
    <t>https://www.ncbi.nlm.nih.gov/pubmed/22513912</t>
  </si>
  <si>
    <t>PMID : 21173776</t>
  </si>
  <si>
    <t>de Moor MH, Costa PT, Terracciano A, Krueger RF, de Geus EJ, Toshiko T, Penninx BW, Esko T, Madden PA, Derringer J, Amin N, Willemsen G, Hottenga JJ, Distel MA, Uda M, Sanna S, Spinhoven P, Hartman CA, Sullivan P, Realo A, Allik J, Heath AC, et al.</t>
  </si>
  <si>
    <t>Meta-analysis of genome-wide association studies for personality.</t>
  </si>
  <si>
    <t>Personality can be thought of as a set of characteristics that influence people's thoughts, feelings and behavior across a variety of settings. Variation in personality is predictive of many outcomes in life, including mental health. Here we report on a meta-analysis of genome-wide association (GWA) data for personality in 10 discovery samples (17,375 adults) and five in silico replication samples (3294 adults). All participants were of European ancestry. Personality scores for Neuroticism, Extraversion, Openness to Experience, Agreeableness and Conscientiousness were based on the NEO Five-Factor Inventory. Genotype data of ≈ 2.4M single-nucleotide polymorphisms (SNPs; directly typed and imputed using HapMap data) were available. In the discovery samples, classical association analyses were performed under an additive model followed by meta-analysis using the weighted inverse variance method. Results showed genome-wide significance for Openness to Experience near the RASA1 gene on 5q14.3 (rs1477268 and rs2032794, P=2.8 × 10(-8) and 3.1 × 10(-8)) and for Conscientiousness in the brain-expressed KATNAL2 gene on 18q21.1 (rs2576037, P=4.9 × 10(-8)). We further conducted a gene-based test that confirmed the association of KATNAL2 to Conscientiousness. In silico replication did not, however, show significant associations of the top SNPs with Openness and Conscientiousness, although the direction of effect of the KATNAL2 SNP on Conscientiousness was consistent in all replication samples. Larger scale GWA studies and alternative approaches are required for confirmation of KATNAL2 as a novel gene affecting Conscientiousness.</t>
  </si>
  <si>
    <t>10.1038/mp.2010.128</t>
  </si>
  <si>
    <t>Adenosine Triphosphatases; Adult; Aged; Australia; Chromosomes, Human; Computer Simulation; Europe; European Continental Ancestry Group; Exploratory Behavior; Female; Genome-Wide Association Study; Genotype; Humans; Katanin; Male; Middle Aged; Models, Psychological; Personality; Personality Inventory; Phenotype; Polymorphism, Single Nucleotide; Sampling Studies; United States</t>
  </si>
  <si>
    <t>https://www.ncbi.nlm.nih.gov/pubmed/21173776</t>
  </si>
  <si>
    <t>PMID : 25627012</t>
  </si>
  <si>
    <t>Magula N, Dedicoat M.</t>
  </si>
  <si>
    <t>Low dose versus high dose stavudine for treating people with HIV infection.</t>
  </si>
  <si>
    <t>Stavudine remains a component of combination antiretroviral therapy (ART) in resource-constrained countries due to its relatively low cost despite the WHO recommendation for its phasing out as a strategy to reduce stavudine associated toxicities. Where stavudine is still in use, it is recommended at a dose lower than the standard dose in order to reduce stavudine related toxicity. To compare the safety and virologic efficacy of low dose versus high dose stavudine for treating HIV-1 infection. The comprehensive search strategy developed by the Cochrane HIV/AIDS Review Group was used to identify randomised controlled trials that compared the use of low dose versus high dose stavudine. The last search was conducted in February 2014 and the searches covered the period 1996 to 2014. Randomised controlled trials comparing the use of low dose and high dose stavudine as part of ART combination therapy for treating adults. Two reviewers independently selected eligible trials, assessed methodological quality of the included studies and completed data extraction and analysis. The search identified 3952 abstracts which were scanned for relevance. Three trials met the inclusion criteria (Milinkovic 2007; McComsey 2008; Sanchez-Conde 2005). All three trials were conducted in developed countries, participants were ART experienced and all had sustained virologic suppression at baseline. A total of 157 participants were recruited to the trials. Sample sizes ranged from 24 to 92 and more than 79% of participants were male.The studies were at a high risk of selection, performance/detection and selective outcome reporting biases. Some baseline characteristics differed among the groups, including triglyceride levels in two studies and body mass index in one study. In light of variation in the design and follow-up of the study results, no meta-analysis was performed and the results of single studies are presented. There was no significant difference in virologic suppression in the included studies (Milinkovic 2007; McComsey 2008; Sanchez-Conde 2005); Risk Ratio (RR) 1.09 (95% CI: 0.93 to 1.28), 0.94 (95% CI:0.59 to 1.50) and 1.03 (95% CI: 0.90 to 1.18) respectively. Symptomatic hyperlactatemia was seen in the high dose arm of the Milinkovic 2007 study; RR 0.21 (95% CI: 0.01 to 4.66), in no participants in the McComsey 2008 trial and not reported on in the Sanchez-Conde 2005 trial. McComsey 2008 and Milinkovic 2007 demonstrated a reduction in bone mineral density (BMD), reduction in limb fat and an increase in triglycerides in the high dose arms. The studies did not indicate that any participants discontinued treatment due to adverse events. This systematic review identified only three small trials that evaluated virologic efficacy and safety of high dose versus low dose stavudine. All three trials were conducted in developed countries and none reported from developing countries yet stavudine remains a component of ART combination therapy in many developing countries. It was not possible to perform a meta-analysis on these trails. Individual results from the trials were imprecise and have not identified a clear advantage in virologic efficacy or safety between low and high dose stavudine. Furthermore, enrolled participants were treatment experienced with sustained virologic suppression and so existing data cannot be generalized to settings where stavudine is currently used in ART naive patients with high viral loads. Stavudine dose reduction trials in ART naive patients, in developing countries where stavudine is still being used are warranted as the phasing out of stavudine that is recommended by WHO may not be immediately universally feasible.</t>
  </si>
  <si>
    <t>The comprehensive search strategy developed by the Cochrane HIV/AIDS Review Group was used to identify randomised controlled trials that compared the use of low dose versus high dose stavudine.</t>
  </si>
  <si>
    <t>10.1002/14651858.CD007497.pub2</t>
  </si>
  <si>
    <t>Anti-HIV Agents; Developing Countries; Female; HIV Infections; HIV-1; Humans; Male; Randomized Controlled Trials as Topic; Stavudine; Viral Load</t>
  </si>
  <si>
    <t>https://www.ncbi.nlm.nih.gov/pubmed/25627012</t>
  </si>
  <si>
    <t>PMID : 24464771</t>
  </si>
  <si>
    <t>Vaughan J, Nagendran M, Cooper J, Davidson BR, Gurusamy KS.</t>
  </si>
  <si>
    <t>Anaesthetic regimens for day-procedure laparoscopic cholecystectomy.</t>
  </si>
  <si>
    <t>Day surgery involves admission of selected patients to hospital for a planned surgical procedure with the patients returning home on the same day. An anaesthetic regimen usually involves a combination of an anxiolytic, an induction agent, a maintenance agent, a method of maintaining the airway (laryngeal mask versus endotracheal intubation), and a muscle relaxant. The effect of anaesthesia may continue after the completion of surgery and can delay discharge. Various regimens of anaesthesia have been suggested for day-procedure laparoscopic cholecystectomy. To compare the benefits and harms of different anaesthetic regimens (risks of mortality and morbidity, measures of recovery after surgery) in patients undergoing day-procedure laparoscopic cholecystectomy. We searched the Cochrane Central Register of Controlled Trials (CENTRAL) in The Cochrane Library (Issue 10, 2013), MEDLINE (PubMed) (1987 to November 2013), EMBASE (OvidSP) (1987 to November 2013), Science Citation Index Expanded (ISI Web of Knowledge) (1987 to November 2013), LILACS (Virtual Health Library) (1987 to November 2013), metaRegister of Controlled Trials (http://www.controlled-trials.com/mrct/) (November 2013), World Health Organization (WHO) International Clinical Trials Registry Platform (ICTRP) portal (November 2013), and ClinicalTrials.gov (November 2013). We included randomized clinical trials comparing different anaesthetic regimens during elective day-procedure laparoscopic cholecystectomy (irrespective of language or publication status). Two authors independently assessed trials for inclusion and independently extracted the data. We calculated the risk ratio, rate ratio or mean difference with 95% confidence intervals based on intention-to-treat or available data analysis. We included 11 trials involving 1069 participants at low anaesthetic risk. The sample size varied from 40 to 300 participants. We included 23 comparisons. All trials were at a high risk of bias. We were unable to perform a meta-analysis because there were no two trials involving the same comparison. Primary outcomes included perioperative mortality, serious morbidity and proportion of patients who were discharged on the same day. There were no perioperative deaths or serious adverse events in either group in the only trial that reported this information (0/60). There was no clear evidence of a difference in the proportion of patients who were discharged on the same day between any of the comparisons. Overall, 472/554 patients (85%) included in this review were discharged as day-procedure laparoscopic cholecystectomy patients. Secondary outcomes included hospital readmissions, health-related quality of life, pain, return to activity and return to work. There was no clear evidence of a difference in hospital readmissions within 30 days in the only comparison in which this outcome was reported. One readmission was reported in the 60 patients (2%) in whom this outcome was assessed. Quality of life was not reported in any of the trials. There was no clear evidence of a difference in the pain intensity, measured by a visual analogue scale, between comparators in the only trial which reported the pain intensity at between four and eight hours after surgery. Times to return to activity and return to work were not reported in any of the trials. There is currently insufficient evidence to conclude that one anaesthetic regimen for day-procedure laparoscopic cholecystectomy is to be preferred over another. However, the data are sparse (that is, there were few trials under each comparison and the trials had few participants) and further well designed randomized trials at low risk of bias and which are powered to measure differences in clinically important outcomes are necessary to determine the optimal anaesthetic regimen for day-procedure laparoscopic cholecystectomy, one of the commonest procedures performed in the western world.</t>
  </si>
  <si>
    <t>However, the data are sparse (that is, there were few trials under each comparison and the trials had few participants) and further well designed randomized trials at low risk of bias and which are powered to measure differences in clinically important outcomes are necessary to determine the optimal anaesthetic regimen for day-procedure laparoscopic cholecystectomy, one of the commonest procedures performed in the western world.</t>
  </si>
  <si>
    <t>10.1002/14651858.CD009784.pub2</t>
  </si>
  <si>
    <t>Adult; Ambulatory Surgical Procedures; Anesthesia; Anesthetics; Cholecystectomy, Laparoscopic; Gallstones; Humans; Patient Discharge; Patient Readmission; Randomized Controlled Trials as Topic</t>
  </si>
  <si>
    <t>https://www.ncbi.nlm.nih.gov/pubmed/24464771</t>
  </si>
  <si>
    <t>PMID : 25881626</t>
  </si>
  <si>
    <t>Karyotaki E, Kleiboer A, Smit F, Turner DT, Pastor AM, Andersson G, Berger T, Botella C, Breton JM, Carlbring P, Christensen H, de Graaf E, Griffiths K, Donker T, Farrer L, Huibers MJ, Lenndin J, Mackinnon A, Meyer B, Moritz S, Riper H, Spek V, et al.</t>
  </si>
  <si>
    <t>Predictors of treatment dropout in self-guided web-based interventions for depression: an 'individual patient data' meta-analysis.</t>
  </si>
  <si>
    <t>It is well known that web-based interventions can be effective treatments for depression. However, dropout rates in web-based interventions are typically high, especially in self-guided web-based interventions. Rigorous empirical evidence regarding factors influencing dropout in self-guided web-based interventions is lacking due to small study sample sizes. In this paper we examined predictors of dropout in an individual patient data meta-analysis to gain a better understanding of who may benefit from these interventions. A comprehensive literature search for all randomized controlled trials (RCTs) of psychotherapy for adults with depression from 2006 to January 2013 was conducted. Next, we approached authors to collect the primary data of the selected studies. Predictors of dropout, such as socio-demographic, clinical, and intervention characteristics were examined. Data from 2705 participants across ten RCTs of self-guided web-based interventions for depression were analysed. The multivariate analysis indicated that male gender [relative risk (RR) 1.08], lower educational level (primary education, RR 1.26) and co-morbid anxiety symptoms (RR 1.18) significantly increased the risk of dropping out, while for every additional 4 years of age, the risk of dropping out significantly decreased (RR 0.94). Dropout can be predicted by several variables and is not randomly distributed. This knowledge may inform tailoring of online self-help interventions to prevent dropout in identified groups at risk.</t>
  </si>
  <si>
    <t>Next, we approached authors to collect the primary data of the selected studies.</t>
  </si>
  <si>
    <t>10.1017/S0033291715000665</t>
  </si>
  <si>
    <t>Adherence; depression; eHealth; self-help; treatment; treatment dropout; web-based interventions; Anxiety; Depression; Humans; Internet; Patient Dropouts; Prognosis; Psychotherapy; Randomized Controlled Trials as Topic</t>
  </si>
  <si>
    <t>https://www.ncbi.nlm.nih.gov/pubmed/25881626</t>
  </si>
  <si>
    <t>PMID : 26446577</t>
  </si>
  <si>
    <t>Corbetta D, Sirtori V, Castellini G, Moja L, Gatti R.</t>
  </si>
  <si>
    <t>Constraint-induced movement therapy for upper extremities in people with stroke.</t>
  </si>
  <si>
    <t>In people who have had a stroke, upper limb paresis affects many activities of daily life. Reducing disability is therefore a major aim of rehabilitative interventions. Despite preserving or recovering movement ability after stroke, sometimes people do not fully realise this ability in their everyday activities. Constraint-induced movement therapy (CIMT) is an approach to stroke rehabilitation that involves the forced use and massed practice of the affected arm by restraining the unaffected arm. This has been proposed as a useful tool for recovering abilities in everyday activities. To assess the efficacy of CIMT, modified CIMT (mCIMT), or forced use (FU) for arm management in people with hemiparesis after stroke. We searched the Cochrane Stroke Group trials register (last searched June 2015), the Cochrane Central Register of Controlled Trials (CENTRAL; The Cochrane Library Issue 1, 2015), MEDLINE (1966 to January 2015), EMBASE (1980 to January 2015), CINAHL (1982 to January 2015), and the Physiotherapy Evidence Database (PEDro; January 2015). Randomised control trials (RCTs) and quasi-RCTs comparing CIMT, mCIMT or FU with other rehabilitative techniques, or none. One author identified trials from the results of the electronic searches according to the inclusion and exclusion criteria, three review authors independently assessed methodological quality and risk of bias, and extracted data. The primary outcome was disability. We included 42 studies involving 1453 participants. The trials included participants who had some residual motor power of the paretic arm, the potential for further motor recovery and with limited pain or spasticity, but tended to use the limb little, if at all. The majority of studies were underpowered (median number of included participants was 29) and we cannot rule out small-trial bias. Eleven trials (344 participants) assessed disability immediately after the intervention, indicating a non-significant standard mean difference (SMD) 0.24 (95% confidence interval (CI) -0.05 to 0.52) favouring CIMT compared with conventional treatment. For the most frequently reported outcome, arm motor function (28 studies involving 858 participants), the SMD was 0.34 (95% CI 0.12 to 0.55) showing a significant effect (P value 0.004) in favour of CIMT. Three studies involving 125 participants explored disability after a few months of follow-up and found no significant difference, SMD -0.20 (95% CI -0.57 to 0.16) in favour of conventional treatment. CIMT is a multi-faceted intervention where restriction of the less affected limb is accompanied by increased exercise tailored to the person's capacity. We found that CIMT was associated with limited improvements in motor impairment and motor function, but that these benefits did not convincingly reduce disability. This differs from the result of our previous meta-analysis where there was a suggestion that CIMT might be superior to traditional rehabilitation. Information about the long-term effects of CIMT is scarce. Further trials studying the relationship between participant characteristics and improved outcomes are required.</t>
  </si>
  <si>
    <t>To assess the efficacy of CIMT, modified CIMT (mCIMT), or forced use (FU) for arm management in people with hemiparesis after stroke.</t>
  </si>
  <si>
    <t>The primary outcome was disability.</t>
  </si>
  <si>
    <t>10.1002/14651858.CD004433.pub3</t>
  </si>
  <si>
    <t>Exercise Movement Techniques; Humans; Immobilization; Paresis; Randomized Controlled Trials as Topic; Stroke; Stroke Rehabilitation; Time Factors; Upper Extremity</t>
  </si>
  <si>
    <t>https://www.ncbi.nlm.nih.gov/pubmed/26446577</t>
  </si>
  <si>
    <t>PMID : 27473666</t>
  </si>
  <si>
    <t>Yoshizawa S, Kodama S, Fujihara K, Ishiguro H, Ishizawa M, Matsubayashi Y, Matsunaga S, Yamada T, Shimano H, Kato K, Hanyu O, Sone H.</t>
  </si>
  <si>
    <t>Utility of nonblood-based risk assessment for predicting type 2 diabetes mellitus: A meta-analysis.</t>
  </si>
  <si>
    <t>Nonblood-based risk assessment for type 2 diabetes mellitus (T2DM) that depends on data based on a questionnaire and anthropometry is expected to avoid unnecessary diagnostic testing and overdiagnosis due to blood testing. This meta-analysis aims to assess the predictive ability of nonblood-based risk assessment for future incident T2DM. Electronic literature search was conducted using EMBASE and MEDLINE (from January 1, 1997 to October 1, 2014). Included studies had to use at least 3 predictors for T2DM risk assessment and allow reproduction of 2×2 contingency table data (i.e., true positive, true negative, false positive, false negative) to be pooled with a bivariate random-effects model and hierarchical summary receiver-operating characteristic model. Considering the importance of excluding individuals with a low likelihood of T2DM from diagnostic blood testing, we especially focused on specificity and LR-. Eighteen eligible studies consisting of 184,011 participants and 7038 cases were identified. The pooled estimates (95% confidence interval) were as follows: sensitivity=0.73 (0.66-0.79), specificity=0.66 (0.59-0.73), LR+=2.13 (1.81-2.50), and LR-=0.41 (0.34-0.50). Nonblood-based assessment of risk of T2DM could produce acceptable results although the feasibility of such a screener needs to be determined in future studies.</t>
  </si>
  <si>
    <t>This meta-analysis aims to assess the predictive ability of nonblood-based risk assessment for future incident T2DM.</t>
  </si>
  <si>
    <t>10.1016/j.ypmed.2016.07.026</t>
  </si>
  <si>
    <t>Mass screening; Meta-analysis; Risk assessment; Type 2 diabetes mellitus; Diabetes Mellitus, Type 2; Humans; Mass Screening; Risk Assessment; Sensitivity and Specificity; Surveys and Questionnaires</t>
  </si>
  <si>
    <t>https://www.ncbi.nlm.nih.gov/pubmed/27473666</t>
  </si>
  <si>
    <t>PMID : 28275071</t>
  </si>
  <si>
    <t>Brant LC, Wang N, Ojeda FM, LaValley M, Barreto SM, Benjamin EJ, Mitchell GF, Vasan RS, Palmisano JN, Münzel T, Blankenberg S, Wild PS, Zeller T, Ribeiro AL, Schnabel RB, Hamburg NM.</t>
  </si>
  <si>
    <t>Relations of Metabolically Healthy and Unhealthy Obesity to Digital Vascular Function in Three Community-Based Cohorts: A Meta-Analysis.</t>
  </si>
  <si>
    <t>Microvascular dysfunction is a marker of early vascular disease that predicts cardiovascular events. Whether metabolically healthy obese individuals have impaired microvascular function remains unclear. The aim of this study was to evaluate the relation of obesity phenotypes stratified by metabolic status to microvascular function. We meta-analyzed aggregate data from 3 large cohorts (Brazilian Longitudinal Study of Adult Health, the Framingham Heart Study, and the Gutenberg Heart Study; n=16 830 participants, age range 19-90, 51.3% men). Regression slopes between cardiovascular risk factors and microvascular function, measured by peripheral arterial tonometry (PAT), were calculated. Individuals were classified as normal-weight, overweight, or obese by body mass index (BMI) and stratified by healthy or unhealthy metabolic status based on metabolic syndrome using the ATP-III criteria. Male sex, BMI, and metabolic risk factors were associated with higher baseline pulse amplitude and lower PAT ratio. There was stepwise impairment of vascular measures from normal weight to obesity in both metabolic status strata. Metabolically healthy obese individuals had more impaired vascular function than metabolically healthy normal-weight individuals (baseline pulse amplitude 6.12±0.02 versus 5.61±0.01; PAT ratio 0.58±0.01 versus 0.76±0.01, all &lt;i&gt;P&lt;/i&gt;&amp;lt;0.0001). Metabolically unhealthy obese individuals had more impaired vascular function than metabolically healthy obese individuals (baseline pulse amplitude 6.28±0.01 versus 6.12±0.02; PAT ratio 0.49±0.01 versus 0.58±0.01, all &lt;i&gt;P&lt;/i&gt;&amp;lt;0.0001). Metabolically healthy obese individuals have impaired microvascular function, though the degree of impairment is less marked than in metabolically unhealthy obese individuals. Our findings suggest that obesity is detrimental to vascular health irrespective of metabolic status.</t>
  </si>
  <si>
    <t>The aim of this study was to evaluate the relation of obesity phenotypes stratified by metabolic status to microvascular function.</t>
  </si>
  <si>
    <t>10.1161/JAHA.116.004199</t>
  </si>
  <si>
    <t>body mass index; cardiovascular risk factors; cohort studies; endothelial function; metabolic syndrome; Adult; Aged; Body Mass Index; Brazil; Case-Control Studies; Cohort Studies; Endothelium, Vascular; Female; Fingers; Germany; Humans; Male; Manometry; Metabolic Syndrome; Microvessels; Middle Aged; Obesity; Obesity, Metabolically Benign; Overweight; Pulsatile Flow; Risk Factors; United States</t>
  </si>
  <si>
    <t>https://www.ncbi.nlm.nih.gov/pubmed/28275071</t>
  </si>
  <si>
    <t>PMID : 29741299</t>
  </si>
  <si>
    <t>Kessler CM, Benchikh El Fegoun S, Worster A.</t>
  </si>
  <si>
    <t>Haemophilia : the official journal of the World Federation of Hemophilia</t>
  </si>
  <si>
    <t>Methodologies for data collection in congenital haemophilia with inhibitors (CHwI): critical assessment of the literature and lessons learned from recombinant factor VIIa.</t>
  </si>
  <si>
    <t>To systematically review the effectiveness of on-demand treatment with recombinant coagulation factor VIIa (rFVIIa) in congenital haemophilia with inhibitors and, if feasible, perform a meta-analysis of the data. Publications from Embase&lt;sup&gt;®&lt;/sup&gt; , MEDLINE&lt;sup&gt;®&lt;/sup&gt; , MEDLINE&lt;sup&gt;®&lt;/sup&gt; In-Process and the Cochrane Central Register of Controlled Trials were searched. Selected publications were reviewed for inclusion by two independent expert reviewers. Discrepancies were reconciled by a third independent reviewer. Data from selected studies were extracted using a predefined grid to ensure uniform and comparable results were captured. A systematic search (cut-off date of 2 May 2016) identified 20 studies (13 observational; seven randomized controlled trials). All studies were of sufficient quality to include in this analysis and comprised 1221 participants, with 5981 bleeds in 746 individuals treated with rFVIIa. Haemostatic overall effectiveness of the individual studies identified ranged from 68% to 100% at ≤12 hours, 86% to 96% at 13-24 hours and 76% to 99% at 24-48 hours with rFVIIa &amp;lt;100 μg/kg, with similar rates reported for the ≥250 μg/kg dose. However, heterogeneity between the studies precluded pooling of results. Data from the individual studies confirmed that rFVIIa is an effective therapy for the on-demand treatment of bleeds in congenital haemophilia with inhibitors. However, the high levels of heterogeneity between studies precluded pooling of results for a valid, reliable or precise summary measure. There remains a need to implement standardized clinical definitions and measurements for the effectiveness and safety of haemophilia therapies in future clinical trials.</t>
  </si>
  <si>
    <t>10.1111/hae.13482</t>
  </si>
  <si>
    <t>bleeding; congenital haemophilia with inhibitors; effectiveness; efficacy; rFVIIa; review; Data Collection; Factor VIIa; Hemophilia A; Hemophilia B; Hemostasis; Humans; Recombinant Proteins</t>
  </si>
  <si>
    <t>https://www.ncbi.nlm.nih.gov/pubmed/29741299</t>
  </si>
  <si>
    <t>PMID : 27724886</t>
  </si>
  <si>
    <t>Sani AS, Abraham C, Denford S, Ball S.</t>
  </si>
  <si>
    <t>School-based sexual health education interventions to prevent STI/HIV in sub-Saharan Africa: a systematic review and meta-analysis.</t>
  </si>
  <si>
    <t>School-based sexual health education has the potential to provide an inclusive and comprehensive approach to promoting sexual health among young people. We reviewed evaluations of school-based sexual health education interventions in sub-Saharan Africa to assess effectiveness in reducing sexually transmitted infections and promoting condom use. We searched ten electronic databases, hand-searched key journals, and reference lists of included articles for potential studies. Data were extracted on outcomes, intervention characteristics, methods and study characteristics indicative of methodological quality. Where possible, data were synthesized using random effect meta-analysis. Intervention features found predominantly in effective interventions were noted. The initial search retrieved 21634 potentially relevant citations. Of these, 51 papers reporting on 31 interventions were included. No evaluation reported statistically significant effects on the incidence or prevalence of Human Immunodeficiency Virus and Herpes Simplex Virus 2 infections. However, intervention participants reported statistically significant greater condom use in both randomised controlled trials and non-randomised trials for short (less than 6 months) follow-up periods (OR = 1.62, 95 % CI = 1.03-2.55 and OR = 2.88, 95 % CI = 1.41-5.90 respectively). For intermediate (6-10 months) and long-term (more than 10 months) follow-up periods, the effect was statistically significant (OR = 1.40, 95 % CI = 1.16-1.68) and marginally significant (OR = 1.22, 95 % CI = 0.99-1.50) among the randomised trials respectively. Only 12 of the 31 interventions reported implementation details, out of which seven reported on fidelity. School-based sexual health education has the potential to promote condom use among young people in sub-Saharan Africa. However, further work is needed to develop and evaluate interventions that have measurable effects on sexually transmitted infections.</t>
  </si>
  <si>
    <t>We reviewed evaluations of school-based sexual health education interventions in sub-Saharan Africa to assess effectiveness in reducing sexually transmitted infections and promoting condom use. However, further work is needed to develop and evaluate interventions that have measurable effects on sexually transmitted infections.</t>
  </si>
  <si>
    <t>10.1186/s12889-016-3715-4</t>
  </si>
  <si>
    <t>HIV/STI prevention; School-based sexual health education; Sub-Saharan Africa; Systematic review; Africa South of the Sahara; Female; HIV Infections; Humans; Incidence; Prevalence; Reproductive Health; Safe Sex; School Health Services; Sex Education; Sexually Transmitted Diseases; Young Adult</t>
  </si>
  <si>
    <t>https://www.ncbi.nlm.nih.gov/pubmed/27724886</t>
  </si>
  <si>
    <t>PMID : 25939032</t>
  </si>
  <si>
    <t>Clarke K, Mayo-Wilson E, Kenny J, Pilling S.</t>
  </si>
  <si>
    <t>Can non-pharmacological interventions prevent relapse in adults who have recovered from depression? A systematic review and meta-analysis of randomised controlled trials.</t>
  </si>
  <si>
    <t>To identify studies of non-pharmacological interventions provided following recovery from depression, and to evaluate their efficacy in preventing further episodes. We identified relevant randomised controlled trials from searching MEDLINE, Embase, PsycINFO, CENTRAL, and ProQuest, searching reference and citation lists, and contacting study authors. We conducted a meta-analysis of relapse outcomes. There were 29 eligible trials. 27 two-way comparisons including 2742 participants were included in the primary analysis. At 12months cognitive-behavioural therapy (CBT), mindfulness-based cognitive therapy (MBCT), and interpersonal psychotherapy (IPT) were associated with a 22% reduction in relapse compared with controls (95% CI 15% to 29%). The effect was maintained at 24months for CBT, but not for IPT despite ongoing sessions. There were no 24-month MBCT data. A key area of heterogeneity differentiating these groups was prior acute treatment. Other psychological therapies and service-level programmes varied in efficacy. Psychological interventions may prolong the recovery a person has achieved through use of medication or acute psychological therapy. Although there was evidence that MBCT is effective, it was largely tested following medication, so its efficacy following psychological interventions is less clear. IPT was only tested following acute IPT. Further exploration of sequencing of interventions is needed. PROSPERO 2011:CRD42011001646.</t>
  </si>
  <si>
    <t>To identify studies of non-pharmacological interventions provided following recovery from depression, and to evaluate their efficacy in preventing further episodes.</t>
  </si>
  <si>
    <t>There were 29 eligible trials. 27 two-way comparisons including 2742 participants were included in the primary analysis.</t>
  </si>
  <si>
    <t>10.1016/j.cpr.2015.04.002</t>
  </si>
  <si>
    <t>Depression; Long-term; Prevent; Psychological therapy; Relapse; Cognitive Behavioral Therapy; Depressive Disorder; Humans; Mindfulness; Recurrence; Secondary Prevention; Treatment Outcome</t>
  </si>
  <si>
    <t>https://www.ncbi.nlm.nih.gov/pubmed/25939032</t>
  </si>
  <si>
    <t>PMID : 26949966</t>
  </si>
  <si>
    <t>Baglioni C, Nissen C, Schweinoch A, Riemann D, Spiegelhalder K, Berger M, Weiller C, Sterr A.</t>
  </si>
  <si>
    <t>Polysomnographic Characteristics of Sleep in Stroke: A Systematic Review and Meta-Analysis.</t>
  </si>
  <si>
    <t>Research on sleep after stroke has focused mainly on sleep disordered breathing. However, the extend to which sleep physiology is altered in stroke survivors, how these alterations compare to healthy volunteers, and how sleep changes might affect recovery as well as physical and mental health has yet to be fully researched. Motivated by the view that a deeper understanding of sleep in stroke is needed to account for its role in health and well-being as well as its relevance for recovery and rehabilitation, we conducted a systematic review and meta-analysis of polysomnographic studies comparing stroke to control populations. Medline and PsycInfo databases were searched using &amp;quot;stroke&amp;quot; and words capturing polysomnographic parameters as search terms. This yielded 1692 abstracts for screening, with 15 meeting the criteria for systematic review and 9 for meta-analysis. Prisma best practice guidelines were followed for the systematic review; the Comprehensive Meta-Analysis software was used for random effects modelling. The meta-analysis revealed that patients with stroke have poorer sleep than controls. Patients had lower sleep efficiency (mean 75% vs 84%), shorter total-sleep-time (309.4 vs 340.3 min) and more wake-after-sleep-onset (97.2 vs 53.8 min). Patients also spend more time in stage 1 (13% vs 10%) and less time in stage 2 sleep (36% vs 45%) and slow-wave-sleep (10% vs 12%). No group differences were identified for REM sleep. The systematic review revealed a strong bias towards studies in the early recovery phase of stroke, with no study reporting specifically on patients in the chronic state. Moreover, participants in the control groups included community samples as well as other patients groups. These results indicate poorer sleep in patients with stroke than controls. While strongly suggestive in nature, the evidence base is limited and methodologically diverse, and hands a clear mandate for further research. A particular need regards polysomnographic studies in chronic community-dwelling patients compared to age-matched individuals.</t>
  </si>
  <si>
    <t>10.1371/journal.pone.0148496</t>
  </si>
  <si>
    <t>Humans; Polysomnography; Sleep; Stroke</t>
  </si>
  <si>
    <t>https://www.ncbi.nlm.nih.gov/pubmed/26949966</t>
  </si>
  <si>
    <t>PMID : 26448006</t>
  </si>
  <si>
    <t>Yang M, Wang HT, Zhao M, Meng WB, Ou JQ, He JH, Zou B, Lei PG.</t>
  </si>
  <si>
    <t>Network Meta-Analysis Comparing Relatively Selective COX-2 Inhibitors Versus Coxibs for the Prevention of NSAID-Induced Gastrointestinal Injury.</t>
  </si>
  <si>
    <t>Currently 2 difference classes of cyclooxygenase (COX)-2 inhibitors, coxibs and relatively selective COX-2 inhibitors, are available for patients requiring nonsteroidal anti-inflammatory drug (NSAID) therapy; their gastroprotective effect is hardly directly compared. The aim of this study was to compare the gastroprotective effect of relatively selective COX-2 inhibitors with coxibs. MEDLINE, EMBASE, and the Cochrane Library (from their inception to March 2015) were searched for potential eligible studies. We included randomized controlled trials comparing coxibs (celecoxib, etoricoxib, parecoxib, and lumiracoxib), relatively selective COX-2 inhibitors (nabumetone, meloxicam, and etodolac), and nonselective NSAIDs with a study duration ≥ 4 weeks. Comparative effectiveness and safety data were pooled by Bayesian network meta-analysis. The primary outcomes were ulcer complications and symptomatic ulcer. Summary effect-size was calculated as risk ratio (RR), together with the 95% confidence interval (CI). This study included 36 trials with a total of 112,351 participants. Network meta-analyses indicated no significant difference between relatively selective COX-2 inhibitors and coxibs regarding ulcer complications (RR, 1.38; 95% CI, 0.47-3.27), symptomatic ulcer (RR, 1.02; 95% CI, 0.09-3.92), and endoscopic ulcer (RR, 1.18; 95% CI, 0.37-2.96). Network meta-analyses adjusting potential influential factors (age, sex, previous ulcer disease, and follow-up time), and sensitivity analyses did not reveal any major change to the main results. Network meta-analyses suggested that relatively selective COX-2 inhibitors and coxibs were associated with comparable incidences of total adverse events (AEs) (RR, 1.09; 95% CI, 0.93-1.31), gastrointestinal AEs (RR, 1.04; 95% CI, 0.87-1.25), total withdrawals (RR, 1.00; 95% CI, 0.74-1.33), and gastrointestinal AE-related withdrawals (RR, 1.02; 95% CI, 0.57-1.74). Relatively selective COX-2 inhibitors appear to be associated with similar gastroprotective effect and tolerability as coxibs. Owing to the indirectness of the comparisons, future research is required to confirm the study conclusion.</t>
  </si>
  <si>
    <t>The aim of this study was to compare the gastroprotective effect of relatively selective COX-2 inhibitors with coxibs.</t>
  </si>
  <si>
    <t>The primary outcomes were ulcer complications and symptomatic ulcer.</t>
  </si>
  <si>
    <t>10.1097/MD.0000000000001592</t>
  </si>
  <si>
    <t>Anti-Inflammatory Agents, Non-Steroidal; Cyclooxygenase 2 Inhibitors; Drug Tolerance; Female; Humans; Male; Middle Aged; Stomach; Stomach Ulcer</t>
  </si>
  <si>
    <t>https://www.ncbi.nlm.nih.gov/pubmed/26448006</t>
  </si>
  <si>
    <t>PMID : 28486544</t>
  </si>
  <si>
    <t>Balsells E, Guillot L, Nair H, Kyaw MH.</t>
  </si>
  <si>
    <t>Serotype distribution of Streptococcus pneumoniae causing invasive disease in children in the post-PCV era: A systematic review and meta-analysis.</t>
  </si>
  <si>
    <t>Routine immunisation with pneumococcal conjugate vaccines (PCV7/10/13) has reduced invasive pneumococcal disease (IPD) due to vaccine serotypes significantly. However, an increase in disease due to non-vaccine types, or serotype replacement, has been observed. Serotypes' individual contributions to IPD play a critical role in determining the overall effects of PCVs. This study examines the distribution of pneumococcal serotypes in children to identify leading serotypes associated with IPD post-PCV introduction. A systematic search was performed to identify studies and surveillance reports (published between 2000 and December 2015) of pneumococcal serotypes causing childhood IPD post-PCV introduction. Serotype data were differentiated based on the PCV administered during the study period: PCV7 or higher valent PCVs (PCV10 or PCV13). Meta-analysis was conducted to estimate the proportional contributions of the most frequent serotypes in childhood IPD in each period. We identified 68 studies reporting serotype data among IPD cases in children. We analysed data from 38 studies (14 countries) where PCV7 was administered and 20 (24 countries) where PCV10 or PCV13 have been introduced. Studies reported early and late periods of PCV7 administration (range: 2001∓13). In these settings, serotype 19A was the most predominant cause of childhood IPD, accounting for 21.8% (95%CI 18.6∓25.6) of cases. In countries that have introduced higher valent PCVs, study periods were largely representative of the transition and early years of PCV10 or PCV13. In these studies, the overall serotype-specific contribution of 19A was lower (14.2% 95%CI 11.1∓18.3). Overall, non-PCV13 serotypes contributed to 42.2% (95%CI 36.1∓49.5%) of childhood IPD cases. However, regional differences were noted (57.8% in North America, 71.9% in Europe, 45.9% in Western Pacific, 28.5% in Latin America, 42.7% in one African country, and 9.2% in one Eastern Mediterranean country). Predominant non-PCV13 serotypes overall were 22F, 12F, 33F, 24F, 15C, 15B, 23B, 10A, and 38 (descending order), but their rank order varied by region. Childhood IPD is associated with a wide number of serotypes. In the early years after introduction of higher valent PCVs, non-PCV13 types caused a considerable proportion of childhood IPD. Serotype data, particularly from resource-limited countries with high burden of IPD, are needed to assess the importance of serotypes in different settings. The geographic diversity of pneumococcal serotypes highlights the importance of continued surveillance to guide vaccine design and recommendations.</t>
  </si>
  <si>
    <t>Serotype data, particularly from resource-limited countries with high burden of IPD, are needed to assess the importance of serotypes in different settings.</t>
  </si>
  <si>
    <t>10.1371/journal.pone.0177113</t>
  </si>
  <si>
    <t>Child; Humans; Pneumococcal Infections; Pneumococcal Vaccines; Streptococcus pneumoniae</t>
  </si>
  <si>
    <t>https://www.ncbi.nlm.nih.gov/pubmed/28486544</t>
  </si>
  <si>
    <t>PMID : 23380670</t>
  </si>
  <si>
    <t>Teslyar P, Stock VM, Wilk CM, Camsari U, Ehrenreich MJ, Himelhoch S.</t>
  </si>
  <si>
    <t>Psychosomatics</t>
  </si>
  <si>
    <t>Prophylaxis with antipsychotic medication reduces the risk of post-operative delirium in elderly patients: a meta-analysis.</t>
  </si>
  <si>
    <t>Delirium commonly occurs in hospitalized elderly patients, resulting in increased morbidity and mortality. Although evidence for treatment of delirium exists, evidence supporting pharmacologic prevention of delirium in high risk patients is limited. This review examined whether delirium in at-risk patients can be prevented with antipsychotic prophylaxis in the inpatient setting. A systematic literature review of articles from January 1950 to April 2012 was conducted in PubMed, PsychInfo, and Cochrane Controlled Trials and databases. Five studies (1491 participants) met our inclusion criteria for analysis. Medication administered included haloperidol (three studies), risperidone (one study), and olanzapine (1 study). All five studies examined older post-surgical patients, spanning five different countries. Only RCTs of antipsychotic medication used to prevent delirium were included. Key words used in the search were: &amp;quot;delirium,&amp;quot; &amp;quot;encephalopathy,&amp;quot; &amp;quot;ICU psychosis,&amp;quot; &amp;quot;prevention,&amp;quot; and &amp;quot;prophylaxis.&amp;quot; Studies had to include a validated method of diagnosing delirium. Data analysis was performed using the Metan command in Stata (Stata Corp LP, College Station, TX). The pooled relative risk of the five studies resulted in a 50% reduction in the relative risk of delirium among those receiving antipsychotic medication compared with placebo (RR(95% CI): 0.51 (0.33-0.79; heterogeneity, p &amp;lt; 0.01, random effects model). Examination of the funnel plot did not indicate publication bias. Although few studies have examined prophylactic use of antipsychotics, this analysis suggests that perioperative use of prophylactic antipsychotics may effectively reduce the overall risk of postoperative delirium in elderly patients.</t>
  </si>
  <si>
    <t>10.1016/j.psym.2012.12.004</t>
  </si>
  <si>
    <t>Aged; Antipsychotic Agents; Delirium; Humans; Intensive Care Units; Length of Stay; Perioperative Care; Placebos; Postoperative Complications; Randomized Controlled Trials as Topic; Risk; Surgical Procedures, Operative</t>
  </si>
  <si>
    <t>https://www.ncbi.nlm.nih.gov/pubmed/23380670</t>
  </si>
  <si>
    <t>PMID : 26021436</t>
  </si>
  <si>
    <t>Willeit P, Freitag DF, Laukkanen JA, Chowdhury S, Gobin R, Mayr M, Di Angelantonio E, Chowdhury R.</t>
  </si>
  <si>
    <t>Asymmetric dimethylarginine and cardiovascular risk: systematic review and meta-analysis of 22 prospective studies.</t>
  </si>
  <si>
    <t>Asymmetric dimethylarginine (ADMA) inhibits the production of nitric oxide, a key regulator of the vascular tone, and may be important in the development of cardiovascular disease (CVD). Our aim was to reliably quantify the association of ADMA and its isomer symmetric dimethylarginine (SDMA) with the risk of CVD outcomes in long-term cohort studies. Data were collated from 22 prospective studies involving a total of 19 842 participants, which have recorded 2339 CVD, 997 coronary heart disease, and 467 stroke outcomes during a mean follow-up of 7.1 years. In a comparison of individuals in the top with those in the bottom third of baseline ADMA values, the combined risk ratios were 1.42 (95% confidence interval: 1.29 to 1.56) for CVD, 1.39 for coronary heart disease (1.19 to 1.62), and 1.60 for stroke (1.33 to 1.91). Broadly similar results were observed according to participants' baseline disease status (risk ratios for CVD: 1.35 [1.18 to 1.54] in general populations; 1.47 [1.16 to 1.87] in individuals with pre-existing CVD; and 1.52 [1.26 to 1.84] in individuals with pre-existing kidney disease) and by different study characteristics, including geographical location, sample type, assay method, number of incident outcomes, and level of statistical adjustment (all P values&amp;gt;0.05). In contrast, in 8 prospective studies involving 9070 participants and 848 outcomes, the corresponding estimate for SDMA concentration was 1.32 (0.92 to 1.90) for CVD. Available prospective studies suggest associations between circulating ADMA concentration and CVD outcomes under a broad range of circumstances. Further research is needed to better clarify these associations, particularly in large general population studies.</t>
  </si>
  <si>
    <t>Our aim was to reliably quantify the association of ADMA and its isomer symmetric dimethylarginine (SDMA) with the risk of CVD outcomes in long-term cohort studies.</t>
  </si>
  <si>
    <t>10.1161/JAHA.115.001833</t>
  </si>
  <si>
    <t>asymmetric dimethylarginine; cardiovascular diseases; meta‐analysis; prospective studies; Arginine; Cardiovascular Diseases; Humans; Odds Ratio; Prospective Studies; Stroke</t>
  </si>
  <si>
    <t>https://www.ncbi.nlm.nih.gov/pubmed/26021436</t>
  </si>
  <si>
    <t>PMID : 23966838</t>
  </si>
  <si>
    <t>Suthar AB, Ford N, Bachanas PJ, Wong VJ, Rajan JS, Saltzman AK, Ajose O, Fakoya AO, Granich RM, Negussie EK, Baggaley RC.</t>
  </si>
  <si>
    <t>Towards universal voluntary HIV testing and counselling: a systematic review and meta-analysis of community-based approaches.</t>
  </si>
  <si>
    <t>Effective national and global HIV responses require a significant expansion of HIV testing and counselling (HTC) to expand access to prevention and care. Facility-based HTC, while essential, is unlikely to meet national and global targets on its own. This article systematically reviews the evidence for community-based HTC. PubMed was searched on 4 March 2013, clinical trial registries were searched on 3 September 2012, and Embase and the World Health Organization Global Index Medicus were searched on 10 April 2012 for studies including community-based HTC (i.e., HTC outside of health facilities). Randomised controlled trials, and observational studies were eligible if they included a community-based testing approach and reported one or more of the following outcomes: uptake, proportion receiving their first HIV test, CD4 value at diagnosis, linkage to care, HIV positivity rate, HTC coverage, HIV incidence, or cost per person tested (outcomes are defined fully in the text). The following community-based HTC approaches were reviewed: (1) door-to-door testing (systematically offering HTC to homes in a catchment area), (2) mobile testing for the general population (offering HTC via a mobile HTC service), (3) index testing (offering HTC to household members of people with HIV and persons who may have been exposed to HIV), (4) mobile testing for men who have sex with men, (5) mobile testing for people who inject drugs, (6) mobile testing for female sex workers, (7) mobile testing for adolescents, (8) self-testing, (9) workplace HTC, (10) church-based HTC, and (11) school-based HTC. The Newcastle-Ottawa Quality Assessment Scale and the Cochrane Collaboration's &amp;quot;risk of bias&amp;quot; tool were used to assess the risk of bias in studies with a comparator arm included in pooled estimates. 117 studies, including 864,651 participants completing HTC, met the inclusion criteria. The percentage of people offered community-based HTC who accepted HTC was as follows: index testing, 88% of 12,052 participants; self-testing, 87% of 1,839 participants; mobile testing, 87% of 79,475 participants; door-to-door testing, 80% of 555,267 participants; workplace testing, 67% of 62,406 participants; and school-based testing, 62% of 2,593 participants. Mobile HTC uptake among key populations (men who have sex with men, people who inject drugs, female sex workers, and adolescents) ranged from 9% to 100% (among 41,110 participants across studies), with heterogeneity related to how testing was offered. Community-based approaches increased HTC uptake (relative risk [RR] 10.65, 95% confidence interval [CI] 6.27-18.08), the proportion of first-time testers (RR 1.23, 95% CI 1.06-1.42), and the proportion of participants with CD4 counts above 350 cells/µl (RR 1.42, 95% CI 1.16-1.74), and obtained a lower positivity rate (RR 0.59, 95% CI 0.37-0.96), relative to facility-based approaches. 80% (95% CI 75%-85%) of 5,832 community-based HTC participants obtained a CD4 measurement following HIV diagnosis, and 73% (95% CI 61%-85%) of 527 community-based HTC participants initiated antiretroviral therapy following a CD4 measurement indicating eligibility. The data on linking participants without HIV to prevention services were limited. In low- and middle-income countries, the cost per person tested ranged from US$2-US$126. At the population level, community-based HTC increased HTC coverage (RR 7.07, 95% CI 3.52-14.22) and reduced HIV incidence (RR 0.86, 95% CI 0.73-1.02), although the incidence reduction lacked statistical significance. No studies reported any harm arising as a result of having been tested. Community-based HTC achieved high rates of HTC uptake, reached people with high CD4 counts, and linked people to care. It also obtained a lower HIV positivity rate relative to facility-based approaches. Further research is needed to further improve acceptability of community-based HTC for key populations. HIV programmes should offer community-based HTC linked to prevention and care, in addition to facility-based HTC, to support increased access to HIV prevention, care, and treatment. International Prospective Register of Systematic Reviews CRD42012002554 Please see later in the article for the Editors' Summary.</t>
  </si>
  <si>
    <t>The Newcastle-Ottawa Quality Assessment Scale and the Cochrane Collaboration's &amp;quot;risk of bias&amp;quot; tool were used to assess the risk of bias in studies with a comparator arm included in pooled estimates. 117 studies, including 864,651 participants completing HTC, met the inclusion criteria.</t>
  </si>
  <si>
    <t>10.1371/journal.pmed.1001496</t>
  </si>
  <si>
    <t>Female; HIV Infections; Humans; Male; Mass Screening</t>
  </si>
  <si>
    <t>https://www.ncbi.nlm.nih.gov/pubmed/23966838</t>
  </si>
  <si>
    <t>PMID : 28285495</t>
  </si>
  <si>
    <t>Kalafateli M, Buzzetti E, Thorburn D, Davidson BR, Tsochatzis E, Gurusamy KS.</t>
  </si>
  <si>
    <t>Pharmacological interventions for acute hepatitis C infection: an attempted network meta-analysis.</t>
  </si>
  <si>
    <t>Hepatitis C virus (HCV) is a single-stranded RNA (ribonucleic acid) virus that has the potential to cause inflammation of the liver. The traditional definition of acute HCV infection is the first six months following infection with the virus. Another commonly used definition of acute HCV infection is the absence of HCV antibody and subsequent seroconversion (presence of HCV antibody in a person who was previously negative for HCV antibody). Approximately 40% to 95% of people with acute HCV infection develop chronic HCV infection, that is, have persistent HCV RNA in their blood. In 2010, an estimated 160 million people worldwide (2% to 3% of the world's population) had chronic HCV infection. The optimal pharmacological treatment of acute HCV remains controversial. Chronic HCV infection can damage the liver. To assess the comparative benefits and harms of different pharmacological interventions in the treatment of acute HCV infection through a network meta-analysis and to generate rankings of the available pharmacological treatments according to their safety and efficacy. However, it was not possible to assess whether the potential effect modifiers were similar across different comparisons. Therefore, we did not perform the network meta-analysis, and instead, we assessed the comparative benefits and harms of different interventions versus each other or versus no intervention using standard Cochrane methodology. We searched the Cochrane Central Register of Controlled Trials (CENTRAL), MEDLINE, Embase, Science Citation Index Expanded, World Health Organization International Clinical Trials Registry Platform, and randomised controlled trials registers to April 2016 to identify randomised clinical trials on pharmacological interventions for acute HCV infection. We included only randomised clinical trials (irrespective of language, blinding, or publication status) in participants with acute HCV infection. We excluded trials which included previously liver transplanted participants and those with other coexisting viral diseases. We considered any of the various pharmacological interventions compared with placebo or each other. We used standard methodological procedures expected by Cochrane. We calculated the odds ratio (OR) and rate ratio with 95% confidence intervals (CI) using both fixed-effect and random-effects models based on the available-participant analysis with Review Manager 5. We assessed risk of bias according to Cochrane, controlled risk of random errors with Trial Sequential Analysis, and assessed the quality of the evidence using GRADE. We identified 10 randomised clinical trials with 488 randomised participants that met our inclusion criteria. All the trials were at high risk of bias in one or more domains. Overall, the evidence for all the outcomes was very low quality evidence. Nine trials (467 participants) provided information for one or more outcomes. Three trials (99 participants) compared interferon-alpha versus no intervention. Three trials (90 participants) compared interferon-beta versus no intervention. One trial (21 participants) compared pegylated interferon-alpha versus no intervention, but it did not provide any data for analysis. One trial (41 participants) compared MTH-68/B vaccine versus no intervention. Two trials (237 participants) compared pegylated interferon-alpha versus pegylated interferon-alpha plus ribavirin. None of the trials compared direct-acting antivirals versus placebo or other interventions. The mean or median follow-up period in the trials ranged from six to 36 months.There was no short-term mortality (less than one year) in any group in any trial except for one trial where one participant died in the pegylated interferon-alpha plus ribavirin group (1/95: 1.1%). In the trials that reported follow-up beyond one year, there were no further deaths. The number of serious adverse events was higher with pegylated interferon-alpha plus ribavirin than with pegylated interferon-alpha (rate ratio 2.74, 95% CI 1.40 to 5.33; participants = 237; trials = 2; I&lt;sup&gt;2&lt;/sup&gt; = 0%). The proportion of people with any adverse events was higher with interferon-alpha and interferon-beta compared with no intervention (OR 203.00, 95% CI 9.01 to 4574.81; participants = 33; trials = 1 and OR 27.88, 95% CI 1.48 to 526.12; participants = 40; trials = 1). None of the trials reported health-related quality of life, liver transplantation, decompensated liver disease, cirrhosis, or hepatocellular carcinoma. The proportion of people with chronic HCV infection as indicated by the lack of sustained virological response was lower in the interferon-alpha group versus no intervention (OR 0.27, 95% CI 0.09 to 0.76; participants = 99; trials = 3; I&lt;sup&gt;2&lt;/sup&gt; = 0%). The differences between the groups were imprecise or not estimable (because neither group had any events) for all the remaining comparisons.Four of the 10 trials (40%) received financial or other assistance from pharmaceutical companies who would benefit from the findings of the research; the source of funding was not available in five trials (50%), and one trial (10%) was funded by a hospital. Very low quality evidence suggests that interferon-alpha may decrease the incidence of chronic HCV infection as measured by sustained virological response. However, the clinical impact such as improvement in health-related quality of life, reduction in cirrhosis, decompensated liver disease, and liver transplantation has not been reported. It is also not clear whether this finding is applicable in the current clinical setting dominated by the use of pegylated interferons and direct-acting antivirals, although we found no evidence to support that pegylated interferons or ribavirin or both are effective in people with acute HCV infection. We could find no randomised trials comparing direct-acting antivirals with placebo or other interventions for acute HCV infection. There is significant uncertainty in the benefits and harms of the interventions, and high-quality randomised clinical trials are required.</t>
  </si>
  <si>
    <t>To assess the comparative benefits and harms of different pharmacological interventions in the treatment of acute HCV infection through a network meta-analysis and to generate rankings of the available pharmacological treatments according to their safety and efficacy. However, it was not possible to assess whether the potential effect modifiers were similar across different comparisons.</t>
  </si>
  <si>
    <t>10.1002/14651858.CD011644.pub2</t>
  </si>
  <si>
    <t>Acute Disease; Antiviral Agents; Drug Therapy, Combination; Hepatitis C; Hepatitis C, Chronic; Humans; Interferon-alpha; Network Meta-Analysis; Polyethylene Glycols; Quality of Life; Randomized Controlled Trials as Topic; Recombinant Proteins; Ribavirin; Viral Hepatitis Vaccines</t>
  </si>
  <si>
    <t>https://www.ncbi.nlm.nih.gov/pubmed/28285495</t>
  </si>
  <si>
    <t>PMID : 25378023</t>
  </si>
  <si>
    <t>Valgimigli M, Sabaté M, Kaiser C, Brugaletta S, de la Torre Hernandez JM, Galatius S, Cequier A, Eberli F, de Belder A, Serruys PW, Ferrante G.</t>
  </si>
  <si>
    <t>Effects of cobalt-chromium everolimus eluting stents or bare metal stent on fatal and non-fatal cardiovascular events: patient level meta-analysis.</t>
  </si>
  <si>
    <t>To examine the safety and effectiveness of cobalt-chromium everolimus eluting stents compared with bare metal stents. Individual patient data meta-analysis of randomised controlled trials. Cox proportional regression models stratified by trial, containing random effects, were used to assess the impact of stent type on outcomes. Hazard ratios with 95% confidence interval for outcomes were reported. Medline, Embase, the Cochrane Central Register of Controlled Trials. Randomised controlled trials that compared cobalt-chromium everolimus eluting stents with bare metal stents were selected. The principal investigators whose trials met the inclusion criteria provided data for individual patients. The primary outcome was cardiac mortality. Secondary endpoints were myocardial infarction, definite stent thrombosis, definite or probable stent thrombosis, target vessel revascularisation, and all cause death. The search yielded five randomised controlled trials, comprising 4896 participants. Compared with patients receiving bare metal stents, participants receiving cobalt-chromium everolimus eluting stents had a significant reduction of cardiac mortality (hazard ratio 0.67, 95% confidence interval 0.49 to 0.91; P=0.01), myocardial infarction (0.71, 0.55 to 0.92; P=0.01), definite stent thrombosis (0.41, 0.22 to 0.76; P=0.005), definite or probable stent thrombosis (0.48, 0.31 to 0.73; P&amp;lt;0.001), and target vessel revascularisation (0.29, 0.20 to 0.41; P&amp;lt;0.001) at a median follow-up of 720 days. There was no significant difference in all cause death between groups (0.83, 0.65 to 1.06; P=0.14). Findings remained unchanged at multivariable regression after adjustment for the acuity of clinical syndrome (for instance, acute coronary syndrome v stable coronary artery disease), diabetes mellitus, female sex, use of glycoprotein IIb/IIIa inhibitors, and up to one year v longer duration treatment with dual antiplatelets. This meta-analysis offers evidence that compared with bare metal stents the use of cobalt-chromium everolimus eluting stents improves global cardiovascular outcomes including cardiac survival, myocardial infarction, and overall stent thrombosis.</t>
  </si>
  <si>
    <t>To examine the safety and effectiveness of cobalt-chromium everolimus eluting stents compared with bare metal stents. Cox proportional regression models stratified by trial, containing random effects, were used to assess the impact of stent type on outcomes.</t>
  </si>
  <si>
    <t>The primary outcome was cardiac mortality.</t>
  </si>
  <si>
    <t>10.1136/bmj.g6427</t>
  </si>
  <si>
    <t>Chromium; Cobalt; Coronary Artery Disease; Drug-Eluting Stents; Everolimus; Humans; Myocardial Infarction; Sirolimus; Stents; Thrombosis; Treatment Outcome</t>
  </si>
  <si>
    <t>https://www.ncbi.nlm.nih.gov/pubmed/25378023</t>
  </si>
  <si>
    <t>PMID : 30206033</t>
  </si>
  <si>
    <t>Quick and Simple FRAIL Scale Predicts Incident Activities of Daily Living (ADL) and Instrumental ADL (IADL) Disabilities: A Systematic Review and Meta-analysis.</t>
  </si>
  <si>
    <t>To quantitatively examine frailty defined by FRAIL scale as a predictor of incident disability risks by conducting a systematic review and meta-analysis. Systematic review and meta-analysis. A systematic review was conducted using 4 electronic databases (Embase, MEDLINE, CINAHL, and PsycINFO) in April 2018 for prospective cohort studies of middle-aged or older people examining associations between frailty and incident disability. Reference lists of the included studies were hand-searched for additional studies. Authors of potentially eligible studies were contacted for additional data if necessary. Methodological quality was assessed by the Newcastle-Ottawa scale. Community-dwelling middle-aged and older people. Incident risks of activities of daily living (ADL) or instrumental activities of daily living (IADL) disability according the FRAIL scale-defined frailty. Seven studies provided odds ratios of incident disability risks according to frailty and were included in the meta-analysis. A random effects meta-analysis showed that frailty and prefrailty were significant predictors of ADL [pooled odds ratio (OR) = 9.82, 95% confidence interval (CI) = 4.71-20.46, P &amp;lt; .001 for frailty (FRAIL scale = 3-5) and pooled OR = 2.08, 95% CI = 1.77-2.45, P &amp;lt; .001 for prefrailty (FRAIL scale = 1-2) compared with robustness (FRAIL scale = 0); pooled OR = 4.44, 95% CI = 3.26-6.04, P &amp;lt; .001 for frailty compared with nonfrailty (FRAIL scale = 0-2)] and IADL (pooled OR = 2.50, 95% CI = 1.67-3.73, P &amp;lt; .001, for frailty and pooled OR = 1.74, 95% CI = 1.10-2.77, P = .02, for prefrailty compared with robustness). There was no evidence of publication bias. The current study demonstrated that frailty status defined by the FRAIL scale was a significant predictor of disability among community-dwelling middle-aged and older individuals. In light of feasibility of the FRAIL scale, especially in a clinical setting, it may be a promising tool to facilitate the translation of frailty research into clinical practice.</t>
  </si>
  <si>
    <t>To quantitatively examine frailty defined by FRAIL scale as a predictor of incident disability risks by conducting a systematic review and meta-analysis.</t>
  </si>
  <si>
    <t>10.1016/j.jamda.2018.07.019</t>
  </si>
  <si>
    <t>ADL; FRAIL scale; Frailty; IADL; disability</t>
  </si>
  <si>
    <t>https://www.ncbi.nlm.nih.gov/pubmed/30206033</t>
  </si>
  <si>
    <t>PMID : 25330103</t>
  </si>
  <si>
    <t>Li X, Yang MS.</t>
  </si>
  <si>
    <t>Effects of T-type calcium channel blockers on renal function and aldosterone in patients with hypertension: a systematic review and meta-analysis.</t>
  </si>
  <si>
    <t>High blood pressure can cause kidney damage, which can increase blood pressure, leading to a vicious cycle. It is not clear whether the protective effects of T-type calcium channel blockers (T-type CCBs) on renal function are better than those of L-type CCBs or renin-angiotensin system (RAS) antagonists in patients with hypertension. PUBMED, MEDLINE, EMBASE, OVID, Web of Science, Cochrane, CNKI, MEDCH, VIP, and WANFANG databases were searched for clinical trials published in English or Chinese from January 1, 1990, to December 31, 2013. The weighted mean difference (WMD) and 95% confidence interval (CI) were calculated and reported. A total of 1494 reports were collected, of which 24 studies with 1,696 participants (including 809 reports comparing T-type CCBs versus L-type CCBs and 887 reports comparing T-type CCB versus RAS antagonists) met the inclusion criteria. Compared with L-type CCBs, T-type CCBs resulted in a significant decline in aldosterone (mean difference = -15.19, 95% CI -19.65 - -10.72, p&amp;lt;1×10(-5)), proteinuria (mean difference = -0.73, 95% CI -0.88 - -0.57, p&amp;lt;1×10(-5)), protein to creatinine ratio (mean difference = -0.22, 95% CI -0.41 - -0.03, p = 0.02), and urinary albumin to creatinine ratio (mean difference = -55.38, 95% CI -86.67 - -24.09, p = 0.0005); no significant difference was noted for systolic blood pressure (SBP) (p = 0.76) and diastolic blood pressure (DBP) (p = 0.16). The effects of T-type CCBs did not significantly differ from those of RAS antagonists for SBP (p = 0.98), DBP (p = 0.86), glomerular filtration rate (p = 0.93), albuminuria (p = 0.97), creatinine clearance rate (p = 0.24), and serum creatinine (p = 0.27) in patients with hypertension. In a pooled analysis of data from 24 studies measuring the effects of T-type CCBs on renal function and aldosterone, the protective effects of T-type CCBs on renal function were enhanced compared with L-type CCBs but did not differ from RAS antagonists. Their protective effects on renal function were independent of blood pressure.</t>
  </si>
  <si>
    <t>10.1371/journal.pone.0109834</t>
  </si>
  <si>
    <t>Adult; Aged; Aldosterone; Calcium Channel Blockers; Calcium Channels, L-Type; Calcium Channels, T-Type; Case-Control Studies; Humans; Hypertension; Middle Aged; Proteinuria</t>
  </si>
  <si>
    <t>https://www.ncbi.nlm.nih.gov/pubmed/25330103</t>
  </si>
  <si>
    <t>PMID : 29047372</t>
  </si>
  <si>
    <t>Schott G, Martinez YV, Ediriweera de Silva RE, Renom-Guiteras A, Vögele A, Reeves D, Kunnamo I, Marttila-Vaara M, Sönnichsen A.</t>
  </si>
  <si>
    <t>Effectiveness and safety of dipeptidyl peptidase 4 inhibitors in the management of type 2 diabetes in older adults: a systematic review and development of recommendations to reduce inappropriate prescribing.</t>
  </si>
  <si>
    <t>Preventable drug-related hospital admissions can be associated with drugs used in diabetes and the benefits of strict diabetes control may not outweigh the risks, especially in older populations. The aim of this study was to look for evidence on risks and benefits of DPP-4 inhibitors in older adults and to use this evidence to develop recommendations for the electronic decision support tool of the PRIMA-eDS project. Systematic review using a staged approach which searches for systematic reviews and meta-analyses first, then individual studies only if prior searches were inconclusive. The target population were older people (≥65 years old) with type 2 diabetes. We included studies reporting on the efficacy and/or safety of DPP-4 inhibitors for the management of type 2 diabetes. Studies were included irrespective of DPP-4 inhibitors prescribed as monotherapy or in combination with any other drug for the treatment of type 2 diabetes. The target intervention was DPP-4 inhibitors compared to placebo, no treatment, other drugs to treat type 2 diabetes or a non-pharmacological intervention. Thirty studies (reported in 33 publications) were included: 1 meta-analysis, 17 intervention studies and 12 observational studies. Sixteen studies were focused on older adults and 14 studies reported subgroup analyses in participants ≥65, ≥70, or ≥75 years. Comorbidities were reported by 26 studies and frailty or functional status by one study. There were conflicting findings regarding the effectiveness of DPP-4 inhibitors in older adults. In general, DPP-4 inhibitors showed similar or better safety than placebo and other antidiabetic drugs. However, these safety data are mainly based on short-term outcomes like hypoglycaemia in studies with HbA1c control levels recommended for younger people. One recommendation was developed advising clinicians to reconsider the use of DPP-4 inhibitors for the management of type 2 diabetes in older adults with HbA1c &amp;lt;8.5% because of scarce data on clinically relevant benefits of their use. Twenty-two of the included studies were funded by pharmaceutical companies and authored or co-authored by employees of the sponsor. Other than the surrogate endpoint of improved glycaemic control, data on clinically relevant benefits of DPP-4 inhibitors in the treatment of type 2 diabetes mellitus in older adults is scarce. DPP-4 inhibitors might have a lower risk of hypoglycaemia compared to other antidiabetic drugs but data show conflicting findings for long-term benefits. Further studies are needed that evaluate the risks and benefits of DPP-4 inhibitors for the management of type 2 diabetes mellitus in older adults, using clinically relevant outcomes and including representative samples of older adults with information on their frailty status and comorbidities. Studies are also needed that are independent of pharmaceutical company involvement.</t>
  </si>
  <si>
    <t>Further studies are needed that evaluate the risks and benefits of DPP-4 inhibitors for the management of type 2 diabetes mellitus in older adults, using clinically relevant outcomes and including representative samples of older adults with information on their frailty status and comorbidities.</t>
  </si>
  <si>
    <t>10.1186/s12877-017-0571-8</t>
  </si>
  <si>
    <t>Dipeptidyl-peptidase IV inhibitors; Inappropriate prescribing; Systematic review; Type 2 diabetes mellitus; Aged; Decision Support Systems, Clinical; Diabetes Mellitus, Type 2; Dipeptidyl-Peptidase IV Inhibitors; Humans; Hypoglycemic Agents; Inappropriate Prescribing; Risk Adjustment; Treatment Outcome</t>
  </si>
  <si>
    <t>https://www.ncbi.nlm.nih.gov/pubmed/29047372</t>
  </si>
  <si>
    <t>PMID : 30620051</t>
  </si>
  <si>
    <t>Macfarlane CL, Budhathoki SS, Johnson S, Richardson M, Garner P.</t>
  </si>
  <si>
    <t>Albendazole alone or in combination with microfilaricidal drugs for lymphatic filariasis.</t>
  </si>
  <si>
    <t>The Global Programme to Eliminate Lymphatic Filariasis recommends mass treatment of albendazole co-administered with the microfilaricidal (antifilarial) drugs diethylcarbamazine (DEC) or ivermectin; and recommends albendazole alone in areas where loiasis is endemic. To assess the effects of albendazole alone, and the effects of adding albendazole to DEC or ivermectin, in people and communities with lymphatic filariasis. We searched the Cochrane Infectious Diseases Group Specialized Register, the Cochrane Central Register of Controlled Trials, MEDLINE (PubMed), Embase (OVID), LILACS (BIREME), and reference lists of included trials. We also searched the World Health Organization (WHO) International Clinical Trials Registry Platform and ClinicalTrials.gov to identify ongoing trials. We performed all searches up to 15 January 2018. We included randomized controlled trials (RCTs) and cluster-RCTs that compared albendazole to placebo or no placebo, or compared albendazole combined with a microfilaricidal drug to a microfilaricidal drug alone, given to people known to have lymphatic filariasis or communities where lymphatic filariasis was known to be endemic. We sought data on measures of transmission potential (microfilariae (mf) prevalence and density); markers of adult worm infection (antigenaemia prevalence and density, and adult worm prevalence detected by ultrasound); and data on clinical disease and adverse events. At least two review authors independently assessed the trials, evaluated the risks of bias, and extracted data. The main analysis examined albendazole overall, whether given alone or added to a microfilaricidal drug. We used data collected from all randomized individuals at time of longest follow-up (up to 12 months) for meta-analysis of outcomes. We evaluated mf density data up to six months and at 12 months follow-up to ensure that we did not miss any subtle temporal effects. We conducted additional analyses for different follow-up periods and whether trials reported on individuals known to be infected or both infected and uninfected. We analysed dichotomous data using the risk ratio (RR) with a 95% confidence interval (CI). We could not meta-analyse data on parasite density outcomes and we summarized them in tables. Where data were missing, we contacted trial authors. We used GRADE to assess the certainty of evidence. We included 13 trials (12 individually-randomized and one small cluster-randomized trial) with 8713 participants in total. No trials evaluated population-level effects of albendazole in mass drug administration programmes. Seven trials enrolled people with a variety of inclusion criteria related to filarial infection, and six trials enrolled individuals from endemic areas. Outcomes were reported as end or change values. Mf and antigen density data were reported using the geometric mean, log mean and arithmetic mean, and reductions in density were variously calculated. Two trials discounted any increases in mf density in individuals at follow-up by setting any density increase to zero.For mf prevalence over two weeks to 12 months, albendazole alone or added to another microfilaricidal drug makes little or no difference (RR 0.95, 95% CI 0.85 to 1.07; 5027 participants, 12 trials, high-certainty evidence). For mf density there is no trend, with some trials reporting a greater reduction in mf density with albendazole and others a greater reduction with the control group. For mf density up to six months and at 12 months, we do not know if albendazole has an effect (one to six months: 1216 participants, 10 trials, very low-certainty evidence; at 12 months: 1052 participants, 9 trials, very low-certainty evidence).For antigenaemia prevalence between six to 12 months, albendazole alone or added to another microfilaricidal drug makes little or no difference (RR 1.04, 95% CI 0.97 to 1.12; 3774 participants, 7 trials, high-certainty evidence). For antigen density over six to 12 months, the trend shows little or no effect of albendazole; but we do not know if albendazole has an effect on antigen density (1374 participants, 5 trials, very low-certainty evidence). For adult worm prevalence detected by ultrasound at 12 months, albendazole added to a microfilaricidal drug may make little or no difference (RR 1.16, 95% CI 0.72 to 1.86; 165 participants, 3 trials, low-certainty evidence).For people reporting adverse events, albendazole makes little or no difference (RR 0.97, 95% CI 0.84 to 1.13; 2894 participants, 6 trials, high-certainty evidence).We also provide meta-analyses and GRADE tables by drug, as operationally this may be of interest: for albendazole versus placebo (4 trials, 1870 participants); for albendazole with DEC compared to DEC alone (8 trials, 3405 participants); and albendazole with ivermectin compared to ivermectin alone (4 trials, 3438 participants). There is good evidence that albendazole makes little difference to clearing microfilaraemia or adult filarial worms in the 12 months post-treatment. This finding is consistent in trials evaluating albendazole alone, or added to DEC or ivermectin. Trials reporting mf density included small numbers of participants, calculated density data variously, and gave inconsistent results.The review raises questions over whether albendazole has any important contribution to the elimination of lymphatic filariasis. To inform policy for areas with loiasis where only albendazole can be used, it may be worth conducting placebo-controlled trials of albendazole alone.</t>
  </si>
  <si>
    <t>To assess the effects of albendazole alone, and the effects of adding albendazole to DEC or ivermectin, in people and communities with lymphatic filariasis. We used GRADE to assess the certainty of evidence.</t>
  </si>
  <si>
    <t>10.1002/14651858.CD003753.pub4</t>
  </si>
  <si>
    <t>Albendazole; Antigens, Helminth; Diethylcarbamazine; Drug Therapy, Combination; Elephantiasis, Filarial; Filaricides; Humans; Ivermectin; Randomized Controlled Trials as Topic</t>
  </si>
  <si>
    <t>https://www.ncbi.nlm.nih.gov/pubmed/30620051</t>
  </si>
  <si>
    <t>PMID : 28178363</t>
  </si>
  <si>
    <t>Salazar CA, Basilio Flores JE, Veramendi Espinoza LE, Mejia Dolores JW, Rey Rodriguez DE, Loza Munárriz C.</t>
  </si>
  <si>
    <t>Ranolazine for stable angina pectoris.</t>
  </si>
  <si>
    <t>Stable angina pectoris is a chronic medical condition with significant impact on mortality and quality of life; it can be macrovascular or microvascular in origin. Ranolazine is a second-line anti-anginal drug approved for use in people with stable angina. However, the effects of ranolazine for people with angina are considered to be modest, with uncertain clinical relevance. To assess the effects of ranolazine on cardiovascular and non-cardiovascular mortality, all-cause mortality, quality of life, acute myocardial infarction incidence, angina episodes frequency and adverse events incidence in stable angina patients, used either as monotherapy or as add-on therapy, and compared to placebo or any other anti-anginal agent. We searched CENTRAL, MEDLINE, Embase and the Conference Proceedings Citation Index - Science in February 2016, as well as regional databases and trials registers. We also screened reference lists. Randomised controlled trials (RCTs) which directly compared the effects of ranolazine versus placebo or other anti-anginals in people with stable angina pectoris were eligible for inclusion. Two authors independently selected studies, extracted data and assessed risk of bias. Estimates of treatment effects were calculated using risk ratios (RR), mean differences (MD) and standardised mean differences (SMD) with 95% confidence intervals (CI) using a fixed-effect model. Where we found statistically significant heterogeneity (Chi² P &amp;lt; 0.10), we used a random-effects model for pooling estimates. Meta-analysis was not performed where we found considerable heterogeneity (I² ≥ 75%). We used GRADE criteria to assess evidence quality and the GRADE profiler (GRADEpro GDT) to import data from Review Manager 5.3 to create 'Summary of findings' tables. We included 17 RCTs (9975 participants, mean age 63.3 years). We found very limited (or no) data to inform most planned comparisons. Summary data were used to inform comparison of ranolazine versus placebo. Overall, risk of bias was assessed as unclear.For add-on ranolazine compared to placebo, no data were available to estimate cardiovascular and non-cardiovascular mortality. We found uncertainty about the effect of ranolazine on: all-cause mortality (1000 mg twice daily, RR 0.83, 95% CI 0.26 to 2.71; 3 studies, 2053 participants; low quality evidence); quality of life (any dose, SMD 0.25, 95% CI -0.01 to 0.52; 4 studies, 1563 participants; I² = 73%; moderate quality evidence); and incidence of non-fatal acute myocardial infarction (AMI) (1000mg twice daily, RR 0.40, 95% CI 0.08 to 2.07; 2 studies, 1509 participants; low quality evidence). Add-on ranolazine 1000 mg twice daily reduced the fervour of angina episodes (MD -0.66, 95% CI -0.97 to -0.35; 3 studies, 2004 participants; I² = 39%; moderate quality evidence) but increased the risk of non-serious adverse events (RR 1.22, 95% CI 1.06 to 1.40; 3 studies, 2053 participants; moderate quality evidence).For ranolazine as monotherapy compared to placebo, we found uncertain effect on cardiovascular mortality (1000 mg twice daily, RR 1.03, 95% CI 0.56 to 1.88; 1 study, 2604 participants; low quality evidence). No data were available to estimate non-cardiovascular mortality. We also found an uncertain effect on all-cause mortality for ranolazine (1000 mg twice daily, RR 1.00, 95% CI 0.81 to 1.25; 3 studies, 6249 participants; low quality evidence), quality of life (1000 mg twice daily, MD 0.28, 95% CI -1.57 to 2.13; 3 studies, 2254 participants; moderate quality evidence), non-fatal AMI incidence (any dose, RR 0.88, 95% CI 0.69 to 1.12; 3 studies, 2983 participants; I² = 50%; low quality evidence), and frequency of angina episodes (any dose, MD 0.08, 95% CI -0.85 to 1.01; 2 studies, 402 participants; low quality evidence). We found an increased risk for non-serious adverse events associated with ranolazine (any dose, RR 1.50, 95% CI 1.12 to 2.00; 3 studies, 947 participants; very low quality evidence). We found very low quality evidence showing that people with stable angina who received ranolazine as monotherapy had increased risk of presenting non-serious adverse events compared to those given placebo. We found low quality evidence indicating that people with stable angina who received ranolazine showed uncertain effect on the risk of cardiovascular death (for ranolazine given as monotherapy), all-cause death and non-fatal AMI, and the frequency of angina episodes (for ranolazine given as monotherapy) compared to those given placebo. Moderate quality evidence indicated that people with stable angina who received ranolazine showed uncertain effect on quality of life compared with people who received placebo. Moderate quality evidence also indicated that people with stable angina who received ranolazine as add-on therapy had fewer angina episodes but increased risk of presenting non-serious adverse events compared to those given placebo.</t>
  </si>
  <si>
    <t>To assess the effects of ranolazine on cardiovascular and non-cardiovascular mortality, all-cause mortality, quality of life, acute myocardial infarction incidence, angina episodes frequency and adverse events incidence in stable angina patients, used either as monotherapy or as add-on therapy, and compared to placebo or any other anti-anginal agent. We used GRADE criteria to assess evidence quality and the GRADE profiler (GRADEpro GDT) to import data from Review Manager 5.3 to create 'Summary of findings' tables.</t>
  </si>
  <si>
    <t>10.1002/14651858.CD011747.pub2</t>
  </si>
  <si>
    <t>Angina, Stable; Cardiovascular Agents; Cause of Death; Humans; Incidence; Middle Aged; Myocardial Infarction; Quality of Life; Randomized Controlled Trials as Topic; Ranolazine</t>
  </si>
  <si>
    <t>https://www.ncbi.nlm.nih.gov/pubmed/28178363</t>
  </si>
  <si>
    <t>PMID : 29655287</t>
  </si>
  <si>
    <t>Galipeau R, Baillot A, Trottier A, Lemire L.</t>
  </si>
  <si>
    <t>Maternal &amp;amp; child nutrition</t>
  </si>
  <si>
    <t>Effectiveness of interventions on breastfeeding self-efficacy and perceived insufficient milk supply: A systematic review and meta-analysis.</t>
  </si>
  <si>
    <t>The aim of this systematic review and meta-analysis was to assess the efficacy on an intervention on breastfeeding self-efficacy and perceived insufficient milk supply outcomes. The literature search was conducted among 6 databases (CINAHL, Medline, PsyncInfo, Scopus, Cochrane, and ProQuest) in between January 2000 to June 2016. Two reviewers independently assessed the articles for the following inclusion criteria: experimental or quasi-experimental studies; healthy pregnant women participants intending to breastfeed or healthy breastfeeding women who gave birth to a term singleton and healthy baby; intervention administered could have been educational, support, psycho-social, or breastfeeding self-efficacy based, offered in prenatal or postnatal or both, in person, over the phone, or with the support of e-technologies; breastfeeding self-efficacy or perceived insufficient milk supply as outcomes. Seventeen studies were included in this review; 12 were randomized controlled trials. Most interventions were self-efficacy based provided on 1-to-1 format. Meta-analysis of RCTs revealed that interventions significantly improved breastfeeding self-efficacy during the first 4 to 6 weeks (SMD = 0.40, 95% CI 0.11-0.69, p = 0.006). This further impact exclusive breastfeeding duration. Only 1 study reported data on perceived insufficient milk supply. Women who have made the choice to breastfeed should be offered breastfeeding self-efficacy-based interventions during the perinatal period. Although significant effect of the interventions in improving maternal breastfeeding self-efficacy was revealed by this review, there is still a paucity of evidence on the mode, format, and intensity of interventions. Research on the modalities of breastfeeding self-efficacy should be pursued.</t>
  </si>
  <si>
    <t>The aim of this systematic review and meta-analysis was to assess the efficacy on an intervention on breastfeeding self-efficacy and perceived insufficient milk supply outcomes.</t>
  </si>
  <si>
    <t>10.1111/mcn.12607</t>
  </si>
  <si>
    <t>breastfeeding duration; breastfeeding self-efficacy; exclusive breastfeeding; perceived insufficient milk supply; systematic review</t>
  </si>
  <si>
    <t>https://www.ncbi.nlm.nih.gov/pubmed/29655287</t>
  </si>
  <si>
    <t>PMID : 23869711</t>
  </si>
  <si>
    <t>Rose MA, Christopoulou D, Myint TT, de Schutter I.</t>
  </si>
  <si>
    <t>The burden of invasive pneumococcal disease in children with underlying risk factors in North America and Europe.</t>
  </si>
  <si>
    <t>Characterisation of risk groups who may benefit from pneumococcal vaccination is essential for the generation of recommendations and policy. We reviewed the literature to provide information on the incidence and risk of invasive pneumococcal disease (IPD) in at-risk children in Europe and North America. The PubMed database was searched using predefined search terms and inclusion/exclusion criteria for papers reporting European or North American data on the incidence or risk of IPD in children with underlying medical conditions. Eighteen references were identified, 11 from North America and 7 from Europe, with heterogeneous study methods, periods and populations. The highest incidence was seen in US children positive for human immunodeficiency virus infection, peaking at 4167 per 100,000 patient-years in 2000. Studies investigating changes in incidence over time reported decreases in the incidence of IPD between the late 1990s and early 2000s. The highest risk of IPD was observed in children with haematological cancers or immunosuppression. Overall, data on IPD in at-risk children were limited, lacking incidence data for a wide range of predisposing conditions. There was, however, a clear decrease in the incidence of IPD in at-risk children after the introduction of 7-valent pneumococcal conjugate vaccine into immunisation programmes, as previously demonstrated in the general population. Despite the heterogeneity of the studies identified, the available data show a substantial incidence of IPD in at-risk children, particularly those who are immunocompromised. Further research is needed to determine the true risk of IPD in at-risk children, particularly in the post-PCV period, and to understand the benefits of vaccination and optimal vaccination schedules.</t>
  </si>
  <si>
    <t>We reviewed the literature to provide information on the incidence and risk of invasive pneumococcal disease (IPD) in at-risk children in Europe and North America. Further research is needed to determine the true risk of IPD in at-risk children, particularly in the post-PCV period, and to understand the benefits of vaccination and optimal vaccination schedules.</t>
  </si>
  <si>
    <t>10.1111/ijcp.12234</t>
  </si>
  <si>
    <t>Adolescent; Bacteremia; Child; Child, Preschool; Chronic Disease; Cost of Illness; Europe; HIV Infections; Humans; Immunocompromised Host; Immunosuppression; Incidence; Infant; Infant, Newborn; Meningitis, Pneumococcal; North America; Opportunistic Infections; Pneumococcal Infections; Risk Factors</t>
  </si>
  <si>
    <t>https://www.ncbi.nlm.nih.gov/pubmed/23869711</t>
  </si>
  <si>
    <t>PMID : 24979320</t>
  </si>
  <si>
    <t>Strametz R, Pachler C, Kramer JF, Byhahn C, Siebenhofer A, Weberschock T.</t>
  </si>
  <si>
    <t>Laryngeal mask airway versus endotracheal tube for percutaneous dilatational tracheostomy in critically ill adult patients.</t>
  </si>
  <si>
    <t>Percutaneous dilatational tracheostomy (PDT) is one of the most common bedside surgical procedures performed in critically ill adult patients on intensive care units (ICUs) who require long-term ventilation. PDT is generally associated with relevant life-threatening complications (e.g. cuff rupture leading to possible hypoxia or aspiration, puncture of the oesophagus, accidental extubation, mediastinitis, pneumothorax, emphysema). The patient's airway can be secured with an endotracheal tube (ETT) or a laryngeal mask airway (LMA). To assess the safety and effectiveness of ETT versus LMA in critically ill adult patients undergoing PDT on the ICU.This review addresses the following research questions.1. Is an LMA more effective than an ETT in terms of procedure-related or all-cause mortality?2. Is an LMA safer than an ETT in terms of procedure-related life-threatening complications during a PDT procedure?3. Does use of an LMA influence the conditions for performing a tracheostomy (e.g. duration of procedure)? We searched the Cochrane Database of Systematic Reviews (CDSR); the Cochrane Central Register of Controlled Trials (CENTRAL) 2013, Issue 6 (part ofThe Cochrane Library); MEDLINE (from 1984 to 27 June 2013) and EMBASE (from 1984 to 27 June 2013). We searched for reports of ongoing trials in the metaRegister of Controlled Trials (mRCT). We handsearched for relevant studies in conference proceedings of the International Symposium on Intensive Care and Emergency Medicine (ISICEM), the Annual Congress of the European Society of Intensive Care Medicine (ESICM), the Annual Congress of the Society of Critical Care Medicine (SCCM), the American Thoracic Society (ATS) and the Annual Meeting of the American College of Chest Physicians (ACCP). We contacted study authors and experts concerning unpublished data and ongoing trials. We searched for further relevant studies in the reference lists of all included trials and of relevant systematic reviews identified in theCDSR. We included randomized controlled trials (RCTs) that compared use of endotracheal tubes versus laryngeal mask airways in critically ill adult patients undergoing PDT on the ICU. We imposed no restrictions with regard to language, timing or technique of PDT performed. Two review authors independently assessed the eligibility and methodological quality of each study and carried out data extraction. We resolved disagreements by discussion. Our primary outcomes were all-cause mortality, procedure-related mortality and tally of participants with one or more serious adverse events. When available, we reported on our secondary outcomes, which included duration of the procedure, failure of the procedure requiring conversion to any other procedure, time to extubation after tracheostomy, length of ICU stay after tracheostomy, length of hospital stay after tracheostomy and any other serious adverse events. When possible, we combined homogeneous studies for meta-analysis. We used the risk of bias tool of The Cochrane Collaboration to assess the internal validity of all included studies in six different domains. We included in this review eight RCTs involving 467 participants. The included trials exclusively assessed critically ill participants (e.g. with head injury, neurological disease, multi-trauma, sepsis, acute respiratory failure (ARF) and/or chronic obstructive pulmonary disease (COPD)). Internal validity was considerably low in studies with a high or unclear risk of bias. The main reason for this was low methodological quality or missing data, even after study authors were contacted. Study size was generally small, with a minimum of 40 and a maximum of 73 participants. Only one study (40 participants) reported on overall mortality, showing no clear evidence of a difference between treatment groups (risk ratio (RR) 1.5, 95% confidence interval (CI) 0.28 to 8.04, Fisher test P value 1.0, low-quality evidence). Four studies (231 participants) reported that no procedure-related deaths occurred with any intervention. Seven studies reported the numbers of participants with adverse events, showing no clear evidence of benefit of either LMA or ETT during PDT (RR 0.73, 95% CI 0.35 to 1.52, P value 0.41, low-quality evidence). The tally of participants in included studies with adverse events ranged from 0% to 33% in the LMA group and from 0% to 50% in the ETT group. However, the duration of the procedure was significantly shorter in the LMA group (mean difference (MD) -1.46 minutes, 95% CI -1.92 to -1.01 minutes, 324 participants, P value ≤ 0.00001, low-quality evidence). No clear evidence of a difference between ETT and LMA groups was found for all other outcomes. Only one study provided follow-up data for late complications related to the intervention, showing no clear evidence of benefit for any treatment group. Evidence on the safety of LMA for PDT is too limited to allow conclusions to be drawn on its efficacy or safety compared with ETT. Although the LMA procedure is shorter because of optimal visual conditions, its effect on especially late complications has not been investigated sufficiently. Studies focusing on late complications and relevant patient-related outcomes are necessary for definitive conclusions on safety issues related to this procedure.</t>
  </si>
  <si>
    <t>To assess the safety and effectiveness of ETT versus LMA in critically ill adult patients undergoing PDT on the ICU.This review addresses the following research questions.1. We used the risk of bias tool of The Cochrane Collaboration to assess the internal validity of all included studies in six different domains.</t>
  </si>
  <si>
    <t>Our primary outcomes were all-cause mortality, procedure-related mortality and tally of participants with one or more serious adverse events. When available, we reported on our secondary outcomes, which included duration of the procedure, failure of the procedure requiring conversion to any other procedure, time to extubation after tracheostomy, length of ICU stay after tracheostomy, length of hospital stay after tracheostomy and any other serious adverse events.</t>
  </si>
  <si>
    <t>10.1002/14651858.CD009901.pub2</t>
  </si>
  <si>
    <t>Adult; Critical Illness; Dilatation; Humans; Intubation, Intratracheal; Laryngeal Masks; Randomized Controlled Trials as Topic; Tracheostomy</t>
  </si>
  <si>
    <t>https://www.ncbi.nlm.nih.gov/pubmed/24979320</t>
  </si>
  <si>
    <t>PMID : 30132304</t>
  </si>
  <si>
    <t>Ruospo M, Palmer SC, Natale P, Craig JC, Vecchio M, Elder GJ, Strippoli GF.</t>
  </si>
  <si>
    <t>Phosphate binders for preventing and treating chronic kidney disease-mineral and bone disorder (CKD-MBD).</t>
  </si>
  <si>
    <t>Phosphate binders are used to reduce positive phosphate balance and to lower serum phosphate levels for people with chronic kidney disease (CKD) with the aim to prevent progression of chronic kidney disease-mineral and bone disorder (CKD-MBD). This is an update of a review first published in 2011. The aim of this review was to assess the benefits and harms of phosphate binders for people with CKD with particular reference to relevant biochemical end-points, musculoskeletal and cardiovascular morbidity, hospitalisation, and death. We searched the Cochrane Kidney and Transplant Register of Studies up to 12 July 2018 through contact with the Information Specialist using search terms relevant to this review. Studies in the Register are identified through searches of CENTRAL, MEDLINE, and EMBASE, conference proceedings, the International Clinical Trials Register (ICTRP) Search Portal and ClinicalTrials.gov. We included randomised controlled trials (RCTs) or quasi-RCTs of adults with CKD of any GFR category comparing a phosphate binder to another phosphate binder, placebo or usual care to lower serum phosphate. Outcomes included all-cause and cardiovascular death, myocardial infarction, stroke, adverse events, vascular calcification and bone fracture, and surrogates for such outcomes including serum phosphate, parathyroid hormone (PTH), and FGF23. Two authors independently selected studies for inclusion and extracted study data. We applied the Cochrane 'Risk of Bias' tool and used the GRADE process to assess evidence certainty. We estimated treatment effects using random-effects meta-analysis. Results were expressed as risk ratios (RR) for dichotomous outcomes together with 95% confidence intervals (CI) or mean differences (MD) or standardised MD (SMD) for continuous outcomes. We included 104 studies involving 13,744 adults. Sixty-nine new studies were added to this 2018 update.Most placebo or usual care controlled studies were among participants with CKD G2 to G5 not requiring dialysis (15/25 studies involving 1467 participants) while most head to head studies involved participants with CKD G5D treated with dialysis (74/81 studies involving 10,364 participants). Overall, seven studies compared sevelamer with placebo or usual care (667 participants), seven compared lanthanum to placebo or usual care (515 participants), three compared iron to placebo or usual care (422 participants), and four compared calcium to placebo or usual care (278 participants). Thirty studies compared sevelamer to calcium (5424 participants), and fourteen studies compared lanthanum to calcium (1690 participants). No study compared iron-based binders to calcium. The remaining studies evaluated comparisons between sevelamer (hydrochloride or carbonate), sevelamer plus calcium, lanthanum, iron (ferric citrate, sucroferric oxyhydroxide, stabilised polynuclear iron(III)-oxyhydroxide), calcium (acetate, ketoglutarate, carbonate), bixalomer, colestilan, magnesium (carbonate), magnesium plus calcium, aluminium hydroxide, sucralfate, the inhibitor of phosphate absorption nicotinamide, placebo, or usual care without binder. In 82 studies, treatment was evaluated among adults with CKD G5D treated with haemodialysis or peritoneal dialysis, while in 22 studies, treatment was evaluated among participants with CKD G2 to G5. The duration of study follow-up ranged from 8 weeks to 36 months (median 3.7 months). The sample size ranged from 8 to 2103 participants (median 69). The mean age ranged between 42.6 and 68.9 years.Random sequence generation and allocation concealment were low risk in 25 and 15 studies, respectively. Twenty-seven studies reported low risk methods for blinding of participants, investigators, and outcome assessors. Thirty-one studies were at low risk of attrition bias and 69 studies were at low risk of selective reporting bias.In CKD G2 to G5, compared with placebo or usual care, sevelamer, lanthanum, iron and calcium-based phosphate binders had uncertain or inestimable effects on death (all causes), cardiovascular death, myocardial infarction, stroke, fracture, or coronary artery calcification. Sevelamer may lead to constipation (RR 6.92, CI 2.24 to 21.4; low certainty) and lanthanum (RR 2.98, CI 1.21 to 7.30, moderate certainty) and iron-based binders (RR 2.66, CI 1.15 to 6.12, moderate certainty) probably increased constipation compared with placebo or usual care. Lanthanum may result in vomiting (RR 3.72, CI 1.36 to 10.18, low certainty). Iron-based binders probably result in diarrhoea (RR 2.81, CI 1.18 to 6.68, high certainty), while the risks of other adverse events for all binders were uncertain.In CKD G5D sevelamer may lead to lower death (all causes) (RR 0.53, CI 0.30 to 0.91, low certainty) and induce less hypercalcaemia (RR 0.30, CI 0.20 to 0.43, low certainty) when compared with calcium-based binders, and has uncertain or inestimable effects on cardiovascular death, myocardial infarction, stroke, fracture, or coronary artery calcification. The finding of lower death with sevelamer compared with calcium was present when the analysis was restricted to studies at low risk of bias (RR 0.50, CI 0.32 to 0.77). In absolute terms, sevelamer may lower risk of death (all causes) from 210 per 1000 to 105 per 1000 over a follow-up of up to 36 months, compared to calcium-based binders. Compared with calcium-based binders, lanthanum had uncertain effects with respect to all-cause or cardiovascular death, myocardial infarction, stroke, fracture, or coronary artery calcification and probably had reduced risks of treatment-related hypercalcaemia (RR 0.16, CI 0.06 to 0.43, low certainty). There were no head-to-head studies of iron-based binders compared with calcium. The paucity of placebo-controlled studies in CKD G5D has led to uncertainty about the effects of phosphate binders on patient-important outcomes compared with placebo.It is uncertain whether the effects of binders on clinically-relevant outcomes were different for patients who were and were not treated with dialysis in subgroup analyses. In studies of adults with CKD G5D treated with dialysis, sevelamer may lower death (all causes) compared to calcium-based binders and incur less treatment-related hypercalcaemia, while we found no clinically important benefits of any phosphate binder on cardiovascular death, myocardial infarction, stroke, fracture or coronary artery calcification. The effects of binders on patient-important outcomes compared to placebo are uncertain. In patients with CKD G2 to G5, the effects of sevelamer, lanthanum, and iron-based phosphate binders on cardiovascular, vascular calcification, and bone outcomes compared to placebo or usual care, are also uncertain and they may incur constipation, while iron-based binders may lead to diarrhoea.</t>
  </si>
  <si>
    <t>The aim of this review was to assess the benefits and harms of phosphate binders for people with CKD with particular reference to relevant biochemical end-points, musculoskeletal and cardiovascular morbidity, hospitalisation, and death. We applied the Cochrane 'Risk of Bias' tool and used the GRADE process to assess evidence certainty.</t>
  </si>
  <si>
    <t>10.1002/14651858.CD006023.pub3</t>
  </si>
  <si>
    <t>Adult; Aged; Calcium; Calcium Compounds; Cause of Death; Chelating Agents; Chronic Disease; Chronic Kidney Disease-Mineral and Bone Disorder; Disease Progression; Humans; Hypercalcemia; Iron Compounds; Lanthanum; Middle Aged; Parathyroid Hormone; Phosphorus; Polyamines; Randomized Controlled Trials as Topic; Renal Dialysis; Sevelamer</t>
  </si>
  <si>
    <t>https://www.ncbi.nlm.nih.gov/pubmed/30132304</t>
  </si>
  <si>
    <t>PMID : 21325005</t>
  </si>
  <si>
    <t>C Reactive Protein Coronary Heart Disease Genetics Collaboration (CCGC)., Wensley F, Gao P, Burgess S, Kaptoge S, Di Angelantonio E, Shah T, Engert JC, Clarke R, Davey-Smith G, Nordestgaard BG, Saleheen D, Samani NJ, Sandhu M, Anand S, Pepys MB, Smeeth L, Whittaker J, Casas JP, Thompson SG, Hingorani AD, Danesh J.</t>
  </si>
  <si>
    <t>Association between C reactive protein and coronary heart disease: mendelian randomisation analysis based on individual participant data.</t>
  </si>
  <si>
    <t>To use genetic variants as unconfounded proxies of C reactive protein concentration to study its causal role in coronary heart disease. Mendelian randomisation meta-analysis of individual participant data from 47 epidemiological studies in 15 countries. 194 418 participants, including 46 557 patients with prevalent or incident coronary heart disease. Information was available on four CRP gene tagging single nucleotide polymorphisms (rs3093077, rs1205, rs1130864, rs1800947), concentration of C reactive protein, and levels of other risk factors. Risk ratios for coronary heart disease associated with genetically raised C reactive protein versus risk ratios with equivalent differences in C reactive protein concentration itself, adjusted for conventional risk factors and variability in risk factor levels within individuals. CRP variants were each associated with up to 30% per allele difference in concentration of C reactive protein (P&amp;lt;10(-34)) and were unrelated to other risk factors. Risk ratios for coronary heart disease per additional copy of an allele associated with raised C reactive protein were 0.93 (95% confidence interval 0.87 to 1.00) for rs3093077; 1.00 (0.98 to 1.02) for rs1205; 0.98 (0.96 to 1.00) for rs1130864; and 0.99 (0.94 to 1.03) for rs1800947. In a combined analysis, the risk ratio for coronary heart disease was 1.00 (0.90 to 1.13) per 1 SD higher genetically raised natural log (ln) concentration of C reactive protein. The genetic findings were discordant with the risk ratio observed for coronary heart disease of 1.33 (1.23 to 1.43) per 1 SD higher circulating ln concentration of C reactive protein in prospective studies (P=0.001 for difference). Human genetic data indicate that C reactive protein concentration itself is unlikely to be even a modest causal factor in coronary heart disease.</t>
  </si>
  <si>
    <t>10.1136/bmj.d548</t>
  </si>
  <si>
    <t>C-Reactive Protein; Coronary Disease; Female; Gene Frequency; Humans; Male; Mendelian Randomization Analysis; Middle Aged; Polymorphism, Single Nucleotide; Prospective Studies; Risk Factors</t>
  </si>
  <si>
    <t>https://www.ncbi.nlm.nih.gov/pubmed/21325005</t>
  </si>
  <si>
    <t>PMID : 29187358</t>
  </si>
  <si>
    <t>Roth DE, Leung M, Mesfin E, Qamar H, Watterworth J, Papp E.</t>
  </si>
  <si>
    <t>Vitamin D supplementation during pregnancy: state of the evidence from a systematic review of randomised trials.</t>
  </si>
  <si>
    <t>&lt;b&gt;Objectives&lt;/b&gt; To estimate the effects of vitamin D supplementation during pregnancy on 11 maternal and 27 neonatal/infant outcomes; to determine frequencies at which trial outcome data were missing, unreported, or inconsistently reported; and to project the potential contributions of registered ongoing or planned trials.&lt;b&gt;Design&lt;/b&gt; Systematic review and meta-analysis of randomised controlled trials; systematic review of registered but unpublished trials.&lt;b&gt;Data sources&lt;/b&gt; Medline, Embase, PubMed, Cochrane Database of Systematic Reviews, and Cochrane Central Register of Controlled Trials from inception to September 2017; manual searches of reference lists of systematic reviews identified in the electronic search; and online trial registries for unpublished, ongoing, or planned trials.&lt;b&gt;Eligibility criteria for study selection&lt;/b&gt; Trials of prenatal vitamin D supplementation with randomised allocation and control groups administered placebo, no vitamin D, or vitamin D ≤600 IU/day (or its equivalent), and published in a peer reviewed journal.&lt;b&gt;Results&lt;/b&gt; 43 trials (8406 participants) were eligible for meta-analyses. Median sample size was 133 participants. Vitamin D increased maternal/cord serum concentration of 25-hydroxyvitamin D, but the dose-response effect was weak. Maternal clinical outcomes were rarely ascertained or reported, but available data did not provide evidence of benefits. Overall, vitamin D increased mean birth weight of 58.33 g (95% confidence interval 18.88 g to 97.78 g; 37 comparisons) and reduced the risk of small for gestational age births (risk ratio 0.60, 95% confidence interval 0.40 to 0.90; seven comparisons), but findings were not robust in sensitivity and subgroup analyses. There was no effect on preterm birth (1.0, 0.77 to 1.30; 15 comparisons). There was strong evidence that prenatal vitamin D reduced the risk of offspring wheeze by age 3 years (0.81, 0.67 to 0.98; two comparisons). For most outcomes, meta-analyses included data from a minority of trials. Only eight of 43 trials (19%) had an overall low risk of bias. Thirty five planned/ongoing randomised controlled trials could contribute 12 530 additional participants to future reviews.&lt;b&gt;Conclusions&lt;/b&gt; Most trials on prenatal vitamin D published by September 2017 were small and of low quality. The evidence to date seems insufficient to guide clinical or policy recommendations. Future trials should be designed and powered to examine clinical endpoints, including maternal conditions related to pregnancy (such as pre-eclampsia), infant growth, and respiratory outcomes.&lt;b&gt;Systematic review registration&lt;/b&gt; PROSPERO CRD42016051292.</t>
  </si>
  <si>
    <t>Future trials should be designed and powered to examine clinical endpoints, including maternal conditions related to pregnancy (such as pre-eclampsia), infant growth, and respiratory outcomes.&lt;b&gt;Systematic review registration&lt;/b&gt; PROSPERO CRD42016051292.</t>
  </si>
  <si>
    <t>10.1136/bmj.j5237</t>
  </si>
  <si>
    <t>Dietary Supplements; Female; Humans; Infant, Newborn; Pregnancy; Pregnancy Complications; Pregnancy Outcome; Randomized Controlled Trials as Topic; Vitamin D; Vitamin D Deficiency; Vitamins</t>
  </si>
  <si>
    <t>https://www.ncbi.nlm.nih.gov/pubmed/29187358</t>
  </si>
  <si>
    <t>PMID : 27432417</t>
  </si>
  <si>
    <t>Battaglia TA, Darnell JS, Ko N, Snyder F, Paskett ED, Wells KJ, Whitley EM, Griggs JJ, Karnad A, Young H, Warren-Mears V, Simon MA, Calhoun E.</t>
  </si>
  <si>
    <t>The impact of patient navigation on the delivery of diagnostic breast cancer care in the National Patient Navigation Research Program: a prospective meta-analysis.</t>
  </si>
  <si>
    <t>Patient navigation is emerging as a standard in breast cancer care delivery, yet multi-site data on the impact of navigation at reducing delays along the continuum of care are lacking. The purpose of this study was to determine the effect of navigation on reaching diagnostic resolution at specific time points after an abnormal breast cancer screening test among a national sample. A prospective meta-analysis estimated the adjusted odds of achieving timely diagnostic resolution at 60, 180, and 365 days. Exploratory analyses were conducted on the pooled sample to identify which groups had the most benefit from navigation. Clinics from six medical centers serving vulnerable populations participated in the Patient Navigation Research Program. Women with an abnormal breast cancer screening test between 2007 and 2009 were included and received the patient navigation intervention or usual care. Patient navigators worked with patients and their care providers to address patient-specific barriers to care to prevent delays in diagnosis. A total of 4675 participants included predominantly racial/ethnic minorities (74 %) with public insurance (40 %) or no insurance (31 %). At 60 days and 180 days, there was no statistically significant effect of navigation on achieving timely diagnostic care, but a benefit of navigation was seen at 365 days (aOR 2.12, CI 1.36-3.29). We found an equal benefit of navigation across all groups, regardless of race/ethnicity, language, insurance status, and type of screening abnormality. Patient navigation resulted in more timely diagnostic resolution at 365 days among a diverse group of minority, low-income women with breast cancer screening abnormalities. Trial registrations clinicaltrials.gov Identifiers: NCT00613275, NCT00496678, NCT00375024, NCT01569672.</t>
  </si>
  <si>
    <t>The purpose of this study was to determine the effect of navigation on reaching diagnostic resolution at specific time points after an abnormal breast cancer screening test among a national sample. Exploratory analyses were conducted on the pooled sample to identify which groups had the most benefit from navigation.</t>
  </si>
  <si>
    <t>Breast cancer</t>
  </si>
  <si>
    <t>Prognostic</t>
  </si>
  <si>
    <t>10.1007/s10549-016-3887-8</t>
  </si>
  <si>
    <t>Breast cancer; Care delivery; Disparities; Patient navigation; Adult; Breast Neoplasms; Early Detection of Cancer; Female; Humans; Middle Aged; Minority Groups; Odds Ratio; Patient Navigation; Prospective Studies; Time-to-Treatment</t>
  </si>
  <si>
    <t>https://www.ncbi.nlm.nih.gov/pubmed/27432417</t>
  </si>
  <si>
    <t>PMID : 20044523</t>
  </si>
  <si>
    <t>Debette S, Bis JC, Fornage M, Schmidt H, Ikram MA, Sigurdsson S, Heiss G, Struchalin M, Smith AV, van der Lugt A, DeCarli C, Lumley T, Knopman DS, Enzinger C, Eiriksdottir G, Koudstaal PJ, DeStefano AL, Psaty BM, Dufouil C, Catellier DJ, Fazekas F, Aspelund T, et al.</t>
  </si>
  <si>
    <t>Genome-wide association studies of MRI-defined brain infarcts: meta-analysis from the CHARGE Consortium.</t>
  </si>
  <si>
    <t>Previous studies examining genetic associations with MRI-defined brain infarct have yielded inconsistent findings. We investigated genetic variation underlying covert MRI infarct in persons without histories of transient ischemic attack or stroke. We performed meta-analysis of genome-wide association studies of white participants in 6 studies comprising the Cohorts for Heart and Aging Research in Genomic Epidemiology (CHARGE) consortium. Using 2.2 million genotyped and imputed single nucleotide polymorphisms, each study performed cross-sectional genome-wide association analysis of MRI infarct using age- and sex-adjusted logistic regression models. Study-specific findings were combined in an inverse-variance-weighted meta-analysis, including 9401 participants with mean age 69.7 (19.4% of whom had &amp;gt;or=1 MRI infarct). The most significant association was found with rs2208454 (minor allele frequency, 20%), located in intron 3 of MACRO domain containing 2 gene and in the downstream region of fibronectin leucine-rich transmembrane protein 3 gene. Each copy of the minor allele was associated with lower risk of MRI infarcts (odds ratio, 0.76; 95% confidence interval, 0.68-0.84; P=4.64x10(-7)). Highly suggestive associations (P&amp;lt;1.0x10(-5)) were also found for 22 other single nucleotide polymorphisms in linkage disequilibrium (r(2)&amp;gt;0.64) with rs2208454. The association with rs2208454 did not replicate in independent samples of 1822 white and 644 black participants, although 4 single nucleotide polymorphisms within 200 kb from rs2208454 were associated with MRI infarcts in the black population sample. This first community-based, genome-wide association study on covert MRI infarcts uncovered novel associations. Although replication of the association with top single nucleotide polymorphisms failed, possibly because of insufficient power, results in the black population sample are encouraging, and further efforts at replication are needed.</t>
  </si>
  <si>
    <t>10.1161/STROKEAHA.109.569194</t>
  </si>
  <si>
    <t>MRI; brain infarction; cohort study; genome-wide association study; meta-analysis; African Americans; Aged; Brain; Brain Infarction; Cohort Studies; DNA Mutational Analysis; Female; Gene Frequency; Genetic Markers; Genetic Predisposition to Disease; Genetic Testing; Genetic Variation; Genome-Wide Association Study; Humans; Linkage Disequilibrium; Magnetic Resonance Imaging; Male; Middle Aged; Polymorphism, Single Nucleotide; Prospective Studies</t>
  </si>
  <si>
    <t>https://www.ncbi.nlm.nih.gov/pubmed/20044523</t>
  </si>
  <si>
    <t>PMID : 25553406</t>
  </si>
  <si>
    <t>Stockings E, Degenhardt L, Lee YY, Mihalopoulos C, Liu A, Hobbs M, Patton G.</t>
  </si>
  <si>
    <t>Symptom screening scales for detecting major depressive disorder in children and adolescents: a systematic review and meta-analysis of reliability, validity and diagnostic utility.</t>
  </si>
  <si>
    <t>Depression symptom screening scales are often used to determine a clinical diagnosis of major depressive disorder (MDD) in prevention research. The aim of this review is to systematically examine the reliability, validity and diagnostic utility of commonly used screening scales in depression prevention research among children and adolescents. We conducted a systematic review of the electronic databases PsycINFO, PsycEXTRA and Medline examining the reliability, validity and diagnostic utility of four commonly used depression symptom rating scales among children and adolescents: the Children׳s Depression Inventory (CDI), Beck Depression Inventory (BDI), Center for Epidemiologic Studies - Depression Scale (CES-D) and the Reynolds Adolescent Depression Scale (RADS). We used univariate and bivariate random effects models to pool data and conducted metaregression to identify and explain causes of heterogeneity. We identified 54 studies (66 data points, 34,542 participants). Across the four scales, internal reliability was 'good' (pooled estimate: 0.89, 95% Confidence Interval (CI): 0.86-0.92). Sensitivity and specificity were 'moderate' (sensitivity: 0.80, 95% CI: 0.76-0.84; specificity: 0.78, 95% CI: 0.74-0.83). For studies that used a diagnostic interview to determine a diagnosis of MDD, positive predictive power for identifying true cases was mostly poor. Psychometric properties did not differ on the basis of study quality, sample type (clinical vs. nonclinical) or sample age (child vs. adolescent). Some analyses may have been underpowered to identify conditions in which test performance may vary, due to low numbers of studies with adequate data. Commonly used depression symptom rating scales are reliable measures of depressive symptoms among adolescents; however, using cutoff scores to indicate clinical levels of depression may result in many false positives.</t>
  </si>
  <si>
    <t>The aim of this review is to systematically examine the reliability, validity and diagnostic utility of commonly used screening scales in depression prevention research among children and adolescents.</t>
  </si>
  <si>
    <t>10.1016/j.jad.2014.11.061</t>
  </si>
  <si>
    <t>Children and adolescents; Depression; Prevention; Psychiatric Symptom Rating Scales; Psychometrics; Validity; Adolescent; Adolescent Behavior; Child Behavior Disorders; Depressive Disorder, Major; Humans; Psychiatric Status Rating Scales; Psychometrics; Reproducibility of Results; Sensitivity and Specificity; Symptom Assessment</t>
  </si>
  <si>
    <t>https://www.ncbi.nlm.nih.gov/pubmed/25553406</t>
  </si>
  <si>
    <t>PMID : 24833028</t>
  </si>
  <si>
    <t>Lecavalier-Barsoum M, Quon H, Abdulkarim B.</t>
  </si>
  <si>
    <t>Adjuvant treatment of anaplastic oligodendrogliomas and oligoastrocytomas.</t>
  </si>
  <si>
    <t>Standard care of adjuvant treatment for anaplastic oligodendrogliomas (AO) and anaplastic oligoastrocytomas (AOA) is not yet well defined. The benefit of adjuvant chemotherapy and radiotherapy (RT), given as single modalities or sequentially, is still unclear. Furthermore, insight into the predictive and prognostic impact of various biomarkers is surging. To compare postoperative sequential RT and chemotherapy to RT alone in adults with newly diagnosed AO or mixed AOA. To evaluate the predictive and prognostic impact of the following biomarkers: codeletion of chromosomes 1p and 19q, O(6)-methylguanine-DNA methyltransferase (MGMT) promotor methylation and isocitrate dehydrogenase (IDH)-1 and -2 mutations. We searched the Cochrane Central Register for Controlled Trials (CENTRAL, Issue 1, 2014), MEDLINE (2006 to March week 2, 2014) and EMBASE (2006 to week 11, 2014). We scanned reference lists from relevant studies for any additional articles. We included randomized controlled trials (RCTs) of adults with AO, AOA or anaplastic astrocytoma (AA) comparing adjuvant treatment of chemotherapy, RT, or sequential chemotherapy and RT. We excluded no specific chemotherapy regimens. We critically appraised and extracted data from relevant studies. Based on the differences in participant selection with respect to the definition of AO (two versus three high-risk anaplastic features), the inclusion of AA and sequence of treatment (RT and chemotherapy), we could not consider the results from the three RCTs for meta-analysis. Three RCTs, with 931 participants, tested different neoadjuvant treatments: RT alone; sequential RT and procarbazine, lomustine and vincristine (PCV) chemotherapy; PCV chemotherapy alone; and temozolomide chemotherapy alone. None of the studies blinded participants or personnel, and, therefore, are considered at high risk of performance and detection bias. The studies were otherwise at low risk of bias. One study, the European Organisation for Research and Treatment of Cancer (EORTC) trial, demonstrated a statistically significant overall survival (OS) benefit for RT plus PCV, with a median OS of 3.5 years compared with 2.6 years in the RT alone arm (P value = 0.018). This result was reported 10 years after the conclusion of the enrolment, and was not apparent in the original 2008 Cochrane review. Furthermore, with retrospective evaluation of biomarkers, codeletion of complete chromosome arms 1p and 19q and IDH-1 or -2 mutation were independent prognostic factors for OS in two of the RCTs (Radiation Therapy Oncology Group (RTOG) and EORTC), and were predictive for OS in one trial (RTOG). The third trial (NOA-04) evaluated these biomarkers prospectively and found them prognostic for progression-free survival. Early PCV, either before or after RT, appears to improve OS of participants with AO or AOA. Use of biomarkers including codeletion of chromosomes 1p and 19q with or without IDH-1 or -2 mutation identify a subset of people with increased sensitivity to combined PCV and RT. The important role of biomarkers was supported in all of the RCTs examined, and prospective evaluation should be undertaken in future studies. However, PCV was associated with significant grade 3 and 4 toxicities, and whether temozolomide can be substituted for this remains unclear.</t>
  </si>
  <si>
    <t>To evaluate the predictive and prognostic impact of the following biomarkers: codeletion of chromosomes 1p and 19q,</t>
  </si>
  <si>
    <t>10.1002/14651858.CD007104.pub2</t>
  </si>
  <si>
    <t>Adult; Astrocytoma; Brain Neoplasms; Chemotherapy, Adjuvant; Humans; Oligodendroglioma; Randomized Controlled Trials as Topic</t>
  </si>
  <si>
    <t>https://www.ncbi.nlm.nih.gov/pubmed/24833028</t>
  </si>
  <si>
    <t>PMID : 25372935</t>
  </si>
  <si>
    <t>Furukawa TA, Levine SZ, Tanaka S, Goldberg Y, Samara M, Davis JM, Cipriani A, Leucht S.</t>
  </si>
  <si>
    <t>Initial severity of schizophrenia and efficacy of antipsychotics: participant-level meta-analysis of 6 placebo-controlled studies.</t>
  </si>
  <si>
    <t>Antipsychotic drugs constitute the mainstay in the treatment of schizophrenia, and their efficacy is well established in hundreds of randomized clinical trials. However, it is not known whether they are effective or how effective they are across the wide range of baseline symptom severity. To examine the influence of baseline severity of schizophrenia on the efficacy of antipsychotic drugs. Meta-analysis of participant-level data from 3 pivotal randomized trials of acute schizophrenia (n = 611) and 3 pivotal trials in patients with predominantly negative symptoms of schizophrenia (n = 475). Olanzapine or risperidone vs placebo, and amisulpride vs placebo. Change scores on the Positive and Negative Syndrome Scale (PANSS; score range, 30-210) and the Scale for the Assessment of Negative Symptoms (SANS; score range, 0-125) up to 6 weeks after baseline. The relationship between baseline and change scores for the drug and placebo groups was examined with 8 competing mixed-effects models for repeated measures. The best-fitting models showed that, for both types of patients, the interactions between baseline symptom severity and treatment were statistically significant (P &amp;lt; .01). The greater the baseline severity was, the greater the magnitude of the differences was between active treatment and placebo. In acute treatment, the mean differences in PANSS change scores were 9.5 points for patients who were mildly ill at baseline (baseline PANSS score of 58), 13.7 for moderately ill patients (baseline PANSS score of 75), 18.8 for markedly ill patients (baseline PANSS score of 95), and 24.0 for severely ill patients (baseline PANSS score of 116). In treatment of predominantly negative symptoms, the mean differences in SANS change scores were 1.7 for those who were moderately ill (baseline SANS score of 55), 5.7 for markedly ill patients (baseline SANS score of 70), and 9.7 for severely ill patients (baseline SANS score of 85). We can expect benefits of antipsychotic drugs for the full spectrum of patients likely to be treated for acute schizophrenia and for highly symptomatic patients with predominantly negative symptoms. Toward the mildest end of the spectrum, clinicians need to be aware that patients benefit less in terms of symptom improvement but may experience full adverse effects of antipsychotics. Clinicians also need to be aware that in addition to the treatment of active symptoms, which was the focus of this study, antipsychotics have another important action, namely to prevent relapses among patients in remission.</t>
  </si>
  <si>
    <t>To examine the influence of baseline severity of schizophrenia on the efficacy of antipsychotic drugs.</t>
  </si>
  <si>
    <t>10.1001/jamapsychiatry.2014.2127</t>
  </si>
  <si>
    <t>Adult; Amisulpride; Antipsychotic Agents; Benzodiazepines; Drug Monitoring; Female; Humans; Male; Olanzapine; Psychiatric Status Rating Scales; Randomized Controlled Trials as Topic; Risperidone; Schizophrenia; Schizophrenic Psychology; Severity of Illness Index; Sulpiride; Treatment Outcome</t>
  </si>
  <si>
    <t>https://www.ncbi.nlm.nih.gov/pubmed/25372935</t>
  </si>
  <si>
    <t>PMID : 27532144</t>
  </si>
  <si>
    <t>Kynoch K, Chang A, Coyer F, McArdle A.</t>
  </si>
  <si>
    <t>The effectiveness of interventions to meet family needs of critically ill patients in an adult intensive care unit: a systematic review update.</t>
  </si>
  <si>
    <t>Attending to the needs of family members of critically ill patients is an important and necessary step in providing appropriate holistic care for both the patient and the family. Family interaction can significantly impact on the experience of critical illness, notwithstanding the challenge of meeting families' needs for many clinicians in the intensive care unit (ICU). Family needs have been extensively researched; however, a previous Joanna Briggs Institute (JBI) systematic review was the first published systematic review recommending effective interventions for addressing family needs of critically ill patients in an acute intensive care setting. Since its publication in 2011, additional research findings have been published and it was deemed appropriate to update the original systematic review. This systematic review aims to establish recent best practice in addressing the needs of family members with a relative or loved one admitted to an adult critical care unit. Studies that included family members (including children) of adult patients in an ICU were considered for inclusion in this review. Patients with any clinical condition, length of stay or outcome were included. This review considered interventions that addressed the five previously identified categories of family needs: support - support groups, training in coping strategies and journal or diary writing; assurance - face-to-face meetings and participation in ward rounds; proximity - changes to visitation policies; information - staff and/or family education, handouts and brochures and the use of technology (e.g. SMS messages); and comfort - changes to the ICU physical environment. This review considered any randomized controlled trials (RCTs) that evaluated the effectiveness of interventions in addressing family needs of critically ill patients in an adult ICU. In the absence of RCTs, other research designs such as quasi-experimental, as well as pre- and post-studies were considered for inclusion in the narrative summary to enable the identification of current approaches and possible future strategies for addressing family needs of critically ill patients. This review considered studies that evaluated outcomes with a validated tool that measured information comprehension, coping mechanisms, anxiety, depression, stress and satisfaction. An extensive search of the major databases was conducted. Databases searched included PubMed, CINAHL, psycINFO, Health source, Web of Science, EMBASE, the Cochrane Library and Database of Abstracts of Reviews of Effects. The original search of this review included published and unpublished studies and articles in English from 1980 to 2010. The updated search identified articles for inclusion from 2010 to 2014. Quantitative articles selected for retrieval were assessed by two independent reviewers for methodological validity prior to inclusion in the review. Any disagreements that arose between the reviewers were resolved through discussion, or with a third reviewer. Data was extracted from the articles included in this review using standardized data extraction tools from the JBI Meta Analysis of Statistics Assessment and Review Instrument package. The studies included in this review were not suitable for meta-analysis and therefore the results are presented as a narrative summary. Originally, 14 studies and one dissertation met the inclusion criteria and were included in the review. Of these, 12 were quasi-experimental studies and three were prospective randomized trials. In this current update, 14 new articles were identified for inclusion - one RCT, 10 quasi-experimental studies and three observational studies. The settings were in ICUs in Sweden, USA, United Kingdom, the Netherlands, France, Hong Kong, Saudi Arabia and Iran. The evidence identified from all studies in the review includes the use of support groups for family members of patients admitted to an ICU, structured communication and/or education programs for family members, the use of leaflets or brochures to meet family information needs, use of a diary, changes in the physical environment and open or more flexible visiting hours. This current update of the original review makes several reiterative and new recommendations for clinical practice to address family needs of patients admitted to a critical care unit; however, the need for significant further research in this area is again highlighted. Future intervention studies focusing on family needs could include the use of technology such as DVDs (Digital Versatile Discs) and SMS (Short Message Service) for informing families and interventions specifically designed to improve family comfort. Communication interventions help promote family involvement in their loved one's care and facilitate their decision-making capacity, as well as improving clinician and family interaction, family comprehension of their loved one's condition and also reduce the development of post-traumatic stress-related symptoms (Grade A). Family satisfaction may be increased with the provision of comfortable physical environments with noise reduction measures (Grade B). More rigorous high-quality studies investigating interventions to meet the needs of family with a relative in ICU are needed. The majority of included studies in this updated review focused on family satisfaction wherein more robust data on family needs would better inform health professionals in their practice.</t>
  </si>
  <si>
    <t>This systematic review aims to establish recent best practice in addressing the needs of family members with a relative or loved one admitted to an adult critical care unit.</t>
  </si>
  <si>
    <t>10.11124/JBISRIR-2016-2477</t>
  </si>
  <si>
    <t>Adaptation, Psychological; Adult; Certificate of Need; Critical Illness; Family Health; Hospitalization; Humans; Intensive Care Units; Prospective Studies; Randomized Controlled Trials as Topic</t>
  </si>
  <si>
    <t>https://www.ncbi.nlm.nih.gov/pubmed/27532144</t>
  </si>
  <si>
    <t>PMID : 25619533</t>
  </si>
  <si>
    <t>Hayhurst KP, Leitner M, Davies L, Flentje R, Millar T, Jones A, King C, Donmall M, Farrell M, Fazel S, Harris R, Hickman M, Lennox C, Mayet S, Senior J, Shaw J.</t>
  </si>
  <si>
    <t>The effectiveness and cost-effectiveness of diversion and aftercare programmes for offenders using class A drugs: a systematic review and economic evaluation.</t>
  </si>
  <si>
    <t>The societal costs of problematic class A drug use in England and Wales exceed £15B; drug-related crime accounts for almost 90% of costs. Diversion plus treatment and/or aftercare programmes may reduce drug-related crime and costs. To assess the effectiveness and cost-effectiveness of diversion and aftercare for class A drug-using offenders, compared with no diversion. Adult class A drug-using offenders diverted to treatment or an aftercare programme for their drug use. Programmes to identify and divert problematic drug users to treatment (voluntary, court mandated or monitored services) at any point within the criminal justice system (CJS). Aftercare follows diversion and treatment, excluding care following prison or non-diversionary drug treatment. Thirty-three electronic databases and government online resources were searched for studies published between January 1985 and January 2012, including MEDLINE, PsycINFO and ISI Web of Science. Bibliographies of identified studies were screened. The UK Drug Data Warehouse, the UK Drug Treatment Outcomes Research Study and published statistics and reports provided data for the economic evaluation. Included studies evaluated diversion in adult class A drug-using offenders, in contact with the CJS. The main outcomes were drug use and offending behaviour, and these were pooled using meta-analysis. The economic review included full economic evaluations for adult opiate and/or crack, or powder, cocaine users. An economic decision analytic model, estimated incremental costs per unit of outcome gained by diversion and aftercare, over a 12-month time horizon. The perspectives included the CJS, NHS, social care providers and offenders. Probabilistic sensitivity analysis and one-way sensitivity analysis explored variance in parameter estimates, longer time horizons and structural uncertainty. Sixteen studies met the effectiveness review inclusion criteria, characterised by poor methodological quality, with modest sample sizes, high attrition rates, retrospective data collection, limited follow-up, no random allocation and publication bias. Most study samples comprised US methamphetamine users. Limited meta-analysis was possible, indicating a potential small impact of diversion interventions on reducing drug use [odds ratio (OR) 1.68, 95% confidence interval (CI) 1.12 to 2.53 for reduced primary drug use, and OR 2.60, 95% CI 1.70 to 3.98 for reduced use of other drugs]. The cost-effectiveness review did not identify any relevant studies. The economic evaluation indicated high uncertainty because of variance in data estimates and limitations in the model design. The primary analysis was unclear whether or not diversion was cost-effective. The sensitivity analyses indicated some scenarios where diversion may be cost-effective. Nearly all participants (99.6%) in the effectiveness review were American (Californian) methamphetamine users, limiting transfer of conclusions to the UK. Data and methodological limitations mean it is unclear whether or not diversion is effective or cost-effective. High-quality evidence for the effectiveness and cost-effectiveness of diversion schemes is sparse and does not relate to the UK. Importantly this research identified a range of methodological limitations in existing evidence. These highlight the need for research to conceptualise, define and develop models of diversion programmes and identify a core outcome set. A programme of feasibility, pilot and definitive trials, combined with process evaluation and qualitative research is recommended to assess the effectiveness and cost-effectiveness of diversionary interventions in class A drug-using offenders. The National Institute for Health Research Health Technology Assessment programme.</t>
  </si>
  <si>
    <t>To assess the effectiveness and cost-effectiveness of diversion and aftercare for class A drug-using offenders, compared with no diversion. A programme of feasibility, pilot and definitive trials, combined with process evaluation and qualitative research is recommended to assess the effectiveness and cost-effectiveness of diversionary interventions in class A drug-using offenders.</t>
  </si>
  <si>
    <t>Limited meta-analysis was possible, indicating a potential small impact of diversion interventions on reducing drug use [odds ratio (OR) 1.68, 95% confidence interval (CI) 1.12 to 2.53 for reduced primary drug use, and OR 2.60, 95% The primary analysis was unclear whether or not diversion was cost-effective.</t>
  </si>
  <si>
    <t>10.3310/hta19060</t>
  </si>
  <si>
    <t>Adult; Aftercare; Cost-Benefit Analysis; England; Humans; Substance-Related Disorders; Treatment Outcome; Wales</t>
  </si>
  <si>
    <t>https://www.ncbi.nlm.nih.gov/pubmed/25619533</t>
  </si>
  <si>
    <t>PMID : 27237106</t>
  </si>
  <si>
    <t>Shin CW, Hahn S, Park BJ, Kim JM, Park EO, Jeon B.</t>
  </si>
  <si>
    <t>Parkinsonism &amp;amp; related disorders</t>
  </si>
  <si>
    <t>Predictors of the placebo response in clinical trials on Parkinson's disease: A meta-analysis.</t>
  </si>
  <si>
    <t>Previous studies have assessed the placebo response in clinical trials on PD using the individual data of participants from the placebo-assigned group. The aim of this study was to examine the group predictors of the placebo response in randomized placebo-controlled trials on PD using a meta-analysis with meta-regression models. The placebo response was defined as the mean change in the UPDRS part III score from baseline to the primary efficacy end point in the placebo group. The impacts of the predictors were assessed with meta-regression analyses, and significant predictors were used in a multivariable analysis. Subgroup analyses were conducted in studies that enrolled PD patients with or without motor fluctuations. Forty-eight studies (consisting of 5618 participants on placebo) were included. Motor fluctuation and baseline UPDRS part III score were significant predictors in the univariable analyses. The high baseline UPDRS part III score (β = -0.21, 95% CI -0.34, -0.08; p = 0.005) significantly increased the magnitude of the positive placebo response in the multivariable analysis. In the subgroup analyses, the positive placebo response was significant only in studies that enrolled patients with motor fluctuations; high baseline UPDRS part III score and low baseline daily levodopa dose increased the positive placebo response independently in the subgroup with motor fluctuations. Researchers should consider the positive placebo response when they design clinical trials in advanced PD patients with motor fluctuations and severe motor symptoms. Baseline daily levodopa dose may be the independent predictor in studies that enrolled fluctuating patients.</t>
  </si>
  <si>
    <t>The aim of this study was to examine the group predictors of the placebo response in randomized placebo-controlled trials on PD using a meta-analysis with meta-regression models.</t>
  </si>
  <si>
    <t>The placebo response was defined as the mean change in the UPDRS part III score from baseline to the primary efficacy end point in the placebo group.</t>
  </si>
  <si>
    <t>10.1016/j.parkreldis.2016.05.019</t>
  </si>
  <si>
    <t>Meta-analysis; Parkinson’s disease; Placebo; Randomized clinical trials; Antiparkinson Agents; Clinical Trials as Topic; Humans; Levodopa; Parkinson Disease; Placebos; Predictive Value of Tests; Severity of Illness Index</t>
  </si>
  <si>
    <t>https://www.ncbi.nlm.nih.gov/pubmed/27237106</t>
  </si>
  <si>
    <t>PMID : 28213756</t>
  </si>
  <si>
    <t>Zach H, Walter U, Liepelt-Scarfone I, Maetzler W.</t>
  </si>
  <si>
    <t>Der Nervenarzt</t>
  </si>
  <si>
    <t>[Diagnostics of clinical and prodromal idiopathic Parkinson's disease : New criteria].</t>
  </si>
  <si>
    <t>Recently, the Movement Disorder Society (MDS) published an adaptation of the previous United Kingdom Brain Bank Society (UKBBS) criteria for the diagnosis of idiopathic Parkinson's disease (iPD). This article presents the changes in the current clinical diagnostic criteria for IPD. Furthermore, the new MDS criteria for prodromal iPD are discussed. The recently introduced MDS criteria for the clinical diagnosis of iPD include useful novel features (e.g. postural instability is no longer listed as a cardinal symptom, familiar history of iPD and intake of neuroleptics at the first visit no longer lead to exclusion of the diagnosis) and red flags do not lead to exclusion of the diagnosis; however, they must be counterbalanced by the presence of supportive criteria for iPD. The criteria for identification of persons in the prodromal stage are currently established only for scientific investigations. The new MDS criteria for the diagnostics of iPD should help to improve the sensitivity and specificity.</t>
  </si>
  <si>
    <t>10.1007/s00115-017-0290-6</t>
  </si>
  <si>
    <t>Bradykinesia; Movement disorders; Neuroleptics; Postural stability; Tremor; Diagnosis, Differential; Diagnostic Techniques, Neurological; Evidence-Based Medicine; Humans; Movement Disorders; Neurology; Parkinson Disease; Physical Examination; Practice Guidelines as Topic; Prodromal Symptoms; United Kingdom</t>
  </si>
  <si>
    <t>https://www.ncbi.nlm.nih.gov/pubmed/28213756</t>
  </si>
  <si>
    <t>PMID : 25802390</t>
  </si>
  <si>
    <t>Preiss D, Campbell RT, Murray HM, Ford I, Packard CJ, Sattar N, Rahimi K, Colhoun HM, Waters DD, LaRosa JC, Amarenco P, Pedersen TR, Tikkanen MJ, Koren MJ, Poulter NR, Sever PS, Ridker PM, MacFadyen JG, Solomon SD, Davis BR, Simpson LM, Nakamura H, et al.</t>
  </si>
  <si>
    <t>The effect of statin therapy on heart failure events: a collaborative meta-analysis of unpublished data from major randomized trials.</t>
  </si>
  <si>
    <t>The effect of statins on risk of heart failure (HF) hospitalization and HF death remains uncertain. We aimed to establish whether statins reduce major HF events. We searched Medline, EMBASE, and the Cochrane Central Register of Controlled Trials for randomized controlled endpoint statin trials from 1994 to 2014. Collaborating trialists provided unpublished data from adverse event reports. We included primary- and secondary-prevention statin trials with &amp;gt;1000 participants followed for &amp;gt;1 year. Outcomes consisted of first non-fatal HF hospitalization, HF death and a composite of first non-fatal HF hospitalization or HF death. HF events occurring &amp;lt;30 days after within-trial myocardial infarction (MI) were excluded. We calculated risk ratios (RR) with fixed-effects meta-analyses. In up to 17 trials with 132 538 participants conducted over 4.3 [weighted standard deviation (SD) 1.4] years, statin therapy reduced LDL-cholesterol by 0.97 mmol/L (weighted SD 0.38 mmol/L). Statins reduced the numbers of patients experiencing non-fatal HF hospitalization (1344/66 238 vs. 1498/66 330; RR 0.90, 95% confidence interval, CI 0.84-0.97) and the composite HF outcome (1234/57 734 vs. 1344/57 836; RR 0.92, 95% CI 0.85-0.99) but not HF death (213/57 734 vs. 220/57 836; RR 0.97, 95% CI 0.80-1.17). The effect of statins on first non-fatal HF hospitalization was similar whether this was preceded by MI (RR 0.87, 95% CI 0.68-1.11) or not (RR 0.91, 95% CI 0.84-0.98). In primary- and secondary-prevention trials, statins modestly reduced the risks of non-fatal HF hospitalization and a composite of non-fatal HF hospitalization and HF death with no demonstrable difference in risk reduction between those who suffered an MI or not.</t>
  </si>
  <si>
    <t>We aimed to establish whether statins reduce major HF events.</t>
  </si>
  <si>
    <t>10.1093/eurheartj/ehv072</t>
  </si>
  <si>
    <t>Heart failure; Meta-analysis; Prevention; Randomized trial; Statin; Female; Heart Failure; Humans; Hydroxymethylglutaryl-CoA Reductase Inhibitors; Male; Middle Aged; Myocardial Infarction; Randomized Controlled Trials as Topic; Risk Factors; Secondary Prevention; Treatment Outcome</t>
  </si>
  <si>
    <t>https://www.ncbi.nlm.nih.gov/pubmed/25802390</t>
  </si>
  <si>
    <t>PMID : 24652601</t>
  </si>
  <si>
    <t>Fletcher-Watson S, McConnell F, Manola E, McConachie H.</t>
  </si>
  <si>
    <t>Interventions based on the Theory of Mind cognitive model for autism spectrum disorder (ASD).</t>
  </si>
  <si>
    <t>The 'Theory of Mind' (ToM) model suggests that people with autism spectrum disorder (ASD) have a profound difficulty understanding the minds of other people - their emotions, feelings, beliefs, and thoughts. As an explanation for some of the characteristic social and communication behaviours of people with ASD, this model has had a significant influence on research and practice. It implies that successful interventions to teach ToM could, in turn, have far-reaching effects on behaviours and outcome. To review the efficacy of interventions based on the ToM model for individuals with ASD. In August 2013 we searched CENTRAL, Ovid MEDLINE, Embase, CINAHL, PsycINFO, ERIC, Social Services Abstracts, AutismData, and two trials registers. We also searched the reference lists of relevant papers, contacted authors who work in this field, and handsearched a number of journals. Review studies were selected on the basis that they reported on an applicable intervention (linked to ToM in one of four clearly-defined ways), presented new randomised controlled trial data, and participants had a confirmed diagnosis of an autism spectrum disorder. Studies were selected by two review authors independently and a third author arbitrated when necessary. Risk of bias was evaluated and data were extracted by two review authors independently; a third author arbitrated when necessary. Most studies were not eligible for meta-analysis, the principal reason being mis-matching methodologies and outcome measures. Three small meta-analyses were carried out. Twenty-two randomised trials were included in the review (N = 695). Studies were highly variable in their country of origin, sample size, participant age, intervention delivery type, and outcome measures. Risk of bias was variable across categories. There were very few studies for which there was adequate blinding of participants and personnel, and some were also judged at high risk of bias in blinding of outcome assessors. There was also evidence of some bias in sequence generation and allocation concealment. Not all studies reported data that fell within the pre-defined primary outcome categories for the review, instead many studies reported measures which were intervention-specific (e.g. emotion recognition). The wide range of measures used within each outcome category and the mixed results from these measures introduced further complexity when interpreting results.Studies were grouped into four main categories according to intervention target/primary outcome measure. These were: emotion recognition studies, joint attention and social communication studies, imitation studies, and studies teaching ToM itself. Within the first two of these categories, a sub-set of studies were deemed suitable for meta-analysis for a limited number of key outcomes.There was very low quality evidence of a positive effect on measures of communication based on individual results from three studies. There was low quality evidence from 11 studies reporting mixed results of interventions on measures of social interaction, very low quality evidence from four studies reporting mixed results on measures of general communication, and very low quality evidence from four studies reporting mixed results on measures of ToM ability.  The meta-analysis results we were able to generate showed that interventions targeting emotion recognition across age groups and working with people within the average range of intellectual ability had a positive effect on the target skill, measured by a test using photographs of faces (mean increase of 0.75 points, 95% confidence interval (CI) 0.22 to 1.29 points, Z = 2.75, P &amp;lt; 0.006, four studies, N = 105). Therapist-led joint attention interventions can promote production of more joint attention behaviours within adult-child interaction (mean increase of 0.55 points, 95% CI 0.11 to 0.99 points, Z = 2.45, P value = 0.01, two studies, N = 88). Further analysis undermines this conclusion somewhat by demonstrating that there was no clear evidence that intervention can have an effect on joint attention initiations as measured using a standardised assessment tool (mean increase of 0.23 points, 95% CI -0.48 to 0.94 points, Z = 0.63, P value = 0.53, three studies, N = 92). No adverse effects were apparent. While there is some evidence that ToM, or a precursor skill, can be taught to people with ASD, there is little evidence of maintenance of that skill, generalisation to other settings, or developmental effects on related skills. Furthermore, inconsistency in findings and measurement means that evidence has been graded of 'very low' or 'low' quality and we cannot be confident that suggestions of positive effects will be sustained as high-quality evidence accumulates. Further longitudinal designs and larger samples are needed to help elucidate both the efficacy of ToM-linked interventions and the explanatory value of the ToM model itself. It is possible that the continuing refinement of the ToM model will lead to better interventions which have a greater impact on development than those investigated to date.</t>
  </si>
  <si>
    <t>Not all studies reported data that fell within the pre-defined primary outcome categories for the review, instead many studies reported measures which were intervention-specific (e.g. emotion recognition).</t>
  </si>
  <si>
    <t>10.1002/14651858.CD008785.pub2</t>
  </si>
  <si>
    <t>Child Development Disorders, Pervasive; Emotions; Humans; Randomized Controlled Trials as Topic; Theory of Mind</t>
  </si>
  <si>
    <t>https://www.ncbi.nlm.nih.gov/pubmed/24652601</t>
  </si>
  <si>
    <t>PMID : 25866869</t>
  </si>
  <si>
    <t>Chang IJ, Kang CJ, Yueh CY, Fang KH, Yeh RM, Tsai YT.</t>
  </si>
  <si>
    <t>The relationship between serum lipids and sudden sensorineural hearing loss: a systematic review and meta-analysis.</t>
  </si>
  <si>
    <t>Sudden sensorineural hearing loss (SSNHL) is a relatively common condition that is usually of unknown etiology. A number of individual studies have investigated the association between various serum lipids and SSNHL; however, the findings have been inconsistent. In an attempt to obtain more definitive information on the relationship between serum lipids and SSNHL, we carried out a systematic review and meta-analysis. Medline, the Cochrane Library, and EMBASE were searched using the following key words: lipid, cholesterol, triglyceride, fat, serum, blood, sudden hearing loss, hearing loss, hearing disorders. Randomized controlled trials, prospective cohort studies, and retrospective case-control studies involving patients with SSNHL and healthy controls that examined the relationship (reported as odds ratios [OR]) between lipid profiles and SSNHL were included. Primary outcomes were total cholesterol and low-density lipoprotein cholesterol (LDL-C) concentrations. Secondary outcomes were triglyceride, high-density lipoprotein cholesterol, and lipoprotein(a) concentrations. A total of 6 case-control studies were included in this systematic review/meta-analysis. The total number of participants ranged from 30 to 250 in the case group and from 43 to 271 in the control group. Meta-analysis revealed no significant difference in total cholesterol levels between the case and control groups (pooled OR = 1.79, 95% confidence interval [CI] = 0.98 to 3.26, P = 0.057). Likewise, meta-analysis revealed no significant difference in LDL-C concentrations between the case and control groups (pooled OR = 1.15, 95% CI = 0.64 to 2.07, P = 0.639). Since there were an insufficient number of studies reporting data for the secondary outcomes, meta-analysis was not possible. Our results do not provide evidence for serum lipids being associated with SSNHL, nor do they definitively rule out such an association. Additional studies are needed to ascertain the relationship, or lack thereof, between serum lipids and SSNHL.</t>
  </si>
  <si>
    <t>Our results do not provide evidence for serum lipids being associated with SSNHL, nor do they definitively rule out such an association.</t>
  </si>
  <si>
    <t>Since there were an insufficient number of studies reporting data for the secondary outcomes, meta-analysis was not possible.</t>
  </si>
  <si>
    <t>10.1371/journal.pone.0121025</t>
  </si>
  <si>
    <t>Case-Control Studies; Hearing Loss, Sensorineural; Humans; Lipids; Risk Factors</t>
  </si>
  <si>
    <t>https://www.ncbi.nlm.nih.gov/pubmed/25866869</t>
  </si>
  <si>
    <t>PMID : 25919436</t>
  </si>
  <si>
    <t>Ashor AW, Siervo M, Lara J, Oggioni C, Afshar S, Mathers JC.</t>
  </si>
  <si>
    <t>Effect of vitamin C and vitamin E supplementation on endothelial function: a systematic review and meta-analysis of randomised controlled trials.</t>
  </si>
  <si>
    <t>Randomised controlled trials (RCT) testing the effects of antioxidant supplements on endothelial function (EF) have reported conflicting results. We aimed to investigate the effects of supplementation with antioxidant vitamins C and E on EF and to explore factors that may provide explanations for the inconsistent results. We searched four databases (MEDLINE, Embase, Cochrane Library and Scopus) from inception until May 2014 for RCT involving adult participants aged ≥18 years who were supplemented with vitamins C and E alone or in combination for more than 2 weeks and reporting changes in EF measured using flow mediated dilation or forearm blood flow. Data were pooled as standardised mean difference (SMD) and analysed using a random-effects model. Significant improvements in EF were observed in trials supplementing with vitamin C alone (500-2000 mg/d) (SMD: 0·25, 95% CI 0·02, 0·49, P=0·043) and vitamin E alone (300-1800 IU/d; 1 IU vitamin E=0·67 mg natural vitamin E) (SMD: 0·48, 95% CI 0·23, 0·72, P=0·0001), whereas co-administration of both vitamins was ineffective (vitamin C: 500-2000 mg/d; vitamin E: 400-1200 IU/d) (SMD: 0·12, 95% CI-0·18, 0·42, P=0·428). The effect of vitamin C supplementation on EF increased significantly with age (β 0·023, 95% CI 0·001, 0·05, P=0·042). There was a significant negative correlation between baseline plasma vitamin E concentration and the effect of vitamin E supplementation on EF (β-0·03, 95% CI-0·06, -0·001, P=0·029). Supplementation with either vitamin C or vitamin E alone improves EF. However, subgroup analysis emphasises the importance of careful characterisation and selection of a population group which may benefit from such supplementation.</t>
  </si>
  <si>
    <t>We aimed to investigate the effects of supplementation with antioxidant vitamins C and E on EF and to explore factors that may provide explanations for the inconsistent results.</t>
  </si>
  <si>
    <t>10.1017/S0007114515000227</t>
  </si>
  <si>
    <t>Cardiovascular risk; Adenosine Triphosphate; Adult; Aged; Antioxidants; Ascorbic Acid; Blood Flow Velocity; Dietary Supplements; Endothelium, Vascular; Female; Humans; Inflammation; Male; Middle Aged; Mitochondria; Oxidative Stress; Randomized Controlled Trials as Topic; Reactive Oxygen Species; Regression Analysis; Vitamin E; Young Adult</t>
  </si>
  <si>
    <t>https://www.ncbi.nlm.nih.gov/pubmed/25919436</t>
  </si>
  <si>
    <t>PMID : 22833604</t>
  </si>
  <si>
    <t>Fazel S, Singh JP, Doll H, Grann M.</t>
  </si>
  <si>
    <t>Use of risk assessment instruments to predict violence and antisocial behaviour in 73 samples involving 24 827 people: systematic review and meta-analysis.</t>
  </si>
  <si>
    <t>To investigate the predictive validity of tools commonly used to assess the risk of violence, sexual, and criminal behaviour. Systematic review and tabular meta-analysis of replication studies following PRISMA guidelines. PsycINFO, Embase, Medline, and United States Criminal Justice Reference Service Abstracts. We included replication studies from 1 January 1995 to 1 January 2011 if they provided contingency data for the offending outcome that the tools were designed to predict. We calculated the diagnostic odds ratio, sensitivity, specificity, area under the curve, positive predictive value, negative predictive value, the number needed to detain to prevent one offence, as well as a novel performance indicator-the number safely discharged. We investigated potential sources of heterogeneity using metaregression and subgroup analyses. Risk assessments were conducted on 73 samples comprising 24,847 participants from 13 countries, of whom 5879 (23.7%) offended over an average of 49.6 months. When used to predict violent offending, risk assessment tools produced low to moderate positive predictive values (median 41%, interquartile range 27-60%) and higher negative predictive values (91%, 81-95%), and a corresponding median number needed to detain of 2 (2-4) and number safely discharged of 10 (4-18). Instruments designed to predict violent offending performed better than those aimed at predicting sexual or general crime. Although risk assessment tools are widely used in clinical and criminal justice settings, their predictive accuracy varies depending on how they are used. They seem to identify low risk individuals with high levels of accuracy, but their use as sole determinants of detention, sentencing, and release is not supported by the current evidence. Further research is needed to examine their contribution to treatment and management.</t>
  </si>
  <si>
    <t>To investigate the predictive validity of tools commonly used to assess the risk of violence, sexual, and criminal behaviour. Further research is needed to examine their contribution to treatment and management.</t>
  </si>
  <si>
    <t>10.1136/bmj.e4692</t>
  </si>
  <si>
    <t>Antisocial Personality Disorder; Crime; Data Interpretation, Statistical; Humans; Mental Disorders; Psychological Tests; Risk Assessment; Sensitivity and Specificity; Sex Offenses; Violence</t>
  </si>
  <si>
    <t>https://www.ncbi.nlm.nih.gov/pubmed/22833604</t>
  </si>
  <si>
    <t>PMID : 21901719</t>
  </si>
  <si>
    <t>Siebenhofer A, Jeitler K, Berghold A, Waltering A, Hemkens LG, Semlitsch T, Pachler C, Strametz R, Horvath K.</t>
  </si>
  <si>
    <t>Long-term effects of weight-reducing diets in hypertensive patients.</t>
  </si>
  <si>
    <t>All major guidelines for antihypertensive therapy recommend weight loss. Thus dietary interventions that aim to reduce body weight might be a useful intervention to reduce blood pressure and adverse cardiovascular events associated with hypertension. Primary objectivesTo assess the long-term effects of weight-reducing diets in hypertensive patients on-   all cause mortality -   cardiovascular morbidity -   adverse events (including total serious adverse events, withdrawal due to adverse events and total non-serious adverse events)Secondary objectivesTo assess the long-term effects of weight-reducing diets in hypertensive patients on-   change from baseline in systolic blood pressure -   change from baseline in diastolic blood pressure -   body weight reduction Studies were obtained from computerised searches of Ovid MEDLINE, EMBASE, CENTRAL and from searches in reference lists and systematic reviews. Randomised controlled trials (RCT) in adult hypertensive patients were included if they had a study duration of at least 24 weeks and compared weight reducing dietary interventions to no dietary intervention in adult patients with primary hypertension. Two authors independently assessed risk of bias and extracted data. Studies were pooled using fixed-effect meta-analysis. In case of moderate or larger heterogeneity as measured by Higgins I(2), a random effects model was used. Eight studies involving a total of 2100 participants with high blood pressure and a mean age of 45 to 66 years met our inclusion criteria. Mean treatment duration was 6 to 36 months. No study included mortality as a pre-defined outcome. One RCT evaluated the effects of dietary weight loss on a combined endpoint, consisting of the necessity of reinstating antihypertensive therapy and severe cardiovascular complications. In this RCT weight reducing diet lowered the endpoint, hazard ratio 0.70 (95% confidence interval [CI], 0.57 to 0.87) compared to no diet. None of the studies evaluated adverse events as designated in our protocol. Blood pressure was reduced in patients assigned to weight loss diets as compared to controls: systolic blood pressure (SBP): weighted mean difference (WMD): -4.5 mm Hg; 95% CI, -7.2 to -1.8 mm Hg (3 of  8  studies included in analysis), and diastolic blood pressure (DBP): WMD -3.2 mm Hg; 95% CI, -4.8 to -1.5 mm Hg (3 of  8  studies included in analysis). Patients' body weight was also reduced in dietary weight loss groups as compared to controls, WMD of -4.0 kg (95% CI: -4.8 to -3.2) (5 of  8  studies included in analysis). Two studies used withdrawal of antihypertensive medication as their primary outcome. Even though this was not considered a relevant outcome for this review, the results of these studies strengthen the finding of reduction of blood pressure by dietary weight loss interventions. In patients with primary hypertension, weight loss diets reduced body weight and blood pressure, however the magnitude of the effects are uncertain as a result of the small number of patients and studies that could be included in the analyses. It is not known whether weight loss reduces mortality and morbidity. No useful information on adverse effects was reported in the relevant trials.</t>
  </si>
  <si>
    <t>Primary objectivesTo assess the long-term effects of weight-reducing diets in hypertensive patients on-   all cause mortality -   cardiovascular morbidity -   adverse events (including total serious adverse events, withdrawal due to adverse events and total non-serious adverse events)Secondary objectivesTo assess the long-term effects of weight-reducing diets in hypertensive patients on-   change from baseline in systolic blood pressure -   change from baseline in diastolic blood pressure -   body weight reduction Studies were obtained from computerised searches of Ovid MEDLINE,</t>
  </si>
  <si>
    <t>Randomised controlled trials (RCT) in adult hypertensive patients were included if they had a study duration of at least 24 weeks and compared weight reducing dietary interventions to no dietary intervention in adult patients with primary hypertension. Two studies used withdrawal of antihypertensive medication as their primary outcome. In patients with primary hypertension, weight loss diets reduced body weight and blood pressure, however the magnitude of the effects are uncertain as a result of the small number of patients and studies that could be included in the analyses.</t>
  </si>
  <si>
    <t>10.1002/14651858.CD008274.pub2</t>
  </si>
  <si>
    <t>https://www.ncbi.nlm.nih.gov/pubmed/21901719</t>
  </si>
  <si>
    <t>PMID : 28355423</t>
  </si>
  <si>
    <t>Bae JM, Jung HM, Hong BY, Lee JH, Choi WJ, Lee JH, Kim GM.</t>
  </si>
  <si>
    <t>Phototherapy for Vitiligo: A Systematic Review and Meta-analysis.</t>
  </si>
  <si>
    <t>References to the expected treatment response to phototherapy would be helpful in the management of vitiligo because phototherapy requires long treatment durations over several months. To estimate the treatment response of vitiligo to phototherapy. A comprehensive database search of MEDLINE, EMBASE, and the Cochrane library from inception to January 26, 2016, was performed for all prospective studies. The main keywords used were vitiligo, phototherapy, psoralen, PUVA, ultraviolet, NBUVB, and narrowband. All prospective studies reporting phototherapy outcome for at least 10 participants with generalized vitiligo were included. Of 319 studies initially identified, the full texts of 141 studies were assessed for eligibility, and 35 were finally included in the analysis. Of these, 29 studies included 1201 patients undergoing narrowband UV-B (NBUVB) phototherapy, and 9 included 227 patients undergoing psoralen-UV-A (PUVA) phototherapy. Two reviewers independently extracted the following data: study design, number and characteristics of the participants, phototherapy protocol, and rate of repigmentation based on the quartile scale. Single-arm meta-analyses were performed for the NBUVB and PUVA groups. Sample size-weighted means were calculated using a random-effects model for the repigmentation rates of the included studies. The primary outcomes were at least mild (≥25%), at least moderate (≥50%), and marked (≥75%) responses on a quartile scale. Response rates were calculated as the number of participants who showed the corresponding repigmentation divided by the number of all participants enrolled in the individual studies. The meta-analysis included 35 unique studies (1428 unique patients). For NBUVB phototherapy, an at least mild response occurred in 62.1% (95% CI, 46.9%-77.3%) of 130 patients in 3 studies at 3 months, 74.2% (95% CI, 68.5%-79.8%) of 232 patients in 11 studies at 6 months, and 75.0% (95% CI, 60.9%-89.2%) of 512 patients in 8 studies at 12 months. A marked response was achieved in 13.0% (95% CI, 2.1%-23.9%) of 106 patients in 2 studies at 3 months, 19.2% (95% CI, 11.4%-27.0%) of 266 patients in 13 studies at 6 months, and 35.7% (95% CI, 21.5%-49.9%) of 540 patients in 9 studies at 12 months. For PUVA phototherapy, an at least mild response occurred in 51.4% (95% CI, 28.1%-74.7%) of 103 patients in 4 studies at 6 months and 61.6% (95% CI, 20.2%-100%) of 72 patients in 3 studies at 12 months. In the subgroup analyses, marked responses were achieved on the face and neck in 44.2% (95% CI, 24.2%-64.2%), on the trunk in 26.1% (95% CI, 8.7%-43.5%), on the extremities in 17.3% (95% CI, 8.2%-26.5%), and on the hands and feet in none after at least 6 months of NBUVB phototherapy. Long-duration phototherapy should be encouraged to enhance the treatment response in vitiligo. The greatest response is anticipated on the face and neck.</t>
  </si>
  <si>
    <t>The primary outcomes were at least mild (≥25%), at least moderate (≥50%), and marked (≥75%) responses on a quartile scale.</t>
  </si>
  <si>
    <t>10.1001/jamadermatol.2017.0002</t>
  </si>
  <si>
    <t>Humans; PUVA Therapy; Photosensitizing Agents; Phototherapy; Skin Pigmentation; Time Factors; Treatment Outcome; Ultraviolet Therapy; Vitiligo</t>
  </si>
  <si>
    <t>https://www.ncbi.nlm.nih.gov/pubmed/28355423</t>
  </si>
  <si>
    <t>PMID : 27821641</t>
  </si>
  <si>
    <t>Sukkar L, Hong D, Wong MG, Badve SV, Rogers K, Perkovic V, Walsh M, Yu X, Hillis GS, Gallagher M, Jardine M.</t>
  </si>
  <si>
    <t>Effects of ischaemic conditioning on major clinical outcomes in people undergoing invasive procedures: systematic review and meta-analysis.</t>
  </si>
  <si>
    <t> To summarise the benefits and harms of ischaemic conditioning on major clinical outcomes in various settings.  Systematic review and meta-analysis.  Medline, Embase, Cochrane databases, and International Clinical Trials Registry platform from inception through October 2015.  All randomised controlled comparisons of the effect of ischaemic conditioning on clinical outcomes were included.  Two authors independently extracted data from individual reports. Reports of multiple intervention arms were treated as separate trials. Random effects models were used to calculate summary estimates for all cause mortality and other pre-specified clinical outcomes. All cause mortality and secondary outcomes with P&amp;lt;0.1 were examined for study quality by using the GRADE assessment tool, the effect of pre-specified characteristics by using meta-regression and Cochran C test, and trial sequential analysis by using the Copenhagen Trial Unit method.  85 reports of 89 randomised comparisons were identified, with a median 80 (interquartile range 60-149) participants and median 1 (range 1 day-72 months) month intended duration. Ischaemic conditioning had no effect on all cause mortality (68 comparisons; 424 events; 11 619 participants; risk ratio 0.96, 95% confidence interval 0.80 to 1.16; P=0.68; moderate quality evidence) regardless of the clinical setting in which it was used or the particular intervention related characteristics. Ischaemic conditioning may reduce the rates of some secondary outcomes including stroke (18 trials; 5995 participants; 149 events; risk ratio 0.72, 0.52 to 1.00; P=0.048; very low quality evidence) and acute kidney injury (36 trials; 8493 participants; 1443 events; risk ratio 0.83, 0.71 to 0.97; P=0.02; low quality evidence), although the benefits seem to be confined to non-surgical settings and to mild episodes of acute kidney injury only.  Ischaemic conditioning has no overall effect on the risk of death. Possible effects on stroke and acute kidney injury are uncertain given methodological concerns and low event rates. Adoption of ischaemic conditioning cannot be recommended for routine use unless further high quality and well powered evidence shows benefit.</t>
  </si>
  <si>
    <t>All cause mortality and secondary outcomes with P&amp;lt;0.1 were examined for study quality by using the GRADE assessment tool, the effect of pre-specified characteristics by using meta-regression and Cochran C test, and trial sequential analysis by using the Copenhagen Trial Unit method.  85 reports of 89 randomised comparisons were identified, with a median 80 (interquartile range 60-149) participants and median 1 (range 1 day-72 months) month intended duration. Ischaemic conditioning may reduce the rates of some secondary outcomes including stroke (18 trials; 5995 participants; 149 events; risk ratio 0.72, 0.52 to 1.00;</t>
  </si>
  <si>
    <t>10.1136/bmj.i5599</t>
  </si>
  <si>
    <t>Acute Kidney Injury; Arrhythmias, Cardiac; Delayed Graft Function; Humans; Ischemic Preconditioning; Myocardial Infarction; Randomized Controlled Trials as Topic; Stroke; Surgical Procedures, Operative</t>
  </si>
  <si>
    <t>https://www.ncbi.nlm.nih.gov/pubmed/27821641</t>
  </si>
  <si>
    <t>PMID : 26241698</t>
  </si>
  <si>
    <t>Alkhawaja S, Martin C, Butler RJ, Gwadry-Sridhar F.</t>
  </si>
  <si>
    <t>Post-pyloric versus gastric tube feeding for preventing pneumonia and improving nutritional outcomes in critically ill adults.</t>
  </si>
  <si>
    <t>Nutritional support is an essential component of critical care. Malnutrition has been associated with poor outcomes among patients in intensive care units (ICUs). Evidence suggests that in patients with a functional gut, nutrition should be administered through the enteral route. One of the main concerns regarding use of the enteral route is the reduction in gastric motility that is often responsible for limited caloric intake. This increases the risk of aspiration pneumonia as well. Post-pyloric feeding, in which the feed is delivered directly into the duodenum or the jejunum, could solve these issues and provide additional benefits over routine gastric administration of the feed. To evaluate the effectiveness and safety of post-pyloric feeding versus gastric feeding for critically ill adults who require enteral tube feeding. We searched the following databases: Cochrane Central Register of Controlled Trials (CENTRAL;2013 Issue 10), MEDLINE (Ovid) (1950 to October 2013), EMBASE (Ovid) (1980 to October 2013) and the Cumulative Index to Nursing and Allied Health Literature (CINAHL) via EBSCO host (1982 to October 2013). We reran the search on 4 February 2015 and will deal with the one study of interest when we update the review. Randomized or quasi-randomized controlled trials comparing post-pyloric versus gastric tube feeding in critically ill adults. We extracted data using the standard methods of the Cochrane Anaesthesia, Critical and Emergency Care Group and separately evaluated trial quality and data extraction as performed by each review author. We contacted trials authors to request missing data. We pooled data from 14 trials of 1109 participants in a meta-analysis. Moderate quality evidence suggests that post-pyloric feeding is associated with low rates of pneumonia compared with gastric tube feeding (risk ratio (RR) 0.65, 95% confidence interval (CI) 0.51 to 0.84). Low-quality evidence shows an increase in the percentage of total nutrient delivered to the patient by post-pyloric feeding (mean difference (MD) 7.8%, 95% CI 1.43 to 14.18).Evidence of moderate quality revealed no differences in duration of mechanical ventilation or in mortality. Intensive care unit (ICU) length of stay was similar between the two groups. The effect on the time required to achieve the full nutrition target was uncertain (MD -1.99 hours 95% CI -10.97 to 6.99) (very low-quality evidence). We found no evidence suggesting an increase in the rate of complications during insertion or maintenance of the tube in the post-pyloric group (RR 0.51, 95% CI 0.19 to 1.364; RR1.63, 95% CI 0.93 to 2.86, respectively); evidence was assessed as being of low quality for both.Risk of bias was generally low in most studies, and review authors expressed concern regarding lack of blinding of the caregiver in most trials. We found moderate-quality evidence of a 30% lower rate of pneumonia associated with post-pyloric feeding and low-quality evidence suggesting an increase in the amount of nutrition delivered to these participants. We do not have sufficient evidence to show that other clinically important outcomes such as duration of mechanical ventilation, mortality and length of stay were affected by the site of tube feeding.Low-quality evidence suggests that insertion of a post-pyloric feeding tube appears to be safe and was not associated with increased complications when compared with gastric tube insertion. Placement of the post-pyloric tube can present challenges; the procedure is technically difficult, requiring expertise and sophisticated radiological or endoscopic assistance.We recommend that use of a post-pyloric feeding tube may be preferred for ICU patients for whom placement of the post-pyloric feeding tube is feasible. Findings of this review preclude recommendations regarding the best method for placing the post-pyloric feeding tube. The clinician is left with this decision, which should be based on the policies of institutional facilities and should be made on a case-by-case basis. Protocols and training for bedside placement by physicians or nurses should be evaluated.</t>
  </si>
  <si>
    <t>To evaluate the effectiveness and safety of post-pyloric feeding versus gastric feeding for critically ill adults who require enteral tube feeding.</t>
  </si>
  <si>
    <t>10.1002/14651858.CD008875.pub2</t>
  </si>
  <si>
    <t>Adult; Critical Illness; Duodenum; Enteral Nutrition; Gastrointestinal Motility; Hospital Mortality; Humans; Jejunum; Length of Stay; Malnutrition; Nutritional Status; Pneumonia, Aspiration; Randomized Controlled Trials as Topic</t>
  </si>
  <si>
    <t>https://www.ncbi.nlm.nih.gov/pubmed/26241698</t>
  </si>
  <si>
    <t>PMID : 27856370</t>
  </si>
  <si>
    <t>Zhang Q, Wang Y, Xin X, Zhang Y, Liu D, Peng Z, He Y, Xu J, Ma X.</t>
  </si>
  <si>
    <t>Reproductive toxicology (Elmsford, N.Y.)</t>
  </si>
  <si>
    <t>Effect of folic acid supplementation on preterm delivery and small for gestational age births: A systematic review and meta-analysis.</t>
  </si>
  <si>
    <t>To investigate the effect of folic acid (FA) supplementation on the risks of preterm delivery (PTD) and small for gestational age births (SGA). Cohort studies were identified from MEDLINE, EMBASE, the Cochrane Library, CINAHL, and CBM from inception to January 2015. Healthy women who want to get pregnancy or being pregnant. PTD and SGA. The association of FA and PTD was significant when supplement initiated after pregnancy (RR=0.68, 95%CI, 0.52-0.90), whereas no effect was founded if the initiation time was before conception (RR=0.89, 95%CI, 0.80-1.01). The results for the association between FA supplementation and SGA showed significant protective effect: initiated before conception (RR=0.70, 95%CI, 0.57-0.85) and initiated after conception (RR=0.84, 95%CI, 0.81-0.89). Folic acid supplementation is associated with a significant reduction on the risk of PTD when initiated after conception. It can also protect fetus from SGA.</t>
  </si>
  <si>
    <t>To investigate the effect of folic acid (FA) supplementation on the risks of preterm delivery (PTD) and small for gestational age births (SGA).</t>
  </si>
  <si>
    <t>10.1016/j.reprotox.2016.11.012</t>
  </si>
  <si>
    <t>Folic acid; Preterm delivery; Small for gestational age; Cohort Studies; Dietary Supplements; Drug Administration Schedule; Female; Folic Acid; Humans; Infant, Newborn; Infant, Small for Gestational Age; Pregnancy; Premature Birth</t>
  </si>
  <si>
    <t>https://www.ncbi.nlm.nih.gov/pubmed/27856370</t>
  </si>
  <si>
    <t>PMID : 28386958</t>
  </si>
  <si>
    <t>Davidson TB, Yaghoobi M, Davidson BR, Gurusamy KS.</t>
  </si>
  <si>
    <t>Amylase in drain fluid for the diagnosis of pancreatic leak in post-pancreatic resection.</t>
  </si>
  <si>
    <t>The treatment of people with clinically significant postoperative pancreatic leaks is different from those without clinically significant pancreatic leaks. It is important to know the diagnostic accuracy of drain fluid amylase as a triage test for the detection of clinically significant pancreatic leaks, so that an informed decision can be made as to whether the patient with a suspected pancreatic leak needs further investigations and treatment. There is currently no systematic review of the diagnostic test accuracy of drain fluid amylase for the diagnosis of clinically relevant pancreatic leak. To determine the diagnostic accuracy of amylase in drain fluid at 48 hours or more for the diagnosis of pancreatic leak in people who had undergone pancreatic resection. We searched MEDLINE, Embase, the Science Citation Index Expanded, and the National Institute for Health Research Health Technology Assessment (NIHR HTA) websites up to 20 February 2017. We searched the references of the included studies to identify additional studies. We did not restrict studies based on language or publication status, or whether data were collected prospectively or retrospectively. We also performed a 'related search' and 'citing reference' search in MEDLINE and Embase. We included all studies that evaluated the diagnostic test accuracy of amylase in the drain fluid at 48 hours or more for the diagnosis of pancreatic leak in people who had undergone pancreatic resection excluding total pancreatectomy. We planned to exclude case-control studies because these studies are prone to bias, but did not find any. At least two authors independently searched and screened the references produced by the search to identify relevant studies. Two review authors independently extracted data from the included studies. The included studies reported drain fluid amylase on different postoperative days and measured at different cut-off levels, so it was not possible to perform a meta-analysis using the bivariate model as planned. We have reported the sensitivity, specificity, post-test probability of a positive and negative drain fluid amylase along with 95% confidence interval (CI) on each of the different postoperative days and measured at different cut-off levels. A total of five studies including 868 participants met the inclusion criteria for this review. The five studies included in this review reported the value of drain fluid amylase at different thresholds and different postoperative days. The sensitivities and specificities were variable; the sensitivities ranged between 0.72 and 1.00 while the specificities ranged between 0.73 and 0.99 for different thresholds on different postoperative days. At the median prevalence (pre-test probability) of 15.9%, the post-test probabilities for pancreatic leak ranged between 35.9% and 95.4% for a positive drain fluid amylase test and ranged between 0% and 5.5% for a negative drain fluid amylase test.None of the studies used the reference standard of confirmation by surgery or by a combination of surgery and clinical follow-up, but used the International Study Group on Pancreatic Fistula (ISGPF) grade B and C as the reference standard. The overall methodological quality was unclear or high in all the studies. Because of the paucity of data and methodological deficiencies in the studies, we are uncertain whether drain fluid amylase should be used as a method for testing for pancreatic leak in an unselected population after pancreatic resection; and we judge that the optimal cut-off of drain fluid amylase for making the diagnosis of pancreatic leak is also not clear. Further well-designed diagnostic test accuracy studies with pre-specified index test threshold of drain fluid amylase (at three times more on postoperative day 5 or another suitable pre-specified threshold), appropriate follow-up (for at least six to eight weeks to ensure that there are no pancreatic leaks), and clearly defined reference standards (of surgical, clinical, and radiological confirmation of pancreatic leak) are important to reliably determine the diagnostic accuracy of drain fluid amylase in the diagnosis of pancreatic leak.</t>
  </si>
  <si>
    <t>To determine the diagnostic accuracy of amylase in drain fluid at 48 hours or more for the diagnosis of pancreatic leak in people who had undergone pancreatic resection. We searched the references of the included studies to identify additional studies. At least two authors independently searched and screened the references produced by the search to identify relevant studies. Further well-designed diagnostic test accuracy studies with pre-specified index test threshold of drain fluid amylase (at three times more on postoperative day 5 or another suitable pre-specified threshold), appropriate follow-up (for at least six to eight weeks to ensure that there are no pancreatic leaks), and clearly defined reference standards (of surgical, clinical, and radiological confirmation of pancreatic leak) are important to reliably determine the diagnostic accuracy of drain fluid amylase in the diagnosis of pancreatic leak.</t>
  </si>
  <si>
    <t>10.1002/14651858.CD012009.pub2</t>
  </si>
  <si>
    <t>Aged; Amylases; Anastomotic Leak; Biomarkers; Clinical Enzyme Tests; Drainage; Female; Humans; Male; Middle Aged; Pancreas; Pancreatectomy; Pancreaticoduodenectomy; Prospective Studies; Retrospective Studies; Sensitivity and Specificity</t>
  </si>
  <si>
    <t>https://www.ncbi.nlm.nih.gov/pubmed/28386958</t>
  </si>
  <si>
    <t>PMID : 28282701</t>
  </si>
  <si>
    <t>Imdad A, Mayo-Wilson E, Herzer K, Bhutta ZA.</t>
  </si>
  <si>
    <t>Vitamin A supplementation for preventing morbidity and mortality in children from six months to five years of age.</t>
  </si>
  <si>
    <t>Vitamin A deficiency (VAD) is a major public health problem in low- and middle-income countries, affecting 190 million children under five years of age and leading to many adverse health consequences, including death. Based on prior evidence and a previous version of this review, the World Health Organization has continued to recommend vitamin A supplementation for children aged 6 to 59 months. There are new data available from recently published randomised trials since the previous publication of this review in 2010, and this update incorporates this information and reviews the evidence. To assess the effects of vitamin A supplementation (VAS) for preventing morbidity and mortality in children aged six months to five years. In March 2016 we searched CENTRAL, Ovid MEDLINE, Embase, six other databases, and two trials registers. We also checked reference lists and contacted relevant organisations and researchers to identify additional studies. Randomised controlled trials (RCTs) and cluster-RCTs evaluating the effect of synthetic VAS in children aged six months to five years living in the community. We excluded studies involving children in hospital and children with disease or infection. We also excluded studies evaluating the effects of food fortification, consumption of vitamin A rich foods, or beta-carotene supplementation. For this update, two reviewers independently assessed studies for inclusion and abstracted data, resolving discrepancies by discussion. We performed meta-analyses for outcomes, including all-cause and cause-specific mortality, disease, vision, and side effects. We used the GRADE approach to assess the quality of the evidence. We identified 47 studies (4 of which are new to this review), involving approximately 1,223,856 children. Studies took place in 19 countries: 30 (63%) in Asia, 16 of these in India; 8 (17%) in Africa; 7 (15%) in Latin America, and 2 (4%) in Australia. About one-third of the studies were in urban/periurban settings, and half were in rural settings; the remaining studies did not clearly report settings. Most of the studies included equal numbers of girls and boys and lasted about a year. The included studies were at variable overall risk of bias; however, evidence for the primary outcome was at low risk of bias. A meta-analysis for all-cause mortality included 19 trials (1,202,382 children). At longest follow-up, there was a 12% observed reduction in the risk of all-cause mortality for vitamin A compared with control using a fixed-effect model (risk ratio (RR) 0.88, 95% confidence interval (CI) 0.83 to 0.93; high-quality evidence). This result was sensitive to choice of model, and a random-effects meta-analysis showed a different summary estimate (24% reduction: RR 0.76, 95% CI 0.66 to 0.88); however, the confidence intervals overlapped with that of the fixed-effect model. Nine trials reported mortality due to diarrhoea and showed a 12% overall reduction for VAS (RR 0.88, 95% CI 0.79 to 0.98; 1,098,538 participants; high-quality evidence). There was no significant effect for VAS on mortality due to measles, respiratory disease, and meningitis. VAS reduced incidence of diarrhoea (RR 0.85, 95% CI 0.82 to 0.87; 15 studies; 77,946 participants; low-quality evidence) and measles (RR 0.50, 95% CI 0.37 to 0.67; 6 studies; 19,566 participants; moderate-quality evidence). However, there was no significant effect on incidence of respiratory disease or hospitalisations due to diarrhoea or pneumonia. There was an increased risk of vomiting within the first 48 hours of VAS (RR 1.97, 95% CI 1.44 to 2.69; 4 studies; 10,541 participants; moderate-quality evidence). Vitamin A supplementation is associated with a clinically meaningful reduction in morbidity and mortality in children. Therefore, we suggest maintaining the policy of universal supplementation for children under five years of age in populations at risk of VAD. Further placebo-controlled trials of VAS in children between six months and five years of age would not change the conclusions of this review, although studies that compare different doses and delivery mechanisms are needed. In populations with documented vitamin A deficiency, it would be unethical to conduct placebo-controlled trials.</t>
  </si>
  <si>
    <t>To assess the effects of vitamin A supplementation (VAS) for preventing morbidity and mortality in children aged six months to five years. We used the GRADE approach to assess the quality of the evidence.</t>
  </si>
  <si>
    <t>The included studies were at variable overall risk of bias; however, evidence for the primary outcome was at low risk of bias.</t>
  </si>
  <si>
    <t>10.1002/14651858.CD008524.pub3</t>
  </si>
  <si>
    <t>Cause of Death; Child, Preschool; Diarrhea; Humans; Infant; Measles; Meningitis; Night Blindness; Randomized Controlled Trials as Topic; Respiration Disorders; Respiratory Tract Infections; Vitamin A; Vitamin A Deficiency; Vitamins; Vomiting</t>
  </si>
  <si>
    <t>https://www.ncbi.nlm.nih.gov/pubmed/28282701</t>
  </si>
  <si>
    <t>PMID : 25773054</t>
  </si>
  <si>
    <t>Liu F, Ouyang J, Sharma AN, Liu S, Yang B, Xiong W, Xu R.</t>
  </si>
  <si>
    <t>Leukotriene inhibitors for bronchiolitis in infants and young children.</t>
  </si>
  <si>
    <t>Bronchiolitis is an acute inflammatory illness of the bronchioles common among infants and young children. It is often caused by the respiratory syncytial virus (RSV). Management of bronchiolitis varies between clinicians, reflecting the lack of evidence for a specific treatment approach. The leukotriene pathway has been reported to be involved in the pathogenesis of bronchiolitis. Leukotriene inhibitors such as montelukast have been used in infants and young children with bronchiolitis. However, the results from limited randomised controlled trials (RCTs) are controversial and necessitate a thorough evaluation of their efficacy for bronchiolitis in infants and young children. To assess the efficacy and safety of leukotriene inhibitors for bronchiolitis in infants and young children. We searched CENTRAL (2014, Issue 5), MEDLINE (1946 to April week 4, 2014), EMBASE (1974 to May 2014), CINAHL (1981 to May 2014), LILACS (1982 to May 2014), Web of Science (1985 to May 2014), WHO ICTRP and ClinicalTrials.gov (6 May 2014). RCTs comparing leukotriene inhibitors versus placebo or another intervention in infants and young children under two years of age diagnosed with bronchiolitis. Our primary outcomes were length of hospital stay and all-cause mortality. Secondary outcomes included clinical severity score, percentage of symptom-free days, percentage of children requiring ventilation, oxygen saturation, recurrent wheezing, respiratory rate and clinical adverse effects. We used standard Cochrane Collaboration methodological practices. Two authors independently assessed trial eligibility and extracted data, such as general information, participant characteristics, interventions and outcomes. We assessed risk of bias and graded the quality of the evidence. We used Review Manager software to pool results and chose random-effects models for meta-analysis. We included five studies with a total of 1296 participants under two years of age hospitalised with bronchiolitis. Two studies with low risk of bias compared 4 mg montelukast (a leukotriene inhibitor) daily use from admission until discharge with a matching placebo. Both selected length of hospital stay as a primary outcome and clinical severity score as a secondary outcome. However, the effects of leukotriene inhibitors on length of hospital stay and clinical severity score were uncertain due to considerable heterogeneity between the study results and wide confidence intervals around the estimated effects (hospital stay: mean difference (MD) -0.95 days, 95% confidence interval (CI) -3.08 to 1.19, P value = 0.38, low quality evidence; clinical severity score on day two: MD -0.57, 95% CI -2.37 to 1.23, P value = 0.53, low quality evidence; clinical severity score on day three: MD 0.17, 95% CI -1.93 to 2.28, P value = 0.87, low quality evidence). The other three studies compared montelukast for several weeks for preventing post-bronchiolitis symptoms with placebo. We assessed one study as low risk of bias, whereas we assessed the other two studies as having a high risk of attrition bias. Due to the significant clinical heterogeneity in severity of disease, duration of treatment, outcome measurements and timing of assessment, we did not pool the results. Individual analyses of these studies did not show significant differences between the leukotriene inhibitors group and the control group in symptom-free days and incidence of recurrent wheezing. One study of 952 children reported two deaths in the leukotriene inhibitors group: neither was determined to be drug-related. No data were available on the percentage of children requiring ventilation, oxygen saturation and respiratory rate. Finally, three studies reported adverse events including diarrhoea, wheezing shortly after administration and rash. No differences were reported between the study groups. The current evidence does not allow definitive conclusions to be made about the effects of leukotriene inhibitors on length of hospital stay and clinical severity score in infants and young children with bronchiolitis. The quality of the evidence was low due to inconsistency (unexplained high levels of statistical heterogeneity) and imprecision arising from small sample sizes and wide confidence intervals, which did not rule out a null effect or harm. Data on symptom-free days and incidence of recurrent wheezing were from single studies only. Further large studies are required. We identified one registered ongoing study, which may make a contribution in the updates of this review.</t>
  </si>
  <si>
    <t>To assess the efficacy and safety of leukotriene inhibitors for bronchiolitis in infants and young children.</t>
  </si>
  <si>
    <t>Our primary outcomes were length of hospital stay and all-cause mortality. Both selected length of hospital stay as a primary outcome and clinical severity score as a secondary outcome.</t>
  </si>
  <si>
    <t>10.1002/14651858.CD010636.pub2</t>
  </si>
  <si>
    <t>Acetates; Bronchiolitis; Humans; Infant; Length of Stay; Leukotriene Antagonists; Quinolines; Randomized Controlled Trials as Topic</t>
  </si>
  <si>
    <t>https://www.ncbi.nlm.nih.gov/pubmed/25773054</t>
  </si>
  <si>
    <t>PMID : 25590442</t>
  </si>
  <si>
    <t>Rodrigues-Baroni JM, Nascimento LR, Ada L, Teixeira-Salmela LF.</t>
  </si>
  <si>
    <t>Brazilian journal of physical therapy</t>
  </si>
  <si>
    <t>Walking training associated with virtual reality-based training increases walking speed of individuals with chronic stroke: systematic review with meta-analysis.</t>
  </si>
  <si>
    <t>To systematically review the available evidence on the efficacy of walking training associated with virtual reality-based training in patients with stroke. The specific questions were: Is walking training associated with virtual reality-based training effective in increasing walking speed after stroke? Is this type of intervention more effective in increasing walking speed, than non-virtual reality-based walking interventions? A systematic review with meta-analysis of randomized clinical trials was conducted. Participants were adults with chronic stroke and the experimental intervention was walking training associated with virtual reality-based training to increase walking speed. The outcome data regarding walking speed were extracted from the eligible trials and were combined using a meta-analysis approach. Seven trials representing eight comparisons were included in this systematic review. Overall, the virtual reality-based training increased walking speed by 0.17 m/s (IC 95% 0.08 to 0.26), compared with placebo/nothing or non-walking interventions. In addition, the virtual reality-based training increased walking speed by 0.15 m/s (IC 95% 0.05 to 0.24), compared with non-virtual reality walking interventions. This review provided evidence that walking training associated with virtual reality-based training was effective in increasing walking speed after stroke, and resulted in better results than non-virtual reality interventions.</t>
  </si>
  <si>
    <t>10.1590/bjpt-rbf.2014.0062</t>
  </si>
  <si>
    <t>Exercise Therapy; Humans; Randomized Controlled Trials as Topic; Stroke Rehabilitation; Virtual Reality Exposure Therapy; Walking; Walking Speed</t>
  </si>
  <si>
    <t>https://www.ncbi.nlm.nih.gov/pubmed/25590442</t>
  </si>
  <si>
    <t>PMID : 30528484</t>
  </si>
  <si>
    <t>Aldridge RW, Nellums LB, Bartlett S, Barr AL, Patel P, Burns R, Hargreaves S, Miranda JJ, Tollman S, Friedland JS, Abubakar I.</t>
  </si>
  <si>
    <t>Global patterns of mortality in international migrants: a systematic review and meta-analysis.</t>
  </si>
  <si>
    <t>258 million people reside outside their country of birth; however, to date no global systematic reviews or meta-analyses of mortality data for these international migrants have been done. We aimed to review and synthesise available mortality data on international migrants. In this systematic review and meta-analysis, we searched MEDLINE, Embase, the Cochrane Library, and Google Scholar databases for observational studies, systematic reviews, and randomised controlled trials published between Jan 1, 2001, and March 31, 2017, without language restrictions. We included studies reporting mortality outcomes for international migrants of any age residing outside their country of birth. Studies that recruited participants exclusively from intensive care or high dependency hospital units, with an existing health condition or status, or a particular health exposure were excluded. We also excluded studies limited to maternal or perinatal outcomes. We screened studies using systematic review software and extracted data from published reports. The main outcomes were all-cause and International Classification of Diseases, tenth revision (ICD-10) cause-specific standardised mortality ratios (SMRs) and absolute mortality rates. We calculated summary estimates using random-effects models. This study is registered with PROSPERO, number CRD42017073608. Of the 12 480 articles identified by our search, 96 studies were eligible for inclusion. The studies were geographically diverse and included data from all global regions and for 92 countries. 5464 mortality estimates for more than 15·2 million migrants were included, of which 5327 (97%) were from high-income countries, 115 (2%) were from middle-income countries, and 22 (&amp;lt;1%) were from low-income countries. Few studies included mortality estimates for refugees (110 estimates), asylum seekers (144 estimates), or labour migrants (six estimates). The summary estimate of all-cause SMR for international migrants was lower than one when compared with the general population in destination countries (0·70 [95% CI 0·65-0·76]; I&lt;sup&gt;2&lt;/sup&gt;=99·8%). All-cause SMR was lower in both male migrants (0·72 [0·63-0·81]; I&lt;sup&gt;2&lt;/sup&gt;=99·8%) and female migrants (0·75 [0·67-0·84]; I&lt;sup&gt;2&lt;/sup&gt;=99·8%) compared with the general population. A mortality advantage was evident for refugees (SMR 0·50 [0·46-0·54]; I&lt;sup&gt;2&lt;/sup&gt;=89·8%), but not for asylum seekers (1·05 [0·89-1·24]; I&lt;sup&gt;2&lt;/sup&gt;=54·4%), although limited data was available on these groups. SMRs for all causes of death were lower in migrants compared with the general populations in the destination country across all 13 ICD-10 categories analysed, with the exception of infectious diseases and external causes. Heterogeneity was high across the majority of analyses. Point estimates of all-cause age-standardised mortality in migrants ranged from 420 to 874 per 100 000 population. Our study showed that international migrants have a mortality advantage compared with general populations, and that this advantage persisted across the majority of ICD-10 disease categories. The mortality advantage identified will be representative of international migrants in high-income countries who are studying, working, or have joined family members in these countries. However, our results might not reflect the health outcomes of more marginalised groups in low-income and middle-income countries because little data were available for these groups, highlighting an important gap in existing research. Our results present an opportunity to reframe the public discourse on international migration and health in high-income countries. Wellcome Trust, National Institute for Health Research, Medical Research Council, Alliance for Health Policy and Systems Research, Department for International Development, Fogarty International Center, Grand Challenges Canada, International Development Research Centre Canada, Inter-American Institute for Global Change Research, National Cancer Institute, National Heart, Lung and Blood Institute, National Institute of Mental Health, Swiss National Science Foundation, World Diabetes Foundation, UK National Institute for Health Research Imperial Biomedical Research Centre, Imperial College Healthcare Charity, and European Society for Clinical Microbiology and Infectious Diseases (ESCMID) Study Group Research Funding for the ESCMID Study Group for Infections in Travellers and Migrants.</t>
  </si>
  <si>
    <t>10.1016/S0140-6736(18)32781-8</t>
  </si>
  <si>
    <t>Cause of Death; Developed Countries; Developing Countries; Female; Global Health; Health Services Accessibility; Humans; Income; Male; Mortality; Transients and Migrants</t>
  </si>
  <si>
    <t>https://www.ncbi.nlm.nih.gov/pubmed/30528484</t>
  </si>
  <si>
    <t>PMID : 27287826</t>
  </si>
  <si>
    <t>Golzarand M, Shab-Bidar S, Koochakpoor G, Speakman J R, Djafarian K.</t>
  </si>
  <si>
    <t>Effect of vitamin D3 supplementation on blood pressure in adults: An updated meta-analysis.</t>
  </si>
  <si>
    <t>Previous randomized clinical trials (RCTs) of the effects of vitamin D3 supplementation (VD3S) on blood pressure have generated inconsistent results. We evaluated the effect of VD3S on systolic blood pressure (SBP) and diastolic blood pressure (DBP) in a meta-analysis. Literature searches of PubMed, Scopus, Ovid, and Google scholar for publications in English were conducted up to April 2015. RCTs that assessed the effect of VD3S on SBP and DBP were selected. A total of 30 RCTs with 41 arms including 4744 participants were included. The mean duration of the studies was 5.6 ± 4.0 months, and doses of VD3S varied between 200 and 12,000 IU/day. VD3S had no effect on SBP (-0.68 mmHg, 95%CI: -2.19 to 0.84), and DBP (-0.57 mmHg, 95%CI: -1.36 to 0.22). Subgroup analysis revealed that daily vitamin D3 therapy at a dose of &amp;gt;800 IU/day for &amp;lt;6 months in subjects ≥50 years old reduced both SBP and DBP (p &amp;lt; 0.001). In addition, VD3S showed hypotensive effects in healthy subjects and hypertensive patients, but a hypertensive effect in overweight and obese subjects. However, after excluding overweight and obese subjects, VD3S significantly reduced SBP and DBP. VD3S in combination with calcium supplementation significantly elevated SBP (3.64 mmHg, 95%CI: 3.15-4.13) and DBP (1.71 mmHg, 95%CI: 1.25-2.18). No evidence of publication bias was found. The effects of VD3S on blood pressure depend on dose of supplementation, treatment regimens, trial duration, and population subgroup. Supplementation may be beneficial at daily doses &amp;gt;800 IU/day for &amp;lt;6 months in subjects ≥50 years old.</t>
  </si>
  <si>
    <t>10.1016/j.numecd.2016.04.011</t>
  </si>
  <si>
    <t>Blood pressure; Cholecalciferol; Hypertension; Meta-analysis; Vitamin D3 supplementation; Blood Pressure; Calcium; Cholecalciferol; Dietary Supplements; Dose-Response Relationship, Drug; Female; Humans; Hypertension; Male; Middle Aged; Randomized Controlled Trials as Topic; Risk Factors; Time Factors; Treatment Outcome; Vitamin D Deficiency</t>
  </si>
  <si>
    <t>https://www.ncbi.nlm.nih.gov/pubmed/27287826</t>
  </si>
  <si>
    <t>PMID : 26577436</t>
  </si>
  <si>
    <t>Liu B, Liu S, Yin A, Siddiqi J.</t>
  </si>
  <si>
    <t>Risks and benefits of stress ulcer prophylaxis in adult neurocritical care patients: a systematic review and meta-analysis of randomized controlled trials.</t>
  </si>
  <si>
    <t>Neurocritical care patients are at high risk for stress-related upper gastrointestinal (UGI) bleeding. The aim of this meta-analysis was to evaluate the risks and benefits of stress ulcer prophylaxis (SUP) in this patient group. A systematic search of major electronic literature databases was conducted. Eligible studies were randomized controlled trials (RCTs) in which researchers compared the effects of SUP (with proton pump inhibitors or histamine 2 receptor antagonists) with placebo or no prophylaxis in neurocritical care patients. The primary outcome was UGI bleeding, and secondary outcomes were all-cause mortality and nosocomial pneumonia. Study heterogeneity was sought and quantified. The results were reported as risk ratios/relative risks (RRs) with 95 % confidence intervals (CIs). We included 8 RCTs comprising an aggregate of 829 neurocritical care patients. Among these trials, one study conducted in a non-intensive care unit setting that did not meet our inclusion criteria was ultimately included based on further evaluation. All studies were judged as having a high or unclear risk of bias. SUP was more effective than placebo or no prophylaxis at reducing UGI bleeding (random effects: RR 0.31; 95 % CI 0.20-0.47; P &amp;lt; 0.00001; I (2) = 45 %) and all-cause mortality (fixed effects: RR 0.70; 95 % CI 0.50-0.98; P = 0.04; I (2) = 0 %). There was no difference between SUP and placebo or no prophylaxis regarding nosocomial pneumonia (random effects: RR 1.14; 95 % CI 0.67-1.94; P = 0.62; I (2) = 42 %). The slight asymmetry of the funnel plots raised the concern of small trial bias, and apparent heterogeneity existed in participants, interventions, control treatments, and outcome measures. In neurocritical care patients, SUP seems to be more effective than placebo or no prophylaxis in preventing UGI bleeding and reducing all-cause mortality while not increasing the risk of nosocomial pneumonia. The robustness of this conclusion is limited by a lack of trials with a low risk of bias, sparse data, heterogeneity among trials, and a concern regarding small trial bias. International Prospective Register of Systematic Reviews (PROSPERO) identifier: CRD42015015802 . Date of registration: 6 Jan 2015.</t>
  </si>
  <si>
    <t>The aim of this meta-analysis was to evaluate the risks and benefits of stress ulcer prophylaxis (SUP) in this patient group.</t>
  </si>
  <si>
    <t>The primary outcome was UGI bleeding, and secondary outcomes were all-cause mortality and nosocomial pneumonia.</t>
  </si>
  <si>
    <t>10.1186/s13054-015-1107-2</t>
  </si>
  <si>
    <t>Adult; Brain Injuries; Histamine H2 Antagonists; Humans; Proton Pump Inhibitors; Randomized Controlled Trials as Topic; Risk Assessment; Stomach Ulcer; Stress, Psychological</t>
  </si>
  <si>
    <t>https://www.ncbi.nlm.nih.gov/pubmed/26577436</t>
  </si>
  <si>
    <t>PMID : 30341594</t>
  </si>
  <si>
    <t>Moran J, Ramirez-Campillo R, Granacher U.</t>
  </si>
  <si>
    <t>Effects of Jumping Exercise on Muscular Power in Older Adults: A Meta-Analysis.</t>
  </si>
  <si>
    <t>Jump training (JT) can be used to enhance the ability of skeletal muscle to exert maximal force in as short a time as possible. Despite its usefulness as a method of performance enhancement in athletes, only a small number of studies have investigated its effects on muscle power in older adults. The aims of this meta-analysis were to measure the effect of JT on muscular power in older adults (≥ 50 years), and to establish appropriate programming guidelines for this population. The data sources utilised were Google Scholar, PubMed, and Microsoft Academic. Studies were eligible for inclusion if they comprised JT interventions in healthy adults (≥ 50 years) who were free of any medical condition that could impair movement. The inverse variance random-effects model for meta-analyses was used because it allocates a proportionate weight to trials based on the size of their individual standard errors and facilitates analysis while accounting for heterogeneity across studies. Effect sizes (ESs), calculated from a measure of muscular power, were represented by the standardised mean difference and were presented alongside 95% confidence intervals (CIs). Thirteen training groups across nine studies were included in this meta-analysis. The magnitude of the main effect was 'moderate' (0.66, 95% CI 0.33, 0.98). ESs were larger in non-obese participants (body mass index [BMI] &amp;lt; 30 vs. ≥ 30 kg/m&lt;sup&gt;2&lt;/sup&gt;; 1.03 [95% CI 0.34, 1.73] vs. 0.53 [95% CI - 0.03, 1.09]). Among the studies included in this review, just one reported an acute injury, which did not result in the participant ceasing their involvement. JT was more effective in programmes with more than one exercise (range 1-4 exercises; ES = 0.74 [95% CI - 0.49, 1.96] vs. 0.53 [95% CI 0.29, 0.78]), more than two sets per exercise (range 1-4 sets; ES = 0.91 [95% CI 0.04, 1.77] vs. 0.68 [95% CI 0.15, 1.21]), more than three jumps per set (range 1-14 jumps; ES = 1.02 [95% CI 0.16, 1.87] vs. 0.53 [95% CI - 0.03, 1.09]) and more than 25 jumps per session (range 6-200 jumps; ES = 0.88 [95% CI 0.05, 1.70] vs. 0.49 [95% CI 0.14, 0.83]). JT is safe and effective in older adults. Practitioners should construct varied JT programmes that include more than one exercise and comprise more than two sets per exercise, more than three jumps per set, and 60 s of recovery between sets. An upper limit of three sets per exercise and ten jumps per set is recommended. Up to three training sessions per week can be performed.</t>
  </si>
  <si>
    <t>The aims of this meta-analysis were to measure the effect of JT on muscular power in older adults (≥ 50 years), and to establish appropriate programming guidelines for this population.</t>
  </si>
  <si>
    <t>10.1007/s40279-018-1002-5</t>
  </si>
  <si>
    <t>https://www.ncbi.nlm.nih.gov/pubmed/30341594</t>
  </si>
  <si>
    <t>PMID : 29882063</t>
  </si>
  <si>
    <t>Ombrellaro KJ, Perumal N, Zeiher J, Hoebel J, Ittermann T, Ewert R, Dörr M, Keil T, Mensink GBM, Finger JD.</t>
  </si>
  <si>
    <t>Socioeconomic Correlates and Determinants of Cardiorespiratory Fitness in the General Adult Population: a Systematic Review and Meta-Analysis.</t>
  </si>
  <si>
    <t>This review aims to (1) consolidate evidence regarding the association between socioeconomic status (SES) and cardiorespiratory fitness (CRF), (2) conduct a meta-analysis of the association between SES and CRF using methodologically comparable data, stratified by sex, and (3) test whether the association varies after adjustment for physical activity (PA). A systematic review of studies from MEDLINE, EMBASE, Latin American and Caribbean Health Sciences (LILACS), Scientific Electronic Library Online (ScIELO), and Cochrane Library without time or language restrictions, which investigated associations between SES and CRF. Risk of bias within studies was assessed using a customized quality assessment tool. Results were summarized in table format and methodologically similar studies were synthesized using meta-analysis of Hedges' g effect sizes. Synthesized results were appraised for cross-study bias. Results were tested for the impact of PA adjustment using meta-regression. Compared to individuals with low education, both men and women showed higher CRF among individuals with high education (men 0.12 [0.04-0.20], women 0.19 [0.02-0.36]), while participants with medium education showed no significant difference in CRF (men 0.03 [- 0.04-0.11], women 0.09 [- 0.03-0.21]). Adjustment for PA did not significantly impact the association between education and CRF. There is fair evidence for an association between high levels of education and increased CRF. This could have implications for monitoring, of health target compliance and of chronic disease risk among higher risk populations, to detect and prevent non-communicable diseases (NCDs) and to diminish social health inequalities. PROSPERO, CRD42017055456.</t>
  </si>
  <si>
    <t>This review aims to (1) consolidate evidence regarding the association between socioeconomic status (SES) and cardiorespiratory fitness (CRF), (2) conduct a meta-analysis of the association between SES and CRF using methodologically comparable data, stratified by sex, and (3) test whether the association varies after adjustment for physical activity (PA).</t>
  </si>
  <si>
    <t>10.1186/s40798-018-0137-0</t>
  </si>
  <si>
    <t>Adults; Cardiorespiratory Fitness; Education; Health Monitoring; Meta-Analysis; Social Health Inequality; Socioeconomic Status; Systematic Review</t>
  </si>
  <si>
    <t>https://www.ncbi.nlm.nih.gov/pubmed/29882063</t>
  </si>
  <si>
    <t>PMID : 24402120</t>
  </si>
  <si>
    <t>Jinjuvadia R, Patel S, Liangpunsakul S.</t>
  </si>
  <si>
    <t>The association between metabolic syndrome and hepatocellular carcinoma: systemic review and meta-analysis.</t>
  </si>
  <si>
    <t>The metabolic syndrome (MetS) and/or its individual components have been linked to the development of cancer. Recent studies have suggested a similar link to hepatocellular carcinoma (HCC). The aim of this study was to evaluate the direction and magnitude of the association between the MetS and HCC. Two reviewers independently conducted a systemic search to identify the available evidence from databases from January 1980 to June 2012. Search terms included &amp;quot;Metabolic syndrome,&amp;quot; &amp;quot;insulin resistance syndrome,&amp;quot; &amp;quot;metabolic abnormalities&amp;quot; combined with &amp;quot;hepatocellular carcinoma,&amp;quot; and &amp;quot;liver cancer.&amp;quot; No language restriction was applied to the search. Only studies reporting an effect measure for the association between MetS and HCC were eligible for inclusion. Publication bias was assessed using the Begg and Egger tests, with a visual inspection of funnel plot. All analyses were performed using Comprehensive Meta-analysis version 2 software. Four studies (3 cohort and 1 case control) with a total of 829,651 participants were included in the analysis. The age range of participants was between 30 and 84 years. The combined analysis showed an overall 81% increased risk of HCC in cases with MetS (relative risk, 1.81; 95% confidence interval, 1.37-2.41). After excluding the single case-control study from analysis, the overall risk ratio remained statistically significant (relative risk, 1.49; 95% confidence interval, 1.27-1.74). Funnel plot inspection, Begg and Egger tests showed no evidence of publication bias for combined analysis. Though studies are scarce, currently available epidemiologic data are suggestive of significantly higher risk of HCC among patients with MetS.</t>
  </si>
  <si>
    <t>The aim of this study was to evaluate the direction and magnitude of the association between the MetS and HCC.</t>
  </si>
  <si>
    <t>10.1097/MCG.0b013e3182a030c4</t>
  </si>
  <si>
    <t>Carcinoma, Hepatocellular; Humans; Liver Neoplasms; Metabolic Syndrome; Publication Bias; Risk Assessment</t>
  </si>
  <si>
    <t>https://www.ncbi.nlm.nih.gov/pubmed/24402120</t>
  </si>
  <si>
    <t>PMID : 27551956</t>
  </si>
  <si>
    <t>Pinnock C, Yip JL, Khawaja AP, Luben R, Hayat S, Broadway DC, Foster PJ, Khaw KT, Wareham N.</t>
  </si>
  <si>
    <t>Ophthalmic epidemiology</t>
  </si>
  <si>
    <t>Topical Beta-Blockers and Cardiovascular Mortality: Systematic Review and Meta-Analysis with Data from the EPIC-Norfolk Cohort Study.</t>
  </si>
  <si>
    <t>To determine if topical beta-blocker use is associated with increased cardiovascular mortality, particularly among people with self-reported glaucoma. All participants who participated in the first health check (N = 25,639) of the European Prospective Investigation into Cancer (EPIC) Norfolk cohort (1993-2013) were included in this prospective cohort study, with a median follow-up of 17.0 years. We determined use of topical beta-blockers at baseline through a self-reported questionnaire and prescription check at the first clinical visit. Cardiovascular mortality was ascertained through data linkage with the Office for National Statistics mortality database. Hazard ratios (HRs) were estimated using multivariable Cox regression models. Meta-analysis of the present study's results together with other identified literature was performed using a random effects model. We did not find an association between the use of topical beta-blockers and cardiovascular mortality (HR 0.93, 95% confidence interval, CI, 0.67-1.30). In the 514 participants with self-reported glaucoma, no association was found between the use of topical beta-blockers and cardiovascular mortality (HR 0.89, 95% CI 0.56-1.40). In the primary meta-analysis of four publications, there was no evidence of an association between the use of topical beta-blockers and cardiovascular mortality (pooled HR estimate 1.10, 95% CI 0.84-1.36). Topical beta-blockers do not appear to be associated with excess cardiovascular mortality. This evidence does not indicate that a change in current practice is warranted, although clinicians should continue to assess individual patients and their cardiovascular risk prior to commencing topical beta-blockers.</t>
  </si>
  <si>
    <t>This evidence does not indicate that a change in current practice is warranted, although clinicians should continue to assess individual patients and their cardiovascular risk prior to commencing topical beta-blockers.</t>
  </si>
  <si>
    <t>In the primary meta-analysis of four publications, there was no evidence of an association between the use of topical beta-blockers and cardiovascular mortality (pooled HR estimate 1.10, 95%</t>
  </si>
  <si>
    <t>10.1080/09286586.2016.1213301</t>
  </si>
  <si>
    <t>Beta-blockers; cardiovascular; epidemiology; mortality; topical; Administration, Topical; Adrenergic beta-Antagonists; Cardiovascular Diseases; Glaucoma; Humans; Proportional Hazards Models; Prospective Studies; Risk Factors</t>
  </si>
  <si>
    <t>https://www.ncbi.nlm.nih.gov/pubmed/27551956</t>
  </si>
  <si>
    <t>PMID : 28003033</t>
  </si>
  <si>
    <t>Pavasini R, Guralnik J, Brown JC, di Bari M, Cesari M, Landi F, Vaes B, Legrand D, Verghese J, Wang C, Stenholm S, Ferrucci L, Lai JC, Bartes AA, Espaulella J, Ferrer M, Lim JY, Ensrud KE, Cawthon P, Turusheva A, Frolova E, Rolland Y, et al.</t>
  </si>
  <si>
    <t>Short Physical Performance Battery and all-cause mortality: systematic review and meta-analysis.</t>
  </si>
  <si>
    <t>The Short Physical Performance Battery (SPPB) is a well-established tool to assess lower extremity physical performance status. Its predictive ability for all-cause mortality has been sparsely reported, but with conflicting results in different subsets of participants. The aim of this study was to perform a meta-analysis investigating the relationship between SPPB score and all-cause mortality. Articles were searched in MEDLINE, the Cochrane Library, Google Scholar, and BioMed Central between July and September 2015 and updated in January 2016. Inclusion criteria were observational studies; &amp;gt;50 participants; stratification of population according to SPPB value; data on all-cause mortality; English language publications. Twenty-four articles were selected from available evidence. Data of interest (i.e., clinical characteristics, information after stratification of the sample into four SPPB groups [0-3, 4-6, 7-9, 10-12]) were retrieved from the articles and/or obtained by the study authors. The odds ratio (OR) and/or hazard ratio (HR) was obtained for all-cause mortality according to SPPB category (with SPPB scores 10-12 considered as reference) with adjustment for age, sex, and body mass index. Standardized data were obtained for 17 studies (n = 16,534, mean age 76 ± 3 years). As compared to SPPB scores 10-12, values of 0-3 (OR 3.25, 95%CI 2.86-3.79), 4-6 (OR 2.14, 95%CI 1.92-2.39), and 7-9 (OR 1.50, 95%CI 1.32-1.71) were each associated with an increased risk of all-cause mortality. The association between poor performance on SPPB and all-cause mortality remained highly consistent independent of follow-up length, subsets of participants, geographic area, and age of the population. Random effects meta-regression showed that OR for all-cause mortality with SPPB values 7-9 was higher in the younger population, diabetics, and men. An SPPB score lower than 10 is predictive of all-cause mortality. The systematic implementation of the SPPB in clinical practice settings may provide useful prognostic information about the risk of all-cause mortality. Moreover, the SPPB could be used as a surrogate endpoint of all-cause mortality in trials needing to quantify benefit and health improvements of specific treatments or rehabilitation programs. The study protocol was published on PROSPERO (CRD42015024916).</t>
  </si>
  <si>
    <t>The Short Physical Performance Battery (SPPB) is a well-established tool to assess lower extremity physical performance status.</t>
  </si>
  <si>
    <t>10.1186/s12916-016-0763-7</t>
  </si>
  <si>
    <t>All-cause mortality; Meta-analysis; Physical function; Short Physical Performance Battery; Aged; Exercise Test; Female; Geriatric Assessment; Humans; Lower Extremity; Male; Mortality; Odds Ratio; Prognosis; Risk Assessment</t>
  </si>
  <si>
    <t>https://www.ncbi.nlm.nih.gov/pubmed/28003033</t>
  </si>
  <si>
    <t>PMID : 26171907</t>
  </si>
  <si>
    <t>Gevorgyan A, Segboer C, Gorissen R, van Drunen CM, Fokkens W.</t>
  </si>
  <si>
    <t>Capsaicin for non-allergic rhinitis.</t>
  </si>
  <si>
    <t>There are many forms of rhinitis. Patients are diagnosed with non-allergic rhinitis when anatomic, infectious and allergic aetiologies have been excluded. The symptoms, including nasal congestion, blockage or obstruction, clear rhinorrhoea, sneezing and, less frequently, nasal itching, can range from mild to debilitating. It affects between 25% and 50% of patients with rhinitis. Several medications are widely used in the treatment of non-allergic rhinitis, including oral and topical nasal antihistamines, intranasal and (rarely) systemic corticosteroids, and anticholinergics. Capsaicin, the active component of chili peppers, delivered intranasally, is considered a treatment option for non-allergic rhinitis. To assess the effectiveness of capsaicin in the management of non-allergic rhinitis compared with no therapy, placebo or other topical or systemic medications, or two or more of the above therapies in combination, or different capsaicin regimens. We searched the Cochrane Ear, Nose and Throat Disorders Group Trials Register; the Cochrane Central Register of Controlled Trials (CENTRAL 2015, Issue 5); PubMed; EMBASE; CINAHL; Web of Science; Cambridge Scientific Abstracts; ICTRP and additional sources for published and unpublished trials. The date of the search was 24 June 2015. Randomised controlled trials in adult patients with non-allergic rhinitis comparing intranasal capsaicin with no therapy, placebo or other topical or systemic medications, or their combinations. We used the standard methodological procedures expected by The Cochrane Collaboration. We included four studies (five publications) involving 302 participants with idiopathic non-allergic rhinitis. All the included studies described patients with moderately severe, idiopathic non-allergic rhinitis who were between the ages of 16 and 65. Studies had follow-up periods ranging from four to 38 weeks. The overall risk of bias in the studies was either high or unclear (two studies had overall high risk of bias, while two others had low to unclear risk of bias). Using the GRADE system we assessed the evidence as being of low to moderate quality. A meta-analysis was not possible, given lack of similarity of the reported outcomes.Two studies compared capsaicin with placebo. One study reported that capsaicin resulted in an improvement of overall nasal symptoms (a primary outcome) measured on a visual analogue scale (VAS) of 0 to 10. There was a mean difference (MD) of -3.34 (95% confidence interval (CI) -5.24 to -1.44), MD -3.73 (95% CI -5.45 to -2.01) and MD -3.52 (95% CI -5.55 to -1.48) at two, 12 and 36 weeks post-treatment, respectively. Another study reported that, compared to placebo, capsaicin (at 4 µg/puff) was more likely to produce overall symptom resolution (reduction in nasal blockage, sneezing/itching/coughing and nasal secretion measured with a daily record chart) at four weeks post-treatment (a primary outcome). The risk ratio (RR) was 3.17 (95% CI 1.38 to 7.29).One study compared capsaicin to budesonide (an intranasal corticosteroid). This study found that patients treated with capsaicin had a better overall symptom score compared to those treated with budesonide (MD 2.50, 95% CI 1.06 to 3.94, VAS of 0 to 10). However, there were no differences in the individual symptom scores for headache, postnasal drip, rhinorrhoea, nasal blockage, sneezing and sore throat assessed during the last three days of a four-week treatment.One study compared two different regimens of capsaicin administration: five treatments in one day versus five treatments given every two to three days during two weeks. Using daily record charts, the study reported significant improvement of individual symptom scores for rhinorrhoea in patients treated five times per day, however numerical data were not presented. There were no improvements in the other outcomes: rhinorrhoea, nasal obstruction, sneezing and overall nasal symptoms, measured on a VAS.Finally, one of these studies also compared three doses of capsaicin (to placebo). Patients treated with a 1 µg versus 4 µg per puff dose of capsaicin had a worse daily record chart overall symptom score resolution (RR 0.63, 95% CI 0.34 to 1.16).Only one study attempted to measure adverse effects (a primary outcome), however due to methodological issues with the assessment we are unable to draw any conclusions.We sought to include other secondary outcomes (e.g. quality of life measures, treatment dropouts, endoscopic scores, turbinate or mucosal size, cost of therapy), but none of these were measured or reported in the included studies. Capsaicin may be an option in the treatment of idiopathic non-allergic rhinitis. It is given in the form of brief treatments, usually during the same day. It appears to have beneficial effects on overall nasal symptoms up to 36 weeks after treatment, based on a few, small studies (low-quality evidence). Well-conducted randomised controlled trials are required to further advance our understanding of the effectiveness of capsaicin in non-allergic rhinitis, especially in patients with non-allergic rhinitis of different types and severity, and using different methods of capsaicin application.</t>
  </si>
  <si>
    <t>To assess the effectiveness of capsaicin in the management of non-allergic rhinitis compared with no therapy, placebo or other topical or systemic medications, or two or more of the above therapies in combination, or different capsaicin regimens.</t>
  </si>
  <si>
    <t>One study reported that capsaicin resulted in an improvement of overall nasal symptoms (a primary outcome) measured on a visual analogue scale (VAS) of 0 to 10. Another study reported that, compared to placebo, capsaicin (at 4 µg/puff) was more likely to produce overall symptom resolution (reduction in nasal blockage, sneezing/itching/coughing and nasal secretion measured with a daily record chart) at four weeks post-treatment (a primary outcome). CI 0.34 to 1.16).Only one study attempted to measure adverse effects (a primary outcome), however due to methodological issues with the assessment we are unable to draw any conclusions.We sought to include other secondary outcomes (e.g. quality of life measures, treatment dropouts, endoscopic scores, turbinate or mucosal size, cost of therapy), but none of these were measured or reported in the included studies.</t>
  </si>
  <si>
    <t>10.1002/14651858.CD010591.pub2</t>
  </si>
  <si>
    <t>Adolescent; Adult; Aged; Anti-Inflammatory Agents; Budesonide; Capsaicin; Humans; Middle Aged; Randomized Controlled Trials as Topic; Rhinitis</t>
  </si>
  <si>
    <t>https://www.ncbi.nlm.nih.gov/pubmed/26171907</t>
  </si>
  <si>
    <t>PMID : 24136633</t>
  </si>
  <si>
    <t>Schmölzer GM, Kumar M, Pichler G, Aziz K, O'Reilly M, Cheung PY.</t>
  </si>
  <si>
    <t>Non-invasive versus invasive respiratory support in preterm infants at birth: systematic review and meta-analysis.</t>
  </si>
  <si>
    <t>To assess the role of nasal continuous positive airway pressure (CPAP) initiated at birth for prevention of death and bronchopulmonary dysplasia in very preterm infants. Systematic review. PubMed, Embase, the Cochrane Central Register of Controlled Trials, and online Pediatric Academic Society abstracts from the year of inception to June 2013. Randomised controlled trials evaluating the effect of nasal CPAP compared with intubation in preterm infants born at less than 32 weeks' gestation and presenting the outcomes of either death or bronchopulmonary dysplasia, or both (defined as the need for oxygen support or mechanical ventilation at 36 weeks corrected gestation), during hospital stay. Four randomised controlled trials (2782 participants) met the inclusion criteria, with 1296 infants in the nasal CPAP group and 1486 in the intubation group. All the trials reported bronchopulmonary dysplasia independently at 36 weeks corrected gestation, with borderline significance in favour of the nasal CPAP group (relative risk 0.84, 95% confidence interval 0.68 to 1.04, risk difference -0.02, 95% confidence interval -0.04 to 0.01). [corrected] No difference in death was observed (relative risk 0.88, 0.68 to 1.14, risk difference -0.02, -0.04 to 0.01, respectively). Pooled analysis showed a significant benefit for the combined outcome of death or bronchopulmonary dysplasia, or both, at 36 weeks corrected gestation for babies treated with nasal CPAP (relative risk 0.90 (95% confidence interval 0.83 to 0.98, risk difference -0.04 (95% confidence interval -0.08 to -0.00), NNT [corrected] of 25). One additional infant could survive to 36 weeks without bronchopulmonary dysplasia for every 25 babies treated with nasal CPAP in the delivery room rather than being intubated.</t>
  </si>
  <si>
    <t>To assess the role of nasal continuous positive airway pressure (CPAP) initiated at birth for prevention of death and bronchopulmonary dysplasia in very preterm infants.</t>
  </si>
  <si>
    <t>10.1136/bmj.f5980</t>
  </si>
  <si>
    <t>Bronchopulmonary Dysplasia; Continuous Positive Airway Pressure; Female; Humans; Infant, Extremely Premature; Infant, Newborn; Male; Oximetry; Oxygen Inhalation Therapy; Randomized Controlled Trials as Topic; Respiration, Artificial; Respiratory Distress Syndrome, Newborn</t>
  </si>
  <si>
    <t>https://www.ncbi.nlm.nih.gov/pubmed/24136633</t>
  </si>
  <si>
    <t>PMID : 29569297</t>
  </si>
  <si>
    <t>Allen DW, Kim KW, Rawlinson WD, Craig ME.</t>
  </si>
  <si>
    <t>Reviews in medical virology</t>
  </si>
  <si>
    <t>Maternal virus infections in pregnancy and type 1 diabetes in their offspring: Systematic review and meta-analysis of observational studies.</t>
  </si>
  <si>
    <t>Virus infections are implicated in the development of type 1 diabetes based on epidemiological, clinical, in vitro cell-based and molecular studies, and animal models. We reviewed the association between virus infections in pregnant women and development of islet autoimmunity or type 1 diabetes in their offspring. We performed a systematic review and meta-analysis, analysed using random effects models, of human studies from Medline and EMBASE without language restriction. Inclusion criteria were as follows: cohort and case-control studies measuring viral nucleic acid in blood, stool, urine, or tissue, or serological tests for viruses, in pregnant women whose offspring developed islet autoimmunity and/or type 1 diabetes. All studies required sufficient data to calculate odds ratios and 95% confidence intervals. The 10 studies (4 case control, 6 nested-case control) that met the eligibility criteria included 2992 participants (953 offspring, 2039 mothers), with varying study design. The 2 outcomes examined were islet autoimmunity (n = 466) and type 1 diabetes (n = 2526). Meta-analysis showed a significant association between virus infection during pregnancy and clinical type 1 diabetes during childhood (odds ratio 2·16, 95% CI 1·22-3·80; P = 0·008; heterogeneity X&lt;sup&gt;2&lt;/sup&gt;  = 1·65, I&lt;sup&gt;2&lt;/sup&gt;  = 40%), but no association with islet autoimmunity (1·45, 0·63-3·31; P = 0·38; X&lt;sup&gt;2&lt;/sup&gt;  = 1·34, I&lt;sup&gt;2&lt;/sup&gt;  = 25%). The increased risk of type 1 diabetes following maternal virus infection is consistent with viraemia involving the fetus during pregnancy and suggests a potential causative link between antenatal infection and type 1 diabetes. Larger prospective birth studies with more frequent sampling, and pathogenesis studies, are required to more clearly establish an aetiological link.</t>
  </si>
  <si>
    <t>Larger prospective birth studies with more frequent sampling, and pathogenesis studies, are required to more clearly establish an aetiological link.</t>
  </si>
  <si>
    <t>10.1002/rmv.1974</t>
  </si>
  <si>
    <t>congenital rubella; coxsackievirus; cytomegalovirus; enterovirus; islet autoimmunity; type 1 diabetes; Adult; Autoimmunity; Diabetes Mellitus, Type 1; Female; Humans; Odds Ratio; Pregnancy; Pregnancy Complications, Infectious; Pregnancy in Diabetics; Prenatal Exposure Delayed Effects; Virus Diseases</t>
  </si>
  <si>
    <t>https://www.ncbi.nlm.nih.gov/pubmed/29569297</t>
  </si>
  <si>
    <t>PMID : 28195639</t>
  </si>
  <si>
    <t>Ethosuximide, sodium valproate or lamotrigine for absence seizures in children and adolescents.</t>
  </si>
  <si>
    <t>This is an updated version of the original Cochrane review originally published in 2003, Issue 3, and updated in 2005, Issue 4.Absence seizures are brief epileptic seizures which present in childhood and adolescence. Depending on clinical features and electroencephalogram (EEG) findings they are divided into typical, atypical absences, and absences with special features. Typical absences are characterised by sudden loss of awareness and an EEG typically shows generalised spike wave discharges at three cycles per second. Ethosuximide, valproate and lamotrigine are currently used to treat absence seizures. This review aims to determine the best choice of antiepileptic drug for children and adolescents with typical absence seizures. To review the evidence for the effects of ethosuximide, valproate and lamotrigine as treatments for children and adolescents with absence seizures, when compared with placebo or each other. We searched the Cochrane Epilepsy Group's Specialized Register (1 September 2016), the Cochrane Central Register of Controlled Trials (CENTRAL) via the Cochrane Register of Studies Online (CRSO, 1 September 2016), MEDLINE (Ovid, 1946 to 1 September 2016), ClinicalTrials.gov (1 September 2016) and the WHO International Clinical Trials Registry Platform ICTRP (1 September 2016). Previously we searched Embase (1988 to March 2005) and SCOPUS (1823 to 31 March 2014). No language restrictions were imposed. In addition, we contacted Sanofi Winthrop, Glaxo Wellcome (now GlaxoSmithKline) and Parke Davis (now Pfizer), manufacturers of sodium valproate, lamotrigine and ethosuximide respectively. Randomised parallel group monotherapy or add-on trials which include a comparison of any of the following in children or adolescents with absence seizures: ethosuximide; sodium valproate; lamotrigine; or placebo. Outcome measures were: (1) proportion of individuals seizure free at one, three, six, 12 and 18 months post randomisation; (2) people with a 50% or greater reduction in seizure frequency; (3) normalisation of EEG and/or negative hyperventilation test; and (4) adverse effects. Data were independently extracted by two review authors. Results are presented as risk ratios (RR) with 95% confidence intervals (95% CIs). Eight small trials were found (three of them not included in the previous version of the review). Six of them were of poor methodological quality and seven recruited less than 50 participants. There are no placebo-controlled trials for ethosuximide or valproate, and hence, no evidence from randomised controlled trials to support a specific effect on absence seizures for either of these two drugs. Due to the differing methodologies used in the trials comparing ethosuximide, lamotrigine and valproate, we thought it inappropriate to undertake a meta-analysis. One large randomised, parallel double-blind controlled trial comparing ethosuximide, lamotrigine and sodium valproate in children with newly diagnosed childhood absence epilepsy found that at 12 months, the freedom-from-failure rates for ethosuximide and valproic acid (VPA) were similar and were higher than the rate for lamotrigine. The frequency of treatment failures due to lack of seizure control (P &amp;lt; 0.001) and intolerable adverse events (P &amp;lt; 0.037) was significantly different among the treatment groups, with the largest proportion of lack of seizure control in the lamotrigine cohort, and the largest proportion of adverse events in the VPA group. Overall, this large study demonstrates the superior effectiveness of ethosuximide and VPA compared to lamotrigine as initial monotherapy aimed to control seizures without intolerable adverse effects in children with childhood absence epilepsy. With regards to both efficacy and tolerability, ethosuximide represents the optimal initial empirical monotherapy for children and adolescents with absence seizures. However, if absence and generalised tonic-clonic seizures coexist, valproate should be preferred, as ethosuximide is probably inefficacious on tonic-clonic seizures.</t>
  </si>
  <si>
    <t>This review aims to determine the best choice of antiepileptic drug for children and adolescents with typical absence seizures.</t>
  </si>
  <si>
    <t>10.1002/14651858.CD003032.pub3</t>
  </si>
  <si>
    <t>Adolescent; Anticonvulsants; Child; Epilepsy, Absence; Ethosuximide; Humans; Lamotrigine; Randomized Controlled Trials as Topic; Triazines; Valproic Acid</t>
  </si>
  <si>
    <t>https://www.ncbi.nlm.nih.gov/pubmed/28195639</t>
  </si>
  <si>
    <t>PMID : 28458125</t>
  </si>
  <si>
    <t>Pezaro S, Clyne W, Fulton EA.</t>
  </si>
  <si>
    <t>A systematic mixed-methods review of interventions, outcomes and experiences for midwives and student midwives in work-related psychological distress.</t>
  </si>
  <si>
    <t>within challenging work environments, midwives and student midwives can experience both organisational and occupational sources of work-related psychological distress. As the wellbeing of healthcare staff directly correlates with the quality of maternity care, this distress must be met with adequate support provision. As such, the identification and appraisal of interventions designed to support midwives and student midwives in work-related psychological distress will be important in the pursuit of excellence in maternity care. to identify interventions designed to support midwives and/or student midwives in work-related psychological distress, and explore any outcomes and experiences associated with their use. Data sources; study eligibility criteria, participants, and interventions This systematic mixed-methods review examined 6 articles which identified interventions designed to support midwives and/or student midwives in work-related psychological distress, and reports both the outcomes and experiences associated with their use. All relevant papers published internationally from the year 2000 to 2016, which evaluated and identified targeted interventions were included. the reporting of this review adhered to the Preferred Reporting Items for Systematic Reviews and Meta-analyses (PRISMA) guidelines. The quality of each study has been appraised using a scoring system designed for appraising mixed-methods research, and concomitantly appraising qualitative, quantitative and mixed-methods primary studies in mixed reviews. Bias has been assessed using an assessment of methodological rigor tool. Whilst taking a segregated systematic mixed-methods review approach, findings have been synthesised narratively. this review identified mindfulness interventions, work-based resilience workshops partnered with a mentoring programme and the provision of clinical supervision, each reported to provide a variety of both personal and professional positive outcomes and experiences for midwives and/or student midwives. However, some midwives and/or student midwives reported less favourable experiences, and some were unable to participate in the interventions as provided for practical reasons. eligible studies were few, were not of high quality and were limited to international findings within first world countries. Additionally, two of the papers included related to the same intervention. Due to a paucity of studies, this review could not perform sensitivity analyses, subgroup analyses, meta-analysis or meta-regression. CONCLUSIONS AND IMPLICATIONS OF KEY FINDINGS: there is a lack of evidence based interventions available to support both midwives and student midwives in work-related psychological distress. Available studies reported positive outcomes and experiences for the majority of participants. However, future intervention studies will need to ensure that they are flexible enough for midwives and student midwives to engage with. Future intervention research has the opportunity to progress towards more rigorous studies, particularly ones which include midwives and student midwives as solitary population samples.</t>
  </si>
  <si>
    <t>As such, the identification and appraisal of interventions designed to support midwives and student midwives in work-related psychological distress will be important in the pursuit of excellence in maternity care. to identify interventions designed to support midwives and/or student midwives in work-related psychological distress, and explore any outcomes and experiences associated with their use. Whilst taking a segregated systematic mixed-methods review approach, findings have been synthesised narratively. this review identified mindfulness interventions, work-based resilience workshops partnered with a mentoring programme and the provision of clinical supervision, each reported to provide a variety of both personal and professional positive outcomes and experiences for midwives and/or student midwives.</t>
  </si>
  <si>
    <t>The quality of each study has been appraised using a scoring system designed for appraising mixed-methods research, and concomitantly appraising qualitative, quantitative and mixed-methods primary studies in mixed reviews.</t>
  </si>
  <si>
    <t>10.1016/j.midw.2017.04.003</t>
  </si>
  <si>
    <t>Burnout, Professional; Employee assistance programs; Job satisfaction; Midwives; Stress, Occupational; Systematic review; Adaptation, Psychological; Burnout, Professional; Humans; Life Change Events; Nurse Midwives; Stress, Psychological; Students, Nursing; Workplace</t>
  </si>
  <si>
    <t>https://www.ncbi.nlm.nih.gov/pubmed/28458125</t>
  </si>
  <si>
    <t>PMID : 25596842</t>
  </si>
  <si>
    <t>Yuan Y, Piao JH, Ma K, Lu N.</t>
  </si>
  <si>
    <t>Journal of neural transmission (Vienna, Austria : 1996)</t>
  </si>
  <si>
    <t>Angiotensin-converting enzyme gene insertion-deletion polymorphism is a risk marker for Alzheimer's disease in a Chinese population: a meta-analysis of case-control studies.</t>
  </si>
  <si>
    <t>It has long been known that the polymorphisms of angiotensin-converting enzyme gene (ACE) are associated to increase risk of Alzheimer's disease (AD) in Chinese population. However, consistent results were not obtained among studies. This study is aimed to clarify the association between ACE insertion (I)/deletion (D) polymorphism (rs1799752) and AD. Literatures were searched from PubMed, Embase, Cochrane Library, CNKI, Wanfang and VIP databases without language restrictions. Eleven separate studies were suitable for the inclusion criterion. The selected studies contained 2,763 Chinese participants, including 1,383 in AD group and 1,380 controls. Pooled odds ratios (ORs) were calculated to assess the association between ACE I/D polymorphism and AD. Our case-control data indicated that ACE insertion is a risk allele in all genetic models: additive model (I vs. D: OR = 1.32, 95 % CI 1.07-1.62, P = 0.008), dominant model (II + ID vs. DD: OR = 1.61, 95 % CI 1.08-2.41, P = 0.02) and recessive model (II vs. ID + DD: OR = 1.39, 95 % CI 1.07-1.81, P = 0.01). Heterogeneity between studies was significant (P &amp;lt; 0.10) but not in stratification defined by the selection of controls (P &amp;gt; 0.10). After stratification according to the selection of controls, the carrier of ACE I allele remained a high risk for AD in population-based samples subgroup (I vs. D: P = 0.008, OR = 1.32, 95 % CI 1.07-1.61, P(heterogeneity) = 0.47, I (2) = 0 %). Our study provided solid evidence suggesting that ACE gene I/D polymorphism is a genetic risk factor for AD in Chinese population.</t>
  </si>
  <si>
    <t>Pooled odds ratios (ORs) were calculated to assess the association between ACE I/D polymorphism and AD.</t>
  </si>
  <si>
    <t>10.1007/s00702-015-1368-6</t>
  </si>
  <si>
    <t>Alzheimer Disease; Asian Continental Ancestry Group; Case-Control Studies; China; Genetic Predisposition to Disease; Humans; INDEL Mutation; Polymorphism, Genetic</t>
  </si>
  <si>
    <t>https://www.ncbi.nlm.nih.gov/pubmed/25596842</t>
  </si>
  <si>
    <t>PMID : 22786482</t>
  </si>
  <si>
    <t>Tomlinson CL, Patel S, Meek C, Clarke CE, Stowe R, Shah L, Sackley CM, Deane KH, Herd CP, Wheatley K, Ives N.</t>
  </si>
  <si>
    <t>Physiotherapy versus placebo or no intervention in Parkinson's disease.</t>
  </si>
  <si>
    <t>Despite medical therapies and surgical interventions for Parkinson's disease (PD), patients develop progressive disability. The role of physiotherapy aims to maximise functional ability and minimise secondary complications through movement rehabilitation within a context of education and support for the whole person. The overall aim is to optimise independence, safety and well-being, thereby enhancing quality of life. To assess the effectiveness of physiotherapy intervention compared with no intervention in patients with PD. We identified relevant trials by electronic searches of numerous literature databases (e.g. MEDLINE, EMBASE) and trial registers, plus handsearching of major journals, abstract books, conference proceedings and reference lists of retrieved publications. The literature search included trials published up to end of December 2010. Randomised controlled trials of physiotherapy intervention versus no physiotherapy intervention in patients with PD. Two review authors independently extracted data from each article. We used standard meta-analysis methods to assess the effectiveness of physiotherapy intervention compared with no physiotherapy intervention. Trials were classified into the following intervention comparisons: general physiotherapy, exercise, treadmill training, cueing, dance and martial arts. We used tests for heterogeneity to assess for differences in treatment effect across these different physiotherapy interventions. We identified 33 trials with 1518 participants. Compared with no-intervention, physiotherapy significantly improved the gait outcomes of velocity (mean difference 0.05 m/s, 95% confidence interval (CI): 0.02 to 0.07, P = 0.0002), two- or six-minute walk test (16.40 m, CI: 1.90 to 30.90, P = 0.03) and step length (0.03 m, CI: 0 to 0.06, P = 0.04); functional mobility and balance outcomes of Timed Up &amp;amp; Go test (-0.61 s, CI: -1.06 to -0.17, P = 0.006), Functional Reach Test (2.16 cm, CI: 0.89 to 3.43, P = 0.0008) and Berg Balance Scale (3.36 points, CI: 1.91 to 4.81, P &amp;lt; 0.00001); and clinician-rated disability using the Unified Parkinson's Disease Rating Scale (UPDRS) (total: -4.46 points, CI -7.16 to -1.75, P = 0.001; activities of daily living: -1.36, CI -2.41 to -0.30, P = 0.01; and motor: -4.09, CI: -5.59 to -2.59, P &amp;lt; 0.00001). There was no difference between arms in falls or patient-rated quality of life. Indirect comparisons of the different physiotherapy interventions found no evidence that the treatment effect differed across the physiotherapy interventions for any of the outcomes assessed. Benefit for physiotherapy was found in most outcomes over the short-term (i.e. &amp;lt; three months), but was only significant for velocity, two- or six-minute walk test, step length, Timed Up &amp;amp; Go, Functional Reach Test, Berg Balance Scale and clinician-rated UPDRS. Most of the observed differences between the treatments were small. However, for some outcomes (e.g. velocity, Berg Balance Scale and UPDRS), the differences observed were at, or approaching, what are considered minimally clinical important changes.The review illustrates that a wide range of approaches are employed by physiotherapists to treat PD. However, there was no evidence of differences in treatment effect between the different types of physiotherapy interventions being used, though this was based on indirect comparisons. There is a need to develop a consensus menu of 'best-practice' physiotherapy, and to perform large well-designed randomised controlled trials to demonstrate the longer-term efficacy and cost-effectiveness of 'best practice' physiotherapy in PD.</t>
  </si>
  <si>
    <t>To assess the effectiveness of physiotherapy intervention compared with no intervention in patients with PD. We used standard meta-analysis methods to assess the effectiveness of physiotherapy intervention compared with no physiotherapy intervention. We used tests for heterogeneity to assess for differences in treatment effect across these different physiotherapy interventions.</t>
  </si>
  <si>
    <t>The role of physiotherapy aims to maximise functional ability and minimise secondary complications through movement rehabilitation within a context of education and support for the whole person.</t>
  </si>
  <si>
    <t>10.1002/14651858.CD002817.pub2</t>
  </si>
  <si>
    <t>Aged; Cues; Dance Therapy; Exercise Therapy; Female; Gait; Humans; Male; Martial Arts; Parkinson Disease; Physical Therapy Modalities; Randomized Controlled Trials as Topic</t>
  </si>
  <si>
    <t>https://www.ncbi.nlm.nih.gov/pubmed/22786482</t>
  </si>
  <si>
    <t>PMID : 20537923</t>
  </si>
  <si>
    <t>Cappabianca G, Rotunno C, de Luca Tupputi Schinosa L, Ranieri VM, Paparella D.</t>
  </si>
  <si>
    <t>Protective effects of steroids in cardiac surgery: a meta-analysis of randomized double-blind trials.</t>
  </si>
  <si>
    <t>Cardiac surgery and cardiopulmonary bypass (CPB) induce an acute inflammatory response contributing to postoperative morbidity. The use of steroids as anti-inflammatory agents in surgery using CPB has been tested in many trials and has been shown to have good anti-inflammatory effects but no clear clinical advantages for the lack of an adequately powered sample size. The aim of this study was to evaluate the effects of steroid treatment on mortality and morbidity after cardiac surgery. A systematic meta-analysis of randomized double-blind trials (RDBs). A university hospital. Adult patients who underwent cardiac surgery. A trial search was performed through PubMed and Cochrane databases from 1966 to January 2009. Among 104 clinical trials reviewed, 31 RDB trials (1,974 patients) were considered suitable to be analyzed. A quality assessment of the trials was performed using the Jadad score. The types of steroid used in these trials were methylprednisolone (51.4%), dexamethasone (34.3%), hydrocortisone (5.7%), prednisolone (2.9%), or a combination of methylprednisolone and dexamethasone (5.7%). Steroid prophylaxis provided a protective effect preventing postoperative atrial fibrillation (odds ratio = 0.56; confidence interval [CI] 0.44-0.72, p &amp;lt; 0.0001), reducing postoperative blood loss (mean difference = -204.2 mL; CI from -287.4 to -121 mL; p &amp;lt; 0.0001), and reducing intensive care unit (mean difference = -6.6 hours; CI from -10.5 to -2.7 hours, p = 0.0007) and overall hospital stay (mean difference = -0.8 days; CI from -1.4 to -0.2 days, p = 0.01). Steroid prophylaxis had no effect on postoperative mortality, mechanical ventilation duration, re-exploration for bleeding, and postoperative infection. A systematic review of RDB trials reveals that steroid prophylaxis may reduce morbidity after cardiac surgery and does not increase the risk of postoperative infections.</t>
  </si>
  <si>
    <t>The aim of this study was to evaluate the effects of steroid treatment on mortality and morbidity after cardiac surgery.</t>
  </si>
  <si>
    <t>10.1053/j.jvca.2010.03.015</t>
  </si>
  <si>
    <t>Adult; Atrial Fibrillation; Cardiac Surgical Procedures; Cardiopulmonary Bypass; Critical Care; Diabetes Complications; Hospital Mortality; Humans; Length of Stay; Postoperative Complications; Postoperative Hemorrhage; Randomized Controlled Trials as Topic; Reoperation; Respiration, Artificial; Steroids; Surgical Wound Infection</t>
  </si>
  <si>
    <t>https://www.ncbi.nlm.nih.gov/pubmed/20537923</t>
  </si>
  <si>
    <t>PMID : 29525924</t>
  </si>
  <si>
    <t>Rohof ECM, Kerdijk W, Jansma J, Livas C, Ren Y.</t>
  </si>
  <si>
    <t>Autotransplantation of teeth with incomplete root formation: a systematic review and meta-analysis.</t>
  </si>
  <si>
    <t>The objective of this systematic review and meta-analysis was to determine the rates of survival and success and the complications related to autotransplantation of teeth with incomplete root formation. Additionally, we attempted to identify the prognostic factors that influence the outcome of tooth autotransplantation. A literature search for all data published until July 2016 was conducted. Inclusion and exclusion criteria were specified. Risk of bias was assessed with the Newcastle checklist. Meta-analysis was performed by using the DerSimonian-Laird random effect model. The 1-, 5-, and 10-year survival rates and the weighted estimated survival, success, and complication rates per year were calculated. Thirty-two studies were included for analysis. The survival rates reported after 1, 5, and 10 years were 97.4, 97.8, and 96.3%, respectively. The annual weighted estimated survival rate (98.2%), success rate (96.6%), and complication rates in terms of ankylosis (2.0%), root resorption (2.9%), and pulp necrosis (3.3%) were analyzed. No firm conclusions could be drawn with respect to the prognostic factors due to insufficient evidence of high quality. The survival and success rates of autotransplantation of teeth with incomplete root formation were high (&amp;gt; 95%), with a low rate of complications (&amp;lt; 5%). Current evidence from the literature on autotransplantation of teeth with incomplete root formation shows favorable survival and success rates and low complication rates, indicating it is a reliable treatment option.</t>
  </si>
  <si>
    <t>The objective of this systematic review and meta-analysis was to determine the rates of survival and success and the complications related to autotransplantation of teeth with incomplete root formation. Additionally, we attempted to identify the prognostic factors that influence the outcome of tooth autotransplantation.</t>
  </si>
  <si>
    <t>10.1007/s00784-018-2408-z</t>
  </si>
  <si>
    <t>Incomplete root formation; Meta-analysis; Success rate; Survival rate; Systematic review; Tooth autotransplantation; Humans; Postoperative Complications; Tooth; Tooth Root; Transplantation, Autologous</t>
  </si>
  <si>
    <t>https://www.ncbi.nlm.nih.gov/pubmed/29525924</t>
  </si>
  <si>
    <t>PMID : 27103788</t>
  </si>
  <si>
    <t>Song X, Shi K, Zhou SJ, Yu DP, Liu Z, Han Y.</t>
  </si>
  <si>
    <t>Clinicopathological significance and a potential drugtarget of RARβ in non-small-cell lung carcinoma: a meta-analysis and a systematic review.</t>
  </si>
  <si>
    <t>Lung cancer is the leading cause of cancer-related mortality in men worldwide. Aberrant RARβ promoter methylation has been frequently investigated in non-small-cell lung carcinoma (NSCLC), the most common form of lung cancer. The aim of present study was to carry out a meta-analysis and a systematic review to evaluate clinicopathological significance of RARβ promoter hypermethylation in NSCLC. A systematic literature search was carried out. The data were extracted and assessed by two reviewers independently. The Cochrane software Review Manager 5.2 was used to conduct the review. Odds ratios (ORs) with 95% corresponding confidence intervals (CIs) were calculated. A total of 18 relevant articles were available for meta-analysis which included 1,871 participants. The frequency of RARβ hypermethylation was significantly increased in NSCLC than in nonmalignant lung tissue, and the pooled OR was 5.69 (P&amp;lt;0.00001). RARβ hypermethylation was significantly more frequently observed in adenocarcinoma (AC) than in squamous cell carcinoma (SCC), and the pooled OR was 1.47 (P=0.005). Hypermethylation of RARβ gene in NSCLC was 2.46 times higher in smoking than in nonsmoking individuals, and the pooled OR was 2.46 (P=0.0002). RARβ hypermethylation rate was not significantly correlated with stage of the disease and sex. RARβ gene methylation status was not associated with prognosis of patients with NSCLC. In conclusion, RARβ promoter hypermethylation significantly increased in NSCLC than in non-neoplastic lung tissue and is predominant in AC, suggesting that RARβ methylation contributes to the development of NSCLC, especially AC. RARβ gene is a potential novel target for development of personalized therapy in patients with NSCLC, and is promising in restoration of retinoic acid-target gene induction via demethylation of RARβ1' promoter.</t>
  </si>
  <si>
    <t>The aim of present study was to carry out a meta-analysis and a systematic review to evaluate clinicopathological significance of RARβ promoter hypermethylation in NSCLC.</t>
  </si>
  <si>
    <t>10.2147/DDDT.S96766</t>
  </si>
  <si>
    <t>NSCLC; RA-resistance; RARβ; drug target; meta-analysis; methylation; odds ratio; tumor suppressor gene; Carcinoma, Non-Small-Cell Lung; DNA Methylation; Humans; Lung Neoplasms; Molecular Targeted Therapy; Promoter Regions, Genetic; Receptors, Retinoic Acid</t>
  </si>
  <si>
    <t>https://www.ncbi.nlm.nih.gov/pubmed/27103788</t>
  </si>
  <si>
    <t>PMID : 26409219</t>
  </si>
  <si>
    <t>Zhao L, Li C, Liu B, Wang M, Shao R, Fang Y.</t>
  </si>
  <si>
    <t>The association of gasping and outcome, in out of hospital cardiac arrest: A systematic review and meta-analysis.</t>
  </si>
  <si>
    <t>Gasping is common after cardiac arrest, and its frequency decreases over time. The aim of this study was to conduct a meta-analysis to evaluate the association of gasping and survival to discharge in patients who suffered out-of-hospital cardiac arrest. Relevant studies were identified by searching in PubMed, Medline, Embase, OVID, Web of Science and Google Scholar. Risk ratios (RR) and 95% confidence intervals (CI) were calculated to assess the association of gasping and on out-of-hospital cardiac arrest outcomes. Heterogeneity, subgroup analysis, sensitivity analysis and publication bias were explored. Individual patient data was obtained from 10,797 participants suffered out-of-hospital cardiac arrest in five cohort studies of 4 articles. A fixed effects model suggested that patients with gasping were 3.525 times (95% CI: 3.028-4.104; P&amp;lt;0.01) more likely to survive to discharge than those without gasping, and there was no heterogeneity among studies (P=0.564). Also it may be a favorable factor for return of spontaneous circulation (RR: 2.170; 95% CI: 1.691, 2.785) with high heterogeneity (Q=5.26; P=0.022). Findings of this meta-analysis demonstrated that gasping is common after cardiac arrest, and is associated with increased survival to discharge. Patients who are cardiac arrest with gasping should be promptly resuscitated.</t>
  </si>
  <si>
    <t>The aim of this study was to conduct a meta-analysis to evaluate the association of gasping and survival to discharge in patients who suffered out-of-hospital cardiac arrest. Risk ratios (RR) and 95% confidence intervals (CI) were calculated to assess the association of gasping and on out-of-hospital cardiac arrest outcomes.</t>
  </si>
  <si>
    <t>10.1016/j.resuscitation.2015.09.377</t>
  </si>
  <si>
    <t>Meta-analysis; Out-of-hospital cardiac arrest; Patient admission; Patient discharge; Respiration; Resuscitation; Dyspnea; Humans; Out-of-Hospital Cardiac Arrest; Patient Discharge; Survival Rate</t>
  </si>
  <si>
    <t>https://www.ncbi.nlm.nih.gov/pubmed/26409219</t>
  </si>
  <si>
    <t>PMID : 28708754</t>
  </si>
  <si>
    <t>Curtis E, Fernandez R, Lee A.</t>
  </si>
  <si>
    <t>The effect of vasodilatory medications on radial artery spasm in patients undergoing transradial coronary artery procedures: a systematic review.</t>
  </si>
  <si>
    <t>The uptake of percutaneous coronary procedures via the radial artery has increased internationally due to the decreased risk of complications and increased patient satisfaction. The increased susceptibility of the radial artery to spasm however presents a potential risk for procedural failure. Although most experts agree on the need for prophylactic medications to reduce radial artery spasm, currently there is inconsistency in literature regarding the most effective vasodilatory medication or combination of medications. The objective of this study is to identify the effectiveness of vasodilatory medications on radial artery spasm in patients undergoing transradial coronary artery procedures. This review considered studies that included participants aged 18 years and over undergoing non-emergent transradial percutaneous coronary artery procedures. This review considered studies that used vasodilating intravenous and intra-arterial medications or combinations of medications prior to commencing and during transradial coronary approaches to reduce radial artery spasm. The outcomes of interest were the incidence of radial artery spasm during percutaneous coronary procedure using objective and/or subjective measures and its effect on the successful completion of the procedure. Randomized controlled trials published in the English language between 1989 to date were considered for inclusion. The search strategy aimed to find both published and unpublished studies. A three-step search strategy was utilized in this review. An initial search of MEDLINE, CINAHL and Scopus was undertaken, followed by a search for unpublished studies. Papers selected for retrieval were assessed by two independent reviewers for methodological validity prior to inclusion in the review using standardized critical appraisal instruments. Any disagreements that arose between the reviewers were resolved through discussion. Quantitative data was extracted from papers included in the review using the standardized data extraction tool from RevMan5 (Copenhagen: The Nordic Cochrane Centre, Cochrane). Quantitative data, where possible, was pooled in statistical meta-analysis using RevMan5. All results were subject to double data entry. Effect sizes expressed as risk ratio (for categorical data) and weighted mean differences (for continuous data) and their 95% confidence intervals were calculated for analysis. Nine trials involving 3614 patients were included in the final review. Pooled data involving 992 patients on the effect of calcium channel blockers demonstrated a statistically significant reduction in the incidence of vasospasm in patients who received verapamil 5 mg compared to those who received a placebo (OR 0.33; 95%CI 0.19, 0.58). Similarly patients who received verapamil 2.5 mg or 1.25 mg had significantly fewer incidences of vasospasm when compared to those who received a placebo. Nitroglycerine 100mcg was demonstrated to be associated with a statistically significant reduction in the incidence of vasospasm. The evidence demonstrates a benefit in the use of vasodilatory medications for the reduction of vasospasm in patients having radial coronary procedures. Further large-scale multi-center trials are needed to determine the preferred medication.</t>
  </si>
  <si>
    <t>The objective of this study is to identify the effectiveness of vasodilatory medications on radial artery spasm in patients undergoing transradial coronary artery procedures. Further large-scale multi-center trials are needed to determine the preferred medication.</t>
  </si>
  <si>
    <t>10.11124/JBISRIR-2016-003039</t>
  </si>
  <si>
    <t>Adrenergic alpha-Antagonists; Aged; Angiography; Calcium Channel Blockers; Female; Humans; Incidence; Male; Middle Aged; Nitrates; Patient Satisfaction; Percutaneous Coronary Intervention; Radial Artery; Randomized Controlled Trials as Topic; Spasm; Ultrasonography; Vasodilator Agents</t>
  </si>
  <si>
    <t>https://www.ncbi.nlm.nih.gov/pubmed/28708754</t>
  </si>
  <si>
    <t>PMID : 20489674</t>
  </si>
  <si>
    <t>Li Q, Zhang Z, Cai Z.</t>
  </si>
  <si>
    <t>Spine</t>
  </si>
  <si>
    <t>High-dose ketorolac affects adult spinal fusion: a meta-analysis of the effect of perioperative nonsteroidal anti-inflammatory drugs on spinal fusion.</t>
  </si>
  <si>
    <t>Meta-analysis of literature. To evaluate the effect of perioperative nonsteroidal anti-inflammatory drugs (NSAIDs) on the success rate of adult spinal fusion. NSAIDs are commonly used to treat postsurgical orthopedic pain. Studies on animal models have shown a significant inhibiting effect of NSAIDs on osteogenesis process, on which spinal fusion also depends. Recently, great interest has been shown in the effect of NSAIDs on the success rate of adult spinal fusion. Clinical trials have tested the effect of perioperative NSAIDs in spinal fusion procedures. A cumulative result of these studies would give more credit to the final conclusions. A systematic search of electronic databases and references from eligible articles was conducted. Comparative studies reporting on the results of primary spinal fusion including treatment group of NSAIDs perioperatively were regarded eligible. A pooled estimate of effect size was produced using both random and fixed effect model. Five retrospective comparative studies (n = 1403 participants) were included in the present study. The mean age of these patients was more than 40 years and none of them had NSAIDs for longer than 14 days following spinal fusion surgery. High-dose ketorolac showed a statistically significant adverse effect on spinal fusion (P = 0.001, RR = 2.87, 95% CI = 1.53 = - 5.38) with no statistical heterogeneity (I = 3%, P = 0.38), whereas normal-dose NSAIDs (ketorolac, diclofenac sodium, celecoxib, or rofecoxib) did not appear to produce inferior results than the no-NSAIDs group (P = 0.30, RR = 1.39, 95% CI = 0.74 - 2.61) with no statistical heterogeneity (I² = 0%, P = 0.50). Although randomized controlled trials would be optimal for meta-analyses, the data of this review revealed that short-time (&amp;lt;14 days) exposure to normal-dose NSAIDs (ketorolac, diclofenac sodium, celecoxib, or rofecoxib) were safe after spinal fusion, whereas short-time (&amp;lt;14 days) exposure to high-dose ketorolac increased the risk of nonunion, which meant that the effect of perioperative NSAIDs on spinal fusion might be dose-dependent. Further studies would be needed to find out whether long-time exposure to normal-dose NSAIDs could also increase the risk of nonunion and which type of NSAIDs would like to have a worse effect on spinal fusion.</t>
  </si>
  <si>
    <t>To evaluate the effect of perioperative nonsteroidal anti-inflammatory drugs (NSAIDs) on the success rate of adult spinal fusion.</t>
  </si>
  <si>
    <t>Comparative studies reporting on the results of primary spinal fusion including treatment group of NSAIDs perioperatively were regarded eligible.</t>
  </si>
  <si>
    <t>10.1097/BRS.0b013e3181dfd163</t>
  </si>
  <si>
    <t>Adult; Anti-Inflammatory Agents, Non-Steroidal; Humans; Ketorolac; Pain, Postoperative; Perioperative Care; Postoperative Complications; Retrospective Studies; Spinal Fusion</t>
  </si>
  <si>
    <t>https://www.ncbi.nlm.nih.gov/pubmed/20489674</t>
  </si>
  <si>
    <t>PMID : 27413102</t>
  </si>
  <si>
    <t>Zheng Y, Li Y, Qi Q, Hruby A, Manson JE, Willett WC, Wolpin BM, Hu FB, Qi L.</t>
  </si>
  <si>
    <t>Cumulative consumption of branched-chain amino acids and incidence of type 2 diabetes.</t>
  </si>
  <si>
    <t>Plasma branched-chain amino acids (BCAAs, including leucine, isoleucine and valine) were recently related to risk of type 2 diabetes (T2D). Dietary intake is the only source of BCAAs; however, little is known about whether habitual dietary intake of BCAAs affects risk of T2D. We assessed associations between cumulative consumption of BCAAs and risk of T2D among participants from three prospective cohorts: the Nurses' Health Study (NHS; followed from 1980 to 2012); NHS II (followed from 1991 to 2011); and the Health Professionals Follow-up Study (HPFS; followed from 1986 to 2010). We documented 16 097 incident T2D events during up to 32 years of follow-up. After adjustment for demographics and traditional risk factors, higher total BCAA intake was associated with an increased risk of T2D in men and women. In the meta-analysis of all cohorts, comparing participants in the highest quintile with those in the lowest quintile of intake, hazard ratios (95%confidence intervals) were for leucine 1.13 (1.07-1.19), for isoleucine 1.13 (1.07-1.19) and for valine 1.11 (1.05-1.17) (all P for trend &amp;lt; 0.001). In a healthy subsample, higher dietary BCAAs were significantly associated with higher plasma levels of these amino acids (P for trend = 0.01). Our data suggest that high consumption of BCAAs is associated with an increased risk of T2D.</t>
  </si>
  <si>
    <t>10.1093/ije/dyw143</t>
  </si>
  <si>
    <t>Diet; branched-chain amino acids; cohort study; type 2 diabetes; Adult; Aged; Amino Acids, Branched-Chain; Diabetes Mellitus, Type 2; Diet; Female; Humans; Incidence; Male; Middle Aged; Odds Ratio; Prospective Studies; Risk Factors; United States</t>
  </si>
  <si>
    <t>https://www.ncbi.nlm.nih.gov/pubmed/27413102</t>
  </si>
  <si>
    <t>PMID : 26428333</t>
  </si>
  <si>
    <t>Martín Cantera C, Puigdomènech E, Ballvé JL, Arias OL, Clemente L, Casas R, Roig L, Pérez-Tortosa S, Díaz-Gete L, Granollers S.</t>
  </si>
  <si>
    <t>Effectiveness of multicomponent interventions in primary healthcare settings to promote continuous smoking cessation in adults: a systematic review.</t>
  </si>
  <si>
    <t>The objective of the present review is to evaluate multicomponent/complex primary care (PC) interventions for their effectiveness in continuous smoking abstinence by adult smokers. A systematic review of randomised and non-randomised controlled trials was undertaken. Selected studies met the following criteria: evaluated effects of a multicomponent/complex intervention (with 2 or more intervention components) in achieving at least 6-month abstinence in adult smokers who visited a PC, biochemical confirmation of abstinence, intention-to-treat analysis and results published in English/Spanish. We followed PRISMA statement to report the review. We searched the following data sources: MEDLINE, Web of Science, Scopus (from inception to February 2014), 3 key journals and a tobacco research bulletin. The Scottish Intercollegiate Guidelines Network checklists were used to evaluate methodological quality. Data selection, evaluation and extraction were done independently, using a paired review approach. Owing to the heterogeneity of interventions in the studies included, a meta-analysis was not conducted. Of 1147 references identified, 9 studies were selected (10,204 participants, up to 48 months of follow-up, acceptable methodological quality). Methodologies used were mainly individual or group sessions, telephone conversations, brochures or quit-smoking kits, medications and economic incentives for doctors and no-cost medications for smokers. Complex interventions achieved long-term continuous abstinence ranging from 7% to 40%. Behavioural interventions were effective and had a dose-response effect. Both nicotine replacement and bupropion therapy were safe and effective, with no observed differences. Multicomponent/complex interventions in PC are effective and safe, appearing to achieve greater long-term continuous smoking cessation than usual care and counselling alone. Selected studies were heterogeneous and some had significant losses to follow-up. Our results show that smoking interventions should include more than one component and a strong follow-up of the patient to maximise results.</t>
  </si>
  <si>
    <t>The objective of the present review is to evaluate multicomponent/complex primary care (PC) interventions for their effectiveness in continuous smoking abstinence by adult smokers. The Scottish Intercollegiate Guidelines Network checklists were used to evaluate methodological quality.</t>
  </si>
  <si>
    <t>The objective of the present review is to evaluate multicomponent/complex primary care (PC) interventions for their effectiveness in continuous smoking abstinence by adult smokers.</t>
  </si>
  <si>
    <t>10.1136/bmjopen-2015-008807</t>
  </si>
  <si>
    <t>PRIMARY CARE; health promotion; smoking cessation; systematic review; Adult; Counseling; Humans; Primary Health Care; Smoking Cessation; Smoking Prevention</t>
  </si>
  <si>
    <t>https://www.ncbi.nlm.nih.gov/pubmed/26428333</t>
  </si>
  <si>
    <t>PMID : 20633742</t>
  </si>
  <si>
    <t>van der Feltz-Cornelis CM, Nuyen J, Stoop C, Chan J, Jacobson AM, Katon W, Snoek F, Sartorius N.</t>
  </si>
  <si>
    <t>Effect of interventions for major depressive disorder and significant depressive symptoms in patients with diabetes mellitus: a systematic review and meta-analysis.</t>
  </si>
  <si>
    <t>Comorbid depression in diabetes is highly prevalent, negatively impacting well-being and diabetes control. How depression in diabetes is best treated is unknown. This systematic review and meta-analysis aims to establish the effectiveness of existing anti-depressant therapies in diabetes.  &lt;AbstractText Label="DATA SOURCES" NlmCategory="METHODS"&gt;PubMed, Psycinfo, Embase and Cochrane library. Study eligibility criteria, participants, interventions: randomized controlled trials (RCTs) evaluating the outcome of treatment by psychotherapy, pharmacotherapy or collaborative care of depression in persons with Type 1 and Type 2 diabetes mellitus. risk of bias assessment; data extraction. Synthesis methods: data synthesis, random model meta analysis and publication bias analysis. Meta analysis of 14 RCTs with a total of 1724 patients show that treatment is effective in terms of reduction of depressive symptoms: -0.512; 95% CI -0.633 to -0.390. The combined effect of all interventions on clinical impact is moderate, -0.370; 95% CI -0.470 to -0.271; it is large for psychotherapeutic interventions that are often combined with diabetes self management: -0.581; 95% CI -0.770 to -0.391, n=310 and moderate for pharmacological treatment: -0.467; 95% CI -0.665 to -0.270, n=281. Delivery of collaborative care, which provided a stepped care intervention with a choice of starting with psychotherapy or pharmacotherapy, to a primary care population, yielded an effect size of -0.292; 95% CI -0.429 to -0.155, n=1133; indicating the effect size that can be attained on a population scale. Pharmacotherapy and collaborative care aimed at and succeeded in the reduction of depressive symptoms but, apart from sertraline, had no effect on glycemic control. amongst others, the number of RCTs is small. The treatment of depression in people with diabetes is a necessary step, but improvement of the general medical condition including glycemic control is likely to require simultaneous attention to both conditions. Further research is needed.</t>
  </si>
  <si>
    <t>This systematic review and meta-analysis aims to establish the effectiveness of existing anti-depressant therapies in diabetes.  &lt;AbstractText Label="DATA SOURCES"</t>
  </si>
  <si>
    <t>Delivery of collaborative care, which provided a stepped care intervention with a choice of starting with psychotherapy or pharmacotherapy, to a primary care population, yielded an effect size of -0.292; 95%</t>
  </si>
  <si>
    <t>10.1016/j.genhosppsych.2010.03.011</t>
  </si>
  <si>
    <t>Antidepressive Agents; Blood Glucose; Depressive Disorder, Major; Diabetes Complications; Diabetes Mellitus, Type 1; Diabetes Mellitus, Type 2; Humans; Psychotherapy; Treatment Outcome</t>
  </si>
  <si>
    <t>https://www.ncbi.nlm.nih.gov/pubmed/20633742</t>
  </si>
  <si>
    <t>PMID : 29987845</t>
  </si>
  <si>
    <t>Chung C, Bryant A, Brown PD.</t>
  </si>
  <si>
    <t>Interventions for the treatment of brain radionecrosis after radiotherapy or radiosurgery.</t>
  </si>
  <si>
    <t>Brain radionecrosis (tissue death caused by radiation) can occur following high-dose radiotherapy to brain tissue and can have a significant impact on a person's quality of life (QoL) and function. The underlying pathophysiological mechanism remains unclear for this condition, which makes establishing effective treatments challenging. To assess the effectiveness of interventions used for the treatment of brain radionecrosis in adults over 18 years old. In October 2017, we searched the Cochrane Register of Controlled Trials (CENTRAL), MEDLINE, Embase and the Cumulative Index to Nursing and Allied Health Literature (CINAHL) for eligible studies. We also searched unpublished data through Physicians Data Query, www.controlled-trials.com/rct, www.clinicaltrials.gov, and www.cancer.gov/clinicaltrials for ongoing trials and handsearched relevant conference material. We included randomised controlled trials (RCTs) of any intervention directed to treat brain radionecrosis in adults over 18 years old previously treated with radiation therapy to the brain. We anticipated a limited number of RCTs, so we also planned to include all comparative prospective intervention trials and quasi-randomised trials of interventions for brain radionecrosis in adults as long as these studies had a comparison group that reflects the standard of care (i.e. placebo or corticosteroids). Selection bias was likely to be an issue in all the included non-randomised studies therefore results are interpreted with caution. Two review authors (CC, PB) independently extracted data from selected studies and completed a 'Risk of bias' assessment. For dichotomous outcomes, the odds ratio (OR) for the outcome of interest was reported. For continuous outcomes, treatment effect was reported as mean difference (MD) between treatment arms with 95% confidence intervals (CIs). Two RCTs and one prospective non-randomised study evaluating pharmacological interventions met the inclusion criteria for this review. As each study evaluated a different drug or intervention using different endpoints, a meta-analysis was not possible. There were no trials of non-pharmacological interventions that met the inclusion criteria.A very small randomised, double-blind, placebo-controlled trial of bevacizumab versus placebo reported that 100% (7/7) of participants on bevacizumab had reduction in brain oedema by at least 25% and reduction in post-gadolinium enhancement, whereas all those receiving placebo had clinical or radiological worsening or both. This was an encouraging finding but due to the small sample size we did not report a relative effect. The authors also failed to provide adequate details regarding the randomisation and blinding procedures Therefore, the certainty of this evidence is low and a larger RCT adhering to reporting standards is needed.An open-label RCT demonstrated a greater reduction in brain oedema (T2 hyperintensity) in the edaravone plus corticosteroid group than in the corticosteroid alone group (MD was 3.03 (95% CI 0.14 to 5.92; low-certainty evidence due to high risk of bias and imprecision); although the result approached borderline significance, there was no evidence of any important difference in the reduction in post-gadolinium enhancement between arms (MD = 0.47, 95% CI - 0.80 to 1.74; low-certainty evidence due to high risk of bias and imprecision).In the RCT of bevacizumab versus placebo, all seven participants receiving bevacizumab were reported to have neurological improvement, whereas five of seven participants on placebo had neurological worsening (very low-certainty evidence due to small sample size and concerns over validity of analyses). While no adverse events were noted with placebo, three severe adverse events were noted with bevacizumab, which included aspiration pneumonia, pulmonary embolus and superior sagittal sinus thrombosis. In the RCT of corticosteroids with or without edaravone, the participants who received the combination treatment were noted to have significantly greater clinical improvement than corticosteroids alone based on LENT/SOMA scale (OR = 2.51, 95% CI 1.26 to 5.01; low-certainty evidence due to open-label design). No differences in treatment toxicities were observed between arms.One included prospective non-randomised study of alpha-tocopherol (vitamin E) versus no active treatment was found but it did not include any radiological assessment. As only one included study was a double-blinded randomised controlled trial, the other studies were prone to selection and detection biases.None of the included studies reported quality of life outcomes or adequately reported details about corticosteroid requirements.A limited number of prospective studies were identified but subsequently excluded as these studies had a limited number of participants evaluating different pharmacological interventions using variable endpoints. There is a lack of good certainty evidence to help quantify the risks and benefits of interventions for the treatment of brain radionecrosis after radiotherapy or radiosurgery. In an RCT of 14 patients, bevacizumab showed radiological response which was associated with minimal improvement in cognition or symptom severity. Although it was a randomised trial by design, the small sample size limits the quality of data. A trial of edaravone plus corticosteroids versus corticosteroids alone reported greater reduction in the surrounding oedema with combination treatment but no effect on the enhancing radionecrosis lesion. Due to the open-label design and wide confidence intervals in the results, the quality of this data was also low. There was no evidence to support any non-pharmacological interventions for the treatment of radionecrosis. Further prospective randomised studies of pharmacological and non-pharmacological interventions are needed to generate stronger evidence. Two ongoing RCTs, one evaluating bevacizumab and one evaluating hyperbaric oxygen therapy were identified.</t>
  </si>
  <si>
    <t>To assess the effectiveness of interventions used for the treatment of brain radionecrosis in adults over 18 years old.</t>
  </si>
  <si>
    <t>10.1002/14651858.CD011492.pub2</t>
  </si>
  <si>
    <t>Adrenal Cortex Hormones; Adult; Antipyrine; Bevacizumab; Brain; Brain Edema; Drug Therapy, Combination; Edaravone; Gadolinium; Humans; Non-Randomized Controlled Trials as Topic; Radiation Injuries; Radiosurgery; Radiotherapy; Randomized Controlled Trials as Topic</t>
  </si>
  <si>
    <t>https://www.ncbi.nlm.nih.gov/pubmed/29987845</t>
  </si>
  <si>
    <t>PMID : 23744625</t>
  </si>
  <si>
    <t>Cates CJ, Jaeschke R, Schmidt S, Ferrer M.</t>
  </si>
  <si>
    <t>Regular treatment with formoterol and inhaled steroids for chronic asthma: serious adverse events.</t>
  </si>
  <si>
    <t>Epidemiological evidence has suggested a link between beta2-agonists and increases in asthma mortality. Much debate has surrounded possible causal links for this association and whether regular (daily) long-acting beta2-agonists are safe when used alone or in conjunction with inhaled corticosteroids. This is an updated Cochrane Review. To assess the risk of fatal and non-fatal serious adverse events in people with chronic asthma given regular formoterol with inhaled corticosteroids versus the same dose of inhaled corticosteroids alone. Trials were identified using the Cochrane Airways Group Specialised Register of trials. Web sites of clinical trial registers were checked for unpublished trial data; Food and Drug Administration (FDA) submissions in relation to formoterol were also checked. The date of the most recent search was August 2012. Controlled clinical trials with a parallel design were included if they randomly allocated people of any age and severity of asthma to treatment with regular formoterol and inhaled corticosteroids for at least 12 weeks. We used standard methodological procedures expected by The Cochrane Collaboration. Unpublished data on mortality and serious adverse events were obtained from the sponsors. We assessed the quality of evidence using GRADE recommendations. Following the 2012 update, we have included 20 studies on 10,578 adults and adolescents and seven studies on 2788 children and adolescents. We found data on all-cause fatal and non-fatal serious adverse events for all studies, and we judged the overall risk of bias to be low.Six deaths occurred in participants taking regular formoterol with inhaled corticosteroids, and one in a participant administered regular inhaled corticosteroids alone. The difference was not statistically significant (Peto odds ratio (OR) 3.56, 95% confidence interval (CI) 0.79 to 16.03, low-quality evidence). All deaths were reported in adults, and one was believed to be asthma-related.Non-fatal serious adverse events of any cause were very similar for each treatment in adults (Peto OR 0.98, 95% CI 0.76 to 1.27, moderate-quality evidence), and weak evidence suggested an increase in events in children on regular formoterol (Peto OR 1.62, 95% CI 0.80 to 3.28, moderate-quality evidence).In contrast with all-cause serious adverse events, the addition of new trial data means that asthma-related serious adverse events associated with formoterol are now significantly fewer in adults taking regular formoterol with inhaled corticosteroids (Peto OR 0.49, 95% CI 0.28 to 0.88, moderate-quality evidence). Although a greater number of asthma-related events were reported in children receiving regular formoterol, this finding was not statistically significant (Peto OR 1.49, 95% CI 0.48 to 4.61, low-quality evidence). From the evidence in this review, it is not possible to reassure people with asthma that regular use of inhaled corticosteroids with formoterol carries no risk of increasing mortality in comparison with use of inhaled corticosteroids alone. On the other hand, we have found no conclusive evidence of serious harm, and only one asthma-related death was registered during more than 4200 patient-years of observation with formoterol.In adults, no significant difference in all-cause non-fatal serious adverse events was noted with regular formoterol with inhaled corticosteroids, but a significant reduction in asthma-related serious adverse events was observed in comparison with inhaled corticosteroids alone.In children the number of events was too small, and consequently the results too imprecise, to allow determination of whether the increased risk of all-cause non-fatal serious adverse events found in a previous meta-analysis on regular formoterol alone is abolished by the additional use of inhaled corticosteroids.We await the results of large ongoing surveillance studies mandated by the Food and Drug Administration (FDA) for more information. Clinical decisions and information provided to patients regarding regular use of formoterol have to take into account the balance between known symptomatic benefits of formoterol and the degree of uncertainty associated with its potential harmful effects.</t>
  </si>
  <si>
    <t>To assess the risk of fatal and non-fatal serious adverse events in people with chronic asthma given regular formoterol with inhaled corticosteroids versus the same dose of inhaled corticosteroids alone.</t>
  </si>
  <si>
    <t>10.1002/14651858.CD006924.pub3</t>
  </si>
  <si>
    <t>Administration, Inhalation; Adolescent; Adrenal Cortex Hormones; Adrenergic beta-Agonists; Adult; Anti-Asthmatic Agents; Asthma; Child; Ethanolamines; Formoterol Fumarate; Humans; Randomized Controlled Trials as Topic</t>
  </si>
  <si>
    <t>https://www.ncbi.nlm.nih.gov/pubmed/23744625</t>
  </si>
  <si>
    <t>PMID : 27941519</t>
  </si>
  <si>
    <t>Gilmartin J, Bath-Hextall F, Maclean J, Stanton W, Soldin M.</t>
  </si>
  <si>
    <t>Quality of life among adults following bariatric and body contouring surgery: a systematic review.</t>
  </si>
  <si>
    <t>Weight loss following bariatric surgery is associated with significant improvements in obesity-related comorbidities, body satisfaction and psychosocial outcomes, at least in the short term. However, in the context of extreme weight loss, body image and appearance may worsen again because the &amp;quot;excess&amp;quot; or &amp;quot;loose&amp;quot; skin can lead to both functional and profound dissatisfaction with appearance. These concerns have led to an increasing uptake of post-bariatric surgery, &amp;quot;body-contouring&amp;quot; procedures but the implications for quality of life (QoL) have not been thoroughly considered. The objective was to identify the best available evidence regarding the QoL outcomes for adults following bariatric and body contouring surgery. The review considered studies involving people aged 18 years and beyond who underwent bariatric surgery and body contouring surgery. The review considered studies that evaluated bariatric surgery as well as body contouring surgery. The review considered both experimental and epidemiological study designs. The primary outcomes were QoL as measured by validated tools at less than two years, two to five years and more than five years following body contouring surgery. The secondary outcomes were adverse events, unsatisfactory aesthetic appearance and weight gain. Six databases were searched, including Cochrane Central, MEDLINE, Embase, Web of Science, PsycINFO and CINAHL. Studies published from 1954 to 2014 were considered. Additional searches for unpublished studies were undertaken in BIOSIS citation index, Register of Current Controlled Trials and Global Health Observatory. The methodological quality of eligible studies was assessed independently by two reviewers using the Joanna Briggs Institute quality assessment tool. Data extraction from the included studies was undertaken and summarized independently by two reviewers using the standardized Joanna Briggs Institute data extraction tool. Studies were too heterogeneous and could not be pooled in statistical meta-analysis. Therefore, the data results are presented as a narrative summary in relation to the outcomes of interest. Nine quantitative studies (four comparable cohort studies, including two group design and two four-group designs and five descriptive or case-series studies) were included in the review. The included studies reported significant clinical improvements in appearance, wellbeing and QoL. These included primary outcomes pointing to body image satisfaction, improved self-esteem and confidence, improved physical function/pain and improved social function. The secondary outcomes were related to adverse events in the early postoperative period and reported wound healing problems, including seromas, partial necrosis, dehiscence, hematoma and anemia because of blood loss. Also, some data sets shed light on appearance-related distress and body dysphoria post surgery associated with visible scars and contour deformities. Body contouring surgery has been shown to have positive benefits, especially in relation to improved wellbeing, function and QoL. However, adjustment to changing body image following body contouring is both challenging and empowering and seems to be a transitional process.</t>
  </si>
  <si>
    <t>The objective was to identify the best available evidence regarding the QoL outcomes for adults following bariatric and body contouring surgery.</t>
  </si>
  <si>
    <t>The primary outcomes were QoL as measured by validated tools at less than two years, two to five years and more than five years following body contouring surgery. The secondary outcomes were adverse events, unsatisfactory aesthetic appearance and weight gain. These included primary outcomes pointing to body image satisfaction, improved self-esteem and confidence, improved physical function/pain and improved social function. The secondary outcomes were related to adverse events in the early postoperative period and reported wound healing problems, including seromas, partial necrosis, dehiscence, hematoma and anemia because of blood loss.</t>
  </si>
  <si>
    <t>10.11124/JBISRIR-2016-003182</t>
  </si>
  <si>
    <t>Adult; Bariatric Surgery; Body Contouring; Body Image; Humans; Quality of Life</t>
  </si>
  <si>
    <t>https://www.ncbi.nlm.nih.gov/pubmed/27941519</t>
  </si>
  <si>
    <t>PMID : 25684585</t>
  </si>
  <si>
    <t>Collaborative Group On Epidemiological Studies Of Ovarian Cancer., Beral V, Gaitskell K, Hermon C, Moser K, Reeves G, Peto R.</t>
  </si>
  <si>
    <t>Menopausal hormone use and ovarian cancer risk: individual participant meta-analysis of 52 epidemiological studies.</t>
  </si>
  <si>
    <t>Half the epidemiological studies with information about menopausal hormone therapy and ovarian cancer risk remain unpublished, and some retrospective studies could have been biased by selective participation or recall. We aimed to assess with minimal bias the effects of hormone therapy on ovarian cancer risk. Individual participant datasets from 52 epidemiological studies were analysed centrally. The principal analyses involved the prospective studies (with last hormone therapy use extrapolated forwards for up to 4 years). Sensitivity analyses included the retrospective studies. Adjusted Poisson regressions yielded relative risks (RRs) versus never-use. During prospective follow-up, 12 110 postmenopausal women, 55% (6601) of whom had used hormone therapy, developed ovarian cancer. Among women last recorded as current users, risk was increased even with &amp;lt;5 years of use (RR 1·43, 95% CI 1·31-1·56; p&amp;lt;0·0001). Combining current-or-recent use (any duration, but stopped &amp;lt;5 years before diagnosis) resulted in an RR of 1·37 (95% CI 1·29-1·46; p&amp;lt;0·0001); this risk was similar in European and American prospective studies and for oestrogen-only and oestrogen-progestagen preparations, but differed across the four main tumour types (heterogeneity p&amp;lt;0·0001), being definitely increased only for the two most common types, serous (RR 1·53, 95% CI 1·40-1·66; p&amp;lt;0·0001) and endometrioid (1·42, 1·20-1·67; p&amp;lt;0·0001). Risk declined the longer ago use had ceased, although about 10 years after stopping long-duration hormone therapy use there was still an excess of serous or endometrioid tumours (RR 1·25, 95% CI 1·07-1·46, p=0·005). The increased risk may well be largely or wholly causal; if it is, women who use hormone therapy for 5 years from around age 50 years have about one extra ovarian cancer per 1000 users and, if its prognosis is typical, about one extra ovarian cancer death per 1700 users. Medical Research Council, Cancer Research UK.</t>
  </si>
  <si>
    <t>We aimed to assess with minimal bias the effects of hormone therapy on ovarian cancer risk.</t>
  </si>
  <si>
    <t>10.1016/S0140-6736(14)61687-1</t>
  </si>
  <si>
    <t>Drug Administration Schedule; Estrogen Replacement Therapy; Female; Humans; Incidence; Middle Aged; Ovarian Neoplasms; Postmenopause; Risk Assessment</t>
  </si>
  <si>
    <t>https://www.ncbi.nlm.nih.gov/pubmed/25684585</t>
  </si>
  <si>
    <t>PMID : 27169365</t>
  </si>
  <si>
    <t>Hewitt N, Bucknall T, Faraone NM.</t>
  </si>
  <si>
    <t>Lateral positioning for critically ill adult patients.</t>
  </si>
  <si>
    <t>Critically ill patients require regular body position changes to minimize the adverse effects of bed rest, inactivity and immobilization. However, uncertainty surrounds the effectiveness of lateral positioning for improving pulmonary gas exchange, aiding drainage of tracheobronchial secretions and preventing morbidity. In addition, it is unclear whether the perceived risk levied by respiratory and haemodynamic instability upon turning critically ill patients outweighs the respiratory benefits of side-to-side rotation. Thus, lack of certainty may contribute to variation in positioning practice and equivocal patient outcomes. To evaluate effects of the lateral position compared with other body positions on patient outcomes (mortality, morbidity and clinical adverse events) in critically ill adult patients. (Clinical adverse events include hypoxaemia, hypotension, low oxygen delivery and global indicators of impaired tissue oxygenation.) We examined single use of the lateral position (i.e. on the right or left side) and repeat use of the lateral position (i.e. lateral positioning) within a positioning schedule. We searched the Cochrane Central Register of Controlled Trials (CENTRAL; 2015, Issue 5), MEDLINE (1950 to 23 May 2015), the Cumulative Index to Nursing and Allied Health Literature (CINAHL) (1937 to 23 May 2015), the Allied and Complementary Medicine Database (AMED) (1984 to 23 May 2015), Latin American Caribbean Health Sciences Literature (LILACS) (1901 to 23 May 2015), Web of Science (1945 to 23 May 2015), Index to Theses in Great Britain and Ireland (1950 to 23 May 2015), Trove (2009 to 23 May 2015; previously Australasian Digital Theses Program (1997 to December 2008)) and Proquest Dissertations and Theses (2009 to 23 May 2015; previously Proquest Digital Dissertations (1980 to 23 May 2015)). We handsearched the reference lists of potentially relevant reports and two nursing journals. We included randomized and quasi-randomized trials examining effects of lateral positioning in critically ill adults. We included manual or automated turns but limited eligibility to studies that included duration of body position of 10 minutes or longer. We examined each lateral position versus at least one comparator (opposite lateral position and/or another body position) for single therapy effects, and the lateral positioning schedule (repeated lateral turning) versus other positioning schedules for repetitive therapy effects. We pre-specified methods to be used for data collection, risk of bias assessment and analysis. Two independent review authors carried out each stage of selection and data extraction and settled differences in opinion by consensus, or by third party adjudication when disagreements remained unresolved. We planned analysis of pair-wise comparisons under composite time intervals with the aim of considering recommendations based on meta-analyses of studies with low risk of bias. We included 24 studies of critically ill adults. No study reported mortality as an outcome of interest. Two randomized controlled trials (RCTs) examined lateral positioning for pulmonary morbidity outcomes but provided insufficient information for meta-analysis. A total of 22 randomized trials examined effects of lateral positioning (four parallel-group and 18 cross-over designs) by measuring various continuous data outcomes commonly used to detect adverse cardiopulmonary events within critical care areas. However, parallel-group studies were not comparable, and cross-over studies provided limited data as the result of unit of analysis errors. Eight studies provided some data; most of these were single studies with small effects that were imprecise. We pooled partial pressure of arterial oxygen (PaO2) as a measure to detect hypoxaemia from two small studies of participants with unilateral lung disease (n = 19). The mean difference (MD) between lateral positions (bad lung down versus good lung down) was approximately 50 mmHg (MD -49.26 mmHg, 95% confidence interval (CI) -67.33 to -31.18; P value &amp;lt; 0.00001). Despite a lower mean PaO2 for bad lung down, hypoxaemia (mean PaO2 &amp;lt; 60 mmHg) was not consistently reported. Furthermore, pooled data had methodological shortcomings with unclear risk of bias. We had similar doubts regarding internal validity for other studies included in the review. Review authors could provide no clinical practice recommendations based on the findings of included studies. Available research could not eliminate the uncertainty surrounding benefits and/or risks associated with lateral positioning of critically ill adult patients. Research gaps include the effectiveness of lateral positioning compared with semi recumbent positioning for mechanically ventilated patients, lateral positioning compared with prone positioning for acute respiratory distress syndrome (ARDS) and less frequent changes in body position. We recommend that future research be undertaken to address whether the routine practice of repositioning patients on their side benefits all, some or few critically ill patients.</t>
  </si>
  <si>
    <t>To evaluate effects of the lateral position compared with other body positions on patient outcomes (mortality, morbidity and clinical adverse events) in critically ill adult patients. (Clinical adverse events include hypoxaemia, hypotension, low oxygen delivery and global indicators of impaired tissue oxygenation.)</t>
  </si>
  <si>
    <t>10.1002/14651858.CD007205.pub2</t>
  </si>
  <si>
    <t>Adult; Critical Illness; Humans; Hypoxia; Lung Diseases; Middle Aged; Oxygen; Partial Pressure; Patient Positioning; Posture; Randomized Controlled Trials as Topic; Respiratory Distress Syndrome, Adult; Uncertainty</t>
  </si>
  <si>
    <t>https://www.ncbi.nlm.nih.gov/pubmed/27169365</t>
  </si>
  <si>
    <t>PMID : 26968058</t>
  </si>
  <si>
    <t>Isaac A, Zhang H, Soon SR, Campbell S, El-Hakim H.</t>
  </si>
  <si>
    <t>A systematic review of the evidence on spontaneous resolution of laryngomalacia and its symptoms.</t>
  </si>
  <si>
    <t>Laryngomalacia (LM) is the most common cause of congenital stridor. Tradition holds that the majority of patients resolve spontaneously by 12-18 months of age. The objective of this study was to systematically review the literature on the spontaneous resolution of LM and/or its presenting symptoms, in otherwise healthy infants. Data sources included Medline/PubMed, EMBASE, Scopus, CINAHL, Proquest, Cochrane database, Cochrane Methodology Register, Web of Science Conference Proceedings Citation Index, and ACP Journal Club. Study inclusion criteria included participants with an endoscopic diagnosis of LM, and symptoms of stridor, swallowing dysfunction, and/or snoring/sleep-disordered breathing, that documented subjective or objective resolution endpoints. Surgical series, case reports, and narrative reviews were excluded. Studies with insufficient follow-up (&amp;lt;3 months), and patients with comorbidities without subgroup analysis were excluded. Two independent reviewers extracted follow-up duration, rate of retention, time to resolution of LM, and method of documentation of resolution. Of the 1146 articles identified, three met inclusion/exclusion criteria (n=411 patients). All were retrospective and used stridor resolution as the only endpoint. Resolution rate was 89%, with time to resolution ranging from 4 to 42 months. Level of evidence was low, and studies suffered from lack of follow-up, and no objective endpoints. Meta-analysis was not possible. Endoscopic evidence of the natural history of laryngomalacia and its resolution is lacking. Low level of evidence supports that stridor and respiratory distress resolve, but the range of the time to resolution and rate of resolution is wide. Other clinical manifestations have not been studied. Prospective longitudinal trials are required to better understand the natural history.</t>
  </si>
  <si>
    <t>Prospective longitudinal trials are required to better understand the natural history.</t>
  </si>
  <si>
    <t>10.1016/j.ijporl.2016.01.028</t>
  </si>
  <si>
    <t>Laryngomalacia; Outcomes; Pediatrics; Resolution; Stridor; Comorbidity; Humans; Infant; Laryngomalacia; Male; Prognosis; Respiratory Sounds</t>
  </si>
  <si>
    <t>https://www.ncbi.nlm.nih.gov/pubmed/26968058</t>
  </si>
  <si>
    <t>PMID : 25529265</t>
  </si>
  <si>
    <t>O'Connor SR, Tully MA, Ryan B, Bleakley CM, Baxter GD, Bradley JM, McDonough SM.</t>
  </si>
  <si>
    <t>Walking exercise for chronic musculoskeletal pain: systematic review and meta-analysis.</t>
  </si>
  <si>
    <t>To systematically review the evidence examining effects of walking interventions on pain and self-reported function in individuals with chronic musculoskeletal pain. Six electronic databases (MEDLINE, CINAHL, PsychINFO, PEDro, Sport Discus, and the Cochrane Central Register of Controlled Trials) were searched from January 1980 to March 2014. Randomized and quasi-randomized controlled trials in adults with chronic low back pain, osteoarthritis, or fibromyalgia comparing walking interventions to a nonexercise or nonwalking exercise control group. Data were independently extracted using a standardized form. Methodological quality was assessed using the U.S. Preventive Services Task Force system. Twenty-six studies (2384 participants) were included, and suitable data from 17 studies were pooled for meta-analysis, with a random effects model used to calculate between-group mean differences and 95% confidence intervals (CIs). Data were analyzed according to the duration of follow-up (short-term, ≤8wk postrandomization; medium-term, &amp;gt;2mo to 12mo; long-term, &amp;gt;12mo). Interventions were associated with small to moderate improvements in pain at short-term (mean difference , -5.31; 95% CI, -8.06 to -2.56) and medium-term (mean difference, -7.92; 95% CI, -12.37 to -3.48) follow-up. Improvements in function were observed at short-term (mean difference, -6.47; 95% CI, -12.00 to -0.95), medium-term (mean difference, -9.31; 95% CI, -14.00 to -4.61), and long-term (mean difference, -5.22; 95% CI, -7.21 to -3.23) follow-up. Evidence of fair methodological quality suggests that walking is associated with significant improvements in outcome compared with control interventions but longer-term effectiveness is uncertain. With the use of the U.S. Preventive Services Task Force system, walking can be recommended as an effective form of exercise or activity for individuals with chronic musculoskeletal pain but should be supplemented with strategies aimed at maintaining participation. Further work is required for examining effects on important health-related outcomes in this population in robustly designed studies.</t>
  </si>
  <si>
    <t>10.1016/j.apmr.2014.12.003</t>
  </si>
  <si>
    <t>Exercise; Meta-analysis; Musculoskeletal pain; Rehabilitation; Walking; Chronic Disease; Clinical Trials as Topic; Exercise Therapy; Fibromyalgia; Humans; Low Back Pain; Musculoskeletal Pain; Osteoarthritis; Walking</t>
  </si>
  <si>
    <t>https://www.ncbi.nlm.nih.gov/pubmed/25529265</t>
  </si>
  <si>
    <t>PMID : 27017086</t>
  </si>
  <si>
    <t>Meerwijk EL, Parekh A, Oquendo MA, Allen IE, Franck LS, Lee KA.</t>
  </si>
  <si>
    <t>Direct versus indirect psychosocial and behavioural interventions to prevent suicide and suicide attempts: a systematic review and meta-analysis.</t>
  </si>
  <si>
    <t>Psychosocial and behavioural interventions that address suicidal thoughts and behaviour during treatment (direct interventions) might be more effective in preventing suicide and suicide attempts than indirect interventions that address symptoms associated with suicidal behaviour only (eg, hopelessness, depression, anxiety, quality of life). To test this hypothesis, we did a systematic review and meta-analysis of psychosocial and behavioural interventions aimed at preventing suicide and suicide attempts. For this systematic review and meta-analysis, we searched MEDLINE and PsycINFO from inception to Dec 25, 2015, for randomised controlled trials that reported suicides or suicide attempts as an outcome, irrespective of participants' diagnoses or the publication language. We excluded studies with pharmacological or device-based interventions, those that targeted communities or clinicians, primary prevention trials, and trials that reported events of non-suicidal self-injury as suicide attempts. Trials that had no suicides or suicide attempts in both groups were also excluded. Data were extracted by one investigator and independently verified by a second investigator. We used random-effects models of the odds ratio (OR) based on a pooled measure of suicides and the number of individuals who attempted suicide, immediately post-treatment and at longer-term follow-up. Of 2024 unique abstracts screened, 53 articles met eligibility criteria and reported on 44 studies; 31 studies provided post-treatment data with 6658 intervention group participants and 6711 control group participants at baseline, and 29 studies provided follow-up data. The post-treatment difference between direct interventions and indirect interventions did not reach statistical significance at the 0·05 level (OR 0·62 [95% CI 0·45-0·87] vs 0·93 [0·77-1·12], p=0·06) and represented a large effect size (Cohen's d=0·77). At longer-term follow-up, the difference was not significant (OR 0·65 [0·46-0·91] vs 0·82 [0·70-0·96], p=0·25) but still represented a medium effect size (Cohen's d=0·47). These effect sizes emphasise the clinical importance of direct interventions. Post-hoc subgroup and sensitivity analyses showed that our results are robust and unlikely to be notably affected by between-study heterogeneity or publication bias. Psychosocial and behavioural interventions that directly address suicidal thoughts and behaviour are effective immediately post-treatment and long term, whereas treatments indirectly addressing these components are only effective long term. Moreover, although the differences shown between direct and indirect strategies were non-significant, the difference in favour of direct interventions represented a large post-treatment improvement and medium improvement at longer-term follow-up. On the basis of these findings, clinicians working with patients at risk of suicide should address suicidal thoughts and behaviours with the patient directly. Although direct interventions are effective, they are not sufficient, and additional efforts are needed to further reduce death by suicide and suicide attempts. Continued patient contact might be necessary to retain long-term effectiveness. National Institute of Nursing Research.</t>
  </si>
  <si>
    <t>Suicide behaviour</t>
  </si>
  <si>
    <t>We excluded studies with pharmacological or device-based interventions, those that targeted communities or clinicians, primary prevention trials, and trials that reported events of non-suicidal self-injury as suicide attempts.</t>
  </si>
  <si>
    <t>10.1016/S2215-0366(16)00064-X</t>
  </si>
  <si>
    <t>Behavior Therapy; Humans; Psychotherapy; Randomized Controlled Trials as Topic; Suicide; Suicide, Attempted</t>
  </si>
  <si>
    <t>https://www.ncbi.nlm.nih.gov/pubmed/27017086</t>
  </si>
  <si>
    <t>PMID : 27473952</t>
  </si>
  <si>
    <t>Kanji S, Mera A, Hutton B, Burry L, Rosenberg E, MacDonald E, Luks V.</t>
  </si>
  <si>
    <t>Pharmacological interventions to improve sleep in hospitalised adults: a systematic review.</t>
  </si>
  <si>
    <t>Patients often suffer from disturbed sleep in hospital. Poor-quality sleep in hospitalised patients has been associated with significant morbidity and pharmacological sleep aids are often prescribed. The objective of this systematic review is to evaluate the comparative efficacy and safety of pharmacological interventions used for sleep in hospitalised patients. We searched MEDLINE, Embase, the Cochrane database and grey literature for prospective studies that evaluated sleep in hospitalised adults after a pharmacological intervention. Two reviewers assessed studies for inclusion and extracted data for efficacy outcomes, including sleep efficiency, sleep latency, sleep fragmentation and objectively measured sleep stage distribution. Risk of bias was assessed and meta-analyses were planned contingent upon homogeneity of the included studies. After screening 1920 citations, 15 studies involving 861 patients were included. Medications studied included benzodiazepines, nonbenzodiazepine sedatives, melatonin, propofol and dexmedetomidine. Five studies were deemed to be of high quality. Heterogeneity and variable outcome reporting precluded meta-analysis in most cases. No consistent trends with respect to sleep efficiency, quality or interruptions were observed identifying a drug or drug class as superior to another or no treatment. Benzodiazepines appeared to be better than no treatment with respect to sleep latency, but this was not consistently demonstrated across all studies. Sleep stage distribution shows that sleep in hospital is dominated by stages N1 and N2. There is insufficient evidence to suggest that pharmacotherapy improves the quality or quantity of sleep in hospitalised patients suffering from poor sleep. No drug class or specific drug was identified as superior even when compared to placebo or no treatment. Although 15 studies were included, the quality of evidence was limited by their quality and size. Larger, better-designed trials in hospitalised adults are needed.</t>
  </si>
  <si>
    <t>The objective of this systematic review is to evaluate the comparative efficacy and safety of pharmacological interventions used for sleep in hospitalised patients.</t>
  </si>
  <si>
    <t>10.1136/bmjopen-2016-012108</t>
  </si>
  <si>
    <t>CLINICAL PHARMACOLOGY; SLEEP MEDICINE; Evidence-Based Medicine; Humans; Hypnotics and Sedatives; Inpatients; Melatonin; Sleep Initiation and Maintenance Disorders</t>
  </si>
  <si>
    <t>https://www.ncbi.nlm.nih.gov/pubmed/27473952</t>
  </si>
  <si>
    <t>PMID : 27838722</t>
  </si>
  <si>
    <t>Chou R, Dana T, Blazina I, Daeges M, Jeanne TL.</t>
  </si>
  <si>
    <t>Statins for Prevention of Cardiovascular Disease in Adults: Evidence Report and Systematic Review for the US Preventive Services Task Force.</t>
  </si>
  <si>
    <t>Cardiovascular disease (CVD), the leading cause of mortality and morbidity in the United States, may be potentially preventable with statin therapy. To systematically review benefits and harms of statins for prevention of CVD to inform the US Preventive Services Task Force. Ovid MEDLINE (from 1946), Cochrane Central Register of Controlled Trials (from 1991), and Cochrane Database of Systematic Reviews (from 2005) to June 2016. Randomized clinical trials of statins vs placebo, fixed-dose vs titrated statins, and higher- vs lower-intensity statins in adults without prior cardiovascular events. One investigator abstracted data, a second checked data for accuracy, and 2 investigators independently assessed study quality using predefined criteria. Data were pooled using random-effects meta-analysis. All-cause mortality, CVD-related morbidity or mortality, and harms. Nineteen trials (n = 71 344 participants [range, 95-17 802]; mean age, 51-66 years) compared statins vs placebo or no statin. Statin therapy was associated with decreased risk of all-cause mortality (risk ratio [RR], 0.86 [95% CI, 0.80 to 0.93]; I2 = 0%; absolute risk difference [ARD], -0.40% [95% CI, -0.64% to -0.17%]), cardiovascular mortality (RR, 0.69 [95% CI, 0.54 to 0.88]; I2 = 54%; ARD, -0.43% [95% CI, -0.75% to -0.11%]), stroke (RR, 0.71 [95% CI, 0.62 to 0.82]; I2 = 0; ARD, -0.38% [95% CI, -0.53% to -0.23%]), myocardial infarction (RR, 0.64 [95% CI, 0.57 to 0.71]; I2 = 0%; ARD, -0.81% [95% CI, -1.19 to -0.43%]), and composite cardiovascular outcomes (RR, 0.70 [95% CI, 0.63 to 0.78]; I2 = 36%; ARD, -1.39% [95% CI, -1.79 to -0.99%]). Relative benefits appeared consistent in demographic and clinical subgroups, including populations without marked hyperlipidemia (total cholesterol level &amp;lt;200 mg/dL); absolute benefits were higher in subgroups at higher baseline risk. Statins were not associated with increased risk of serious adverse events (RR, 0.99 [95% CI, 0.94 to 1.04]), myalgias (RR, 0.96 [95% CI, 0.79 to 1.16]), or liver-related harms (RR, 1.10 [95% CI, 0.90 to 1.35]). In pooled analysis, statins were not associated with increased risk of diabetes (RR, 1.05 [95% CI, 0.91 to 1.20]), although statistical heterogeneity was present (I2 = 52%), and 1 trial found high-intensity statins associated with increased risk (RR, 1.25 [95% CI, 1.05 to 1.49]). No trial directly compared titrated vs fixed-dose statins, and there were no clear differences based on statin intensity. In adults at increased CVD risk but without prior CVD events, statin therapy was associated with reduced risk of all-cause and cardiovascular mortality and CVD events, with greater absolute benefits in patients at greater baseline risk.</t>
  </si>
  <si>
    <t>10.1001/jama.2015.15629</t>
  </si>
  <si>
    <t>Aged; Cardiovascular Diseases; Cause of Death; Dyslipidemias; Female; Humans; Hydroxymethylglutaryl-CoA Reductase Inhibitors; Male; Middle Aged; Randomized Controlled Trials as Topic; Risk Reduction Behavior</t>
  </si>
  <si>
    <t>https://www.ncbi.nlm.nih.gov/pubmed/27838722</t>
  </si>
  <si>
    <t>PMID : 26176166</t>
  </si>
  <si>
    <t>Basurto Ona X, Osorio D, Bonfill Cosp X.</t>
  </si>
  <si>
    <t>Drug therapy for treating post-dural puncture headache.</t>
  </si>
  <si>
    <t>This is an updated version of the original Cochrane review published in Issue 8, 2011, on 'Drug therapy for treating post-dural puncture headache'.Post-dural puncture headache (PDPH) is the most common complication of lumbar puncture, an invasive procedure frequently performed in the emergency room. Numerous pharmaceutical drugs have been proposed to treat PDPH but there are still some uncertainties about their clinical effectiveness. To assess the effectiveness and safety of drugs for treating PDPH in adults and children. The searches included the Cochrane Central Register of Controlled Trials (CENTRAL 2014, Issue 6), MEDLINE and MEDLINE in Process (from 1950 to 29 July 2014), EMBASE (from 1980 to 29 July 2014) and CINAHL (from 1982 to July 2014). There were no language restrictions. We considered randomised controlled trials (RCTs) assessing the effectiveness of any pharmacological drug used for treating PDPH. Outcome measures considered for this review were: PDPH persistence of any severity at follow-up (primary outcome), daily activity limited by headache, conservative supplementary therapeutic option offered, epidural blood patch performed, change in pain severity scores, improvements in pain severity scores, number of days participants stay in hospital, any possible adverse events and missing data. Review authors independently selected studies, assessed risk of bias and extracted data. We estimated risk ratios (RR) for dichotomous data and mean differences (MD) for continuous outcomes. We calculated a 95% confidence interval (CI) for each RR and MD. We did not undertake meta-analysis because the included studies assessed different sorts of drugs or different outcomes. We performed an intention-to-treat (ITT) analysis. We included 13 small RCTs (479 participants) in this review (at least 274 participants were women, with 118 parturients after a lumbar puncture for regional anaesthesia). In the original version of this Cochrane review, only seven small RCTs (200 participants) were included. Pharmacological drugs assessed were oral and intravenous caffeine, subcutaneous sumatriptan, oral gabapentin, oral pregabalin, oral theophylline, intravenous hydrocortisone, intravenous cosyntropin and intramuscular adrenocorticotropic hormone (ACTH).Two RCTs reported data for PDPH persistence of any severity at follow-up (primary outcome). Caffeine reduced the number of participants with PDPH at one to two hours when compared to placebo. Treatment with caffeine also decreased the need for a conservative supplementary therapeutic option.Treatment with gabapentin resulted in better visual analogue scale (VAS) scores after one, two, three and four days when compared with placebo and also when compared with ergotamine plus caffeine at two, three and four days. Treatment with hydrocortisone plus conventional treatment showed better VAS scores at six, 24 and 48 hours when compared with conventional treatment alone and also when compared with placebo. Treatment with theophylline showed better VAS scores compared with acetaminophen at two, six and 12 hours and also compared with conservative treatment at eight, 16 and 24 hours. Theophylline also showed a lower mean &amp;quot;sum of pain&amp;quot; when compared with placebo. Sumatriptan and ACTH did not show any relevant effect for this outcome.Theophylline resulted in a higher proportion of participants reporting an improvement in pain scores when compared with conservative treatment.There were no clinically significant drug adverse events.The rest of the outcomes were not reported by the included RCTs or did not show any relevant effect. None of the new included studies have provided additional information to change the conclusions of the last published version of the original Cochrane review. Caffeine has shown effectiveness for treating PDPH, decreasing the proportion of participants with PDPH persistence and those requiring supplementary interventions, when compared with placebo. Gabapentin, hydrocortisone and theophylline have been shown to decrease pain severity scores. Theophylline has also been shown to increase the proportion of participants that report an improvement in pain scores when compared with conventional treatment.There is a lack of conclusive evidence for the other drugs assessed (sumatriptan, adrenocorticotropic hormone, pregabalin and cosyntropin).These conclusions should be interpreted with caution, due to the lack of information to allow correct appraisal of risk of bias, the small sample sizes of the studies and also their limited generalisability, as nearly half of the participants were postpartum women in their 30s.</t>
  </si>
  <si>
    <t>To assess the effectiveness and safety of drugs for treating PDPH in adults and children.</t>
  </si>
  <si>
    <t>10.1002/14651858.CD007887.pub3</t>
  </si>
  <si>
    <t>Adrenocorticotropic Hormone; Adult; Amines; Analgesics; Blood Patch, Epidural; Caffeine; Cyclohexanecarboxylic Acids; Female; Gabapentin; Humans; Hydrocortisone; Male; Middle Aged; Pain Measurement; Post-Dural Puncture Headache; Randomized Controlled Trials as Topic; Spinal Puncture; Sumatriptan; Theophylline; Treatment Outcome; gamma-Aminobutyric Acid</t>
  </si>
  <si>
    <t>https://www.ncbi.nlm.nih.gov/pubmed/26176166</t>
  </si>
  <si>
    <t>PMID : 29979691</t>
  </si>
  <si>
    <t>Poetscher AW, Gentil AF, Ferretti M, Lenza M.</t>
  </si>
  <si>
    <t>Interspinous process devices for treatment of degenerative lumbar spine stenosis: A systematic review and meta-analysis.</t>
  </si>
  <si>
    <t>Degenerative lumbar spinal stenosis is a condition related to aging in which structural changes cause narrowing of the central canal and intervertebral foramen. It is currently the leading cause for spinal surgery in patients over 65 years. Interspinous process devices (IPDs) were introduced as a less invasive surgical alternative, but questions regarding safety, efficacy, and cost-effectiveness are still unanswered. The aim of this study was to provide complete and reliable information regarding benefits and harms of IPDs when compared to conservative treatment or decompression surgery and suggest directions for forthcoming RCTs. We searched MEDLINE, EMBASE, Cochrane Library, Scopus, and LILACS for randomized and quasi-randomized trials, without language or period restrictions, comparing IPDs to conservative treatment or decompressive surgery in adults with symptomatic degenerative lumbar spine stenosis. Data extraction and analysis were conducted following the Cochrane Handbook. Primary outcomes were pain assessment, functional impairment, Zurich Claudication Questionnaire, and reoperation rates. Secondary outcomes were quality of life, complications, and cost-effectiveness. This systematic review was registered at Prospero (International prospective register of systematic reviews) under number 42015023604. The search strategy resulted in 17 potentially eligible reports. At the end, nine reports were included and eight were excluded. Overall quality of evidence was low. One trial compared IPDs to conservative treatment: IPDs presented better pain, functional status, quality of life outcomes, and higher complication risk. Five trials compared IPDs to decompressive surgery: pain, functional status, and quality of life had similar outcomes. IPD implant presented a significantly higher risk of reoperation. We found low-quality evidence that IPDs resulted in similar outcomes when compared to standard decompression surgery. Primary and secondary outcomes were not measured in all studies and were often published in incomplete form. Subgroup analysis was not feasible. Difficulty in contacting authors may have prevented us of including data in quantitative analysis. Patients submitted to IPD implants had significantly higher rates of reoperation, with lower cost-effectiveness. Future trials should improve in design quality and data reporting, with longer follow-up periods.</t>
  </si>
  <si>
    <t>The aim of this study was to provide complete and reliable information regarding benefits and harms of IPDs when compared to conservative treatment or decompression surgery and suggest directions for forthcoming RCTs.</t>
  </si>
  <si>
    <t>Primary and secondary outcomes were not measured in all studies and were often published in incomplete form.</t>
  </si>
  <si>
    <t>10.1371/journal.pone.0199623</t>
  </si>
  <si>
    <t>Combined Modality Therapy; Decompression, Surgical; Humans; Magnetic Resonance Imaging; Publication Bias; Spinal Stenosis; Surgical Fixation Devices; Tomography, X-Ray Computed; Treatment Outcome</t>
  </si>
  <si>
    <t>https://www.ncbi.nlm.nih.gov/pubmed/29979691</t>
  </si>
  <si>
    <t>PMID : 29945652</t>
  </si>
  <si>
    <t>Pathak M, Dwivedi SN, Deo SVS, Thakur B, Sreenivas V, Rath GK.</t>
  </si>
  <si>
    <t>Neoadjuvant chemotherapy regimens in treatment of breast cancer: a systematic review and network meta-analysis protocol.</t>
  </si>
  <si>
    <t>Neoadjuvant chemotherapy (NACT), a standard of care for locally advanced breast cancer patients, is widely used for early breast cancer patients also. The varying role of regimens used as NACT needs to be investigated. Despite availability of some randomized controlled trials (RCTs), it is unclear which treatment regimen suits best. Further, there is no study comparing all the three regimens. Accordingly, present study will compare the efficacy of anthracyclines, taxanes, and targeted therapy administered in neoadjuvant setting on the basis of oncological outcomes and functional outcomes. Online databases PubMed and Cochrane Register of Controlled Trials will be searched to acquire eligible studies. Further, content of relevant journals, references of relevant articles, and proceedings of major related conference will also be searched. The RCTs comparing any of abovementioned regimen as NACT on breast cancer patients will be eligible. Two reviewers independently and in duplicate will screen the records on the basis of title and abstract and complete full-text review to determine eligibility. Similarly, data extraction and risk of bias assessment will be done by two independent reviewers. The pair-wise meta-analysis as well as network meta-analysis will be conducted to assess the relative efficacy of anthracyclines, taxanes, and targeted therapy regimens. The present systematic review will improve the understanding of the relative efficacies of the three treatment regimens and possibly guide the clinical practices by providing the current best evidence on the efficacy of various regimens of NACT in the management of breast cancer patients. PROSPERO ( CRD42016027236 ).</t>
  </si>
  <si>
    <t>The pair-wise meta-analysis as well as network meta-analysis will be conducted to assess the relative efficacy of anthracyclines, taxanes, and targeted therapy regimens.</t>
  </si>
  <si>
    <t>10.1186/s13643-018-0754-1</t>
  </si>
  <si>
    <t>Anthracycline; Bevacizumab; Breast cancer; Network meta-analysis; Taxane; Trastuzumab; Anthracyclines; Antineoplastic Agents, Immunological; Antineoplastic Combined Chemotherapy Protocols; Breast Neoplasms; Humans; Neoadjuvant Therapy; Network Meta-Analysis; Taxoids; Trastuzumab; Treatment Outcome</t>
  </si>
  <si>
    <t>https://www.ncbi.nlm.nih.gov/pubmed/29945652</t>
  </si>
  <si>
    <t>PMID : 26292909</t>
  </si>
  <si>
    <t>Lamberink HJ, Otte WM, Geleijns K, Braun KP.</t>
  </si>
  <si>
    <t>Epileptic disorders : international epilepsy journal with videotape</t>
  </si>
  <si>
    <t>Antiepileptic drug withdrawal in medically and surgically treated patients: a meta-analysis of seizure recurrence and systematic review of its predictors.</t>
  </si>
  <si>
    <t>Many seizure-free patients consider withdrawal of antiepileptic drugs, both when seizure control is achieved by medication alone, or once they became seizure-free following epilepsy surgery. The risk of recurrence is consequently of very important prognostic value. However, estimations of recurrence risks are outdated for both populations. In addition, although many publications have reported predictors of seizure relapse, no comprehensive overview of prognostic factors is available. A systematic review of the databases of PubMed and EMBASE was conducted, identifying articles on antiepileptic drug withdrawal in patient cohorts. Recurrence risk meta-analyses were performed for both populations at one, two, three to four, and five or more years of follow-up. Within the selected articles, studies presenting multivariable analysis of predictors were identified; all studied predictors were listed, as well as all significant independent predictors. The quality of separate analyses of predictors was assessed. There was no significant difference of long-term cumulative recurrence risk between surgical and medication-only populations, with respectively 29% and 34% recurrences. In medication-only treated patients, 25 factors have been reported as significant independent predictors; 12 have been reported in surgical cohorts. The quality of most analyses of predictors was low to moderate. No predictor was consistently found among all analyses, and for most predictors, study results were contradictory. No consistent set of predictors could be identified because a large number of variables have been identified in the literature, many studies reported contradicting results, study populations varied considerably, and the quality of the original studies was often low. Meta-analysis of individual participant data is necessary, because it allows for (1) correction for differences in follow-up duration between subjects and studies, (2) a study of interaction effects, (3) calculation of more accurate estimates valid across several populations, and (4) the assessment of each predictor's effect size.</t>
  </si>
  <si>
    <t>10.1684/epd.2015.0764</t>
  </si>
  <si>
    <t>AED withdrawal; meta-analysis; predictors; recurrence; systematic review; Anticonvulsants; Humans; Recurrence; Seizures</t>
  </si>
  <si>
    <t>https://www.ncbi.nlm.nih.gov/pubmed/26292909</t>
  </si>
  <si>
    <t>PMID : 29439346</t>
  </si>
  <si>
    <t>Xu QQ, Shan CS, Wang Y, Shi YH, Zhang QH, Zheng GQ.</t>
  </si>
  <si>
    <t>Journal of Alzheimer's disease : JAD</t>
  </si>
  <si>
    <t>Chinese Herbal Medicine for Vascular Dementia: A Systematic Review and Meta-Analysis of High-Quality Randomized Controlled Trials.</t>
  </si>
  <si>
    <t>Vascular dementia (VaD) is the second common form of dementia and Chinese herbal medicine (CHM) has been used for aging-related disorders for thousands of years. However, there is still a lack of scientific evidence using CHM for VaD. To conduct a systematic review to assess the current evidence available for the effectiveness and safety of CHM for VaD. Six databases were searched for high-quality randomized-controlled clinical trials that met the requirements of at least 4 of the 7 domains of the Cochrane risk of bias tool from their inception to February 2017. RevMan 5.3 was applied for data analysis. Forty studies with 42 comparisons and 3,572 individuals were included. The studies investigated the CHM versus placebo (n = 4), CHM versus western conventional treatment (WCT) (n = 36), and CHM plus WCT versus WCT (n = 2). Meta-analysis showed that CHM for VaD could improve Mini-Mental State Examination (MMSE), the Activities of Daily Living, Hasegawa's dementia scale, and clinical effective rate but had statistically similar effect based on Blessed Behavior Scale (BBS) outcome when compared with WCTs. When compared with placebo, CHMs were more beneficial in improving MMSE but showed no significant difference in BBS scores. CHM as adjuvant therapy exerted an additive anti-VaD benefit on MMSE scores. The participants of CHM group had fewer adverse events than that of the placebo group or WCT group. The findings of the present study support, at least to an extent, that CHM can be recommended for routine use for treatment of VaD.</t>
  </si>
  <si>
    <t>To conduct a systematic review to assess the current evidence available for the effectiveness and safety of CHM for VaD.</t>
  </si>
  <si>
    <t>10.3233/JAD-170856</t>
  </si>
  <si>
    <t>Chinese herbal; meta-analysis; systematic review; traditional Chinese medicine; vascular dementia; Dementia, Vascular; Drugs, Chinese Herbal; Humans; Nootropic Agents; Randomized Controlled Trials as Topic</t>
  </si>
  <si>
    <t>https://www.ncbi.nlm.nih.gov/pubmed/29439346</t>
  </si>
  <si>
    <t>PMID : 27566970</t>
  </si>
  <si>
    <t>Sawangjit R, Khan TM, Chaiyakunapruk N.</t>
  </si>
  <si>
    <t>Effectiveness of pharmacy-based needle/syringe exchange programme for people who inject drugs: a systematic review and meta-analysis.</t>
  </si>
  <si>
    <t>To appraise the evidence critically for effectiveness of pharmacy-based needle/syringe exchange programmes (pharmacy-based NSPs) on risk behaviours (RBs), HIV/HCV prevalence and economic outcomes among people who inject drugs (PWID). Systematic review and meta-analysis. Primary care setting. Of 1568 studies screened, 14 studies with 7035 PWID were included. PubMed, Embase, Web of Sciences, CENTRAL and Cochrane review databases were searched without language restriction from their inception to 27 January 2016. All published study designs with control groups that reported the effectiveness of pharmacy-based NSP on outcomes of interest were included. Outcomes of interest are risk behaviour (RB), HIV/hepatitis C virus (HCV) prevalence and economic outcomes. The estimates of pooled effects of these outcomes were calculated as pooled odds ratio (OR) with 95% confidence interval (CI) using a random-effects model. Heterogeneity was assessed by I&lt;sup&gt;2&lt;/sup&gt; and χ&lt;sup&gt;2&lt;/sup&gt; tests. Most studies (nine of 14, 64.3%) were rated as having a serious risk of bias, while 28.6 and 7.1% were rated as having a moderate risk and low risk of bias, respectively. For sharing-syringe behaviour, pharmacy-based NSPs were significantly better than no NSPs for both main (OR = 0.50, 95% CI = 0.34-0.73; I&lt;sup&gt;2&lt;/sup&gt;  = 59.6%) and sensitivity analyses, excluding studies with a serious risk of bias (OR = 0.52, 95% CI = 0.32-0.84; I&lt;sup&gt;2&lt;/sup&gt;  = 41.4%). For safe syringe disposal and HIV/HCV prevalence, the evidence for pharmacy-based NSPs compared with other NSP or no NSP was unclear, as few of the studies reported this and most of them had a serious risk of bias. Compared with the total life-time cost of US$55 640 for treating a person with HIV infection, the HIV prevalence among PWID has to be at least 0.8% (for pharmacy-based NSPs) or 2.1% (for other NSPs) to result in cost-savings. Pharmacy-based needle/syringe exchange programmes appear to be effective for reducing risk behaviours among people who inject drugs, although their effect on HIV/HCV prevalence and economic outcomes is unclear.</t>
  </si>
  <si>
    <t>10.1111/add.13593</t>
  </si>
  <si>
    <t>Meta-analysis; needle/syringe exchange programme (NSP); people who inject drugs (PWID); pharmacy-based NSP; risk behaviours (RB); systematic review; Community Pharmacy Services; Humans; Needle-Exchange Programs; Program Evaluation; Substance Abuse, Intravenous</t>
  </si>
  <si>
    <t>https://www.ncbi.nlm.nih.gov/pubmed/27566970</t>
  </si>
  <si>
    <t>PMID : 24265963</t>
  </si>
  <si>
    <t>Choe YJ, Choi EH, Lee HJ.</t>
  </si>
  <si>
    <t>Infection &amp;amp; chemotherapy</t>
  </si>
  <si>
    <t>The changing epidemiology of childhood pneumococcal disease in Korea.</t>
  </si>
  <si>
    <t>The wide use of antimicrobial agents and 7-valent pneumococcal conjugate vaccine (PCV7) has led to major changes in the epidemiology of childhood pneumococcal diseases. In Korea, data on the population-based incidence of childhood invasive pneumococcal diseases (IPD) are not available; however, institution-based surveillance data suggest a substantial burden of childhood IPD. Following the introduction of the PCV7 in Korea in 2003, the proportion of IPD caused by vaccine-type pneumococci has decreased, while non-PCV7 serotypes, especially serotypes 19A and 6A, whose proportions had been increasing before the introduction of the vaccine, became predominant among childhood IPD isolates. This article reviews the overall impact of PCV7 utilization and summarizes the results obtained so far. Continuous monitoring and gathering of scientific evidence for the epidemiological transition of pneumococcal carriage and IPD will be important for the management of pneumococcal infections in Korea.</t>
  </si>
  <si>
    <t>10.3947/ic.2013.45.2.145</t>
  </si>
  <si>
    <t>Antimicrobial resistance; Epidemiology; Serotype; Streptococcus pneumoniae</t>
  </si>
  <si>
    <t>https://www.ncbi.nlm.nih.gov/pubmed/24265963</t>
  </si>
  <si>
    <t>PMID : 22086550</t>
  </si>
  <si>
    <t>Li J, Xu H, Gao Q, Wen Y.</t>
  </si>
  <si>
    <t>European journal of clinical pharmacology</t>
  </si>
  <si>
    <t>Effect of erythropoiesis-stimulating agents in acute ST-segment elevation myocardial infarction: a systematic review.</t>
  </si>
  <si>
    <t>Current evidence suggests that erythropoiesis-stimulating agents (ESAs), including erythropoietin and darbepoetin, may have a direct cardio-protective effect. However, randomized controlled trials (RCTs) assessing the efficacy and safety of ESAs in patients with acute ST-segment elevation myocardial infarction (STEMI) have yielded heterogeneous results. Here, we performed a meta-analysis of RCTs to assess whether the administration of ESAs can improve cardiac functional parameters, such as left ventricular ejection fraction (LVEF), left ventricular end-systolic volume (LVESV), and left ventricular end-diastolic volume (LVEDV), and attenuate infarct size in patients with acute STEMI. The PubMed, EBSCO, EMBASE, and Cochrane Central Register of Controlled Trials databases were searched for relevant RCT studies on ESAs published before May 13, 2011. A total of nine RCTs involving 1,244 participants were identified. The original data of these studies were aggregated using fixed effect models. Compared with controls, the administration of ESAs showed a slight but significant improvement in LVEF (1.38%; 95% confidence interval 0.38-2.37%; p = 0.007). However, no significant improvement in LVEDV, LVESV, and infarct size was observed, and no increase in all-cause severe adverse effect was indicated. Our meta-analysis indicates that the superiority of ESAs over conventional therapy in patients with acute STEMI is limited using current procedures. However, there is evidence to suggest that the timing and dosing of ESA administration may be optimized. Moreover, the long-term cardio-protective effect of ESAs in this patient population may be beneficial and worth exploring.</t>
  </si>
  <si>
    <t>Here, we performed a meta-analysis of RCTs to assess whether the administration of ESAs can improve cardiac functional parameters, such as left ventricular ejection fraction (LVEF), left ventricular end-systolic volume (LVESV), and left ventricular end-diastolic volume (LVEDV), and attenuate infarct size in patients with acute STEMI.</t>
  </si>
  <si>
    <t>10.1007/s00228-011-1160-y</t>
  </si>
  <si>
    <t>Arrhythmias, Cardiac; Cardiac Output; Cardiotonic Agents; Darbepoetin alfa; Electrocardiography; Erythropoiesis; Erythropoietin; Hematinics; Humans; Middle Aged; Myocardial Infarction; Randomized Controlled Trials as Topic; Recombinant Proteins</t>
  </si>
  <si>
    <t>https://www.ncbi.nlm.nih.gov/pubmed/22086550</t>
  </si>
  <si>
    <t>PMID : 22058134</t>
  </si>
  <si>
    <t>Pavey TG, Taylor AH, Fox KR, Hillsdon M, Anokye N, Campbell JL, Foster C, Green C, Moxham T, Mutrie N, Searle J, Trueman P, Taylor RS.</t>
  </si>
  <si>
    <t>Effect of exercise referral schemes in primary care on physical activity and improving health outcomes: systematic review and meta-analysis.</t>
  </si>
  <si>
    <t>To assess the impact of exercise referral schemes on physical activity and health outcomes. Design Systematic review and meta-analysis. Medline, Embase, PsycINFO, Cochrane Library, ISI Web of Science, SPORTDiscus, and ongoing trial registries up to October 2009. We also checked study references. Study selection Design: randomised controlled trials or non-randomised controlled (cluster or individual) studies published in peer review journals. sedentary individuals with or without medical diagnosis. Exercise referral schemes defined as: clear referrals by primary care professionals to third party service providers to increase physical activity or exercise, physical activity or exercise programmes tailored to individuals, and initial assessment and monitoring throughout programmes. Comparators: usual care, no intervention, or alternative exercise referral schemes. Eight randomised controlled trials met the inclusion criteria, comparing exercise referral schemes with usual care (six trials), alternative physical activity intervention (two), and an exercise referral scheme plus a self determination theory intervention (one). Compared with usual care, follow-up data for exercise referral schemes showed an increased number of participants who achieved 90-150 minutes of physical activity of at least moderate intensity per week (pooled relative risk 1.16, 95% confidence intervals 1.03 to 1.30) and a reduced level of depression (pooled standardised mean difference -0.82, -1.28 to -0.35). Evidence of a between group difference in physical activity of moderate or vigorous intensity or in other health outcomes was inconsistent at follow-up. We did not find any difference in outcomes between exercise referral schemes and the other two comparator groups. None of the included trials separately reported outcomes in individuals with specific medical diagnoses. Substantial heterogeneity in the quality and nature of the exercise referral schemes across studies might have contributed to the inconsistency in outcome findings. Conclusions Considerable uncertainty remains as to the effectiveness of exercise referral schemes for increasing physical activity, fitness, or health indicators, or whether they are an efficient use of resources for sedentary people with or without a medical diagnosis.</t>
  </si>
  <si>
    <t>To assess the impact of exercise referral schemes on physical activity and health outcomes.</t>
  </si>
  <si>
    <t>Exercise referral schemes defined as: clear referrals by primary care professionals to third party service providers to increase physical activity or exercise, physical activity or exercise programmes tailored to individuals, and initial assessment and monitoring throughout programmes.</t>
  </si>
  <si>
    <t>10.1136/bmj.d6462</t>
  </si>
  <si>
    <t>Cost-Benefit Analysis; Exercise; Health Status Indicators; Humans; Motor Activity; Physical Fitness; Primary Health Care; Quality of Life; Referral and Consultation</t>
  </si>
  <si>
    <t>https://www.ncbi.nlm.nih.gov/pubmed/22058134</t>
  </si>
  <si>
    <t>PMID : 30356353</t>
  </si>
  <si>
    <t>Liu F, Fang T, Zhou F, Zhao M, Chen M, You J, Jin Y, Xie J, Liu Z.</t>
  </si>
  <si>
    <t>Pain research &amp;amp; management</t>
  </si>
  <si>
    <t>Association of Depression/Anxiety Symptoms with Neck Pain: A Systematic Review and Meta-Analysis of Literature in China.</t>
  </si>
  <si>
    <t>Due to its high morbidity and prevalence, the potential relationships of depression/anxiety symptoms in neck pain (NP) are not well demonstrated. This study aimed to conduct a comprehensive estimation of controlled trials of psychological problems and to test hypotheses concerning whether NP was statistically relative to anxiety/depression symptoms. Chinese literature databases such as the China National Knowledge Infrastructure (CNKI), VIP Information (VIP), Chinese Biomedicine (CBM), and Wanfang Data (WANFANG) were scientifically searched for reports published until February 5, 2018. Controlled trials incorporating NP patients with anxiety/depression versus healthy people were contained. Two researchers screened each article and extracted data, respectively, and blinded to the findings of each other. Meta-analysis was conducted by the Cochrane Collaboration's RevMan 5.3 and Stata 14.0 (Stata Corp LP, USA) software. We identified 13 eligible studies involving 2339 patients and 3290 healthy people. Compared with healthy control participants, the findings indicated that depression/anxiety symptoms were more common or severe in NP patients (respectively, SMD = 0.89; 95% CI = (0.58, 1.20); &lt;i&gt;P&lt;/i&gt; &amp;lt; 0.01 and SMD = 0.92; 95% CI = (0.65, 1.20); and &lt;i&gt;P&lt;/i&gt; &amp;lt; 0.01), results from the pooled data demonstrated no statistical significance between depression/anxiety symptoms and gender in NP patients (resp., SMD = 0.16; 95% CI = (-0.18, 0.51); &lt;i&gt;P&lt;/i&gt;=0.35 and SMD = -0.08; 95% CI = (-0.42, 0.27); and &lt;i&gt;P&lt;/i&gt;=0.67), and the combined data of the incidence of depression or anxiety symptoms revealed significant difference between NP patients and healthy persons (resp., RR = 4.81; 95% CI = (3.30, 7.01); &lt;i&gt;P&lt;/i&gt; &amp;lt; 0.01 and RR = 3.29; 95% CI = (2.16, 5.00); and &lt;i&gt;P&lt;/i&gt; &amp;lt; 0.01). In addition, we did not find articles that met the inclusion criteria, which compared NP patients with other physical illnesses in terms of anxiety/depression symptoms. This meta-analysis suggests that anxiety/depression symptoms are associated with high morbidity in NP patients. We consider these reports support the viewpoint that nonspecific mechanisms mediate mental disturbances in NP. This study may have clinical value for NP, offering an underlying target for the prevention and treatment of anxiety/depression.</t>
  </si>
  <si>
    <t>This study aimed to conduct a comprehensive estimation of controlled trials of psychological problems and to test hypotheses concerning whether NP was statistically relative to anxiety/depression symptoms.</t>
  </si>
  <si>
    <t>10.1155/2018/3259431</t>
  </si>
  <si>
    <t>Anxiety; China; Databases, Factual; Depression; Humans; Neck Pain</t>
  </si>
  <si>
    <t>https://www.ncbi.nlm.nih.gov/pubmed/30356353</t>
  </si>
  <si>
    <t>PMID : 19912385</t>
  </si>
  <si>
    <t>Mei W, Rong Y, Jinming L, Yongjun L, Hui Z.</t>
  </si>
  <si>
    <t>Effect of homocysteine interventions on the risk of cardiocerebrovascular events: a meta-analysis of randomised controlled trials.</t>
  </si>
  <si>
    <t>To evaluate the effects of homocysteine lowering intervention on the risk of cardiocerebrovascular events and all-cause mortality in randomised controlled trials among people with preexisting cardiocerebrovascular or renal disease. Studies were retrieved by searching MEDLINE and OVID (from January 1966 to December 2008) using the following keywords: homocysteine, hyperhomocysteinaemia, cardiovascular disease, coronary disease, cerebrovascular disease, B vitamins, folic acid, randomised controlled trial. References of all retrieved articles were also searched. Randomised controlled trials which compared folic acid or plus B vitamins supplementation with either placebo or usual care were evaluated with cardiocerebrovascular disease events or all-cause mortality reported as an end-point. Data on study design, characteristics of participants, changes in homocysteine levels, and cardiocerebrovascular events and all-cause mortality were independently abstracted by two investigators using a standardised protocol. Seventeen trials involving 39,107 patients with preexisting cardiocerebrovascular or renal disease were included. Results of meta-analyses showed that no significant differences were identified between the intervention group and the control group. The overall relative risks (95% confidence intervals) of outcomes for patients treated with folic acid or plus B vitamins supplementation compared with controls were 1.01 (0.97-1.05) for cardiovascular events, 1.01 (0.94-1.07) for coronary heart disease, 0.94 (0.85-1.04) for stroke and 1.00 (0.95-1.05) for all-cause mortality. In the exclusion of low-quality trials and seven trials in grain fortification countries respectively, sensitivity analyses did not change the overall results. There is no sufficient evidence to show that homocysteine lowering intervention can reduce the risk of cardiocerebrovascular diseases or all-cause mortality among people with preexisting vascular disease. Folic acid supplementation should not be recommended for the secondary prevention of cardiocerebrovascular diseases. More evidence from large-scale randomised controlled trials is needed to confirm this.</t>
  </si>
  <si>
    <t>To evaluate the effects of homocysteine lowering intervention on the risk of cardiocerebrovascular events and all-cause mortality in randomised controlled trials among people with preexisting cardiocerebrovascular or renal disease.</t>
  </si>
  <si>
    <t>Folic acid supplementation should not be recommended for the secondary prevention of cardiocerebrovascular diseases.</t>
  </si>
  <si>
    <t>10.1111/j.1742-1241.2009.02207.x</t>
  </si>
  <si>
    <t>Aged; Cardiovascular Diseases; Female; Folic Acid; Homocysteine; Humans; Male; Middle Aged; Randomized Controlled Trials as Topic; Risk Factors; Vitamin B Complex</t>
  </si>
  <si>
    <t>https://www.ncbi.nlm.nih.gov/pubmed/19912385</t>
  </si>
  <si>
    <t>PMID : 27635751</t>
  </si>
  <si>
    <t>Fox B, Henwood T, Keogh J, Neville C.</t>
  </si>
  <si>
    <t>Psychometric viability of measures of functional performance commonly used for people with dementia: a systematic review of measurement properties.</t>
  </si>
  <si>
    <t>Confidence in findings can only be drawn from measurement tools that have sound psychometric properties for the population with which they are used. Within a dementia specific population, measures of physical function have been poorly justified in exercise intervention studies, with justification of measures based on validity or reliability studies from dissimilar clinical populations, such as people with bronchitis or healthy older adults without dementia. To review the reliability and validity of quantitative measures of pre-identified physical function, as commonly used within exercise intervention literature for adults with dementia. Participants were adults, aged 65 years and older, with a confirmed medical diagnosis of dementia. n/a Desired studies were observational and cross-sectional and that assessed measures from a pre-identified list of measures of physical function. Studies that assessed the psychometric constructs of reliability and validity were targeted. COSMIN taxology was used to define reliability and validity. This included, but were not limited to, Intra-Class Correlations, Kappa, Cronbach's Alpha, Chi Squared, Standard Error of Measurement, Minimal Detectable Change and Limits of Agreement. Published material was sourced from the following four databases: MEDLINE, EMBASE, CINAHL and ISI Web of Science. Grey literature was searched for using ALOIS, Google Scholar and ProQuest. The COSMIN checklist was used to assess methodological quality of included studies. Assessment was completed by two reviewers independently. Reliability and validity data was extracted from included studies using standardized Joanna Briggs Institute data collection forms. Extraction was completed by two reviewers. A narrative synthesis of measurement properties of the tools used to measure physical function was performed. Quantitative meta-analysis was conducted for Intra-Class Correlation Coefficients only. With respect to relative reliability, studies reporting assessed measures had intraclass correlation coefficients greater than 0.71, indicating their suitability for use at a group level. However, a consistent finding among studies that included assessment of absolute reliability was that intra individual variation was too large for meaningful measurement of individuals. This was indicated by large Minimal Detectable Change (MDC) scores. Walk Speed has the smallest reported Mimimal Detectable Change score at 0.11m/s. This represented a change of 35% before statistical variation could be eliminated as the cause for this change. All measures had large MDC values. Walk Speed had the smallest MDC values at 0.11m/s, which represented a necessary change of 35%. Only a limited number of studies assessed the validity of measures. This supports the use of these measures in a very narrow selection of circumstances (see Summary of Findings). In summary, measures have shown appropriate levels of relative reliability. This supports their use at the group level. However, large levels of intra-individual variation undermine their applicability at the individual level. Limited studies of validity were available to this review, which limits a conclusion on whether measures are valid for people with dementia.</t>
  </si>
  <si>
    <t>The COSMIN checklist was used to assess methodological quality of included studies.</t>
  </si>
  <si>
    <t>10.11124/JBISRIR-2016-003064</t>
  </si>
  <si>
    <t>Cross-Sectional Studies; Dementia; Health Status; Humans; Psychometrics; Reproducibility of Results</t>
  </si>
  <si>
    <t>https://www.ncbi.nlm.nih.gov/pubmed/27635751</t>
  </si>
  <si>
    <t>PMID : 28374228</t>
  </si>
  <si>
    <t>Guo J, Astrup A, Lovegrove JA, Gijsbers L, Givens DI, Soedamah-Muthu SS.</t>
  </si>
  <si>
    <t>Milk and dairy consumption and risk of cardiovascular diseases and all-cause mortality: dose-response meta-analysis of prospective cohort studies.</t>
  </si>
  <si>
    <t>With a growing number of prospective cohort studies, an updated dose-response meta-analysis of milk and dairy products with all-cause mortality, coronary heart disease (CHD) or cardiovascular disease (CVD) have been conducted. PubMed, Embase and Scopus were searched for articles published up to September 2016. Random-effect meta-analyses with summarised dose-response data were performed for total (high-fat/low-fat) dairy, milk, fermented dairy, cheese and yogurt. Non-linear associations were investigated using the spine models and heterogeneity by subgroup analyses. A total of 29 cohort studies were available for meta-analysis, with 938,465 participants and 93,158 mortality, 28,419 CHD and 25,416 CVD cases. No associations were found for total (high-fat/low-fat) dairy, and milk with the health outcomes of mortality, CHD or CVD. Inverse associations were found between total fermented dairy (included sour milk products, cheese or yogurt; per 20 g/day) with mortality (RR 0.98, 95% CI 0.97-0.99; I&lt;sup&gt;2&lt;/sup&gt; = 94.4%) and CVD risk (RR 0.98, 95% CI 0.97-0.99; I&lt;sup&gt;2&lt;/sup&gt; = 87.5%). Further analyses of individual fermented dairy of cheese and yogurt showed cheese to have a 2% lower risk of CVD (RR 0.98, 95% CI 0.95-1.00; I&lt;sup&gt;2&lt;/sup&gt; = 82.6%) per 10 g/day, but not yogurt. All of these marginally inverse associations of totally fermented dairy and cheese were attenuated in sensitivity analyses by removing one large Swedish study. This meta-analysis combining data from 29 prospective cohort studies demonstrated neutral associations between dairy products and cardiovascular and all-cause mortality. For future studies it is important to investigate in more detail how dairy products can be replaced by other foods.</t>
  </si>
  <si>
    <t>For future studies it is important to investigate in more detail how dairy products can be replaced by other foods.</t>
  </si>
  <si>
    <t>10.1007/s10654-017-0243-1</t>
  </si>
  <si>
    <t>All-cause mortality; Cardiovascular disease; Dairy; Dose–response meta-analysis; Fermented dairy; Milk; Animals; Cardiovascular Diseases; Dairy Products; Diet; Humans; Milk; Mortality; Prospective Studies; Risk Factors</t>
  </si>
  <si>
    <t>https://www.ncbi.nlm.nih.gov/pubmed/28374228</t>
  </si>
  <si>
    <t>PMID : 24898010</t>
  </si>
  <si>
    <t>Lieder A, Khan MK, Lippert BM.</t>
  </si>
  <si>
    <t>Photodynamic therapy for recurrent respiratory papillomatosis.</t>
  </si>
  <si>
    <t>Recurrent respiratory papillomatosis (RRP) is a benign condition of the mucosa of the upper aerodigestive tract. It is characterised by recurrent papillomatous lesions and is associated with human papillomavirus (HPV). Frequent recurrence and rapid papilloma growth are common and in part responsible for the onset of potentially life-threatening symptoms. Most patients afflicted by the condition will require repeated surgical treatments to maintain their airway, and these may result in scarring and voice problems. Photodynamic therapy introduces a light-sensitising agent, which is administered either orally or by injection. This substance (called a photo-sensitiser) is selectively retained in hyperplastic and neoplastic tissue, including papilloma. It is then activated by light of a specific wavelength and may be used as a sole or adjuvant treatment for RRP. To assess the effects of photodynamic therapy in the management of recurrent respiratory papillomatosis (RRP) in children and adults. We searched the Cochrane Ear, Nose and Throat Disorders Group Trials Register; the Cochrane Central Register of Controlled Trials (CENTRAL); PubMed; EMBASE; CINAHL; Web of Science; Cambridge Scientific Abstracts; ICTRP and additional sources for published and unpublished trials. The date of the search was 27 January 2014. Randomised controlled trials utilising photodynamic therapy as sole or adjuvant therapy in participants of any age with proven RRP versus control intervention. Primary outcome measures were symptom improvement (respiratory distress/dyspnoea and voice quality), quality of life improvement and recurrence-free interval. Secondary outcomes included reduction in the frequency of surgical intervention, reduction in disease volume and adverse effects of treatment.   We used the standard methodological procedures expected by The Cochrane Collaboration. Meta-analysis was not possible and results are presented descriptively. We included one trial with a total of 23 participants. This study was at high risk of bias. None of our primary outcomes and only one of our secondary outcomes (reduction in volume of disease, assessed endoscopically) was measured in the study. There was no significant difference between the groups (very low-quality evidence). Adverse effects reported included airway swelling requiring intubation in a child with severe RRP a few hours after photodynamic therapy. There is insufficient evidence from high-quality randomised controlled trials to determine whether photodynamic therapy alters the course of disease or provides an added benefit to surgery in patients with recurrent respiratory papillomatosis. Multicentre randomised controlled trials with appropriate sample sizes and long-term follow-up are required to evaluate whether photodynamic therapy is of benefit. Outcomes such as improvement in symptoms (respiratory function and voice quality) and quality of life should be measured in future trials.</t>
  </si>
  <si>
    <t>To assess the effects of photodynamic therapy in the management of recurrent respiratory papillomatosis (RRP) in children and adults. Multicentre randomised controlled trials with appropriate sample sizes and long-term follow-up are required to evaluate whether photodynamic therapy is of benefit.</t>
  </si>
  <si>
    <t>None of our primary outcomes and only one of our secondary outcomes (reduction in volume of disease, assessed endoscopically) was measured in the study.</t>
  </si>
  <si>
    <t>10.1002/14651858.CD009810.pub2</t>
  </si>
  <si>
    <t>Adult; Humans; Mesoporphyrins; Papillomavirus Infections; Photochemotherapy; Photosensitizing Agents; Randomized Controlled Trials as Topic; Recurrence; Respiratory Tract Infections</t>
  </si>
  <si>
    <t>https://www.ncbi.nlm.nih.gov/pubmed/24898010</t>
  </si>
  <si>
    <t>PMID : 29437041</t>
  </si>
  <si>
    <t>Steffens D, Beckenkamp PR, Hancock M, Solomon M, Young J.</t>
  </si>
  <si>
    <t>Preoperative exercise halves the postoperative complication rate in patients with lung cancer: a systematic review of the effect of exercise on complications, length of stay and quality of life in patients with cancer.</t>
  </si>
  <si>
    <t>To investigate the effectiveness of preoperative exercises interventions in patients undergoing oncological surgery, on postoperative complications, length of hospital stay and quality of life. Intervention systematic review with meta-analysis. MEDLINE, Embase and PEDro. Trials investigating the effectiveness of preoperative exercise for any oncological patient undergoing surgery were included. The outcomes of interest were postoperative complications, length of hospital stay and quality of life. Relative risks (RRs), mean differences (MDs) and 95% CI were calculated using random-effects models. Seventeen articles (reporting on 13 different trials) involving 806 individual participants and 6 tumour types were included. There was moderate-quality evidence that preoperative exercise significantly reduced postoperative complication rates (RR 0.52, 95% CI 0.36 to 0.74) and length of hospital stay (MD -2.86 days, 95% CI -5.40 to -0.33) in patients undergoing lung resection, compared with control. For patients with oesophageal cancer, preoperative exercise was not effective in reducing length of hospital stay (MD 2.00 days, 95% CI -2.35 to 6.35). Although only assessed in individual studies, preoperative exercise improved postoperative quality of life in patients with oral or prostate cancer. No effect was found in patients with colon and colorectal liver metastases. Preoperative exercise was effective in reducing postoperative complications and length of hospital stay in patients with lung cancer. Whether preoperative exercise reduces complications, length of hospital stay and improves quality of life in other groups of patients undergoing oncological surgery is uncertain as the quality of evidence is low. PROSPEROREGISTRATION NUMBER.</t>
  </si>
  <si>
    <t>To investigate the effectiveness of preoperative exercises interventions in patients undergoing oncological surgery, on postoperative complications, length of hospital stay and quality of life.</t>
  </si>
  <si>
    <t>10.1136/bjsports-2017-098032</t>
  </si>
  <si>
    <t>cancer; exercise; meta-analysis; review; surgery; Exercise Therapy; Humans; Length of Stay; Lung Neoplasms; Postoperative Complications; Preoperative Care; Quality of Life</t>
  </si>
  <si>
    <t>https://www.ncbi.nlm.nih.gov/pubmed/29437041</t>
  </si>
  <si>
    <t>PMID : 25991068</t>
  </si>
  <si>
    <t>Wiggans AJ, Cass GK, Bryant A, Lawrie TA, Morrison J.</t>
  </si>
  <si>
    <t>Poly(ADP-ribose) polymerase (PARP) inhibitors for the treatment of ovarian cancer.</t>
  </si>
  <si>
    <t>Ovarian cancer is the sixth most common cancer and seventh most common cause of cancer death in women world-wide. Three-quarters of women present when the disease has spread throughout the abdomen (stage III or IV) and treatment consists of a combination of debulking surgery and platinum-based chemotherapy. Although initial responses to chemotherapy are good, most women will relapse and require further chemotherapy and will eventually develop resistance to chemotherapy.PARP (poly (ADP-ribose) polymerase) inhibitors, are a novel type of medication that works by preventing cancer cells from repairing their DNA once they have been damaged by other chemotherapy agents. It is not clear how PARP inhibitors compare to conventional chemotherapy regimens for the treatment of ovarian cancer, with respect to survival, side effects and quality of life. To determine the benefits and risks of PARP inhibitors for the treatment of epithelial ovarian cancer (EOC). We identified randomised controlled trials (RCTs) by searching the Cochrane Central Register of Controlled Trials (CENTRAL 2014, Issue 4), the Cochrane Gynaecological Cancer Group Trial Register, MEDLINE (1990 to May 2014), EMBASE (1990 to May 2014), ongoing trials on www.controlled-trials.com/rct, www.clinicaltrials.gov, www.cancer.gov/clinicaltrials and the National Research Register (NRR), the FDA database and pharmaceutical industry biomedical literature. Women with histologically proven EOC who were randomised to treatment groups in trials that either compared PARP inhibitors with no treatment, or PARP inhibitors versus conventional chemotherapy, or PARP inhibitors together with conventional chemotherapy versus conventional chemotherapy alone. We used standard Cochrane methodology. Two review authors independently assessed whether studies met the inclusion criteria. We contacted investigators for additional data, where possible. Outcomes included survival, quality of life and toxicity. We included four RCTs involving 599 women with EOC. Data for veliparib were limited and of low quality, due to small numbers (75 women total). Olaparib, on average, improved progression-free survival (PFS) when added to conventional treatment and when used as maintenance treatment in women with platinum-sensitive disease compared with placebo (hazard ratio (HR) 0.42, 95% confidence interval (CI) 0.29 to 0.60; 426 participants ; two studies), but did not improve overall survival (OS) (HR 1.05, 95% CI 0.79 to 1.39; 426 participants; two studies). We graded this evidence as moderate quality using the GRADE approach. Olaparib was associated with more severe adverse events (G3/4) during the maintenance phase compared with controls (risk ratio (RR) 1.74, 95% CI 1.22 to 2.49; 385 participants, two studies; moderate quality evidence). Quality of life data were insufficient for meta-analysis. We identified four ongoing studies. PARP inhibitors appear to improve PFS in women with recurrent platinum-sensitive disease. Ongoing studies are likely to provide more information about whether the improvement in PFS leads to any change in OS in this subgroup of women with EOC. More research is needed to determine whether PARP inhibitors have any role to play in platinum-resistant disease.</t>
  </si>
  <si>
    <t>To determine the benefits and risks of PARP inhibitors for the treatment of epithelial ovarian cancer (EOC). Ongoing studies are likely to provide more information about whether the improvement in PFS leads to any change in OS in this subgroup of women with EOC. More research is needed to determine whether PARP inhibitors have any role to play in platinum-resistant disease.</t>
  </si>
  <si>
    <t>10.1002/14651858.CD007929.pub3</t>
  </si>
  <si>
    <t>Adult; Antineoplastic Agents; Benzimidazoles; DNA Repair; Disease-Free Survival; Female; Humans; Neoplasm Recurrence, Local; Ovarian Neoplasms; Phthalazines; Piperazines; Poly(ADP-ribose) Polymerase Inhibitors; Randomized Controlled Trials as Topic</t>
  </si>
  <si>
    <t>https://www.ncbi.nlm.nih.gov/pubmed/25991068</t>
  </si>
  <si>
    <t>PMID : 30141832</t>
  </si>
  <si>
    <t>Eleje GU, Eke AC, Ezebialu IU, Ikechebelu JI, Ugwu EO, Okonkwo OO.</t>
  </si>
  <si>
    <t>Risk-reducing bilateral salpingo-oophorectomy in women with BRCA1 or BRCA2 mutations.</t>
  </si>
  <si>
    <t>The presence of deleterious mutations in breast cancer 1 gene (BRCA1) or breast cancer 2 gene (BRCA2) significantly increases the risk of developing some cancers, such as breast and high-grade serous cancer (HGSC) of ovarian, tubal and peritoneal origin. Risk-reducing salpingo-oophorectomy (RRSO) is usually recommended to BRCA1 or BRCA2 carriers after completion of childbearing. Despite prior systematic reviews and meta-analyses on the role of RRSO in reducing the mortality and incidence of breast, HGSC and other cancers, RRSO is still an area of debate and it is unclear whether RRSO differs in effectiveness by type of mutation carried. To assess the benefits and harms of RRSO in women with BRCA1 or BRCA2 mutations. We searched the Cochrane Central Register of Controlled Trials (CENTRAL; 2017, Issue 7) in The Cochrane Library, MEDLINE Ovid, Embase Ovid and trial registries, with no language restrictions up to July 2017. We handsearched abstracts of scientific meetings and other relevant publications. We included non-randomised trials (NRS), prospective and retrospective cohort studies, and case series that used statistical adjustment for baseline case mix using multivariable analyses comparing RRSO versus no RRSO in women without a previous or coexisting breast, ovarian or fallopian tube malignancy, in women with or without hysterectomy, and in women with a risk-reducing mastectomy (RRM) before, with or after RRSO. We extracted data and performed meta-analyses of hazard ratios (HR) for time-to-event variables and risk ratios (RR) for dichotomous outcomes, with 95% confidence intervals (CI). To assess bias in the studies, we used the ROBINS-I 'Risk of bias' assessment tool. We quantified inconsistency between studies by estimating the I&lt;sup&gt;2&lt;/sup&gt; statistic. We used random-effects models to calculate pooled effect estimates. We included 10 cohort studies, comprising 8087 participants (2936 (36%) surgical participants and 5151 (64%) control participants who were BRCA1 or BRCA2 mutation carriers. All the studies compared RRSO with or without RRM versus no RRSO (surveillance). The certainty of evidence by GRADE assessment was very low due to serious risk of bias. Nine studies, including 7927 women, were included in the meta-analyses. The median follow-up period ranged from 0.5 to 27.4 years. overall survival was longer with RRSO compared with no RRSO (HR 0.32, 95% CI 0.19 to 0.54; P &amp;lt; 0.001; 3 studies, 2548 women; very low-certainty evidence). HGSC cancer mortality (HR 0.06, 95% CI 0.02 to 0.17; I² = 69%; P &amp;lt; 0.0001; 3 studies, 2534 women; very low-certainty evidence) and breast cancer mortality (HR 0.58, 95% CI 0.39 to 0.88; I² = 65%; P = 0.009; 7 studies, 7198 women; very low-certainty evidence) were lower with RRSO compared with no RRSO. None of the studies reported bone fracture incidence. There was a difference in favour of RRSO compared with no RRSO in terms of ovarian cancer risk perception quality of life (MD 15.40, 95% CI 8.76 to 22.04; P &amp;lt; 0.00001; 1 study; very low-certainty evidence). None of the studies reported adverse events.Subgroup analyses for main outcomes: meta-analysis showed an increase in overall survival among women who had RRSO versus women without RRSO who were BRCA1 mutation carriers (HR 0.30, 95% CI 0.17 to 0.52; P &amp;lt; 0001; I² = 23%; 3 studies; very low-certainty evidence) and BRCA2 mutation carriers (HR 0.44, 95% CI 0.23 to 0.85; P = 0.01; I² = 0%; 2 studies; very low-certainty evidence). The meta-analysis showed a decrease in HGSC cancer mortality among women with RRSO versus no RRSO who were BRCA1 mutation carriers (HR 0.10, 95% CI 0.02 to 0.41; I² = 54%; P = 0.001; 2 studies; very low-certainty evidence), but uncertain for BRCA2 mutation carriers due to low frequency of HGSC cancer deaths in BRCA2 mutation carriers. There was a decrease in breast cancer mortality among women with RRSO versus no RRSO who were BRCA1 mutation carriers (HR 0.45, 95% CI 0.30 to 0.67; I² = 0%; P &amp;lt; 0.0001; 4 studies; very low-certainty evidence), but not for BRCA2 mutation carriers (HR 0.88, 95% CI 0.42 to 1.87; I² = 63%; P = 0.75; 3 studies; very low-certainty evidence). One study showed a difference in favour of RRSO versus no RRSO in improving quality of life for ovarian cancer risk perception in women who were BRCA1 mutation carriers (MD 10.70, 95% CI 2.45 to 18.95; P = 0.01; 98 women; very low-certainty evidence) and BRCA2 mutation carriers (MD 13.00, 95% CI 3.59 to 22.41; P = 0.007; very low-certainty evidence). Data from one study showed a difference in favour of RRSO and RRM versus no RRSO in increasing overall survival (HR 0.14, 95% CI 0.02 to 0.98; P = 0.0001; I² = 0%; low-certainty evidence), but no difference for breast cancer mortality (HR 0.78, 95% CI 0.51 to 1.19; P = 0.25; very low-certainty evidence). The risk estimates for breast cancer mortality according to age at RRSO (50 years of age or less versus more than 50 years) was not protective and did not differ for BRCA1 (HR 0.85, 95% CI 0.64 to 1.11; I² = 16%; P = 0.23; very low-certainty evidence) and BRCA2 carriers (HR 0.88, 95% CI 0.42 to 1.87; I² = 63%; P = 0.75; very low-certainty evidence). There is very low-certainty evidence that RRSO may increase overall survival and lower HGSC and breast cancer mortality for BRCA1 and BRCA2 carriers. Very low-certainty evidence suggests that RRSO reduces the risk of death from HGSC and breast cancer in women with BRCA1 mutations. Evidence for the effect of RRSO on HGSC and breast cancer in BRCA2 carriers was very uncertain due to low numbers. These results should be interpreted with caution due to questionable study designs, risk of bias profiles, and very low-certainty evidence. We cannot draw any conclusions regarding bone fracture incidence, quality of life, or severe adverse events for RRSO, or for effects of RRSO based on type and age at risk-reducing surgery. Further research on these outcomes is warranted to explore differential effects for BRCA1 or BRCA2 mutations.</t>
  </si>
  <si>
    <t>To assess the benefits and harms of RRSO in women with BRCA1 or BRCA2 mutations. To assess bias in the studies, we used the ROBINS-I 'Risk of bias' assessment tool.</t>
  </si>
  <si>
    <t>10.1002/14651858.CD012464.pub2</t>
  </si>
  <si>
    <t>Adult; Breast Neoplasms; Female; Genes, BRCA1; Genes, BRCA2; Heterozygote; Humans; Mastectomy; Middle Aged; Mutation; Ovarian Neoplasms; Quality of Life; Salpingo-oophorectomy</t>
  </si>
  <si>
    <t>https://www.ncbi.nlm.nih.gov/pubmed/30141832</t>
  </si>
  <si>
    <t>PMID : 30321906</t>
  </si>
  <si>
    <t>Langhorne P, Collier JM, Bate PJ, Thuy MN, Bernhardt J.</t>
  </si>
  <si>
    <t>Very early versus delayed mobilisation after stroke.</t>
  </si>
  <si>
    <t>Very early mobilisation (VEM) is performed in some stroke units and recommended in some acute stroke clinical guidelines. However, it is unclear whether very early mobilisation independently improves outcome after stroke. To determine whether very early mobilisation (started as soon as possible, and no later than 48 hours after onset of symptoms) in people with acute stroke improves recovery (primarily the proportion of independent survivors) compared with usual care. We searched the Cochrane Stroke Group Trials Register (last searched 31 July 2017). We also systematically searched 19 electronic databases including; CENTRAL; 2017, Issue 7 in the Cochrane Library (searched July 2017), MEDLINE Ovid (1950 to August 2017), Embase Ovid (1980 to August 2017), CINAHL EBSCO (Cumulative Index to Nursing and Allied Health Literature; 1937 to August 2017) , PsycINFO Ovid (1806 to August 2017), AMED Ovid (Allied and Complementary Medicine Database), SPORTDiscus EBSCO (1830 to August 2017). We searched relevant ongoing trials and research registers (searched December 2016), the Chinese medical database, Wanfangdata (searched to November 2016), and reference lists, and contacted researchers in the field. Randomised controlled trials (RCTs) of people with acute stroke, comparing an intervention group that started out-of-bed mobilisation within 48 hours of stroke, and aimed to reduce time-to-first mobilisation, with or without an increase in the amount or frequency (or both) of mobilisation activities, with usual care, where time-to-first mobilisation was commenced later. Two review authors independently selected trials, extracted data, assessed risk of bias, and applied the GRADE approach to assess the quality of the evidence. The primary outcome was death or poor outcome (dependency or institutionalisation) at the end of scheduled follow-up. Secondary outcomes included death, dependency, institutionalisation, activities of daily living (ADL), extended ADL, quality of life, walking ability, complications (e.g. deep vein thrombosis), patient mood, and length of hospital stay. We also analysed outcomes at three-month follow-up. We included nine RCTs with 2958 participants; one trial provided most of the information (2104 participants). The median (range) delay to starting mobilisation after stroke onset was 18.5 (13.1 to 43) hours in the VEM group and 33.3 (22.5 to 71.5) hours in the usual care group. The median difference within trials was 12.7 (4 to 45.6) hours. Other differences in intervention varied between trials; in five trials, the VEM group were also reported to have received more time in therapy, or more mobilisation activity.Primary outcome data were available for 2542 of 2618 (97.1%) participants randomized and followed up for a median of three months. VEM probably led to similar or slightly more deaths and participants who had a poor outcome, compared with delayed mobilisation (51% versus 49%; odds ratio (OR) 1.08, 95% confidence interval (CI) 0.92 to 1.26; P = 0.36; 8 trials; moderate-quality evidence). Death occurred in 7% of participants who received delayed mobilisation, and 8.5% of participants who received VEM (OR 1.27, 95% CI 0.95 to 1.70; P = 0.11; 8 trials, 2570 participants; moderate-quality evidence), and the effects on experiencing any complication were unclear (OR 0.88; 95% CI 0.73 to 1.06; P = 0.18; 7 trials, 2778 participants; low-quality evidence). Analysis using outcomes collected only at three-month follow-up did not alter the conclusions.The mean ADL score (measured at end of follow-up, with the 20-point Barthel Index) was higher in those who received VEM compared with the usual care group (mean difference (MD) 1.94, 95% CI 0.75 to 3.13, P = 0.001; 8 trials, 9 comparisons, 2630/2904 participants (90.6%); low-quality evidence), but there was substantial heterogeneity (93%). Effect sizes were smaller for outcomes collected at three-month follow-up, rather than later.The mean length of stay was shorter in those who received VEM compared with the usual care group (MD -1.44, 95% CI -2.28 to -0.60, P = 0.0008; 8 trials, 2532/2618 participants (96.7%); low-quality evidence). Confidence in the answer was limited by the variable definitions of length of stay. The other secondary outcome analyses (institutionalisation, extended activities of daily living, quality of life, walking ability, patient mood) were limited by lack of data.Sensitivity analyses by trial quality: none of the outcome conclusions were altered if we restricted analyses to trials with the lowest risk of bias (based on method of randomization, allocation concealment, completeness of follow-up, and blinding of final assessment), or information about the amount of mobilisation.Sensitivity analysis by intervention characteristics: analyses restricted to trials where the mean VEM time-to-first mobilisation was less than 24 hours, showed an odds of death of 1.35 (95% CI 0.99 to 1.83; P = 0.06; I² = 25%; 5 trials). Analyses restricted to the trials that clearly reported a more prolonged out-of-bed activity showed a similar primary outcome (OR 1.14; 0.96 to 1.35; P = 0.13; I² = 28%; 5 trials), and odds of death (OR 1.27; 0.93 to 1.73; P = 0.13; I² = 0%; 4 trials) to the main analysis.Exploratory network meta-analysis (NMA): we were unable to analyze by the amount of therapy, but low-quality evidence indicated that time-to-first mobilisation at around 24 hours was associated with the lowest odds of death or poor outcome, compared with earlier or later mobilisation. VEM, which usually involved first mobilisation within 24 hours of stroke onset, did not increase the number of people who survived or made a good recovery after their stroke. VEM may have reduced the length of stay in hospital by about one day, but this was based on low-quality evidence. Based on the potential hazards reported in the single largest RCT, the sensitivity analysis of trials commencing mobilisation within 24 hours, and the NMA, there was concern that VEM commencing within 24 hours may carry an increased risk, at least in some people with stroke. Given the uncertainty around these effect estimates, more detailed research is still required.</t>
  </si>
  <si>
    <t>Two review authors independently selected trials, extracted data, assessed risk of bias, and applied the GRADE approach to assess the quality of the evidence.</t>
  </si>
  <si>
    <t>The primary outcome was death or poor outcome (dependency or institutionalisation) at the end of scheduled follow-up. The other secondary outcome analyses (institutionalisation, extended activities of daily living, quality of life, walking ability, patient mood) were limited by lack of data.Sensitivity analyses by trial quality: none of the outcome conclusions were altered if we restricted analyses to trials with the lowest risk of bias (based on method of randomization, allocation concealment, completeness of follow-up, and blinding of final assessment), or information about the amount of mobilisation.Sensitivity analysis by intervention characteristics: analyses restricted to trials where the mean VEM time-to-first mobilisation was less than 24 hours, showed an odds of death of 1.35 (95% Analyses restricted to the trials that clearly reported a more prolonged out-of-bed activity showed a similar primary outcome (OR 1.14; 0.96 to 1.35;</t>
  </si>
  <si>
    <t>10.1002/14651858.CD006187.pub3</t>
  </si>
  <si>
    <t>Activities of Daily Living; Adult; Early Ambulation; Humans; Length of Stay; Network Meta-Analysis; Quality of Life; Randomized Controlled Trials as Topic; Stroke Rehabilitation; Time Factors</t>
  </si>
  <si>
    <t>https://www.ncbi.nlm.nih.gov/pubmed/30321906</t>
  </si>
  <si>
    <t>PMID : 28472417</t>
  </si>
  <si>
    <t>Rumbold AR, Moore VM, Whitrow MJ, Oswald TK, Moran LJ, Fernandez RC, Barnhart KT, Davies MJ.</t>
  </si>
  <si>
    <t>The impact of specific fertility treatments on cognitive development in childhood and adolescence: a systematic review.</t>
  </si>
  <si>
    <t>Does fertility treatment influence cognitive ability in school aged children, and does the impact vary with the type of treatment? The available high-quality evidence indicates that specific treatments may give rise to different effects on cognitive development, with certain treatments, including ICSI, associated with cognitive impairment. Previous reviews of the literature concerning cognitive outcomes among children conceived with medical assistance have concluded that study findings are generally 'reassuring', but limited attention has been paid to the quality of this research. In addition, no review has separately assessed the range of treatment modalities available, which vary in invasiveness, and thus, potentially, in their effects on developmental outcomes. A systematic review was undertaken. We searched PubMed, PsycINFO and the Educational Resources Information Centre database to identify English-language studies published up until 21 November 2016. Two authors independently reviewed identified articles, extracted data and assessed study quality. Studies were eligible if they assessed cognitive development from age 4 years or more, among children conceived with fertility treatment compared with either children conceived naturally or children born from a different type of fertility treatment. Where available, data were extracted and reported separately according to the various components of treatment (e.g. mode of fertilization, embryo freezing, etc.). Risk of bias was assessed using the Newcastle-Ottawa Scale, with a score ≥7/9 indicative of high quality. The search identified 861 articles, of which 35 were included. Of these, seven were rated high quality. Most studies (n = 22) were subject to selection bias, due to the exclusion of children at increased risk of cognitive impairment. Among high-quality studies, there was no difference in cognitive outcomes among children conceived with conventional IVF and those conceived naturally. Findings among high-quality studies of children conceived with ICSI were inconsistent: when compared with children conceived naturally, one study reported lower intelligence quotient (IQ; 5-7 points, on average) among ICSI children whereas the remaining two high-quality studies reported no difference between groups. Furthermore, among the three high-quality studies comparing children conceived with ICSI compared with conventional IVF, one reported a significant increase in the risk of mental retardation, one reported a small difference in IQ (3 points lower, on average) and one no difference at all. There were scant studies examining exposure to embryo freezing, or less invasive treatments such as ovulation induction without IVF/ICSI. Most existing studies had methodological limitations including selection bias and/or failure to address confounding by family background. In addition, a meta-analysis could not be performed due to heterogeneity in the assessment of cognitive outcomes. These factors impeded our ability to synthesize the evidence and draw reliable conclusions. The conflicting findings among studies of children conceived with ICSI require clarification, in light of the increasing use of this technique for reasons other than male-factor infertility. Further population-based studies are needed that utilize contemporary data to examine specific aspects of treatment and combinations of techniques (e.g. ICSI with frozen embryo cycles). Importantly, studies should include the complete group of children exposed to treatment. A.R.R. is supported by a Career Development Fellowship from the National Health and Medical Research Council of Australia. L.J.M. is funded by a fellowship from the Heart Foundation of Australia. The authors declare there are no competing interests. Not applicable.</t>
  </si>
  <si>
    <t>Further population-based studies are needed that utilize contemporary data to examine specific aspects of treatment and combinations of techniques (e.g.</t>
  </si>
  <si>
    <t>10.1093/humrep/dex085</t>
  </si>
  <si>
    <t>IVF/ICSI outcome; assisted reproduction; child follow-up; cryopreservation; epidemiology; infertility; ovulation induction; psychology; Adolescent; Adolescent Development; Child; Child Development; Cognition; Cognitive Dysfunction; Evidence-Based Medicine; Female; Fertilization in Vitro; Humans; Male; Risk; Sperm Injections, Intracytoplasmic</t>
  </si>
  <si>
    <t>https://www.ncbi.nlm.nih.gov/pubmed/28472417</t>
  </si>
  <si>
    <t>PMID : 23543548</t>
  </si>
  <si>
    <t>Regular treatment with salmeterol and inhaled steroids for chronic asthma: serious adverse events.</t>
  </si>
  <si>
    <t>Epidemiological evidence has suggested a link between beta2-agonists and increased asthma mortality. There has been much debate about possible causal links for this association, and whether regular (daily) long-acting beta2-agonists are safe. This is an updated systematic review. To assess the risk of mortality and non-fatal serious adverse events in trials which randomised patients with chronic asthma to regular salmeterol and inhaled corticosteroids in comparison to the same dose of inhaled corticosteroids. We identified randomised trials using the Cochrane Airways Group Specialised Register of trials. We checked websites of clinical trial registers for unpublished trial data. Food and Drug Administration (FDA) submissions in relation to salmeterol were also checked. The date of the most recent search is August 2012. We included parallel design controlled clinical trials on patients of any age and severity of asthma if they randomised patients to treatment with regular salmeterol and inhaled corticosteroids (in separate or combined inhalers), and were of at least 12 weeks duration. We conducted the review according to standard procedures expected by the Cochrane Collaboration. We obtained unpublished data on mortality and serious adverse events from the sponsors, and from FDA submissions. We assessed the quality of evidence according to GRADE recommendations. We have included 35 studies (13,447 participants) in adults and adolescents, and 5 studies (1862 participants) in children in this review. We judged that the overall risk of bias was low, and we obtained data on serious adverse events from all studies. All except 542 adults (and none of the children) who were randomised to salmeterol were given fluticasone in the same (combination) inhaler.Seven deaths occurred in 6986 adults on regular salmeterol with inhaled corticosteroids (ICS), and seven deaths in 6461 adults on regular inhaled corticosteroids at the same dose. The difference was not statistically significant (Peto odds ratio (OR) 0.90; 95% confidence interval (CI) 0.31 to 2.60, moderate quality evidence). The risk of dying from any cause in adults on ICS was 10 per 10,000, and on salmeterol and ICS we would expect between 3 and 26 deaths per 10,000. No deaths were reported in 1862 children, and no deaths were reported to be asthma-related in adults or children.Non-fatal serious adverse events of any cause were reported in 167 adults on regular salmeterol with ICS, compared to 135 adults on regular ICS; again this was not a statistically significant increase (Peto OR 1.15; 95% CI 0.91 to 1.44, moderate quality evidence). The frequency of serious adverse events was 21 per 1000 in the adults treated with ICS and 24 per 1000 in those treated with salmeterol and ICS. The absolute difference in the risk of non-fatal serious adverse events was an increase of 3 per 1000, that was not statistically significant (risk difference (RD) 0.003; 95% CI -0.002 to 0.008).There were 6 of 930 children with serious adverse events on regular salmeterol with ICS, compared to 5 out of 932 on regular ICS: there was no significant difference between treatments (Peto OR 1.20; 95% CI 0.37 to 3.91, moderate quality evidence).Asthma-related serious adverse events were reported in 29 and 23 adults in each group respectively, a non-significant difference (Peto OR 1.12; 95% CI 0.65 to 1.94, moderate quality evidence), and only 1 asthma-related event was reported in children in each treatment group. We found no statistically significant differences in fatal or non-fatal serious adverse events in trials in which regular salmeterol was randomly allocated with ICS, in comparison to ICS alone at the same dose. Although 13,447 adults and 1862 children have now been included in trials, the frequency of adverse events is too low and the results are too imprecise to confidently rule out a relative increase in all cause mortality or non-fatal adverse events with salmeterol used in conjunction with ICS. However, the absolute difference between groups in the risk of serious adverse events was very small. We could not determine whether the increase in all cause non-fatal serious adverse events reported in the previous meta-analysis on regular salmeterol alone is abolished by the additional use of regular ICS. We await the results of large ongoing surveillance studies mandated by the FDA to provide more information. There were no asthma-related deaths and few asthma-related serious adverse events. Clinical decisions and information for patients regarding regular use of salmeterol have to take into account the balance between known symptomatic benefits of salmeterol and the degree of uncertainty and concern associated with its potential harmful effects.</t>
  </si>
  <si>
    <t>To assess the risk of mortality and non-fatal serious adverse events in trials which randomised patients with chronic asthma to regular salmeterol and inhaled corticosteroids in comparison to the same dose of inhaled corticosteroids.</t>
  </si>
  <si>
    <t>10.1002/14651858.CD006922.pub3</t>
  </si>
  <si>
    <t>Adolescent; Adrenal Cortex Hormones; Adrenergic beta-2 Receptor Agonists; Adult; Albuterol; Anti-Asthmatic Agents; Asthma; Child; Humans; Randomized Controlled Trials as Topic; Salmeterol Xinafoate; Young Adult</t>
  </si>
  <si>
    <t>https://www.ncbi.nlm.nih.gov/pubmed/23543548</t>
  </si>
  <si>
    <t>PMID : 26239007</t>
  </si>
  <si>
    <t>Pesantes MA, Lazo-Porras M, Abu Dabrh AM, Ávila-Ramírez JR, Caycho M, Villamonte GY, Sánchez-Pérez GP, Málaga G, Bernabé-Ortiz A, Miranda JJ.</t>
  </si>
  <si>
    <t>Resilience in Vulnerable Populations With Type 2 Diabetes Mellitus and Hypertension: A Systematic Review and Meta-analysis.</t>
  </si>
  <si>
    <t>Patients with chronic conditions and limited access to health care experience stressful challenges resulting from the burden of managing both their conditions and their daily life demands. Resilience provides a mechanism of adapting to stressful experiences. We conducted a systematic review and meta-analysis to synthesize the evidence about interventions to enhance resiliency in managing hypertension or type 2 diabetes in vulnerable populations and to assess the efficacy of these interventions on clinical outcomes. We searched multiple databases from early inception through February 2015 including randomized controlled trials that enrolled patients with type 2 diabetes or hypertension. All interventions that targeted resilience in vulnerable populations were included. Data were synthesized to describe the characteristics and efficacy of resiliency interventions. We pooled the total effects by calculating standardized mean difference using the random-effects model. The final search yielded 17 studies. All studies were conducted in the United States and generally targeted minority participants. Resiliency interventions used diverse strategies; discussion groups or workshops were the most common approach. Interventions aimed at enhancing the resiliency of patients from vulnerable groups are diverse. Outcomes were not fully conclusive. There was some evidence that resiliency interventions had a positive effect on hemoglobin A1C levels but not blood pressure. The incorporation of resiliency-oriented interventions into the arsenal of preventing and managing chronic conditions appears to be an opportunity that remains to be better investigated and exploited, and there is need to pursue further understanding of the core components of any intervention that claims to enhance resilience.</t>
  </si>
  <si>
    <t>We conducted a systematic review and meta-analysis to synthesize the evidence about interventions to enhance resiliency in managing hypertension or type 2 diabetes in vulnerable populations and to assess the efficacy of these interventions on clinical outcomes.</t>
  </si>
  <si>
    <t>10.1016/j.cjca.2015.06.003</t>
  </si>
  <si>
    <t>Cultural Competency; Diabetes Mellitus, Type 2; Diabetic Angiopathies; Glycated Hemoglobin A; Humans; Hypertension; Resilience, Psychological; Self Care; Vulnerable Populations</t>
  </si>
  <si>
    <t>https://www.ncbi.nlm.nih.gov/pubmed/26239007</t>
  </si>
  <si>
    <t>PMID : 25019293</t>
  </si>
  <si>
    <t>Ng SM, Franchini AJ.</t>
  </si>
  <si>
    <t>Malabsorption of fat and protein contributes to poor nutritional status in people with cystic fibrosis. Impaired pancreatic function may also result in increased gastric acidity, leading in turn to heartburn, peptic ulcers and the impairment of oral pancreatic enzyme replacement therapy. The administration of gastric acid-reducing agents has been used as an adjunct to pancreatic enzyme therapy to improve absorption of fat and gastro-intestinal symptoms in people with cystic fibrosis. It is important to establish the evidence regarding potential benefits of drugs that reduce gastric acidity in people with cystic fibrosis. To assess the effect of drug therapies for reducing gastric acidity for: nutritional status; symptoms associated with increased gastric acidity; fat absorption; lung function; quality of life and survival; and to determine if any adverse effects are associated with their use. We searched the Cochrane Cystic Fibrosis and Genetic Disorders Group Trials Register which comprises references identified from comprehensive electronic database searches, handsearches of relevant journals, abstract books and conference proceedings.Most recent search of the Group's Trials Register: 17 March 2014. All randomised and quasi-randomised trials involving agents that reduce gastric acidity compared to placebo or a comparator treatment. Both authors independently selected trials, assessed trial quality and extracted data. The searches identified 39 trials; 17 of these, with 273 participants, were suitable for inclusion, but the number of trials assessing each of the different agents was small. Seven trials were limited to children and four trials enrolled only adults. Meta-analysis was not performed, 14 trials were of a cross-over design and we did not have the appropriate information to conduct comprehensive meta-analyses. The included trials were generally not reported adequately enough to allow judgements on risk of bias.However, one trial found that drug therapies that reduce gastric acidity improved gastro-intestinal symptoms such as abdominal pain; seven trials reported significant improvement in measures of fat malabsorption; and two trials reported no significant improvement in nutritional status. Only one trial reported measures of respiratory function and one trial reported an adverse effect with prostaglandin E2 analogue misoprostol. No trials have been identified assessing the effectiveness of these agents in improving quality of life, the complications of increased gastric acidity, or survival. Trials have shown limited evidence that agents that reduce gastric acidity are associated with improvement in gastro-intestinal symptoms and fat absorption. Currently, there is insufficient evidence to indicate whether there is an improvement in nutritional status, lung function, quality of life, or survival. Furthermore, due to the unclear risks of bias in the included trials, we are unable to make firm conclusions based on the evidence reported therein. We therefore recommend that large, multicentre, randomised controlled clinical trials are undertaken to evaluate these interventions.</t>
  </si>
  <si>
    <t>10.1002/14651858.CD003424.pub3</t>
  </si>
  <si>
    <t>https://www.ncbi.nlm.nih.gov/pubmed/25019293</t>
  </si>
  <si>
    <t>PMID : 22513908</t>
  </si>
  <si>
    <t>Offringa M, Newton R.</t>
  </si>
  <si>
    <t>Prophylactic drug management for febrile seizures in children.</t>
  </si>
  <si>
    <t>Febrile seizures occurring in a child older than one month during an episode of fever affect 2% to 4% of children in Great Britain and the United States and recur in 30%. Rapid-acting antiepileptics and antipyretics given during subsequent fever episodes have been used to avoid the adverse effects of continuous antiepileptic drugs. To evaluate the effectiveness and safety of antiepileptic and antipyretic drugs used prophylactically to treat children with febrile seizures. We searched the Cochrane Central Register of Controlled Trials (CENTRAL) (The Cochrane Library 2011. Issue 3); MEDLINE (1966 to May 2011); EMBASE (1966 to May 2011); Database of Abstracts of Reviews of Effectiveness (DARE) (May 2011). No language restrictions were imposed. We also contacted researchers in the field to identify continuing or unpublished studies. Trials using randomised or quasi-randomised patient allocation that compared the use of antiepileptic or antipyretic agents with each other, placebo or no treatment. Two review authors (RN and MO) independently applied pre-defined criteria to select trials for inclusion and extracted the pre-defined relevant data, recording methods for randomisation, blinding and exclusions. Outcomes assessed were seizure recurrence at 6, 12, 18, 24, 36 months and at age 5 to 6 years in the intervention and non-intervention groups, and adverse medication effects. The presence of publication bias was assessed using funnel plots. Thirty-six articles describing 26 randomised trials with 2740 randomised participants were included. Thirteen interventions of continuous or intermittent prophylaxis and their control treatments were analysed. Methodological quality was moderate to poor in most studies. We could not do a meta-analysis for eight of the 13 comparisons due to insufficient numbers of trials. No significant benefit for valproate, pyridoxine, intermittent phenobarbitone or ibuprofen versus placebo or no treatment was found; nor for diclofenac versus placebo followed by ibuprofen, acetominophen or placebo; nor for intermittent rectal diazepam versus intermittent valproate, nor phenobarbitone versus intermittent rectal diazepam.There was a significant reduction of recurrent febrile seizures with intermittent oral diazepam versus placebo with a relative risk (RR) of  0.67 (95% confidence interval (CI) 0.48 to 0.94) at 24 months), RR of 0.61 (95% CI 0.15 to 0.89) at 48 months, with no benefit at 6, 12 or 72 months. Phenobarbitone versus placebo or no treatment reduced seizures at 6, 12 and 24 months but not at 18 or 72 month follow up (RR 0.60, 95% CI 0.42 to 0.84 at 6 months; RR 0.59, 95% CI 0.46 to 0.75 at 12 months; and RR 0.65, 95% CI 0.49 to 0.88 at 24 months). Intermittent rectal diazepam versus no treatment or placebo also reduced seizures (RR 0.60, 95% CI 0.41 to 0.86 at 6 months; RR 0.65, 95% CI 0.49 to 0.87 at 12 months; RR 0.2, 95% CI 0.1 to 0.39 at 18 months; RR 0.36, 95% CI 0.18 to 0.71 at 36 months), with no benefit at 24 months. Intermittent clobazam compared to placebo at 6 months resulted in a RR of 0.09 (95% CI 0.02 to 0.30), an effect found against an extremely high (83.3%) recurrence rate in the controls and which is a result that needs replication.The recording of adverse effects was variable. Lower comprehension scores in phenobarbitone treated children were found in two studies. In general, adverse effects were recorded in up to some 30% of children in the phenobarbitone treated group and in up to 36% in benzodiazepine treated groups. Evidence of publication bias was found in the meta analyses of comparisons for phenobarbitone versus placebo (8 studies) at 12 months but not at 6 months (6 studies); and valproate versus placebo (4 studies) at 12 months; with too few studies to identify publication bias for the other comparisons. No clinically important benefits for children with febrile seizures were found for intermittent oral diazepam, phenytoin, phenobarbitone, intermittent rectal diazepam, valproate, pyridoxine, intermittent phenobarbitone or intermittent ibuprofen, nor for diclofenac versus placebo followed by ibuprofen, acetominophen or placebo. Adverse effects were reported in up to 30% of children. Apparent benefit for clobazam treatment in one recent trial needs to be replicated to be judged reliable. Given the benign nature of recurrent febrile seizures, and the high prevalence of adverse effects of these drugs, parents and families should be supported with adequate contact details of medical services and information on recurrence, first aid management and, most importantly, the benign nature of the phenomenon.</t>
  </si>
  <si>
    <t>To evaluate the effectiveness and safety of antiepileptic and antipyretic drugs used prophylactically to treat children with febrile seizures.</t>
  </si>
  <si>
    <t>10.1002/14651858.CD003031.pub2</t>
  </si>
  <si>
    <t>Anticonvulsants; Antipyretics; Child; Child, Preschool; Humans; Infant; Randomized Controlled Trials as Topic; Seizures, Febrile</t>
  </si>
  <si>
    <t>https://www.ncbi.nlm.nih.gov/pubmed/22513908</t>
  </si>
  <si>
    <t>PMID : 21720280</t>
  </si>
  <si>
    <t>Somboonporn W, Panna S, Temtanakitpaisan T, Kaewrudee S, Soontrapa S.</t>
  </si>
  <si>
    <t>Effects of the levonorgestrel-releasing intrauterine system plus estrogen therapy in perimenopausal and postmenopausal women: systematic review and meta-analysis.</t>
  </si>
  <si>
    <t>The objective of this study was to compare the effects of the levonorgestrel-releasing intrauterine system (LNG-IUS) with those of systemic progestogen in perimenopausal and postmenopausal women taking systemic estrogen therapy (ET). We searched Medline (August 8, 2009), Embase (August 8, 2009), the Cochrane Central Register of Controlled Trials on the Cochrane Library Issue 3 (2009), the MetaRegister of Controlled Trials, and the reference lists of articles for relevant trials. Randomized controlled studies of LNG-IUS versus systemic progestogen in perimenopausal and postmenopausal women taking ET were included in the review. Two reviewers abstracted the trials independently. Any disagreement was resolved through discussion with the third reviewer. For dichotomous outcomes, a Peto odds ratio was calculated. For continuous outcomes, nonskewed data from valid scales were synthesized using a weighted mean difference or a standardized mean difference. Six trials with a total of 518 participants were included. The methodological limitation was an attrition bias. In perimenopausal and postmenopausal women taking ET, the incidence of a proliferative endometrium was comparable between the use of systemic progestogen and LNG-IUS, except for sequential medroxyprogesterone acetate, which had a higher incidence of proliferative endometrium. Descriptive data synthesis showed that ET combined with either LNG-IUS or systemic progestogen effectively relieved climacteric symptoms. Vaginal bleeding and spotting were common in the LNG-IUS group for the first 3 to 6 months of use. The discontinuation rate was not different. There was insufficient evidence to draw any conclusions about the other outcomes. The LNG-IUS was more effective than sequential medroxyprogesterone acetate but was comparable with other systemic progestogen regimens for endometrial protection in perimenopausal and postmenopausal women taking ET.</t>
  </si>
  <si>
    <t>10.1097/gme.0b013e31821606c5</t>
  </si>
  <si>
    <t>Adult; Climacteric; Contraceptive Agents, Female; Endometrium; Estrogens; Female; Humans; Incidence; Intrauterine Devices, Medicated; Levonorgestrel; Middle Aged; Perimenopause; Postmenopause; Progestins; Randomized Controlled Trials as Topic; Uterine Hemorrhage</t>
  </si>
  <si>
    <t>https://www.ncbi.nlm.nih.gov/pubmed/21720280</t>
  </si>
  <si>
    <t>PMID : 23702220</t>
  </si>
  <si>
    <t>Uehli K, Mehta AJ, Miedinger D, Hug K, Schindler C, Holsboer-Trachsler E, Leuppi JD, Künzli N.</t>
  </si>
  <si>
    <t>Sleep problems and work injuries: a systematic review and meta-analysis.</t>
  </si>
  <si>
    <t>Sleep problems are a potential risk factor for work injuries but the extent of the risk is unclear. We conducted a systematic review and meta-analysis to quantify the effect of sleep problems on work injuries. A systematic literature search using several databases was performed. Sleep problems of any duration or frequency as well as work injuries of any severity were of interest. The effect estimates of the individual studies were pooled and relative risks (RR) and 95% confidence intervals (CI) were calculated through random effects models. Additionally, the population attributable risk was estimated. In total, 27 observational studies (n = 268,332 participants) that provided 54 relative risk estimates were included. The findings of the meta-analysis suggested that workers with sleep problems had a 1.62 times higher risk of being injured than workers without sleep problems (RR: 1.62, 95% CI: 1.43-1.84). Approximately 13% of work injuries could be attributed to sleep problems. This systematic review confirmed the association between sleep problems and work injuries and, for the first time, quantified its magnitude. As sleep problems are of growing concern in the population, these findings are of interest for both sleep researchers and occupational physicians.</t>
  </si>
  <si>
    <t>10.1016/j.smrv.2013.01.004</t>
  </si>
  <si>
    <t>Accident prevention; Fatigue; Industrial accidents; Industry; Occupational accidents; Occupational safety; Sleep; Sleep disorders; Sleepiness; Workplace; Accidents, Occupational; Humans; Occupational Injuries; Risk; Sleep Wake Disorders</t>
  </si>
  <si>
    <t>https://www.ncbi.nlm.nih.gov/pubmed/23702220</t>
  </si>
  <si>
    <t>PMID : 27651444</t>
  </si>
  <si>
    <t>Joehanes R, Just AC, Marioni RE, Pilling LC, Reynolds LM, Mandaviya PR, Guan W, Xu T, Elks CE, Aslibekyan S, Moreno-Macias H, Smith JA, Brody JA, Dhingra R, Yousefi P, Pankow JS, Kunze S, Shah SH, McRae AF, Lohman K, Sha J, Absher DM, et al.</t>
  </si>
  <si>
    <t>Circulation. Cardiovascular genetics</t>
  </si>
  <si>
    <t>Epigenetic Signatures of Cigarette Smoking.</t>
  </si>
  <si>
    <t>DNA methylation leaves a long-term signature of smoking exposure and is one potential mechanism by which tobacco exposure predisposes to adverse health outcomes, such as cancers, osteoporosis, lung, and cardiovascular disorders. To comprehensively determine the association between cigarette smoking and DNA methylation, we conducted a meta-analysis of genome-wide DNA methylation assessed using the Illumina BeadChip 450K array on 15 907 blood-derived DNA samples from participants in 16 cohorts (including 2433 current, 6518 former, and 6956 never smokers). Comparing current versus never smokers, 2623 cytosine-phosphate-guanine sites (CpGs), annotated to 1405 genes, were statistically significantly differentially methylated at Bonferroni threshold of P&amp;lt;1×10&lt;sup&gt;-7&lt;/sup&gt; (18 760 CpGs at false discovery rate &amp;lt;0.05). Genes annotated to these CpGs were enriched for associations with several smoking-related traits in genome-wide studies including pulmonary function, cancers, inflammatory diseases, and heart disease. Comparing former versus never smokers, 185 of the CpGs that differed between current and never smokers were significant P&amp;lt;1×10&lt;sup&gt;-7&lt;/sup&gt; (2623 CpGs at false discovery rate &amp;lt;0.05), indicating a pattern of persistent altered methylation, with attenuation, after smoking cessation. Transcriptomic integration identified effects on gene expression at many differentially methylated CpGs. Cigarette smoking has a broad impact on genome-wide methylation that, at many loci, persists many years after smoking cessation. Many of the differentially methylated genes were novel genes with respect to biological effects of smoking and might represent therapeutic targets for prevention or treatment of tobacco-related diseases. Methylation at these sites could also serve as sensitive and stable biomarkers of lifetime exposure to tobacco smoke.</t>
  </si>
  <si>
    <t>To comprehensively determine the association between cigarette smoking and DNA methylation, we conducted a meta-analysis of genome-wide DNA methylation assessed using the Illumina BeadChip 450K array on 15 907 blood-derived DNA samples from participants in 16 cohorts (including 2433 current, 6518 former, and 6956 never smokers).</t>
  </si>
  <si>
    <t>10.1161/CIRCGENETICS.116.001506</t>
  </si>
  <si>
    <t>biomarkers; genome-wide association study; meta-analysis; methylation; smoking; Aged; Case-Control Studies; CpG Islands; DNA Methylation; Epigenesis, Genetic; Female; Gene Expression Profiling; Genetic Markers; Genome-Wide Association Study; Genotype; Humans; Leukocytes; Male; Middle Aged; Oligonucleotide Array Sequence Analysis; Phenotype; Smoking; Smoking Cessation; Smoking Prevention; Time Factors; Transcriptome</t>
  </si>
  <si>
    <t>https://www.ncbi.nlm.nih.gov/pubmed/27651444</t>
  </si>
  <si>
    <t>PMID : 21328269</t>
  </si>
  <si>
    <t>Kley RA, Tarnopolsky MA, Vorgerd M.</t>
  </si>
  <si>
    <t>Creatine for treating muscle disorders.</t>
  </si>
  <si>
    <t>Progressive muscle weakness is a main symptom of most hereditary and acquired muscle diseases. Creatine improves muscle performance in healthy individuals. This is an update of our 2007 Cochrane review that evaluated creatine treatment in muscle disorders. To evaluate the efficacy of creatine compared to placebo for the treatment of muscle weakness in muscle diseases. We searched the Cochrane Neuromuscular Disease Group Specialized Register (4 October 2010), the Cochrane Central Register of Controlled Trials (11 October 2010, Issue 4, 2010 in The Cochrane Library), MEDLINE (January 1966 to September 2010) and EMBASE (January 1980 to September 2010) for randomised controlled trials (RCT) of creatine used to treat muscle diseases. RCTs or quasi-RCTs of creatine treatment compared to placebo in hereditary muscle diseases or idiopathic inflammatory myopathies. Two authors independently applied the selection criteria, assessed trial quality and extracted data. We obtained missing data from investigators. The updated searches identified two new studies. A total of 14 trials, including 364 randomised participants, met the selection criteria. Meta-analysis of six trials in muscular dystrophies including 192 participants revealed a significant increase in muscle strength in the creatine group compared to placebo, with a weighted mean difference of 8.47%; (95% confidence intervals (CI) 3.55 to 13.38). Pooled data of four trials including 115 participants showed that a significantly higher number of patients felt better during creatine treatment compared to placebo with a risk ratio of 4.51 (95% CI 2.33 to 8.74). One trial in 37 participants with idiopathic inflammatory myopathies also showed a significant improvement in functional performance. No trial reported any clinically relevant adverse event. In metabolic myopathies, meta-analyses of three cross-over trials including 33 participants revealed no significant difference in muscle strength. One trial reported a significant deterioration of ADL (mean difference 0.54 on a 1 to 10 scale; 95% CI 0.14 to 0.93) and an increase in muscle pain during high-dose creatine treatment in McArdle disease. High quality evidence from RCTs shows that short- and medium-term creatine treatment increases muscle strength in muscular dystrophies. There is also evidence that creatine improves functional performance in muscular dystrophy and idiopathic inflammatory myopathy. Creatine is well tolerated in these people. High quality but limited evidence from RCTs does not show significant improvement in muscle strength in metabolic myopathies. High-dose creatine treatment impaired ADL and increased muscle pain in McArdle disease.</t>
  </si>
  <si>
    <t>To evaluate the efficacy of creatine compared to placebo for the treatment of muscle weakness in muscle diseases.</t>
  </si>
  <si>
    <t>10.1002/14651858.CD004760.pub3</t>
  </si>
  <si>
    <t>Creatine; Dietary Supplements; Humans; Muscle Contraction; Muscle Strength; Muscular Diseases; Muscular Dystrophies; Myositis; Randomized Controlled Trials as Topic</t>
  </si>
  <si>
    <t>https://www.ncbi.nlm.nih.gov/pubmed/21328269</t>
  </si>
  <si>
    <t>PMID : 27071971</t>
  </si>
  <si>
    <t>Ramsden CE, Zamora D, Majchrzak-Hong S, Faurot KR, Broste SK, Frantz RP, Davis JM, Ringel A, Suchindran CM, Hibbeln JR.</t>
  </si>
  <si>
    <t>Re-evaluation of the traditional diet-heart hypothesis: analysis of recovered data from Minnesota Coronary Experiment (1968-73).</t>
  </si>
  <si>
    <t>To examine the traditional diet-heart hypothesis through recovery and analysis of previously unpublished data from the Minnesota Coronary Experiment (MCE) and to put findings in the context of existing diet-heart randomized controlled trials through a systematic review and meta-analysis. The MCE (1968-73) is a double blind randomized controlled trial designed to test whether replacement of saturated fat with vegetable oil rich in linoleic acid reduces coronary heart disease and death by lowering serum cholesterol. Recovered MCE unpublished documents and raw data were analyzed according to hypotheses prespecified by original investigators. Further, a systematic review and meta-analyses of randomized controlled trials that lowered serum cholesterol by providing vegetable oil rich in linoleic acid in place of saturated fat without confounding by concomitant interventions was conducted. One nursing home and six state mental hospitals in Minnesota, United States. Unpublished documents with completed analyses for the randomized cohort of 9423 women and men aged 20-97; longitudinal data on serum cholesterol for the 2355 participants exposed to the study diets for a year or more; 149 completed autopsy files. Serum cholesterol lowering diet that replaced saturated fat with linoleic acid (from corn oil and corn oil polyunsaturated margarine). Control diet was high in saturated fat from animal fats, common margarines, and shortenings. Death from all causes; association between changes in serum cholesterol and death; and coronary atherosclerosis and myocardial infarcts detected at autopsy. The intervention group had significant reduction in serum cholesterol compared with controls (mean change from baseline -13.8%v-1.0%; P&amp;lt;0.001). Kaplan Meier graphs showed no mortality benefit for the intervention group in the full randomized cohort or for any prespecified subgroup. There was a 22% higher risk of death for each 30 mg/dL (0.78 mmol/L) reduction in serum cholesterol in covariate adjusted Cox regression models (hazard ratio 1.22, 95% confidence interval 1.14 to 1.32; P&amp;lt;0.001). There was no evidence of benefit in the intervention group for coronary atherosclerosis or myocardial infarcts. Systematic review identified five randomized controlled trials for inclusion (n=10,808). In meta-analyses, these cholesterol lowering interventions showed no evidence of benefit on mortality from coronary heart disease (1.13, 0.83 to 1.54) or all cause mortality (1.07, 0.90 to 1.27). Available evidence from randomized controlled trials shows that replacement of saturated fat in the diet with linoleic acid effectively lowers serum cholesterol but does not support the hypothesis that this translates to a lower risk of death from coronary heart disease or all causes. Findings from the Minnesota Coronary Experiment add to growing evidence that incomplete publication has contributed to overestimation of the benefits of replacing saturated fat with vegetable oils rich in linoleic acid.</t>
  </si>
  <si>
    <t>To examine the traditional diet-heart hypothesis through recovery and analysis of previously unpublished data from the Minnesota Coronary Experiment (MCE) and to put findings in the context of existing diet-heart randomized controlled trials through a systematic review and meta-analysis.</t>
  </si>
  <si>
    <t>10.1136/bmj.i1246</t>
  </si>
  <si>
    <t>Adult; Aged; Aged, 80 and over; Cause of Death; Cholesterol; Coronary Artery Disease; Coronary Disease; Diet, Fat-Restricted; Dietary Fats; Double-Blind Method; Female; History, 20th Century; Humans; Kaplan-Meier Estimate; Linoleic Acid; Male; Middle Aged; Minnesota; Myocardial Infarction; Plant Oils; Randomized Controlled Trials as Topic; Risk Factors; Young Adult</t>
  </si>
  <si>
    <t>https://www.ncbi.nlm.nih.gov/pubmed/27071971</t>
  </si>
  <si>
    <t>PMID : 28567798</t>
  </si>
  <si>
    <t>Gluckman S, Karpelowsky J, Webster AC, McGee RG.</t>
  </si>
  <si>
    <t>Management for intussusception in children.</t>
  </si>
  <si>
    <t>Intussusception is a common abdominal emergency in children with significant morbidity. Prompt diagnosis and management reduces associated risks and the need for surgical intervention. Despite widespread agreement on the use of contrast enema as opposed to surgery for initial management in most cases, debate persists on the appropriate contrast medium, imaging modality, pharmacological adjuvant, and protocol for delayed repeat enema, and on the best approach for surgical management for intussusception in children. To assess the safety and effectiveness of non-surgical and surgical approaches in the management of intussusception in children. We searched the following electronic databases: Cochrane Central Register of Controlled Trials (CENTRAL; 2016, Issue 8) in the Cochrane Library; Ovid MEDLINE (1950 to September 2016); Ovid Embase (1974 to September 2016); Science Citation Index Expanded (via Web of Science) (1900 to September 2016); and BIOSIS Previews (1969 to September 2016).We examined the reference lists of all eligible trials to identify additional studies. To locate unpublished studies, we contacted content experts, searched the World Health Organization International Clinical Trials Registry Platform (ICTRP) and ClinicalTrials.gov (September 2016), and explored proceedings from meetings of the British Association of Paedatric Surgeons (BAPS), the American Soceity of Pediatric Surgery, and the World Congress of Pediatric Surgery. We included all randomised controlled trials comparing contrast media, imaging modalities, pharmacological adjuvants, protocols for delayed repeat enema, and/or surgical approaches for the management of intussusception in children. We applied no language, publication date, or publication status restrictions. Two review authors independently conducted study selection and data extraction and assessed risk of bias using a standardised form. We resolved disagreements by consensus with a third review author when necessary. We reported dichotomous outcomes as risk ratios (RRs) with 95% confidence intervals (CIs). We analysed data on an intention-to-treat basis and evaluated the overall quality of evidence supporting the outcomes by using GRADE criteria. We included six randomised controlled trials (RCTs) with a total of 822 participants. Two trials compared liquid enema reduction plus glucagon versus liquid enema alone. One trial compared liquid enema plus dexamethasone versus liquid enema alone. Another trial compared air enema plus dexamethasone versus air enema alone, and two trials compared use of liquid enema versus air enema. We identified three ongoing trials.We judged all included trials to be at risk of bias owing to omissions in reported methods. We judged five of six trials as having high risk of bias in at least one domain. Therefore, the quality of the evidence (GRADE) for outcomes was low. Interventions and data presentation varied greatly across trials; therefore meta-analysis was not possible for most review outcomes. Enema plus glucagon versus enema alone It is uncertain whether use of glucagon improves the rate of successful reduction of intussusception when compared with enema alone (reported in two trials, 218 participants; RR 1.09, 95% CI 0.94 to 1.26;low quality of evidence). No trials in this comparison reported on the number of children with bowel perforation(s) nor on the number of children with recurrent intussusception. Enema plus dexamethasone versus enema alone Use of the adjunct, dexamethasone, may be beneficial in reducing intussusception recurrence with liquid or air enema (two trials, 299 participants; RR 0.14, 95% CI 0.03 to 0.60; low quality of evidence). This equates to a number needed to treat for an additional beneficial outcome of 13 (95% CI 8 to 37). It is uncertain whether use of the adjunct, dexamethasone, improves the rate of successful reduction of intussusception when compared with enema alone (reported in two trials, 356 participants; RR 1.01, 95% CI 0.92 to 1.10;low quality of evidence). Air enema versus liquid enema Air enema may be more successful than liquid enema for reducing intussusception (two trials, 199 participants; RR 1.28, 95% CI 1.10 to 1.49; low quality of evidence). This equates to a number needed to treat for an additional beneficial outcome of 6 (95% CI 4 to 19). No trials in this comparison reported on the number of children with bowel perforation(s) or on the number of children with recurrent intussusception nor any intraoperative complications, such as bowel perforation, or other adverse effects. Only one trial reported postoperative complications, but owing to the method of reporting used, a quantitative analysis was not possible. We identified no studies that exclusively evaluated surgical interventions for management of intussusception. This review identified a small number of trials that assessed a variety of interventions. All included trials provided evidence of low quality and were subject to serious concerns about imprecision, high risk of bias, or both. Air enema may be superior to liquid enema for successfully reducing intussusception in children; however, this finding is based on a few studies including small numbers of participants. Dexamethasone as an adjuvant may be more effective in reducing intussusception recurrence rates following air enema or liquid enema, but these results are also based on a few studies of small numbers of participants. This review highlights several points that need to be addressed in future studies, including reducing the risk of bias and including relevant outcomes. Specifically, surgical trials are lacking, and future research is needed to address this evidence gap.</t>
  </si>
  <si>
    <t>To assess the safety and effectiveness of non-surgical and surgical approaches in the management of intussusception in children.</t>
  </si>
  <si>
    <t>10.1002/14651858.CD006476.pub3</t>
  </si>
  <si>
    <t>Air; Child; Dexamethasone; Enema; Gastrointestinal Agents; Glucagon; Glucocorticoids; Humans; Intestinal Perforation; Intussusception; Postoperative Complications; Randomized Controlled Trials as Topic; Recurrence; Secondary Prevention</t>
  </si>
  <si>
    <t>https://www.ncbi.nlm.nih.gov/pubmed/28567798</t>
  </si>
  <si>
    <t>PMID : 27697882</t>
  </si>
  <si>
    <t>Jamnik J, Rehman S, Blanco Mejia S, de Souza RJ, Khan TA, Leiter LA, Wolever TM, Kendall CW, Jenkins DJ, Sievenpiper JL.</t>
  </si>
  <si>
    <t>Fructose intake and risk of gout and hyperuricemia: a systematic review and meta-analysis of prospective cohort studies.</t>
  </si>
  <si>
    <t>The prevalence of hyperuricemia and gout has increased in recent decades. The role of dietary fructose in the development of these conditions remains unclear. To conduct a systematic review and meta-analysis of prospective cohort studies investigating the association fructose consumption with incident gout and hyperuricemia. MEDLINE, EMBASE and the Cochrane Library were searched (through September 2015). We included prospective cohort studies that assessed fructose consumption and incident gout or hyperuricemia. 2 independent reviewers extracted relevant data and assessed study quality using the Newcastle-Ottawa Scale. We pooled natural-log transformed risk ratios (RRs) using the generic inverse variance method. Interstudy heterogeneity was assessed (Cochran Q statistic) and quantified (I&lt;sup&gt;2&lt;/sup&gt; statistic). The overall quality of the evidence was assessed using the Grading of Recommendations Assessment, Development and Evaluation (GRADE) approach. 2 studies involving 125 299 participants and 1533 cases of incident gout assessed the association between fructose consumption and incident gout over an average of 17 years of follow-up. No eligible studies assessed incident hyperuricemia as an outcome. Fructose consumption was associated with an increase in the risk of gout (RR=1.62, 95% CI 1.28 to 2.03, p&amp;lt;0.0001) with no evidence of interstudy heterogeneity (I&lt;sup&gt;2&lt;/sup&gt;=0%, p=0.33) when comparing the highest (&amp;gt;11.8% to &amp;gt;11.9% total energy) and lowest (&amp;lt;6.9% to &amp;lt;7.5% total energy) quantiles of consumption. Despite a dose-response gradient, the overall quality of evidence as assessed by GRADE was low, due to indirectness. There were only two prospective cohort studies involving predominantly white health professionals that assessed incident gout, and none assessed hyperuricemia. Fructose consumption was associated with an increased risk of developing gout in predominantly white health professionals. More prospective studies are necessary to understand better the role of fructose and its food sources in the development of gout and hyperuricemia. NCT01608620.</t>
  </si>
  <si>
    <t>To conduct a systematic review and meta-analysis of prospective cohort studies investigating the association fructose consumption with incident gout and hyperuricemia. More prospective studies are necessary to understand better the role of fructose and its food sources in the development of gout and hyperuricemia.</t>
  </si>
  <si>
    <t>10.1136/bmjopen-2016-013191</t>
  </si>
  <si>
    <t>Fructose; Gout; Hyperuricemia; systematic review; Adult; Aged; Diet; Dietary Carbohydrates; Female; Fructose; Gout; Humans; Hyperuricemia; Male; Middle Aged</t>
  </si>
  <si>
    <t>https://www.ncbi.nlm.nih.gov/pubmed/27697882</t>
  </si>
  <si>
    <t>PMID : 22961293</t>
  </si>
  <si>
    <t>Chowdhury R, Stevens S, Ward H, Chowdhury S, Sajjad A, Franco OH.</t>
  </si>
  <si>
    <t>Circulating vitamin D, calcium and risk of cerebrovascular disease: a systematic review and meta-analysis.</t>
  </si>
  <si>
    <t>Available literature suggests that both vitamin D and calcium may be associated with a wide range of non-skeletal outcomes. However, epidemiological evidence supporting their individual associations with incident cerebrovascular disease is scarce. We conducted a systematic review and meta-analysis of prospective cohort studies, published before February 2012 and sought from MEDLINE, EMBASE, BIOSIS and the Science Citation Index databases, and reported cerebrovascular disease (defined as any fatal or non-fatal ischemic stroke, hemorrhagic stroke, cerebrovascular accident or transient ischemic attack) by circulating vitamin D (25-hydroxy vitamin D [25(OH)D] as active metabolite) and calcium levels. Two independent investigators abstracted information on 25(OH)D and calcium, cerebrovascular outcomes and other characteristics from selected studies. Relative risks (RRs) were pooled by both random and fixed effects meta-analyses and were further examined under different study-level characteristics. Publication bias was assessed with funnel plots and Egger's asymmetry test. From 5,778 initial references, nine unique prospective cohort studies met our inclusion criteria. Seven studies (involving 47,809 participants and 926 cerebrovascular events) focused on circulating 25(OH)D and 3 reported on circulating calcium (22,577 participants and 727 events). For 25(OH)D, in a comparison of individuals in the top third versus those in the bottom third at baseline, the combined RR for cerebrovascular disease, adjusted for several conventional risk factors, was 0.60 (95 % CI 0.48, 0.72). The corresponding RR in the prospective studies that reported on baseline circulating calcium levels for cerebrovascular disease was 1.40 (95 % CI 1.19, 1.64). There was no apparent evidence of heterogeneity or publication bias among included studies. Available data indicate that higher circulating level of vitamin D is associated with a decreased risk of cerebrovascular disease. Conversely, higher circulating calcium concentration is associated with an increased risk of cerebrovascular disease.</t>
  </si>
  <si>
    <t>10.1007/s10654-012-9729-z</t>
  </si>
  <si>
    <t>Calcium; Calcium, Dietary; Cerebrovascular Disorders; Humans; Risk Factors; Vitamin D; Vitamins</t>
  </si>
  <si>
    <t>https://www.ncbi.nlm.nih.gov/pubmed/22961293</t>
  </si>
  <si>
    <t>PMID : 27693438</t>
  </si>
  <si>
    <t>Sazawal S, Dhingra U, Ali SM, Dutta A, Deb S, Ame SM, Mkasha MH, Yadav A, Black RE.</t>
  </si>
  <si>
    <t>Efficacy of chlorhexidine application to umbilical cord on neonatal mortality in Pemba, Tanzania: a community-based randomised controlled trial.</t>
  </si>
  <si>
    <t>In low-income countries, including the east African region, a third of neonatal deaths are due to infections. A substantial proportion of these have been attributed to sepsis, which can result from umbilical cord infections. Evidence from Asia suggests that chlorhexidine application to the neonatal umbilical cord reduces mortality, but no data from Africa are available. We aimed to assess the effect of umbilical cord cleansing with 4% chlorhexidine solution on neonatal mortality and omphalitis in rural settings of sub-Saharan Africa. We did a community-based randomised controlled trial on Pemba Island, Zanzibar, Tanzania. All eligible babies (aged 1 h to 48 h, without congenital malformations) from hospital-based and community-based deliveries on Pemba Island were enrolled. Participants were randomly assigned to either 4% free chlorhexidine for cord care or to dry cord care using a computer-generated random sequence. For babies allocated to the chlorhexidine group, mothers or caretakers were advised to apply the solution to the cord every day until 3 days after the cord had dropped off. Cord stumps were examined for redness, pus, swelling, and foul odour on day 0, 1, 4, 10, and 28. The primary outcome for this study was mortality until day 28 on an intention-to-treat basis. The trial is registered with ClinicalTrials.gov, number NCT01528852. Between May 19, 2011, and Aug 31, 2014, 36 911 newborn babies were enrolled into the chlorhexidine (n=18 015) and dry cord care study (n=18 896) groups. 17 468 (96·9%) of 18 015 neonates in the chlorhexidine group were available for complete follow-up (28 days) compared with 18 384 (97·3%) of 18 896 neonates in the dry cord care group. Mortality rate in the chlorhexidine group (10·5 deaths per 1000 livebirths) was not significantly lower than that in the dry cord care group (11·7 per 1000 livebirths; relative risk 0·90, 0·74-1·09; p=0·27). Our findings do not support the use of chlorhexidine for reduction of neonatal mortality in this east African setting, which might not justify a change in the WHO policy. To inform global policy, a detailed meta-analysis and pooled analysis needs to be undertaken using data from both African and Asian settings. Bill &amp;amp; Melinda Gates Foundation.</t>
  </si>
  <si>
    <t>We aimed to assess the effect of umbilical cord cleansing with 4% chlorhexidine solution on neonatal mortality and omphalitis in rural settings of sub-Saharan Africa.</t>
  </si>
  <si>
    <t>The primary outcome for this study was mortality until day 28 on an intention-to-treat basis.</t>
  </si>
  <si>
    <t>10.1016/S2214-109X(16)30223-6</t>
  </si>
  <si>
    <t>Anti-Infective Agents, Local; Caregivers; Chlorhexidine; Delivery, Obstetric; Developing Countries; Humans; Indian Ocean Islands; Infant; Infant Mortality; Infant, Newborn; Mothers; Perinatal Care; Perinatal Death; Rural Population; Sepsis; Tanzania; Treatment Outcome; Umbilical Cord</t>
  </si>
  <si>
    <t>https://www.ncbi.nlm.nih.gov/pubmed/27693438</t>
  </si>
  <si>
    <t>PMID : 22161388</t>
  </si>
  <si>
    <t>Walline JJ, Lindsley K, Vedula SS, Cotter SA, Mutti DO, Twelker JD.</t>
  </si>
  <si>
    <t>Interventions to slow progression of myopia in children.</t>
  </si>
  <si>
    <t>Nearsightedness (myopia) causes blurry vision when looking at distant objects. Highly nearsighted people are at greater risk of several vision-threatening problems such as retinal detachments, choroidal atrophy, cataracts and glaucoma. Interventions that have been explored to slow the progression of myopia include bifocal spectacles, cycloplegic drops, intraocular pressure-lowering drugs, muscarinic receptor antagonists and contact lenses. The purpose of this review was to systematically assess the effectiveness of strategies to control progression of myopia in children. To assess the effects of several types of interventions, including eye drops, undercorrection of nearsightedness, multifocal spectacles and contact lenses, on the progression of nearsightedness in myopic children younger than 18 years. We compared the interventions of interest with each other, to single vision lenses (SVLs) (spectacles), placebo or no treatment. We searched CENTRAL (which contains the Cochrane Eyes and Vision Group Trials Register) (The Cochrane Library 2011, Issue 10), MEDLINE (January 1950 to October 2011), EMBASE (January 1980 to October 2011), Latin American and Caribbean Literature on Health Sciences (LILACS) (January 1982 to October 2011), the metaRegister of Controlled Trials (mRCT) (www.controlled-trials.com) and ClinicalTrials.gov (http://clinicaltrials.gov). There were no date or language restrictions in the electronic searches for trials. The electronic databases were last searched on 11 October 2011. We also searched the reference lists and Science Citation Index for additional, potentially relevant studies. We included randomized controlled trials (RCTs) in which participants were treated with spectacles, contact lenses or pharmaceutical agents for the purpose of controlling progression of myopia. We excluded trials where participants were older than 18 years at baseline or participants had less than -0.25 diopters (D) spherical equivalent myopia. Two review authors independently extracted data and assessed the risk of bias for each included study. When possible, we analyzed data with the inverse variance method using a fixed-effect or random-effects model, depending on the number of studies and amount of heterogeneity detected. We included 23 studies (4696 total participants) in this review, with 17 of these studies included in quantitative analysis. Since we only included RCTs in the review, the studies were generally at low risk of bias for selection bias. Undercorrection of myopia was found to increase myopia progression slightly in two studies; children who were undercorrected progressed on average 0.15 D (95% confidence interval (CI) -0.29 to 0.00) more than the fully corrected SVLs wearers at one year. Rigid gas permeable contact lenses (RGPCLs) were found to have no evidence of effect on myopic eye growth in two studies (no meta-analysis due to heterogeneity between studies). Progressive addition lenses (PALs), reported in four studies, and bifocal spectacles, reported in four studies, were found to yield a small slowing of myopia progression. For seven studies with quantitative data at one year, children wearing multifocal lenses, either PALs or bifocals, progressed on average 0.16 D (95% CI 0.07 to 0.25) less than children wearing SVLs. The largest positive effects for slowing myopia progression were exhibited by anti-muscarinic medications. At one year, children receiving pirenzepine gel (two studies), cyclopentolate eye drops (one study), or atropine eye drops (two studies) showed significantly less myopic progression compared with children receiving placebo (mean differences (MD) 0.31 (95% CI 0.17 to 0.44), 0.34 (95% CI 0.08 to 0.60), and 0.80 (95% CI 0.70 to 0.90), respectively). The most likely effective treatment to slow myopia progression thus far is anti-muscarinic topical medication. However, side effects of these medications include light sensitivity and near blur. Also, they are not yet commercially available, so their use is limited and not practical. Further information is required for other methods of myopia control, such as the use of corneal reshaping contact lenses or bifocal soft contact lenses (BSCLs) with a distance center are promising, but currently no published randomized clinical trials exist.</t>
  </si>
  <si>
    <t>The purpose of this review was to systematically assess the effectiveness of strategies to control progression of myopia in children. To assess the effects of several types of interventions, including eye drops, undercorrection of nearsightedness, multifocal spectacles and contact lenses, on the progression of nearsightedness in myopic children younger than 18 years.</t>
  </si>
  <si>
    <t>10.1002/14651858.CD004916.pub3</t>
  </si>
  <si>
    <t>Atropine; Child; Contact Lenses; Cyclopentolate; Disease Progression; Eyeglasses; Humans; Muscarinic Antagonists; Myopia; Ophthalmic Solutions; Pirenzepine; Randomized Controlled Trials as Topic</t>
  </si>
  <si>
    <t>https://www.ncbi.nlm.nih.gov/pubmed/22161388</t>
  </si>
  <si>
    <t>PMID : 22513961</t>
  </si>
  <si>
    <t>Reid J, Mills M, Cantwell M, Cardwell CR, Murray LJ, Donnelly M.</t>
  </si>
  <si>
    <t>Thalidomide for managing cancer cachexia.</t>
  </si>
  <si>
    <t>Cancer cachexia is a multidimensional syndrome characterised by wasting, loss of weight, loss of appetite, metabolic alterations, fatigue and reduced performance status. A significant number of patients with advanced cancer develop cachexia before death. There is no identified optimum treatment for cancer cachexia. While the exact mechanism of the action of thalidomide is unclear, it is known to have immunomodulatory and anti-inflammatory properties, which are thought to help reduce the weight loss associated with cachexia. Preliminary studies of thalidomide have demonstrated encouraging results. This review aimed to (1) evaluate the effectiveness of thalidomide, and (2) identify and assess adverse effects from thalidomide for cancer cachexia. Electronic searches were undertaken in CENTRAL, MEDLINE, EMBASE, Web of Science and CINAHL (from inception to April 2011). Reference lists from reviewed articles, trial registers, relevant conference documents and thalidomide manufacturers identified additional literature. This review included randomised controlled trials (RCTs) and non-RCTs. Participants were adults diagnosed with advanced or incurable cancer and weight loss or a clinical diagnosis of cachexia who were administered thalidomide. All titles and abstracts retrieved by electronic searching were downloaded to a reference management database. Duplicates were removed and the remaining citations were read by two review authors and checked for eligibility. Studies that were deemed ineligible for inclusion had clear reasons for exclusion documented. Data were extracted independently by two review authors for all eligible studies. While a meta-analysis was planned for this review, this was not possible due to the small number of studies included and high heterogeneity among them. Thus a narrative synthesis of the findings is presented. The literature search revealed a dearth of large, well conducted trials in this area. This has hindered the review authors' ability to make an informed decision about thalidomide for the management of cancer cachexia. At present, there is insufficient evidence to refute or support the use of thalidomide for the management of cachexia in advanced cancer patients. The review authors cannot confirm or refute previous literature on the use of thalidomide for patients with advanced cancer who have cachexia and there is inadequate evidence to recommend it for clinical practice. Additional, well conducted, large RCTs are needed to test thalidomide both singularly and in combination with other treatment modalities to ascertain its true benefit, if any, for this population. Furthermore, one study (out of the three reviewed) highlighted that thalidomide was poorly tolerated and its use needs to be explored further in light of the frailty of this population.</t>
  </si>
  <si>
    <t>This review aimed to (1) evaluate the effectiveness of thalidomide, and (2) identify and assess adverse effects from thalidomide for cancer cachexia.</t>
  </si>
  <si>
    <t>10.1002/14651858.CD008664.pub2</t>
  </si>
  <si>
    <t>Adult; Anti-Inflammatory Agents; Cachexia; Humans; Immunosuppressive Agents; Neoplasms; Randomized Controlled Trials as Topic; Thalidomide</t>
  </si>
  <si>
    <t>https://www.ncbi.nlm.nih.gov/pubmed/22513961</t>
  </si>
  <si>
    <t>PMID : 29409162</t>
  </si>
  <si>
    <t>Bergman H, Rathbone J, Agarwal V, Soares-Weiser K.</t>
  </si>
  <si>
    <t>Antipsychotic reduction and/or cessation and antipsychotics as specific treatments for tardive dyskinesia.</t>
  </si>
  <si>
    <t>Since the 1950s antipsychotic medication has been extensively used to treat people with chronic mental illnesses such as schizophrenia. These drugs, however, have also been associated with a wide range of adverse effects, including movement disorders such as tardive dyskinesia (TD) - a problem often seen as repetitive involuntary movements around the mouth and face. Various strategies have been examined to reduce a person's cumulative exposure to antipsychotics. These strategies include dose reduction, intermittent dosing strategies such as drug holidays, and antipsychotic cessation. To determine whether a reduction or cessation of antipsychotic drugs is associated with a reduction in TD for people with schizophrenia (or other chronic mental illnesses) who have existing TD. Our secondary objective was to determine whether the use of specific antipsychotics for similar groups of people could be a treatment for TD that was already established. We updated previous searches of Cochrane Schizophrenia's study-based Register of Trials including the registers of clinical trials (16 July 2015 and 26 April 2017). We searched references of all identified studies for further trial citations. We also contacted authors of trials for additional information. We included reports if they assessed people with schizophrenia or other chronic mental illnesses who had established antipsychotic-induced TD, and had been randomly allocated to (a) antipsychotic maintenance versus antipsychotic cessation (placebo or no intervention), (b) antipsychotic maintenance versus antipsychotic reduction (including intermittent strategies), (c) specific antipsychotics for the treatment of TD versus placebo or no intervention, and (d) specific antipsychotics versus other antipsychotics or versus any other drugs for the treatment of TD. We independently extracted data from these trials and estimated risk ratios (RR) or mean differences (MD), with 95% confidence intervals (CI). We assumed that people who dropped out had no improvement. We included 13 RCTs with 711 participants; eight of these studies were newly included in this 2017 update. One trial is ongoing.There was low-quality evidence of a clear difference on no clinically important improvement in TD favouring switch to risperidone compared with antipsychotic cessation (with placebo) (1 RCT, 42 people, RR 0.45 CI 0.23 to 0.89, low-quality evidence). Because evidence was of very low quality for antipsychotic dose reduction versus antipsychotic maintenance (2 RCTs, 17 people, RR 0.42 95% CI 0.17 to 1.04, very low-quality evidence), and for switch to a new antipsychotic versus switch to another new antipsychotic (5 comparisons, 5 RCTs, 140 people, no meta-analysis, effects for all comparisons equivocal), we are uncertain about these effects. There was low-quality evidence of a significant difference on extrapyramidal symptoms: use of antiparkinsonism medication favouring switch to quetiapine compared with switch to haloperidol (1 RCT, 45 people, RR 0.45 CI 0.21 to 0.96, low-quality evidence). There was no evidence of a difference for switch to risperidone or haloperidol compared with antipsychotic cessation (with placebo) (RR 1 RCT, 48 people, RR 2.08 95% CI 0.74 to 5.86, low-quality evidence) and switch to risperidone compared with switch to haloperidol (RR 1 RCT, 37 people, RR 0.68 95% CI 0.34 to 1.35, very low-quality evidence).Trials also reported on secondary outcomes such as other TD symptom outcomes, other adverse events outcomes, mental state, and leaving the study early, but the quality of the evidence for all these outcomes was very low due mainly to small sample sizes, very wide 95% CIs, and risk of bias. No trials reported on social confidence, social inclusion, social networks, or personalised quality of life, outcomes that we designated as being important to patients. Limited data from small studies using antipsychotic reduction or specific antipsychotic drugs as treatments for TD did not provide any convincing evidence of the value of these approaches. There is a need for larger trials of a longer duration to fully investigate this area.</t>
  </si>
  <si>
    <t>There is a need for larger trials of a longer duration to fully investigate this area.</t>
  </si>
  <si>
    <t>Our secondary objective was to determine whether the use of specific antipsychotics for similar groups of people could be a treatment for TD that was already established. CI 0.34 to 1.35, very low-quality evidence).Trials also reported on secondary outcomes such as other TD symptom outcomes, other adverse events outcomes, mental state, and leaving the study early, but the quality of the evidence for all these outcomes was very low due mainly to small sample sizes, very wide 95%</t>
  </si>
  <si>
    <t>10.1002/14651858.CD000459.pub3</t>
  </si>
  <si>
    <t>Antipsychotic Agents; Dose-Response Relationship, Drug; Drug Administration Schedule; Drug Substitution; Dyskinesia, Drug-Induced; Female; Humans; Male; Mental Disorders; Middle Aged; Randomized Controlled Trials as Topic; Schizophrenia; Withholding Treatment</t>
  </si>
  <si>
    <t>https://www.ncbi.nlm.nih.gov/pubmed/29409162</t>
  </si>
  <si>
    <t>PMID : 22992273</t>
  </si>
  <si>
    <t>Kelley GA, Kelley KS, Kohrt WM.</t>
  </si>
  <si>
    <t>Effects of ground and joint reaction force exercise on lumbar spine and femoral neck bone mineral density in postmenopausal women: a meta-analysis of randomized controlled trials.</t>
  </si>
  <si>
    <t>Low bone mineral density (BMD) and subsequent fractures are a major public health problem in postmenopausal women. The purpose of this study was to use the aggregate data meta-analytic approach to examine the effects of ground (for example, walking) and/or joint reaction (for example, strength training) exercise on femoral neck (FN) and lumbar spine (LS) BMD in postmenopausal women. The a priori inclusion criteria were: (1) randomized controlled trials, (2) exercise intervention ≥ 24 weeks, (3) comparative control group, (4) postmenopausal women, (5) participants not regularly active, i.e., less than 150 minutes of moderate intensity (3.0 to 5.9 metabolic equivalents) weight bearing endurance activity per week, less than 75 minutes of vigorous intensity (&amp;gt; 6.0 metabolic equivalents) weight bearing endurance activity per week, resistance training &amp;lt; 2 times per week, (6) published and unpublished studies in any language since January 1, 1989, (7) BMD data available at the FN and/or LS. Studies were located by searching six electronic databases, cross-referencing, hand searching and expert review. Dual selection of studies and data abstraction were performed. Hedge's standardized effect size (g) was calculated for each FN and LS BMD result and pooled using random-effects models. Z-score alpha values, 95%confidence intervals (CI) and number-needed-to-treat (NNT) were calculated for pooled results. Heterogeneity was examined using Q and I2. Mixed-effects ANOVA and simple meta-regression were used to examine changes in FN and LS BMD according to selected categorical and continuous variables. Statistical significance was set at an alpha value ≤0.05 and a trend at &amp;gt;0.05 to ≤ 0.10. Small, statistically significant exercise minus control group improvements were found for both FN (28 g's, 1632 participants, g = 0.288, 95% CI = 0.102, 0.474, p = 0.002, Q = 90.5, p &amp;lt; 0.0001, I2 = 70.1%, NNT = 6) and LS (28 g's, 1504 participants, g = 0.179, 95% CI = -0.003, 0.361, p = 0.05, Q = 77.7, p &amp;lt; 0.0001, I2 = 65.3%, NNT = 6) BMD. Clinically, it was estimated that the overall changes in FN and LS would reduce the 20-year relative risk of osteoporotic fracture at any site by approximately 11% and 10%, respectively. None of the mixed-effects ANOVA analyses were statistically significant. Statistically significant, or a trend for statistically significant, associations were observed for changes in FN and LS BMD and 20 different predictors. The overall findings suggest that exercise may result in clinically relevant benefits to FN and LS BMD in postmenopausal women. Several of the observed associations appear worthy of further investigation in well-designed randomized controlled trials.</t>
  </si>
  <si>
    <t>The purpose of this study was to use the aggregate data meta-analytic approach to examine the effects of ground (for example, walking) and/or joint reaction (for example, strength training) exercise on femoral neck (FN) and lumbar spine (LS) Mixed-effects ANOVA and simple meta-regression were used to examine changes in FN and LS BMD according to selected categorical and continuous variables.</t>
  </si>
  <si>
    <t>10.1186/1471-2474-13-177</t>
  </si>
  <si>
    <t>Aged; Analysis of Variance; Biomechanical Phenomena; Bone Density; Female; Femoral Neck Fractures; Femur Neck; Humans; Lumbar Vertebrae; Middle Aged; Osteoporosis, Postmenopausal; Postmenopause; Radiography; Randomized Controlled Trials as Topic; Resistance Training; Spinal Fractures; Treatment Outcome; Walking</t>
  </si>
  <si>
    <t>https://www.ncbi.nlm.nih.gov/pubmed/22992273</t>
  </si>
  <si>
    <t>PMID : 25398225</t>
  </si>
  <si>
    <t>Horner KM, Schubert MM, Desbrow B, Byrne NM, King NA.</t>
  </si>
  <si>
    <t>Acute exercise and gastric emptying: a meta-analysis and implications for appetite control.</t>
  </si>
  <si>
    <t>Gastric emptying (GE) could influence exercise-induced changes in appetite and energy intake. GE also could contribute to changes in gastric symptoms and the availability of nutrients during exercise, which will subsequently affect performance. The objective of this review was to determine the effects of acute exercise on GE using a systematic review and meta-analysis. The most common parameters to determine GE were selected, consisting of half-emptying time and volume emptied. Oral-caecal transit time (OCTT) was also examined. Research databases (PubMed, Scopus, Google Scholar, EBSCOhost, SPORTDiscus) were searched through November 2013 for original studies, abstracts, theses and dissertations that examined the influence of acute exercise on GE. Studies were included if they evaluated GE or OCTT during and/or after exercise and involved a resting control trial. Initially, 195 studies were identified. After evaluation of study characteristics and quality and validity, data from 20 studies (35 trials) involving 221 participants (157 men; 52 women; 12 unknown) were extracted for meta-analysis. Random-effects meta-analyses were utilised for the three main outcome variables, and effect sizes (ES) are reported as Hedge's g due to numerous small sample sizes. Random-effects modelling revealed non-significant and small/null main effect sizes for volume emptied (ES = 0.195; 95% CI -0.25 to 0.64), half-time (ES = -0.109, 95% CI -0.66 to 0.44) and OCTT (ES = 0.089; 95% CI -0.64 to 0.82). All analyses exhibited significant heterogeneity and numerous variables moderated the results. There was a dose response of exercise intensity; at lower intensities GE was faster, and at high exercise intensities GE was slower. Walking was associated with faster GE and cycling with slower GE. Greater volume of meal/fluid ingested, higher osmolality of beverage and longer exercise duration were also associated with slower GE with exercise. The major limitation is that the majority of studies utilised a liquid bolus administered pre-exercise to determine GE; the relationship to post-exercise appetite and energy intake remains unknown. Study populations were also generally active or trained individuals. Furthermore, our review was limited to English language studies and studies that utilised resting control conditions. These results suggest that exercise intensity, mode, duration and the nature of meal/fluid ingested all influence GE during and after acute exercise. The relationship of GE parameters with appetite regulation after exercise remains largely unexplored. Further integrative studies combining GE and alterations in gut hormones, as well as in populations such as overweight and obese individuals are needed.</t>
  </si>
  <si>
    <t>The objective of this review was to determine the effects of acute exercise on GE using a systematic review and meta-analysis. The most common parameters to determine GE were selected, consisting of half-emptying time and volume emptied. The major limitation is that the majority of studies utilised a liquid bolus administered pre-exercise to determine GE; the relationship to post-exercise appetite and energy intake remains unknown.</t>
  </si>
  <si>
    <t>10.1007/s40279-014-0285-4</t>
  </si>
  <si>
    <t>Beverages; Exercise; Food; Gastric Emptying; Humans; Osmolar Concentration; Physical Exertion; Portion Size; Time Factors</t>
  </si>
  <si>
    <t>https://www.ncbi.nlm.nih.gov/pubmed/25398225</t>
  </si>
  <si>
    <t>PMID : 20693348</t>
  </si>
  <si>
    <t>Malik VS, Popkin BM, Bray GA, Després JP, Willett WC, Hu FB.</t>
  </si>
  <si>
    <t>Sugar-sweetened beverages and risk of metabolic syndrome and type 2 diabetes: a meta-analysis.</t>
  </si>
  <si>
    <t>Consumption of sugar-sweetened beverages (SSBs), which include soft drinks, fruit drinks, iced tea, and energy and vitamin water drinks has risen across the globe. Regular consumption of SSBs has been associated with weight gain and risk of overweight and obesity, but the role of SSBs in the development of related chronic metabolic diseases, such as metabolic syndrome and type 2 diabetes, has not been quantitatively reviewed. We searched the MEDLINE database up to May 2010 for prospective cohort studies of SSB intake and risk of metabolic syndrome and type 2 diabetes. We identified 11 studies (three for metabolic syndrome and eight for type 2 diabetes) for inclusion in a random-effects meta-analysis comparing SSB intake in the highest to lowest quantiles in relation to risk of metabolic syndrome and type 2 diabetes. Based on data from these studies, including 310,819 participants and 15,043 cases of type 2 diabetes, individuals in the highest quantile of SSB intake (most often 1-2 servings/day) had a 26% greater risk of developing type 2 diabetes than those in the lowest quantile (none or &amp;lt;1 serving/month) (relative risk [RR] 1.26 [95% CI 1.12-1.41]). Among studies evaluating metabolic syndrome, including 19,431 participants and 5,803 cases, the pooled RR was 1.20 [1.02-1.42]. In addition to weight gain, higher consumption of SSBs is associated with development of metabolic syndrome and type 2 diabetes. These data provide empirical evidence that intake of SSBs should be limited to reduce obesity-related risk of chronic metabolic diseases.</t>
  </si>
  <si>
    <t>These data provide empirical evidence that intake of SSBs should be limited to reduce obesity-related risk of chronic metabolic diseases.</t>
  </si>
  <si>
    <t>10.2337/dc10-1079</t>
  </si>
  <si>
    <t>Beverages; Diabetes Mellitus, Type 2; Dietary Sucrose; Humans; Metabolic Syndrome; Risk Factors</t>
  </si>
  <si>
    <t>https://www.ncbi.nlm.nih.gov/pubmed/20693348</t>
  </si>
  <si>
    <t>PMID : 28409393</t>
  </si>
  <si>
    <t>Persson O, Bartek J Jr, Shalom NB, Wangerid T, Jakola AS, Förander P.</t>
  </si>
  <si>
    <t>Stereotactic radiosurgery vs. fractionated radiotherapy for tumor control in vestibular schwannoma patients: a systematic review.</t>
  </si>
  <si>
    <t>Repeated controlled studies have revealed that stereotactic radiosurgery is better than microsurgery for patients with vestibular schwannoma (VS) &amp;lt;3 cm in need of intervention. In this systematic review we aimed to compare results from single-fraction stereotactic radiosurgery (SRS) to fractionated stereotactic radiotherapy (FSRT) for patients with VS. We systematically searched MEDLINE, Web of Science, Embase and Cochrane and screened relevant articles for references. Publications from 1995 through 2014 with a minimum of 50 adult (&amp;gt;18 years) patients with unilateral VS, followed for a median of &amp;gt;5 years, were eligible for inclusion. After screening titles and abstracts of the 1094 identified articles and systematically reviewing 98 of these articles, 19 were included. Patients with unilateral VS treated with radiosurgery were compared to patients treated with fractionated stereotactic radiotherapy. No randomized controlled trial (RCT) was identified. None of the identified controlled studies comparing SRS with FSRT were eligible according to the inclusion criteria. Nineteen case series on SRS (n = 17) and FSRT (n = 2) were included in the systematic review. Loss of tumor control necessitating a new VS-targeted intervention was found in an average of 5.0% of the patients treated with SRS and in 4.8% treated with FSRT. Mean deterioration ratio for patients with serviceable hearing before treatment was 49% for SRS and 45% for FSRT, respectively. The risk for facial nerve deterioration was 3.6% for SRS and 11.2% for FSRT and for trigeminal nerve deterioration 6.0% for SRS and 8.4% for FSRT. Since these results were obtained from case series, a regular meta-analysis was not attempted. SRS and FSRT are both noninvasive treatment alternatives for patients with VS with low rates of treatment failure in need of rescue therapy. In this selection of patients, the progression-free survival rates were on the order of 92-100% for both treatment options. There is a lack of high-quality studies comparing radiation therapy alternatives for patients with VS. Finally, 19 articles reported long-term tumor control after SRS, while only 2 articles reported long-term FSRT results, making effect estimates more uncertain for FSRT.</t>
  </si>
  <si>
    <t>10.1007/s00701-017-3164-6</t>
  </si>
  <si>
    <t>Fractionated stereotactic radiotherapy; Gamma Knife; LINAC; Stereotactic radiosurgery; Vestibular schwannoma; Adult; Aged; Disease-Free Survival; Dose Fractionation, Radiation; Facial Nerve; Female; Humans; Male; Microsurgery; Neuroma, Acoustic; Postoperative Complications; Radiosurgery; Trigeminal Nerve</t>
  </si>
  <si>
    <t>https://www.ncbi.nlm.nih.gov/pubmed/28409393</t>
  </si>
  <si>
    <t>PMID : 24698825</t>
  </si>
  <si>
    <t>Carubbi C, Masselli E, Nouvenne A, Russo D, Galli D, Mirandola P, Gobbi G, Vitale M.</t>
  </si>
  <si>
    <t>Clinical chemistry and laboratory medicine</t>
  </si>
  <si>
    <t>Laboratory diagnostics of inherited platelet disorders.</t>
  </si>
  <si>
    <t>Abstract Inherited platelet disorders (IPDs) are the general and common denomination of a broad number of different rare and congenital pathologies affecting platelets. Even if these disorders are characterized by widely heterogeneous clinical presentations, all of them are commonly present as defects in hemostasis. Platelet number and/or function are affected by a wide spectrum of severity. IPDs might be associated with defects in bone marrow megakaryocytopoiesis and, rarely, with somatic defects. Although in the last few years new insights in the genetic bases and pathophysiology of IPDs have greatly improved our knowledge of these disorders, much effort still needs to be made in the field of laboratory diagnosis. This review discusses the laboratory approach for the differential diagnosis of the most common IPDs, suggesting a common multistep flowchart model which starts from the simpler test (platelet count) ending with the more selective and sophisticated analyses.</t>
  </si>
  <si>
    <t>10.1515/cclm-2014-0131</t>
  </si>
  <si>
    <t>Blood Platelet Disorders; Blood Platelets; Humans; Laboratories</t>
  </si>
  <si>
    <t>https://www.ncbi.nlm.nih.gov/pubmed/24698825</t>
  </si>
  <si>
    <t>PMID : 28880391</t>
  </si>
  <si>
    <t>Spencer SM, Trower AJ, Jia X, Scott DJA, Greenwood DC.</t>
  </si>
  <si>
    <t>Meta-analysis of the association between alcohol consumption and abdominal aortic aneurysm.</t>
  </si>
  <si>
    <t>Alcohol is a possible risk factor for abdominal aortic aneurysm (AAA), but evidence from individual studies is weak and inconsistent. Existing narrative reviews suggest the possibility of non-linear associations. The aim here was to quantify any association using a systematic literature review, followed by dose-response meta-analysis of prospective studies. MEDLINE, Embase and Web of Science were searched systematically to January 2017 for relevant prospective studies of alcohol consumption and AAA risk. Summary estimates of highest versus lowest levels of consumption, and linear and non-linear dose-response curves were quantified using random-effects models. Eleven relevant cohorts were identified describing results from 3580 individuals with among 473 092 participants. Data were extracted from ten cohorts for meta-analyses of high versus low levels of alcohol consumption (risk ratio for AAA 0·93, 95 per cent c.i. 0·78 to 1·11; P = 0·4, I&lt;sup&gt;2&lt;/sup&gt; = 47 per cent). The linear dose-response risk ratio for AAA, derived from 11 cohorts, was 1·00 (0·97 to 1·04) per 8 g alcohol per day (P = 0·9, I&lt;sup&gt;2&lt;/sup&gt; = 73 per cent). Non-linear dose-response results showed a tick-shaped curve with lower risk up to 2 units/day, but increasing risk beyond that (P = 0·05). The increase in risk beyond 2 units/day was stronger in men than in women. Although the linear dose-response analysis revealed little evidence of an association between alcohol consumption and AAA risk, a tick-shaped trend in the association was observed. This non-linear dose-response analysis revealed reduced risks for alcohol consumption below 2 units/day, masking increased risks for 2 or more units/day.</t>
  </si>
  <si>
    <t>The aim here was to quantify any association using a systematic literature review, followed by dose-response meta-analysis of prospective studies.</t>
  </si>
  <si>
    <t>10.1002/bjs.10674</t>
  </si>
  <si>
    <t>Alcohol Drinking; Aortic Aneurysm, Abdominal; Dose-Response Relationship, Drug; Humans; Risk Factors</t>
  </si>
  <si>
    <t>https://www.ncbi.nlm.nih.gov/pubmed/28880391</t>
  </si>
  <si>
    <t>PMID : 27501063</t>
  </si>
  <si>
    <t>Fusaroli R, Lambrechts A, Bang D, Bowler DM, Gaigg SB.</t>
  </si>
  <si>
    <t>Is voice a marker for Autism spectrum disorder? A systematic review and meta-analysis".</t>
  </si>
  <si>
    <t>Individuals with Autism Spectrum Disorder (ASD) tend to show distinctive, atypical acoustic patterns of speech. These behaviors affect social interactions and social development and could represent a non-invasive marker for ASD. We systematically reviewed the literature quantifying acoustic patterns in ASD. Search terms were: (prosody OR intonation OR inflection OR intensity OR pitch OR fundamental frequency OR speech rate OR voice quality OR acoustic) AND (autis* OR Asperger). Results were filtered to include only: empirical studies quantifying acoustic features of vocal production in ASD, with a sample size &amp;gt;2, and the inclusion of a neurotypical comparison group and/or correlations between acoustic measures and severity of clinical features. We identified 34 articles, including 30 univariate studies and 15 multivariate machine-learning studies. We performed meta-analyses of the univariate studies, identifying significant differences in mean pitch and pitch range between individuals with ASD and comparison participants (Cohen's d of 0.4-0.5 and discriminatory accuracy of about 61-64%). The multivariate studies reported higher accuracies than the univariate studies (63-96%). However, the methods used and the acoustic features investigated were too diverse for performing meta-analysis. We conclude that multivariate studies of acoustic patterns are a promising but yet unsystematic avenue for establishing ASD markers. We outline three recommendations for future studies: open data, open methods, and theory-driven research. Autism Res 2017, 10: 384-407. © 2016 International Society for Autism Research, Wiley Periodicals, Inc.</t>
  </si>
  <si>
    <t>10.1002/aur.1678</t>
  </si>
  <si>
    <t>acoustic properties; biomarker; machine learning; speech; voice; Autism Spectrum Disorder; Humans; Male; Speech</t>
  </si>
  <si>
    <t>https://www.ncbi.nlm.nih.gov/pubmed/27501063</t>
  </si>
  <si>
    <t>PMID : 22071827</t>
  </si>
  <si>
    <t>Pammi M, Eddama O, Weisman LE.</t>
  </si>
  <si>
    <t>Patient isolation measures for infants with candida colonization or infection for preventing or reducing transmission of candida in neonatal units.</t>
  </si>
  <si>
    <t>Candida is a common nosocomial infection and is associated with increased healthcare costs. In neonates, candida infection is associated with high mortality and morbidity and is transmitted by direct and indirect contact. Patient isolation measures, i.e. single room isolation or cohorting, are usually recommended for infections that spread by contact. To determine the effect of patient isolation measures (single room isolation and/or cohorting) for infants with candida colonization or infection as an adjunct to routine infection control measures on the transmission of candida to other infants in the neonatal unit. Relevant trials in any language were searched in the following databases in July 2011: The Cochrane Central Register of Controlled Trials (CENTRAL, The Cochrane Library, Issue 2, 2011), MEDLINE, BIOSIS, EMBASE and CINAHL. Proceedings of the Pediatric Academic Societies (from 1987) and ongoing trials were searched. Types of studies: Cluster randomized trials (where clusters may be defined by hospital, ward, or other subunits of the hospital). Neonatal units caring for infants colonized or infected with Candida. Types of interventions: A policy of patient isolation measures (single room isolation or cohorting of infants with Candida colonization or infection) compared to routine isolation measures. The standard methods of the Cochrane Neonatal Review Group (CNRG) were used to identify studies and to assess the methodological quality of eligible cluster-randomized trials. Infection rates and colonization rates were to be expressed as rate ratios for each trial and if appropriate for meta-analysis, the generic inverse variance method in RevMan was to be used. No eligible trials were identified. The review found no evidence to either support or refute the use of patient isolation measures (single room isolation or cohorting) in neonates with candida colonization or infection.Despite the evidence for transmission of candida by contact and evidence of cross-infection by health care workers, no standard policy of patient isolation measures beyond routine infection control measures exists in the neonatal unit. There is an urgent need to research the role of patient isolation measures for preventing transmission of candida in the neonatal unit. Well designed trials randomizing clusters of units or hospitals to a type of patient isolation method intervention are needed.</t>
  </si>
  <si>
    <t>The standard methods of the Cochrane Neonatal Review Group (CNRG) were used to identify studies and to assess the methodological quality of eligible cluster-randomized trials.</t>
  </si>
  <si>
    <t>10.1002/14651858.CD006068.pub3</t>
  </si>
  <si>
    <t>Candidiasis; Cross Infection; Humans; Infant, Newborn; Nurseries, Hospital; Patient Isolation</t>
  </si>
  <si>
    <t>https://www.ncbi.nlm.nih.gov/pubmed/22071827</t>
  </si>
  <si>
    <t>PMID : 27532797</t>
  </si>
  <si>
    <t>Wechkunanukul K, Grantham H, Damarell R, Clark RA.</t>
  </si>
  <si>
    <t>The association between ethnicity and delay in seeking medical care for chest pain: a systematic review.</t>
  </si>
  <si>
    <t>Acute coronary syndrome (ACS) is a leading cause of mortality and morbidity worldwide, and chest pain is one of the most common symptoms of ACSs. A rapid response to chest pain by patients and appropriate management by health professionals are vital to improve survival rates.People from different ethnic groups are likely to have different perceptions of chest pain, its severity and the need for urgent treatment. These differences in perception may contribute to differences in response to chests pain and precipitate unique coping strategies. Delay in seeking medical care for chest pain in the general population has been well documented; however, limited studies have focused on delay times within ethnic groups. There is little research to date as to whether ethnicity is associated with the time taken to seek medical care for chest pain. Consequently, addressing this gap in knowledge will play a crucial role in improving the health outcomes of culturally and linguistically diverse (CALD) patients suffering from chest pain and for developing appropriate clinical practice and public awareness for these populations. The current review aimed to determine if there is an association between ethnicity and delay in seeking medical care for chest pain among CALD populations. Patients from different ethnic minority groups presenting to emergency departments (EDs) with chest pain. The current review will examine studies that evaluate the association between ethnicity and delay in seeking medical care for chest pain among CALD populations. The current review will consider quantitative studies including randomized controlled trials (RCTs), non-RCTs, quasi-experimental, before and after studies, prospective and retrospective cohort studies, case-control studies and analytical cross-sectional studies. The current review will consider studies that measure delay time as the main outcome. The time will be measured as the interval between the time of symptom onset and time to reach an ED. A comprehensive search was undertaken for relevant published and unpublished studies written in English with no date restriction. All searches were conducted in October 2014. We searched the following databases: MEDLINE, PubMed, Cochrane Central Register of Controlled Trials, Embase, Cumulative Index to Nursing and Allied Health Literature (CINAHL), PsycINFO, ProQuest (health databases only), Informit, Sociological Abstracts, Scopus and Web of Science. The search for unpublished studies included a wide range of 'gray literature' sources including national libraries, digital theses repositories and clinical trial registries. We also targeted specific health research, specialist cardiac, migrant health, and emergency medicine organizational websites and/or conferences. We also checked the reference lists of included studies and contacted authors when further details about reported data was required to make a decision about eligibility. Papers selected for retrieval were assessed by two independent reviewers for methodological validity prior to being included in the review. Validity was assessed using standardized critical appraisal instruments from the Joanna Briggs Institute. Adjudication was produced by the third reviewer. Data were extracted from included articles by two independent reviewers using the standardized data extraction tool from the Joanna Briggs Institute. The extracted data were synthesized into a narrative summary. Meta-analysis could not be performed due to the heterogeneity of study protocols and methods used to measure outcomes. A total of 10 studies, with a total of 1,511,382 participants, investigating the association between ethnicity and delay met the inclusion criteria. Delay times varied across ethnic groups, including Black, Hispanic, Asian, South Asian, Southeast Asian and Chinese. Seven studies reported delay in hours and ranged from 1.90 to 3.10 h. Delay times were longer among CALD populations than the majority population. The other three studies reported delay time in categories of time (e.g. &amp;lt;1, &amp;lt;4 and &amp;lt;6 h) and found larger proportions of later presentations to the EDs among ethnic groups compared with the majority groups. There is evidence of an association between ethnicity and time taken in seeking medical care for chest pain, with patients from some ethnic minorities (e.g. Black, Asian, Hispanic and South Asian) taking longer than those of the majority population. Health promotions and health campaigns focusing on these populations are indicated.</t>
  </si>
  <si>
    <t>The current review will examine studies that evaluate the association between ethnicity and delay in seeking medical care for chest pain among CALD populations.</t>
  </si>
  <si>
    <t>10.11124/JBISRIR-2016-003012</t>
  </si>
  <si>
    <t>Chest Pain; Cross-Sectional Studies; Ethnic Groups; Health Promotion; Humans; Patient Acceptance of Health Care; Prospective Studies; Retrospective Studies; Time Factors</t>
  </si>
  <si>
    <t>https://www.ncbi.nlm.nih.gov/pubmed/27532797</t>
  </si>
  <si>
    <t>PMID : 28577211</t>
  </si>
  <si>
    <t>Nigatu YT, Liu Y, Uppal M, McKinney S, Gillis K, Rao S, Wang J.</t>
  </si>
  <si>
    <t>Prognostic factors for return to work of employees with common mental disorders: a meta-analysis of cohort studies.</t>
  </si>
  <si>
    <t>To examine prognostic factors for return to work (RTW) of employees with common mental disorders (CMDs). A systematic review and meta-analysis were performed using data from 18 published cohort studies with 24,579 participants. The studies were identified from MEDLINE/PubMed, PsycINFO, EMBASE, SocINDEX, and Human resource management databases from 1995 to 2016. Two authors independently screened selected studies and assessed the quality of the studies as well as the extracted data. We screened 7755 abstracts, from which 211 full text articles were reviewed. Eighteen cohort studies met the inclusion criteria and were included in the analysis. Significant prognostic factors for RTW included age, contact with medical specialists, RTW-self-efficacy, and work ability. The pooled hazard ratios and 95% confidence interval (CI) for age, RTW-SE, contact with medical specialists, and high work ability/low work demands in relation to RTW were 0.77 (95% CI 0.65-0.88), 1.79 (95% CI 1.24-2.33), 0.64 (95% CI 0.49-0.80) and 1.08 (95% CI 1.06-1.11), respectively. Self-efficacy (SE) is a key factor in the enhancement of work ability and RTW. Improving employee's SE and collaborating with employers to enhance work ability may help to facilitate RTW. As the RTW process is complex, exploring theoretical frameworks for RTW in individuals with a CMD is also needed.</t>
  </si>
  <si>
    <t>To examine prognostic factors for return to work (RTW) of employees with common mental disorders (CMDs).</t>
  </si>
  <si>
    <t>10.1007/s00127-017-1402-0</t>
  </si>
  <si>
    <t>Common mental disorders; Meta-analysis; Prognostic factors; Quantitative studies; Return to work; Cohort Studies; Humans; Mental Disorders; Prognosis; Return to Work; Self Efficacy</t>
  </si>
  <si>
    <t>https://www.ncbi.nlm.nih.gov/pubmed/28577211</t>
  </si>
  <si>
    <t>PMID : 20556764</t>
  </si>
  <si>
    <t>Patil CG, Pricola K, Garg SK, Bryant A, Black KL.</t>
  </si>
  <si>
    <t>Historically, whole brain radiation therapy (WBRT) has been the main treatment for brain metastases. Stereotactic radiosurgery (SRS) delivers high dose focused radiation and is being increasingly utilized to treat brain metastases. The benefit of adding radiosurgery to WBRT is unclear. To assess the efficacy of WBRT plus radiosurgery versus WBRT alone in the treatment of of brain metastases. We searched the following electronic databases: Cochrane Central Register of Controlled Trials (CENTRAL) (Issue 2, 2009), MEDLINE (1966 to 2009), EMBASE (1980 to 2009) and CancerLit (1975 to 2009) in order to identify trials for inclusion in this review. The review was restricted to randomised controlled trials (RCTs) that compared use of radiosurgery and WBRT versus WBRT alone for upfront treatment of adult patients with newly diagnosed metastases (single or multiple) in the brain resulting from any primary, extracranial cancer The Generic Inverse Variance method, random effects model in RevMan 5 was used for the meta-analysis. A meta-analysis of two trials with a total of 358 participants, found no statistically significant difference in overall survival (OS) between WBRT plus radiosurgery and WBRT alone groups (HR = 0.82, 95% CI 0.65 to 1.02). For patients with one brain metastasis median survival was significantly longer in WBRT plus SRS group (6.5 months) versus WBRT group (4.9 months, P = 0.04). Patients in the WBRT plus radiosurgery group had decreased local failure compared to patients who received WBRT alone (HR = 0.27, 95% CI 0.14 to 0.52). Furthermore, a statistically significant improvement in performance status scores and decrease in steroid use was seen in the WBRT plus SRS group. Unchanged or improved KPS at 6 months was seen in 43% of patients in the combined therapy group versus only 28% in WBRT group (P = 0.03). Overall, risk of bias in the included studies was unclear. Given the unclear risk of bias in the included studies, the results of this analysis have to be interpreted with caution. Analysis of all included patients, SRS plus WBRT, did not show a survival benefit over WBRT alone. However, performance status and local control were significantly better in the SRS plus WBRT group. Furthermore, significantly longer OS was reported in the combined treatment group for RPA Class I patients as well as patients with single metastasis.</t>
  </si>
  <si>
    <t>To assess the efficacy of WBRT plus radiosurgery versus WBRT alone in the treatment of of brain metastases.</t>
  </si>
  <si>
    <t>10.1002/14651858.CD006121.pub2</t>
  </si>
  <si>
    <t>Adult; Brain Neoplasms; Combined Modality Therapy; Cranial Irradiation; Humans; Radiosurgery; Randomized Controlled Trials as Topic</t>
  </si>
  <si>
    <t>https://www.ncbi.nlm.nih.gov/pubmed/20556764</t>
  </si>
  <si>
    <t>PMID : 29365346</t>
  </si>
  <si>
    <t>Hodder RK, Stacey FG, O'Brien KM, Wyse RJ, Clinton-McHarg T, Tzelepis F, James EL, Bartlem KM, Nathan NK, Sutherland R, Robson E, Yoong SL, Wolfenden L.</t>
  </si>
  <si>
    <t>Interventions for increasing fruit and vegetable consumption in children aged five years and under.</t>
  </si>
  <si>
    <t>Insufficient consumption of fruits and vegetables in childhood increases the risk of future chronic diseases, including cardiovascular disease. To assess the effectiveness, cost effectiveness and associated adverse events of interventions designed to increase the consumption of fruit, vegetables or both amongst children aged five years and under. We searched the Cochrane Central Register of Controlled Trials (CENTRAL) in the Cochrane Library, MEDLINE and Embase to identify eligible trials on 25 September 2017. We searched Proquest Dissertations and Theses and two clinical trial registers in November 2017. We reviewed reference lists of included trials and handsearched three international nutrition journals. We contacted authors of included studies to identify further potentially relevant trials. We included randomised controlled trials, including cluster-randomised controlled trials and cross-over trials, of any intervention primarily targeting consumption of fruit, vegetables or both among children aged five years and under, and incorporating a dietary or biochemical assessment of fruit or vegetable consumption. Two review authors independently screened titles and abstracts of identified papers; a third review author resolved disagreements. Two review authors independently extracted data and assessed the risks of bias of included studies; a third review author resolved disagreements. Due to unexplained heterogeneity, we used random-effects models in meta-analyses for the primary review outcomes where we identified sufficient trials. We calculated standardised mean differences (SMDs) to account for the heterogeneity of fruit and vegetable consumption measures. We conducted assessments of risks of bias and evaluated the quality of evidence (GRADE approach) using Cochrane procedures. We included 55 trials with 154 trial arms and 11,108 participants. Thirty-three trials examined the impact of child-feeding practices (e.g. repeated food exposure) in increasing child vegetable intake. Thirteen trials examined the impact of parent nutrition education in increasing child fruit and vegetable intake. Eight studies examined the impact of multicomponent interventions (e.g. parent nutrition education and preschool policy changes) in increasing child fruit and vegetable intake. One study examined the effect of a nutrition intervention delivered to children in increasing child fruit and vegetable intake.We judged 14 of the 55 included trials as free from high risks of bias across all domains; performance, detection and attrition bias were the most common domains judged at high risk of bias for the remaining studies.Meta-analysis of trials examining child-feeding practices versus no intervention revealed a positive effect on child vegetable consumption (SMD 0.38, 95% confidence interval (CI) 0.15 to 0.61; n = 1509; 11 studies; very low-quality evidence), equivalent to a mean difference of 4.03 g of vegetables. There were no short-term differences in child consumption of fruit and vegetables in meta-analyses of trials examining parent nutrition education versus no intervention (SMD 0.11, 95% CI -0.05 to 0.28; n = 3023; 10 studies; very low-quality evidence) or multicomponent interventions versus no intervention (SMD 0.28, 95% CI -0.06 to 0.63; n = 1861; 4 studies; very low-quality evidence).Insufficient data were available to assess long-term effectiveness, cost effectiveness and unintended adverse consequences of interventions. Studies reported receiving governmental or charitable funds, except for three studies reporting industry funding. Despite identifying 55 eligible trials of various intervention approaches, the evidence for how to increase children's fruit and vegetable consumption remains sparse. There was very low-quality evidence that child-feeding practice interventions are effective in increasing vegetable consumption in children aged five years and younger, however the effect size was very small and long-term follow-up is required. There was very low-quality evidence that parent nutrition education and multicomponent interventions are not effective in increasing fruit and vegetable consumption in children aged five years and younger. All findings should be considered with caution, given most included trials could not be combined in meta-analyses. Given the very low-quality evidence, future research will very likely change estimates and conclusions. Such research should adopt more rigorous methods to advance the field.This is a living systematic review. Living systematic reviews offer a new approach to review updating, in which the review is continually updated, incorporating relevant new evidence as it becomes available. Please refer to the Cochrane Database of Systematic Reviews for the current status of this review.</t>
  </si>
  <si>
    <t>To assess the effectiveness, cost effectiveness and associated adverse events of interventions designed to increase the consumption of fruit, vegetables or both amongst children aged five years and under. CI -0.06 to 0.63; n = 1861; 4 studies; very low-quality evidence).Insufficient data were available to assess long-term effectiveness, cost effectiveness and unintended adverse consequences of interventions.</t>
  </si>
  <si>
    <t>Due to unexplained heterogeneity, we used random-effects models in meta-analyses for the primary review outcomes where we identified sufficient trials.</t>
  </si>
  <si>
    <t>10.1002/14651858.CD008552.pub4</t>
  </si>
  <si>
    <t>https://www.ncbi.nlm.nih.gov/pubmed/29365346</t>
  </si>
  <si>
    <t>PMID : 25340495</t>
  </si>
  <si>
    <t>Jing H, Dai F, Zhao C, Yang J, Li L, Kota P, Mao L, Xiang K, Zheng C, Yang J.</t>
  </si>
  <si>
    <t>Association of genetic variants in and promoter hypermethylation of CDH1 with gastric cancer: a meta-analysis.</t>
  </si>
  <si>
    <t>Gastric cancer (GC) is a common cause of cancer-related death. The etiology and pathogenesis of GC remain unclear, with genetic and epigenetic factors playing an important role. Previous studies investigated the association of GC with many genetic variants in and promoter hypermethylation of E-cadherin gene (CDH1), with conflicting results reported.To clarify this inconsistency, we conducted updated meta-analyses to assess the association of genetic variants in and the promoter hypermethylation of CDH1 with GC, including C-160A (rs16260) and other less-studied genetic variants,Data sources were PubMed, Cochrane Library, Google Scholar, Web of Knowledge, and HuGE, a navigator for human genome epidemiology.Study eligibility criteria and participant details are as follows: studies were conducted on human subjects; outcomes of interest include GC; report of genotype data of individual genetic variants in (or methylation status of) CDH1 in participants with and without GC (or providing odds ratios [OR] and their variances).Study appraisal and synthesis methods included the use of OR as a measure of the association, calculated from random effects models in meta-analyses. We used I for the assessment of between-study heterogeneity, and publication bias was assessed using funnel plot and Egger test.A total of 33 studies from 30 published articles met the eligibility criteria and were included in our analyses. We found no association between C-160A and GC (OR = 0.88; 95% confidence interval [CI], 0.71-1.08; P = 0.215), assuming an additive model (reference allele C). C-160A was associated with cardia (OR = 0.21; 95% CI, 0.11-0.41; P = 2.60 × 10), intestinal (OR = 0.66; 95% CI, 0.49-0.90; P = 0.008), and diffuse GC (OR = 0.57; 95% CI, 0.40-0.82; P = 0.002). The association of C-160A with noncardia GC is of bottom line significance (OR = 0.65; 95% CI, 0.42-1.01; P = 0.054). Multiple other less-studied genetic variants in CDH1 also exhibited association with GC. Gene-based analysis indicated a significant cumulative association of genetic variants in CDH1 with GC (all Ps &amp;lt;10). Sensitivity analysis excluding studies not meeting Hardy-Weinberg equilibrium (HWE) yielded similar results. Analysis by ethnic groups revealed significant association of C-160A with cardia GC in both Asian and whites, significant association with noncardia GC only in Asians, and no significant association with intestinal GC in both ethnic groups. There was significant association of C160-A with diffuse GC in Asians (P = 0.011) but not in whites (P = 0.081). However, after excluding studies that violate HWE, this observed association is no longer significant (P = 0.126). We observed strong association of promoter hypermethylation of CDH1 with GC (OR = 12.23; 95% CI, 8.80-17.00; P = 1.42 × 10), suggesting that epigenetic regulation of CDH1 could play a critical role in the etiology of GC.Limitations of this study are as follows: we could not adjust for confounding factors; some meta-analyses were based on a small number of studies; sensitivity analysis was limited due to unavailability of data; we could not test publication bias for some meta-analyses due to small number of included studies.We found no significant association of the widely studied genetic variant C-160A, but identified some other genetic variants showing significant association with GC. Future studies with large sample sizes that control for confounding risk factors and/or intensively interrogate CpG sites in CDH1 are needed to validate the results found in this study and to explore additional epigenetic loci that affect GC risk.</t>
  </si>
  <si>
    <t>Previous studies investigated the association of GC with many genetic variants in and promoter hypermethylation of E-cadherin gene (CDH1), with conflicting results reported.To clarify this inconsistency, we conducted updated meta-analyses to assess the association of genetic variants in and the promoter hypermethylation of CDH1 with GC, including C-160A (rs16260) and other less-studied genetic variants,Data sources were PubMed,</t>
  </si>
  <si>
    <t>10.1097/MD.0000000000000107</t>
  </si>
  <si>
    <t>Antigens, CD; Biomarkers, Tumor; Cadherins; DNA Methylation; Epigenesis, Genetic; Ethnic Groups; Genetic Predisposition to Disease; Genetic Variation; Humans; Models, Genetic; Stomach Neoplasms</t>
  </si>
  <si>
    <t>https://www.ncbi.nlm.nih.gov/pubmed/25340495</t>
  </si>
  <si>
    <t>PMID : 26777765</t>
  </si>
  <si>
    <t>Sälzer S, Graetz C, Plaumann A, Heinevetter N, Grender J, Klukowska M, Schneider CA, Springer C, Van der Weijden FA, Dörfer CE.</t>
  </si>
  <si>
    <t>Journal of periodontology</t>
  </si>
  <si>
    <t>Effect of a Multidirectional Power Toothbrush and a Manual Toothbrush in Individuals Susceptible to Gingival Recession: A 12-Month Randomized Controlled Clinical Study.</t>
  </si>
  <si>
    <t>Clinical studies have explored the relationship between toothbrushing and development of gingival recession (GR), but relevant GR data for the multidirectional power toothbrush (PT) are lacking. The aim of this study is to evaluate the effect of brushing with either a multidirectional PT or American Dental Association reference manual toothbrush (MT) on mid-buccal preexisting GR (PreGR) during 12 months. This was a 12-month prospective, single-masked, parallel-group, randomized, controlled clinical study. Healthy participants without periodontitis with at least two teeth showing PreGR ≥2 mm were randomized to a group brushing with either an MT or PT. The primary outcome parameter was change at sites with PreGR ≥2 mm. All clinically based GR measurements were performed by one calibrated examiner at baseline, 6, and 12 months. Secondary outcomes were changes of GR at all mid-buccal sites (with or without PreGR), changes in percentage of GR sites demonstrating a change of ≥1 mm, and changes in probing depths. A total of 107 participants completed the study (PT: 55, MT: 52). During the 12-month study period the mean recession at sites with PreGR ≥2 mm decreased significantly from 2.2 to 2.1 mm in both groups (P &amp;lt;0.05). The extent of GR parameters did not differ between MT and PT groups at any time point. GR evaluated clinically and on stone casts was well correlated. Neither the PT nor MT led to an increase in PreGR during 12 months of daily use.</t>
  </si>
  <si>
    <t>The aim of this study is to evaluate the effect of brushing with either a multidirectional PT or American Dental Association reference manual toothbrush (MT) on mid-buccal preexisting GR (PreGR) during 12 months.</t>
  </si>
  <si>
    <t>The primary outcome parameter was change at sites with PreGR ≥2 mm.</t>
  </si>
  <si>
    <t>10.1902/jop.2016.150472</t>
  </si>
  <si>
    <t>Dental hygiene; evidence-based dentistry; gingival recession; meta-analysis; oral hygiene; toothbrushing; Dental Plaque; Dental Plaque Index; Equipment Design; Gingival Recession; Gingivitis; Humans; Periodontal Index; Prospective Studies; Single-Blind Method; Toothbrushing</t>
  </si>
  <si>
    <t>https://www.ncbi.nlm.nih.gov/pubmed/26777765</t>
  </si>
  <si>
    <t>PMID : 23235610</t>
  </si>
  <si>
    <t>Gupta AK, Paquet M, Villanueva E, Brintnell W.</t>
  </si>
  <si>
    <t>Interventions for actinic keratoses.</t>
  </si>
  <si>
    <t>Actinic keratoses are a skin disease caused by long-term sun exposure, and their lesions have the potential to develop into squamous cell carcinoma. Treatments for actinic keratoses are sought for cosmetic reasons, for the relief of associated symptoms, or for the prevention of skin cancer development. Detectable lesions are often associated with alteration of the surrounding skin (field) where subclinical lesions might be present. The interventions available for the treatment of actinic keratoses include individual lesion-based (e.g. cryotherapy) or field-directed (e.g. topical) treatments. These might vary in terms of efficacy, safety, and cosmetic outcomes. To assess the effects of topical, oral, mechanical, and chemical interventions for actinic keratosis. We searched the following databases up to March 2011: the Cochrane Skin Group Specialised Register, CENTRAL in The Cochrane Library, MEDLINE (from 2005), EMBASE (from 2010), and LILACS (from 1982). We also searched trials registers, conference proceedings, and grey literature sources. Randomised controlled trials (RCTs) comparing the treatment of actinic keratoses with either placebo, vehicle, or another active therapy. At least two authors independently abstracted data, which included adverse events, and assessed the quality of evidence. We performed meta-analysis to calculate a weighted treatment effect across trials, and we expressed the results as risk ratios (RR) and 95% confidence intervals (CI) for dichotomous outcomes (e.g. participant complete clearance rates), and mean difference (MD) and 95% CI for continuous outcomes (e.g. mean reduction in lesion counts). We included 83 RCTs in this review, with a total of 10,036 participants. The RCTs covered 18 topical treatments, 1 oral treatment, 2 mechanical interventions, and 3 chemical interventions, including photodynamic therapy (PDT). Most of the studies lacked descriptions of some methodological details, such as the generation of the randomisation sequence or allocation concealment, and half of the studies had a high risk of reporting bias. Study comparison was difficult because of the multiple parameters used to report efficacy and safety outcomes, as well as statistical limitations. We found no data on the possible reduction of squamous cell carcinoma.The primary outcome 'participant complete clearance' significantly favoured four field-directed treatments compared to vehicle or placebo: 3% diclofenac in 2.5% hyaluronic acid (RR 2.46, 95% CI 1.66 to 3.66; 3 studies with 420 participants), 0.5% 5-fluorouracil (RR 8.86, 95% CI: 3.67 to 21.44; 3 studies with 522 participants), 5% imiquimod (RR 7.70, 95% CI 4.63 to 12.79; 9 studies with1871 participants), and 0.025% to 0.05% ingenol mebutate (RR 4.50, 95% CI 2.61 to 7.74; 2 studies with 456 participants).It also significantly favoured the treatment of individual lesions with photodynamic therapy (PDT) compared to placebo-PDT with the following photosensitisers: aminolevulinic acid (ALA) (blue light: RR 6.22, 95% CI 2.88 to 13.43; 1 study with 243 participants, aminolevulinic acid (ALA) (red light: RR 5.94, 95% CI 3.35 to 10.54; 3 studies with 422 participants), and methyl aminolevulinate (MAL) (red light: RR 4.46, 95% CI 3.17 to 6.28; 5 studies with 482 participants). ALA-PDT was also significantly favoured compared to cryotherapy (RR 1.31, 95% CI 1.05 to 1.64).The corresponding comparative risks in terms of number of participants completely cleared per 1000 were as follows: 313 with 3% diclofenac compared to 127 with 2.5% hyaluronic acid; 136 with 0.5% 5-fluorouracil compared to 15 with placebo; 371 with 5% imiquimod compared to 48 with placebo; 331 with ingenol mebutate compared to 73 with vehicle; 527 to 656 with ALA/MAL-PDT treatment compared to 89 to 147 for placebo-PDT; and 580 with ALA-PDT compared to 443 with cryotherapy.5% 5-fluorouracil efficacy was not compared to placebo, but it was comparable to 5% imiquimod (RR 1.85, 95% Cl 0.41 to 8.33).A significant number of participants withdrew because of adverse events with 144 participants affected out of 1000 taking 3% diclofenac in 2.5% hyaluronic acid, compared to 40 participants affected out of 1000 taking 2.5% hyaluronic acid alone, and 56 participants affected out of 1000 taking 5% imiquimod compared to 21 participants affected out of 1000 taking placebo.Based on investigator and participant evaluation, imiquimod treatment and photodynamic therapy resulted in better cosmetic outcomes than cryotherapy and 5-fluorouracil. For individual lesions, photodynamic therapy appears more effective and has a better cosmetic outcome than cryotherapy. For field-directed treatments, diclofenac, 5-fluorouracil, imiquimod, and ingenol mebutate had similar efficacy, but their associated adverse events and cosmetic outcomes are different. More direct comparisons between these treatments are needed to determine the best therapeutic approach.</t>
  </si>
  <si>
    <t>To assess the effects of topical, oral, mechanical, and chemical interventions for actinic keratosis.</t>
  </si>
  <si>
    <t>We found no data on the possible reduction of squamous cell carcinoma.The primary outcome 'participant complete clearance' significantly favoured four field-directed treatments compared to vehicle or placebo: 3% diclofenac in 2.5% hyaluronic acid (RR 2.46, 95%</t>
  </si>
  <si>
    <t>10.1002/14651858.CD004415.pub2</t>
  </si>
  <si>
    <t>Administration, Cutaneous; Administration, Oral; Cryotherapy; Dermatologic Agents; Humans; Keratosis, Actinic; Photochemotherapy; Photosensitizing Agents; Randomized Controlled Trials as Topic</t>
  </si>
  <si>
    <t>https://www.ncbi.nlm.nih.gov/pubmed/23235610</t>
  </si>
  <si>
    <t>PMID : 28945919</t>
  </si>
  <si>
    <t>Hodder RK, Stacey FG, Wyse RJ, O'Brien KM, Clinton-McHarg T, Tzelepis F, Nathan NK, James EL, Bartlem KM, Sutherland R, Robson E, Yoong SL, Wolfenden L.</t>
  </si>
  <si>
    <t>Insufficient consumption of fruits and vegetables in childhood increases the risk of future chronic diseases, including cardiovascular disease. To assess the effectiveness, cost effectiveness and associated adverse events of interventions designed to increase the consumption of fruit, vegetables or both amongst children aged five years and under. We searched the Cochrane Central Register of Controlled Trials (CENTRAL) in the Cochrane Library, MEDLINE, Embase Classic and Embase to identify eligible trials on 30 September 2016. We searched CINAHL and PsycINFO in July 2016, Proquest Dissertations and Theses in November 2016 and three clinical trial registers in November 2016 and June 2017. We reviewed reference lists of included trials and handsearched three international nutrition journals. We contacted authors of included studies to identify further potentially relevant trials. We included randomised controlled trials, including cluster-randomised controlled trials and cross-over trials, of any intervention primarily targeting consumption of fruit, vegetables or both among children aged five years and under, and incorporating a dietary or biochemical assessment of fruit or vegetable consumption. Two review authors independently screened titles and abstracts of identified papers; a third review author resolved disagreements. Two review authors independently extracted data and assessed the risks of bias of included studies; a third review author resolved disagreements. Due to unexplained heterogeneity, we used random-effects models in meta-analyses for the primary review outcomes where we identified sufficient trials. We calculated standardised mean differences (SMDs) to account for the heterogeneity of fruit and vegetable consumption measures.We conducted assessments of risks of bias and evaluated the quality of evidence (GRADE approach) using Cochrane procedures. We included 50 trials with 137 trial arms and 10,267 participants. Thirty trials examined the impact of child-feeding practices (e.g. repeated food exposure) in increasing child vegetable intake. Eleven trials examined the impact of parent nutrition education in increasing child fruit and vegetable intake. Eight studies examined the impact of multicomponent interventions (e.g. parent nutrition education and preschool policy changes) in increasing child fruit and vegetable intake. One study examined the effect of a nutrition intervention delivered to children in increasing child fruit and vegetable intake.Thirteen of the 50 included trials were judged as free from high risks of bias across all domains; performance, detection and attrition bias were the most common domains judged at high risk of bias of remaining studies.Meta-analysis of trials examining child-feeding practices versus no intervention revealed a positive effect on child vegetable consumption (SMD 0.38, 95% CI 0.15 to 0.61; n = 1509; 11 studies; very low-quality evidence), equivalent to a mean difference of 4.03 grams of vegetables. There were no short-term differences in child consumption of fruit and vegetables in meta-analyses of trials examining parent nutrition education versus no intervention (SMD 0.11, 95% CI -0.05 to 0.28; n = 3023; 10 studies; very low-quality evidence) or multicomponent interventions versus no intervention (SMD 0.28, 95% CI -0.06 to 0.63; n = 1861; 4 studies; very low-quality evidence).Insufficient data were available to assess long-term effectiveness, cost effectiveness and unintended adverse consequences of interventions.Studies reported receiving governmental or charitable funds, except for two studies reporting industry funding. Despite identifying 50 eligible trials of various intervention approaches, the evidence for how to increase fruit and vegetable consumption of children remains sparse. There was very low-quality evidence child-feeding practice interventions are effective in increasing vegetable consumption of children aged five years and younger, however the effect size was very small and long-term follow-up is required. There was very low-quality evidence that parent nutrition education and multicomponent interventions are not effective in increasing fruit and vegetable consumption of children aged five years and younger. All findings should be considered with caution, given most included trials could not be combined in meta-analyses. Given the very low-quality evidence, future research will very likely change estimates and conclusions. Such research should adopt more rigorous methods to advance the field.This is a living systematic review. Living systematic reviews offer a new approach to review updating, in which the review is continually updated, incorporating relevant new evidence as it becomes available. Please refer to the Cochrane Database of Systematic Reviews for the current status of this review.</t>
  </si>
  <si>
    <t>To assess the effectiveness, cost effectiveness and associated adverse events of interventions designed to increase the consumption of fruit, vegetables or both amongst children aged five years and under. CI -0.06 to 0.63; n = 1861; 4 studies; very low-quality evidence).Insufficient data were available to assess long-term effectiveness, cost effectiveness and unintended adverse consequences of interventions.Studies reported receiving governmental or charitable funds, except for two studies reporting industry funding.</t>
  </si>
  <si>
    <t>10.1002/14651858.CD008552.pub3</t>
  </si>
  <si>
    <t>https://www.ncbi.nlm.nih.gov/pubmed/28945919</t>
  </si>
  <si>
    <t>PMID : 23740606</t>
  </si>
  <si>
    <t>Progressive muscle weakness is a main symptom of most hereditary and acquired muscle diseases. Creatine improves muscle performance in healthy individuals. This is an update of our 2007 Cochrane review that evaluated creatine treatment in muscle disorders. Previous updates were in 2009 and 2011. To evaluate the efficacy of creatine compared to placebo for the treatment of muscle weakness in muscle diseases. On 11 September 2012, we searched the Cochrane Neuromuscular Disease Group Specialized Register, CENTRAL (2012, Issue 9 in The Cochrane Library), MEDLINE (January 1966 to September 2012) and EMBASE (January 1980 to September 2012) for randomised controlled trials (RCTs) of creatine used to treat muscle diseases. RCTs or quasi-RCTs of creatine treatment compared to placebo in hereditary muscle diseases or idiopathic inflammatory myopathies. Two authors independently applied the selection criteria, assessed trial quality and extracted data. We obtained missing data from investigators. A total of 14 trials, including 364 randomised participants, met the selection criteria. The risk of bias was low in most studies. Only one trial had a high risk of selection, performance and detection bias. No new studies were identified at this update.Meta-analysis of six trials in muscular dystrophies including 192 participants revealed a significant increase in muscle strength in the creatine group compared to placebo, with a mean difference of 8.47%; (95% confidence intervals (CI) 3.55 to 13.38). Pooled data of four trials including 115 participants showed that a significantly higher number of participants felt better during creatine treatment compared to placebo with a risk ratio of 4.51 (95% CI 2.33 to 8.74). One trial in 37 participants with idiopathic inflammatory myopathies also showed a significant improvement in functional performance. No trial reported any clinically relevant adverse event.In metabolic myopathies, meta-analyses of three cross-over trials including 33 participants revealed no significant difference in muscle strength. One trial reported a significant deterioration of activities of daily living (mean difference 0.54 on a 1 to 10 scale; 95% CI 0.14 to 0.93) and an increase in muscle pain during high-dose creatine treatment in McArdle disease. High quality evidence from RCTs shows that short- and medium-term creatine treatment increases muscle strength in muscular dystrophies. There is also evidence that creatine improves functional performance in muscular dystrophy and idiopathic inflammatory myopathy. Creatine is well tolerated in these people. High quality but limited evidence from RCTs does not show significant improvement in muscle strength in metabolic myopathies. High-dose creatine treatment impaired activities of daily living and increased muscle pain in McArdle disease.</t>
  </si>
  <si>
    <t>10.1002/14651858.CD004760.pub4</t>
  </si>
  <si>
    <t>https://www.ncbi.nlm.nih.gov/pubmed/23740606</t>
  </si>
  <si>
    <t>PMID : 26233863</t>
  </si>
  <si>
    <t>Serban C, Sahebkar A, Antal D, Ursoniu S, Banach M.</t>
  </si>
  <si>
    <t>Nutrition (Burbank, Los Angeles County, Calif.)</t>
  </si>
  <si>
    <t>Effects of supplementation with green tea catechins on plasma C-reactive protein concentrations: A systematic review and meta-analysis of randomized controlled trials.</t>
  </si>
  <si>
    <t>Promising experimental and clinical trials suggest that green tea decreases the inflammatory process in cardiometabolic diseases, but evidence from epidemiologic studies about the effects on plasma C-reactive protein (CRP) seems inconsistent and ambiguous. Therefore, the aim of this meta-analysis was to evaluate the effects of green tea supplementation on plasma CRP concentrations. We searched selected database up to October 26, 2014 to identify randomized controlled trials (RCTs) investigating the effects of green tea supplementation on plasma CRP concentrations. Two independent reviewers extracted data on study characteristics, methods, and outcomes. Meta-analysis of data from 11 RCTs arms did not indicate a significant effect of supplementation with green tea catechins on plasma CRP concentrations (weighted mean difference [WMD], 0.085 mg/L; 95% confidence interval [CI], -0.225 to 0.395; P = 0.592). This effect size was robust in sensitivity analysis and omission of each individual study did not have a significant effect. The nonsignificant effects of green tea catechins on plasma CRP concentrations were also observed in subgroups of studies with green tea supplementation with a duration of &amp;lt;8 wk (WMD, 0.029 mg/L; 95% CI, -0.229 to 0.286; P = 0.828) and ≥8 wk (WMD, 0.099 mg/L; 95% CI, -0.555 to 0.754; P = 0.766). Likewise, there was no significant effect in subgroups of studies with total catechins doses &amp;lt;400 mg/d (WMD, 0.073 mg/L; 95% CI, -0.251 to 0.398; P = 0.658) and ≥400 mg/d (WMD, 0.213 mg/L; 95% CI, -0.148 to 0.574; P = 0.247). The effect sizes were not significant after stratification of studies to those recruiting healthy subjects (WMD, -0.028 mg/L; 95% CI, -0.216 to 0.160; P = 0.769), and those recruiting participants with cardiometabolic diseases (WMD, 0.260 mg/L; 95% CI, -0.815 to 1.334; P = 0.636). This meta-analysis of data from 11 RCT arms did not indicate a significant effect of supplementation with green tea catechins on plasma CRP concentrations. Furthermore, well-designed trials are necessary to validate these results.</t>
  </si>
  <si>
    <t>Therefore, the aim of this meta-analysis was to evaluate the effects of green tea supplementation on plasma CRP concentrations.</t>
  </si>
  <si>
    <t>10.1016/j.nut.2015.02.004</t>
  </si>
  <si>
    <t>C-reactive protein; Catechins; Green tea; Inflammation; Anti-Inflammatory Agents; C-Reactive Protein; Camellia sinensis; Catechin; Dietary Supplements; Humans; Inflammation; Plant Extracts; Tea</t>
  </si>
  <si>
    <t>https://www.ncbi.nlm.nih.gov/pubmed/26233863</t>
  </si>
  <si>
    <t>PMID : 29699534</t>
  </si>
  <si>
    <t>Lingani M, Akita T, Ouoba S, Sanou AM, Sugiyama A, Tarnagda Z, Ohisa M, Tinto H, Mishiro S, Tanaka J.</t>
  </si>
  <si>
    <t>High prevalence of hepatitis B infections in Burkina Faso (1996-2017): a systematic review with meta-analysis of epidemiological studies.</t>
  </si>
  <si>
    <t>Hepatitis B virus (HBV) infection was long considered an important public health concern in Burkina Faso and still represents a major cause of liver cancer and cirrhosis in the active population. To counter the problem, a national strategic plan was developed and adopted in July 2017 to coordinate viral hepatitis elimination's efforts. However evidence to support its implementation remains scanty and scattered. The main purpose of this study was to summarize available information from per-reviewed articles published over the last two decades to accurately estimate the prevalence of HBV infection in Burkina Faso. We conducted a systematic search with meta-analysis of scientific articles using Science-Direct, Web-of-Science, PubMed/Medline, and Google Scholar. We systematically assessed all relevant publications that measured the prevalence of hepatitis B surface antigen and which were published between 1996 and 2017. We estimated the national HBV prevalence and its 95% confident interval. We subsequently adjusted the meta-analysis to possible sources of heterogeneity. We retrieved and analyzed a total of 22 full text papers including 99,672 participants. The overall prevalence was 11.21%. The prevalence after adjustment were 9.41%, 11.11%, 11.73% and 12.61% in the general population, pregnant women, blood donors and HIV-positive persons respectively. The prevalence was higher before implementation of HBV universal vaccination and decreased from 12.80% between 1996 and 2001 to 11.11% between 2012 and 2017. The prevalence was also higher in rural area 17.35% than urban area 11.11%. The western regions were more affected with 12.69% than the central regions 10.57%. The prevalence was 14.66% in the boucle of Mouhoun region and 14.59 in the center-west region. Aggregate data were not available for the other regions. HBV has clearly an important burden in Burkina Faso as described by its high prevalence and this problem significantly challenges the national health care system. There is an urgent need for effective public health interventions to eliminate the problem. However, higher quality data are needed to produce reliable epidemiological estimates that will guide control efforts towards the achievement of the national strategic plan's goals.</t>
  </si>
  <si>
    <t>10.1186/s12889-018-5432-7</t>
  </si>
  <si>
    <t>Burkina Faso; Epidemiology; Hepatitis B; Meta-analysis; Viral infection; Burkina Faso; Epidemiologic Studies; Hepatitis B; Humans; Prevalence</t>
  </si>
  <si>
    <t>https://www.ncbi.nlm.nih.gov/pubmed/29699534</t>
  </si>
  <si>
    <t>PMID : 22093390</t>
  </si>
  <si>
    <t>Fernandez R, Miranda C, Everett B.</t>
  </si>
  <si>
    <t>Prevalence of obesity among migrant Asian Indians: a systematic review and meta-analysis.</t>
  </si>
  <si>
    <t>The objective of this review was to investigate the prevalence of obesity among migrant Asian Indians globally. The primary outcomes of interest included the incidence of obesity as measured objectively by body mass index (BMI), waist circumference, waist-to-hip ratio and body fat. All published studies that investigated obesity rates in migrant Asian Indians were considered for inclusion in the review. Studies were included if they had more than 100 participants and reported objective measures of obesity. A literature search was performed using the following databases Medline (2000-10), Cumulative Index to Nursing and Allied Health Literature (2000-11), Excerpta Medica Database (2000-current) and the Cochrane Controlled Studies Register (Issue 1, 2011 of Cochrane Library). In addition, the reference lists of relevant studies and conference proceedings were also scrutinised. Two reviewers independently assessed the eligibility of the studies for inclusion in the review, the methodological quality and then extracted details of eligible studies. Data were analysed using the Review Manager software. Ten studies investigating the obesity indices in Asian Indians were eligible for this review. All ten trials that reported on BMI values demonstrated significantly higher BMI values among migrant Asian Indians when compared with other migrants and the native population (standardised mean difference 0.36; 95% confidence interval 0.30, 0.41). A greater proportion of Asian Indians had BMIs greater than or equal to 30 when compared with other ethnic groups. Up to 80% of the Asian Indian women had a waist circumference greater than the recommended value of 88 cm. Based on the available evidence, the obesity indices among migrant Asian Indians are significantly greater when compared with the native population and those living in India, particularly among women. This is likely to contribute to the high levels of diabetes and coronary heart disease in this population. Culturally appropriate strategies to reduce obesity, particularly abdominal obesity, in this ethnic group are urgently needed.</t>
  </si>
  <si>
    <t>The objective of this review was to investigate the prevalence of obesity among migrant Asian Indians globally.</t>
  </si>
  <si>
    <t>The primary outcomes of interest included the incidence of obesity as measured objectively by body mass index (BMI), waist circumference, waist-to-hip ratio and body fat.</t>
  </si>
  <si>
    <t>10.1111/j.1744-1609.2011.00243.x</t>
  </si>
  <si>
    <t>Body Mass Index; Evidence-Based Medicine; Humans; India; Obesity; Prevalence; Risk Factors; Transients and Migrants; United States; Waist-Hip Ratio</t>
  </si>
  <si>
    <t>https://www.ncbi.nlm.nih.gov/pubmed/22093390</t>
  </si>
  <si>
    <t>PMID : 26273570</t>
  </si>
  <si>
    <t>Wei SH, Chiang CS, Chen CL, Chiu CH.</t>
  </si>
  <si>
    <t>Clinical and experimental vaccine research</t>
  </si>
  <si>
    <t>Pneumococcal disease and use of pneumococcal vaccines in Taiwan.</t>
  </si>
  <si>
    <t>The use of pneumococcal vaccine plays an important role for prevention of invasive pneumococcal disease (IPD). However, introducing the pneumococcal vaccine into the national immunization program (NIP) is complex and costly. The strategy of progressively integrating the pneumococcal conjugate vaccine (PCV) into the NIP in Taiwan provides valuable experience for policy makers. The 7-valent PCV (PCV7) was first available in Taiwan in late 2005. PCV7 was first provided free to children with underlying diseases, those in vulnerable socioeconomic status, and those with inadequate health care resources. The catch-up immunization program with the 13-valent PCV was launched in 2013 and the national pneumococcal immunization program was implemented in 2015. Children aged 2-5 years had the highest incidence of IPD among pediatric population in Taiwan. Although the incidence of IPD caused by PCV7 serotypes has declined, the overall incidence of IPD remained high in the context of PCV7 use in the private sector. A surge of IPD caused by serotype 19A occurred, accounting for 53.6% of IPD cases among children aged ≤ 5 years in 2011-2012. After the implementation of the national pneumococcal immunization program, serogroup 15 has become the leading serogroup for IPD in children. Continued surveillance is necessary to monitor the serotype epidemiology in Taiwan.</t>
  </si>
  <si>
    <t>10.7774/cevr.2015.4.2.121</t>
  </si>
  <si>
    <t>Immunization program; Invasive pneumococcal disease; Pneumococcal vaccines; Serotype 19A; Serotype replacement</t>
  </si>
  <si>
    <t>https://www.ncbi.nlm.nih.gov/pubmed/26273570</t>
  </si>
  <si>
    <t>PMID : 25437000</t>
  </si>
  <si>
    <t>Rimmer J, Fokkens W, Chong LY, Hopkins C.</t>
  </si>
  <si>
    <t>Surgical versus medical interventions for chronic rhinosinusitis with nasal polyps.</t>
  </si>
  <si>
    <t>Nasal polyps cause nasal obstruction, discharge and reduction in or loss of sense of smell, but their aetiology is unknown. The management of chronic rhinosinusitis with nasal polyps, aimed at improving these symptoms, includes both surgical and medical treatments, but there is no universally accepted management protocol. To assess the effectiveness of endonasal/endoscopic surgery versus medical treatment in chronic rhinosinusitis with nasal polyps. We searched the Cochrane Ear, Nose and Throat Disorders Group Trials Register; the Cochrane Central Register of Controlled Trials (CENTRAL); PubMed; EMBASE; CINAHL; Web of Science; Cambridge Scientific Abstracts; ICTRP and additional sources for published and unpublished trials. The date of the search was 20 February 2014. Randomised controlled trials of any surgical intervention (e.g. polypectomy, endoscopic sinus surgery) versus any medical treatment (e.g. intranasal and/or systemic steroids), including placebo, in adult patients with chronic rhinosinusitis with nasal polyps. We used the standard methodological procedures expected by The Cochrane Collaboration. Meta-analysis was not possible due to the heterogeneity of the studies and the selective (incomplete) outcome reporting by the studies. Four studies (231 participants randomised) are included in the review. No studies were at low risk of bias. The studies compared different types of surgery versus various types and doses of systemic and topical steroids and antibiotics. There were three comparison pairs: (1) endoscopic sinus surgery (ESS) versus systemic steroids (one study, n = 109), (2) polypectomy versus systemic steroids (two studies, n = 87); (3) ESS plus topical steroid versus antibiotics plus high-dose topical steroid (one study, n = 35). All participants also received topical steroids but doses and types were the same between the treatment arms of each study, except for the study using antibiotics. In that study, the medical treatment arm had higher doses than the surgical arm. In two of the studies, the authors failed to report the outcomes of interest. Although there were important differences in the types of treatments and comparisons used in these studies, the results were similar. symptom scores and quality of life scores There were no important differences between groups in either the patient-reported disease-specific symptom scores or the health-related quality of life scores. Two studies (one comparing ESS plus topical steroid versus antibiotics plus high-dose topical steroid, the other ESS versus systemic steroids) failed to find a difference in generic health-related quality of life scores. The quality of this evidence is low or very low. Endoscopic scores and other secondary outcomes Two studies reported endoscopic scores. One study (ESS versus systemic steroids) reported a large, significant effect size in the surgical group, with a mean difference (MD) in score of -1.5 (95% confidence interval (CI) -1.78 to -1.22, n = 95) on a scale of 0 to 3 (0 = no polyposis, 3 = severe polyposis). In the other study (ESS plus topical steroid versus antibiotics plus high-dose topical steroid) no difference was found between the groups (MD 2.3%, 95% CI -17.4% to 12.8%, n = 34). None of the included studies reported recurrence rates. No differences were found for any objective measurements or olfactory tests in those studies in which they were measured. Complications Complication rates were not reported in all studies, but rates of up to 21% for medical treatment and 14.3% for surgical treatment are described. Epistaxis was the most commonly reported complication with both medical and surgical treatments, with severe complications reported rarely. The evidence relating to the effectiveness of different types of surgery versus medical treatment for adults with chronic rhinosinusitis with nasal polyps is of very low quality. The evidence does not show that one treatment is better than another in terms of patient-reported symptom scores and quality of life measurements. The one positive finding from amongst the several studies examining a number of different comparisons must be treated with appropriate caution, in particular when the clinical significance of the measure is uncertain.As the overall evidence is of very low quality (serious methodological limitations, reporting bias, indirectness and imprecision) and insufficient to draw firm conclusions, further research to investigate this problem, which has significant implications for quality of life and healthcare service usage, is justified.</t>
  </si>
  <si>
    <t>To assess the effectiveness of endonasal/endoscopic surgery versus medical treatment in chronic rhinosinusitis with nasal polyps. The one positive finding from amongst the several studies examining a number of different comparisons must be treated with appropriate caution, in particular when the clinical significance of the measure is uncertain.As the overall evidence is of very low quality (serious methodological limitations, reporting bias, indirectness and imprecision) and insufficient to draw firm conclusions, further research to investigate this problem, which has significant implications for quality of life and healthcare service usage, is justified.</t>
  </si>
  <si>
    <t>Endoscopic scores and other secondary outcomes Two studies reported endoscopic scores.</t>
  </si>
  <si>
    <t>10.1002/14651858.CD006991.pub2</t>
  </si>
  <si>
    <t>Adult; Aged; Aged, 80 and over; Anti-Bacterial Agents; Chronic Disease; Endoscopy; Epistaxis; Female; Humans; Male; Middle Aged; Nasal Obstruction; Nasal Polyps; Rhinitis; Sinusitis; Steroids</t>
  </si>
  <si>
    <t>https://www.ncbi.nlm.nih.gov/pubmed/25437000</t>
  </si>
  <si>
    <t>PMID : 28289798</t>
  </si>
  <si>
    <t>Walter U, Zach H, Liepelt-Scarfone I, Maetzler W.</t>
  </si>
  <si>
    <t>[Helpful instrumental examinations in idiopathic Parkinson's disease].</t>
  </si>
  <si>
    <t>The clinical diagnosis of idiopathic Parkinson's disease (iPD) can be challenging. In these cases, additional diagnostic methods are available that can help to improve diagnostic accuracy. This article provides an overview of currently available and promising novel ancillary methods for the early and differential diagnosis of iPD. Imaging tools, such as 1.5 Tesla magnetic resonance imaging (MRI) and computed tomography (CT) are mainly used for the differentiation between iPD and symptomatic parkinsonian syndromes (PS). High-resolution diffusion tensor imaging and iron and neuromelanin-sensitive high-field MRI sequences can become important in the future, particularly for earlier diagnosis. Transcranial B‑mode sonography of the substantia nigra and basal ganglia is established for early and differential diagnostics, especially in the combination of diagnostic markers but necessitates an adequately trained investigator and the use of validated digital image analysis instruments. DATScan can discriminate iPD from essential tremor, medication-induced parkinsonism and psychogenic movement disorder but not iPD from atypical PS. For the latter differential diagnosis, fluorodeoxyglucose positron emission tomography and myocardial metaiodobenzylguanidine scintigraphy can be helpful. Olfactory testing should preferably be used in combination with other diagnostic tests. Genetic, biochemical and histopathological tests are currently not recommended for routine use. Novel sensor-based techniques have a high potential to support clinical diagnosis of iPD but have not yet reached a developmental stage that is sufficient for clinical use. Novel sensor-based techniques have high potential to support clinical diagnosis of iPD, but have not yet reached a development stage that is sufficient for clinical use. Ancillary diagnostic methods can support the early and differential diagnosis of iPD.</t>
  </si>
  <si>
    <t>10.1007/s00115-017-0289-z</t>
  </si>
  <si>
    <t>Differential diagnosis; Essential tremor; Movement disorder; Multisystem atrophy; Substantia nigra; Brain; Diagnosis, Differential; Echoencephalography; Evidence-Based Medicine; Humans; Magnetic Resonance Imaging; Molecular Imaging; Parkinson Disease; Positron-Emission Tomography; Tomography, X-Ray Computed</t>
  </si>
  <si>
    <t>https://www.ncbi.nlm.nih.gov/pubmed/28289798</t>
  </si>
  <si>
    <t>PMID : 19700359</t>
  </si>
  <si>
    <t>Isaacman DJ, McIntosh ED, Reinert RR.</t>
  </si>
  <si>
    <t>Burden of invasive pneumococcal disease and serotype distribution among Streptococcus pneumoniae isolates in young children in Europe: impact of the 7-valent pneumococcal conjugate vaccine and considerations for future conjugate vaccines.</t>
  </si>
  <si>
    <t>The overall reported burden of invasive pneumococcal disease (IPD) varies among countries in Europe. This review describes the epidemiology and serotype distribution of IPD in European children from studies published from 1990 to 2008. Averages were derived from all studies from all countries that had available data. Before widespread immunization with 7-valent pneumococcal conjugate vaccine (PCV7), the overall mean annual incidence of IPD in children aged &amp;lt;2 years was 44.4/100 000. The mean case fatality rate for IPD was 3.5%, and resistant rates were approximately 23% for penicillin G (minimum inhibitory concentration &amp;gt; or =2mg/l), 41% for erythromycin, and 9% (&amp;lt; or =5 years) for third-generation cephalosporins. The most common serotypes causing IPD were 14, 6B, 19F, and 23F, all of which are included in PCV7. Vaccine serotype coverage ranged from 37% to 100% for PCV7, with mean increases in coverage of 7% and 16% for investigational 10- and 13-valent pneumococcal conjugate vaccines, respectively. The most common IPD isolates since PCV7 introduction in Belgium, France, Germany, Greece, Norway, Portugal, Spain, and the UK were serotypes 1, 19A, 3, 6A, and 7F. With routine effective use of PCV7, a general decline in IPD, antibiotic non-susceptibility, and vaccine serotypes has been observed. The most common IPD isolates since PCV7 introduction are serotypes 1, 19A, 3, 6A, and 7F, highlighting the need for inclusion of these serotypes in future vaccine formulations.</t>
  </si>
  <si>
    <t>10.1016/j.ijid.2009.05.010</t>
  </si>
  <si>
    <t>Child, Preschool; Europe; Heptavalent Pneumococcal Conjugate Vaccine; Humans; Immunization; Incidence; Infant; Pneumococcal Infections; Pneumococcal Vaccines; Serotyping; Streptococcus pneumoniae; Vaccines, Conjugate</t>
  </si>
  <si>
    <t>https://www.ncbi.nlm.nih.gov/pubmed/19700359</t>
  </si>
  <si>
    <t>PMID : 24278386</t>
  </si>
  <si>
    <t>Chang KV, Hung CY, Chen WS, Lai MS, Chien KL, Han DS.</t>
  </si>
  <si>
    <t>Effectiveness of bisphosphonate analogues and functional electrical stimulation on attenuating post-injury osteoporosis in spinal cord injury patients- a systematic review and meta-analysis.</t>
  </si>
  <si>
    <t>Various pharmacologic and non-pharmacologic approaches have been applied to reduce sublesional bone loss after spinal cord injury (SCI), and the results are inconsistent across the studies. The objective of this meta-analysis was to investigate whether the two most-studied interventions, bisphosphonate analogues and functional electrical stimulation (FES), could effectively decrease bone mineral density (BMD) attenuation and/or restore lost BMD in the SCI population. Randomized controlled trials, quasi-experimental studies, and prospective follow-up studies employing bisphosphonates or FES to treat post-SCI osteoporosis were identified in PubMed and Scopus. The primary outcome was the percentage of BMD change from baseline measured by dual-energy X-ray absorptiometry (DEXA) or computed tomography (CT). Data were extracted from four points: the 3rd, 6th, 12th, and 18th month after intervention. A total of 19 studies were included in the analysis and involved 364 patients and 14 healthy individuals. Acute SCI participants treated with bisphosphonate therapy demonstrated a trend toward less bone loss than participants who received placebos or usual care. A significant difference in BMD decline was noted between both groups at the 3rd and 12th month post-medication. The subgroup analysis failed to show the superiority of intravenous bisphosphonate over oral administration. Regarding FES training, chronic SCI patients had 5.96% (95% CI, 2.08% to 9.84%), 7.21% (95%CI, 1.79% to 12.62%), and 9.56% (95% CI, 2.86% to 16.26%) increases in BMD at the 3rd, 6th, and 12th months post-treatment, respectively. The studies employing FES ≥ 5 days per week were likely to have better effectiveness than studies using FES ≤ 3 days per week. Our meta-analysis indicated bisphosphonate administration early following SCI effectively attenuated sublesional bone loss. FES intervention for chronic SCI patients could significantly increase sublesional BMD near the site of maximal mechanical loading.</t>
  </si>
  <si>
    <t>The objective of this meta-analysis was to investigate whether the two most-studied interventions, bisphosphonate analogues and functional electrical stimulation (FES), could effectively decrease bone mineral density (BMD) attenuation and/or restore lost BMD in the SCI population.</t>
  </si>
  <si>
    <t>The primary outcome was the percentage of BMD change from baseline measured by dual-energy X-ray absorptiometry (DEXA) or computed tomography (CT).</t>
  </si>
  <si>
    <t>10.1371/journal.pone.0081124</t>
  </si>
  <si>
    <t>Bone Density; Bone Density Conservation Agents; Diphosphonates; Electric Stimulation; Humans; Osteoporosis; Spinal Cord Injuries; Treatment Outcome</t>
  </si>
  <si>
    <t>https://www.ncbi.nlm.nih.gov/pubmed/24278386</t>
  </si>
  <si>
    <t>PMID : 26423282</t>
  </si>
  <si>
    <t>Chen C, Xun P, Nishijo M, Sekikawa A, He K.</t>
  </si>
  <si>
    <t>Cadmium exposure and risk of pancreatic cancer: a meta-analysis of prospective cohort studies and case-control studies among individuals without occupational exposure history.</t>
  </si>
  <si>
    <t>Pancreatic cancer is one of the most deadly types of cancer for both genders. Classified as a human carcinogen, cadmium has been related to diverse cancers. However, the association between cadmium exposure and the risk of pancreatic cancer is still unclear. We quantitatively reviewed the observational studies on the association of cadmium exposure with pancreatic cancer risk among individuals without occupational exposure history published through July 2014 in PubMed by using a fixed-effect model. Four prospective cohort studies (112,934 participants with 335 events) and two case-control studies (177 cases and 539 controls) were identified. The summarized relative risk (RR) with a 95% confidence interval (CI) was 2.05 (95% CI = 1.58-2.66), comparing the highest to the lowest category of cadmium exposure. This positive association persisted in men (RR = 1.78, 95% CI = 1.04-3.05) but not in women (RR = 1.02, 95% CI = 0.63-1.65). Further research is needed to provide more solid evidence on the association of cadmium exposure with pancreatic cancer risk and to elucidate the underlying biological mechanism of the potential gender difference.</t>
  </si>
  <si>
    <t>Further research is needed to provide more solid evidence on the association of cadmium exposure with pancreatic cancer risk and to elucidate the underlying biological mechanism of the potential gender difference.</t>
  </si>
  <si>
    <t>10.1007/s11356-015-5464-9</t>
  </si>
  <si>
    <t>Cadmium; Cancer; General population; Meta-analysis; Pancreatic cancer; Trace elements; Cadmium; Case-Control Studies; Female; Humans; Male; Occupational Exposure; Pancreatic Neoplasms; Prospective Studies</t>
  </si>
  <si>
    <t>https://www.ncbi.nlm.nih.gov/pubmed/26423282</t>
  </si>
  <si>
    <t>PMID : 27178046</t>
  </si>
  <si>
    <t>Li M, Yang H, Wang G.</t>
  </si>
  <si>
    <t>Neurosurgical review</t>
  </si>
  <si>
    <t>Interspinous process devices for the treatment of neurogenic intermittent claudication: a systematic review of randomized controlled trials.</t>
  </si>
  <si>
    <t>The aim of this study is to compare interspinous process device (IPD) implantation to other methods for the treatment of neurogenic intermittent claudication (NIC). PubMed and Cochrane library were searched in December 2014. Randomized controlled trials (RCTs) comparing IPD implantation and nonoperative therapy or laminectomy with/without spinal fusion for the treatment of NIC due to spinal stenosis or low-grade degenerative spondylolisthesis were included. Meta-analysis and qualitative analysis were conducted as appropriate. Eleven articles (eight RCTs) were included, with two having high risk of bias. These RCTs were divided into three groups according to control cohort interventions: IPD implantation was compared with nonoperative treatment (group 1, n = 3), laminectomy (group 2, n = 3), and laminectomy associated with instrumented spinal fusion (group 3, n = 2). Group 1 studies reported better Zurich Claudication Questionnaire (ZCQ) scores for the IPD group. In group 2, two studies reported comparable ZCQ scores and one revealed comparable visual analog scale (VAS) and Oswestry Disability Index (ODI) scores; pooled analysis showed a higher reoperation rate in patients treated with IPD. In group 3, one study found that more patients in IPD group gained more than 25 % improvement in VAS and ODI, with lower complication rate; the other reported better ZCQ scores in the IPD group and comparable complication and reoperation rates. IPD implantation is more effective than the other methods, but not superior to laminectomy in treating NIC.</t>
  </si>
  <si>
    <t>The aim of this study is to compare interspinous process device (IPD) implantation to other methods for the treatment of neurogenic intermittent claudication (NIC).</t>
  </si>
  <si>
    <t>10.1007/s10143-016-0722-y</t>
  </si>
  <si>
    <t>Interspinous process devices; Neurogenic intermittent claudication; Spinal stenosis; Systematic review; Cohort Studies; Decompression, Surgical; Humans; Intermittent Claudication; Laminectomy; Lumbar Vertebrae; Pain Measurement; Randomized Controlled Trials as Topic; Reoperation; Spinal Diseases; Spinal Fusion; Treatment Outcome</t>
  </si>
  <si>
    <t>https://www.ncbi.nlm.nih.gov/pubmed/27178046</t>
  </si>
  <si>
    <t>PMID : 24594263</t>
  </si>
  <si>
    <t>Zhuo GY, He Q, Xiang-Lian L, Ya-Nan Y, Si-Te F.</t>
  </si>
  <si>
    <t>Prolonged treatment with macrolides in adult patients with non-cystic fibrosis bronchiectasis: meta-analysis of randomized controlled trials.</t>
  </si>
  <si>
    <t>Infection, resulting in chronic airway inflammation, forms the basis of bronchiectasis pathogenesis. Macrolides possess antibacterial, anti-inflammatory and immunomodulatory properties, and are used to treat patients with non-cystic fibrosis bronchiectasis (NCFB). However, the efficacy and safety of long-term treatment with macrolides in patients with bronchiectasis have been controversial. We performed a meta-analysis to assess the efficacy and safety of macrolides in adults with NCFB. We performed electronic search of several databases, including: Pubmed, EMBASE, EBSCO, SCI, and CENTRAL, and also searched references from identified articles for further consideration. Only randomized controlled trials (RCTs) comparing prolonged macrolide treatment with placebo for adult bronchiectasis were included. Data were extracted independently by two reviewers and combined using a fixed-effects model or random-effects with effect size expressed as OR or MD or SMD and 95% CIs for different situations. 834 studies were identified. Four RCTs met the inclusion criteria. Macrolide treatment significantly reduced pulmonary exacerbation (OR = 0.39, 95% CI 0.25-0.63) and improved lung function (SMD = 0.37, 95% CI 0.16-0.58) as compared to the placebo group. However, macrolide treatment did not significantly improve quality of life (MD = -1.90, 95% CI -7.01 to 3.20). With respect to the total numbers of participants who developed adverse events, there was no significant difference between the macrolides and placebo groups (OR = 0.83, 95% CI 0.50-1.39). Macrolides therapy could have increased the rate of macrolide resistance in adults with NCFB. Macrolide maintenance therapy was effective in reducing pulmonary exacerbations, and improving lung function in adults with NCFB. However, it did not improve quality of life, and could have led to macrolide resistance.</t>
  </si>
  <si>
    <t>We performed a meta-analysis to assess the efficacy and safety of macrolides in adults with NCFB.</t>
  </si>
  <si>
    <t>10.1016/j.pupt.2014.02.002</t>
  </si>
  <si>
    <t>Antibiotic resistance; Azithromycin; Bronchiectasis; Erythromycin; Macrolides; Adult; Anti-Bacterial Agents; Bronchiectasis; Drug Resistance, Bacterial; Humans; Macrolides; Quality of Life; Randomized Controlled Trials as Topic; Respiratory Function Tests; Time Factors</t>
  </si>
  <si>
    <t>https://www.ncbi.nlm.nih.gov/pubmed/24594263</t>
  </si>
  <si>
    <t>PMID : 21678359</t>
  </si>
  <si>
    <t>Winter J, Hunter S, Sim J, Crome P.</t>
  </si>
  <si>
    <t>Hands-on therapy interventions for upper limb motor dysfunction following stroke.</t>
  </si>
  <si>
    <t>Recent studies have attempted to disaggregate therapeutic intervention packages by looking at the impact of structure and process characteristics of environment upon outcome. However, what is commonly referred to as the 'black box' of therapy has yet to be comprehensively unpacked. This failure to analyse the components of therapy means that it remains unclear how much therapy should be provided, who should provide it, and which patients should be targeted to ensure that functional outcomes are maximized. This review, therefore, seeks to assess the effectiveness of specific therapeutic interventions in the rehabilitation of the paretic upper limb post stroke. To identify if specific hands-on therapeutic interventions enhance motor activity and function of the upper limb post stroke. We searched the trials registers of the Cochrane Stroke Group (March 2010), the Cochrane Complementary Medicine Field (March 2010) and the Cochrane Rehabilitation and Related Therapies Field (March 2010); MEDLINE (1966 to March 2010); AMED (1985 to March 2010); EMBASE (1980 to March 2010); CINAHL (1982 to March 2010); the Physiotherapy Evidence Database (PEDro) (March 2010); and the Cochrane Central Register of Controlled Trials (CENTRAL) (The Cochrane Library 2010, Issue 1). In an effort to identify other published, unpublished and ongoing trials we planned to handsearch journals, searched ongoing trials registers, reviewed reference lists, and contacted relevant professional organizations. Randomized controlled trials (RCTs) involving adults aged 18 years or over and including descriptions of specific hands-on interventions and techniques, rather than packages or approaches to treatment. Following completion of the searches, two review authors independently assessed the trials and extracted data using a data extraction pro forma. The same two review authors independently recorded and documented the methodological quality of the trials. Three studies, involving a total of 86 participants, met all the selection criteria and were included in the review. However, extreme levels of heterogeneity were evident. Therefore, we could not undertake a meta-analysis of the results and completed a narrative synthesis instead. Overall, the review demonstrated that the limited evidence of benefit of stretching, passive exercises and mobilization, when applied to the hemiplegic upper limb following stroke, merits further research.</t>
  </si>
  <si>
    <t>This review, therefore, seeks to assess the effectiveness of specific therapeutic interventions in the rehabilitation of the paretic upper limb post stroke.</t>
  </si>
  <si>
    <t>10.1002/14651858.CD006609.pub2</t>
  </si>
  <si>
    <t>Adult; Electric Stimulation Therapy; Humans; Motor Activity; Muscle Stretching Exercises; Paresis; Physical Therapy Modalities; Randomized Controlled Trials as Topic; Stroke; Stroke Rehabilitation; Upper Extremity</t>
  </si>
  <si>
    <t>https://www.ncbi.nlm.nih.gov/pubmed/21678359</t>
  </si>
  <si>
    <t>PMID : 21901702</t>
  </si>
  <si>
    <t>Brophy S, Davies H, Mannan S, Brunt H, Williams R.</t>
  </si>
  <si>
    <t>Interventions for latent autoimmune diabetes (LADA) in adults.</t>
  </si>
  <si>
    <t>Latent autoimmune diabetes in adults (LADA) is a slowly developing type 1 diabetes. To compare interventions used for LADA. Studies were obtained from searches of electronic databases, supplemented by handsearches, conference proceedings and consultation with experts. Date of last search was December 2010. Randomised controlled trials (RCT) and controlled clinical trials (CCT) evaluating interventions for LADA or type 2 diabetes with antibodies were included. Two authors independently extracted data and assessed risk of bias. Studies were summarised using meta-analysis or descriptive methods. Searches identified 13,306 citations. Fifteen publications (ten studies) were included, involving 1019 participants who were followed between three months to 10 years (1060 randomised). All studies had a high risk of bias. Sulphonylurea (SU) with insulin did not improve metabolic control significantly more than insulin alone at three months (one study, n = 15) and at 12 months (one study, n = 14) of treatment and follow-up. SU (with or without metformin) gave poorer metabolic control compared to insulin alone (mean difference in glycosylated haemoglobin A1c (HbA1c) from baseline to end of study, for insulin compared to oral therapy: -1.3% (95% confidence interval (CI) -2.4 to -0.1; P = 0.03, 160 participants, four studies, follow-up/duration of therapy: 12, 30, 36 and 60 months; however, heterogeneity was considerable). In addition, there was evidence that SU caused earlier insulin dependence (proportion requiring insulin at two years was 30% in the SU group compared to 5% in conventional care group (P &amp;lt; 0.001); patients classified as insulin dependent was 64% (SU group) and 12.5% (insulin group, P = 0.007). No intervention influenced fasting C-peptide, but insulin maintained stimulated C-peptide better than SU (one study, mean difference 7.7 ng/ml (95% CI 2.9 to 12.5)). In a five year follow-up of GAD65 (glutamic acid decarboxylase formulated with aluminium hydroxide), improvements in fasting and stimulated C-peptide levels (20 μg group) were maintained after five years. Short term (three months) follow-up in one study (n = 74) using Chinese remedies did not demonstrate a significant difference in improving fasting C-peptide levels compared to insulin alone (0.07 µg/L (95% CI -0.05 to 0.19). One study using vitamin D with insulin showed steady fasting C-peptide levels in the vitamin D group but declining fasting C-peptide levels (368 to 179 pmol/L, P = 0.006) in the insulin alone group at 12 months follow-up. Comparing studies was difficult as there was a great deal of heterogeneity in the studies and in their selection criteria. There was no information regarding health-related quality of life, complications of diabetes, cost or health service utilisation, mortality and limited evidence on adverse events (studies on oral agents or insulin reported no adverse events in terms of severe hypoglycaemic episodes). Two studies show SU leading to earlier insulin dependence and a meta-analysis of four studies with considerable heterogeneity showed poorer metabolic control if SU is prescribed for patients with LADA compared to insulin. One study showed that vitamin D with insulin may protect pancreatic beta cells in LADA. Novel treatments such as GAD65 in certain doses (20 μg) have been suggested to maintain fasting and stimulated C-peptide levels. However, there is no significant evidence for or against other lines of treatment of LADA.</t>
  </si>
  <si>
    <t>10.1002/14651858.CD006165.pub3</t>
  </si>
  <si>
    <t>Adult; Autoimmune Diseases; Diabetes Mellitus, Type 2; Drugs, Chinese Herbal; Glutamate Decarboxylase; Glycated Hemoglobin A; Humans; Hypoglycemic Agents; Insulin; Metformin; Randomized Controlled Trials as Topic; Sulfonylurea Compounds; Thiazolidinediones</t>
  </si>
  <si>
    <t>https://www.ncbi.nlm.nih.gov/pubmed/21901702</t>
  </si>
  <si>
    <t>PMID : 24121005</t>
  </si>
  <si>
    <t>Muñoz-Quezada MT, Lucero BA, Barr DB, Steenland K, Levy K, Ryan PB, Iglesias V, Alvarado S, Concha C, Rojas E, Vega C.</t>
  </si>
  <si>
    <t>Neurodevelopmental effects in children associated with exposure to organophosphate pesticides: a systematic review.</t>
  </si>
  <si>
    <t>Many studies have investigated the neurodevelopmental effects of prenatal and early childhood exposures to organophosphate (OP) pesticides among children, but they have not been collectively evaluated. The aim of the present article is to synthesize reported evidence over the last decade on OP exposure and neurodevelopmental effects in children. The Data Sources were PubMed, Web of Science, EBSCO, SciVerse Scopus, SpringerLink, SciELO and DOAJ. The eligibility criteria considered were studies assessing exposure to OP pesticides and neurodevelopmental effects in children from birth to 18 years of age, published between 2002 and 2012 in English or Spanish. Twenty-seven articles met the eligibility criteria. Studies were rated for evidential consideration as high, intermediate, or low based upon the study design, number of participants, exposure measurement, and neurodevelopmental measures. All but one of the 27 studies evaluated showed some negative effects of pesticides on neurobehavioral development. A positive dose-response relationship between OP exposure and neurodevelopmental outcomes was found in all but one of the 12 studies that assessed dose-response. In the ten longitudinal studies that assessed prenatal exposure to OPs, cognitive deficits (related to working memory) were found in children at age 7 years, behavioral deficits (related to attention) seen mainly in toddlers, and motor deficits (abnormal reflexes) seen mainly in neonates. No meta-analysis was possible due to different measurements of exposure assessment and outcomes. Eleven studies (all longitudinal) were rated high, 14 studies were rated intermediate, and two studies were rated low. Evidence of neurological deficits associated with exposure to OP pesticides in children is growing. The studies reviewed collectively support the hypothesis that exposure to OP pesticides induces neurotoxic effects. Further research is needed to understand effects associated with exposure in critical windows of development.</t>
  </si>
  <si>
    <t>The aim of the present article is to synthesize reported evidence over the last decade on OP exposure and neurodevelopmental effects in children. Further research is needed to understand effects associated with exposure in critical windows of development.</t>
  </si>
  <si>
    <t>10.1016/j.neuro.2013.09.003</t>
  </si>
  <si>
    <t>Children; Environmental exposure; Health; Neurodevelopment; Neurotoxicant; Organophosphate pesticides; Child; Developmental Disabilities; Disease Susceptibility; Humans; Neurotoxicity Syndromes; Organophosphorus Compounds; Pesticides</t>
  </si>
  <si>
    <t>https://www.ncbi.nlm.nih.gov/pubmed/24121005</t>
  </si>
  <si>
    <t>PMID : 26827684</t>
  </si>
  <si>
    <t>Sherifali D, Viscardi V, Bai JW, Ali RM.</t>
  </si>
  <si>
    <t>Canadian journal of diabetes</t>
  </si>
  <si>
    <t>Evaluating the Effect of a Diabetes Health Coach in Individuals with Type 2 Diabetes.</t>
  </si>
  <si>
    <t>Diabetes health coaching has not been adequately assessed in individuals with type 2 diabetes. The objective of this review was to synthesize the evidence of health coaching for individuals with diabetes to determine the effects of coaching on diabetes control, specifically on glycated hemoglobin (A1C) levels. The EMBASE, MEDLINE, CINAHL, PsychINFO and Cochrane Central Register of Controlled Trials databases were searched from inception to January 2015. Reference lists from important publications were also reviewed. At least 2 evaluators independently screened and extracted data from eligible studies. A total of 8 trials met the selection criteria, which included 724 adult participants; 353 participants were randomized to a diabetes health coaching intervention, and 371 were randomized to usual care. The pooled effect of diabetes health coaching overall was a statistically significant reduction of A1C levels by 0.32 (95% CI, -0.50 to -0.15). Longer diabetes health coaching exposure (&amp;gt;6 months) resulted in a 0.57% reduction in A1C levels (95% CI, -0.76 to -0.38), compared to shorter diabetes health coaching exposure (≤6 months) (-0.23%; 95% CI, -0.37 to -0.09). Across all studies, diabetes health coaching consisted of goal setting, knowledge acquisition, individualized care and frequent follow up. Diabetes health coaching has an emerging role in healthcare that facilitates self-care, behaviour change and offers frequent follow up and support. This review finds that health coaching for those with diabetes is an effective intervention for improving glycemic control, which may be of greater benefit when offered in addition to existing diabetes care.</t>
  </si>
  <si>
    <t>Across all studies, diabetes health coaching consisted of goal setting, knowledge acquisition, individualized care and frequent follow up.</t>
  </si>
  <si>
    <t>10.1016/j.jcjd.2015.10.006</t>
  </si>
  <si>
    <t>accompagnement; coaching; diabète sucré de type 2; meta-analysis; méta-analyse; revue systématique; systematic review; type 2 diabetes mellitus; Behavior Therapy; Combined Modality Therapy; Diabetes Complications; Diabetes Mellitus, Type 2; Evidence-Based Medicine; Glycated Hemoglobin A; Health Promotion; Humans; Hyperglycemia; Patient Compliance; Patient Education as Topic; Precision Medicine; Randomized Controlled Trials as Topic; Self Care; Workforce</t>
  </si>
  <si>
    <t>https://www.ncbi.nlm.nih.gov/pubmed/26827684</t>
  </si>
  <si>
    <t>PMID : 22149696</t>
  </si>
  <si>
    <t>Collins NJ, Bisset LM, Crossley KM, Vicenzino B.</t>
  </si>
  <si>
    <t>Efficacy of nonsurgical interventions for anterior knee pain: systematic review and meta-analysis of randomized trials.</t>
  </si>
  <si>
    <t>Anterior knee pain is a chronic condition that presents frequently to sports medicine clinics, and can have a long-term impact on participation in physical activity. Conceivably, effective early management may prevent chronicity and facilitate physical activity. Although a variety of nonsurgical interventions have been advocated, previous systematic reviews have consistently been unable to reach conclusions to support their use. Considering a decade has lapsed since publication of the most recent data in these reviews, it is timely to provide an updated synthesis of the literature to assist sports medicine practitioners in making informed, evidence-based decisions. A systematic review and meta-analysis was conducted to evaluate the evidence for nonsurgical interventions for anterior knee pain. A comprehensive search strategy was used to search MEDLINE, EMBASE, CINAHL and Pre-CINAHL, PEDro, PubMed, SportDiscus, Web of Science, BIOSIS Previews, and the full Cochrane Library, while reference lists of included papers and previous systematic reviews were hand searched. Studies were eligible for inclusion if they were randomized clinical trials that used a measure of pain to evaluate at least one nonsurgical intervention over at least 2 weeks in participants with anterior knee pain. A modified version of the PEDro scale was used to rate methodological quality and risk of bias. Effect size calculation and meta-analyses were based on random effects models. Of 48 suitable studies, 27 studies with low-to-moderate risk of bias were included. There was minimal opportunity for meta-analysis because of heterogeneity of interventions, comparators and follow-up times. Meta-analysis of high-quality clinical trials supports the use of a 6-week multimodal physiotherapy programme (standardized mean difference [SMD] 1.08, 95% CI 0.73, 1.43), but does not support the addition of electromyography biofeedback to an exercise programme in the short-term (4 weeks: SMD -0.21, 95% CI -0.64, 0.21; 8-12 weeks: SMD -0.22, 95% CI -0.65, 0.20). Individual study data showed beneficial effects for foot orthoses with and without multimodal physiotherapy (vs flat inserts), exercise (vs control), closed chain exercises (vs open chain exercises), patella taping in conjunction with exercise (vs exercise alone) and acupuncture (vs control). Findings suggest that, in implementing evidence-based practice for the nonsurgical management of anterior knee pain, sports medicine practitioners should prescribe local, proximal and distal components of multimodal physiotherapy in the first instance for suitable patients, and then consider foot orthoses or acupuncture as required.</t>
  </si>
  <si>
    <t>A systematic review and meta-analysis was conducted to evaluate the evidence for nonsurgical interventions for anterior knee pain. Studies were eligible for inclusion if they were randomized clinical trials that used a measure of pain to evaluate at least one nonsurgical intervention over at least 2 weeks in participants with anterior knee pain.</t>
  </si>
  <si>
    <t>10.2165/11594460-000000000-00000</t>
  </si>
  <si>
    <t>Acupuncture; Arthralgia; Evidence-Based Medicine; Humans; Knee Joint; Orthotic Devices; Physical Therapy Modalities; Randomized Controlled Trials as Topic; Sports Medicine; Treatment Outcome</t>
  </si>
  <si>
    <t>https://www.ncbi.nlm.nih.gov/pubmed/22149696</t>
  </si>
  <si>
    <t>PMID : 30660498</t>
  </si>
  <si>
    <t>Kirk AHP, Yang J, Sim WC, Chia LYX, Lau Y.</t>
  </si>
  <si>
    <t>J Obstet Gynecol Neonatal Nurs.</t>
  </si>
  <si>
    <t>Systematic Review of the Effect of Topical Application of Human Breast Milk on Early Umbilical Cord Separation.</t>
  </si>
  <si>
    <t>https://www.ncbi.nlm.nih.gov/pubmed/30660498</t>
  </si>
  <si>
    <t>PMID : 23440832</t>
  </si>
  <si>
    <t>Gois PH, Souza ER.</t>
  </si>
  <si>
    <t>High blood pressure represents a major public health problem. Worldwide, approximately one fourth of the adult population has hypertension. Epidemiological and experimental studies suggest a linkage between hyperuricemia and hypertension. Hyperuricemia affects 25-40 % of patients with untreated hypertension. A much lower prevalence has been reported in normotensives or in the general population. However, whether lowering serum uric acid (SUA) might lower blood pressure (BP) is an unanswered question. To determine whether uric acid lowering agents reduce BP in patients with primary hypertension. Electronic searches of the following sources were performed without language restriction: Cochrane Hypertension Group Specialised Register (1946 to May 2012), Cochrane Central Register of Controlled Trials (CENTRAL, The Cochrane Library, 2012 Issue 4), MEDLINE (1946 to May 2012), EMBASE (1974 to May 2012), LILACS (1982 to July 2012), Scirus and ClinicalTrials.gov. Authors of relevant papers were also contacted regarding further published and unpublished work. To be included in this review, the studies had to meet the following criteria: 1) Randomised or quasi-randomised with a group assigned to receive a uric acid lowering agent and another group assigned to receive placebo; 2) Double-blind, single-blind or open label; 3) Parallel or crossover trial; 4) For crossover trial, a washout period of at least two weeks; 5) Minimum treatment duration of four weeks; 6) Participants with diagnosis of essential hypertension and hyperuricemia, serum uric acid greater than 6 in women, 7 in men and 5.5 in children/adolescents; 7) Outcome measures includes change in casual or ambulatory, systolic or diastolic blood pressure. Two independent reviewers collected the data using a data extraction form. Disagreements were resolved by discussion. Risk of bias was accessed by the Cochrane Collaboration Risk of Bias Tool. Three hundred and thirty-six abstracts were examined. One study (enrolling hypertensive and hyperuricemic patients) met the inclusion criteria for the review and was independently rated by both authors. No other studies were identified by the supplementary searches. The study identified as eligible for this review was a randomised controlled trial conducted in the USA (FEIG 2008 ) . This well designed double-blind, placebo-controlled, crossover trial randomised 30 adolescents (11-17 years), newly diagnosed stage 1 primary hypertension and with SUA ≥ 6mg/dl, to receive allopurinol 200 mg twice daily for 4 weeks, and placebo for 4 weeks, with a 2 week washout period between treatments. Casual BP during the allopurinol phase decreased - 6.9 mmHg (95 % CI, - 4.5 to - 9.3), systolic, and - 5.1 mmHg (95 % CI, - 2.5 to - 7.8), diastolic, versus during the placebo phase, - 2.0 mmHg (95 % CI, 0.3 to - 4.3) systolic and - 2.4 mmHg (95 % CI, 0.2 to - 4.1) diastolic. For the secondary outcome (change in 24 ambulatory BP), change in systolic BP with allopurinol was - 6.3 mmHg (95 % CI, - 3.8 to - 8.9), systolic, and - 4.6 mmHg (95% CI, - 2.4 to - 6.8), diastolic, and with placebo, 0.8 mmHg (95 % CI, 3.4 to - 2.9) systolic and - 0.3 mmHg (95 % CI, 2.3 to - 2.1) diastolic. P-value results ranged from 0.004 to 0.05. No participant dropout occurred and no adverse effects were seen in patients treated with allopurinol. Meta-analysis was not possible in this systematic review. In the one study that matched the inclusion criteria allopurinol decreased &amp;quot;in office&amp;quot; and ambulatory systolic and diastolic BP. Because there was only one included RCT, the number of patients providing data on pharmacotherapy for hyperuricemia in hypertension is small and restricted to adolescents with recently diagnosed mild essential hypertension. Hence, there is insufficient evidence to recommend the use of allopurinol or other hypouricemic drugs as an initial or adjuvant treatment of hypertension and more RCTs are needed.</t>
  </si>
  <si>
    <t>To determine whether uric acid lowering agents reduce BP in patients with primary hypertension.</t>
  </si>
  <si>
    <t>To determine whether uric acid lowering agents reduce BP in patients with primary hypertension. This well designed double-blind, placebo-controlled, crossover trial randomised 30 adolescents (11-17 years), newly diagnosed stage 1 primary hypertension and with SUA ≥ 6mg/dl, to receive allopurinol 200 mg twice daily for 4 weeks, and placebo for 4 weeks, with a 2 week washout period between treatments. For the secondary outcome (change in 24 ambulatory BP), change in systolic BP with allopurinol was - 6.3 mmHg (95 %</t>
  </si>
  <si>
    <t>10.1002/14651858.CD008652.pub2</t>
  </si>
  <si>
    <t>Adolescent; Allopurinol; Blood Pressure; Humans; Hypertension; Hyperuricemia; Randomized Controlled Trials as Topic; Uricosuric Agents</t>
  </si>
  <si>
    <t>https://www.ncbi.nlm.nih.gov/pubmed/23440832</t>
  </si>
  <si>
    <t>PMID : 26691378</t>
  </si>
  <si>
    <t>Salehi M, Wenick AS, Law HA, Evans JR, Gehlbach P.</t>
  </si>
  <si>
    <t>Interventions for central serous chorioretinopathy: a network meta-analysis.</t>
  </si>
  <si>
    <t>Central serous chorioretinopathy (CSC) is characterized by serous detachment of the neural retina with dysfunction of the choroid and retinal pigment epithelium (RPE). The effects on the retina are usually self limited, although some people are left with irreversible vision loss due to progressive and permanent photoreceptor damage or RPE atrophy. There have been a variety of interventions used in CSC, including, but not limited to, laser treatment, photodynamic therapy (PDT), and intravitreal injection of anti-vascular endothelial growth factor (anti-VEGF) agents. However, it is not known whether these or other treatments offer significant advantages over observation or other interventions. At present there is no evidence-based consensus on the management of CSC. Due in large part to the propensity for CSC to resolve spontaneously or to follow a waxing and waning course, the most common initial approach to treatment is observation. It remains unclear whether this is the best approach with regard to safety and efficacy. To compare the relative effectiveness of interventions for central serous chorioretinopathy. We searched CENTRAL (which contains the Cochrane Eyes and Vision Trials Register) (2015, Issue 9), Ovid MEDLINE, Ovid MEDLINE In-Process and Other Non-Indexed Citations, Ovid MEDLINE Daily, Ovid OLDMEDLINE (January 1946 to February 2014), EMBASE (January 1980 to October 2015), the ISRCTN registry (www.isrctn.com/editAdvancedSearch),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5 October 2015. Randomized controlled trials (RCTs) that compared any intervention for CSC with any other intervention for CSC or control. Two review authors independently selected studies and extracted data. We pooled data from all studies using a fixed-effect model. For interventions applied to the eye (i.e. not systemic interventions), we synthesized direct and indirect evidence in a network meta-analysis model. We included 25 studies with 1098 participants (1098 eyes) and follow-up from 16 weeks to 12 years. Studies were conducted in Europe, North and South America, Middle East, and Asia. The trials were small (most trials enrolled fewer than 50 participants) and poorly reported; often it was unclear whether key aspects of the trial, such as allocation concealment, had been done. A substantial proportion of the trials were not masked.The studies considered a variety of treatments: anti-VEGF (ranibizumab, bevacizumab), PDT (full-dose, half-dose, 30%, low-fluence), laser treatment (argon, krypton and micropulse laser), beta-blockers, carbonic anhydrase inhibitors, Helicobactor pylori treatment, and nutritional supplements (Icaps, lutein); there were only one or two trials contributing data for each comparison. We downgraded for risk of bias and imprecision for most analyses, reflecting study limitations and imprecise estimates. Network meta-analysis (as planned in our protocol) did not help to resolve this uncertainty due to a lack of trials, and problems with intransitivity, particularly with respect to acute or chronic CSC.Low quality evidence from two trials suggested little difference in the effect of anti-VEGF (ranibizumab or bevacizumab) or observation on change in visual acuity at six months in acute CSC (mean difference (MD) 0.01 LogMAR (logarithm of the minimal angle of resolution), 95% confidence interval (CI) -0.02 to 0.03; 64 participants). CSC had resolved in all participants by six months. There were no significant adverse effects noted.Low quality evidence from one study (58 participants) suggested that half-dose PDT treatment of acute CSC probably results in a small improvement in vision (MD -0.10 logMAR, 95% CI -0.18 to -0.02), less recurrence (risk ratio (RR) 0.10, 95% CI 0.01 to 0.81) and less persistent CSC (RR 0.12, 95% CI 0.01 to 1.02) at 12 months compared to sham treatment. There were no significant adverse events noted.Low quality evidence from two trials (56 participants) comparing anti-VEGF to low-fluence PDT in chronic CSC found little evidence for any difference in visual acuity at 12 months (MD 0.03 logMAR, 95% CI -0.08 to 0.15). There was some evidence that more people in the anti-VEGF group had recurrent CSC compared to people treated with PDT but, due to inconsistency between trials, it was difficult to estimate an effect. More people in the anti-VEGF group had persistent CSC at 12 months (RR 6.19, 95% CI 1.61 to 23.81; 34 participants).Two small trials of micropulse laser, one in people with acute CSC and one in people with chronic CSC, provided low quality evidence that laser treatment may lead to better visual acuity (MD -0.20 logMAR, 95% CI -0.30 to -0.11; 45 participants). There were no significant adverse effects noted.Other comparisons were largely inconclusive.We identified 12 ongoing trials covering the following interventions: aflibercept and eplerenone in acute CSC; spironolactone, eplerenone, lutein, PDT, and micropulse laser in chronic CSC; and micropulse laser and oral mifepristone in two trials where type of CSC not clearly specified. CSC remains an enigmatic condition in large part due to a natural history of spontaneous improvement in a high proportion of people and also because no single treatment has provided overwhelming evidence of efficacy in published RCTs. While a number of interventions have been proposed as potentially efficacious, the quality of study design, execution of the study and the relatively small number of participants enrolled and followed to revealing endpoints limits the utility of existing data. It is not clear whether there is a clinically important benefit to treating acute CSC which often resolves spontaneously as part of its natural history. RCTs comparing individual treatments to the natural history would be valuable in identifying potential treatment groups for head-to-head comparison. Of the interventions studied to date, PDT or micropulse laser treatment appear the most promising for study in future trials.</t>
  </si>
  <si>
    <t>10.1002/14651858.CD011841.pub2</t>
  </si>
  <si>
    <t>Carbonic Anhydrase Inhibitors; Central Serous Chorioretinopathy; Helicobacter Infections; Helicobacter pylori; Humans; Laser Therapy; Photochemotherapy; Propranolol; Randomized Controlled Trials as Topic; Remission, Spontaneous; Treatment Outcome; Vascular Endothelial Growth Factor A; Visual Acuity; Watchful Waiting</t>
  </si>
  <si>
    <t>https://www.ncbi.nlm.nih.gov/pubmed/26691378</t>
  </si>
  <si>
    <t>PMID : 24887069</t>
  </si>
  <si>
    <t>da Silva EM, Hochman B, Ferreira LM.</t>
  </si>
  <si>
    <t>Perioperative corticosteroids for preventing complications following facial plastic surgery.</t>
  </si>
  <si>
    <t>Early recovery is an important factor for people undergoing facial plastic surgery. However, the normal inflammatory processes that are a consequence of surgery commonly cause oedema (swelling) and ecchymosis (bruising), which are undesirable complications. Severe oedema and ecchymosis delay full recovery, and may make patients dissatisfied with procedures. Perioperative corticosteroids have been used in facial plastic surgery with the aim of preventing oedema and ecchymosis. To determine the effects, including safety, of perioperative administration of corticosteroids for preventing complications following facial plastic surgery in adults. In January 2014, we searched the following electronic databases: the Cochrane Wounds Group Specialised Register; the Cochrane Central Register of Controlled Trials (CENTRAL) (The Cochrane Library); Ovid MEDLINE; Ovid MEDLINE (In-Process &amp;amp; Other Non-Indexed Citations); Ovid Embase; EBSCO CINAHL; and Literatura Latino-Americana e do Caribe em Ciências da Saúde (LILACS). There were no restrictions on the basis of date or language of publication. We included RCTs that compared the administration of perioperative systemic corticosteroids with another intervention, no intervention or placebo in facial plastic surgery. Two review authors independently screened the trials for inclusion in the review, appraised trial quality and extracted data. We included 10 trials, with a total of 422 participants, that addressed two of the outcomes of interest to this review: swelling (oedema) and bruising (ecchymosis). Nine studies on rhinoplasty used a variety of different types, and doses, of corticosteroids. Overall, the results of the included studies showed that there is some evidence that perioperative administration of corticosteroids decreases formation of oedema over the first two postoperative days. Meta-analysis was only possible for two studies, with a total of 60 participants, and showed that a single perioperative dose of 10 mg dexamethasone decreased oedema formation in the first two days after surgery (SMD = -1.16, 95% CI: -1.71 to -0.61, low quality evidence). The evidence for ecchymosis was less consistent across the studies, with some contradictory results, but overall there was some evidence that perioperatively administered corticosteroids decreased ecchymosis formation over the first two days after surgery (SMD = -1.06, 95% CI:-1.47 to -0.65, two studies, 60 participants, low quality evidence ). The difference was not maintained after this initial period. One study, with 40 participants, showed that high doses of methylprednisolone (over 250 mg) decreased both ecchymosis and oedema between the first and seventh postoperative days. The only study that assessed facelift surgery identified no positive effect on oedema with preoperative administration of corticosteroids. Five trials did not report on harmful (adverse) effects; four trials reported that there were no adverse effects; and one trial reported adverse effects in two participants treated with corticosteroids as well as in four participants treated with placebo. None of the studies reported recovery time, patient satisfaction or quality of life. The studies included were all at an unclear risk of selection bias and at low risk of bias for other domains. There is limited evidence for rhinoplasty that a single perioperative dose of corticosteroids decreases oedema and ecchymosis formation over the first two postoperative days, but the difference is not maintained after this period. There is also limited evidence that high doses of corticosteroids decrease both ecchymosis and oedema between the first and seventh postoperative days. The clinical significance of this decrease is unknown and there is little evidence available regarding the safety of this intervention. More studies are needed because at present the available evidence does not support the use of corticosteroids for prevention of complications following facial plastic surgery.</t>
  </si>
  <si>
    <t>Perioperative corticosteroids have been used in facial plastic surgery with the aim of preventing oedema and ecchymosis. To determine the effects, including safety, of perioperative administration of corticosteroids for preventing complications following facial plastic surgery in adults.</t>
  </si>
  <si>
    <t>10.1002/14651858.CD009697.pub2</t>
  </si>
  <si>
    <t>Adult; Anti-Inflammatory Agents; Dexamethasone; Ecchymosis; Edema; Glucocorticoids; Humans; Methylprednisolone; Randomized Controlled Trials as Topic; Rhinoplasty; Rhytidoplasty</t>
  </si>
  <si>
    <t>https://www.ncbi.nlm.nih.gov/pubmed/24887069</t>
  </si>
  <si>
    <t>PMID : 23740539</t>
  </si>
  <si>
    <t>Demetrios M, Khan F, Turner-Stokes L, Brand C, McSweeney S.</t>
  </si>
  <si>
    <t>Multidisciplinary rehabilitation following botulinum toxin and other focal intramuscular treatment for post-stroke spasticity.</t>
  </si>
  <si>
    <t>Spasticity may affect stroke survivors by contributing to activity limitations, caregiver burden, pain and reduced quality of life (QoL). Spasticity management guidelines recommend multidisciplinary (MD) rehabilitation programmes following botulinum toxin (BoNT) treatment for post-stroke spasticity. However, the evidence base for the effectiveness of MD rehabilitation is unclear. To assess the effectiveness of MD rehabilitation, following BoNT and other focal intramuscular treatments such as phenol, in improving activity limitations and other outcomes in adults and children with post-stroke spasticity. To explore what settings, types and intensities of rehabilitation programmes are effective. We searched the Cochrane Stroke Group Trials Register (February 2012), the Cochrane Central Register of Controlled Trials (CENTRAL) (The Cochrane Library 2011, Issue 12), MEDLINE (1948 to December 2011), EMBASE (1980 to January 2012), CINAHL (1982 to January 2012), AMED (1985 to January 2012), LILACS (1982 to September 2012), PEDro, REHABDATA and OpenGrey (September 2012). In an effort to identify further published, unpublished and ongoing trials we searched trials registries and reference lists, handsearched journals and contacted authors. We included randomised controlled trials (RCTs) that compared MD rehabilitation (delivered by two or more disciplines in conjunction with medical input) following BoNT and other focal intramuscular treatments for post-stroke spasticity with placebo, routinely available local services, or lower levels of intervention; or studies that compared MD rehabilitation in different settings, of different types, or at different levels of intensity. We excluded RCTs that assessed the effectiveness of unidisciplinary therapy (for example physiotherapy only) or a single modality (for example stretching, casting, electrical stimulation or splinting only). The primary outcomes were validated measures of activity level (active and passive function) according to the World Health Organization's International Classification of Functioning, Disability and Health. Secondary outcomes included measures of symptoms, impairments, participation, QoL, impact on caregivers and adverse events. We independently selected the trials, extracted data, and assessed methodological quality using the Grades of Recommendation, Assessment, Development and Evaluation (GRADE). Due to the limited number of included studies, with clinical, methodological and statistical heterogeneity, quantitative meta-analysis was not possible. Therefore, GRADE provided qualitative synthesis of 'best evidence'. We included three RCTs involving 91 participants. All three studies scored 'low quality' on the methodological quality assessment, implying high risk of bias. All studies investigated various types and intensities of outpatient rehabilitation programmes following BoNT for upper limb spasticity in adults with chronic stroke. Rehabilitation programmes included: modified constraint-induced movement therapy (mCIMT) compared with a neurodevelopmental therapy programme; task practice therapy with cyclic functional electrical stimulation (FES) compared with task practice therapy only; and occupational, manual therapy with dynamic elbow extension splinting compared with occupational therapy only. There was 'low quality' evidence for mCIMT improving upper limb motor function and spasticity in chronic stroke survivors with residual voluntary upper limb activity, up to six months, and 'very low quality' evidence for dynamic elbow splinting and occupational therapy reducing elbow range of movement at 14 weeks. Task practice therapy with cyclic FES did not improve upper limb function more than task practice therapy alone, only at 12 weeks. No studies addressed interventions in children and those with lower limb spasticity, or after other focal intramuscular treatments for spasticity. At best there was 'low level' evidence for the effectiveness of outpatient MD rehabilitation in improving active function and impairments following BoNT for upper limb spasticity in adults with chronic stroke. No trials explored the effect of MD rehabilitation on 'passive function' (caring for the affected limb), caregiver burden, or the individual's priority goals for treatment. The optimal types (modalities, therapy approaches, settings) and intensities of therapy for improving activity (active and passive function) in adults and children with post-stroke spasticity, in the short and longer term, are unclear. Further research is required to build evidence in this area.</t>
  </si>
  <si>
    <t>To assess the effectiveness of MD rehabilitation, following BoNT and other focal intramuscular treatments such as phenol, in improving activity limitations and other outcomes in adults and children with post-stroke spasticity.</t>
  </si>
  <si>
    <t>The primary outcomes were validated measures of activity level (active and passive function) according to the World Health Organization's International Classification of Functioning,</t>
  </si>
  <si>
    <t>10.1002/14651858.CD009689.pub2</t>
  </si>
  <si>
    <t>Adult; Botulinum Toxins; Humans; Middle Aged; Muscle Spasticity; Neuromuscular Agents; Patient Care Team; Randomized Controlled Trials as Topic; Stroke</t>
  </si>
  <si>
    <t>https://www.ncbi.nlm.nih.gov/pubmed/23740539</t>
  </si>
  <si>
    <t>PMID : 29115057</t>
  </si>
  <si>
    <t>Abdel-Rahman O.</t>
  </si>
  <si>
    <t>Smoking and EGFR status may predict outcomes of advanced NSCLC treated with PD-(L)1 inhibitors beyond first line: A meta-analysis.</t>
  </si>
  <si>
    <t>The aim of this study was to assess the potential clinical and biological predictive markers of survival in pretreated advanced NSCLC patients treated with the three PD-(L)1 inhibitors (nivolumab, pembrolizumab and atezolizumab). PubMed database has been searched. The review author extracted relevant information on participant characteristics and study outcomes for this review and assessed risk of bias of the included trials. Data analysis was conducted through RevMan v.5.3. Five randomized controlled trials with 3013 patients were included. There was no predictive value for the age of the patients (taking 65 years as a cutoff value), the histology (squamous vs nonsquamous) or performance score (score 0 vs score 1); while there appears to be a value for smoking history and EGFR status. The pooled HR for death for patients with EGFR mutant disease was 1.11 [95% CI: 0.80, 1.53; P = 0.54]; while pooled HR for death for patients with EGFR wild type disease was 0.67 [95% CI: 0.60, 0.75; P &amp;lt; 0.00001]. The pooled HR for death for patients with current/former smokers was 0.71 [95% CI: 0.63, 0.82; P &amp;lt; 0.00001]; while pooled HR for death for patients with never smokers was 0.79 [95% CI: 0.60, 1.06; P = 0.11]. However, because of the low-to-moderate quality of data, these conclusions may change with publication of other ongoing trials. Smoking history and EGFR status may help predict the performance of PD-(L)1 inhibitors vs docetaxel in previously treated NSCLC patients.</t>
  </si>
  <si>
    <t>The aim of this study was to assess the potential clinical and biological predictive markers of survival in pretreated advanced NSCLC patients treated with the three PD-(L)1 inhibitors (nivolumab, pembrolizumab and atezolizumab).</t>
  </si>
  <si>
    <t>10.1111/crj.12742</t>
  </si>
  <si>
    <t>NSCLC; atezolizumab; nivolumab; pembrolizumab; Aged; Aged, 80 and over; Antibodies, Monoclonal; Antibodies, Monoclonal, Humanized; Antineoplastic Agents; Antineoplastic Combined Chemotherapy Protocols; Carcinoma, Non-Small-Cell Lung; Disease-Free Survival; ErbB Receptors; Humans; Lung Neoplasms; Middle Aged; Mutation; Nivolumab; Predictive Value of Tests; Programmed Cell Death 1 Receptor; Randomized Controlled Trials as Topic; Smoking</t>
  </si>
  <si>
    <t>https://www.ncbi.nlm.nih.gov/pubmed/29115057</t>
  </si>
  <si>
    <t>PMID : 24118637</t>
  </si>
  <si>
    <t>Peng WS, Chen X, Yang XY, Liu EM.</t>
  </si>
  <si>
    <t>Pediatric allergy and immunology : official publication of the European Society of Pediatric Allergy and Immunology</t>
  </si>
  <si>
    <t>Systematic review of montelukast's efficacy for preventing post-bronchiolitis wheezing.</t>
  </si>
  <si>
    <t>Infants often develop reactive airway diseases subsequent to respiratory syncytial virus (RSV) bronchiolitis. Cysteinyl leukotrienes (cysLTs), a class of lipid mediators that have been implicated in the pathogenesis of allergic rhinitis and asthma, are released during RSV infection, thereby contributing to the pathogenic changes in airway inflammation. Many pediatric patients, especially those of very young age, continue to have recurrent episodes of lower airway obstruction after bronchiolitis treatment. This study was to systematically review and assessed the efficacy of montelukast for preventing wheezing in patients with post-bronchiolitis. The Cochrane library, PubMed, China National Knowledge Infrastructure (CNKI) periodical databases were screened for studies related to use of montelukast for preventing post-bronchiolitis wheezing published up to 31 December 2012. Randomized controlled trials (RCTs) and quasi-RCTs using montelukast alone as an active intervention in infants up to 24 months of age with post-bronchiolitis were selected. Two authors independently extracted data and assessed trial quality using the recommendations published by the Cochrane Collaboration. The meta-analyses were performed using the Cochrane statistical package RevMan5.0.0. Four trials, containing 1430 infants with confirmed diagnosis of acute bronchiolitis, were analyzed. Patients were administered montelukast at post-bronchiolitis. Three trials showed no effects of montelukast on reducing the incidence of recurrent wheezing risk ratios (RR = 0.78, 95% CI: 0.55-1.12, p = 0.17), while two trials found that montelukast did reduce the frequency of recurrent wheezing and another two trials demonstrated no effects of montelukast on symptom-free days. The pooled montelukast treatment group showed no significant effect on reducing the usage of corticosteroids, as compared to the placebo group (RR = 1.11, 95% CI: 0.85-1.44, p = 0.45). Two trials showed that montelukast significantly decreased serum eosinophil-derived neurotoxin levels, as compared to the control group. In general, the side effects of rash, vomiting, and insomnia caused by montelukast occurred in 1.5% of patients analyzed. The recent evidences indicate that montelukast may reduce the frequency of post-bronchiolitic wheezing without causing significant side effects but that it has no effects on decreasing incidences of recurrent wheezing, symptom-free days, or the associated usage of corticosteroid in post-bronchiolitis patients. The small number of enrolled participants and the inability to pool all clinical outcomes precludes us from making solid recommendations.</t>
  </si>
  <si>
    <t>10.1111/pai.12124</t>
  </si>
  <si>
    <t>bronchiolitis; efficacy; meta-analysis; montelukast; recurrent wheezing; systematic review; Acetates; Age Factors; Bronchiolitis, Viral; Chi-Square Distribution; Child, Preschool; Humans; Infant; Infant, Newborn; Leukotriene Antagonists; Odds Ratio; Quinolines; Respiratory Sounds; Respiratory Syncytial Virus Infections; Risk Factors; Treatment Outcome</t>
  </si>
  <si>
    <t>https://www.ncbi.nlm.nih.gov/pubmed/24118637</t>
  </si>
  <si>
    <t>PMID : 26935713</t>
  </si>
  <si>
    <t>Ho MJ, Li EC, Wright JM.</t>
  </si>
  <si>
    <t>Blood pressure lowering efficacy of coenzyme Q10 for primary hypertension.</t>
  </si>
  <si>
    <t>Blood pressure is a commonly measured risk factor for non-fatal and fatal cardiovascular adverse events such as heart attacks and strokes. Clinical trials have suggested that coenzyme Q10, a non-prescription nutritional supplement, can effectively lower blood pressure (BP). When this review was completed and published in October 2009, it concluded that &amp;quot;due to the possible unreliability of the 3 included studies, it is uncertain whether or not coenzyme Q10 reduces blood pressure in the long-term management of primary hypertension.&amp;quot; To determine the blood pressure lowering effect of coenzyme Q10 in primary hypertension. We searched the Hypertension Group Specialised Register (1946 to November 2015), The Cochrane Central Register of Controlled Trials (The Cochrane Library 2015, Issue 10), MEDLINE (1946 to November 2015), MEDLINE In-Process (accessed 10 November 2015), EMBASE (1974 to November 2015), Web of Science (1899 to November 2015), CINAHL (1970 to November 2015), and ClinicalTrials.gov (accessed 10 November 2015). We also searched reference lists of articles for relevant clinical trials in any language. Double blind, randomized, placebo-controlled parallel or cross-over trials evaluating the blood pressure (BP) lowering efficacy of coenzyme Q10 for a duration of at least three weeks, in patients with primary hypertension. The primary author determined trial inclusion, extracted the data and assessed the risk of bias. The second author independently verified trial inclusion and data extraction. In this update of the review, one new randomized, controlled cross-over trial with a total of 30 participants was added, and one trial included in the initial review was excluded. Only two of the three included trials were pooled in the meta-analysis, as one trial was judged to have an unacceptably high risk of bias. In the meta-analysis of two RCTs (50 participants), coenzyme Q10 did not significantly change systolic BP: -3.68 mm Hg (95% confidence interval (CI) -8.86 to 1.49), or diastolic BP: -2.03 mm Hg (95% CI -4.86 to 0.81] ), based on clinic data. This review provides moderate-quality evidence that coenzyme Q10 does not have a clinically significant effect on blood pressure. In one of three trials reporting adverse effects, coenzyme Q10 was well tolerated. Due to the small number of individuals and studies available for analysis, more well-conducted trials are needed.</t>
  </si>
  <si>
    <t>To determine the blood pressure lowering effect of coenzyme Q10 in primary hypertension.</t>
  </si>
  <si>
    <t>When this review was completed and published in October 2009, it concluded that &amp;quot;due to the possible unreliability of the 3 included studies, it is uncertain whether or not coenzyme Q10 reduces blood pressure in the long-term management of primary hypertension.&amp;quot; To determine the blood pressure lowering effect of coenzyme Q10 in primary hypertension. Double blind, randomized, placebo-controlled parallel or cross-over trials evaluating the blood pressure (BP) lowering efficacy of coenzyme Q10 for a duration of at least three weeks, in patients with primary hypertension. The primary author determined trial inclusion, extracted the data and assessed the risk of bias.</t>
  </si>
  <si>
    <t>10.1002/14651858.CD007435.pub3</t>
  </si>
  <si>
    <t>Antihypertensive Agents; Bias; Blood Pressure; Diastole; Humans; Hypertension; Randomized Controlled Trials as Topic; Systole; Ubiquinone</t>
  </si>
  <si>
    <t>https://www.ncbi.nlm.nih.gov/pubmed/26935713</t>
  </si>
  <si>
    <t>PMID : 27306106</t>
  </si>
  <si>
    <t>Chawla N, Deshmukh M, Sharma A, Patole S.</t>
  </si>
  <si>
    <t>Strategies for Medical Management of Pediatric Eosinophilic Esophagitis.</t>
  </si>
  <si>
    <t>Eosinophilic esophagitis (EoE) is associated with significant morbidity in children. Strategies for optimizing its outcomes are hence essential. We aimed to review the strategies for medical management of EoE in children. We conducted a systematic review of randomized controlled trials (RCTs) of medical interventions in children with EoE, using the Cochrane methodology. Databases including PubMed, EMBASE, CINAHL, Cochrane Central Library, and Google scholar were searched up to March 2016. Primary outcomes included histological (peak eosinophil count) and symptomatic remission. Secondary outcomes were improvement in endoscopic and other histological parameters and adverse effects. A total of 5 RCTs (N = 448) with low to unclear risk of bias were included. The interventions included topical oral steroids, swallowed enteral steroids and anti- interleukin (IL)5 agent. Pooling of data from all trials was not possible owing to significant heterogeneity in interventions. Meta-analysis of data (N = 141) from 3 RCTs (oral viscous budesonide: 2, fluticasone: 1) showed significant histological remission in the intervention versus control group participants (risk difference: 10.32 [95% confidence interval: 3.04, 35.03]; P = 0.0002), level of evidence-low. Compared with anti-IL5 agent, the trials assessing steroids reported high rates of clinical remission. Clinical remission did not correlate with histological improvement in any trial. Except for systemic corticosteroids, there were no significant adverse effects related to other interventions. Limited low-quality evidence exists on the effects of various interventions in children with EoE. The beneficial effects of swallowed steroid need to be confirmed in large well-designed RCTs.</t>
  </si>
  <si>
    <t>10.1097/MPG.0000000000001298</t>
  </si>
  <si>
    <t>Anti-Inflammatory Agents; Child; Eosinophilic Esophagitis; Humans; Observational Studies as Topic; Randomized Controlled Trials as Topic</t>
  </si>
  <si>
    <t>https://www.ncbi.nlm.nih.gov/pubmed/27306106</t>
  </si>
  <si>
    <t>PMID : 23152227</t>
  </si>
  <si>
    <t>Hetrick SE, McKenzie JE, Cox GR, Simmons MB, Merry SN.</t>
  </si>
  <si>
    <t>Newer generation antidepressants for depressive disorders in children and adolescents.</t>
  </si>
  <si>
    <t>Depressive disorders are common in young people and are associated with significant negative impacts. Newer generation antidepressants, particularly selective serotonin reuptake inhibitors (SSRIs), are often used, however evidence of their effectiveness in children and adolescents is not clear. Furthermore, there have been warnings against their use in this population due to concerns about increased risk of suicidal ideation and behaviour. To determine the efficacy and adverse outcomes, including definitive suicidal behaviour and suicidal ideation, of newer generation antidepressants compared with placebo in the treatment of depressive disorders in children and adolescents. For this update of the review, we searched the Cochrane Depression, Anxiety and Neurosis Review Group's Specialised Register (CCDANCTR) to October 2011. The CCDANCTR includes relevant randomised controlled trials from the following bibliographic databases: CENTRAL (the Cochrane Central Register of Controlled Trials) (all years), EMBASE (1974 -), MEDLINE (1950 -) and PsycINFO (1967 -). We searched clinical trial registries and pharmaceutical company websites. We checked reference lists of included trials and other reviews, and sent letters to key researchers and the pharmaceutical companies of included trials from January to August 2011. Published and unpublished randomised controlled trials (RCTs), cross-over trials and cluster trials comparing a newer generation antidepressant with a placebo in children and adolescents aged 6 to 18 years old and diagnosed with a depressive disorder were eligible for inclusion. In this update, we amended the selection criteria to include newer generation antidepressants rather than SSRIs only. Two or three review authors selected the trials, assessed their quality, and extracted trial and outcome data. We used a random-effects meta-analysis. We used risk ratio (RR) to summarise dichotomous outcomes and mean difference (MD) to summarise continuous measures. Nineteen trials of a range of newer antidepressants compared with placebo, containing 3335 participants, were included. The trials excluded young people at high risk of suicide and many co-morbid conditions and the participants are likely to be less unwell than those seen in clinical practice. We judged none of these trials to be at low risk of bias, with limited information about many aspects of risk of bias, high drop out rates and issues regarding measurement instruments and the clinical usefulness of outcomes, which were often variously defined across trials. Overall, there was evidence that those treated with an antidepressant had lower depression severity scores and higher rates of response/remission than those on placebo. However, the size of these effects was small with a reduction in depression symptoms of 3.51 on a scale from 17 to 113 (14 trials; N = 2490; MD -3.51; 95% confidence interval (CI) -4.55 to -2.47). Remission rates increased from 380 per 1000 to 448 per 1000 for those treated with an antidepressant. There was evidence of an increased risk (58%) of suicide-related outcome for those on antidepressants compared with a placebo (17 trials; N = 3229; RR 1.58; 95% CI 1.02 to 2.45). This equates to an increased risk in a group with a median baseline risk from 25 in 1000 to 40 in 1000. Where rates of adverse events were reported, this was higher for those prescribed an antidepressant. There was no evidence that the magnitude of intervention effects (compared with placebo) were modified by individual drug class. Caution is required in interpreting the results given the methodological limitations of the included trials in terms of internal and external validity. Further, the size and clinical meaningfulness of statistically significant results are uncertain. However, given the risks of untreated depression in terms of completed suicide and impacts on functioning, if a decision to use medication is agreed, then fluoxetine might be the medication of first choice given guideline recommendations. Clinicians need to keep in mind that there is evidence of an increased risk of suicide-related outcomes in those treated with antidepressant medications.</t>
  </si>
  <si>
    <t>To determine the efficacy and adverse outcomes, including definitive suicidal behaviour and suicidal ideation, of newer generation antidepressants compared with placebo in the treatment of depressive disorders in children and adolescents.</t>
  </si>
  <si>
    <t>10.1002/14651858.CD004851.pub3</t>
  </si>
  <si>
    <t>Adolescent; Antidepressive Agents; Child; Citalopram; Depressive Disorder; Fluoxetine; Humans; Induction Chemotherapy; Paroxetine; Randomized Controlled Trials as Topic; Serotonin Uptake Inhibitors; Sertraline; Suicide</t>
  </si>
  <si>
    <t>https://www.ncbi.nlm.nih.gov/pubmed/23152227</t>
  </si>
  <si>
    <t>PMID : 29253477</t>
  </si>
  <si>
    <t>Hughes K, Bellis MA, Hardcastle KA, Sethi D, Butchart A, Mikton C, Jones L, Dunne MP.</t>
  </si>
  <si>
    <t>The effect of multiple adverse childhood experiences on health: a systematic review and meta-analysis.</t>
  </si>
  <si>
    <t>A growing body of research identifies the harmful effects that adverse childhood experiences (ACEs; occurring during childhood or adolescence; eg, child maltreatment or exposure to domestic violence) have on health throughout life. Studies have quantified such effects for individual ACEs. However, ACEs frequently co-occur and no synthesis of findings from studies measuring the effect of multiple ACE types has been done. In this systematic review and meta-analysis, we searched five electronic databases for cross-sectional, case-control, or cohort studies published up to May 6, 2016, reporting risks of health outcomes, consisting of substance use, sexual health, mental health, weight and physical exercise, violence, and physical health status and conditions, associated with multiple ACEs. We selected articles that presented risk estimates for individuals with at least four ACEs compared with those with none for outcomes with sufficient data for meta-analysis (at least four populations). Included studies also focused on adults aged at least 18 years with a sample size of at least 100. We excluded studies based on high-risk or clinical populations. We extracted data from published reports. We calculated pooled odds ratios (ORs) using a random-effects model. Of 11 621 references identified by the search, 37 included studies provided risk estimates for 23 outcomes, with a total of 253 719 participants. Individuals with at least four ACEs were at increased risk of all health outcomes compared with individuals with no ACEs. Associations were weak or modest for physical inactivity, overweight or obesity, and diabetes (ORs of less than two); moderate for smoking, heavy alcohol use, poor self-rated health, cancer, heart disease, and respiratory disease (ORs of two to three), strong for sexual risk taking, mental ill health, and problematic alcohol use (ORs of more than three to six), and strongest for problematic drug use and interpersonal and self-directed violence (ORs of more than seven). We identified considerable heterogeneity (I&lt;sup&gt;2&lt;/sup&gt; of &amp;gt;75%) between estimates for almost half of the outcomes. To have multiple ACEs is a major risk factor for many health conditions. The outcomes most strongly associated with multiple ACEs represent ACE risks for the next generation (eg, violence, mental illness, and substance use). To sustain improvements in public health requires a shift in focus to include prevention of ACEs, resilience building, and ACE-informed service provision. The Sustainable Development Goals provide a global platform to reduce ACEs and their life-course effect on health. Public Health Wales.</t>
  </si>
  <si>
    <t>The Sustainable Development Goals provide a global platform to reduce ACEs and their life-course effect on health.</t>
  </si>
  <si>
    <t>10.1016/S2468-2667(17)30118-4</t>
  </si>
  <si>
    <t>Health Status; Humans; Life Change Events</t>
  </si>
  <si>
    <t>https://www.ncbi.nlm.nih.gov/pubmed/29253477</t>
  </si>
  <si>
    <t>PMID : 28043212</t>
  </si>
  <si>
    <t>Liu HM, Chiang IJ, Kuo KN, Liou CM, Chen C.</t>
  </si>
  <si>
    <t>Therapeutic advances in respiratory disease</t>
  </si>
  <si>
    <t>The effect of acetazolamide on sleep apnea at high altitude: a systematic review and meta-analysis.</t>
  </si>
  <si>
    <t>Acetazolamide has been investigated for treating sleep apnea in newcomers ascending to high altitude. This study aimed to assess the effect of acetazolamide on sleep apnea at high altitude, determine the optimal therapeutic dose, and compare its effectiveness in healthy trekkers and obstructive sleep apnea (OSA) patients. PubMed, Embase, Scopus, Cochrane Library, and Airiti Library databases were searched up to July 2015 for randomized controlled trials (RCTs) performed above 2500 m in lowlanders and that used acetazolamide as intervention in sleep studies. Studies including participants with medical conditions other than OSA were excluded. Eight studies of 190 adults were included. In healthy participants, the pooled mean effect sizes of acetazolamide on Apnea-Hypopnea Index (AHI), percentage of periodic breathing time, and nocturnal oxygenation were 34.66 [95% confidence interval (CI) 25.01-44.30] with low heterogeneity ( p = 0.7, I&lt;sup&gt;2&lt;/sup&gt; = 0%), 38.56% (95% CI 18.92-58.19%) with low heterogeneity ( p = 0.24, I&lt;sup&gt;2&lt;/sup&gt; = 28%), and 4.75% (95% CI 1.35-8.15%) with high heterogeneity ( p &amp;lt; 0.01, I&lt;sup&gt;2&lt;/sup&gt; = 87%), respectively. In OSA patients, the pooled mean effect sizes of acetazolamide on AHI and nocturnal oxygenation were 13.18 (95% CI 9.25-17.1) with low heterogeneity ( p = 0.33, I&lt;sup&gt;2&lt;/sup&gt; = 0%) and 1.85% (95% CI 1.08-2.62%) with low heterogeneity ( P = 0.56, I&lt;sup&gt;2&lt;/sup&gt; = 0%). Acetazolamide improves sleep apnea at high altitude by decreasing AHI and percentage of periodic breathing time and increasing nocturnal oxygenation. Acetazolamide is more beneficial in healthy participants than in OSA patients, and a 250 mg daily dose may be as effective as higher daily doses for healthy trekkers.</t>
  </si>
  <si>
    <t>This study aimed to assess the effect of acetazolamide on sleep apnea at high altitude, determine the optimal therapeutic dose, and compare its effectiveness in healthy trekkers and obstructive sleep apnea (OSA) patients.</t>
  </si>
  <si>
    <t>10.1177/1753465816677006</t>
  </si>
  <si>
    <t>acetazolamide; altitude; sleep apnea syndromes; Acetazolamide; Adult; Altitude; Carbonic Anhydrase Inhibitors; Dose-Response Relationship, Drug; Humans; Oxygen Consumption; Randomized Controlled Trials as Topic; Sleep Apnea Syndromes; Sleep Apnea, Obstructive</t>
  </si>
  <si>
    <t>https://www.ncbi.nlm.nih.gov/pubmed/28043212</t>
  </si>
  <si>
    <t>PMID : 21592450</t>
  </si>
  <si>
    <t>Raju N, Sobieraj-Teague M, Hirsh J, O'Donnell M, Eikelboom J.</t>
  </si>
  <si>
    <t>The American journal of medicine</t>
  </si>
  <si>
    <t>Effect of aspirin on mortality in the primary prevention of cardiovascular disease.</t>
  </si>
  <si>
    <t>The lack of a mortality benefit of aspirin in prior meta-analyses of primary prevention trials of cardiovascular disease has contributed to uncertainty about the balance of benefits and risks of aspirin in primary prevention. We performed an updated meta-analysis of randomized controlled trials of aspirin to obtain best estimates of the effect of aspirin on mortality in primary prevention. Eligible articles were identified by searches of electronic databases and reference lists. Outcomes of interest were all-cause mortality, cardiovascular mortality, myocardial infarction, stroke, and bleeding. Data were pooled from individual trials using the DerSimonian-Laird random-effects model, and results are presented as relative risk (RR) and 95% confidence intervals (CIs). Nine randomized controlled trials enrolling 100,076 participants were included. Aspirin reduced all-cause mortality (RR 0.94; 95% CI, 0.88-1.00), myocardial infarction (RR 0.83; 95% CI, 0.69-1.00), ischemic stroke (RR 0.86; 95% CI, 0.75-0.98), and the composite of myocardial infarction, stroke, or cardiovascular death (RR 0.88; 95% CI, 0.83-0.94), but did not reduce cardiovascular mortality (RR 0.96; 95% CI, 0.84-1.09). Aspirin increased the risk of hemorrhagic stroke (RR 1.36; 95% CI, 1.01-1.82), major bleeding (RR 1.66; 95% CI, 1.41-1.95), and gastrointestinal bleeding (RR 1.37; 95% CI, 1.15-1.62). A lack of availability of patient-level data precluded exploration of benefits and risks of aspirin in key subgroups. Aspirin prevents deaths, myocardial infarction, and ischemic stroke, and increases hemorrhagic stroke and major bleeding when used in the primary prevention of cardiovascular disease.</t>
  </si>
  <si>
    <t>The lack of a mortality benefit of aspirin in prior meta-analyses of primary prevention trials of cardiovascular disease has contributed to uncertainty about the balance of benefits and risks of aspirin in primary prevention. We performed an updated meta-analysis of randomized controlled trials of aspirin to obtain best estimates of the effect of aspirin on mortality in primary prevention. Aspirin prevents deaths, myocardial infarction, and ischemic stroke, and increases hemorrhagic stroke and major bleeding when used in the primary prevention of cardiovascular disease.</t>
  </si>
  <si>
    <t>10.1016/j.amjmed.2011.01.018</t>
  </si>
  <si>
    <t>Adult; Aged; Aspirin; Cardiovascular Agents; Cause of Death; Female; Gastrointestinal Hemorrhage; Humans; Incidence; Male; Middle Aged; Myocardial Infarction; Primary Prevention; Randomized Controlled Trials as Topic; Risk Assessment; Stroke</t>
  </si>
  <si>
    <t>https://www.ncbi.nlm.nih.gov/pubmed/21592450</t>
  </si>
  <si>
    <t>PMID : 24999919</t>
  </si>
  <si>
    <t>Thomas RE, Lorenzetti DL.</t>
  </si>
  <si>
    <t>Interventions to increase influenza vaccination rates of those 60 years and older in the community.</t>
  </si>
  <si>
    <t>The effectiveness of interventions to increase the uptake of influenza vaccination in people aged 60 and older is uncertain. To assess access, provider, system and societal interventions to increase the uptake of influenza vaccination in people aged 60 years and older in the community. We searched CENTRAL (2014, Issue 5), MEDLINE (January 1950 to May week 3 2014), EMBASE (1980 to June 2014), AgeLine (1978 to 4 June 2014), ERIC (1965 to June 2014) and CINAHL (1982 to June 2014). Randomised controlled trials (RCTs) of interventions to increase influenza vaccination uptake in people aged 60 and older. Two review authors independently assessed study quality and extracted influenza vaccine uptake data. This update identified 13 new RCTs; the review now includes a total of 57 RCTs with 896,531 participants. The trials included community-dwelling seniors in high-income countries. Heterogeneity limited meta-analysis. The percentage of trials with low risk of bias for each domain was as follows: randomisation (33%); allocation concealment (11%); blinding (44%); missing data (49%) and selective reporting (100%). Increasing community demand (32 trials, 10 strategies)The interventions with a statistically significant result were: three trials (n = 64,200) of letter plus leaflet/postcard compared to letter (odds ratio (OR) 1.11, 95% confidence interval (CI) 1.07 to 1.15); two trials (n = 614) of nurses/pharmacists educating plus vaccinating patients (OR 3.29, 95% CI 1.91 to 5.66); single trials of a phone call from a senior (n = 193) (OR 3.33, 95% CI 1.79 to 6.22), a telephone invitation versus clinic drop-in (n = 243) (OR 2.72, 95% CI 1.55 to 4.76), a free groceries lottery (n = 291) (OR 1.04, 95% CI 0.62 to 1.76) and nurses educating and vaccinating patients (n = 485) (OR 152.95, 95% CI 9.39 to 2490.67).We did not pool the following trials due to considerable heterogeneity: postcard/letter/pamphlets (16 trials, n = 592,165); tailored communications (16 trials, n = 388,164); customised letter/phone-call (four trials, n = 82,465) and client-based appraisals (three trials, n = 4016), although several trials showed the interventions were effective. Enhancing vaccination access (10 trials, six strategies)The interventions with a statistically significant result were: two trials (n = 2112) of home visits compared to clinic invitation (OR 1.30, 95% CI 1.05 to 1.61); two trials (n = 2251) of free vaccine (OR 2.36, 95% CI 1.98 to 2.82) and one trial (n = 321) of patient group visits (OR 24.85, 95% CI 1.45 to 425.32). One trial (n = 350) of a home visit plus vaccine encouragement compared to a home visit plus safety advice was non-significant.We did not pool the following trials due to considerable heterogeneity: nurse home visits (two trials, n = 2069) and free vaccine compared to no intervention (two trials, n = 2250). Provider- or system-based interventions (17 trials, 11 strategies)The interventions with a statistically significant result were: two trials (n = 2815) of paying physicians (OR 2.22, 95% CI 1.77 to 2.77); one trial (n = 316) of reminding physicians about all their patients (OR 2.47, 95% CI 1.53 to 3.99); one trial (n = 8376) of posters plus postcards (OR 2.03, 95% CI 1.86 to 2.22); one trial (n = 1360) of chart review/feedback (OR 3.43, 95% CI 2.37 to 4.97) and one trial (n = 27,580) of educational outreach/feedback (OR 0.77, 95% CI 0.72 to 0.81).Trials of posters plus postcards versus posters (n = 5753), academic detailing (n = 1400) and increasing staff vaccination rates (n = 26,432) were non-significant.We did not pool the following trials due to considerable heterogeneity: reminding physicians (four trials, n = 202,264) and practice facilitators (three trials, n = 2183), although several trials showed the interventions were effective. Interventions at the societal level We identified no RCTs of interventions at the societal level. There are interventions that are effective for increasing community demand for vaccination, enhancing access and improving provider/system response. Heterogeneity limited pooling of trials.</t>
  </si>
  <si>
    <t>To assess access, provider, system and societal interventions to increase the uptake of influenza vaccination in people aged 60 years and older in the community.</t>
  </si>
  <si>
    <t>10.1002/14651858.CD005188.pub3</t>
  </si>
  <si>
    <t>Aged; Attitude of Health Personnel; Community Participation; Health Services Needs and Demand; Humans; Immunization Programs; Influenza Vaccines; Influenza, Human; Middle Aged; Randomized Controlled Trials as Topic; Reminder Systems; Vaccination</t>
  </si>
  <si>
    <t>https://www.ncbi.nlm.nih.gov/pubmed/24999919</t>
  </si>
  <si>
    <t>PMID : 30553864</t>
  </si>
  <si>
    <t>Qiu X, Tang Y, Yue Y, Zeng Y, Li W, Qu Y, Mu D.</t>
  </si>
  <si>
    <t>Clinical microbiology and infection : the official publication of the European Society of Clinical Microbiology and Infectious Diseases</t>
  </si>
  <si>
    <t>Accuracy of interferon-γ-induced protein 10 for diagnosing latent tuberculosis infection: a systematic review and meta-analysis.</t>
  </si>
  <si>
    <t>Effective diagnostic methods for detecting latent tuberculosis infection (LTBI) are important for its eradication. A number of studies have evaluated the use of interferon-γ-induced protein 10 (IP-10), which is elevated after tuberculosis infection, as a biomarker for LTBI, but conclusive results regarding its effectiveness have not been reported. Our objective was to assess the diagnostic value of IP-10 for LTBI. We searched the PubMed, Embase, the Cochrane Library and Web of Science databases to find eligible studies. We included cohort, case-control and cross-sectional studies that evaluated IP-10 in LTBI participants in comparison with tuberculin skin tests (TST) and interferon-γ release assays (IGRA). Individuals with LTBI and uninfected participants. IP-10 (index test) compared with TST and IGRA (reference standard) for diagnosing LTBI. PubMed, Embase, the Cochrane Library, and Web of Science databases were searched up to June 2018. A hierarchical summary receiver operating characteristic (HSROC) model was used to evaluate the pooled sensitivity, specificity, positive likelihood ratio (PLR), negative likelihood ratio (NLR), diagnostic odds ratio (DOR), and HSROC curve for the diagnostic efficiency of IP-10. Twelve studies including 1023 participants and 1122 samples were included. The overall pooled sensitivity was 0.85 (95% CI 0.80-0.88), specificity was 0.89 (95% CI 0.84-0.92), PLR was 7.55 (95% CI 5.20-10.97), NLR was 0.17 (95% CI 0.13-0.22) and DOR was 44.23 (95% CI 28.86-67.79), indicating a high accuracy for diagnosing LTBI. Based on a meta-regression analysis, high-burden countries, study design, IP-10 method, reference standard and the IP-10 cut-off could not explain the heterogeneity (p &amp;gt;0.05). Our results suggested that IP-10 is a promising biomarker for the diagnosis of LTBI.</t>
  </si>
  <si>
    <t>Our objective was to assess the diagnostic value of IP-10 for LTBI. A hierarchical summary receiver operating characteristic (HSROC) model was used to evaluate the pooled sensitivity, specificity, positive likelihood ratio (PLR), negative likelihood ratio (NLR), diagnostic odds ratio (DOR), and HSROC curve for the diagnostic efficiency of IP-10.</t>
  </si>
  <si>
    <t>10.1016/j.cmi.2018.12.006</t>
  </si>
  <si>
    <t>Diagnosis; Interferon-γ-induced protein 10; Latent tuberculosis infection; Meta-analysis; Systematic review</t>
  </si>
  <si>
    <t>https://www.ncbi.nlm.nih.gov/pubmed/30553864</t>
  </si>
  <si>
    <t>PMID : 23809274</t>
  </si>
  <si>
    <t>Chang DS, Xu L, Boland MV, Friedman DS.</t>
  </si>
  <si>
    <t>Accuracy of pupil assessment for the detection of glaucoma: a systematic review and meta-analysis.</t>
  </si>
  <si>
    <t>To assess the accuracy of using pupillary light reflex (PLR) in detecting glaucoma. Glaucoma is a specific disease of the optic nerve and is often more severe in 1 eye. When large enough, this asymmetry in disease severity can cause a relative afferent pupillary defect (RAPD). Better detection of RAPDs may be one way to identify persons with glaucoma. We searched Medline and Embase through June 2012 and searched bibliographies for relevant studies for additional references. Two authors independently reviewed all articles and selected studies that assessed PLRs in patients with glaucoma. We analyzed data using mixed-effect bivariate summary receiver operating characteristic meta-analysis models. A total of 30 studies were included in this review. An RAPD was observed in 9% to 82% of patients with glaucoma. Eleven studies with a total of 7271 participants were included in the analysis, and the pooled estimate corresponded to a sensitivity of 0.63 (95% confidence interval [CI], 0.43-0.80) and a specificity of 0.93 (95% CI, 0.85-0.97). After excluding 2 studies that used the swinging flashlight test, the sensitivity increased to 0.74 (95% CI, 0.59-0.85) with a specificity of 0.85 (95% CI, 0.77-0.90). Study designs and different pupil measurement techniques explained part of the heterogeneity between studies. Patients with glaucoma frequently have an abnormal PLR and comparing the responses between the 2 eyes can in part distinguish between those with glaucoma and those without the disease. Newer instruments and analytic approaches to assess pupil function may improve the performance of pupil screening.</t>
  </si>
  <si>
    <t>To assess the accuracy of using pupillary light reflex (PLR) in detecting glaucoma. Newer instruments and analytic approaches to assess pupil function may improve the performance of pupil screening.</t>
  </si>
  <si>
    <t>10.1016/j.ophtha.2013.04.012</t>
  </si>
  <si>
    <t>Databases, Factual; Glaucoma; Humans; Pupil; Pupil Disorders; ROC Curve; Reflex, Pupillary; Reproducibility of Results</t>
  </si>
  <si>
    <t>https://www.ncbi.nlm.nih.gov/pubmed/23809274</t>
  </si>
  <si>
    <t>PMID : 27388259</t>
  </si>
  <si>
    <t>Cheston R, Ivanecka A.</t>
  </si>
  <si>
    <t>Individual and group psychotherapy with people diagnosed with dementia: a systematic review of the literature.</t>
  </si>
  <si>
    <t>Psychotherapy provides a means of helping participants to resolve emotional threats and play an active role in their lives. Consequently, psychotherapy is increasingly used within dementia care. This paper reviews the existing evidence base for individual and group psychotherapy with people affected by dementia. The protocol was registered. We searched electronic databases, relevant websites and reference lists for records of psychotherapy with people affected by Alzheimer's Disease, Vascular dementia, Lewy-body dementia or a mixed condition between 1997 and 2015. We included studies of therapies which met British Association of Counselling and Psychotherapy definitions (e.g. occurs regularly, focuses on talking about life events and facilitates understand of the illness). Art therapy, Cognitive Stimulation and Rehabilitation, Life Review, Reminiscence Therapy and family therapy were excluded. Studies which included people with frontal-temporal dementia and mild cognitive impairment were excluded. Data was extracted using a bespoke form, and risk of bias assessments were carried out independently by both authors. Meta-analysis was not possible because of the heterogeneity of data. A total of 1397 papers were screened with 26 papers using randomised, non-randomised controlled trials or repeated measured designs being included. A broad mix of therapeutic modalities, types, lengths and settings were described, focussing largely on people with mild levels of cognitive impairment living in the community. This study was limited to only those studies published in English. The strongest evidence supported the use of short-term group therapy after diagnosis and an intensive, multi-faceted intervention for Nursing Home residents. Many areas of psychotherapy need further research. Copyright © 2016 John Wiley &amp;amp; Sons, Ltd.</t>
  </si>
  <si>
    <t>We included studies of therapies which met British Association of Counselling and Psychotherapy definitions (e.g. occurs regularly, focuses on talking about life events and facilitates understand of the illness).</t>
  </si>
  <si>
    <t>10.1002/gps.4529</t>
  </si>
  <si>
    <t>Alzheimer's disease; counselling; dementia; group psychotherapy; individual psychotherapy; Alzheimer Disease; Art Therapy; Cognitive Dysfunction; Dementia; Dementia, Vascular; Humans; Lewy Body Disease; Psychotherapy; Psychotherapy, Group</t>
  </si>
  <si>
    <t>https://www.ncbi.nlm.nih.gov/pubmed/27388259</t>
  </si>
  <si>
    <t>PMID : 29932455</t>
  </si>
  <si>
    <t>Palmer MJ, Barnard S, Perel P, Free C.</t>
  </si>
  <si>
    <t>Mobile phone-based interventions for improving adherence to medication prescribed for the primary prevention of cardiovascular disease in adults.</t>
  </si>
  <si>
    <t>Cardiovascular disease (CVD) is a major cause of disability and mortality globally. Premature fatal and non-fatal CVD is considered to be largely preventable through the control of risk factors via lifestyle modifications and preventive medication. Lipid-lowering and antihypertensive drug therapies for primary prevention are cost-effective in reducing CVD morbidity and mortality among high-risk people and are recommended by international guidelines. However, adherence to medication prescribed for the prevention of CVD can be poor. Approximately 9% of CVD cases in the EU are attributed to poor adherence to vascular medications. Low-cost, scalable interventions to improve adherence to medications for the primary prevention of CVD have potential to reduce morbidity, mortality and healthcare costs associated with CVD. To establish the effectiveness of interventions delivered by mobile phone to improve adherence to medication prescribed for the primary prevention of CVD in adults. We searched CENTRAL, MEDLINE, Embase, and two other databases on 21 June 2017 and two clinical trial registries on 14 July 2017. We searched reference lists of relevant papers. We applied no language or date restrictions. We included randomised controlled trials investigating interventions delivered wholly or partly by mobile phones to improve adherence to cardiovascular medications prescribed for the primary prevention of CVD. We only included trials with a minimum of one-year follow-up in order that the outcome measures related to longer-term, sustained medication adherence behaviours and outcomes. Eligible comparators were usual care or control groups receiving no mobile phone-delivered component of the intervention. We used standard methodological procedures recommended by Cochrane. We contacted study authors for disaggregated data when trials included a subset of eligible participants. We included four trials with 2429 randomised participants. Participants were recruited from community-based primary care or outpatient clinics in high-income (Canada, Spain) and upper- to middle-income countries (South Africa, China). The interventions received varied widely; one trial evaluated an intervention focused on blood pressure medication adherence delivered solely through short messaging service (SMS), and one intervention involved blood pressure monitoring combined with feedback delivered via smartphone. Two trials involved interventions which targeted a combination of lifestyle modifications, alongside CVD medication adherence, one of which was delivered through text messages, written information pamphlets and self-completion cards for participants, and the other through a multi-component intervention comprising of text messages, a computerised CVD risk evaluation and face-to-face counselling. Due to heterogeneity in the nature and delivery of the interventions, we did not conduct a meta-analysis, and therefore reported results narratively.We judged the body of evidence for the effect of mobile phone-based interventions on objective outcomes (blood pressure and cholesterol) of low quality due to all included trials being at high risk of bias, and inconsistency in outcome effects. Of two trials targeting medication adherence alongside other lifestyle modifications, one reported a small beneficial intervention effect in reducing low-density lipoprotein cholesterol (mean difference (MD) -9.2 mg/dL, 95% confidence interval (CI) -17.70 to -0.70; 304 participants), and the other found no benefit (MD 0.77 mg/dL, 95% CI -4.64 to 6.18; 589 participants). One trial (1372 participants) of a text messaging-based intervention targeting adherence showed a small reduction in systolic blood pressure (SBP) for the intervention arm which delivered information-only text messages (MD -2.2 mmHg, 95% CI -4.4 to -0.04), but uncertain evidence of benefit for the second intervention arm that provided additional interactivity (MD -1.6 mmHg, 95% CI -3.7 to 0.5). One study examined the effect of blood pressure monitoring combined with smartphone messaging, and reported moderate intervention benefits on SBP and diastolic blood pressure (DBP) (SBP: MD -7.10 mmHg, 95% CI -11.61 to -2.59; DBP: -3.90 mmHg, 95% CI -6.45 to -1.35; 105 participants). There was mixed evidence from trials targeting medication adherence alongside lifestyle advice using multi-component interventions. One trial found large benefits for SBP and DBP (SBP: MD -12.45 mmHg, 95% CI -15.02 to -9.88; DBP: MD -12.23 mmHg, 95% CI -14.03 to -10.43; 589 participants), whereas the other trial demonstrated no beneficial effects on SBP or DBP (SBP: MD 0.83 mmHg, 95% CI -2.67 to 4.33; DBP: MD 1.64 mmHg, 95% CI -0.55 to 3.83; 304 participants).Two trials reported on adverse events and provided low-quality evidence that the interventions did not cause harm. One study provided low-quality evidence that there was no intervention effect on reported satisfaction with treatment.Two trials were conducted in high-income countries, and two in upper- to middle-income countries. The interventions evaluated employed between three and 16 behaviour change techniques according to coding using Michie's taxonomic method. Two trials evaluated interventions that involved potential users in their development. There is low-quality evidence relating to the effects of mobile phone-delivered interventions to increase adherence to medication prescribed for the primary prevention of CVD; some trials reported small benefits while others found no effect. There is low-quality evidence that these interventions do not result in harm. On the basis of this review, there is currently uncertainty around the effectiveness of these interventions. We identified six ongoing trials being conducted in a range of contexts including low-income settings with potential to generate more precise estimates of the effect of primary prevention medication adherence interventions delivered by mobile phone.</t>
  </si>
  <si>
    <t>To establish the effectiveness of interventions delivered by mobile phone to improve adherence to medication prescribed for the primary prevention of CVD in adults.</t>
  </si>
  <si>
    <t>Lipid-lowering and antihypertensive drug therapies for primary prevention are cost-effective in reducing CVD morbidity and mortality among high-risk people and are recommended by international guidelines. Low-cost, scalable interventions to improve adherence to medications for the primary prevention of CVD have potential to reduce morbidity, mortality and healthcare costs associated with CVD. To establish the effectiveness of interventions delivered by mobile phone to improve adherence to medication prescribed for the primary prevention of CVD in adults. We included randomised controlled trials investigating interventions delivered wholly or partly by mobile phones to improve adherence to cardiovascular medications prescribed for the primary prevention of CVD. Participants were recruited from community-based primary care or outpatient clinics in high-income (Canada, There is low-quality evidence relating to the effects of mobile phone-delivered interventions to increase adherence to medication prescribed for the primary prevention of CVD; some trials reported small benefits while others found no effect. We identified six ongoing trials being conducted in a range of contexts including low-income settings with potential to generate more precise estimates of the effect of primary prevention medication adherence interventions delivered by mobile phone.</t>
  </si>
  <si>
    <t>10.1002/14651858.CD012675.pub2</t>
  </si>
  <si>
    <t>Adult; Blood Pressure; Cardiovascular Diseases; Cell Phone; Cholesterol, LDL; Humans; Medication Adherence; Primary Prevention; Randomized Controlled Trials as Topic; Text Messaging</t>
  </si>
  <si>
    <t>https://www.ncbi.nlm.nih.gov/pubmed/29932455</t>
  </si>
  <si>
    <t>PMID : 27928661</t>
  </si>
  <si>
    <t>Upala S, Jaruvongvanich V, Wijarnpreecha K, Sanguankeo A.</t>
  </si>
  <si>
    <t>Nonalcoholic fatty liver disease and osteoporosis: a systematic review and meta-analysis.</t>
  </si>
  <si>
    <t>Several major risk factors for osteoporosis have been identified. One of these risk factors is chronic inflammation. Several recent studies have supported the association between low bone mineral density (BMD) and nonalcoholic fatty liver disease (NAFLD), which comprises a spectrum of disorders involving liver inflammation. However, conflicting evidence regarding this association has been obtained thus far. We, therefore, conducted a meta-analysis of observational studies to show the association between NAFLD and BMD. The Cochrane Central Register of Controlled Trials, Cochrane Library, Medline, and Embase were searched from database inception to November 2014 for all observational studies evaluating the association between NAFLD or nonalcoholic steatohepatitis (NASH) and bone mass, BMD, or osteoporosis. All patients were ≥18 years of age and had no other cause of liver disease, osteoporosis, or pathological bone disease at baseline. Risk factors were NAFLD and NASH; control subjects were individuals without NAFLD. Eleven articles underwent full-length review. Data were extracted from five cross-sectional studies involving 1276 participants; 638 had NAFLD. The main meta-analysis showed no significant difference in BMD between patients with fatty liver disease and controls. Among all variables analyzed, body mass index had the strongest and most significant predictive effect on the difference in BMD. Controversy exists regarding the effect of BMD on NAFLD. Further studies are required to fully show this relationship.</t>
  </si>
  <si>
    <t>10.1007/s00774-016-0807-2</t>
  </si>
  <si>
    <t>Bone mineral density; Meta-analysis; Nonalcoholic fatty liver disease; Osteoporosis; Body Mass Index; Bone Density; Case-Control Studies; Cross-Sectional Studies; Female; Humans; Insulin Resistance; Non-alcoholic Fatty Liver Disease; Osteoporosis; Publication Bias; Quality Assurance, Health Care; Risk Factors</t>
  </si>
  <si>
    <t>https://www.ncbi.nlm.nih.gov/pubmed/27928661</t>
  </si>
  <si>
    <t>PMID : 26899152</t>
  </si>
  <si>
    <t>Li SM, Zhan S, Li SY, Peng XX, Hu J, Law HA, Wang NL.</t>
  </si>
  <si>
    <t>Laser-assisted subepithelial keratectomy (LASEK) versus photorefractive keratectomy (PRK) for correction of myopia.</t>
  </si>
  <si>
    <t>Myopia (near-sightedness or short-sightedness) is a condition in which the refractive power of the eye is greater than required. The most frequent complaint of people with myopia is blurred distance vision, which can be eliminated by conventional optical aids such as spectacles or contact lenses, or by refractive surgery procedures such as photorefractive keratectomy (PRK) and laser epithelial keratomileusis (LASEK). PRK uses laser to remove the corneal stroma. Similar to PRK, LASEK first creates an epithelial flap and then replaces it after ablating the corneal stroma. The relative benefits and harms of LASEK and PRK, as shown in different trials, warrant a systematic review. The objective of this review is to compare LASEK versus PRK for correction of myopia by evaluating their efficacy and safety in terms of postoperative uncorrected visual acuity, residual refractive error, and associated complications. We searched CENTRAL (which contains the Cochrane Eyes and Vision group Trials Register) (2015 Issue 12), Ovid MEDLINE, Ovid MEDLINE In-Process and Other Non-Indexed Citations, Ovid MEDLINE Daily, Ovid OLDMEDLINE (January 1946 to December 2015), EMBASE (January 1980 to December 2015), Latin American and Caribbean Health Sciences (LILACS) (January 1982 to December 2015), the ISRCTN registry (www.isrctn.com/editAdvancedSearch),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15 December 2015. We used the Science Citation Index and searched the reference lists of the included trials to identify relevant trials for this review. We included in this review randomized controlled trials (RCTs) comparing LASEK versus PRK for correction of myopia. Trial participants were 18 years of age or older and had no co-existing ocular or systemic diseases that might affect refractive status or wound healing. Two review authors independently screened all reports and assessed the risk of bias of trials included in this review. We extracted data and summarized findings using risk ratios and mean differences. We used a random-effects model when we identified at least three trials, and we used a fixed-effect model when we found fewer than three trials. We included 11 RCTs with a total of 428 participants 18 years of age or older with low to moderate myopia. These trials were conducted in the Czech Republic, Brazil, Italy, Iran, China, Korea, Mexico, Turkey, USA, and UK. Investigators of 10 out of 11 trials randomly assigned one eye of each participant to be treated with LASEK and the other with PRK, but did not perform paired-eye (matched) analysis. Because of differences in outcome measures and follow-up times among the included trials, few trials contributed data for many of the outcomes we analyzed for this review. Overall, we judged RCTs to be at unclear risk of bias due to poor reporting; however, because of imprecision, inconsistency, and potential reporting bias, we graded the quality of the evidence from very low to moderate for outcomes assessed in this review.The proportion of eyes with uncorrected visual acuity of 20/20 or better at 12-month follow-up was comparable in LASEK and PRK groups (risk ratio (RR) 0.98, 95% confidence interval (95% CI) 0.92 to 1.05). Although the 95% CI suggests little to no difference in effect between groups, we judged the quality of the evidence to be low because only one trial reported this outcome (102 eyes). At 12 months post treatment, data from two trials suggest no difference or a possibly small effect in favor of PRK over LASEK for the proportion of eyes achieving ± 0.50 D of target refraction (RR 0.93, 95% CI 00.84 to 1.03; 152 eyes; low-quality evidence). At 12 months post treatment, one trial reported that one of 51 eyes in the LASEK group lost one line or more best-spectacle corrected visual acuity compared with none of 51 eyes in the PRK group (RR 3.00, 95% CI 0.13 to 71.96; very low-quality evidence).Three trials reported adverse outcomes at 12 months of follow-up or longer. At 12 months post treatment, three trials reported corneal haze score; however, data were insufficient and were inconsistent among the trials, precluding meta-analysis. One trial reported little or no difference in corneal haze scores between groups; another trial reported that corneal haze scores were lower in the LASEK group than in the PRK group; and one trial did not report analyzable data to estimate a treatment effect. At 24 months post treatment, one trial reported a lower, but clinically unimportant, difference in corneal haze score for LASEK compared with PRK (MD -0.22, 95% CI -0.30 to -0.14; 184 eyes; low-quality evidence). Uncertainty surrounds differences in efficacy, accuracy, safety, and adverse effects between LASEK and PRK for eyes with low to moderate myopia. Future trials comparing LASEK versus PRK should follow reporting standards and follow correct analysis. Trial investigators should expand enrollment criteria to include participants with high myopia and should evaluate visual acuity, refraction, epithelial healing time, pain scores, and adverse events.</t>
  </si>
  <si>
    <t>Trial investigators should expand enrollment criteria to include participants with high myopia and should evaluate visual acuity, refraction, epithelial healing time, pain scores, and adverse events.</t>
  </si>
  <si>
    <t>10.1002/14651858.CD009799.pub2</t>
  </si>
  <si>
    <t>Adult; Humans; Keratectomy, Subepithelial, Laser-Assisted; Myopia; Photorefractive Keratectomy; Randomized Controlled Trials as Topic; Time Factors; Visual Acuity</t>
  </si>
  <si>
    <t>https://www.ncbi.nlm.nih.gov/pubmed/26899152</t>
  </si>
  <si>
    <t>PMID : 27037787</t>
  </si>
  <si>
    <t>Wang T, Wang F, Zhou J, Tang H, Giovenale S.</t>
  </si>
  <si>
    <t>Diabetes/metabolism research and reviews</t>
  </si>
  <si>
    <t>Adverse effects of incretin-based therapies on major cardiovascular and arrhythmia events: meta-analysis of randomized trials.</t>
  </si>
  <si>
    <t>Recent cardiovascular outcome trials of incretin-based therapies (IBT) in type 2 diabetes have not demonstrated either benefit or harm in terms of major adverse cardiovascular events (MACE). Earlier meta-analyses showed conflicting results but were limited in methodology. We aimed to perform an updated meta-analysis of all available incretin therapies on the incidence of MACE plus arrhythmia and heart failure. We identified studies published through November 2014 by searching electronic databases and reference lists. We included RCTs in which the intervention group received incretin-based therapies and the control group received placebo or standard treatment; enrolled &amp;gt;100 participants in each group; interventions lasted &amp;gt;24 weeks; and reported data on one or more primary major adverse cardiovascular events endpoints plus terms for arrhythmia and heart failure. We used the Peto method for each CV event for individual IBT treatment. In this meta-analysis of 100 RCTs involving 54,758 incretin-based therapies users and 48,175 controls, exenatide was associated with increased risk of arrhythmia (OR 2.83; 95% CI, 1.06-7.57); saxagliptin was associated with an increased risk of heart failure (OR 1.23; 95% CI, 1.03-1.46), and sitagliptin was associated with a significantly decreased risk of all cause death compared to active controls (OR 0.39, 95% CI 0.18-0.82). In type 2 diabetes, exenatide may increase the risk of arrhythmia, and sitagliptin may reduce the risk of all cause death; however, the subgroup of patients most likely to experience harm or benefit is unclear. Copyright © 2016 John Wiley &amp;amp; Sons, Ltd.</t>
  </si>
  <si>
    <t>We included RCTs in which the intervention group received incretin-based therapies and the control group received placebo or standard treatment; enrolled &amp;gt;100 participants in each group; interventions lasted &amp;gt;24 weeks; and reported data on one or more primary major adverse cardiovascular events endpoints plus terms for arrhythmia and heart failure.</t>
  </si>
  <si>
    <t>10.1002/dmrr.2804</t>
  </si>
  <si>
    <t>cardiovascular risk; dipeptidylpeptidase-4 inhibitors; glucagon-like peptide 1 receptor agonists; incretin drugs; meta-analysis; randomized controlled trials; Arrhythmias, Cardiac; Cardiovascular Diseases; Case-Control Studies; Diabetes Mellitus, Type 2; Humans; Incretins; Prognosis; Randomized Controlled Trials as Topic</t>
  </si>
  <si>
    <t>https://www.ncbi.nlm.nih.gov/pubmed/27037787</t>
  </si>
  <si>
    <t>PMID : 29347967</t>
  </si>
  <si>
    <t>Vachon H, Rintala A, Viechtbauer W, Myin-Germeys I.</t>
  </si>
  <si>
    <t>Data quality and feasibility of the Experience Sampling Method across the spectrum of severe psychiatric disorders: a protocol for a systematic review and meta-analysis.</t>
  </si>
  <si>
    <t>Due to a number of methodological advantages and theoretical considerations, more and more studies in clinical psychology research employ the Experience Sampling Method (ESM) as a data collection technique. Despite this growing interest, the absence of methodological guidelines related to the use of ESM has resulted in a large heterogeneity of designs while the potential effects of the design itself on the response behavior of the participants remain unknown. The objectives of this systematic review are to investigate the associations between the design characteristics and the data quality and feasibility of studies relying on ESM in severe psychiatric disorders. We will search for all published studies using ambulatory assessment with patients suffering from major depressive disorder, bipolar disorder, and psychotic disorder or individuals at high risk for these disorders. Electronic database searches will be performed in PubMed and Web of Science with no restriction on the publication date. Two reviewers will independently screen original studies in a title/abstract phase and a full-text phase based on the inclusion criteria. The information related to the design and sample characteristics, data quality, and feasibility will be extracted. We will provide results in terms of a descriptive synthesis, and when applicable, a meta-analysis of the findings will be conducted. Our results will attempt to highlight how the feasibility and data quality of ambulatory assessment might be related to the methodological characteristics of the study designs in severe psychiatric disorders. We will discuss these associations in different subsamples if sufficient data are available and will examine limitations in the reporting of the methods of ambulatory studies in the current literature. The protocol for this systematic review was registered on PROSPERO (PROSPERO 2017: CRD42017060322 ) and is available in full on the University of York website ( http://www.crd.york.ac.uk/PROSPERO/display_record.asp?ID=CRD42017060322 ).</t>
  </si>
  <si>
    <t>The objectives of this systematic review are to investigate the associations between the design characteristics and the data quality and feasibility of studies relying on ESM in severe psychiatric disorders. We will discuss these associations in different subsamples if sufficient data are available and will examine limitations in the reporting of the methods of ambulatory studies in the current literature.</t>
  </si>
  <si>
    <t>10.1186/s13643-018-0673-1</t>
  </si>
  <si>
    <t>Bipolar disorder; Compliance; Ecological Momentary Assessment; Experience Sampling Method; Feasibility; Major depressive disorder; Meta-analysis; Methodology; Psychotic disorder; Systematic review; Bipolar Disorder; Data Accuracy; Depressive Disorder, Major; Ecological Momentary Assessment; Feasibility Studies; Humans; Psychotic Disorders; Risk Factors</t>
  </si>
  <si>
    <t>https://www.ncbi.nlm.nih.gov/pubmed/29347967</t>
  </si>
  <si>
    <t>PMID : 25107320</t>
  </si>
  <si>
    <t>Wu ZJ, He JL, Wei RQ, Liu B, Lin X, Guan J, Lan YB.</t>
  </si>
  <si>
    <t>C-reactive protein and risk of fracture: a systematic review and dose-response meta-analysis of prospective cohort studies.</t>
  </si>
  <si>
    <t>This study systematically reviews prospective cohort studies evaluating the relationship between C-reactive protein (CRP) concentrations and subsequent fracture risk. The positive association cannot completely explain the existing evidence, and further studies are needed to demonstrate the shape of the association. We aimed to perform a systematic review and dose-response meta-analysis of published prospective studies evaluating associations of high-sensitivity CRP (hs-CRP) levels with fracture risk in general populations. We identified relevant studies by searching MEDLINE and EMBASE databases from their inception to May 20, 2014. We included published prospective studies evaluating the associations of hs-CRP levels with risk of fracture in general populations. Two reviewers working independently abstracted the data. Eight prospective cohort studies involving 34,840 participants and 3,407 incident fracture events were eligible for the present analyses. A meta-analysis of six prospective studies showed that the overall risk for incident fracture in a comparison of individuals in the top tertile with those in the bottom tertile of baseline hs-CRP levels was 2.14 [95% confidence interval (CI) 1.51-3.05, I(2) = 62.3%]. The moderate heterogeneous disappeared when one study was excluded. However, the remaining two studies reported inconsistent results. One study with the biggest sample size showed a U-shaped association for CRP and fracture risk (the association was positive when CRP &amp;gt; 1 mg/L). Similarly, another study reported that per doubling of CRP was positive only when CRP &amp;gt; 3 mg/L. In summary, the present analysis showed that the relationship between CRP concentrations and subsequent fracture risk is still inconsistent. The positive association cannot completely explain the existing evidence, and further larger prospective cohorts with more power are needed to demonstrate the shape of the association, especially for the relatively low CRP concentrations, such as less than 3 mg/L.</t>
  </si>
  <si>
    <t>10.1007/s00198-014-2826-y</t>
  </si>
  <si>
    <t>C-Reactive Protein; Humans; Inflammation Mediators; Osteoporotic Fractures; Prospective Studies; Risk Assessment</t>
  </si>
  <si>
    <t>https://www.ncbi.nlm.nih.gov/pubmed/25107320</t>
  </si>
  <si>
    <t>PMID : 23623139</t>
  </si>
  <si>
    <t>Palmer SC, Vecchio M, Craig JC, Tonelli M, Johnson DW, Nicolucci A, Pellegrini F, Saglimbene V, Logroscino G, Hedayati SS, Strippoli GF.</t>
  </si>
  <si>
    <t>Association between depression and death in people with CKD: a meta-analysis of cohort studies.</t>
  </si>
  <si>
    <t>Depression occurs relatively commonly in people with chronic kidney disease (CKD), but it is uncertain whether depression is a risk factor for premature death in this population. Interventions to reduce mortality in CKD consistently have been ineffective and new strategies are needed. Systematic review and meta-analysis of cohort studies. Adults with CKD. Cohort studies identified in Ovid MEDLINE through week 3 December 2012 without language restriction. Depression status as determined by physician diagnosis, clinical coding, or self-reported scales. All-cause and cardiovascular mortality. Outcomes were summarized as relative risks (RRs) with 95% CIs using random-effects meta-analysis. 22 studies (83,381 participants) comprising 12,063 cases of depression (mean prevalence, 27.4%; 95% CI, 20.0%-36.3%) with a follow-up of 3 months to 6.5 years were included. Methodological quality generally was good or fair. Depression consistently increased the risk of death from any cause (RR, 1.59; 95% CI, 1.35-1.87), but had less certain effects on cardiovascular mortality (RR, 1.88; 95% CI, 0.84-4.19). Associations for mortality were similar regardless of the diagnostic method used for depression, but were weaker in analyses controlled for preexisting cardiovascular disease (RR, 1.36; 95% CI, 1.23-1.50). Meta-analyses adjusting for antidepressant medication use were not possible, and data for kidney transplant recipients and individuals with earlier stages of CKD not treated with dialysis were limited. Depression is associated with a substantially increased risk of death in people with CKD. Effective treatment for depression in people with CKD may reduce mortality.</t>
  </si>
  <si>
    <t>10.1053/j.ajkd.2013.02.369</t>
  </si>
  <si>
    <t>Depression; dialysis; mortality; outcomes; Cohort Studies; Depression; Humans; Mortality; Randomized Controlled Trials as Topic; Renal Dialysis; Renal Insufficiency, Chronic</t>
  </si>
  <si>
    <t>https://www.ncbi.nlm.nih.gov/pubmed/23623139</t>
  </si>
  <si>
    <t>PMID : 25151053</t>
  </si>
  <si>
    <t>Duke SA, Balzer BW, Steinbeck KS.</t>
  </si>
  <si>
    <t>Testosterone and its effects on human male adolescent mood and behavior: a systematic review.</t>
  </si>
  <si>
    <t>During human puberty, there is an approximate 30-fold increase in testosterone production in boys. This increase is often linked to changes in mood and behavior in adolescence such as aggression, an increase in risk taking, and depression. The aim of this systematic review was to determine what evidence exists on the effects of endogenous testosterone on behavior and mood in males during adolescence. The following databases were searched: MEDLINE, Pre-MEDLINE, Education Resources Information Centre, PsycINFO, EMBASE, Scopus, and Web of Science. Only human studies were included. The study is community based, and the participants were healthy male adolescents within the age range of 9-18 years. Studies were required to have a validated mood and/or behavior assessment contemporaneous with a timed testosterone measurement. A total of 27 studies met the inclusion criteria of which only one was a longitudinal study. The remaining 26 studies were cross sectional in their analysis. As a variety of measurement tools were used, no meta-analysis was possible. Most studies focused on aggression. The one longitudinal study looking at testosterone and aggression showed little relationship with concurrent changes in aggression. Most of the cross-sectional studies of adolescent males observed relationships between aggression and testosterone levels. With respect to other behaviors and moods and/or affect, no consistent relationships with testosterone were observed in cross-sectional studies. This systematic review concludes that there are insufficient longitudinal data of high methodological quality to currently confirm that changing testosterone levels during puberty are significantly associated with mood and behavior in adolescent males. To discount these findings is to risk apportioning blame inappropriately and missing other important diagnoses in adolescent males.</t>
  </si>
  <si>
    <t>The aim of this systematic review was to determine what evidence exists on the effects of endogenous testosterone on behavior and mood in males during adolescence.</t>
  </si>
  <si>
    <t>10.1016/j.jadohealth.2014.05.007</t>
  </si>
  <si>
    <t>Adolescence; Affect; Behavior; Mood; Puberty; Risk taking; Self-image; Testosterone; aggression; Adolescent; Adolescent Behavior; Affect; Humans; Male; Puberty; Testosterone</t>
  </si>
  <si>
    <t>https://www.ncbi.nlm.nih.gov/pubmed/25151053</t>
  </si>
  <si>
    <t>PMID : 26597864</t>
  </si>
  <si>
    <t>Lazzarini PA, Hurn SE, Fernando ME, Jen SD, Kuys SS, Kamp MC, Reed LF.</t>
  </si>
  <si>
    <t>Prevalence of foot disease and risk factors in general inpatient populations: a systematic review and meta-analysis.</t>
  </si>
  <si>
    <t>To systematically review studies reporting the prevalence in general adult inpatient populations of foot disease disorders (foot wounds, foot infections, collective 'foot disease') and risk factors (peripheral arterial disease (PAD), peripheral neuropathy (PN), foot deformity). A systematic review of studies published between 1980 and 2013 was undertaken using electronic databases (MEDLINE, EMBASE and CINAHL). Keywords and synonyms relating to prevalence, inpatients, foot disease disorders and risk factors were used. Studies reporting foot disease or risk factor prevalence data in general inpatient populations were included. Included study's reference lists and citations were searched and experts consulted to identify additional relevant studies. 2 authors, blinded to each other, assessed the methodological quality of included studies. Applicable data were extracted by 1 author and checked by a second author. Prevalence proportions and SEs were calculated for all included studies. Pooled prevalence estimates were calculated using random-effects models where 3 eligible studies were available. Of the 4972 studies initially identified, 78 studies reporting 84 different cohorts (total 60 231 517 participants) were included. Foot disease prevalence included: foot wounds 0.01-13.5% (70 cohorts), foot infections 0.05-6.4% (7 cohorts), collective foot disease 0.2-11.9% (12 cohorts). Risk factor prevalence included: PAD 0.01-36.0% (10 cohorts), PN 0.003-2.8% (6 cohorts), foot deformity was not reported. Pooled prevalence estimates were only able to be calculated for pressure ulcer-related foot wounds 4.6% (95% CI 3.7% to 5.4%)), diabetes-related foot wounds 2.4% (1.5% to 3.4%), diabetes-related foot infections 3.4% (0.2% to 6.5%), diabetes-related foot disease 4.7% (0.3% to 9.2%). Heterogeneity was high in all pooled estimates (I(2)=94.2-97.8%, p&amp;lt;0.001). This review found high heterogeneity, yet suggests foot disease was present in 1 in every 20 inpatients and a major risk factor in 1 in 3 inpatients. These findings are likely an underestimate and more robust studies are required to provide more precise estimates.</t>
  </si>
  <si>
    <t>Included study's reference lists and citations were searched and experts consulted to identify additional relevant studies. 2 authors, blinded to each other, assessed the methodological quality of included studies. These findings are likely an underestimate and more robust studies are required to provide more precise estimates.</t>
  </si>
  <si>
    <t>10.1136/bmjopen-2015-008544</t>
  </si>
  <si>
    <t>EPIDEMIOLOGY; WOUND MANAGEMENT; Diabetic Foot; Foot Diseases; Humans; Inpatients; Pressure Ulcer; Risk Factors</t>
  </si>
  <si>
    <t>https://www.ncbi.nlm.nih.gov/pubmed/26597864</t>
  </si>
  <si>
    <t>PMID : 29920657</t>
  </si>
  <si>
    <t>Kahale LA, Hakoum MB, Tsolakian IG, Matar CF, Terrenato I, Sperati F, Barba M, Yosuico VE, Schünemann H, Akl EA.</t>
  </si>
  <si>
    <t>Anticoagulation for the long-term treatment of venous thromboembolism in people with cancer.</t>
  </si>
  <si>
    <t>Cancer increases the risk of thromboembolic events, especially in people receiving anticoagulation treatments. To compare the efficacy and safety of low molecular weight heparins (LMWHs), direct oral anticoagulants (DOACs) and vitamin K antagonists (VKAs) for the long-term treatment of venous thromboembolism (VTE) in people with cancer. We conducted a literature search including a major electronic search of the Cochrane Central Register of Controlled Trials (CENTRAL; 2016, Issue 1), MEDLINE (Ovid), and Embase (Ovid); handsearching conference proceedings; checking references of included studies; use of the 'related citation' feature in PubMed and a search for ongoing studies in trial registries. As part of the living systematic review approach, we run searches continually, incorporating new evidence after it is identified. Last search date 14 May 2018. Randomized controlled trials (RCTs) assessing the benefits and harms of long-term treatment with LMWHs, DOACs or VKAs in people with cancer and symptomatic VTE. We extracted data in duplicate on study characteristics and risk of bias. Outcomes included: all-cause mortality, recurrent VTE, major bleeding, minor bleeding, thrombocytopenia, and health-related quality of life (QoL). We assessed the certainty of the evidence at the outcome level following the GRADE approach (GRADE handbook). Of 15,785 citations, including 7602 unique citations, 16 RCTs fulfilled the eligibility criteria. These trials enrolled 5167 people with cancer and VTE.Low molecular weight heparins versus vitamin K antagonistsEight studies enrolling 2327 participants compared LMWHs with VKAs. Meta-analysis of five studies probably did not rule out a beneficial or harmful effect of LMWHs compared to VKAs on mortality up to 12 months of follow-up (risk ratio (RR) 1.00, 95% confidence interval (CI) 0.88 to 1.13; risk difference (RD) 0 fewer per 1000, 95% CI 45 fewer to 48 more; moderate-certainty evidence). Meta-analysis of four studies did not rule out a beneficial or harmful effect of LMWHs compared to VKAs on major bleeding (RR 1.09, 95% CI 0.55 to 2.12; RD 4 more per 1000, 95% CI 19 fewer to 48 more, moderate-certainty evidence) or minor bleeding (RR 0.78, 95% CI 0.47 to 1.27; RD 38 fewer per 1000, 95% CI 92 fewer to 47 more; low-certainty evidence), or thrombocytopenia (RR 0.94, 95% CI 0.52 to 1.69). Meta-analysis of five studies showed that LMWHs probably reduced the recurrence of VTE compared to VKAs (RR 0.58, 95% CI 0.43 to 0.77; RD 53 fewer per 1000, 95% CI 29 fewer to 72 fewer, moderate-certainty evidence).Direct oral anticoagulants versus vitamin K antagonistsFive studies enrolling 982 participants compared DOACs with VKAs. Meta-analysis of four studies may not rule out a beneficial or harmful effect of DOACs compared to VKAs on mortality (RR 0.93, 95% CI 0.71 to 1.21; RD 12 fewer per 1000, 95% CI 51 fewer to 37 more; low-certainty evidence), recurrent VTE (RR 0.66, 95% CI 0.33 to 1.31; RD 14 fewer per 1000, 95% CI 27 fewer to 12 more; low-certainty evidence), major bleeding (RR 0.77, 95% CI 0.38 to 1.57, RD 8 fewer per 1000, 95% CI 22 fewer to 20 more; low-certainty evidence), or minor bleeding (RR 0.84, 95% CI 0.58 to 1.22; RD 21 fewer per 1000, 95% CI 54 fewer to 28 more; low-certainty evidence). One study reporting on DOAC versus VKA was published as abstract so is not included in the main analysis.Direct oral anticoagulants versus low molecular weight heparinsTwo studies enrolling 1455 participants compared DOAC with LMWH. The study by Raskob did not rule out a beneficial or harmful effect of DOACs compared to LMWH on mortality up to 12 months of follow-up (RR 1.07, 95% CI 0.92 to 1.25; RD 27 more per 1000, 95% CI 30 fewer to 95 more; low-certainty evidence). The data also showed that DOACs may have shown a likely reduction in VTE recurrence up to 12 months of follow-up compared to LMWH (RR 0.69, 95% CI 0.47 to 1.01; RD 36 fewer per 1000, 95% CI 62 fewer to 1 more; low-certainty evidence). DOAC may have increased major bleeding at 12 months of follow-up compared to LMWH (RR 1.71, 95% CI 1.01 to 2.88; RD 29 more per 1000, 95% CI 0 fewer to 78 more; low-certainty evidence) and likely increased minor bleeding up to 12 months of follow-up compared to LMWH (RR 1.31, 95% CI 0.95 to 1.80; RD 35 more per 1000, 95% CI 6 fewer to 92 more; low-certainty evidence). The second study on DOAC versus LMWH was published as an abstract and is not included in the main analysis.Idraparinux versus vitamin K antagonistsOne RCT with 284 participants compared once-weekly subcutaneous injection of idraparinux versus standard treatment (parenteral anticoagulation followed by warfarin or acenocoumarol) for three or six months. The data probably did not rule out a beneficial or harmful effect of idraparinux compared to VKAs on mortality at six months (RR 1.11, 95% CI 0.78 to 1.59; RD 31 more per 1000, 95% CI 62 fewer to 167 more; moderate-certainty evidence), VTE recurrence at six months (RR 0.46, 95% CI 0.16 to 1.32; RD 42 fewer per 1000, 95% CI 65 fewer to 25 more; low-certainty evidence) or major bleeding (RR 1.11, 95% CI 0.35 to 3.56; RD 4 more per 1000, 95% CI 25 fewer to 98 more; low-certainty evidence). For the long-term treatment of VTE in people with cancer, evidence shows that LMWHs compared to VKAs probably produces an important reduction in VTE and DOACs compared to LMWH, may likely reduce VTE but may increase risk of major bleeding. Decisions for a person with cancer and VTE to start long-term LMWHs versus oral anticoagulation should balance benefits and harms and integrate the person's values and preferences for the important outcomes and alternative management strategies.Editorial note: this is a living systematic review (LSR). LSRs offer new approaches to review updating in which the review is continually updated, incorporating relevant new evidence as it becomes available. Please refer to the Cochrane Database of Systematic Reviews for the current status of this review.</t>
  </si>
  <si>
    <t>10.1002/14651858.CD006650.pub5</t>
  </si>
  <si>
    <t>Administration, Oral; Anticoagulants; Azetidines; Benzimidazoles; Benzylamines; Dabigatran; Hemorrhage; Heparin, Low-Molecular-Weight; Humans; Neoplasms; Oligosaccharides; Randomized Controlled Trials as Topic; Venous Thromboembolism; Vitamin K; beta-Alanine</t>
  </si>
  <si>
    <t>https://www.ncbi.nlm.nih.gov/pubmed/29920657</t>
  </si>
  <si>
    <t>PMID : 26325182</t>
  </si>
  <si>
    <t>Khunti K, Mani H, Achana F, Cooper N, Gray LJ, Davies MJ.</t>
  </si>
  <si>
    <t>Systematic Review and Meta-Analysis of Response Rates and Diagnostic Yield of Screening for Type 2 Diabetes and Those at High Risk of Diabetes.</t>
  </si>
  <si>
    <t>Screening for type 2 diabetes (T2DM) and individuals at risk of diabetes has been advocated, yet information on the response rate and diagnostic yield of different screening strategies are lacking. Studies (from 1998 to March/2015) were identified through Medline, Embase and the Cochrane library and included if they used oral glucose tolerance test (OGTT) and WHO-1998 diagnostic criteria for screening in a community setting. Studies were one-step strategy if participants were invited directly for OGTT and two, three/four step if participants were screened at one or more levels prior to invitation to OGTT. The response rate and diagnostic yield were pooled using Bayesian random-effect meta-analyses. 47 studies (422754 participants); 29 one-step, 11 two-step and seven three/four-step were identified. Pooled response rate (95% Credible Interval) for invitation to OGTT was 65.5% (53.7, 75.6), 63.1% (44.0, 76.8), and 85.4% (76.4, 93.3) in one, two and three/four-step studies respectively. T2DM yield was 6.6% (5.3, 7.8), 13.1% (4.3, 30.9) and 27.9% (8.6, 66.3) for one, two and three/four-step strategies respectively. The number needed to invite to the OGTT to detect one case of T2DM was 15, 7.6 and 3.6 in one, two, and three/four-step strategies. In two step strategies, there was no difference between the response or yield rates whether the first step was blood test or risk-score. There was evidence of substantial heterogeneity in rates across study populations but this was not explained by the method of invitation, study location (rural versus urban) and developmental index of the country in which the study was performed. Irrespective of the invitation method, developmental status of the countries and or rural/urban location, using a multi-step strategy increases the initial response rate to the invitation to screening for diabetes and reduces the number needed to have the final diagnostic test (OGTT in this study) for a definite diagnosis.</t>
  </si>
  <si>
    <t>10.1371/journal.pone.0135702</t>
  </si>
  <si>
    <t>Diabetes Mellitus, Type 2; Glucose Tolerance Test; Humans; Mass Screening; Risk Factors</t>
  </si>
  <si>
    <t>https://www.ncbi.nlm.nih.gov/pubmed/26325182</t>
  </si>
  <si>
    <t>PMID : 29685823</t>
  </si>
  <si>
    <t>Jayawardena R, Ranasinghe P, Chathuranga T, Atapattu PM, Misra A.</t>
  </si>
  <si>
    <t>Diabetes &amp;amp; metabolic syndrome</t>
  </si>
  <si>
    <t>The benefits of yoga practice compared to physical exercise in the management of type 2 Diabetes Mellitus: A systematic review and meta-analysis.</t>
  </si>
  <si>
    <t>Yoga is increasingly used as an adjunctive therapy in the management of Type-2 Diabetes Mellitus (T2DM). The present study aims to systematically evaluate the literature and perform a meta-analysis on the effects of yoga practice compared to physical exercise in the management of T2DM. Data were obtained using a stepwise search process using keywords in the following online medical databases; PubMed, Web of Science and Scopus. All controlled clinical trials involving patients with T2DM, comparing yoga as an intervention with physical exercise and evaluating glycaemic control and other outcomes between the intervention and control groups were included in the analysis. Eight studies were eligible to be included in the systematic review. In total, 842 participants were assigned to a Yoga intervention or a control group with an Exercise intervention and the age range of participants was 30-78 years. A significant reduction in FBG (15.16 mg/dl), PPBG (28.66 mg/dl), HbA1c (0.39%) and BMI (0.71 kg/m2) was noted in the intervention group ('Yoga') compared to the control group ('Physical Exercise') in the pooled analysis. We did not observe any significant difference between the two groups for lipid parameters, other body composition measures (WC and WHR) and Blood Pressure. In conclusion, our results show that Yoga has beneficial effects on glycaemic control in comparison to physical exercise in T2DM However, individual studies showed considerable heterogeneity. Hence, further well-controlled randomized trials are required prior to drawing conclusions about the benefits of yoga in comparison to physical exercise.</t>
  </si>
  <si>
    <t>The present study aims to systematically evaluate the literature and perform a meta-analysis on the effects of yoga practice compared to physical exercise in the management of T2DM.</t>
  </si>
  <si>
    <t>10.1016/j.dsx.2018.04.008</t>
  </si>
  <si>
    <t>Exercise; Physical activity; Type 2 diabetes; Yoga; Blood Glucose; Diabetes Mellitus, Type 2; Disease Management; Exercise; Glycemic Index; Humans; Yoga</t>
  </si>
  <si>
    <t>https://www.ncbi.nlm.nih.gov/pubmed/29685823</t>
  </si>
  <si>
    <t>PMID : 29984891</t>
  </si>
  <si>
    <t>Noubiap JJ, Nansseu JR, Nkeck JR, Nyaga UF, Bigna JJ.</t>
  </si>
  <si>
    <t>Journal of clinical hypertension (Greenwich, Conn.)</t>
  </si>
  <si>
    <t>Prevalence of white coat and masked hypertension in Africa: A systematic review and meta-analysis.</t>
  </si>
  <si>
    <t>Data on masked hypertension (MH) and white-coat hypertension (WCH) in African populations are needed to estimate the true prevalence of hypertension in these populations because they have the highest burden of the disease. We conducted the first systematic review and meta-analysis that summarized available data on the prevalence of WCH and MH in Africa. We searched PubMed and Scopus to identify all the articles published on MH and WCH in populations living in Africa from inception to November 30, 2017. We reviewed each study for methodological quality. A random-effects model was used to estimate the prevalence of WCH and MH across studies. Eleven studies were included, all having a low-risk of bias. The prevalence of masked hypertension was 11% (95% CI: 4.7-19.3; 10 studies) in a pooled sample of 7789 individuals. The prevalence of WCH was 14.8% (95% CI: 9.4-21.1; 8 studies) in a pooled sample of 4451 individuals. There was no difference on the prevalence of WCH and MH between studies in which participants were recruited from the community and the hospital. The prevalence of MH was higher in urban areas compared to rural ones; there was no difference for WCH. WHC and MH seem to be frequent in African populations, suggesting the importance of out-of-clinic BP measurement in the diagnosis and management of patients with hypertension in Africa, especially in urban areas for MH.</t>
  </si>
  <si>
    <t>We searched PubMed and Scopus to identify all the articles published on MH and WCH in populations living in Africa from inception to November 30, 2017.</t>
  </si>
  <si>
    <t>10.1111/jch.13321</t>
  </si>
  <si>
    <t>ambulatory blood pressure/home; blood pressure monitor; epidemiology; general; hypertension</t>
  </si>
  <si>
    <t>https://www.ncbi.nlm.nih.gov/pubmed/29984891</t>
  </si>
  <si>
    <t>PMID : 29094046</t>
  </si>
  <si>
    <t>Xu G, Bai F, Lin X, Wang Q, Wu Q, Sun S, Jiang C, Liang Q, Gao B.</t>
  </si>
  <si>
    <t>Association between Antihypertensive Drug Use and the Incidence of Cognitive Decline and Dementia: A Meta-Analysis of Prospective Cohort Studies.</t>
  </si>
  <si>
    <t>Antihypertensive drug use is inconsistently associated with the risk of dementia, Alzheimer's disease, cognitive impairment, and cognitive decline. Therefore, we conducted a meta-analysis of available prospective cohort studies to summarize the evidence on the strength of these relationships. Three electronic databases including MedLine, Embase, and the Cochrane Library were searched to identify studies from inception to April 2017. Only prospective cohort studies that reported effect estimates with corresponding 95% confidence intervals (CIs) of dementia, Alzheimer's disease, cognitive impairment, and cognitive decline for antihypertensive drug use versus not using antihypertensive drugs were included. We included 10 prospective cohort studies reporting data on 30,895 individuals. Overall, participants who received antihypertensive drugs had lower incidence of dementia (relative risk [RR]: 0.86; 95% CI: 0.75-0.99; &lt;i&gt;p&lt;/i&gt; = 0.033), while there was no significant effect on the incidence of Alzheimer's disease (RR: 0.83; 95% CI: 0.64-1.09; &lt;i&gt;p&lt;/i&gt; = 0.154), cognitive impairment (RR: 0.89; 95% CI: 0.57-1.38; &lt;i&gt;p&lt;/i&gt; = 0.596), and cognitive decline (RR: 1.11; 95% CI: 0.86-1.43; &lt;i&gt;p&lt;/i&gt; = 0.415). Further, the incidence of Alzheimer's disease might be affected by antihypertensive drug use in participants with specific characteristics. Antihypertensive drug use was associated with a significantly reduced risk of dementia, but not with the risk of Alzheimer's disease, cognitive impairment, and cognitive decline.</t>
  </si>
  <si>
    <t>Embase, and the Cochrane Library were searched to identify studies from inception to April 2017.</t>
  </si>
  <si>
    <t>10.1155/2017/4368474</t>
  </si>
  <si>
    <t>Alzheimer Disease; Antihypertensive Agents; Cognitive Dysfunction; Databases, Factual; Dementia; Humans; Hypertension; Risk Factors</t>
  </si>
  <si>
    <t>https://www.ncbi.nlm.nih.gov/pubmed/29094046</t>
  </si>
  <si>
    <t>PMID : 26937544</t>
  </si>
  <si>
    <t>Maglione MA, Okunogbe A, Ewing B, Grant S, Newberry SJ, Motala A, Shanman R, Mejia N, Arifkhanova A, Shekelle P, Harmon G.</t>
  </si>
  <si>
    <t>Diagnosis of Celiac Disease [Internet].</t>
  </si>
  <si>
    <t>https://www.ncbi.nlm.nih.gov/pubmed/26937544</t>
  </si>
  <si>
    <t>PMID : 20462635</t>
  </si>
  <si>
    <t>Jun M, Foote C, Lv J, Neal B, Patel A, Nicholls SJ, Grobbee DE, Cass A, Chalmers J, Perkovic V.</t>
  </si>
  <si>
    <t>Effects of fibrates on cardiovascular outcomes: a systematic review and meta-analysis.</t>
  </si>
  <si>
    <t>Several clinical trials have reported inconsistent findings for the effect of fibrates on cardiovascular risk. We undertook a systematic review and meta-analysis to investigate the effects of fibrates on major clinical outcomes. We systematically searched Medline, Embase, and the Cochrane Library for trials published between 1950 and March, 2010. We included prospective randomised controlled trials assessing the effects of fibrates on cardiovascular outcomes compared with placebo. Summary estimates of relative risk (RR) reductions were calculated with a random effects model. Outcomes analysed were major cardiovascular events, coronary events, stroke, heart failure, coronary revascularisation, all-cause mortality, cardiovascular death, non-vascular death, sudden death, new onset albuminuria, and drug-related adverse events. We identified 18 trials providing data for 45 058 participants, including 2870 major cardiovascular events, 4552 coronary events, and 3880 deaths. Fibrate therapy produced a 10% RR reduction (95% CI 0-18) for major cardiovascular events (p=0.048) and a 13% RR reduction (7-19) for coronary events (p&amp;lt;0.0001), but had no benefit on stroke (-3%, -16 to 9; p=0.69). We noted no effect of fibrate therapy on the risk of all-cause mortality (0%, -8 to 7; p=0.92), cardiovascular mortality (3%, -7 to 12; p=0.59), sudden death (11%, -6 to 26; p=0.19), or non-vascular mortality (-10%, -21 to 0.5; p=0.063). Fibrates reduced the risk of albuminuria progression by 14% (2-25; p=0.028). Serious drug-related adverse events were not significantly increased by fibrates (17 413 participants, 225 events; RR 1.21, 0.91-1.61; p=0.19), although increases in serum creatinine concentrations were common (1.99, 1.46-2.70; p&amp;lt;0.0001). Fibrates can reduce the risk of major cardiovascular events predominantly by prevention of coronary events, and might have a role in individuals at high risk of cardiovascular events and in those with combined dyslipidaemia. National Health and Medical Research Council of Australia.</t>
  </si>
  <si>
    <t>We undertook a systematic review and meta-analysis to investigate the effects of fibrates on major clinical outcomes.</t>
  </si>
  <si>
    <t>10.1016/S0140-6736(10)60656-3</t>
  </si>
  <si>
    <t>Cardiovascular Diseases; Clofibric Acid; Humans; Hypolipidemic Agents; Randomized Controlled Trials as Topic; Treatment Outcome</t>
  </si>
  <si>
    <t>https://www.ncbi.nlm.nih.gov/pubmed/20462635</t>
  </si>
  <si>
    <t>PMID : 25283309</t>
  </si>
  <si>
    <t>Taylor DM, Cornelius V, Smith L, Young AH.</t>
  </si>
  <si>
    <t>Acta psychiatrica Scandinavica</t>
  </si>
  <si>
    <t>Comparative efficacy and acceptability of drug treatments for bipolar depression: a multiple-treatments meta-analysis.</t>
  </si>
  <si>
    <t>Treatment of bipolar depression is complicated by variable response and risk of switch to mania. Guidance is informed by the strength of evidence rather than by comparative data. We performed a multiple-treatments meta-analysis of randomised, double-blind, controlled comparisons of 4-16 weeks in adults in bipolar depression. The primary efficacy outcome was effect size. The primary acceptability outcome was 'switch to mania'. Secondary outcomes were likelihood of response and withdrawals from trials. Twenty-nine studies were included (8331 participants). Olanzapine + fluoxetine and olanzapine performed best on primary outcome measure being ranked highest for effect size. Switch to mania was least likely with ziprasidone and then quetiapine. Olanzapine + fluoxetine was also ranked the highest for response with lurasidone second, but olanzapine + fluoxetine and olanzapine had the optimal effect on response and withdrawal from treatment when the two parameters were considered together. Several treatments [monoamine oxidase inhibitors (MAOIs), ziprasidone, aripiprazole and risperidone] have limited or no therapeutic activity in bipolar depression. Olanzapine + fluoxetine should be first-line treatment. Olanzapine, quetiapine, lurasidone, valproate and selective serotonin re-uptake inhibitors are also recommended. Tricyclic antidepressants and lithium are worthy of consideration but lamotrigine (high risk of switching, less robust efficacy) and MAOIs, ziprasidone, aripiprazole and risperidone (no evidence of efficacy) should not be used.</t>
  </si>
  <si>
    <t>The primary efficacy outcome was effect size. The primary acceptability outcome was 'switch to mania'. Olanzapine + fluoxetine and olanzapine performed best on primary outcome measure being ranked highest for effect size.</t>
  </si>
  <si>
    <t>10.1111/acps.12343</t>
  </si>
  <si>
    <t>antidepressives; antipsychotics; bipolar disorder; depression; Adult; Antidepressive Agents; Antipsychotic Agents; Aripiprazole; Benzodiazepines; Bipolar Disorder; Depression; Dibenzothiazepines; Drug Therapy, Combination; Fluoxetine; Humans; Isoindoles; Lamotrigine; Lithium Compounds; Lurasidone Hydrochloride; Monoamine Oxidase Inhibitors; Olanzapine; Piperazines; Quetiapine Fumarate; Quinolones; Randomized Controlled Trials as Topic; Risperidone; Serotonin Uptake Inhibitors; Thiazoles; Treatment Outcome; Triazines; Valproic Acid</t>
  </si>
  <si>
    <t>https://www.ncbi.nlm.nih.gov/pubmed/25283309</t>
  </si>
  <si>
    <t>PMID : 29620795</t>
  </si>
  <si>
    <t>Campschroer T, Zhu X, Vernooij RW, Lock MT.</t>
  </si>
  <si>
    <t>Alpha-blockers as medical expulsive therapy for ureteral stones.</t>
  </si>
  <si>
    <t>Ureteral colic is a common reason for patients to seek medical care. Alpha-blockers are commonly used to improve stone passage through so-called medical expulsive therapy (MET), but their effectiveness remains controversial. This is an update of a 2014 Cochrane review; since that time, several large randomised controlled trials (RCTs) have been reported, making this update relevant. To assess effects of alpha-blockers compared with standard therapy for ureteral stones 1 cm or smaller confirmed by imaging in adult patients presenting with symptoms of ureteral stone disease. On 18 November 2017, we searched CENTRAL, MEDLINE Ovid, and Embase. We also searched ClinicalTrials.gov and the WHO Portal/ICTRP to identify all published/unpublished and ongoing trials. We checked all references of included and review articles and conference proceedings for articles relevant to this review. We sent letters to investigators to request information about unpublished or incomplete studies. We included RCTs of ureteral stone passage in adult patients that compared alpha-blockers versus standard therapy. Two review authors screened studies for inclusion and extracted data using standard methodological procedures. We performed meta-analysis using a random-effects model. Primary outcomes were stone clearance and major adverse events; secondary outcomes were stone expulsion time, number of pain episodes, use of diclofenac, hospitalisation, and surgical intervention. We assessed the quality of evidence on a per-outcome basis using the GRADE approach. We included 67 studies with 10,509 participants overall. Of these, 15 studies with 5787 participants used a placebo.Stone clearance: Based on the overall analysis, treatment with an alpha-blocker may result in a large increase in stone clearance (risk ratio (RR) 1.45, 95% confidence interval (CI) 1.36 to 1.55; low-quality evidence). A subset of higher-quality, placebo-controlled trials suggest that the likely effect is probably smaller (RR 1.16, 95% CI 1.07 to 1.25; moderate-quality evidence), corresponding to 116 more (95% CI 51 more to 182 more) stone clearances per 1000 participants.Major adverse events: Based on the overall analysis, treatment with an alpha-blocker may have little effect on major adverse events (RR 1.25, 95% CI 0.80 to 1.96; low-quality evidence). A subset of higher-quality, placebo-controlled trials suggest that alpha-blockers likely increase the risk of major adverse events slightly (RR 2.09, 95% CI 1.13 to 3.86), corresponding to 29 more (95% CI 3 more to 75 more) major adverse events per 1000 participants.Patients treated with alpha-blockers may experience shorter stone expulsion times (mean difference (MD) -3.40 days, 95% CI -4.17 to -2.63; low-quality evidence), may use less diclofenac (MD -82.41, 95% CI -122.51 to -42.31; low-quality evidence), and likely require fewer hospitalisations (RR 0.51, 95% CI 0.34 to 0.77; moderate-quality evidence), corresponding to 69 fewer hospitalisations (95% CI 93 fewer to 32 fewer) per 1000 participants. Meanwhile, the need for surgical intervention appears similar (RR 0.74, 95% CI 0.53 to 1.02; low-quality evidence), corresponding to 28 fewer surgical interventions (95% CI 51 fewer to 2 more) per 1000 participants.A predefined subgroup analysis (test for subgroup differences; P = 0.002) suggests that effects of alpha-blockers may vary with stone size, with RR of 1.06 (95% CI 0.98 to 1.15; P = 0.16; I² = 62%) for stones 5 mm or smaller versus 1.45 (95% CI 1.22 to 1.72; P &amp;lt; 0.0001; I² = 59%) for stones larger than 5 mm. We found no evidence suggesting possible subgroup effects based on stone location or alpha-blocker type. For patients with ureteral stones, alpha-blockers likely increase stone clearance but probably also slightly increase the risk of major adverse events. Subgroup analyses suggest that alpha-blockers may be less effective for smaller (5 mm or smaller) than for larger stones (greater than 5 mm).</t>
  </si>
  <si>
    <t>To assess effects of alpha-blockers compared with standard therapy for ureteral stones 1 cm or smaller confirmed by imaging in adult patients presenting with symptoms of ureteral stone disease.</t>
  </si>
  <si>
    <t>Primary outcomes were stone clearance and major adverse events; secondary outcomes were stone expulsion time, number of pain episodes, use of diclofenac, hospitalisation, and surgical intervention.</t>
  </si>
  <si>
    <t>10.1002/14651858.CD008509.pub3</t>
  </si>
  <si>
    <t>Adrenergic alpha-Antagonists; Adult; Analgesics; Diclofenac; Hospitalization; Humans; Randomized Controlled Trials as Topic; Time Factors; Ureteral Calculi</t>
  </si>
  <si>
    <t>https://www.ncbi.nlm.nih.gov/pubmed/29620795</t>
  </si>
  <si>
    <t>PMID : 23152232</t>
  </si>
  <si>
    <t>Lin CW, Donkers NA, Refshauge KM, Beckenkamp PR, Khera K, Moseley AM.</t>
  </si>
  <si>
    <t>Rehabilitation for ankle fractures in adults.</t>
  </si>
  <si>
    <t>Rehabilitation after ankle fracture can begin soon after the fracture has been treated, either surgically or non-surgically, by the use of different types of immobilisation that allow early commencement of weight-bearing or exercise. Alternatively, rehabilitation, including the use of physical or manual therapies, may start following the period of immobilisation. This is an update of a Cochrane review first published in 2008. To assess the effects of rehabilitation interventions following conservative or surgical treatment of ankle fractures in adults. We searched the Specialised Registers of the Cochrane Bone, Joint and Muscle Trauma Group and the Cochrane Rehabilitation and Related Therapies Field, CENTRAL via The Cochrane Library (2011 Issue 7), MEDLINE via PubMed, EMBASE, CINAHL, PEDro, AMED, SPORTDiscus and clinical trials registers up to July 2011. In addition, we searched reference lists of included studies and relevant systematic reviews. Randomised and quasi-randomised controlled trials with adults undergoing any interventions for rehabilitation after ankle fracture were considered. The primary outcome was activity limitation. Secondary outcomes included quality of life, patient satisfaction, impairments and adverse events. Two review authors independently screened search results, assessed risk of bias and extracted data. Risk ratios and 95% confidence intervals (95% CIs) were calculated for dichotomous variables, and mean differences or standardised mean differences and 95% CIs were calculated for continuous variables. End of treatment and end of follow-up data were presented separately. For end of follow-up data, short term follow-up was defined as up to three months after randomisation, and long-term follow-up as greater than six months after randomisation. Meta-analysis was performed where appropriate. Thirty-eight studies with a total of 1896 participants were included. Only one study was judged at low risk of bias. Eight studies were judged at high risk of selection bias because of lack of allocation concealment and over half the of the studies were at high risk of selective reporting bias.Three small studies investigated rehabilitation interventions during the immobilisation period after conservative orthopaedic management. There was limited evidence from two studies (106 participants in total) of short-term benefit of using an air-stirrup versus an orthosis or a walking cast. One study (12 participants) found 12 weeks of hypnosis did not reduce activity or improve other outcomes.Thirty studies investigated rehabilitation interventions during the immobilisation period after surgical fixation. In 10 studies, the use of a removable type of immobilisation combined with exercise was compared with cast immobilisation alone. Using a removable type of immobilisation to enable controlled exercise significantly reduced activity limitation in five of the eight studies reporting this outcome, reduced pain (number of participants with pain at the long term follow-up: 10/35 versus 25/34; risk ratio (RR) 0.39, 95% confidence interval (CI) 0.22 to 0.68; 2 studies) and improved ankle dorsiflexion range of motion. However, it also led to a higher rate of mainly minor adverse events (49/201 versus 20/197; RR 2.30, 95% CI 1.49 to 3.56; 7 studies).During the immobilisation period after surgical fixation, commencing weight-bearing made a small improvement in ankle dorsiflexion range of motion (mean difference in the difference in range of motion compared with the non-fractured side at the long term follow-up 6.17%, 95% CI 0.14 to 12.20; 2 studies). Evidence from one small but potentially biased study (60 participants) showed that neurostimulation, an electrotherapy modality, may be beneficial in the short-term. There was little and inconclusive evidence on what type of support or immobilisation was the best. One study found no immobilisation improved ankle dorsiflexion and plantarflexion range of motion compared with cast immobilisation, but another showed using a backslab improved ankle dorsiflexion range of motion compared with using a bandage.Five studies investigated different rehabilitation interventions following the immobilisation period after either conservative or surgical orthopaedic management. There was no evidence of effect for stretching or manual therapy in addition to exercise, or exercise compared with usual care. One small study (14 participants) at a high risk of bias found reduced ankle swelling after non-thermal compared with thermal pulsed shortwave diathermy. There is limited evidence supporting early commencement of weight-bearing and the use of a removable type of immobilisation to allow exercise during the immobilisation period after surgical fixation. Because of the potential increased risk of adverse events, the patient's ability to comply with the use of a removable type of immobilisation to enable controlled exercise is essential. There is little evidence for rehabilitation interventions during the immobilisation period after conservative orthopaedic management and no evidence for stretching, manual therapy or exercise compared to usual care following the immobilisation period. Small, single studies showed that some electrotherapy modalities may be beneficial. More clinical trials that are well-designed and adequately-powered are required to strengthen current evidence.</t>
  </si>
  <si>
    <t>To assess the effects of rehabilitation interventions following conservative or surgical treatment of ankle fractures in adults.</t>
  </si>
  <si>
    <t>The primary outcome was activity limitation.</t>
  </si>
  <si>
    <t>10.1002/14651858.CD005595.pub3</t>
  </si>
  <si>
    <t>Adult; Ankle Injuries; Female; Fibula; Fracture Fixation; Fractures, Bone; Humans; Male; Randomized Controlled Trials as Topic; Range of Motion, Articular; Resistance Training; Tibial Fractures</t>
  </si>
  <si>
    <t>https://www.ncbi.nlm.nih.gov/pubmed/23152232</t>
  </si>
  <si>
    <t>PMID : 27727452</t>
  </si>
  <si>
    <t>Bao YJ, Hou W, Kong XY, Yang L, Xia J, Hua BJ, Knaggs R.</t>
  </si>
  <si>
    <t>Hydromorphone for cancer pain.</t>
  </si>
  <si>
    <t>Cancer pain is an important and distressing symptom that tends to increase in frequency and intensity as the cancer advances. For people with advanced cancer, the prevalence of pain can be as high as 90%. It has been estimated that 30% to 50% of people with cancer categorise their pain as moderate to severe, with between 75% and 90% of people with cancer experiencing pain that they describe as having a major impact on their daily life. Epidemiological studies suggest that approximately 15% of people with cancer pain fail to experience acceptable pain relief with conventional management. Uncontrolled pain can lead to physical and psychological distress and can, consequently, have a drastic effect on people's quality of life. To determine the analgesic efficacy of hydromorphone in relieving cancer pain, as well as the incidence and severity of any adverse events. We searched the Cochrane Central Register of Controlled Trials, MEDLINE, Embase and clinical trials registers up to April 2016. There were no language, document type or publication status limitations applied in the search. We included randomised controlled trials (RCTs) that compared hydromorphone with placebo or other active pain medication for cancer pain in both adults and children. The four main outcomes selected have previously been identified as important to people with cancer; pain no worse than mild pain, and the impact of the treatment on consciousness, appetite and thirst. We did not consider physician-, nurse- or carer-reported measures of pain. Two review authors independently extracted data. For binary outcomes, we calculated risk ratio (RR) and its 95% confidence interval (CI), on an intention-to-treat basis. For continuous data, we estimated the mean difference (MD) between groups and its 95% CI. We used a random-effects model and assessed the risk of bias for all included studies. A meta-analysis was not completed on any of the primary outcomes in this review due to the lack of data. We assessed the evidence using GRADE and created two 'Summary of findings' tables. We included four studies (604 adult participants), which compared hydromorphone to oxycodone (two studies) or morphine (two studies). Overall, the included studies were at low or unclear risk of bias, rated unclear due to unknown status of blinding of outcome assessment; we rated three studies at high risk of bias for potential conflict of interest. Data for 504 participants were available for analysis. We collected data on endpoint participant-reported pain intensity measured with a visual analogue scale (VAS) (mean ± standard deviation (SD): hydromorphone 28.86 ± 17.08, n = 19; oxycodone 30.30 ± 25.33, n = 12; scale from 0 to 100 with higher score indicating worse pain), and Brief Pain Inventory (BPI) 24 hours worst pain subscale (mean ± SD: hydromorphone 3.5 ± 2.9, n = 99; morphine 4.3 ± 3.0, n = 101, scale from 0 to 10 with higher score indicating worse pain). The data demonstrated a similar effect between groups with both comparisons. The pain intensity data showed that participants in all four trials achieved no worse than mild pain. There were several adverse events: some were the expected opioid adverse effects such as nausea, constipation and vomiting; others were not typical opioid adverse effects (for example, decreased appetite, dizziness and pyrexia, as shown in Table 1 in the main review), but generally showed no difference between groups. There were three deaths in the morphine group during the trial period, considered to be due to disease progression and unrelated to the drug. Three trials had over 10% dropout, but the reason and proportion of dropout was balanced between groups. The overall quality of evidence was very low mainly due to high risk of bias, imprecision of effect estimates and publication bias. There were no data available for children or for several participant-important outcomes, including participant-reported pain relief and treatment impact on consciousness, appetite or thirst. This review indicated little difference between hydromorphone and other opioids in terms of analgesic efficacy. Data gathered in this review showed that hydromorphone had a similar effect on participant-reported pain intensity as reported for oxycodone and morphine. Participants generally achieved no worse than mild pain after taking hydromorphone, which is comparable with the other drugs. It produced a consistent analgesic effect through the night and could be considered for use in people with cancer pain experiencing sleep disturbance. However, the overall quality of evidence was very low mainly due to risk of bias, imprecision of effect estimates and publication bias. This review only included four studies with limited sample size and a range of study designs. Data for some important outcomes, such as impact of the treatment on consciousness, appetite or thirst, were not available. Therefore, we were unable to demonstrate superiority or inferiority of hydromorphone in comparison with other analgesics for these outcomes. We recommend that further research with larger sample sizes and more comprehensive outcome data collection is required.</t>
  </si>
  <si>
    <t>To determine the analgesic efficacy of hydromorphone in relieving cancer pain, as well as the incidence and severity of any adverse events.</t>
  </si>
  <si>
    <t>A meta-analysis was not completed on any of the primary outcomes in this review due to the lack of data.</t>
  </si>
  <si>
    <t>10.1002/14651858.CD011108.pub2</t>
  </si>
  <si>
    <t>Adult; Analgesics, Opioid; Female; Humans; Hydromorphone; Male; Morphine; Neoplasms; Oxycodone; Pain; Pain Measurement; Randomized Controlled Trials as Topic</t>
  </si>
  <si>
    <t>https://www.ncbi.nlm.nih.gov/pubmed/27727452</t>
  </si>
  <si>
    <t>PMID : 23199655</t>
  </si>
  <si>
    <t>Barnett GC, Elliott RM, Alsner J, Andreassen CN, Abdelhay O, Burnet NG, Chang-Claude J, Coles CE, Gutiérrez-Enríquez S, Fuentes-Raspall MJ, Alonso-Muñoz MC, Kerns S, Raabe A, Symonds RP, Seibold P, Talbot CJ, Wenz F, Wilkinson J, Yarnold J, Dunning AM, Rosenstein BS, West CM, et al.</t>
  </si>
  <si>
    <t>Radiotherapy and oncology : journal of the European Society for Therapeutic Radiology and Oncology</t>
  </si>
  <si>
    <t>Individual patient data meta-analysis shows no association between the SNP rs1800469 in TGFB and late radiotherapy toxicity.</t>
  </si>
  <si>
    <t>Reported associations between risk of radiation-induced normal tissue injury and single nucleotide polymorphisms (SNPs) in TGFB1, encoding the pro-fibrotic cytokine transforming growth factor-beta 1 (TGF-β1), remain controversial. To overcome publication bias, the international Radiogenomics Consortium collected and analysed individual patient level data from both published and unpublished studies. TGFB1 SNP rs1800469 c.-1347T&amp;gt;C (previously known as C-509T) genotype, treatment-related data, and clinically-assessed fibrosis (measured at least 2years after therapy) were available in 2782 participants from 11 cohorts. All received adjuvant breast radiotherapy. Associations between late fibrosis or overall toxicity, reported by STAT (Standardised Total Average Toxicity) score, and rs1800469 genotype were assessed. No statistically significant associations between either fibrosis or overall toxicity and rs1800469 genotype were observed with univariate or multivariate regression analysis. The multivariate odds ratio (OR), obtained from meta-analysis, for an increase in late fibrosis grade with each additional rare allele of rs1800469 was 0.98 (95% Confidence Interval (CI) 0.85-1.11). This CI is sufficiently narrow to rule out any clinically relevant effect on toxicity risk in carriers vs. non-carriers with a high probability. This meta-analysis has not confirmed previous reports of association between fibrosis or overall toxicity and rs1800469 genotype in breast cancer patients. It has demonstrated successful collaboration within the Radiogenomics Consortium.</t>
  </si>
  <si>
    <t>10.1016/j.radonc.2012.10.017</t>
  </si>
  <si>
    <t>Alleles; Breast Neoplasms; Fibrosis; Genotype; Humans; Linear Models; Odds Ratio; Polymorphism, Single Nucleotide; Radiation Injuries; Radiation Tolerance; Radiotherapy, Adjuvant; Risk; Transforming Growth Factor beta1</t>
  </si>
  <si>
    <t>https://www.ncbi.nlm.nih.gov/pubmed/23199655</t>
  </si>
  <si>
    <t>PMID : 27148902</t>
  </si>
  <si>
    <t>Salagre E, Fernandes BS, Dodd S, Brownstein DJ, Berk M.</t>
  </si>
  <si>
    <t>Statins for the treatment of depression: A meta-analysis of randomized, double-blind, placebo-controlled trials.</t>
  </si>
  <si>
    <t>In epidemiological studies, statins appear to benefit mood, and there are now some randomized controlled trials examining the efficacy of statins. However, the role of statins in depression remains uncertain. Thus the aim of this paper was to assess the effect of statins on depressive symptoms by performing a meta-analysis of all double-blind, randomized, placebo controlled clinical trials (RCT) conducted in subjects with depression. A systematic search was executed using PubMed and ClinicalTrials.gov in November 30th, 2015 for all double-blind, RCT of statins versus placebo in persons with depressive symptoms. Sixty-seven potential articles were identified through search of electronic databases, of those three met inclusion criteria and were included in the meta-analysis. The outcome measure was change in Hamilton Depression Rating Scale (HDRS) scores associated with statin use. A meta-analysis was conducted and standardized mean differences (SMDs) with 95% confidence intervals (CIs) were calculated. GRADE was used to assess study quality. The three articles included provided data on 165 participants with moderate to severe depression. Of these, 82 were randomized to statins as an adjuvant therapy to antidepressant treatment (i.e., citalopram or fluoxetine) and 83 to the placebo arm. All studies were double-blind RCTs, with a follow-up of 6-12 weeks. The statin agents evaluated were lovastatin, atorvastatin, and simvastatin. When compared to placebo, statins, as add-on to treatment as usual, largely improved depressive symptoms as assessed by the HDRS (SMD=-0.73, 95% IC -1.04 to -0.42, p&amp;lt;0.001, 3 between-group comparisons, n=165). No serious adverse effects were reported. Our results suggest that adjunctive treatment with statins could be useful for the treatment of depressive symptoms. Additional double-blind, randomised, placebo-controlled trials are necessary to settle the matter.</t>
  </si>
  <si>
    <t>Thus the aim of this paper was to assess the effect of statins on depressive symptoms by performing a meta-analysis of all double-blind, randomized, placebo controlled clinical trials (RCT) conducted in subjects with depression. GRADE was used to assess study quality.</t>
  </si>
  <si>
    <t>10.1016/j.jad.2016.04.047</t>
  </si>
  <si>
    <t>Depression; Depressive symptoms; Inflammation; Meta-analysis; Randomized controlled trial; Statins; Systematic review; Treatment; Antidepressive Agents; Atorvastatin; Citalopram; Depressive Disorder, Major; Double-Blind Method; Fluoxetine; Humans; Hydroxymethylglutaryl-CoA Reductase Inhibitors; Randomized Controlled Trials as Topic; Simvastatin; Treatment Outcome</t>
  </si>
  <si>
    <t>https://www.ncbi.nlm.nih.gov/pubmed/27148902</t>
  </si>
  <si>
    <t>PMID : 26141711</t>
  </si>
  <si>
    <t>Wu L, Zhu J.</t>
  </si>
  <si>
    <t>Linear reduction in thyroid cancer risk by oral contraceptive use: a dose-response meta-analysis of prospective cohort studies.</t>
  </si>
  <si>
    <t>Is there an association between oral contraceptive (OC) use and thyroid cancer risk in females? OC use is inversely associated with the risk of thyroid cancer in females. OC use may be relevant to the risk of thyroid cancer as suggested by some epidemiological studies. However, the findings are inconsistent regarding the effect direction and size. This systematic review and meta-analysis included a total of 1906 patients from about 1.3 million individuals who had participated in 9 prospective cohort studies. The follow-up length ranged 7.5-15.9 years. PubMed (MEDLINE) was searched through to January 2015 for eligible studies. References of relevant review articles were also manually screened. Prospective cohort studies that evaluated the association between OC use and thyroid cancer risk were included. Study characteristics including patients' characteristics, length of the follow-up and risk estimates were extracted. The quality of the studies was also assessed. The included studies were of high methodological quality according to the Newcastle-Ottawa Quality Assessment Scale. After pooling risk estimates from all the studies, there was a significant inverse association between the longest versus shortest duration of OC use and the risk of thyroid cancer [relative risk (RR) = 0.84, 95% confidence interval (CI) 0.73-0.97], with no considerable heterogeneity (I(2) = 26.1%). There was no significant publication bias. The significant association persisted in the subgroup of high-quality studies (RR = 0.84, 95% CI 0.72-0.97). By dose-response analysis, there was a linear relationship (P = 0.0001) between the duration of OC use and thyroid cancer risk. The summary RR for an increment of 1 year of OC use was 0.96 (95% CI 0.94-0.98), with no significant heterogeneity. Individual patient data were unavailable for a more accurate estimation. These results indicate that OC use may decrease the risk of thyroid cancer in females. This may have implications for women's decisions regarding the use of OC. No funding was involved for this study. No conflicts of interest are declared.</t>
  </si>
  <si>
    <t>10.1093/humrep/dev160</t>
  </si>
  <si>
    <t>meta-analysis; oral contraceptive; prospective study; risk; thyroid cancer; Cohort Studies; Contraceptives, Oral; Dose-Response Relationship, Drug; Female; Humans; Thyroid Neoplasms</t>
  </si>
  <si>
    <t>https://www.ncbi.nlm.nih.gov/pubmed/26141711</t>
  </si>
  <si>
    <t>PMID : 26447056</t>
  </si>
  <si>
    <t>KoKoAung E, Cavenett S, McArthur A, Aromataris E.</t>
  </si>
  <si>
    <t>The association between suicidality and treatment with selective serotonin reuptake inhibitors in older people with major depression: a systematic review.</t>
  </si>
  <si>
    <t>Suicide among the elderly is an emerging public health issue. In Australia, suicide is a leading cause of death, most notably amongst elderly men over the age of 75. Depression is one of the main causes of suicide in older people. Selective serotonin reuptake inhibitors are considered to be a safe pharmacological therapy in the management of depression in adults. The risk of suicidality/suicide associated with the use of antidepressants in older people is unclear. The objective of this review was to determine the association between treatment with selective serotonin reuptake inhibitors and suicidality/suicide in older people who suffer from major depression.  &lt;AbstractText Label="TYPES OF PARTICIPANTS" NlmCategory="METHODS"&gt;  Consideration was given to studies that included older people aged 60 years and over, regardless of gender or ethnic background, with Diagnostic and Statistical Manual of Mental Disorders Fourth Edition or equivalent diagnostic criteria for Major Depressive Disorder without psychotic features.  Types of intervention(s)/phenomena of interest:  The review considered treatments using any selective serotonin reuptake inhibitors medication. Comparators included placebo or a different class of antidepressants including monoamine oxidase inhibitors or tricyclic antidepressants.  Types of studies:  This review considered both experimental and observational study designs including randomized controlled trials, non-randomized controlled trials, prospective and retrospective cohort studies and case control studies.  Types of outcomes:  The primary outcome measures of interest in this systematic review were worsening or emergent suicidal ideation, attempted suicide and completed suicide. For this systematic review, the term 'suicide attempt' referred to potentially self-injurious behavior with a non-fatal outcome. A three-step search strategy was employed that aimed to locate both published and unpublished studies in the English language. An initial search in PubMed was followed by a second search using all identified keywords and index terms across multiple databases and grey literature sites. Finally, the reference list of all identified reports and articles were searched for additional studies. METHODOLOGICAL QUALITYÂ : Critical appraisal was undertaken by two independent reviewers using the standard critical appraisal instrument from the Joanna Briggs Institute Mata-Analysis of Statistical Assessment and Review Instrument. The McMaster Quality Assessment Scale for Harms was used to analyse reporting quality on suicide related harm. The primary data on the number of emergent or worsening of suicidal ideation, attempted suicide and completed suicides, in both arms of randomized controlled trials and observational studies was extracted using the standardized data extraction tool from the Joanna Briggs Institute Mata-Analysis of Statistical Assessment and Review Instrument. Baseline demographic data on each study was collected for presentation in tabular format. The data from randomized controlled trials and observational studies was pooled separately in statistical meta-analysis using RevMan V 5.1 software (The Cochrane Collaboration). Population demographic and other study characteristics were presented in tables and as a narrative summary. Following critical appraisal, eight randomized controlled trials and five observational studies (i.e. population cohort and retrospective case control studies) with data on suicide-related events were included in the systematic review. Based on the data on TRUNCATED AT 500 WORDS.</t>
  </si>
  <si>
    <t>The objective of this review was to determine the association between treatment with selective serotonin reuptake inhibitors and suicidality/suicide in older people who suffer from major depression.  &lt;AbstractText Label="TYPES OF PARTICIPANTS"</t>
  </si>
  <si>
    <t>Comparators included placebo or a different class of antidepressants including monoamine oxidase inhibitors or tricyclic antidepressants.  Types of studies:  This review considered both experimental and observational study designs including randomized controlled trials, non-randomized controlled trials, prospective and retrospective cohort studies and case control studies.  Types of outcomes:  The primary outcome measures of interest in this systematic review were worsening or emergent suicidal ideation, attempted suicide and completed suicide. The primary data on the number of emergent or worsening of suicidal ideation, attempted suicide and completed suicides, in both arms of randomized controlled trials and observational studies was extracted using the standardized data extraction tool from the Joanna Briggs Institute Mata-Analysis of Statistical Assessment and Review Instrument.</t>
  </si>
  <si>
    <t>10.11124/jbisrir-2015-2272</t>
  </si>
  <si>
    <t>Older people; SSRI; antidepressant; major depression; suicidality; suicide attempt; Aged; Antidepressive Agents, Tricyclic; Australia; Depressive Disorder, Major; Female; Humans; Male; Middle Aged; Serotonin Uptake Inhibitors; Suicidal Ideation; Suicide; Suicide, Attempted</t>
  </si>
  <si>
    <t>https://www.ncbi.nlm.nih.gov/pubmed/26447056</t>
  </si>
  <si>
    <t>PMID : 29741246</t>
  </si>
  <si>
    <t>Heremans J, Freson K.</t>
  </si>
  <si>
    <t>International journal of laboratory hematology</t>
  </si>
  <si>
    <t>High-throughput sequencing for diagnosing platelet disorders: lessons learned from exploring the causes of bleeding disorders.</t>
  </si>
  <si>
    <t>Inherited platelet disorders (IPDs) are a heterogeneous group of disorders caused by multiple genetic defects. Obtaining a molecular diagnosis for IPD patients using a phenotype- and laboratory-based approach is complex, expensive, time-consuming, and not always successful. High-throughput sequencing (HTS) methods offer a genotype-based approach to facilitate molecular diagnostics. Such approaches are expected to decrease time to diagnosis, increase the diagnostic rate, and they have provided novel insights into the genotype-phenotype correlation of IPDs. Some of these approaches have also focused on the discovery of novel genes and unexpected molecular pathways which modulate megakaryocyte and platelet biology were discovered. A growing number of genetic defects underlying IPDs have been identified and we will here provide an overview of the diverse molecular players. Screening of these genes will deliver a genetic diagnosis for about 40%-50% of the IPDs patients and we will compare different HTS applications that have been developed. A brief focus on gene variant interpretation and classification in a diagnostic setting will be given. Although it is true that successes in diagnostics and gene discovery have been reached, a large fraction of patients still remains without a conclusive diagnosis. In these patients, the sum of non-diagnostic variants in known genes or in potential novel genes might only be proven informative in future studies with larger patient cohorts and by data sharing among the diverse genome medicine initiatives. Finally, we still do not understand the role of the non-coding genome space for IPDs.</t>
  </si>
  <si>
    <t>A growing number of genetic defects underlying IPDs have been identified and we will here provide an overview of the diverse molecular players. Finally, we still do not understand the role of the non-coding genome space for IPDs.</t>
  </si>
  <si>
    <t>10.1111/ijlh.12812</t>
  </si>
  <si>
    <t>genetic diagnosis; genetic variants; high-throughput sequencing; inherited bleeding disorders; platelets; Blood Platelet Disorders; Genetic Association Studies; Genetic Variation; Genotype; High-Throughput Nucleotide Sequencing; Humans</t>
  </si>
  <si>
    <t>https://www.ncbi.nlm.nih.gov/pubmed/29741246</t>
  </si>
  <si>
    <t>PMID : 27842225</t>
  </si>
  <si>
    <t>Fredericks S, Yau T.</t>
  </si>
  <si>
    <t>Clinical effectiveness of individual patient education in heart surgery patients: A systematic review and meta-analysis.</t>
  </si>
  <si>
    <t>The objective of this systematic review was to compare the effectiveness of individualized patient education interventions to standardized patient education interventions on the rate of readmission, performance of specific health behaviours, depression, anxiety, and cognition during the post-hospital discharge recovery period following cardiovascular surgery. Randomized controlled trials that included study participants who underwent their first bypass and/or valve replacement surgery; were eighteen years of age or older; and were recovering in the community. For all data analyzed, data was entered based on the principle of intention to treat. To be included in a given comparison, outcome data had to have been available for at least 80% of those who were randomized. Assessment of statistical heterogeneity was tested. Generic inverse variance methods based on random effects models were used to pool effect estimates across included studies. Seventeen trials involving 2624 study participants where individualized patient education was the primary interventional intent was included in this review. Four studies that included 930 participants reported on hospital readmissions. The sources of bias that remain unclear or were judged as containing high risk of bias most frequently across included trials were blinding of outcome assessment, incomplete outcome data, and selective reporting. An effect of the individualized patient education in reducing hospital readmission rates (Mean Difference: -1.28, 95% CI -1.87 to -0.68, p&amp;lt;0.00), depression (Mean Difference: -23.32, 95% CI -23.70 to -22.95, p&amp;lt;0.00), and anxiety (Mean Difference: -19.34, 95% CI -20.46 to -18.23, p&amp;lt;0.00) was noted. While an increase in the performance of specific health behaviours (Mean Difference: 3.45, 95% CI 3.27-3.63, p&amp;lt;0.00) and cognition (Mean Difference: 11.17, 95% CI 10.66-11.68, p&amp;lt;0.00) was found. Most effect estimates were prone to statistical heterogeneity among the trials. The findings from this systematic review suggest favorable effects on the readmission rates. However, a major limitation notes in the current body of evidence relates to the small number of or even lacking number of trials for clinically important outcomes. As well, the individualized patient education intervention is effective in promoting statistically significant changes in quality of life, performance of health behaviours, depression, and anxiety.</t>
  </si>
  <si>
    <t>Seventeen trials involving 2624 study participants where individualized patient education was the primary interventional intent was included in this review.</t>
  </si>
  <si>
    <t>10.1016/j.ijnurstu.2016.11.001</t>
  </si>
  <si>
    <t>Complications; Heart surgery; Patient education; Readmission; Systematic reviews; Bias; Heart Valves; Humans; Patient Education as Topic; Patient Readmission; Postoperative Complications; Randomized Controlled Trials as Topic</t>
  </si>
  <si>
    <t>https://www.ncbi.nlm.nih.gov/pubmed/27842225</t>
  </si>
  <si>
    <t>PMID : 30982217</t>
  </si>
  <si>
    <t>Meng X, Li G, Jia Y, Liu Y, Shang B, Liu P, Bao X, Chen L.</t>
  </si>
  <si>
    <t>Aging clinical and experimental research</t>
  </si>
  <si>
    <t>Effects of dance intervention on global cognition, executive function and memory of older adults: a meta-analysis and systematic review.</t>
  </si>
  <si>
    <t>To summarize and assess the effects of dance intervention on global cognition, executive function and memory in older adults. We searched the databases PubMed, Web of Science, Cochrane Library, EMBASE, Clinical Trials.Gov and four Chinese databases (CNKI, CBM, Wan Fang Data and VIP) to identify articles written in English or Chinese and published until April 2018. Randomized controlled trials and quasi-experiment were included if they evaluated the impact of dance on cognition, and individuals aged 60 and over. Thirteen studies with a total of 1605 participants met the inclusions criteria. Our primary outcomes of interest are cognitive functions and are categorized into three cognitive domains: (1)Global cognition: meta-analyses for outcome related to global cognition indicated a large effect size. In the subgroup of using MMSE, results indicated a significant effect for dance on cognition [MD = 1.57, 95% CI (0.53, 2.61), p = 0.003; I&lt;sup&gt;2&lt;/sup&gt; = 62%], in the subgroup of using SCEF, effect sizes was statically significant and no heterogeneity between studies [MD = 33.25, 95% CI (30.94, 35.56), p &amp;lt; 0.00001; I&lt;sup&gt;2&lt;/sup&gt; = 0%]. (2)Executive functioning domain: meta-analyses revealed that there were no significant differences between the two groups in measures of executive function after the one study with a low-quality score was excluded [SMD = 0.13, 95% CI (- 0.02, 0.27), p = 0.09; I&lt;sup&gt;2&lt;/sup&gt; = 0%]. (3)Memory domain: quantitative analysis showed that dance may benefit memory function in older adults. However, in our review, dance was more effective for elderly cognitions than exercise may be not support. Our meta-analysis and systematic review suggest that dance may be a safe and effective approach to improve cognitive function in older adults.</t>
  </si>
  <si>
    <t>To summarize and assess the effects of dance intervention on global cognition, executive function and memory in older adults.</t>
  </si>
  <si>
    <t>Our primary outcomes of interest are cognitive functions and are categorized into three cognitive domains: (1)Global cognition: meta-analyses for outcome related to global cognition indicated a large effect size.</t>
  </si>
  <si>
    <t>10.1007/s40520-019-01159-w</t>
  </si>
  <si>
    <t>Cognitive function; Dance interventions; Meta-analysis; Older adults</t>
  </si>
  <si>
    <t>https://www.ncbi.nlm.nih.gov/pubmed/30982217</t>
  </si>
  <si>
    <t>PMID : 23069126</t>
  </si>
  <si>
    <t>Mehr S, Wood N.</t>
  </si>
  <si>
    <t>Paediatric respiratory reviews</t>
  </si>
  <si>
    <t>Streptococcus pneumoniae--a review of carriage, infection, serotype replacement and vaccination.</t>
  </si>
  <si>
    <t>Invasive pneumococcal infection remains a leading global cause of morbidity and mortality in young children. In developed nations, a substantial decrease in the incidence of IPD has been achieved with inclusion of the 7 valent protein conjugated pneumococcal vaccines (7vPCV) into paediatric vaccine schedules. In contrast, the incidence of IPD has changed little in developing nations. This is likely due to poor access to medical care and pneumococcal vaccination, the accompanying HIV and malnutrition burden, and the fact that 7vPCV does not contain the most common serotypes (1,5, 6A) responsible for IPD in many developing nations. The battle against IPD in developed nations is not over, with the rise of non-7vPCV serotypes since routine 7vPCV vaccination. This has necessitated the development and distribution of pneumococcal vaccines containing 3 or 6 additional serotypes. This article provides an overview on pneumococcal carriage and risk factors for IPD, the rise of non-7vCPV serotypes in the era of 7vPCV vaccination, and the current and newly available broader valent pneumococcal vaccines.</t>
  </si>
  <si>
    <t>10.1016/j.prrv.2011.12.001</t>
  </si>
  <si>
    <t>Carrier State; Child; Child, Preschool; Humans; Infant; Pneumococcal Infections; Pneumococcal Vaccines; Risk Factors; Serotyping; Streptococcus pneumoniae</t>
  </si>
  <si>
    <t>https://www.ncbi.nlm.nih.gov/pubmed/23069126</t>
  </si>
  <si>
    <t>PMID : 29971774</t>
  </si>
  <si>
    <t>Perez-Cornago A, Appleby PN, Boeing H, Gil L, Kyrø C, Ricceri F, Murphy N, Trichopoulou A, Tsilidis KK, Khaw KT, Luben RN, Gislefoss RE, Langseth H, Drake I, Sonestedt E, Wallström P, Stattin P, Johansson A, Landberg R, Nilsson LM, Ozasa K, Tamakoshi A, et al.</t>
  </si>
  <si>
    <t>Circulating isoflavone and lignan concentrations and prostate cancer risk: a meta-analysis of individual participant data from seven prospective studies including 2,828 cases and 5,593 controls.</t>
  </si>
  <si>
    <t>Phytoestrogens may influence prostate cancer development. This study aimed to examine the association between prediagnostic circulating concentrations of isoflavones (genistein, daidzein, equol) and lignans (enterolactone and enterodiol) and the risk of prostate cancer. Individual participant data were available from seven prospective studies (two studies from Japan with 241 cases and 503 controls and five studies from Europe with 2,828 cases and 5,593 controls). Because of the large difference in circulating isoflavone concentrations between Japan and Europe, analyses of the associations of isoflavone concentrations and prostate cancer risk were evaluated separately. Prostate cancer risk by study-specific fourths of circulating concentrations of each phytoestrogen was estimated using multivariable-adjusted conditional logistic regression. In men from Japan, those with high compared to low circulating equol concentrations had a lower risk of prostate cancer (multivariable-adjusted OR for upper quartile [Q4] vs. Q1 = 0.61, 95% confidence interval [CI] = 0.39-0.97), although there was no significant trend (OR per 75 percentile increase = 0.69, 95 CI = 0.46-1.05, p&lt;sub&gt;trend&lt;/sub&gt; = 0.085); Genistein and daidzein concentrations were not significantly associated with risk (ORs for Q4 vs. Q1 = 0.70, 0.45-1.10 and 0.71, 0.45-1.12, respectively). In men from Europe, circulating concentrations of genistein, daidzein and equol were not associated with risk. Circulating lignan concentrations were not associated with the risk of prostate cancer, overall or by disease aggressiveness or time to diagnosis. There was no strong evidence that prediagnostic circulating concentrations of isoflavones or lignans are associated with prostate cancer risk, although further research is warranted in populations where isoflavone intakes are high.</t>
  </si>
  <si>
    <t>This study aimed to examine the association between prediagnostic circulating concentrations of isoflavones (genistein, daidzein, equol) and lignans (enterolactone and enterodiol) and the risk of prostate cancer.</t>
  </si>
  <si>
    <t>10.1002/ijc.31640</t>
  </si>
  <si>
    <t>isoflavones; lignans; phytoestrogens; pooled analysis; prostate cancer risk; Aged; Case-Control Studies; Equol; Europe; Genistein; Humans; Isoflavones; Japan; Lignans; Male; Middle Aged; Phytoestrogens; Prospective Studies; Prostatic Neoplasms; Risk Factors</t>
  </si>
  <si>
    <t>https://www.ncbi.nlm.nih.gov/pubmed/29971774</t>
  </si>
  <si>
    <t>PMID : 25980984</t>
  </si>
  <si>
    <t>Jordan RE, Majothi S, Heneghan NR, Blissett DB, Riley RD, Sitch AJ, Price MJ, Bates EJ, Turner AM, Bayliss S, Moore D, Singh S, Adab P, Fitzmaurice DA, Jowett S, Jolly K.</t>
  </si>
  <si>
    <t>Supported self-management for patients with moderate to severe chronic obstructive pulmonary disease (COPD): an evidence synthesis and economic analysis.</t>
  </si>
  <si>
    <t>Self-management (SM) support for patients with chronic obstructive pulmonary disease (COPD) is variable in its coverage, content, method and timing of delivery. There is insufficient evidence for which SM interventions are the most effective and cost-effective. To undertake (1) a systematic review of the evidence for the effectiveness of SM interventions commencing within 6 weeks of hospital discharge for an exacerbation for COPD (review 1); (2) a systematic review of the qualitative evidence about patient satisfaction, acceptance and barriers to SM interventions (review 2); (3) a systematic review of the cost-effectiveness of SM support interventions within 6 weeks of hospital discharge for an exacerbation of COPD (review 3); (4) a cost-effectiveness analysis and economic model of post-exacerbation SM support compared with usual care (UC) (economic model); and (5) a wider systematic review of the evidence of the effectiveness of SM support, including interventions (such as pulmonary rehabilitation) in which there are significant components of SM, to identify which components are the most important in reducing exacerbations, hospital admissions/readmissions and improving quality of life (review 4). The following electronic databases were searched from inception to May 2012: MEDLINE, MEDLINE In-Process and Other Non-Indexed Citations, EMBASE, Cochrane Central Register of Controlled Trials (CENTRAL), and Science Citation Index [Institute of Scientific Information (ISI)]. Subject-specific databases were also searched: PEDro physiotherapy evidence database, PsycINFO and the Cochrane Airways Group Register of Trials. Ongoing studies were sourced through the metaRegister of Current Controlled Trials, International Standard Randomised Controlled Trial Number database, World Health Organization International Clinical Trials Registry Platform Portal and ClinicalTrials.gov. Specialist abstract and conference proceedings were sourced through ISI's Conference Proceedings Citation Index and British Library's Electronic Table of Contents (Zetoc). Hand-searching through European Respiratory Society, the American Thoracic Society and British Thoracic Society conference proceedings from 2010 to 2012 was also undertaken, and selected websites were also examined. Title, abstracts and full texts of potentially relevant studies were scanned by two independent reviewers. Primary studies were included if ≈90% of the population had COPD, the majority were of at least moderate severity and reported on any intervention that included a SM component or package. Accepted study designs and outcomes differed between the reviews. Risk of bias for randomised controlled trials (RCTs) was assessed using the Cochrane tool. Random-effects meta-analysis was used to combine studies where appropriate. A Markov model, taking a 30-year time horizon, compared a SM intervention immediately following a hospital admission for an acute exacerbation with UC. Incremental costs and quality-adjusted life-years were calculated, with sensitivity analyses. From 13,355 abstracts, 10 RCTs were included for review 1, one study each for reviews 2 and 3, and 174 RCTs for review 4. Available studies were heterogeneous and many were of poor quality. Meta-analysis identified no evidence of benefit of post-discharge SM support on admissions [hazard ratio (HR) 0.78, 95% confidence interval (CI) 0.52 to 1.17], mortality (HR 1.07, 95% CI 0.74 to 1.54) and most other health outcomes. A modest improvement in health-related quality of life (HRQoL) was identified but this was possibly biased due to high loss to follow-up. The economic model was speculative due to uncertainty in impact on readmissions. Compared with UC, post-discharge SM support (delivered within 6 weeks of discharge) was more costly and resulted in better outcomes (£683 cost difference and 0.0831 QALY gain). Studies assessing the effect of individual components were few but only exercise significantly improved HRQoL (3-month St George's Respiratory Questionnaire 4.87, 95% CI 3.96 to 5.79). Multicomponent interventions produced an improved HRQoL compared with UC (mean difference 6.50, 95% CI 3.62 to 9.39, at 3 months). Results were consistent with a potential reduction in admissions. Interventions with more enhanced care from health-care professionals improved HRQoL and reduced admissions at 1-year follow-up. Interventions that included supervised or unsupervised structured exercise resulted in significant and clinically important improvements in HRQoL up to 6 months. This review was based on a comprehensive search strategy that should have identified most of the relevant studies. The main limitations result from the heterogeneity of studies available and widespread problems with their design and reporting. There was little evidence of benefit of providing SM support to patients shortly after discharge from hospital, although effects observed were consistent with possible improvement in HRQoL and reduction in hospital admissions. It was not easy to tease out the most effective components of SM support packages, although interventions containing exercise seemed the most effective. Future work should include qualitative studies to explore barriers and facilitators to SM post exacerbation and novel approaches to affect behaviour change, tailored to the individual and their circumstances. Any new trials should be properly designed and conducted, with special attention to reducing loss to follow-up. Individual participant data meta-analysis may help to identify the most effective components of SM interventions. This study is registered as PROSPERO CRD42011001588. The National Institute for Health Research Health Technology Assessment programme.</t>
  </si>
  <si>
    <t>To undertake (1) a systematic review of the evidence for the effectiveness of SM interventions commencing within 6 weeks of hospital discharge for an exacerbation for COPD (review 1); (2) a systematic review of the qualitative evidence about patient satisfaction, acceptance and barriers to SM interventions (review 2); (3) a systematic review of the cost-effectiveness of SM support interventions within 6 weeks of hospital discharge for an exacerbation of COPD (review 3); (4) a cost-effectiveness analysis and economic model of post-exacerbation SM support compared with usual care (UC) (economic model); and (5) a wider systematic review of the evidence of the effectiveness of SM support, including interventions (such as pulmonary rehabilitation) in which there are significant components of SM, to identify which components are the most important in reducing exacerbations, hospital admissions/readmissions and improving quality of life (review 4). Future work should include qualitative studies to explore barriers and facilitators to SM post exacerbation and novel approaches to affect behaviour change, tailored to the individual and their circumstances. Individual participant data meta-analysis may help to identify the most effective components of SM interventions.</t>
  </si>
  <si>
    <t>10.3310/hta19360</t>
  </si>
  <si>
    <t>Cooperative Behavior; Cost-Benefit Analysis; Health Behavior; Health Knowledge, Attitudes, Practice; Humans; Models, Econometric; Patient Discharge; Patient Education as Topic; Pulmonary Disease, Chronic Obstructive; Qualitative Research; Quality of Life; Quality-Adjusted Life Years; Randomized Controlled Trials as Topic; Self Care; Severity of Illness Index</t>
  </si>
  <si>
    <t>https://www.ncbi.nlm.nih.gov/pubmed/25980984</t>
  </si>
  <si>
    <t>PMID : 30424761</t>
  </si>
  <si>
    <t>Faust L, Yaya S.</t>
  </si>
  <si>
    <t>The effect of HIV educational interventions on HIV-related knowledge, condom use, and HIV incidence in sub-Saharan Africa: a systematic review and meta-analysis.</t>
  </si>
  <si>
    <t>As high stigmatization of HIV and relatively low knowledge of HIV transmission and prevention measures persist in Sub-Saharan Africa, the improvement of HIV-related knowledge, and the evaluation of which types of interventions are most effective in this regard, is an important aspect of further prevention efforts. In addition, it is of interest to assess whether improvements in HIV-related knowledge may actually lead to increased engagement in preventive behaviours and ultimately lower HIV transmission. This study therefore aims to systematically review and meta-analyse the evidence for the effect of HIV-related knowledge interventions on 1) the improvement of HIV-related knowledge, 2) subsequent risk reduction behaviour (condom use), 3) lower incidence of HIV infection. A literature search was conducted using the Embase and Medline databases, returning 746 after duplicate removal. Following abstract and full-text screening, 36 studies were ultimately included in the final review. Meta-analyses were conducted in R, using random-effects models, for the HIV-related knowledge, condom use, and HIV incidence outcomes, where sufficient data were available. Interventions assessed in the reviewed studies varied, including computer-based interventions, mass media campaigns, and peer education interventions. The interventions were generally found to be effective at improving HIV-related knowledge in the target population, with 10 studies reporting improved knowledge of risk reduction through condom use in the intervention group (out of 11 studies reporting data for this outcome), with 6 reporting these differences as significant (p &amp;lt; 0.05). Regarding knowledge of transmission routes, studies assessing peer education interventions often reported significant improvements in the intervention group. Meta-analysis results showed significantly higher odds among the intervention groups of correct knowledge of: risk reduction through condom use (OR: 3.09, 95%CI: 1.83-5.22, p &amp;lt; 0.0001), sexual transmission of HIV (OR: 5.86, 95%CI: 2.65-12.97, p &amp;lt; 0.001) and transmission through sharps (OR: 4.35, 95%CI = 3.21-5.90, p &amp;lt; 0.001), but non-significantly lower odds of HIV infection (OR: 0.97, 95%CI: 0.66-1.41, p = 0.854). Peer-education-based interventions appear to be particularly effective in facilitating the uptake of HIV-related knowledge, particularly pertaining to transmission routes. There is some evidence that improved knowledge of HIV transmission and prevention facilitates increased subsequent engagement in preventive measures, although this requires further exploration. PROSPERO Number: CRD42018090600.</t>
  </si>
  <si>
    <t>In addition, it is of interest to assess whether improvements in HIV-related knowledge may actually lead to increased engagement in preventive behaviours and ultimately lower HIV transmission.</t>
  </si>
  <si>
    <t>10.1186/s12889-018-6178-y</t>
  </si>
  <si>
    <t>HIV; HIV-related knowledge; Meta-analysis; Sub-Saharan Africa; Africa South of the Sahara; Condoms; HIV Infections; Health Education; Health Knowledge, Attitudes, Practice; Humans; Incidence; Program Evaluation; Randomized Controlled Trials as Topic</t>
  </si>
  <si>
    <t>https://www.ncbi.nlm.nih.gov/pubmed/30424761</t>
  </si>
  <si>
    <t>PMID : 28779487</t>
  </si>
  <si>
    <t>Cooper TE, Heathcote LC, Clinch J, Gold JI, Howard R, Lord SM, Schechter N, Wood C, Wiffen PJ.</t>
  </si>
  <si>
    <t>Antidepressants for chronic non-cancer pain in children and adolescents.</t>
  </si>
  <si>
    <t>Pain is a common feature of childhood and adolescence around the world, and for many young people, that pain is chronic. The World Health Organization guidelines for pharmacological treatments for children's persisting pain acknowledge that pain in children is a major public health concern of high significance in most parts of the world. While in the past pain was largely dismissed and was frequently left untreated, views on children's pain have changed over time and relief of pain is now seen as important.We designed a suite of seven reviews on chronic non-cancer pain and cancer pain (looking at antidepressants, antiepileptic drugs, non-steroidal anti-inflammatory drugs, opioids, and paracetamol) in order to review the evidence for children's pain utilising pharmacological interventions.As the leading cause of morbidity in the world today, chronic disease (and its associated pain) is a major health concern. Chronic pain (that is pain lasting three months or longer) can arise in the paediatric population in a variety of pathophysiological classifications (nociceptive, neuropathic, or idiopathic) from genetic conditions, nerve damage pain, chronic musculoskeletal pain, and chronic abdominal pain, as well as for other unknown reasons.Antidepressants have been used in adults for pain relief and pain management since the 1970s. The clinical impression from extended use over many years is that antidepressants are useful for some neuropathic pain symptoms, and that effects on pain relief are divorced and different from effects on depression; for example, the effects of tricyclic antidepressants on pain may occur at different, and often lower, doses than those on depression. Amitriptyline is one of the most commonly used drugs for treating neuropathic pain in the UK. To assess the analgesic efficacy and adverse events of antidepressants used to treat chronic non-cancer pain in children and adolescents aged between birth and 17 years, in any setting. We searched the Cochrane Central Register of Controlled Trials (CENTRAL) via the Cochrane Register of Studies Online, MEDLINE via Ovid, and Embase via Ovid from inception to 6 September 2016. We also searched the reference lists of retrieved studies and reviews, and searched online clinical trial registries. Randomised controlled trials, with or without blinding, of any dose and any route, treating chronic non-cancer pain in children and adolescents, comparing any antidepressant with placebo or an active comparator. Two review authors independently assessed studies for eligibility. We planned to use dichotomous data to calculate risk ratio and number needed to treat for one additional event, using standard methods. We assessed the evidence using GRADE and created three 'Summary of findings' tables. We included four studies with a total of 272 participants (6 to 18 years of age) who had either chronic neuropathic pain, complex regional pain syndrome type 1, irritable bowel syndrome, functional abdominal pain, or functional dyspepsia. All of the studies were small. One study investigated amitriptyline versus gabapentin (34 participants), two studies investigated amitriptyline versus placebo (123 participants), and one study investigated citalopram versus placebo (115 participants). Due to a lack of available data we were unable to complete any quantitative analysis.Risk of bias for the four included studies varied, due to issues with randomisation and allocation concealment (low to unclear risk); blinding of participants, personnel, and outcome assessors (low to unclear risk); reporting of results (low to unclear risk); and size of the study populations (high risk). We judged the remaining domains, attrition and other potential sources of bias, as low risk of bias. Primary outcomesNo studies reported our primary outcomes of participant-reported pain relief of 30% or greater or 50% or greater (very low-quality evidence).No studies reported on Patient Global Impression of Change (very low-quality evidence).We rated the overall quality of the evidence (GRADE rating) as very low. We downgraded the quality of the evidence by three levels to very low because there was no evidence to support or refute. Secondary outcomesAll studies measured adverse events, with very few reported (11 out of 272 participants). All but one adverse event occurred in the active treatment groups (amitriptyline, citalopram, and gabapentin). Adverse events in all studies, across active treatment and comparator groups, were considered to be a mild reaction, such as nausea, dizziness, drowsiness, tiredness, and abdominal discomfort (very low-quality evidence).There were also very few withdrawals due to adverse events, again all but one from the active treatment groups (very low-quality evidence).No serious adverse events were reported across any of the studies (very low-quality evidence).There were few or no data for our remaining secondary outcomes (very low-quality evidence).We rated the overall quality of the evidence (GRADE rating) for these secondary outcomes as very low. We downgraded the quality of the evidence by three levels to very low due to too few data and the fact that the number of events was too small to be meaningful. We identified only a small number of studies with small numbers of participants and insufficient data for analysis.As we could undertake no meta-analysis, we are unable to comment about efficacy or harm from the use of antidepressants to treat chronic non-cancer pain in children and adolescents. Similarly, we cannot comment on our remaining secondary outcomes: Carer Global Impression of Change; requirement for rescue analgesia; sleep duration and quality; acceptability of treatment; physical functioning; and quality of life.There is evidence from adult randomised controlled trials that some antidepressants, such as amitriptyline, can provide some pain relief in certain chronic non-cancer pain conditions.There is no evidence from randomised controlled trials to support or refute the use of antidepressants to treat chronic non-cancer pain in children or adolescents.</t>
  </si>
  <si>
    <t>To assess the analgesic efficacy and adverse events of antidepressants used to treat chronic non-cancer pain in children and adolescents aged between birth and 17 years, in any setting.</t>
  </si>
  <si>
    <t>Primary outcomesNo studies reported our primary outcomes of participant-reported pain relief of 30% or greater or 50% or greater (very low-quality evidence).No studies reported on Patient Global Impression of Change (very low-quality evidence).We rated the overall quality of the evidence (GRADE rating) as very low. Adverse events in all studies, across active treatment and comparator groups, were considered to be a mild reaction, such as nausea, dizziness, drowsiness, tiredness, and abdominal discomfort (very low-quality evidence).There were also very few withdrawals due to adverse events, again all but one from the active treatment groups (very low-quality evidence).No serious adverse events were reported across any of the studies (very low-quality evidence).There were few or no data for our remaining secondary outcomes (very low-quality evidence).We rated the overall quality of the evidence (GRADE rating) for these secondary outcomes as very low. Similarly, we cannot comment on our remaining secondary outcomes:</t>
  </si>
  <si>
    <t>10.1002/14651858.CD012535.pub2</t>
  </si>
  <si>
    <t>Abdominal Pain; Adolescent; Amines; Amitriptyline; Analgesics; Antidepressive Agents; Child; Chronic Pain; Citalopram; Complex Regional Pain Syndromes; Cyclohexanecarboxylic Acids; Dyspepsia; Gabapentin; Humans; Irritable Bowel Syndrome; Neuralgia; Placebos; Randomized Controlled Trials as Topic; gamma-Aminobutyric Acid</t>
  </si>
  <si>
    <t>https://www.ncbi.nlm.nih.gov/pubmed/28779487</t>
  </si>
  <si>
    <t>PMID : 21833951</t>
  </si>
  <si>
    <t>Siristatidis CS, Dodd SR, Drakeley AJ.</t>
  </si>
  <si>
    <t>Aspirin for in vitro fertilisation.</t>
  </si>
  <si>
    <t>Aspirin is used to improve the outcome in women undergoing in vitro fertilisation despite inconsistent evidence of its efficacy. The most appropriate time to commence aspirin therapy and the length of treatment required are also still to be determined. This is an update of the review first published in 2007. To determine the effectiveness and safety of aspirin for improving the outcome of in vitro fertilisation and intracytoplasmic sperm injection treatment cycles. We searched the Cochrane Menstrual Disorders and Subfertility Group Trials Register, Cochrane Central Register of Controlled Trials (CENTRAL) (The Cochrane Library January 2011), MEDLINE (1966 to January 2011) and EMBASE (1980 to January 2011) databases. We used the research terms: &amp;quot;(aspirin OR acetylsalicylic acid) AND (in-vitro fertilisation OR intracytoplasmic sperm injection)&amp;quot;, combined with the Cochrane Menstrual Disorders and Subfertility Group's search strategy, in order to identify randomised controlled trials on aspirin for women undergoing in vitro fertilisation. Randomised controlled trials. Two authors independently selected studies to include in the review, extracted data and assessed trial quality. The searches identified 13 trials which were eligible for inclusion in the review, including a total of 2653 participants. No significant differences were found between the treatment and control groups for any of the outcomes assessed. No significant differences were found in the meta-analysis of studies investigating the effect of aspirin compared with control on live birth rate (RR 0.91, 95% CI 0.72 to 1.15; three studies and 1053 participants), clinical pregnancy rate (RR 1.03, 95% CI 0.91 to 1.17; 10 studies and 2142 participants), ectopic and miscarriage rates (RR 1.86, 95% CI 0.75 to 4.63; RR 1.10, 95% CI 0.68 to 1.77) respectively (three and five studies involving 1135 and 1497 participants). Use of aspirin for women undergoing in vitro fertilisation cannot be recommended due to lack of evidence from the current trial data. Adequately powered trials are needed. It was proposed in the initial version of this review that a sample size of 350 women in each group would be required in order to demonstrate a 10% improvement from the use of aspirin, with 80% power at the 5% significance level. Until such evidence is available, this treatment can not be recommended.</t>
  </si>
  <si>
    <t>To determine the effectiveness and safety of aspirin for improving the outcome of in vitro fertilisation and intracytoplasmic sperm injection treatment cycles. AND (in-vitro fertilisation OR intracytoplasmic sperm injection)&amp;quot;, combined with the Cochrane Menstrual Disorders and Subfertility Group's search strategy, in order to identify randomised controlled trials on aspirin for women undergoing in vitro fertilisation.</t>
  </si>
  <si>
    <t>10.1002/14651858.CD004832.pub3</t>
  </si>
  <si>
    <t>Adult; Anti-Inflammatory Agents, Non-Steroidal; Aspirin; Cyclooxygenase Inhibitors; Female; Fertilization in Vitro; Humans; Platelet Aggregation Inhibitors; Pregnancy; Pregnancy Outcome; Randomized Controlled Trials as Topic</t>
  </si>
  <si>
    <t>https://www.ncbi.nlm.nih.gov/pubmed/21833951</t>
  </si>
  <si>
    <t>PMID : 25375647</t>
  </si>
  <si>
    <t>García Gabarrot G, López Vega M, Pérez Giffoni G, Hernández S, Cardinal P, Félix V, Gabastou JM, Camou T; Uruguayan SIREVA II Group..</t>
  </si>
  <si>
    <t>Effect of pneumococcal conjugate vaccination in Uruguay, a middle-income country.</t>
  </si>
  <si>
    <t>In 2008, a 7-valent pneumococcal conjugate vaccine (PCV7) was introduced into the routine childhood immunization program in Uruguay, with a 2+1 schedule. In 2010, PCV13 replaced PCV7, and the same 2+1 schedule was used. The effect of these pneumococcal vaccines on the incidence of invasive pneumococcal infections (IPD) and on serotype distribution was analyzed retrospectively, based on passive national laboratory surveillance. Data from 1,887 IPD isolates from 5 years before and 5 years after PCV7 introduction (7 before and 3 after PCV13 introduction) was examined to assess the incidence rate per 100,000 age-specific population of all IPD, PCV7-serotypes, and PCV13-serotypes associated IPD among children &amp;lt; 2 years and 2 to 4 years old, and patients ≥ 5 years old. Trends of frequency for each serotype were also analyzed. Comparison of pre-vaccination (2003-2007) and post-vaccination (2008-2012) periods showed a significant decrease in IPD incidence among children &amp;lt; 2 years old (IR 68.7 to IR 29.6, p&amp;lt;0.001) and children 2 to 4 years (p &amp;lt; 0.04). IPD caused by serotypes in PCV7 was reduced by 95.6% and IPD caused by 6 serotypes added in PCV13 was reduced by 83.9% in children &amp;lt;5 years old. Indirect effects of both conjugate vaccines were observed among patients ≥ 5 years old one year after the introduction of each vaccine, in 2010 for PCV7 and in 2012 for PCV13. Nevertheless, for reasons that still need to be explained, perhaps due to ascertainment bias, total IPD in this group increased after 2007. In 2012, the relative frequency of vaccine serotypes among vaccinated and unvaccinated population declined, except for serotype 3. Non vaccine serotypes with increasing frequency were identified, in rank order: 12F, 8, 24F, 22F, 24A, 15C, 9N, 10A and 33. Consecutive immunization with PCV7 and PCV13 has significantly reduced IPD in children &amp;lt; 5 years of age in Uruguay.</t>
  </si>
  <si>
    <t>Data from 1,887 IPD isolates from 5 years before and 5 years after PCV7 introduction (7 before and 3 after PCV13 introduction) was examined to assess the incidence rate per 100,000 age-specific population of all IPD,</t>
  </si>
  <si>
    <t>10.1371/journal.pone.0112337</t>
  </si>
  <si>
    <t>Child; Child, Preschool; Female; Heptavalent Pneumococcal Conjugate Vaccine; Humans; Incidence; Infant; Male; Pneumococcal Infections; Retrospective Studies; Uruguay</t>
  </si>
  <si>
    <t>https://www.ncbi.nlm.nih.gov/pubmed/25375647</t>
  </si>
  <si>
    <t>PMID : 26129788</t>
  </si>
  <si>
    <t>Richardson M, Moore DA, Gwernan-Jones R, Thompson-Coon J, Ukoumunne O, Rogers M, Whear R, Newlove-Delgado TV, Logan S, Morris C, Taylor E, Cooper P, Stein K, Garside R, Ford TJ.</t>
  </si>
  <si>
    <t>Non-pharmacological interventions for attention-deficit/hyperactivity disorder (ADHD) delivered in school settings: systematic reviews of quantitative and qualitative research.</t>
  </si>
  <si>
    <t>Attention-deficit/hyperactivity disorder (ADHD) is a neurodevelopmental disorder characterised by age-inappropriate levels of inattention, impulsivity and hyperactivity. School can be particularly challenging for children with ADHD. Few reviews have considered non-pharmacological interventions in school settings. To assess the effectiveness of non-pharmacological interventions delivered in school settings for pupils with, or at risk of, ADHD and to explore the factors that may enhance, or limit, their delivery. Twenty electronic databases (including PsycINFO, MEDLINE, EMBASE, Education Resources Information Centre, The Cochrane Library and Education Research Complete) were searched from 1980 to February-August 2013. Three separate searches were conducted for four systematic reviews; they were supplemented with forward and backwards citation chasing, website searching, author recommendations and hand-searches of key journals. The systematic reviews focused on (1) the effectiveness of school-based interventions for children with or at risk of ADHD; (2) quantitative research that explores attitudes towards school-based non-pharmacological interventions for pupils with ADHD; (3) qualitative research investigating the attitudes and experiences of children, teachers, parents and others using ADHD interventions in school settings; and (4) qualitative research exploring the experience of ADHD in school among pupils, their parents and teachers more generally. Methods of synthesis included a random-effects meta-analysis, meta-regression and narrative synthesis for review 1, narrative synthesis for review 2 and meta-ethnography and thematic analysis for reviews 3 and 4. For review 1, 54 controlled trials met the inclusion criteria. For the 36 meta-analysed randomised controlled trials, beneficial effects (p &amp;lt; 0.05) were observed for several symptom and scholastic outcomes. Mean weighted effect sizes ranged from very small (d + &amp;lt; 0.20) to large (d + ≥ 0.80), but substantial heterogeneity in effect size estimates across studies was reported. Moderator analyses were not able to clarify which intervention features were linked with effectiveness. For review 2, 28 included studies revealed that educators' attitudes towards interventions ranged in positivity. Most interventions were rated positively or neutrally across different studies. The only intervention that consistently recorded positive attitudes from educators was daily report cards. For review 3, 33 studies met the inclusion criteria. Key findings included tensions regarding the preferred format of interventions, particularly how structured interventions were and the extent to which they are tailored to the child with ADHD. There were mixed views about the impact of interventions, although it was clear that interventions both influence and are influenced by the relationships held by children with ADHD and participants' attitudes towards school and ADHD. For review 4, 34 studies met the inclusion criteria. Key findings included the importance of causal attributions that teachers, parents and pupils made about ADHD symptoms, the decisions teachers made about treatment, the self-perceptions pupils developed about themselves, the role of the classroom environment and stigma in aggravating ADHD symptoms, and the significant barrier to treatment posed by the common presence of conflict in relationships between pupils-teachers, parents-teachers and pupils-peers in relation to ADHD. An overarching synthesis of the four reviews highlighted the importance of the context affecting interventions. It suggested that ADHD psychoeducation and relationship-building skills are potential implications for interventions. The breadth of both interventions and outcomes in the reviewed studies presented a challenge for categorisation, analysis and interpretation in reviews 1-3. Across reviews, relatively few studies were conducted in the UK, limiting the applicability of findings to UK education. In reviews 1 and 2, the poor methodological quality of some included studies was identified as a barrier to establishing effectiveness or comparing attitudes. In review 3 the descriptive analysis used by the majority of studies constrained theorising during synthesis. Studies in review 4 lacked detail regarding important issues like gender, pupil maturity and school level. Findings suggest some beneficial effects of non-pharmacological interventions for ADHD used in school settings, but substantial heterogeneity in effect sizes was seen across studies. The qualitative reviews demonstrate the importance of the context in which interventions are used. Future work should consider more rigorous evaluation of interventions, as well as focus on what works, for whom and in which contexts. Gaps in current research present opportunities for the development and testing of standardised tools to describe interventions, agreement on gold-standard outcome measures assessing ADHD behaviour and testing a range of potential moderators alongside intervention trials. This study is registered as PROSPERO CRD42011001716. The National Institute for Health Research Health Technology Assessment programme.</t>
  </si>
  <si>
    <t>To assess the effectiveness of non-pharmacological interventions delivered in school settings for pupils with, or at risk of,</t>
  </si>
  <si>
    <t>10.3310/hta19450</t>
  </si>
  <si>
    <t>Adolescent; Age Factors; Attention; Attention Deficit Disorder with Hyperactivity; Attitude; Behavior; Child; Child, Preschool; Faculty; Health Knowledge, Attitudes, Practice; Humans; Interpersonal Relations; Parents; Sex Factors; Social Stigma</t>
  </si>
  <si>
    <t>https://www.ncbi.nlm.nih.gov/pubmed/26129788</t>
  </si>
  <si>
    <t>PMID : 23511950</t>
  </si>
  <si>
    <t>Dormuth CR, Hemmelgarn BR, Paterson JM, James MT, Teare GF, Raymond CB, Lafrance JP, Levy A, Garg AX, Ernst P; Canadian Network for Observational Drug Effect Studies..</t>
  </si>
  <si>
    <t>Use of high potency statins and rates of admission for acute kidney injury: multicenter, retrospective observational analysis of administrative databases.</t>
  </si>
  <si>
    <t>To quantify an association between acute kidney injury and use of high potency statins versus low potency statins. Retrospective observational analysis of administrative databases, using nine population based cohort studies and meta-analysis. We performed as treated analyses in each database with a nested case-control design. Rate ratios for different durations of current and past statin exposure to high potency or low potency statins were estimated using conditional logistic regression. Ratios were adjusted for confounding by high dimensional propensity scores. Meta-analytic methods estimated overall effects across participating sites. Seven Canadian provinces and two databases in the United Kingdom and the United States. 2,067,639 patients aged 40 years or older and newly treated with statins between 1 January 1997 and 30 April 2008. Each person hospitalized for acute kidney injury was matched with ten controls. A dispensing event was new if no cholesterol lowering drug or niacin prescription was dispensed in the previous year. High potency statin treatment was defined as ≥ 10 mg rosuvastatin, ≥ 20 mg atorvastatin, and ≥ 40 mg simvastatin; all other statin treatments were defined as low potency. Statin potency groups were further divided into cohorts with or without chronic kidney disease. Relative hospitalization rates for acute kidney injury. Of more than two million statin users (2,008,003 with non-chronic kidney disease; 59,636 with chronic kidney disease), patients with similar propensity scores were comparable on measured characteristics. Within 120 days of current treatment, there were 4691 hospitalizations for acute kidney injury in patients with non-chronic kidney injury, and 1896 hospitalizations in those with chronic kidney injury. In patients with non-chronic kidney disease, current users of high potency statins were 34% more likely to be hospitalized with acute kidney injury within 120 days after starting treatment (fixed effect rate ratio 1.34, 95% confidence interval 1.25 to 1.43). Users of high potency statins with chronic kidney disease did not have as large an increase in admission rate (1.10, 0.99 to 1.23). χ(2) tests for heterogeneity confirmed that the observed association was robust across participating sites. Use of high potency statins is associated with an increased rate of diagnosis for acute kidney injury in hospital admissions compared with low potency statins. The effect seems to be strongest in the first 120 days after initiation of statin treatment.</t>
  </si>
  <si>
    <t>10.1136/bmj.f880</t>
  </si>
  <si>
    <t>Acute Kidney Injury; Adult; Aged; Atorvastatin; British Columbia; Cohort Studies; Confidence Intervals; Databases, Factual; Dose-Response Relationship, Drug; Drug Administration Schedule; Female; Fluorobenzenes; Heptanoic Acids; Hospitalization; Humans; Hydroxymethylglutaryl-CoA Reductase Inhibitors; Hypercholesterolemia; Incidence; Logistic Models; Male; Middle Aged; Odds Ratio; Patient Safety; Pyrimidines; Pyrroles; Retrospective Studies; Risk Assessment; Rosuvastatin Calcium; Simvastatin; Sulfonamides; United Kingdom; United States</t>
  </si>
  <si>
    <t>https://www.ncbi.nlm.nih.gov/pubmed/23511950</t>
  </si>
  <si>
    <t>PMID : 28374886</t>
  </si>
  <si>
    <t>Herling SF, Dreijer B, Wrist Lam G, Thomsen T, Møller AM.</t>
  </si>
  <si>
    <t>Total intravenous anaesthesia versus inhalational anaesthesia for adults undergoing transabdominal robotic assisted laparoscopic surgery.</t>
  </si>
  <si>
    <t>Rapid implementation of robotic transabdominal surgery has resulted in the need for re-evaluation of the most suitable form of anaesthesia. The overall objective of anaesthesia is to minimize perioperative risk and discomfort for patients both during and after surgery. Anaesthesia for patients undergoing robotic assisted surgery is different from anaesthesia for patients undergoing open or laparoscopic surgery; new anaesthetic concerns accompany robotic assisted surgery. To assess outcomes related to the choice of total intravenous anaesthesia (TIVA) or inhalational anaesthesia for adults undergoing transabdominal robotic assisted laparoscopic gynaecological, urological or gastroenterological surgery. We searched the Cochrane Central Register of Controlled Trials (CENTRAL; 2016 Issue 5), Ovid MEDLINE (1946 to May 2016), Embase via OvidSP (1982 to May 2016), the Cumulative Index to Nursing and Allied Health Literature (CINAHL) via EBSCOhost (1982 to May 2016) and the Institute for Scientific Information (ISI) Web of Science (1956 to May 2016). We also searched the International Standard Randomized Controlled Trial Number (ISRCTN) Registry and Clinical trials gov for ongoing trials (May 2016). We searched for randomized controlled trials (RCTs) including adults, aged 18 years and older, of both genders, treated with transabdominal robotic assisted laparoscopic gynaecological, urological or gastroenterological surgery and focusing on outcomes of TIVA or inhalational anaesthesia. We used standard methodological procedures of Cochrane. Study findings were not suitable for meta-analysis. We included three single-centre, two-arm RCTs involving 170 participants. We found one ongoing trial. All included participants were male and were undergoing radical robotic assisted laparoscopic radical prostatectomy (RALRP). The men were between 50 and 75 years of age and met criteria for American Society of Anesthesiologists physical classification scores (ASA) I, ll and III.We found evidence showing no clinically meaningful differences in postoperative pain between the two types of anaesthetics (mean difference (MD) in visual analogue scale (VAS) scores at one to six hours was -2.20 (95% confidence interval (CI) -10.62 to 6.22; P = 0.61) in a sample of 62 participants from one study. Low-quality evidence suggests that propofol reduces postoperative nausea and vomiting (PONV) over the short term (one to six hours after surgery) after RALRP compared with inhalational anaesthesia (sevoflurane, desflurane) (MD -1.70, 95% CI -2.59 to -0.81; P = 0.0002).We found low-quality evidence suggesting that propofol may prevent an increase in intraocular pressure (IOP) after pneumoperitoneum and steep Trendelenburg positioning compared with sevoflurane (MD -3.90, 95% CI -6.34 to -1.46; P = 0.002) with increased IOP from baseline to 30 minutes in steep Trendelenburg. However, it is unclear whether this surrogate outcome translates directly to clinical avoidance of ocular complications during surgery. No studies addressed the secondary outcomes of adverse effects, all-cause mortality, respiratory or circulatory complications, cognitive dysfunction, length of stay or costs. Overall the quality of evidence was low to very low, as all studies were small, single-centre trials providing unclear descriptions of methods. It is unclear which anaesthetic technique is superior - TIVA or inhalational - for transabdominal robotic assisted surgery in urology, gynaecology and gastroenterology, as existing evidence is scarce, is of low quality and has been generated from exclusively male patients undergoing robotic radical prostatectomy.An ongoing trial, which includes participants of both genders with a focus on quality of recovery, might have an impact on future evidence related to this topic.</t>
  </si>
  <si>
    <t>To assess outcomes related to the choice of total intravenous anaesthesia (TIVA) or inhalational anaesthesia for adults undergoing transabdominal robotic assisted laparoscopic gynaecological, urological or gastroenterological surgery.</t>
  </si>
  <si>
    <t>No studies addressed the secondary outcomes of adverse effects, all-cause mortality, respiratory or circulatory complications, cognitive dysfunction, length of stay or costs.</t>
  </si>
  <si>
    <t>10.1002/14651858.CD011387.pub2</t>
  </si>
  <si>
    <t>Aged; Anesthesia, Inhalation; Anesthesia, Intravenous; Anesthetics, Inhalation; Anesthetics, Intravenous; Humans; Intraocular Pressure; Laparoscopy; Male; Middle Aged; Pain Measurement; Pain, Postoperative; Postoperative Nausea and Vomiting; Propofol; Prostatectomy; Randomized Controlled Trials as Topic; Robotic Surgical Procedures</t>
  </si>
  <si>
    <t>https://www.ncbi.nlm.nih.gov/pubmed/28374886</t>
  </si>
  <si>
    <t>PMID : 22453571</t>
  </si>
  <si>
    <t>Boekholdt SM, Arsenault BJ, Mora S, Pedersen TR, LaRosa JC, Nestel PJ, Simes RJ, Durrington P, Hitman GA, Welch KM, DeMicco DA, Zwinderman AH, Clearfield MB, Downs JR, Tonkin AM, Colhoun HM, Gotto AM Jr, Ridker PM, Kastelein JJ.</t>
  </si>
  <si>
    <t>Association of LDL cholesterol, non-HDL cholesterol, and apolipoprotein B levels with risk of cardiovascular events among patients treated with statins: a meta-analysis.</t>
  </si>
  <si>
    <t>The associations of low-density lipoprotein cholesterol (LDL-C), non-high-density lipoprotein cholesterol (non-HDL-C), and apolipoprotein B (apoB) levels with the risk of cardiovascular events among patients treated with statin therapy have not been reliably documented. To evaluate the relative strength of the associations of LDL-C, non-HDL-C, and apoB with cardiovascular risk among patients treated with statin therapy. Meta-analysis of individual patient data from randomized controlled statin trials in which conventional lipids and apolipoproteins were determined in all study participants at baseline and at 1-year follow-up. Relevant trials were identified by a literature search updated through December 31, 2011. Investigators were contacted and individual patient data were requested and obtained for 62,154 patients enrolled in 8 trials published between 1994 and 2008. Hazard ratios (HRs) and corresponding 95% CIs for risk of major cardiovascular events adjusted for established risk factors by 1-SD increase in LDL-C, non-HDL-C, and apoB. Among 38,153 patients allocated to statin therapy, 158 fatal myocardial infarctions, 1678 nonfatal myocardial infarctions, 615 fatal events from other coronary artery disease, 2806 hospitalizations for unstable angina, and 1029 fatal or nonfatal strokes occurred during follow-up. The adjusted HRs for major cardiovascular events per 1-SD increase were 1.13 (95% CI, 1.10-1.17) for LDL-C, 1.16 (95% CI, 1.12-1.19) for non-HDL-C, and 1.14 (95% CI, 1.11-1.18) for apoB. These HRs were significantly higher for non-HDL-C than LDL-C (P = .002) and apoB (P = .02). There was no significant difference between apoB and LDL-C (P = .21). Among statin-treated patients, on-treatment levels of LDL-C, non-HDL-C, and apoB were each associated with risk of future major cardiovascular events, but the strength of this association was greater for non-HDL-C than for LDL-C and apoB.</t>
  </si>
  <si>
    <t>To evaluate the relative strength of the associations of LDL-C, non-HDL-C, and apoB with cardiovascular risk among patients treated with statin therapy.</t>
  </si>
  <si>
    <t>10.1001/jama.2012.366</t>
  </si>
  <si>
    <t>Anticholesteremic Agents; Apolipoproteins B; Biomarkers; Cardiovascular Diseases; Cholesterol; Cholesterol, LDL; Humans; Hydroxymethylglutaryl-CoA Reductase Inhibitors; Hypercholesterolemia; Randomized Controlled Trials as Topic; Risk</t>
  </si>
  <si>
    <t>https://www.ncbi.nlm.nih.gov/pubmed/22453571</t>
  </si>
  <si>
    <t>PMID : 28626895</t>
  </si>
  <si>
    <t>Al-Akhali MS, Al-Moraissi EA.</t>
  </si>
  <si>
    <t>Journal of periodontal research</t>
  </si>
  <si>
    <t>Khat chewing habit produces a significant adverse effect on periodontal, oral health: A systematic review and meta-analysis.</t>
  </si>
  <si>
    <t>Although there is a general agreement that a khat chewing habit produces clinicopathological changes in the oral mucosa. However there is no reliable evidence of the effects of a khat chewing habit on the periodontal tissues. Thus, authors aimed to investigate the influence of khat chewing habits on periodontal, oral health, by comparing khat chewers to non-chewers in respect of gingival recession, periodontal pocketing depth and loss of attachment. A systematic review and meta-analysis were conducted based on the Preferred Reporting Items for Systematic Reviews and Meta-Analyses guidelines. We searched PubMed, the Cochrane Library, Web of Science, Scopus and grey literature. The inclusion criteria were all studies with aims of comparing khat chewers and/or sides to non-chewers and/or sides in respect of gingival recession, periodontal pocketing depth and loss of attachment. For continuous data, we computed weighted mean difference or standard mean difference analyses. An odds ratio using a random effect model was used if heterogeneity was detected; otherwise, a fixed effects model with a 95% confidence interval was used for continuous data. Two subgroups were analysed: khat chewers vs non-chewers and khat chewer sides vs non-chewer sides of the chewer's individuals. A total of 6373 participants were enrolled in 12 studies (khat chewers=3812, non-chewers=2561). There were statistically significant differences between khat and non-chewers in both subgroup analyses regarding gingival recession, periodontal pocketing depth and loss of attachment (P&amp;lt;.05). The odds ratios for khat chewers compared to non-chewers, in respect of depth of periodontal pocket and gingival recession were 4.797 and 6.853 respectively. The results of this meta-analysis have shown that the khat chewing habit produces a destructive and adverse effect on periodontal, oral health.</t>
  </si>
  <si>
    <t>Thus, authors aimed to investigate the influence of khat chewing habits on periodontal, oral health, by comparing khat chewers to non-chewers in respect of gingival recession, periodontal pocketing depth and loss of attachment.</t>
  </si>
  <si>
    <t>10.1111/jre.12468</t>
  </si>
  <si>
    <t>Khat chewing habit; a systematic review; attachment loss; evidence-based dentistry; gingival recession; periodontal disease; periodontal pocket; Catha; Humans; Mouth Diseases; Oral Health; Periodontal Diseases</t>
  </si>
  <si>
    <t>https://www.ncbi.nlm.nih.gov/pubmed/28626895</t>
  </si>
  <si>
    <t>PMID : 26195057</t>
  </si>
  <si>
    <t>Amatya B, Galea MP, Kesselring J, Khan F.</t>
  </si>
  <si>
    <t>Multiple sclerosis and related disorders</t>
  </si>
  <si>
    <t>Effectiveness of telerehabilitation interventions in persons with multiple sclerosis: A systematic review.</t>
  </si>
  <si>
    <t>Telerehabilitation, a service delivery model using telecommunications technology to provide therapy at a distance, is used in persons with multiple sclerosis (pwMS), but evidence for their effectiveness is yet to be determined. To investigate the effectiveness and safety of telerehabilitation intervention pwMS. A comprehensive literature search was conducted using medical and health science electronic databases. Three reviewers selected potential studies and independently assessed the methodological quality. A meta-analysis was not possible due to heterogeneity amongst included trials, and a qualitative analysis was performed for best evidence synthesis. Ten RCTs and 2 observational studies (n=564 participants) investigated a wide variety of telerehabilitation intervention in pwMS, which included: physical activity; educational, behavioural and symptom management programmes. All studies scored &amp;quot;low to moderate&amp;quot; on the methodological quality assessment implying high risk of bias. Overall, the review found low level evidence for the effectiveness of telerehabilitation on reducing short-term disability and reducing and/or improving symptoms, such as fatigue. There was low level evidence suggesting some benefit of telerehabilitation in improving functional activities; improving symptoms in the longer-term; and psychological outcomes and quality of life. There is limited data on safety, process evaluation and no data on cost-effectiveness of telerehabilitation. A wide range of telerehabilitation is used in pwMS, however, the quality of evidence on these interventions was low. More robust trials are needed to build evidence about these interventions.</t>
  </si>
  <si>
    <t>To investigate the effectiveness and safety of telerehabilitation intervention pwMS.</t>
  </si>
  <si>
    <t>10.1016/j.msard.2015.06.011</t>
  </si>
  <si>
    <t>Disability; Impairment; Multiple sclerosis; Participation; Telerehabilitation; Humans; Multiple Sclerosis; Observational Studies as Topic; Randomized Controlled Trials as Topic; Telerehabilitation</t>
  </si>
  <si>
    <t>https://www.ncbi.nlm.nih.gov/pubmed/26195057</t>
  </si>
  <si>
    <t>PMID : 26644427</t>
  </si>
  <si>
    <t>van Leeuwen KD, Rogers J, Winzenberg T, van Middelkoop M.</t>
  </si>
  <si>
    <t>Higher body mass index is associated with plantar fasciopathy/'plantar fasciitis': systematic review and meta-analysis of various clinical and imaging risk factors.</t>
  </si>
  <si>
    <t>What (risk) factors are associated with plantar fasciopathy (PF)? Systematic review with meta-analyses. Patients with PF. All factors described in prospective, case-control or cross-sectional observational studies. 51 included studies (1 prospective, 46 case-control and 4 cross-sectional studies) evaluated a total of 104 variables. Pooling was possible for 12 variables. Higher body mass index (BMI) (BMI&amp;gt;27, OR 3.7 (95% CI 2.93 to 5.62)) in patients with PF was the only significant clinical association, and its effect was the strongest in the non-athletic subgroup. In people with PF compared to controls, pooled imaging data demonstrated a significantly thicker, hypoechogenic plantar fascia with increased vascular signal and perifascial fluid collection. In addition, people with PF were more likely to have a thicker loaded and unloaded heel fat pat, and bone findings, including a subcalcaneal spur and increased Tc-99 uptake. No significant difference was found in the extension of the first metatarsophalangeal joint. We found a consistent clinical association between higher BMI and plantar fasciopathy. This association may differ between athletic and non-athletic subgroups. While consistent evidence supports a range of bone and soft tissue abnormalities, there is lack of evidence for the dogma of clinical and mechanical measures of foot and ankle function. Clinicians can use this information in shared decision-making.</t>
  </si>
  <si>
    <t>10.1136/bjsports-2015-094695</t>
  </si>
  <si>
    <t>Epidemiology; Foot; Review; Adult; Ankle Joint; Biomechanical Phenomena; Body Mass Index; Calcaneus; Epidemiologic Methods; Exercise; Fasciitis, Plantar; Hamstring Muscles; Heel; Humans; Metatarsophalangeal Joint; Muscle Strength; Posture; Prognosis; Shoes</t>
  </si>
  <si>
    <t>https://www.ncbi.nlm.nih.gov/pubmed/26644427</t>
  </si>
  <si>
    <t>PMID : 26339798</t>
  </si>
  <si>
    <t>Raschle NM, Menks WM, Fehlbaum LV, Tshomba E, Stadler C.</t>
  </si>
  <si>
    <t>Structural and Functional Alterations in Right Dorsomedial Prefrontal and Left Insular Cortex Co-Localize in Adolescents with Aggressive Behaviour: An ALE Meta-Analysis.</t>
  </si>
  <si>
    <t>Recent neuroimaging work has suggested that aggressive behaviour (AB) is associated with structural and functional brain abnormalities in processes subserving emotion processing and regulation. However, most neuroimaging studies on AB to date only contain relatively small sample sizes. To objectively investigate the consistency of previous structural and functional research in adolescent AB, we performed a systematic literature review and two coordinate-based activation likelihood estimation meta-analyses on eight VBM and nine functional neuroimaging studies in a total of 783 participants (408 [224AB/184 controls] and 375 [215 AB/160 controls] for structural and functional analysis respectively). We found 19 structural and eight functional foci of significant alterations in adolescents with AB, mainly located within the emotion processing and regulation network (including orbitofrontal, dorsomedial prefrontal and limbic cortex). A subsequent conjunction analysis revealed that functional and structural alterations co-localize in right dorsomedial prefrontal cortex and left insula. Our results are in line with meta-analytic work as well as structural, functional and connectivity findings to date, all of which make a strong point for the involvement of a network of brain areas responsible for emotion processing and regulation, which is disrupted in AB. Increased knowledge about the behavioural and neuronal underpinnings of AB is crucial for the development of novel and implementation of existing treatment strategies. Longitudinal research studies will have to show whether the observed alterations are a result or primary cause of the phenotypic characteristics in AB.</t>
  </si>
  <si>
    <t>To objectively investigate the consistency of previous structural and functional research in adolescent AB, we performed a systematic literature review and two coordinate-based activation likelihood estimation meta-analyses on eight VBM and nine functional neuroimaging studies in a total of 783 participants (408 [224AB/184 controls] and 375 [215 AB/160 controls] for structural and functional analysis respectively).</t>
  </si>
  <si>
    <t>Longitudinal research studies will have to show whether the observed alterations are a result or primary cause of the phenotypic characteristics in AB.</t>
  </si>
  <si>
    <t>10.1371/journal.pone.0136553</t>
  </si>
  <si>
    <t>Adolescent; Aggression; Brain Mapping; Case-Control Studies; Female; Functional Neuroimaging; Humans; Likelihood Functions; Limbic Lobe; Male; Neural Pathways; Prefrontal Cortex</t>
  </si>
  <si>
    <t>https://www.ncbi.nlm.nih.gov/pubmed/26339798</t>
  </si>
  <si>
    <t>PMID : 24223840</t>
  </si>
  <si>
    <t>Goodwin L, Ben-Zion I, Fear NT, Hotopf M, Stansfeld SA, Wessely S.</t>
  </si>
  <si>
    <t>Are reports of psychological stress higher in occupational studies? A systematic review across occupational and population based studies.</t>
  </si>
  <si>
    <t>The general health questionnaire (GHQ) is commonly used to assess symptoms of common mental disorder (CMD). Prevalence estimates for CMD caseness from UK population studies are thought to be in the range of 14-17%, and the UK occupational studies of which we are aware indicate a higher prevalence. This review will synthesise the existing research using the GHQ from both population and occupational studies and will compare the weighted prevalence estimates between them. We conducted a systematic review and meta-analysis to examine the prevalence of CMD, as assessed by the GHQ, in all UK occupational and population studies conducted from 1990 onwards. The search revealed 65 occupational papers which met the search criteria and 15 relevant papers for UK population studies. The weighted prevalence estimate for CMD across all occupational studies which used the same version and cut-off for the GHQ was 29.6% (95% confidence intervals (CIs) 27.3-31.9%) and for comparable population studies was significantly lower at 19.1% (95% CIs 17.3-20.8%). This difference was reduced after restricting the studies by response rate and sampling method (23.9% (95% CIs 20.5%-27.4%) vs. 19.2% (95 CIs 17.1%-21.3%)). Counter intuitively, the prevalence of CMD is higher in occupational studies, compared to population studies (which include individuals not in employment), although this difference narrowed after accounting for measures of study quality, including response rate and sampling method. This finding is inconsistent with the healthy worker effect, which would presume lower levels of psychological symptoms in individuals in employment. One explanation is that the GHQ is sensitive to contextual factors, and it seems possible that symptoms of CMD are over reported when participants know that they have been recruited to a study on the basis that they belong to a specific occupational group, as in nearly all &amp;quot;stress&amp;quot; surveys.</t>
  </si>
  <si>
    <t>The general health questionnaire (GHQ) is commonly used to assess symptoms of common mental disorder (CMD). We conducted a systematic review and meta-analysis to examine the prevalence of CMD, as assessed by the GHQ, in all UK occupational and population studies conducted from 1990 onwards.</t>
  </si>
  <si>
    <t>10.1371/journal.pone.0078693</t>
  </si>
  <si>
    <t>Health Surveys; Humans; Occupational Health; Prevalence; Stress, Psychological; Surveys and Questionnaires; United Kingdom</t>
  </si>
  <si>
    <t>https://www.ncbi.nlm.nih.gov/pubmed/24223840</t>
  </si>
  <si>
    <t>PMID : 28576905</t>
  </si>
  <si>
    <t>Mallat SG, Tanios BY, Itani HS, Lotfi T, McMullan C, Gabardi S, Akl EA, Azzi JR.</t>
  </si>
  <si>
    <t>CMV and BKPyV Infections in Renal Transplant Recipients Receiving an mTOR Inhibitor-Based Regimen Versus a CNI-Based Regimen: A Systematic Review and Meta-Analysis of Randomized, Controlled Trials.</t>
  </si>
  <si>
    <t>The objective of this meta-analysis is to compare the incidences of cytomegalovirus and BK polyoma virus infections in renal transplant recipients receiving a mammalian target of rapamycin inhibitor (mTOR)-based regimen compared with a calcineurin inhibitor-based regimen. We conducted a comprehensive search for randomized, controlled trials up to January of 2016 addressing our objective. Other outcomes included acute rejection, graft loss, serious adverse events, proteinuria, wound-healing complications, and eGFR. Two review authors selected eligible studies, abstracted data, and assessed risk of bias. We assessed quality of evidence using the Grading of Recommendations Assessment, Development and Evaluation methodology. We included 28 randomized, controlled trials with 6211 participants classified into comparison 1: mTOR inhibitor versus calcineurin inhibitor and comparison 2: mTOR inhibitor plus reduced dose of calcineurin inhibitor versus regular dose of calcineurin inhibitor. Results showed decreased incidence of cytomegalovirus infection in mTOR inhibitor-based group in both comparison 1 (risk ratio, 0.54; 95% confidence interval, 0.41 to 0.72), with high quality of evidence, and comparison 2 (risk ratio, 0.43; 95% confidence interval, 0.24 to 0.80), with moderate quality of evidence. The available evidence neither confirmed nor ruled out a reduction of BK polyoma virus infection in mTOR inhibitor-based group in both comparisons. Secondary outcomes revealed more serious adverse events and acute rejections in mTOR inhibitor-based group in comparison 1 and no difference in comparison 2. There was no difference in graft loss in both comparisons. eGFR was higher in the mTOR inhibitor-based group in comparison 1 (mean difference =4.07 ml/min per 1.73 m&lt;sup&gt;2&lt;/sup&gt;; 95% confidence interval, 1.34 to 6.80) and similar to the calcineurin inhibitor-based group in comparison 2. More proteinuria and wound-healing complications occurred in the mTOR inhibitor-based groups. We found moderate- to high-quality evidence of reduced risk of cytomegalovirus infection in renal transplant recipients in the mTOR inhibitor-based compared with the calcineurin inhibitor-based regimen. Our review also suggested that a combination of a mTOR inhibitor and a reduced dose of calcineurin inhibitor may be associated with similar eGFR and rates of acute rejections and serious adverse events compared with a standard calcineurin inhibitor-based regimen at the expense of higher incidence of proteinuria and wound-healing complications.</t>
  </si>
  <si>
    <t>10.2215/CJN.13221216</t>
  </si>
  <si>
    <t>Assessment; BK virus; Calcineurin; Calcineurin Inhibitors; Calcineurin inhibitor; Confidence Intervals; Cytomegalovirus Infections; Incidence; Meta-analysis; Odds Ratio; Polyomavirus; Randomized Controlled Trials as Topic; Risk; Sirolimus; Wound Healing; cyclosporine; cytomegalovirus; everolimus; glomerular filtration rate; immunosuppression; kidney transplantation; proteinuria; sirolimus; tacrolimus; Adult; BK Virus; Calcineurin Inhibitors; Chi-Square Distribution; Cytomegalovirus Infections; Drug Therapy, Combination; Female; Humans; Immunosuppressive Agents; Incidence; Kidney Transplantation; Male; Middle Aged; Odds Ratio; Opportunistic Infections; Polyomavirus Infections; Protein Kinase Inhibitors; Randomized Controlled Trials as Topic; Risk Assessment; Risk Factors; TOR Serine-Threonine Kinases; Time Factors; Treatment Outcome; Tumor Virus Infections</t>
  </si>
  <si>
    <t>https://www.ncbi.nlm.nih.gov/pubmed/28576905</t>
  </si>
  <si>
    <t>PMID : 30326501</t>
  </si>
  <si>
    <t>LeBlanc ES, Patnode CD, Webber EM, Redmond N, Rushkin M, O'Connor EA.</t>
  </si>
  <si>
    <t>Behavioral and Pharmacotherapy Weight Loss Interventions to Prevent Obesity-Related Morbidity and Mortality in Adults: Updated Evidence Report and Systematic Review for the US Preventive Services Task Force.</t>
  </si>
  <si>
    <t>Overweight and obesity have been associated with adverse health effects. To systematically review evidence on benefits and harms of behavioral and pharmacotherapy weight loss and weight loss maintenance interventions in adults to inform the US Preventive Services Task Force. MEDLINE, PubMed Publisher-Supplied Records, PsycINFO, and the Cochrane Central Register of Controlled Trials for studies published through June 6, 2017; ClinicalTrials.gov and the World Health Organization International Clinical Trials Registry Platform for ongoing trials through August 2017; and ongoing surveillance in targeted publications through March 23, 2018. Studies from previous reviews were reevaluated for inclusion. Randomized clinical trials (RCTs) focusing on weight loss or weight loss maintenance in adults. Data were abstracted by one reviewer and confirmed by another. Random-effects meta-analyses were conducted for weight loss outcomes in behavior-based interventions. Health outcomes, weight loss or weight loss maintenance, reduction in obesity-related conditions, and adverse events. A total of 122 RCTs (N = 62 533) and 2 observational studies (N = 209 993) were identified. Compared with controls, participants in behavior-based interventions had greater mean weight loss at 12 to 18 months (-2.39 kg [95% CI, -2.86 to -1.93]; 67 studies [n = 22065]) and less weight regain (-1.59 kg [95% CI, -2.38 to -0.79]; 8 studies [n = 1408]). Studies of medication-based weight loss and maintenance interventions also reported greater weight loss or less weight regain in intervention compared with placebo groups at 12 to 18 months (range, -0.6 to -5.8 kg; no meta-analysis). Participants with prediabetes in weight loss interventions had a lower risk of developing diabetes compared with controls (relative risk, 0.67 [95% CI, 0.51 to 0.89]). There was no evidence of other benefits, but most health outcomes such as mortality, cardiovascular disease, and cancer were infrequently reported. Small improvements in quality of life in some medication trials were noted but were of unclear clinical significance. There was no evidence of harm such as cardiovascular disease from behavior-based interventions; higher rates of adverse events were associated with higher dropout rates in medication groups than in placebo groups. Behavior-based weight loss interventions with or without weight loss medications were associated with more weight loss and a lower risk of developing diabetes than control conditions. Weight loss medications, but not behavior-based interventions, were associated with higher rates of harms. Long-term weight and health outcomes data, as well as data on important subgroups, were limited.</t>
  </si>
  <si>
    <t>10.1001/jama.2018.7777</t>
  </si>
  <si>
    <t>Adult; Anti-Obesity Agents; Behavior Therapy; Combined Modality Therapy; Diabetes Mellitus, Type 2; Female; Health Behavior; Humans; Male; Obesity; Obesity Management; Preventive Health Services; Randomized Controlled Trials as Topic; United States; Weight Loss</t>
  </si>
  <si>
    <t>https://www.ncbi.nlm.nih.gov/pubmed/30326501</t>
  </si>
  <si>
    <t>PMID : 26489486</t>
  </si>
  <si>
    <t>Kourlaba G, Relakis J, Kontodimas S, Holm MV, Maniadakis N.</t>
  </si>
  <si>
    <t>A systematic review and meta-analysis of the epidemiology and burden of venous thromboembolism among pregnant women.</t>
  </si>
  <si>
    <t>Pregnancy-related venous thromboembolism (VTE) is one of the leading causes of maternal morbidity and mortality. To review the epidemiology, and humanistic and economic burden of pregnancy-related VTE. Medline, the Cochrane Central Register of Controlled Trials, Econlit, Science Direct, JSTOR, Oxford Journals, and Cambridge Journals were searched for reports published between January 2000 and December 2012. Keywords related to VTE, pregnancy, and epidemiology and the humanistic and economic burdens were combined. Eligible studies evaluated the incidence, mortality, recurrence, complications, quality-of-life, and economic burden of VTE among pregnant women, and had been published in English. Background information of the study, participants' characteristics, and study outcomes were collected. Meta-analyses of data were performed. Twenty studies were included, none of which investigated the economic burden. The pooled overall incidence of pregnancy-related VTE was 1.2 per 1000 deliveries. The pooled VTE case fatality rate was 0.68% and the recurrence rate was 4.27%. The pooled risk of major bleeding was 1.05%. Post-thrombotic syndrome seemed to have a negative effect on quality of life. Although the incidence of VTE was found to be relatively low during pregnancy and the postpartum period, the clinical burden is high. Further research is required to assess the economic burden of pregnancy-relate VTE.</t>
  </si>
  <si>
    <t>Further research is required to assess the economic burden of pregnancy-relate VTE.</t>
  </si>
  <si>
    <t>10.1016/j.ijgo.2015.06.054</t>
  </si>
  <si>
    <t>Bleeding; Case fatality; Humanistic burden; Maternal morbidity; Pregnancy; Quality of life; Recurrence; Thrombosis; Adult; Cost of Illness; Female; Humans; Incidence; Postpartum Period; Pregnancy; Pregnancy Complications, Cardiovascular; Quality of Life; Recurrence; Venous Thromboembolism</t>
  </si>
  <si>
    <t>https://www.ncbi.nlm.nih.gov/pubmed/26489486</t>
  </si>
  <si>
    <t>PMID : 29558061</t>
  </si>
  <si>
    <t>Kornetsky R, Greenberg D, Falup-Pecurariu O.</t>
  </si>
  <si>
    <t>Antibiotiki i khimioterapiia = Antibiotics and chemoterapy [sic]</t>
  </si>
  <si>
    <t>Disparities in Effectiveness of Pneumococcal Vaccine in Industrialized and Developing Countries: Is Vaccination Closing the Gap?.</t>
  </si>
  <si>
    <t>Background Streptococcus pneumoniae cause serious disease including pneumonia, meningitis and bacteremia and mortality.is seen most in developing countries. The aim of the study was to determine if the reduction in IPD aid pneumonia rates were similar in developed and developing countries after the introduction of the pneumococcal conjugated vaccine and to determine changes in the disparities of these diseases rates in these countries. Literature searches were conducted by using the PubMed database and Google scholar. The main criterion for selection was,that the studies compare incidence of IPD or pneumonia in children pre and post PCV7, PCV10, or PCV13 vaccine introduction. Only published articles that described the incidence rate of IPD or pneumonia with quantitative data were fully reviewed in detail. A total of 22 articles were full-text original publications and one was a review article. Within 3 years of PCV introduction in the United States, all-cause IPD dropped from 98.7/100,000 to 20/100,000 children &amp;lt;5 years of age and similar such reductions were also documented in Europe, Canada, Australia and Israel. In South Africa, rate of IPD incidence among children younger than 2 years of age declined from 54.8 to 21.7 cases per 100,000 from the baseline to 2011 and the further decreased to 17.0 cases per 100,000 person in 2012 (total reduction of 69%. The incidence rates of pneumonia in chil- dren &amp;lt;5 years were estimated to be 0.29,episodes per child-year in developing-and 0.05 episodes per child-year in developed countries. After PCV7 introduction the rates of pneumonia hospitalizations in &amp;lt;5 years old decreased in the US from 1,274/100,000 to 723/100,000 in UK, from 1,340/100,000 children to 1,079/per 100,000 children. In Nicaragua reduction of rate ration of 0.67 (95% CI: 0.59-0.75) among infants and 0.74 (95% CI: 0.67-0.81) among 1 year olds and Uruguay from 1,542/100,000 to 1,227/100,000 -and in South Africa, from -96/1,000 in 2008-2009 to 69.3/1,000 (27.8%). PCVs are effective in both industrialized and developing countries in reducing IPD and pneumonia. Although developing countries are behind in PCV introduction, there is hope that if PCV is introduced in national immunization programs, IPD can perhaps be reduced to that of levels in industrialized countries, also resulting in reduced levels of pneumonia incidences. More surveillance studies are needed in all countries, but especially in developing countries that have introduced PCV to more accurately determine IPD and pneumonia reduction as a result of vaccination.</t>
  </si>
  <si>
    <t>The aim of the study was to determine if the reduction in IPD aid pneumonia rates were similar in developed and developing countries after the introduction of the pneumococcal conjugated vaccine and to determine changes in the disparities of these diseases rates in these countries. More surveillance studies are needed in all countries, but especially in developing countries that have introduced PCV to more accurately determine IPD and pneumonia reduction as a result of vaccination.</t>
  </si>
  <si>
    <t>Developed Countries; Developing Countries; Female; Humans; Male; Pneumococcal Infections; Pneumococcal Vaccines; Streptococcus pneumoniae; Vaccination</t>
  </si>
  <si>
    <t>https://www.ncbi.nlm.nih.gov/pubmed/29558061</t>
  </si>
  <si>
    <t>PMID : 29766487</t>
  </si>
  <si>
    <t>Kapur N, Petsky HL, Bell S, Kolbe J, Chang AB.</t>
  </si>
  <si>
    <t>Inhaled corticosteroids for bronchiectasis.</t>
  </si>
  <si>
    <t>Bronchiectasis is being increasingly diagnosed and recognised as an important contributor to chronic lung disease in both adults and children in high- and low-income countries. It is characterised by irreversible dilatation of airways and is generally associated with airway inflammation and chronic bacterial infection. Medical management largely aims to reduce morbidity by controlling the symptoms, reduce exacerbation frequency, improve quality of life and prevent the progression of bronchiectasis. This is an update of a review first published in 2000. To evaluate the efficacy and safety of inhaled corticosteroids (ICS) in children and adults with stable state bronchiectasis, specifically to assess whether the use of ICS: (1) reduces the severity and frequency of acute respiratory exacerbations; or (2) affects long-term pulmonary function decline. We searched the Cochrane Register of Controlled Trials (CENTRAL), the Cochrane Airways Group Register of trials, MEDLINE and Embase databases. We ran the latest literature search in June 2017. All randomised controlled trials (RCTs) comparing ICS with a placebo or no medication. We included children and adults with clinical or radiographic evidence of bronchiectasis, but excluded people with cystic fibrosis. We reviewed search results against predetermined criteria for inclusion. In this update, two independent review authors assessed methodological quality and risk of bias in trials using established criteria and extracted data using standard pro forma. We analysed treatment as 'treatment received' and performed sensitivity analyses. The review included seven studies, involving 380 adults. Of the 380 randomised participants, 348 completed the studies.Due to differences in outcomes reported among the seven studies, we could only perform limited meta-analysis for both the short-term ICS use (6 months or less) and the longer-term ICS use (&amp;gt; 6 months).During stable state in the short-term group (ICS for 6 months or less), based on the two studies from which data could be included, there were no significant differences from baseline values in the forced expiratory volume in the first second (FEV&lt;sub&gt;1&lt;/sub&gt;) at the end of the study (mean difference (MD) -0.09, 95% confidence interval (CI) -0.26 to 0.09) and forced vital capacity (FVC) (MD 0.01 L, 95% CI -0.16 to 0.17) in adults on ICS (compared to no ICS). Similarly, we did not find any significant difference in the average exacerbation frequency (MD 0.09, 95% CI -0.61 to 0.79) or health-related quality of life (HRQoL) total scores in adults on ICS when compared with no ICS, though data available were limited. Based on a single non-placebo controlled study from which we could not extract clinical data, there was marginal, though statistically significant improvement in sputum volume and dyspnoea scores on ICS.The single study on long-term outcomes (over 6 months) that examined lung function and other clinical outcomes, showed no significant effect of ICS on any of the outcomes. We could not draw any conclusion on adverse effects due to limited available data.Despite the authors of all seven studies stating they were double-blind, we judged one study (in the short duration ICS) as having a high risk of bias based on blinding, attrition and reporting of outcomes. The GRADE quality of evidence was low for all outcomes (due to non-placebo controlled trial, indirectness and imprecision with small numbers of participants and studies). This updated review indicates that there is insufficient evidence to support the routine use of ICS in adults with stable state bronchiectasis. Further, we cannot draw any conclusion for the use of ICS in adults during an acute exacerbation or in children (for any state), as there were no studies.</t>
  </si>
  <si>
    <t>To evaluate the efficacy and safety of inhaled corticosteroids (ICS) in children and adults with stable state bronchiectasis, specifically to assess whether the use of ICS: (1) reduces the severity and frequency of acute respiratory exacerbations; or (2) affects long-term pulmonary function decline.</t>
  </si>
  <si>
    <t>10.1002/14651858.CD000996.pub3</t>
  </si>
  <si>
    <t>Administration, Inhalation; Adrenal Cortex Hormones; Adult; Androstadienes; Anti-Bacterial Agents; Beclomethasone; Bronchiectasis; Disease Progression; Fluticasone; Forced Expiratory Volume; Humans; Randomized Controlled Trials as Topic; Respiratory Function Tests; Vital Capacity</t>
  </si>
  <si>
    <t>https://www.ncbi.nlm.nih.gov/pubmed/29766487</t>
  </si>
  <si>
    <t>PMID : 27763732</t>
  </si>
  <si>
    <t>Arthur LE, Kizor RS, Selim AG, van Driel ML, Seoane L.</t>
  </si>
  <si>
    <t>Antibiotics for ventilator-associated pneumonia.</t>
  </si>
  <si>
    <t>Ventilator-associated pneumonia (VAP) is a significant cause of morbidity and mortality, complicating the medical course of approximately 10% of mechanically-ventilated patients, with an estimated attributable mortality of 13%. To treat VAP empirically, the American Thoracic Society currently recommends antibiotic therapy based on the patients' risk of colonisation by an organism with multidrug resistance. The selection of initial antibiotic therapy in VAP is important, as inappropriate initial antimicrobial treatment is associated with higher mortality and longer hospital stay in intensive care unit (ICU) patients.While guidelines exist for the antibiotic treatment of hospital-acquired pneumonia (HAP) from the American Thoracic Society and the British Society for Antimicrobial Chemotherapy, there are many limitations in the quality of available evidence. This systematic review aimed to summarise the results of all randomised controlled trials (RCTs) that compare empirical antibiotic regimens for VAP. The primary objective of this review was to assess the effect of different empirical antimicrobial therapies on the survival and clinical cure of adult patients with ventilator-associated pneumonia (VAP). Secondary objectives included reporting the incidence of adverse events, new superinfections, length of hospital stay, and length of intensive care unit (ICU) stay associated with these therapies. We searched the Cochrane Central Register of Controlled Trials (CENTRAL), MEDLINE, Embase, LILACS, CINAHL and Web of Science to December 2015; we searched ClinicalTrials.gov to September 2016. Two review authors independently assessed RCTs comparing empirical antibiotic treatments of VAP in adult patients, where VAP was defined as new-onset pneumonia that developed more than 48 hours after endotracheal intubation. Physicians and researchers were not required to be blinded for inclusion in this review. Two review authors independently extracted study data. We pooled studies and analysed them in two ways. We examined monotherapy, or a single experimental antimicrobial drug, versus combination therapy, or multiple experimental antimicrobial drugs. We also examined carbapenem therapy versus non-carbapenem therapy. We included 12 studies with 3571 participants. All included studies examined the empiric use of one antimicrobial regimen versus another for the treatment of adults with VAP, but the particular drug regimens examined by each study varied. There was potential for bias because some studies did not report outcomes for all participants. All but one study reported sources of funding or author affiliations with pharmaceutical companies.We found no statistical difference in all-cause mortality between monotherapy and combination therapy (N = 4; odds ratio (OR) monotherapy versus combination 0.97, 95% confidence interval (CI) 0.73 to 1.30), clinical cure (N = 2; OR monotherapy versus combination 0.88, 95% CI 0.56 to 1.36), length of stay in ICU (mean difference (MD) 0.65, 95% CI 0.07 to 1.23) or adverse events (N = 2; OR monotherapy versus combination 0.93, 95% CI 0.68 to 1.26). We downgraded the quality of evidence for all-cause mortality, adverse events, and length of ICU stay to moderate for this comparison. We determined clinical cure for this comparison to be of very low-quality evidence.For our second comparison of combination therapy with optional adjunctives only one meta-analysis could be performed due to a lack of trials comparing the same antibiotic regimens. Two studies compared tigecycline versus imipenem-cilastatin for clinical cure in the clinically evaluable population and there was a statistically significant increase in clinical cure for imipenem-cilastatin (N = 2; OR tigecycline versus imipenem-cilastatin 0.44, 95% CI 0.23 to 0.84). Of importance, this effect was due to a single study.We found no statistical difference in all-cause mortality between carbapenem and non-carbapenem therapies (N = 1; OR carbapenem versus non-carbapenem 0.59, 95% CI 0.30 to 1.19) or adverse events (N = 3; OR carbapenem versus non-carbapenem 0.78, 95% CI 0.56 to 1.09), but we found that carbapenems are associated with a statistically significant increase in the clinical cure (N = 3; OR carbapenem versus non-carbapenem 1.53, 95% CI 1.11 to 2.12 for intention-to-treat (ITT) analysis and N = 2; OR carbapenem versus non-carbapenem 2.29, 95% CI 1.19 to 4.43 for clinically evaluable patients analysis). For this comparison we downgraded the quality of evidence for mortality, and clinical cure (ITT and clinically evaluable populations) to moderate. We determined the quality of evidence for adverse events to be low. We did not find a difference between monotherapy and combination therapy for the treatment of people with VAP. Since studies did not identify patients with increased risk for multidrug-resistant bacteria, these data may not be generalisable to all patient groups. However, this is the largest meta-analysis comparing monotherapy to multiple antibiotic therapies for VAP and contributes further evidence to the safety of using effective monotherapy for the empiric treatment of VAP.Due to lack of studies, we could not evaluate the best antibiotic choice for VAP, but carbapenems as a class may result in better clinical cure than other tested antibiotics.</t>
  </si>
  <si>
    <t>The primary objective of this review was to assess the effect of different empirical antimicrobial therapies on the survival and clinical cure of adult patients with ventilator-associated pneumonia (VAP). However, this is the largest meta-analysis comparing monotherapy to multiple antibiotic therapies for VAP and contributes further evidence to the safety of using effective monotherapy for the empiric treatment of VAP.Due to lack of studies, we could not evaluate the best antibiotic choice for VAP, but carbapenems as a class may result in better clinical cure than other tested antibiotics.</t>
  </si>
  <si>
    <t>The primary objective of this review was to assess the effect of different empirical antimicrobial therapies on the survival and clinical cure of adult patients with ventilator-associated pneumonia (VAP).</t>
  </si>
  <si>
    <t>10.1002/14651858.CD004267.pub4</t>
  </si>
  <si>
    <t>Adult; Anti-Bacterial Agents; Carbapenems; Cause of Death; Drug Therapy, Combination; Empirical Research; Humans; Pneumonia, Ventilator-Associated; Randomized Controlled Trials as Topic</t>
  </si>
  <si>
    <t>https://www.ncbi.nlm.nih.gov/pubmed/27763732</t>
  </si>
  <si>
    <t>PMID : 27012756</t>
  </si>
  <si>
    <t>Collins NJ, Prinsen CA, Christensen R, Bartels EM, Terwee CB, Roos EM.</t>
  </si>
  <si>
    <t>Knee Injury and Osteoarthritis Outcome Score (KOOS): systematic review and meta-analysis of measurement properties.</t>
  </si>
  <si>
    <t>To conduct a systematic review and meta-analysis to synthesize evidence regarding measurement properties of the Knee injury and Osteoarthritis Outcome Score (KOOS). A comprehensive literature search identified 37 eligible papers evaluating KOOS measurement properties in participants with knee injuries and/or osteoarthritis (OA). Methodological quality was evaluated using the COSMIN checklist. Where possible, meta-analysis of extracted data was conducted for all studies and stratified by age and knee condition; otherwise narrative synthesis was performed. KOOS has adequate internal consistency, test-retest reliability and construct validity in young and old adults with knee injuries and/or OA. The ADL subscale has better content validity for older patients and Sport/Rec for younger patients with knee injuries, while the Pain subscale is more relevant for painful knee conditions. The five-factor structure of the original KOOS is unclear. There is some evidence that the KOOS subscales demonstrate sufficient unidimensionality, but this requires confirmation. Although measurement error requires further evaluation, the minimal detectable change for KOOS subscales ranges from 14.3 to 19.6 for younger individuals, and ≥20 for older individuals. Evidence of responsiveness comes from larger effect sizes following surgical (especially total knee replacement) than non-surgical interventions. KOOS demonstrates adequate content validity, internal consistency, test-retest reliability, construct validity and responsiveness for age- and condition-relevant subscales. Structural validity, cross-cultural validity and measurement error require further evaluation, as well as construct validity of KOOS Physical function Short form. Suggested order of subscales for different knee conditions can be applied in hierarchical testing of endpoints in clinical trials. PROSPERO (CRD42011001603).</t>
  </si>
  <si>
    <t>To conduct a systematic review and meta-analysis to synthesize evidence regarding measurement properties of the Knee injury and Osteoarthritis Outcome Score (KOOS).</t>
  </si>
  <si>
    <t>10.1016/j.joca.2016.03.010</t>
  </si>
  <si>
    <t>KOOS; Knee injury; Knee osteoarthritis; Measurement properties; Meta-analysis; Patient-reported outcome measures; Humans; Knee Injuries; Knee Joint; Osteoarthritis, Knee; Psychometrics; Reproducibility of Results</t>
  </si>
  <si>
    <t>https://www.ncbi.nlm.nih.gov/pubmed/27012756</t>
  </si>
  <si>
    <t>PMID : 28524930</t>
  </si>
  <si>
    <t>Feinberg J, Nielsen EE, Korang SK, Halberg Engell K, Nielsen MS, Zhang K, Didriksen M, Lund L, Lindahl N, Hallum S, Liang N, Xiong W, Yang X, Brunsgaard P, Garioud A, Safi S, Lindschou J, Kondrup J, Gluud C, Jakobsen JC.</t>
  </si>
  <si>
    <t>Nutrition support in hospitalised adults at nutritional risk.</t>
  </si>
  <si>
    <t>The prevalence of disease-related malnutrition in Western European hospitals is estimated to be about 30%. There is no consensus whether poor nutritional status causes poorer clinical outcome or if it is merely associated with it. The intention with all forms of nutrition support is to increase uptake of essential nutrients and improve clinical outcome. Previous reviews have shown conflicting results with regard to the effects of nutrition support. To assess the benefits and harms of nutrition support versus no intervention, treatment as usual, or placebo in hospitalised adults at nutritional risk. We searched Cochrane Central Register of Controlled Trials (CENTRAL) in the Cochrane Library, MEDLINE (Ovid SP), Embase (Ovid SP), LILACS (BIREME), and Science Citation Index Expanded (Web of Science). We also searched the World Health Organization International Clinical Trials Registry Platform (www.who.int/ictrp); ClinicalTrials.gov; Turning Research Into Practice (TRIP); Google Scholar; and BIOSIS, as well as relevant bibliographies of review articles and personal files. All searches are current to February 2016. We include randomised clinical trials, irrespective of publication type, publication date, and language, comparing nutrition support versus control in hospitalised adults at nutritional risk. We exclude trials assessing non-standard nutrition support. We used standard methodological procedures expected by Cochrane and the Cochrane Hepato-Biliary Group. We used trial domains to assess the risks of systematic error (bias). We conducted Trial Sequential Analyses to control for the risks of random errors. We considered a P value of 0.025 or less as statistically significant. We used GRADE methodology. Our primary outcomes were all-cause mortality, serious adverse events, and health-related quality of life. We included 244 randomised clinical trials with 28,619 participants that met our inclusion criteria. We considered all trials to be at high risk of bias. Two trials accounted for one-third of all included participants. The included participants were heterogenous with regard to disease (20 different medical specialties). The experimental interventions were parenteral nutrition (86 trials); enteral nutrition (tube-feeding) (80 trials); oral nutrition support (55 trials); mixed experimental intervention (12 trials); general nutrition support (9 trials); and fortified food (2 trials). The control interventions were treatment as usual (122 trials); no intervention (107 trials); and placebo (15 trials). In 204/244 trials, the intervention lasted three days or more.We found no evidence of a difference between nutrition support and control for short-term mortality (end of intervention). The absolute risk was 8.3% across the control groups compared with 7.8% (7.1% to 8.5%) in the intervention groups, based on the risk ratio (RR) of 0.94 (95% confidence interval (CI) 0.86 to 1.03, P = 0.16, 21,758 participants, 114 trials, low quality of evidence). We found no evidence of a difference between nutrition support and control for long-term mortality (maximum follow-up). The absolute risk was 13.2% in the control group compared with 12.2% (11.6% to 13%) following nutritional interventions based on a RR of 0.93 (95% CI 0.88 to 0.99, P = 0.03, 23,170 participants, 127 trials, low quality of evidence). Trial Sequential Analysis showed we only had enough information to assess a risk ratio reduction of approximately 10% or more. A risk ratio reduction of 10% or more could be rejected.We found no evidence of a difference between nutrition support and control for short-term serious adverse events. The absolute risk was 9.9% in the control groups versus 9.2% (8.5% to 10%), with nutrition based on the RR of 0.93 (95% CI 0.86 to 1.01, P = 0.07, 22,087 participants, 123 trials, low quality of evidence). At long-term follow-up, the reduction in the risk of serious adverse events was 1.5%, from 15.2% in control groups to 13.8% (12.9% to 14.7%) following nutritional support (RR 0.91, 95% CI 0.85 to 0.97, P = 0.004, 23,413 participants, 137 trials, low quality of evidence). However, the Trial Sequential Analysis showed we only had enough information to assess a risk ratio reduction of approximately 10% or more. A risk ratio reduction of 10% or more could be rejected.Trial Sequential Analysis of enteral nutrition alone showed that enteral nutrition might reduce serious adverse events at maximum follow-up in people with different diseases. We could find no beneficial effect of oral nutrition support or parenteral nutrition support on all-cause mortality and serious adverse events in any subgroup.Only 16 trials assessed health-related quality of life. We performed a meta-analysis of two trials reporting EuroQoL utility score at long-term follow-up and found very low quality of evidence for effects of nutritional support on quality of life (mean difference (MD) -0.01, 95% CI -0.03 to 0.01; 3961 participants, two trials). Trial Sequential Analyses showed that we did not have enough information to confirm or reject clinically relevant intervention effects on quality of life.Nutrition support may increase weight at short-term follow-up (MD 1.32 kg, 95% CI 0.65 to 2.00, 5445 participants, 68 trials, very low quality of evidence). There is low-quality evidence for the effects of nutrition support on mortality and serious adverse events. Based on the results of our review, it does not appear to lead to a risk ratio reduction of approximately 10% or more in either all-cause mortality or serious adverse events at short-term and long-term follow-up.There is very low-quality evidence for an increase in weight with nutrition support at the end of treatment in hospitalised adults determined to be at nutritional risk. The effects of nutrition support on all remaining outcomes are unclear.Despite the clinically heterogenous population and the high risk of bias of all included trials, our analyses showed limited signs of statistical heterogeneity. Further trials may be warranted, assessing enteral nutrition (tube-feeding) for different patient groups. Future trials ought to be conducted with low risks of systematic errors and low risks of random errors, and they also ought to assess health-related quality of life.</t>
  </si>
  <si>
    <t>To assess the benefits and harms of nutrition support versus no intervention, treatment as usual, or placebo in hospitalised adults at nutritional risk. We used trial domains to assess the risks of systematic error (bias). Trial Sequential Analysis showed we only had enough information to assess a risk ratio reduction of approximately 10% or more. However, the Trial Sequential Analysis showed we only had enough information to assess a risk ratio reduction of approximately 10% or more. Future trials ought to be conducted with low risks of systematic errors and low risks of random errors, and they also ought to assess health-related quality of life.</t>
  </si>
  <si>
    <t>Our primary outcomes were all-cause mortality, serious adverse events, and health-related quality of life.</t>
  </si>
  <si>
    <t>10.1002/14651858.CD011598.pub2</t>
  </si>
  <si>
    <t>Adult; Body Weight; Cause of Death; Enteral Nutrition; Food, Fortified; Hospitalization; Humans; Malnutrition; Nutritional Support; Parenteral Nutrition; Quality of Life; Randomized Controlled Trials as Topic</t>
  </si>
  <si>
    <t>https://www.ncbi.nlm.nih.gov/pubmed/28524930</t>
  </si>
  <si>
    <t>PMID : 19707818</t>
  </si>
  <si>
    <t>Regan J, Walshe M, Tobin WO.</t>
  </si>
  <si>
    <t>Dysphagia</t>
  </si>
  <si>
    <t>Immediate effects of thermal-tactile stimulation on timing of swallow in idiopathic Parkinson's disease.</t>
  </si>
  <si>
    <t>Oropharyngeal dysphagia frequently presents in people with idiopathic Parkinson's disease (IPD). Clinical sequelae of dysphagia in this group include weight loss and aspiration pneumonia, the latter of which is the leading cause of hospital admissions and death in IPD. Thermal-tactile stimulation (TTS) is a sensory technique whereby stimulation is provided to the anterior faucial pillars to speed up the pharyngeal swallow. The effects of TTS on swallowing have not yet been investigated in IPD. The aim of this study was to investigate the immediate effects of TTS on the timing of swallow in a cohort of people with IPD and known oropharyngeal dysphagia. Thirteen participants with IPD and known dysphagia attended for videofluoroscopy during which standardised volumes of liquid barium and barium paste were administered preceding and immediately subsequent to TTS. The immediate effects of TTS on swallowing were examined using oral, pharyngeal, and total transit times and pharyngeal delay times as outcome measures. TTS significantly reduced median pharyngeal transit time on fluids (0.20 s, 95% CI = 0.12-0.28, p = 0.004) and on paste (0.3 s, 95% CI = 0.08-0.66, p = 0.01). Median total transit time was also reduced on fluids (0.48 s, 95% CI = 0.00-1.17, p = 0.049) and on paste (0.52 s, 95% CI = 0.08-1.46, p = 0.033). Median pharyngeal delay time was reduced on fluids (0.20 s, 95% CI = 0.12-0.34, p = 0.002). TTS did not significantly alter median oral transit time on either fluid or paste consistency. TTS significantly reduced temporal measures of the pharyngeal phase of swallowing in the IPD population. Significant results may be attributed to the role of sensory stimulation in improving motor function in IPD, with emphasis on the impaired glossopharyngeal and vagus nerves in this population. It is still unclear whether these findings will translate into a clinically beneficial effect.</t>
  </si>
  <si>
    <t>The aim of this study was to investigate the immediate effects of TTS on the timing of swallow in a cohort of people with IPD and known oropharyngeal dysphagia.</t>
  </si>
  <si>
    <t>10.1007/s00455-009-9244-x</t>
  </si>
  <si>
    <t>Aged; Confidence Intervals; Deglutition; Deglutition Disorders; Female; Fluoroscopy; Health Status Indicators; Hot Temperature; Humans; Male; Middle Aged; Parkinson Disease; Prevalence; Reproducibility of Results; Statistics, Nonparametric; Time Factors; Touch</t>
  </si>
  <si>
    <t>https://www.ncbi.nlm.nih.gov/pubmed/19707818</t>
  </si>
  <si>
    <t>PMID : 24951110</t>
  </si>
  <si>
    <t>Cruickshank HC, Jefferies JM, Clarke SC.</t>
  </si>
  <si>
    <t>Lifestyle risk factors for invasive pneumococcal disease: a systematic review.</t>
  </si>
  <si>
    <t>To systematically review the literature for evidence of smoking and alcohol intake as independent risk factors for invasive pneumococcal disease (IPD). Systematic review. MEDLINE (1946-May 2012) and EMBASE (1947-May 2012) were searched for studies investigating alcohol or smoking as risk factors for acquiring IPD and which reported results as relative risk. Studies conducted exclusively in clinical risk groups, those assessing risk factors for outcomes other than acquisition of IPD and studies describing risk factors without quantifying a relative risk were excluded. Seven observational studies were identified and reviewed; owing to the heterogeneity of study design, meta-analysis was not attempted. Five of six studies investigating smoking reported an increased risk of IPD in the range 2.2-4.1. Four of the six studies investigating alcohol intake reported a significant increased risk for IPD ranging from 2.9 to 11.4, while one reported a significant protective effect. Overall, these observational data suggest that smoking and alcohol misuse may increase the risk of IPD in adults, but the magnitude of this risk remains unclear and should be explored with further research. The findings of this review will contribute to the debate on whether pneumococcal vaccine should be offered to smokers and people who misuse alcohol in addition to other clinically defined risk groups.</t>
  </si>
  <si>
    <t>10.1136/bmjopen-2014-005224</t>
  </si>
  <si>
    <t>Infectious Diseases; Microbiology; Public Health; Alcohol Drinking; Humans; Life Style; Pneumococcal Infections; Risk Factors; Smoking</t>
  </si>
  <si>
    <t>https://www.ncbi.nlm.nih.gov/pubmed/24951110</t>
  </si>
  <si>
    <t>PMID : 23895390</t>
  </si>
  <si>
    <t>Coats RO, Pan JS, Bingham GP.</t>
  </si>
  <si>
    <t>Journal of experimental psychology. Human perception and performance</t>
  </si>
  <si>
    <t>Perturbation of perceptual units reveals dominance hierarchy in cross calibration.</t>
  </si>
  <si>
    <t>Bingham and Pagano (1998) argued that calibration is an intrinsic component of perception-action that yields accurate targeted actions. They described calibration as of a mapping from embodied units of perception to embodied units of action. This mapping theory yields a number of predictions. The authors tested 2 of them. The 1st prediction is that change in the size of perceptual units should yield a corresponding change in the slope of the relation between response distances and actual target distances. In Experiment 1, the authors tested this prediction by manipulating interpupillary distance (IPD) as the unit for binocular perception of distance using vergence angles. In Experiment 2, they manipulated eye height (EH) as the unit for monocular perception of distance using elevation angles. In both cases, the results confirmed the predictions. The 2nd prediction was that perceptual units should interact to cross calibrate one another according to a dominance hierarchy among the units. The theory predicts a more temporally stable unit is used to calibrate a less stable unit but not the reverse. EH units change frequently, but IPD units do not, so IPD should be dominant. Simultaneously available IPD and EH units were perturbed successively (without feedback). As predicted, EH was recalibrated by IPD, but IPD was not recalibrated by EH. The mapping among units theory of calibration was thus supported.</t>
  </si>
  <si>
    <t>10.1037/a0033802</t>
  </si>
  <si>
    <t>Adult; Calibration; Distance Perception; Female; Humans; Male; Space Perception; Vision, Binocular; Vision, Monocular; Visual Perception</t>
  </si>
  <si>
    <t>https://www.ncbi.nlm.nih.gov/pubmed/23895390</t>
  </si>
  <si>
    <t>PMID : 29851974</t>
  </si>
  <si>
    <t>Morgan AJ, Ross A, Reavley NJ.</t>
  </si>
  <si>
    <t>Systematic review and meta-analysis of Mental Health First Aid training: Effects on knowledge, stigma, and helping behaviour.</t>
  </si>
  <si>
    <t>To provide an up-to-date assessment of the effectiveness of the Mental Health First Aid (MHFA) training program on improving mental health knowledge, stigma and helping behaviour. Systematic review and meta-analysis. A systematic search of electronic databases was conducted in October 2017 to identify randomised controlled trials or controlled trials of the MHFA program. Eligible trials were in adults, used any comparison condition, and assessed one or more of the following outcomes: mental health first aid knowledge; recognition of mental disorders; treatment knowledge; stigma and social distance; confidence in or intentions to provide mental health first aid; provision of mental health first aid; mental health of trainees or recipients of mental health first aid. Risk of bias was assessed and effect sizes (Cohen's d) were pooled using a random effects model. Separate meta-analyses examined effects at post-training, up to 6 months post-training, and greater than 6 months post-training. A total of 18 trials (5936 participants) were included. Overall, effects were generally small-to-moderate post-training and up to 6 months later, with effects up to 12-months later unclear. MHFA training led to improved mental health first aid knowledge (ds 0.31-0.72), recognition of mental disorders (ds 0.22-0.52) and beliefs about effective treatments (ds 0.19-0.45). There were also small reductions in stigma (ds 0.08-0.14). Improvements were also observed in confidence in helping a person with a mental health problem (ds 0.21-0.58) and intentions to provide first aid (ds 0.26-0.75). There were small improvements in the amount of help provided to a person with a mental health problem at follow-up (d = 0.23) but changes in the quality of behaviours offered were unclear. This review supports the effectiveness of MHFA training in improving mental health literacy and appropriate support for those with mental health problems up to 6 months after training. PROSPERO (CRD42017060596).</t>
  </si>
  <si>
    <t>To provide an up-to-date assessment of the effectiveness of the Mental Health First Aid (MHFA) training program on improving mental health knowledge, stigma and helping behaviour. A systematic search of electronic databases was conducted in October 2017 to identify randomised controlled trials or controlled trials of the MHFA program. Eligible trials were in adults, used any comparison condition, and assessed one or more of the following outcomes: mental health first aid knowledge; recognition of mental disorders; treatment knowledge; stigma and social distance; confidence in or intentions to provide mental health first aid; provision of mental health first aid; mental health of trainees or recipients of mental health first aid. Improvements were also observed in confidence in helping a person with a mental health problem (ds 0.21-0.58) and intentions to provide first aid (ds 0.26-0.75).</t>
  </si>
  <si>
    <t>10.1371/journal.pone.0197102</t>
  </si>
  <si>
    <t>Education, Medical, Continuing; First Aid; Humans; Mental Disorders; Mental Health; Treatment Outcome</t>
  </si>
  <si>
    <t>https://www.ncbi.nlm.nih.gov/pubmed/29851974</t>
  </si>
  <si>
    <t>PMID : 25029507</t>
  </si>
  <si>
    <t>van Ballegooijen W, Cuijpers P, van Straten A, Karyotaki E, Andersson G, Smit JH, Riper H.</t>
  </si>
  <si>
    <t>Adherence to Internet-based and face-to-face cognitive behavioural therapy for depression: a meta-analysis.</t>
  </si>
  <si>
    <t>Internet-based cognitive behavioural therapy (iCBT) is an effective and acceptable treatment for depression, especially when it includes guidance, but its treatment adherence has not yet been systematically studied. We conducted a meta-analysis, comparing the adherence to guided iCBT with the adherence to individual face-to-face CBT. Studies were selected from a database of trials that investigate treatment for adult depression (see www.evidencebasedpsychotherapies.org), updated to January 2013. We identified 24 studies describing 26 treatment conditions (14 face-to-face CBT, 12 guided iCBT), by means of these inclusion criteria: targeting depressed adults, no comorbid somatic disorder or substance abuse, community recruitment, published in the year 2000 or later. The main outcome measure was the percentage of completed sessions. We also coded the percentage of treatment completers (separately coding for 100% or at least 80% of treatment completed). We did not find studies that compared guided iCBT and face-to-face CBT in a single trial that met our inclusion criteria. Face-to-face CBT treatments ranged from 12 to 28 sessions, guided iCBT interventions consisted of 5 to 9 sessions. Participants in face-to-face CBT completed on average 83.9% of their treatment, which did not differ significantly from participants in guided iCBT (80.8%, P = .59). The percentage of completers (total intervention) was significantly higher in face-to-face CBT (84.7%) than in guided iCBT (65.1%, P &amp;lt; .001), as was the percentage of completers of 80% or more of the intervention (face-to-face CBT: 85.2%, guided iCBT: 67.5%, P = .003). Non-completers of face-to-face CBT completed on average 24.5% of their treatment, while non-completers of guided iCBT completed on average 42.1% of their treatment. We did not find studies that compared guided iCBT and face-to-face CBT in a single trial. Adherence to guided iCBT appears to be adequate and could be equal to adherence to face-to-face CBT.</t>
  </si>
  <si>
    <t>Studies were selected from a database of trials that investigate treatment for adult depression (see www.evidencebasedpsychotherapies.org), updated to January 2013.</t>
  </si>
  <si>
    <t>10.1371/journal.pone.0100674</t>
  </si>
  <si>
    <t>Cognitive Behavioral Therapy; Depression; Humans; Internet; Patient Compliance</t>
  </si>
  <si>
    <t>https://www.ncbi.nlm.nih.gov/pubmed/25029507</t>
  </si>
  <si>
    <t>PMID : 23378452</t>
  </si>
  <si>
    <t>Alhazmi A, Stojanovski E, McEvoy M, Garg ML.</t>
  </si>
  <si>
    <t>Macronutrient intakes and development of type 2 diabetes: a systematic review and meta-analysis of cohort studies.</t>
  </si>
  <si>
    <t>To synthesize the best available evidence on the association between macronutrient intake and type 2 diabetes risk. MEDLINE, EMBASE, CINAHL, Cochrane Library, ProQuest, Mednar, and the JBI Library of Systematic Reviews were searched up to July 2012 to identify published and unpublished studies. The review was restricted to human participants only but was not restricted by date or by language. Studies were included in the review if they were a cohort study examining the relationship between dietary macronutrient intake and type 2 diabetes risk, included healthy participants with no history of type 2 diabetes at the baseline assessment, and reported risk estimates (odds ratios, hazards ratios, or relative risks [RRs]) and corresponding 95% confidence intervals for type 2 diabetes risk by comparison of the highest with the lowest level of macronutrient consumption. Data extraction and risk of bias assessments were performed in duplicate by 2 reviewers. Random-effects meta-analyses were performed to pool RR estimates from individual studies to assess the relationship between dietary macronutrient (carbohydrate, fat, protein, and macronutrient subtypes) intake and type 2 diabetes risk. Statistical heterogeneity was assessed using the I(2) statistic. Sensitivity analyses were performed to assess robustness of results, and publication bias was evaluated by the visual inspection of funnel plots and was formally assessed using Egger's test. Twenty-two relevant cohort studies were eligible for inclusion in this review. High intake of total dietary carbohydrate was associated with an increased type 2 diabetes risk (relative risk [RR] = 1.11, 95% confidence interval [CI]: 1.01 to 1.22, p = 0.035); however, this effect was not observed in an analysis stratified by gender. High vegetable fat intake was associated with a reduced type 2 diabetes risk in females (RR = 0.76, 95% CI: 0.68 to 0.85, p &amp;lt; 0.001). Other macronutrients were not significantly associated with type 2 diabetes risk. The results of this systematic review and meta-analysis indicate that total carbohydrate is associated with an increased risk of type 2 diabetes; however, this effect was not observed in an analysis stratified by gender. High vegetable fat intake may decrease type 2 diabetes risk in females. There is a need for further well-designed prospective cohort studies to examine the potential association between macronutrient intake and type 2 diabetes risk.</t>
  </si>
  <si>
    <t>Random-effects meta-analyses were performed to pool RR estimates from individual studies to assess the relationship between dietary macronutrient (carbohydrate, fat, protein, and macronutrient subtypes) intake and type 2 diabetes risk. Sensitivity analyses were performed to assess robustness of results, and publication bias was evaluated by the visual inspection of funnel plots and was formally assessed using Egger's test. There is a need for further well-designed prospective cohort studies to examine the potential association between macronutrient intake and type 2 diabetes risk.</t>
  </si>
  <si>
    <t>Databases, Factual; Diabetes Mellitus, Type 2; Diet; Dietary Carbohydrates; Dietary Fats; Dietary Proteins; Female; Humans; Male; Risk Factors</t>
  </si>
  <si>
    <t>https://www.ncbi.nlm.nih.gov/pubmed/23378452</t>
  </si>
  <si>
    <t>PMID : 22258998</t>
  </si>
  <si>
    <t>Carson KV, Brinn MP, Peters M, Veale A, Esterman AJ, Smith BJ.</t>
  </si>
  <si>
    <t>Interventions for smoking cessation in Indigenous populations.</t>
  </si>
  <si>
    <t>Tobacco use in Indigenous populations (people who have inhabited a country for thousands of years) is often double that of the non-Indigenous population. A disproportionate burden of substance-related morbidity and mortality exists as a result. To evaluate the effectiveness of smoking cessation interventions in Indigenous populations and to summarise these approaches for future cessation programmes and research. The Cochrane Tobacco Addiction Group Specialised Register of Trials was searched (April 2011), with additional searches of MEDLINE (May 2011). Online clinical trial databases and publication references were also searched for potential studies. We included randomized and non-randomized controlled trials for smoking cessation interventions in Indigenous populations. Interventions could include pharmacotherapies, cognitive and behavioural therapies, alternative therapies, public policy and combination therapies. No attempts were made to re-define Indigenous status for the purpose of including a study in this review. Data pertaining to methodology, participants, interventions and outcomes were extracted by one reviewer and checked by a second, whilst methodological quality was extracted independently by two reviewers. Studies were assessed by qualitative narrative synthesis and where possible meta-analysis. The review process was examined by an Indigenous (Aboriginal) Australian for applicability, acceptability and content. Four studies met all of the eligibility criteria for inclusion within the review. Two used combination therapies consisting of a pharmacotherapy combined with cognitive and behavioural therapies, whilst the remaining two used cognitive and behavioural therapy through counselling, one via text message support and the other delivered via clinic doctors trained in smoking cessation techniques. Smoking cessation data were pooled across all studies producing a statistically and clinically significant effect in favour of the intervention (risk ratio 1.43, 95%CI 1.03 to 1.98, p=0.032), however following sensitivity analysis a statistically non-significant but clinically significant effect was observed in favour of the intervention (risk ratio 1.33, 95%CI 0.95 to 1.85, p=NS) . A significant health disparity exists, whereby Indigenous populations, a minority, are over-represented in the burden of smoking-related morbidity and mortality. This review highlights the paucity of evidence available to evaluate the effectiveness of smoking cessation interventions, despite the known success of these interventions in non-Indigenous populations. Due to this lack of published investigations, the external validity of this review is limited, as is the ability to draw reliable conclusions from the results. The limited but available evidence reported does indicate that smoking cessation interventions specifically targeted at Indigenous populations can produce smoking abstinence. However this evidence base is not strong with a small number of methodologically sound trials investigating these interventions. More rigorous trials are now required to assist in bridging the gap between tobacco related health disparities in Indigenous and non-Indigenous populations.</t>
  </si>
  <si>
    <t>To evaluate the effectiveness of smoking cessation interventions in Indigenous populations and to summarise these approaches for future cessation programmes and research. This review highlights the paucity of evidence available to evaluate the effectiveness of smoking cessation interventions, despite the known success of these interventions in non-Indigenous populations.</t>
  </si>
  <si>
    <t>10.1002/14651858.CD009046.pub2</t>
  </si>
  <si>
    <t>Australia; Behavior Therapy; Bupropion; Combined Modality Therapy; Controlled Clinical Trials as Topic; Counseling; Dopamine Uptake Inhibitors; Humans; Indians, North American; New Zealand; Oceanic Ancestry Group; Randomized Controlled Trials as Topic; Smoking; Smoking Cessation; Text Messaging; Tobacco Use Cessation Devices; United States</t>
  </si>
  <si>
    <t>https://www.ncbi.nlm.nih.gov/pubmed/22258998</t>
  </si>
  <si>
    <t>PMID : 25789577</t>
  </si>
  <si>
    <t>Stavert B, McGuinness MB, Harper CA, Guymer RH, Finger RP.</t>
  </si>
  <si>
    <t>Cardiovascular Adverse Effects of Phenylephrine Eyedrops: A Systematic Review and Meta-analysis.</t>
  </si>
  <si>
    <t>Topical phenylephrine hydrochloride is routinely administered with few safety precautions, but evidence regarding its systemic safety to date is controversial. As even short-term variations in 24-hour blood pressure (BP) and heart rate (HR) can adversely affect cardiovascular health, better evidence on phenylephrine's effects on HR and BP is required. To perform a meta-analysis of available evidence regarding cardiovascular adverse effects of topical phenylephrine. PubMed, MEDLINE, and the Cochrane Database of Systematic Reviews and Clinical Trials were searched for relevant literature from January 1, 1970, to January 1, 2014, using a combination of the following search terms: topical, ocular, ophthalmic, phenylephrine, tropicamide, cardiovascular effect, side effect, blood pressure, heart rate, mydriatic, and eye drops. A total of 70 articles related to the topic were identified and all full texts were retrieved. Randomized clinical trials reporting change in BP and HR for adults were included in this review. All studies reporting results for neonates or infants, not reporting standard deviations, or not specifying the time of measurement or the concentration of phenylephrine used were excluded. Data from randomized clinical trials that reported BP and/or HR as well as the time following administration of topical phenylephrine at which measurements were obtained by concentration of phenylephrine as a mean change and its standard deviation were extracted. Data were synthesized by concentration of phenylephrine and time of measurement following topical application using random-effects models with inverse variance weighting to account for heterogeneity across studies. Difference in BP and HR after topical administration of phenylephrine. Eight RCTs with a total of 916 participants were included. Data were available for phenylephrine, 2.5%, at 20 to 30 minutes and 60 minutes or longer after administration, and neither BP nor HR changed at either time. Following application of phenylephrine, 10%, BP increased at 5 and 10 minutes (mean difference for both, +15 mm Hg; 95% CI, 11.94-18.54; P &amp;lt; .001) but decreased at 20 to 30 minutes and 60 minutes or longer with no changes detected against baseline. A mean increase in HR by 4.48 beats/min (95% CI, 1.09-7.88; P = .01) was present at 20 to 30 minutes following application of phenylephrine, 10%, and HR decreased by 60 minutes or longer with no changes detected compared with baseline. Phenylephrine, 2.5%, leads to no clinically relevant change in BP or HR, and the changes in BP and HR seen with phenylephrine, 10%, are short lived. Thus, phenylephrine, 2.5%, is safe to use in clinical routine.</t>
  </si>
  <si>
    <t>10.1001/jamaophthalmol.2015.0325</t>
  </si>
  <si>
    <t>Adrenergic alpha-1 Receptor Agonists; Adult; Aged; Aged, 80 and over; Blood Pressure; Cardiovascular Diseases; Female; Heart Rate; Humans; Male; Middle Aged; Ophthalmic Solutions; Phenylephrine; Randomized Controlled Trials as Topic; Young Adult</t>
  </si>
  <si>
    <t>https://www.ncbi.nlm.nih.gov/pubmed/25789577</t>
  </si>
  <si>
    <t>PMID : 24929097</t>
  </si>
  <si>
    <t>Munthali C, Taegtmeyer M, Garner PG, Lalloo DG, Squire SB, Corbett EL, Ford N, MacPherson P.</t>
  </si>
  <si>
    <t>Diagnostic accuracy of the WHO clinical staging system for defining eligibility for ART in sub-Saharan Africa: a systematic review and meta-analysis.</t>
  </si>
  <si>
    <t>The World Health Organization (WHO) recommends that HIV-positive adults with CD4 count ≤500 cells/mm(3) initiate antiretroviral therapy (ART). In many countries of sub-Saharan Africa, CD4 count is not widely available or consistently used and instead the WHO clinical staging system is used to determine ART eligibility. However, concerns have been raised regarding its discriminatory ability to identify patients eligible to start ART. We therefore reviewed the accuracy of WHO stage 3 or 4 assessment in identifying ART eligibility according to CD4 count thresholds for ART initiation. We systematically searched PubMed and Global Health databases and conference abstracts using a comprehensive strategy for studies that compared the results of WHO clinical staging with CD4 count thresholds. Studies performed in sub-Saharan Africa and published in English between 1998 and 2013 were eligible for inclusion according to our predefined study protocol. Two authors independently extracted data and assessed methodological quality and risk of bias using the Quality Assessment Tool for Diagnostic Accuracy Studies (QUADAS-2) tool. Summary estimates of sensitivity and specificity were derived for each CD4 count threshold and hierarchical summary receiver operator characteristic curves were plotted. Fifteen studies met the inclusion criteria, including 25,032 participants from 14 countries. Most studies assessed individuals attending ART clinics prior to treatment initiation. WHO clinical stage 3 or 4 disease had a sensitivity of 60% (95% CI: 45-73%, Q=914.26, p&amp;lt;0.001) and specificity of 73% (95% CI: 60-83%, Q=1439.43, p&amp;lt;0.001) for a CD4 threshold of ≤200 cells/mm(3) (11 studies); sensitivity and specificity for a threshold of CD4 count ≤350 cells/mm(3) were 45% (95% CI: 26-66%, Q=1607.31, p&amp;lt;0.001) and 85% (95% CI: 69-93%, Q=896.70, p&amp;lt;0.001), respectively (six studies). For the threshold of CD4 count ≤500 cells/mm(3) sensitivity was 14% (95% CI: 13-15%) and specificity was 95% (95% CI: 94-96%) (one study). When used for individual treatment decisions, WHO clinical staging misses a high proportion of individuals who are ART eligible by CD4 count, with sensitivity falling as CD4 count criteria rises. Access to accurate, accessible, robust and affordable CD4 count testing methods will be a pressing need for as long as ART initiation decisions are based on criteria other than seropositivity.</t>
  </si>
  <si>
    <t>CD4 count is not widely available or consistently used and instead the WHO clinical staging system is used to determine ART eligibility. However, concerns have been raised regarding its discriminatory ability to identify patients eligible to start ART.</t>
  </si>
  <si>
    <t>10.7448/IAS.17.1.18932</t>
  </si>
  <si>
    <t>CD4 cell count; HIV; WHO clinical staging system; antiretroviral therapy; sub-Saharan Africa; systematic reviews; Adult; Africa South of the Sahara; Anti-HIV Agents; CD4 Lymphocyte Count; HIV Infections; Humans; Practice Guidelines as Topic; Sensitivity and Specificity; Severity of Illness Index; World Health Organization</t>
  </si>
  <si>
    <t>https://www.ncbi.nlm.nih.gov/pubmed/24929097</t>
  </si>
  <si>
    <t>PMID : 24319190</t>
  </si>
  <si>
    <t>Diz-Küçükkaya R.</t>
  </si>
  <si>
    <t>Hematology. American Society of Hematology. Education Program</t>
  </si>
  <si>
    <t>Inherited platelet disorders including Glanzmann thrombasthenia and Bernard-Soulier syndrome.</t>
  </si>
  <si>
    <t>Inherited platelet disorders (IPDs) are a heterogeneous group of diseases affecting platelet production, morphology, and function. The degree of thrombocytopenia and functional abnormality of platelets determines the clinical manifestations. Although severe deficiencies may cause excessive bleeding beginning in early childhood, most of IPDs have mild bleeding tendencies and therefore are not always easy to distinguish from acquired platelet disorders. The diagnosis of IPD may require extensive laboratory investigation, because current routine laboratory tests are not satisfactory for differential diagnosis in some cases, and most of the specific tests are not readily available in many countries. This review summarizes the classification and clinical and molecular characteristics of known IPDs, including Bernard-Soulier syndrome and Glanzmann thrombasthenia, with a focus on current challenges in the laboratory diagnosis and management of bleeding in these patients.</t>
  </si>
  <si>
    <t>10.1182/asheducation-2013.1.268</t>
  </si>
  <si>
    <t>Bernard-Soulier Syndrome; Blood Platelets; Diagnosis, Differential; Hemorrhage; Humans; Thrombasthenia</t>
  </si>
  <si>
    <t>https://www.ncbi.nlm.nih.gov/pubmed/24319190</t>
  </si>
  <si>
    <t>PMID : 23659975</t>
  </si>
  <si>
    <t>Wang Q, Ma L, Yin CR, Xu L.</t>
  </si>
  <si>
    <t>Journal of chromatography. A</t>
  </si>
  <si>
    <t>Developments in injection port derivatization.</t>
  </si>
  <si>
    <t>Derivatization is conducted to increase the volatility, thermal stability and detectability of the analytes to make them appropriate for gas chromatographic (GC) analysis. The injection port derivatization (IPD), on-line derivatization in nature, occurs in the high-temperature GC injection port. It is demonstrated to be superior to the off-line derivatization with its simplicity, high reaction efficiency and less consumption of potential poisonous reagents. To further encourage applications of this technology, developments in IPD are well highlighted in the present review. The primary types of derivatization reactions involved in IPD are based on silylation, alkylation and acylation. The parameters influential to IPD reactions, such as injection port temperature, purge off time and the amount of derivatization reagents, are elaborated. Furthermore, applications in environmental, biological and food analyses are overviewed. Finally, an outlook on the future of this technique is given.</t>
  </si>
  <si>
    <t>The primary types of derivatization reactions involved in IPD are based on silylation, alkylation and acylation.</t>
  </si>
  <si>
    <t>10.1016/j.chroma.2013.04.036</t>
  </si>
  <si>
    <t>Biochemical Phenomena; Chromatography, Gas; Hot Temperature</t>
  </si>
  <si>
    <t>https://www.ncbi.nlm.nih.gov/pubmed/23659975</t>
  </si>
  <si>
    <t>PMID : 22046406</t>
  </si>
  <si>
    <t>Ohshige T, Iwata M, Omori S, Tanaka Y, Hirose H, Kaku K, Maegawa H, Watada H, Kashiwagi A, Kawamori R, Tobe K, Kadowaki T, Nakamura Y, Maeda S.</t>
  </si>
  <si>
    <t>Association of new loci identified in European genome-wide association studies with susceptibility to type 2 diabetes in the Japanese.</t>
  </si>
  <si>
    <t>Several novel susceptibility loci for type 2 diabetes have been identified through genome-wide association studies (GWAS) for type 2 diabetes or quantitative traits related to glucose metabolism in European populations. To investigate the association of the 13 new European GWAS-derived susceptibility loci with type 2 diabetes in the Japanese population, we conducted a replication study using 3 independent Japanese case-control studies. We examined the association of single nucleotide polymorphisms (SNPs) within 13 loci (MTNR1B, GCK, IRS1, PROX1, BCL11A, ZBED3, KLF14, TP53INP1, KCNQ1, CENTD2, HMGA2, ZFAND6 and PRC1) with type 2 diabetes using 4,964 participants (2,839 cases and 2,125 controls) from 3 independent Japanese samples. The association of each SNP with type 2 diabetes was analyzed by logistic regression analysis. Further, we performed combined meta-analyses for the 3 studies and previously performed Japanese GWAS data (4,470 cases vs. 3,071 controls). The meta-analysis revealed that rs2943641 in the IRS1 locus was significantly associated with type 2 diabetes, (P = 0.0034, OR = 1.15 95% confidence interval; 1.05-1.26) and 3 SNPs, rs10930963 in the MTNR1B locus, rs972283 in the KLF14 locus, and rs231362 in the KCNQ1 locus, had nominal association with type 2 diabetes in the present Japanese samples (P&amp;lt;0.05). These results indicate that IRS1 locus may be common locus for type 2 diabetes across different ethnicities.</t>
  </si>
  <si>
    <t>To investigate the association of the 13 new European GWAS-derived susceptibility loci with type 2 diabetes in the Japanese population, we conducted a replication study using 3 independent Japanese case-control studies.</t>
  </si>
  <si>
    <t>10.1371/journal.pone.0026911</t>
  </si>
  <si>
    <t>Case-Control Studies; Diabetes Mellitus, Type 2; European Continental Ancestry Group; Genetic Predisposition to Disease; Genome-Wide Association Study; Humans; Japan; Polymorphism, Single Nucleotide</t>
  </si>
  <si>
    <t>https://www.ncbi.nlm.nih.gov/pubmed/22046406</t>
  </si>
  <si>
    <t>PMID : 27583824</t>
  </si>
  <si>
    <t>Shepperd S, Iliffe S, Doll HA, Clarke MJ, Kalra L, Wilson AD, Gonçalves-Bradley DC.</t>
  </si>
  <si>
    <t>Admission avoidance hospital at home.</t>
  </si>
  <si>
    <t>Admission avoidance hospital at home provides active treatment by healthcare professionals in the patient's home for a condition that otherwise would require acute hospital inpatient care, and always for a limited time period. This is the third update of the original review. To determine the effectiveness and cost of managing patients with admission avoidance hospital at home compared with inpatient hospital care. We searched the Cochrane Central Register of Controlled Trials (CENTRAL), MEDLINE, EMBASE, two other databases, and two trials registers on 2 March 2016. We checked the reference lists of eligible articles. We sought unpublished studies by contacting providers and researchers who were known to be involved in the field. Randomised controlled trials recruiting participants aged 18 years and over. Studies comparing admission avoidance hospital at home with acute hospital inpatient care. We followed the standard methodological procedures expected by Cochrane and the Effective Practice and Organisation of Care (EPOC) Group. We performed meta-analysis for trials that compared similar interventions and reported comparable outcomes with sufficient data, requested individual patient data from trialists, and relied on published data when this was not available. We used the GRADE approach to assess the certainty of the body of evidence for the most important outcomes. We included 16 randomised controlled trials with a total of 1814 participants; three trials recruited participants with chronic obstructive pulmonary disease, two trials recruited participants recovering from a stroke, six trials recruited participants with an acute medical condition who were mainly elderly, and the remaining trials recruited participants with a mix of conditions. We assessed the majority of the included studies as at low risk of selection, detection, and attrition bias, and unclear for selective reporting and performance bias. Admission avoidance hospital at home probably makes little or no difference on mortality at six months' follow-up (risk ratio (RR) 0.77, 95% confidence interval (CI) 0.60 to 0.99; P = 0.04; I&lt;sup&gt;2&lt;/sup&gt; = 0%; 912 participants; moderate-certainty evidence), little or no difference on the likelihood of being transferred (or readmitted) to hospital (RR 0.98, 95% CI 0.77 to 1.23; P = 0.84; I&lt;sup&gt;2&lt;/sup&gt; = 28%; 834 participants; moderate-certainty evidence), and may reduce the likelihood of living in residential care at six months' follow-up (RR 0.35, 95% CI 0.22 to 0.57; P &amp;lt; 0.0001; I&lt;sup&gt;2&lt;/sup&gt; = 78%; 727 participants; low-certainty evidence). Satisfaction with healthcare received may be improved with admission avoidance hospital at home (646 participants, low-certainty evidence); few studies reported the effect on caregivers. When the costs of informal care were excluded, admission avoidance hospital at home may be less expensive than admission to an acute hospital ward (287 participants, low-certainty evidence); there was variation in the reduction of hospital length of stay, estimates ranged from a mean difference of -8.09 days (95% CI -14.34 to -1.85) in a trial recruiting older people with varied health problems, to a mean increase of 15.90 days (95% CI 8.10 to 23.70) in a study that recruited patients recovering from a stroke. Admission avoidance hospital at home, with the option of transfer to hospital, may provide an effective alternative to inpatient care for a select group of elderly patients requiring hospital admission. However, the evidence is limited by the small randomised controlled trials included in the review, which adds a degree of imprecision to the results for the main outcomes.</t>
  </si>
  <si>
    <t>We used the GRADE approach to assess the certainty of the body of evidence for the most important outcomes.</t>
  </si>
  <si>
    <t>10.1002/14651858.CD007491.pub2</t>
  </si>
  <si>
    <t>https://www.ncbi.nlm.nih.gov/pubmed/27583824</t>
  </si>
  <si>
    <t>PMID : 30103784</t>
  </si>
  <si>
    <t>He Y, Timofeeva M, Farrington SM, Vaughan-Shaw P, Svinti V, Walker M, Zgaga L, Meng X, Li X, Spiliopoulou A, Jiang X, Hyppönen E, Kraft P, Kiel DP; SUNLIGHT consortium., Hayward C, Campbell A, Porteous D, Vucic K, Kirac I, Filipovic M, Harris SE, et al.</t>
  </si>
  <si>
    <t>Exploring causality in the association between circulating 25-hydroxyvitamin D and colorectal cancer risk: a large Mendelian randomisation study.</t>
  </si>
  <si>
    <t>Whilst observational studies establish that lower plasma 25-hydroxyvitamin D (25-OHD) levels are associated with higher risk of colorectal cancer (CRC), establishing causality has proven challenging. Since vitamin D is modifiable, these observations have substantial clinical and public health implications. Indeed, many health agencies already recommend supplemental vitamin D. Here, we explore causality in a large Mendelian randomisation (MR) study using an improved genetic instrument for circulating 25-OHD. We developed a weighted genetic score for circulating 25-OHD using six genetic variants that we recently reported to be associated with circulating 25-OHD in a large genome-wide association study (GWAS) meta-analysis. Using this score as instrumental variable in MR analyses, we sought to determine whether circulating 25-OHD is causally linked with CRC risk. We conducted MR analysis using individual-level data from 10,725 CRC cases and 30,794 controls (Scotland, UK Biobank and Croatia). We then applied estimates from meta-analysis of 11 GWAS of CRC risk (18,967 cases; 48,168 controls) in a summary statistics MR approach. The new genetic score for 25-OHD was strongly associated with measured plasma 25-OHD levels in 2821 healthy Scottish controls (P = 1.47 × 10&lt;sup&gt;- 11&lt;/sup&gt;), improving upon previous genetic instruments (F-statistic 46.0 vs. 13.0). However, individual-level MR revealed no association between 25-OHD score and CRC risk (OR 1.03/unit log-transformed circulating 25-OHD, 95% CI 0.51-2.07, P = 0.93). Similarly, we found no evidence for a causal relationship between 25-OHD and CRC risk using summary statistics MR analysis (OR 0.91, 95% CI 0.69-1.19, P = 0.48). Despite the scale of this study and employing an improved score capturing more of the genetic contribution to circulating 25-OHD, we found no evidence for a causal relationship between circulating 25-OHD and CRC risk. Although the magnitude of effect for vitamin D suggested by observational studies can confidently be excluded, smaller effects sizes and non-linear relationships remain plausible. Circulating vitamin D may be a CRC biomarker, but a causal effect on CRC risk remains unproven.</t>
  </si>
  <si>
    <t>Whilst observational studies establish that lower plasma 25-hydroxyvitamin D (25-OHD) levels are associated with higher risk of colorectal cancer (CRC), establishing causality has proven challenging.</t>
  </si>
  <si>
    <t>10.1186/s12916-018-1119-2</t>
  </si>
  <si>
    <t>Colorectal cancer; Mendelian randomisation; Vitamin D; Case-Control Studies; Colorectal Neoplasms; Female; Humans; Male; Mendelian Randomization Analysis; Middle Aged; Risk Factors; Vitamin D</t>
  </si>
  <si>
    <t>https://www.ncbi.nlm.nih.gov/pubmed/30103784</t>
  </si>
  <si>
    <t>PMID : 28886205</t>
  </si>
  <si>
    <t>Jairath V, Zou GY, Parker CE, MacDonald JK, AlAmeel T, Al Beshir M, Almadi MA, Al-Taweel T, Atkinson NS, Biswas S, Chapman T, Dulai PS, Glaire MA, Hoekman DR, Koutsoumpas A, Minas E, Mosli MH, Samaan M, Khanna R, Travis S, D'Haens G, Sandborn WJ, et al.</t>
  </si>
  <si>
    <t>Placebo response and remission rates in randomised trials of induction and maintenance therapy for ulcerative colitis.</t>
  </si>
  <si>
    <t>It is important to minimize placebo rates in randomised controlled trials (RCTs) to efficiently detect treatment differences between interventions. Historically, high placebo rates have been observed in clinical trials of ulcerative colitis (UC). A better understanding of factors influencing placebo rates may lead to more informed clinical trial design. A systematic review and meta-analysis was conducted to evaluate placebo response and remission rates in RCTs evaluating UC treatments in adult patients. Electronic databases (i.e. MEDLINE, EMBASE, and CENTRAL) were searched from inception to 1 March 2017 with no language restrictions applied. Reference lists and conference proceedings of major gastroenterology meetings were also handsearched to identify additional studies. Placebo-controlled RCTs of adult patients with UC treated with corticosteroids, aminosalicylates, immunosuppressives or biologics were eligible, provided enrolment and outcome assessment was conducted using the Ulcerative Colitis Disease Activity Index (UCDAI) or the Mayo Clinic Score. The minimum trial duration was two weeks for induction trials and four months maintenance trials. Pairs of authors independently determined study eligibility and extracted data with any disagreements resolved through consensus. Outcomes of interest included the proportion of patients with clinical response and remission. Trial characteristics such as the design, participant demographics and disease history, interventions, and enrolment and assessment criteria were also recorded. The methodological quality of the included studies was evaluated using the Cochrane risk of bias tool. Pooled placebo response and remission rates and 95% confidence intervals (95% CI) were calculated using a binomial normal model for proportions. Induction of remission and maintenance studies were pooled separately. The impact of study-level characteristics on placebo response and remission rates was investigated using mixed-effects meta-regression analyses with logits of event rates as the outcome variables. An assessment of pooled placebo rates over time was conducted using a cumulative meta-analysis based on date of publication. Publication bias was examined using funnel plots. The screening process identified 61 included studies which encompass 58 induction phases (5111 patients randomised to placebo) and 12 maintenance phases (1579 patients randomised to placebo). For induction trials, the pooled estimate of placebo response was 33% (95% CI 30% to 36%) while the pooled estimate of placebo remission was 12% (95% CI 9% to 15%). For maintenance trials, the pooled estimate of placebo response was 23% (95% CI 19% to 28%) while the pooled estimate of placebo remission was 17% (95% CI 10% to 27%).Studies enrolling patients with more active disease confirmed objectively by endoscopy were associated with significantly lower placebo remission and response rates than trials enrolling patients with less active disease (27% versus 4%, OR 2.60, 95% CI 1.25 to 5.42, P = 0.01 for UCDAI endoscopy sub score ≥1 versus ≥ 2 for remission; and 27% versus 4%, OR 1.70, 95% CI 1.02 to 2.82, P = 0.02 for UCDAI endoscopy sub score greater than or equal to one versus greater than or equal to two for response). With respect to drug class, the lowest placebo response and remission rates were observed in trials evaluating corticosteroids (23%; 95% CI 19 to 29%, and 5%; 95% CI 2 to 11%, respectively). Trials of biologics had the highest placebo response rate (35%; 95% CI 30 to 41%), while trials evaluating aminosalicylates had the highest placebo remission rate (18%; 95% CI 12 to 24%). Disease duration of greater than five years prior to enrolment was associated with a significantly lower placebo response rate compared to disease duration of less than or equal to five years (29% versus 47%, respectively; OR 0.54, 95% CI 0.32 to 0.92, P = 0.02). The requirement of a minimum rectal bleeding score for study eligibility was associated with an increased placebo response rate compared to studies that did not use rectal bleeding for trial eligibility (37% versus 32%, respectively; OR 1.70, 95% CI 1.02 to 2.82, P = 0.02). Finally, the time point of primary outcome assessment was found to be significantly associated with placebo remission rates such that every one week increment in endpoint assessment was associated with a 6% increase in the placebo remission rate (OR 1.06, 95% CI 1.02 to 1.10, P = 0.01).Cumulative meta-analysis indicated a consistent increase in the placebo response rate from 1987 to 2007 (from 13% to 33%), although rates have remained constant from 2008 to 2015 (32% to 34%). Similarly, placebo remission rates increased from 1987 to 2007 (5% to 14%) but have remained constant from 2008 to 2015 (12 to 14%). On meta-regression, there were no statistically significant differences between the 1987-2007 and 2008-2015 point estimates for both response (P = 0.81) and remission (P = 0.32). Placebo response and remission rates vary according to endoscopic disease severity and rectal bleeding score at trial entry, class of agent, disease duration, and the time point at which the primary outcome was measured. These observations have important implications for the design and conduct of future clinical trials in UC and will help researchers design trials, determine required sample sizes and also provide useful information about trial design features which should be considered when planning new trials.</t>
  </si>
  <si>
    <t>A systematic review and meta-analysis was conducted to evaluate placebo response and remission rates in RCTs evaluating UC treatments in adult patients.</t>
  </si>
  <si>
    <t>Finally, the time point of primary outcome assessment was found to be significantly associated with placebo remission rates such that every one week increment in endpoint assessment was associated with a 6% increase in the placebo remission rate (OR 1.06, 95% Placebo response and remission rates vary according to endoscopic disease severity and rectal bleeding score at trial entry, class of agent, disease duration, and the time point at which the primary outcome was measured.</t>
  </si>
  <si>
    <t>10.1002/14651858.CD011572.pub2</t>
  </si>
  <si>
    <t>Adult; Aminosalicylic Acids; Anti-Inflammatory Agents, Non-Steroidal; Biological Products; Colitis, Ulcerative; Gastrointestinal Hemorrhage; Humans; Induction Chemotherapy; Maintenance Chemotherapy; Placebo Effect; Randomized Controlled Trials as Topic; Rectum</t>
  </si>
  <si>
    <t>https://www.ncbi.nlm.nih.gov/pubmed/28886205</t>
  </si>
  <si>
    <t>PMID : 27903157</t>
  </si>
  <si>
    <t>Yang L, Drake BF, Colditz GA.</t>
  </si>
  <si>
    <t>Obesity and Other Cancers.</t>
  </si>
  <si>
    <t>Purpose Evidence on overweight, obesity, and an increased risk of cancer continues to accumulate and was updated in the 2016 handbook on weight control from the International Agency for Research on Cancer (IARC). The underlying primary data, together with dose-response meta-analysis and, finally, pooled analysis of individual participant data, add insight into the relation between obesity and cancer risk and prognosis. We summarize the evidence for mortality from prostate cancer, hematologic malignancies, and kidney cancer. Methods We reviewed pooled analysis of rare end points across cohorts, regardless of primary results reported from the individual studies, further reducing risk of publication bias. Of these cancer sites, only kidney cancer was included in the IARC 2002 report, although mortality from prostate cancer and hematologic malignancies was noted in the American Cancer Society prospective cohort study in 2003. The 2016 update from the IARC added details for prostate and hematologic malignancies, classifying the evidence as sufficient to conclude that avoiding excess body fatness lowers the risk of multiple myeloma but found that the evidence for it lowering the risk of prostate cancer mortality or diffuse large B-cell lymphoma was limited. Results A higher body mass index is associated with an increased risk of advanced prostate cancer and prostate cancer mortality and is associated with worse survival in most subtypes of hematologic malignancies, in a dose-response fashion. Evidence for kidney cancer is built mostly on retrospective data, which supports an obesity paradox in patients with the clear cell variant; however, population-based cohort data indicate that a higher cohort-entry body mass index is associated with worse kidney cancer-specific survival. Conclusion Together, these data add support to the evidence for a growing cancer burden caused by adiposity in both early adult and later adult life, yet leave open the question of the means of weight management after diagnosis as a strategy to improve survival.</t>
  </si>
  <si>
    <t>The underlying primary data, together with dose-response meta-analysis and, finally, pooled analysis of individual participant data, add insight into the relation between obesity and cancer risk and prognosis. Methods We reviewed pooled analysis of rare end points across cohorts, regardless of primary results reported from the individual studies, further reducing risk of publication bias.</t>
  </si>
  <si>
    <t>10.1200/JCO.2016.68.4837</t>
  </si>
  <si>
    <t>Female; Hematologic Neoplasms; Humans; Kidney Neoplasms; Male; Obesity; Prognosis; Prostatic Neoplasms; Risk Factors</t>
  </si>
  <si>
    <t>https://www.ncbi.nlm.nih.gov/pubmed/27903157</t>
  </si>
  <si>
    <t>PMID : 29953178</t>
  </si>
  <si>
    <t>Rose O.</t>
  </si>
  <si>
    <t>Medizinische Monatsschrift fur Pharmazeuten</t>
  </si>
  <si>
    <t>Parkinson’s Disease: Basic knowledge.</t>
  </si>
  <si>
    <t>Pharmacotherapy in Parkinson’s disease is complex and requires expertise in all health-care professions. Besides idiopathic Parkinson’s disease (IPD) secondary parkinsonism, monogenetic Parkinson’s disease and atypical syndromes need to be differentiated. The prevalence in the European population is estimated to be approximately 1 %. Lifestyle and age are closely linked to IPD. Neurodegeneration with formation of Lewy-bodies and increased oxidative stress in the pars compacta of the substantia nigra are closely linked to IPD. Lewy-bodies show misfolded α-Synuclein. The balance of glutamate, GABA and dopamine is essential for motor complications. Bradykinesia/akinesia, rigidity, rest tremor and postural instability are typical symptoms along with dissymmetry, shuffling gait and camptocormia, micrographia, aphasia, hypophonia, dysphagia, and hypomimia. Early symptoms are akathisia/restlessness, insomnia, somnolence, hyposmia and neck pain. With further progression of IPD, neurons of the ventral tegmental area are affected and lead to non-motor symptoms, which hence are directly related to the underlying disease. Gastric dysmotility, depression, urinary incontinence, excessive sweating, hallucinations, spasticity, muscle pain and Parkinson’s disease dementia are part of IPD.</t>
  </si>
  <si>
    <t>Besides idiopathic Parkinson’s disease (IPD) secondary parkinsonism, monogenetic Parkinson’s disease and atypical syndromes need to be differentiated.</t>
  </si>
  <si>
    <t>Antiparkinson Agents; Humans; Neurologic Examination; Parkinson Disease; Pars Compacta; Risk Factors; Substantia Nigra; Ventral Tegmental Area</t>
  </si>
  <si>
    <t>https://www.ncbi.nlm.nih.gov/pubmed/29953178</t>
  </si>
  <si>
    <t>PMID : 26227893</t>
  </si>
  <si>
    <t>Kiferle L, Giuntini M, Bonuccelli U, Ceravolo R.</t>
  </si>
  <si>
    <t>Neuro-degenerative diseases</t>
  </si>
  <si>
    <t>Imaging in Glucocerebrosidase-Associated Parkinsonism: Current Status and Implications for Pathophysiology.</t>
  </si>
  <si>
    <t>Glucocerebrosidase (GBA) mutations have been described as the most prevalent in Parkinson's disease (PD) and in Lewy body dementia, accounting for up to 7 and 13.8% of cases, respectively. To elucidate the pathophysiology of idiopathic Parkinson's disease (iPD), the pathogenic mechanisms leading to Lewy body accumulation in GBA-associated parkinsonism (GBA-PD) are a matter of current research. However, only few imaging studies, conducted on small GBA-PD patient cohorts, exist. We provide an overview of current structural and functional imaging studies in patients with Gaucher's disease and parkinsonism and in GBA-PD patients, underlining the main differences compared to iPD. A limited number of PET studies have been conducted in GBA-PD, exploring brain metabolism and dopaminergic presynaptic and postsynaptic function. Moreover, structural MRI and spectroscopy studies recently evidenced the differences with iPD, aiding to understand of some peculiar aspects of iPD. Finally, new evidence from transcranial sonography confirms the technique's role in the study of GBA-PD and highlights the additional involvement of the raphe nucleus. Further imaging studies conducted in a broader population of early GBA-PD are warranted to characterize the disease and elucidate the pathophysiological mechanisms underlying GBA-PD and to understand GBA implications in iPD.</t>
  </si>
  <si>
    <t>We provide an overview of current structural and functional imaging studies in patients with Gaucher's disease and parkinsonism and in GBA-PD patients, underlining the main differences compared to iPD. Moreover, structural MRI and spectroscopy studies recently evidenced the differences with iPD, aiding to understand of some peculiar aspects of iPD. Further imaging studies conducted in a broader population of early GBA-PD are warranted to characterize the disease and elucidate the pathophysiological mechanisms underlying GBA-PD and to understand GBA implications in iPD.</t>
  </si>
  <si>
    <t>10.1159/000433438</t>
  </si>
  <si>
    <t>Brain; Dopamine; Female; Gaucher Disease; Glucosylceramidase; Humans; Magnetic Resonance Imaging; Male; Parkinsonian Disorders; Positron-Emission Tomography; Synapses; Ultrasonography, Doppler, Transcranial</t>
  </si>
  <si>
    <t>https://www.ncbi.nlm.nih.gov/pubmed/26227893</t>
  </si>
  <si>
    <t>PMID : 29976652</t>
  </si>
  <si>
    <t>Mes MA, Katzer CB, Chan AHY, Wileman V, Taylor SJC, Horne R.</t>
  </si>
  <si>
    <t>The European respiratory journal</t>
  </si>
  <si>
    <t>Pharmacists and medication adherence in asthma: a systematic review and meta-analysis.</t>
  </si>
  <si>
    <t>The Lancet Asthma Commission highlighted that non-adherence remains a persistent barrier within asthma care. Medical consultations remain pivotal in addressing non-adherence, but interest in additional adherence support from pharmacists is increasing. This systematic review and meta-analysis aims to evaluate how effective pharmacist-led interventions are in improving medication adherence in adults with asthma.Studies were included if they had adult participants with asthma, pharmacist-led or collaborative care interventions, randomised controlled trial designs comparing interventions with usual pharmacist care, and a medication adherence outcome. We analysed adherence data using the standardised mean difference (&lt;i&gt;d&lt;/i&gt;) and the remaining data were synthesised narratively.From 1159 records, 11 were included in the narrative synthesis and nine in the meta-analysis. The meta-analysis for adherence produced a medium effect size of &lt;i&gt;d&lt;/i&gt;=0.49 (se=0.08, 95% CI 0.35-0.64, p&amp;lt;0.0001) with low statistical heterogeneity.In line with the Perceptions and Practicalities Approach, interventions targeted to address both the perceptions and practicalities that influence individual motivation and ability to adhere were more effective. Contextual factors (country and healthcare setting) were also influential. Our findings suggest that with adequate remuneration and integration into asthma care, pharmacists can help improve adherence in asthma.</t>
  </si>
  <si>
    <t>This systematic review and meta-analysis aims to evaluate how effective pharmacist-led interventions are in improving medication adherence in adults with asthma.Studies were included if they had adult participants with asthma, pharmacist-led or collaborative care interventions, randomised controlled trial designs comparing interventions with usual pharmacist care, and a medication adherence outcome.</t>
  </si>
  <si>
    <t>10.1183/13993003.00485-2018</t>
  </si>
  <si>
    <t>https://www.ncbi.nlm.nih.gov/pubmed/29976652</t>
  </si>
  <si>
    <t>PMID : 30582609</t>
  </si>
  <si>
    <t>Bulsara VM, Worthington HV, Glenny AM, Clarkson JE, Conway DI, Macluskey M.</t>
  </si>
  <si>
    <t>Interventions for the treatment of oral and oropharyngeal cancers: surgical treatment.</t>
  </si>
  <si>
    <t>Surgery is an important part of the management of oral cavity cancer with regard to both the removal of the primary tumour and removal of lymph nodes in the neck. Surgery is less frequently used in oropharyngeal cancer. Surgery alone may be treatment for early-stage disease or surgery may be used in combination with radiotherapy, chemotherapy and immunotherapy/biotherapy. There is variation in the recommended timing and extent of surgery in the overall treatment regimens of people with these cancers. This is an update of a review originally published in 2007 and first updated in 2011. To determine which surgical treatment modalities for oral and oropharyngeal cancers result in increased overall survival, disease-free survival and locoregional control and reduced recurrence. To determine the implication of treatment modalities in terms of morbidity, quality of life, costs, hospital days of treatment, complications and harms. Cochrane Oral Health's Information Specialist searched the following databases: Cochrane Oral Health's Trials Register (to 20 December 2017), the Cochrane Central Register of Controlled Trials (CENTRAL; 2017, Issue 11), MEDLINE Ovid (1946 to 20 December 2017) and Embase Ovid (1980 to 20 December 2017). We searched the US National Institutes of Health Trials Registry (ClinicalTrials.gov) and the World Health Organization International Clinical Trials Registry Platform for ongoing trials. There were no restrictions on the language or date of publication. Randomised controlled trials where more than 50% of participants had primary tumours of the oral cavity or oropharynx, or where separate data could be extracted for these participants, and that compared two or more surgical treatment modalities, or surgery versus other treatment modalities. Two or more review authors independently extracted data and assessed risk of bias. We contacted study authors for additional information as required. We collected adverse events data from included studies. We identified five new trials in this update, bringing the total number of included trials to 12 (2300 participants; 2148 with cancers of the oral cavity). We assessed four trials at high risk of bias, and eight at unclear. None of the included trials compared different surgical approaches for the excision of the primary tumour. We grouped the trials into seven main comparisons.Future research may change the findings as there is only very low-certainty evidence available for all results.Five trials compared elective neck dissection (ND) with therapeutic (delayed) ND in participants with oral cavity cancer and clinically negative neck nodes, but differences in type of surgery and duration of follow-up made meta-analysis inappropriate in most cases. Four of these trials reported overall and disease-free survival. The meta-analyses of two trials found no evidence of either intervention leading to greater overall survival (hazard ratio (HR) 0.84, 95% confidence interval (CI) 0.41 to 1.72; 571 participants), or disease-free survival (HR 0.73, 95% CI 0.25 to 2.11; 571 participants), but one trial found a benefit for elective supraomohyoid ND compared to therapeutic ND in overall survival (RR 0.40, 95% CI 0.19 to 0.84; 67 participants) and disease-free survival (HR 0.32, 95% CI 0.12 to 0.84; 67 participants). Four individual trials assessed locoregional recurrence, but could not be meta-analysed; one trial favoured elective ND over therapeutic delayed ND, while the others were inconclusive.Two trials compared elective radical ND with elective selective ND, but we were unable to pool the data for two outcomes. Neither study found evidence of a difference in overall survival or disease-free survival. A single trial found no evidence of a difference in recurrence.One trial compared surgery plus radiotherapy with radiotherapy alone, but data were unreliable because the trial stopped early and there were multiple protocol violations.One trial comparing positron-emission tomography-computed tomography (PET-CT) following chemoradiotherapy (with ND only if no or incomplete response) versus planned ND (either before or after chemoradiotherapy), showed no evidence of a difference in mortality (HR 0.92, 95% CI 0.65 to 1.31; 564 participants). The trial did not provide usable data for the other outcomes.Three single trials compared: surgery plus adjunctive radiotherapy versus chemoradiotherapy; supraomohyoid ND versus modified radical ND; and super selective ND versus selective ND. There were no useable data from these trials.The reporting of adverse events was poor. Four trials measured adverse events. Only one of the trials reported quality of life as an outcome. Twelve randomised controlled trials evaluated ND surgery in people with oral cavity cancers; however, the evidence available for all comparisons and outcomes is very low certainty, therefore we cannot rely on the findings. The evidence is insufficient to draw conclusions about elective ND of clinically negative neck nodes at the time of removal of the primary tumour compared to therapeutic (delayed) ND. Two trials combined in meta-analysis suggested there is no difference between these interventions, while one trial (which evaluated elective supraomohyoid ND) found that it may be associated with increased overall and disease-free survival. One trial found elective ND reduced locoregional recurrence, while three were inconclusive. There is no evidence that radical ND increases overall or disease-free survival compared to more conservative ND surgery, or that there is a difference in mortality between PET-CT surveillance following chemoradiotherapy versus planned ND (before or after chemoradiotherapy). Reporting of adverse events in all trials was poor and it was not possible to compare the quality of life of people undergoing different surgical treatments.</t>
  </si>
  <si>
    <t>To determine which surgical treatment modalities for oral and oropharyngeal cancers result in increased overall survival, disease-free survival and locoregional control and reduced recurrence. To determine the implication of treatment modalities in terms of morbidity, quality of life, costs, hospital days of treatment, complications and harms. The trial did not provide usable data for the other outcomes.Three single trials compared: surgery plus adjunctive radiotherapy versus chemoradiotherapy; supraomohyoid ND versus modified radical ND; and super selective ND versus selective ND.</t>
  </si>
  <si>
    <t>Surgery is an important part of the management of oral cavity cancer with regard to both the removal of the primary tumour and removal of lymph nodes in the neck. Randomised controlled trials where more than 50% of participants had primary tumours of the oral cavity or oropharynx, or where separate data could be extracted for these participants, and that compared two or more surgical treatment modalities, or surgery versus other treatment modalities. None of the included trials compared different surgical approaches for the excision of the primary tumour. The evidence is insufficient to draw conclusions about elective ND of clinically negative neck nodes at the time of removal of the primary tumour compared to therapeutic (delayed)</t>
  </si>
  <si>
    <t>10.1002/14651858.CD006205.pub4</t>
  </si>
  <si>
    <t>Disease Progression; Disease-Free Survival; Elective Surgical Procedures; Humans; Lymph Node Excision; Mouth Neoplasms; Oropharyngeal Neoplasms; Randomized Controlled Trials as Topic</t>
  </si>
  <si>
    <t>https://www.ncbi.nlm.nih.gov/pubmed/30582609</t>
  </si>
  <si>
    <t>PMID : 23377435</t>
  </si>
  <si>
    <t>Hoyles K, Sharma JC.</t>
  </si>
  <si>
    <t>Journal of neurology</t>
  </si>
  <si>
    <t>Olfactory loss as a supporting feature in the diagnosis of Parkinson's disease: a pragmatic approach.</t>
  </si>
  <si>
    <t>There is ample evidence from a large number of clinical and pathological studies of an early involvement of olfactory bulbs and cortex in the Lewy body pathology in idiopathic Parkinson's disease (iPD), the olfactory system being one of the first targets of degeneration in this condition. The olfactory dysfunction may be measurably present at the time of initial presentation and progresses in a proportion of patients as the disease advances. Patients with iPD have a more severe olfactory loss as compared to multisystem atrophy whereas the syndromes of corticobasal degeneration and progressive supranuclear palsy have no olfactory loss. A proportion of drug induced parkinsonism may have olfactory loss indicative of primary pathology of dopaminergic degeneration in these patients. Unlike single photon emission tomography, formal measurement of olfaction would provide a supportive role in diagnosing or excluding iPD depending on the duration of an individual patient's parkinsonian symptoms. Whilst olfaction may be only minimally impaired in early stages and may thus not help to differentiate from other syndromes, an intact olfaction in patients with parkinsonism of few years' duration would indicate a non-iPD pathology. Olfactory measurement is easy, cheap and now easily available in a number of tests, and olfactory assessment at different stages of parkinsonism should be used as a diagnostic aid for idiopathic PD and would enhance the diagnostic accuracy of iPD when used in conjunction with the UK Parkinson's disease society Brain Bank supportive criteria for diagnosis of idiopathic Parkinson's disease.</t>
  </si>
  <si>
    <t>Unlike single photon emission tomography, formal measurement of olfaction would provide a supportive role in diagnosing or excluding iPD depending on the duration of an individual patient's parkinsonian symptoms.</t>
  </si>
  <si>
    <t>A proportion of drug induced parkinsonism may have olfactory loss indicative of primary pathology of dopaminergic degeneration in these patients.</t>
  </si>
  <si>
    <t>10.1007/s00415-013-6848-8</t>
  </si>
  <si>
    <t>Humans; Olfaction Disorders; Parkinson Disease</t>
  </si>
  <si>
    <t>https://www.ncbi.nlm.nih.gov/pubmed/23377435</t>
  </si>
  <si>
    <t>PMID : 27309680</t>
  </si>
  <si>
    <t>Iruthayarajah J, McIntyre A, Cotoi A, Macaluso S, Teasell R.</t>
  </si>
  <si>
    <t>The use of virtual reality for balance among individuals with chronic stroke: a systematic review and meta-analysis.</t>
  </si>
  <si>
    <t>Virtual reality (VR) is becoming a popular alternative to traditional upper and lower limb rehabilitation following a stroke. To conduct a systematic review and meta-analysis on the effectiveness of VR interventions for improving balance in a chronic stroke (≥6 months) population. A literature search of Pubmed, Scopus, CINAHL, Embase, Psycinfo, and Web of Science databases was conducted. English randomized controlled trials published up to September 2015 assessing balance with VR in chronic stroke participants. Mean and standard deviations from outcome measures were extracted. Pooled standard mean differences ± standard error were calculated for the Berg Balance Scale (BBS) and the Timed Up and Go test (TUG). In total, 20 studies were selected which assessed the Nintendo&lt;sup&gt;®&lt;/sup&gt; Wii Fit balance board (n = 7), treadmill training and VR (n = 7), and postural training using VR (n = 6). Significant improvements were found for VR interventions evaluating the BBS (n = 12; MD = 2.94 ± 0.57; p &amp;lt; 0.001) and TUG (n = 13; MD = 2.49 ± 0.57; p &amp;lt; 0.001). Sub-analyses revealed postural VR interventions had a significant effect on BBS (n = 5) and TUG (n = 3) scores (BBS: MD = 3.82 ± 0.79; p &amp;lt; 0.001 and TUG: MD = 3.74 ± 0.97; p &amp;lt; 0.001). VR and treadmill training (n = 5) had a significant effect on TUG scores (MD = 2.15 ± 0.89, p = 0.016). Overall, VR interventions compared to conventional rehabilitation had significant improvements. The meta-analyses also suggest that the Nintendo&lt;sup&gt;®&lt;/sup&gt; Wii Fit balance board may not be effective, although further confirmatory studies are necessary. Results should be interpreted with caution due to differences in therapy intensities and effect sizes within the included studies.</t>
  </si>
  <si>
    <t>To conduct a systematic review and meta-analysis on the effectiveness of VR interventions for improving balance in a chronic stroke (≥6 months) population.</t>
  </si>
  <si>
    <t>10.1080/10749357.2016.1192361</t>
  </si>
  <si>
    <t>Postural balance; Rehabilitation; Running; Stroke; Video games; Virtual reality exposure therapy; Walking; Chronic Disease; Humans; Postural Balance; Sensation Disorders; Stroke; Stroke Rehabilitation; Virtual Reality Exposure Therapy</t>
  </si>
  <si>
    <t>https://www.ncbi.nlm.nih.gov/pubmed/27309680</t>
  </si>
  <si>
    <t>PMID : 29614487</t>
  </si>
  <si>
    <t>Gabrielli S, Langlois A, Ben-Shoshan M.</t>
  </si>
  <si>
    <t>Prevalence of Hypersensitivity Reactions in Children Associated with Acetaminophen: A Systematic Review and Meta-Analysis.</t>
  </si>
  <si>
    <t>Acetaminophen is the most commonly used antipyretic in children. However, there are limited data assessing hypersensitivity reactions related to acetaminophen usage. To conduct a systematic review to characterize reported reactions to acetaminophen in adults and children, and perform a meta-analysis to assess the prevalence of acetaminophen hypersensitivity in children with a suspected acetaminophen allergy. We performed a systematic review of studies reporting hypersensitivity reactions to acetaminophen by searching 2 electronic databases. From the selected studies, we included those assessing the prevalence of acetaminophen hypersensitivity by performing oral challenge in our meta-analysis. Eighty-five studies were included in the systematic review, assessing a total of 1,030 participants. Immediate (within 1 h of exposure) hypersensitivity reactions were reported in &amp;gt; 25% of the articles, while cutaneous nonimmediate reactions were similarly reported in about 25% of the articles. The remaining articles reported Steven-Johnson syndrome/toxic epidermal necrolysis, fixed drug eruptions, and cross-intolerance reactions. Five pediatric studies were included in our meta-analysis. The prevalence of acetaminophen hypersensitivity reaction among children undergoing oral challenge was 10.1% (95% confidence interval 4.5-15.5). Future studies assessing the risk of immediate and nonimmediate hypersensitivity reactions to acetaminophen and elucidating the mechanism of acetaminophen hypersensitivity reactions are required.</t>
  </si>
  <si>
    <t>To conduct a systematic review to characterize reported reactions to acetaminophen in adults and children, and perform a meta-analysis to assess the prevalence of acetaminophen hypersensitivity in children with a suspected acetaminophen allergy.</t>
  </si>
  <si>
    <t>10.1159/000487556</t>
  </si>
  <si>
    <t>Acetaminophen; Allergy; Hypersensitivity; Paracetamol; Pediatrics; Acetaminophen; Child; Drug Hypersensitivity; Humans; Male; Prevalence</t>
  </si>
  <si>
    <t>https://www.ncbi.nlm.nih.gov/pubmed/29614487</t>
  </si>
  <si>
    <t>PMID : 29215315</t>
  </si>
  <si>
    <t>Carlbring P, Andersson G, Cuijpers P, Riper H, Hedman-Lagerlöf E.</t>
  </si>
  <si>
    <t>Internet-based vs. face-to-face cognitive behavior therapy for psychiatric and somatic disorders: an updated systematic review and meta-analysis.</t>
  </si>
  <si>
    <t>During the last two decades, Internet-delivered cognitive behavior therapy (ICBT) has been tested in hundreds of randomized controlled trials, often with promising results. However, the control groups were often waitlisted, care-as-usual or attention control. Hence, little is known about the relative efficacy of ICBT as compared to face-to-face cognitive behavior therapy (CBT). In the present systematic review and meta-analysis, which included 1418 participants, guided ICBT for psychiatric and somatic conditions were directly compared to face-to-face CBT within the same trial. Out of the 2078 articles screened, a total of 20 studies met all inclusion criteria. Results showed a pooled effect size at post-treatment of Hedges g = .05 (95% CI, -.09 to .20), indicating that ICBT and face-to-face treatment produced equivalent overall effects. Study quality did not affect outcomes. While the overall results indicate equivalence, there have been few studies of the individual psychiatric and somatic conditions so far, and for the majority, guided ICBT has not been compared against face-to-face treatment. Thus, more research, preferably with larger sample sizes, is needed to establish the general equivalence of the two treatment formats.</t>
  </si>
  <si>
    <t>Thus, more research, preferably with larger sample sizes, is needed to establish the general equivalence of the two treatment formats.</t>
  </si>
  <si>
    <t>10.1080/16506073.2017.1401115</t>
  </si>
  <si>
    <t>Guided internet-delivered cognitive behavior therapy; anxiety and mood disorders; face-to-face therapy; meta-analysis; somatic disorders; Cognitive Behavioral Therapy; Humans; Internet; Mental Disorders; Outcome and Process Assessment (Health Care); Therapy, Computer-Assisted</t>
  </si>
  <si>
    <t>https://www.ncbi.nlm.nih.gov/pubmed/29215315</t>
  </si>
  <si>
    <t>PMID : 30122560</t>
  </si>
  <si>
    <t>Seidelmann SB, Claggett B, Cheng S, Henglin M, Shah A, Steffen LM, Folsom AR, Rimm EB, Willett WC, Solomon SD.</t>
  </si>
  <si>
    <t>Dietary carbohydrate intake and mortality: a prospective cohort study and meta-analysis.</t>
  </si>
  <si>
    <t>Low carbohydrate diets, which restrict carbohydrate in favour of increased protein or fat intake, or both, are a popular weight-loss strategy. However, the long-term effect of carbohydrate restriction on mortality is controversial and could depend on whether dietary carbohydrate is replaced by plant-based or animal-based fat and protein. We aimed to investigate the association between carbohydrate intake and mortality. We studied 15 428 adults aged 45-64 years, in four US communities, who completed a dietary questionnaire at enrolment in the Atherosclerosis Risk in Communities (ARIC) study (between 1987 and 1989), and who did not report extreme caloric intake (&amp;lt;600 kcal or &amp;gt;4200 kcal per day for men and &amp;lt;500 kcal or &amp;gt;3600 kcal per day for women). The primary outcome was all-cause mortality. We investigated the association between the percentage of energy from carbohydrate intake and all-cause mortality, accounting for possible non-linear relationships in this cohort. We further examined this association, combining ARIC data with data for carbohydrate intake reported from seven multinational prospective studies in a meta-analysis. Finally, we assessed whether the substitution of animal or plant sources of fat and protein for carbohydrate affected mortality. During a median follow-up of 25 years there were 6283 deaths in the ARIC cohort, and there were 40 181 deaths across all cohort studies. In the ARIC cohort, after multivariable adjustment, there was a U-shaped association between the percentage of energy consumed from carbohydrate (mean 48·9%, SD 9·4) and mortality: a percentage of 50-55% energy from carbohydrate was associated with the lowest risk of mortality. In the meta-analysis of all cohorts (432 179 participants), both low carbohydrate consumption (&amp;lt;40%) and high carbohydrate consumption (&amp;gt;70%) conferred greater mortality risk than did moderate intake, which was consistent with a U-shaped association (pooled hazard ratio 1·20, 95% CI 1·09-1·32 for low carbohydrate consumption; 1·23, 1·11-1·36 for high carbohydrate consumption). However, results varied by the source of macronutrients: mortality increased when carbohydrates were exchanged for animal-derived fat or protein (1·18, 1·08-1·29) and mortality decreased when the substitutions were plant-based (0·82, 0·78-0·87). Both high and low percentages of carbohydrate diets were associated with increased mortality, with minimal risk observed at 50-55% carbohydrate intake. Low carbohydrate dietary patterns favouring animal-derived protein and fat sources, from sources such as lamb, beef, pork, and chicken, were associated with higher mortality, whereas those that favoured plant-derived protein and fat intake, from sources such as vegetables, nuts, peanut butter, and whole-grain breads, were associated with lower mortality, suggesting that the source of food notably modifies the association between carbohydrate intake and mortality. National Institutes of Health.</t>
  </si>
  <si>
    <t>We aimed to investigate the association between carbohydrate intake and mortality.</t>
  </si>
  <si>
    <t>10.1016/S2468-2667(18)30135-X</t>
  </si>
  <si>
    <t>Diet Surveys; Dietary Carbohydrates; Female; Humans; Male; Middle Aged; Mortality; Prospective Studies; United States</t>
  </si>
  <si>
    <t>https://www.ncbi.nlm.nih.gov/pubmed/30122560</t>
  </si>
  <si>
    <t>PMID : 29171066</t>
  </si>
  <si>
    <t>Chen FH, Liu T, Xu L, Zhang L, Zhou XB.</t>
  </si>
  <si>
    <t>Association of Serum Vitamin D Level and Carotid Atherosclerosis: A Systematic Review and Meta-analysis.</t>
  </si>
  <si>
    <t>Vitamin D deficiency is associated with an increased risk of subclinical atherosclerosis. To explore the potential link of the serum vitamin D level with carotid atherosclerosis, this meta-analysis assessed the correlation between vitamin D and carotid intima-media thickness as well as carotid atherosclerotic plaque. PubMed, Embase, Web of Science, and Cochrane Library databases were searched until the end of March 2017. Clinical studies investigating the relationship between vitamin D and carotid atherosclerosis were included. The outcome data were extracted according to the inclusion criteria and pooled for an effect estimate by a random-effects model. Of the 506 initially retrieved studies, 11 studies involving a total of 16,434 participants were included in the meta-analysis. Newcastle-Ottawa Quality Assessment Scale scores suggested that the included studies were of high quality. The pooled effects estimate showed that the serum vitamin D level was negatively associated with carotid atherosclerosis (odds ratio, 0.95; 95% confidence interval [CI], 0.93-0.96), with substantial heterogeneity among the individual studies (I&lt;sup&gt;2&lt;/sup&gt; = 54%). Furthermore, a subgroup analysis suggested that hypovitaminosis D was associated with an 0.85-fold decrease in the odds of having a higher carotid intima-media thickness (95% CI, 0.76-0.96; P &amp;lt; .05; I&lt;sup&gt;2&lt;/sup&gt; = 69%). Additionally, the pooled analysis also indicated that the serum vitamin D level was a protective factor against increased carotid plaque (odds ratio, 0.95; 95% CI, 0.93-0.97; P &amp;lt; .05; I&lt;sup&gt;2&lt;/sup&gt; = 29%). Funnel plots and the Egger regression test showed the absence of a publication bias. In this meta-analysis, we comprehensively revealed a close link between vitamin D deficiency and carotid atherosclerosis. Patients with hypovitaminosis D might have extra requirements for preventive and therapeutic measures against early atherosclerosis, thus reducing the cardiovascular disease risk in the long term.</t>
  </si>
  <si>
    <t>To explore the potential link of the serum vitamin D level with carotid atherosclerosis, this meta-analysis assessed the correlation between vitamin D and carotid intima-media thickness as well as carotid atherosclerotic plaque.</t>
  </si>
  <si>
    <t>10.1002/jum.14494</t>
  </si>
  <si>
    <t>carotid atherosclerosis; carotid intima-media thickness; carotid plaque; meta-analysis; peripheral vascular; vitamin D; Atherosclerosis; Biomarkers; Carotid Arteries; Carotid Artery Diseases; Carotid Intima-Media Thickness; Humans; Plaque, Atherosclerotic; Risk Factors; Vitamin D; Vitamin D Deficiency</t>
  </si>
  <si>
    <t>https://www.ncbi.nlm.nih.gov/pubmed/29171066</t>
  </si>
  <si>
    <t>PMID : 30677127</t>
  </si>
  <si>
    <t>Dushianthan A, Cusack R, Burgess VA, Grocott MP, Calder PC.</t>
  </si>
  <si>
    <t>Immunonutrition for acute respiratory distress syndrome (ARDS) in adults.</t>
  </si>
  <si>
    <t>Acute respiratory distress syndrome (ARDS) is an overwhelming systemic inflammatory process associated with significant morbidity and mortality. Pharmacotherapies that moderate inflammation in ARDS are lacking. Several trials have evaluated the effects of pharmaconutrients, given as part of a feeding formula or as a nutritional supplement, on clinical outcomes in critical illness and ARDS. To systematically review and critically appraise available evidence on the effects of immunonutrition compared to standard non-immunonutrition formula feeding on mechanically ventilated adults (aged 18 years or older) with acute respiratory distress syndrome (ARDS). We searched MEDLINE, Embase, CENTRAL, conference proceedings, and trial registries for appropriate studies up to 25 April 2018. We checked the references from published studies and reviews on this topic for potentially eligible studies. We included all randomized controlled trials (RCTs) and quasi-randomized controlled trials comparing immunonutrition versus a control or placebo nutritional formula in adults (aged 18 years or older) with ARDS, as defined by the Berlin definition of ARDS or, for older studies, by the American-European Consensus Criteria for both ARDS and acute lung injury. Two review authors independently assessed the quality of studies and extracted data from the included trials. We sought additional information from study authors. We performed statistical analysis according to Cochrane methodological standards. Our primary outcome was all-cause mortality. Secondary outcomes included intensive care unit (ICU) length of stay, ventilator days, indices of oxygenation, cardiac adverse events, gastrointestinal adverse events, and total number of adverse events. We used GRADE to assess the quality of evidence for each outcome. We identified 10 randomized controlled trials with 1015 participants. All studies compared an enteral formula or additional supplemental omega-3 fatty acids (i.e. eicosapentaenoic acid (EPA), docosahexaenoic acid (DHA)), gamma-linolenic acid (GLA), and antioxidants. We assessed some of the included studies as having high risk of bias due to methodological shortcomings. Studies were heterogenous in nature and varied in several ways, including type and duration of interventions given, calorific targets, and reported outcomes. All studies reported mortality. For the primary outcome, study authors reported no differences in all-cause mortality (longest period reported) with the use of an immunonutrition enteral formula or additional supplements of omega-3 fatty acids and antioxidants (risk ratio (RR) 0.79, 95% confidence interval (CI) 0.59 to 1.07; participants = 1015; studies = 10; low-quality evidence).For secondary outcomes, we are uncertain whether immunonutrition with omega-3 fatty acids and antioxidants reduces ICU length of stay (mean difference (MD) -3.09 days. 95% CI -5.19 to -0.99; participants = 639; studies = 8; very low-quality evidence) and ventilator days (MD -2.24 days, 95% CI -3.77 to -0.71; participants = 581; studies = 7; very low-quality evidence). We are also uncertain whether omega-3 fatty acids and antioxidants improve oxygenation, defined as ratio of partial pressure of arterial oxygen (PaO₂) to fraction of inspired oxygen (FiO₂), at day 4 (MD 39 mmHg, 95% CI 10.75 to 67.02; participants = 676; studies = 8), or whether they increase adverse events such as cardiac events (RR 0.87, 95% CI 0.09 to 8.46; participants = 339; studies = 3; very low-quality evidence), gastrointestinal events (RR 1.11, 95% CI 0.71 to 1.75; participants = 427; studies = 4; very low-quality evidence), or total adverse events (RR 0.91, 95% CI 0.67 to 1.23; participants = 517; studies = 5; very low-quality evidence). This meta-analysis of 10 studies of varying quality examined effects of omega-3 fatty acids and/or antioxidants in adults with ARDS. This intervention may produce little or no difference in all-cause mortality between groups. We are uncertain whether immunonutrition with omega-3 fatty acids and antioxidants improves the duration of ventilator days and ICU length of stay or oxygenation at day 4 due to the very low quality of evidence. Adverse events associated with immunonutrition are also uncertain, as confidence intervals include the potential for increased cardiac, gastrointestinal, and total adverse events.</t>
  </si>
  <si>
    <t>We used GRADE to assess the quality of evidence for each outcome.</t>
  </si>
  <si>
    <t>Our primary outcome was all-cause mortality. For the primary outcome, study authors reported no differences in all-cause mortality (longest period reported) with the use of an immunonutrition enteral formula or additional supplements of omega-3 fatty acids and antioxidants (risk ratio (RR) 0.79, 95% confidence interval (CI) 0.59 to 1.07; participants = 1015; studies = 10; low-quality evidence).For secondary outcomes, we are uncertain whether immunonutrition with omega-3 fatty acids and antioxidants reduces ICU length of stay (mean difference (MD) -3.09 days. 95%</t>
  </si>
  <si>
    <t>10.1002/14651858.CD012041.pub2</t>
  </si>
  <si>
    <t>Adult; Antioxidants; Cause of Death; Docosahexaenoic Acids; Eicosapentaenoic Acid; Enteral Nutrition; Fatty Acids, Omega-3; Humans; Intensive Care Units; Length of Stay; Oxygen Inhalation Therapy; Randomized Controlled Trials as Topic; Respiration, Artificial; Respiratory Distress Syndrome, Adult; gamma-Linolenic Acid</t>
  </si>
  <si>
    <t>https://www.ncbi.nlm.nih.gov/pubmed/30677127</t>
  </si>
  <si>
    <t>PMID : 24519702</t>
  </si>
  <si>
    <t>Martlew J, Pulman J, Marson AG.</t>
  </si>
  <si>
    <t>Psychological and behavioural treatments for adults with non-epileptic attack disorder.</t>
  </si>
  <si>
    <t>Psychogenic non-epileptic seizures, also known as non-epileptic attack disorder (NEAD), have the outward appearance of epilepsy in the absence of physiological or electroencephalographic correlates. Non-epileptic seizures can occur in isolation or in combination with epileptic seizures. The development and maintenance of non-epileptic seizures has been well documented and there is a growing literature on the treatment of non-epileptic seizures which includes non-psychological (including anti-anxiety and antidepressant pharmacological treatment) and psychological therapies (including cognitive behavioural therapy (CBT), hypnotherapy and paradoxical therapy). Various treatment methodologies have been tried with variable success. The purpose of this Cochrane review was to establish the evidence base for the treatment of non-epileptic seizures with behavioural and psychological therapies only. To assess whether behavioural or psychological treatments for non-epileptic seizures or NEAD result in a reduction in the frequency of seizures or improvement in quality of life, or both, and whether any treatment is significantly more effective than others. We searched the Cochrane Epilepsy Group's Specialised Register (4 February 2013), the Cochrane Central Register of Controlled Trials (CENTRAL) (The Cochrane Library 2013, Issue 1) (January 2013), MEDLINE (1946 to 4 February 2013), PsycINFO (4 February 2013) and SCOPUS (4 February 2013). No language restrictions were imposed. We checked the reference lists of retrieved studies for additional reports of relevant studies Randomised controlled trials (RCTs) and before and after controlled and non-controlled studies were eligible for inclusion. Studies were required to assess one or more types of behavioural or psychological interventions, or both, for the treatment of non-epileptic seizures. Studies of childhood non-epileptic seizures were excluded from our review. Two review authors (JM, JP) independently assessed the trials for inclusion and extracted data. Outcomes included reduction in seizure frequency and improvements in quality of life. Twelve studies, with a total of 343 participants, met our inclusion criteria (four RCTs and eight before and after non-controlled studies). Of the four RCTs, one examined patients with non-epileptic seizures and three had a mixed diagnosis (pseudoseizures, conversion disorder and somatisation disorder). Most of the non-randomised studies used non-epileptic seizure patients exclusively. Overall, five studies examined the effectiveness of psychotherapy, three examined CBT, two investigated hypnosis, one assessed paradoxical intention and one had a mixed intervention design. We classified two included studies as low risk of bias, one as unclear and nine as high risk of bias. Meta-analysis could not be undertaken due to the heterogeneity of design and interventions. Most included studies reported improved outcomes for the intervention under investigation. One RCT investigating the effectiveness of CBT in this patient group found a significant reduction in seizure frequency compared to controls (P &amp;lt; 0.001). There is little reliable evidence to support the use of any treatment, including CBT, in the treatment of non-epileptic seizures. Further randomised controlled trials of CBT and other interventions are needed.</t>
  </si>
  <si>
    <t>The purpose of this Cochrane review was to establish the evidence base for the treatment of non-epileptic seizures with behavioural and psychological therapies only. To assess whether behavioural or psychological treatments for non-epileptic seizures or NEAD result in a reduction in the frequency of seizures or improvement in quality of life, or both, and whether any treatment is significantly more effective than others. Studies were required to assess one or more types of behavioural or psychological interventions, or both, for the treatment of non-epileptic seizures.</t>
  </si>
  <si>
    <t>10.1002/14651858.CD006370.pub2</t>
  </si>
  <si>
    <t>Adult; Humans; Hypnosis; Psychotherapy; Quality of Life; Randomized Controlled Trials as Topic; Seizures</t>
  </si>
  <si>
    <t>https://www.ncbi.nlm.nih.gov/pubmed/24519702</t>
  </si>
  <si>
    <t>PMID : 25199493</t>
  </si>
  <si>
    <t>Tao KM, Li XQ, Yang LQ, Yu WF, Lu ZJ, Sun YM, Wu FX.</t>
  </si>
  <si>
    <t>Glutamine supplementation for critically ill adults.</t>
  </si>
  <si>
    <t>Glutamine is a non-essential amino acid which is abundant in the healthy human body. There are studies reporting that plasma glutamine levels are reduced in patients with critical illness or following major surgery, suggesting that glutamine may be a conditionally essential amino acid in situations of extreme stress. In the past decade, several clinical trials examining the effects of glutamine supplementation in patients with critical illness or receiving surgery have been done, and the systematic review of this clinical evidence has suggested that glutamine supplementation may reduce infection and mortality rates in patients with critical illness. However, two recent large-scale randomized clinical trials did not find any beneficial effects of glutamine supplementation in patients with critical illness. The objective of this review was to:1. assess the effects of glutamine supplementation in critically ill adults and in adults after major surgery on infection rate, mortality and other clinically relevant outcomes;2. investigate potential heterogeneity across different patient groups and different routes for providing nutrition. We searched the Cochrane Anaesthesia Review Group (CARG) Specialized Register; Cochrane Central Register of Controlled Trials (CENTRAL) in The Cochrane Library (2013, Issue 5); MEDLINE (1950 to May 2013); EMBASE (1980 to May 2013) and Web of Science (1945 to May 2013). We included controlled clinical trials with random or quasi-random allocation that examined glutamine supplementation versus no supplementation or placebo in adults with a critical illness or undergoing elective major surgery. We excluded cross-over trials. Two authors independently extracted the relevant information from each included study using a standardized data extraction form. For infectious complications and mortality and morbidity outcomes we used risk ratio (RR) as the summary measure with the 95% confidence interval (CI). We calculated, where appropriate, the number needed to treat to benefit (NNTB) and the number needed to treat to harm (NNTH). We presented continuous data as the difference between means (MD) with the 95% CI. Our search identified 1999 titles, of which 53 trials (57 articles) fulfilled our inclusion criteria. The 53 included studies enrolled a total of 4671 participants with critical illness or undergoing elective major surgery. We analysed seven domains of potential risk of bias. In 10 studies the risk of bias was evaluated as low in all of the domains. Thirty-three trials (2303 patients) provided data on nosocomial infectious complications; pooling of these data suggested that glutamine supplementation reduced the infectious complications rate in adults with critical illness or undergoing elective major surgery (RR 0.79, 95% CI 0.71 to 0.87, P ＜ 0.00001, I² = 8%, moderate quality evidence). Thirty-six studies reported short-term (hospital or less than one month) mortality. The combined rate of mortality from these studies was not statistically different between the groups receiving glutamine supplement and those receiving no supplement (RR 0.89, 95% CI 0.78 to 1.02, P = 0.10, I² = 22%, low quality evidence). Eleven studies reported long-term (more than six months) mortality; meta-analysis of these studies (2277 participants) yielded a RR of 1.00 (95% CI 0.89 to 1.12, P = 0.94, I² = 30%, moderate quality evidence). Subgroup analysis of infectious complications and mortality outcomes did not find any statistically significant differences between the predefined groups. Hospital length of stay was reported in 36 studies. We found that the length of hospital stay was shorter in the intervention group than in the control group (MD -3.46 days, 95% CI -4.61 to -2.32, P &amp;lt; 0.0001, I² = 63%, low quality evidence). Slightly prolonged intensive care unit (ICU) stay was found in the glutamine supplemented group from 22 studies (2285 participants) (MD 0.18 days, 95% CI 0.07 to 0.29, P = 0.002, I² = 11%, moderate quality evidence). Days on mechanical ventilation (14 studies, 1297 participants) was found to be slightly shorter in the intervention group than in the control group (MD - 0.69 days, 95% CI -1.37 to -0.02, P = 0.04, I² = 18%, moderate quality evidence). There was no clear evidence of a difference between the groups for side effects and quality of life, however results were imprecise for serious adverse events and few studies reported on quality of life. Sensitivity analysis including only low risk of bias studies found that glutamine supplementation had beneficial effects in reducing the length of hospital stay (MD -2.9 days, 95% CI -5.3 to -0.5, P = 0.02, I² = 58%, eight studies) while there was no statistically significant difference between the groups for all of the other outcomes. This review found moderate evidence that glutamine supplementation reduced the infection rate and days on mechanical ventilation, and low quality evidence that glutamine supplementation reduced length of hospital stay in critically ill or surgical patients. It seems to have little or no effect on the risk of mortality and length of ICU stay, however. The effects on the risk of serious side effects were imprecise. The strength of evidence in this review was impaired by a high risk of overall bias, suspected publication bias, and moderate to substantial heterogeneity within the included studies.</t>
  </si>
  <si>
    <t>The objective of this review was to:1. assess the effects of glutamine supplementation in critically ill adults and in adults after major surgery on infection rate, mortality and other clinically relevant outcomes;2. investigate potential heterogeneity across different patient groups and different routes for providing nutrition.</t>
  </si>
  <si>
    <t>10.1002/14651858.CD010050.pub2</t>
  </si>
  <si>
    <t>Adult; Critical Illness; Cross Infection; Glutamine; Hospital Mortality; Humans; Intensive Care Units; Length of Stay; Numbers Needed To Treat; Randomized Controlled Trials as Topic; Respiration, Artificial; Surgical Procedures, Operative</t>
  </si>
  <si>
    <t>https://www.ncbi.nlm.nih.gov/pubmed/25199493</t>
  </si>
  <si>
    <t>PMID : 23095586</t>
  </si>
  <si>
    <t>Fond G, Franc N.</t>
  </si>
  <si>
    <t>L'Encephale</t>
  </si>
  <si>
    <t>[Treating specific childhood phobia in a single session? A systematic review of the literature].</t>
  </si>
  <si>
    <t>The essential feature of specific phobia is a persistent fear of clearly discernable, circumscribed objects or situations. The DSM-IV distinguishes four subtypes: animal, natural environment, blood-injection-injury, and situational. Specific phobias frequently co-occur. Specific phobia is one of the most common psychiatric disorders with a lifetime prevalence of 12.5% and is about twice as common in women as in men. Most phobias have a childhood onset except for the situational subtype which usually occurs during patients' twenties. It is well known that childhood anxiety increases the risk of psychiatric disorders such as depression and anxiety in later life, as well as the risk of suicide attempts and psychiatric hospitalization. Nonetheless, there are few studies on the psychobiology and pharmacotherapy of specific phobias. Neuroimaging studies have shown that specific phobia seems to be associated with amygdala (more specifically the right amygdala) and anterior cingulate cortex hyperactivation that is reduced after exposure therapy. The aim of this study is to propose the first systematic review of specific phobia treatment among children. The review follows the Preferred Reporting Items for Systematic Reviews and Meta-Analysis (PRISMA) statement guidelines. Two databases (Medline and Web of Science) were searched combining the search terms: specific phobia and treatment. English and French language were imposed. There were no publication date or publication status limitations. Seventy-four studies met the inclusion criteria and 36 were included. The goal of treatment is to achieve habituation and eventual extinction of the phobic reaction. Treatments for children's anxiety have been suggested to work through diverse processes such as counter-conditioning, extinction, habituation, change in catastrophic cognitions, development of coping skills, increased self-efficacy, emotional processing, and changes in expectancies and perceptions of dangerousness. Most phobias respond robustly to in vivo exposure, but this approach is associated with high dropout rates and low treatment acceptance. One Session Treatment, a variant of cognitive-behavioral therapy, combines graduated in vivo exposure, participant modeling, reinforcement, psychoeducation, cognitive challenges, and skills training in an intensive treatment model. The limited data available on medication shows little promise. Finally, relapse is a common phenomenon, and little is known on the long-term outcome of the illness.</t>
  </si>
  <si>
    <t>The goal of treatment is to achieve habituation and eventual extinction of the phobic reaction.</t>
  </si>
  <si>
    <t>10.1016/j.encep.2012.04.002</t>
  </si>
  <si>
    <t>Adaptation, Psychological; Arousal; Child; Cognitive Behavioral Therapy; Combined Modality Therapy; Extinction, Psychological; Follow-Up Studies; Habituation, Psychophysiologic; Humans; Implosive Therapy; Phobic Disorders; Recurrence; Surveys and Questionnaires; Treatment Outcome</t>
  </si>
  <si>
    <t>https://www.ncbi.nlm.nih.gov/pubmed/23095586</t>
  </si>
  <si>
    <t>PMID : 26384299</t>
  </si>
  <si>
    <t>Luchini C, Veronese N, Solmi M, Cho H, Kim JH, Chou A, Gill AJ, Faraj SF, Chaux A, Netto GJ, Nakayama K, Kyo S, Lee SY, Kim DW, Yousef GM, Scorilas A, Nelson GS, Köbel M, Kalloger SE, Schaeffer DF, Yan HB, Liu F, et al.</t>
  </si>
  <si>
    <t>Prognostic role and implications of mutation status of tumor suppressor gene ARID1A in cancer: a systematic review and meta-analysis.</t>
  </si>
  <si>
    <t>Loss of the tumor suppressor gene AT-rich interactive domain-containing protein 1A (ARID1A) has been demonstrated in several cancers, but its prognostic role is unknown. We aimed to investigate the risk associated with loss of ARID1A (ARID1A-) for all-cause mortality, cancer-specific mortality and recurrence of disease in subjects with cancer. PubMed and SCOPUS search from database inception until 01/31/2015 without language restriction was conducted, contacting authors for unpublished data. Eligible were prospective studies reporting data on prognostic parameters in subjects with cancer, comparing participants with presence of ARID1A (ARID1A+) vs. ARID1A-, assessed either via immunohistochemistry (loss of expression) or with genetic testing (presence of mutation). Data were summarized using risk ratios (RR) for number of deaths/recurrences and hazard ratios (HR) for time-dependent risk related to ARID1A- adjusted for potential confounders. Of 136 hits, 25 studies with 5,651 participants (28 cohorts; ARID1A-: n = 1,701; ARID1A+: n = 3,950), with a mean follow-up period of 4.7 ± 1.8 years, were meta-analyzed. Compared to ARID1A+, ARID1A- significantly increased cancer-specific mortality (studies = 3; RR = 1.55, 95% confidence interval (CI) = 1.19-2.00, I(2) = 31%). Using HRs adjusted for potential confounders, ARID1A- was associated with a greater risk of cancer-specific mortality (studies = 2; HR = 2.55, 95%CI = 1.19-5.45, I(2) = 19%) and cancer recurrence (studies = 10; HR = 1.93, 95%CI = 1.22-3.05, I(2) = 76%). On the basis of these results, we have demonstrated that loss of ARID1A shortened time to cancer-specific mortality, and to recurrence of cancer when adjusting for potential confounders. For its role, this gene should be considered as an important potential target for personalized medicine in cancer treatment.</t>
  </si>
  <si>
    <t>We aimed to investigate the risk associated with loss of ARID1A (ARID1A-) for all-cause mortality, cancer-specific mortality and recurrence of disease in subjects with cancer.</t>
  </si>
  <si>
    <t>10.18632/oncotarget.5142</t>
  </si>
  <si>
    <t>ARID1A; SWI/SNF; chromatin remodeling; targeted therapy; tumor suppressor gene; Cohort Studies; Female; Genes, Tumor Suppressor; Humans; Male; Middle Aged; Mutation; Neoplasms; Nuclear Proteins; Prognosis; Transcription Factors</t>
  </si>
  <si>
    <t>https://www.ncbi.nlm.nih.gov/pubmed/26384299</t>
  </si>
  <si>
    <t>PMID : 26417855</t>
  </si>
  <si>
    <t>Kyrgiou M, Mitra A, Arbyn M, Paraskevaidi M, Athanasiou A, Martin-Hirsch PP, Bennett P, Paraskevaidis E.</t>
  </si>
  <si>
    <t>Fertility and early pregnancy outcomes after conservative treatment for cervical intraepithelial neoplasia.</t>
  </si>
  <si>
    <t>Cervical intra-epithelial neoplasia (CIN) typically occurs in young women of reproductive age. Although several studies have reported the impact that cervical conservative treatment may have on obstetric outcomes, there is much less evidence for fertility and early pregnancy outcomes. To assess the effect of cervical treatment for CIN (excisional or ablative) on fertility and early pregnancy outcomes. We searched in January 2015 the following databases: the Cochrane Gynaecological Cancer Specialised Register, Cochrane Central Register of Controlled Trials (CENTRAL; The Cochrane Library, Issue 12, 2014), MEDLINE (up to November week 3, 2014) and EMBASE (up to week 52, 2014). We included all studies reporting on fertility and early pregnancy outcomes (less than 24 weeks of gestation) in women with a history of CIN treatment (excisional or ablative) as compared to women that had not received treatment. Studies were classified according to the treatment method used and the fertility or early pregnancy endpoint. Pooled risk ratios (RR) and 95% confidence intervals (CI) were calculated using a random-effects model and inter-study heterogeneity was assessed with I(2). Two review authors (MK, AM) independently assessed the eligibility of retrieved papers and risk of bias. The two review authors then compared their results and any disagreements were resolved by discussion. If still unresolved, a third review author (MA) was involved until consensus was reached. Fifteen studies (2,223,592 participants - 25,008 treated and 2,198,584 untreated) that fulfilled the inclusion criteria for this review were identified from the literature search. The meta-analysis demonstrated that treatment for CIN did not adversely affect the chances of conception. The overall pregnancy rate was higher for treated (43%) versus untreated women (38%; RR 1.29, 95% CI 1.02 to 1.64; 4 studies, 38,050 participants, very low quality), although the inter-study heterogeneity was considerable (P &amp;lt; 0.01). The pregnancy rates in treated and untreated women with an intention to conceive (88% versus 95%, RR 0.93, 95% CI 0.80 to 1.08; 2 studies, 70 participants, very low quality) and the number of women requiring more than 12 months to conceive (14% versus 9%, RR 1.45, 95% CI 0.89 to 2.37; 3 studies, 1348 participants, very low quality) were no different. Although the total miscarriage rate (4.6% versus 2.8%, RR 1.04, 95% CI 0.90 to 1.21; 10 studies, 39,504 participants, low quality) and first trimester miscarriage rate (9.8% versus 8.4%, RR 1.16, 95% CI 0.80 to 1.69, 4 studies, 1103 participants, low quality) was similar for treated and untreated women, CIN treatment was associated with an increased risk of second trimester miscarriage, (1.6% versus 0.4%, RR 2.60, 95% CI 1.45 to 4.67; 8 studies, 2,182,268 participants, low quality). The number of ectopic pregnancies (1.6% versus 0.8%, RR 1.89, 95% CI 1.50 to 2.39; 6 studies, 38,193 participants, low quality) and terminations (12.2% versus 7.4%, RR 1.71, 95% CI 1.31 to 2.22; 7 studies, 38,208 participants, low quality) were also higher in treated women.The results should be interpreted with caution. The included studies were often small with heterogenous design. Most of these studies were retrospective and of low or very low quality (GRADE assessment) and were therefore prone to bias. Subgroup analyses for the individual treatment methods and comparison groups and analysis to stratify for the cone length was not possible. This meta-analysis suggests that treatment for CIN does not adversely affect fertility, although treatment was associated with an increased risk of miscarriage in the second trimester. These results should be interpreted with caution as the included studies were non-randomised and many were of low or very low quality and therefore at high risk of bias. Research should explore mechanisms that may explain the increase in mid-trimester miscarriage risk and stratify this impact of treatment by the length of the cone and the treatment method used.</t>
  </si>
  <si>
    <t>To assess the effect of cervical treatment for CIN (excisional or ablative) on fertility and early pregnancy outcomes.</t>
  </si>
  <si>
    <t>10.1002/14651858.CD008478.pub2</t>
  </si>
  <si>
    <t>Abortion, Spontaneous; Case-Control Studies; Cervical Intraepithelial Neoplasia; Female; Fertility; Humans; Pregnancy; Pregnancy Outcome; Pregnancy Rate; Retrospective Studies</t>
  </si>
  <si>
    <t>https://www.ncbi.nlm.nih.gov/pubmed/26417855</t>
  </si>
  <si>
    <t>PMID : 28361497</t>
  </si>
  <si>
    <t>Stead LF, Carroll AJ, Lancaster T.</t>
  </si>
  <si>
    <t>Group behaviour therapy programmes for smoking cessation.</t>
  </si>
  <si>
    <t>Group therapy offers individuals the opportunity to learn behavioural techniques for smoking cessation, and to provide each other with mutual support. To determine the effect of group-delivered behavioural interventions in achieving long-term smoking cessation. We searched the Cochrane Tobacco Addiction Group Specialized Register, using the terms 'behavior therapy', 'cognitive therapy', 'psychotherapy' or 'group therapy', in May 2016. Randomized trials that compared group therapy with self-help, individual counselling, another intervention or no intervention (including usual care or a waiting-list control). We also considered trials that compared more than one group programme. We included those trials with a minimum of two group meetings, and follow-up of smoking status at least six months after the start of the programme. We excluded trials in which group therapy was provided to both active therapy and placebo arms of trials of pharmacotherapies, unless they had a factorial design. Two review authors extracted data in duplicate on the participants, the interventions provided to the groups and the controls, including programme length, intensity and main components, the outcome measures, method of randomization, and completeness of follow-up. The main outcome measure was abstinence from smoking after at least six months follow-up in participants smoking at baseline. We used the most rigorous definition of abstinence in each trial, and biochemically-validated rates where available. We analysed participants lost to follow-up as continuing smokers. We expressed effects as a risk ratio for cessation. Where possible, we performed meta-analysis using a fixed-effect (Mantel-Haenszel) model. We assessed the quality of evidence within each study and comparison, using the Cochrane 'Risk of bias' tool and GRADE criteria. Sixty-six trials met our inclusion criteria for one or more of the comparisons in the review. Thirteen trials compared a group programme with a self-help programme; there was an increase in cessation with the use of a group programme (N = 4395, risk ratio (RR) 1.88, 95% confidence interval (CI) 1.52 to 2.33, I&lt;sup&gt;2&lt;/sup&gt; = 0%). We judged the GRADE quality of evidence to be moderate, downgraded due to there being few studies at low risk of bias. Fourteen trials compared a group programme with brief support from a health care provider. There was a small increase in cessation (N = 7286, RR 1.22, 95% CI 1.03 to 1.43, I&lt;sup&gt;2&lt;/sup&gt; = 59%). We judged the GRADE quality of evidence to be low, downgraded due to inconsistency in addition to risk of bias. There was also low quality evidence of benefit of a group programme compared to no-intervention controls, (9 trials, N = 1098, RR 2.60, 95% CI 1.80 to 3.76 I&lt;sup&gt;2&lt;/sup&gt; = 55%). We did not detect evidence that group therapy was more effective than a similar intensity of individual counselling (6 trials, N = 980, RR 0.99, 95% CI 0.76 to 1.28, I&lt;sup&gt;2&lt;/sup&gt; = 9%). Programmes which included components for increasing cognitive and behavioural skills were not shown to be more effective than same-length or shorter programmes without these components. Group therapy is better for helping people stop smoking than self-help, and other less intensive interventions. There is not enough evidence to evaluate whether groups are more effective, or cost-effective, than intensive individual counselling. There is not enough evidence to support the use of particular psychological components in a programme beyond the support and skills training normally included.</t>
  </si>
  <si>
    <t>There is not enough evidence to evaluate whether groups are more effective, or cost-effective, than intensive individual counselling.</t>
  </si>
  <si>
    <t>10.1002/14651858.CD001007.pub3</t>
  </si>
  <si>
    <t>Behavior Therapy; Counseling; Humans; Program Evaluation; Psychotherapy, Group; Randomized Controlled Trials as Topic; Self-Help Groups; Smoking; Smoking Cessation; Smoking Prevention</t>
  </si>
  <si>
    <t>https://www.ncbi.nlm.nih.gov/pubmed/28361497</t>
  </si>
  <si>
    <t>PMID : 30575187</t>
  </si>
  <si>
    <t>Zhou N, Wong HM, Wen YF, McGrath C.</t>
  </si>
  <si>
    <t>Journal of intellectual disability research : JIDR</t>
  </si>
  <si>
    <t>Efficacy of caries and gingivitis prevention strategies among children and adolescents with intellectual disabilities: a systematic review and meta-analysis.</t>
  </si>
  <si>
    <t>Dental caries and periodontal diseases are the most common oral diseases among human beings. Individuals with intellectual disabilities (IDs) have poor oral health and limited access to dental care. The aim of this study was to investigate the efficacy of strategies in caries and gingivitis prevention among children and adolescents with ID. Four electronic databases (PubMed, Cochrane Library, Web of Science and Scopus) were searched from their commencement date to 17 April 2017. Randomised or non-randomised controlled trials evaluating the efficacy of interventions in caries and gingivitis prevention were included if the participants were children and adolescents with ID. Gingival index and caries experiences were reported in the format of mean difference and standard error. Meta-analysis was conducted if data could be pooled from two or more studies using similar outcome measurements and intervention. A total of 1455 articles published in English were identified. Fourteen studies formed the basis of qualitative analysis; six studies were feasible to perform quantitative analysis. Meta-analysis favoured fluoride to placebo in caries prevention [Z = 2.02, P &amp;lt; 0.05, 95% CI: -0.71 (-1.40, -0.02)], while the effectiveness of chlorhexidine remained elusive. Both mechanical and chemical approaches had been applied to caries and gingivitis prevention among children and adolescents with ID. Insufficient evidence supported the efficacy of chlorhexidine nor powered toothbrush, while fluoride was suggested to be an effective caries preventive strategy in fluoride-deficient areas. More well-designed randomised controlled trials using integration strategies are encouraged in further studies.</t>
  </si>
  <si>
    <t>The aim of this study was to investigate the efficacy of strategies in caries and gingivitis prevention among children and adolescents with ID.</t>
  </si>
  <si>
    <t>10.1111/jir.12576</t>
  </si>
  <si>
    <t>caries; gingivitis; intellectual disabilities; meta-analysis; oral health; toothbrush</t>
  </si>
  <si>
    <t>https://www.ncbi.nlm.nih.gov/pubmed/30575187</t>
  </si>
  <si>
    <t>PMID : 29290267</t>
  </si>
  <si>
    <t>Tan PS, Aguiar P Jr, Haaland B, Lopes G.</t>
  </si>
  <si>
    <t>Comparative effectiveness of immune-checkpoint inhibitors for previously treated advanced non-small cell lung cancer - A systematic review and network meta-analysis of 3024 participants.</t>
  </si>
  <si>
    <t>Role of PD-L1 expression to guide immunotherapies in previously treated advanced NSCLC remains unclear and there is a lack of data comparing immune checkpoint inhibitors (ICIs) with each other. This network meta-analysis (NMA) aims to compare survival with ICIs to docetaxel and perform indirect comparisons between ICIs in the PD-L1 unselected population and by PD-L1 expression levels. PubMed was searched and study screening was performed by two independent reviewers. NMA of survival outcomes in the PD-L1 unselected population and by PD-L1 expression levels &amp;lt;1%, &amp;gt;=1%,&amp;gt;=5%,&amp;gt;=10%, and &amp;gt;=50% was performed. Head-to-head indirect comparisons were constructed and treatment rankings were provided. Potential survival benefits by PD-L1 expression level as compared to a PD-L1 unselected population were estimated. 5 trials with 3024 total patients were included for meta-analysis. Overall, ICIs improved survival across PD-L1 expression levels compared to docetaxel, although there was only weak evidence of benefit for individual ICI nivolumab or atezolizumab in PD-L1&amp;lt;1%. PD-L1 subgroups suggested positive dose-response relationship between PD-L1 expression levels with survival benefits. In addition, there were also survival benefits due to selecting for PD-L1 in the PD-L1&amp;gt;=10% and &amp;gt;=50% subgroups as compared to the PD-L1 unselected population. Indirect comparisons of ICIs showed little evidence of differences between nivolumab, pembrolizumab and atezolizumab. ICIs improve survival in previously treated advanced NSCLC patients across PD-L1 expression levels compared to docetaxel. There is a positive dose-response relationship between PD-L1 expression and survival benefits, and little evidence of survival differences between nivolumab, pembrolizumab and atezolizumab.</t>
  </si>
  <si>
    <t>10.1016/j.lungcan.2017.11.017</t>
  </si>
  <si>
    <t>Immune-checkpoint inhibitors; Meta-analysis; NSCLC; PD-L1; Antibodies, Monoclonal; Antineoplastic Agents; B7-H1 Antigen; Carcinoma, Non-Small-Cell Lung; Clinical Trials as Topic; Docetaxel; Humans; Immunotherapy; Lung Neoplasms; Neoplasm Staging; Network Meta-Analysis; Survival Analysis</t>
  </si>
  <si>
    <t>https://www.ncbi.nlm.nih.gov/pubmed/29290267</t>
  </si>
  <si>
    <t>PMID : 28173960</t>
  </si>
  <si>
    <t>Webber C, Patton M, Patterson S, Schmoele-Thoma B, Huijts SM, Bonten MJ; CAPiTA Study Group..</t>
  </si>
  <si>
    <t>Exploratory efficacy endpoints in the Community-Acquired Pneumonia Immunization Trial in Adults (CAPiTA).</t>
  </si>
  <si>
    <t>The Community-Acquired Pneumonia Immunization Trial in Adults (CAPiTA) assessed vaccine-type community-acquired pneumonia (VT-CAP) and vaccine-type invasive pneumococcal disease (VT-IPD) prevention with 13-valent pneumococcal conjugate vaccine (PCV13) in adults aged ⩾65years. We report vaccine efficacy (VE) of PCV13 for the remaining 23 exploratory endpoints and serotype distributions for pneumococcal CAP and IPD. This was a parallel-group, randomised, placebo-controlled, double-blind trial comparing single-dose PCV13 with placebo. Exploratory CAP endpoints included first episode of confirmed non-VT (NVT) pneumococcal CAP; all confirmed episodes of NVT pneumococcal CAP, pneumococcal CAP, nonbacteraemic/noninvasive (NB/NI) VT pneumococcal CAP, and NB/NI pneumococcal CAP; and first and all episodes of culture-confirmed VT pneumococcal CAP, culture-confirmed pneumococcal CAP, culture-confirmed NVT pneumococcal CAP, probable VT pneumococcal CAP, probable NVT pneumococcal CAP, and probable and possible pneumococcal CAP. Exploratory IPD endpoints included all episodes of VT-IPD and IPD, and first and all episodes of NVT-IPD. The per-protocol and modified intent-to-treat (mITT) populations were evaluated. In total, 84,496 participants were enrolled. Eight of 23 exploratory CAP and IPD endpoints were statistically significant in both populations. In the per-protocol population, these included VE of 29% for all episodes of confirmed pneumococcal CAP, 43% for all NB/NI episodes of VT pneumococcal CAP, 52% for all episodes of culture-confirmed pneumococcal CAP, and 53% for all episodes of IPD. Comparable VE estimates were observed in the mITT population. The most common VT serotypes were 1 (10 first episodes of confirmed pneumococcal CAP; 2 first episodes of IPD) and 7F (22; 7) among PCV13 and placebo recipients, respectively. The results of this analysis yielded statistically significant PCV13 VE for all episodes of confirmed pneumococcal CAP (including NB/NI and culture-confirmed episodes) and for all episodes of IPD in adults aged ⩾65years. These findings are consistent with the primary efficacy analysis. ClinicalTrials.gov identifier: NCT00744263.</t>
  </si>
  <si>
    <t>These findings are consistent with the primary efficacy analysis.</t>
  </si>
  <si>
    <t>10.1016/j.vaccine.2017.01.032</t>
  </si>
  <si>
    <t>Adult; Community-acquired pneumonia; Invasive pneumococcal disease; PCV13; Pneumococcal conjugate vaccine; Vaccine efficacy; Aged; Aged, 80 and over; Community-Acquired Infections; Double-Blind Method; Endpoint Determination; Female; Humans; Immunization; Male; Pneumococcal Vaccines; Pneumonia, Pneumococcal; Serogroup; Vaccine Potency; Vaccines, Conjugate</t>
  </si>
  <si>
    <t>https://www.ncbi.nlm.nih.gov/pubmed/28173960</t>
  </si>
  <si>
    <t>PMID : 29271481</t>
  </si>
  <si>
    <t>Sbidian E, Chaimani A, Garcia-Doval I, Do G, Hua C, Mazaud C, Droitcourt C, Hughes C, Ingram JR, Naldi L, Chosidow O, Le Cleach L.</t>
  </si>
  <si>
    <t>Systemic pharmacological treatments for chronic plaque psoriasis: a network meta-analysis.</t>
  </si>
  <si>
    <t>Psoriasis is an immune-mediated disease for which some people have a genetic predisposition. The condition manifests in inflammatory effects on either the skin or joints, or both, and it has a major impact on quality of life. Although there is currently no cure for psoriasis, various treatment strategies allow sustained control of disease signs and symptoms. Several randomised controlled trials (RCTs) have compared the efficacy of the different systemic treatments in psoriasis against placebo. However, the relative benefit of these treatments remains unclear due to the limited number of trials comparing them directly head to head, which is why we chose to conduct a network meta-analysis. To compare the efficacy and safety of conventional systemic agents (acitretin, ciclosporin, fumaric acid esters, methotrexate), small molecules (apremilast, tofacitinib, ponesimod), anti-TNF alpha (etanercept, infliximab, adalimumab, certolizumab), anti-IL12/23 (ustekinumab), anti-IL17 (secukinumab, ixekizumab, brodalumab), anti-IL23 (guselkumab, tildrakizumab), and other biologics (alefacept, itolizumab) for patients with moderate to severe psoriasis and to provide a ranking of these treatments according to their efficacy and safety. We searched the following databases to December 2016: the Cochrane Skin Specialised Register, the Cochrane Central Register of Controlled Trials (CENTRAL), MEDLINE, Embase, and LILACS. We also searched five trials registers and the U.S. Food and Drug Administration (FDA) and European Medicines Agency (EMA) reports. We checked the reference lists of included and excluded studies for further references to relevant RCTs. We searched the trial results databases of a number of pharmaceutical companies and handsearched the conference proceedings of a number of dermatology meetings. Randomised controlled trials (RCTs) of systemic and biological treatments in adults (over 18 years of age) with moderate to severe plaque psoriasis or psoriatic arthritis whose skin had been clinically diagnosed with moderate to severe psoriasis, at any stage of treatment, in comparison to placebo or another active agent. Three groups of two review authors independently undertook study selection, data extraction, 'Risk of bias' assessment, and analyses. We synthesised the data using pair-wise and network meta-analysis (NMA) to compare the treatments of interest and rank them according to their effectiveness (as measured by the Psoriasis Area and Severity Index score (PASI) 90) and acceptability (the inverse of serious adverse effects). We assessed the certainty of the body of evidence from the NMA for the two primary outcomes, according to GRADE; we evaluated evidence as either very low, low, moderate, or high. We contacted study authors when data were unclear or missing. We included 109 studies in our review (39,882 randomised participants, 68% men, all recruited from a hospital). The overall average age was 44 years; the overall mean PASI score at baseline was 20 (range: 9.5 to 39). Most of these studies were placebo controlled (67%), 23% were head-to-head studies, and 10% were multi-armed studies with both an active comparator and placebo. We have assessed all treatments listed in the objectives (19 in total). In all, 86 trials were multicentric trials (two to 231 centres). All of the trials included in this review were limited to the induction phase (assessment at less than 24 weeks after randomisation); in fact, all trials included in the network meta-analysis were measured between 12 and 16 weeks after randomisation. We assessed the majority of studies (48/109) as being at high risk of bias; 38 were assessed as at an unclear risk, and 23, low risk.Network meta-analysis at class level showed that all of the interventions (conventional systemic agents, small molecules, and biological treatments) were significantly more effective than placebo in terms of reaching PASI 90.In terms of reaching PASI 90, the biologic treatments anti-IL17, anti-IL12/23, anti-IL23, and anti-TNF alpha were significantly more effective than the small molecules and the conventional systemic agents. Small molecules were associated with a higher chance of reaching PASI 90 compared to conventional systemic agents.At drug level, in terms of reaching PASI 90, all of the anti-IL17 agents and guselkumab (an anti-IL23 drug) were significantly more effective than the anti-TNF alpha agents infliximab, adalimumab, and etanercept, but not certolizumab. Ustekinumab was superior to etanercept. No clear difference was shown between infliximab, adalimumab, and etanercept. Only one trial assessed the efficacy of infliximab in this network; thus, these results have to be interpreted with caution. Tofacitinib was significantly superior to methotrexate, and no clear difference was shown between any of the other small molecules versus conventional treatments.Network meta-analysis also showed that ixekizumab, secukinumab, brodalumab, guselkumab, certolizumab, and ustekinumab outperformed other drugs when compared to placebo in terms of reaching PASI 90: the most effective drug was ixekizumab (risk ratio (RR) 32.45, 95% confidence interval (CI) 23.61 to 44.60; Surface Under the Cumulative Ranking (SUCRA) = 94.3; high-certainty evidence), followed by secukinumab (RR 26.55, 95% CI 20.32 to 34.69; SUCRA = 86.5; high-certainty evidence), brodalumab (RR 25.45, 95% CI 18.74 to 34.57; SUCRA = 84.3; moderate-certainty evidence), guselkumab (RR 21.03, 95% CI 14.56 to 30.38; SUCRA = 77; moderate-certainty evidence), certolizumab (RR 24.58, 95% CI 3.46 to 174.73; SUCRA = 75.7; moderate-certainty evidence), and ustekinumab (RR 19.91, 95% CI 15.11 to 26.23; SUCRA = 72.6; high-certainty evidence).We found no significant difference between all of the interventions and the placebo regarding the risk of serious adverse effects (SAEs): the relative ranking strongly suggested that methotrexate was associated with the best safety profile regarding all of the SAEs (RR 0.23, 95% CI 0.05 to 0.99; SUCRA = 90.7; moderate-certainty evidence), followed by ciclosporin (RR 0.23, 95% CI 0.01 to 5.10; SUCRA = 78.2; very low-certainty evidence), certolizumab (RR 0.49, 95% CI 0.10 to 2.36; SUCRA = 70.9; moderate-certainty evidence), infliximab (RR 0.56, 95% CI 0.10 to 3.00; SUCRA = 64.4; very low-certainty evidence), alefacept (RR 0.72, 95% CI 0.34 to 1.55; SUCRA = 62.6; low-certainty evidence), and fumaric acid esters (RR 0.77, 95% CI 0.30 to 1.99; SUCRA = 57.7; very low-certainty evidence). Major adverse cardiac events, serious infections, or malignancies were reported in both the placebo and intervention groups. Nevertheless, the SAEs analyses were based on a very low number of events with low to very low certainty for just over half of the treatment estimates in total, moderate for the others. Thus, the results have to be considered with caution.Considering both efficacy (PASI 90 outcome) and acceptability (SAEs outcome), highly effective treatments also had more SAEs compared to the other treatments, and ustekinumab, infliximab, and certolizumab appeared to have the better trade-off between efficacy and acceptability.Regarding the other efficacy outcomes, PASI 75 and Physician Global Assessment (PGA) 0/1, the results were very similar to the results for PASI 90.Information on quality of life was often poorly reported and was absent for a third of the interventions. Our review shows that compared to placebo, the biologics ixekizumab, secukinumab, brodalumab, guselkumab, certolizumab, and ustekinumab are the best choices for achieving PASI 90 in people with moderate to severe psoriasis on the basis of moderate- to high-certainty evidence. At class level, the biologic treatments anti-IL17, anti-IL12/23, anti-IL23, and anti-TNF alpha were significantly more effective than the small molecules and the conventional systemic agents, too. This NMA evidence is limited to induction therapy (outcomes were measured between 12 to 16 weeks after randomisation) and is not sufficiently relevant for a chronic disease. Moreover, low numbers of studies were found for some of the interventions, and the young age (mean age of 44 years) and high level of disease severity (PASI 20 at baseline) may not be typical of patients seen in daily clinical practice.Another major concern is that short-term trials provide scanty and sometimes poorly reported safety data and thus do not provide useful evidence to create a reliable risk profile of treatments. Indeed, we found no significant difference in the assessed interventions and placebo in terms of SAEs. Methotrexate appeared to have the best safety profile, but as the evidence was of very low to moderate quality, we cannot be sure of the ranking. In order to provide long-term information on the safety of the treatments included in this review, it will be necessary to evaluate non-randomised studies and postmarketing reports released from regulatory agencies as well.In terms of future research, randomised trials comparing directly active agents are necessary once high-quality evidence of benefit against placebo is established, including head-to-head trials amongst and between conventional systemic and small molecules, and between biological agents (anti-IL17 versus anti-IL23, anti-IL23 versus anti-IL12/23, anti-TNF alpha versus anti-IL12/23). Future trials should also undertake systematic subgroup analyses (e.g. assessing biological-naïve patients, baseline psoriasis severity, presence of psoriatic arthritis, etc.). Finally, outcome measure harmonisation is needed in psoriasis trials, and researchers should look at the medium- and long-term benefit and safety of the interventions and the comparative safety of different agents.</t>
  </si>
  <si>
    <t>In order to provide long-term information on the safety of the treatments included in this review, it will be necessary to evaluate non-randomised studies and postmarketing reports released from regulatory agencies as well.In terms of future research, randomised trials comparing directly active agents are necessary once high-quality evidence of benefit against placebo is established, including head-to-head trials amongst and between conventional systemic and small molecules, and between biological agents (anti-IL17 versus anti-IL23, anti-IL23 versus anti-IL12/23, anti-TNF alpha versus anti-IL12/23).</t>
  </si>
  <si>
    <t>We assessed the certainty of the body of evidence from the NMA for the two primary outcomes, according to GRADE; we evaluated evidence as either very low, low, moderate, or high.</t>
  </si>
  <si>
    <t>10.1002/14651858.CD011535.pub2</t>
  </si>
  <si>
    <t>Adult; Antibodies, Monoclonal; Chronic Disease; Humans; Immunosuppressive Agents; Network Meta-Analysis; Psoriasis; Randomized Controlled Trials as Topic; Remission Induction; Tumor Necrosis Factor-alpha</t>
  </si>
  <si>
    <t>https://www.ncbi.nlm.nih.gov/pubmed/29271481</t>
  </si>
  <si>
    <t>PMID : 26517330</t>
  </si>
  <si>
    <t>Billings ME, Deloria-Knoll M, O'Brien KL.</t>
  </si>
  <si>
    <t>The Pediatric infectious disease journal</t>
  </si>
  <si>
    <t>Global Burden of Neonatal Invasive Pneumococcal Disease: A Systematic Review and Meta-analysis.</t>
  </si>
  <si>
    <t>This study aimed to estimate the global burden of invasive pneumococcal disease (IPD) incidence among neonates during the pre-pneumococcal conjugate vaccine era. A systematic search of published and unpublished data was undertaken. Bias assessment and qualitative synthesis of the included studies were carried out. Random effects models using the method of DerSimonian and Laird were constructed. Subgroup analyses, sensitivity analyses and meta-influence analysis were undertaken. Sources of heterogeneity were investigated. From 26 neonatal IPD data points in the pre-pneumococcal conjugate vaccine era, the overall pooled neonatal IPD incidence, in the general population, combining all 3 United Nations (UN) country strata was estimated to be 36.0 per 100,000 live births [95% confidence interval (CI): 20.0-64.7 per 100,000]. The pooled neonatal IPD incidence in the general population in the less-developed UN country strata was estimated to be 16.0 per 100,000 live births (95% CI: 3.9-65.6 per 100,000) and in the more-developed stratum was 41.1 per 100,000 live births (95% CI: 29.1-58.1 per 100,000). This counter-intuitive finding is likely to have been affected by data quantity and confounding by time. A pooled estimate for the least-developed stratum was not computable as there was only 1 study in this stratum-a study from The Gambia with an unweighted IPD incidence of 369.5 per 100,000 (95% CI: 119.2-1138.5 per 100,000). Pneumococcus was a recognized pathogen among neonates in all development regions of the world. The burden of neonatal IPD, particularly in the least-developed UN country stratum, requires substantial further evaluation.</t>
  </si>
  <si>
    <t>10.1097/INF.0000000000000955</t>
  </si>
  <si>
    <t>Female; Global Health; Humans; Incidence; Infant; Infant, Newborn; Male; Pneumococcal Infections; Socioeconomic Factors</t>
  </si>
  <si>
    <t>https://www.ncbi.nlm.nih.gov/pubmed/26517330</t>
  </si>
  <si>
    <t>PMID : 29615407</t>
  </si>
  <si>
    <t>Chiavaroli L, Kendall CWC, Braunstein CR, Blanco Mejia S, Leiter LA, Jenkins DJA, Sievenpiper JL.</t>
  </si>
  <si>
    <t>Effect of pasta in the context of low-glycaemic index dietary patterns on body weight and markers of adiposity: a systematic review and meta-analysis of randomised controlled trials in adults.</t>
  </si>
  <si>
    <t>Carbohydrate staples such as pasta have been implicated in the obesity epidemic. It is unclear whether pasta contributes to weight gain or like other low-glycaemic index (GI) foods contributes to weight loss. We synthesised the evidence of the effect of pasta on measures of adiposity. Systematic review and meta-analysis using the Grading of Recommendations Assessment, Development, and Evaluation (GRADE) approach. MEDLINE, Embase, CINAHL and the Cochrane Library were searched through 7 February 2017. We included randomised controlled trials ≥3 weeks assessing the effect of pasta alone or in the context of low-GI dietary patterns on measures of global (body weight, body mass index (BMI), body fat) and regional (waist circumference (WC), waist-to-hip ratio (WHR), sagittal abdominal diameter (SAD)) adiposity in adults. Two independent reviewers extracted data and assessed risk of bias. Data were pooled using the generic inverse-variance method and expressed as mean differences (MDs) with 95% CIs. Heterogeneity was assessed (Cochran Q statistic) and quantified (I&lt;sup&gt;2&lt;/sup&gt; statistic). GRADE assessed the certainty of the evidence. We identified no trial comparisons of the effect of pasta alone and 32 trial comparisons (n=2448 participants) of the effect of pasta in the context of low-GI dietary patterns. Pasta in the context of low-GI dietary patterns significantly reduced body weight (MD=-0.63 kg; 95% CI -0.84 to -0.42 kg) and BMI (MD=-0.26 kg/m&lt;sup&gt;2&lt;/sup&gt;; 95% CI -0.36 to -0.16 kg/m&lt;sup&gt;2&lt;/sup&gt;) compared with higher-GI dietary patterns. There was no effect on other measures of adiposity. The certainty of the evidence was graded as moderate for body weight, BMI, WHR and SAD and low for WC and body fat. Pasta in the context of low-GI dietary patterns does not adversely affect adiposity and even reduces body weight and BMI compared with higher-GI dietary patterns. Future trials should assess the effect of pasta in the context of other 'healthy' dietary patterns. NCT02961088; Results.</t>
  </si>
  <si>
    <t>Future trials should assess the effect of pasta in the context of other 'healthy' dietary patterns.</t>
  </si>
  <si>
    <t>10.1136/bmjopen-2017-019438</t>
  </si>
  <si>
    <t>body weight; glycaemic index; glycemic index; pasta; systematic review and meta-analysis; weight loss; Adiposity; Adult; Body Weight; Child; Diet; Dietary Carbohydrates; Female; Glycemic Index; Humans; Male; Obesity; Pregnancy; Randomized Controlled Trials as Topic; Weight Loss</t>
  </si>
  <si>
    <t>https://www.ncbi.nlm.nih.gov/pubmed/29615407</t>
  </si>
  <si>
    <t>PMID : 21249702</t>
  </si>
  <si>
    <t>Waseem Z, Boulias C, Gordon A, Ismail F, Sheean G, Furlan AD.</t>
  </si>
  <si>
    <t>Botulinum toxin injections for low-back pain and sciatica.</t>
  </si>
  <si>
    <t>Adequate relief from low-back pain (LBP) is not always possible. Emerging evidence suggests a role for botulinum neurotoxin (BoNT) injections in treating pain disorders. Proponents of BoNT suggest its properties can decrease muscle spasms, ischemia and inflammatory markers, thereby reducing pain. To determine the effects of botulinum toxin injections in adults with LBP. We searched CENTRAL (The Cochrane Library 2009, issue 3) and MEDLINE, EMBASE, and CINAHL to August 2009; screened references from included studies; consulted with content experts and Allergan. We included published and unpublished randomised controlled trials without language restrictions We included randomised trials that evaluated BoNT serotypes versus other treatments in patients with non-specific LBP of any duration. Two review authors selected the studies, assessed the risk of bias using the Cochrane Back Review Group criteria, and extracted the data using standardized forms. We performed a qualitative analysis due to lack of data. We excluded evidence from nineteen studies due to non-randomisation, incomplete or unpublished data. We included three randomised trials (N =123 patients). Only one study included patients with chronic non-specific LBP; the other two examined unique subpopulations. Only one of the three trials had a low risk of bias and demonstrated that BoNT injections reduced pain at three and eight weeks and improved function at eight weeks better than saline injections. The second trial showed that BoNT injections were better than injections of corticosteroid plus lidocaine or placebo in patients with sciatica attributed to piriformis syndrome. The third trial concluded that BoNT injections were better than traditional acupuncture in patients with third lumbar transverse process syndrome. Both studies with high risk of bias had several key limitations. Heterogeneity of the studies prevented meta-analysis. There is low quality evidence that BoNT injections improved pain, function, or both better than saline injections and very low quality evidence that they were better than acupuncture or steroid injections. We identified three studies that investigated the merits of BoNT for LBP, but only one had a low risk of bias and evaluated patients with non-specific LBP (N = 31). Further research is very likely to have an important impact on the estimate of effect and our confidence in it. Future trials should standardize patient populations, treatment protocols and comparison groups, enlist more participants and include long-term outcomes, cost-benefit analysis and clinical relevance of findings.</t>
  </si>
  <si>
    <t>To determine the effects of botulinum toxin injections in adults with LBP.</t>
  </si>
  <si>
    <t>10.1002/14651858.CD008257.pub2</t>
  </si>
  <si>
    <t>Adult; Botulinum Toxins, Type A; Humans; Low Back Pain; Neuromuscular Agents; Piriformis Muscle Syndrome; Randomized Controlled Trials as Topic; Sciatica</t>
  </si>
  <si>
    <t>https://www.ncbi.nlm.nih.gov/pubmed/21249702</t>
  </si>
  <si>
    <t>PMID : 30480770</t>
  </si>
  <si>
    <t>Wolfenden L, Goldman S, Stacey FG, Grady A, Kingsland M, Williams CM, Wiggers J, Milat A, Rissel C, Bauman A, Farrell MM, Légaré F, Ben Charif A, Zomahoun HTV, Hodder RK, Jones J, Booth D, Parmenter B, Regan T, Yoong SL.</t>
  </si>
  <si>
    <t>Strategies to improve the implementation of workplace-based policies or practices targeting tobacco, alcohol, diet, physical activity and obesity.</t>
  </si>
  <si>
    <t>Given the substantial period of time adults spend in their workplaces each day, these provide an opportune setting for interventions addressing modifiable behavioural risk factors for chronic disease. Previous reviews of trials of workplace-based interventions suggest they can be effective in modifying a range of risk factors including diet, physical activity, obesity, risky alcohol use and tobacco use. However, such interventions are often poorly implemented in workplaces, limiting their impact on employee health. Identifying strategies that are effective in improving the implementation of workplace-based interventions has the potential to improve their effects on health outcomes. To assess the effects of strategies for improving the implementation of workplace-based policies or practices targeting diet, physical activity, obesity, tobacco use and alcohol use.Secondary objectives were to assess the impact of such strategies on employee health behaviours, including dietary intake, physical activity, weight status, and alcohol and tobacco use; evaluate their cost-effectiveness; and identify any unintended adverse effects of implementation strategies on workplaces or workplace staff. We searched the following electronic databases on 31 August 2017: CENTRAL; MEDLINE; MEDLINE In Process; the Campbell Library; PsycINFO; Education Resource Information Center (ERIC); Cumulative Index to Nursing and Allied Health Literature (CINAHL); and Scopus. We also handsearched all publications between August 2012 and September 2017 in two speciality journals: Implementation Science and Journal of Translational Behavioral Medicine. We conducted searches up to September 2017 in Dissertations and Theses, the WHO International Clinical Trials Registry Platform, and the US National Institutes of Health Registry. We screened the reference lists of included trials and contacted authors to identify other potentially relevant trials. We also consulted experts in the field to identify other relevant research. Implementation strategies were defined as strategies specifically employed to improve the implementation of health interventions into routine practice within specific settings. We included any trial with a parallel control group (randomised or non-randomised) and conducted at any scale that compared strategies to support implementation of workplace policies or practices targeting diet, physical activity, obesity, risky alcohol use or tobacco use versus no intervention (i.e. wait-list, usual practice or minimal support control) or another implementation strategy. Implementation strategies could include those identified by the Effective Practice and Organisation of Care (EPOC) taxonomy such as quality improvement initiatives and education and training, as well as other strategies. Implementation interventions could target policies or practices directly instituted in the workplace environment, as well as workplace-instituted efforts encouraging the use of external health promotion services (e.g. gym membership subsidies). Review authors working in pairs independently performed citation screening, data extraction and 'Risk of bias' assessment, resolving disagreements via consensus or a third reviewer. We narratively synthesised findings for all included trials by first describing trial characteristics, participants, interventions and outcomes. We then described the effect size of the outcome measure for policy or practice implementation. We performed meta-analysis of implementation outcomes for trials of comparable design and outcome. We included six trials, four of which took place in the USA. Four trials employed randomised controlled trial (RCT) designs. Trials were conducted in workplaces from the manufacturing, industrial and services-based sectors. The sample sizes of workplaces ranged from 12 to 114. Workplace policies and practices targeted included: healthy catering policies; point-of-purchase nutrition labelling; environmental supports for healthy eating and physical activity; tobacco control policies; weight management programmes; and adherence to guidelines for staff health promotion. All implementation interventions utilised multiple implementation strategies, the most common of which were educational meetings, tailored interventions and local consensus processes. Four trials compared an implementation strategy intervention with a no intervention control, one trial compared different implementation interventions, and one three-arm trial compared two implementation strategies with each other and a control. Four trials reported a single implementation outcome, whilst the other two reported multiple outcomes. Investigators assessed outcomes using surveys, audits and environmental observations. We judged most trials to be at high risk of performance and detection bias and at unclear risk of reporting and attrition bias.Of the five trials comparing implementation strategies with a no intervention control, pooled analysis was possible for three RCTs reporting continuous score-based measures of implementation outcomes. The meta-analysis found no difference in standardised effects (standardised mean difference (SMD) -0.01, 95% CI -0.32 to 0.30; 164 participants; 3 studies; low certainty evidence), suggesting no benefit of implementation support in improving policy or practice implementation, relative to control. Findings for other continuous or dichotomous implementation outcomes reported across these five trials were mixed. For the two non-randomised trials examining comparative effectiveness, both reported improvements in implementation, favouring the more intensive implementation group (very low certainty evidence). Three trials examined the impact of implementation strategies on employee health behaviours, reporting mixed effects for diet and weight status (very low certainty evidence) and no effect for physical activity (very low certainty evidence) or tobacco use (low certainty evidence). One trial reported an increase in absolute workplace costs for health promotion in the implementation group (low certainty evidence). None of the included trials assessed adverse consequences. Limitations of the review included the small number of trials identified and the lack of consistent terminology applied in the implementation science field, which may have resulted in us overlooking potentially relevant trials in the search. Available evidence regarding the effectiveness of implementation strategies for improving implementation of health-promoting policies and practices in the workplace setting is sparse and inconsistent. Low certainty evidence suggests that such strategies may make little or no difference on measures of implementation fidelity or different employee health behaviour outcomes. It is also unclear if such strategies are cost-effective or have potential unintended adverse consequences. The limited number of trials identified suggests implementation research in the workplace setting is in its infancy, warranting further research to guide evidence translation in this setting.</t>
  </si>
  <si>
    <t>To assess the effects of strategies for improving the implementation of workplace-based policies or practices targeting diet, physical activity, obesity, tobacco use and alcohol use.Secondary objectives were to assess the impact of such strategies on employee health behaviours, including dietary intake, physical activity, weight status, and alcohol and tobacco use; evaluate their cost-effectiveness; and identify any unintended adverse effects of implementation strategies on workplaces or workplace staff.</t>
  </si>
  <si>
    <t>10.1002/14651858.CD012439.pub2</t>
  </si>
  <si>
    <t>Adult; Alcohol Drinking; Diet; Exercise; Health Promotion; Humans; Obesity; Occupational Health; Randomized Controlled Trials as Topic; Risk Factors; Smoking Cessation; Workplace</t>
  </si>
  <si>
    <t>https://www.ncbi.nlm.nih.gov/pubmed/30480770</t>
  </si>
  <si>
    <t>PMID : 29315455</t>
  </si>
  <si>
    <t>Othieno R, Okpo E, Forster R.</t>
  </si>
  <si>
    <t>Home versus in-patient treatment for deep vein thrombosis.</t>
  </si>
  <si>
    <t>Deep vein thrombosis (DVT) occurs when a blood clot blocks blood flow through a vein, which can occur after surgery, after trauma, or when a person has been immobile for a long time. Clots can dislodge and block blood flow to the lungs (pulmonary embolism (PE)), causing death. DVT and PE are known by the term venous thromboembolism (VTE). Heparin (in the form of unfractionated heparin (UFH)) is a blood-thinning drug used during the first three to five days of DVT treatment. Low molecular weight heparins (LMWHs) allow people with DVT to receive their initial treatment at home instead of in hospital. This is an update of a review first published in 2001 and updated in 2007. To compare the incidence and complications of venous thromboembolism (VTE) in patients treated at home versus patients treated with standard in-patient hospital regimens. Secondary objectives included assessment of patient satisfaction and cost-effectiveness of treatment. For this update, the Cochrane Vascular Information Specialist searched the Cochrane Vascular Specialised Register (last searched 16 March 2017), the Cochrane Central Register of Controlled Trials (CENTRAL; 2017, Issue 2), and trials registries. We also checked the reference lists of relevant publications. Randomised controlled trials (RCTs) examining home versus hospital treatment for DVT, in which DVT was clinically confirmed and was treated with LMWHs or UFH. One review author selected material for inclusion, and another reviewed the selection of trials. Two review authors independently extracted data and assessed included studies for risk of bias. Primary outcomes included combined VTE events (PE and recurrent DVT), gangrene, heparin complications, and death. Secondary outcomes were patient satisfaction and cost implications. We performed meta-analysis using fixed-effect models with risk ratios (RRs) and 95% confidence intervals (CIs) for dichotomous data. We included in this review seven RCTs involving 1839 randomised participants with comparable treatment arms. All seven had fundamental problems including high exclusion rates, partial hospital treatment of many in the home treatment arms, and comparison of UFH in hospital versus LMWH at home. These trials showed that patients treated at home with LMWH were less likely to have recurrence of VTE events than those given hospital treatment with UFH or LMWH (fixed-effect risk ratio (RR) 0.58, 95% confidence interval (CI) 0.39 to 0.86; 6 studies; 1708 participants; P = 0.007; low-quality evidence). No clear difference was seen between groups for major bleeding (RR 0.67, 95% CI 0.33 to 1.36; 6 studies; 1708 participants; P = 0.27; low-quality evidence), minor bleeding (RR 1.29, 95% CI 0.94 to 1.78; 6 studies; 1708 participants; P = 0.11; low-quality evidence), or mortality (RR 0.69, 95% CI 0.44 to 1.09; 6 studies; 1708 participants; P = 0.11; low-quality evidence). The included studies reported no cases of venous gangrene. We could not combine patient satisfaction and quality of life outcomes in meta-analysis owing to heterogeneity of reporting, but two of three studies found evidence that home treatment led to greater improvement in quality of life compared with in-patient treatment at some point during follow-up, and the third study reported that a large number of participants chose to switch from in-patient care to home-based care for social and personal reasons, suggesting it is the patient's preferred option (very low-quality evidence). None of the studies included in this review carried out a full cost-effectiveness analysis. However, a small randomised economic evaluation of the two alternative treatment settings involving 131 participants found that direct costs were higher for those in the in-patient group. These findings were supported by three other studies that reported on their costs (very low-quality evidence).Quality of evidence for data from meta-analyses was low to very low. This was due to risk of bias, as many of the included studies used unclear randomisation techniques, and blinding was a concern for many. Also, indirectness was a concern, as most studies included a large number of participants randomised to the home (LMWH) treatment group who were treated in hospital for some or all of the treatment period. A further issue for some outcomes was heterogeneity that was evident in measurement and reporting of outcomes. Low-quality evidence suggests that patients treated at home with LMWH are less likely to have recurrence of VTE than those treated in hospital. However, data show no clear differences in major or minor bleeding, nor in mortality (low-quality evidence), indicating that home treatment is no worse than in-patient treatment for these outcomes. Because most healthcare systems are moving towards more LMWH usage in the home setting it is unlikely that additional large trials will be undertaken to compare these treatments. Therefore, home treatment is likely to become the norm, and further research will be directed towards resolving practical issues by devising local guidelines that include clinical prediction rules, developing biomarkers and imaging that can be used to tailor therapy to disease severity, and providing training for community healthcare workers who administer treatment and monitor treatment progress.</t>
  </si>
  <si>
    <t>10.1002/14651858.CD003076.pub3</t>
  </si>
  <si>
    <t>Cost-Benefit Analysis; Fibrinolytic Agents; Hemorrhage; Heparin; Heparin, Low-Molecular-Weight; Home Care Services; Hospitalization; Humans; Randomized Controlled Trials as Topic; Recurrence; Secondary Prevention; Thrombolytic Therapy; Venous Thrombosis</t>
  </si>
  <si>
    <t>https://www.ncbi.nlm.nih.gov/pubmed/29315455</t>
  </si>
  <si>
    <t>PMID : 28225055</t>
  </si>
  <si>
    <t>Sluik D, Jankovic N, Hughes M, O'Doherty MG, Schöttker B, Drygas W, Rolandsson O, Männistö S, Ordóñez-Mena JM, Ferrieres J, Bamia C, de Gaetano G, Kiefte-De Jong JC, Franco OH, Sluijs I, Spijkerman AMW, Sans S, Eriksson S, Kromhout D, Trichopoulou A, Wilsgaard T, Brenner H, et al.</t>
  </si>
  <si>
    <t>Alcoholic beverage preference and diabetes incidence across Europe: the Consortium on Health and Ageing Network of Cohorts in Europe and the United States (CHANCES) project.</t>
  </si>
  <si>
    <t>It is unknown if wine, beer and spirit intake lead to a similar association with diabetes. We studied the association between alcoholic beverage preference and type 2 diabetes incidence in persons who reported to consume alcohol. Ten European cohort studies from the Consortium on Health and Ageing: Network of Cohorts in Europe and the United States were included, comprising participant data of 62 458 adults who reported alcohol consumption at baseline. Diabetes incidence was based on documented and/or self-reported diagnosis during follow-up. Preference was defined when ⩾70% of total alcohol consumed was either beer, wine or spirits. Adjusted hazard ratios (HRs) were computed using Cox proportional hazard regression. Single-cohort HRs were pooled by random-effects meta-analysis. Beer, wine or spirit preference was not related to diabetes risk compared with having no preference. The pooled HRs were HR 1.06 (95% confidence interval (CI) 0.93, 1.20) for beer, HR 0.99 (95% CI 0.88, 1.11) for wine, and HR 1.19 (95% CI 0.97, 1.46) for spirit preference. Absolute wine intake, adjusted for total alcohol, was associated with a lower diabetes risk: pooled HR per 6 g/day was 0.96 (95% CI 0.93, 0.99). A spirit preference was related to a higher diabetes risk in those with a higher body mass index, in men and women separately, but not after excluding persons with prevalent diseases. This large individual-level meta-analysis among persons who reported alcohol consumption revealed that the preference for beer, wine, and spirits was similarly associated with diabetes incidence compared with having no preference.</t>
  </si>
  <si>
    <t>10.1038/ejcn.2017.4</t>
  </si>
  <si>
    <t>Aging; Alcohol Drinking; Alcoholic Beverages; Body Mass Index; Diabetes Mellitus, Type 2; Europe; Humans; Incidence; Life Style; Risk Factors; Socioeconomic Factors; Surveys and Questionnaires; United States</t>
  </si>
  <si>
    <t>https://www.ncbi.nlm.nih.gov/pubmed/28225055</t>
  </si>
  <si>
    <t>PMID : 30246876</t>
  </si>
  <si>
    <t>Sutherland A, Naessens K, Plugge E, Ware L, Head K, Burton MJ, Wee B.</t>
  </si>
  <si>
    <t>Olanzapine for the prevention and treatment of cancer-related nausea and vomiting in adults.</t>
  </si>
  <si>
    <t>Olanzapine as an antiemetic represents a new use of an antipsychotic drug. People with cancer may experience nausea and vomiting whilst receiving chemotherapy or radiotherapy, or whilst in the palliative phase of illness. To assess the efficacy and safety of olanzapine when used as an antiemetic in the prevention and treatment of nausea and vomiting related to cancer in adults. We searched CENTRAL, MEDLINE and Embase for published data on 20th September 2017, as well as ClinicalTrials.gov and World Health Organization International Clinical Trials Registry Platform for unpublished trials. We checked reference lists, and contacted experts in the field and study authors. We included randomised controlled trials (RCTs) of olanzapine versus any comparator with or without adjunct therapies for the prevention or treatment, or both, of nausea or vomiting in people with cancer aged 18 years or older, in any setting, of any duration, with at least 10 participants per treatment arm. We used standard Cochrane methodology. We used GRADE to assess quality of evidence for each main outcome. We extracted data for absence of nausea or vomiting and frequency of serious adverse events as primary outcomes. We extracted data for patient perception of treatment, other adverse events, somnolence and fatigue, attrition, nausea or vomiting severity, breakthrough nausea and vomiting, rescue antiemetic use, and nausea and vomiting as secondary outcomes at specified time points. We included 14 RCTs (1917 participants) from high-, middle- and low-income countries, representing over 24 different cancers. Thirteen studies were in chemotherapy-induced nausea and vomiting. Oral olanzapine was administered during highly emetogenic (HEC) or moderately emetogenic (MEC) chemotherapy (12 studies); chemoradiotherapy (one study); or palliation (one study). Eight studies await classification and 13 are ongoing.The main comparison was olanzapine versus placebo/no treatment. Other comparisons were olanzapine versus NK1 antagonist, prokinetic, 5-HT3 antagonist or dexamethasone.We assessed all but one study as having one or more domains that were at high risk of bias. Eight RCTs with fewer than 50 participants per treatment arm, and 10 RCTs with issues related to blinding, were at high risk of bias. We downgraded GRADE assessments due to imprecision, inconsistency and study limitations.Olanzapine versus placebo/no treatmentPrimary outcomesOlanzapine probably doubles the likelihood of no nausea or vomiting during chemotherapy from 25% to 50% (risk ratio (RR) 1.98, 95% confidence interval (CI) 1.59 to 2.47; 561 participants; 3 studies; solid tumours; HEC or MEC therapy; moderate-quality evidence) when added to standard therapy. Number needed to treat for additional beneficial outcome (NNTB) was 5 (95% CI 3.3 - 6.6).It is uncertain if olanzapine increases the risk of serious adverse events (absolute risk difference 0.7% more, 95% CI 0.2 to 5.2) (RR 2.46, 95% CI 0.48 to 12.55; 7 studies, 889 participants, low-quality evidence).Secondary outcomesFour studies reported patient perception of treatment. One study (48 participants) reported no difference in patient preference. Four reported quality of life but data were insufficient for meta-analysis.Olanzapine may increase other adverse events (RR 1.71, 95% CI 0.99 to 2.96; 332 participants; 4 studies; low-quality evidence) and probably increases somnolence and fatigue compared to no treatment or placebo (RR 2.33, 95% CI 1.30 to 4.18; anticipated absolute risk 8.2% more, 95% CI 1.9 to 18.8; 464 participants; 5 studies; moderate-quality evidence). Olanzapine probably does not affect all-cause attrition (RR 0.99, 95% CI 0.57 to 1.73; 943 participants; 8 studies; I² = 0%). We are uncertain if olanzapine increases attrition due to adverse events (RR 3.00, 95% CI 0.13 to 70.16; 422 participants; 6 studies). No participants withdrew due to lack of efficacy.We are uncertain if olanzapine reduces breakthrough nausea and vomiting (RR 0.38, 95% CI 0.10 to 1.47; 501 participants; 2 studies; I² = 54%) compared to placebo or no treatment. No studies reported 50% reduction in severity of nausea or vomiting, use of rescue antiemetics, or attrition.We are uncertain of olanzapine's efficacy in reducing acute nausea or vomiting. Olanzapine probably reduces delayed nausea (RR 1.71, 95% CI 1.40 to 2.09; 585 participants; 3 studies) and vomiting (RR 1.28, 95% CI 1.14 to 1.42; 702 participants; 5 studies).Subgroup analysis: 5 mg versus 10 mgPlanned subgroup analyses found that it is unclear if 5 mg is as effective an antiemetic as 10 mg. There is insufficient evidence to exclude the possibility that 5 mg may confer a lower risk of somnolence and fatigue than 10 mg.Other comparisonsOne study (20 participants) compared olanzapine versus NK1 antagonists. We observed no difference in any reported outcomes.One study (112 participants) compared olanzapine versus a prokinetic (metoclopramide), reporting that olanzapine may increase freedom from overall nausea (RR 2.95, 95% CI 1.73 to 5.02) and overall vomiting (RR 3.03, 95% CI 1.78 to 5.14).One study (62 participants) examined olanzapine versus 5-HT3 antagonists, reporting olanzapine may increase the likelihood of 50% or greater reduction in nausea or vomiting at 48 hours (RR 1.82, 95% CI 1.11 to 2.97) and 24 hours (RR 1.36, 95% CI 0.80 to 2.34).One study (229 participants) compared olanzapine versus dexamethasone, reporting that olanzapine may reduce overall nausea (RR 1.73, 95% CI 1.37 to 2.18), overall vomiting (RR 1.27, 95% CI 1.10 to 1.48), delayed nausea (RR 1.66, 95% CI 1.33 to 2.08) and delayed vomiting (RR 1.25, 95% CI 1.07 to 1.45). There is moderate-quality evidence that oral olanzapine probably increases the likelihood of not being nauseous or vomiting during chemotherapy from 25% to 50% in adults with solid tumours, in addition to standard therapy, compared to placebo or no treatment. There is uncertainty whether it increases serious adverse events. It may increase the likelihood of other adverse events, probably increasing somnolence and fatigue. There is uncertainty about relative benefits and harms of 5 mg versus 10 mg.We identified only RCTs describing oral administration. The findings of this review cannot be extrapolated to provide evidence about the efficacy and safety of any injectable form (intravenous, intramuscular or subcutaneous) of olanzapine.</t>
  </si>
  <si>
    <t>To assess the efficacy and safety of olanzapine when used as an antiemetic in the prevention and treatment of nausea and vomiting related to cancer in adults. We used GRADE to assess quality of evidence for each main outcome.</t>
  </si>
  <si>
    <t>We extracted data for absence of nausea or vomiting and frequency of serious adverse events as primary outcomes. We extracted data for patient perception of treatment, other adverse events, somnolence and fatigue, attrition, nausea or vomiting severity, breakthrough nausea and vomiting, rescue antiemetic use, and nausea and vomiting as secondary outcomes at specified time points.</t>
  </si>
  <si>
    <t>10.1002/14651858.CD012555.pub2</t>
  </si>
  <si>
    <t>Adult; Antiemetics; Antineoplastic Agents; Benzodiazepines; Chemoradiotherapy; Dexamethasone; Disorders of Excessive Somnolence; Fatigue; Humans; Metoclopramide; Nausea; Neoplasms; Olanzapine; Quality of Life; Randomized Controlled Trials as Topic; Vomiting</t>
  </si>
  <si>
    <t>https://www.ncbi.nlm.nih.gov/pubmed/30246876</t>
  </si>
  <si>
    <t>PMID : 22403663</t>
  </si>
  <si>
    <t>Santin M, Muñoz L, Rigau D.</t>
  </si>
  <si>
    <t>Interferon-γ release assays for the diagnosis of tuberculosis and tuberculosis infection in HIV-infected adults: a systematic review and meta-analysis.</t>
  </si>
  <si>
    <t>Despite the widespread use of interferon-γ release assays (IGRAs), their role in diagnosing tuberculosis and targeting preventive therapy in HIV-infected patients remains unclear. We conducted a comprehensive systematic review to contribute to the evidence-based practice in HIV-infected people. We searched MEDLINE, Cochrane, and Biomedicine databases to identify articles published between January 2005 and July 2011 that assessed QuantiFERON®-TB Gold In-Tube (QFT-GIT) and T-SPOT®.TB (T-SPOT.TB) in HIV-infected adults. We assessed their accuracy for the diagnosis of tuberculosis and incident active tuberculosis, and the proportion of indeterminate results. The search identified 38 evaluable studies covering a total of 6514 HIV-infected participants. The pooled sensitivity and specificity for tuberculosis were 61% and 72% for QFT-GIT, and 65% and 70% for T-SPOT.TB. The cumulative incidence of subsequent active tuberculosis was 8.3% for QFT-GIT and 10% for T-SPOT.TB in patients tested positive (one study each), and 0% for QFT-GIT (two studies) and T-SPOT.TB (one study) respectively in those tested negative. Pooled indeterminate rates were 8.2% for QFT-GIT and 5.9% for T-SPOT.TB. Rates were higher in high burden settings (12.0% for QFT-GIT and 7.7% for T-SPOT.TB) than in low-intermediate burden settings (3.9% for QFT-GIT and 4.3% for T-SPOT.TB). They were also higher in patients with CD4(+) T-cell count &amp;lt;200 (11.6% for QFT-GIT and 11.4% for T-SPOT.TB) than in those with CD4(+) T-cell count ≥ 200 (3.1% for QFT-GIT and 7.9% for T-SPOT.TB). IGRAs have suboptimal accuracy for confirming or ruling out active tuberculosis disease in HIV-infected adults. While their predictive value for incident active tuberculosis is modest, a negative QFT-GIT implies a very low short- to medium-term risk. Identifying the factors associated with indeterminate results will help to optimize the use of IGRAs in clinical practice, particularly in resource-limited countries with a high prevalence of HIV-coinfection.</t>
  </si>
  <si>
    <t>Cochrane, and Biomedicine databases to identify articles published between January 2005 and July 2011 that assessed QuantiFERON®-TB Gold In-Tube (QFT-GIT) and T-SPOT®.TB (T-SPOT.TB) in HIV-infected adults.</t>
  </si>
  <si>
    <t>10.1371/journal.pone.0032482</t>
  </si>
  <si>
    <t>Adult; HIV Infections; Humans; Interferon-gamma Release Tests; Quality Control; Sensitivity and Specificity; Tuberculosis</t>
  </si>
  <si>
    <t>https://www.ncbi.nlm.nih.gov/pubmed/22403663</t>
  </si>
  <si>
    <t>PMID : 26525782</t>
  </si>
  <si>
    <t>Zhao YJ, Khoo AL, Tan G, Teng M, Tee C, Tan BH, Ong B, Lim BP, Chai LY.</t>
  </si>
  <si>
    <t>Antimicrobial agents and chemotherapy</t>
  </si>
  <si>
    <t>Network Meta-analysis and Pharmacoeconomic Evaluation of Fluconazole, Itraconazole, Posaconazole, and Voriconazole in Invasive Fungal Infection Prophylaxis.</t>
  </si>
  <si>
    <t>Invasive fungal infections (IFIs) are associated with high mortality rates and large economic burdens. Triazole prophylaxis is used for at-risk patients with hematological malignancies or stem cell transplants. We evaluated both the efficacy and the cost-effectiveness of triazole prophylaxis. A network meta-analysis (NMA) of randomized controlled trials (RCTs) evaluating fluconazole, itraconazole capsule and solution, posaconazole, and voriconazole was conducted. The outcomes of interest included the incidences of IFIs and deaths. This was coupled with a cost-effectiveness analysis from patient perspective over a lifetime horizon. Probabilities of transitions between health states were derived from the NMA. Resource use and costs were obtained from the Singapore health care institution. Data on 5,505 participants in 21 RCTs were included. Other than itraconazole capsule, all triazole antifungals were effective in reducing IFIs. Posaconazole was better than fluconazole (odds ratio [OR], 0.35 [95% confidence interval [CI], 0.16 to 0.73]) and itraconazole capsule (OR, 0.25 [95% CI, 0.06 to 0.97]), but not voriconazole (OR, 1.31 [95% CI, 0.43 to 4.01]), in preventing IFIs. Posaconazole significantly reduced all-cause deaths, compared to placebo, fluconazole, and itraconazole solution (OR, 0.49 to 0.54 [95% CI, 0.28 to 0.88]). The incremental cost-effectiveness ratio for itraconazole solution was lower than that for posaconazole (Singapore dollars [SGD] 12,546 versus SGD 26,817 per IFI avoided and SGD 5,844 versus SGD 12,423 per LY saved) for transplant patients. For leukemia patients, itraconazole solution was the dominant strategy. Voriconazole was dominated by posaconazole. All triazole antifungals except itraconazole capsule were effective in preventing IFIs. Posaconazole was more efficacious in reducing IFIs and all-cause deaths than were fluconazole and itraconazole. Both itraconazole solution and posaconazole were cost-effective in the Singapore health care setting.</t>
  </si>
  <si>
    <t>10.1128/AAC.01985-15</t>
  </si>
  <si>
    <t>Adult; Antifungal Agents; Aspergillus; Candida; Cost-Benefit Analysis; Female; Fluconazole; Hematopoietic Stem Cell Transplantation; Humans; Itraconazole; Leukemia, Myeloid, Acute; Male; Middle Aged; Models, Economic; Mycoses; Singapore; Survival Analysis; Triazoles; Voriconazole</t>
  </si>
  <si>
    <t>https://www.ncbi.nlm.nih.gov/pubmed/26525782</t>
  </si>
  <si>
    <t>PMID : 22184690</t>
  </si>
  <si>
    <t>Chung M, Lee J, Terasawa T, Lau J, Trikalinos TA.</t>
  </si>
  <si>
    <t>Vitamin D with or without calcium supplementation for prevention of cancer and fractures: an updated meta-analysis for the U.S. Preventive Services Task Force.</t>
  </si>
  <si>
    <t>Studies suggest that vitamin D supplementation may reduce cancer and fracture risks. To examine the benefits and harms of vitamin D with or without calcium supplementation on clinical outcomes of cancer and fractures in adults. English-language studies identified from MEDLINE and the Cochrane Central Register of Controlled Trials through July 2011. Randomized, controlled trials (RCTs), prospective cohort studies, and nested case-control studies reporting incidence of or death from cancer and fracture outcomes. Multiple reviewers extracted details about participant characteristics, including baseline vitamin D status and use of supplements; details of statistical analyses, including adjustments for confounding; and methodological quality. Differences were resolved by consensus. 19 RCTs (3 for cancer and 16 for fracture outcomes) and 28 observational studies (for cancer outcomes) were analyzed. Limited data from RCTs suggested that high-dose (1000 IU/d) vitamin D supplementation can reduce the risk for total cancer, and data from observational studies suggested that higher blood 25-hydroxyvitamin D (25-[OH]D) concentrations might be associated with increased risk for cancer. Mixed-effects dose-response meta-analyses showed that each 10-nmol/L increase in blood 25-(OH)D concentration was associated with a 6% (95% CI, 3% to 9%) reduced risk for colorectal cancer but no statistically significant dose-response relationships for prostate and breast cancer. Random-effects model meta-analysis showed that combined vitamin D and calcium supplementation reduced fracture risk (pooled relative risk, 0.88 [CI, 0.78 to 0.99]) in older adults, but the effects differed according to study setting: institution (relative risk, 0.71 [CI, 0.57 to 0.89]) versus community-dwelling (relative risk, 0.89 [CI, 0.76 to 1.04]). One RCT showed adverse outcomes associated with supplementation, including increased risk for renal and urinary tract stones. Most trial participants were older (aged≥65 years) postmenopausal women. Observational studies were heterogeneous and were limited by potential confounders. Combined vitamin D and calcium supplementation can reduce fracture risk, but the effects may be smaller among community-dwelling older adults than among institutionalized elderly persons. Appropriate dose and dosing regimens, however, require further study. Evidence is not sufficiently robust to draw conclusions regarding the benefits or harms of vitamin D supplementation for the prevention of cancer. Agency for Healthcare Research and Quality.</t>
  </si>
  <si>
    <t>To examine the benefits and harms of vitamin D with or without calcium supplementation on clinical outcomes of cancer and fractures in adults.</t>
  </si>
  <si>
    <t>10.7326/0003-4819-155-12-201112200-00005</t>
  </si>
  <si>
    <t>25-Hydroxyvitamin D 2; Advisory Committees; Age Factors; Calcium; Dietary Supplements; Fractures, Bone; Humans; Neoplasms; Sex Factors; United States; Urinary Calculi; Vitamin D</t>
  </si>
  <si>
    <t>https://www.ncbi.nlm.nih.gov/pubmed/22184690</t>
  </si>
  <si>
    <t>PMID : 25608845</t>
  </si>
  <si>
    <t>Tramm R, Ilic D, Davies AR, Pellegrino VA, Romero L, Hodgson C.</t>
  </si>
  <si>
    <t>Extracorporeal membrane oxygenation for critically ill adults.</t>
  </si>
  <si>
    <t>Extracorporeal membrane oxygenation (ECMO) is a form of life support that targets the heart and lungs. Extracorporeal membrane oxygenation for severe respiratory failure accesses and returns blood from the venous system and provides non-pulmonary gas exchange. Extracorporeal membrane oxygenation for severe cardiac failure or for refractory cardiac arrest (extracorporeal cardiopulmonary resuscitation (ECPR)) provides gas exchange and systemic circulation. The configuration of ECMO is variable, and several pump-driven and pump-free systems are in use. Use of ECMO is associated with several risks. Patient-related adverse events include haemorrhage or extremity ischaemia; circuit-related adverse effects may include pump failure, oxygenator failure and thrombus formation. Use of ECMO in newborns and infants is well established, yet its clinical effectiveness in adults remains uncertain. The primary objective of this systematic review was to determine whether use of veno-venous (VV) or venous-arterial (VA) ECMO in adults is more effective in improving survival compared with conventional respiratory and cardiac support. We searched the Cochrane Central Register of Controlled Trials (CENTRAL), MEDLINE (Ovid) and EMBASE (Ovid) on 18 August 2014. We searched conference proceedings, meeting abstracts, reference lists of retrieved articles and databases of ongoing trials and contacted experts in the field. We imposed no restrictions on language or location of publications. We included randomized controlled trials (RCTs), quasi-RCTs and cluster-RCTs that compared adult ECMO versus conventional support. Two review authors independently screened the titles and abstracts of all retrieved citations against the inclusion criteria. We independently reviewed full-text copies of studies that met the inclusion criteria. We entered all data extracted from the included studies into Review Manager. Two review authors independently performed risk of bias assessment. All included studies were appraised with respect to random sequence generation, concealment of allocation, blinding of outcome assessment, incomplete outcome data, selective reporting and other bias. We included four RCTs that randomly assigned 389 participants with acute respiratory failure. Risk of bias was low in three RCTs and high in one RCT. We found no statistically significant differences in all-cause mortality at six months (two RCTs) or before six months (during 30 days of randomization in one trial and during hospital stay in another RCT). The quality of the evidence was low to moderate, and further research is very likely to impact our confidence in the estimate of effects because significant changes have been noted in ECMO applications and treatment modalities over study periods to the present.Two RCTs supplied data on disability. In one RCT survival was low in both groups but none of the survivors had limitations in their daily activities six months after discharge. The other RCT reported improved survival without severe disability in the intervention group (transfer to an ECMO centre ± ECMO) six months after study randomization but no statistically significant differences in health-related quality of life.In three RCTs, participants in the ECMO group received greater numbers of blood transfusions. One RCT recorded significantly more non-brain haemorrhage in the ECMO group. Another RCT reported two serious adverse events in the ECMO group, and another reported three adverse events in the ECMO group.Clinical heterogeneity between studies prevented meta-analyses across outcomes. We found no completed RCT that had investigated ECMO in the context of cardiac failure or arrest. We found one ongoing RCT that examined patients with acute respiratory failure and two ongoing RCTs that included patients with acute cardiac failure (arrest). Extracorporeal membrane oxygenation remains a rescue therapy. Since the year 2000, patient treatment and practice with ECMO have considerably changed as the result of research findings and technological advancements over time. Over the past four decades, only four RCTs have been published that compared the intervention versus conventional treatment at the time of the study. Clinical heterogeneity across these published studies prevented pooling of data for a meta-analysis.We recommend combining results of ongoing RCTs with results of trials conducted after the year 2000 if no significant shifts in technology or treatment occur. Until these new results become available, data on use of ECMO in patients with acute respiratory failure remain inconclusive. For patients with acute cardiac failure or arrest, outcomes of ongoing RCTs will assist clinicians in determining what role ECMO and ECPR can play in patient care.</t>
  </si>
  <si>
    <t>The primary objective of this systematic review was to determine whether use of veno-venous (VV) or venous-arterial (VA)</t>
  </si>
  <si>
    <t>10.1002/14651858.CD010381.pub2</t>
  </si>
  <si>
    <t>Acute Disease; Adult; Critical Illness; Extracorporeal Membrane Oxygenation; Health Status; Humans; Quality of Life; Randomized Controlled Trials as Topic; Respiratory Insufficiency; Selection Bias</t>
  </si>
  <si>
    <t>https://www.ncbi.nlm.nih.gov/pubmed/25608845</t>
  </si>
  <si>
    <t>PMID : 29182797</t>
  </si>
  <si>
    <t>Janmaat VT, Steyerberg EW, van der Gaast A, Mathijssen RH, Bruno MJ, Peppelenbosch MP, Kuipers EJ, Spaander MC.</t>
  </si>
  <si>
    <t>Palliative chemotherapy and targeted therapies for esophageal and gastroesophageal junction cancer.</t>
  </si>
  <si>
    <t>Almost half of people with esophageal or gastroesophageal junction cancer have metastatic disease at the time of diagnosis. Chemotherapy and targeted therapies are increasingly used with a palliative intent to control tumor growth, improve quality of life, and prolong survival. To date, and with the exception of ramucirumab, evidence for the efficacy of palliative treatments for esophageal and gastroesophageal cancer is lacking. To assess the effects of cytostatic or targeted therapy for treating esophageal or gastroesophageal junction cancer with palliative intent. We searched the Cochrane Central Register of Controlled Trials (CENTRAL), MEDLINE, Embase, the Web of Science, PubMed Publisher, Google Scholar, and trial registries up to 13 May 2015, and we handsearched the reference lists of studies. We did not restrict the search to publications in English. Additional searches were run in September 2017 prior to publication, and they are listed in the 'Studies awaiting assessment' section. We included randomized controlled trials (RCTs) on palliative chemotherapy and/or targeted therapy versus best supportive care or control in people with esophageal or gastroesophageal junction cancer. Two authors independently extracted data. We assessed the quality and risk of bias of eligible studies according to the Cochrane Handbook for Systematic Reviews of Interventions. We calculated pooled estimates of effect using an inverse variance random-effects model for meta-analysis. We identified 41 RCTs with 11,853 participants for inclusion in the review as well as 49 ongoing studies. For the main comparison of adding a cytostatic and/or targeted agent to a control arm, we included 11 studies with 1347 participants. This analysis demonstrated an increase in overall survival in favor of the arm with an additional cytostatic or targeted therapeutic agent with a hazard ratio (HR) of 0.75 (95% confidence interval (CI) 0.68 to 0.84, high-quality evidence). The median increased survival time was one month. Five studies in 750 participants contributed data to the comparison of palliative therapy versus best supportive care. We found a benefit in overall survival in favor of the group receiving palliative chemotherapy and/or targeted therapy compared to best supportive care (HR 0.81, 95% CI 0.71 to 0.92, high-quality evidence). Subcomparisons including only people receiving second-line therapies, chemotherapies, targeted therapies, adenocarcinomas, and squamous cell carcinomas all showed a similar benefit. The only individual agent that more than one study found to improve both overall survival and progression-free survival was ramucirumab. Palliative chemotherapy and/or targeted therapy increased the frequency of grade 3 or higher treatment-related toxicity. However, treatment-related deaths did not occur more frequently. Quality of life often improved in the arm with an additional agent. People who receive more chemotherapeutic or targeted therapeutic agents have an increased overall survival compared to people who receive less. These agents, administered as both first-line or second-line treatments, also led to better overall survival than best supportive care. With the exception of ramucirumab, it remains unclear which other individual agents cause the survival benefit. Although treatment-associated toxicities of grade 3 or more occurred more frequently in arms with an additional chemotherapy or targeted therapy agent, there is no evidence that palliative chemotherapy and/or targeted therapy decrease quality of life. Based on this meta-analysis, palliative chemotherapy and/or targeted therapy can be considered standard care for esophageal and gastroesophageal junction carcinoma.</t>
  </si>
  <si>
    <t>To assess the effects of cytostatic or targeted therapy for treating esophageal or gastroesophageal junction cancer with palliative intent.</t>
  </si>
  <si>
    <t>10.1002/14651858.CD004063.pub4</t>
  </si>
  <si>
    <t>Adenocarcinoma; Antibodies, Monoclonal; Antineoplastic Agents; Antineoplastic Combined Chemotherapy Protocols; Carcinoma, Squamous Cell; Disease-Free Survival; Esophageal Neoplasms; Esophagogastric Junction; Humans; Molecular Targeted Therapy; Palliative Care; Quality of Life; Randomized Controlled Trials as Topic; Stomach Neoplasms</t>
  </si>
  <si>
    <t>https://www.ncbi.nlm.nih.gov/pubmed/29182797</t>
  </si>
  <si>
    <t>PMID : 28039288</t>
  </si>
  <si>
    <t>Hole B, Salem J.</t>
  </si>
  <si>
    <t>How long do patients with chronic disease expect to live? A systematic review of the literature.</t>
  </si>
  <si>
    <t>To systematically identify and summarise the literature on perceived life expectancy among individuals with non-cancer chronic disease. Published and grey literature up to and including September 2016 where adults with non-cancer chronic disease were asked to estimate their own life expectancy. From 6837 screened titles, 9 articles were identified that met prespecified criteria for inclusion. Studies came from the UK, Netherlands and USA. A total of 729 participants were included (heart failure (HF) 573; chronic obstructive pulmonary disease (COPD) 89; end-stage renal failure 62; chronic kidney disease (CKD) 5). No papers reporting on other lung diseases, neurodegenerative disease or cirrhosis were found. All measures of self-estimated life expectancy were accepted. Self-estimated life expectancy was compared, where available, with observed survival, physician-estimated life expectancy and model-estimated life expectancy. Meta-analysis was not conducted due to the heterogeneity of the patient groups and study methodologies. Among patients with HF, median self-estimated life expectancy was 40% longer than predicted by a validated model. Outpatients receiving haemodialysis were more optimistic about prognosis than their nephrologists and overestimated their chances of surviving 5 years. Patients with HF and COPD were approximately three times more likely to die in the next year than they predicted. Data available for patients with CKD were of insufficient quality to draw conclusions. Individuals with chronic disease may have unrealistically optimistic expectations of their prognosis. More research is needed to understand how perceived life expectancy affects behaviour. Meanwhile, clinicians should attempt to identify each patient's prognostic preferences and provide information in a way that they can understand and use to inform their decisions. CRD42015020732.</t>
  </si>
  <si>
    <t>To systematically identify and summarise the literature on perceived life expectancy among individuals with non-cancer chronic disease. More research is needed to understand how perceived life expectancy affects behaviour. Meanwhile, clinicians should attempt to identify each patient's prognostic preferences and provide information in a way that they can understand and use to inform their decisions.</t>
  </si>
  <si>
    <t>10.1136/bmjopen-2016-012248</t>
  </si>
  <si>
    <t>chronic disease; chronic kidney disease; life expectancy; prognosis; Chronic Disease; Health Knowledge, Attitudes, Practice; Heart Failure; Humans; Kidney Failure, Chronic; Life Expectancy; Netherlands; Optimism; Prognosis; Pulmonary Disease, Chronic Obstructive; Renal Dialysis; United Kingdom; United States</t>
  </si>
  <si>
    <t>https://www.ncbi.nlm.nih.gov/pubmed/28039288</t>
  </si>
  <si>
    <t>PMID : 28702957</t>
  </si>
  <si>
    <t>Osadnik CR, Tee VS, Carson-Chahhoud KV, Picot J, Wedzicha JA, Smith BJ.</t>
  </si>
  <si>
    <t>Non-invasive ventilation for the management of acute hypercapnic respiratory failure due to exacerbation of chronic obstructive pulmonary disease.</t>
  </si>
  <si>
    <t>Non-invasive ventilation (NIV) with bi-level positive airway pressure (BiPAP) is commonly used to treat patients admitted to hospital with acute hypercapnic respiratory failure (AHRF) secondary to an acute exacerbation of chronic obstructive pulmonary disease (AECOPD). To compare the efficacy of NIV applied in conjunction with usual care versus usual care involving no mechanical ventilation alone in adults with AHRF due to AECOPD. The aim of this review is to update the evidence base with the goals of supporting clinical practice and providing recommendations for future evaluation and research. We identified trials from the Cochrane Airways Group Specialised Register of trials (CAGR), which is derived from systematic searches of bibliographic databases including the Cochrane Central Register of Controlled Trials (CENTRAL), MEDLINE, Embase, the Cumulative Index to Nursing and Allied Health Literature (CINAHL), the Allied and Complementary Medicine Database (AMED), and PsycINFO, and through handsearching of respiratory journals and meeting abstracts. This update to the original review incorporates the results of database searches up to January 2017. All randomised controlled trials that compared usual care plus NIV (BiPAP) versus usual care alone in an acute hospital setting for patients with AECOPD due to AHRF were eligible for inclusion. AHRF was defined by a mean admission pH &amp;lt; 7.35 and mean partial pressure of carbon dioxide (PaCO&lt;sub&gt;2&lt;/sub&gt;) &amp;gt; 45 mmHg (6 kPa). Primary review outcomes were mortality during hospital admission and need for endotracheal intubation. Secondary outcomes included hospital length of stay, treatment intolerance, complications, changes in symptoms, and changes in arterial blood gases. Two review authors independently applied the selection criteria to determine study eligibility, performed data extraction, and determined risk of bias in accordance with Cochrane guidelines. Review authors undertook meta-analysis for data that were both clinically and statistically homogenous, and analysed data as both one overall pooled sample and according to two predefined subgroups related to exacerbation severity (admission pH between 7.35 and 7.30 vs below 7.30) and NIV treatment setting (intensive care unit-based vs ward-based). We reported results for mortality, need for endotracheal intubation, and hospital length of stay in a 'Summary of findings' table and rated their quality in accordance with GRADE criteria. We included in the review 17 randomised controlled trials involving 1264 participants. Available data indicate that mean age at recruitment was 66.8 years (range 57.7 to 70.5 years) and that most participants (65%) were male. Most studies (12/17) were at risk of performance bias, and for most (14/17), the risk of detection bias was uncertain. These risks may have affected subjective patient-reported outcome measures (e.g. dyspnoea) and secondary review outcomes, respectively.Use of NIV decreased the risk of mortality by 46% (risk ratio (RR) 0.54, 95% confidence interval (CI) 0.38 to 0.76; N = 12 studies; number needed to treat for an additional beneficial outcome (NNTB) 12, 95% CI 9 to 23) and decreased the risk of needing endotracheal intubation by 65% (RR 0.36, 95% CI 0.28 to 0.46; N = 17 studies; NNTB 5, 95% CI 5 to 6). We graded both outcomes as 'moderate' quality owing to uncertainty regarding risk of bias for several studies. Inspection of the funnel plot related to need for endotracheal intubation raised the possibility of some publication bias pertaining to this outcome. NIV use was also associated with reduced length of hospital stay (mean difference (MD) -3.39 days, 95% CI -5.93 to -0.85; N = 10 studies), reduced incidence of complications (unrelated to NIV) (RR 0.26, 95% CI 0.13 to 0.53; N = 2 studies), and improvement in pH (MD 0.05, 95% CI 0.02 to 0.07; N = 8 studies) and in partial pressure of oxygen (PaO&lt;sub&gt;2&lt;/sub&gt;) (MD 7.47 mmHg, 95% CI 0.78 to 14.16 mmHg; N = 8 studies) at one hour. A trend towards improvement in PaCO&lt;sub&gt;2&lt;/sub&gt; was observed, but this finding was not statistically significant (MD -4.62 mmHg, 95% CI -11.05 to 1.80 mmHg; N = 8 studies). Post hoc analysis revealed that this lack of benefit was due to the fact that data from two studies at high risk of bias showed baseline imbalance for this outcome (worse in the NIV group than in the usual care group). Sensitivity analysis revealed that exclusion of these two studies resulted in a statistically significant positive effect of NIV on PaCO&lt;sub&gt;2&lt;/sub&gt;. Treatment intolerance was significantly greater in the NIV group than in the usual care group (risk difference (RD) 0.11, 95% CI 0.04 to 0.17; N = 6 studies). Results of analysis showed a non-significant trend towards reduction in dyspnoea with NIV compared with usual care (standardised mean difference (SMD) -0.16, 95% CI -0.34 to 0.02; N = 4 studies). Subgroup analyses revealed no significant between-group differences. Data from good quality randomised controlled trials show that NIV is beneficial as a first-line intervention in conjunction with usual care for reducing the likelihood of mortality and endotracheal intubation in patients admitted with acute hypercapnic respiratory failure secondary to an acute exacerbation of chronic obstructive pulmonary disease (COPD). The magnitude of benefit for these outcomes appears similar for patients with acidosis of a mild (pH 7.30 to 7.35) versus a more severe nature (pH &amp;lt; 7.30), and when NIV is applied within the intensive care unit (ICU) or ward setting.</t>
  </si>
  <si>
    <t>The aim of this review is to update the evidence base with the goals of supporting clinical practice and providing recommendations for future evaluation and research. Two review authors independently applied the selection criteria to determine study eligibility, performed data extraction, and determined risk of bias in accordance with Cochrane guidelines.</t>
  </si>
  <si>
    <t>Non-invasive ventilation (NIV) with bi-level positive airway pressure (BiPAP) is commonly used to treat patients admitted to hospital with acute hypercapnic respiratory failure (AHRF) secondary to an acute exacerbation of chronic obstructive pulmonary disease (AECOPD). These risks may have affected subjective patient-reported outcome measures (e.g. dyspnoea) and secondary review outcomes, respectively.Use of NIV decreased the risk of mortality by 46% (risk ratio (RR) 0.54, 95% confidence interval (CI) 0.38 to 0.76; Data from good quality randomised controlled trials show that NIV is beneficial as a first-line intervention in conjunction with usual care for reducing the likelihood of mortality and endotracheal intubation in patients admitted with acute hypercapnic respiratory failure secondary to an acute exacerbation of chronic obstructive pulmonary disease (COPD).</t>
  </si>
  <si>
    <t>10.1002/14651858.CD004104.pub4</t>
  </si>
  <si>
    <t>Adult; Disease Progression; Humans; Noninvasive Ventilation; Positive-Pressure Respiration; Pulmonary Disease, Chronic Obstructive; Randomized Controlled Trials as Topic; Respiratory Insufficiency</t>
  </si>
  <si>
    <t>https://www.ncbi.nlm.nih.gov/pubmed/28702957</t>
  </si>
  <si>
    <t>PMID : 25203307</t>
  </si>
  <si>
    <t>Nelson EA, Bell-Syer SE.</t>
  </si>
  <si>
    <t>Compression for preventing recurrence of venous ulcers.</t>
  </si>
  <si>
    <t>Up to 1% of adults will have a leg ulcer at some time. The majority of leg ulcers are venous in origin and are caused by high pressure in the veins due to blockage or weakness of the valves in the veins of the leg. Prevention and treatment of venous ulcers is aimed at reducing the pressure either by removing/repairing the veins, or by applying compression bandages/stockings to reduce the pressure in the veins.The majority of venous ulcers heal with compression bandages, however ulcers frequently recur. Clinical guidelines therefore recommend that people continue to wear compression, usually in the form of hosiery (tights, stockings, socks) after their ulcer heals, to prevent recurrence. To assess the effects of compression (socks, stockings, tights, bandages) in preventing the recurrence of venous ulcers. If compression does prevent ulceration compared with no compression, then to identify whether there is evidence to recommend particular levels of compression (high, medium or low, for example), types of compression, or brands of compression to prevent ulcer recurrence after healing. For this second update we searched The Cochrane Wounds Group Specialised Register (searched 4 September 2014) which includes the results of regular searches of MEDLINE, EMBASE and CINAHL; The Cochrane Central Register of Controlled Trials (CENTRAL) (The Cochrane Library 2014, Issue 8). Randomised controlled trials (RCTs)evaluating compression bandages or hosiery for preventing the recurrence of venous ulcers. Two review authors undertook data extraction and risk of bias assessment independently. Four trials (979 participants) were eligible for inclusion in this review. One trial in patients with recently healed venous ulcers (n = 153) compared recurrence rates with and without compression and found that compression significantly reduced ulcer recurrence at six months (Risk ratio (RR) 0.46, 95% CI 0.27 to 0.76).Two trials compared high-compression hosiery (equivalent to UK class 3) with moderate-compression hosiery (equivalent to UK class 2). The first study (n=300) found no significant reduction in recurrence at five years follow up with high-compression hosiery compared with moderate-compression (RR 0.82, 95% CI 0.61 to 1.12). The second study (n = 338) assessed ulcer recurrence at three years follow up and found that high-compression hosiery reduced recurrence compared with moderate-compression (RR 0.57, 95% CI 0.39 to 0.81). Statistically significant heterogeneity precluded meta-analysis of the results from these studies. Patient-reported compliance rates were reported in both trials;,there was significantly higher compliance with medium-compression than with high-compression hosiery in one and no significant difference in the second.A fourth trial (166 patients) found no statistically significant difference in recurrence between two types of medium (UK class 2) compression hosiery (Medi versus Scholl: RR 0.74, 95% CI 0.45 to 1.2).No trials of compression bandages for preventing ulcer recurrence were identified. There is evidence from one trial that compression hosiery reduces rates of reulceration of venous ulcers compared with no compression. Results from one trial suggest that recurrence is lower in high-compression hosiery than in medium-compression hosiery at three years whilst another trial found no difference at 5 years. Rates of patient intolerance of compression hosiery were high. There is insufficient evidence to aid selection of different types, brands, or lengths of compression hosiery.</t>
  </si>
  <si>
    <t>To assess the effects of compression (socks, stockings, tights, bandages) in preventing the recurrence of venous ulcers.</t>
  </si>
  <si>
    <t>10.1002/14651858.CD002303.pub3</t>
  </si>
  <si>
    <t>Adult; Compression Bandages; Humans; Randomized Controlled Trials as Topic; Risk; Secondary Prevention; Stockings, Compression; Time Factors; Varicose Ulcer</t>
  </si>
  <si>
    <t>https://www.ncbi.nlm.nih.gov/pubmed/25203307</t>
  </si>
  <si>
    <t>PMID : 25933684</t>
  </si>
  <si>
    <t>Okokon EO, Verbeek JH, Ruotsalainen JH, Ojo OA, Bakhoya VN.</t>
  </si>
  <si>
    <t>Topical antifungals for seborrhoeic dermatitis.</t>
  </si>
  <si>
    <t>Seborrhoeic dermatitis is a chronic inflammatory skin condition that is distributed worldwide. It commonly affects the scalp, face and flexures of the body. Treatment options include antifungal drugs, steroids, calcineurin inhibitors, keratolytic agents and phototherapy. To assess the effects of antifungal agents for seborrhoeic dermatitis of the face and scalp in adolescents and adults.A secondary objective is to assess whether the same interventions are effective in the management of seborrhoeic dermatitis in patients with HIV/AIDS. We searched the following databases up to December 2014: the Cochrane Skin Group Specialised Register, the Cochrane Central Register of Controlled Trials (CENTRAL) (2014, Issue 11), MEDLINE (from 1946), EMBASE (from 1974) and Latin American Caribbean Health Sciences Literature (LILACS) (from 1982). We also searched trials registries and checked the bibliographies of published studies for further trials. Randomised controlled trials of topical antifungals used for treatment of seborrhoeic dermatitis in adolescents and adults, with primary outcome measures of complete clearance of symptoms and improved quality of life. Review author pairs independently assessed eligibility for inclusion, extracted study data and assessed risk of bias of included studies. We performed fixed-effect meta-analysis for studies with low statistical heterogeneity and used a random-effects model when heterogeneity was high. We included 51 studies with 9052 participants. Of these, 45 trials assessed treatment outcomes at five weeks or less after commencement of treatment, and six trials assessed outcomes over a longer time frame. We believe that 24 trials had some form of conflict of interest, such as funding by pharmaceutical companies.Among the included studies were 12 ketoconazole trials (N = 3253), 11 ciclopirox trials (N = 3029), two lithium trials (N = 141), two bifonazole trials (N = 136) and one clotrimazole trial (N = 126) that compared the effectiveness of these treatments versus placebo or vehicle. Nine ketoconazole trials (N = 632) and one miconazole trial (N = 47) compared these treatments versus steroids. Fourteen studies (N = 1541) compared one antifungal versus another or compared different doses or schedules of administration of the same agent versus one another. KetoconazoleTopical ketoconazole 2% treatment showed a 31% lower risk of failed clearance of rashes compared with placebo (risk ratio (RR) 0.69, 95% confidence interval (CI) 0.59 to 0.81, eight studies, low-quality evidence) at four weeks of follow-up, but the effect on side effects was uncertain because evidence was of very low quality (RR 0.97, 95% CI 0.58 to 1.64, six studies); heterogeneity between studies was substantial (I² = 74%). The median proportion of those who did not have clearance in the placebo groups was 69%.Ketoconazole treatment resulted in a remission rate similar to that of steroids (RR 1.17, 95% CI 0.95 to 1.44, six studies, low-quality evidence), but occurrence of side effects was 44% lower in the ketoconazole group than in the steroid group (RR 0.56, 95% CI 0.32 to 0.96, eight studies, moderate-quality evidence).Ketoconozale yielded a similar remission failure rate as ciclopirox (RR 1.09, 95% CI 0.95 to 1.26, three studies, low-quality evidence). Most comparisons between ketoconazole and other antifungals were based on single studies that showed comparability of treatment effects. CiclopiroxCiclopirox 1% led to a lower failed remission rate than placebo at four weeks of follow-up (RR 0.79, 95% CI 0.67 to 0.94, eight studies, moderate-quality evidence) with similar rates of side effects (RR 0.9, 95% CI 0.72 to 1.11, four studies, moderate-quality evidence). Other antifungalsClotrimazole and miconazole efficacies were comparable with those of steroids on short-term assessment in single studies.Treatment effects on individual symptoms were less clear and were inconsistent, possibly because of difficulties encountered in measuring these symptoms.Evidence was insufficient to conclude that dose or mode of delivery influenced treatment outcome. Only one study reported on treatment compliance. No study assessed quality of life. One study assessed the maximum rash-free period but provided insufficient data for analysis. One small study in patients with HIV compared the effect of lithium versus placebo on seborrhoeic dermatitis of the face, but treatment outcomes were similar. Ketoconazole and ciclopirox are more effective than placebo, but limited evidence suggests that either of these agents is more effective than any other agent within the same class. Very few studies have assessed symptom clearance for longer periods than four weeks. Ketoconazole produced findings similar to those of steroids, but side effects were fewer. Treatment effect on overall quality of life remains unknown. Better outcome measures, studies of better quality and better reporting are all needed to improve the evidence base for antifungals for seborrhoeic dermatitis.</t>
  </si>
  <si>
    <t>To assess the effects of antifungal agents for seborrhoeic dermatitis of the face and scalp in adolescents and adults.A secondary objective is to assess whether the same interventions are effective in the management of seborrhoeic dermatitis in patients with HIV/AIDS.</t>
  </si>
  <si>
    <t>To assess the effects of antifungal agents for seborrhoeic dermatitis of the face and scalp in adolescents and adults.A secondary objective is to assess whether the same interventions are effective in the management of seborrhoeic dermatitis in patients with HIV/AIDS. Randomised controlled trials of topical antifungals used for treatment of seborrhoeic dermatitis in adolescents and adults, with primary outcome measures of complete clearance of symptoms and improved quality of life.</t>
  </si>
  <si>
    <t>10.1002/14651858.CD008138.pub3</t>
  </si>
  <si>
    <t>Adolescent; Adult; Antifungal Agents; Ciclopirox; Clotrimazole; Dermatitis, Seborrheic; Facial Dermatoses; Humans; Ketoconazole; Lithium Compounds; Miconazole; Pyridones; Randomized Controlled Trials as Topic; Scalp Dermatoses; Solanum; Steroids</t>
  </si>
  <si>
    <t>https://www.ncbi.nlm.nih.gov/pubmed/25933684</t>
  </si>
  <si>
    <t>PMID : 24627326</t>
  </si>
  <si>
    <t>Ebadi S, Henschke N, Nakhostin Ansari N, Fallah E, van Tulder MW.</t>
  </si>
  <si>
    <t>Therapeutic ultrasound for chronic low-back pain.</t>
  </si>
  <si>
    <t>Chronic non-specific low-back pain (LBP) has become one of the main causes of disability in the adult population around the world. Therapeutic ultrasound is frequently used by physiotherapists in the treatment of LBP and is one of the most widely used electro-physical agents in clinical practice. The objective of this review is to determine the effectiveness of therapeutic ultrasound in the management of chronic non-specific LBP. Electronic searches were performed using CENTRAL, MEDLINE, EMBASE, PEDro, and PsycLIT databases in October 2013. Reference lists of eligible studies and relevant systematic reviews were checked and forward citation searching was also performed. Randomised controlled trials on therapeutic ultrasound for non-specific chronic LBP were included. Two review authors independently assessed the risk of bias of each trial and extracted the data. When sufficient clinical and statistical homogeneity existed, a meta-analysis was performed. The quality of the evidence for each comparison was determined using the GRADE approach. Seven small randomised controlled trials involving a total of 362 participants with chronic LBP were included. Two of the studies had a low risk of bias, meeting six or more of the 12 criteria used for assessing risk of bias. All studies were carried out in secondary care settings and most applied therapeutic ultrasound in addition to exercise therapy, at various intensities for six to 18 treatment sessions. There was moderate quality evidence that therapeutic ultrasound improves back-specific function (standardised mean difference (SMD) [95%CI] -0.45 [-0.84 to -0.05]) compared with placebo in the short term. There was low quality evidence that therapeutic ultrasound is no better than placebo for short-term pain improvement (mean difference (MD) [95%CI] -7.12 [-17.99 to 3.75]; zero to100-point scale). There was low quality evidence that therapeutic ultrasound plus exercise is no better than exercise alone for short-term pain improvement (MD [95%CI] -2.16 [-4.66 to 0.34]; zero to 50-point scale), or functional disability (MD [95%CI] -0.41 [-3.14 to 2.32]; per cent). The studies comparing therapeutic ultrasound versus placebo or versus exercise alone did not report on overall satisfaction with treatment, or quality of life. There was low quality evidence that spinal manipulation reduces pain and functional disability more than ultrasound over the short to medium term. There is also very low quality evidence that there is no clear benefit on any outcome measure between electrical stimulation and therapeutic ultrasound; and that phonophoresis results in improved SF-36 scores compared to therapeutic ultrasound. None of the included studies reported on adverse events related to the application of therapeutic ultrasound. No high quality evidence was found to support the use of ultrasound for improving pain or quality of life in patients with non-specific chronic LBP. There is some evidence that therapeutic ultrasound has a small effect on improving low-back function in the short term, but this benefit is unlikely to be clinically important. Evidence from comparisons between other treatments and therapeutic ultrasound for chronic LBP were indeterminate and generally of low quality. Since there are few high quality randomised trials and the available trials are very small, future large trials with valid methodology are likely to have an important impact on our confidence in the estimate of effect and may change the estimate.</t>
  </si>
  <si>
    <t>The objective of this review is to determine the effectiveness of therapeutic ultrasound in the management of chronic non-specific LBP.</t>
  </si>
  <si>
    <t>All studies were carried out in secondary care settings and most applied therapeutic ultrasound in addition to exercise therapy, at various intensities for six to 18 treatment sessions.</t>
  </si>
  <si>
    <t>10.1002/14651858.CD009169.pub2</t>
  </si>
  <si>
    <t>Adult; Chronic Pain; Electric Stimulation Therapy; Exercise Therapy; Humans; Low Back Pain; Quality of Life; Randomized Controlled Trials as Topic; Ultrasonic Therapy</t>
  </si>
  <si>
    <t>https://www.ncbi.nlm.nih.gov/pubmed/24627326</t>
  </si>
  <si>
    <t>PMID : 23240169</t>
  </si>
  <si>
    <t>Cadeddu C, De Waure C, Gualano MR, Di Nardo F, Ricciardi W.</t>
  </si>
  <si>
    <t>Journal of preventive medicine and hygiene</t>
  </si>
  <si>
    <t>23-valent pneumococcal polysaccharide vaccine (PPV23) for the prevention of invasive pneumococcal diseases (IPDs) in the elderly: is it really effective?</t>
  </si>
  <si>
    <t>Incidence of invasive pneumococcal diseases (IPDs) in Italy is constantly increasing and that is particularly true among the elderly. 23-valent polysaccharide pneumococcal vaccine (PPV23) is recommended to this age group and offered in all Italian regions. However, efficacy of PPV23 on preventing IPDs is debated. We therefore performed a review of the most recent available meta-analyses in order to assess the efficacy of PPVs. The literature search was conducted using PubMed and Scopus search engines. We used the following keywords: &amp;quot;pneumococcal&amp;quot;, &amp;quot;polysaccharide&amp;quot;, &amp;quot;vaccine&amp;quot;, &amp;quot;efficacy&amp;quot;, &amp;quot;elderly&amp;quot;, &amp;quot;meta analysis&amp;quot;. Only meta-analyses published in the last 7 years were selected. We examined the results of the selected meta-analyses and assessed their quality according to the PRISMA recommendations. The search returned 16 results in PubMed and 12 in Scopus: among them we selected 3 meta-analyses. According to our quality assessment, all meta-analyses showed generally positive results and almost all items of the PRISMA checklist were respected. However, the research protocol and the registration number were absent in all the 3 revisions and the flow-chart was not shown in Moberley's and Melegaro's works. In the study by Huss et al. the relative risk of developing IPDs among vaccinated subjects was 0.90 (95%CI: 0.46-1.77, I2 4.9%), indicating a very slight benefit after vaccination. This contrasts with the results of the Cochrane Review by Moberley et al., in which the PPVs showed a protective efficacy in reducing the risk of IPDs of 74% (OR 0.26, 95% CI: 0.15-0.46) with no statistical heterogeneity (I2 0%). Melegaro et al. found a reduction not statistically significant of the incidence of IPD of 65% (OR 0.35; 95% CI 0.08-1.49) among healthy elderly, while the global estimate of vaccine efficacy among high risk elderly was minimal (OR 0.80; 95% CI 0.22-2.88). Most of the studies suggest that the PPVs confer low protection against IPDs. Anyhow, their methodological heterogeneity does not allow definitive conclusions. While waiting to see the results of new trials about the efficacy of PPVs, in particular of PPV23, and the extension of the use of conjugate vaccine among the population over 65, stakeholders should be aware of the results of the meta-analyses discussed in this paper during the implementation of the vaccination programs for the elderly in Public Health.</t>
  </si>
  <si>
    <t>We therefore performed a review of the most recent available meta-analyses in order to assess the efficacy of PPVs.</t>
  </si>
  <si>
    <t>Aged; Aged, 80 and over; Humans; Meta-Analysis as Topic; Pneumococcal Infections; Pneumococcal Vaccines</t>
  </si>
  <si>
    <t>https://www.ncbi.nlm.nih.gov/pubmed/23240169</t>
  </si>
  <si>
    <t>PMID : 22524403</t>
  </si>
  <si>
    <t>Rice JP, Hartz SM, Agrawal A, Almasy L, Bennett S, Breslau N, Bucholz KK, Doheny KF, Edenberg HJ, Goate AM, Hesselbrock V, Howells WB, Johnson EO, Kramer J, Krueger RF, Kuperman S, Laurie C, Manolio TA, Neuman RJ, Nurnberger JI, Porjesz B, Pugh E, et al.</t>
  </si>
  <si>
    <t>CHRNB3 is more strongly associated with Fagerström test for cigarette dependence-based nicotine dependence than cigarettes per day: phenotype definition changes genome-wide association studies results.</t>
  </si>
  <si>
    <t>Nicotine dependence is a highly heritable disorder associated with severe medical morbidity and mortality. Recent meta-analyses have found novel genetic loci associated with cigarettes per day (CPD), a proxy for nicotine dependence. The aim of this paper is to evaluate the importance of phenotype definition (i.e., CPD versus Fagerström test for cigarette dependence (FTCD) score as a measure of nicotine dependence) on genome-wide association studies of nicotine dependence. Genome-wide association study. Community sample. A total of 3365 subjects who had smoked at least one cigarette were selected from the Study of Addiction: Genetics and Environment (SAGE). Of the participants, 2267 were European Americans, 999 were African Americans. Nicotine dependence defined by FTCD score ≥4, CPD. The genetic locus most strongly associated with nicotine dependence was rs1451240 on chromosome 8 in the region of CHRNB3 [odds ratio (OR) = 0.65, P = 2.4 × 10(-8) ]. This association was further strengthened in a meta-analysis with a previously published data set (combined P = 6.7 × 10(-16) , total n = 4200). When CPD was used as an alternate phenotype, the association no longer reached genome-wide significance (β = -0.08, P = 0.0004). Daily cigarette consumption and the Fagerstrom Test for Cigarette Dependence show different associations with polymorphisms in genetic loci.</t>
  </si>
  <si>
    <t>The aim of this paper is to evaluate the importance of phenotype definition (i.e.,</t>
  </si>
  <si>
    <t>10.1111/j.1360-0443.2012.03922.x</t>
  </si>
  <si>
    <t>Adult; Aged; Case-Control Studies; Chromosomes, Human, Pair 8; Female; Genetic Loci; Genome-Wide Association Study; Genotype; Humans; Male; Middle Aged; Phenotype; Polymorphism, Single Nucleotide; Receptors, Nicotinic; Tobacco Products; Tobacco Use Disorder</t>
  </si>
  <si>
    <t>https://www.ncbi.nlm.nih.gov/pubmed/22524403</t>
  </si>
  <si>
    <t>PMID : 30196155</t>
  </si>
  <si>
    <t>Bazerbachi F, Haffar S, Wang Z, Cabezas J, Arias-Loste MT, Crespo J, Darwish-Murad S, Ikram MA, Olynyk JK, Gan E, Petta S, Berzuini A, Prati D, de Lédinghen V, Wong VW, Del Poggio P, Chávez-Tapia NC, Chen YP, Cheng PN, Yuen MF, Das K, Chowdhury A, et al.</t>
  </si>
  <si>
    <t>Range of Normal Liver Stiffness and Factors Associated With Increased Stiffness Measurements in Apparently Healthy Individuals.</t>
  </si>
  <si>
    <t>Transient elastography (TE) is a noninvasive technique used to measure liver stiffness to estimate the severity of fibrosis. The range of liver stiffness measurements (LSMs) in healthy individuals is unclear. We performed a systematic review to determine the range of LSMs, examined by TE, in healthy individuals and individuals who are susceptible to fibrosis. We collected data from 16,082 individuals, in 26 cohorts, identified from systematic searches of Embase, Ovid MEDLINE, Cochrane Central Register of Controlled Trials, and Cochrane Database of Systematic Reviews for studies of liver stiffness measurements. Studies analyzed included apparently healthy adults (normal levels of liver enzymes, low-risk alcohol use patterns, and negative for markers of viral hepatitis). The presence of diabetes, hypertension, dyslipidemia, or steatosis, based on ultrasound examination, was known for most participants. We performed a meta-analysis of data from individual participants. The cohort was divided into 4 groups; participants with a body mass index &amp;lt;30 kg/m&lt;sup&gt;2&lt;/sup&gt; were examined with the medium probe and those with a body mass index ≥30 kg/m&lt;sup&gt;2&lt;/sup&gt; were examined with the extra-large probe. Linear regression models were conducted after adjusting for potential confounding factors of LSMs. We performed several sensitivity analyses. We established LSM ranges for healthy individuals measured with both probes-these did not change significantly in sensitivity analyses of individuals with platelets ≥150,000/mm&lt;sup&gt;3&lt;/sup&gt; and levels of alanine aminotransferase ≤33 IU/L in men or ≤25 IU/L in women. In multivariate analysis, factors that modified LSMs with statistical significance included diabetes, dyslipidemia, waist circumference, level of aspartate aminotransferase, and systolic blood pressure at examination time. Significant increases in LSMs were associated with the metabolic syndrome in individuals examined by either probe. Diabetes in obese individuals increased the risk of LSMs in the range associated with advanced fibrosis. In a systematic review and meta-analysis of data from individual participants, we established a comprehensive set of LSM ranges, measured by TE in large cohorts of healthy individuals and persons susceptible to hepatic fibrosis. Regression analyses identified factors associated with increased LSMs obtained by TE with the medium and extra-large probes.</t>
  </si>
  <si>
    <t>We performed a systematic review to determine the range of LSMs, examined by TE, in healthy individuals and individuals who are susceptible to fibrosis.</t>
  </si>
  <si>
    <t>10.1016/j.cgh.2018.08.069</t>
  </si>
  <si>
    <t>BMI; Cirrhosis; Fibroscan; Obesity</t>
  </si>
  <si>
    <t>https://www.ncbi.nlm.nih.gov/pubmed/30196155</t>
  </si>
  <si>
    <t>PMID : 27494321</t>
  </si>
  <si>
    <t>Jones SE, Tyrrell J, Wood AR, Beaumont RN, Ruth KS, Tuke MA, Yaghootkar H, Hu Y, Teder-Laving M, Hayward C, Roenneberg T, Wilson JF, Del Greco F, Hicks AA, Shin C, Yun CH, Lee SK, Metspalu A, Byrne EM, Gehrman PR, Tiemeier H, Allebrandt KV, et al.</t>
  </si>
  <si>
    <t>PLoS genetics</t>
  </si>
  <si>
    <t>Genome-Wide Association Analyses in 128,266 Individuals Identifies New Morningness and Sleep Duration Loci.</t>
  </si>
  <si>
    <t>Disrupted circadian rhythms and reduced sleep duration are associated with several human diseases, particularly obesity and type 2 diabetes, but until recently, little was known about the genetic factors influencing these heritable traits. We performed genome-wide association studies of self-reported chronotype (morning/evening person) and self-reported sleep duration in 128,266 white British individuals from the UK Biobank study. Sixteen variants were associated with chronotype (P&amp;lt;5x10-8), including variants near the known circadian rhythm genes RGS16 (1.21 odds of morningness, 95% CI [1.15, 1.27], P = 3x10-12) and PER2 (1.09 odds of morningness, 95% CI [1.06, 1.12], P = 4x10-10). The PER2 signal has previously been associated with iris function. We sought replication using self-reported data from 89,283 23andMe participants; thirteen of the chronotype signals remained associated at P&amp;lt;5x10-8 on meta-analysis and eleven of these reached P&amp;lt;0.05 in the same direction in the 23andMe study. We also replicated 9 additional variants identified when the 23andMe study was used as a discovery GWAS of chronotype (all P&amp;lt;0.05 and meta-analysis P&amp;lt;5x10-8). For sleep duration, we replicated one known signal in PAX8 (2.6 minutes per allele, 95% CI [1.9, 3.2], P = 5.7x10-16) and identified and replicated two novel associations at VRK2 (2.0 minutes per allele, 95% CI [1.3, 2.7], P = 1.2x10-9; and 1.6 minutes per allele, 95% CI [1.1, 2.2], P = 7.6x10-9). Although we found genetic correlation between chronotype and BMI (rG = 0.056, P = 0.05); undersleeping and BMI (rG = 0.147, P = 1x10-5) and oversleeping and BMI (rG = 0.097, P = 0.04), Mendelian Randomisation analyses, with limited power, provided no consistent evidence of causal associations between BMI or type 2 diabetes and chronotype or sleep duration. Our study brings the total number of loci associated with chronotype to 22 and with sleep duration to three, and provides new insights into the biology of sleep and circadian rhythms in humans.</t>
  </si>
  <si>
    <t>10.1371/journal.pgen.1006125</t>
  </si>
  <si>
    <t>Body Mass Index; Circadian Rhythm; Diabetes Mellitus, Type 2; European Continental Ancestry Group; Female; Genome-Wide Association Study; Humans; Male; Mendelian Randomization Analysis; Obesity; PAX8 Transcription Factor; Protein-Serine-Threonine Kinases; Sleep</t>
  </si>
  <si>
    <t>https://www.ncbi.nlm.nih.gov/pubmed/27494321</t>
  </si>
  <si>
    <t>PMID : 21846592</t>
  </si>
  <si>
    <t>Rangaka MX, Wilkinson KA, Glynn JR, Ling D, Menzies D, Mwansa-Kambafwile J, Fielding K, Wilkinson RJ, Pai M.</t>
  </si>
  <si>
    <t>Predictive value of interferon-γ release assays for incident active tuberculosis: a systematic review and meta-analysis.</t>
  </si>
  <si>
    <t>We aimed to assess whether interferon-γ release assays (IGRAs) can predict the development of active tuberculosis and whether the predictive ability of these tests is better than that of the tuberculin skin test (TST). Longitudinal studies of the predictive value for active tuberculosis of in-house or commercial IGRAs were identified through searches of PubMed, Embase, Biosis, and Web of Science and complementary manual searches up to June 30, 2011. Eligible studies included adults or children, with or without HIV, who were free of active tuberculosis at study baseline. We summarised incidence rates in forest plots and pooled data with random-effects models when appropriate. We calculated incidence rate ratios (IRR) for rates of disease progression in IGRA-positive versus IGRA-negative individuals. 15 studies had a combined sample size of 26 680 participants. Incidence of tuberculosis during a median follow-up of 4 years (IQR 2-6), even in IGRA-positive individuals, was 4-48 cases per 1000 person-years. Seven studies with no possibility of incorporation bias and reporting baseline stratification on the basis of IGRA results showed a moderate association between positive results and subsequent tuberculosis (pooled unadjusted IRR 2·10, 95% CI 1·42-3·08). Compared with test-negative results, IGRA-positive and TST-positive results were much the same with regard to the risk of tuberculosis (pooled IRR in the five studies that used both was 2·11 [95% CI 1·29-3·46] for IGRA vs 1·60 [0·94-2·72] for TST at the 10 mm cutoff). However, the proportion of IGRA-positive individuals in seven of 11 studies that assessed both IGRAs and TST was generally lower than TST-positive individuals. Neither IGRAs nor the TST have high accuracy for the prediction of active tuberculosis, although use of IGRAs in some populations might reduce the number of people considered for preventive treatment. Until more predictive biomarkers are identified, existing tests for latent tuberculosis infection should be chosen on the basis of relative specificity in different populations, logistics, cost, and patients' preferences rather than on predictive ability alone. Special Programme for Research and Training in Tropical Diseases (WHO), Wellcome Trust, Canadian Institutes of Health Research, UK Medical Research Council, and the European and Developing Countries Clinical Trials Partnership.</t>
  </si>
  <si>
    <t>We aimed to assess whether interferon-γ release assays (IGRAs) can predict the development of active tuberculosis and whether the predictive ability of these tests is better than that of the tuberculin skin test (TST).</t>
  </si>
  <si>
    <t>10.1016/S1473-3099(11)70210-9</t>
  </si>
  <si>
    <t>Disease Progression; Humans; Incidence; Interferon-gamma Release Tests; Predictive Value of Tests; Tuberculin Test; Tuberculosis, Pulmonary</t>
  </si>
  <si>
    <t>https://www.ncbi.nlm.nih.gov/pubmed/21846592</t>
  </si>
  <si>
    <t>PMID : 22972120</t>
  </si>
  <si>
    <t>Ashley PF, Parekh S, Moles DR, Anand P, Behbehani A.</t>
  </si>
  <si>
    <t>Fear of dental pain is a major barrier to children needing dental care. The use of preoperative analgesics has the potential to reduce postoperative discomfort. In addition it might also reduce intraoperative pain. Reviewing the available evidence will determine whether further research is warranted and will inform the development of prescribing guidelines. To assess the effects of preoperative analgesics for pain relief in children and adolescents undergoing dental treatment. We searched the following electronic databases: the Cochrane Oral Health Group Trials Register (to 8 March 2012), the Cochrane Central Register of Controlled Trials (CENTRAL) (The Cochrane Library 2012, Issue 1), MEDLINE via OVID (1950 to 8 March 2012), EMBASE via OVID (1980 to 8 March 2012), LILACS via BIREME (1982 to 8 March 2012) and the ISI Web of Knowledge (1945 to 8 March 2012). There were no restrictions regarding language or date of publication.The reference lists of all eligible trials were checked for additional studies. Specialists in the field were contacted for any unpublished data. Randomised controlled clinical trials of analgesics given before dental treatment versus placebo or no analgesics in children and adolescents aged up to 17 years. We excluded children and adolescents having dental treatment under sedation (including nitrous oxide/oxygen) or general anaesthesia. Two review authors assessed titles and abstracts for eligibility and undertook data extraction and assessment of risk of bias. Five trials met the review's inclusion criteria with 190 participants in total. Three trials were dentally related i.e. restorative and extraction treatments; two trials related to orthodontic treatment. None of the included trials were judged to be at low risk of bias. Three trials compared paracetamol with placebo, only two of which provided data for analysis (presence or absence of parent-reported postoperative pain behaviour). The meta-analysis of the two trials showed a nonsignificant risk ratio (RR) for postoperative pain-related behaviours of 0.81 (95% confidence interval (CI) 0.53 to 1.22; P = 0.31), which showed no evidence of a benefit in taking paracetamol preoperatively (52% reporting pain in placebo versus 42% in test group). One of these trials was at unclear risk of bias, the other at high risk. Four trials compared ibuprofen with placebo. Three of these trials provided useable data. One trial reported no statistical difference in postoperative pain experienced by the ibuprofen group and the control group for children undergoing dental treatment. Data from two trials, including patients who were having orthodontic separator replacement without a general anaesthetic, were pooled to determine the effect of preoperative ibuprofen on the severity of postoperative pain. There was a statistically significant benefit, with regard to severity of postoperative pain, for giving ibuprofen preoperatively with mean difference -19.12 (95% CI -29.36 to -8.87; P = 0.0003; moderate quality evidence) on a visual analogue scale (0 to 100) indicating a probable benefit for preoperative ibuprofen before this orthodontic procedure. However, both these trials were at high risk of bias. Adverse events were only reported in one trial (one patient from the ibuprofen group and one from the placebo group reporting a lip or cheek biting injury). From the available evidence we cannot determine whether or not preoperative analgesics are of benefit in paediatric dentistry for procedures under local anaesthetic. There is probably a benefit in prescribing preoperative analgesics prior to orthodontic separator placement.</t>
  </si>
  <si>
    <t>To assess the effects of preoperative analgesics for pain relief in children and adolescents undergoing dental treatment.</t>
  </si>
  <si>
    <t>10.1002/14651858.CD008392.pub2</t>
  </si>
  <si>
    <t>https://www.ncbi.nlm.nih.gov/pubmed/22972120</t>
  </si>
  <si>
    <t>PMID : 30570700</t>
  </si>
  <si>
    <t>Goslar M, Leibetseder M, Muench HM, Hofmann SG, Laireiter AR.</t>
  </si>
  <si>
    <t>Pharmacological Treatments for Disordered Gambling: A Meta-analysis.</t>
  </si>
  <si>
    <t>Disordered gambling is a public health concern associated with detrimental consequences for affected individuals and social costs. Currently, opioid antagonists are considered the first-line treatments to reduce symptoms of uncontrolled gambling. Only recently, glutamatergic agents and combined pharmacological and psychological treatments have been examined appearing promising options for the management of gambling disorder. A multilevel literature search yielded 34 studies including open-label and placebo-controlled trials totaling 1340 participants to provide a comprehensive evaluation of the short- and long-term efficacies of pharmacological and combined treatments. Pharmacological treatments were associated with large and medium pre-post reductions in global severity, frequency, and financial loss (Hedges's g: 1.35, 1.22, 0.80, respectively). The controlled effect sizes for the outcome variables were significantly smaller (Hedges's g: 0.41, 0.11, 0.22), but robust for the reduction of global severity at short-term. In general, medication classes yielded comparable effect sizes independent of predictors of treatment outcome. Of the placebo controlled studies, results showed that opioid antagonists and mood stabilizers, particularly the glutamatergic agent topiramate combined with a cognitive intervention and lithium for gamblers with bipolar disorders demonstrated promising results. However, more rigorously designed, large-scale randomized controlled trials with extended placebo lead-in periods are necessary. Moreover, future studies need to monitor concurrent psychosocial treatments, the type of comorbidity, use equivalent measurement tools, include outcome variables according to the Banff, Alberta Consensus, and provide follow-up data in order to broaden the knowledge about the efficacy of pharmacological treatments for this disabling condition.</t>
  </si>
  <si>
    <t>A multilevel literature search yielded 34 studies including open-label and placebo-controlled trials totaling 1340 participants to provide a comprehensive evaluation of the short- and long-term efficacies of pharmacological and combined treatments. Alberta Consensus, and provide follow-up data in order to broaden the knowledge about the efficacy of pharmacological treatments for this disabling condition.</t>
  </si>
  <si>
    <t>10.1007/s10899-018-09815-y</t>
  </si>
  <si>
    <t>Gambling disorder; Meta-analysis; Pharmacological treatment</t>
  </si>
  <si>
    <t>https://www.ncbi.nlm.nih.gov/pubmed/30570700</t>
  </si>
  <si>
    <t>PMID : 27189910</t>
  </si>
  <si>
    <t>Bonovas S, Fiorino G, Allocca M, Lytras T, Nikolopoulos GK, Peyrin-Biroulet L, Danese S.</t>
  </si>
  <si>
    <t>Biologic Therapies and Risk of Infection and Malignancy in Patients With Inflammatory Bowel Disease: A Systematic Review and Network Meta-analysis.</t>
  </si>
  <si>
    <t>Safety issues are a major concern for patients considering treatments for inflammatory bowel disease (IBD). We performed a systematic review and meta-analysis to determine whether biologic agents affect the risk of infection or malignancy in adults with IBD. We searched PubMed, Embase, Scopus, Cochrane IBD Group Specialized Trials Register, World Health Organization International Clinical Trials Registry Platform, and ClinicalTrials.gov through March 2016 for randomized placebo-controlled or head-to-head trials of biologic agents approved for treatment of adults with IBD (ie, adalimumab, certolizumab, golimumab, infliximab, natalizumab, or vedolizumab). Two reviewers independently extracted study data and outcomes (serious infections, opportunistic infections, tuberculosis, any infection, and malignancies) and rated each trial's risk of bias. We used conventional meta-analysis to synthesize direct evidence and a network meta-analysis for adjusted indirect treatment comparisons. We identified 49 randomized placebo-controlled studies comprising 14,590 participants. Synthesis of the evidence indicated that patients treated with biologics had a moderate increase in risk of any infection (odds ratio [OR], 1.19; 95% confidence interval [CI], 1.10-1.29) and a significant increase in risk of opportunistic infections (OR, 1.90; 95% CI, 1.21-3.01). Risk of serious infections was not increased in patients treated with biologics (OR, 0.89; 95% CI, 0.71-1.12). On the contrary, biologics appeared to significantly reduce risk of serious infections in studies with low risk of bias (OR, 0.56; 95% CI, 0.35-0.90). We did not find an increased risk of malignancy with use of biologic agents (OR, 0.90; 95% CI, 0.54-1.50), but data were insufficient in terms of exposure and follow-up times. None of the indirect comparisons, either among the individual agents or between the anti-tumor necrosis factor and anti-integrin classes, reached significance for any of the outcomes analyzed. On the basis of a systematic review and meta-analysis, biologic agents increase the risk of opportunistic infections in patients with IBD, but not the risk of serious infections. It is necessary to continue to monitor the comparative and long-term safety profiles of these drugs.</t>
  </si>
  <si>
    <t>We performed a systematic review and meta-analysis to determine whether biologic agents affect the risk of infection or malignancy in adults with IBD.</t>
  </si>
  <si>
    <t>10.1016/j.cgh.2016.04.039</t>
  </si>
  <si>
    <t>Anti-TNF; Antibody; Cancer Risk Factor; Side Effect; Biological Therapy; Gastrointestinal Neoplasms; Humans; Immunologic Factors; Inflammatory Bowel Diseases; Network Meta-Analysis; Opportunistic Infections; Placebos; Treatment Outcome</t>
  </si>
  <si>
    <t>https://www.ncbi.nlm.nih.gov/pubmed/27189910</t>
  </si>
  <si>
    <t>PMID : 27852100</t>
  </si>
  <si>
    <t>Trinh K, Graham N, Irnich D, Cameron ID, Forget M.</t>
  </si>
  <si>
    <t>WITHDRAWN: Acupuncture for neck disorders.</t>
  </si>
  <si>
    <t>Neck pain is one of the three most frequently reported complaints of the musculoskeletal system. Treatments for neck pain are varied, as are perceptions of benefit. Acupuncture has been used as an alternative to more conventional treatment for musculoskeletal pain. This review summarises the most current scientific evidence on the effectiveness of acupuncture for acute, subacute and chronic neck pain. This update replaces our 2006 Cochrane review update on this topic. To determine the effects of acupuncture for adults with neck pain, with focus on pain relief, disability or functional measures, patient satisfaction and global perceived effect. We searched the Cochrane Central Register of Controlled Trials (CENTRAL), MEDLINE, EMBASE, the Manual, Alternative and Natural Therapy Index System (MANTIS), the Cumulative Index to Nursing and Allied Health Literature (CINAHL) and the Index to Chiropractic Literature (ICL) from their beginning to August 2015. We searched reference lists, two trial registers and the acupuncture database Traditional Chinese Medical Literature Analysis and Retrieval System (TCMLARS) in China to 2005. We included published trials that used random assignment to intervention groups, in full text or abstract form. We excluded quasi-randomised controlled trials (RCTs). Two review authors made independent decisions for each step of the review: article inclusion, data abstraction and assessment of quality of trial methods. We assessed study quality by using the Cochrane Back Review Group 'Risk of bias' tool. We used consensus to resolve disagreements, and when clinical heterogeneity was absent, we combined studies by using random-effects meta-analysis models. Of the 27 included studies, three represented individuals with whiplash-associated disorders (WADs) ranging from acute to chronic (205 participants), five explored chronic myofascial neck pain (186 participants), five chronic pain due to arthritic changes (542 participants), six chronic non-specific neck pain (4011 participants), two neck pain with radicular signs (43 participants) and six subacute or chronic mechanical neck pain (5111 participants).For mechanical neck pain, we found that acupuncture is beneficial at immediate-term follow-up compared with sham acupuncture for pain intensity; at short-term follow-up compared with sham or inactive treatment for pain intensity; at short-term follow-up compared with sham treatment for disability; and at short-term follow-up compared with wait-list control for pain intensity and neck disability improvement. Statistical pooling was appropriate for acupuncture compared with sham for short-term outcomes due to statistical homogeneity (P value = 0.83; I&lt;sup&gt;2&lt;/sup&gt; = 20%). Results of the meta-analysis favoured acupuncture (standardised mean difference (SMD) -0.23, 95% confidence interval (CI) -0.20 to -0.07; P value = 0.0006). This effect does not seem sustainable over the long term. Whether subsequent repeated sessions would be successful was not examined by investigators in our primary studies.Acupuncture appears to be a safe treatment modality, as adverse effects are minor. Reported adverse effects include increased pain, bruising, fainting, worsening of symptoms, local swelling and dizziness. These studies reported no life-threatening adverse effects and found that acupuncture treatments were cost-effective.Since the time of our previous review, the quality of RCTs has improved, and we have assessed many of them as having low risk of bias. However, few large trials have provided high-quality evidence. Moderate-quality evidence suggests that acupuncture relieves pain better than sham acupuncture, as measured at completion of treatment and at short-term follow-up, and that those who received acupuncture report less pain and disability at short-term follow-up than those on a wait-list. Moderate-quality evidence also indicates that acupuncture is more effective than inactive treatment for relieving pain at short-term follow-up.</t>
  </si>
  <si>
    <t>To determine the effects of acupuncture for adults with neck pain, with focus on pain relief, disability or functional measures, patient satisfaction and global perceived effect.</t>
  </si>
  <si>
    <t>This effect does not seem sustainable over the long term. Whether subsequent repeated sessions would be successful was not examined by investigators in our primary studies.Acupuncture appears to be a safe treatment modality, as adverse effects are minor.</t>
  </si>
  <si>
    <t>10.1002/14651858.CD004870.pub5</t>
  </si>
  <si>
    <t>Acupuncture Therapy; Chronic Pain; Humans; Neck Pain; Pain Measurement; Randomized Controlled Trials as Topic; Treatment Outcome; Whiplash Injuries</t>
  </si>
  <si>
    <t>https://www.ncbi.nlm.nih.gov/pubmed/27852100</t>
  </si>
  <si>
    <t>PMID : 22972090</t>
  </si>
  <si>
    <t>Historically, whole brain radiation therapy (WBRT) has been the main treatment for brain metastases. Stereotactic radiosurgery (SRS) delivers high-dose focused radiation and is being increasingly utilized to treat brain metastases. The benefit of adding SRS to WBRT is unclear. This is an updated version of the original Cochrane review published in Issue 6, 2010. To assess the efficacy of WBRT plus SRS versus WBRT alone in the treatment of brain metastases. In the original review we searched the following electronic databases: Cochrane Central Register of Controlled Trials (CENTRAL) (Issue 2, 2009), MEDLINE (1966 to 2009), EMBASE (1980 to 2009), and CancerLit (1975 to 2009) in order to identify trials for inclusion in this review.In this update we searched the following electronic databases in May 2012: Cochrane Central Register of Controlled Trials (CENTRAL) (Issue 5, 2012), MEDLINE (2009 to May week 4 2012), and EMBASE (2009 to 2012 week 21) in order to identify trials for inclusion in the review. The review was restricted to randomized controlled trials (RCTs) that compared use of WBRT plus SRS versus WBRT alone for upfront treatment of adult patients with newly diagnosed metastases (single or multiple) in the brain resulting from any primary, extracranial cancer. The Generic Inverse Variance method, random-effects model in RevMan 5 was used for the meta-analysis. A meta-analysis of two trials with a total of 358 participants, found no statistically significant difference in overall survival (OS) between WBRT plus SRS and WBRT alone groups (hazard ratio (HR) 0.82; 95% confidence interval (CI) 0.65 to 1.02). For patients with one brain metastasis median survival was significantly longer in WBRT plus SRS group (6.5 months) versus WBRT group (4.9 months; P = 0.04). Patients in the WBRT plus SRS group had decreased local failure compared to patients who received WBRT alone (HR 0.27; 95% CI 0.14 to 0.52). Furthermore, a statistically significant improvement in performance status scores and decrease in steroid use was seen in the WBRT plus SRS group. Unchanged or improved Karnofsky Performance Scale (KPS) at 6 months was seen in 43% of patients in the combined therapy group versus only 28% in WBRT group (P = 0.03). Overall, risk of bias in the included studies was unclear. Since the last version of this review no new studies were found that met the inclusion criteria. Given the unclear risk of bias in the included studies, the results of this analysis have to be interpreted with caution. Analysis of all included patients, SRS plus WBRT, did not show a survival benefit over WBRT alone. However, performance status and local control were significantly better in the SRS plus WBRT group. Furthermore, significantly longer OS was reported in the combined treatment group for recursive partitioning analysis (RPA) Class I patients as well as patients with single metastasis.</t>
  </si>
  <si>
    <t>To assess the efficacy of WBRT plus SRS versus WBRT alone in the treatment of brain metastases.</t>
  </si>
  <si>
    <t>10.1002/14651858.CD006121.pub3</t>
  </si>
  <si>
    <t>https://www.ncbi.nlm.nih.gov/pubmed/22972090</t>
  </si>
  <si>
    <t>PMID : 27145001</t>
  </si>
  <si>
    <t>Acupuncture for neck disorders.</t>
  </si>
  <si>
    <t>Neck pain is one of the three most frequently reported complaints of the musculoskeletal system. Treatments for neck pain are varied, as are perceptions of benefit. Acupuncture has been used as an alternative to more conventional treatment for musculoskeletal pain. This review summarises the most current scientific evidence on the effectiveness of acupuncture for acute, subacute and chronic neck pain. This update replaces our 2006 Cochrane review update on this topic. To determine the effects of acupuncture for adults with neck pain, with focus on pain relief, disability or functional measures, patient satisfaction and global perceived effect. We searched the Cochrane Central Register of Controlled Trials (CENTRAL), MEDLINE, EMBASE, the Manual, Alternative and Natural Therapy Index System (MANTIS), the Cumulative Index to Nursing and Allied Health Literature (CINAHL) and the Index to Chiropractic Literature (ICL) from their beginning to August 2015. We searched reference lists, two trial registers and the acupuncture database Traditional Chinese Medical Literature Analysis and Retrieval System (TCMLARS) in China to 2005. We included published trials that used random assignment to intervention groups, in full text or abstract form. We excluded quasi-randomised controlled trials (RCTs). Two review authors made independent decisions for each step of the review: article inclusion, data abstraction and assessment of quality of trial methods. We assessed study quality by using the Cochrane Back Review Group 'Risk of bias' tool. We used consensus to resolve disagreements, and when clinical heterogeneity was absent, we combined studies by using random-effects meta-analysis models. Of the 27 included studies, three represented individuals with whiplash-associated disorders (WADs) ranging from acute to chronic (205 participants), five explored chronic myofascial neck pain (186 participants), five chronic pain due to arthritic changes (542 participants), six chronic non-specific neck pain (4011 participants), two neck pain with radicular signs (43 participants) and six subacute or chronic mechanical neck pain (5111 participants).For mechanical neck pain, we found that acupuncture is beneficial at immediate-term follow-up compared with sham acupuncture for pain intensity; at short-term follow-up compared with sham or inactive treatment for pain intensity; at short-term follow-up compared with sham treatment for disability; and at short-term follow-up compared with wait-list control for pain intensity and neck disability improvement. Statistical pooling was appropriate for acupuncture compared with sham for short-term outcomes due to statistical homogeneity (P value = 0.83; I(2) = 20%). Results of the meta-analysis favoured acupuncture (standardised mean difference (SMD) -0.23, 95% confidence interval (CI) -0.20 to -0.07; P value = 0.0006). This effect does not seem sustainable over the long term. Whether subsequent repeated sessions would be successful was not examined by investigators in our primary studies.Acupuncture appears to be a safe treatment modality, as adverse effects are minor. Reported adverse effects include increased pain, bruising, fainting, worsening of symptoms, local swelling and dizziness. These studies reported no life-threatening adverse effects and found that acupuncture treatments were cost-effective.Since the time of our previous review, the quality of RCTs has improved, and we have assessed many of them as having low risk of bias. However, few large trials have provided high-quality evidence. Moderate-quality evidence suggests that acupuncture relieves pain better than sham acupuncture, as measured at completion of treatment and at short-term follow-up, and that those who received acupuncture report less pain and disability at short-term follow-up than those on a wait-list. Moderate-quality evidence also indicates that acupuncture is more effective than inactive treatment for relieving pain at short-term follow-up.</t>
  </si>
  <si>
    <t>10.1002/14651858.CD004870.pub4</t>
  </si>
  <si>
    <t>https://www.ncbi.nlm.nih.gov/pubmed/27145001</t>
  </si>
  <si>
    <t>PMID : 28541603</t>
  </si>
  <si>
    <t>Skoetz N, Will A, Monsef I, Brillant C, Engert A, von Tresckow B.</t>
  </si>
  <si>
    <t>Comparison of first-line chemotherapy including escalated BEACOPP versus chemotherapy including ABVD for people with early unfavourable or advanced stage Hodgkin lymphoma.</t>
  </si>
  <si>
    <t>There are two different international standards for the treatment of early unfavourable and advanced stage Hodgkin lymphoma (HL): chemotherapy with escalated BEACOPP (bleomycin/etoposide/doxorubicin/cyclophosphamide/vincristine/procarbazine/prednisone) regimen and chemotherapy with ABVD (doxorubicin/bleomycin/vinblastine/dacarbazine) regimen. To determine the advantages and disadvantages of chemotherapy including escalated BEACOPP compared to chemotherapy including ABVD in the treatment of early unfavourable or advanced stage HL as first-line treatment. We searched for randomised controlled trials in MEDLINE, CENTRAL and conference proceedings (January 1985 to July 2013 and for the update to March 2017) and Embase (1985 to November 2008). Moreover we searched trial registries (March 2017; www.controlled-trials.com, www.clinicaltrialsregister.eu/ctr-search/search, clinicaltrials.gov, www.eortc.be, www.ghsg.org, www.ctc.usyd.edu.au, www.trialscentral.org/index.html) SELECTION CRITERIA: We included randomised controlled trials examining chemotherapy including at least two cycles of escalated BEACOPP regimens compared with chemotherapy including at least four cycles of ABVD regimens as first-line treatment for patients with early unfavourable stage or advanced stage HL. The effect measures we used were hazard ratios (HRs) for overall survival (OS), progression-free survival (PFS) and freedom from first progression.We used risk ratios (RRs) relative risks to analyse harms: treatment-related mortality, secondary malignancies (including myeloid dysplastic syndrome (MDS) or acute myeloid leukaemia (AML)), infertility and adverse events.Quality of life was not reported in any trial, therefore not analysed. Two review authors independently extracted data and assessed quality of trials. We screened 1796 records and identified five eligible trials in total i.e. one trial could be added on the previous review. These trials included only adults (16 to 65 years of age). We included all five trials with 3427 people in the meta-analyses: the HD9 and HD14 trials were co-ordinated in Germany, the HD2000 and GSM-HD trials were performed in Italy and the EORTC 20012 was conducted in Belgium. The overall risk of performance and detection bias was low for overall survival (OS), but was high for other outcomes, as therapy blinding was not feasible. The remaining 'Risk of bias' domains were low and unclear.All trials reported results for OS and progression-free survival (PFS). In contrast to the our first published review (2011) the addition of results from the EORTC 20012 BEACOPP escalated increases OS (3142 participants; HR 0.74 (95% confidence interval (CI) 0.57 to 0.97; high-quality evidence). This means that only 90 (70 to 117) patients will die after five years in the BEACOPP escalated arm compared to 120 in the ABVD arm. This survival advantage is also reflected in an increased PFS with BEACOPP escalated (3142 participants; HR 0.54 (95% CI 0.45 to 0.64); moderate-quality evidence), meaning that after five years only 144 (121 to 168) patients will experience a progress, relapse or death in the BEACOPP escalated arm compared to 250 in the ABVD arm.There is no evidence for a difference for treatment-related mortality (2700 participants, RR 2.15 (95% CI = 0.93 to 4.95), low-quality evidence).Although the occurrence of MDS or AML may increase with BEACOPP escalated (3332 participants, RR 3.90 (95% CI 1.36 to 11.21); low-quality evidence)), there is no evidence for a difference between both regimens for overall secondary malignancies (3332 participants, RR 1.00 (95% CI 0.68 to 1.48), low-quality evidence). However, the observation time of the studies included in the review is too short to be expected to demonstrate differences with respect to second solid tumours which would not be expected to show significance until around 15 years after treatment.We are very uncertain how many female patients will be infertile due to chemotherapy and which arm might be favoured (106 participants, RR 1.37 (95% CI 0.83 to 2.26), very low-quality evidence). This is a very small sample, and the age of the patients was not detailed. No analysis of male fertility was provided.Five trials reported adverse events and the analysis shows that the escalated BEACOPP regimens probably causes more haematological toxicities WHO grade III or IV ((anaemia: 2425 participants, RR 10.67 (95% CI 7.14 to 15.93); neutropenia: 519 participants, RR 1.80 (95% CI 1.52 to 2.13); thrombocytopenia: 2425 participants, RR 18.12 (95% CI 11.77 to 27.92); infections: 2425 participants, RR 3.73 (95% CI 2.58 to 5.38), all low-quality evidence).Only one trial (EORTC 20012) planned to assess quality of life, however, no results were reported. This meta-analysis provides moderate- to high-quality evidence that adult patients between 16 and 60 years of age with early unfavourable and advanced stage HL benefit regarding OS and PFS from first-line chemotherapy including escalated BEACOPP. The proven benefit in OS for patients with advanced HL is a new finding of this updated review due to the inclusion of the results from the EORTC 20012 trial. Furthermore, there is only low-quality evidence of a difference in the total number of secondary malignancies, as the follow-up period might be too short to detect meaningful differences. Low-quality evidence also suggests that people treated with escalated BEACOPP may have a higher risk to develop secondary AML or MDS. Due to the availability of only very low-quality evidence available, we are unable to come to a conclusion in terms of infertility. This review does for the first time suggest a survival benefit. However, it is clear from this review that BEACOPP escalated may be more toxic that ABVD, and very important long-term side effects of second malignancies and infertility have not been sufficiently analysed yet.</t>
  </si>
  <si>
    <t>CI 2.58 to 5.38), all low-quality evidence).Only one trial (EORTC 20012) planned to assess quality of life, however, no results were reported.</t>
  </si>
  <si>
    <t>The effect measures we used were hazard ratios (HRs) for overall survival (OS), progression-free survival (PFS) and freedom from first progression.We used risk ratios (RRs) relative risks to analyse harms: treatment-related mortality, secondary malignancies (including myeloid dysplastic syndrome (MDS) or acute myeloid leukaemia (AML)), infertility and adverse events.Quality of life was not reported in any trial, therefore not analysed. CI 1.36 to 11.21); low-quality evidence)), there is no evidence for a difference between both regimens for overall secondary malignancies (3332 participants, Furthermore, there is only low-quality evidence of a difference in the total number of secondary malignancies, as the follow-up period might be too short to detect meaningful differences. Low-quality evidence also suggests that people treated with escalated BEACOPP may have a higher risk to develop secondary AML or MDS.</t>
  </si>
  <si>
    <t>10.1002/14651858.CD007941.pub3</t>
  </si>
  <si>
    <t>Adolescent; Adult; Antineoplastic Combined Chemotherapy Protocols; Bleomycin; Cyclophosphamide; Dacarbazine; Disease Progression; Doxorubicin; Etoposide; Hodgkin Disease; Humans; Middle Aged; Prednisone; Procarbazine; Randomized Controlled Trials as Topic; Vinblastine; Vincristine; Young Adult</t>
  </si>
  <si>
    <t>https://www.ncbi.nlm.nih.gov/pubmed/28541603</t>
  </si>
  <si>
    <t>PMID : 23897767</t>
  </si>
  <si>
    <t>Jin Z, Xiang C, Cai Q, Wei X, He J.</t>
  </si>
  <si>
    <t>Alcohol consumption as a preventive factor for developing rheumatoid arthritis: a dose-response meta-analysis of prospective studies.</t>
  </si>
  <si>
    <t>To summarise the evidence regarding the dose-response association between alcohol consumption and risk of rheumatoid arthritis (RA). Studies were identified from search of MEDLINE, Embase and Web of Science databases between 1 January 1946 and 10 April 2013, and from review of the conference abstracts and the reference lists of retrieved articles. Prospective studies that reported relative risks (RRs) with 95% CIs for the association between alcohol consumption and the risk of RA were included. Results from individual studies were pooled using a dose-response meta-analysis. Up to 10 April 2013, 8 prospective studies contained 195 029 participants and 1878 RA cases were included. The results indicated that low to moderate alcohol consumption yielded a preventive effect on RA development (RR: 0.86; 95% CI 0.78 to 0.94), and provided some evidence of a non-linear relationship between alcohol consumption and risk of RA. Dose-response meta-analysis of the study data revealed that compared with that for no alcohol consumption, the adjusted RR was 0.93 (95% CI 0.88 to 0.98) for 3 g/day of alcohol consumption, 0.86 (95% CI 0.76 to 0.97) for 9 g/day, 0.88 (95% CI 0.78 to 0.99) for 12 g/day, 0.91 (95% CI 0.81 to 1.03) for 15 g/day, and 1.28 (95% CI 0.94 to 1.73) for 30 g/day. Subgroup analysis indicated that women who had low to moderate alcohol consumption had a 19% reduction in RA risk. Regardless of sex, a consistent low to moderate alcohol consumption for a period of at least 10 years was found to have a 17% reduction in RA risk. Low to moderate alcohol consumption inversely associated with the development of RA in a manner that appears to be dose-dependent, time-dependent and sex-dependent. Large prospective studies that investigate gene-environment interactions are required to further clarify the aetiology of RA.</t>
  </si>
  <si>
    <t>Large prospective studies that investigate gene-environment interactions are required to further clarify the aetiology of RA.</t>
  </si>
  <si>
    <t>10.1136/annrheumdis-2013-203323</t>
  </si>
  <si>
    <t>Epidemiology; Inflammation; Rheumatoid Arthritis; Alcohol Drinking; Arthritis, Rheumatoid; Dose-Response Relationship, Drug; Ethanol; Humans; Prospective Studies; Publication Bias; Sensitivity and Specificity</t>
  </si>
  <si>
    <t>https://www.ncbi.nlm.nih.gov/pubmed/23897767</t>
  </si>
  <si>
    <t>PMID : 28598495</t>
  </si>
  <si>
    <t>Abraha I, Luchetta ML, De Florio R, Cozzolino F, Casazza G, Duca P, Parente B, Orso M, Germani A, Eusebi P, Montedori A.</t>
  </si>
  <si>
    <t>Ultrasonography for endoleak detection after endoluminal abdominal aortic aneurysm repair.</t>
  </si>
  <si>
    <t>People with abdominal aortic aneurysm who receive endovascular aneurysm repair (EVAR) need lifetime surveillance to detect potential endoleaks. Endoleak is defined as persistent blood flow within the aneurysm sac following EVAR. Computed tomography (CT) angiography is considered the reference standard for endoleak surveillance. Colour duplex ultrasound (CDUS) and contrast-enhanced CDUS (CE-CDUS) are less invasive but considered less accurate than CT. To determine the diagnostic accuracy of colour duplex ultrasound (CDUS) and contrast-enhanced-colour duplex ultrasound (CE-CDUS) in terms of sensitivity and specificity for endoleak detection after endoluminal abdominal aortic aneurysm repair (EVAR). We searched MEDLINE, Embase, LILACS, ISI Conference Proceedings, Zetoc, and trial registries in June 2016 without language restrictions and without use of filters to maximize sensitivity. Any cross-sectional diagnostic study evaluating participants who received EVAR by both ultrasound (with or without contrast) and CT scan assessed at regular intervals. Two pairs of review authors independently extracted data and assessed quality of included studies using the QUADAS 1 tool. A third review author resolved discrepancies. The unit of analysis was number of participants for the primary analysis and number of scans performed for the secondary analysis. We carried out a meta-analysis to estimate sensitivity and specificity of CDUS or CE-CDUS using a bivariate model. We analysed each index test separately. As potential sources of heterogeneity, we explored year of publication, characteristics of included participants (age and gender), direction of the study (retrospective, prospective), country of origin, number of CDUS operators, and ultrasound manufacturer. We identified 42 primary studies with 4220 participants. Twenty studies provided accuracy data based on the number of individual participants (seven of which provided data with and without the use of contrast). Sixteen of these studies evaluated the accuracy of CDUS. These studies were generally of moderate to low quality: only three studies fulfilled all the QUADAS items; in six (40%) of the studies, the delay between the tests was unclear or longer than four weeks; in eight (50%), the blinding of either the index test or the reference standard was not clearly reported or was not performed; and in two studies (12%), the interpretation of the reference standard was not clearly reported. Eleven studies evaluated the accuracy of CE-CDUS. These studies were of better quality than the CDUS studies: five (45%) studies fulfilled all the QUADAS items; four (36%) did not report clearly the blinding interpretation of the reference standard; and two (18%) did not clearly report the delay between the two tests.Based on the bivariate model, the summary estimates for CDUS were 0.82 (95% confidence interval (CI) 0.66 to 0.91) for sensitivity and 0.93 (95% CI 0.87 to 0.96) for specificity whereas for CE-CDUS the estimates were 0.94 (95% CI 0.85 to 0.98) for sensitivity and 0.95 (95% CI 0.90 to 0.98) for specificity. Regression analysis showed that CE-CDUS was superior to CDUS in terms of sensitivity (LR Chi&lt;sup&gt;2&lt;/sup&gt; = 5.08, 1 degree of freedom (df); P = 0.0242 for model improvement).Seven studies provided estimates before and after administration of contrast. Sensitivity before contrast was 0.67 (95% CI 0.47 to 0.83) and after contrast was 0.97 (95% CI 0.92 to 0.99). The improvement in sensitivity with of contrast use was statistically significant (LR Chi&lt;sup&gt;2&lt;/sup&gt; = 13.47, 1 df; P = 0.0002 for model improvement).Regression testing showed evidence of statistically significant effect bias related to year of publication and study quality within individual participants based CDUS studies. Sensitivity estimates were higher in the studies published before 2006 than the estimates obtained from studies published in 2006 or later (P &amp;lt; 0.001); and studies judged as low/unclear quality provided higher estimates in sensitivity. When regression testing was applied to the individual based CE-CDUS studies, none of the items, namely direction of the study design, quality, and age, were identified as a source of heterogeneity.Twenty-two studies provided accuracy data based on number of scans performed (of which four provided data with and without the use of contrast). Analysis of the studies that provided scan based data showed similar results. Summary estimates for CDUS (18 studies) showed 0.72 (95% CI 0.55 to 0.85) for sensitivity and 0.95 (95% CI 0.90 to 0.96) for specificity whereas summary estimates for CE-CDUS (eight studies) were 0.91 (95% CI 0.68 to 0.98) for sensitivity and 0.89 (95% CI 0.71 to 0.96) for specificity. This review demonstrates that both ultrasound modalities (with or without contrast) showed high specificity. For ruling in endoleaks, CE-CDUS appears superior to CDUS. In an endoleak surveillance programme CE-CDUS can be introduced as a routine diagnostic modality followed by CT scan only when the ultrasound is positive to establish the type of endoleak and the subsequent therapeutic management.</t>
  </si>
  <si>
    <t>In an endoleak surveillance programme CE-CDUS can be introduced as a routine diagnostic modality followed by CT scan only when the ultrasound is positive to establish the type of endoleak and the subsequent therapeutic management.</t>
  </si>
  <si>
    <t>The unit of analysis was number of participants for the primary analysis and number of scans performed for the secondary analysis. We identified 42 primary studies with 4220 participants.</t>
  </si>
  <si>
    <t>10.1002/14651858.CD010296.pub2</t>
  </si>
  <si>
    <t>Aortic Aneurysm, Abdominal; Contrast Media; Endoleak; Endovascular Procedures; Female; Humans; Male; Sensitivity and Specificity; Stents; Tomography, X-Ray Computed; Ultrasonography, Doppler, Duplex</t>
  </si>
  <si>
    <t>https://www.ncbi.nlm.nih.gov/pubmed/28598495</t>
  </si>
  <si>
    <t>PMID : 26859528</t>
  </si>
  <si>
    <t>Martin K, Jackson CF, Levy RG, Cooper PN.</t>
  </si>
  <si>
    <t>Ketogenic diet and other dietary treatments for epilepsy.</t>
  </si>
  <si>
    <t>The ketogenic diet (KD), being high in fat and low in carbohydrates, has been suggested to reduce seizure frequency. It is currently used mainly for children who continue to have seizures despite treatment with antiepileptic drugs. Recently, there has been interest in less restrictive KDs including the modified Atkins diet (MAD) and the use of these diets has extended into adult practice. To review the evidence for efficacy and tolerability from randomised controlled trials regarding the effects of KD and similar diets. We searched the Cochrane Epilepsy Group's Specialized Register (30 March 2015), the Cochrane Central Register of Controlled Trials (CENTRAL) via the Cochrane Register of Studies Online (CRSO, 30 March 2015), MEDLINE (Ovid, 30 March 2015), ClinicalTrials.gov (30 March 2015) and the WHO International Clinical Trials Registry Platform (ICTRP, 30 March 2015). We imposed no language restrictions. We checked the reference lists of retrieved studies for additional reports of relevant studies. Studies of KDs and similar diets for people with epilepsy. Two review authors independently applied pre-defined criteria to extract data and assessed study quality. We identified seven randomised controlled trials that generated eight publications.All trials applied an intention-to-treat analysis with varied randomisation methods. The seven studies recruited 427 children and adolescents and no adults. We could not conduct a meta-analysis due to the heterogeneity of the studies.Reported rates of seizure freedom reached as high as 55% in a 4 : 1 KD group after three months and reported rates of seizure reduction reached as high as 85% in a 4 : 1 KD group after three months.One trial found no significant difference between the fasting-onset and gradual-onset KD for rates of seizure freedom and reported a greater rate of seizure reduction in the gradual-onset KD group.Studies assessing the efficacy of the MAD reported seizure freedom rates of up to 10% and seizure reduction rates of up to 60%. One study compared the MAD to a 4 : 1 KD, but did not report rates of seizure freedom or seizure reduction.Adverse effects were fairly consistent across different dietary interventions. The most commonly reported adverse effects were gastrointestinal syndromes. It was common that adverse effects were the reason for participants dropping out of trials. Other reasons for drop-out included lack of efficacy and non-acceptance of the diet.Although there was some evidence for greater antiepileptic efficacy for a 4 : 1 KD over lower ratios, the 4 : 1 KD was consistently associated with more adverse effects.No studies assessed the effect of dietary interventions on quality of life, or cognitive or behavioural functioning. The randomised controlled trials discussed in this review show promising results for the use of KDs in epilepsy. However, the limited number of studies, small sample sizes and a sole paediatric population resulted in a poor overall quality of evidence.There were adverse effects within all of the studies and for all KD variations, such as short-term gastrointestinal-related disturbances, to longer-term cardiovascular complications. Attrition rates remained a problem with all KDs and across all studies, reasons for this being lack of observed efficacy and dietary tolerance.There was a lack of evidence to support the clinical use of KD in adults with epilepsy, therefore, further research would be of benefit.Other more palatable but related diets, such as the MAD ketogenic diet, may have a similar effect on seizure control as classical KD but this assumption requires more investigation. For people who have medically intractable epilepsy or people who are not suitable for surgical intervention, a KD remains a valid option; however, further research is required.</t>
  </si>
  <si>
    <t>We could not conduct a meta-analysis due to the heterogeneity of the studies.Reported rates of seizure freedom reached as high as 55% in a 4 : 1 KD group after three months and reported rates of seizure reduction reached as high as 85% in a 4 : 1 KD group after three months.One trial found no significant difference between the fasting-onset and gradual-onset KD for rates of seizure freedom and reported a greater rate of seizure reduction in the gradual-onset KD group.Studies assessing the efficacy of the MAD reported seizure freedom rates of up to 10% and seizure reduction rates of up to 60%.</t>
  </si>
  <si>
    <t>10.1002/14651858.CD001903.pub3</t>
  </si>
  <si>
    <t>Adolescent; Child; Diet, Carbohydrate-Restricted; Diet, Ketogenic; Dietary Carbohydrates; Dietary Fats; Epilepsy; Humans; Intention to Treat Analysis; Prospective Studies; Randomized Controlled Trials as Topic; Retrospective Studies</t>
  </si>
  <si>
    <t>https://www.ncbi.nlm.nih.gov/pubmed/26859528</t>
  </si>
  <si>
    <t>PMID : 25386090</t>
  </si>
  <si>
    <t>Yu XF, Zou J, Dong J.</t>
  </si>
  <si>
    <t>Fish consumption and risk of gastrointestinal cancers: a meta-analysis of cohort studies.</t>
  </si>
  <si>
    <t>To assess quantitatively the relationship between fish intake and the incidence of gastrointestinal cancers in a meta-analysis of cohort studies. We searched MEDLINE, Embase, Science Citation Index Expanded, and the bibliographies of retrieved articles. Prospective cohort studies were included if they reported relative risks (RRs) and corresponding 95% confidence intervals (CIs) of various cancers with respect to fish intake. When RRs were not available in the published article, they were computed from the exposure distributions. Two investigators extracted the data independently and discrepancies were resolved by discussion with a third investigator. We performed random-effect meta-analyses and meta-regressions of study-specific incremental estimates to determine the risk of cancer associated with a 20-g/d increment of fish consumption. Forty-two studies, comprising 27 independent cohorts, met our inclusion criteria. The studies included 2325040 participants and 24115 incident cases of gastrointestinal cancer, with an average follow-up of 13.6 years. Compared with individuals who did not eat, or seldom ate, fish, the pooled RR of gastrointestinal cancers was 0.93 (95%CI: 0.88-0.98) for regular fish consumers, 0.94 (0.89-0.99) for low to moderate fish consumers, and 0.91 (0.84-0.97) for high fish consumers. Overall, a 20-g increase in fish consumption per day was associated with a 2% reduced risk of gastrointestinal cancers (RR = 0.98; 95%CI: 0.96-1.01). In subgroup analyses, we noted that fish consumption was associated with reduced risk of colorectal (RR = 0.93; 95%CI: 0.87-0.99; P &amp;lt; 0.01), esophageal (RR = 0.91; 95%CI: 0.83-0.99; P &amp;lt; 0.05) and hepatocellular cancers (RR = 0.71; 95%CI: 0.48-0.95; P &amp;lt; 0.01). This meta-analysis suggested that fish consumption may reduce total gastrointestinal cancer incidence. Inverse relationships were also detected between fish consumption and specific types of cancers.</t>
  </si>
  <si>
    <t>To assess quantitatively the relationship between fish intake and the incidence of gastrointestinal cancers in a meta-analysis of cohort studies.</t>
  </si>
  <si>
    <t>10.3748/wjg.v20.i41.15398</t>
  </si>
  <si>
    <t>Cancer prevention; Diet; Fish intake; Gastrointestinal cancer; Animals; Cohort Studies; Diet; Fishes; Gastrointestinal Neoplasms; Humans; Incidence; Liver Neoplasms; Odds Ratio; Protective Factors; Risk Assessment; Risk Factors; Seafood</t>
  </si>
  <si>
    <t>https://www.ncbi.nlm.nih.gov/pubmed/25386090</t>
  </si>
  <si>
    <t>PMID : 23636546</t>
  </si>
  <si>
    <t>Ju SY, Lee YJ, Jeong SN.</t>
  </si>
  <si>
    <t>Serum 25-hydroxyvitamin D levels and the risk of depression: a systematic review and meta-analysis.</t>
  </si>
  <si>
    <t>No quantitative systematic review or meta-analysis of population-based epidemiological studies has been conducted to assess the association between serum 25-hydroxyvitamin D (25(OH)D) levels and the risk of depression. This study aimed to summarize the current evidence from cross-sectional and prospective cohort studies that have evaluated the association between 25(OH)D levels and the risk of depression. Relevant studies were identified by systematically searching the PubMed, EMBASE, Web of Science, and PsycINFO databases through April 2012. Cross-sectional and cohort studies that reported adjusted odds ratios (ORs) and 95% confidence intervals (CIs) for the association of interest were included. The reported risk estimates for 25(OH)D categories were recalculated, employing a comprehensive trend estimation from summarized dose-response data. A pooled OR was calculated separately for cross-sectional and cohort studies using random-effects models. In the meta-analysis, 25(OH)D levels were significantly inversely associated with depression in 5 of 11 case-control studies and 2 of 5 cohort studies. The pooled estimate of the adjusted OR of depression in 11 cross-sectional studies (n = 43,137) was 0.96 (95% CI = 0.94-0.99, I2 = 63%) for a 10 ng/ml increase in 25(OH)D levels. The 5 included cohort studies comprised 12,648 participants, primarily elderly individuals, whose serum 25(OH)D levels were measured, and 2,663 experienced depression events during follow-up. The pooled adjusted OR of depression was 0.92 (95% CI = 0.87-0.98, I2 = 50%) for a 10 ng/ml increase in 25(OH)D levels. Our results indicate an inverse association between serum 25(OH)D levels and the risk of depression. Further studies are warranted to establish whether this association is causal.</t>
  </si>
  <si>
    <t>No quantitative systematic review or meta-analysis of population-based epidemiological studies has been conducted to assess the association between serum 25-hydroxyvitamin D (25(OH)D) levels and the risk of depression. Further studies are warranted to establish whether this association is causal.</t>
  </si>
  <si>
    <t>10.1007/s12603-012-0418-0</t>
  </si>
  <si>
    <t>Depression; Depressive Disorder; Humans; Vitamin D; Vitamin D Deficiency</t>
  </si>
  <si>
    <t>https://www.ncbi.nlm.nih.gov/pubmed/23636546</t>
  </si>
  <si>
    <t>PMID : 28816120</t>
  </si>
  <si>
    <t>Spence JD, Yi Q, Hankey GJ.</t>
  </si>
  <si>
    <t>B vitamins in stroke prevention: time to reconsider.</t>
  </si>
  <si>
    <t>B vitamin therapy lowers plasma total homocysteine concentrations, and might be a beneficial intervention for stroke prevention; however, cyanocobalamin (a form of vitamin B12) can accelerate decline in renal function and increase the risk of cardiovascular events in patients with impaired renal function. Although early trials did not show benefit in reduction of stroke, these results might have been due to harm in participants with impaired renal function. In patients with diabetic nephropathy, cyanocobalamin is harmful, whereas B vitamins appear to reduce cardiovascular events in study participants with normal renal function. Our meta-analysis of individual patient data from two large trials of B vitamin therapy (VISP and VITATOPS) indicates that patients with impaired renal function who are exposed to high-dose cyanocobalamin do not benefit from therapy with B vitamins for the prevention of stroke (risk ratio 1·04, 95% CI 0·84-1·27), however, patients with normal renal function who are not exposed to high-dose cyanocobalamin benefit significantly from this treatment (0.78, 0·67-0·90; interaction p=0·03). The potential benefits of B vitamin therapy with folic acid and methylcobalamin or hydroxycobalamin, instead of cyanocobalamin, to lower homocysteine concentrations in people at high risk of stroke warrant further investigation.</t>
  </si>
  <si>
    <t>10.1016/S1474-4422(17)30180-1</t>
  </si>
  <si>
    <t>Humans; Stroke; Vitamin B Complex</t>
  </si>
  <si>
    <t>https://www.ncbi.nlm.nih.gov/pubmed/28816120</t>
  </si>
  <si>
    <t>PMID : 27476375</t>
  </si>
  <si>
    <t>Lanting SM, Johnson NA, Baker MK, Caterson ID, Chuter VH.</t>
  </si>
  <si>
    <t>The effect of exercise training on cutaneous microvascular reactivity: A systematic review and meta-analysis.</t>
  </si>
  <si>
    <t>This study aimed to review the efficacy of exercise training for improving cutaneous microvascular reactivity in response to local stimulus in human adults. Systematic review with meta-analysis. A systematic search of Medline, Cinahl, AMED, Web of Science, Scopus, and Embase was conducted up to June 2015. Included studies were controlled trials assessing the effect of an exercise training intervention on cutaneous microvascular reactivity as instigated by local stimulus such as local heating, iontophoresis and post-occlusive reactive hyperaemia. Studies where the control was only measured at baseline or which included participants with vasospastic disorders were excluded. Two authors independently reviewed and selected relevant controlled trials and extracted data. Quality was assessed using the Downs and Black checklist. Seven trials were included, with six showing a benefit of exercise training but only two reaching statistical significance with effect size ranging from -0.14 to 1.03. The meta-analysis revealed that aerobic exercise had a moderate statistically significant effect on improving cutaneous microvascular reactivity (effect size (ES)=0.43, 95% CI: 0.08-0.78, p=0.015). Individual studies employing an exercise training intervention have tended to have small sample sizes and hence lacked sufficient power to detect clinically meaningful benefits to cutaneous microvascular reactivity. Pooled analysis revealed a clear benefit of exercise training on improving cutaneous microvascular reactivity in older and previously inactive adult cohorts. Exercise training may provide a cost-effective option for improving cutaneous microvascular reactivity in adults and may be of benefit to those with cardiovascular disease and metabolic disorders such as diabetes.</t>
  </si>
  <si>
    <t>Exercise training may provide a cost-effective option for improving cutaneous microvascular reactivity in adults and may be of benefit to those with cardiovascular disease and metabolic disorders such as diabetes.</t>
  </si>
  <si>
    <t>10.1016/j.jsams.2016.04.002</t>
  </si>
  <si>
    <t>Exercise; Microcirculation; Physical activity; Vasodilation; Blood Volume; Exercise; Humans; Microvessels; Randomized Controlled Trials as Topic; Skin</t>
  </si>
  <si>
    <t>https://www.ncbi.nlm.nih.gov/pubmed/27476375</t>
  </si>
  <si>
    <t>PMID : 30993749</t>
  </si>
  <si>
    <t>Tan JHP, Cheng Kin Fong K, Siah CR.</t>
  </si>
  <si>
    <t>J Adv Nurs.</t>
  </si>
  <si>
    <t>A Systematic Review and Meta-Analysis on the Effectiveness of Education on Medication Adherence for Patients with Hypertension, Hyperlipidaemia and Diabetes.</t>
  </si>
  <si>
    <t>https://www.ncbi.nlm.nih.gov/pubmed/30993749</t>
  </si>
  <si>
    <t>PMID : 28502092</t>
  </si>
  <si>
    <t>Osibogun O, Ogunmoroti O, Michos ED, Spatz ES, Olubajo B, Nasir K, Madhivanan P, Maziak W.</t>
  </si>
  <si>
    <t>Journal of viral hepatitis</t>
  </si>
  <si>
    <t>HIV/HCV coinfection and the risk of cardiovascular disease: A meta-analysis.</t>
  </si>
  <si>
    <t>The emergence of improved antiretroviral therapy has increased the life expectancy of human immunodeficiency virus (HIV)-infected individuals, although there is an increased susceptibility to developing cardiovascular diseases (CVD). The risk for CVD is purported to be even higher among people with HIV and hepatitis C virus (HCV) coinfection because of the increased inflammatory response, which may synergistically impact CVD risk. However, studies comparing CVD outcomes between HIV alone and HIV/HCV individuals have been discordant. Accordingly, we conducted a meta-analysis to clarify and quantify the association between HIV/HCV coinfection and the risk for CVD. We searched EMBASE, CINAHL, Google Scholar, PubMed, and Web of Science from inception to December 2016 to identify studies that provided information on HIV/HCV coinfection and CVD, defined as coronary artery disease, congestive heart failure and stroke. We used a random-effects model to abstract and pool data on the hazard ratios (HRs) for CVD. HRs were adjusted for traditional CVD risk factors including age, sex, smoking, hypertension, diabetes and LDL cholesterol. Among the 283 articles reviewed, four cohort studies met inclusion criteria with a total of 33 723 participants. The pooled adjusted HRs for the association between HIV/HCV coinfection and CVD were 1.24 (95% CI: 1.07-1.40) compared to HIV monoinfection. The test for heterogeneity was not statistically significant (I&lt;sup&gt;2&lt;/sup&gt; =0.0%, P=.397). In conclusion, individuals with HIV/HCV coinfection had an increased CVD risk compared to those with HIV monoinfection. More research is needed to further examine the nature of this association, and response to traditional risk-reduction therapies.</t>
  </si>
  <si>
    <t>More research is needed to further examine the nature of this association, and response to traditional risk-reduction therapies.</t>
  </si>
  <si>
    <t>10.1111/jvh.12725</t>
  </si>
  <si>
    <t>HIV/HCV coinfection; cardiovascular disease; metaanalysis; Cardiovascular Diseases; Coinfection; Female; HIV; HIV Infections; Hepacivirus; Hepatitis C; Humans; Male; Proportional Hazards Models; Risk; Socioeconomic Factors</t>
  </si>
  <si>
    <t>https://www.ncbi.nlm.nih.gov/pubmed/28502092</t>
  </si>
  <si>
    <t>PMID : 27681864</t>
  </si>
  <si>
    <t>Coyle C, Cafferty FH, Vale C, Langley RE.</t>
  </si>
  <si>
    <t>Metformin as an adjuvant treatment for cancer: a systematic review and meta-analysis.</t>
  </si>
  <si>
    <t>Metformin use has been associated with a reduced risk of developing cancer and an improvement in overall cancer survival rates in meta-analyses, but, to date, evidence to support the use of metformin as an adjuvant therapy in individual cancer types has not been presented. We systematically searched research databases, conference abstracts and trial registries for any studies reporting cancer outcomes for individual tumour types in metformin users compared with non-users, and extracted data on patients with early-stage cancer. Studies were assessed for design and quality, and a meta-analysis was conducted to quantify the adjuvant effect of metformin on recurrence-free survival (RFS), overall survival (OS) and cancer-specific survival (CSS), to inform future trial design. Of 7670 articles screened, 27 eligible studies were identified comprising 24 178 participants, all enrolled in observational studies. In those with early-stage colorectal cancer, metformin use was associated with a significant benefit in all outcomes [RFS hazard ratio (HR) 0.63, 95% confidence interval (CI) 0.47-0.85; OS HR 0.69, CI 0.58-0.83; CSS HR 0.58, CI 0.39-0.86]. For men with early-stage prostate cancer, metformin was associated with significant, or borderline significant, benefits in all outcomes (RFS HR 0.83, CI 0.69-1.00; OS HR 0.82, CI 0.73-0.93; CSS HR 0.58, CI 0.37-0.93); however, there was significant heterogeneity between studies. The data suggest that prostate cancer patients treated with radical radiotherapy may benefit more from metformin (RFS HR 0.45, CI 0.29-0.70). In breast and urothelial cancer, no significant benefits were identified. Sufficient data were not available to conduct analyses on the impact of metformin dose and duration. Our findings suggest that metformin could be a useful adjuvant agent, with the greatest benefits seen in colorectal and prostate cancer, particularly in those receiving radical radiotherapy, and randomised, controlled trials which investigate dose and duration, alongside efficacy, are advocated.</t>
  </si>
  <si>
    <t>Our findings suggest that metformin could be a useful adjuvant agent, with the greatest benefits seen in colorectal and prostate cancer, particularly in those receiving radical radiotherapy, and randomised, controlled trials which investigate dose and duration, alongside efficacy, are advocated.</t>
  </si>
  <si>
    <t>10.1093/annonc/mdw410</t>
  </si>
  <si>
    <t>adjuvant; breast cancer; colorectal cancer; metformin; prostate cancer; repurposing; Chemotherapy, Adjuvant; Disease-Free Survival; Humans; Metformin; Neoplasm Staging; Neoplasms</t>
  </si>
  <si>
    <t>https://www.ncbi.nlm.nih.gov/pubmed/27681864</t>
  </si>
  <si>
    <t>PMID : 20824805</t>
  </si>
  <si>
    <t>Grayson PC, Kim SY, LaValley M, Choi HK.</t>
  </si>
  <si>
    <t>Hyperuricemia and incident hypertension: a systematic review and meta-analysis.</t>
  </si>
  <si>
    <t>A novel rodent model and a recent randomized trial of hyperuricemic adolescents with hypertension suggest a pathogenetic role of uric acid in hypertension, but it remains unknown whether these findings would be applicable to adult populations where the larger disease burden exists. We conducted a systematic review and meta-analysis to determine if hyperuricemia was associated with incident hypertension, particularly in various demographic subgroups. We searched major electronic databases using medical subject headings and keywords without language restrictions (through April 2010). We included prospective cohort studies with data on incident hypertension related to serum uric acid levels. Data abstraction was conducted in duplicate. We analyzed age, sex, and race subgroups. A total of 18 prospective cohort studies representing data from 55,607 participants were included. Hyperuricemia was associated with an increased risk for incident hypertension (adjusted risk ratio [RR] 1.41, 95% confidence interval [95% CI] 1.23-1.58). For a 1 mg/dl increase in uric acid level, the pooled RR for incident hypertension after adjusting for potential confounding was 1.13 (95% CI 1.06-1.20). These effects were significantly larger in younger study populations (P = 0.02) and tended to be larger in women (P = 0.059). Two studies suggested that the effect may also be larger among African American individuals. Furthermore, later publication year and US-based studies were significantly associated with a lower effect estimate (P values &amp;lt;0.02). Hyperuricemia is associated with an increased risk for incident hypertension, independent of traditional hypertension risk factors. This risk appears more pronounced in younger individuals and women.</t>
  </si>
  <si>
    <t>We conducted a systematic review and meta-analysis to determine if hyperuricemia was associated with incident hypertension, particularly in various demographic subgroups.</t>
  </si>
  <si>
    <t>10.1002/acr.20344</t>
  </si>
  <si>
    <t>Age Factors; Animals; Cohort Studies; Female; Humans; Hypertension; Hyperuricemia; Incidence; Male; Prospective Studies; Risk Factors; Sex Factors</t>
  </si>
  <si>
    <t>https://www.ncbi.nlm.nih.gov/pubmed/20824805</t>
  </si>
  <si>
    <t>PMID : 30583909</t>
  </si>
  <si>
    <t>Mol A, Bui Hoang PTS, Sharmin S, Reijnierse EM, van Wezel RJA, Meskers CGM, Maier AB.</t>
  </si>
  <si>
    <t>Orthostatic Hypotension and Falls in Older Adults: A Systematic Review and Meta-analysis.</t>
  </si>
  <si>
    <t>Orthostatic hypotension is a potential risk factor for falls in older adults, but existing evidence on this relationship is inconclusive. This study addresses the association between orthostatic hypotension and falls. Systematic review and meta-analysis of the cross-sectional and longitudinal studies assessing the association between orthostatic hypotension and falls, as preregistered in the PROSPERO database (CRD42017060134). A literature search was performed on February 20, 2017, in MEDLINE (from 1946), PubMed (from 1966), and EMBASE (from 1947) using the terms orthostatic hypotension, postural hypotension, and falls. References of included studies were screened for other eligible studies. Study selection was performed independently by 2 reviewers using the following inclusion criteria: published in English; mean/median age of the population ≥65 years; blood pressure measurement before and after postural change; and assessment of the association of orthostatic hypotension with falls. The following studies were excluded: conference abstracts, case reports, reviews, and editorials. Data extraction was performed independently by 2 reviewers. Unadjusted odds ratios of the association between orthostatic hypotension and falls were used for pooling using a random effects model. Studies were rated as high, moderate, or low quality using the Newcastle-Ottawa Scale. Out of 5646 studies, 63 studies (51,800 individuals) were included in the systematic review and 50 studies (49,164 individuals) in the meta-analysis. Out of 63 studies, 39 were cross-sectional and 24 were longitudinal. Orthostatic hypotension was positively associated with falls (odds ratio 1.73, 95% confidence interval 1.50-1.99). The result was independent of study population, study design, study quality, orthostatic hypotension definition, and blood pressure measurement method. Orthostatic hypotension is significantly positively associated with falls in older adults, underpinning the clinical relevance to test for an orthostatic blood pressure drop and highlighting the need to investigate orthostatic hypotension treatment to potentially reduce falls.</t>
  </si>
  <si>
    <t>Orthostatic hypotension is significantly positively associated with falls in older adults, underpinning the clinical relevance to test for an orthostatic blood pressure drop and highlighting the need to investigate orthostatic hypotension treatment to potentially reduce falls.</t>
  </si>
  <si>
    <t>10.1016/j.jamda.2018.11.003</t>
  </si>
  <si>
    <t>Orthostatic hypotension; accidental falls; aged; blood pressure; humans</t>
  </si>
  <si>
    <t>https://www.ncbi.nlm.nih.gov/pubmed/30583909</t>
  </si>
  <si>
    <t>PMID : 24085634</t>
  </si>
  <si>
    <t>Holme Ø, Bretthauer M, Fretheim A, Odgaard-Jensen J, Hoff G.</t>
  </si>
  <si>
    <t>Flexible sigmoidoscopy versus faecal occult blood testing for colorectal cancer screening in asymptomatic individuals.</t>
  </si>
  <si>
    <t>Colorectal cancer is the third most frequent cancer in the world. As the sojourn time for this cancer is several years and a good prognosis is associated with early stage diagnosis, screening has been implemented in a number of countries. Both screening with faecal occult blood test and flexible sigmoidoscopy have been shown to reduce mortality from colorectal cancer in randomised controlled trials. The comparative effectiveness of these tests on colorectal cancer mortality has, however, never been evaluated, and controversies exist over which test to choose. To compare the effectiveness of screening for colorectal cancer with flexible sigmoidoscopy to faecal occult blood testing. We searched MEDLINE and EMBASE (November 16, 2012), the Cochrane Central Register of Controlled Trials (CENTRAL) (2012, Issue 11) and reference lists for eligible studies. Randomised controlled trials comparing screening with flexible sigmoidoscopy or faecal occult blood testing to each other or to no screening. Only studies reporting mortality from colorectal cancer were included. Faecal occult blood testing had to be repeated (annually or biennially). Data retrieval and assessment of risk of bias were performed independently by two review authors. Standard meta-analyses using a random-effects model were conducted for flexible sigmoidoscopy and faecal occult blood testing (FOBT) separately and we calculated relative risks with 95% confidence intervals (CI). We used a Bayesian approach (a contrast-based network meta-analysis method) for indirect analyses and presented the results as posterior median relative risk with 95% credibility intervals. We assessed the quality of evidence using GRADE. We identified nine studies comprising 338,467 individuals randomised to screening and 405,919 individuals to the control groups. Five studies compared flexible sigmoidoscopy to no screening and four studies compared repetitive guaiac-based FOBT (annually and biennially) to no screening. We did not consider that study risk of bias reduced our confidence in our results. We did not identify any studies comparing the two screening methods directly. When compared with no screening, colorectal cancer mortality was lower with flexible sigmoidoscopy (relative risk 0.72; 95% CI 0.65 to 0.79, high quality evidence) and FOBT (relative risk 0.86; 95% CI 0.80 to 0.92, high quality evidence). In the analyses based on indirect comparison of the two screening methods, the relative risk of dying from colorectal cancer was 0.85 (95% credibility interval 0.72 to 1.01, low quality evidence) for flexible sigmoidoscopy screening compared to FOBT. No complications occurred after the FOBT test itself, but 0.03% of participants suffered a major complication after follow-up. Among more than 60,000 flexible sigmoidoscopy screening procedures and almost 6000 work-up colonoscopies, a major complication was recorded in 0.08% of participants. Adverse event data should be interpreted with caution as the reporting of adverse effects was incomplete. There is high quality evidence that both flexible sigmoidoscopy and faecal occult blood testing reduce colorectal cancer mortality when applied as screening tools. There is low quality indirect evidence that screening with either approach reduces colorectal cancer deaths more than the other. Major complications associated with screening require validation from studies with more complete reporting of harms</t>
  </si>
  <si>
    <t>We did not identify any studies comparing the two screening methods directly.</t>
  </si>
  <si>
    <t>10.1002/14651858.CD009259.pub2</t>
  </si>
  <si>
    <t>Colonic Neoplasms; Colonoscopy; Guaiac; Humans; Indicators and Reagents; Occult Blood; Randomized Controlled Trials as Topic; Rectal Neoplasms; Sigmoidoscopy</t>
  </si>
  <si>
    <t>https://www.ncbi.nlm.nih.gov/pubmed/24085634</t>
  </si>
  <si>
    <t>PMID : 22037780</t>
  </si>
  <si>
    <t>Meads C, Ahmed I, Riley RD.</t>
  </si>
  <si>
    <t>A systematic review of breast cancer incidence risk prediction models with meta-analysis of their performance.</t>
  </si>
  <si>
    <t>A risk prediction model is a statistical tool for estimating the probability that a currently healthy individual with specific risk factors will develop a condition in the future such as breast cancer. Reliably accurate prediction models can inform future disease burdens, health policies and individual decisions. Breast cancer prediction models containing modifiable risk factors, such as alcohol consumption, BMI or weight, condom use, exogenous hormone use and physical activity, are of particular interest to women who might be considering how to reduce their risk of breast cancer and clinicians developing health policies to reduce population incidence rates. We performed a systematic review to identify and evaluate the performance of prediction models for breast cancer that contain modifiable factors. A protocol was developed and a sensitive search in databases including MEDLINE and EMBASE was conducted in June 2010. Extensive use was made of reference lists. Included were any articles proposing or validating a breast cancer prediction model in a general female population, with no language restrictions. Duplicate data extraction and quality assessment were conducted. Results were summarised qualitatively, and where possible meta-analysis of model performance statistics was undertaken. The systematic review found 17 breast cancer models, each containing a different but often overlapping set of modifiable and other risk factors, combined with an estimated baseline risk that was also often different. Quality of reporting was generally poor, with characteristics of included participants and fitted model results often missing. Only four models received independent validation in external data, most notably the 'Gail 2' model with 12 validations. None of the models demonstrated consistently outstanding ability to accurately discriminate between those who did and those who did not develop breast cancer. For example, random-effects meta-analyses of the performance of the 'Gail 2' model showed the average C statistic was 0.63 (95% CI 0.59-0.67), and the expected/observed ratio of events varied considerably across studies (95% prediction interval for E/O ratio when the model was applied in practice was 0.75-1.19). There is a need for models with better predictive performance but, given the large amount of work already conducted, further improvement of existing models based on conventional risk factors is perhaps unlikely. Research to identify new risk factors with large additionally predictive ability is therefore needed, alongside clearer reporting and continual validation of new models as they develop.</t>
  </si>
  <si>
    <t>We performed a systematic review to identify and evaluate the performance of prediction models for breast cancer that contain modifiable factors.</t>
  </si>
  <si>
    <t>Prediction</t>
  </si>
  <si>
    <t>10.1007/s10549-011-1818-2</t>
  </si>
  <si>
    <t>Breast Neoplasms; Female; Humans; Incidence; Models, Statistical; Probability; Prognosis; Reproducibility of Results; Risk Assessment; Risk Factors</t>
  </si>
  <si>
    <t>https://www.ncbi.nlm.nih.gov/pubmed/22037780</t>
  </si>
  <si>
    <t>PMID : 22786499</t>
  </si>
  <si>
    <t>Chaudhari T, McGuire W.</t>
  </si>
  <si>
    <t>Allopurinol for preventing mortality and morbidity in newborn infants with hypoxic-ischaemic encephalopathy.</t>
  </si>
  <si>
    <t>Delayed neuronal death following a perinatal hypoxic insult is due partly to xanthine oxidase-mediated production of cytotoxic free radicals. Evidence exists that allopurinol, a xanthine-oxidase inhibitor, reduces delayed cell death in experimental models of perinatal asphyxia and in people with organ reperfusion injury. To determine the effect of allopurinol on mortality and morbidity in newborn infants with hypoxic-ischaemic encephalopathy. We used the standard search strategy of the Cochrane Neonatal Group. We searched the Cochrane Central Register of Controlled Trials (CENTRAL, The Cochrane Library, 2012, Issue 1), MEDLINE (1966 to March 2012), EMBASE (1980 to March 2012), CINAHL (1982 to March 2012), conference proceedings, and previous reviews. Randomised or quasi-randomised controlled trials that compared allopurinol administration versus placebo or no drug in newborn infants with hypoxic-ischaemic encephalopathy. We extracted data using the standard methods of the Cochrane Neonatal Review Group with separate evaluation of trial quality and data extraction by two review authors. We included three trials in which a total of 114 infants participated. In one trial, participants were exclusively infants with severe encephalopathy. The other trials also included infants with mild and moderately severe encephalopathy. These studies were generally of good methodological quality, but were too small to exclude clinically important effects of allopurinol on mortality and morbidity. Meta-analysis did not reveal a statistically significant difference in the risk of death (typical risk ratio 0.88; 95% confidence interval (95% CI) 0.56 to 1.38; risk difference -0.04; 95% CI -0.18 to 0.10) or a composite of death or severe neurodevelopmental disability (typical risk ratio 0.78; 95% CI 0.56 to 1.08; risk difference -0.14; 95% CI -0.31 to 0.04). The available data are not sufficient to determine whether allopurinol has clinically important benefits for newborn infants with hypoxic-ischaemic encephalopathy. Much larger trials are needed. Such trials could assess allopurinol as an adjunct to therapeutic hypothermia in infants with moderate and severe encephalopathy and should be designed to exclude important effects on mortality and adverse long-term neurodevelopmental outcomes.</t>
  </si>
  <si>
    <t>Such trials could assess allopurinol as an adjunct to therapeutic hypothermia in infants with moderate and severe encephalopathy and should be designed to exclude important effects on mortality and adverse long-term neurodevelopmental outcomes.</t>
  </si>
  <si>
    <t>10.1002/14651858.CD006817.pub3</t>
  </si>
  <si>
    <t>Allopurinol; Free Radical Scavengers; Humans; Hypoxia-Ischemia, Brain; Infant, Newborn; Randomized Controlled Trials as Topic</t>
  </si>
  <si>
    <t>https://www.ncbi.nlm.nih.gov/pubmed/22786499</t>
  </si>
  <si>
    <t>PMID : 30895265</t>
  </si>
  <si>
    <t>van Hoogenhuijze NE, Kasius JC, Broekmans FJM, Bosteels J, Torrance HL.</t>
  </si>
  <si>
    <t>Human reproduction open</t>
  </si>
  <si>
    <t>Endometrial scratching prior to IVF; does it help and for whom? A systematic review and meta-analysis.</t>
  </si>
  <si>
    <t>What is the effect of endometrial scratching in patients with or without prior failed ART cycles on live birth (LBR) and clinical pregnancy rates (CPR)? It remains unclear if endometrial scratching improves the chance of pregnancy and, if so, for whom. Endometrial scratching is hypothesized to improve embryo implantation in ART. Multiple studies have been published, but it remains unclear if endometrial scratching actually improves pregnancy rates and, if so, for which patients. For this review, a systematic search for published articles on endometrial scratching and ART was performed on 12 February 2018, in Pubmed, Embase and the Cochrane Library. Randomized controlled trials (RCTs) that evaluated endometrial scratching in the cycle prior to the stimulation cycle and reported CPR or LBR were included. RCTs investigating the effect of scratching during the stimulation cycle, or prior to cryo-thaw cycles were excluded. Studies were assessed using the Cochrane Risk of Bias tool. The effect of scratching was assessed for three different patient groups: patients with no prior IVF/ICSI treatment (Group 0), patients with one failed full IVF/ICSI cycle, including cryo-thaw cycles (Group 1) and patients with two or more failed full IVF/ICSI cycles (Group 2). A meta-analysis was performed when statistical heterogeneity was low; otherwise, a descriptive analysis was performed. Fourteen RCTs involving 2537 participants were included. Most RCTs contained a high or unclear risk of bias on one or more items. Substantial clinical and statistical heterogeneity was present; therefore meta-analysis for LBR and CPR could only be performed on Group 1. For this group, no differences between scratch and control were found for both LBR (risk ratio (RR) 1.01 [95%CI 0.68-1.51]) and CPR (RR 1.04 [95%CI 0.74-1.45]). For Groups 0 and 2, pooled analysis could not be performed, and for both groups the results of the individual RCTs were negative, neutral and positive. Miscarriage and multiple pregnancy rates were evaluated for the three groups (0, 1 and 2) together. Both outcomes were not significantly different between scratch and control (miscarriage rate RR 0.82 [95%CI 0.57-1.17] and multiple pregnancy rate RR 1.06 [95%CI 0.84-1.35]). Subgroup analysis, excluding trials with a risk of unintentional endometrial injury in the control group, was performed for Group 0 and 2 for LBR and CPR, and for the overall groups for miscarriage rate and multiple pregnancy rate. This reduced the heterogeneity and allowed for pooled analysis in these subgroups. Results of pooled analysis for the subgroups of Group 0 and 2 showed no significant difference for LBR, but CPR was significantly improved after endometrial scratching (Group 0 RR 1.28 [95%CI 1.02-1.62] and Group 2 RR 2.03 [95%CI 1.20-3.43]). Subgroup analysis of the overall groups showed no significant difference for miscarriage and multiple pregnancy rate. The main limitations were that many RCTs had a high or unclear risk of bias on one or several items, clinical heterogeneity was still present despite categorizing into three populations, and that not all RCTs could be included in the analyses because separate data for our three groups could not be provided. It remains unclear if endometrial scratching improves the chance of pregnancy for women undergoing ART and, if so, for whom. This means endometrial scratching should not be offered in daily practice until results from large and well-designed RCTs and an individual patient data analysis become available. No specific funding was sought for the study. The Department of Reproductive Medicine and Gynaecology funds of the University Medical Center of Utrecht were used to support the authors throughout the study period and preparation of the manuscript. None of the authors has a conflict of interest to declare. Not applicable.</t>
  </si>
  <si>
    <t>10.1093/hropen/hoy025</t>
  </si>
  <si>
    <t>ART; ICSI; IVF; embryo implantation; endometrial injury; endometrial scratching; implantation failure</t>
  </si>
  <si>
    <t>https://www.ncbi.nlm.nih.gov/pubmed/30895265</t>
  </si>
  <si>
    <t>PMID : 27546383</t>
  </si>
  <si>
    <t>Ng SM, Moore HS.</t>
  </si>
  <si>
    <t>Malabsorption of fat and protein contributes to poor nutritional status in people with cystic fibrosis. Impaired pancreatic function may also result in increased gastric acidity, leading in turn to heartburn, peptic ulcers and the impairment of oral pancreatic enzyme replacement therapy. The administration of gastric acid-reducing agents has been used as an adjunct to pancreatic enzyme therapy to improve absorption of fat and gastro-intestinal symptoms in people with cystic fibrosis. It is important to establish the evidence regarding potential benefits of drugs that reduce gastric acidity in people with cystic fibrosis. This is an update of a previously published review. To assess the effect of drug therapies for reducing gastric acidity for: nutritional status; symptoms associated with increased gastric acidity; fat absorption; lung function; quality of life and survival; and to determine if any adverse effects are associated with their use. We searched the Cochrane Cystic Fibrosis and Genetic Disorders Group Trials Register which comprises references identified from comprehensive electronic database searches, handsearches of relevant journals, abstract books and conference proceedings.Most recent search of the Group's Trials Register: 12 May 2016. All randomised and quasi-randomised trials involving agents that reduce gastric acidity compared to placebo or a comparator treatment. Both authors independently selected trials, assessed trial quality and extracted data. The searches identified 39 trials; 17 of these, with 273 participants, were suitable for inclusion, but the number of trials assessing each of the different agents was small. Seven trials were limited to children and four trials enrolled only adults. Meta-analysis was not performed, 14 trials were of a cross-over design and we did not have the appropriate information to conduct comprehensive meta-analyses. All the trials were run in single centres and duration ranged from five days to six months. The included trials were generally not reported adequately enough to allow judgements on risk of bias.However, one trial found that drug therapies that reduce gastric acidity improved gastro-intestinal symptoms such as abdominal pain; seven trials reported significant improvement in measures of fat malabsorption; and two trials reported no significant improvement in nutritional status. Only one trial reported measures of respiratory function and one trial reported an adverse effect with prostaglandin E2 analogue misoprostol. No trials have been identified assessing the effectiveness of these agents in improving quality of life, the complications of increased gastric acidity, or survival. Trials have shown limited evidence that agents that reduce gastric acidity are associated with improvement in gastro-intestinal symptoms and fat absorption. Currently, there is insufficient evidence to indicate whether there is an improvement in nutritional status, lung function, quality of life, or survival. Furthermore, due to the unclear risks of bias in the included trials, we are unable to make firm conclusions based on the evidence reported therein. We therefore recommend that large, multicentre, randomised controlled clinical trials are undertaken to evaluate these interventions.</t>
  </si>
  <si>
    <t>10.1002/14651858.CD003424.pub4</t>
  </si>
  <si>
    <t>Abdominal Pain; Adult; Child; Cystic Fibrosis; Dietary Fats; Gastric Acid; Gastrointestinal Agents; Histamine H2 Antagonists; Humans; Intestinal Absorption; Pancreas; Proton Pump Inhibitors; Randomized Controlled Trials as Topic</t>
  </si>
  <si>
    <t>https://www.ncbi.nlm.nih.gov/pubmed/27546383</t>
  </si>
  <si>
    <t>PMID : 27835043</t>
  </si>
  <si>
    <t>Winkelmann ZK, Anderson D, Games KE, Eberman LE.</t>
  </si>
  <si>
    <t>Risk Factors for Medial Tibial Stress Syndrome in Active Individuals: An Evidence-Based Review.</t>
  </si>
  <si>
    <t>Reference/Citation: Hamstra-Wright KL, Bliven KC, Bay C. Risk factors for medial tibial stress syndrome in physically active individuals such as runners and military personnel: a systematic review and meta-analysis. Br J Sports Med. 2015;49(6):362-369. What factors put physically active individuals at risk to develop medial tibial stress syndrome (MTSS)? The authors performed a literature search of CINAHL, the Cochrane Central Register of Controlled Trials, EMBASE, and MEDLINE from each database's inception to July 2013. The following key words were used together or in combination: armed forces, athlete, conditioning, disorder predictor, exercise, medial tibial stress syndrome, militaries, MTSS, military, military personnel, physically active, predictor, recruit, risk, risk characteristic, risk factor, run, shin pain, shin splints, and vulnerability factor. Studies were included in this systematic review based on the following criteria: original research that (1) investigated risk factors associated with MTSS, (2) compared physically active individuals with and without MTSS, (3) was printed in English, and (4) was accessible in full text in peer-reviewed journals. Two authors independently screened titles or abstracts (or both) of studies to identify inclusion criteria and quality. If the article met the inclusion criteria, the authors extracted demographic information, study design and duration, participant selection, MTSS diagnosis, investigated risk factors, mean difference, clinical importance, effect size, odds ratio, and any other data deemed relevant. After the data extraction was complete, the authors compared findings for accuracy and completeness. When the mean and standard deviation of a particular risk factor were reported 3 or more times, that risk factor was included in the meta-analysis. In addition, the methodologic quality was assessed with an adapted checklist developed by previous researchers. The checklist contained 5 categories: study objective, study population, outcome measurements, assessment of the outcome, and analysis and data presentation. Any disagreement between the authors was discussed and resolved by consensus. A total of 165 papers were initially identified, and 21 original research studies were included in this systematic review. More than 100 risk factors were identified in the 21 studies. Continuous data were reported 3 or more times for risk factors of body mass index (BMI), navicular drop, ankle plantar-flexion range of motion (ROM), ankle-dorsiflexion ROM, ankle-eversion ROM, ankle-inversion ROM, quadriceps angle, hip internal-rotation ROM, and hip external-rotation ROM. As compared with the control group, significant risk factors for developing MTSS identified in the literature were (1) greater BMI (mean difference [MD] = 0.79, 95% confidence interval [CI] = 0.38, 1.20; P &amp;lt; .001), (2) greater navicular drop (MD = 1.9 mm, 95% CI = 0.54, 1.84 mm; P &amp;lt; .001), (3) greater ankle plantar-flexion ROM (MD = 5.94°, 95% CI = 3.65°, 8.24°; P &amp;lt; .001), and (4) greater hip external-rotation ROM (MD = 3.95°, 95% CI = 1.78°, 6.13°; P &amp;lt; .001). Ankle-dorsiflexion ROM (MD = -0.01°, 95% CI = -0.96, 0.93; P = .98), ankle-eversion ROM (MD = 1.17°, 95% CI = -0.02, 2.36; P = .06), ankle-inversion ROM (MD = 0.98°, 95% CI = -3.11°, 5.07°; P = .64), quadriceps angle (MD = -0.22°, 95% CI = -0.95°, 0.50°; P = .54), and hip internal-rotation ROM (MD = 0.18°, 95% CI = -5.37°, 5.73°; P = .95), were not different between individuals with MTSS and controls. The primary factors that appeared to put a physically active individual at risk for MTSS were increased BMI, increased navicular drop, greater ankle plantar-flexion ROM, and greater hip external-rotation ROM. These primary risk factors can guide health care professionals in the prevention and treatment of MTSS.</t>
  </si>
  <si>
    <t>Two authors independently screened titles or abstracts (or both) of studies to identify inclusion criteria and quality.</t>
  </si>
  <si>
    <t>The primary factors that appeared to put a physically active individual at risk for MTSS were increased BMI, increased navicular drop, greater ankle plantar-flexion ROM, and greater hip external-rotation ROM. These primary risk factors can guide health care professionals in the prevention and treatment of MTSS.</t>
  </si>
  <si>
    <t>10.4085/1062-6050-51.12.13</t>
  </si>
  <si>
    <t>associated risk factors; leg pain; shin pain; Ankle Joint; Athletic Injuries; Body Mass Index; Evidence-Based Medicine; Exercise; Hip Joint; Humans; Medial Tibial Stress Syndrome; Muscle, Skeletal; Range of Motion, Articular; Risk Factors; Rotation</t>
  </si>
  <si>
    <t>https://www.ncbi.nlm.nih.gov/pubmed/27835043</t>
  </si>
  <si>
    <t>PMID : 23240163</t>
  </si>
  <si>
    <t>Durando P, Alicino C, De Florentiis D, Martini M, Icardi G.</t>
  </si>
  <si>
    <t>Improving the protection against Streptococcus pneumoniae with the new generation 13-valent pneumococcal conjugate vaccine.</t>
  </si>
  <si>
    <t>The wide use of the 7-valent Pneumococcal Conjugate Vaccine (PCV7) determined, during the last decade, a dramatic decline in the incidence of Invasive Pneumococcal Diseases (IPD) in infants and children, and also among the non-vaccinated population through the phenomenon known as &amp;quot;herd protection&amp;quot;. Furthermore a significant reduction of some non-IPD, such as Community Acquired Pneumonia (CAP) and Acute Otitis Media (AOM) was reported among the pediatric population. At the same time, the high vaccination coverage rates reached with PCV7 contributed to modify the ecology of Streptococcus pneumoniae (Sp), favoring the emergence of some serotypes not included in PCV7 and involved in IPD (replacement phenomenon), thus partially affecting the positive effects of the pediatric immunization programs. To remedy these shortcomings, a new generation of conjugate vaccines, with an enlarged antigenic spectrum of activity than PCV7, has been available since 2010. In particular, the 13-valent Pneumococcal Conjugate Vaccine (PCV13) has been authorized for active prevention of IPD, CAP and AOM in infants and children aged between 6 months and 5 years. More recently, in September 2011, the European Medicine Agency extended the indication for its use to include active immunization of adults aged &amp;gt; or = 50 years for the prevention of IPD, thus opening new interesting opportunities to improve the control of pneumococcal disease among the entire population. The most interesting results from clinical trials using PCV13 in both children and adults are reported and discussed in details.</t>
  </si>
  <si>
    <t>Child, Preschool; Clinical Trials as Topic; Humans; Immunity, Herd; Immunization Programs; Infant; Middle Aged; Pneumococcal Infections; Pneumococcal Vaccines; Streptococcus pneumoniae</t>
  </si>
  <si>
    <t>https://www.ncbi.nlm.nih.gov/pubmed/23240163</t>
  </si>
  <si>
    <t>PMID : 26395850</t>
  </si>
  <si>
    <t>Karagiannis T, Liakos A, Bekiari E, Athanasiadou E, Paschos P, Vasilakou D, Mainou M, Rika M, Boura P, Matthews DR, Tsapas A.</t>
  </si>
  <si>
    <t>Efficacy and safety of once-weekly glucagon-like peptide 1 receptor agonists for the management of type 2 diabetes: a systematic review and meta-analysis of randomized controlled trials.</t>
  </si>
  <si>
    <t>To assess the efficacy and safety of recently approved once-weekly glucagon-like peptide 1 receptor agonists (GLP-1 RAs) in patients with type 2 diabetes. We conducted a systematic review and meta-analysis of randomized controlled trials comparing any GLP-1 RA licensed for once-weekly dosing (albiglutide, dulaglutide or exenatide extended release) with placebo or other antidiabetic agents. We searched Medline, Embase, the Cochrane Library and grey literature for articles published up to December 2014 and extracted data in duplicate. In our systematic review we included 33 trials with a total of 16 003 participants. Compared with placebo the change in glycated haemoglobin (HbA1c) concentration was -0.66% [six studies; 95% confidence interval (CI) -1.14 to -0.19; I(2) = 88%] with albiglutide, and -1.18% (seven studies; 95% CI -1.34 to -1.02; I(2) = 65%) with dulaglutide. Based on data from placebo-controlled trials, we did not detect statistically significant weight-sparing benefits for albiglutide or dulaglutide. Compared with other antidiabetic agents, once-weekly GLP-1 RAs outperformed sitagliptin, daily exenatide and insulin glargine in terms of HbA1c-lowering (mean differences -0.40%; 95% CI -0.66 to -0.14; I(2) = 85%, -0.44%; 95% CI -0.58 to -0.29; I(2) = 40% and -0.28; 95% CI -0.45 to -0.10; I(2) = 81%, respectively). The main adverse effects of treatment included gastrointestinal and injection site reactions. Given their dosing scheme and overall efficacy and safety profile, once-weekly GLP-1 RAs are a convenient therapeutic option for use as add-on to metformin.</t>
  </si>
  <si>
    <t>To assess the efficacy and safety of recently approved once-weekly glucagon-like peptide 1 receptor agonists (GLP-1 RAs) in patients with type 2 diabetes.</t>
  </si>
  <si>
    <t>10.1111/dom.12541</t>
  </si>
  <si>
    <t>GLP-1; GLP-1 analogue; incretin therapy; meta-analysis; type 2 diabetes; Adult; Diabetes Mellitus, Type 2; Drug Administration Schedule; Drug Therapy, Combination; Exenatide; Female; Glucagon-Like Peptide 1; Glucagon-Like Peptides; Glycated Hemoglobin A; Humans; Hypoglycemic Agents; Immunoglobulin Fc Fragments; Incretins; Male; Metformin; Peptides; Randomized Controlled Trials as Topic; Recombinant Fusion Proteins; Venoms</t>
  </si>
  <si>
    <t>https://www.ncbi.nlm.nih.gov/pubmed/26395850</t>
  </si>
  <si>
    <t>PMID : 22541275</t>
  </si>
  <si>
    <t>Lorenz MW, Polak JF, Kavousi M, Mathiesen EB, Völzke H, Tuomainen TP, Sander D, Plichart M, Catapano AL, Robertson CM, Kiechl S, Rundek T, Desvarieux M, Lind L, Schmid C, DasMahapatra P, Gao L, Ziegelbauer K, Bots ML, Thompson SG; PROG-IMT Study Group..</t>
  </si>
  <si>
    <t>Carotid intima-media thickness progression to predict cardiovascular events in the general population (the PROG-IMT collaborative project): a meta-analysis of individual participant data.</t>
  </si>
  <si>
    <t>Carotid intima-media thickness (cIMT) is related to the risk of cardiovascular events in the general population. An association between changes in cIMT and cardiovascular risk is frequently assumed but has rarely been reported. Our aim was to test this association. We identified general population studies that assessed cIMT at least twice and followed up participants for myocardial infarction, stroke, or death. The study teams collaborated in an individual participant data meta-analysis. Excluding individuals with previous myocardial infarction or stroke, we assessed the association between cIMT progression and the risk of cardiovascular events (myocardial infarction, stroke, vascular death, or a combination of these) for each study with Cox regression. The log hazard ratios (HRs) per SD difference were pooled by random effects meta-analysis. Of 21 eligible studies, 16 with 36,984 participants were included. During a mean follow-up of 7·0 years, 1519 myocardial infarctions, 1339 strokes, and 2028 combined endpoints (myocardial infarction, stroke, vascular death) occurred. Yearly cIMT progression was derived from two ultrasound visits 2-7 years (median 4 years) apart. For mean common carotid artery intima-media thickness progression, the overall HR of the combined endpoint was 0·97 (95% CI 0·94-1·00) when adjusted for age, sex, and mean common carotid artery intima-media thickness, and 0·98 (0·95-1·01) when also adjusted for vascular risk factors. Although we detected no associations with cIMT progression in sensitivity analyses, the mean cIMT of the two ultrasound scans was positively and robustly associated with cardiovascular risk (HR for the combined endpoint 1·16, 95% CI 1·10-1·22, adjusted for age, sex, mean common carotid artery intima-media thickness progression, and vascular risk factors). In three studies including 3439 participants who had four ultrasound scans, cIMT progression did not correlate between occassions (reproducibility correlations between r=-0·06 and r=-0·02). The association between cIMT progression assessed from two ultrasound scans and cardiovascular risk in the general population remains unproven. No conclusion can be derived for the use of cIMT progression as a surrogate in clinical trials. Deutsche Forschungsgemeinschaft.</t>
  </si>
  <si>
    <t>Our aim was to test this association.</t>
  </si>
  <si>
    <t>10.1016/S0140-6736(12)60441-3</t>
  </si>
  <si>
    <t>Cardiovascular Diseases; Carotid Intima-Media Thickness; Disease Progression; Follow-Up Studies; Humans; Myocardial Infarction; Prognosis; Risk Assessment; Stroke</t>
  </si>
  <si>
    <t>https://www.ncbi.nlm.nih.gov/pubmed/22541275</t>
  </si>
  <si>
    <t>PMID : 21667130</t>
  </si>
  <si>
    <t>Moojen WA, Arts MP, Bartels RH, Jacobs WC, Peul WC.</t>
  </si>
  <si>
    <t>European spine journal : official publication of the European Spine Society, the European Spinal Deformity Society, and the European Section of the Cervical Spine Research Society</t>
  </si>
  <si>
    <t>Effectiveness of interspinous implant surgery in patients with intermittent neurogenic claudication: a systematic review and meta-analysis.</t>
  </si>
  <si>
    <t>Despite an increasing implantation rate of interspinous process distraction (IPD) devices in the treatment of intermittent neurogenic claudication (INC), definitive evidence on the clinical effectiveness of implants is lacking. The main objective of this review was to perform a meta-analysis of all systematic reviews, randomized clinical trials and prospective cohort series to quantify the effectiveness of IPDs and to evaluate the potential side-effects. Data from all studies prospectively describing clinical results based on validated outcome scales and reporting complications of treatment of patients with INC with IPD placement. We searched MEDLINE, EMBASE, Web of Science, Cochrane (CENTRAL), CINAHL, Academic Search Premier, Science Direct up to July 2010. Studies describing patients with INC caused by lumbar stenosis, reporting complication rate and reporting based on validated outcome scores, were eligible. Studies with only instrumented IPD results were excluded. Eleven studies eligible studies were identified. Two independently RCTs and eight prospective cohorts were available. In total 563 patients were treated with IPDs. All studies showed improvement in validated outcome scores after 6 weeks and 1 year. Pooled data based on the Zurich Claudication Questionnaire of the RCTs were more in favor of IPD treatment compared with conservative treatment (pooled estimate 23.2, SD 18.5-27.8). Statistical heterogeneity after pooled data was low (I-squared 0.0, p = 0.930). Overall complication rate was 7%. As the evidence is relatively low and the costs are high, more thorough (cost-) effectiveness studies should be performed before worldwide implementation is introduced.</t>
  </si>
  <si>
    <t>The main objective of this review was to perform a meta-analysis of all systematic reviews, randomized clinical trials and prospective cohort series to quantify the effectiveness of IPDs and to evaluate the potential side-effects.</t>
  </si>
  <si>
    <t>10.1007/s00586-011-1873-8</t>
  </si>
  <si>
    <t>Humans; Intermittent Claudication; Lumbar Vertebrae; Prostheses and Implants; Spinal Fusion; Spinal Stenosis</t>
  </si>
  <si>
    <t>https://www.ncbi.nlm.nih.gov/pubmed/21667130</t>
  </si>
  <si>
    <t>PMID : 30656860</t>
  </si>
  <si>
    <t>Flegal KM, Ioannidis JPA, Doehner W.</t>
  </si>
  <si>
    <t>Journal of cachexia, sarcopenia and muscle</t>
  </si>
  <si>
    <t>Flawed methods and inappropriate conclusions for health policy on overweight and obesity: the Global BMI Mortality Collaboration meta-analysis.</t>
  </si>
  <si>
    <t>Guideline recommendations and health policy decisions rely on evidence from clinical and epidemiological studies. Adequate methodology and appropriate conclusions are essential to support healthcare and health policy decisions. An analysis of body mass index and mortality by the Global BMI Mortality Collaboration (GBMC) concluded that the association of excess body weight with higher mortality was similar worldwide and that overweight and obesity should be combated everywhere. To reach this conclusion, the GBMC used highly selected data, rather than a systematic approach. The GBMC initially chose individual participant data from 239 prospective studies with approximately 10.6 million participants. The GBMC then excluded over 60% of data and over 75% of fatal events by eliminating all cases with any reported disease at baseline or smoking history and all events within the first 5 years of follow-up. After applying these restrictions, the association of overweight with lower mortality was reversed and the association of obesity with higher mortality was increased. Given the major flaws in the selection process, in the adequacy of the data, in the data analysis, and in the interpretation, the GBMC conclusions should be viewed sceptically as a guide to action, either for clinical decisions or for public health in general. The flawed conclusion that overweight is uniformly associated with substantially increased risk of death and thus should be combated in any circumstances may lead not only to unjustified treatment efforts and potential harm in a wide range of clinical conditions but also to a tremendous waste of resources.</t>
  </si>
  <si>
    <t>10.1002/jcsm.12378</t>
  </si>
  <si>
    <t>Body weight; Epidemiologic methods; Health policy; Obesity paradigm; Outcome; Risk factor; Weight change</t>
  </si>
  <si>
    <t>https://www.ncbi.nlm.nih.gov/pubmed/30656860</t>
  </si>
  <si>
    <t>PMID : 26875007</t>
  </si>
  <si>
    <t>Holden BA, Fricke TR, Wilson DA, Jong M, Naidoo KS, Sankaridurg P, Wong TY, Naduvilath TJ, Resnikoff S.</t>
  </si>
  <si>
    <t>Global Prevalence of Myopia and High Myopia and Temporal Trends from 2000 through 2050.</t>
  </si>
  <si>
    <t>Myopia is a common cause of vision loss, with uncorrected myopia the leading cause of distance vision impairment globally. Individual studies show variations in the prevalence of myopia and high myopia between regions and ethnic groups, and there continues to be uncertainty regarding increasing prevalence of myopia. Systematic review and meta-analysis. We performed a systematic review and meta-analysis of the prevalence of myopia and high myopia and estimated temporal trends from 2000 to 2050 using data published since 1995. The primary data were gathered into 5-year age groups from 0 to ≥100, in urban or rural populations in each country, standardized to definitions of myopia of -0.50 diopter (D) or less and of high myopia of -5.00 D or less, projected to the year 2010, then meta-analyzed within Global Burden of Disease (GBD) regions. Any urban or rural age group that lacked data in a GBD region took data from the most similar region. The prevalence data were combined with urbanization data and population data from United Nations Population Department (UNPD) to estimate the prevalence of myopia and high myopia in each country of the world. These estimates were combined with myopia change estimates over time derived from regression analysis of published evidence to project to each decade from 2000 through 2050. We included data from 145 studies covering 2.1 million participants. We estimated 1406 million people with myopia (22.9% of the world population; 95% confidence interval [CI], 932-1932 million [15.2%-31.5%]) and 163 million people with high myopia (2.7% of the world population; 95% CI, 86-387 million [1.4%-6.3%]) in 2000. We predict by 2050 there will be 4758 million people with myopia (49.8% of the world population; 3620-6056 million [95% CI, 43.4%-55.7%]) and 938 million people with high myopia (9.8% of the world population; 479-2104 million [95% CI, 5.7%-19.4%]). Myopia and high myopia estimates from 2000 to 2050 suggest significant increases in prevalences globally, with implications for planning services, including managing and preventing myopia-related ocular complications and vision loss among almost 1 billion people with high myopia.</t>
  </si>
  <si>
    <t>We predict by 2050 there will be 4758 million people with myopia (49.8% of the world population; 3620-6056 million [95%</t>
  </si>
  <si>
    <t>The primary data were gathered into 5-year age groups from 0 to ≥100, in urban or rural populations in each country, standardized to definitions of myopia of -0.50 diopter (D) or less and of high myopia of -5.00 D or less, projected to the year 2010, then meta-analyzed within Global Burden of Disease (GBD) regions.</t>
  </si>
  <si>
    <t>10.1016/j.ophtha.2016.01.006</t>
  </si>
  <si>
    <t>Global Health; Humans; Myopia; Myopia, Degenerative; Rural Population; Urban Population</t>
  </si>
  <si>
    <t>https://www.ncbi.nlm.nih.gov/pubmed/26875007</t>
  </si>
  <si>
    <t>PMID : 25452634</t>
  </si>
  <si>
    <t>Guerra ML, Singh PJ, Taylor NF.</t>
  </si>
  <si>
    <t>Early mobilization of patients who have had a hip or knee joint replacement reduces length of stay in hospital: a systematic review.</t>
  </si>
  <si>
    <t>To systematically review the effect of early mobilization after hip or knee joint replacement surgery on length of stay in an acute hospital. Randomized controlled trials were selected from electronic databases based on inclusion criterion requiring an experimental group mobilizing (sitting out of bed/walking) earlier than a comparison group post joint replacement surgery of the hip or knee in an acute hospital. Clinically homogeneous data were analyzed with meta-analysis. Five randomized controlled trials (totaling 622 participants) were included for review. A meta-analysis of 5 trials found a reduced length of stay of 1.8 days (95% confidence interval 1.1 to 2.6) in favor of the experimental group. In 4 of the 5 trials the experimental group first sat out of bed within 24 hours post operatively. In 4 of the 5 trials the experimental group first walked within 48 hours post operatively. Individual trials reported benefits in range of motion, muscle strength and health-related quality of life in favor of the experimental group. There were no differences in discharge destinations, incidence of negative outcomes or adverse events attributable to early mobilization when compared to the comparison groups. Early mobilization post hip or knee joint replacement surgery can result in a reduced length of stay of about 1.8 days. Trials that reported these positive results showed that early mobilization can be achieved within 24 hours of operation. This positive gain was achieved without an increase in negative outcomes.</t>
  </si>
  <si>
    <t>10.1177/0269215514558641</t>
  </si>
  <si>
    <t>Early mobilization; hip joint replacement; knee joint replacement; length of stay; Arthroplasty, Replacement, Hip; Arthroplasty, Replacement, Knee; Early Ambulation; Humans; Length of Stay; Osteoarthritis, Hip; Osteoarthritis, Knee</t>
  </si>
  <si>
    <t>https://www.ncbi.nlm.nih.gov/pubmed/25452634</t>
  </si>
  <si>
    <t>PMID : 27021597</t>
  </si>
  <si>
    <t>Stewart M, Morling JR, Maxwell H.</t>
  </si>
  <si>
    <t>Padma 28 for intermittent claudication.</t>
  </si>
  <si>
    <t>Intermittent claudication (IC) is pain caused by chronic occlusive arterial disease that develops in a limb during exercise and is relieved with rest. Most drug treatments of IC have a limited effect in improving walking distance. Padma 28, a Tibetan herbal preparation, has been used to treat IC, but there is debate as to whether Padma 28 produces a clinical benefit beyond the placebo effect. This is an update of a review first published in 2013. To determine whether Padma 28 is effective, compared with placebo or other medications, in increasing pain-free and maximum walking distance for patients with intermittent claudication. For this update the Cochrane Vascular Trials Search Co-ordinator searched the Specialised Register (September 2015), the Cochrane Register of Studies ((CENTRAL) (2015, Issue 8)) and clinical trials databases. Randomised controlled trials of Padma 28 compared with placebo or other pharmacological treatments in people suffering from IC. All review authors independently assessed the selected studies and extracted the data. Risk of bias was evaluated independently by two review authors. Depending on the data provided in the individual trials, we extracted mean or median walking distance at the end of the trial, or change in walking distance over the course of the trial, or both. Where not provided, and whenever possible, the statistical significance of differences in these parameters between treatment and placebo groups in individual trials was calculated. Where possible, data were combined by meta-analysis. No new trials were identified in the search for this review update. In total five trials involving 365 participants were included in this review. All trials compared Padma 28 with placebo for at least 16 weeks of follow-up. Pain-free and maximum walking distances both increased significantly in the groups treated with Padma 28, with no significant change in the placebo group. In general, the studies presented results comparing the treatment arms before and after treatment but made no comparisons between the Padma 28 and placebo groups. Pooled data of maximum walking distance after treatment with Padma 28 and placebo from two studies (193 participants) indicated a higher maximum walking distance (mean difference (MD) 95.97 m, 95% confidence interval (CI) 79.07 m to 112.88 m, P &amp;lt; 0.00001, very low quality evidence) in the Padma 28 group compared with placebo. The clinical importance of these observed changes in walking distance is unclear as no quality of life data were reported. There was no effect on ankle brachial index (ABI): change in ABI values between baseline and six months follow up MD -0.01, 95% CI -0.07 to 0.05, 1 study, 56 participants, P = 0.72, very low quality evidence). Mild side effects, especially gastrointestinal discomfort, tiredness and skin eruption, were reported but this outcome was not different between the Padma 28 and placebo groups (odds ratio 1.09, 95% CI 0.42 to 2.83, four studies, 231 participants, P = 0.86, very low quality evidence). Some evidence exists from individual trials to suggest that Padma 28 may be effective in increasing walking distances, at least in the short term (four months), in people with IC. Side effects do not appear to be a problem. However, the longer term effects of treatment are unknown and the clinical significance of the improvements in walking distance are questionable. Moreover, the quality of the evidence is limited by the small sample size of the available trials, limited reporting of statistical analyses that compared treatment groups, and relatively high withdrawal rates that were linked to the outcome. That is, patients were withdrawn if they failed to improve walking distance. There was also evidence of publication bias. We therefore feel there is currently insufficient evidence to draw conclusions regards the effectiveness of Padma 28 in the routine management of IC. Further well-designed research would be required to determine the true effects of this herbal preparation.</t>
  </si>
  <si>
    <t>To determine whether Padma 28 is effective, compared with placebo or other medications, in increasing pain-free and maximum walking distance for patients with intermittent claudication. Further well-designed research would be required to determine the true effects of this herbal preparation.</t>
  </si>
  <si>
    <t>10.1002/14651858.CD007371.pub3</t>
  </si>
  <si>
    <t>Humans; Intermittent Claudication; Placebo Effect; Plant Extracts; Randomized Controlled Trials as Topic; Time Factors; Walking</t>
  </si>
  <si>
    <t>https://www.ncbi.nlm.nih.gov/pubmed/27021597</t>
  </si>
  <si>
    <t>PMID : 29170286</t>
  </si>
  <si>
    <t>Neale EP, Tapsell LC, Guan V, Batterham MJ.</t>
  </si>
  <si>
    <t>The effect of nut consumption on markers of inflammation and endothelial function: a systematic review and meta-analysis of randomised controlled trials.</t>
  </si>
  <si>
    <t>To examine the effect of nut consumption on inflammatory biomarkers and endothelial function. A systematic review and meta-analysis. MEDLINE, PubMed, Cumulative Index to Nursing and Allied Health Literature and Cochrane Central Register of Controlled Trials (all years to 13 January 2017). Randomised controlled trials (with a duration of 3 weeks or more) or prospective cohort designs conducted in adults; studies assessing the effect of consumption of tree nuts or peanuts on C-reactive protein (CRP), adiponectin, tumour necrosis factor alpha, interleukin-6, intercellular adhesion molecule 1, vascular cell adhesion protein 1 and flow-mediated dilation (FMD). Relevant data were extracted for summary tables and analyses by two independent researchers. Random effects meta-analyses were conducted to explore weighted mean differences (WMD) in change or final mean values for each outcome. A total of 32 studies (all randomised controlled trials) were included in the review. The effect of nut consumption on FMD was explored in nine strata from eight studies (involving 652 participants), with consumption of nuts resulting in significant improvements in FMD (WMD: 0.79%(95% CI 0.35 to 1.23)). Nut consumption resulted in small, non-significant differences in CRP (WMD: -0.01 mg/L (95% CI -0.06 to 0.03)) (26 strata from 25 studies), although sensitivity analyses suggest results for CRP may have been influenced by two individual studies. Small, non-significant differences were also found for other biomarkers of inflammation. This systematic review and meta-analysis of the effects of nut consumption on inflammation and endothelial function found evidence for favourable effects on FMD, a measure of endothelial function. Non-significant changes in other biomarkers indicate a lack of consistent evidence for effects of nut consumption on inflammation. The findings of this analysis suggest a need for more research in this area, with a particular focus on randomised controlled trials. CRD42016045424.</t>
  </si>
  <si>
    <t>To examine the effect of nut consumption on inflammatory biomarkers and endothelial function.</t>
  </si>
  <si>
    <t>10.1136/bmjopen-2017-016863</t>
  </si>
  <si>
    <t>endothelial function; flow mediated dilation; inflammation; nut; systematic review; Biomarkers; Blood Flow Velocity; Brachial Artery; C-Reactive Protein; Cytokines; Diet; Humans; Inflammation; Nuts; Randomized Controlled Trials as Topic</t>
  </si>
  <si>
    <t>https://www.ncbi.nlm.nih.gov/pubmed/29170286</t>
  </si>
  <si>
    <t>PMID : 26395783</t>
  </si>
  <si>
    <t>Liu L, Kang R, Zhao S, Zhang T, Zhu W, Li E, Li F, Wan S, Zhao Z.</t>
  </si>
  <si>
    <t>Sexual Dysfunction in Patients with Obstructive Sleep Apnea: A Systematic Review and Meta-Analysis.</t>
  </si>
  <si>
    <t>Sexual dysfunction is an under-recognized problem in men and women with obstructive sleep apnea (OSA). Epidemiologic findings were inconclusive regarding the risk for sexual dysfunction associated with OSA. The aim of this study was to examine the association between OSA and sexual dysfunction. The PubMed, Cochrane Library, and Embase databases were searched for observational studies on the OSA and the risk of sexual dysfunction. The methodologic quality of the case-control and cohort studies was assessed with Newcastle-Ottawa Scale (NOS). The cross-sectional study quality methodology checklist was used for cross-sectional study. Data were pooled for the random-effects model. Sensitivity analyses were conducted to assess potential bias. The association between OSA and sexual dysfunction was summarized using relative risk (RR) with a 95% confidence interval (CI). This meta-analysis included 1,275 participants from nine studies. Five studies reported the incidence of erectile dysfunction (ED); the remaining four studies reported the incidence of female sexual dysfunction (FSD). Pooled results demonstrated that OSA was associated with increased risk of ED (pooled RR = 1.82, 95% CI: 1.12-2.97) as well as FSD (pooled RR = 2.00, 95% CI: 1.29-3.08). Estimates of the total effects were generally consistent in the sensitivity analysis. No evidence of publication bias was observed. Evidence from the observational studies suggested that OSA individuals might have an increased incidence of sexual dysfunction despite significant heterogeneity. More researches are warranted to clarify the relationship between OSA and the increased risk of sexual dysfunction.</t>
  </si>
  <si>
    <t>The aim of this study was to examine the association between OSA and sexual dysfunction. Sensitivity analyses were conducted to assess potential bias.</t>
  </si>
  <si>
    <t>10.1111/jsm.12983</t>
  </si>
  <si>
    <t>Erectile Dysfunction; Female Sexual Dysfunction; Meta-Analysis; Obstructive Sleep Apnea; Sexual Dysfunction; Checklist; Cross-Sectional Studies; Female; Humans; Incidence; Male; Observational Studies as Topic; Prevalence; Risk Factors; Severity of Illness Index; Sexual Dysfunction, Physiological; Sleep Apnea, Obstructive</t>
  </si>
  <si>
    <t>https://www.ncbi.nlm.nih.gov/pubmed/26395783</t>
  </si>
  <si>
    <t>PMID : 24552677</t>
  </si>
  <si>
    <t>Brinton LA, Cook MB, McCormack V, Johnson KC, Olsson H, Casagrande JT, Cooke R, Falk RT, Gapstur SM, Gaudet MM, Gaziano JM, Gkiokas G, Guénel P, Henderson BE, Hollenbeck A, Hsing AW, Kolonel LN, Isaacs C, Lubin JH, Michels KB, Negri E, Parisi D, et al.</t>
  </si>
  <si>
    <t>Anthropometric and hormonal risk factors for male breast cancer: male breast cancer pooling project results.</t>
  </si>
  <si>
    <t>The etiology of male breast cancer is poorly understood, partly because of its relative rarity. Although genetic factors are involved, less is known regarding the role of anthropometric and hormonally related risk factors. In the Male Breast Cancer Pooling Project, a consortium of 11 case-control and 10 cohort investigations involving 2405 case patients (n = 1190 from case-control and n = 1215 from cohort studies) and 52013 control subjects, individual participant data were harmonized and pooled. Unconditional logistic regression generated study design-specific (case-control/cohort) odds ratios (ORs) and 95% confidence intervals (CIs), with exposure estimates combined using fixed effects meta-analysis. All statistical tests were two-sided. Risk was statistically significantly associated with weight (highest/lowest tertile: OR = 1.36; 95% CI = 1.18 to 1.57), height (OR = 1.18; 95% CI = 1.01 to 1.38), and body mass index (BMI; OR = 1.30; 95% CI = 1.12 to 1.51), with evidence that recent rather than distant BMI was the strongest predictor. Klinefelter syndrome (OR = 24.7; 95% CI = 8.94 to 68.4) and gynecomastia (OR = 9.78; 95% CI = 7.52 to 12.7) were also statistically significantly associated with risk, relations that were independent of BMI. Diabetes also emerged as an independent risk factor (OR = 1.19; 95% CI = 1.04 to 1.37). There were also suggestive relations with cryptorchidism (OR = 2.18; 95% CI = 0.96 to 4.94) and orchitis (OR = 1.43; 95% CI = 1.02 to 1.99). Although age at onset of puberty and histories of infertility were unrelated to risk, never having had children was statistically significantly related (OR = 1.29; 95% CI = 1.01 to 1.66). Among individuals diagnosed at older ages, a history of fractures was statistically significantly related (OR = 1.41; 95% CI = 1.07 to 1.86). Consistent findings across case-control and cohort investigations, complemented by pooled analyses, indicated important roles for anthropometric and hormonal risk factors in the etiology of male breast cancer. Further investigation should focus on potential roles of endogenous hormones.</t>
  </si>
  <si>
    <t>10.1093/jnci/djt465</t>
  </si>
  <si>
    <t>Adult; Aged; Body Mass Index; Breast Neoplasms, Male; Case-Control Studies; Cohort Studies; Epididymitis; Gonadal Steroid Hormones; Gynecomastia; Humans; Klinefelter Syndrome; Logistic Models; Male; Middle Aged; Odds Ratio; Orchitis; Overweight; Reproduction; Risk Assessment; Risk Factors; Testis</t>
  </si>
  <si>
    <t>https://www.ncbi.nlm.nih.gov/pubmed/24552677</t>
  </si>
  <si>
    <t>PMID : 28716631</t>
  </si>
  <si>
    <t>Matsushita K, Ballew SH, Coresh J, Arima H, Ärnlöv J, Cirillo M, Ebert N, Hiramoto JS, Kimm H, Shlipak MG, Visseren FLJ, Gansevoort RT, Kovesdy CP, Shalev V, Woodward M, Kronenberg F; Chronic Kidney Disease Prognosis Consortium..</t>
  </si>
  <si>
    <t>Measures of chronic kidney disease and risk of incident peripheral artery disease: a collaborative meta-analysis of individual participant data.</t>
  </si>
  <si>
    <t>Some evidence suggests that chronic kidney disease is a risk factor for lower-extremity peripheral artery disease. We aimed to quantify the independent and joint associations of two measures of chronic kidney disease (estimated glomerular filtration rate [eGFR] and albuminuria) with the incidence of peripheral artery disease. In this collaborative meta-analysis of international cohorts included in the Chronic Kidney Disease Prognosis Consortium (baseline measurements obtained between 1972 and 2014) with baseline measurements of eGFR and albuminuria, at least 1000 participants (this criterion not applied to cohorts exclusively enrolling patients with chronic kidney disease), and at least 50 peripheral artery disease events, we analysed adult participants without peripheral artery disease at baseline at the individual patient level with Cox proportional hazards models to quantify associations of creatinine-based eGFR, urine albumin-to-creatinine ratio (ACR), and dipstick proteinuria with the incidence of peripheral artery disease (including hospitalisation with a diagnosis of peripheral artery disease, intermittent claudication, leg revascularisation, and leg amputation). We assessed discrimination improvement through c-statistics. We analysed 817 084 individuals without a history of peripheral artery disease at baseline from 21 cohorts. 18 261 cases of peripheral artery disease were recorded during follow-up across cohorts (median follow-up was 7·4 years [IQR 5·7-8·9], range 2·0-15·8 years across cohorts). Both chronic kidney disease measures were independently associated with the incidence of peripheral artery disease. Compared with an eGFR of 95 mL/min per 1·73 m&lt;sup&gt;2&lt;/sup&gt;, adjusted hazard ratios (HRs) for incident study-specific peripheral artery disease was 1·22 (95% CI 1·14-1·30) at an eGFR of 45 mL/min per 1·73 m&lt;sup&gt;2&lt;/sup&gt; and 2·06 (1·70-2·48) at an eGFR of 15 mL/min per 1·73 m&lt;sup&gt;2&lt;/sup&gt;. Compared with an ACR of 5 mg/g, the adjusted HR for incident study-specific peripheral artery disease was 1·50 (1·41-1·59) at an ACR of 30 mg/g and 2·28 (2·12-2·44) at an ACR of 300 mg/g. The adjusted HR at an ACR of 300 mg/g versus 5 mg/g was 3·68 (95% CI 3·00-4·52) for leg amputation. eGFR and albuminuria contributed multiplicatively (eg, adjusted HR 5·76 [4·90-6·77] for incident peripheral artery disease and 10·61 [5·70-19·77] for amputation in eGFR &amp;lt;30 mL/min per 1·73 m&lt;sup&gt;2&lt;/sup&gt; plus ACR ≥300 mg/g or dipstick proteinuria 2+ or higher vs eGFR ≥90 mL/min per 1·73 m&lt;sup&gt;2&lt;/sup&gt; plus ACR &amp;lt;10 mg/g or dipstick proteinuria negative). Both eGFR and ACR significantly improved peripheral artery disease risk discrimination beyond traditional predictors, with a substantial improvement prediction of amputation with ACR (difference in c-statistic 0·058, 95% CI 0·045-0·070). Patterns were consistent across clinical subgroups. Even mild-to-moderate chronic kidney disease conferred increased risk of incident peripheral artery disease, with a strong association between albuminuria and amputation. Clinical attention should be paid to the development of peripheral artery disease symptoms and signs in people with any stage of chronic kidney disease. American Heart Association, US National Kidney Foundation, and US National Institute of Diabetes and Digestive and Kidney Diseases.</t>
  </si>
  <si>
    <t>10.1016/S2213-8587(17)30183-3</t>
  </si>
  <si>
    <t>Adult; Aged; Albuminuria; Creatinine; Databases, Factual; Female; Glomerular Filtration Rate; Humans; Incidence; Male; Middle Aged; Peripheral Arterial Disease; Renal Insufficiency, Chronic; Risk Factors</t>
  </si>
  <si>
    <t>https://www.ncbi.nlm.nih.gov/pubmed/28716631</t>
  </si>
  <si>
    <t>PMID : 24415610</t>
  </si>
  <si>
    <t>Dillon DG, Gurdasani D, Riha J, Ekoru K, Asiki G, Mayanja BN, Levitt NS, Crowther NJ, Nyirenda M, Njelekela M, Ramaiya K, Nyan O, Adewole OO, Anastos K, Azzoni L, Boom WH, Compostella C, Dave JA, Dawood H, Erikstrup C, Fourie CM, Friis H, et al.</t>
  </si>
  <si>
    <t>Association of HIV and ART with cardiometabolic traits in sub-Saharan Africa: a systematic review and meta-analysis.</t>
  </si>
  <si>
    <t>Sub-Saharan Africa (SSA) has the highest burden of HIV in the world and a rising prevalence of cardiometabolic disease; however, the interrelationship between HIV, antiretroviral therapy (ART) and cardiometabolic traits is not well described in SSA populations. We conducted a systematic review and meta-analysis through MEDLINE and EMBASE (up to January 2012), as well as direct author contact. Eligible studies provided summary or individual-level data on one or more of the following traits in HIV+ and HIV-, or ART+ and ART- subgroups in SSA: body mass index (BMI), systolic blood pressure (SBP), diastolic blood pressure (DBP), high-density lipoprotein (HDL), low-density lipoprotein (LDL), triglycerides (TGs) and fasting blood glucose (FBG) or glycated hemoglobin (HbA1c). Information was synthesized under a random-effects model and the primary outcomes were the standardized mean differences (SMD) of the specified traits between subgroups of participants. Data were obtained from 49 published and 3 unpublished studies which reported on 29 755 individuals. HIV infection was associated with higher TGs [SMD, 0.26; 95% confidence interval (CI), 0.08 to 0.44] and lower HDL (SMD, -0.59; 95% CI, -0.86 to -0.31), BMI (SMD, -0.32; 95% CI, -0.45 to -0.18), SBP (SMD, -0.40; 95% CI, -0.55 to -0.25) and DBP (SMD, -0.34; 95% CI, -0.51 to -0.17). Among HIV+ individuals, ART use was associated with higher LDL (SMD, 0.43; 95% CI, 0.14 to 0.72) and HDL (SMD, 0.39; 95% CI, 0.11 to 0.66), and lower HbA1c (SMD, -0.34; 95% CI, -0.62 to -0.06). Fully adjusted estimates from analyses of individual participant data were consistent with meta-analysis of summary estimates for most traits. Broadly consistent with results from populations of European descent, these results suggest differences in cardiometabolic traits between HIV-infected and uninfected individuals in SSA, which might be modified by ART use. In a region with the highest burden of HIV, it will be important to clarify these findings to reliably assess the need for monitoring and managing cardiometabolic risk in HIV-infected populations in SSA.</t>
  </si>
  <si>
    <t>In a region with the highest burden of HIV, it will be important to clarify these findings to reliably assess the need for monitoring and managing cardiometabolic risk in HIV-infected populations in SSA.</t>
  </si>
  <si>
    <t>Information was synthesized under a random-effects model and the primary outcomes were the standardized mean differences (SMD) of the specified traits between subgroups of participants.</t>
  </si>
  <si>
    <t>10.1093/ije/dyt198</t>
  </si>
  <si>
    <t>ART; HIV; cardiometabolic disease; sub-Saharan Africa; Africa South of the Sahara; Anti-HIV Agents; Antiretroviral Therapy, Highly Active; Body Mass Index; Diabetes Mellitus; Dyslipidemias; HIV Infections; Humans; Hypertension</t>
  </si>
  <si>
    <t>https://www.ncbi.nlm.nih.gov/pubmed/24415610</t>
  </si>
  <si>
    <t>PMID : 29695512</t>
  </si>
  <si>
    <t>Beygui F, Van Belle E, Ecollan P, Machecourt J, Hamm CW, Lopez De Sa E, Flather M, Verheugt FWA, Vicaut E, Zannad F, Pitt B, Montalescot G.</t>
  </si>
  <si>
    <t>Individual participant data analysis of two trials on aldosterone blockade in myocardial infarction.</t>
  </si>
  <si>
    <t>Two recent randomised trials studied the benefit of mineralocorticoid receptor antagonists (MRAs) in ST-segment elevation myocardial infarction (STEMI) irrespective or in absence of heart failure. The studies were both undersized to assess hard clinical endpoints. A pooled analysis was preplanned by the steering committees. We conducted a prespecified meta-analysis of patient-level data of patients with STEMI recruited in two multicentre superiority trials, randomised within 72 hours after symptom onset. Patients were allocated (1:1) to two MRA regimens: (1) an intravenous bolus of potassium canrenoate (200 mg) followed by oral spironolactone (25 mg once daily) versus standard therapy or (2) oral eplerenone (25-50 mg) versus placebo. The primary and key secondary outcomes, all-cause death and the composite of all-cause death or resuscitated sudden death, respectively, were assessed in the intention-to-treat population using a Cox model stratified on the study identifier. Patients were randomly assigned to receive (n=1118) or not the MRA regimen (n=1123). After a median follow-up time of 188 days, the primary and secondary outcomes occurred in 5 (0.4%) and 17 (1.5%) patients (adjusted HR (adjHR) 0.31, 95% CI 0.11 to 0.86, p=0.03) and 6 (0.5%) and 22 (2%) patients (adjHR 0.26, 95% CI 0.10 to 0.65, p=0.004) in the MRA and control groups, respectively. There were also trends towards lower rates of cardiovascular death (p=0.06) and ventricular fibrillation (p=0.08) in the MRA group. Our analysis suggests that compared with standard therapy, MRA regimens are associated with a reduction of death and death or resuscitated sudden death in STEMI.</t>
  </si>
  <si>
    <t>The studies were both undersized to assess hard clinical endpoints.</t>
  </si>
  <si>
    <t>The primary and key secondary outcomes, all-cause death and the composite of all-cause death or resuscitated sudden death, respectively, were assessed in the intention-to-treat population using a Cox model stratified on the study identifier. After a median follow-up time of 188 days, the primary and secondary outcomes occurred in 5 (0.4%) and 17 (1.5%) patients (adjusted HR (adjHR) 0.31, 95% CI 0.11 to 0.86, p=0.03) and 6 (0.5%) and 22 (2%) patients (adjHR 0.26, 95% CI 0.10 to 0.65, p=0.004) in the MRA and control groups, respectively.</t>
  </si>
  <si>
    <t>10.1136/heartjnl-2018-312950</t>
  </si>
  <si>
    <t>acute myocardial infarction; Aged; Canrenoic Acid; Eplerenone; Equivalence Trials as Topic; Female; Humans; Male; Middle Aged; Mineralocorticoid Receptor Antagonists; Multicenter Studies as Topic; Risk Factors; ST Elevation Myocardial Infarction; Spironolactone; Time Factors; Treatment Outcome</t>
  </si>
  <si>
    <t>https://www.ncbi.nlm.nih.gov/pubmed/29695512</t>
  </si>
  <si>
    <t>PMID : 23440790</t>
  </si>
  <si>
    <t>Arsenault KA, Yusuf AM, Crystal E, Healey JS, Morillo CA, Nair GM, Whitlock RP.</t>
  </si>
  <si>
    <t>Interventions for preventing post-operative atrial fibrillation in patients undergoing heart surgery.</t>
  </si>
  <si>
    <t>Atrial fibrillation is a common post-operative complication of cardiac surgery and is associated with an increased risk of post-operative stroke, increased length of intensive care unit and hospital stays, healthcare costs and mortality. Numerous trials have evaluated various pharmacological and non-pharmacological prophylactic interventions for their efficacy in preventing post-operative atrial fibrillation. We conducted an update to a 2004 Cochrane systematic review and meta-analysis of the literature to gain a better understanding of the effectiveness of these interventions. The primary objective was to assess the effects of pharmacological and non-pharmacological interventions for preventing post-operative atrial fibrillation or supraventricular tachycardia after cardiac surgery. Secondary objectives were to determine the effects on post-operative stroke or cerebrovascular accident, mortality, cardiovascular mortality, length of hospital stay and cost of treatment during the hospital stay. We searched the Cochrane Central Register of ControlLed Trials (CENTRAL) (Issue 8, 2011), MEDLINE (from 1946 to July 2011), EMBASE (from 1974 to July 2011) and CINAHL (from 1981 to July 2011). We selected randomized controlled trials (RCTs) that included adult patients undergoing cardiac surgery who were allocated to pharmacological or non-pharmacological interventions for the prevention of post-operative atrial fibrillation or supraventricular tachycardia, except digoxin, potassium (K(+)), or steroids. Two review authors independently abstracted study data and assessed trial quality. One hundred and eighteen studies with 138 treatment groups and 17,364 participants were included in this review. Fifty-seven of these studies were included in the original version of this review while 61 were added, including 27 on interventions that were not considered in the original version. Interventions included amiodarone, beta-blockers, sotalol, magnesium, atrial pacing and posterior pericardiotomy. Each of the studied interventions significantly reduced the rate of post-operative atrial fibrillation after cardiac surgery compared with a control. Beta-blockers (odds ratio (OR) 0.33; 95% confidence interval) CI 0.26 to 0.43; I(2) = 55%) and sotalol (OR 0.34; 95% CI 0.26 to 0.43; I(2) = 3%) appear to have similar efficacy while magnesium's efficacy (OR 0.55; 95% CI 0.41 to 0.73; I(2) = 51%) may be slightly less. Amiodarone (OR 0.43; 95% CI 0.34 to 0.54; I(2) = 63%), atrial pacing (OR 0.47; 95% CI 0.36 to 0.61; I(2) = 50%) and posterior pericardiotomy (OR 0.35; 95% CI 0.18 to 0.67; I(2) = 66%) were all found to be effective. Prophylactic intervention decreased the hospital length of stay by approximately two-thirds of a day and decreased the cost of hospital treatment by roughly $1250 US. Intervention was also found to reduce the odds of post-operative stroke, though this reduction did not reach statistical significance (OR 0.69; 95% CI 0.47 to 1.01; I(2) = 0%). No significant effect on all-cause or cardiovascular mortality was demonstrated. Prophylaxis to prevent atrial fibrillation after cardiac surgery with any of the studied pharmacological or non-pharmacological interventions may be favored because of its reduction in the rate of atrial fibrillation, decrease in the length of stay and cost of hospital treatment and a possible decrease in the rate of stroke. However, this review is limited by the quality of the available data and heterogeneity between the included studies. Selection of appropriate interventions may depend on the individual patient situation and should take into consideration adverse effects and the cost associated with each approach.</t>
  </si>
  <si>
    <t>The primary objective was to assess the effects of pharmacological and non-pharmacological interventions for preventing post-operative atrial fibrillation or supraventricular tachycardia after cardiac surgery.</t>
  </si>
  <si>
    <t>10.1002/14651858.CD003611.pub3</t>
  </si>
  <si>
    <t>Adrenergic beta-Antagonists; Adult; Amiodarone; Anti-Arrhythmia Agents; Atrial Fibrillation; Cardiac Pacing, Artificial; Cardiac Surgical Procedures; Humans; Magnesium Compounds; Pericardiectomy; Randomized Controlled Trials as Topic; Sotalol; Tachycardia, Supraventricular</t>
  </si>
  <si>
    <t>https://www.ncbi.nlm.nih.gov/pubmed/23440790</t>
  </si>
  <si>
    <t>PMID : 26866204</t>
  </si>
  <si>
    <t>Newberry SJ, Fitzgerald JD, Maglione MA, O’Hanlon CE, Booth M, Motala A, Timmer M, Shanman R, Shekelle PG.</t>
  </si>
  <si>
    <t>Systematic Review for Effectiveness of Hyaluronic Acid in the Treatment of Severe Degenerative Joint Disease (DJD) of the Knee [Internet].</t>
  </si>
  <si>
    <t>https://www.ncbi.nlm.nih.gov/pubmed/26866204</t>
  </si>
  <si>
    <t>PMID : 27819746</t>
  </si>
  <si>
    <t>Weston J, Bromley R, Jackson CF, Adab N, Clayton-Smith J, Greenhalgh J, Hounsome J, McKay AJ, Tudur Smith C, Marson AG.</t>
  </si>
  <si>
    <t>Monotherapy treatment of epilepsy in pregnancy: congenital malformation outcomes in the child.</t>
  </si>
  <si>
    <t>There is evidence that certain antiepileptic drugs (AEDs) are teratogenic and are associated with an increased risk of congenital malformation. The majority of women with epilepsy continue taking AEDs throughout pregnancy; therefore it is important that comprehensive information on the potential risks associated with AED treatment is available. To assess the effects of prenatal exposure to AEDs on the prevalence of congenital malformations in the child. We searched the Cochrane Epilepsy Group Specialized Register (September 2015), Cochrane Central Register of Controlled Trials (CENTRAL) (2015, Issue 11), MEDLINE (via Ovid) (1946 to September 2015), EMBASE (1974 to September 2015), Pharmline (1978 to September 2015), Reprotox (1983 to September 2015) and conference abstracts (2010-2015) without language restriction. We included prospective cohort controlled studies, cohort studies set within pregnancy registries and randomised controlled trials. Participants were women with epilepsy taking AEDs; the two control groups were women without epilepsy and women with epilepsy who were not taking AEDs during pregnancy. Three authors independently selected studies for inclusion. Five authors completed data extraction and risk of bias assessments. The primary outcome was the presence of a major congenital malformation. Secondary outcomes included specific types of major congenital malformations. Where meta-analysis was not possible, we reviewed included studies narratively. We included 50 studies, with 31 contributing to meta-analysis. Study quality varied, and given the observational design, all were at high risk of certain biases. However, biases were balanced across the AEDs investigated and we believe that the results are not explained by these biases.Children exposed to carbamazepine (CBZ) were at a higher risk of malformation than children born to women without epilepsy (N = 1367 vs 2146, risk ratio (RR) 2.01, 95% confidence interval (CI) 1.20 to 3.36) and women with untreated epilepsy (N = 3058 vs 1287, RR 1.50, 95% CI 1.03 to 2.19). Children exposed to phenobarbital (PB) were at a higher risk of malformation than children born to women without epilepsy (N = 345 vs 1591, RR 2.84, 95% CI 1.57 to 5.13). Children exposed to phenytoin (PHT) were at an increased risk of malformation compared with children born to women without epilepsy (N = 477 vs 987, RR 2.38, 95% CI 1.12 to 5.03) and to women with untreated epilepsy (N = 640 vs 1256, RR 2.40, 95% CI 1.42 to 4.08). Children exposed to topiramate (TPM) were at an increased risk of malformation compared with children born to women without epilepsy (N = 359 vs 442, RR 3.69, 95% CI 1.36 to 10.07). The children exposed to valproate (VPA) were at a higher risk of malformation compared with children born to women without epilepsy (N = 467 vs 1936, RR 5.69, 95% CI 3.33 to 9.73) and to women with untreated epilepsy (N = 1923 vs 1259, RR 3.13, 95% CI 2.16 to 4.54). There was no increased risk for major malformation for lamotrigine (LTG). Gabapentin (GBP), levetiracetam (LEV), oxcarbazepine (OXC), primidone (PRM) or zonisamide (ZNS) were not associated with an increased risk, however, there were substantially fewer data for these medications.For AED comparisons, children exposed to VPA had the greatest risk of malformation (10.93%, 95% CI 8.91 to 13.13). Children exposed to VPA were at an increased risk of malformation compared with children exposed to CBZ (N = 2529 vs 4549, RR 2.44, 95% CI 2.00 to 2.94), GBP (N = 1814 vs 190, RR 6.21, 95% CI 1.91 to 20.23), LEV (N = 1814 vs 817, RR 5.82, 95% CI 3.13 to 10.81), LTG (N = 2021 vs 4164, RR 3.56, 95% CI 2.77 to 4.58), TPM (N = 1814 vs 473, RR 2.35, 95% CI 1.40 to 3.95), OXC (N = 676 vs 238, RR 3.71, 95% CI 1.65 to 8.33), PB (N = 1137 vs 626, RR 1.59, 95% CI 1.11 to 2.29, PHT (N = 2319 vs 1137, RR 2.00, 95% CI 1.48 to 2.71) or ZNS (N = 323 vs 90, RR 17.13, 95% CI 1.06 to 277.48). Children exposed to CBZ were at a higher risk of malformation than those exposed to LEV (N = 3051 vs 817, RR 1.84, 95% CI 1.03 to 3.29) and children exposed to LTG (N = 3385 vs 4164, RR 1.34, 95% CI 1.01 to 1.76). Children exposed to PB were at a higher risk of malformation compared with children exposed to GBP (N = 204 vs 159, RR 8.33, 95% CI 1.04 to 50.00), LEV (N = 204 vs 513, RR 2.33, 95% CI 1.04 to 5.00) or LTG (N = 282 vs 1959, RR 3.13, 95% CI 1.64 to 5.88). Children exposed to PHT had a higher risk of malformation than children exposed to LTG (N = 624 vs 4082, RR 1.89, 95% CI 1.19 to 2.94) or to LEV (N = 566 vs 817, RR 2.04, 95% CI 1.09 to 3.85); however, the comparison to LEV was not significant in the random-effects model. Children exposed to TPM were at a higher risk of malformation than children exposed to LEV (N = 473 vs 817, RR 2.00, 95% CI 1.03 to 3.85) or LTG (N = 473 vs 3975, RR 1.79, 95% CI 1.06 to 2.94). There were no other significant differences, or comparisons were limited to a single study.We found significantly higher rates of specific malformations associating PB exposure with cardiac malformations and VPA exposure with neural tube, cardiac, oro-facial/craniofacial, and skeletal and limb malformations in comparison to other AEDs. Dose of exposure mediated the risk of malformation following VPA exposure; a potential dose-response association for the other AEDs remained less clear. Exposure in the womb to certain AEDs carried an increased risk of malformation in the foetus and may be associated with specific patterns of malformation. Based on current evidence, LEV and LTG exposure carried the lowest risk of overall malformation; however, data pertaining to specific malformations are lacking. Physicians should discuss both the risks and treatment efficacy with the patient prior to commencing treatment.</t>
  </si>
  <si>
    <t>To assess the effects of prenatal exposure to AEDs on the prevalence of congenital malformations in the child.</t>
  </si>
  <si>
    <t>The primary outcome was the presence of a major congenital malformation.</t>
  </si>
  <si>
    <t>10.1002/14651858.CD010224.pub2</t>
  </si>
  <si>
    <t>Abnormalities, Drug-Induced; Anticonvulsants; Cardiovascular Abnormalities; Craniofacial Abnormalities; Epilepsy; Female; Humans; Infant, Newborn; Musculoskeletal Abnormalities; Neural Tube Defects; Pregnancy; Pregnancy Complications</t>
  </si>
  <si>
    <t>https://www.ncbi.nlm.nih.gov/pubmed/27819746</t>
  </si>
  <si>
    <t>PMID : 29661174</t>
  </si>
  <si>
    <t>Fang HJ, Shan SB, Zhou YH, Zhong LY.</t>
  </si>
  <si>
    <t>Diabetes mellitus and the risk of gastrointestinal cancer in women compared with men: a meta-analysis of cohort studies.</t>
  </si>
  <si>
    <t>The increasing epidemic proportions of diabetes mellitus (DM) are a major cause of premature illness and death. However, whether DM confers the same excess risk of gastrointestinal cancer for women as it does for men remains controversial. The purpose of this study was to estimate the relation between DM and gastrointestinal cancer in women compared with men after accounting for other major risk factors based on cohort studies. We performed a meta-analysis of cohort studies published through May 2017 from PubMed, Embase, and the Cochrane Library. Studies with cohort designs were stratified by sex and reported the relation between DM and esophageal cancer (EC), gastric cancer (GC), colorectal cancer (CRC), colon cancer (CC), rectal cancer (RC), hepatocellular carcinoma (HCC), or pancreatic cancer (PC) risk. The ratio of relative risk (RRR) between men and women was employed to measure the sex differences in the relation between DM and gastrointestinal cancer with a random effects model with inverse variance weighting. We included 38 cohort studies reporting data on 18,060,698 individuals. The pooled RRR indicated DM women was associated with an increased risk of GC (RRR: 1.14; 95%CI: 1.06-1.22; p &amp;lt; 0.001), while the risk of HCC was lower (RRR: 0.88; 95%CI: 0.79-0.99; p = 0.031) as compared with DM men. Further, there was no evidence of sex differences in the RRR between participants who had DM compared with those without DM for EC (p = 0.068), CRC (p = 0.618), and PC (p = 0.976). In addition, the pooled RRR showed a statistically significant association between DM and the risk of CC in women compared with men (RRR: 0.93; 95%CI: 0.86-1.00; p = 0.050), and there was no evidence of sex differences for RC among participants with DM compared to those without DM (p = 0.648). Finally, the sex differences of the comparison between DM and non-DM for gastrointestinal cancer risk at different sites were variable after stratification for different effect estimates. The findings of this study suggested female-to-male RRR of DM was increased for GC, while reduced for HCC and CC. However, there were no sex differences for the relation between DM and the risk of EC, CRC, PC, and RC.</t>
  </si>
  <si>
    <t>10.1186/s12885-018-4351-4</t>
  </si>
  <si>
    <t>Diabetes mellitus; Gastrointestinal cancer; Meta-analysis; Sex difference; Carcinoma, Hepatocellular; Cohort Studies; Colonic Neoplasms; Diabetes Mellitus, Type 2; Esophageal Neoplasms; Female; Gastrointestinal Neoplasms; Humans; Liver Neoplasms; Male; Pancreatic Neoplasms; Risk Factors; Sex Characteristics</t>
  </si>
  <si>
    <t>https://www.ncbi.nlm.nih.gov/pubmed/29661174</t>
  </si>
  <si>
    <t>PMID : 20708732</t>
  </si>
  <si>
    <t>Sofat R, Casas JP, Kumari M, Talmud PJ, Ireland H, Kivimaki M, Marmot M, Hughes AD, Thom S, Ebrahim S, Whittaker JC, Smeeth L, Lawlor DA, Humphries SE, Hingorani AD.</t>
  </si>
  <si>
    <t>Genetic variation in complement factor H and risk of coronary heart disease: eight new studies and a meta-analysis of around 48,000 individuals.</t>
  </si>
  <si>
    <t>To investigate the association of polymorphisms in complement factor H (CFH) and coronary heart disease (CHD) using meta-analysis. Age-related macular degeneration (AMD) and CHD may share partially overlapping pathogenesis. A non-synonymous SNP (rs1061170/Y402H) in CFH encoding complement factor H (fH) is robustly associated with increased AMD risk but associations with CHD risk have been inconsistent. We conducted de novo genotyping and genetic association analyses of incident and prevalent CHD in four studies, and in silico analysis of the same association in a further four cohorts. We pooled these data with information from all published studies using random effects meta-analysis, including a total of 48,646 participants of which 9097 were CHD cases. We also evaluated the association of Y402H with known risk factors for CHD by pooling results from new and in silico studies providing relevant data. CFH genotype was not associated with CHD. Compared to the reference TT homozygote group the pooled odds ratio (OR) for individuals homozygous for the C allele was 1.02, 95% CI (0.91, 1.13) and that for heterozygote TC individuals was 1.04 (0.98, 1.10). There was no association of CFH with systolic and diastolic blood pressure, total-, LDL- and HDL-cholesterol, or body mass index. Individuals who were CC compared to TT had higher triglyceride levels: pooled mean difference 0.06 (0.02, 0.10) mmol/L, p=0.005. The AMD-associated CFH genotype is not associated with CHD. With the possible exception of triglycerides, this CFH SNP was not associated with a wide range of other CHD risk factors.</t>
  </si>
  <si>
    <t>To investigate the association of polymorphisms in complement factor H (CFH) and coronary heart disease (CHD) using meta-analysis.</t>
  </si>
  <si>
    <t>10.1016/j.atherosclerosis.2010.07.021</t>
  </si>
  <si>
    <t>Cohort Studies; Complement Factor H; Coronary Disease; Female; Genetic Variation; Genotype; Humans; Male; Molecular Epidemiology; Myocardial Infarction; Polymorphism, Single Nucleotide; Risk; Risk Factors; Sequence Analysis, DNA; Triglycerides</t>
  </si>
  <si>
    <t>https://www.ncbi.nlm.nih.gov/pubmed/20708732</t>
  </si>
  <si>
    <t>PMID : 21328253</t>
  </si>
  <si>
    <t>Moayyedi P, Shelly S, Deeks JJ, Delaney B, Innes M, Forman D.</t>
  </si>
  <si>
    <t>WITHDRAWN: Pharmacological interventions for non-ulcer dyspepsia.</t>
  </si>
  <si>
    <t>The commonest cause of upper gastrointestinal symptoms is non-ulcer dyspepsia (NUD) and yet the pathophysiology of this condition has been poorly characterised and the optimum treatment is uncertain. It is estimated that £450 million is spent on dyspepsia drugs in the UK each year. This review aims to determine the effectiveness of six classes of drugs (antacids, histamine H2 antagonists, proton pump inhibitors, prokinetics, mucosal protecting agents and antimuscarinics) in the improvement of either the individual or global dyspepsia symptom scores and also quality of life scores patients with non-ulcer dyspepsia. We searched the Cochrane Central Register of Controlled Trials (CENTRAL) (The Cochrane Library Issue 4, 2005), MEDLINE (1966 to January 2006), EMBASE (1988 to January 2006), CINAHL (1982 to January 2006), SIGLE, and reference lists of articles. We also contacted experts in the field and pharmaceutical companies. Trials were located through electronic searches of the Cochrane Controlled Trials Register (CCTR), MEDLINE, EMBASE, CINAHL and SIGLE, using appropriate subject headings and text words, searching bibliographies of retrieved articles, and through contacts with experts in the fields of dyspepsia and pharmaceutical companies. All randomised controlled trials (RCTs) comparing drugs of any of the six groups with each other or with placebo for non-ulcer dyspepsia (NUD). Two review authors independently assessed eligibility, trial quality and extracted data. We included 73 trials: prokinetics (19 trials with dichotomous outcomes evaluating 3178 participants; relative risk reduction (RRR) 33%; 95% confidence intervals (CI) 18% to 45%), H(2)RAs (12 trials evaluating 2,183 participants; RRR 23%; 95% CI 8% to 35%) and PPIs (10 trials evaluating 3,347 participants; RRR 13%; 95% CI 4% to 20%) were significantly more effective than placebo. Bismuth salts (six trials evaluating 311 participants; RRR 40%; 95% CI -3 to 65%) were superior to placebo but this was of marginal statistical significance. Antacids (one trial evaluating 109 participants; RRR -2%; 95% CI -36% to 24%) and sucralfate (two trials evaluating 246 participants; RRR 29%; 95% CI -40% to 64%) were not statistically significantly superior to placebo. A funnel plot suggested that the prokinetic results could be due to publication bias or other small study effects. There is evidence that anti-secretory therapy may be effective in NUD. The trials evaluating prokinetic therapy are difficult to interpret as the meta-analysis result could have been due to publication bias. The effect of these drugs is likely to be small and many patients will need to take them on a long-term basis so economic analyses would be helpful and ideally the therapies assessed need to be inexpensive and well tolerated.</t>
  </si>
  <si>
    <t>This review aims to determine the effectiveness of six classes of drugs (antacids, histamine H2 antagonists, proton pump inhibitors, prokinetics, mucosal protecting agents and antimuscarinics) in the improvement of either the individual or global dyspepsia symptom scores and also quality of life scores patients with non-ulcer dyspepsia.</t>
  </si>
  <si>
    <t>10.1002/14651858.CD001960.pub4</t>
  </si>
  <si>
    <t>Antacids; Dyspepsia; Gastrointestinal Agents; Histamine H2 Antagonists; Humans; Muscarinic Antagonists; Proton Pump Inhibitors; Randomized Controlled Trials as Topic</t>
  </si>
  <si>
    <t>https://www.ncbi.nlm.nih.gov/pubmed/21328253</t>
  </si>
  <si>
    <t>PMID : 29768322</t>
  </si>
  <si>
    <t>Fan L, Fan K.</t>
  </si>
  <si>
    <t>Lung cancer screening CT-based coronary artery calcification in predicting cardiovascular events: A systematic review and meta-analysis.</t>
  </si>
  <si>
    <t>Coronary artery calcificition (CAC) is a well-established predictor of cardiovascular events (CVEs). We aimed to evaluate whether lung cancer screening computed tomography (CT)-based CAC score has a good cost-effectiveness for predicting CVEs in heavy smokers. A literature search was conducted according to the Preferred Reporting Items for Systematic Reviews and Meta-Analyses guidelines. Pubmed, EMBASE, and Cochrane library databases were systematically searched for relevant studies that investigated the association between lung cancer screening CT-based CAC and CVEs up to December 31, 2017. We selected fixed-effect model for analysis of data heterogeneity. Statistical analyses were performed by using Review Manager Version 5.3 for Windows. Four randomized controlled trials with 5504 participants were included. Our results demonstrated that CVEs were significantly associated with the presence of CAC (relative risk [RR] 2.85, 95% confidence interval [CI] 2.02-4.02, P &amp;lt; .00001). Moreover, higher CAC score (defined as CAC score &amp;gt;400 or &amp;gt;1000) was associated with a significant increased CVE count (RR 3.47, 95% CI 2.65-4.53, P &amp;lt; .00001). However, the prevalence of CVEs was not different between male and female groups (RR 2.46, 95% CI 0.44-13.66, P = .30). CAC Agatston score evaluated by lung cancer screening CT had potential in predicting the likelihood of CVEs in the early stage without sexual difference. Thus, it may guide clinicians to intervene those heavy smokers with increased risk of CVEs earlier by CAC score through lung cancer screening CT.</t>
  </si>
  <si>
    <t>We aimed to evaluate whether lung cancer screening computed tomography (CT)-based CAC score has a good cost-effectiveness for predicting CVEs in heavy smokers.</t>
  </si>
  <si>
    <t>10.1097/MD.0000000000010461</t>
  </si>
  <si>
    <t>Coronary Artery Disease; Coronary Vessels; Cost-Benefit Analysis; Early Detection of Cancer; Female; Humans; Lung Neoplasms; Male; Middle Aged; Risk Assessment; Tomography, X-Ray Computed; Vascular Calcification</t>
  </si>
  <si>
    <t>https://www.ncbi.nlm.nih.gov/pubmed/29768322</t>
  </si>
  <si>
    <t>PMID : 27443591</t>
  </si>
  <si>
    <t>Segal N, Greenberg D, Dagan R, Ben-Shimol S.</t>
  </si>
  <si>
    <t>Disparities in PCV impact between different ethnic populations cohabiting in the same region: A systematic review of the literature.</t>
  </si>
  <si>
    <t>Invasive pneumococcal disease (IPD) and pneumonia are major causes of morbidity, especially in developing countries. While pneumococcal disease rates differences between various populations are well known, data are scarce regarding disparities in PCV impact on pneumococcal disease rates between populations living in the same country. The aim of this systematic literature review was to describe disparities in PCV impact between different populations. A systematic literature search was performed using the PubMed database. Studies evaluating pneumococcal disease rates at any age were included. The search was limited to articles written in English and published between 2000 and 2015. Independent extraction of articles was performed by two authors (NS, SB-S). Search terms included: pneumococcus, pneumococcal disease, IPD, pneumonia, PCV, pneumococcal vaccine, population, race, ethnicity, differences, and disparity. We defined resource-poor populations as African-Americans, Aboriginal, Alaska natives and Navajo native-Americans populations compared with the respective resource-rich populations, including White, non-Aboriginal, non-Alaska natives and general US population. Eighteen articles meeting the selection criteria were identified; 17 regarding IPD and one regarding pneumonia. Nine articles compared IPD rates in African-Americans and Whites in the US, six compared Aboriginal and non-Aboriginal populations; two compared Alaska natives vs. non-native Alaskans in the US and one article compared Navajo native-Americans and general population in the US. Only minor difference where usually noted in the incidence rate ratios (IRRs) comparing pre- and post-PCV rates of IPD and pneumonia between resource rich and resource poor populations. In contrast, absolute rate reductions were higher in resource-poor compared with resource-rich populations. While differences in IPD and pneumonia rates between resource-poor and resource-rich populations were decreased following PCV introduction, disparity is still apparent and is not fully eliminated in any of the studies. Younger (&amp;lt;2years) populations in resource-poor populations seem to benefit the most from PCV introduction.</t>
  </si>
  <si>
    <t>The aim of this systematic literature review was to describe disparities in PCV impact between different populations.</t>
  </si>
  <si>
    <t>10.1016/j.vaccine.2016.07.004</t>
  </si>
  <si>
    <t>Differences; Disparity; Ethnicity; Invasive pneumococcal disease (IPD); Pneumococcal conjugate vaccine (PCV); Pneumococcal disease; Pneumococcal vaccine; Pneumonia; Population; Race; Streptococcus pneumoniae; Ethnic Groups; Healthcare Disparities; Humans; Incidence; Pneumococcal Infections; Pneumococcal Vaccines; Poverty; Vaccination</t>
  </si>
  <si>
    <t>https://www.ncbi.nlm.nih.gov/pubmed/27443591</t>
  </si>
  <si>
    <t>PMID : 26077477</t>
  </si>
  <si>
    <t>Palmu AA, Kilpi TM, Rinta-Kokko H, Nohynek H, Toropainen M, Nuorti JP, Jokinen J.</t>
  </si>
  <si>
    <t>Pneumococcal Conjugate Vaccine and Clinically Suspected Invasive Pneumococcal Disease.</t>
  </si>
  <si>
    <t>Ten-valent pneumococcal conjugate vaccine (PCV10) was earlier shown to reduce clinically suspected, non-laboratory-confirmed invasive pneumococcal disease (IPD) in a cluster-randomized trial (the Finnish Invasive Pneumococcal disease trial). PCV10 was introduced into the Finnish national vaccination program in September 2010 using a 3-dose schedule. We evaluated the impact of PCV10 on clinically suspected IPD among vaccine-eligible children in a population-based nationwide study. The target cohort eligible for vaccination program (children born June 2010-September 2013) was compared with 2 season- and age-matched (ages 3-42 months) reference cohorts before PCV10 introduction. The trial period (January 2009-August 2010) was excluded. Hospitals' inpatient and outpatient discharge notifications with International Classification of Diseases, 10th Revision, diagnoses compatible with IPD (A40.3/B95.3/G00.1/M00.1) and unspecified sepsis (A40.9/A41.9/A49.9/G00/G00.9/I30.1/M00/M00.9/B95.5) were collected from the national Care Register. Laboratory-confirmed IPD cases were excluded. Rates of register-based non-laboratory-confirmed IPD (or unspecified sepsis) before and after PCV10 implementation were calculated. The rate of register-based non-laboratory-confirmed IPD episodes was 32 in 100 000 person-years in the vaccine-eligible target cohort and 94 in the combined reference cohorts. Relative rate reduction was 66% (95% confidence interval: 59-73) and absolute rate reduction 62 in 100 000 person-years. For the more sensitive case definition of register-based non-laboratory-confirmed IPD or unspecified sepsis, the relative rate reduction was 34% (95% confidence interval 29-39), but the absolute reduction was as high as 122 in 100 000 person-years. This is the first report demonstrating nationwide PCV impact on clinically suspected IPD during routine vaccination program. The large absolute rate reductions observed have major implications for cost-effectiveness of PCVs.</t>
  </si>
  <si>
    <t>10.1542/peds.2015-0458</t>
  </si>
  <si>
    <t>Child, Preschool; Dose-Response Relationship, Drug; Female; Finland; Follow-Up Studies; Humans; Immunization Programs; Incidence; Infant; Male; Pneumococcal Infections; Pneumococcal Vaccines; Retrospective Studies; Streptococcus pneumoniae; Vaccines, Conjugate</t>
  </si>
  <si>
    <t>https://www.ncbi.nlm.nih.gov/pubmed/26077477</t>
  </si>
  <si>
    <t>PMID : 22548895</t>
  </si>
  <si>
    <t>Depp CA, Mausbach BT, Harmell AL, Savla GN, Bowie CR, Harvey PD, Patterson TL.</t>
  </si>
  <si>
    <t>Meta-analysis of the association between cognitive abilities and everyday functioning in bipolar disorder.</t>
  </si>
  <si>
    <t>Neurocognitive deficits are common in bipolar disorder and contribute to functional disability. However, the degree to which general and specific cognitive deficits affect everyday functioning in bipolar disorder is unknown. The goal of this meta-analysis was to examine the magnitude of the effect of specific neurocognitive abilities on everyday functioning in bipolar disorder. We conducted a comprehensive meta-analysis of studies that reported associations between performance on objective neuropsychological tasks and everyday functioning among individuals with bipolar disorder. From an initial pool of 486 papers, 22 studies met inclusion criteria, comprising a total of 1344 participants. Correlation coefficients were calculated for 11 cognitive domains and four measurement modalities for functioning. We also examined effect moderators, such as sample age, clinical state, and study design. The mean Pearson correlation between neurocognitive ability and functioning was 0.27, and was significant for all cognitive domains and varied little by cognitive domain. Correlations varied by methods of everyday functioning assessment, being lower for clinician and self-report than performance-based tasks and real-world milestones such as employment. None of the moderator analyses were significant. Overall, the strength of association between cognitive ability and everyday functioning in bipolar disorder is strikingly similar to that seen in schizophrenia, with little evidence for differences across cognitive domains. The strength of association differed to a greater extent according to functional measurement approach.</t>
  </si>
  <si>
    <t>The goal of this meta-analysis was to examine the magnitude of the effect of specific neurocognitive abilities on everyday functioning in bipolar disorder.</t>
  </si>
  <si>
    <t>10.1111/j.1399-5618.2012.01011.x</t>
  </si>
  <si>
    <t>Activities of Daily Living; Bipolar Disorder; Cognition Disorders; Databases, Bibliographic; Humans; Neuropsychological Tests; Psychiatric Status Rating Scales; Statistics as Topic</t>
  </si>
  <si>
    <t>https://www.ncbi.nlm.nih.gov/pubmed/22548895</t>
  </si>
  <si>
    <t>PMID : 28640117</t>
  </si>
  <si>
    <t>Li J, Yuan M, Liu Y, Zhao Y, Wang J, Guo W.</t>
  </si>
  <si>
    <t>Incidence of constipation in stroke patients: A systematic review and meta-analysis.</t>
  </si>
  <si>
    <t>There is growing awareness of a link between the gut and cardiovascular disease. Constipation is common among individuals who have had a stroke, and it negatively affects social functioning and quality of life. However, no systematic study on the incidence of constipation in stroke patients has been reported.We selected studies included in Medline, Embase, Cochrane database, and Web of Science. Studies were included if they reported the incidence in stroke patients. Two authors selected the studies, extracted the data independently, and assessed these. Subgroup analyses were conducted according to the stroke subtype and stage of stroke.After detailed evaluations, 8 studies (n = 1385 participants) were found that contained data that were suitable for meta-analytic synthesis. A forest plot showed that the incidence of constipation was 48% (95% confidence interval [CI] = 33%-63%). In the analysis of the type of stroke subgroup, the incidence of constipation in patients who had had a hemorrhagic stroke (66% [95% CI = 40-91%]) was higher than that in patients who had experienced an ischemic stroke (51% [95% CI = 27%-75%]). The incidence in the acute stage (45% [95% CI = 36%-54%]) was lower than that in the rehabilitation stage (48% [95% CI = 23%-73%]).Constipation after a stroke event occurs frequently. This finding may raise awareness about bowel complications to allow correct evaluation and proper management.</t>
  </si>
  <si>
    <t>10.1097/MD.0000000000007225</t>
  </si>
  <si>
    <t>Constipation; Humans; Incidence; Observational Studies as Topic; Stroke</t>
  </si>
  <si>
    <t>https://www.ncbi.nlm.nih.gov/pubmed/28640117</t>
  </si>
  <si>
    <t>PMID : 27299618</t>
  </si>
  <si>
    <t>Khera R, Murad MH, Chandar AK, Dulai PS, Wang Z, Prokop LJ, Loomba R, Camilleri M, Singh S.</t>
  </si>
  <si>
    <t>Association of Pharmacological Treatments for Obesity With Weight Loss and Adverse Events: A Systematic Review and Meta-analysis.</t>
  </si>
  <si>
    <t>Five medications have been approved for the management of obesity, but data on comparative effectiveness are limited. To compare weight loss and adverse events among drug treatments for obesity using a systematic review and network meta-analysis. MEDLINE, EMBASE, Web of Science, Scopus, and Cochrane Central from inception to March 23, 2016; clinical trial registries. Randomized clinical trials conducted among overweight and obese adults treated with US Food and Drug Administration-approved long-term weight loss agents (orlistat, lorcaserin, naltrexone-bupropion, phentermine-topiramate, or liraglutide) for at least 1 year compared with another active agent or placebo. Two investigators identified studies and independently abstracted data using a predefined protocol. A Bayesian network meta-analysis was performed and relative ranking of agents was assessed using surface under the cumulative ranking (SUCRA) probabilities. Quality of evidence was assessed using GRADE criteria. Proportions of patients with at least 5% weight loss and at least 10% weight loss, magnitude of decrease in weight, and discontinuation of therapy because of adverse events at 1 year. Twenty-eight randomized clinical trials with 29 018 patients (median age, 46 years; 74% women; median baseline body weight, 100.5 kg; median baseline body mass index, 36.1) were included. A median 23% of placebo participants had at least 5% weight loss vs 75% of participants taking phentermine-topiramate (odds ratio [OR], 9.22; 95% credible interval [CrI], 6.63-12.85; SUCRA, 0.95), 63% of participants taking liraglutide (OR, 5.54; 95% CrI, 4.16-7.78; SUCRA, 0.83), 55% taking naltrexone-bupropion (OR, 3.96; 95% CrI, 3.03-5.11; SUCRA, 0.60), 49% taking lorcaserin (OR, 3.10; 95% CrI, 2.38-4.05; SUCRA, 0.39), and 44% taking orlistat (OR, 2.70; 95% CrI, 2.34-3.09; SUCRA, 0.22). All active agents were associated with significant excess weight loss compared with placebo at 1 year-phentermine-topiramate, 8.8 kg (95% CrI, -10.20 to -7.42 kg); liraglutide, 5.3 kg (95% CrI, -6.06 to -4.52 kg); naltrexone-bupropion, 5.0 kg (95% CrI, -5.94 to -3.96 kg); lorcaserin, 3.2 kg (95% CrI, -3.97 to -2.46 kg); and orlistat, 2.6 kg (95% CrI, -3.04 to -2.16 kg). Compared with placebo, liraglutide (OR, 2.95; 95% CrI, 2.11-4.23) and naltrexone-bupropion (OR, 2.64; 95% CrI, 2.10-3.35) were associated with the highest odds of adverse event-related treatment discontinuation. High attrition rates (30%-45% in all trials) were associated with lower confidence in estimates. Among overweight or obese adults, orlistat, lorcaserin, naltrexone-bupropion, phentermine-topiramate, and liraglutide, compared with placebo, were each associated with achieving at least 5% weight loss at 52 weeks. Phentermine-topiramate and liraglutide were associated with the highest odds of achieving at least 5% weight loss.</t>
  </si>
  <si>
    <t>10.1001/jama.2016.7602</t>
  </si>
  <si>
    <t>Anti-Obesity Agents; Bayes Theorem; Benzazepines; Drug Combinations; Female; Fructose; Humans; Lactones; Liraglutide; Male; Middle Aged; Naltrexone; Obesity; Orlistat; Phentermine; Randomized Controlled Trials as Topic; Topiramate; Weight Loss</t>
  </si>
  <si>
    <t>https://www.ncbi.nlm.nih.gov/pubmed/27299618</t>
  </si>
  <si>
    <t>PMID : 27176230</t>
  </si>
  <si>
    <t>Zhu W, Shen Y, Zhou Q, Xu Z, Huang L, Chen Q, Hong K.</t>
  </si>
  <si>
    <t>Association of Physical Fitness With the Risk of Atrial Fibrillation: A Systematic Review and Meta-Analysis.</t>
  </si>
  <si>
    <t>Several studies have investigated the role of physical fitness in atrial fibrillation (AF), but the results remain controversial. We aimed to estimate the association between physical fitness and risk of AF. We comprehensively retrieved data from the Cochrane Library, PubMed, and Embase databases until February 29, 2016, for studies evaluating the association of physical fitness with the risk of AF. Data were abstracted from included studies, and effect estimates were pooled using a random-effects model. Six studies with a total of 205 094 participants and 15 919 AF cases fulfilled the inclusion criteria. When physical fitness was assessed as a continuous variable, per incremental increase of physical fitness was associated with a 9% reduced risk of AF (risk ratio [RR]: 0.91, 95% confidence interval [CI]: 0.84-1.00, P = 0.05). When physical fitness was assessed as a categorical variable, the risk of AF was significantly reduced (RR: 0.51, 95% CI: 0.28-0.91, P = 0.02) in individuals with the highest level of physical fitness compared with those with the lowest level. The intermediate vs the lowest level of physical fitness was associated with a 28% reduced risk of AF (RR: 0.72, 95% CI: 0.56-0.93, P = 0.01). The sensitivity analysis indicated that these results were stable. Notably, there was evidence of statistical heterogeneity across studies; therefore, we should interpret the results cautiously. In conclusion, published literature supports that a higher level of physical fitness is associated with a lower risk of AF. Further studies should be performed to confirm these findings.</t>
  </si>
  <si>
    <t>10.1002/clc.22552</t>
  </si>
  <si>
    <t>Atrial Fibrillation; Global Health; Humans; Incidence; Physical Fitness; Risk Assessment; Risk Factors; Stress, Physiological</t>
  </si>
  <si>
    <t>https://www.ncbi.nlm.nih.gov/pubmed/27176230</t>
  </si>
  <si>
    <t>PMID : 22366761</t>
  </si>
  <si>
    <t>Molfenter SM, Steele CM.</t>
  </si>
  <si>
    <t>Temporal variability in the deglutition literature.</t>
  </si>
  <si>
    <t>A literature review was conducted on temporal measures of swallowing in healthy individuals with the purpose of determining the degree of variability present in such measures within the literature. A total of 46 studies that met inclusion criteria were reviewed. The definitions and descriptive statistics for all reported temporal parameters were compiled for meta-analysis. In total, 119 different temporal parameters were found in the literature. The three most-frequently occurring durational measures were upper esophageal sphincter opening, laryngeal closure, and hyoid movement. The three most-frequently occurring interval measures were stage transition duration, pharyngeal transit time, and duration from laryngeal closure-to-UES opening. Subtle variations in operational definitions across studies were noted, making the comparison of data challenging. Analysis of forest plots compiling descriptive statistical data (means and 95% confidence intervals) across studies revealed differing degrees of variability across durations and intervals. Two parameters (UES opening duration and the laryngeal closure-to-UES opening interval) demonstrated the least variability, reflected by small ranges for mean values and tight confidence intervals. Trends emerged for factors of bolus size and participant age for some variables. Other potential sources of variability are discussed.</t>
  </si>
  <si>
    <t>10.1007/s00455-012-9397-x</t>
  </si>
  <si>
    <t>Deglutition; Deglutition Disorders; Esophageal Sphincter, Upper; Humans; Hyoid Bone; Larynx; Time Factors</t>
  </si>
  <si>
    <t>https://www.ncbi.nlm.nih.gov/pubmed/22366761</t>
  </si>
  <si>
    <t>PMID : 28831609</t>
  </si>
  <si>
    <t>Scott-Sheldon LAJ, Carey KB, Johnson BT, Carey MP; MASH Research Team..</t>
  </si>
  <si>
    <t>Behavioral Interventions Targeting Alcohol Use Among People Living with HIV/AIDS: A Systematic Review and Meta-Analysis.</t>
  </si>
  <si>
    <t>Alcohol use is often reported among people living with HIV/AIDS (PLWHA) and is associated with increased sexual risk and poor medication adherence. This meta-analysis evaluated the efficacy of behavioral interventions addressing alcohol use among PLWHA. Twenty-one studies (N = 8461 PLWHA) that evaluated an individual-level intervention addressing alcohol use alone or as part of a more comprehensive alcohol/HIV intervention, included a control condition, and were available through December 2016 were included. Independent raters coded study, sample, and intervention content. Weighted mean effect sizes, using random-effects models, were calculated. Results indicate that interventions reduced alcohol consumption, increased condom use, and improved medication adherence relative to controls (d &lt;sub&gt;+&lt;/sub&gt;s = 0.10-0.24). Plasma viral load was also reduced in intervention versus control participants (d &lt;sub&gt;+&lt;/sub&gt; = 0.14, 95% CI = 0.02, 0.26; k = 7). These findings show that behavioral interventions addressing alcohol use can successfully reduce alcohol consumption and also improve HIV-related outcomes among PLWHA.</t>
  </si>
  <si>
    <t>10.1007/s10461-017-1886-3</t>
  </si>
  <si>
    <t>Alcohol; Intervention; Meta-analysis; People living with HIV; Acquired Immunodeficiency Syndrome; Alcohol Drinking; Alcohol-Related Disorders; Behavior Therapy; Female; HIV Infections; Humans; Male; Medication Adherence; Safe Sex; Sexual Behavior; Treatment Outcome; Viral Load</t>
  </si>
  <si>
    <t>https://www.ncbi.nlm.nih.gov/pubmed/28831609</t>
  </si>
  <si>
    <t>PMID : 27271789</t>
  </si>
  <si>
    <t>Saragiotto BT, Machado GC, Ferreira ML, Pinheiro MB, Abdel Shaheed C, Maher CG.</t>
  </si>
  <si>
    <t>Paracetamol for low back pain.</t>
  </si>
  <si>
    <t>Analgesic medication is the most frequently prescribed treatment for low back pain (LBP), of which paracetamol (acetaminophen) is recommended as the first choice medication. However, there is uncertainty about the efficacy of paracetamol for LBP. To investigate the efficacy and safety of paracetamol for non-specific LBP. We conducted searches on the Cochrane Central Register of Controlled Trials (CENTRAL, which includes the Back and Neck Review Group trials register), MEDLINE, EMBASE, CINAHL, AMED, Web of Science, LILACS, and IPA from their inception to 7 August 2015. We also searched the reference lists of eligible papers and trial registry websites (WHO ICTRP and ClinicalTrials.gov). We only considered randomised trials comparing the efficacy of paracetamol with placebo for non-specific LBP. The primary outcomes were pain and disability. We also investigated quality of life, function, adverse effects, global impression of recovery, sleep quality, patient adherence, and use of rescue medication as secondary outcomes. Two review authors independently performed the data extraction and assessed risk of bias in the included studies. We also evaluated the quality of evidence using the GRADE approach. We converted scales for pain intensity to a common 0 to 100 scale. We quantified treatment effects using mean difference for continuous outcomes and risk ratios for dichotomous outcomes. We used effect sizes and 95% confidence intervals as a measure of treatment effect for the primary outcomes. When the treatment effects were smaller than 9 points on a 0 to 100 scale, we considered the effect as small and not clinically important. Our searches retrieved 4449 records, of which three trials were included in the review (n = 1825 participants), and two trials were included in the meta-analysis. For acute LBP, there is high-quality evidence for no difference between paracetamol (4 g per day) and placebo at 1 week (immediate term), 2 weeks, 4 weeks, and 12 weeks (short term) for the primary outcomes. There is high-quality evidence that paracetamol has no effect on quality of life, function, global impression of recovery, and sleep quality for all included time periods. There were also no significant differences between paracetamol and placebo for adverse events, patient adherence, or use of rescue medication. For chronic LBP, there is very low-quality evidence (based on a trial that has been retracted) for no effect of paracetamol (1 g single intravenous dose) on immediate pain reduction. Finally, no trials were identified evaluating patients with subacute LBP. We found that paracetamol does not produce better outcomes than placebo for people with acute LBP, and it is uncertain if it has any effect on chronic LBP.</t>
  </si>
  <si>
    <t>To investigate the efficacy and safety of paracetamol for non-specific LBP.</t>
  </si>
  <si>
    <t>The primary outcomes were pain and disability. We also investigated quality of life, function, adverse effects, global impression of recovery, sleep quality, patient adherence, and use of rescue medication as secondary outcomes. We used effect sizes and 95% confidence intervals as a measure of treatment effect for the primary outcomes. For acute LBP, there is high-quality evidence for no difference between paracetamol (4 g per day) and placebo at 1 week (immediate term), 2 weeks, 4 weeks, and 12 weeks (short term) for the primary outcomes.</t>
  </si>
  <si>
    <t>10.1002/14651858.CD012230</t>
  </si>
  <si>
    <t>Acetaminophen; Analgesics, Non-Narcotic; Humans; Low Back Pain; Middle Aged; Randomized Controlled Trials as Topic; Treatment Outcome</t>
  </si>
  <si>
    <t>https://www.ncbi.nlm.nih.gov/pubmed/27271789</t>
  </si>
  <si>
    <t>PMID : 26455611</t>
  </si>
  <si>
    <t>Arthurs G, Simpson J, Brown A, Kyaw O, Shyrier S, Concert CM.</t>
  </si>
  <si>
    <t>The effectiveness of therapeutic patient education on adherence to oral anti-cancer medicines in adult cancer patients in ambulatory care settings: a systematic review.</t>
  </si>
  <si>
    <t>Adherence to oral cancer medicines is a challenge for adult patients with cancer. Education specifically tailored for an individual patient with cancer may improve adherence. Therapeutic patient education when utilized effectively may maximize health outcomes and positively affect the quality of life of adult patients with cancer. Currently, there are no published systematic reviews specific to the effectiveness of therapeutic patient education on improvement of oral anti-cancer medicines adherence in patients with cancer. To synthesize the best available evidence on the effectiveness of therapeutic patient education on adherence to oral anti-cancer medicines in adult cancer patients 18 years and older in an ambulatory care setting. Types of participants: This review considered studies involving adults of any ethnicity, race or gender, aged 18 years or older who were diagnosed with any form of cancer, receiving oral anti-cancer medicines in an ambulatory care setting. Types of intervention(s): This review considered studies on the use of therapeutic patient education as the additional intervention to routine patient education for promoting oral anti-cancer medicine adherence in adult patients with cancer in an ambulatory care setting. Routine patient education was considered as a comparator. Types of outcomes: The outcome considered was adherence to prescribed oral anti-cancer medicines. Types of studies: This review considered experimental and observational studies. The literature search included published and unpublished studies in the English Language from 1953 through August 2014. A search of PubMed, CINAHL, Excerpta Medica Database, Academic Search Premier, Cochrane Library, PsycINFO, and Health Source: Nursing/Academic Edition was conducted using identified keywords and indexed terms across all included databases. A search for grey literature and electronic hand searching of relevant journals was also performed. Two reviewers independently evaluated the included studies for methodological quality utilizing standardized critical appraisal instruments from the Joanna Briggs Institute. Standardized data extraction tools were used by two reviewers independently as per the Joanna Briggs Institute for data extraction. Due to clinical and methodological heterogeneity between the included studies, statistical meta-analysis was not feasible. The results are presented in a narrative form. Two studies were included in this review, one randomized controlled trial and one cohort study. Both studies had small sample sizes and were moderate and low quality. The clinical significance of therapeutic patient education interventions and the relationship between behavior changes and health outcome changes remain unclear. The randomized clinical trial found a benefit in medication adherence rates in the tailored education intervention group compared to the standard education group at two and four months. Adherence rates measured by self-report (91.3% and 95.1%) and pharmacy refill rates (80% and 73.7%) were superior for the intervention group; however pharmacy refill rates were lower than self-reports of adherence. Tailored educational interventions were only beneficial on pharmacy refill rates (p=.0048) for promoting adherence at the two-month time interval. The cohort study found the intensified pharmaceutical educational intervention group demonstrated enhanced overall medication adherence then the standard education group (97.9% vs. 90.5%, p=0.069). The intervention group also showed a higher mean daily adherence to medication (96. 8% vs. 87.2%, p=0.029). The relative risk of the intervention group deviating from the medication intake interval of 12 hours was 0.51(95%CI, 0.46-0.56) compared to the control group (p&amp;lt;0.05, Chi-square test).The two studies showed no statistically significant differences, only modest to low evidence that therapeutic educational interventions support the clinical outcome of oral anti-cancer medicine adherence. There is a paucity of research evidence on the effectiveness of therapeutic patient educational interventions for improving patient adherence to oral cancer medicines. The effect of therapeutic patient educational interventions on oral anti-cancer medicine adherence has yet to be determined. Therapeutic patient educational interventions remain questionable, differing in format and educational strategies. A specific standardized methodology and evaluation approach to therapeutic patient education may reduce symptomatology, prevent side effects, maximize health outcomes and positively affect the quality of life and survival of adult patients with cancer. There is limited evidence that therapeutic patient educational interventions improve oral anti-cancer medicine adherence in adult patients with cancer in ambulatory care settings. A growing number of patients with cancer are being prescribed oral anti-cancer medicines; a better understanding of how therapeutic patient education strategies are effectively implemented may promote patient self-motivation and oral anti-cancer medicine adherence. This review recommends the development of a specific standardized methodology and evaluation approach to therapeutic patient education that may empower patients to increase their adherence to self-managed medication and achieve positive health outcomes Clinical trials with larger sample sizes, standardization of content, comparing specific adherence education or tailored education interventions are needed.</t>
  </si>
  <si>
    <t>10.11124/jbisrir-2015-2057</t>
  </si>
  <si>
    <t>Adult; cancer; medication adherence; medication compliance; neoplasm; oral chemotherapy; patient compliance; patient education; therapeutic education; Administration, Oral; Adult; Ambulatory Care; Antineoplastic Agents; Female; Humans; Male; Medication Adherence; Neoplasms; Patient Education as Topic</t>
  </si>
  <si>
    <t>https://www.ncbi.nlm.nih.gov/pubmed/26455611</t>
  </si>
  <si>
    <t>PMID : 24936965</t>
  </si>
  <si>
    <t>Tomlinson CL, Herd CP, Clarke CE, Meek C, Patel S, Stowe R, Deane KH, Shah L, Sackley CM, Wheatley K, Ives N.</t>
  </si>
  <si>
    <t>Physiotherapy for Parkinson's disease: a comparison of techniques.</t>
  </si>
  <si>
    <t>Despite medical therapies and surgical interventions for Parkinson's disease (PD), patients develop progressive disability. The role of physiotherapy is to maximise functional ability and minimise secondary complications through movement rehabilitation within a context of education and support for the whole person. The overall aim is to optimise independence, safety and wellbeing, thereby enhancing quality of life. Trials have shown that physiotherapy has short-term benefits in PD. However, which physiotherapy intervention is most effective remains unclear. To assess the effectiveness of one physiotherapy intervention compared with a second approach in patients with PD. Relevant trials were identified by electronic searches of numerous literature databases (for example MEDLINE, EMBASE) and trial registers, plus handsearching of major journals, abstract books, conference proceedings and reference lists of retrieved publications. The literature search included trials published up to the end of January 2012. Randomised controlled trials of one physiotherapy intervention versus another physiotherapy intervention in patients with PD. Data were abstracted independently from each paper by two authors. Trials were classified into the following intervention comparisons: general physiotherapy, exercise, treadmill training, cueing, dance and martial arts. A total of 43 trials were identified with 1673 participants. All trials used small patient numbers (average trial size of 39 participants); the methods of randomisation and concealment of allocation were poor or not stated in most trials. Blinded assessors were used in just over half of the trials and only 10 stated that they used intention-to-treat analysis.A wide variety of validated and customised outcome measures were used to assess the effectiveness of physiotherapy interventions. The most frequently reported physiotherapy outcomes were gait speed and timed up and go, in 19 and 15 trials respectively. Only five of the 43 trials reported data on falls (12%). The motor subscales of the Unified Parkinson's Disease Rating Scale and Parkinson's Disease Questionnaire-39 were the most commonly reported clinician-rated disability and patient-rated quality of life outcome measures, used in 22 and 13 trials respectively. The content and delivery of the physiotherapy interventions varied widely in the trials included within this review, so no quantitative meta-analysis could be performed. Considering the small number of participants examined, the methodological flaws in many of the studies, the possibility of publication bias, and the variety of interventions, formal comparison of the different physiotherapy techniques could not be performed. There is insufficient evidence to support or refute the effectiveness of one physiotherapy intervention over another in PD.This review shows that a wide range of physiotherapy interventions to treat PD have been tested . There is a need for more specific trials with improved treatment strategies to underpin the most appropriate choice of physiotherapy intervention and the outcomes measured.</t>
  </si>
  <si>
    <t>To assess the effectiveness of one physiotherapy intervention compared with a second approach in patients with PD. All trials used small patient numbers (average trial size of 39 participants); the methods of randomisation and concealment of allocation were poor or not stated in most trials. Blinded assessors were used in just over half of the trials and only 10 stated that they used intention-to-treat analysis.A wide variety of validated and customised outcome measures were used to assess the effectiveness of physiotherapy interventions.</t>
  </si>
  <si>
    <t>The role of physiotherapy is to maximise functional ability and minimise secondary complications through movement rehabilitation within a context of education and support for the whole person.</t>
  </si>
  <si>
    <t>10.1002/14651858.CD002815.pub2</t>
  </si>
  <si>
    <t>Gait; Humans; Parkinson Disease; Physical Therapy Modalities; Randomized Controlled Trials as Topic</t>
  </si>
  <si>
    <t>https://www.ncbi.nlm.nih.gov/pubmed/24936965</t>
  </si>
  <si>
    <t>PMID : 26455752</t>
  </si>
  <si>
    <t>Petit Dit Dariel O, Regnaux JP.</t>
  </si>
  <si>
    <t>Do Magnet®-accredited hospitals show improvements in nurse and patient outcomes compared to non-Magnet hospitals: a systematic review.</t>
  </si>
  <si>
    <t>The Magnet model proposes an accreditation for hospitals having demonstrated a healthy work environment and, as a result, positive staff and patient outcomes. Yet there are conflicting findings surrounding the actual impact of Magnet's organizational model on these outcomes, as well as a wide range of designs influencing the quality of these results. To conduct a systematic review that explores the effect of Magnet accreditation on objective nurse and patient outcomes.  &lt;AbstractText Label="TYPES OF PARTICIPANTS" NlmCategory="METHODS"&gt;Magnet and non-Magnet accredited hospitals matched according to their similarity (e.g. size, type [urban or rural], level of acuity, location, etc.). Hospitals could be either university based or non-teaching hospitals and in any geographical location. As the focus of the study was outcomes specific to Magnet accreditation, studies reporting on &amp;quot;reputational Magnets&amp;quot; (the original hospitals), Magnet-aspiring and non-Magnet hospitals alone were excluded from the review. TYPES OF INTERVENTION(S)/PHENOMENA OF INTEREST: Exposure to Magnet accreditation. A Magnet hospital is defined as a hospital with American Nursing Credentialing Center -designated Magnet status at the time of study and having received this accreditation in the last four years, as this is the length of time for which the accreditation is valid, after which the hospital must reapply for another four-year accreditation. TYPES OF STUDIES: This review considered any quantitative study comparing nurse and patient outcomes in Magnet accredited hospitals with those in non-Magnet hospitals. Controlled clinical trials, controlled before and after and interrupted time series were considered first. When these were not available, case-controlled, descriptive comparative and descriptive correlational designs were considered. All studies presenting a &amp;quot;case study&amp;quot; with no comparison and other studies reporting on interviews and other qualitative data were excluded. TYPES OF OUTCOMES: The outcomes of interest were nurse outcomes related to turnover and absenteeism, as measured by the actual turnover rate if available, or the Anticipated Turnover Scale, the Revised Nursing Work Index or the Maslach Burnout Inventory, as well as nursing-sensitive patient outcomes (such as fall rates and hospital-acquired pressure ulcers) as measured by retrospective patient records, discharge abstracts, incident reports and reimbursement forms. Both published and unpublished literature between 1994 and 2014 were searched. The electronic databases searched were the following: CINAHL, MEDLINE, EMBASE, Academic Search Complete and Web of Science. Other resources included ProQuest Dissertations &amp;amp; Theses Database /Dissertation Abstracts Online and OpenGrey, the American Hospital Association and the American Nurses Credentialing Center websites, and the Sigma Theta Tau International library of abstracts. In April 2015, a search update was conducted including the years 2014-2015 in the databases listed above. No cut-off point for the Joanna Briggs Institute appraisal tool criteria was selected for inclusion of studies. Data from included studies were extracted using the Joanna Briggs Institute Data Extraction Form for experimental/observational studies. Two reviewers extracted the data independently and results were compared for accuracy and categorized according to nurse and patient outcomes. All the studies analyzed retrospective data obtained from either combined databases or from questionnaires. The methodological heterogeneity and poor quality of the designs did not make it possible to pool quantitative results in a statistical meta-analysis. Results are presented in descriptive narrative form. From the 141 screened studies, ten met the inclusion criteria. Nine of these studies were retrospective analyses of data extracted from existing databases, one study collected original data. Of the seven studies examining patient outcomes, three found clear statistically significant improvements related to lower pressure ulcers, patient falls, failure to rescue and 30-day inpatient mortality in Magnet hospitals compared to non-Magnet hospitals. In the studies examining nurse outcomes, three found statistically significant improvements related to higher job satisfaction and lower intent to leave and turnover rates in Magnet compared to non-Magnet hospitals. Based on the mixed results and poor quality in the research designs in the ten included studies, it was not possible to conclude that Magnet accreditation has effects on nurse and patient outcomes. There is a need for more robust designs that can confidently measure the impact of hospital accreditation on objective outcomes.</t>
  </si>
  <si>
    <t>To conduct a systematic review that explores the effect of Magnet accreditation on objective nurse and patient outcomes.  &lt;AbstractText Label="TYPES OF PARTICIPANTS"</t>
  </si>
  <si>
    <t>10.11124/jbisrir-2015-2262</t>
  </si>
  <si>
    <t>Magnet; accreditation; job satisfaction; nurse turnover; nursing-sensitive patient outcomes; Accreditation; Hospitals; Humans; Job Satisfaction; Models, Organizational; Nursing Staff, Hospital; Outcome Assessment (Health Care); Personnel Turnover; United States</t>
  </si>
  <si>
    <t>https://www.ncbi.nlm.nih.gov/pubmed/26455752</t>
  </si>
  <si>
    <t>PMID : 29140127</t>
  </si>
  <si>
    <t>Rivera MJ, Winkelmann ZK, Powden CJ, Games KE.</t>
  </si>
  <si>
    <t>Proprioceptive Training for the Prevention of Ankle Sprains: An Evidence-Based Review.</t>
  </si>
  <si>
    <t>Reference: Schiftan GS, Ross LA, Hahne AJ. The effectiveness of proprioceptive training in preventing ankle sprains in sporting populations: a systematic review and meta-analysis. J Sci Med Sport. 2015;18(3):238-244.  Does the use of proprioceptive training as a sole intervention decrease the incidence of initial or recurrent ankle sprains in the athletic population?  The authors completed a comprehensive literature search of MEDLINE, CINAHL, SPORTDiscus, and Physiotherapy Evidence Database (PEDro) from inception to October 2013. The reference lists of all identified articles were manually screened to obtain additional studies. The following key words were used. Phase 1 population terms were sport*, athlet*, and a combination of the two. Phase 2 intervention terms were propriocept*, balance, neuromusc* adj5 train*, and combinations thereof. Phase 3 condition terms were ankle adj5 sprain*, sprain* adj5 ankle, and combinations thereof.  Studies were included according to the following criteria: (1) the design was a moderate- to high-level randomized controlled trial (&amp;gt;4/10 on the PEDro scale), (2) the participants were physically active (regardless of previous ankle injury), (3) the intervention group received proprioceptive training only, compared with a control group that received no proprioceptive training, and (4) the rate of ankle sprains was reported as a main outcome. Search results were limited to the English language. No restrictions were placed on publication dates.  Two authors independently reviewed the studies for eligibility. The quality of the pertinent articles was assessed using the PEDro scale, and data were extracted to calculate the relative risk. Data extracted were number of participants, intervention, frequency, duration, follow-up period, and injury rate.  Of the initial 345 studies screened, 7 were included in this review for a total of 3726 participants. Three analyses were conducted for proprioceptive training used (1) to prevent ankle sprains regardless of history (n = 3654), (2) to prevent recurrent ankle sprains (n = 1542), or (3) as the primary preventive measure for those without a history of ankle sprain (n = 946). Regardless of a history of ankle sprain, participants had a reduction in ankle-sprain rates (relative risk [RR] = 0.65, 95% confidence interval [CI] = 0.55, 0.77; numbers needed to treat [NNT] = 17, 95% CI = 11, 33). For individuals with a history of ankle sprains, proprioceptive training demonstrated a reduction in repeat ankle sprains (RR = 0.64, 95% CI = 0.51, 0.81; NNT = 13, 95% CI = 7, 100). Proprioceptive training as a primary preventive measure demonstrated significant results (RR = 0.57, 95% CI = 0.34, 0.97; NNT = 33, 95% CI = 16, 1000).  Proprioceptive training programs were effective in reducing the incidence rates of ankle sprains in the athletic population, including those with and those without a history of ankle sprains.</t>
  </si>
  <si>
    <t>Three analyses were conducted for proprioceptive training used (1) to prevent ankle sprains regardless of history (n = 3654), (2) to prevent recurrent ankle sprains (n = 1542), or (3) as the primary preventive measure for those without a history of ankle sprain (n = 946). Proprioceptive training as a primary preventive measure demonstrated significant results (RR = 0.57, 95%</t>
  </si>
  <si>
    <t>10.4085/1062-6050-52.11.16</t>
  </si>
  <si>
    <t>balance; coordination; reinjury; Ankle Injuries; Ankle Joint; Humans; Physical Therapy Modalities; Proprioception; Sports; Sprains and Strains</t>
  </si>
  <si>
    <t>https://www.ncbi.nlm.nih.gov/pubmed/29140127</t>
  </si>
  <si>
    <t>PMID : 29105621</t>
  </si>
  <si>
    <t>Duarte A, Mebrahtu T, Goncalves PS, Harden M, Murphy R, Palmer S, Woolacott N, Rodgers M, Rothery C.</t>
  </si>
  <si>
    <t>Adalimumab, etanercept and ustekinumab for treating plaque psoriasis in children and young people: systematic review and economic evaluation.</t>
  </si>
  <si>
    <t>Psoriasis is a chronic inflammatory disease that predominantly affects the skin. Adalimumab (HUMIRA&lt;sup&gt;®&lt;/sup&gt;, AbbVie, Maidenhead, UK), etanercept (Enbrel&lt;sup&gt;®&lt;/sup&gt;, Pfizer, New York, NY, USA) and ustekinumab (STELARA&lt;sup&gt;®&lt;/sup&gt;, Janssen Biotech, Inc., Titusville, NJ, USA) are the three biological treatments currently licensed for psoriasis in children. To determine the clinical effectiveness and cost-effectiveness of adalimumab, etanercept and ustekinumab within their respective licensed indications for the treatment of plaque psoriasis in children and young people. Searches of the literature and regulatory sources, contact with European psoriasis registries, company submissions and clinical study reports from manufacturers, and previous National Institute for Health and Care Excellence (NICE) technology appraisal documentation. Included studies were summarised and subjected to detailed critical appraisal. A network meta-analysis incorporating adult data was developed to connect the effectiveness data in children and young people and populate a de novo decision-analytic model. The model estimated the cost-effectiveness of adalimumab, etanercept and ustekinumab compared with each other and with either methotrexate or best supportive care (BSC), depending on the position of the intervention in the management pathway. Of the 2386 non-duplicate records identified, nine studies (one randomised controlled trial for each drug plus six observational studies) were included in the review of clinical effectiveness and safety. Etanercept and ustekinumab resulted in significantly greater improvements in psoriasis symptoms than placebo at 12 weeks' follow-up. The magnitude and persistence of the effects beyond 12 weeks is less certain. Adalimumab resulted in significantly greater improvements in psoriasis symptoms than methotrexate for some but not all measures at 16 weeks. Quality-of-life benefits were inconsistent across different measures. There was limited evidence of excess short-term adverse events; however, the possibility of rare events cannot be excluded. The majority of the incremental cost-effectiveness ratios for the use of biologics in children and young people exceeded NICE's usual threshold for cost-effectiveness and were reduced significantly only when combined assumptions that align with those made in the management of psoriasis in adults were adopted. The clinical evidence base for short- and long-term outcomes was limited in terms of total participant numbers, length of follow-up and the absence of young children. The paucity of clinical and economic evidence to inform the cost-effectiveness of biological treatments in children and young people imposed a number of strong assumptions and uncertainties. Health-related quality-of-life (HRQoL) gains associated with treatment and the number of hospitalisations in children and young people are areas of considerable uncertainty. The findings suggest that biological treatments may not be cost-effective for the management of psoriasis in children and young people at a willingness-to-pay threshold of £30,000 per quality-adjusted life-year, unless a number of strong assumptions about HRQoL and the costs of BSC are combined. Registry data on biological treatments would help determine safety, patterns of treatment switching, impact on comorbidities and long-term withdrawal rates. Further research is also needed into the resource use and costs associated with BSC. Adequately powered randomised controlled trials (including comparisons against placebo) could substantially reduce the uncertainty surrounding the effectiveness of biological treatments in biologic-experienced populations of children and young people, particularly in younger children. Such trials should establish the impact of biological therapies on HRQoL in this population, ideally by collecting direct estimates of EuroQol-5 Dimensions for Youth (EQ-5D-Y) utilities. This study is registered as PROSPERO CRD42016039494. The National Institute for Health Research Health Technology Assessment programme.</t>
  </si>
  <si>
    <t>Such trials should establish the impact of biological therapies on HRQoL in this population, ideally by collecting direct estimates of EuroQol-5 Dimensions for Youth (EQ-5D-Y) utilities.</t>
  </si>
  <si>
    <t>10.3310/hta21640</t>
  </si>
  <si>
    <t>Adalimumab; Adolescent; Anti-Inflammatory Agents; Anti-Inflammatory Agents, Non-Steroidal; Child; Cost-Benefit Analysis; Dermatologic Agents; Etanercept; Humans; Psoriasis; Treatment Outcome; Ustekinumab</t>
  </si>
  <si>
    <t>https://www.ncbi.nlm.nih.gov/pubmed/29105621</t>
  </si>
  <si>
    <t>PMID : 20091542</t>
  </si>
  <si>
    <t>Whitton ME, Pinart M, Batchelor J, Lushey C, Leonardi-Bee J, González U.</t>
  </si>
  <si>
    <t>Interventions for vitiligo.</t>
  </si>
  <si>
    <t>Around one per cent of the world's population has vitiligo, a disease which causes white patches on the skin. There are a variety of treatments available, most of which are unsatisfactory. To assess all interventions used to manage vitiligo. In November 2009 we updated searches of the Cochrane Skin Group Specialised Register, the Cochrane Central Register of Controlled Trials in The Cochrane Library (Issue 4, 2009), MEDLINE, EMBASE, AMED, PsycINFO, LILACS and ongoing trials databases. Randomised controlled trials (RCTs). At least 2 review authors independently assessed study eligibility and methodological quality, and carried out data extraction. Two of the 57 included studies could be combined for meta-analysis. In this update, 57 trials, including 19 from the original review, were assessed with 3139 participants. Most of the RCTs, which covered a wide range of interventions, had fewer than 50 participants. All of the studies assessed repigmentation, 6 measured cessation of spread, and 5 investigated the effect of treatment on quality of life.Most of the studies assessed combination therapies which generally reported better results. New interventions include monochromatic excimer light (MEL), Polypodium leucotomos, melanocyte transplantation, oral antioxidants, Chinese zengse pill, and pimecrolimus. We analysed the data from 28 studies that met our outcome criteria of improvement in quality of life and greater than 75% repigmentation.Fifteen analyses from studies comparing various interventions showed a statistically significant difference between the proportions of participants achieving more than 75% repigmentation. The majority of analyses showing statistically significant differences were from studies that assessed combination interventions which generally included some form of light treatment.Topical preparations, in particular corticosteroids, reported most adverse effects. However, in the combination studies it was difficult to ascertain which treatment caused these effects. None of the studies was able to demonstrate long-term benefits. Very few studies were conducted on children or included segmental vitiligo. We found one study of psychological interventions and none evaluating micropigmentation, depigmentation, or cosmetic camouflage. This review has found some evidence from individual studies to support existing therapies for vitiligo, but the usefulness of the findings is limited by the different designs and outcome measurements and lack of quality of life measures. There is a need for follow-up studies to assess permanence of repigmentation as well as high quality randomised trials using standardised measures and which also address quality of life.</t>
  </si>
  <si>
    <t>To assess all interventions used to manage vitiligo. There is a need for follow-up studies to assess permanence of repigmentation as well as high quality randomised trials using standardised measures and which also address quality of life.</t>
  </si>
  <si>
    <t>10.1002/14651858.CD003263.pub4</t>
  </si>
  <si>
    <t>Combined Modality Therapy; Humans; PUVA Therapy; Quality of Life; Randomized Controlled Trials as Topic; Steroids; Vitiligo</t>
  </si>
  <si>
    <t>https://www.ncbi.nlm.nih.gov/pubmed/20091542</t>
  </si>
  <si>
    <t>PMID : 26776537</t>
  </si>
  <si>
    <t>Ravani P, Quinn RR, Oliver MJ, Karsanji DJ, James MT, MacRae JM, Palmer SC, Strippoli GF.</t>
  </si>
  <si>
    <t>Preemptive Correction of Arteriovenous Access Stenosis: A Systematic Review and Meta-analysis of Randomized Controlled Trials.</t>
  </si>
  <si>
    <t>Preemptive correction of a stenosis in an arteriovenous (AV) access (fistula or graft) that is adequately providing hemodialysis (functional AV access) may prolong access survival as compared to waiting for signs of access dysfunction to intervene (deferred salvage). However, the evidence in support of preemptive intervention is controversial. We evaluated benefits and harms of preemptive versus deferred correction of AV access stenosis. Systematic review and meta-analysis of randomized controlled trials. Adults receiving hemodialysis by a functional AV access. We searched the Cochrane Kidney and Transplant Specialised Register and EMBASE to October 15, 2015. Active access surveillance (flow measurement and Doppler or venous pressure) and preemptive correction of a newly identified stenosis versus routine clinical monitoring and deferred salvage, or preemptive correction of a known stenosis versus deferred salvage. Access loss (primary outcome) and thrombosis (overall and by access type), infection, mortality, hospitalization, and access-related procedures. We included 14 trials (1,390 participants; follow-up, 6-38 months). Relative to deferred salvage, preemptive correction of AV access stenosis had a nonsignificant effect on risk for access loss (risk ratio [RR], 0.81; 95% CI, 0.65-1.02; I(2)=0%) and a significant effect on risk for thrombosis (RR, 0.79; 95% CI, 0.65-0.97; I(2)=30%). Treatment effects were larger in fistulas than in grafts for both risk for access loss (subgroup difference, P=0.05) and risk for thrombosis (subgroup difference, P=0.002). Results were heterogeneous or imprecise for mortality, rates of access-related infections or procedures, and hospitalization. Small number and size of primary studies limited analysis power. Preemptive stenosis correction in a functional AV access does not improve access longevity. Although preemptive stenosis correction may be promising in fistulas, existing evidence is insufficient to guide clinical practice and health policy.</t>
  </si>
  <si>
    <t>Small number and size of primary studies limited analysis power.</t>
  </si>
  <si>
    <t>10.1053/j.ajkd.2015.11.013</t>
  </si>
  <si>
    <t>Hemodialysis access; access angioplasty; access loss; access salvage; access screening; access surveillance; access thrombosis; arteriovenous fistula; arteriovenous graft; patency; pre-emptive stenosis correction; renal replacement therapy; systematic review; vascular access; Adult; Arteriovenous Shunt, Surgical; Comparative Effectiveness Research; Constriction, Pathologic; Early Medical Intervention; Humans; Kidney Failure, Chronic; Outcome Assessment (Health Care); Postoperative Complications; Randomized Controlled Trials as Topic; Renal Dialysis; Thrombosis; Vascular Patency; Watchful Waiting</t>
  </si>
  <si>
    <t>https://www.ncbi.nlm.nih.gov/pubmed/26776537</t>
  </si>
  <si>
    <t>PMID : 30158200</t>
  </si>
  <si>
    <t>Trajanoska K, Morris JA, Oei L, Zheng HF, Evans DM, Kiel DP, Ohlsson C, Richards JB, Rivadeneira F; GEFOS/GENOMOS consortium and the 23andMe research team..</t>
  </si>
  <si>
    <t>Assessment of the genetic and clinical determinants of fracture risk: genome wide association and mendelian randomisation study.</t>
  </si>
  <si>
    <t>To identify the genetic determinants of fracture risk and assess the role of 15 clinical risk factors on osteoporotic fracture risk. Meta-analysis of genome wide association studies (GWAS) and a two-sample mendelian randomisation approach. 25 cohorts from Europe, United States, east Asia, and Australia with genome wide genotyping and fracture data. A discovery set of 37 857 fracture cases and 227 116 controls; with replication in up to 147 200 fracture cases and 150 085 controls. Fracture cases were defined as individuals (&amp;gt;18 years old) who had fractures at any skeletal site confirmed by medical, radiological, or questionnaire reports. Instrumental variable analyses were performed to estimate effects of 15 selected clinical risk factors for fracture in a two-sample mendelian randomisation framework, using the largest previously published GWAS meta-analysis of each risk factor. Of 15 fracture associated loci identified, all were also associated with bone mineral density and mapped to genes clustering in pathways known to be critical to bone biology (eg, &lt;i&gt;SOST&lt;/i&gt;, &lt;i&gt;WNT16&lt;/i&gt;, and &lt;i&gt;ESR1&lt;/i&gt;) or novel pathways (&lt;i&gt;FAM210A&lt;/i&gt;, &lt;i&gt;GRB10&lt;/i&gt;, and &lt;i&gt;ETS2&lt;/i&gt;). Mendelian randomisation analyses showed a clear effect of bone mineral density on fracture risk. One standard deviation decrease in genetically determined bone mineral density of the femoral neck was associated with a 55% increase in fracture risk (odds ratio 1.55 (95% confidence interval 1.48 to 1.63; P=1.5×10&lt;sup&gt;-68&lt;/sup&gt;). Hand grip strength was inversely associated with fracture risk, but this result was not significant after multiple testing correction. The remaining clinical risk factors (including vitamin D levels) showed no evidence for an effect on fracture. This large scale GWAS meta-analysis for fracture identified 15 genetic determinants of fracture, all of which also influenced bone mineral density. Among the clinical risk factors for fracture assessed, only bone mineral density showed a major causal effect on fracture. Genetic predisposition to lower levels of vitamin D and estimated calcium intake from dairy sources were not associated with fracture risk.</t>
  </si>
  <si>
    <t>To identify the genetic determinants of fracture risk and assess the role of 15 clinical risk factors on osteoporotic fracture risk.</t>
  </si>
  <si>
    <t>10.1136/bmj.k3225</t>
  </si>
  <si>
    <t>Adolescent; Adult; Aged; Bone Density; Fractures, Bone; Genetic Predisposition to Disease; Genome-Wide Association Study; Humans; Mendelian Randomization Analysis; Middle Aged; Multicenter Studies as Topic; Osteoporosis; Risk Factors; Young Adult</t>
  </si>
  <si>
    <t>https://www.ncbi.nlm.nih.gov/pubmed/30158200</t>
  </si>
  <si>
    <t>PMID : 29140556</t>
  </si>
  <si>
    <t>Hartley L, Mavrodaris A, Flowers N, Ernst E, Rees K.</t>
  </si>
  <si>
    <t>WITHDRAWN: Transcendental meditation for the primary prevention of cardiovascular disease.</t>
  </si>
  <si>
    <t>A major determinant in cardiovascular disease (CVD) is stress. As transcendental meditation (TM) is thought to help in lowering negative stress indicators, it may be a beneficial strategy for the primary prevention of CVD. To determine the effectiveness of TM for the primary prevention of CVD. We searched the following electronic databases: the Cochrane Central Register of Controlled Trials (CENTRAL) (2013, Issue 10); MEDLINE (Ovid) (1946 to week three November 2013); EMBASE Classic and EMBASE (Ovid) (1947 to week 48 2013); ISI Web of Science (1970 to 28 November 2013); and Database of Abstracts of Reviews of Effects (DARE) and Health Technology Assessment Database and Health Economics Evaluations Database (November 2013). We also searched the Allied and complementary Medicine Database (AMED) (inception to January 2014) and IndMed (inception to January 2014). We handsearched trial registers and reference lists of reviews and articles and contacted experts in the field. We applied no language restrictions. We included randomised controlled trials (RCTs) of at least three months' duration involving healthy adults or adults at high risk of CVD. Trials examined TM only and the comparison group was no intervention or minimal intervention. We excluded trials that involved multi-factorial interventions. Outcomes of interest were clinical CVD events (cardiovascular mortality, all-cause mortality and non-fatal events) and major CVD risk factors (e.g. blood pressure and blood lipids, occurrence of type 2 diabetes, quality of life, adverse events and costs). Two authors independently selected trials for inclusion, extracted data and assessed the risk of bias. We identified four trials (four papers) (430 participants) for inclusion in this review. We identified no ongoing studies. The included trials were small, short term (three months) and at risk of bias. In all studies, TM was practised for 15 to 20 minutes twice a day.None of the included studies reported all-cause mortality, cardiovascular mortality or non-fatal endpoints as trials were short term, but one study reported survival rate three years after the trial was completed. In view of the considerable statistical heterogeneity between the results of the studies for the only outcomes reported, systolic blood pressure (I&lt;sup&gt;2&lt;/sup&gt; = 72%) and diastolic blood pressure (I&lt;sup&gt;2&lt;/sup&gt; = 66%), we decided not to undertake a meta-analysis. None of the four trials reported blood lipids, occurrence of type 2 diabetes, adverse events, costs or quality of life. Currently, there are few trials with limited outcomes examining the effectiveness of TM for the primary prevention of CVD. Due to the limited evidence to date, we could draw no conclusions as to the effectiveness of TM for the primary prevention of CVD. There was considerable heterogeneity between trials and the included studies were small, short term and at overall serious risk of bias. More and larger long-term, high-quality trials are needed.</t>
  </si>
  <si>
    <t>To determine the effectiveness of TM for the primary prevention of CVD.</t>
  </si>
  <si>
    <t>As transcendental meditation (TM) is thought to help in lowering negative stress indicators, it may be a beneficial strategy for the primary prevention of CVD. To determine the effectiveness of TM for the primary prevention of CVD. Currently, there are few trials with limited outcomes examining the effectiveness of TM for the primary prevention of CVD. Due to the limited evidence to date, we could draw no conclusions as to the effectiveness of TM for the primary prevention of CVD.</t>
  </si>
  <si>
    <t>10.1002/14651858.CD010359.pub3</t>
  </si>
  <si>
    <t>Adult; Blood Pressure; Cardiovascular Diseases; Humans; Meditation; Primary Prevention; Stress, Psychological</t>
  </si>
  <si>
    <t>https://www.ncbi.nlm.nih.gov/pubmed/29140556</t>
  </si>
  <si>
    <t>PMID : 28535332</t>
  </si>
  <si>
    <t>Knapp P, Campbell Burton CA, Holmes J, Murray J, Gillespie D, Lightbody CE, Watkins CL, Chun HY, Lewis SR.</t>
  </si>
  <si>
    <t>Interventions for treating anxiety after stroke.</t>
  </si>
  <si>
    <t>Approximately 20% of stroke patients experience clinically significant levels of anxiety at some point after stroke. Physicians can treat these patients with antidepressants or other anxiety-reducing drugs, or both, or they can provide psychological therapy. This review looks at available evidence for these interventions. This is an update of the review first published in October 2011. The primary objective was to assess the effectiveness of pharmaceutical, psychological, complementary, or alternative therapeutic interventions in treating stroke patients with anxiety disorders or symptoms. The secondary objective was to identify whether any of these interventions for anxiety had an effect on quality of life, disability, depression, social participation, caregiver burden, or risk of death. We searched the trials register of the Cochrane Stroke Group (January 2017). We also searched the Cochrane Central Register of Controlled Trials (CENTRAL; the Cochrane Library; 2017, Issue 1: searched January 2017); MEDLINE (1966 to January 2017) in Ovid; Embase (1980 to January 2017) in Ovid; the Cumulative Index to Nursing and Allied Health Literature (CINAHL; 1937 to January 2017) in EBSCO; and PsycINFO (1800 to January 2017) in Ovid. We conducted backward citation searches of reviews identified through database searches and forward citation searches of included studies. We contacted researchers known to be involved in related trials, and we searched clinical trials registers for ongoing studies. We included randomised trials including participants with a diagnosis of both stroke and anxiety for which treatment was intended to reduce anxiety. Two review authors independently screened and selected titles and abstracts for inclusion. Two review authors independently extracted data and assessed risk of bias. We performed a narrative review. We planned to do a meta-analysis but were unable to do so as included studies were not sufficiently comparable. We included three trials (four interventions) involving 196 participants with stroke and co-morbid anxiety. One trial (described as a 'pilot study') randomised 21 community-dwelling stroke survivors to four-week use of a relaxation CD or to wait list control. This trial assessed anxiety using the Hospital Anxiety and Depression Scale and reported a reduction in anxiety at three months among participants who had used the relaxation CD (mean (standard deviation (SD) 6.9 (± 4.9) and 11.0 (± 3.9)), Cohen's d = 0.926, P value = 0.001; 19 participants analysed).The second trial randomised 81 participants with co-morbid anxiety and depression to paroxetine, paroxetine plus psychotherapy, or standard care. Mean levels of anxiety severity scores based on the Hamilton Anxiety Scale (HAM-A) at follow-up were 5.4 (SD ± 1.7), 3.8 (SD ± 1.8), and 12.8 (SD ± 1.9), respectively (P value &amp;lt; 0.01).The third trial randomised 94 stroke patients, also with co-morbid anxiety and depression, to receive buspirone hydrochloride or standard care. At follow-up, the mean levels of anxiety based on the HAM-A were 6.5 (SD ± 3.1) and 12.6 (SD ± 3.4) in the two groups, respectively, which represents a significant difference (P value &amp;lt; 0.01). Half of the participants receiving paroxetine experienced adverse events that included nausea, vomiting, or dizziness; however, only 14% of those receiving buspirone experienced nausea or palpitations. Trial authors provided no information about the duration of symptoms associated with adverse events. The trial of relaxation therapy reported no adverse events.The quality of the evidence was very low. Each study included a small number of participants, particularly the study of relaxation therapy. Studies of pharmacological agents presented details too limited to allow judgement of selection, performance, and detection bias and lack of placebo treatment in control groups. Although the study of relaxation therapy had allocated participants to treatment using an adequate method of randomisation, study recruitment methods might have introduced bias, and drop-outs in the intervention group may have influenced results. Evidence is insufficient to guide the treatment of anxiety after stroke. Further well-conducted randomised controlled trials (using placebo or attention controls) are required to assess pharmacological agents and psychological therapies.</t>
  </si>
  <si>
    <t>The primary objective was to assess the effectiveness of pharmaceutical, psychological, complementary, or alternative therapeutic interventions in treating stroke patients with anxiety disorders or symptoms. Further well-conducted randomised controlled trials (using placebo or attention controls) are required to assess pharmacological agents and psychological therapies.</t>
  </si>
  <si>
    <t>The primary objective was to assess the effectiveness of pharmaceutical, psychological, complementary, or alternative therapeutic interventions in treating stroke patients with anxiety disorders or symptoms. The secondary objective was to identify whether any of these interventions for anxiety had an effect on quality of life, disability, depression, social participation, caregiver burden, or risk of death.</t>
  </si>
  <si>
    <t>10.1002/14651858.CD008860.pub3</t>
  </si>
  <si>
    <t>Anti-Anxiety Agents; Antidepressive Agents; Anxiety; Buspirone; Depression; Humans; Middle Aged; Paroxetine; Pilot Projects; Psychotherapy; Randomized Controlled Trials as Topic; Relaxation Therapy; Stroke</t>
  </si>
  <si>
    <t>https://www.ncbi.nlm.nih.gov/pubmed/28535332</t>
  </si>
  <si>
    <t>PMID : 27841440</t>
  </si>
  <si>
    <t>Beeckman D, Van Damme N, Schoonhoven L, Van Lancker A, Kottner J, Beele H, Gray M, Woodward S, Fader M, Van den Bussche K, Van Hecke A, De Meyer D, Verhaeghe S.</t>
  </si>
  <si>
    <t>Interventions for preventing and treating incontinence-associated dermatitis in adults.</t>
  </si>
  <si>
    <t>Incontinence-associated dermatitis (IAD) is one of the most common skin problems in adults who are incontinent for urine, stool, or both. In practice, products and procedures are the same for both prevention and treatment of IAD. The objective of this review was to assess the effectiveness of various products and procedures to preventand treat incontinence-associated dermatitis in adults. We searched the Cochrane Incontinence Group Specialised Trials Register, which contains trials identified from the Cochrane Central Register of Controlled Trials (CENTRAL), MEDLINE, MEDLINE In-Process, MEDLINE Epub Ahead of Print, CINAHL, ClinicalTrials.gov, WHO ICTRP and handsearching of journals and conference proceedings (searched 28 September 2016). Additionally we searched other electronic databases: CENTRAL(2015, Issue 4), MEDLINE (January 1946 to May Week 3 2015), MEDLINE In-Process (inception to 26 May 2015), CINAHL(December 1981 to 28 May 2015), Web of Science (WoS; inception to 28 May 2015) and handsearched conference proceedings (to June 2015) and the reference lists of relevant articles, and contacted authors and experts in the field. We selected randomised controlled trials (RCTs) and quasi-RCTs, performed in any healthcare setting, with included participants over 18 years of age, with or without IAD. We included trials comparing the (cost) effectiveness of topical skin care products such as skin cleansers, moisturisers, and skin protectants of different compositions and skin care procedures aiming to prevent and treat IAD. Two review authors independently screened titles, abstracts and full-texts, extracted data, and assessed the risk of bias of the included trials. We included 13 trials with 1295 participants in a qualitative synthesis. Participants were incontinent for urine, stool, or both, and were residents in a nursing home or were hospitalised.Eleven trials had a small sample size and short follow-up periods. .The overall risk of bias in the included studies was high. The data were not suitable for meta-analysis due to heterogeneity in participant population, skin care products, skin care procedures, outcomes, and measurement tools.Nine trials compared different topical skin care products, including a combination of products. Two trials tested a structured skin care procedure. One trial compared topical skin care products alongside frequencies of application. One trial compared frequencies of application of topical skin care products.We found evidence in two trials, being of low and moderate quality, that soap and water performed poorly in the prevention and treatment of IAD (primary outcomes of this review). The first trial indicated that the use of a skin cleanser might be more effective than the use of soap and water (risk ratio (RR) 0.39, 95% confidence interval (CI) 0.17 to 0.87; low quality evidence). The second trial indicated that a structured skin care procedure, being a washcloth with cleansing, moisturising, and protecting properties, might be more effective than soap and water (RR 0.31, 95% CI 0.12 to 0.79; moderate quality evidence). Findings from the other trials, all being of low to very low quality, suggest that applying a leave-on product (moisturiser, skin protectant, or a combination) might be more effective than not applying a leave-on product. No trial reported on the third primary outcome 'number of participants not satisfied with treatment' or on adverse effects. Little evidence, of very low to moderate quality, exists on the effects of interventions for preventing and treating IAD in adults. Soap and water performed poorly in the prevention and treatment of IAD. Application of leave-on products (moisturisers, skin protectants, or a combination) and avoiding soap seems to be more effective than withholding these products. The performance of leave-on products depends on the combination of ingredients, the overall formulation and the usage (e.g. amount applied). High quality confirmatory trials using standardised, and comparable prevention and treatment regimens in different settings/regions are required. Furthermore, to increase the comparability of trial results, we recommend the development of a core outcome set, including validated measurement tools. The evidence in this review is current up to 28 September 2016.</t>
  </si>
  <si>
    <t>The objective of this review was to assess the effectiveness of various products and procedures to preventand treat incontinence-associated dermatitis in adults.</t>
  </si>
  <si>
    <t>No trial reported on the third primary outcome 'number of participants not satisfied with treatment' or on adverse effects.</t>
  </si>
  <si>
    <t>10.1002/14651858.CD011627.pub2</t>
  </si>
  <si>
    <t>Administration, Topical; Adult; Amitriptyline; Dermatitis; Dermatologic Agents; Fecal Incontinence; Humans; Petrolatum; Randomized Controlled Trials as Topic; Skin Care; Skin Cream; Soaps; Urinary Incontinence; Zinc Oxide</t>
  </si>
  <si>
    <t>https://www.ncbi.nlm.nih.gov/pubmed/27841440</t>
  </si>
  <si>
    <t>PMID : 25758322</t>
  </si>
  <si>
    <t>Lewicki M, Ng I, Schneider AG.</t>
  </si>
  <si>
    <t>HMG CoA reductase inhibitors (statins) for preventing acute kidney injury after surgical procedures requiring cardiac bypass.</t>
  </si>
  <si>
    <t>Acute kidney injury (AKI) is common in patients undergoing cardiac surgery among whom it is associated with poor outcomes, prolonged hospital stays and increased mortality. Statin drugs can produce more than one effect independent of their lipid lowering effect, and may improve kidney injury through inhibition of postoperative inflammatory responses. This review aimed to look at the evidence supporting the benefits of perioperative statins for AKI prevention in hospitalised adults after surgery who require cardiac bypass. The main objectives were to 1) determine whether use of statins was associated with preventing AKI development; 2) determine whether use of statins was associated with reductions in in-hospital mortality; 3) determine whether use of statins was associated with reduced need for RRT; and 4) determine any adverse effects associated with the use of statins. We searched the Cochrane Renal Group's Specialised Register to 13 January 2015 through contact with the Trials' Search Co-ordinator using search terms relevant to this review. Randomised controlled trials (RCTs) that compared administration of statin therapy with placebo or standard clinical care in adult patients undergoing surgery requiring cardiopulmonary bypass and reporting AKI, serum creatinine (SCr) or need for renal replacement therapy (RRT) as an outcome were eligible for inclusion. All forms and dosages of statins in conjunction with any duration of pre-operative therapy were considered for inclusion in this review. All authors extracted data independently and assessments were cross-checked by a second author. Likewise, assessment of study risk of bias was initially conducted by one author and then by a second author to ensure accuracy. Disagreements were arbitrated among authors until consensus was reached. Authors from two of the included studies provided additional data surrounding post-operative SCr as well as need for RRT. Meta-analyses were used to assess the outcomes of AKI, SCr and mortality rate. Data for the outcomes of RRT and adverse effects were not pooled. Adverse effects taken into account were those reported by the authors of included studies. We included seven studies (662 participants) in this review. All except one study was assessed as being at high risk of bias. Three studies assessed atorvastatin, three assessed simvastatin and one investigated rosuvastatin. All studies collected data during the immediate perioperative period only; data collection to hospital discharge and postoperative biochemical data collection ranged from 24 hours to 7 days. Overall, pre-operative statin treatment was not associated with a reduction in postoperative AKI, need for RRT, or mortality. Only two studies (195 participants) reported postoperative SCr level. In those studies, patients allocated to receive statins had lower postoperative SCr concentrations compared with those allocated to no drug treatment/placebo (MD 21.2 µmol/L, 95% CI -31.1 to -11.1). Adverse effects were adequately reported in only one study; no difference was found between the statin group compared to placebo. Analysis of currently available data did not suggest that preoperative statin use is associated with decreased incidence of AKI in adults after surgery who required cardiac bypass. Although a significant reduction in SCr was seen postoperatively in people treated with statins, this result was driven by results from a single study, where SCr was considered as a secondary outcome. The results of the meta-analysis should be interpreted with caution; few studies were included in subgroup analyses, and significant differences in methodology exist among the included studies. Large high quality RCTs are required to establish the safety and efficacy of statins to prevent AKI after cardiac surgery.</t>
  </si>
  <si>
    <t>Meta-analyses were used to assess the outcomes of AKI, Large high quality RCTs are required to establish the safety and efficacy of statins to prevent AKI after cardiac surgery.</t>
  </si>
  <si>
    <t>Although a significant reduction in SCr was seen postoperatively in people treated with statins, this result was driven by results from a single study, where SCr was considered as a secondary outcome.</t>
  </si>
  <si>
    <t>10.1002/14651858.CD010480.pub2</t>
  </si>
  <si>
    <t>Acute Kidney Injury; Adult; Atorvastatin; Cardiac Surgical Procedures; Cardiopulmonary Bypass; Coronary Artery Bypass; Creatinine; Fluorobenzenes; Heptanoic Acids; Humans; Hydroxymethylglutaryl-CoA Reductase Inhibitors; Length of Stay; Pyrimidines; Pyrroles; Randomized Controlled Trials as Topic; Renal Replacement Therapy; Rosuvastatin Calcium; Simvastatin; Sulfonamides</t>
  </si>
  <si>
    <t>https://www.ncbi.nlm.nih.gov/pubmed/25758322</t>
  </si>
  <si>
    <t>PMID : 21546795</t>
  </si>
  <si>
    <t>Ansaldi F, de Florentis D, Canepa P, Bandettini R, Diana MC, Martini M, Durando P, Icardi G.</t>
  </si>
  <si>
    <t>Human vaccines</t>
  </si>
  <si>
    <t>Epidemiological changes after PCV7 implementation in Italy: perspective for new vaccines.</t>
  </si>
  <si>
    <t>The emergence of serotypes not included in 7-valent pneumococcal conjugate vaccine (PCV7), so-called &amp;quot;replacement&amp;quot;, could erode the great advantage offered by vaccination. The effect of the replacement phenomena is very variable in different Countries and depends on one or more of several factors i.e. serotype before PCV7 implementation, PCV7 coverage, period from PCV implementation, vaccination schedule, antibiotic use, etc. The long-term epidemiological picture in Europe regarding serotype change is limited because of the relatively recent introduction of PCV7 - the majority of European Countries have only experienced PCV implementation since 2006 - and the difficulty in reaching very high vaccination coverage. In May 2003, a large-scale program of vaccination against Streptococcus pneumoniae with PCV7 was started in Liguria achieving coverage higher than 90%. The results of this program anticipate the results likely to be achieved when high coverage has been reached in Europe for a period of several years. The project included the immunogenicity evaluation of the co-administration of PCV7 and exavalent vaccine using the 3-5-11 month schedule, effectiveness evaluation and the active and passive surveillance system of invasive pneumococcal disease (IPD) and non-IPD. Since the beginning of PCV7 implementation, the proportion of PCV7 serotype has declined and in 2009-10 it accounted for about 10% of all Streptocuccus pn responsible for IPD and non-IPD. The new 13-valent pneumococcal conjugate vaccine, available since July 2010, will offer a significant added benefit covering about 90%, 100% of IPD and more than 40% and 60% of non-IPD detected in pre-school and school children, respectively, after PCV7 introduction.</t>
  </si>
  <si>
    <t>10.4161/hv.7.0.14602</t>
  </si>
  <si>
    <t>Female; Heptavalent Pneumococcal Conjugate Vaccine; Humans; Italy; Male; Pneumococcal Infections; Pneumococcal Vaccines; Serotyping; Streptococcus pneumoniae</t>
  </si>
  <si>
    <t>https://www.ncbi.nlm.nih.gov/pubmed/21546795</t>
  </si>
  <si>
    <t>PMID : 20674872</t>
  </si>
  <si>
    <t>Lin TY, Shah NK, Brooks D, Garcia CS.</t>
  </si>
  <si>
    <t>Summary of invasive pneumococcal disease burden among children in the Asia-Pacific region.</t>
  </si>
  <si>
    <t>Invasive pneumococcal disease (IPD) burden is significant in the Asia-Pacific region. This review describes the epidemiology and Streptococcus pneumoniae (SP) serotype distribution of IPD in children in the Asia-Pacific region from studies published from 1999 to 2010. IPD incidence varies widely in Asia-Pacific countries depending on the method of surveillance, the population studied, and the time period. Incidences are highest for younger children, with rates near 100-200 cases per 100,000 children aged &amp;lt;1 or 2 years. Incidences of preventable disease are estimated to be 6-200 cases per 100,000. Heptavalent pneumococcal conjugate vaccine (PCV7) serotype coverage shows a very wide range over the Asia-Pacific region. Ten countries have high vaccine serotype coverage (&amp;gt;70%), and six countries have low vaccine serotype coverage (&amp;lt;50%). The majority of SP serotypes in children with IPD in most countries in the Asia-Pacific region are susceptible to penicillin (intermediate and resistant &amp;lt;50%); a few countries have SP serotypes with high level resistance to penicillin (intermediate and resistant &amp;gt;50%). Japan, Taiwan, and Thailand have high PCV7 serotype coverage. Countries with low pneumococcal resistance to antimicrobials have shown increasingly higher nonsusceptibility with time. National vaccination programmes that include PCV7, 10-valent pneumococcal conjugate vaccine (PCV), or 13-valent PCV would significantly affect IPD burden in children aged &amp;lt;5 years in the Asia-Pacific region, as well as the burden of penicillin-nonsusceptible IPD.</t>
  </si>
  <si>
    <t>10.1016/j.vaccine.2010.07.053</t>
  </si>
  <si>
    <t>Adolescent; Asia; Australasia; Child; Child, Preschool; Humans; Incidence; Infant; Pacific Islands; Penicillin Resistance; Pneumococcal Infections; Pneumococcal Vaccines; Population Surveillance; Serotyping; Streptococcus pneumoniae</t>
  </si>
  <si>
    <t>https://www.ncbi.nlm.nih.gov/pubmed/20674872</t>
  </si>
  <si>
    <t>PMID : 26284429</t>
  </si>
  <si>
    <t>Pepas L, Kaushik S, Nordin A, Bryant A, Lawrie TA.</t>
  </si>
  <si>
    <t>Medical interventions for high-grade vulval intraepithelial neoplasia.</t>
  </si>
  <si>
    <t>This is an updated version of a review first published in theCochrane Database of Systematic Reviews, Issue 4, in 2011. Vulval intraepithelial neoplasia (VIN) is a pre-cancerous condition of the vulval skin and its incidence is increasing in women under 50 years. High-grade VIN (also called usual-type VIN (uVIN) or VIN 2/3 or high-grade vulval intraepithelial lesion) is associated with human papilloma virus (HPV) infection and may progress to vulval cancer, therefore is usually actively managed. There is no consensus on the optimal management of high-grade VIN; and the high morbidity and relapse rates associated with surgical interventions make less invasive interventions highly desirable. To evaluate the effectiveness and safety of medical (non-surgical) interventions for high-grade VIN. We searched the Cochrane Gynaecological Cancer Group Trials Register, Cochrane Central Register of Controlled Trials (CENTRAL) (The Cochrane Library 2015, Issue 3), MEDLINE and EMBASE (up to 30 March 2015). We also searched registers of clinical trials, abstracts of scientific meetings, reference lists of included studies and contacted experts in the field. Randomised controlled trials (RCTs) that assessed non-surgical interventions in women diagnosed with high-grade VIN. We used Cochrane methodology with two review authors independently abstracting data and assessing risk of bias. Where possible, we synthesised data in meta-analyses using random effects methods. Five trials involving 297 women with high-grade VIN (defined by trial investigators as VIN 2/3 or VIN 3 or 'high-grade' lesions) met our inclusion criteria: three trials assessed the effectiveness of topical imiquimod versus placebo; one assessed topical cidofovir versus topical imiquimod; and one assessed low- versus high-dose indole-3-carbinol in similar types of participants. Three trials were at a moderate to low risk of bias, two were at a potentially high risk of bias.Meta-analysis of the three trials comparing topical imiquimod 5% cream to placebo found that women in the active treatment group were more likely to show an overall response (complete and partial response) to treatment at five to six months compared with the placebo group (Risk Ratio (RR) 11.95, 95% confidence interval (CI) 3.21 to 44.51; participants = 104; studies = 3; I(2) = 0%; high-quality evidence). A complete response at five to six months occurred in 36/62 (58%) and 0/42 (0%) participants in the active and placebo groups, respectively (RR 14.40, 95% CI 2.97 to 69.80; participants = 104; studies = 3; I(2) = 0%). A single trial reported 12-month follow-up, which revealed a sustained effect in overall response in favour of the active treatment arm at 12 months (RR 9.10, 95% CI 2.38 to 34.77; moderate-quality evidence), with 9/24 (38%) and 0/23 (0%) complete responses recorded in the active and placebo groups respectively. Progression to vulval cancer was also documented in this trial (one versus two participants in the active and placebo groups, respectively) and we assessed this evidence as low-quality. Only one trial reported adverse events, including erythema, erosion, pain and pruritis at the site of the lesion, which were more common in the imiquimod group. Dose reductions occurred more frequently in the active treatment group compared with the placebo group (19/47 versus 1/36 participants; RR 7.77, 95% CI 1.61 to 37.36; participants = 83; studies = 2; I(2) = 0%; high-quality evidence). Only one trial reported quality of life (QoL) and there were no significant differences between the imiquimod and placebo groups.For the imiquimod versus cidofovir trial, 180 women contributed data. The overall response at six months was similar for the imiquimod and cidofovir treatment groups with 52/91 (57%) versus 55/89 (62%) participants responding, respectively (RR 0.92, 95% CI 0.73 to 1.18). A complete response occurred in 41 women in each group (45% and 46%, respectively; RR 1.00, 95% CI 0.73 to 1.37). Although not statistically different, total adverse events were slightly more common in the imiquimod group of this trial with slightly more discontinuations occurring in this group. Longer term response data from this trial are expected.The small trial comparing two doses of indole-3-carbinol contributed limited data. We identified five ongoing randomised trials of various interventions for VIN. Topical imiquimod appears to be a safe and effective treatment for high-grade VIN (uVIN), even though local side-effects may necessitate dose reductions. However, longer term follow-up data are needed to corroborate the limited evidence that response to treatment is sustained, and to assess any effect on progression to vulval cancer. Available evidence suggests that topical cidofovir may be a good alternative to imiquimod; however, more evidence is needed, particularly regarding the relative effectiveness on longer term response and progression. We await the longer-term response data and the results of the five ongoing trials.</t>
  </si>
  <si>
    <t>To evaluate the effectiveness and safety of medical (non-surgical) interventions for high-grade VIN. However, longer term follow-up data are needed to corroborate the limited evidence that response to treatment is sustained, and to assess any effect on progression to vulval cancer.</t>
  </si>
  <si>
    <t>10.1002/14651858.CD007924.pub3</t>
  </si>
  <si>
    <t>Administration, Topical; Adult; Aminoquinolines; Anticarcinogenic Agents; Antineoplastic Agents; Carcinoma in Situ; Cidofovir; Cytosine; Female; Humans; Imiquimod; Indoles; Organophosphonates; Randomized Controlled Trials as Topic; Vulvar Neoplasms</t>
  </si>
  <si>
    <t>https://www.ncbi.nlm.nih.gov/pubmed/26284429</t>
  </si>
  <si>
    <t>PMID : 26422767</t>
  </si>
  <si>
    <t>Crighton GL, Estcourt LJ, Wood EM, Trivella M, Doree C, Stanworth S.</t>
  </si>
  <si>
    <t>A therapeutic-only versus prophylactic platelet transfusion strategy for preventing bleeding in patients with haematological disorders after myelosuppressive chemotherapy or stem cell transplantation.</t>
  </si>
  <si>
    <t>Platelet transfusions are used in modern clinical practice to prevent and treat bleeding in thrombocytopenic patients with bone marrow failure. Although considerable advances have been made in platelet transfusion therapy in the last 40 years, some areas continue to provoke debate, especially concerning the use of prophylactic platelet transfusions for the prevention of thrombocytopenic bleeding.This is an update of a Cochrane review first published in 2004 and updated in 2012 that addressed four separate questions: therapeutic-only versus prophylactic platelet transfusion policy; prophylactic platelet transfusion threshold; prophylactic platelet transfusion dose; and platelet transfusions compared to alternative treatments. We have now split this review into four smaller reviews looking at these questions individually; this review is the first part of the original review. To determine whether a therapeutic-only platelet transfusion policy (platelet transfusions given when patient bleeds) is as effective and safe as a prophylactic platelet transfusion policy (platelet transfusions given to prevent bleeding, usually when the platelet count falls below a given trigger level) in patients with haematological disorders undergoing myelosuppressive chemotherapy or stem cell transplantation. We searched for randomised controlled trials (RCTs) in the Cochrane Central Register of Controlled Trials (Cochrane Library 2015, Issue 6), MEDLINE (from 1946), Embase (from 1974), CINAHL (from 1937), the Transfusion Evidence Library (from 1950) and ongoing trial databases to 23 July 2015. RCTs involving transfusions of platelet concentrates prepared either from individual units of whole blood or by apheresis, and given to prevent or treat bleeding in patients with malignant haematological disorders receiving myelosuppressive chemotherapy or undergoing HSCT. We used standard methodological procedures expected by The Cochrane Collaboration. We identified seven RCTs that compared therapeutic platelet transfusions to prophylactic platelet transfusions in haematology patients undergoing myelosuppressive chemotherapy or HSCT. One trial is still ongoing, leaving six trials eligible with a total of 1195 participants. These trials were conducted between 1978 and 2013 and enrolled participants from fairly comparable patient populations. We were able to critically appraise five of these studies, which contained separate data for each arm, and were unable to perform quantitative analysis on one study that did not report the numbers of participants in each treatment arm.Overall the quality of evidence per outcome was low to moderate according to the GRADE approach. None of the included studies were at low risk of bias in every domain, and all the studies identified had some threats to validity. We deemed only one study to be at low risk of bias in all domains other than blinding.Two RCTs (801 participants) reported at least one bleeding episode within 30 days of the start of the study. We were unable to perform a meta-analysis due to considerable statistical heterogeneity between studies. The statistical heterogeneity seen may relate to the different methods used in studies for the assessment and grading of bleeding. The underlying patient diagnostic and treatment categories also appeared to have some effect on bleeding risk. Individually these studies showed a similar effect, that a therapeutic-only platelet transfusion strategy was associated with an increased risk of clinically significant bleeding compared with a prophylactic platelet transfusion policy. Number of days with a clinically significant bleeding event per participant was higher in the therapeutic-only group than in the prophylactic group (one RCT; 600 participants; mean difference 0.50, 95% confidence interval (CI) 0.10 to 0.90; moderate-quality evidence). There was insufficient evidence to determine whether there was any difference in the number of participants with severe or life-threatening bleeding between a therapeutic-only transfusion policy and a prophylactic platelet transfusion policy (two RCTs; 801 participants; risk ratio (RR) 4.91, 95% CI 0.86 to 28.12; low-quality evidence). Two RCTs (801 participants) reported time to first bleeding episode. As there was considerable heterogeneity between the studies, we were unable to perform a meta-analysis. Both studies individually found that time to first bleeding episode was shorter in the therapeutic-only group compared with the prophylactic platelet transfusion group.There was insufficient evidence to determine any difference in all-cause mortality within 30 days of the start of the study using a therapeutic-only platelet transfusion policy compared with a prophylactic platelet transfusion policy (two RCTs; 629 participants). Mortality was a rare event, and therefore larger studies would be needed to establish the effect of these alternative strategies. There was a clear reduction in the number of platelet transfusions per participant in the therapeutic-only arm (two RCTs, 991 participants; standardised mean reduction of 0.50 platelet transfusions per participant, 95% CI -0.63 to -0.37; moderate-quality evidence). None of the studies reported quality of life. There was no evidence of any difference in the frequency of adverse events, such as transfusion reactions, between a therapeutic-only and prophylactic platelet transfusion policy (two RCTs; 991 participants; RR 1.02, 95% CI 0.62 to 1.68), although the confidence intervals were wide. We found low- to moderate-grade evidence that a therapeutic-only platelet transfusion policy is associated with increased risk of bleeding when compared with a prophylactic platelet transfusion policy in haematology patients who are thrombocytopenic due to myelosuppressive chemotherapy or HSCT. There is insufficient evidence to determine any difference in mortality rates and no evidence of any difference in adverse events between a therapeutic-only platelet transfusion policy and a prophylactic platelet transfusion policy. A therapeutic-only platelet transfusion policy is associated with a clear reduction in the number of platelet components administered.</t>
  </si>
  <si>
    <t>Mortality was a rare event, and therefore larger studies would be needed to establish the effect of these alternative strategies.</t>
  </si>
  <si>
    <t>10.1002/14651858.CD010981.pub2</t>
  </si>
  <si>
    <t>Cause of Death; Hematologic Diseases; Hemorrhage; Humans; Platelet Transfusion; Randomized Controlled Trials as Topic; Stem Cell Transplantation; Thrombocytopenia; Time Factors</t>
  </si>
  <si>
    <t>https://www.ncbi.nlm.nih.gov/pubmed/26422767</t>
  </si>
  <si>
    <t>PMID : 22030144</t>
  </si>
  <si>
    <t>Jozwiak M, Oude Rengerink K, Benthem M, van Beek E, Dijksterhuis MG, de Graaf IM, van Huizen ME, Oudijk MA, Papatsonis DN, Perquin DA, Porath M, van der Post JA, Rijnders RJ, Scheepers HC, Spaanderman ME, van Pampus MG, de Leeuw JW, Mol BW, Bloemenkamp KW; PROBAAT Study Group..</t>
  </si>
  <si>
    <t>Foley catheter versus vaginal prostaglandin E2 gel for induction of labour at term (PROBAAT trial): an open-label, randomised controlled trial.</t>
  </si>
  <si>
    <t>Induction of labour is a common obstetric procedure. Both mechanical (eg, Foley catheters) and pharmacological methods (eg, prostaglandins) are used for induction of labour in women with an unfavourable cervix. We aimed to compare the effectiveness and safety of induction of labour with a Foley catheter with induction with vaginal prostaglandin E2 gel. We did an open-label, randomised controlled trial in 12 hospitals in the Netherlands between Feb 10, 2009, and May 17, 2010. We enrolled women with a term singleton pregnancy in cephalic presentation, intact membranes, an unfavourable cervix, an indication for induction of labour, and no prior caesarean section. Participants were randomly allocated by an online randomisation system to induction of labour with a 30 mL Foley catheter or vaginal prostaglandin E2 gel (1:1 ratio). Because of the nature of the intervention this study was not blinded. The primary outcome was caesarean section rate. Secondary outcomes were maternal and neonatal morbidity and time from intervention to birth. All analyses were done on an intention-to-treat basis. We also did a meta-analysis that included our trial. The trial was registered with the Dutch trial registry, number NTR 1646. 824 women were allocated to induction of labour with a Foley catheter (n=412) or vaginal prostaglandin E2 gel (n=412). Caesarean section rates were much the same between the two groups (23%vs 20%, risk ratio [RR] 1·13, 95% CI 0·87-1·47). A meta-analysis including our trial data confirmed that a Foley catheter did not reduce caesarean section rates. We recorded two serious maternal adverse events, both in the prostaglandin group: one uterine perforation and one uterine rupture. In women with an unfavourable cervix at term, induction of labour with a Foley catheter is similar to induction of labour with prostaglandin E2 gel, with fewer maternal and neonatal side-effects. None.</t>
  </si>
  <si>
    <t>The primary outcome was caesarean section rate.</t>
  </si>
  <si>
    <t>10.1016/S0140-6736(11)61484-0</t>
  </si>
  <si>
    <t>Adult; Catheterization; Cervical Ripening; Cesarean Section; Delivery, Obstetric; Dinoprostone; Female; Humans; Labor, Induced; Oxytocics; Pregnancy; Vaginal Creams, Foams, and Jellies</t>
  </si>
  <si>
    <t>https://www.ncbi.nlm.nih.gov/pubmed/22030144</t>
  </si>
  <si>
    <t>PMID : 25025237</t>
  </si>
  <si>
    <t>Hong P, Liu Y, Li H.</t>
  </si>
  <si>
    <t>Comparison of the efficacy and safety between interspinous process distraction device and open decompression surgery in treating lumbar spinal stenosis: a meta analysis.</t>
  </si>
  <si>
    <t>The present study performed a meta-analysis to evaluate the efficacy and safety of interspinous process distraction device (IPD) compared with open decompression surgery (ODS) in treating lumbar spinal stenosis. Literatures were searched in the databases including Cochrane Library, Pubmed, OvidSP, Sciencedirect, Web of Science, and Springerlin. Published reviews were checked to track missed original research papers. The quality and bias of publications with randomized controlled trial were evaluated using the tool for assessing risk of bias in the Cochrane handbook. The quality and bias of publications with cohort trial were evaluated using the Newcastle-Ottawa Scale. The grades of literatures were evaluated with the guidelines of Grading of Recommendations Assessment Development and Evaluation (GRADE). Totally, 21 publications matched the inclusion criteria, including 20 different clinical trials and 54,138 patients. The results indicated that there was no significant difference in improvement rate, Oswestry disability index questionnaire (ODI) score, and visual analog scale (VAS) score of back pain or leg pain between IPD group and ODS group. The postoperation complication rate, perioperation blood loss, hospitalization time, and operation time were lower/shorter in IPD group than ODS group. However, the reoperation rate in IPD group was higher than ODS group. The results indicated that IPD has better effects and less complication than ODS. However, because of the higher reoperation rate in IPD than ODS, we failed to conclude that IPD could replace ODS as golden standard but may be a viable alternative in treating lumbar spinal stenosis.</t>
  </si>
  <si>
    <t>The present study performed a meta-analysis to evaluate the efficacy and safety of interspinous process distraction device (IPD) compared with open decompression surgery (ODS) in treating lumbar spinal stenosis.</t>
  </si>
  <si>
    <t>10.3109/08941939.2014.932474</t>
  </si>
  <si>
    <t>effectiveness; interspinous process distraction device; lumbar spinal stenosis; meta-analysis; open decompression surgery; safety; Blood Loss, Surgical; Case-Control Studies; Cohort Studies; Decompression, Surgical; Humans; Lumbar Vertebrae; Pain Measurement; Pain, Postoperative; Postoperative Complications; Prostheses and Implants; Randomized Controlled Trials as Topic; Reoperation; Spinal Stenosis; Treatment Outcome</t>
  </si>
  <si>
    <t>https://www.ncbi.nlm.nih.gov/pubmed/25025237</t>
  </si>
  <si>
    <t>PMID : 30561481</t>
  </si>
  <si>
    <t>Busse JW, Wang L, Kamaleldin M, Craigie S, Riva JJ, Montoya L, Mulla SM, Lopes LC, Vogel N, Chen E, Kirmayr K, De Oliveira K, Olivieri L, Kaushal A, Chaparro LE, Oyberman I, Agarwal A, Couban R, Tsoi L, Lam T, Vandvik PO, Hsu S, et al.</t>
  </si>
  <si>
    <t>Opioids for Chronic Noncancer Pain: A Systematic Review and Meta-analysis.</t>
  </si>
  <si>
    <t>Harms and benefits of opioids for chronic noncancer pain remain unclear. To systematically review randomized clinical trials (RCTs) of opioids for chronic noncancer pain. The databases of CENTRAL, CINAHL, EMBASE, MEDLINE, AMED, and PsycINFO were searched from inception to April 2018 for RCTs of opioids for chronic noncancer pain vs any nonopioid control. Paired reviewers independently extracted data. The analyses used random-effects models and the Grading of Recommendations Assessment, Development and Evaluation to rate the quality of the evidence. The primary outcomes were pain intensity (score range, 0-10 cm on a visual analog scale for pain; lower is better and the minimally important difference [MID] is 1 cm), physical functioning (score range, 0-100 points on the 36-item Short Form physical component score [SF-36 PCS]; higher is better and the MID is 5 points), and incidence of vomiting. Ninety-six RCTs including 26 169 participants (61% female; median age, 58 years [interquartile range, 51-61 years]) were included. Of the included studies, there were 25 trials of neuropathic pain, 32 trials of nociceptive pain, 33 trials of central sensitization (pain present in the absence of tissue damage), and 6 trials of mixed types of pain. Compared with placebo, opioid use was associated with reduced pain (weighted mean difference [WMD], -0.69 cm [95% CI, -0.82 to -0.56 cm] on a 10-cm visual analog scale for pain; modeled risk difference for achieving the MID, 11.9% [95% CI, 9.7% to 14.1%]), improved physical functioning (WMD, 2.04 points [95% CI, 1.41 to 2.68 points] on the 100-point SF-36 PCS; modeled risk difference for achieving the MID, 8.5% [95% CI, 5.9% to 11.2%]), and increased vomiting (5.9% with opioids vs 2.3% with placebo for trials that excluded patients with adverse events during a run-in period). Low- to moderate-quality evidence suggested similar associations of opioids with improvements in pain and physical functioning compared with nonsteroidal anti-inflammatory drugs (pain: WMD, -0.60 cm [95% CI, -1.54 to 0.34 cm]; physical functioning: WMD, -0.90 points [95% CI, -2.69 to 0.89 points]), tricyclic antidepressants (pain: WMD, -0.13 cm [95% CI, -0.99 to 0.74 cm]; physical functioning: WMD, -5.31 points [95% CI, -13.77 to 3.14 points]), and anticonvulsants (pain: WMD, -0.90 cm [95% CI, -1.65 to -0.14 cm]; physical functioning: WMD, 0.45 points [95% CI, -5.77 to 6.66 points]). In this meta-analysis of RCTs of patients with chronic noncancer pain, evidence from high-quality studies showed that opioid use was associated with statistically significant but small improvements in pain and physical functioning, and increased risk of vomiting compared with placebo. Comparisons of opioids with nonopioid alternatives suggested that the benefit for pain and functioning may be similar, although the evidence was from studies of only low to moderate quality.</t>
  </si>
  <si>
    <t>The primary outcomes were pain intensity (score range, 0-10 cm on a visual analog scale for pain; lower is better and the minimally important difference [MID] is 1 cm), physical functioning (score range, 0-100 points on the 36-item Short Form physical component score [SF-36 PCS]; higher is better and the MID is 5 points), and incidence of vomiting.</t>
  </si>
  <si>
    <t>10.1001/jama.2018.18472</t>
  </si>
  <si>
    <t>Adult; Analgesics, Opioid; Anti-Inflammatory Agents, Non-Steroidal; Anticonvulsants; Antidepressive Agents, Tricyclic; Cannabinoids; Chronic Pain; Female; Humans; Male; Middle Aged; Pain Measurement; Randomized Controlled Trials as Topic; Vomiting</t>
  </si>
  <si>
    <t>https://www.ncbi.nlm.nih.gov/pubmed/30561481</t>
  </si>
  <si>
    <t>PMID : 20445134</t>
  </si>
  <si>
    <t>Smith NL, Felix JF, Morrison AC, Demissie S, Glazer NL, Loehr LR, Cupples LA, Dehghan A, Lumley T, Rosamond WD, Lieb W, Rivadeneira F, Bis JC, Folsom AR, Benjamin E, Aulchenko YS, Haritunians T, Couper D, Murabito J, Wang YA, Stricker BH, Gottdiener JS, et al.</t>
  </si>
  <si>
    <t>Association of genome-wide variation with the risk of incident heart failure in adults of European and African ancestry: a prospective meta-analysis from the cohorts for heart and aging research in genomic epidemiology (CHARGE) consortium.</t>
  </si>
  <si>
    <t>Although genetic factors contribute to the onset of heart failure (HF), no large-scale genome-wide investigation of HF risk has been published to date. We have investigated the association of 2,478,304 single-nucleotide polymorphisms with incident HF by meta-analyzing data from 4 community-based prospective cohorts: the Atherosclerosis Risk in Communities Study, the Cardiovascular Health Study, the Framingham Heart Study, and the Rotterdam Study. Eligible participants for these analyses were of European or African ancestry and free of clinical HF at baseline. Each study independently conducted genome-wide scans and imputed data to the approximately 2.5 million single-nucleotide polymorphisms in HapMap. Within each study, Cox proportional hazards regression models provided age- and sex-adjusted estimates of the association between each variant and time to incident HF. Fixed-effect meta-analyses combined results for each single-nucleotide polymorphism from the 4 cohorts to produce an overall association estimate and P value. A genome-wide significance P value threshold was set a priori at 5.0x10(-7). During a mean follow-up of 11.5 years, 2526 incident HF events (12%) occurred in 20 926 European-ancestry participants. The meta-analysis identified a genome-wide significant locus at chromosomal position 15q22 (1.4x10(-8)), which was 58.8 kb from USP3. Among 2895 African-ancestry participants, 466 incident HF events (16%) occurred during a mean follow-up of 13.7 years. One genome-wide significant locus was identified at 12q14 (6.7x10(-8)), which was 6.3 kb from LRIG3. We identified 2 loci that were associated with incident HF and exceeded genome-wide significance. The findings merit replication in other community-based settings of incident HF.</t>
  </si>
  <si>
    <t>10.1161/CIRCGENETICS.109.895763</t>
  </si>
  <si>
    <t>African Americans; Aged; Aged, 80 and over; Cohort Studies; Endopeptidases; European Continental Ancestry Group; Female; Genome-Wide Association Study; Heart Failure; Humans; Incidence; Male; Middle Aged; Polymorphism, Single Nucleotide; Risk; Ubiquitin-Specific Proteases</t>
  </si>
  <si>
    <t>https://www.ncbi.nlm.nih.gov/pubmed/20445134</t>
  </si>
  <si>
    <t>PMID : 26447057</t>
  </si>
  <si>
    <t>Kurz E, Davis D.</t>
  </si>
  <si>
    <t>Routine culture-based screening versus risk-based management for the prevention of early-onset group B streptococcus disease in the neonate: a systematic review.</t>
  </si>
  <si>
    <t>Early-onset group B streptococcus disease, recognized as the most common cause of early onset neonatal sepsis in developed countries, is transmitted vertically from the group B streptococcus carrier mother to the neonate in the peripartum. Accordingly, early-onset group B streptococcus disease is prevented by halting the transmission of the microorganism from the mother to the infant. Two main methods, routine culture-based screening and risk-based management, may be used in the identification of mothers requiring intrapartum antibiotic prophylaxis in labor. While there are advantages and disadvantages to each, there is limited high level evidence available as to which method is superior. To identify the effectiveness of risk-based management versus routine culture-based screening in the prevention of early-onset group B streptococcus disease in the neonate.  &lt;AbstractText Label="TYPES OF PARTICIPANTS" NlmCategory="METHODS"&gt;This review considered studies which treated pregnant women with intrapartum antibiotic prophylaxis following risk- and culture-based protocols for the prevention of early-onset group B streptococcus disease in the neonate. Types of intervention: This review considered studies that evaluated risk-based management against routine culture-based screening for the prevention of early-onset group B streptococcus disease in the neonate. Types of studies: This review looked for highest evidence available which in this case consisted of one quasi experimental study and eight comparative cohort studies with historical or concurrent control groups. Types of outcomes: Incidence of early-onset group B streptococcus disease in neonates as measured by positive group B streptococcus culture from an otherwise sterile site. Secondary outcomes include neonatal death due to group B streptococcus sepsis and percentage of women who received intrapartum antibiotic prophylaxis. A multi-step search strategy was used to find studies which were limited to the English language and published between January 2000 and June 2013. The quality of the eligible studies was assessed independently by two reviewers using the Joanna Briggs Institute quality assessment tool for observational studies. Data was extracted using a standardized extraction tool from the Joanna Briggs Institute. Quantitative papers were, where possible, pooled for meta-analysis using Joanna Briggs Institute Meta Analysis of Statistics Assessment and Review Instrument effect sizes expressed as odds ratio and their 95% confidence intervals were calculated. Heterogeneity was assessed statistically using the standard Chi-square. The results of this review come from nine studies published in peer reviewed journals. The treatment group consists of those screened as per the culture-based protocol, the control group the risk-based protocol. For combined term and preterm infants the odds of early-onset group B streptococcus disease for the treatment vs control groups is 0.45 (95% CI 0.37 to 0.53). The odds ratio in term infants is 0.45 (95% CI 0.36 to 0.57). Preterm infants are four times (OR 4.20 [95% CI 3.36 to 5.24]) more likely to develop early-onset group B streptococcus disease than term infants regardless of prevention technique. One study provides information on neonatal mortality in which there is one neonatal death in the risk-based cohort and none in the culture-based. The TRUNCATED AT 500 WORDS.</t>
  </si>
  <si>
    <t>To identify the effectiveness of risk-based management versus routine culture-based screening in the prevention of early-onset group B streptococcus disease in the neonate.  &lt;AbstractText Label="TYPES OF PARTICIPANTS"</t>
  </si>
  <si>
    <t>10.11124/jbisrir-2015-1876</t>
  </si>
  <si>
    <t>Streptococcus; pregnancy complications infectious – diagnosis; streptococcal infections – prevention and control; systematic review; Antibiotic Prophylaxis; Female; Humans; Infant, Newborn; Infant, Newborn, Diseases; Infectious Disease Transmission, Vertical; Labor, Obstetric; Pregnancy; Pregnancy Complications, Infectious; Risk Management; Streptococcal Infections; Streptococcus agalactiae</t>
  </si>
  <si>
    <t>https://www.ncbi.nlm.nih.gov/pubmed/26447057</t>
  </si>
  <si>
    <t>PMID : 21054620</t>
  </si>
  <si>
    <t>Coleman T, Chamberlain C, Cooper S, Leonardi-Bee J.</t>
  </si>
  <si>
    <t>Efficacy and safety of nicotine replacement therapy for smoking cessation in pregnancy: systematic review and meta-analysis.</t>
  </si>
  <si>
    <t>To determine the efficacy and safety of nicotine replacement therapy (NRT) with or without behavioural support when used to support smoking cessation in pregnancy. A systematic review of randomized controlled trials (RCTs) in which NRT was used with or without behavioural support to promote smoking cessation; trials providing unequal behavioural support to different trial groups were excluded.  &lt;AbstractText Label="EFFICACY" NlmCategory="RESULTS"&gt;self-reported smoking cessation in later pregnancy, validated where possible by biochemical measures with appropriate cut-points; infants' safety: mean and low birth weights (LBW), preterm birth, fetal demise and neonatal intensive care unit (NICU) admissions. Five trials, enrolling 695 pregnant, regular smokers were included in the review. The pooled risk ratio (RR) and 95% confidence Interval (CI) for smoking cessation in later pregnancy after using NRT was 1.63 (0.85, 3.14). Subgroup analysis comparing studies at lower risk of bias (placebo-RCTs) with those at higher risk of bias (non-placebo-RCTs) found that efficacy estimates varied with trial design [RR (95% CI) for cessation in placebo-RCTs 1.17 (0.83, 1.65) versus 7.81 (1.51, 40.35) for non-placebo-RCTs]. Five of the seven safety outcomes were more positive among infants born to women who had used NRT, but none of the observed differences between trial groups reached statistical significance. There is currently insufficient evidence to determine whether or not nicotine replacement therapy is effective or safe when used in pregnancy for smoking cessation; further research and, in particular, placebo-randomized controlled trials are required.</t>
  </si>
  <si>
    <t>To determine the efficacy and safety of nicotine replacement therapy (NRT) with or without behavioural support when used to support smoking cessation in pregnancy. There is currently insufficient evidence to determine whether or not nicotine replacement therapy is effective or safe when used in pregnancy for smoking cessation; further research and, in particular, placebo-randomized controlled trials are required.</t>
  </si>
  <si>
    <t>10.1111/j.1360-0443.2010.03179.x</t>
  </si>
  <si>
    <t>Adolescent; Behavior Therapy; Combined Modality Therapy; Female; Fetal Mortality; Humans; Nicotine; Nicotinic Agonists; Patient Compliance; Pregnancy; Pregnancy Complications; Premature Birth; Randomized Controlled Trials as Topic; Smoking Cessation; Smoking Prevention; Treatment Outcome</t>
  </si>
  <si>
    <t>https://www.ncbi.nlm.nih.gov/pubmed/21054620</t>
  </si>
  <si>
    <t>PMID : 28118460</t>
  </si>
  <si>
    <t>Jonas DE, Amick HR, Feltner C, Weber RP, Arvanitis M, Stine A, Lux L, Harris RP.</t>
  </si>
  <si>
    <t>Screening for Obstructive Sleep Apnea in Adults: Evidence Report and Systematic Review for the US Preventive Services Task Force.</t>
  </si>
  <si>
    <t>Many adverse health outcomes are associated with obstructive sleep apnea (OSA). To review primary care-relevant evidence on screening adults for OSA, test accuracy, and treatment of OSA, to inform the US Preventive Services Task Force. MEDLINE, Cochrane Library, EMBASE, and trial registries through October 2015, references, and experts, with surveillance of the literature through October 5, 2016. English-language randomized clinical trials (RCTs); studies evaluating accuracy of screening questionnaires or prediction tools, diagnostic accuracy of portable monitors, or association between apnea-hypopnea index (AHI) and health outcomes among community-based participants. Two investigators independently reviewed abstracts and full-text articles. When multiple similar studies were available, random-effects meta-analyses were conducted. Sensitivity, specificity, area under the curve (AUC), AHI, Epworth Sleepiness Scale (ESS) scores, blood pressure, mortality, cardiovascular events, motor vehicle crashes, quality of life, and harms. A total of 110 studies were included (N = 46 188). No RCTs compared screening with no screening. In 2 studies (n = 702), the screening accuracy of the multivariable apnea prediction score followed by home portable monitor testing for detecting severe OSA syndrome (AHI ≥30 and ESS score &amp;gt;10) was AUC 0.80 (95% CI, 0.78 to 0.82) and 0.83 (95% CI, 0.77 to 0.90), respectively, but the studies oversampled high-risk participants and those with OSA and OSA syndrome. No studies prospectively evaluated screening tools to report calibration or clinical utility for improving health outcomes. Meta-analysis found that continuous positive airway pressure (CPAP) compared with sham was significantly associated with reduction of AHI (weighted mean difference [WMD], -33.8 [95% CI, -42.0 to -25.6]; 13 trials, 543 participants), excessive sleepiness assessed by ESS score (WMD, -2.0 [95% CI, -2.6 to -1.4]; 22 trials, 2721 participants), diurnal systolic blood pressure (WMD, -2.4 points [95% CI, -3.9 to -0.9]; 15 trials, 1190 participants), and diurnal diastolic blood pressure (WMD, -1.3 points [95% CI, -2.2 to -0.4]; 15 trials, 1190 participants). CPAP was associated with modest improvement in sleep-related quality of life (Cohen d, 0.28 [95% CI, 0.14 to 0.42]; 13 trials, 2325 participants). Mandibular advancement devices (MADs) and weight loss programs were also associated with reduced AHI and excessive sleepiness. Common adverse effects of CPAP and MADs included oral or nasal dryness, irritation, and pain, among others. In cohort studies, there was a consistent association between AHI and all-cause mortality. There is uncertainty about the accuracy or clinical utility of all potential screening tools. Multiple treatments for OSA reduce AHI, ESS scores, and blood pressure. Trials of CPAP and other treatments have not established whether treatment reduces mortality or improves most other health outcomes, except for modest improvement in sleep-related quality of life.</t>
  </si>
  <si>
    <t>To review primary care-relevant evidence on screening adults for OSA, test accuracy, and treatment of OSA, to inform the US Preventive Services Task Force.</t>
  </si>
  <si>
    <t>10.1001/jama.2016.19635</t>
  </si>
  <si>
    <t>Adult; Advisory Committees; Bariatric Surgery; Continuous Positive Airway Pressure; Evidence-Based Medicine; Female; Humans; Male; Mandibular Advancement; Monitoring, Ambulatory; Outcome Assessment (Health Care); Randomized Controlled Trials as Topic; Respiratory System; Sleep Apnea, Obstructive; Surveys and Questionnaires; Uncertainty; United States</t>
  </si>
  <si>
    <t>https://www.ncbi.nlm.nih.gov/pubmed/28118460</t>
  </si>
  <si>
    <t>PMID : 25680184</t>
  </si>
  <si>
    <t>Zheng G, Li S, Huang M, Liu F, Tao J, Chen L.</t>
  </si>
  <si>
    <t>The effect of Tai Chi training on cardiorespiratory fitness in healthy adults: a systematic review and meta-analysis.</t>
  </si>
  <si>
    <t>Tai Chi may be efficient for healthy adults to improve the cardiorespiratory fitness, but there is no systematic evaluation for its effectiveness. To systematically assess the effectiveness of Tai Chi on cardiorespiratory fitness in healthy adults. Seven electronic databases were searched from their inception to October 2013. The controlled trails including randomized controlled trial (RCT), non-randomized controlled trial (NRCT), self-controlled trial (SCT), and cohort study (CS) testing Tai Chi exercise against non-intervention control conditions in healthy adults that assessed any type cardiorespiratory fitness outcome measures were considered. Two reviewers independently performed the selection of the studies according to predefined criteria. The risk of bias was assessed using Cochrane criteria. RevMan 5.2 software was applied for data analysis. Twenty studies (2 RCTs, 8 NRCTs, 3 SCTs, and 7 CSs) with 1868 participants were included, but most of them belonged to low methodological quality. The results of systematic review showed that Tai Chi exercise had positive effect on majority outcomes of cardio function (Blood pressure: n = 536, SPB SMD = -0.93, 95% CI -1.30 to -0.56, P &amp;lt; 0.00001; DBP SMD = -0.54, 95% CI -0.90 to -0.18, P &amp;lt; 0.00001; heart rate at quiet condition: n = 986, SMD = -0.72, 95% CI -1.27 to -0.18, P = 0.010; stroke volume: n = 583, SMD = 0.44, 95% CI 0.28 to 0.61, P &amp;lt; 0.00001; cardio output: n = 583, MD = 0.32 L/min, 95% CI 0.08 to 0.56, P = 0.009), lung capacity (FVC at quiet condition: n = 1272, MD = 359.16 mL, 95% CI 19.57 to 698.75, P = 0.04 for less than one year intervention, and MD = 442.46 mL, 95% CI 271.24 to 613.68, P&amp;lt;0.0001 for more than one year intervention; V·O2peak: n = 246, SMD = 1.33, 95% CI 0.97 to 1.70, P &amp;lt; 0.00001), and cardiorespiratory endurance (O2 pulse at quiet condition: n = 146, SMD = 1.04; 95% CI 0.69 to 1.39; P &amp;lt; 0.00001; stair test index at quiet condition: n = 679, SMD = 1.34, 95% CI 0.27 to 2.40, p = 0.01). No adverse events were reported. The results are encouraging and suggest that Tai Chi may be effective in improving cardiorespiratory fitness in healthy adults. However, concerning the low methodological quality in the included studies, more larger-scale well-designed trails are needed till the specific and accurate conclusions can be perorated.</t>
  </si>
  <si>
    <t>To systematically assess the effectiveness of Tai Chi on cardiorespiratory fitness in healthy adults.</t>
  </si>
  <si>
    <t>10.1371/journal.pone.0117360</t>
  </si>
  <si>
    <t>Adult; Blood Pressure; Cardiac Output; Female; Heart; Heart Rate; Humans; Male; Myocardium; Oxygen Consumption; Physical Fitness; Respiratory Physiological Phenomena; Stroke Volume; Tai Ji; Vital Capacity</t>
  </si>
  <si>
    <t>https://www.ncbi.nlm.nih.gov/pubmed/25680184</t>
  </si>
  <si>
    <t>PMID : 25168465</t>
  </si>
  <si>
    <t>Mytton OT, Nnoaham K, Eyles H, Scarborough P, Ni Mhurchu C.</t>
  </si>
  <si>
    <t>Systematic review and meta-analysis of the effect of increased vegetable and fruit consumption on body weight and energy intake.</t>
  </si>
  <si>
    <t>Increased vegetable and fruit consumption is encouraged to promote health, including the maintenance of a healthy body weight. Population health strategies (e.g. 5-A-Day or similar campaigns and subsidies on vegetables or fruit) that emphasize increased consumption may theoretically lead to increased energy intake and weight gain. We undertook a systematic review of trials that sought to increase vegetable and fruit consumption, in the absence of advice or specific encouragement to remove other foods from the diet, to understand the effect on body weight and energy intake. We included only randomised controlled trials. We pooled data using a random effects model for two outcomes: change in body weight and change in energy intake. Sensitivity and secondary analyses were also undertaken, including a one-study removed analysis and analysis by study sub-type to explore sources of heterogeneity. A total of eight studies, including 1026 participants, were identified for inclusion in the review. The mean study duration was 14.7 weeks (range four to 52 weeks). The mean difference in vegetable and fruit consumption between arms was 133 g (range 50 g to 456 g). The mean change in body weight was -0.54kg (95% CI: -1.05 to -0.04; n=8; I2 for heterogeneity = 73%, p&amp;lt;0.01) less in the ‘high vegetable and fruit’ intake arms than in the ‘low vegetable and fruit intake’ arms. There was no significant difference in measured change daily energy intake between the two arms (368 kJ; 95% CI: -27 to 762, comparing high vs low; n = 6; I2 = 42%, p = 0.07). Promoting increased fruit and vegetable consumption, in the absence of specific advice to decrease consumption of other foods, appears unlikely to lead to weight gain in the short-term and may have a role in weight maintenance or loss. Longer studies or other methods are needed to understand the long-term effects on weight maintenance and loss.</t>
  </si>
  <si>
    <t>We undertook a systematic review of trials that sought to increase vegetable and fruit consumption, in the absence of advice or specific encouragement to remove other foods from the diet, to understand the effect on body weight and energy intake. Sensitivity and secondary analyses were also undertaken, including a one-study removed analysis and analysis by study sub-type to explore sources of heterogeneity. Longer studies or other methods are needed to understand the long-term effects on weight maintenance and loss.</t>
  </si>
  <si>
    <t>Sensitivity and secondary analyses were also undertaken, including a one-study removed analysis and analysis by study sub-type to explore sources of heterogeneity.</t>
  </si>
  <si>
    <t>10.1186/1471-2458-14-886</t>
  </si>
  <si>
    <t>Adult; Body Weight; Energy Intake; Evidence-Based Medicine; Feeding Behavior; Female; Fruit; Humans; Male; Obesity; Vegetables</t>
  </si>
  <si>
    <t>https://www.ncbi.nlm.nih.gov/pubmed/25168465</t>
  </si>
  <si>
    <t>PMID : 30656673</t>
  </si>
  <si>
    <t>Wilsdon TD, Whittle SL, Thynne TR, Mangoni AA.</t>
  </si>
  <si>
    <t>Methotrexate for psoriatic arthritis.</t>
  </si>
  <si>
    <t>Psoriatic arthritis is an inflammatory disease associated with joint damage, impaired function, pain, and reduced quality of life. Methotrexate is a disease-modifying anti-rheumatic drug (DMARD) commonly prescribed to alleviate symptoms, attenuate disease activity, and prevent progression of disease. To assess the benefits and harms of methotrexate for psoriatic arthritis in adults. We searched CENTRAL, MEDLINE, Embase, the WHO International Clinical Trials Registry Platform, and www.clinicaltrials.gov for relevant records. We searched all databases from inception to 29 January 2018. We handsearched included articles for additional records and contacted study authors for additional unpublished data. We applied no language restrictions. We included all randomised controlled trials (RCTs) and quasi-RCTs that compared methotrexate versus placebo, or versus another DMARD, for adults with psoriatic arthritis. We reported on the following major outcomes: disease response (measured by psoriatic arthritis response criteria (PsARC)), function (measured by the Health Assessment Questionnaire for Rheumatoid Arthritis (HAQ)), health-related quality of life, disease activity (measured by disease activity score (28 joints) with erythrocyte sedimentation rate (DAS28-ESR)), radiographic progression, serious adverse events, and withdrawals due to adverse events. Two review authors independently reviewed search results, assessed risk of bias, extracted trial data, and assessed the quality of evidence using the GRADE approach. We undertook meta-analysis only when this was meaningful. We included in this review eight RCTs conducted in an outpatient setting, in Italy, the United Kingdom, the United States of America, China, Russia, and Bangladesh. Five studies compared methotrexate versus placebo, and four studies compared methotrexate versus other DMARDs. The average age of participants varied across studies (26 to 52 years), as did the average duration of psoriatic arthritis (one to nine years). Doses of methotrexate varied from 7.5 mg to 25 mg orally per week, but most studies administered approximately 15 mg or less orally per week. Risk of bias was generally unclear or high across most domains for all studies. We considered only one study to have low risk of selection and detection bias. The main study informing results of the primary comparison (methotrexate vs placebo up to six months) was at low risk of bias for all domains except attrition bias and reporting bias.We restricted reporting of results to the comparison of methotrexate versus placebo for up to six months. Low-quality evidence (downgraded due to bias and imprecision) from a single study (221 participants; methotrexate dose 15 mg orally or less per week) informed results for disease response, function, and disease activity. Disease response, measured by the proportion who responded to treatment according to PsARC (response indicates improvement), was 41/109 in the methotrexate group and 24/112 in the placebo group (risk ratio (RR) 1.76, 95% confidence interval (CI) 1.14 to 2.70). This equates to an absolute difference of 16% more responders with methotrexate (4% more to 28% more), and a number needed to treat for an additional beneficial outcome (NNTB) of 6 (95% CI 5 to 25). Mean function, measured by the HAQ (scale 0 to 3; 0 meaning no functional impairment; minimum clinically important difference 0.22), was 1.0 points with placebo and 0.3 points better (95% 0.51 better to 0.09 better) with methotrexate; absolute improvement was 10% (3% better to 17% better), and relative improvement 30% (9% better to 51% better). Mean disease activity as measured by the DAS28-ESR (scale of 0 to 10; lower score means lower disease activity; minimum clinically important difference unknown) was 3.8 points in the methotrexate group and 4.06 points in the placebo group; mean difference was -0.26 points (95% CI -0.65 to 0.13); absolute improvement was 3% (7% better to 1% worse), and relative improvement 6% (16% better to 3% worse).Low-quality evidence (downgraded due to risk of bias and imprecision) from three studies (n = 293) informed our results for serious adverse events and withdrawals due to adverse events. Due to low event rates, we are uncertain if methotrexate results show increased risk of serious adverse events or withdrawals due to adverse events compared to placebo. Results show 1/141 serious adverse events in the methotrexate group and 4/152 in the placebo group: RR 0.26 (95% CI 0.03 to 2.26); absolute difference was 2% fewer events with methotrexate (5% fewer to 1% more). In all, 9/141 withdrawals in the methotrexate group were due to adverse events and 7/152 in the placebo group: RR 1.32 (95% CI 0.51 to 3.42); absolute difference was 1% more withdrawals (4% fewer to 6% more).One study measured health-related quality of life but did not report these results. No study measured radiographic progression. Low-quality evidence suggests that low-dose (15 mg or less) oral methotrexate might be slightly more effective than placebo when taken for six months; however we are uncertain if it is more harmful. Effects of methotrexate on health-related quality of life, radiographic progression, enthesitis, dactylitis, and fatigue; its benefits beyond six months; and effects of higher-dose methotrexate have not been measured or reported in a randomised placebo-controlled trial.</t>
  </si>
  <si>
    <t>To assess the benefits and harms of methotrexate for psoriatic arthritis in adults.</t>
  </si>
  <si>
    <t>The main study informing results of the primary comparison (methotrexate vs placebo up to six months) was at low risk of bias for all domains except attrition bias and reporting bias.We restricted reporting of results to the comparison of methotrexate versus placebo for up to six months.</t>
  </si>
  <si>
    <t>10.1002/14651858.CD012722.pub2</t>
  </si>
  <si>
    <t>Administration, Oral; Adult; Antirheumatic Agents; Dermatologic Agents; Humans; Methotrexate; Middle Aged; Randomized Controlled Trials as Topic</t>
  </si>
  <si>
    <t>https://www.ncbi.nlm.nih.gov/pubmed/30656673</t>
  </si>
  <si>
    <t>PMID : 30521693</t>
  </si>
  <si>
    <t>Pharmacological interventions for acute hepatitis C infection.</t>
  </si>
  <si>
    <t>Hepatitis C virus (HCV) is a single-stranded RNA (ribonucleic acid) virus that has the potential to cause inflammation of the liver. The traditional definition of acute HCV infection is the first six months following infection with the virus. Another commonly used definition of acute HCV infection is the absence of HCV antibody and subsequent seroconversion (presence of HCV antibody in a person who was previously negative for HCV antibody). Approximately 40% to 95% of people with acute HCV infection develop chronic HCV infection, that is, have persistent HCV RNA in their blood. In 2010, an estimated 160 million people worldwide (2% to 3% of the world's population) had chronic HCV infection. The optimal pharmacological treatment of acute HCV remains controversial. Chronic HCV infection can damage the liver. To assess the comparative benefits and harms of different pharmacological interventions in the treatment of acute HCV infection through a network meta-analysis and to generate rankings of the available pharmacological treatments according to their safety and efficacy. However, it was not possible to assess whether the potential effect modifiers were similar across different comparisons. Therefore, we did not perform the network meta-analysis and instead we assessed the comparative benefits and harms of different interventions versus each other or versus no intervention using standard Cochrane methodology. We searched the Cochrane Central Register of Controlled Trials (CENTRAL), MEDLINE, Embase, Science Citation Index Expanded, World Health Organization International Clinical Trials Registry Platform, and randomised controlled trials registers to April 2016 to identify randomised clinical trials on pharmacological interventions for acute HCV infection. We included only randomised clinical trials (irrespective of language, blinding, or publication status) in participants with acute HCV infection. We excluded trials which included previously liver transplanted participants and those with other coexisting viral diseases. We considered any of the various pharmacological interventions compared with placebo or each other. We used standard methodological procedures expected by Cochrane. We calculated the odds ratio (OR) and rate ratio with 95% confidence intervals (CI) using both fixed-effect and random-effects models based on the available-participant analysis with Review Manager 5. We assessed risk of bias according to Cochrane, controlled risk of random errors with Trial Sequential Analysis, and assessed the quality of the evidence using GRADE. We identified 10 randomised clinical trials with 488 randomised participants that met our inclusion criteria. All the trials were at high risk of bias in one or more domains. Overall, the evidence for all the outcomes was very low quality evidence. Nine trials (467 participants) provided information for one or more outcomes. Three trials (99 participants) compared interferon-alpha versus no intervention. Three trials (90 participants) compared interferon-beta versus no intervention. One trial (21 participants) compared pegylated interferon-alpha versus no intervention, but it did not provide any data for analysis. One trial (41 participants) compared MTH-68/B vaccine versus no intervention. Two trials (237 participants) compared pegylated interferon-alpha versus pegylated interferon-alpha plus ribavirin. None of the trials compared direct-acting antivirals versus placebo or other interventions. The mean or median follow-up period in the trials ranged from six to 36 months.There was no short-term mortality (less than one year) in any group in any trial except for one trial where one participant died in the pegylated interferon-alpha plus ribavirin group (1/95: 1.1%). In the trials that reported follow-up beyond one year, there were no further deaths. The number of serious adverse events was higher with pegylated interferon-alpha plus ribavirin than with pegylated interferon-alpha (rate ratio 2.74, 95% CI 1.40 to 5.33; participants = 237; trials = 2; I&lt;sup&gt;2&lt;/sup&gt; = 0%). The proportion of people with any adverse events was higher with interferon-alpha and interferon-beta compared with no intervention (OR 203.00, 95% CI 9.01 to 4574.81; participants = 33; trials = 1 and OR 27.88, 95% CI 1.48 to 526.12; participants = 40; trials = 1). None of the trials reported health-related quality of life, liver transplantation, decompensated liver disease, cirrhosis, or hepatocellular carcinoma. The proportion of people with chronic HCV infection as indicated by the lack of sustained virological response was lower in the interferon-alpha group versus no intervention (OR 0.27, 95% CI 0.09 to 0.76; participants = 99; trials = 3; I&lt;sup&gt;2&lt;/sup&gt; = 0%). The differences between the groups were imprecise or not estimable (because neither group had any events) for all the remaining comparisons.Four of the 10 trials (40%) received financial or other assistance from pharmaceutical companies who would benefit from the findings of the research; the source of funding was not available in five trials (50%), and one trial (10%) was funded by a hospital. Very low quality evidence suggests that interferon-alpha may decrease the incidence of chronic HCV infection as measured by sustained virological response. However, the clinical impact such as improvement in health-related quality of life, reduction in cirrhosis, decompensated liver disease, and liver transplantation has not been reported. It is also not clear whether this finding is applicable in the current clinical setting dominated by the use of pegylated interferons and direct-acting antivirals, although we found no evidence to support that pegylated interferons or ribavirin or both are effective in people with acute HCV infection. We could find no randomised trials comparing direct-acting antivirals with placebo or other interventions for acute HCV infection. There is significant uncertainty in the benefits and harms of the interventions, and high-quality randomised clinical trials are required.</t>
  </si>
  <si>
    <t>10.1002/14651858.CD011644.pub3</t>
  </si>
  <si>
    <t>Acute Disease; Antiviral Agents; Hepatitis C; Humans; Interferon-alpha; Interferon-beta; Network Meta-Analysis; Randomized Controlled Trials as Topic; Ribavirin; Viral Hepatitis Vaccines</t>
  </si>
  <si>
    <t>https://www.ncbi.nlm.nih.gov/pubmed/30521693</t>
  </si>
  <si>
    <t>PMID : 27536800</t>
  </si>
  <si>
    <t>Tho PC, Ang E.</t>
  </si>
  <si>
    <t>The effectiveness of patient navigation programs for adult cancer patients undergoing treatment: a systematic review.</t>
  </si>
  <si>
    <t>Advancements in technology and medical treatment have made cancer care treatment more complex. With the current trend of sub-specialization in health care, cancer patients commonly receive care from multiple specialists and have wider treatment options. In view of this, there is a need to coordinate care and integrate information to enhance care and quality of outcomes for patients. Since the successful implementation of programs for increasing the survival rate of breast cancer patients at Harlem Hospital Center, New York, USA, patient navigation programs have been widely introduced in healthcare settings. Some literature has identified nurses as a primary candidate in assuming the role of a navigator. However, there is a need to further explore the effectiveness of patient navigation programs for their effectiveness in improving quality of life, and patient satisfaction and outcomes during the commencement of cancer treatment. The objective of this review was to synthesize the best available evidence on the effectiveness of patient navigation programs in adult cancer patients undergoing treatments such as radiotherapy and/or chemotherapy. This review considered studies that included adults aged 18 years and over, diagnosed with any type of cancer and undergoing treatment in an acute care hospital setting, including inpatient and outpatient/ambulatory care.This review considered studies that evaluated nurse-led patient navigation programs versus no patient navigation program or non-structured care coordination.A patient navigation program includes patient education, psychosocial support, and care coordination.This review considered randomized controlled trials and quasi-experimental studies.The review focused on the effects of patient navigator program clinical/patient outcomes. The review included studies on patient wellbeing and clinical outcomes, but excluded studies that had examined the impact of these programs on efficiency-related outcomes, such as length of hospital stay and resource use. A three-step search strategy was utilized to find both published and unpublished studies in the databases: CINAHL, MEDLINE, Academic Search Complete, EMBASE, Cochrane Central Register of Controlled Trials (CENTRAL), Science Direct, Google Scholar (SCIRUS), MEDNAR (first 200 hits) and ProQuest Dissertations and Theses published between 1990 to 2013. Only studies published in English were included in this review. Two reviewers independently evaluated the methodological quality of studies that met the inclusion criteria for the review, using a standardized critical appraisal instrument from the Joanna Briggs Institute. Data was extracted from the included papers using the standardized data extraction tool from the Joanna Briggs Institute Meta-Analysis of Statistics Assessment and Review Instrument. Quantitative data was pooled in a statistical meta-analysis using Review Manager 5.3. Effect sizes expressed as weighted mean differences (for continuous data) and their 95% confidence intervals were calculated for analysis. Heterogeneity was assessed statistically using the standard Chi-square test. Where statistical pooling was not possible, the findings are presented in narrative form. After the process of study selection, four studies (two randomized controlled trials and two quasi-experimental studies) with a total of 667 participants were included in the review. The results demonstrated no statistically significant difference in the quality of life of patients with cancer who had undergone patient navigation programs (pooled weighted difference = 0.41 [95% CI = -2.89 to 3.71], P=0.81). However, the two included studies that assessed patient satisfaction as an outcome measure both showed statistically significant improvements (p-values = 0.03 and 0.001, respectively). In the study that assessed patient distress level, there was no statistically significant difference found between the: nurse-led navigation and non-navigation groups (P = 0.675). Nurse-led patient navigation programs were not effective in addressing outcomes such as quality of life and distress levels, the systematic review did not find any significant difference between the two groups. However, there was a statistically significance difference in increasing patient satisfaction.There is limited evidence that patient navigation programs improve the outcomes of quality of life and reduce distress (for adult patients with cancer undergoing treatment). However, there is good evidence that patient navigation programs improve patients' satisfaction. Therefore it is recommended that patient navigation programs are used for adult cancer patients in the acute care setting to improve patients' satisfaction.There may be a need to explore a more rigorous evaluation of nurse-led navigation programs to determine their effectiveness. Researchers should consider multi-site studies and larger sample sizes for better generalization.</t>
  </si>
  <si>
    <t>However, there is a need to further explore the effectiveness of patient navigation programs for their effectiveness in improving quality of life, and patient satisfaction and outcomes during the commencement of cancer treatment. Therefore it is recommended that patient navigation programs are used for adult cancer patients in the acute care setting to improve patients' satisfaction.There may be a need to explore a more rigorous evaluation of nurse-led navigation programs to determine their effectiveness.</t>
  </si>
  <si>
    <t>Some literature has identified nurses as a primary candidate in assuming the role of a navigator.</t>
  </si>
  <si>
    <t>10.11124/jbisrir-2016-2324</t>
  </si>
  <si>
    <t>Adult; Continuity of Patient Care; Female; Humans; Male; Neoplasms; Non-Randomized Controlled Trials as Topic; Outcome Assessment (Health Care); Patient Education as Topic; Patient Navigation; Patient Satisfaction; Program Evaluation; Psychosocial Support Systems; Quality of Life; Randomized Controlled Trials as Topic</t>
  </si>
  <si>
    <t>https://www.ncbi.nlm.nih.gov/pubmed/27536800</t>
  </si>
  <si>
    <t>PMID : 29506779</t>
  </si>
  <si>
    <t>Li D, Yang JY, Wang T, Shen S, Tang H.</t>
  </si>
  <si>
    <t>Risks of diabetic foot syndrome and amputation associated with sodium glucose co-transporter 2 inhibitors: A Meta-analysis of Randomized Controlled Trials.</t>
  </si>
  <si>
    <t>The U.S. Food and Drug Administration recently issued a safety communication requiring new warnings of increased leg and foot amputation risk be added to canagliflozin drug labelling. However, the risk associated with other sodium-glucose co-transporter 2 inhibitors (SGLT2i) remains uncertain. This meta-analysis aimed to evaluate the potential risks of diabetic foot syndrome (DFS) and amputation associated with SGLT2i. Relevant databases were searched from inception to June 14, 2017 to identify randomized controlled trials (RCTs) that evaluated risks of DFS and amputation associated with SGLT2i use. A random effects model was performed to estimate odds ratios (ORs) and 95% confidence intervals (CIs) using STATA 14. Fourteen RCTs involving 26,167 patients were eligible for this meta-analysis. SGLT2i were not significantly associated with increased risk of DFS compared with placebo (OR 1.05, 95% CI: 0.58-1.89). No significant association was observed in the subgroup and sensitivity analysis on DFS risk either. Although SGLT2i, as a class, were not significantly associated with amputation risk (OR 1.40, 95% CI: 0.81-2.41), subgroup analysis showed an increased incidence of amputation in participants using canagliflozin (OR 1.89, 95% CI: 1.37-2.60), compared with oral anti-diabetic drugs and placebo, but not in those using empagliflozin (OR 1.02, 95% CI: 0.71-1.48). Current evidence from RCTs suggests that canagliflozin may be positively associated with an increased risk of amputation. Due to limited data, large-scale studies are required to further clarify the association between amputation and individual SGLT2i drugs.</t>
  </si>
  <si>
    <t>This meta-analysis aimed to evaluate the potential risks of diabetic foot syndrome (DFS) and amputation associated with SGLT2i.</t>
  </si>
  <si>
    <t>10.1016/j.diabet.2018.02.001</t>
  </si>
  <si>
    <t>Amputation; Diabetic foot syndrome; Meta-analysis; SGLT2i; Type 2 diabetes; Amputation; Diabetes Mellitus, Type 2; Diabetic Foot; Humans; Hypoglycemic Agents; Incidence; Randomized Controlled Trials as Topic; Risk; Sodium-Glucose Transporter 2 Inhibitors</t>
  </si>
  <si>
    <t>https://www.ncbi.nlm.nih.gov/pubmed/29506779</t>
  </si>
  <si>
    <t>PMID : 26244520</t>
  </si>
  <si>
    <t>Pickard R, Starr K, MacLennan G, Kilonzo M, Lam T, Thomas R, Burr J, Norrie J, McPherson G, McDonald A, Shearer K, Gillies K, Anson K, Boachie C, N'Dow J, Burgess N, Clark T, Cameron S, McClinton S.</t>
  </si>
  <si>
    <t>Use of drug therapy in the management of symptomatic ureteric stones in hospitalised adults: a multicentre, placebo-controlled, randomised controlled trial and cost-effectiveness analysis of a calcium channel blocker (nifedipine) and an alpha-blocker (tamsulosin) (the SUSPEND trial).</t>
  </si>
  <si>
    <t>Ureteric colic, the term used to describe the pain felt when a stone passes down the ureter from the kidney to the bladder, is a frequent reason for people to seek emergency health care. Treatment with the muscle-relaxant drugs tamsulosin hydrochloride (Petyme, TEVA UK Ltd) and nifedipine (Coracten(®), UCB Pharma Ltd) as medical expulsive therapy (MET) is increasingly being used to improve the likelihood of spontaneous stone passage and lessen the need for interventional procedures. However, there remains considerable uncertainty around the effectiveness of these drugs for routine use. To determine whether or not treatment with either tamsulosin 400 µg or nifedipine 30 mg for up to 4 weeks increases the rate of spontaneous stone passage for people with ureteric colic compared with placebo, and whether or not it is cost-effective for the UK NHS. A pragmatic, randomised controlled trial comparing two active drugs, tamsulosin and nifedipine, against placebo. Participants, clinicians and trial staff were blinded to treatment allocation. A cost-utility analysis was performed using data gathered during trial participation. Urology departments in 24 UK NHS hospitals. Adults aged between 18 and 65 years admitted as an emergency with a single ureteric stone measuring ≤ 10 mm, localised by computerised tomography, who were able to take trial medications and complete trial procedures. Eligible participants were randomised 1 : 1 : 1 to take tamsulosin 400 µg, nifedipine 30 mg or placebo once daily for up to 4 weeks to make the following comparisons: tamsulosin or nifedipine (MET) versus placebo and tamsulosin versus nifedipine. The primary effectiveness outcome was the proportion of participants who spontaneously passed their stone. This was defined as the lack of need for active intervention for ureteric stones at up to 4 weeks after randomisation. This was determined from 4- and 12-week case-report forms completed by research staff, and from the 4-week participant self-reported questionnaire. The primary economic outcome was the incremental cost per quality-adjusted life-year (QALY) gained over 12 weeks. We estimated costs from NHS sources and calculated QALYs from participant completion of the European Quality of Life-5 Dimensions health status questionnaire 3-level response (EQ-5D-3L™) at baseline, 4 weeks and 12 weeks. Primary outcome analysis included 97% of the 1167 participants randomised (378/391 tamsulosin, 379/387 nifedipine and 379/399 placebo participants). The proportion of participants who spontaneously passed their stone did not differ between MET and placebo [odds ratio (OR) 1.04, 95% confidence interval (CI) 0.77 to 1.43; absolute difference 0.8%, 95% CI -4.1% to 5.7%] or between tamsulosin and nifedipine [OR 1.06, 95% CI 0.74 to 1.53; absolute difference 1%, 95% CI -4.6% to 6.6%]. There was no evidence of a difference in QALYs gained or in cost between the trial groups, which means that the use of MET would be very unlikely to be considered cost-effective. These findings were unchanged by extensive sensitivity analyses around predictors of stone passage, including sex, stone size and stone location. Tamsulosin and nifedipine did not increase the likelihood of stone passage over 4 weeks for people with ureteric colic, and use of these drugs is very unlikely to be cost-effective for the NHS. Further work is required to investigate the phenomenon of large, high-quality trials showing smaller effect size than meta-analysis of several small, lower-quality studies. Current Controlled Trials ISRCTN69423238. European Clinical Trials Database (EudraCT) number 2010-019469-26. This project was funded by the National Institute for Health Research Health Technology Assessment programme and will be published in full in Health Technology Assessment; Vol. 19, No. 63. See the NIHR Journals Library website for further project information.</t>
  </si>
  <si>
    <t>Further work is required to investigate the phenomenon of large, high-quality trials showing smaller effect size than meta-analysis of several small, lower-quality studies.</t>
  </si>
  <si>
    <t>The primary effectiveness outcome was the proportion of participants who spontaneously passed their stone. The primary economic outcome was the incremental cost per quality-adjusted life-year (QALY) gained over 12 weeks.</t>
  </si>
  <si>
    <t>10.3310/hta19630</t>
  </si>
  <si>
    <t>Adrenergic alpha-1 Receptor Antagonists; Adult; Calcium Channel Blockers; Cost-Benefit Analysis; Female; Humans; Male; Middle Aged; Nifedipine; Pain; Quality of Life; State Medicine; Sulfonamides; Tamsulosin; United Kingdom; Urinary Calculi</t>
  </si>
  <si>
    <t>https://www.ncbi.nlm.nih.gov/pubmed/26244520</t>
  </si>
  <si>
    <t>PMID : 26560173</t>
  </si>
  <si>
    <t>Kaminski-Hartenthaler A, Nussbaumer B, Forneris CA, Morgan LC, Gaynes BN, Sonis JH, Greenblatt A, Wipplinger J, Lux LJ, Winkler D, Van Noord MG, Hofmann J, Gartlehner G.</t>
  </si>
  <si>
    <t>Melatonin and agomelatine for preventing seasonal affective disorder.</t>
  </si>
  <si>
    <t>Seasonal affective disorder (SAD) is a seasonal pattern of recurrent major depressive episodes that most commonly occurs during autumn or winter and remits in spring. The prevalence of SAD in the United States ranges from 1.5% to 9%, depending on latitude. The predictable seasonal aspect of SAD provides a promising opportunity for prevention. This is one of four reviews on the efficacy and safety of interventions to prevent SAD; we focus on agomelatine and melatonin as preventive interventions. To assess the efficacy and safety of agomelatine and melatonin (in comparison with each other, placebo, second-generation antidepressants, light therapy, psychological therapy or lifestyle interventions) in preventing SAD and improving patient-centred outcomes among adults with a history of SAD. We conducted a search of the Specialised Register of the Cochrane Depression, Anxiety and Neurosis Review Group (CCDANCTR) to 11 August 2015. The CCDANCTR contains reports of relevant randomised controlled trials from EMBASE (1974 to date), MEDLINE (1950 to date), PsycINFO (1967 to date) and the Cochrane Central Register of Controlled Trials (CENTRAL). Furthermore, we searched the Cumulative Index to Nursing and Allied Health Literature (CINAHL), Web of Knowledge, The Cochrane Library and the Allied and Complementary Medicine Database (AMED) (to 26 May 2014). We conducted a grey literature search (e.g. in clinical trial registries) and handsearched the reference lists of all included studies and pertinent review articles. To examine efficacy, we planned to include randomised controlled trials (RCTs) on adults with a history of winter-type SAD who were free of symptoms at the beginning of the study. To examine adverse events, we intended to include non-randomised studies. We planned to include studies that compared agomelatine versus melatonin, or agomelatine or melatonin versus placebo, any second-generation antidepressant (SGA), light therapy, psychological therapies or lifestyle changes. We also intended to compare melatonin or agomelatine in combination with any of the comparator interventions listed above versus the same comparator intervention as monotherapy. Two review authors screened abstracts and full-text publications against the inclusion criteria. Two review authors planned to independently extract data and assess risk of bias of included studies. We planned to pool data for meta-analysis when participant groups were similar and when studies assessed the same treatments by using the same comparator and presented similar definitions of outcome measures over a similar duration of treatment; however, we identified no studies for inclusion. We identified 2986 citations through electronic searches and reviews of reference lists after de-duplication of search results. We excluded 2895 records during title and abstract review and assessed 91 articles at full-text level for eligibility. We identified no controlled studies on use of melatonin and agomelatine to prevent SAD and to improve patient-centred outcomes among adults with a history of SAD. No available methodologically sound evidence indicates that melatonin or agomelatine is or is not an effective intervention for prevention of SAD and improvement of patient-centred outcomes among adults with a history of SAD. Lack of evidence clearly shows the need for well-conducted, controlled studies on this topic. A well-conducted RCT of melatonin or agomelatine for prevention of SAD would assess the comparative benefits and risks of these interventions against others currently used to treat the disorder.</t>
  </si>
  <si>
    <t>To assess the efficacy and safety of agomelatine and melatonin (in comparison with each other, placebo, second-generation antidepressants, light therapy, psychological therapy or lifestyle interventions) in preventing SAD and improving patient-centred outcomes among adults with a history of SAD. To examine efficacy, we planned to include randomised controlled trials (RCTs) on adults with a history of winter-type SAD who were free of symptoms at the beginning of the study. To examine adverse events, we intended to include non-randomised studies. Two review authors planned to independently extract data and assess risk of bias of included studies. A well-conducted RCT of melatonin or agomelatine for prevention of SAD would assess the comparative benefits and risks of these interventions against others currently used to treat the disorder.</t>
  </si>
  <si>
    <t>10.1002/14651858.CD011271.pub2</t>
  </si>
  <si>
    <t>Acetamides; Adult; Humans; Melatonin; Seasonal Affective Disorder</t>
  </si>
  <si>
    <t>https://www.ncbi.nlm.nih.gov/pubmed/26560173</t>
  </si>
  <si>
    <t>PMID : 26937183</t>
  </si>
  <si>
    <t>Jolly K, Majothi S, Sitch AJ, Heneghan NR, Riley RD, Moore DJ, Bates EJ, Turner AM, Bayliss SE, Price MJ, Singh SJ, Adab P, Fitzmaurice DA, Jordan RE.</t>
  </si>
  <si>
    <t>Self-management of health care behaviors for COPD: a systematic review and meta-analysis.</t>
  </si>
  <si>
    <t>This systematic review aimed to identify the most effective components of interventions to facilitate self-management of health care behaviors for patients with COPD. PROSPERO registration number CRD42011001588. We used standard review methods with a systematic search to May 2012 for randomized controlled trials of self-management interventions reporting hospital admissions or health-related quality of life (HRQoL). Mean differences (MD), hazard ratios, and 95% confidence intervals (CIs) were calculated and pooled using random-effects meta-analyses. Effects among different subgroups of interventions were explored including single/multiple components and multicomponent interventions with/without exercise. One hundred and seventy-three randomized controlled trials were identified. Self-management interventions had a minimal effect on hospital admission rates. Multicomponent interventions improved HRQoL (studies with follow-up &amp;gt;6 months St George's Respiratory Questionnaire (MD 2.40, 95% CI 0.75-4.04, I (2) 57.9). Exercise was an effective individual component (St George's Respiratory Questionnaire at 3 months MD 4.87, 95% CI 3.96-5.79, I (2) 0%). While many self-management interventions increased HRQoL, little effect was seen on hospital admissions. More trials should report admissions and follow-up participants beyond the end of the intervention.</t>
  </si>
  <si>
    <t>This systematic review aimed to identify the most effective components of interventions to facilitate self-management of health care behaviors for patients with COPD.</t>
  </si>
  <si>
    <t>10.2147/COPD.S90812</t>
  </si>
  <si>
    <t>COPD; meta-analysis; self-management; systematic review; Hospitalization; Humans; Patient Acceptance of Health Care; Pulmonary Disease, Chronic Obstructive; Quality of Life; Randomized Controlled Trials as Topic; Self Care</t>
  </si>
  <si>
    <t>https://www.ncbi.nlm.nih.gov/pubmed/26937183</t>
  </si>
  <si>
    <t>PMID : 29363105</t>
  </si>
  <si>
    <t>Hakoum MB, Kahale LA, Tsolakian IG, Matar CF, Yosuico VE, Terrenato I, Sperati F, Barba M, Schünemann H, Akl EA.</t>
  </si>
  <si>
    <t>Anticoagulation for the initial treatment of venous thromboembolism in people with cancer.</t>
  </si>
  <si>
    <t>Compared with people without cancer, people with cancer who receive anticoagulant treatment for venous thromboembolism (VTE) are more likely to develop recurrent VTE. To compare the efficacy and safety of three types of parenteral anticoagulants (i.e. fixed-dose low molecular weight heparin (LMWH), adjusted-dose unfractionated heparin (UFH), and fondaparinux) for the initial treatment of VTE in people with cancer. A comprehensive search included a major electronic search of the following databases: Cochrane Central Register of Controlled Trials (CENTRAL) (2018, Issue 1), MEDLINE (via Ovid) and Embase (via Ovid); handsearching of conference proceedings; checking of references of included studies; use of the 'related citation' feature in PubMed; and a search for ongoing studies. This update of the systematic review was based on the findings of a literature search conducted on 14 January 2018. Randomized controlled trials (RCTs) assessing the benefits and harms of LMWH, UFH, and fondaparinux in people with cancer and objectively confirmed VTE. Using a standardized form, we extracted data in duplicate on study design, participants, interventions outcomes of interest, and risk of bias. Outcomes of interested included all-cause mortality, symptomatic VTE, major bleeding, minor bleeding, postphlebitic syndrome, quality of life, and thrombocytopenia. We assessed the certainty of evidence for each outcome using the GRADE approach. Of 15440 identified citations, 7387 unique citations, 15 RCTs fulfilled the eligibility criteria. These trials enrolled 1615 participants with cancer and VTE: 13 compared LMWH with UFH enrolling 1025 participants, one compared fondaparinux with UFH and LMWH enrolling 477 participants, and one compared dalteparin with tinzaparin enrolling 113 participants. The meta-analysis of mortality at three months included 418 participants from five studies and that of recurrent VTE included 422 participants from 3 studies. The findings showed that LMWH likely decreases mortality at three months compared to UFH (risk ratio (RR) 0.66, 95% confidence interval (CI) 0.40 to 1.10; risk difference (RD) 57 fewer per 1000, 95% CI 101 fewer to 17 more; moderate certainty evidence), but did not rule out a clinically significant increase or decrease in VTE recurrence (RR 0.69, 95% CI 0.27 to 1.76; RD 30 fewer per 1000, 95% CI 70 fewer to 73 more; moderate certainty evidence).The study comparing fondaparinux with heparin (UFH or LMWH) did not exclude a beneficial or detrimental effect of fondaparinux on mortality at three months (RR 1.25, 95% CI 0.86 to 1.81; RD 43 more per 1000, 95% CI 24 fewer to 139 more; moderate certainty evidence), recurrent VTE (RR 0.93, 95% CI 0.56 to 1.54; RD 8 fewer per 1000, 95% CI 52 fewer to 63 more; moderate certainty evidence), major bleeding (RR 0.82, 95% CI 0.40 to 1.66; RD 12 fewer per 1000, 95% CI 40 fewer to 44 more; moderate certainty evidence), or minor bleeding (RR 1.53, 95% CI 0.88 to 2.66; RD 42 more per 1000, 95% CI 10 fewer to 132 more; moderate certainty evidence)The study comparing dalteparin with tinzaparin did not exclude a beneficial or detrimental effect of dalteparin on mortality (RR 0.86, 95% CI 0.43 to 1.73; RD 33 fewer per 1000, 95% CI 135 fewer to 173 more; low certainty evidence), recurrent VTE (RR 0.44, 95% CI 0.09 to 2.16; RD 47 fewer per 1000, 95% CI 77 fewer to 98 more; low certainty evidence), major bleeding (RR 2.19, 95% CI 0.20 to 23.42; RD 20 more per 1000, 95% CI 14 fewer to 380 more; low certainty evidence), or minor bleeding (RR 0.82, 95% CI 0.30 to 2.21; RD 24 fewer per 1000, 95% CI 95 fewer to 164 more; low certainty evidence). LMWH is possibly superior to UFH in the initial treatment of VTE in people with cancer. Additional trials focusing on patient-important outcomes will further inform the questions addressed in this review. The decision for a person with cancer to start LMWH therapy should balance the benefits and harms and consider the person's values and preferences.</t>
  </si>
  <si>
    <t>10.1002/14651858.CD006649.pub7</t>
  </si>
  <si>
    <t>Anticoagulants; Dalteparin; Fibrinolytic Agents; Fondaparinux; Hemorrhage; Heparin; Heparin, Low-Molecular-Weight; Humans; Neoplasms; Polysaccharides; Randomized Controlled Trials as Topic; Recurrence; Secondary Prevention; Tinzaparin; Venous Thromboembolism</t>
  </si>
  <si>
    <t>https://www.ncbi.nlm.nih.gov/pubmed/29363105</t>
  </si>
  <si>
    <t>PMID : 27053099</t>
  </si>
  <si>
    <t>Fang X, Liang C, Li M, Montgomery S, Fall K, Aaseth J, Cao Y.</t>
  </si>
  <si>
    <t>Journal of trace elements in medicine and biology : organ of the Society for Minerals and Trace Elements (GMS)</t>
  </si>
  <si>
    <t>Dose-response relationship between dietary magnesium intake and cardiovascular mortality: A systematic review and dose-based meta-regression analysis of prospective studies.</t>
  </si>
  <si>
    <t>Although epidemiology studies have reported the relationship, including a dose-response relationship, between dietary magnesium intake and risk of cardiovascular disease (CVD), the risk for CVD mortality is inconclusive and the evidence for a dose-response relationship has not been summarized. We conducted a systematic review and meta-analysis of prospective studies to summarize the evidence regarding the association of dietary magnesium intake with risk of CVD mortality and describe their dose-response relationship. We identified relevant studies by searching major scientific literature databases and grey literature resources from their inception to August 2015, and reviewed references lists of retrieved articles. We included population-based studies that reported mortality risks, i.e. relative risks (RRs), odds ratios (ORs) or hazard ratios (HRs) of CVD mortality or cause-specific CVD death. Linear dose-response relationships were assessed using random-effects meta-regression. Potential nonlinear associations were evaluated using restricted cubic splines. Out of 3002 articles, 9 articles from 8 independent studies met the eligibility criteria. These studies comprised 449,748 individuals and 10,313 CVD deaths. Compared with the lowest dietary magnesium consumption group in the population, the risk of CVD mortality was reduced by 16% in women and 8% in men. No significant linear dose-response relationship was found between increment in dietary magnesium intake and CVD mortality across all the studies. After adjusting for age and BMI, the risk of CVD mortality was reduced by 24-25% per 100mg/d increment in dietary magnesium intake in women of all the participants and in all the US participants. Although the combined data confirm the role of dietary magnesium intake in reducing CVD mortality, the dose-response relationship was only found among women and in US population.</t>
  </si>
  <si>
    <t>10.1016/j.jtemb.2016.03.014</t>
  </si>
  <si>
    <t>Cardiovascular mortality; Dietary intake; Magnesium; Meta-analysis; Meta-regression; Prospective study; Cardiovascular Diseases; Dietary Supplements; Dose-Response Relationship, Drug; Humans; Magnesium; Sex Characteristics; Survival Analysis; United States</t>
  </si>
  <si>
    <t>https://www.ncbi.nlm.nih.gov/pubmed/27053099</t>
  </si>
  <si>
    <t>PMID : 28917504</t>
  </si>
  <si>
    <t>Chee JN, Rapoport MJ, Molnar F, Herrmann N, O'Neill D, Marottoli R, Mitchell S, Tant M, Dow J, Ayotte D, Lanctôt KL, McFadden R, Taylor JP, Donaghy PC, Olsen K, Classen S, Elzohairy Y, Carr DB.</t>
  </si>
  <si>
    <t>Update on the Risk of Motor Vehicle Collision or Driving Impairment with Dementia: A Collaborative International Systematic Review and Meta-Analysis.</t>
  </si>
  <si>
    <t>Guidelines that physicians use to assess fitness to drive for dementia are limited in their currency, applicability, and rigor of development. Therefore, we performed a systematic review to determine the risk of motor vehicle collisions (MVCs) or driving impairment caused by dementia, in order to update international guidelines on driving with dementia. Seven literature databases (MEDLINE, CINAHL, Embase, etc.) were searched for all research studies published after 2004 containing participants with mild, moderate, or severe dementia. From the retrieved 12,860 search results, we included nine studies in this analysis, involving 378 participants with dementia and 416 healthy controls. Two studies reported on self-/informant-reported MVC risk, one revealing a four-fold increase in MVCs per 1,000 miles driven per week in 3 years prior, and the other showing no statistically significant increase over the same time span. We found medium to large effects of dementia on driving abilities in six of the seven recent studies that examined driving impairment. We also found that persons with dementia were much more likely to fail a road test than healthy controls (RR: 10.77, 95% CI: 3.00-38.62, z = 3.65, p &amp;lt; 0.001), with no significant heterogeneity (χ&lt;sup&gt;2&lt;/sup&gt; = 1.50, p = 0.68, I&lt;sup&gt;2&lt;/sup&gt; = 0%) in a pooled analysis of four studies. Although the limited data regarding MVCs are equivocal, even mild stages of dementia place patients at a substantially higher risk of failing a performance-based road test and of demonstrating impaired driving abilities on the road.</t>
  </si>
  <si>
    <t>Guidelines that physicians use to assess fitness to drive for dementia are limited in their currency, applicability, and rigor of development.</t>
  </si>
  <si>
    <t>10.1016/j.jagp.2017.05.007</t>
  </si>
  <si>
    <t>Alzheimer disease; Dementia; driving; neurology; Accidents, Traffic; Automobile Driving; Dementia; Humans</t>
  </si>
  <si>
    <t>https://www.ncbi.nlm.nih.gov/pubmed/28917504</t>
  </si>
  <si>
    <t>PMID : 22607822</t>
  </si>
  <si>
    <t>Cholesterol Treatment Trialists' (CTT) Collaborators., Mihaylova B, Emberson J, Blackwell L, Keech A, Simes J, Barnes EH, Voysey M, Gray A, Collins R, Baigent C.</t>
  </si>
  <si>
    <t>The effects of lowering LDL cholesterol with statin therapy in people at low risk of vascular disease: meta-analysis of individual data from 27 randomised trials.</t>
  </si>
  <si>
    <t>Statins reduce LDL cholesterol and prevent vascular events, but their net effects in people at low risk of vascular events remain uncertain. This meta-analysis included individual participant data from 22 trials of statin versus control (n=134,537; mean LDL cholesterol difference 1·08 mmol/L; median follow-up 4·8 years) and five trials of more versus less statin (n=39,612; difference 0·51 mmol/L; 5·1 years). Major vascular events were major coronary events (ie, non-fatal myocardial infarction or coronary death), strokes, or coronary revascularisations. Participants were separated into five categories of baseline 5-year major vascular event risk on control therapy (no statin or low-intensity statin) (&amp;lt;5%, ≥5% to &amp;lt;10%, ≥10% to &amp;lt;20%, ≥20% to &amp;lt;30%, ≥30%); in each, the rate ratio (RR) per 1·0 mmol/L LDL cholesterol reduction was estimated. Reduction of LDL cholesterol with a statin reduced the risk of major vascular events (RR 0·79, 95% CI 0·77-0·81, per 1·0 mmol/L reduction), largely irrespective of age, sex, baseline LDL cholesterol or previous vascular disease, and of vascular and all-cause mortality. The proportional reduction in major vascular events was at least as big in the two lowest risk categories as in the higher risk categories (RR per 1·0 mmol/L reduction from lowest to highest risk: 0·62 [99% CI 0·47-0·81], 0·69 [99% CI 0·60-0·79], 0·79 [99% CI 0·74-0·85], 0·81 [99% CI 0·77-0·86], and 0·79 [99% CI 0·74-0·84]; trend p=0·04), which reflected significant reductions in these two lowest risk categories in major coronary events (RR 0·57, 99% CI 0·36-0·89, p=0·0012, and 0·61, 99% CI 0·50-0·74, p&amp;lt;0·0001) and in coronary revascularisations (RR 0·52, 99% CI 0·35-0·75, and 0·63, 99% CI 0·51-0·79; both p&amp;lt;0·0001). For stroke, the reduction in risk in participants with 5-year risk of major vascular events lower than 10% (RR per 1·0 mmol/L LDL cholesterol reduction 0·76, 99% CI 0·61-0·95, p=0·0012) was also similar to that seen in higher risk categories (trend p=0·3). In participants without a history of vascular disease, statins reduced the risks of vascular (RR per 1·0 mmol/L LDL cholesterol reduction 0·85, 95% CI 0·77-0·95) and all-cause mortality (RR 0·91, 95% CI 0·85-0·97), and the proportional reductions were similar by baseline risk. There was no evidence that reduction of LDL cholesterol with a statin increased cancer incidence (RR per 1·0 mmol/L LDL cholesterol reduction 1·00, 95% CI 0·96-1·04), cancer mortality (RR 0·99, 95% CI 0·93-1·06), or other non-vascular mortality. In individuals with 5-year risk of major vascular events lower than 10%, each 1 mmol/L reduction in LDL cholesterol produced an absolute reduction in major vascular events of about 11 per 1000 over 5 years. This benefit greatly exceeds any known hazards of statin therapy. Under present guidelines, such individuals would not typically be regarded as suitable for LDL-lowering statin therapy. The present report suggests, therefore, that these guidelines might need to be reconsidered. British Heart Foundation; UK Medical Research Council; Cancer Research UK; European Community Biomed Programme; Australian National Health and Medical Research Council; National Heart Foundation, Australia.</t>
  </si>
  <si>
    <t>10.1016/S0140-6736(12)60367-5</t>
  </si>
  <si>
    <t>Cholesterol, LDL; Humans; Hydroxymethylglutaryl-CoA Reductase Inhibitors; Practice Guidelines as Topic; Randomized Controlled Trials as Topic; Risk Assessment; Treatment Outcome; Vascular Diseases</t>
  </si>
  <si>
    <t>https://www.ncbi.nlm.nih.gov/pubmed/22607822</t>
  </si>
  <si>
    <t>PMID : 29379052</t>
  </si>
  <si>
    <t>Fischer R, Lee A, Verzijden MN.</t>
  </si>
  <si>
    <t>Dopamine genes are linked to Extraversion and Neuroticism personality traits, but only in demanding climates.</t>
  </si>
  <si>
    <t>Cross-national differences in personality have long been recognized in the behavioural sciences. However, the origins of such differences are debated. Building on reinforcement sensitivity theories and gene-by-environment interactions, we predict that personality trait phenotypes linked to dopaminergic brain functions (centrally involved in reward processing) diverge most strongly in climatically stressful environments, due to shifts in perceived rewards vs risks. Individuals from populations with a highly efficient dopamine system are biased towards behavioural approach traits (Extraversion and Emotional Stability) due to higher perceived reward values, whereas individuals from populations with a less efficient dopaminergic system are biased towards risk avoidance. In temperate climates, we predict smaller phenotypic differences due to overall weakened reward and risk ratios. We calculated a population-level index of dopamine functioning using 9 commonly investigated genetic polymorphisms encoding dopamine transporters and receptors, derived from a meta-analysis with data from 805 independent samples involving 127,685 participants across 73 societies or territories. We found strong support for the dopamine gene by climatic stress interaction: Population genetic differences in dopamine predicted personality traits at the population level in demanding climates, but not in temperate, less demanding climates, even when controlling for known correlates of personality including wealth and parasite stress.</t>
  </si>
  <si>
    <t>Building on reinforcement sensitivity theories and gene-by-environment interactions, we predict that personality trait phenotypes linked to dopaminergic brain functions (centrally involved in reward processing) diverge most strongly in climatically stressful environments, due to shifts in perceived rewards vs risks. In temperate climates, we predict smaller phenotypic differences due to overall weakened reward and risk ratios.</t>
  </si>
  <si>
    <t>10.1038/s41598-017-18784-y</t>
  </si>
  <si>
    <t>Brain; Climate; Dopamine Plasma Membrane Transport Proteins; Dopaminergic Neurons; Environmental Exposure; Extraversion (Psychology); Humans; Neuroticism; Polymorphism, Genetic; Receptors, Dopamine</t>
  </si>
  <si>
    <t>https://www.ncbi.nlm.nih.gov/pubmed/29379052</t>
  </si>
  <si>
    <t>PMID : 26111974</t>
  </si>
  <si>
    <t>Song X, Jia H, Jiang Y, Wang L, Zhang Y, Mu Y, Liu Y.</t>
  </si>
  <si>
    <t>Anti-atherosclerotic effects of the glucagon-like peptide-1 (GLP-1) based therapies in patients with type 2 Diabetes Mellitus: A meta-analysis.</t>
  </si>
  <si>
    <t>This study assessed the effect of GLP-1 based therapies on atherosclerotic markers in type 2 diabetes patients. 31 studies were selected to obtain data after multiple database searches and following inclusion and exclusion criteria. Age and BMI of the participants of longitudinal studies were 59.8 ± 8.3 years and 29.2 ± 5.7 kg/m(2) (Mean±SD). Average duration of GLP-1 based therapies was 20.5 weeks. Percent flow-mediated diameter (%FMD) did not change from baseline significantly but when compared to controls, %FMD increased non-significantly following GLP-1-based therapies (1.65 [-0.89, 4.18]; P = 0.2; REM) in longitudinal studies and increased significantly in cross sectional studies (2.58 [1.68, 3.53]; P &amp;lt; 0.00001). Intima media thickness decreased statistically non-significantly by the GLP-1 based therapies. GLP-1 based therapies led to statistically significant reductions in the serum levels of brain natriuretic peptide (-40.16 [-51.50, -28.81]; P &amp;lt; 0.0001; REM), high sensitivity c-reactive protein (-0.27 [-0.48, -0.07]; P = 0.009), plasminogen activator inhibitor-1 (-12.90 [-25.98, 0.18]; P=0.05), total cholesterol (-5.47 [-9.55, -1.39]; P = 0.009), LDL-cholesterol (-3.70 [-7.39, -0.00]; P = 0.05) and triglycerides (-16.44 [-25.64, -7.23]; P = 0.0005) when mean differences with 95% CI in the changes from baselines were meta-analyzed. In conclusion, GLP-1-based therapies appear to provide beneficial effects against atherosclerosis. More randomized data will be required to arrive at conclusive evidence.</t>
  </si>
  <si>
    <t>GLP-1-based therapies appear to provide beneficial effects against atherosclerosis.</t>
  </si>
  <si>
    <t>10.1038/srep10202</t>
  </si>
  <si>
    <t>Aged; C-Reactive Protein; Carotid Intima-Media Thickness; Cholesterol; Cholesterol, LDL; Databases, Factual; Diabetes Mellitus, Type 2; Female; Glucagon-Like Peptide 1; Humans; Hypoglycemic Agents; Male; Middle Aged; Natriuretic Peptide, Brain; Plasminogen Activator Inhibitor 1; Triglycerides</t>
  </si>
  <si>
    <t>https://www.ncbi.nlm.nih.gov/pubmed/26111974</t>
  </si>
  <si>
    <t>PMID : 23877946</t>
  </si>
  <si>
    <t>Prophylactic drug management for febrile seizures in children (Review).</t>
  </si>
  <si>
    <t>Febrile seizures occurring in a child older than one month during an episode of fever affect 2% to 4% of children in Great Britain and the United States and recur in 30%. Rapid-acting antiepileptics and antipyretics given during subsequent fever episodes have been used to avoid the adverse effects of continuous antiepileptic drugs. To evaluate the effectiveness and safety of antiepileptic and antipyretic drugs used prophylactically to treat children with febrile seizures. We searched the Cochrane Central Register of Controlled Trials (CENTRAL) (The Cochrane Library 2011. Issue 3); MEDLINE (1966 to May 2011); EMBASE (1966 to May 2011); Database of Abstracts of Reviews of Effectiveness (DARE) (May 2011). No language restrictions were imposed. We also contacted researchers in the field to identify continuing or unpublished studies. Trials using randomised or quasi-randomised patient allocation that compared the use of antiepileptic or antipyretic agents with each other, placebo or no treatment. Two review authors (RN and MO) independently applied pre-defined criteria to select trials for inclusion and extracted the pre-defined relevant data, recording methods for randomisation, blinding and exclusions. Outcomes assessed were seizure recurrence at 6, 12, 18, 24, 36 months and at age 5 to 6 years in the intervention and non-intervention groups, and adverse medication effects. The presence of publication bias was assessed using funnel plots. Thirty-six articles describing 26 randomised trials with 2740 randomised participants were included. Thirteen interventions of continuous or intermittent prophylaxis and their control treatments were analysed. Methodological quality was moderate to poor in most studies. We could not do a meta-analysis for eight of the 13 comparisons due to insufficient numbers of trials. No significant benefit for valproate, pyridoxine, intermittent phenobarbitone or ibuprofen versus placebo or no treatment was found; nor for diclofenac versus placebo followed by ibuprofen, acetominophen or placebo; nor for intermittent rectal diazepam versus intermittent valproate, nor phenobarbitone versus intermittent rectal diazepam. There was a significant reduction of recurrent febrile seizures with intermittent oral diazepam versus placebo with a relative risk (RR) of 0.67 (95% confidence interval (CI) 0.48 to 0.94) at 24 months), RR of 0.61 (95% CI 0.15 to 0.89) at 48 months, with no benefit at 6, 12 or 72 months. Phenobarbitone versus placebo or no treatment reduced seizures at 6, 12 and 24 months but not at 18 or 72 month follow up (RR 0.60, 95% CI 0.42 to 0.84 at 6 months; RR 0.59, 95% CI 0.46 to 0.75 at 12 months; and RR 0.65, 95% CI 0.49 to 0.88 at 24 months). Intermittent rectal diazepam versus no treatment or placebo also reduced seizures (RR 0.60, 95% CI 0.41 to 0.86 at 6 months; RR 0.65, 95% CI 0.49 to 0.87 at 12 months; RR 0.2, 95% CI 0.1 to 0.39 at 18 months; RR 0.36, 95% CI 0.18 to 0.71 at 36 months), with no benefit at 24 months. Intermittent clobazam compared to placebo at 6 months resulted in a RR of 0.09 (95% CI 0.02 to 0.30), an effect found against an extremely high (83.3%) recurrence rate in the controls and which is a result that needs replication. The recording of adverse effects was variable. Lower comprehension scores in phenobarbitone treated children were found in two studies. In general, adverse effects were recorded in up to some 30% of children in the phenobarbitone treated group and in up to 36% in benzodiazepine treated groups. Evidence of publication bias was found in the meta analyses of comparisons for phenobarbitone versus placebo (8 studies) at 12 months but not at 6 months (6 studies); and valproate versus placebo (4 studies) at 12 months; with too few studies to identify publication bias for the other comparisons. No clinically important benefits for children with febrile seizures were found for intermittent oral diazepam, phenytoin, phenobarbitone, intermittent rectal diazepam, valproate, pyridoxine, intermittent phenobarbitone or intermittent ibuprofen, nor for diclofenac versus placebo followed by ibuprofen, acetominophen or placebo. Adverse effects were reported in up to 30% of children. Apparent benefit for clobazam treatment in one recent trial needs to be replicated to be judged reliable. Given the benign nature of recurrent febrile seizures, and the high prevalence of adverse effects of these drugs, parents and families should be supported with adequate contact details of medical services and information on recurrence, first aid management and, most importantly, the benign nature of the phenomenon.</t>
  </si>
  <si>
    <t>10.1002/ebch.1921</t>
  </si>
  <si>
    <t>Anticonvulsants; Antipyretics; Child; Child, Preschool; Drug Administration Schedule; Female; Humans; Infant; Male; Randomized Controlled Trials as Topic; Seizures, Febrile; Treatment Outcome; United Kingdom; United States</t>
  </si>
  <si>
    <t>https://www.ncbi.nlm.nih.gov/pubmed/23877946</t>
  </si>
  <si>
    <t>PMID : 25188554</t>
  </si>
  <si>
    <t>Lemyre B, Davis PG, De Paoli AG, Kirpalani H.</t>
  </si>
  <si>
    <t>Nasal intermittent positive pressure ventilation (NIPPV) versus nasal continuous positive airway pressure (NCPAP) for preterm neonates after extubation.</t>
  </si>
  <si>
    <t>Previous randomised trials and meta-analyses have shown nasal continuous positive airway pressure (NCPAP) to be a useful method of respiratory support after extubation. However, infants managed in this way sometimes 'fail' and require endotracheal reintubation with its attendant risks and expense. Nasal intermittent positive pressure ventilation (NIPPV) is a method of augmenting NCPAP by delivering ventilator breaths via nasal prongs. Older children and adults with chronic respiratory failure benefit from NIPPV and the technique has been applied to neonates. However, serious side effects including gastric perforation have been reported with older techniques to provide NIPPV. To determine the effect of management with NIPPV compared with NCPAP on the need for additional ventilatory support in preterm infants having their endotracheal tube removed following a period of intermittent positive pressure ventilation.To compare the rates of gastric distension, gastrointestinal perforation, necrotising enterocolitis, chronic lung disease, duration of hospitalisation, rates of apnoea, air leaks and mortality between NIPPV and NCPAP. We searched the Cochrane Central Register of Controlled Trials (CENTRAL, Issue 7, 2013), MEDLINE (1966 to 4 September 2013), EMBASE (1980 to 4 September 2013), CINAHL (1982 week 3 to August 2013) and PubMed (4 September 2013). We searched previous reviews including cross-references, and conference and symposia proceedings. We contacted experts in the field. We also searched Clinicaltrials.gov for any ongoing trials. We included randomised and quasi-randomised trials comparing the use of NIPPV with NCPAP in preterm infants being extubated. NIPPV included non-invasive support delivered by a mechanical ventilator or a bilevel device in a synchronised or non-synchronised way. Participants included ventilated preterm infants who were ready to be extubated to non-invasive respiratory support. Interventions compared were NIPPV, either by short nasal prongs or nasopharyngeal tube, and NCPAP, delivered by the same methods.Types of outcomes measures included: failure of therapy (respiratory failure, rates of endotracheal reintubations); gastrointestinal complications (i.e. abdominal distension requiring cessation of feeds, gastrointestinal perforation or necrotising enterocolitis); pulmonary air leaks; chronic lung disease (oxygen requirement at 36 weeks' postmenstrual age) and mortality. Three review authors independently extracted data regarding clinical outcomes including extubation failure, endotracheal reintubation, rates of apnoea, gastrointestinal perforation, feeding intolerance, necrotising enterocolitis, chronic lung disease, air leaks and duration of hospital stay. We analysed the trials using risk ratio (RR), risk difference (RD) and number needed to treat for an additional beneficial outcome (NNTB) or additional harmful outcome (NNTH) for dichotomous outcomes and mean difference (MD) for continuous outcomes. The search identified eight trials enrolling 1316 infants in total and comparing extubation of infants to NIPPV or NCPAP. Five trials used the synchronised form of NIPPV, two trials used the non-synchronised form and one trial used both methods. Six studies used NIPPV delivered by a ventilator, one study used a bilevel device and one study used both methods. When all studies were included, the meta-analysis demonstrated a statistically and clinically significant reduction in the risk of meeting extubation failure criteria (typical RR 0.71, 95% CI 0.61 to 0.82; typical RD -0.12, 95% CI -0.17 to -0.07; NNTB 8, 95% CI 6 to 14; 8 trials, 1301 infants) and needing reintubation (typical RR 0.76, 95% CI 0.65 to 0.88; typical RD -0.10, 95% CI -0.15 to -0.05; NNTB 10, 95% CI 7 to 20; 8 trials, 1301 infants). While the method of synchronisation varied (Graseby capsule or pneumotachograph/flow-trigger), the five trials that synchronised NIPPV showed a statistically significant benefit for infants extubated to NIPPV in terms of prevention of extubation failure up to one week after extubation. NIPPV provided via a ventilator appeared more beneficial than bilevel devices in reducing extubation failure in the first week. There was no significant reduction in the rates of chronic lung disease (typical RR 0.97, 95% CI 0.83 to 1.14; typical RD -0.01, 95% CI -0.07 to 0.05), death or difference in the incidence of necrotising enterocolitis between interventions. There was a reduction in air leaks in infants randomised to NIPPV (typical RR 0.50, 95% CI 0.28 to 0.89; typical RD -0.03; 95% CI -0.05 to -0.01; NNTB 33, 95% CI 20 to 100).  &lt;AbstractText Label="IMPLICATIONS FOR PRACTICE" NlmCategory="CONCLUSIONS"&gt;NIPPV reduces the incidence of symptoms of extubation failure and need for reintubation within 48 hours to one week more effectively than NCPAP; however, it has no effect on chronic lung disease or mortality. Synchronisation may be important in delivering effective NIPPV. The device used to deliver NIPPV may also be important; however, there are insufficient data to support strong conclusions. NIPPV does not appear to be associated with increased gastrointestinal side effects. the impact of synchronisation of NIPPV on the technique's safety and efficacy should be established in large trials. The efficacy of bilevel devices should be compared with NIPPV provided by a ventilator in trials. The best combination of settings for NIPPV needs to be established in future trials.</t>
  </si>
  <si>
    <t>However, serious side effects including gastric perforation have been reported with older techniques to provide NIPPV. To determine the effect of management with NIPPV compared with NCPAP on the need for additional ventilatory support in preterm infants having their endotracheal tube removed following a period of intermittent positive pressure ventilation.To compare the rates of gastric distension, gastrointestinal perforation, necrotising enterocolitis, chronic lung disease, duration of hospitalisation, rates of apnoea, air leaks and mortality between NIPPV and NCPAP.</t>
  </si>
  <si>
    <t>10.1002/14651858.CD003212.pub2</t>
  </si>
  <si>
    <t>Humans; Infant, Newborn; Infant, Premature; Intermittent Positive-Pressure Ventilation; Intubation, Intratracheal; Positive-Pressure Respiration; Randomized Controlled Trials as Topic; Ventilator Weaning</t>
  </si>
  <si>
    <t>https://www.ncbi.nlm.nih.gov/pubmed/25188554</t>
  </si>
  <si>
    <t>PMID : 23450612</t>
  </si>
  <si>
    <t>Amatya B, Khan F, La Mantia L, Demetrios M, Wade DT.</t>
  </si>
  <si>
    <t>Non pharmacological interventions for spasticity in multiple sclerosis.</t>
  </si>
  <si>
    <t>Spasticity is commonly experienced by people with multiple sclerosis (MS), and it contributes to overall disability in this population. A wide range of non pharmacological interventions are used in isolation or with pharmacological agents to treat spasticity in MS. Evidence for their effectiveness is yet to be determined. To assess the effectiveness of various non pharmacological interventions for the treatment of spasticity in adults with MS. A literature search was performed using the Specialised Register of the Cochrane Multiple Sclerosis and Rare Diseases of the Central Nervous System Review Group on using the Cochrane MS Group Trials Register which among other sources, contains CENTRAL, Medline, EMBASE, CINAHL, LILACS, PEDRO in June 2012. Manual searching in the relevant journals and screening of the reference lists of identified studies and reviews were carried out. Abstracts published in proceedings of conferences were also scrutinised. Randomised controlled trials (RCTs) that reported non pharmacological intervention/s for treatment of spasticity in adults with MS and compared them with some form of control intervention (such as sham/placebo interventions or lower level or different types of intervention, minimal intervention, waiting list controls or no treatment; interventions given in different settings), were included. Three review authors independently selected the studies, extracted data and assessed the methodological quality of the studies using the Grades of Recommendation, Assessment, Development and Evaluation (GRADE) tool for best-evidence synthesis. A meta-analysis was not possible due to methodological, clinical and statistical heterogeneity of included studies. Nine RCTs (N = 341 participants, 301 included in analyses) investigated various types and intensities of non pharmacological interventions for treating spasticity in adults with MS. These interventions included: physical activity programmes (such as physiotherapy, structured exercise programme, sports climbing); transcranial magnetic stimulation (Intermittent Theta Burst Stimulation (iTBS), Repetitive Transcranial Magnetic Stimulation (rTMS)); electromagnetic therapy (pulsed electromagnetic therapy; magnetic pulsing device), Transcutaneous Electrical Nerve Stimulation (TENS); and Whole Body Vibration (WBV). All studies scored 'low' on the methodological quality assessment implying high risk of bias. There is 'low level' evidence for physical activity programmes used in isolation or in combination with other interventions (pharmacological or non pharmacological), and for repetitive magnetic stimulation (iTBS/rTMS) with or without adjuvant exercise therapy in improving spasticity in adults with MS. No evidence of benefit exists to support the use of TENS, sports climbing and vibration therapy for treating spasticity in this population. There is 'low level' evidence for non pharmacological interventions such as physical activities given in conjunction with other interventions, and for magnetic stimulation and electromagnetic therapies for beneficial effects on spasticity outcomes in people with MS. A wide range of non pharmacological interventions are used for the treatment of spasticity in MS, but more robust trials are needed to build evidence about these interventions.</t>
  </si>
  <si>
    <t>To assess the effectiveness of various non pharmacological interventions for the treatment of spasticity in adults with MS.</t>
  </si>
  <si>
    <t>10.1002/14651858.CD009974.pub2</t>
  </si>
  <si>
    <t>Adult; Exercise Therapy; Humans; Magnetic Field Therapy; Multiple Sclerosis; Muscle Spasticity; Randomized Controlled Trials as Topic; Transcranial Magnetic Stimulation; Transcutaneous Electric Nerve Stimulation; Vibration</t>
  </si>
  <si>
    <t>https://www.ncbi.nlm.nih.gov/pubmed/23450612</t>
  </si>
  <si>
    <t>PMID : 25833976</t>
  </si>
  <si>
    <t>Grosso G, Yang J, Marventano S, Micek A, Galvano F, Kales SN.</t>
  </si>
  <si>
    <t>Nut consumption on all-cause, cardiovascular, and cancer mortality risk: a systematic review and meta-analysis of epidemiologic studies.</t>
  </si>
  <si>
    <t>Recent pooled analyses supported a beneficial impact of nut consumption on health, but to our knowledge, whether nuts are associated with overall decreased mortality has not been previously reviewed. We aimed to systematically review prospective studies that explored the effects of nut consumption on all-cause, cardiovascular disease (CVD), and cancer mortality and quantify the size effect through a meta-analysis. We also reviewed confounding factors associated with nut consumption to assess potential clustering with other covariates. We searched PubMed and EMBASE for studies published up to June 2014. Study characteristics, HRs, and 95% CIs were generated on the basis of quantitative analyses. A dose-response analysis was performed when data were available. Seven studies for all-cause mortality, 6 studies for CVD mortality, and 2 studies for cancer mortality were included in the meta-analysis with a total of 354,933 participants, 44,636 cumulative incident deaths, and 3,746,534 cumulative person-years. Nut consumption was associated with some baseline characteristics such as lower body mass index and smoking status as well as increased intakes of fruit, vegetables, and alcohol. One-serving of nuts per week and per day resulted in 4% (RR: 0.96; 95% CI: 0.93, 0.98) and 27% (RR: 0.73; 95% CI: 0.60, 0.88) decreased risk of all-cause mortality, respectively, and decreased risk of CVD mortality [RR: 0.93 (95% CI: 0.88, 0.99) and 0.61 (95% CI: 0.42, 0.91), respectively]. Effects were primarily driven by decreased coronary artery disease deaths rather than stroke deaths. Nut consumption was also associated with decreased risk of cancer deaths when highest compared with lowest categories of intake were compared (RR: 0.86; 95% CI: 0.75, 0.98), but no dose-effect was shown. Nut consumption is associated with lower risk of all-cause, CVD, and cancer mortality, but the presence of confounding factors should be taken into account when considering such findings.</t>
  </si>
  <si>
    <t>We also reviewed confounding factors associated with nut consumption to assess potential clustering with other covariates.</t>
  </si>
  <si>
    <t>10.3945/ajcn.114.099515</t>
  </si>
  <si>
    <t>cancer; cardiovascular disease; mortality; nut consumption; prospective studies; Cardiovascular Diseases; Cause of Death; Fruit; Humans; Neoplasms; Nuts; Risk Factors; Vegetables</t>
  </si>
  <si>
    <t>https://www.ncbi.nlm.nih.gov/pubmed/25833976</t>
  </si>
  <si>
    <t>PMID : 30315598</t>
  </si>
  <si>
    <t>Hickson C, Lewis S, Campbell KA, Cooper S, Berlin I, Claire R, Oncken C, Coleman-Haynes T, Coleman T.</t>
  </si>
  <si>
    <t>Comparison of nicotine exposure during pregnancy when smoking and abstinent with nicotine replacement therapy: systematic review and meta-analysis.</t>
  </si>
  <si>
    <t>Smoking during pregnancy is strongly associated with negative pregnancy and perinatal outcomes. Some guidelines recommend nicotine replacement therapy (NRT) for smoking cessation during pregnancy, but adherence with NRT is generally poor and could be partially explained by nicotine-related safety concerns. We compared pregnant women's cotinine and nicotine exposures from smoking with those when they were abstinent from smoking and using NRT. Systematic review with meta-analysis and narrative reporting. Twelve studies were included: in most, only one type of NRT was used. Seven were quality-assessed and judge of variable quality. Studies from any setting that reported nicotine or cotinine levels when smoking and later when abstinent and using NRT. Pregnant women who smoked and became abstinent but used NRT either in a cessation study or in a study investigating other impacts of NRT. We quality-assessed longitudinal cohort studies using a modified version of the Newcastle-Ottawa scale. For meta-analysis, we used mean within-person differences in cotinine or nicotine levels when smoking and at later follow-up when abstinent and using NRT. Where such data were not available, we calculated differences in group mean levels and reported these narratively, indicating where data were not completely longitudinal. Of the 12 included studies, four cotinine-measuring studies (n = 83) were combined in a random effects meta-analysis; the pooled estimate for the mean difference (95% confidence intervals) in cotinine levels between when women were smoking and abstinent but using NRT was 75.3 (57.1 to 93.4) ng/ml (I&lt;sup&gt;2&lt;/sup&gt;  = 42.1%, P = 0.11). Of eight narratively-described studies, six reported lower cotinine and/or nicotine levels when abstinent and using NRT; two had mixed findings, with higher levels when abstinent but using NRT reported from at least one assay time-point. Pregnant women who use nicotine replacement therapy instead of smoking reduce their nicotine exposure.</t>
  </si>
  <si>
    <t>10.1111/add.14473</t>
  </si>
  <si>
    <t>Cotinine; nicotine; nicotine replacement therapy; pregnancy; smoking; smoking cessation</t>
  </si>
  <si>
    <t>https://www.ncbi.nlm.nih.gov/pubmed/30315598</t>
  </si>
  <si>
    <t>PMID : 20030418</t>
  </si>
  <si>
    <t>Watanabe N, Omori IM, Nakagawa A, Cipriani A, Barbui C, McGuire H, Churchill R, Furukawa TA; MANGA (Meta-Analysis of New Generation Antidepressants) Study Group..</t>
  </si>
  <si>
    <t>Safety reporting and adverse-event profile of mirtazapine described in randomized controlled trials in comparison with other classes of antidepressants in the acute-phase treatment of adults with depression: systematic review and meta-analysis.</t>
  </si>
  <si>
    <t>Mirtazapine has a unique mechanism of antidepressant action, and thus is thought to have a different profile of adverse events from that of other antidepressants. To present a methodologically rigorous systematic review of the adverse event profile of mirtazapine and point to possible problems with safety reporting in randomized controlled trials (RCTs) of the acute-phase treatment of major depression in adults with mirtazapine in comparison with other types of antidepressant. The Cochrane Collaboration Depression, Anxiety and Neurosis Controlled Trials Register was electronically searched using the following search terms: 'depress*', 'dysthymi*', 'adjustment disorder*', 'mood disorder*', 'affective disorder', 'affective symptoms' and 'mirtazapine'. Pharmaceutical companies and experts in this field were contacted, and the reference lists of the relevant RCTs were checked, for additional data. No language restriction was imposed. Two authors independently assessed the quality of trials for inclusion in the review. Disagreements were resolved by consensus. Two authors independently extracted data on adverse events. Disagreements were resolved by consensus. The adequacy of safety reporting was assessed by one author. Regarding the adequacy of safety reporting, the qualitative and quantitative parameters of safety reporting were determined. Regression analyses were conducted to assess characteristics of trials influencing safety reporting. The primary and secondary outcomes in the systematic review of the adverse events associated with mirtazapine were defined as the proportion of patients having each of 43 adverse events listed in the modified version of the WHO Adverse Reaction Terminology, and the proportion of patients experiencing at least one adverse event, respectively. Meta-analyses were conducted for these outcomes. Twenty-five RCTs involving 4842 patients were identified as meeting our inclusion criteria. With regard to safety reporting, only two trials and no trials were rated as 'adequate' in terms of the reporting of clinical adverse events and laboratory-determined toxicity, respectively. The proportion of text in the results sections of the study reports devoted to safety reporting was a mean of 22%. No associations were observed between the adequacy of safety reporting and any characteristics of the trials; however, sample size over 100 participants in total and over 50 subjects in a study arm, double blindness and sponsorship by the company marketing mirtazapine were significantly associated with a greater number of reported adverse events in mirtazapine recipients. In terms of individual adverse events, mirtazapine was significantly less likely to cause hypertension or tachycardia (risk ratio [RR] 0.51) and tremor (RR 0.43) than tricyclic antidepressants (TCAs). In comparison with selective serotonin uptake inhibitors (SSRIs), mirtazapine was significantly more likely to cause weight gain or increased appetite (RR 3.68), increased salivation (RR 3.66), somnolence (RR 1.62) and fatigue (RR 1.45), but less likely to cause flatulence (RR 0.26), sweating (RR 0.28), sexual dysfunction (RR 0.34), tremor (RR 0.37), nausea or vomiting (RR 0.40), sleep disturbance (RR 0.55) and diarrhoea (RR 0.61). In comparison with the serotonin-noradrenaline (norepinephrine) reuptake inhibitor (SNRI) venlafaxine, mirtazapine was significantly more likely to cause fatigue (RR 2.02), but less likely to cause sleep disturbance (RR 0.03), sweating (RR 0.03) and constipation (RR 0.25). Relative to trazodone, mirtazapine was significantly more likely to cause weight gain or increased appetite (RR 4.00). Approximately 70% of patients treated with mirtazapine experienced at least one adverse event, with no significant difference in comparison with other antidepressants. The study confirmed the paucity of adequate safety reporting in trials comparing mirtazapine with other types of antidepressant in the acute-phase treatment of depression in adults. Based on the available evidence, mirtazapine appears to have a unique adverse-event profile. Using these findings, clinicians can inform their patients, not only of the simple frequency of adverse events with mirtazapine, but also of the relative difference in the frequency of adverse events in comparison with that of other antidepressants, to aid pragmatic clinical decisions.</t>
  </si>
  <si>
    <t>Regression analyses were conducted to assess characteristics of trials influencing safety reporting.</t>
  </si>
  <si>
    <t>The primary and secondary outcomes in the systematic review of the adverse events associated with mirtazapine were defined as the proportion of patients having each of 43 adverse events listed in the modified version of the WHO Adverse Reaction Terminology, and the proportion of patients experiencing at least one adverse event, respectively.</t>
  </si>
  <si>
    <t>10.2165/11319480-000000000-00000</t>
  </si>
  <si>
    <t>Adult; Adverse Drug Reaction Reporting Systems; Antidepressive Agents, Tricyclic; Depressive Disorder, Major; Humans; Mianserin; Mirtazapine; Randomized Controlled Trials as Topic; Regression Analysis</t>
  </si>
  <si>
    <t>https://www.ncbi.nlm.nih.gov/pubmed/20030418</t>
  </si>
  <si>
    <t>PMID : 24336053</t>
  </si>
  <si>
    <t>Conklin L, Loo JD, Kirk J, Fleming-Dutra KE, Deloria Knoll M, Park DE, Goldblatt D, O'Brien KL, Whitney CG.</t>
  </si>
  <si>
    <t>Systematic review of the effect of pneumococcal conjugate vaccine dosing schedules on vaccine-type invasive pneumococcal disease among young children.</t>
  </si>
  <si>
    <t>Pneumococcal conjugate vaccines (PCV) are being implemented globally using a variety of different schedules. The optimal schedule to maximize protection of vaccinated children against vaccine-type invasive pneumococcal disease (VT-IPD) is not known. To assess the relative benefit of various PCV dosing schedules, we conducted a systematic review of studies published in English from 1994 to 2010 (supplemented post hoc with studies from 2011) on PCV effectiveness against VT-IPD among children targeted to receive vaccine. Data on 2-dose and 3-dose primary series, both with and without a booster (&amp;quot;2+0,&amp;quot; &amp;quot;2+1,&amp;quot; &amp;quot;3+0&amp;quot; and &amp;quot;3+1&amp;quot;), were included. For observational studies using surveillance data or case counts, we calculated percentage reduction in VT-IPD before and after PCV introduction. Of 4 randomized controlled trials and 31 observational studies reporting VT-IPD among young children, none evaluated a 2+0 complete series, 7 (19%) evaluated 2+1, 4 (11%) 3+0 and 27 (75%) 3+1. Most (86%) studies were from North America or Europe. Only 1 study (observational) directly compared 2 schedules (3+0 vs. 3+1); results supported the use of a booster dose. In clinical trials, vaccine efficacy ranged from 65% to 71% with 3+0 and 83% to 94% with 3+1. Surveillance data and case counts demonstrate reductions in VT-IPD of up to 100% with 2+1 (6 studies) or 3+1 (17 studies) schedules and up to 90% with 3+0 (2 studies). Reductions were observed as early as 1 year after PCV introduction. These data support the use of 2+1, 3+0 and 3+1 schedules, although most data of PCV impact on VT-IPD among young children are from high-income countries using 3+1. Differences between schedules for impact on VT-IPD are difficult to discern based on available data.</t>
  </si>
  <si>
    <t>To assess the relative benefit of various PCV dosing schedules, we conducted a systematic review of studies published in English from 1994 to 2010 (supplemented post hoc with studies from 2011) on PCV effectiveness against VT-IPD among children targeted to receive vaccine.</t>
  </si>
  <si>
    <t>Data on 2-dose and 3-dose primary series, both with and without a booster (&amp;quot;2+0,&amp;quot; &amp;quot;2+1,&amp;quot; &amp;quot;3+0&amp;quot; and &amp;quot;3+1&amp;quot;), were included.</t>
  </si>
  <si>
    <t>10.1097/INF.0000000000000078</t>
  </si>
  <si>
    <t>Child, Preschool; Humans; Immunization Schedule; Infant; Pneumococcal Infections; Pneumococcal Vaccines; Vaccines, Conjugate</t>
  </si>
  <si>
    <t>https://www.ncbi.nlm.nih.gov/pubmed/24336053</t>
  </si>
  <si>
    <t>PMID : 28497285</t>
  </si>
  <si>
    <t>Williams TD, Tolusso DV, Fedewa MV, Esco MR.</t>
  </si>
  <si>
    <t>Comparison of Periodized and Non-Periodized Resistance Training on Maximal Strength: A Meta-Analysis.</t>
  </si>
  <si>
    <t>Periodization is a logical method of organizing training into sequential phases and cyclical time periods in order to increase the potential for achieving specific performance goals while minimizing the potential for overtraining. Periodized resistance training plans are proposed to be superior to non-periodized training plans for enhancing maximal strength. The primary aim of this study was to examine the previous literature comparing periodized resistance training plans to non-periodized resistance training plans and determine a quantitative estimate of effect on maximal strength. All studies included in the meta-analysis met the following inclusion criteria: (1) peer-reviewed publication; (2) published in English; (3) comparison of a periodized resistance training group to a non-periodized resistance training group; (4) maximal strength measured by 1-repetition maximum (1RM) squat, bench press, or leg press. Data were extracted and independently coded by two authors. Random-effects models were used to aggregate a mean effect size (ES), 95% confidence intervals (CIs) and potential moderators. The cumulative results of 81 effects gathered from 18 studies published between 1988 and 2015 indicated that the magnitude of improvement in 1RM following periodized resistance training was greater than non-periodized resistance training (ES = 0.43, 95% CI 0.27-0.58; P &amp;lt; 0.001). Periodization model (β = 0.51; P = 0.0010), training status (β = -0.59; P = 0.0305), study length (β = 0.03; P = 0.0067), and training frequency (β = 0.46; P = 0.0123) were associated with a change in 1RM. These results indicate that undulating programs were more favorable for strength gains. Improvements in 1RM were greater among untrained participants. Additionally, higher training frequency and longer study length were associated with larger improvements in 1RM. These results suggest that periodized resistance training plans have a moderate effect on 1RM compared to non-periodized training plans. Variation in training stimuli appears to be vital for increasing maximal strength, and longer periods of higher training frequency may be preferred.</t>
  </si>
  <si>
    <t>The primary aim of this study was to examine the previous literature comparing periodized resistance training plans to non-periodized resistance training plans and determine a quantitative estimate of effect on maximal strength.</t>
  </si>
  <si>
    <t>10.1007/s40279-017-0734-y</t>
  </si>
  <si>
    <t>Bench Press; Maximal Strength; Resistance Training; Training Volume; Untrained Individual; Humans; Muscle Strength; Muscle, Skeletal; Resistance Training; Weight Lifting</t>
  </si>
  <si>
    <t>https://www.ncbi.nlm.nih.gov/pubmed/28497285</t>
  </si>
  <si>
    <t>PMID : 25769066</t>
  </si>
  <si>
    <t>Wang LW, Masson P, Turner RM, Lord SW, Baines LA, Craig JC, Webster AC.</t>
  </si>
  <si>
    <t>Prognostic value of cardiac tests in potential kidney transplant recipients: a systematic review.</t>
  </si>
  <si>
    <t>Whether abnormal myocardial perfusion scintigraphy (MPS), dobutamine stress echocardiography (DSE) or coronary angiography, performed during preoperative evaluation for potential kidney transplant recipients, predicts future cardiovascular morbidity is unclear. We assessed test performance for predicting all-cause mortality, cardiovascular mortality and major adverse cardiac events (MACE). We searched MEDLINE and EMBASE (to February 2014), appraised studies, and calculated risk differences and relative risk ratios (RRR) with 95% confidence intervals (95% CI) using random effects meta-analysis. Fifty-two studies (7401 participants) contributed data to the meta-analysis. Among the different tests, similar numbers of patients experienced MACE after an abnormal test result compared with a normal result (risk difference: MPS 20 per 100 patients tested [95% CI, 0.11-0.29], DSE 24 [95% CI, 0.10-0.38], and coronary angiography 20 [95% CI, 0.08-0.32; P = 0.91]). Although there was some evidence that coronary angiography was better at predicting all-cause mortality than MPS (RRR, 0.69; 95% CI, 0.49-0.96; P = 0.03) and DSE (RRR, 0.72; 95% CI, 0.50-1.02; P = 0.06), noninvasive tests were as good as coronary angiography at predicting cardiovascular mortality (RRR, MPS, 0.89; 95% CI, 0.38-2.10; P = 0.78; DSE, 1.09; 95% CI, 0.12-10.05; P = 0.93), and MACE (RRR: MPS, 1.09; 95% CI, 0.64-1.86; P = 0.74; DSE, 1.56; 95% CI, 0.71-3.45; P = 0.25). Noninvasive tests are as good as coronary angiography at predicting future adverse cardiovascular events in advanced chronic kidney disease. However, a substantial number of people with negative test results go on to experience adverse cardiac events.</t>
  </si>
  <si>
    <t>10.1097/TP.0000000000000611</t>
  </si>
  <si>
    <t>Chi-Square Distribution; Diagnostic Techniques, Cardiovascular; Heart Diseases; Humans; Kidney Transplantation; Odds Ratio; Predictive Value of Tests; Renal Insufficiency, Chronic; Risk Factors; Time Factors; Transplant Recipients; Treatment Outcome</t>
  </si>
  <si>
    <t>https://www.ncbi.nlm.nih.gov/pubmed/25769066</t>
  </si>
  <si>
    <t>PMID : 30390504</t>
  </si>
  <si>
    <t>Gili M, Castellví P, Vives M, de la Torre-Luque A, Almenara J, Blasco MJ, Cebrià AI, Gabilondo A, Pérez-Ara MA, A MM, Lagares C, Parés-Badell O, Piqueras JA, Rodríguez-Jiménez T, Rodríguez-Marín J, Soto-Sanz V, Alonso J, Roca M.</t>
  </si>
  <si>
    <t>Mental disorders as risk factors for suicidal behavior in young people: A meta-analysis and systematic review of longitudinal studies.</t>
  </si>
  <si>
    <t>Suicide is the second leading cause of death for young people. To assess mental disorders as risk factors for suicidal behaviour among adolescents and young adults including population-based longitudinal studies. We conducted a systematic literature review. Bibliographic searches undertaken in five international databases and grey literature sources until January 2017 yielded a total of 26,883 potential papers. 1701 full-text articles were assessed for eligibility of which 1677 were excluded because they did not meet our eligibility criteria. Separate meta-analyses were conducted for each outcome (suicide death and suicide attempts). Odds ratio (OR) and 95% confidence intervals (95%CI) and beta coefficients and standard errors were calculated. 24 studies were finally included involving 25,354 participants (12-26 years). The presence of any mental disorder was associated with higher risk of suicide death (OR = 10.83, 95%CI = 4.69-25.00) and suicide attempt (OR = 3.56; 95%CI 2.24-5.67). When considering suicidal attempt as the outcome, only affective disorders (OR = 1.54; 95%CI = 1.21-1.96) were significant. Finally, the results revealed that psychiatric comorbidity was a primary risk factor for suicide attempts. Data were obtained from studies with heterogeneous diagnostic assessments of mental disorders. Nine case-control studies were included and some data were collected in students, not in general population. Mental disorders and comorbidity are strong predictors of suicide behaviour in young people. Detection and management of the affective disorders as well as their psychiatric comorbidity could be a crucial strategy to prevent suicidality in this age group.</t>
  </si>
  <si>
    <t>To assess mental disorders as risk factors for suicidal behaviour among adolescents and young adults including population-based longitudinal studies.</t>
  </si>
  <si>
    <t>Finally, the results revealed that psychiatric comorbidity was a primary risk factor for suicide attempts.</t>
  </si>
  <si>
    <t>10.1016/j.jad.2018.10.115</t>
  </si>
  <si>
    <t>Mental disorders; Sauicide; Young people; Adolescent; Adult; Case-Control Studies; Comorbidity; Female; Humans; Longitudinal Studies; Male; Mental Disorders; Mood Disorders; Odds Ratio; Psychotic Disorders; Risk Factors; Suicidal Ideation; Suicide, Attempted; Young Adult</t>
  </si>
  <si>
    <t>https://www.ncbi.nlm.nih.gov/pubmed/30390504</t>
  </si>
  <si>
    <t>PMID : 29241390</t>
  </si>
  <si>
    <t>Izurieta P, Bahety P, Adegbola R, Clarke C, Hoet B.</t>
  </si>
  <si>
    <t>Expert review of vaccines</t>
  </si>
  <si>
    <t>Public health impact of pneumococcal conjugate vaccine infant immunization programs: assessment of invasive pneumococcal disease burden and serotype distribution.</t>
  </si>
  <si>
    <t>Pneumococcal conjugate vaccine (PCV) impact studies have reported substantial reductions in the incidence of invasive pneumococcal disease (IPD) after implementation of childhood PCV programs. Heterogeneity in surveillance systems, local epidemiology and PCV programs hampers comparisons between studies. We aimed to better understand the impact of childhood PCV programs on overall IPD and serotype distribution. We analyzed the impact of PCV programs on the incidence of overall IPD, and the distribution of vaccine serotypes (VT) and non-vaccine serotypes (NVT) in children &amp;lt;5 years and adults ≥65 years old. We retrieved datasets from observational post-marketing studies and surveillance reports from countries with high-quality surveillance data available for at least 2 years before PCV program initiation and 3 years after higher-valent PCV implementation. We harmonized pre- and post-PCV analysis periods and assessment methods. After introduction of pediatric PCV programs, the residual overall IPD burden in children was low and in a narrow range across countries with high vaccination coverage, irrespective of differences in PCV programs and pneumococcal epidemiology. Effects on overall IPD were more variable in the elderly. Whereas IPD was mainly due to VTs before PCV introduction, NVTs are the major contributor today in children and adults.</t>
  </si>
  <si>
    <t>We aimed to better understand the impact of childhood PCV programs on overall IPD and serotype distribution.</t>
  </si>
  <si>
    <t>10.1080/14760584.2018.1413354</t>
  </si>
  <si>
    <t>Herd effect; invasive pneumococcal disease; non-vaccine serotypes; pneumococcal conjugate vaccine; serotype replacement; surveillance; vaccine serotypes; Aged; Child, Preschool; Humans; Immunization Programs; Incidence; Infant; Pneumococcal Infections; Pneumococcal Vaccines; Public Health; Vaccination Coverage; Vaccines, Conjugate</t>
  </si>
  <si>
    <t>https://www.ncbi.nlm.nih.gov/pubmed/29241390</t>
  </si>
  <si>
    <t>PMID : 28729119</t>
  </si>
  <si>
    <t>Szesz A, Parreiras S, Martini E, Reis A, Loguercio A.</t>
  </si>
  <si>
    <t>Effect of flowable composites on the clinical performance of non-carious cervical lesions: A systematic review and meta-analysis.</t>
  </si>
  <si>
    <t>To answer the following PICO question (participant, intervention, comparator and outcome): Does flowable resin composite restorations compared with regular resin composites improve the marginal adaptation, marginal discoloration and retention rates of restorations placed in non-carious cervical lesions [NCCLs] of adults?, through a systematic review and meta-analysis. MEDLINE, Scopus, Web of Science, LILACS, BBO, Cochrane Library and SIGLE were searched without restrictions, as well as the abstracts of the IADR, clinical trials registries, dissertations and theses in May 2016 (updated in April 2017). We included randomized clinical trials (RCTs) that answered the PICO question. RCTs were excluded if cavities other than NCCLs were treated; indirect restorations; polyacid-based resins instead of composite resins were employed, restorations in primary teeth and restorations were placed in carious cervical lesions. The risk of bias tool of the Cochrane Collaboration was applied in the eligible studies and the GRADE tool was used to assess the quality of the evidence. After duplicates removal, 5137 articles were identified. After abstract and title screening, 8 studies remained. Six were at &amp;quot;unclear&amp;quot; risk of bias. The study follow-ups ranged from 1 to 3 years. No significant difference was observed between groups for loss of retention and marginal discoloration in all follow-ups. Better marginal adaptation was observed for restorations performed with flowable composites. At 1-year (risk ratio=0.27 [0.10 to 0.70]) and 3-year (risk ratio=0.34 [0.17 to 0.71]) follow-ups, flowable composites showed a risk 73% and 66% lower than regular composites for lack of adaptation, respectively. The evidence was graded as moderate quality for loss or retention at 3 years due to risk of bias and low and very low for all other outcomes due to risk of bias, imprecision and inconsistency. We have moderate confidence that the resin composite viscosity does not influence the retention rates at 3 years. Similar marginal discoloration and better marginal adaptation was observed for flowable composites but the quality of evidence is doubtful. (PROSPERO CRD42015019560).</t>
  </si>
  <si>
    <t>The risk of bias tool of the Cochrane Collaboration was applied in the eligible studies and the GRADE tool was used to assess the quality of the evidence.</t>
  </si>
  <si>
    <t>RCTs were excluded if cavities other than NCCLs were treated; indirect restorations; polyacid-based resins instead of composite resins were employed, restorations in primary teeth and restorations were placed in carious cervical lesions.</t>
  </si>
  <si>
    <t>10.1016/j.jdent.2017.07.007</t>
  </si>
  <si>
    <t>Cervical lesions; Flowable; Randomized clinical trials; Systematic review; Adult; Composite Resins; Databases, Factual; Dental Caries; Dental Marginal Adaptation; Dental Prosthesis Retention; Dental Restoration Failure; Dental Restoration, Permanent; Dentin Sensitivity; Female; Humans; Male; Meta-Analysis as Topic; Randomized Controlled Trials as Topic; Study Guide as Topic; Tooth Cervix; Tooth Discoloration; Tooth, Deciduous; Viscosity</t>
  </si>
  <si>
    <t>https://www.ncbi.nlm.nih.gov/pubmed/28729119</t>
  </si>
  <si>
    <t>PMID : 21346611</t>
  </si>
  <si>
    <t>Koesters M, Zhang Y, Ma YC, Weinmann S, Becker T, Jin WD.</t>
  </si>
  <si>
    <t>Journal of clinical psychopharmacology</t>
  </si>
  <si>
    <t>What can we learn from Chinese randomized controlled trials? A systematic review and meta-analysis of Chinese venlafaxine studies.</t>
  </si>
  <si>
    <t>This systematic review evaluated Chinese trials examining the efficacy of venlafaxine in the treatment of depression. Chinese databases CNKI and VIP and western databases were searched for blinded randomized controlled trial publications comparing venlafaxine to other antidepressants or placebo (in English or Chinese). Trials had to establish diagnosis of depression according to the Chinese Classification of Mental Disorders, Diagnostic and Statistical Manual of Mental Disorders, or International Classification of Diseases. Studies were excluded if more than 20% of participants had a primary diagnosis of dysthymia or if more than 15% had a primary diagnosis of bipolar disorder. Effect sizes were calculated as Hedges' g for rating scale scores and Mantel-Haenszel risk ratios (MH RR) for response and remission data. Effect sizes were combined in a fixed-effects model. A total of 25 studies were included. Nine trials compared venlafaxine to selective serotonin reuptake inhibitor; placebo-controlled trials were lacking. Quality was at best modest, and all trials were underpowered. There were more responders (MH RR, 1.08; 95% confidence interval [CI], 1.02-1.15) and remitters (MH RR, 1.12; 95% CI, 1.02-1.24) in venlafaxine groups compared with those in tricyclic antidepressant group. Hamilton Depression Rating Scale end point scores in the venlafaxine groups were lower (Hedges' g = 0.16; 95% CI, 0.04-0.27), and venlafaxine was better tolerated than tricyclic antidepressant (Hedges' g = 0.56; 95% CI, 0.37-0.74). There were no significant differences between venlafaxine and selective serotonin reuptake inhibitor on any of these parameters. Analyses of publication bias were inconclusive. Chinese researchers have published a number of randomized controlled trials comparing venlafaxine to active comparators, but study quality was found to be low. To make optimal use of their research potential Chinese, researchers will have to improve trial reporting and the peer-review process.</t>
  </si>
  <si>
    <t>Trials had to establish diagnosis of depression according to the Chinese Classification of Mental Disorders,</t>
  </si>
  <si>
    <t>Studies were excluded if more than 20% of participants had a primary diagnosis of dysthymia or if more than 15% had a primary diagnosis of bipolar disorder.</t>
  </si>
  <si>
    <t>10.1097/JCP.0b013e31820f932a</t>
  </si>
  <si>
    <t>Asian Continental Ancestry Group; Cyclohexanols; Depressive Disorder; Humans; Randomized Controlled Trials as Topic; Venlafaxine Hydrochloride</t>
  </si>
  <si>
    <t>https://www.ncbi.nlm.nih.gov/pubmed/21346611</t>
  </si>
  <si>
    <t>PMID : 26694949</t>
  </si>
  <si>
    <t>Ng O, Keeler BD, Mishra A, Simpson A, Neal K, Brookes MJ, Acheson AG.</t>
  </si>
  <si>
    <t>Iron therapy for pre-operative anaemia.</t>
  </si>
  <si>
    <t>Pre-operative anaemia is common and occurs in up to 76% of patients. It is associated with increased peri-operative allogeneic blood transfusions, longer hospital lengths of stay and increased morbidity and mortality. Iron deficiency is one of the most common causes of this anaemia. Oral iron therapy has traditionally been used to treat anaemia but newer, safer parenteral iron preparations have been shown to be more effective in other conditions such as inflammatory bowel disease, chronic heart failure and post-partum haemorrhage. A limited number of studies look at iron therapy for the treatment of pre-operative anaemia. The aim of this Cochrane review is to summarise the evidence for use of iron supplementation, both enteral and parenteral, for the management of pre-operative anaemia. The objective of this review is to evaluate the effects of pre-operative iron therapy (enteral or parenteral) in reducing the need for allogeneic blood transfusions in anaemic patients undergoing surgery. We ran the search on 25 March 2015. We searched the Cochrane Injuries Group's Specialised Register, Cochrane Central Register of Controlled Trials (CENTRAL, The Cochrane Library), Ovid MEDLINE(R), Ovid MEDLINE(R) In-Process &amp;amp; Other Non-Indexed Citations, Ovid MEDLINE(R) Daily and Ovid OLDMEDLINE(R), EMBASE Classic and EMBASE (Ovid), CINAHL Plus (EBSCO), PubMed, clinical trials registries, conference abstracts, and we screened reference lists. We included all randomised controlled trials (RCTs) which compared pre-operative iron monotherapy to placebo, no treatment, standard of care or another form of iron therapy for anaemic adults undergoing surgery. Anaemia was defined by haemoglobin values less than 13 g/dL for males and 12 g/dL for non-pregnant females. Data were collected by two authors on the proportion of patients who receive a blood transfusion, amount of blood transfused per patient (units) and haemoglobin measured as continuous variables at pre-determined time-points: pre-treatment, pre-operatively but post-treatment, and post-operatively. Statistical analysis was performed using the Cochrane statistical software, Review Manager 2014. Outcome data were summarised in tables and a forest plot. Three prospective randomised controlled studies evaluated pre-operative iron therapy to correct anaemia (two in colorectal and one in gynaecological surgery) and included 114 patients in total. One compared oral iron versus standard care (Lidder 2007); one intravenous iron versus control (Edwards 2009); and one study compared oral versus intravenous iron (Kim 2009). Both colorectal trials reported the primary outcome (proportion of patients who received allogeneic blood transfusions) and meta-analysis showed a reduction in blood transfusions with the administration of iron therapy, but the reduction was not statistically significant (risk ratio (RR) 0.56, 95% confidence interval (CI) 0.27 to 1.18). All studies reported haemoglobin change but data for the anaemic patients were only available for two studies (Edwards 2009 and Kim 2009). Edwards 2009 showed no difference in haemoglobin at the end of treatment pre-operatively. The intravenous versus oral iron study showed an increase in haemoglobin with intravenous iron at the end of treatment pre-operatively (MD 1.90 g/dL, 95% CI 1.16 to 2.64; participants = 56), but the results are at high risk of bias because participants with less than 80% compliance with therapy were excluded from the analysis and compliance was lower in the oral iron group due to the side-effects of treatment (Kim 2009).None of the studies reported quality of life, short- or long-term mortality or post-operative morbidity. The use of iron therapy for pre-operative anaemia does not show a statistically significant reduction in the proportion of patients who received an allogeneic blood transfusion compared to no iron therapy. However, the 38 patients in our analysis falls far short of the 819 patients our information size calculation recommended to detect a 30% reduction in blood transfusions. Intravenous iron may be more effective than oral iron at increasing haemoglobin. However, all these conclusions are drawn from only three small randomised controlled studies. Further well designed, adequately powered randomised controlled studies are required to determine the true effectiveness of iron therapy for pre-operative anaemia.</t>
  </si>
  <si>
    <t>The objective of this review is to evaluate the effects of pre-operative iron therapy (enteral or parenteral) in reducing the need for allogeneic blood transfusions in anaemic patients undergoing surgery.</t>
  </si>
  <si>
    <t>Both colorectal trials reported the primary outcome (proportion of patients who received allogeneic blood transfusions) and meta-analysis showed a reduction in blood transfusions with the administration of iron therapy, but the reduction was not statistically significant (risk ratio (RR) 0.56, 95% confidence interval (CI) 0.27 to 1.18).</t>
  </si>
  <si>
    <t>10.1002/14651858.CD011588.pub2</t>
  </si>
  <si>
    <t>Administration, Oral; Adult; Anemia; Blood Transfusion; Ferritins; Hematocrit; Hemoglobin A; Humans; Injections, Intravenous; Iron; Preoperative Care; Randomized Controlled Trials as Topic; Reticulocyte Count; Surgical Procedures, Operative</t>
  </si>
  <si>
    <t>https://www.ncbi.nlm.nih.gov/pubmed/26694949</t>
  </si>
  <si>
    <t>PMID : 22939016</t>
  </si>
  <si>
    <t>Madhi SA, Cohen C, von Gottberg A.</t>
  </si>
  <si>
    <t>Introduction of pneumococcal conjugate vaccine into the public immunization program in South Africa: translating research into policy.</t>
  </si>
  <si>
    <t>In April 2009, South Africa was the first African country to introduce pneumococcal polysaccharide-protein conjugate vaccine (PCV) into its public immunization program. This review summarizes studies on pneumococcal epidemiology and PCV undertaken in South Africa, which contributed to the process of advocating for the inclusion of PCV into the public immunization program. Surveillance prior to the introduction of 7-valent PCV (PCV-7) indicated that 70% (418/593) of invasive pneumococcal disease (IPD) in infants, the age-group at highest risk of IPD, was attributable to PCV-7 serotypes. Furthermore, 65% of all IPD in children under-5 years was associated with underlying HIV infection. Initial immunogenicity studies reported that PCV vaccination of antiretroviral-naïve HIV-infected children was associated with lower geometric mean antibody concentrations and proportion with a serotype-specific antibody concentration above the putative threshold (≥0.35 μg/ml) of protection for IPD for some of the serotypes. The functionality of antibody induced by PCV in HIV-infected infants was inferior to that of HIV-uninfected infants. Vaccine efficacy of 9-valent PCV in a trial from South Africa reported an 83% reduction of vaccine-serotype IPD in HIV-uninfected children in the first two years of life, with protection persisting thereafter. However, vaccine efficacy against vaccine-serotype IPD declined from 65% at 2.3 years of age to 39% by six years of age in antiretroviral-naïve HIV-infected children. Based on the observation that a two-dose primary series of PCV during infancy resulted in similar immunogenicity compared to a three-dose schedule, as well as similar impact on nasopharyngeal colonization and effectiveness against IPD in HIV-uninfected children, the South African immunization program adopted a two-dose primary series with a booster dose at 9 months of age. This schedule was largely premised on containing the cost of vaccine introduction, whilst including a booster dose of PCV to assist in prolonging the duration of protection in HIV-infected children.</t>
  </si>
  <si>
    <t>Based on the observation that a two-dose primary series of PCV during infancy resulted in similar immunogenicity compared to a three-dose schedule, as well as similar impact on nasopharyngeal colonization and effectiveness against IPD in HIV-uninfected children, the South African immunization program adopted a two-dose primary series with a booster dose at 9 months of age.</t>
  </si>
  <si>
    <t>10.1016/j.vaccine.2012.05.055</t>
  </si>
  <si>
    <t>Carrier State; HIV Infections; Health Policy; Humans; Immunization Programs; Pneumococcal Infections; Pneumococcal Vaccines; South Africa; Vaccination; Vaccines, Conjugate</t>
  </si>
  <si>
    <t>https://www.ncbi.nlm.nih.gov/pubmed/22939016</t>
  </si>
  <si>
    <t>PMID : 24973984</t>
  </si>
  <si>
    <t>Thavorn K, Mamdani MM, Straus SE.</t>
  </si>
  <si>
    <t>Efficacy of turmeric in the treatment of digestive disorders: a systematic review and meta-analysis protocol.</t>
  </si>
  <si>
    <t>Digestive disorders pose significant burdens to millions of people worldwide in terms of morbidity, mortality and healthcare costs. Turmeric has been traditionally used for conditions associated with the digestive system, and its therapeutic benefits were also confirmed in clinical studies. However, rigorous systematic review on this topic is severely limited. Our study aims to systematically review the therapeutic and adverse effects of turmeric and its compounds on digestive disorders, including dyspepsia, peptic ulcer, irritable bowel disease, Crohn's disease, ulcerative colitis, and gastroesophageal reflux disease. This study will include both randomized controlled trials and non-randomized controlled trials assessing the efficacy and safety of turmeric or its compounds in comparison to a placebo or any other active interventions for digestive disorders without any restrictions on participant age or language of publication. The primary outcome is the proportion of patients that have experienced treatment success. Secondary outcomes are the prevalence of an individual symptom of digestive disorders, the proportion of patients who experienced relapse, the number of physician visits/hospitalization due to digestive disorders, health-related quality of life and the proportion of patients who experienced adverse events. Relevant studies will be identified through MEDLINE, EMBASE, AMED, Dissertations &amp;amp; Theses Database and the Cochrane Central Register of Control Trials from their inception to August 31, 2013. In addition, grey literature such as information published on drug regulatory agencies websites and abstracts/proceedings from conferences will also be reviewed. A calibration exercise will be conducted in a process of study screening, whereby two reviewers will independently screen titles and abstracts from the literature search. Any conflicts will be resolved through a subsequent team discussion. The same process will be adopted in data abstraction and methodological quality appraisal by the Cochrane Risk of Bias Tool and the Newcastle-Ottawa Scale. We will describe study and patient characteristics, risk of bias/methodological quality results, and outcomes of the included studies. If we have sufficient data and homogeneity, a random effects meta-analysis will be performed. Our results will help patients and healthcare practitioners to make informed decisions when considering turmeric as an alternative therapy for digestive disorders. PROSPERO registry number: CRD42013005739.</t>
  </si>
  <si>
    <t>The primary outcome is the proportion of patients that have experienced treatment success.</t>
  </si>
  <si>
    <t>10.1186/2046-4053-3-71</t>
  </si>
  <si>
    <t>Curcuma; Gastrointestinal Diseases; Humans; Phytotherapy; Systematic Reviews as Topic; Treatment Outcome</t>
  </si>
  <si>
    <t>https://www.ncbi.nlm.nih.gov/pubmed/24973984</t>
  </si>
  <si>
    <t>PMID : 26830050</t>
  </si>
  <si>
    <t>Candy B, Jones L, Vickerstaff V, Tookman A, King M.</t>
  </si>
  <si>
    <t>Interventions for sexual dysfunction following treatments for cancer in women.</t>
  </si>
  <si>
    <t>The proportion of people living with and surviving cancer is growing. This has led to increased awareness of the importance of quality of life, including sexual function, in those affected by cancer. Sexual dysfunction is a potential long-term complication of many cancer treatments. This includes treatments that have a direct impact on the pelvic area and genitals, and also treatments that have a more generalised (systemic) impact on sexual function.This is an update of the original Cochrane review published in Issue 4, 2007, on interventions for treating sexual dysfunction following treatments for cancer for men and women. Since publication in 2007, there has been an increase in the number of trials for both men and women and this current review critiques only those for women. A review in press will present those for men. To evaluate the effectiveness of interventions for treating sexual dysfunction in women following treatments for cancer. To assess adverse events associated with interventions. We searched the Cochrane Central Register of Controlled Trials (CENTRAL 2015, Issue 9), MEDLINE, EMBASE, PsycINFO, AMED, CINAHL, Dissertation Abstracts and the NHS Research Register. The searches were originally run in January 2007 and we updated these to September 2015. We included randomised controlled trials (RCTs) that assessed the effectiveness of a treatment for sexual dysfunction. The trial participants were women who had developed sexual dysfunction as a consequence of a cancer treatment. We sought evaluations of interventions that were pharmaceutical, mechanical, psychotherapeutic, complementary or that involved physical exercise. Two review authors independently extracted the data and assessed trial quality. We considered meta-analysis for trials with comparable key characteristics. Since the original version of this review we have identified 11 new studies in women. The one study identified in the earlier version of this review was excluded in this update as it did not meet our narrower inclusion criteria to include only interventions for the treatment, not prevention, of sexual dysfunction.In total 1509 female participants were randomised across 11 trials. All trials explored interventions following treatment either for gynaecological or breast cancer. Eight trials evaluated a psychotherapeutic or psycho-educational intervention. Two trials evaluated a pharmaceutical intervention and one pelvic floor exercises. All involved heterosexual women. Eight studies were at a high risk of bias as they involved a sample of fewer than 50 participants per trial arm. The trials varied not only in intervention content but in outcome measurements, thereby restricting combined analysis. In the trials evaluating a psychotherapeutic intervention the effect on sexual dysfunction was mixed; in three trials benefit was found for some measures of sexual function and in five trials no benefit was found. Evidence from the other three trials, two on different pharmaceutical applications and one on exercise, differed and was limited by small sample sizes. Only the trial of a pH-balanced vaginal gel found significant improvements in sexual function. The trials of pharmaceutical interventions measured harm: neither reported any. Only one psychological intervention trial reported that no harm occurred because of the intervention; the other trials of psychological support did not measure harm. Since the last version of this review, the new studies do not provide clear information on the impact of interventions for sexual dysfunction following treatments for cancer in women. The sexual dysfunction interventions in this review are not representative of the range that is available for women, or of the wider range of cancers in which treatments are known to increase the risk of sexual problems. Further evaluations are needed.</t>
  </si>
  <si>
    <t>To evaluate the effectiveness of interventions for treating sexual dysfunction in women following treatments for cancer. To assess adverse events associated with interventions.</t>
  </si>
  <si>
    <t>10.1002/14651858.CD005540.pub3</t>
  </si>
  <si>
    <t>Administration, Intravaginal; Adult; Breast Neoplasms; Female; Genital Neoplasms, Female; Humans; Phosphodiesterase Inhibitors; Psychotherapy; Randomized Controlled Trials as Topic; Sexual Dysfunction, Physiological; Sexual Dysfunctions, Psychological; Testosterone; Uterine Cervical Neoplasms; Vaginal Creams, Foams, and Jellies</t>
  </si>
  <si>
    <t>https://www.ncbi.nlm.nih.gov/pubmed/26830050</t>
  </si>
  <si>
    <t>PMID : 21909108</t>
  </si>
  <si>
    <t>Bis JC, Kavousi M, Franceschini N, Isaacs A, Abecasis GR, Schminke U, Post WS, Smith AV, Cupples LA, Markus HS, Schmidt R, Huffman JE, Lehtimäki T, Baumert J, Münzel T, Heckbert SR, Dehghan A, North K, Oostra B, Bevan S, Stoegerer EM, Hayward C, et al.</t>
  </si>
  <si>
    <t>Nature genetics</t>
  </si>
  <si>
    <t>Meta-analysis of genome-wide association studies from the CHARGE consortium identifies common variants associated with carotid intima media thickness and plaque.</t>
  </si>
  <si>
    <t>Carotid intima media thickness (cIMT) and plaque determined by ultrasonography are established measures of subclinical atherosclerosis that each predicts future cardiovascular disease events. We conducted a meta-analysis of genome-wide association data in 31,211 participants of European ancestry from nine large studies in the setting of the Cohorts for Heart and Aging Research in Genomic Epidemiology (CHARGE) Consortium. We then sought additional evidence to support our findings among 11,273 individuals using data from seven additional studies. In the combined meta-analysis, we identified three genomic regions associated with common carotid intima media thickness and two different regions associated with the presence of carotid plaque (P &amp;lt; 5 × 10(-8)). The associated SNPs mapped in or near genes related to cellular signaling, lipid metabolism and blood pressure homeostasis, and two of the regions were associated with coronary artery disease (P &amp;lt; 0.006) in the Coronary Artery Disease Genome-Wide Replication and Meta-Analysis (CARDIoGRAM) consortium. Our findings may provide new insight into pathways leading to subclinical atherosclerosis and subsequent cardiovascular events.</t>
  </si>
  <si>
    <t>Our findings may provide new insight into pathways leading to subclinical atherosclerosis and subsequent cardiovascular events.</t>
  </si>
  <si>
    <t>10.1038/ng.920</t>
  </si>
  <si>
    <t>Adult; Aged; Aging; Atherosclerosis; Carotid Intima-Media Thickness; Cohort Studies; Coronary Artery Disease; European Continental Ancestry Group; Genetic Loci; Genetic Predisposition to Disease; Genome, Human; Genome-Wide Association Study; Genotype; Heart; Humans; Middle Aged; Phenotype; Plaque, Atherosclerotic; Polymorphism, Single Nucleotide; Risk Factors</t>
  </si>
  <si>
    <t>https://www.ncbi.nlm.nih.gov/pubmed/21909108</t>
  </si>
  <si>
    <t>PMID : 22825588</t>
  </si>
  <si>
    <t>Emerging Risk Factors Collaboration..</t>
  </si>
  <si>
    <t>Adult height and the risk of cause-specific death and vascular morbidity in 1 million people: individual participant meta-analysis.</t>
  </si>
  <si>
    <t>The extent to which adult height, a biomarker of the interplay of genetic endowment and early-life experiences, is related to risk of chronic diseases in adulthood is uncertain. We calculated hazard ratios (HRs) for height, assessed in increments of 6.5 cm, using individual-participant data on 174374 deaths or major non-fatal vascular outcomes recorded among 1085949 people in 121 prospective studies. For people born between 1900 and 1960, mean adult height increased 0.5-1 cm with each successive decade of birth. After adjustment for age, sex, smoking and year of birth, HRs per 6.5 cm greater height were 0.97 (95% confidence interval: 0.96-0.99) for death from any cause, 0.94 (0.93-0.96) for death from vascular causes, 1.04 (1.03-1.06) for death from cancer and 0.92 (0.90-0.94) for death from other causes. Height was negatively associated with death from coronary disease, stroke subtypes, heart failure, stomach and oral cancers, chronic obstructive pulmonary disease, mental disorders, liver disease and external causes. In contrast, height was positively associated with death from ruptured aortic aneurysm, pulmonary embolism, melanoma and cancers of the pancreas, endocrine and nervous systems, ovary, breast, prostate, colorectum, blood and lung. HRs per 6.5 cm greater height ranged from 1.26 (1.12-1.42) for risk of melanoma death to 0.84 (0.80-0.89) for risk of death from chronic obstructive pulmonary disease. HRs were not appreciably altered after further adjustment for adiposity, blood pressure, lipids, inflammation biomarkers, diabetes mellitus, alcohol consumption or socio-economic indicators. Adult height has directionally opposing relationships with risk of death from several different major causes of chronic diseases.</t>
  </si>
  <si>
    <t>10.1093/ije/dys086</t>
  </si>
  <si>
    <t>Aged; Aged, 80 and over; Alcohol Drinking; Body Height; Cardiovascular Diseases; Cause of Death; Female; Health Behavior; Humans; Lipids; Male; Middle Aged; Neoplasms; Smoking; Socioeconomic Factors; Vascular Diseases</t>
  </si>
  <si>
    <t>https://www.ncbi.nlm.nih.gov/pubmed/22825588</t>
  </si>
  <si>
    <t>PMID : 25314140</t>
  </si>
  <si>
    <t>Terasawa T, Nishida H, Kato K, Miyashiro I, Yoshikawa T, Takaku R, Hamashima C.</t>
  </si>
  <si>
    <t>Prediction of gastric cancer development by serum pepsinogen test and Helicobacter pylori seropositivity in Eastern Asians: a systematic review and meta-analysis.</t>
  </si>
  <si>
    <t>To identify high-risk groups for gastric cancer in presumptively healthy populations, several studies have investigated the predictive ability of the pepsinogen test, H. Pylori antibodies, and a risk-prediction model based on these two tests. To investigate whether these tests accurately predict gastric cancer development, we conducted a systematic review and meta-analysis. PubMed and other electronic databases were searched for cohort studies published in English or Japanese from January 1985 through December 2013. Six reviewers identified eligible studies, and at least two investigators extracted data on population and study-design characteristics, quality items, and outcomes of interest. Meta-analyses were performed on non-overlapping studies. Nine prospective cohorts from Eastern Asia reported in 12 publications, including 33,741 asymptomatic middle-aged participants of gastric cancer screening, were eligible. For discriminating between asymptomatic adults at high and low risk of gastric cancer, the pepsinogen test (summary hazard ratio [HR], 3.5; 95% confidence interval [CI], 2.7-4.7; I2 = 0%) and H. pylori antibodies (summary HR, 3.2; 95% CI, 2.0-5.2; I2 = 0%) were statistically significant predictors as standalone tests. Although the risk-prediction model was in general moderately accurate in separating asymptomatic adults into four risk groups (summary c-statistic, 0.71; 95% CI: 0.68-0.73; I2 = 7%), calibration seemed to be poor. The study validity was generally limited. The serum pepsinogen test, H. pylori antibodies, and the four-risk-group model for predicting gastric cancer development seem to have the potential to stratify middle-aged presumptively healthy adults. Future research needs to focus on comparative studies to evaluate the impact of screening programs adopting these tests. Also, validation, preferably with model updating, is necessary to see whether the current model performance is transferable to different populations.</t>
  </si>
  <si>
    <t>To investigate whether these tests accurately predict gastric cancer development, we conducted a systematic review and meta-analysis. Future research needs to focus on comparative studies to evaluate the impact of screening programs adopting these tests.</t>
  </si>
  <si>
    <t>10.1371/journal.pone.0109783</t>
  </si>
  <si>
    <t>Antibodies, Bacterial; Asian Continental Ancestry Group; Far East; Helicobacter Infections; Helicobacter pylori; Humans; Pepsinogen A; Stomach Neoplasms</t>
  </si>
  <si>
    <t>https://www.ncbi.nlm.nih.gov/pubmed/25314140</t>
  </si>
  <si>
    <t>PMID : 23936149</t>
  </si>
  <si>
    <t>David SP, Ware JJ, Chu IM, Loftus PD, Fusar-Poli P, Radua J, Munafò MR, Ioannidis JP.</t>
  </si>
  <si>
    <t>Potential reporting bias in fMRI studies of the brain.</t>
  </si>
  <si>
    <t>Functional magnetic resonance imaging (fMRI) studies have reported multiple activation foci associated with a variety of conditions, stimuli or tasks. However, most of these studies used fewer than 40 participants. After extracting data (number of subjects, condition studied, number of foci identified and threshold) from 94 brain fMRI meta-analyses (k = 1,788 unique datasets) published through December of 2011, we analyzed the correlation between individual study sample sizes and number of significant foci reported. We also performed an analysis where we evaluated each meta-analysis to test whether there was a correlation between the sample size of the meta-analysis and the number of foci that it had identified. Correlation coefficients were then combined across all meta-analyses to obtain a summary correlation coefficient with a fixed effects model and we combine correlation coefficients, using a Fisher's z transformation. There was no correlation between sample size and the number of foci reported in single studies (r = 0.0050) but there was a strong correlation between sample size and number of foci in meta-analyses (r = 0.62, p&amp;lt;0.001). Only studies with sample sizes &amp;lt;45 identified larger (&amp;gt;40) numbers of foci and claimed as many discovered foci as studies with sample sizes ≥ 45, whereas meta-analyses yielded a limited number of foci relative to the yield that would be anticipated from smaller single studies. These results are consistent with possible reporting biases affecting small fMRI studies and suggest the need to promote standardized large-scale evidence in this field. It may also be that small studies may be analyzed and reported in ways that may generate a larger number of claimed foci or that small fMRI studies with inconclusive, null, or not very promising results may not be published at all.</t>
  </si>
  <si>
    <t>10.1371/journal.pone.0070104</t>
  </si>
  <si>
    <t>Brain; Databases, Bibliographic; Humans; Magnetic Resonance Imaging; Publication Bias; Research Design; Sample Size; Statistics as Topic</t>
  </si>
  <si>
    <t>https://www.ncbi.nlm.nih.gov/pubmed/23936149</t>
  </si>
  <si>
    <t>PMID : 22513906</t>
  </si>
  <si>
    <t>Bronchopulmonary dysplasia (BPD), defined as oxygen dependence at 36 weeks postmenstrual age (PMA), remains an important complication of prematurity. Pulmonary inflammation plays a central role in the pathogenesis of BPD. Attenuating pulmonary inflammation with postnatal systemic corticosteroids reduces the incidence of BPD in preterm infants but may be associated with an increased risk of adverse neurodevelopmental outcomes. Local administration of corticosteroids via inhalation might be an effective and safe alternative. To determine if administration of inhalation corticosteroids after the first week of life to preterm infants at high risk of developing BPD is effective and safe in reducing the incidence of death and BPD as separate or combined outcomes. We identified randomised, controlled trials by searching the Cochrane Central Register of Controlled Trials (CENTRAL) (The Cochrane Library), PubMed (from 1966), EMBASE (from 1974), CINAHL (from 1982), references from retrieved trials and handsearches of journals, all assessed to February 2012. Randomised controlled trials comparing inhalation corticosteroids, started ≥ 7 days postnatal age (PNA) but before 36 weeks PMA, to placebo in ventilated and non-ventilated infants at risk of BPD were included. Trials investigating systemic corticosteroids versus inhalation corticosteroids were excluded. Data on patient characteristics, trial methodology, and inhalation regimens were collected. The primary outcomes were death or BPD, or both, at 28 days PNA or 36 weeks PMA. Secondary outcomes were short-term respiratory outcomes, such as failure to extubate, total days of mechanical ventilation and oxygen use, and the need for systemic corticosteroids. The original trialists were contacted to verify the validity of extracted data and to provide missing data. All data were analysed using RevMan 5.0.24. When possible, meta-analysis was performed using typical risk ratio (TRR) for dichotomous outcomes and weighted mean difference (WMD) for continuous outcomes along with their 95% confidence intervals (CI). Ventilated and non-ventilated participants were analysed separately. Eight trials randomising 232 preterm infants were included in this review. Inhalation corticosteroids did not reduce the separate or combined outcomes of death or BPD. Furthermore, inhalation steroids did not impact short-term respiratory outcomes such as failure to extubate and total duration of mechanical ventilation or oxygen dependency. There was a trend to a reduced use of systemic corticosteroids in favour of inhalation corticosteroids (TRR 0.51; 95% CI 0.26 to 1.00). There was a paucity of data on short-term and long-term adverse effects. These results should be interpreted with caution because the total number of randomised patients is relatively small and most trials differed considerably in patient characteristics, inhalation therapy and outcome definitions. Based on the results of the currently available evidence, inhalation corticosteroids initiated at ≥ 7 days of life for preterm infants at high risk of developing BPD cannot be recommended at this point in time. More and larger randomised, placebo-controlled trials are needed to establish the efficacy and safety of inhalation corticosteroids.</t>
  </si>
  <si>
    <t>More and larger randomised, placebo-controlled trials are needed to establish the efficacy and safety of inhalation corticosteroids.</t>
  </si>
  <si>
    <t>The primary outcomes were death or BPD, or both, at 28 days PNA or 36 weeks PMA.</t>
  </si>
  <si>
    <t>10.1002/14651858.CD002311.pub3</t>
  </si>
  <si>
    <t>Administration, Inhalation; Androstadienes; Anti-Inflammatory Agents; Beclomethasone; Bronchopulmonary Dysplasia; Budesonide; Dexamethasone; Fluocinolone Acetonide; Fluticasone; Glucocorticoids; Humans; Infant, Newborn; Infant, Premature; Pneumonia; Randomized Controlled Trials as Topic</t>
  </si>
  <si>
    <t>https://www.ncbi.nlm.nih.gov/pubmed/22513906</t>
  </si>
  <si>
    <t>PMID : 29727805</t>
  </si>
  <si>
    <t>Ferro A, Morais S, Rota M, Pelucchi C, Bertuccio P, Bonzi R, Galeone C, Zhang ZF, Matsuo K, Ito H, Hu J, Johnson KC, Yu GP, Palli D, Ferraroni M, Muscat J, Malekzadeh R, Ye W, Song H, Zaridze D, Maximovitch D, Fernández de Larrea N, et al.</t>
  </si>
  <si>
    <t>Cancer epidemiology</t>
  </si>
  <si>
    <t>Alcohol intake and gastric cancer: Meta-analyses of published data versus individual participant data pooled analyses (StoP Project).</t>
  </si>
  <si>
    <t>Individual participant data pooled analyses allow access to non-published data and statistical reanalyses based on more homogeneous criteria than meta-analyses based on systematic reviews. We quantified the impact of publication-related biases and heterogeneity in data analysis and presentation in summary estimates of the association between alcohol drinking and gastric cancer. We compared estimates obtained from conventional meta-analyses, using only data available in published reports from studies that take part in the Stomach Cancer Pooling (StoP) Project, with individual participant data pooled analyses including the same studies. A total of 22 studies from the StoP Project assessed the relation between alcohol intake and gastric cancer, 19 had specific data for levels of consumption and 18 according to cancer location; published reports addressing these associations were available from 18, 5 and 5 studies, respectively. The summary odds ratios [OR, (95%CI)] estimate obtained with published data for drinkers vs. non-drinkers was 10% higher than the one obtained with individual StoP data [18 vs. 22 studies: 1.21 (1.07-1.36) vs. 1.10 (0.99-1.23)] and more heterogeneous (I&lt;sup&gt;2&lt;/sup&gt;: 63.6% vs 54.4%). In general, published data yielded less precise summary estimates (standard errors up to 2.6 times higher). Funnel plot analysis suggested publication bias. Meta-analyses of the association between alcohol drinking and gastric cancer tended to overestimate the magnitude of the effects, possibly due to publication bias. Additionally, individual participant data pooled analyses yielded more precise estimates for different levels of exposure or cancer subtypes.</t>
  </si>
  <si>
    <t>10.1016/j.canep.2018.04.009</t>
  </si>
  <si>
    <t>Alcohol; Gastric cancer; Individual participant data; Meta-analysis; Pooled analysis; Publication bias; Alcohol Drinking; Humans; Odds Ratio; Stomach Neoplasms</t>
  </si>
  <si>
    <t>https://www.ncbi.nlm.nih.gov/pubmed/29727805</t>
  </si>
  <si>
    <t>PMID : 26304048</t>
  </si>
  <si>
    <t>Huang X, Wang P, Tal R, Lv F, Li Y, Zhang X.</t>
  </si>
  <si>
    <t>A systematic review and meta-analysis of metformin among patients with polycystic ovary syndrome undergoing assisted reproductive technology procedures.</t>
  </si>
  <si>
    <t>Metformin is used among patients with polycystic ovary syndrome (PCOS), but findings for its effects on outcomes of assisted reproductive technology (ART) have been conflicting. To compare ART outcomes among women with PCOS who were and were not given metformin. Databases were searched for reports published in English between 2002 and 2013, using combinations of the terms &amp;quot;polycystic ovary syndrome,&amp;quot; &amp;quot;PCOS,&amp;quot; &amp;quot;insulin-sensitizing,&amp;quot; and &amp;quot;metformin.&amp;quot; Randomized controlled trials of metformin versus placebo among women with PCOS undergoing ART were included if they assessed rates of pregnancy, live birth, spontaneous abortion, multiple pregnancy, and/or ovarian hyperstimulation syndrome (OHSS). Data were extracted from included studies. The Mantel-Haenzel random-effects model was used for meta-analyses. Twelve studies (1516 participants) were included. No significant differences were recorded between metformin and placebo groups for rates of pregnancy (risk ratio [RR] 1.11, 95% CI 0.92-1.33), live birth (RR 1.12, 0.92-1.36), spontaneous abortion (RR 1.00, 0.60-1.67), or multiple pregnancy (RR 0.96, 0.47-1.96). However, OHSS rate was significantly lower among patients who received metformin than among those who received placebo (RR 0.44, 0.26-0.77). Metformin does not improve ART outcomes among patients with PCOS, but does significantly reduce their risk of OHSS.</t>
  </si>
  <si>
    <t>10.1016/j.ijgo.2015.04.046</t>
  </si>
  <si>
    <t>Assisted reproductive technology; Metformin; Polycystic ovary syndrome; Pregnancy; Systematic review; Abortion, Spontaneous; Adult; Female; Humans; Hypoglycemic Agents; Live Birth; Metformin; Ovarian Hyperstimulation Syndrome; Polycystic Ovary Syndrome; Pregnancy; Pregnancy Rate; Pregnancy, Multiple; Randomized Controlled Trials as Topic; Reproductive Techniques, Assisted; Risk Factors</t>
  </si>
  <si>
    <t>https://www.ncbi.nlm.nih.gov/pubmed/26304048</t>
  </si>
  <si>
    <t>PMID : 30798570</t>
  </si>
  <si>
    <t>Lansbury L, Rodrigo C, Leonardi-Bee J, Nguyen-Van-Tam J, Lim WS.</t>
  </si>
  <si>
    <t>Specific treatments for influenza are limited to neuraminidase inhibitors and adamantanes. Corticosteroids show evidence of benefit in sepsis and related conditions, most likely due to their anti-inflammatory and immunomodulatory properties. Although commonly prescribed for severe influenza, there is uncertainty over their potential benefits or harms. This is an update of a review first published in 2016. To systematically assess the effectiveness and potential adverse effects of corticosteroids as adjunctive therapy in the treatment of influenza, taking into account differences in timing and doses of corticosteroids. We searched CENTRAL (2018, Issue 9), which includes the Cochrane Acute Respiratory infections Group's Specialised Register, MEDLINE (1946 to October week 1, 2018), Embase (1980 to 3 October 2018), CINAHL (1981 to 3 October 2018), LILACS (1982 to 3 October 2018), Web of Science (1985 to 3 October 2018), abstracts from the last three years of major infectious disease and microbiology conferences, and references of included articles. We also searched the World Health Organization International Clinical Trials Registry Platform, ClinicalTrials.gov, and the ISRCTN registry on 3 October 2018. We included randomised controlled trials (RCTs), quasi-RCTs, and observational studies that compared corticosteroid treatment with no corticosteroid treatment for influenza or influenza-like illness. We did not restrict studies by language of publication, influenza subtypes, clinical setting, or age of participants. We selected eligible studies in two stages: sequential examination of title and abstract, followed by full text. Two review authors independently extracted data and assessed risk of bias. We pooled estimates of effect using a random-effects model, where appropriate. We assessed heterogeneity using the I&lt;sup&gt;2&lt;/sup&gt; statistic and assessed the certainty of the evidence using the GRADE framework. This updated review includes 30 studies (one RCT with two arms and 29 observational studies) with a total of 99,224 participants. We included 19 studies in the original review (n = 3459), all of which were observational, with 13 studies included in the meta-analysis for mortality. We included 12 new studies in this update (one RCT and 11 observational studies), and excluded one study in the original review as it has been superceded by a more recent analysis. Twenty-one studies were included in the meta-analysis (9536 individuals), of which 15 studied people infected with 2009 influenza A H1N1 virus (H1N1pdm09). Data specific to mortality were of very low quality, based predominantly on observational studies, with inconsistent reporting of variables potentially associated with the outcomes of interest, differences between studies in the way in which they were conducted, and with the likelihood of potential confounding by indication. Reported doses of corticosteroids used were high, and indications for their use were not well reported. On meta-analysis, corticosteroid therapy was associated with increased mortality (odds ratio (OR) 3.90, 95% confidence interval (CI) 2.31 to 6.60; I&lt;sup&gt;2&lt;/sup&gt; = 68%; 15 studies). A similar increase in risk of mortality was seen in a stratified analysis of studies reporting adjusted estimates (OR 2.23, 95% CI 1.54 to 3.24; I&lt;sup&gt;2&lt;/sup&gt; = 0%; 5 studies). An association between corticosteroid therapy and increased mortality was also seen on pooled analysis of six studies which reported adjusted hazard ratios (HRs) (HR 1.49, 95% CI 1.09 to 2.02; I&lt;sup&gt;2&lt;/sup&gt; = 69%). Increased odds of hospital-acquired infection related to corticosteroid therapy were found on pooled analysis of seven studies (pooled OR 2.74, 95% CI 1.51 to 4.95; I&lt;sup&gt;2&lt;/sup&gt; = 90%); all were unadjusted estimates, and we graded the data as of very low certainty. We found one RCT of adjunctive corticosteroid therapy for treating people with community-acquired pneumonia, but the number of people with laboratory-confirmed influenza in the treatment and placebo arms was too small to draw conclusions regarding the effect of corticosteroids in this group, and we did not include it in our meta-analyses of observational studies. The certainty of the available evidence from observational studies was very low, with confounding by indication a major potential concern. Although we found that adjunctive corticosteroid therapy is associated with increased mortality, this result should be interpreted with caution. In the context of clinical trials of adjunctive corticosteroid therapy in sepsis and pneumonia that report improved outcomes, including decreased mortality, more high-quality research is needed (both RCTs and observational studies that adjust for confounding by indication). The currently available evidence is insufficient to determine the effectiveness of corticosteroids for people with influenza.</t>
  </si>
  <si>
    <t>10.1002/14651858.CD010406.pub3</t>
  </si>
  <si>
    <t>Adrenal Cortex Hormones; Chemotherapy, Adjuvant; Cross Infection; Hospital Mortality; Humans; Influenza A Virus, H1N1 Subtype; Influenza, Human; Intensive Care Units; Observational Studies as Topic; Randomized Controlled Trials as Topic; Respiration, Artificial</t>
  </si>
  <si>
    <t>https://www.ncbi.nlm.nih.gov/pubmed/30798570</t>
  </si>
  <si>
    <t>PMID : 30480772</t>
  </si>
  <si>
    <t>Imdad A, Nicholson MR, Tanner-Smith EE, Zackular JP, Gomez-Duarte OG, Beaulieu DB, Acra S.</t>
  </si>
  <si>
    <t>Fecal transplantation for treatment of inflammatory bowel disease.</t>
  </si>
  <si>
    <t>Inflammatory bowel disease (IBD) is a chronic, relapsing disease of the gastrointestinal tract that is thought to be associated with a complex interplay between microbes and the immune system, leading to an abnormal inflammatory response in genetically susceptible individuals. Dysbiosis, characterized by the alteration of the composition of the resident commensal bacteria in a host compared to healthy individuals, is thought to play a major role in the pathogenesis of ulcerative colitis (UC) and Crohn's disease (CD), two subtypes of IBD. There is growing interest to correct the underlying dysbiosis through the use of fecal microbiota transplantation (FMT) for the treatment of IBD. The objective of this systematic review was to assess the efficacy and safety of FMT for the treatment of IBD. We searched the MEDLINE, Embase, Cochrane Library, and Cochrane IBD Group Specialized Register databases from inception to 19 March 2018. We also searched ClinicalTrials.gov, ISRCTN metaRegister of Controlled Trials, and the Conference Proceedings Citation Index. Only randomized trials or non-randomized studies with a control arm were considered for inclusion. Adults or pediatric participants with UC or CD were eligible for inclusion. Eligible interventions were FMT defined as the administration of fecal material containing distal gut microbiota from a healthy donor to the gastrointestinal tract of a someone with UC or CD. The comparison group included participants who did not receive FMT and were given placebo, autologous FMT, or no intervention. Two authors independently screened the titles and extracted data from the included studies. We used the Cochrane risk of bias tool to assess study bias. The primary outcomes were induction of clinical remission, clinical relapse, and serious adverse events. Secondary outcomes included clinical response, endoscopic remission and endoscopic response, quality of life scores, laboratory measures of inflammation, withdrawals, and microbiome outcomes. We calculated the risk ratio (RR) and corresponding 95% confidence interval (95% CI) for dichotomous outcomes and the mean difference and 95% CI for continuous outcomes. Random-effects meta-analysis models were used to synthesize effect sizes across trials. The overall certainty of the evidence supporting the primary and selected secondary outcomes was rated using the GRADE criteria. Four studies with a total of 277 participants were included. These studies assessed the efficacy of FMT for treatment of UC in adults; no eligible trials were found for the treatment of CD. Most participants had mild to moderate UC. Two studies were conducted in Australia, one study was conducted in Canada, and another in the Netherlands. Three of the included studies administered FMT via the rectal route and one study administered FMT via the nasoduodenal route. Three studies were rated as low risk of bias. One study (abstract publication) was rated as unclear risk of bias. Combined results from four studies (277 participants) suggest that FMT increases rates of clinical remission by two-fold in patients with UC compared to controls. At 8 weeks, 37% (52/140) of FMT participants achieved remission compared to 18% (24/137) of control participants (RR 2.03, 95 % CI, 1.07 to 3.86; I² = 50%; low certainty evidence). One study reported data on relapse at 12 weeks among participants who achieved remission. None of the FMT participants (0/7) relapsed at 12 weeks compared to 20% of control participants (RR 0.28, 95% CI 0.02 to 4.98, 17 participants, very low certainty evidence). It is unclear whether there is a difference in serious adverse event rates between the intervention and control groups. Seven per cent (10/140) of FMT participants had a serious adverse event compared to 5% (7/137) of control participants (RR 1.40, 95% CI 0.55 to 3.58; 4 studies; I² = 0%; low certainty evidence). Serious adverse events included worsening of UC necessitating intravenous steroids or surgery; infection such as Clostridium difficile and cytomegalovirus, small bowel perforation and pneumonia. Adverse events were reported by two studies and the pooled data did not show any difference between the study groups. Seventy-eight per cent (50/64) of FMT participants had an adverse event compared to 75% (49/65) of control participants (RR 1.03, 95% CI 0.81 to 1.31; I² = 31%; moderate certainty evidence). Common adverse events included abdominal pain, nausea, flatulence, bloating, upper respiratory tract infection, headaches, dizziness, and fever. Four studies reported on clinical response at 8 weeks. Forty-nine per cent (68/140) of FMT participants had a clinical response compared to 28% (38/137) of control participants (RR 1.70, 95% CI 0.98 to 2.95, I² = 50%, low certainty evidence). Endoscopic remission at 8 weeks was reported by three studies and the combined results favored FMT over the control group. Thirty per cent (35/117) of FMT participants achieved endoscopic remission compared to 10% (11/112) of control participants (RR 2.96, 95 % CI 1.60 to 5.48, I² = 0%; low certainty evidence). Fecal microbiota transplantation may increase the proportion of participants achieving clinical remission in UC. However, the number of identified studies was small and the quality of evidence was low. There is uncertainty about the rate of serious adverse events. As a result, no solid conclusions can be drawn at this time. Additional high-quality studies are needed to further define the optimal parameters of FMT in terms of route, frequency, volume, preparation, type of donor and the type and disease severity. No studies assessed efficacy of FMT for induction of remission in CD or in pediatric participants. In addition, no studies assessed long-term maintenance of remission in UC or CD. Future studies are needed to address the therapeutic benefit of FMT in CD and the long-term FMT-mediated maintenance of remission in UC or CD.</t>
  </si>
  <si>
    <t>The objective of this systematic review was to assess the efficacy and safety of FMT for the treatment of IBD. We used the Cochrane risk of bias tool to assess study bias.</t>
  </si>
  <si>
    <t>The primary outcomes were induction of clinical remission, clinical relapse, and serious adverse events. The overall certainty of the evidence supporting the primary and selected secondary outcomes was rated using the GRADE criteria.</t>
  </si>
  <si>
    <t>10.1002/14651858.CD012774.pub2</t>
  </si>
  <si>
    <t>Colitis, Ulcerative; Crohn Disease; Dysbiosis; Fecal Microbiota Transplantation; Humans; Randomized Controlled Trials as Topic; Recurrence; Remission Induction</t>
  </si>
  <si>
    <t>https://www.ncbi.nlm.nih.gov/pubmed/30480772</t>
  </si>
  <si>
    <t>PMID : 30088015</t>
  </si>
  <si>
    <t>Jonas DE, Kahwati LC, Yun JDY, Middleton JC, Coker-Schwimmer M, Asher GN.</t>
  </si>
  <si>
    <t>Screening for Atrial Fibrillation With Electrocardiography: Evidence Report and Systematic Review for the US Preventive Services Task Force.</t>
  </si>
  <si>
    <t>Atrial fibrillation is the most common arrhythmia and increases the risk of stroke. To review the evidence on screening for nonvalvular atrial fibrillation with electrocardiography (ECG) and stroke prevention treatment in asymptomatic adults 65 years or older to inform the US Preventive Services Task Force. MEDLINE, Cochrane Library, and trial registries through May 2017; references; experts; literature surveillance through June 6, 2018. English-language randomized clinical trials (RCTs), prospective cohort studies evaluating detection rates of atrial fibrillation or harms of screening, and systematic reviews evaluating stroke prevention treatment. Eligible treatment studies compared warfarin, aspirin, or novel oral anticoagulants (NOACs) with placebo or no treatment. Studies were excluded that focused on persons with a history of cardiovascular disease. Dual review of abstracts, full-text articles, and study quality. When at least 3 similar studies were available, random-effects meta-analyses were conducted. Detection of previously undiagnosed atrial fibrillation, mortality, stroke, stroke-related morbidity, and harms. Seventeen studies were included (n = 135 300). No studies evaluated screening compared with no screening and focused on health outcomes. Systematic screening with ECG identified more new cases of atrial fibrillation than no screening (absolute increase, from 0.6% [95% CI, 0.1%-0.9%] to 2.8% [95% CI, 0.9%-4.7%] over 12 months; 2 RCTs, n = 15 803), but a systematic approach using ECG did not detect more cases than an approach using pulse palpation (2 RCTs, n = 17 803). For potential harms, no eligible studies compared screening with no screening. Warfarin (mean, 1.5 years) was associated with a reduced risk of ischemic stroke (relative risk [RR], 0.32 [95% CI, 0.20-0.51]) and all-cause mortality (RR, 0.68 [95% CI, 0.50-0.93]) and with increased risk of bleeding (5 trials, n = 2415). Participants in treatment trials were not screen detected, and most had long-standing persistent atrial fibrillation. A network meta-analysis reported that NOACs were associated with a significantly lower risk of a composite outcome of stroke and systemic embolism (adjusted odds ratios compared with placebo or control ranged from 0.32-0.44); the risk of bleeding was increased (adjusted odds ratios, 1.4-2.2), but confidence intervals were wide and differences between groups were not statistically significant. Although screening with ECG can detect previously unknown cases of atrial fibrillation, it has not been shown to detect more cases than screening focused on pulse palpation. Treatments for atrial fibrillation reduce the risk of stroke and all-cause mortality and increase the risk of bleeding, but trials have not assessed whether treatment of screen-detected asymptomatic older adults results in better health outcomes than treatment after detection by usual care or after symptoms develop.</t>
  </si>
  <si>
    <t>10.1001/jama.2018.4190</t>
  </si>
  <si>
    <t>Aged; Anticoagulants; Atrial Fibrillation; Electrocardiography; Hemorrhage; Humans; Mass Screening; Medical Overuse; Practice Guidelines as Topic; Stroke; Treatment Outcome</t>
  </si>
  <si>
    <t>https://www.ncbi.nlm.nih.gov/pubmed/30088015</t>
  </si>
  <si>
    <t>PMID : 23001026</t>
  </si>
  <si>
    <t>Singleton R, Wenger J, Klejka JA, Bulkow LR, Thompson A, Sarkozy D, Emini EA, Gruber WC, Scott DA.</t>
  </si>
  <si>
    <t>The 13-valent pneumococcal conjugate vaccine for invasive pneumococcal disease in Alaska native children: results of a clinical trial.</t>
  </si>
  <si>
    <t>During 1996 to 2000, Alaska Native children aged &amp;lt;5 years from Yukon Kuskokwim Delta (YKD) had invasive pneumococcal disease (IPD) rates 10-fold higher than non-Alaska Native children (547/100,000/yr versus 56/100,000/yr). After 7-valent pneumococcal conjugate vaccine (PCV7) introduction, IPD rates decreased to 148 per 100,000 during 2001 to 2004, increasing to 426 per 100,000 during 2005 to 2007 due to non-vaccine serotype disease. In 2009, we evaluated safety, immunogenicity and impact of 13-valent PCV (PCV13) in YKD children. In a prelicensure open-label clinical trial, eligible YKD children aged &amp;lt;5 years were offered PCV13 as appropriate for age and prior PCV7 history. PCV13 impact was assessed using existing Alaska-wide IPD surveillance. Serotype-specific anti-pneumococcal IgG levels were measured postinfant series and posttoddler dose in a subset of subjects. Adverse events and serious adverse events were collected in all; local reactions and systemic events were collected in toddlers. All YKD children were offered licensed PCV13 when it became available. Three hundred seventy-two subjects received PCV13 during the clinical trial and 3342 postlicensure (April 2010 to August 2011). Adverse events were typically mild, or generally consistent with common childhood illnesses. IgG levels following PCV13 were similar to other populations. In YKD children aged &amp;lt;5 years, 52 IPD cases (31 PCV13-serotype) occurred during 2005 to 2008 (399.0/100,000/yr) versus 9 (7 PCV13-serotype) during January 2009 to August 2011 (106.7/100,000/yr; P &amp;lt; 0.001). No PCV13-serotype cases occurred among PCV13 recipients (3680 person follow-up years). PCV13-serotype IPD incidence declined significantly after PCV13 introduction. Although non-PCV13-serotype IPD also declined significantly, absence of PCV13-serotype IPD in children who received PCV13 suggests a protective vaccine effect.</t>
  </si>
  <si>
    <t>10.1097/INF.0b013e3182748ada</t>
  </si>
  <si>
    <t>Alaska; Antibodies, Bacterial; Child, Preschool; Drug-Related Side Effects and Adverse Reactions; Female; Humans; Immunoglobulin G; Incidence; Infant; Male; Meningitis, Pneumococcal; Pneumococcal Infections; Pneumococcal Vaccines; Sepsis</t>
  </si>
  <si>
    <t>https://www.ncbi.nlm.nih.gov/pubmed/23001026</t>
  </si>
  <si>
    <t>PMID : 22895929</t>
  </si>
  <si>
    <t>Up to 1% of adults will have a leg ulcer at some time. The majority of leg ulcers are venous in origin and are caused by high pressure in the veins due to blockage or weakness of the valves in the veins of the leg. Prevention and treatment of venous ulcers is aimed at reducing the pressure either by removing/repairing the veins, or by applying compression bandages/stockings to reduce the pressure in the veins.The majority of venous ulcers heal with compression bandages, however ulcers frequently recur. Clinical guidelines therefore recommend that people continue to wear compression, usually in the form of hosiery (tights, stockings, socks) after their ulcer heals, to prevent recurrence. To assess the effects of compression (socks, stockings, tights, bandages) in preventing the recurrence of venous ulcers. If compression does prevent ulceration compared with no compression, then to identify whether there is evidence to recommend particular levels of compression (high, medium or low, for example), types of compression, or brands of compression to prevent ulcer recurrence after healing. For this update we searched The Cochrane Wounds Group Specialised Register (searched 1 March 2012); The Cochrane Central Register of Controlled Trials (CENTRAL) (The Cochrane Library 2012, Issue 2); Ovid MEDLINE (1950 to February Week 4 2012); Ovid MEDLINE (In-Process &amp;amp; Other Non-Indexed Citations, February 29, 2012); Ovid EMBASE (1980 to 2012 Week 08); and EBSCO CINAHL (1982 to 1 March 2012). Randomised controlled trials evaluating compression bandages or hosiery for preventing the recurrence of venous ulcers. Two review authors undertook data extraction and risk of bias assessment independently. Four trials (979 participants) were eligible for inclusion in this review. One trial in patients with recently healed venous ulcers (n = 153) compared recurrence rates with and without compression and found that compression significantly reduced ulcer recurrence at six months (Risk ratio (RR) 0.46, 95% CI 0.27 to 0.76).Two trials compared high-compression hosiery (equivalent to UK class 3) with moderate-compression hosiery (equivalent to UK class 2). The first study (n=300) found no significant reduction in recurrence at five years follow up with high-compression hosiery compared with moderate-compression (RR 0.82, 95% CI 0.61 to 1.12). The second study (n = 338) assessed ulcer recurrence at three years follow up and found that high-compression hosiery reduced recurrence compared with moderate-compression (RR 0.57, 95% CI 0.39 to 0.81). Statistically significant heterogeneity precluded meta-analysis of the results from these studies. Patient-reported compliance rates were reported in both trials;,there was significantly higher compliance with medium-compression than with high-compression hosiery in one and no significant difference in the second.A fourth trial (166 patients) found no statistically significant difference in recurrence between two types of medium (UK class 2) compression hosiery (Medi versus Scholl: RR 0.74, 95% CI 0.45 to 1.2).No trials of compression bandages for preventing ulcer recurrence were identified. There is evidence from one trial that compression hosiery reduces rates of reulceration of venous ulcers compared with no compression. Results from one trial suggest that recurrence is lower in high-compression hosiery than in medium-compression hosiery at three years whilst another trial found no difference at 5 years. Rates of patient intolerance of compression hosiery were high. There is insufficient evidence to aid selection of different types, brands, or lengths of compression hosiery.</t>
  </si>
  <si>
    <t>10.1002/14651858.CD002303.pub2</t>
  </si>
  <si>
    <t>Adult; Compression Bandages; Humans; Randomized Controlled Trials as Topic; Risk; Secondary Prevention; Stockings, Compression; Varicose Ulcer</t>
  </si>
  <si>
    <t>https://www.ncbi.nlm.nih.gov/pubmed/22895929</t>
  </si>
  <si>
    <t>PMID : 27824221</t>
  </si>
  <si>
    <t>Mason-Jones AJ, Sinclair D, Mathews C, Kagee A, Hillman A, Lombard C.</t>
  </si>
  <si>
    <t>School-based interventions for preventing HIV, sexually transmitted infections, and pregnancy in adolescents.</t>
  </si>
  <si>
    <t>School-based sexual and reproductive health programmes are widely accepted as an approach to reducing high-risk sexual behaviour among adolescents. Many studies and systematic reviews have concentrated on measuring effects on knowledge or self-reported behaviour rather than biological outcomes, such as pregnancy or prevalence of sexually transmitted infections (STIs). To evaluate the effects of school-based sexual and reproductive health programmes on sexually transmitted infections (such as HIV, herpes simplex virus, and syphilis), and pregnancy among adolescents. We searched MEDLINE, Embase, and the Cochrane Central Register of Controlled Trials (CENTRAL) for published peer-reviewed journal articles; and ClinicalTrials.gov and the World Health Organization's (WHO) International Clinical Trials Registry Platform for prospective trials; AIDS Educaton and Global Information System (AEGIS) and National Library of Medicine (NLM) gateway for conference presentations; and the Centers for Disease Control and Prevention (CDC), UNAIDS, the WHO and the National Health Service (NHS) centre for Reviews and Dissemination (CRD) websites from 1990 to 7 April 2016. We handsearched the reference lists of all relevant papers. We included randomized controlled trials (RCTs), both individually randomized and cluster-randomized, that evaluated school-based programmes aimed at improving the sexual and reproductive health of adolescents. Two review authors independently assessed trials for inclusion, evaluated risk of bias, and extracted data. When appropriate, we obtained summary measures of treatment effect through a random-effects meta-analysis and we reported them using risk ratios (RR) with 95% confidence intervals (CIs). We assessed the certainty of the evidence using the GRADE approach. We included eight cluster-RCTs that enrolled 55,157 participants. Five trials were conducted in sub-Saharan Africa (Malawi, South Africa, Tanzania, Zimbabwe, and Kenya), one in Latin America (Chile), and two in Europe (England and Scotland). Sexual and reproductive health educational programmesSix trials evaluated school-based educational interventions.In these trials, the educational programmes evaluated had no demonstrable effect on the prevalence of HIV (RR 1.03, 95% CI 0.80 to 1.32, three trials; 14,163 participants; low certainty evidence), or other STIs (herpes simplex virus prevalence: RR 1.04, 95% CI 0.94 to 1.15; three trials, 17,445 participants; moderate certainty evidence; syphilis prevalence: RR 0.81, 95% CI 0.47 to 1.39; one trial, 6977 participants; low certainty evidence). There was also no apparent effect on the number of young women who were pregnant at the end of the trial (RR 0.99, 95% CI 0.84 to 1.16; three trials, 8280 participants; moderate certainty evidence). Material or monetary incentive-based programmes to promote school attendanceTwo trials evaluated incentive-based programmes to promote school attendance.In these two trials, the incentives used had no demonstrable effect on HIV prevalence (RR 1.23, 95% CI 0.51 to 2.96; two trials, 3805 participants; low certainty evidence). Compared to controls, the prevalence of herpes simplex virus infection was lower in young women receiving a monthly cash incentive to stay in school (RR 0.30, 95% CI 0.11 to 0.85), but not in young people given free school uniforms (Data not pooled, two trials, 7229 participants; very low certainty evidence). One trial evaluated the effects on syphilis and the prevalence was too low to detect or exclude effects confidently (RR 0.41, 95% CI 0.05 to 3.27; one trial, 1291 participants; very low certainty evidence). However, the number of young women who were pregnant at the end of the trial was lower among those who received incentives (RR 0.76, 95% CI 0.58 to 0.99; two trials, 4200 participants; low certainty evidence). Combined educational and incentive-based programmesThe single trial that evaluated free school uniforms also included a trial arm in which participants received both uniforms and a programme of sexual and reproductive education. In this trial arm herpes simplex virus infection was reduced (RR 0.82, 95% CI 0.68 to 0.99; one trial, 5899 participants; low certainty evidence), predominantly in young women, but no effect was detected for HIV or pregnancy (low certainty evidence). There is a continued need to provide health services to adolescents that include contraceptive choices and condoms and that involve them in the design of services. Schools may be a good place in which to provide these services. There is little evidence that educational curriculum-based programmes alone are effective in improving sexual and reproductive health outcomes for adolescents. Incentive-based interventions that focus on keeping young people in secondary school may reduce adolescent pregnancy but further trials are needed to confirm this.</t>
  </si>
  <si>
    <t>To evaluate the effects of school-based sexual and reproductive health programmes on sexually transmitted infections (such as HIV, herpes simplex virus, and syphilis), and pregnancy among adolescents.</t>
  </si>
  <si>
    <t>Incentive-based interventions that focus on keeping young people in secondary school may reduce adolescent pregnancy but further trials are needed to confirm this.</t>
  </si>
  <si>
    <t>10.1002/14651858.CD006417.pub3</t>
  </si>
  <si>
    <t>Adolescent; Contraception; Female; HIV Infections; Herpes Genitalis; Herpesvirus 2, Human; Humans; Male; Pregnancy; Pregnancy in Adolescence; Program Evaluation; Randomized Controlled Trials as Topic; Reward; School Health Services; Sex Education; Sexually Transmitted Diseases; Syphilis</t>
  </si>
  <si>
    <t>https://www.ncbi.nlm.nih.gov/pubmed/27824221</t>
  </si>
  <si>
    <t>PMID : 21735395</t>
  </si>
  <si>
    <t>Chin KJ, Handoll HH.</t>
  </si>
  <si>
    <t>Single, double or multiple-injection techniques for axillary brachial plexus block for hand, wrist or forearm surgery in adults.</t>
  </si>
  <si>
    <t>Regional anaesthesia comprising axillary block of the brachial plexus is a common anaesthetic technique for distal upper limb surgery. This is an update of a review first published in 2006. To compare the relative effects of single, double or multiple injections for axillary block of the brachial plexus for distal upper limb surgery. We searched the Cochrane Central Register of Controlled Trials (CENTRAL) (The Cochrane Library), MEDLINE, EMBASE and reference lists of trials. We contacted trial authors. The date of the last search was March 2011 (updated from March 2005). We included randomized controlled trials that compared double with single-injection techniques, multiple with single-injection techniques, or multiple with double-injection techniques for axillary block in adults undergoing surgery of the distal upper limb. We excluded trials using ultrasound-guided techniques. We performed independent study selection, risk of bias assessment and data extraction. We undertook meta-analysis. The 20 included trials involved a total of 2098 participants who received regional anaesthesia for hand, wrist, forearm or elbow surgery. The trial design and conduct were generally adequate although several trials failed to monitor longer-term effects.Eight trials comparing double versus single injections showed a statistically significant decrease in primary anaesthesia failure (RR 0.51, 95% CI 0.30 to 0.85). Subgroup analysis by method of nerve location showed that the effect size was greater when neurostimulation was used rather than the transarterial technique.Seven trials comparing multiple with single injections showed a statistically significant decrease in primary anaesthesia failure (RR 0.28, 95% CI 0.16 to 0.48) and of incomplete motor block (RR 0.61, 95% CI 0.39 to 0.96) in the multiple injection group.Eleven trials comparing multiple with double injections showed a statistically significant decrease in primary anaesthesia failure (RR 0.28, 95% CI 0.20 to 0.40) and of incomplete motor block (RR 0.55, 95% CI 0.36 to 0.85) in the multiple injection group.Tourniquet pain was significantly reduced with multiple injections compared with double injections (RR 0.53, 95% CI 0.33 to 0.84). Otherwise, there were no statistically significant differences between groups in any of the three comparisons on secondary analgesia failure, complications and patient discomfort. The time for block performance was significantly shorter for single and double injections compared with multiple injections. This review provides evidence that multiple injection techniques using nerve stimulation for axillary plexus block produce more effective anaesthesia than either double or single injection techniques. However, there was insufficient evidence for a significant difference in other outcomes, including safety.</t>
  </si>
  <si>
    <t>The trial design and conduct were generally adequate although several trials failed to monitor longer-term effects.Eight trials comparing double versus single injections showed a statistically significant decrease in primary anaesthesia failure (RR 0.51, 95%</t>
  </si>
  <si>
    <t>The trial design and conduct were generally adequate although several trials failed to monitor longer-term effects.Eight trials comparing double versus single injections showed a statistically significant decrease in primary anaesthesia failure (RR 0.51, 95% Subgroup analysis by method of nerve location showed that the effect size was greater when neurostimulation was used rather than the transarterial technique.Seven trials comparing multiple with single injections showed a statistically significant decrease in primary anaesthesia failure (RR 0.28, 95% CI 0.39 to 0.96) in the multiple injection group.Eleven trials comparing multiple with double injections showed a statistically significant decrease in primary anaesthesia failure (RR 0.28, 95% Otherwise, there were no statistically significant differences between groups in any of the three comparisons on secondary analgesia failure, complications and patient discomfort.</t>
  </si>
  <si>
    <t>10.1002/14651858.CD003842.pub3</t>
  </si>
  <si>
    <t>Adult; Anesthetics, Local; Axilla; Brachial Plexus; Forearm; Hand; Humans; Nerve Block; Randomized Controlled Trials as Topic; Wrist</t>
  </si>
  <si>
    <t>https://www.ncbi.nlm.nih.gov/pubmed/21735395</t>
  </si>
  <si>
    <t>PMID : 30361331</t>
  </si>
  <si>
    <t>Díaz-Román A, Zhang J, Delorme R, Beggiato A, Cortese S.</t>
  </si>
  <si>
    <t>Evidence-based mental health</t>
  </si>
  <si>
    <t>Sleep in youth with autism spectrum disorders: systematic review and meta-analysis of subjective and objective studies.</t>
  </si>
  <si>
    <t>Sleep problems are common and impairing in individuals with autism spectrum disorders (ASD). Evidence synthesis including both subjective (ie, measured with questionnaires) and objective (ie, quantified with neurophysiological tools) sleep alterations in youth with ASD is currently lacking. We conducted a systematic review and meta-analysis of subjective and objective studies sleep studies in youth with ASD. We searched the following electronic databases with no language, date or type of document restriction up to 23 May 2018: PubMed, PsycInfo, Embase+Embase Classic, Ovid Medline and Web of Knowledge. Random-effects models were used. Heterogeneity was assessed with Cochran's Q and I&lt;sup&gt;2&lt;/sup&gt; statistics. Publication (small studies) bias was assessed with final plots and the Egger's test. Study quality was evaluated with the Newcastle Ottawa Scale. Analyses were conducted using &lt;i&gt;Review Manager&lt;/i&gt; and &lt;i&gt;Comprehensive Meta-Analysis.&lt;/i&gt; FINDINGS: From a pool of 3359 non-duplicate potentially relevant references, 47 datasets were included in the meta-analyses. Subjective and objective sleep outcome measures were extracted from 37 and 15 studies, respectively. Only five studies were based on comorbidity free, medication-naïve participants. Compared with typically developing controls, youth with ASD significantly differed in 10/14 subjective parameters and in 7/14 objective sleep parameters. The average quality score in the Newcastle-Ottawa Scale was 5.9/9. A number of subjective and, to a less extent, objective sleep alterations might characterise youth with ASD, but future studies should assess the impact of pharmacological treatment and psychiatric comorbidities.</t>
  </si>
  <si>
    <t>A number of subjective and, to a less extent, objective sleep alterations might characterise youth with ASD, but future studies should assess the impact of pharmacological treatment and psychiatric comorbidities.</t>
  </si>
  <si>
    <t>10.1136/ebmental-2018-300037</t>
  </si>
  <si>
    <t>https://www.ncbi.nlm.nih.gov/pubmed/30361331</t>
  </si>
  <si>
    <t>PMID : 29805310</t>
  </si>
  <si>
    <t>do Carmo Almeida TC, Dos Santos Figueiredo FW, Barbosa Filho VC, de Abreu LC, Fonseca FLA, Adami F.</t>
  </si>
  <si>
    <t>Mediators of inflammation</t>
  </si>
  <si>
    <t>Effects of Transcutaneous Electrical Nerve Stimulation on Proinflammatory Cytokines: Systematic Review and Meta-Analysis.</t>
  </si>
  <si>
    <t>The mechanism of pain reduction involves bidirectional processes of pain blocking (nociception) and reductions in the levels of proinflammatory cytokines in the blood. Does transcutaneous electrical nerve stimulation (TENS) reduce blood levels of proinflammatory cytokines? For this systematic review, we searched in six databases to identify randomized controlled trials with the criteria: humans older than 18 years (adults), use of TENS in the experimental group, and having at least one pre- and postintervention blood level of at least one proinflammatory cytokine. The risk of bias and the level of evidence were assessed. Five studies were included involving 240 participants. The heterogeneity of the studies was high (&lt;i&gt;I&lt;/i&gt;&lt;sup&gt;2&lt;/sup&gt;: 85%); therefore, we used a random-effects meta-analysis. It was observed through the meta-analysis synthesis measures that there were statistically significant differences following the use of TENS to reduce the general group of cytokines. When grouped by chronic disease, by postoperative settings, or by individual studies in the case of IL-6, it was observed that the significant reduction of cytokines related to the use of TENS was maintained. The use of TENS reduced the blood levels of proinflammatory cytokines (we observed a protective factor of TENS in relation to inflammation). The protocol of the systematic review was registered in PROSPERO, CRD42017060379.</t>
  </si>
  <si>
    <t>For this systematic review, we searched in six databases to identify randomized controlled trials with the criteria: humans older than 18 years (adults), use of TENS in the experimental group, and having at least one pre- and postintervention blood level of at least one proinflammatory cytokine.</t>
  </si>
  <si>
    <t>10.1155/2018/1094352</t>
  </si>
  <si>
    <t>Cytokines; Humans; Interleukin-6; Pain; Transcutaneous Electric Nerve Stimulation</t>
  </si>
  <si>
    <t>https://www.ncbi.nlm.nih.gov/pubmed/29805310</t>
  </si>
  <si>
    <t>PMID : 28188612</t>
  </si>
  <si>
    <t>Eke AC, Eleje GU, Eke UA, Xia Y, Liu J.</t>
  </si>
  <si>
    <t>Hepatitis B immunoglobulin during pregnancy for prevention of mother-to-child transmission of hepatitis B virus.</t>
  </si>
  <si>
    <t>Hepatitis is a viral infection of the liver. It is mainly transmitted between people through contact with infected blood, frequently from mother to baby in-utero. Hepatitis B poses significant risk to the fetus and up to 85% of infants infected by their mothers at birth develop chronic hepatitis B virus (HBV) infection. Hepatitis B immunoglobulin (HBIG) is a purified solution of human immunoglobulin that could be administered to the mother, newborn, or both. HBIG offers protection against HBV infection when administered to pregnant women who test positive for hepatitis B envelope antigen (HBeAg) or hepatitis B surface antigen (HBsAg), or both. When HBIG is administered to pregnant women, the antibodies passively diffuse across the placenta to the child. This materno-fetal diffusion is maximal during the third trimester of pregnancy. Up to 1% to 9% infants born to HBV-carrying mothers still have HBV infection despite the newborn receiving HBIG plus active HBV vaccine in the immediate neonatal period. This suggests that additional intervention such as HBIG administration to the mother during the antenatal period could be beneficial to reduce the transmission rate in utero. To determine the benefits and harms of hepatitis B immunoglobulin (HBIG) administration to pregnant women during their third trimester of pregnancy for the prevention of mother-to-child transmission of hepatitis B virus infection. We searched the The Cochrane Hepato-Biliary Group Controlled Trials Register, CENTRAL, MEDLINE Ovid, Embase Ovid, Science Citation Index Expanded (Web of Science), SCOPUS, African Journals OnLine, and INDEX MEDICUS up to June 2016. We searched ClinicalTrials.gov and portal of the WHO International Clinical Trials Registry Platform (ICTRP) in December 2016. We included randomised clinical trials comparing HBIG versus placebo or no intervention in pregnant women with HBV. Two authors extracted data independently. We analysed dichotomous outcome data using risk ratio (RR) and continuous outcome data using mean difference (MD) with 95% confidence intervals (CI). For meta-analyses, we used a fixed-effect model and a random-effects model, along with an assessment of heterogeneity. If there were statistically significant discrepancies in the results, we reported the more conservative point estimate. If the two estimates were equal, we used the estimate with the widest CI as our main result. We assessed bias control using the Cochrane Hepato-Biliary Group suggested bias risk domains and risk of random errors using Trial Sequential Analysis (TSA). We assessed the quality of the evidence using GRADE. All 36 included trials originated from China and were at overall high risk of bias. The trials included 6044 pregnant women who were HBsAg, HBeAg, or hepatitis B virus DNA (HBV-DNA) positive. Only seven trials reported inclusion of HBeAg-positive mothers. All 36 trials compared HBIG versus no intervention. None of the trials used placebo.Most of the trials assessed HBIG 100 IU (two trials) and HBIG 200 IU (31 trials). The timing of administration of HBIG varied; 30 trials administered three doses of HBIG 200 IU at 28, 32, and 36 weeks of pregnancy. None of the trials reported all-cause mortality or other serious adverse events in the mothers or babies. Serological signs of hepatitis B infection of the newborns were reported as HBsAg, HBeAg, and HBV-DNA positive results at end of follow-up. Twenty-nine trials reported HBsAg status in newborns (median 1.2 months of follow-up after birth; range 0 to 12 months); seven trials reported HBeAg status (median 1.1 months of follow-up after birth; range 0 to 12 months); and 16 trials reported HBV-DNA status (median 1.2 months of follow-up; range 0 to 12 months). HBIG reduced mother-to-child transmission (MTCT) of HBsAg when compared with no intervention (179/2769 (6%) with HBIG versus 537/2541 (21%) with no intervention; RR 0.30, TSA-adjusted CI 0.20 to 0.52; I&lt;sup&gt;2&lt;/sup&gt; = 36%; 29 trials; 5310 participants; very low quality evidence). HBV-DNA reduced MTCT of HBsAg (104/1112 (9%) with HBV-DNA versus 382/1018 (38%) with no intervention; RR 0.25, TSA-adjusted CI 0.22 to 0.27; I&lt;sup&gt;2&lt;/sup&gt; = 84%; 16 trials; 2130 participants; low quality evidence). TSA supported both results. Meta-analysis showed that maternal HBIG did not decrease HBeAg in newborns compared with no intervention (184/889 (21%) with HBIG versus 232/875 (27%) with no intervention; RR 0.68, TSA-adjusted CI 0.04 to 6.37; I&lt;sup&gt;2&lt;/sup&gt; = 90%; 7 trials; 1764 participants; very low quality evidence). TSA could neither support nor refute this observation as data were too sparse. None of the trials reported adverse events of the immunoglobulins on the newborns, presence of local and systemic adverse events on the mothers, or cost-effectiveness of treatment. Due to very low to low quality evidence found in this review, we are uncertain of the effect of benefit of antenatal HBIG administration to the HBV-infected mothers on newborn outcomes, such as HBsAg, HBV-DNA, and HBeAg compared with no intervention. The results of the effects of HBIG on HBsAg and HBeAg are surrogate outcomes (raising risk of indirectness), and we need to be critical while interpreting the findings. We found no data on newborn mortality or maternal mortality or both, or other serious adverse events. Well-designed randomised clinical trials are needed to determine the benefits and harms of HBIG versus placebo in prevention of MTCT of HBV.</t>
  </si>
  <si>
    <t>To determine the benefits and harms of hepatitis B immunoglobulin (HBIG) administration to pregnant women during their third trimester of pregnancy for the prevention of mother-to-child transmission of hepatitis B virus infection. Well-designed randomised clinical trials are needed to determine the benefits and harms of HBIG versus placebo in prevention of MTCT of HBV.</t>
  </si>
  <si>
    <t>10.1002/14651858.CD008545.pub2</t>
  </si>
  <si>
    <t>Adult; DNA, Viral; Female; Hepatitis B; Hepatitis B Surface Antigens; Hepatitis B e Antigens; Hepatitis B virus; Humans; Immunization, Passive; Immunoglobulins; Infant, Newborn; Infectious Disease Transmission, Vertical; Pregnancy; Randomized Controlled Trials as Topic</t>
  </si>
  <si>
    <t>https://www.ncbi.nlm.nih.gov/pubmed/28188612</t>
  </si>
  <si>
    <t>PMID : 30354042</t>
  </si>
  <si>
    <t>LeBlanc EL, Patnode CD, Webber EM, Redmond N, Rushkin M, O’Connor EA.</t>
  </si>
  <si>
    <t>Behavioral and Pharmacotherapy Weight Loss Interventions to Prevent Obesity-Related Morbidity and Mortality in Adults: An Updated Systematic Review for the U.S. Preventive Services Task Force [Internet].</t>
  </si>
  <si>
    <t>https://www.ncbi.nlm.nih.gov/pubmed/30354042</t>
  </si>
  <si>
    <t>PMID : 30098129</t>
  </si>
  <si>
    <t>Korsmo-Haugen HK, Brurberg KG, Mann J, Aas AM.</t>
  </si>
  <si>
    <t>Carbohydrate quantity in the dietary management of type 2 diabetes: A systematic review and meta-analysis.</t>
  </si>
  <si>
    <t>This systematic review and meta-analysis (registration number: CRD42013005825) compares the effects of low carbohydrate diets (LCDs) on body weight, glycaemic control, lipid profile and blood pressure with the effects of higher carbohydrate diets (HCDs) in adults with type 2 diabetes. MEDLINE, EMBASE, CENTRAL, CINAHL, Food Science Source and SweMed+ databases were systematically searched to identify randomized controlled trials (duration ≥3 months) investigating the effects of an LCD compared to an HCD in the management of type 2 diabetes. Data were extracted and pooled using a random effects model and were expressed as mean differences and risk ratio. Subgroup analyses were undertaken to examine the effects of duration of intervention, extent of carbohydrate restriction and risk of bias. The certainty of evidence was assessed using GRADE. Of the 1589 studies identified, 23, including 2178 participants, met inclusion criteria. Reductions were slightly greater with LCDs than with HCDs for HbA1c (-1.0 mmol/mol; CI, -1.9, -0.1 [-0.09%; CI, -0.17, -0.01]) and for triglycerides (-0.13 mmol/L; CI, -0.24, -0.02). Changes in weight, HDL- and LDL-cholesterol, total cholesterol and blood pressure did not differ significantly between groups. Subgroup analyses suggested that the difference in HbA1c was evident only in studies with a duration of ≤6 months and with a high risk of bias. The proportion of daily energy provided by carbohydrate intake is not an important determinant of response to dietary management, especially when considering longer term trials. A range of dietary patterns, including those traditional in Mediterranean countries, seems suitable for translating nutritional recommendations for individuals with diabetes into practical advice.</t>
  </si>
  <si>
    <t>Subgroup analyses were undertaken to examine the effects of duration of intervention, extent of carbohydrate restriction and risk of bias.</t>
  </si>
  <si>
    <t>10.1111/dom.13499</t>
  </si>
  <si>
    <t>dietary intervention; dyslipidaemia; glycaemic control; meta-analysis; systematic review; type 2 diabetes</t>
  </si>
  <si>
    <t>https://www.ncbi.nlm.nih.gov/pubmed/30098129</t>
  </si>
  <si>
    <t>PMID : 28026877</t>
  </si>
  <si>
    <t>Orton E, Whitehead J, Mhizha-Murira J, Clarkson M, Watson MC, Mulvaney CA, Staniforth JU, Bhuchar M, Kendrick D.</t>
  </si>
  <si>
    <t>School-based education programmes for the prevention of unintentional injuries in children and young people.</t>
  </si>
  <si>
    <t>Unintentional injuries are the leading cause of death in children aged four to 18 years and are a major cause of ill health. The school setting offers the opportunity to deliver preventive interventions to a large number of children and has been used to address a range of public health problems. However, the effectiveness of the school setting for the prevention of different injury mechanisms in school-aged children is not well understood. To assess the effects of school-based educational programmes for the prevention of injuries in children and evaluate their impact on improving children's safety skills, behaviour and practices, and knowledge, and assess their cost-effectiveness. We ran the most recent searches up to 16 September 2016 for the following electronic databases: Cochrane Injuries Group Specialised Register; Cochrane Central Register of Controlled Trials; Ovid MEDLINE(R), Ovid MEDLINE(R) In-Process &amp;amp; Other Non-Indexed Citations; Ovid MEDLINE(R) Daily and Ovid OLDMEDLINE(R); Embase and Embase Classic (Ovid); ISI Web of Science: Science Citation Index Expanded; ISI Web of Science Conference Proceedings Citation Index-Science; ISI Web of Science: Social Sciences Citation Index; ISI Web of Science: Conference Proceedings Citation Index - Social Sciences &amp;amp; Humanities; and the 14 October 2016 for the following electronic databases: Health Economics Evaluations Database (HEED); Health Technology Assessment Database (HTA); CINAHL Plus (EBSCO); ZETOC; LILACS; PsycINFO; ERIC; Dissertation Abstracts Online; IBSS; BEI; ASSIA; CSA Sociological Abstracts; Injury Prevention Web; SafetyLit; EconLit (US); PAIS; UK Clinical Research Network Study Portfolio; Open Grey; Index to Theses in the UK and Ireland; Bibliomap and TRoPHI. We included randomised controlled trials (RCTs), non-randomised controlled trials (non-RCTs), and controlled before-and-after (CBA) studies that evaluated school-based educational programmes aimed at preventing a range of injury mechanisms. The primary outcome was self-reported or medically attended unintentional (or unspecified intent) injuries and secondary outcomes were observed safety skills, observed behaviour, self-reported behaviour and safety practices, safety knowledge, and health economic outcomes. The control groups received no intervention, a delayed injury-prevention intervention or alternative school-based curricular activities. We included studies that aimed interventions at primary or secondary prevention of injuries from more than one injury mechanism and were delivered, in part or in full, in schools catering for children aged four to 18 years. We used standard methodological procedures expected by Cochrane. Two review authors identified relevant trials from title and abstracts of studies identified in searches and two review authors extracted data from the included studies and assessed risk of bias. We grouped different types of interventions according to the outcome assessed and the injury mechanism targeted. Where data permitted, we performed random-effects meta-analyses to provide a summary of results across studies. The review included 27 studies reported in 30 articles. The studies had 73,557 participants with 12 studies from the US; four from China; two from each of Australia, Canada, the Netherlands and the UK; and one from each of Israel, Greece and Brazil. Thirteen studies were RCTs, six were non-RCTs and eight were CBAs. Of the included studies, 18 provided some element of the intervention in children aged four to 11 years, 17 studies included children aged 11 to 14 years and nine studies included children aged 14 to 18 years.The overall quality of the results was poor, with the all studies assessed as being at high or unclear risks of bias across multiple domains, and varied interventions and data collection methods employed. Interventions comprised information-giving, peer education or were multi-component.Seven studies reported the primary outcome of injury occurrence and only three of these were similar enough to combine in a meta-analysis, with a pooled incidence rate ratio of 0.73 (95% confidence interval (CI) 0.49 to 1.08; 2073 children) and substantial statistical heterogeneity (I&lt;sup&gt;2&lt;/sup&gt; = 63%). However, this body of evidence was low certainty, due to concerns over this heterogeneity (inconsistency) and imprecision. This heterogeneity may be explained by the non-RCT study design of one of the studies, as a sensitivity analysis with this study removed found stronger evidence of an effect and no heterogeneity (I&lt;sup&gt;2&lt;/sup&gt; = 0%).Two studies report an improvement in safety skills in the intervention group. Likewise, the four studies measuring observed safety behaviour reported an improvement in the intervention group relative to the control. Thirteen out of 19 studies describing self-reported behaviour and safety practices showed improvements, and of the 21 studies assessing changes in safety knowledge, 19 reported an improvement in at least one question domain in the intervention compared to the control group. However, we were unable to pool data for our secondary outcomes, so our conclusions were limited, as they were drawn from highly diverse single studies and the body of evidence was low (safety skills) or very low (behaviour, safety knowledge) certainty. Only one study reported intervention costs but did not undertake a full economic evaluation (very low certainty evidence). There is insufficient evidence to determine whether school-based educational programmes can prevent unintentional injuries. More high-quality studies are needed to evaluate the impact of educational programmes on injury occurrence. There is some weak evidence that such programmes improve safety skills, behaviour/practices and knowledge, although the evidence was of low or very low quality certainty. We found insufficient economic studies to assess cost-effectiveness.</t>
  </si>
  <si>
    <t>To assess the effects of school-based educational programmes for the prevention of injuries in children and evaluate their impact on improving children's safety skills, behaviour and practices, and knowledge, and assess their cost-effectiveness. More high-quality studies are needed to evaluate the impact of educational programmes on injury occurrence. We found insufficient economic studies to assess cost-effectiveness.</t>
  </si>
  <si>
    <t>The primary outcome was self-reported or medically attended unintentional (or unspecified intent) injuries and secondary outcomes were observed safety skills, observed behaviour, self-reported behaviour and safety practices, safety knowledge, and health economic outcomes. We included studies that aimed interventions at primary or secondary prevention of injuries from more than one injury mechanism and were delivered, in part or in full, in schools catering for children aged four to 18 years. Interventions comprised information-giving, peer education or were multi-component.Seven studies reported the primary outcome of injury occurrence and only three of these were similar enough to combine in a meta-analysis, with a pooled incidence rate ratio of 0.73 (95% confidence interval (CI) 0.49 to 1.08; 2073 children) and substantial statistical heterogeneity (I&lt;sup&gt;2&lt;/sup&gt; = 63%). However, we were unable to pool data for our secondary outcomes, so our conclusions were limited, as they were drawn from highly diverse single studies and the body of evidence was low (safety skills) or very low (behaviour, safety knowledge) certainty.</t>
  </si>
  <si>
    <t>10.1002/14651858.CD010246.pub2</t>
  </si>
  <si>
    <t>Accident Prevention; Accidents, Traffic; Adolescent; Agriculture; Athletic Injuries; Child; Child, Preschool; Controlled Before-After Studies; Cost-Benefit Analysis; Female; Health Knowledge, Attitudes, Practice; Humans; Male; Primary Prevention; Program Evaluation; Randomized Controlled Trials as Topic; Safety; School Health Services; Schools; Secondary Prevention; Wounds and Injuries</t>
  </si>
  <si>
    <t>https://www.ncbi.nlm.nih.gov/pubmed/28026877</t>
  </si>
  <si>
    <t>PMID : 21989464</t>
  </si>
  <si>
    <t>Tonelli M, Lloyd A, Clement F, Conly J, Husereau D, Hemmelgarn B, Klarenbach S, McAlister FA, Wiebe N, Manns B; Alberta Kidney Disease Network..</t>
  </si>
  <si>
    <t>Efficacy of statins for primary prevention in people at low cardiovascular risk: a meta-analysis.</t>
  </si>
  <si>
    <t>Statins were initially used to improve cardiovascular outcomes in people with established coronary artery disease, but recently their use has become more common in people at low cardiovascular risk. We did a systematic review of randomized trials to assess the efficacy and harms of statins in these individuals. We searched MEDLINE and EMBASE (to Jan. 28, 2011), registries of health technology assessments and clinical trials, and reference lists of relevant reviews. We included trials that randomly assigned participants at low cardiovascular risk to receive a statin versus a placebo or no statin. We defined low risk as an observed 10-year risk of less than 20% for cardiovascular-related death or nonfatal myocardial infarction, but we explored other definitions in sensitivity analyses. We identified 29 eligible trials involving a total of 80,711 participants. All-cause mortality was significantly lower among patients receiving a statin than among controls (relative risk [RR] 0.90, 95% confidence interval [CI] 0.84-0.97) for trials with a 10-year risk of cardiovascular disease &amp;lt; 20% [primary analysis] and 0.83, 95% CI 0.73-0.94, for trials with 10-year risk &amp;lt; 10% [sensitivity analysis]). Patients in the statin group were also significantly less likely than controls to have nonfatal myocardial infarction (RR 0.64, 95% CI 0.49-0.84) and nonfatal stroke (RR 0.81, 95% CI 0.68-0.96). Neither metaregression nor stratified analyses suggested statistically significant differences in efficacy between high-and low-potency statins, or larger reductions in cholesterol. Statins were found to be efficacious in preventing death and cardiovascular morbidity in people at low cardiovascular risk. Reductions in relative risk were similar to those seen in patients with a history of coronary artery disease.</t>
  </si>
  <si>
    <t>We did a systematic review of randomized trials to assess the efficacy and harms of statins in these individuals.</t>
  </si>
  <si>
    <t>10.1503/cmaj.101280</t>
  </si>
  <si>
    <t>Angina, Unstable; Cardiovascular Diseases; Diabetes Mellitus; Humans; Hydroxymethylglutaryl-CoA Reductase Inhibitors; Myocardial Infarction; Myocardial Revascularization; Neoplasms; Primary Prevention; Randomized Controlled Trials as Topic; Rhabdomyolysis; Risk Assessment; Stroke</t>
  </si>
  <si>
    <t>https://www.ncbi.nlm.nih.gov/pubmed/21989464</t>
  </si>
  <si>
    <t>PMID : 26777297</t>
  </si>
  <si>
    <t>Schoeler T, Monk A, Sami MB, Klamerus E, Foglia E, Brown R, Camuri G, Altamura AC, Murray R, Bhattacharyya S.</t>
  </si>
  <si>
    <t>Continued versus discontinued cannabis use in patients with psychosis: a systematic review and meta-analysis.</t>
  </si>
  <si>
    <t>Although the link between cannabis use and development of psychosis is well established, less is known about the effect of continued versus discontinued cannabis use after the onset of psychosis. We aimed to summarise available evidence focusing on the relationship between continued and discontinued cannabis use after onset of psychosis and its relapse. In this systematic review and meta-analysis, we searched MEDLINE for articles published in any language from the database inception date up until April 21, 2015 that included a sample of patients with a pre-existing psychotic disorder with a follow-up duration of at least 6 months. We used a combination of search terms for describing cannabis, the outcome of interest (relapse of psychosis), and the study population. We excluded studies if continued cannabis use or discontinued cannabis use could not be established. We compared relapse outcomes between those who continued (CC) or discontinued (DC) cannabis use or were non-users (NC). We used summary data (individual patient data were not sought out) to estimate Cohen's d, which was entered into random effects models (REM) to compare CC with NC, CC with DC, and DC with NC. Meta-regression and sensitivity analyses were used to address the issue of heterogeneity. Of 1903 citations identified, 24 studies (16 565 participants) met the inclusion criteria. Independent of the stage of illness, continued cannabis users had a greater increase in relapse of psychosis than did both non-users (dCC-NC=0·36, 95% CI 0·22-0·50, p&amp;lt;0·0001) and discontinued users (dCC-DC=0·28, 0·12-0·44, p=0·0005), as well as longer hospital admissions than non-users (dCC-NC=0·36, 0·13 to 0·58, p=0·02). By contrast, cannabis discontinuation was not associated with relapse (dDC-NC=0·02, -0·12 to 0·15; p=0·82). Meta-regression suggested greater effects of continued cannabis use than discontinued use on relapse (dCC-NC=0·36 vs dDC-NC=0·02, p=0·04), positive symptoms (dCC-NC=0·15 vs dDC-NC=-0·30, p=0·05) and level of functioning (dCC-NC=0·04 vs dDC-NC=-0·49, p=0·008) but not on negative symptoms (dCC-NC=-0·09 vs dDC-NC=-0·31, p=0·41). Continued cannabis use after onset of psychosis predicts adverse outcome, including higher relapse rates, longer hospital admissions, and more severe positive symptoms than for individuals who discontinue cannabis use and those who are non-users. These findings point to reductions in cannabis use as a crucial interventional target to improve outcome in patients with psychosis. UK National Institute of Health Research.</t>
  </si>
  <si>
    <t>10.1016/S2215-0366(15)00363-6</t>
  </si>
  <si>
    <t>Humans; Marijuana Smoking; Psychotic Disorders; Recurrence</t>
  </si>
  <si>
    <t>https://www.ncbi.nlm.nih.gov/pubmed/26777297</t>
  </si>
  <si>
    <t>PMID : 21930719</t>
  </si>
  <si>
    <t>Ligthart SA, Richard E, van Gool WA, Moll van Charante EP.</t>
  </si>
  <si>
    <t>Cardiovascular risk management in community-dwelling elderly: opportunities for prevention.</t>
  </si>
  <si>
    <t>There is little information on the prevalence of hypertension and other modifiable cardiovascular risk factors in community-dwelling elderly in the Netherlands and the potential impact of improving antihypertensive treatment on major cardiovascular events. Cross-sectional analysis of Dutch community-dwelling subjects aged 70-78 years without dementia who were included in the cluster randomized preDIVA trial (Prevention of Dementia by Intensive Vascular care). The prevalence of hypertension and other cardiovascular risk factors are described for participants with and without a history of cardiovascular disease (CVD). Projected benefits of blood pressure decrease are calculated using data from a meta-analysis and a large national registry. Of 3534 subjects, more than one-third (n = 1230, 35.2%) have a history of cardiovascular disease. Overall, 63% of subjects have two or more cardiovascular risk factors amenable to treatment. Systolic blood pressure (SBP) is ≥160 mmHg in 37% of patients with CVD, of which 28% is untreated. In subjects without a history of CVD, 41% have a SBP ≥ 160 mmHg of which 52% is untreated. A 5-15 mmHg decrease in SBP is projected to prevent 12-32% of coronary heart disease and 16-41% of strokes, respectively. This corresponds with 14-38 prevented cases within 2 years in our intervention group (n = 1895). Hypertension and other cardiovascular risk factors are very common in elderly subjects. Current (primary and secondary) prevention programmes appear insufficient. Improved antihypertensive treatment has the potential to prevent a substantial proportion of strokes and coronary heart disease in this population.</t>
  </si>
  <si>
    <t>10.1177/1741826711422979</t>
  </si>
  <si>
    <t>Age Factors; Aged; Antihypertensive Agents; Blood Pressure; Cardiovascular Diseases; Chi-Square Distribution; Community Health Services; Cross-Sectional Studies; Female; Health Services for the Aged; Humans; Hypertension; Independent Living; Male; Netherlands; Prevalence; Primary Prevention; Registries; Risk Assessment; Risk Factors; Secondary Prevention; Systole; Time Factors; Treatment Outcome</t>
  </si>
  <si>
    <t>https://www.ncbi.nlm.nih.gov/pubmed/21930719</t>
  </si>
  <si>
    <t>PMID : 25748739</t>
  </si>
  <si>
    <t>Gong QH, Kang JF, Ying YY, Li H, Zhang XH, Wu YH, Xu GZ.</t>
  </si>
  <si>
    <t>Internal medicine (Tokyo, Japan)</t>
  </si>
  <si>
    <t>Lifestyle interventions for adults with impaired glucose tolerance: a systematic review and meta-analysis of the effects on glycemic control.</t>
  </si>
  <si>
    <t>Previous meta-analyses have demonstrated that lifestyle modification can reduce the blood glucose levels in patients with type 2 diabetes, although the effects of changes in the blood glucose level on impaired glucose tolerance (IGT) remain controversial. This review therefore aimed to determine the efficacy of lifestyle interventions in adults with IGT. We searched the Medline, Cochrane Library, EMBASE and Science Citation Index databases and reference lists of the included articles. Two independent reviewers extracted the data and assessed the quality of the included studies; a total of nine randomized controlled trials met the inclusion criteria. In addition, we tested for trial heterogeneity and calculated the pooled effects size using the random effects model. The overall interventions were associated with a decline in the 2-hour plasma glucose levels [standardized mean differences (SMD) -0.56; 95% confidence interval (CI), -1.01 to -0.10; I(2), 96.6%]. Moreover, dietary intervention (SMD -0.53; 95% CI -0.77 to -0.28) and physical intervention (SMD -0.42; 95% CI -0.63 to -0.20) were each associated with a decline in the 2-hour plasma glucose levels compared with that observed in the control participants. The overall interventions were associated with a decline in the fasting plasma glucose (FPG) levels (SMD -0.27; 95% CI -0.38 to -0.15; I(2) = 47.1%). In addition, physical intervention (SMD -0.25; 95% CI -0.44 to -0.05) and combined dietary and physical intervention were each associated with a decreased FPG level (SMD -0.28; 95% CI -0.44 to -0.12) compared with that observed in the control participants. Lifestyle modification based on physical or dietary interventions or both is associated with improvements in the 2-hour plasma glucose and FPG levels in IGT patients.</t>
  </si>
  <si>
    <t>This review therefore aimed to determine the efficacy of lifestyle interventions in adults with IGT.</t>
  </si>
  <si>
    <t>10.2169/internalmedicine.54.2745</t>
  </si>
  <si>
    <t>Adult; Blood Glucose; Diabetes Mellitus, Type 2; Diet; Exercise; Fasting; Glucose Intolerance; Glycated Hemoglobin A; Humans; Randomized Controlled Trials as Topic; Risk Reduction Behavior</t>
  </si>
  <si>
    <t>https://www.ncbi.nlm.nih.gov/pubmed/25748739</t>
  </si>
  <si>
    <t>PMID : 23013602</t>
  </si>
  <si>
    <t>Fox CS, Matsushita K, Woodward M, Bilo HJ, Chalmers J, Heerspink HJ, Lee BJ, Perkins RM, Rossing P, Sairenchi T, Tonelli M, Vassalotti JA, Yamagishi K, Coresh J, de Jong PE, Wen CP, Nelson RG; Chronic Kidney Disease Prognosis Consortium..</t>
  </si>
  <si>
    <t>Associations of kidney disease measures with mortality and end-stage renal disease in individuals with and without diabetes: a meta-analysis.</t>
  </si>
  <si>
    <t>Chronic kidney disease is characterised by low estimated glomerular filtration rate (eGFR) and high albuminuria, and is associated with adverse outcomes. Whether these risks are modified by diabetes is unknown. We did a meta-analysis of studies selected according to Chronic Kidney Disease Prognosis Consortium criteria. Data transfer and analyses were done between March, 2011, and June, 2012. We used Cox proportional hazards models to estimate the hazard ratios (HR) of mortality and end-stage renal disease (ESRD) associated with eGFR and albuminuria in individuals with and without diabetes. We analysed data for 1,024,977 participants (128,505 with diabetes) from 30 general population and high-risk cardiovascular cohorts and 13 chronic kidney disease cohorts. In the combined general population and high-risk cohorts with data for all-cause mortality, 75,306 deaths occurred during a mean follow-up of 8·5 years (SD 5·0). In the 23 studies with data for cardiovascular mortality, 21,237 deaths occurred from cardiovascular disease during a mean follow-up of 9·2 years (SD 4·9). In the general and high-risk cohorts, mortality risks were 1·2-1·9 times higher for participants with diabetes than for those without diabetes across the ranges of eGFR and albumin-to-creatinine ratio (ACR). With fixed eGFR and ACR reference points in the diabetes and no diabetes groups, HR of mortality outcomes according to lower eGFR and higher ACR were much the same in participants with and without diabetes (eg, for all-cause mortality at eGFR 45 mL/min per 1·73 m(2) [vs 95 mL/min per 1·73 m(2)], HR 1·35; 95% CI 1·18-1·55; vs 1·33; 1·19-1·48 and at ACR 30 mg/g [vs 5 mg/g], 1·50; 1·35-1·65 vs 1·52; 1·38-1·67). The overall interactions were not significant. We identified much the same findings for ESRD in the chronic kidney disease cohorts. Despite higher risks for mortality and ESRD in diabetes, the relative risks of these outcomes by eGFR and ACR are much the same irrespective of the presence or absence of diabetes, emphasising the importance of kidney disease as a predictor of clinical outcomes. US National Kidney Foundation.</t>
  </si>
  <si>
    <t>10.1016/S0140-6736(12)61350-6</t>
  </si>
  <si>
    <t>Aged; Albuminuria; Cardiovascular Diseases; Cause of Death; Diabetic Nephropathies; Female; Glomerular Filtration Rate; Humans; Kidney Failure, Chronic; Male; Middle Aged; Risk Factors</t>
  </si>
  <si>
    <t>https://www.ncbi.nlm.nih.gov/pubmed/23013602</t>
  </si>
  <si>
    <t>PMID : 27618521</t>
  </si>
  <si>
    <t>Bighelli I, Trespidi C, Castellazzi M, Cipriani A, Furukawa TA, Girlanda F, Guaiana G, Koesters M, Barbui C.</t>
  </si>
  <si>
    <t>Antidepressants and benzodiazepines for panic disorder in adults.</t>
  </si>
  <si>
    <t>A panic attack is a discrete period of fear or anxiety that has a rapid onset, reaches a peak within 10 minutes and in which at least four of 13 characteristic symptoms are experienced, including racing heart, chest pain, sweating, shaking, dizziness, flushing, stomach churning, faintness and breathlessness. Panic disorder is common in the general population with a lifetime prevalence of 1% to 4%. The treatment of panic disorder includes psychological and pharmacological interventions. Amongst pharmacological agents, antidepressants and benzodiazepines are the mainstay of treatment for panic disorder. Different classes of antidepressants have been compared; and the British Association for Psychopharmacology, and National Institute for Health and Care Excellence (NICE) consider antidepressants (mainly selective serotonin reuptake inhibitors (SSRIs)) as the first-line treatment for panic disorder, due to their more favourable adverse effect profile over monoamine oxidase inhibitors (MAOIs) and tricyclic antidepressants (TCAs). In addition to antidepressants, benzodiazepines are widely prescribed for the treatment of panic disorder. To assess the evidence for the effects of antidepressants and benzodiazepines for panic disorder in adults. The Specialised Register of the Cochrane Common Mental Disorders Group (CCMDCTR) to 11 September 2015. This register includes relevant randomised controlled trials from the Cochrane Central Register of Controlled Trials (CENTRAL), MEDLINE (1950-), Embase (1974-) and PsycINFO (1967-). Reference lists of relevant papers and previous systematic reviews were handsearched. We contacted experts in this field for supplemental data. All double-blind randomised controlled trials allocating adult patients with panic disorder to antidepressants or benzodiazepines versus any other active treatment with antidepressants or benzodiazepines. Two review authors independently checked eligibility and extracted data using a standard form. Data were entered in RevMan 5.3 using a double-check procedure. Information extracted included study characteristics, participant characteristics, intervention details, settings and outcome measures in terms of efficacy, acceptability and tolerability. Thirty-five studies, including 6785 participants overall (of which 5365 in the arms of interest (antidepressant and benzodiazepines as monotherapy)) were included in this review; however, since studies addressed many different comparisons, only a few trials provided data for primary outcomes. We found low-quality evidence suggesting no difference between antidepressants and benzodiazepines in terms of response rate (risk ratio (RR) 0.99, 95% confidence interval (CI) 0.67 to 1.47; participants = 215; studies = 2). Very low-quality evidence suggested a benefit for benzodiazepines compared to antidepressants in terms of dropouts due to any cause, even if confidence interval (CI) ranges from almost no difference to benefit with benzodiazepines (RR 1.64, 95% CI 1.03 to 2.63; participants = 1449; studies = 7). We found some evidence suggesting that serotonin reuptake inhibitors (SSRIs) are better tolerated than TCAs (when looking at the number of patients experiencing adverse effects). We failed to find clinically significant differences between individual benzodiazepines. The majority of studies did not report details on random sequence generation and allocation concealment; similarly, no details were provided about strategies to ensure blinding. The study protocol was not available for almost all studies so it is difficult to make a judgment on the possibility of outcome reporting bias. Information on adverse effects was very limited. The identified studies are not sufficient to comprehensively address the objectives of the present review. The majority of studies enrolled a small number of participants and did not provide data for all the outcomes specified in the protocol. For these reasons most of the analyses were underpowered and this limits the overall completeness of evidence. In general, based on the results of the current review, the possible role of antidepressants and benzodiazepines should be assessed by the clinician on an individual basis. The choice of which antidepressant and/or benzodiazepine is prescribed can not be made on the basis of this review only, and should be based on evidence of antidepressants and benzodiazepines efficacy and tolerability, including data from placebo-controlled studies, as a whole. Data on long-term tolerability issues associated with antidepressants and benzodiazepines exposure should also be carefully considered.The present review highlights the need for further higher-quality studies comparing antidepressants with benzodiazepines, which should be conducted with high-methodological standards and including pragmatic outcome measures to provide clinicians with useful and practical data. Data from the present review will be included in a network meta-analysis of psychopharmacological treatment in panic disorder, which will hopefully provide further useful information on this issue.</t>
  </si>
  <si>
    <t>To assess the evidence for the effects of antidepressants and benzodiazepines for panic disorder in adults.</t>
  </si>
  <si>
    <t>Thirty-five studies, including 6785 participants overall (of which 5365 in the arms of interest (antidepressant and benzodiazepines as monotherapy)) were included in this review; however, since studies addressed many different comparisons, only a few trials provided data for primary outcomes.</t>
  </si>
  <si>
    <t>10.1002/14651858.CD011567.pub2</t>
  </si>
  <si>
    <t>https://www.ncbi.nlm.nih.gov/pubmed/27618521</t>
  </si>
  <si>
    <t>PMID : 29513392</t>
  </si>
  <si>
    <t>Mücke M, Phillips T, Radbruch L, Petzke F, Häuser W.</t>
  </si>
  <si>
    <t>Cannabis-based medicines for chronic neuropathic pain in adults.</t>
  </si>
  <si>
    <t>This review is one of a series on drugs used to treat chronic neuropathic pain. Estimates of the population prevalence of chronic pain with neuropathic components range between 6% and 10%. Current pharmacological treatment options for neuropathic pain afford substantial benefit for only a few people, often with adverse effects that outweigh the benefits. There is a need to explore other treatment options, with different mechanisms of action for treatment of conditions with chronic neuropathic pain. Cannabis has been used for millennia to reduce pain. Herbal cannabis is currently strongly promoted by some patients and their advocates to treat any type of chronic pain. To assess the efficacy, tolerability, and safety of cannabis-based medicines (herbal, plant-derived, synthetic) compared to placebo or conventional drugs for conditions with chronic neuropathic pain in adults. In November 2017 we searched CENTRAL, MEDLINE, Embase, and two trials registries for published and ongoing trials, and examined the reference lists of reviewed articles. We selected randomised, double-blind controlled trials of medical cannabis, plant-derived and synthetic cannabis-based medicines against placebo or any other active treatment of conditions with chronic neuropathic pain in adults, with a treatment duration of at least two weeks and at least 10 participants per treatment arm. Three review authors independently extracted data of study characteristics and outcomes of efficacy, tolerability and safety, examined issues of study quality, and assessed risk of bias. We resolved discrepancies by discussion. For efficacy, we calculated the number needed to treat for an additional beneficial outcome (NNTB) for pain relief of 30% and 50% or greater, patient's global impression to be much or very much improved, dropout rates due to lack of efficacy, and the standardised mean differences for pain intensity, sleep problems, health-related quality of life (HRQoL), and psychological distress. For tolerability, we calculated number needed to treat for an additional harmful outcome (NNTH) for withdrawal due to adverse events and specific adverse events, nervous system disorders and psychiatric disorders. For safety, we calculated NNTH for serious adverse events. Meta-analysis was undertaken using a random-effects model. We assessed the quality of evidence using GRADE and created a 'Summary of findings' table. We included 16 studies with 1750 participants. The studies were 2 to 26 weeks long and compared an oromucosal spray with a plant-derived combination of tetrahydrocannabinol (THC) and cannabidiol (CBD) (10 studies), a synthetic cannabinoid mimicking THC (nabilone) (two studies), inhaled herbal cannabis (two studies) and plant-derived THC (dronabinol) (two studies) against placebo (15 studies) and an analgesic (dihydrocodeine) (one study). We used the Cochrane 'Risk of bias' tool to assess study quality. We defined studies with zero to two unclear or high risks of bias judgements to be high-quality studies, with three to five unclear or high risks of bias to be moderate-quality studies, and with six to eight unclear or high risks of bias to be low-quality studies. Study quality was low in two studies, moderate in 12 studies and high in two studies. Nine studies were at high risk of bias for study size. We rated the quality of the evidence according to GRADE as very low to moderate.Primary outcomesCannabis-based medicines may increase the number of people achieving 50% or greater pain relief compared with placebo (21% versus 17%; risk difference (RD) 0.05 (95% confidence interval (CI) 0.00 to 0.09); NNTB 20 (95% CI 11 to 100); 1001 participants, eight studies, low-quality evidence). We rated the evidence for improvement in Patient Global Impression of Change (PGIC) with cannabis to be of very low quality (26% versus 21%;RD 0.09 (95% CI 0.01 to 0.17); NNTB 11 (95% CI 6 to 100); 1092 participants, six studies). More participants withdrew from the studies due to adverse events with cannabis-based medicines (10% of participants) than with placebo (5% of participants) (RD 0.04 (95% CI 0.02 to 0.07); NNTH 25 (95% CI 16 to 50); 1848 participants, 13 studies, moderate-quality evidence). We did not have enough evidence to determine if cannabis-based medicines increase the frequency of serious adverse events compared with placebo (RD 0.01 (95% CI -0.01 to 0.03); 1876 participants, 13 studies, low-quality evidence).Secondary outcomesCannabis-based medicines probably increase the number of people achieving pain relief of 30% or greater compared with placebo (39% versus 33%; RD 0.09 (95% CI 0.03 to 0.15); NNTB 11 (95% CI 7 to 33); 1586 participants, 10 studies, moderate quality evidence). Cannabis-based medicines may increase nervous system adverse events compared with placebo (61% versus 29%; RD 0.38 (95% CI 0.18 to 0.58); NNTH 3 (95% CI 2 to 6); 1304 participants, nine studies, low-quality evidence). Psychiatric disorders occurred in 17% of participants using cannabis-based medicines and in 5% using placebo (RD 0.10 (95% CI 0.06 to 0.15); NNTH 10 (95% CI 7 to 16); 1314 participants, nine studies, low-quality evidence).We found no information about long-term risks in the studies analysed.Subgroup analysesWe are uncertain whether herbal cannabis reduces mean pain intensity (very low-quality evidence). Herbal cannabis and placebo did not differ in tolerability (very low-quality evidence). The potential benefits of cannabis-based medicine (herbal cannabis, plant-derived or synthetic THC, THC/CBD oromucosal spray) in chronic neuropathic pain might be outweighed by their potential harms. The quality of evidence for pain relief outcomes reflects the exclusion of participants with a history of substance abuse and other significant comorbidities from the studies, together with their small sample sizes.</t>
  </si>
  <si>
    <t>To assess the efficacy, tolerability, and safety of cannabis-based medicines (herbal, plant-derived, synthetic) compared to placebo or conventional drugs for conditions with chronic neuropathic pain in adults. We used the Cochrane 'Risk of bias' tool to assess study quality.</t>
  </si>
  <si>
    <t>10.1002/14651858.CD012182.pub2</t>
  </si>
  <si>
    <t>Adult; Analgesics, Non-Narcotic; Analgesics, Opioid; Cannabidiol; Chronic Pain; Codeine; Dronabinol; Humans; Medical Marijuana; Neuralgia; Numbers Needed To Treat; Randomized Controlled Trials as Topic</t>
  </si>
  <si>
    <t>https://www.ncbi.nlm.nih.gov/pubmed/29513392</t>
  </si>
  <si>
    <t>PMID : 24750678</t>
  </si>
  <si>
    <t>Freson K, Wijgaerts A, van Geet C.</t>
  </si>
  <si>
    <t>Update on the causes of platelet disorders and functional consequences.</t>
  </si>
  <si>
    <t>Platelets are derived from megakaryocytes in the bone marrow that create the cellular machinery the platelet needs to participate in the different processes of primary hemostasis including adhesion, activation and clot formation at the site of injury. Defects related to megakaryocyte differentiation, platelet formation, and/or platelet function can result in bleeding. Patients with thrombopathies can present with mucous membrane bleeding but may also present with bleeding following trauma or surgery. In this review, we have classified inherited platelet bleeding disorders (IPD) according to their underlying defective pathway: transcription regulation, TPO signaling, cytoskeletal organization, apoptosis, granule trafficking, and receptor signaling. Platelet function testing has provided insights into the underlying molecular defects that can result in bleeding. A major step forward was made during the last 3 years using new-generation genetic approaches that resulted in the discovery of novel genes such as NBEAL2, RBM8A, ACTN1, and GFI1B for the well-known IPD that cause gray platelet syndrome, thrombocytopenia-absent radius syndrome, and autosomal dominant thrombocytopenias, respectively. In the near future, it is expected that a similar approach will identify many novel genes that cause IPD of unknown etiology, which are common. The future challenge will be to use a functional, systems biology approach to study the genes mutated in IPD and determine their roles in megakaryocyte and platelet biology and pathology.</t>
  </si>
  <si>
    <t>In the near future, it is expected that a similar approach will identify many novel genes that cause IPD of unknown etiology, which are common. The future challenge will be to use a functional, systems biology approach to study the genes mutated in IPD and determine their roles in megakaryocyte and platelet biology and pathology.</t>
  </si>
  <si>
    <t>Platelets are derived from megakaryocytes in the bone marrow that create the cellular machinery the platelet needs to participate in the different processes of primary hemostasis including adhesion, activation and clot formation at the site of injury.</t>
  </si>
  <si>
    <t>10.1111/ijlh.12213</t>
  </si>
  <si>
    <t>Granulopoiesis; Megakaryocyte; Platelets; genetics; platelet Function; Blood Platelet Disorders; Blood Platelets; Humans</t>
  </si>
  <si>
    <t>https://www.ncbi.nlm.nih.gov/pubmed/24750678</t>
  </si>
  <si>
    <t>PMID : 30521680</t>
  </si>
  <si>
    <t>Choi GH, Wieland LS, Lee H, Sim H, Lee MS, Shin BC.</t>
  </si>
  <si>
    <t>Acupuncture and related interventions for the treatment of symptoms associated with carpal tunnel syndrome.</t>
  </si>
  <si>
    <t>Carpal tunnel syndrome (CTS) is a compressive neuropathic disorder at the level of the wrist. Acupuncture and other methods that stimulate acupuncture points, such as electroacupuncture, auricular acupuncture, laser acupuncture, moxibustion, and acupressure, are used in treating CTS. Acupuncture has been recommended as a potentially useful treatment for CTS, but its effectiveness remains uncertain. We used Cochrane methodology to assess the evidence from randomised and quasi-randomised trials of acupuncture for symptoms in people with CTS. To assess the benefits and harms of acupuncture and acupuncture-related interventions compared to sham or active treatments for the management of pain and other symptoms of CTS in adults. On 13 November 2017, we searched the Cochrane Neuromuscular Specialised Register, CENTRAL, MEDLINE, Embase, AMED, CINAHL Plus, DARE, HTA, and NHS EED. In addition, we searched six Korean medical databases, and three Chinese medical databases from inception to 30 April 2018. We also searched clinical trials registries for ongoing trials. We included randomised and quasi-randomised trials examining the effects of acupuncture and related interventions on the symptoms of CTS in adults. Eligible studies specified diagnostic criteria for CTS. We included outcomes measured at least three weeks after randomisation. The included studies compared acupuncture and related interventions to placebo/sham treatments, or to active interventions, such as steroid nerve blocks, oral steroid, splints, non-steroidal anti-inflammatory drugs (NSAIDs), surgery and physical therapy. The review authors followed standard Cochrane methods. We included 12 studies with 869 participants. Ten studies reported the primary outcome of overall clinical improvement at short-term follow-up (3 months or less) after randomisation. Most studies could not be combined in a meta-analysis due to heterogeneity, and all had an unclear or high overall risk of bias.Seven studies provided information on adverse events. Non-serious adverse events included skin bruising with electroacupuncture and local pain after needle insertion. No serious adverse events were reported.One study (N = 41) comparing acupuncture to sham/placebo reported change on the Boston Carpal Tunnel Questionnaire (BCTQ) Symptom Severity Scale (SSS) at three months after treatment (mean difference (MD) -0.23, 95% confidence interval (CI) -0.79 to 0.33) and the BCTQ Functional Status Scale (FSS) (MD -0.03, 95% CI -0.69 to 0.63), with no clear difference between interventions; the evidence was of low certainty. The only dropout was due to painful acupuncture. Another study of acupuncture versus placebo/sham acupuncture (N = 111) provided no usable data.Two studies assessed laser acupuncture versus sham laser acupuncture. One study (N = 60), which was at low risk of bias, provided low-certainty evidence of a better Global Symptom Scale (GSS) score with active treatment at four weeks after treatment (MD 7.46, 95% CI 4.71 to 10.22; range of possible GSS scores is 0 to 50) and a higher response rate (risk ratio (RR) 1.59, 95% CI 1.14 to 2.22). No serious adverse events were reported in either group. The other study (N = 25) did not assess overall symptom improvement.One trial (N = 77) of conventional acupuncture versus oral corticosteroids provided very low-certainty evidence of greater improvement in GSS score (scale 0 to 50) at 13 months after treatment with acupuncture (MD 8.25, 95% CI 4.12 to 12.38) and a higher responder rate (RR 1.73, 95% CI 1.22 to 2.45). Change in GSS at two weeks or four weeks after treatment showed no clear difference between groups. Adverse events occurred in 18% of the oral corticosteroid group and 5% of the acupuncture group (RR 0.29, 95% CI 0.06 to 1.32). One study comparing electroacupuncture and oral corticosteroids reported a clinically insignificant difference in change in BCTQ score at four weeks after treatment (MD -0.30, 95% CI -0.71 to 0.10; N = 52).Combined data from two studies comparing the responder rate with acupuncture versus vitamin B&lt;sub&gt;12,&lt;/sub&gt; produced a RR of 1.16 (95% CI 0.99 to 1.36; N = 100, very low-certainty evidence). No serious adverse events occurred in either group.One study of conventional acupuncture versus ibuprofen in which all participants wore night splints found very low-certainty evidence of a lower symptom score on the SSS of the BCTQ with acupuncture (MD -5.80, 95% CI -7.95 to -3.65; N = 50) at one month after treatment. Five people had adverse events with ibuprofen and none with acupuncture.One study of electroacupuncture versus night splints found no clear difference between the groups on the SSS of the BCTQ (MD 0.14, 95% CI -0.15 to 0.43; N = 60; very low-certainty evidence). Six people had adverse events with electroacupuncture and none with splints. One study of electroacupuncture plus night splints versus night splints alone presented no difference between the groups on the SSS of the BCTQ at 17 weeks (MD -0.16, 95% CI -0.36 to 0.04; N = 181, low-certainty evidence). No serious adverse events occurred in either group.One study comparing acupuncture plus NSAIDs and vitamins versus NSAIDs and vitamins alone showed no clear difference on the BCTQ SSS at four weeks (MD -0.20, 95% CI -0.86 to 0.46; very low-certainty evidence). There was no reporting on adverse events. Acupuncture and laser acupuncture may have little or no effect in the short term on symptoms of CTS in comparison with placebo or sham acupuncture. It is uncertain whether acupuncture and related interventions are more or less effective in relieving symptoms of CTS than corticosteroid nerve blocks, oral corticosteroids, vitamin B&lt;sub&gt;12&lt;/sub&gt;, ibuprofen, splints, or when added to NSAIDs plus vitamins, as the certainty of any conclusions from the evidence is low or very low and most evidence is short term. The included studies covered diverse interventions, had diverse designs, limited ethnic diversity, and clinical heterogeneity. High-quality randomised controlled trials (RCTs) are necessary to rigorously assess the effects of acupuncture and related interventions upon symptoms of CTS. Based on moderate to very-low certainty evidence, acupuncture was associated with no serious adverse events, or reported discomfort, pain, local paraesthesia and temporary skin bruises, but not all studies provided adverse event data.</t>
  </si>
  <si>
    <t>We used Cochrane methodology to assess the evidence from randomised and quasi-randomised trials of acupuncture for symptoms in people with CTS. To assess the benefits and harms of acupuncture and acupuncture-related interventions compared to sham or active treatments for the management of pain and other symptoms of CTS in adults. The other study (N = 25) did not assess overall symptom improvement.One trial (N = 77) of conventional acupuncture versus oral corticosteroids provided very low-certainty evidence of greater improvement in GSS score (scale 0 to 50) at 13 months after treatment with acupuncture (MD 8.25, 95% High-quality randomised controlled trials (RCTs) are necessary to rigorously assess the effects of acupuncture and related interventions upon symptoms of CTS.</t>
  </si>
  <si>
    <t>Ten studies reported the primary outcome of overall clinical improvement at short-term follow-up (3 months or less) after randomisation.</t>
  </si>
  <si>
    <t>10.1002/14651858.CD011215.pub2</t>
  </si>
  <si>
    <t>Acupuncture Points; Acupuncture Therapy; Acupuncture, Ear; Adult; Aged; Aged, 80 and over; Anti-Inflammatory Agents, Non-Steroidal; Carpal Tunnel Syndrome; Electroacupuncture; Female; Humans; Laser Therapy; Male; Middle Aged; Randomized Controlled Trials as Topic</t>
  </si>
  <si>
    <t>https://www.ncbi.nlm.nih.gov/pubmed/30521680</t>
  </si>
  <si>
    <t>PMID : 24932959</t>
  </si>
  <si>
    <t>Steens A, Vestrheim DF, Aaberge IS, Wiklund BS, Storsaeter J, Riise Bergsaker MA, Rønning K, Furuseth E.</t>
  </si>
  <si>
    <t>Epidemiology and infection</t>
  </si>
  <si>
    <t>A review of the evidence to inform pneumococcal vaccine recommendations for risk groups aged 2 years and older.</t>
  </si>
  <si>
    <t>For decades, vaccination with the 23-valent polysaccharide pneumococcal vaccine (PPV23) has been available for risk groups aged ⩾2 years to prevent invasive pneumococcal disease (IPD). Recently, a 13-valent pneumococcal conjugated vaccine (PCV13) has been licensed for use in all age groups. PCV13 may induce better protection than PPV23 because of different immunogenic properties. This called for a revision of vaccine recommendations for risk groups. We therefore reviewed literature on risk groups for IPD, and effectiveness and safety of pneumococcal vaccines and supplemented that with information from public health institutes, expert consultations and data on IPD epidemiology. We included 187 articles. We discuss the implications of the heterogenic vulnerability for IPD within and between risk groups, large indirect effects of childhood immunization, and limited knowledge on additional clinical benefits of PCV13 in combination with PPV23 for the Norwegian recommendations. These are now step-wise and consider the need for vaccination, choice of pneumococcal vaccines, and re-vaccination interval by risk group.</t>
  </si>
  <si>
    <t>10.1017/S0950268814001514</t>
  </si>
  <si>
    <t>Adolescent; Adult; Child; Child, Preschool; Health Policy; Humans; Norway; Pneumococcal Infections; Pneumococcal Vaccines; Vaccines, Conjugate</t>
  </si>
  <si>
    <t>https://www.ncbi.nlm.nih.gov/pubmed/24932959</t>
  </si>
  <si>
    <t>PMID : 28729328</t>
  </si>
  <si>
    <t>Veroniki AA, Rios P, Cogo E, Straus SE, Finkelstein Y, Kealey R, Reynen E, Soobiah C, Thavorn K, Hutton B, Hemmelgarn BR, Yazdi F, D'Souza J, MacDonald H, Tricco AC.</t>
  </si>
  <si>
    <t>Comparative safety of antiepileptic drugs for neurological development in children exposed during pregnancy and breast feeding: a systematic review and network meta-analysis.</t>
  </si>
  <si>
    <t>Compare the safety of antiepileptic drugs (AEDs) on neurodevelopment of infants/children exposed in utero or during breast feeding. Systematic review and Bayesian random-effects network meta-analysis (NMA). MEDLINE, EMBASE and the Cochrane Central Register of Controlled Trials were searched until 27 April 2017. Screening, data abstraction and quality appraisal were completed in duplicate by independent reviewers. 29 cohort studies including 5100 infants/children. Monotherapy and polytherapy AEDs including first-generation (carbamazepine, clobazam, clonazepam, ethosuximide, phenobarbital, phenytoin, primidone, valproate) and newer-generation (gabapentin, lamotrigine, levetiracetam, oxcarbazepine, topiramate, vigabatrin) AEDs. Epileptic women who did not receive AEDs during pregnancy or breast feeding served as the control group. Cognitive developmental delay and autism/dyspraxia were primary outcomes. Attention-deficit hyperactivity disorder, language delay, neonatal seizures, psychomotor developmental delay and social impairment were secondary outcomes. The NMA on cognitive developmental delay (11 cohort studies, 933 children, 18 treatments) suggested that among all AEDs only valproate was statistically significantly associated with more children experiencing cognitive developmental delay compared with control (OR=7.40, 95% credible interval (CrI) 3.00 to 18.46). The NMA on autism (5 cohort studies, 2551 children, 12 treatments) suggested that oxcarbazepine (OR 13.51, CrI 1.28 to 221.40), valproate (OR 17.29, 95% CrI 2.40 to 217.60), lamotrigine (OR 8.88, CrI 1.28 to 112.00) and lamotrigine+valproate (OR 132.70, CrI 7.41 to 3851.00) were associated with significantly greater odds of developing autism compared with control. The NMA on psychomotor developmental delay (11 cohort studies, 1145 children, 18 treatments) found that valproate (OR 4.16, CrI 2.04 to 8.75) and carbamazepine+phenobarbital+valproate (OR 19.12, CrI 1.49 to 337.50) were associated with significantly greater odds of psychomotor delay compared with control. Valproate alone or combined with another AED is associated with the greatest odds of adverse neurodevelopmental outcomes compared with control. Oxcarbazepine and lamotrigine were associated with increased occurrence of autism. Counselling is advised for women considering pregnancy to tailor the safest regimen. PROSPERO database (CRD42014008925).</t>
  </si>
  <si>
    <t>Cognitive developmental delay and autism/dyspraxia were primary outcomes. Attention-deficit hyperactivity disorder, language delay, neonatal seizures, psychomotor developmental delay and social impairment were secondary outcomes.</t>
  </si>
  <si>
    <t>10.1136/bmjopen-2017-017248</t>
  </si>
  <si>
    <t>developmental delay; epilepsy; infants; knowledge synthesis; multiple treatment meta-analysis; pregnancy; Anticonvulsants; Autistic Disorder; Bayes Theorem; Breast Feeding; Carbamazepine; Child; Epilepsy; Female; Humans; Lamotrigine; Observational Studies as Topic; Oxcarbazepine; Pregnancy; Pregnancy Complications; Prenatal Exposure Delayed Effects; Triazines; Valproic Acid</t>
  </si>
  <si>
    <t>https://www.ncbi.nlm.nih.gov/pubmed/28729328</t>
  </si>
  <si>
    <t>PMID : 25935351</t>
  </si>
  <si>
    <t>Abbott R, Whear R, Nikolaou V, Bethel A, Coon JT, Stein K, Dickens C.</t>
  </si>
  <si>
    <t>Tumour necrosis factor-α inhibitor therapy in chronic physical illness: A systematic review and meta-analysis of the effect on depression and anxiety.</t>
  </si>
  <si>
    <t>Depression is more common among individuals with chronic physical illness than in the general population. New treatments for severe and chronic inflammatory conditions which inhibit tumour necrosis factor alpha (TNF-α), a pro-inflammatory cytokine, may be able to shed some light on the role of inflammatory mediators in depression. This systematic review and meta-analysis of randomised controlled trials determined the effects of TNF-α inhibitor therapy on depression and anxiety in people with chronic physical illness. Seven databases were searched from inception to January 2014: AMED, Central, Cochrane Database of Systematic Reviews, CINAHL, Embase, MEDLINE, and PsycINFO. Articles were screened for inclusion independently by two reviewers. Data extraction and appraisal were conducted by one reviewer and checked by a second. Random-effects meta-analyses were performed. Six randomised controlled trials (reported in seven articles) met eligibility criteria and were included in the final review. In total 2540 participants were enrolled across the trials, with participants presenting with rheumatoid arthritis (n=3 trials), psoriasis (n=2) or ankylosing spondylitis (n=1). Meta-analyses, using standardised mean differences, showed evidence of small reductions in depression (-0.24; 95% CI -0.33 to -0.14; p&amp;lt;0.001), and anxiety (-0.17; 95% CI -0.31 to -0.02; p=0.02). TNF-α inhibitor therapy reduces depression in people with chronic disease though the effects are small. Whilst this is consistent with inflammation contributing to the development of depression, further studies investigating a more detailed timeline of changes in depression, inflammatory biomarkers and disease activity status are required.</t>
  </si>
  <si>
    <t>10.1016/j.jpsychores.2015.04.008</t>
  </si>
  <si>
    <t>Chronic disease; Depression; Inflammation; Systematic review; TNF-α inhibitor; Anxiety; Arthritis, Rheumatoid; Biomarkers; Chronic Disease; Depression; Female; Humans; Inflammation; Inflammation Mediators; Randomized Controlled Trials as Topic; Tumor Necrosis Factor-alpha</t>
  </si>
  <si>
    <t>https://www.ncbi.nlm.nih.gov/pubmed/25935351</t>
  </si>
  <si>
    <t>PMID : 23440795</t>
  </si>
  <si>
    <t>Taylor F, Huffman MD, Macedo AF, Moore TH, Burke M, Davey Smith G, Ward K, Ebrahim S.</t>
  </si>
  <si>
    <t>Statins for the primary prevention of cardiovascular disease.</t>
  </si>
  <si>
    <t>Reducing high blood cholesterol, a risk factor for cardiovascular disease (CVD) events in people with and without a past history of CVD is an important goal of pharmacotherapy. Statins are the first-choice agents. Previous reviews of the effects of statins have highlighted their benefits in people with CVD. The case for primary prevention was uncertain when the last version of this review was published (2011) and in light of new data an update of this review is required. To assess the effects, both harms and benefits, of statins in people with no history of CVD. To avoid duplication of effort, we checked reference lists of previous systematic reviews. The searches conducted in 2007 were updated in January 2012. We searched the Cochrane Central Register of Controlled Trials (CENTRAL) in The Cochrane Library (2022, Issue 4), MEDLINE OVID (1950 to December Week 4 2011) and EMBASE OVID (1980 to 2012 Week 1).There were no language restrictions. We included randomised controlled trials of statins versus placebo or usual care control with minimum treatment duration of one year and follow-up of six months, in adults with no restrictions on total, low density lipoprotein (LDL) or high density lipoprotein (HDL) cholesterol levels, and where 10% or less had a history of CVD. Two review authors independently selected studies for inclusion and extracted data. Outcomes included all-cause mortality, fatal and non-fatal CHD, CVD and stroke events, combined endpoints (fatal and non-fatal CHD, CVD and stroke events), revascularisation, change in total and LDL cholesterol concentrations, adverse events, quality of life and costs. Odds ratios (OR) and risk ratios (RR) were calculated for dichotomous data, and for continuous data, pooled mean differences (MD) (with 95% confidence intervals (CI)) were calculated. We contacted trial authors to obtain missing data. The latest search found four new trials and updated follow-up data on three trials included in the original review. Eighteen randomised control trials (19 trial arms; 56,934 participants) were included. Fourteen trials recruited patients with specific conditions (raised lipids, diabetes, hypertension, microalbuminuria). All-cause mortality was reduced by statins (OR 0.86, 95% CI 0.79 to 0.94); as was combined fatal and non-fatal CVD RR 0.75 (95% CI 0.70 to 0.81), combined fatal and non-fatal CHD events RR 0.73 (95% CI 0.67 to 0.80) and combined fatal and non-fatal stroke (RR 0.78, 95% CI 0.68 to 0.89). Reduction of revascularisation rates (RR 0.62, 95% CI 0.54 to 0.72) was also seen. Total cholesterol and LDL cholesterol were reduced in all trials but there was evidence of heterogeneity of effects. There was no evidence of any serious harm caused by statin prescription. Evidence available to date showed that primary prevention with statins is likely to be cost-effective and may improve patient quality of life. Recent findings from the Cholesterol Treatment Trialists study using individual patient data meta-analysis indicate that these benefits are similar in people at lower (&amp;lt; 1% per year) risk of a major cardiovascular event. Reductions in all-cause mortality, major vascular events and revascularisations were found with no excess of adverse events among people without evidence of CVD treated with statins.</t>
  </si>
  <si>
    <t>Reducing high blood cholesterol, a risk factor for cardiovascular disease (CVD) events in people with and without a past history of CVD is an important goal of pharmacotherapy. To assess the effects, both harms and benefits, of statins in people with no history of CVD.</t>
  </si>
  <si>
    <t>The case for primary prevention was uncertain when the last version of this review was published (2011) and in light of new data an update of this review is required. Evidence available to date showed that primary prevention with statins is likely to be cost-effective and may improve patient quality of life.</t>
  </si>
  <si>
    <t>10.1002/14651858.CD004816.pub5</t>
  </si>
  <si>
    <t>Adult; Cardiovascular Diseases; Cause of Death; Cholesterol, HDL; Cholesterol, LDL; Humans; Hydroxymethylglutaryl-CoA Reductase Inhibitors; Myocardial Revascularization; Primary Prevention; Randomized Controlled Trials as Topic; Stroke</t>
  </si>
  <si>
    <t>https://www.ncbi.nlm.nih.gov/pubmed/23440795</t>
  </si>
  <si>
    <t>PMID : 25721018</t>
  </si>
  <si>
    <t>Kwok CS, Shoamanesh A, Copley HC, Myint PK, Loke YK, Benavente OR.</t>
  </si>
  <si>
    <t>Efficacy of antiplatelet therapy in secondary prevention following lacunar stroke: pooled analysis of randomized trials.</t>
  </si>
  <si>
    <t>Lacunar stroke accounts for ≈25% of ischemic stroke, but optimal antiplatelet regimen to prevent stroke recurrence remains unclear. We aimed to evaluate the efficacy of antiplatelet agents in secondary stroke prevention after a lacunar stroke. We searched MEDLINE, Embase, and the Cochrane library for randomized controlled trials that reported risk of recurrent stroke or death with antiplatelet therapy in patients with lacunar stroke. We used random effects meta-analysis and evaluated heterogeneity with I(2). We included 17 trials with 42,234 participants (mean age 64.4 years, 65% male) and follow up ranging from 4 weeks to 3.5 years. Compared with placebo, any single antiplatelet agent was associated with a significant reduction in recurrence of any stroke (risk ratio [RR] 0.77, 0.62-0.97, 2 studies) and ischemic stroke (RR 0.48, 0.30-0.78, 2 studies), but not for the composite outcome of any stroke, myocardial infarction, or death (RR 0.89, 0.75-1.05, 2 studies). When other antiplatelet agents (ticlodipine, cilostazol, and dipyridamole) were compared with aspirin, there was no consistent reduction in stroke recurrence (RR 0.91, 0.75-1.10, 3 studies). Dual antiplatelet therapy did not confer clear benefit over monotherapy (any stroke RR 0.83, 0.68-1.00, 3 studies; ischemic stroke RR 0.80, 0.62-1.02, 3 studies; composite outcome RR 0.90, 0.80-1.02, 3 studies). Our results suggest that any of the single antiplatelet agents compared with placebo in the included trials is adequate for secondary stroke prevention after lacunar stroke. Dual antiplatelet therapy should not be used for long-term stroke prevention in this stroke subtype.</t>
  </si>
  <si>
    <t>We aimed to evaluate the efficacy of antiplatelet agents in secondary stroke prevention after a lacunar stroke.</t>
  </si>
  <si>
    <t>We aimed to evaluate the efficacy of antiplatelet agents in secondary stroke prevention after a lacunar stroke. Our results suggest that any of the single antiplatelet agents compared with placebo in the included trials is adequate for secondary stroke prevention after lacunar stroke.</t>
  </si>
  <si>
    <t>10.1161/STROKEAHA.114.008422</t>
  </si>
  <si>
    <t>antiplatelet agent; aspirin; lacunar stroke; mortality; stroke; Aged; Aspirin; Drug Therapy, Combination; Female; Humans; Male; Middle Aged; Placebos; Platelet Aggregation Inhibitors; Randomized Controlled Trials as Topic; Recurrence; Secondary Prevention; Stroke, Lacunar; Treatment Outcome</t>
  </si>
  <si>
    <t>https://www.ncbi.nlm.nih.gov/pubmed/25721018</t>
  </si>
  <si>
    <t>PMID : 24362925</t>
  </si>
  <si>
    <t>Busch AJ, Webber SC, Richards RS, Bidonde J, Schachter CL, Schafer LA, Danyliw A, Sawant A, Dal Bello-Haas V, Rader T, Overend TJ.</t>
  </si>
  <si>
    <t>Resistance exercise training for fibromyalgia.</t>
  </si>
  <si>
    <t>Fibromyalgia is characterized by chronic widespread pain that leads to reduced physical function. Exercise training is commonly recommended as a treatment for management of symptoms. We examined the literature on resistance training for individuals with fibromyalgia. Resistance training is exercise performed against a progressive resistance with the intention of improving muscle strength, muscle endurance, muscle power, or a combination of these. To evaluate the benefits and harms of resistance exercise training in adults with fibromyalgia. We compared resistance training versus control and versus other types of exercise training. We searched nine electronic databases (The Cochrane Library, MEDLINE, EMBASE, CINAHL, PEDro, Dissertation Abstracts, Current Controlled Trials, World Health Organization (WHO) International Clinical Trials Registry Platform, AMED) and other sources for published full-text articles. The date of the last search was 5 March 2013. Two review authors independently screened 1856 citations, 766 abstracts and 156 full-text articles. We included five studies that met our inclusion criteria. Selection criteria included: a) randomized clinical trial, b) diagnosis of fibromyalgia based on published criteria, c) adult sample, d) full-text publication, and e) inclusion of between-group data comparing resistance training versus a control or other physical activity intervention. Pairs of review authors independently assessed risk of bias and extracted intervention and outcome data. We resolved disagreements between the two review authors and questions regarding interpretation of study methods by discussion within the pairs or when necessary the issue was taken to the full team of 11 members. We extracted 21 outcomes of which seven were designated as major outcomes: multidimensional function, self reported physical function, pain, tenderness, muscle strength, attrition rates, and adverse effects. We evaluated benefits and harms of the interventions using standardized mean differences (SMD) or mean differences (MD) or risk ratios or Peto odds ratios and 95% confidence intervals (CI). Where two or more studies provided data for an outcome, we carried out a meta-analysis. The literature search yielded 1865 citations with five studies meeting the selection criteria. One of the studies that had three arms contributed data for two comparisons. In the included studies, there were 219 women participants with fibromyalgia, 95 of whom were assigned to resistance training programs. Three randomized trials compared 16 to 21 weeks of moderate- to high-intensity resistance training versus a control group. Two studies compared eight weeks of progressive resistance training (intensity as tolerated) using free weights or body weight resistance exercise versus aerobic training (ie, progressive treadmill walking, indoor and outdoor walking), and one study compared 12 weeks of low-intensity resistance training using hand weights (1 to 3 lbs (0.45 to 1.36 kg)) and elastic tubing versus flexibility exercise (static stretches to major muscle groups).Statistically significant differences (MD; 95% CI) favoring the resistance training interventions over control group(s) were found in multidimensional function (Fibromyalgia Impact Questionnaire (FIQ) total decreased 16.75 units on a 100-point scale; 95% CI -23.31 to -10.19), self reported physical function (-6.29 units on a 100-point scale; 95% CI -10.45 to -2.13), pain (-3.3 cm on a 10-cm scale; 95% CI -6.35 to -0.26), tenderness (-1.84 out of 18 tender points; 95% CI -2.6 to -1.08), and muscle strength (27.32 kg force on bilateral concentric leg extension; 95% CI 18.28 to 36.36).Differences between the resistance training group(s) and the aerobic training groups were not statistically significant for multidimensional function (5.48 on a 100-point scale; 95% CI -0.92 to 11.88), self reported physical function (-1.48 units on a 100-point scale; 95% CI -6.69 to 3.74) or tenderness (SMD -0.13; 95% CI -0.55 to 0.30). There was a statistically significant reduction in pain (0.99 cm on a 10-cm scale; 95% CI 0.31 to 1.67) favoring the aerobic groups.Statistically significant differences were found between a resistance training group and a flexibility group favoring the resistance training group for multidimensional function (-6.49 FIQ units on a 100-point scale; 95% CI -12.57 to -0.41) and pain (-0.88 cm on a 10-cm scale; 95% CI -1.57 to -0.19), but not for tenderness (-0.46 out of 18 tender points; 95% CI -1.56 to 0.64) or strength (4.77 foot pounds torque on concentric knee extension; 95% CI -2.40 to 11.94). This evidence was classified low quality due to the low number of studies and risk of bias assessment. There were no statistically significant differences in attrition rates between the interventions. In general, adverse effects were poorly recorded, but no serious adverse effects were reported. Assessment of risk of bias was hampered by poor written descriptions (eg, allocation concealment, blinding of outcome assessors). The lack of a priori protocols and lack of care provider blinding were also identified as methodologic concerns. The evidence (rated as low quality) suggested that moderate- and moderate- to high-intensity resistance training improves multidimensional function, pain, tenderness, and muscle strength in women with fibromyalgia. The evidence (rated as low quality) also suggested that eight weeks of aerobic exercise was superior to moderate-intensity resistance training for improving pain in women with fibromyalgia. There was low-quality evidence that 12 weeks of low-intensity resistance training was superior to flexibility exercise training in women with fibromyalgia for improvements in pain and multidimensional function. There was low-quality evidence that women with fibromyalgia can safely perform moderate- to high-resistance training.</t>
  </si>
  <si>
    <t>To evaluate the benefits and harms of resistance exercise training in adults with fibromyalgia.</t>
  </si>
  <si>
    <t>10.1002/14651858.CD010884</t>
  </si>
  <si>
    <t>Adult; Exercise; Female; Fibromyalgia; Humans; Randomized Controlled Trials as Topic; Resistance Training</t>
  </si>
  <si>
    <t>https://www.ncbi.nlm.nih.gov/pubmed/24362925</t>
  </si>
  <si>
    <t>PMID : 24831822</t>
  </si>
  <si>
    <t>Leaviss J, Sullivan W, Ren S, Everson-Hock E, Stevenson M, Stevens JW, Strong M, Cantrell A.</t>
  </si>
  <si>
    <t>What is the clinical effectiveness and cost-effectiveness of cytisine compared with varenicline for smoking cessation? A systematic review and economic evaluation.</t>
  </si>
  <si>
    <t>Tobacco smoking is one of the leading causes of deaths worldwide. Nearly one-fifth of adults in the UK regularly smoke cigarettes. The ill-health associated with smoking costs the NHS over £3B every year. A number of pharmacological interventions are available that can help people to quit smoking. These include nicotinic receptor partial agonists such as varenicline or cytisine. Varenicline is a synthetic product licensed for use in the UK, while cytisine is derived naturally from the seeds of the plant Cytisus laborinum L. (golden rain acacia). To review the evidence on the clinical effectiveness and safety of cytisine from smoking cessation compared with varenicline; to develop an economic model to estimate the cost-effectiveness of cytisine and varenicline; and to provide recommendations based on value of information analyses as to whether or not a head-to-head trial of cytisine and varenicline would represent effective use of resources. Efficacy and adverse events data were sourced from a recent Cochrane review. These data were supplemented with an updated search of twelve electronic databases, including MEDLINE, EMBASE, Cumulative Index to Nursing and Allied Health Literature and The Cochrane Library, for the period from December 2011 to January 2013. The review included randomised controlled trials (RCTs) of adult smokers attempting to quit using varenicline or cytisine. Further interventions were considered (placebo, nicotine replacement therapy, bupropion) to allow an indirect comparison between varenicline and cytisine. The primary outcome was abstinence at a minimum of 6 months' follow-up. Secondary outcomes were common adverse events such as abnormal dreams, headache, nausea, insomnia and serious adverse events. A systematic review and network meta-analysis of the clinical evidence was undertaken. A random-effects model was used to allow for heterogeneity between studies. The economic model structure was based on a published model. Probabilistic sensitivity analyses were undertaken to estimate the treatment expected to be most cost-effective given current information. Formal expected value of perfect information, perfect partial information and of sample information were performed. Twenty-three (RCTs) were included in the systematic review, comprising a total of 10,610 participants. Twenty-one trials of varenicline of differing dosing schedules and two trials of cytisine at standard dose met the inclusion criteria. No head-to-head trials comparing varenicline with cytisine were identified. The methodological quality of the studies was judged to be moderate to good. Cytisine was more efficacious than placebo [hazard ratio (HR) 4.27, 95% credible interval (CrI) 2.05 to 10.05], as was standard-dose varenicline (HR 2.58, 95% Crl 2.16 to 3.15). Standard-dose varenicline treatment was associated with significantly higher rates of headache, insomnia and nausea than placebo; there was no significant difference in the rates of abnormal dreams. There were no significant differences in the rates of headache or nausea between cytisine and placebo; data were identified for neither abnormal dreams nor insomnia. Using expected values, cytisine is anticipated to dominate varenicline, in that it produces more quality-adjusted life-years at a lower associated cost. This occurred in approximately 90% of the scenarios performed. However, owing to the large number of people who wish to quit smoking (estimated to be 3 million over a 10-year period), the implications of making an incorrect decision is large. The expected value of sample information indicated that conducting a head-to-head trial of cytisine and varenicline was worthwhile, and that 1000 smokers per arm was an appropriate number to recruit. On the basis of the evidence included in this review, varenicline and cytisine are both effective interventions to aid smoking cessation when compared with placebo. Cytisine is estimated to be both more clinically effective and cost-effective than varenicline. However, there is uncertainty in the decision, and a head-to-head trial of cytisine and varenicline would appear to be an effective use of resources. The study was registered as PROSPERO CRD42012003455. The National Institute for Health Research Health Technology Assessment programme.</t>
  </si>
  <si>
    <t>To review the evidence on the clinical effectiveness and safety of cytisine from smoking cessation compared with varenicline; to develop an economic model to estimate the cost-effectiveness of cytisine and varenicline; and to provide recommendations based on value of information analyses as to whether or not a head-to-head trial of cytisine and varenicline would represent effective use of resources.</t>
  </si>
  <si>
    <t>The primary outcome was abstinence at a minimum of 6 months' follow-up.</t>
  </si>
  <si>
    <t>10.3310/hta18330</t>
  </si>
  <si>
    <t>Adult; Aged; Alkaloids; Azocines; Benzazepines; Cost-Benefit Analysis; Humans; Middle Aged; Nicotinic Agonists; Quality-Adjusted Life Years; Quinolizines; Quinoxalines; Randomized Controlled Trials as Topic; Smoking; Smoking Cessation; State Medicine; United Kingdom; Varenicline</t>
  </si>
  <si>
    <t>https://www.ncbi.nlm.nih.gov/pubmed/24831822</t>
  </si>
  <si>
    <t>PMID : 28667212</t>
  </si>
  <si>
    <t>Bigna JJ, Amougou MA, Asangbeh SL, Kenne AM, Noumegni SRN, Ngo-Malabo ET, Noubiap JJ.</t>
  </si>
  <si>
    <t>Seroprevalence of hepatitis B virus infection in Cameroon: a systematic review and meta-analysis.</t>
  </si>
  <si>
    <t>Better knowledge of hepatitis B virus (HBV) infection prevalence at the national level can help to implement pertinent strategies to address HBV related burden. The aim was to estimate the seroprevalence of HBV infection in Cameroon. Systematic review and meta-analysis. People residing in Cameroon. Electronic databases including PubMed/MEDLINE, African Journals Online (AJOL), ScienceDirect, WHO-Afro Library, WHO-IRIS, African Index Medicus, National Institute of Statistics and National AIDS Control Committee, Cameroon; regardless of language and from 1 January 2000 to 30 September 2016. This was completed with a manual search of references of relevant papers. Risk of bias in methodology of studies was measured using the Newcastle-Ottawa Scale. Out of 511 retrieved papers, 44 studies with a total of 105 603 individuals were finally included. The overall pooled seroprevalence was 11.2% (95% CI 9.7% to 12.8%) with high heterogeneity between studies (&lt;i&gt;I&lt;/i&gt;&lt;sup&gt;2&lt;/sup&gt;=97.9%). Egger's test showed no publication bias (p=0.167). A sensitivity analysis excluding individuals at high risk of HBV infection and after adjustment using trim and fill method showed a pooled seroprevalence of 10.6% (95% CI 8.6% to 12.6%) among 100 501 individuals (general population, blood donors and pregnant women). Sources of heterogeneity included geographical regions across country and setting (rural 13.3% vs urban 9.0%), and implementation of HBV universal immunisation (born after 9.2% vs born before 0.7%). Sex, site, timing of data collection, HBV screening tools and methodological quality of studies were not sources of heterogeneity. Only a third of the studies had low risk of bias in their methodology. The seroprevalence of HBV infection in Cameroon is high. Effective strategies to interrupt the transmission of HBV are urgently required. Specific attention is needed for rural settings, certain regions and people born before the implementation of the HBV universal immunisation programme in Cameroon in 2005. PROSPERO, CRD42016042654.</t>
  </si>
  <si>
    <t>The aim was to estimate the seroprevalence of HBV infection in Cameroon.</t>
  </si>
  <si>
    <t>10.1136/bmjopen-2016-015298</t>
  </si>
  <si>
    <t>Africa; Cameroon; HBV; Prevalence; hepatitis B; hepatitis B virus; Cameroon; Case-Control Studies; Cohort Studies; Cost of Illness; Cross-Sectional Studies; Developing Countries; Female; Hepatitis B; Humans; Male; Prevalence; Risk Factors; Rural Population; Seroepidemiologic Studies</t>
  </si>
  <si>
    <t>https://www.ncbi.nlm.nih.gov/pubmed/28667212</t>
  </si>
  <si>
    <t>PMID : 22683750</t>
  </si>
  <si>
    <t>Sinner MF, Porthan K, Noseworthy PA, Havulinna AS, Tikkanen JT, Müller-Nurasyid M, Peloso G, Ulivi S, Beckmann BM, Brockhaus AC, Cooper RR, Gasparini P, Hengstenberg C, Hwang SJ, Iorio A, Junttila MJ, Klopp N, Kähönen M, Laaksonen MA, Lehtimäki T, Lichtner P, Lyytikäinen LP, et al.</t>
  </si>
  <si>
    <t>Heart rhythm</t>
  </si>
  <si>
    <t>A meta-analysis of genome-wide association studies of the electrocardiographic early repolarization pattern.</t>
  </si>
  <si>
    <t>The early repolarization pattern (ERP) is common and associated with risk of sudden cardiac death. ERP is heritable, and mutations have been described in syndromatic cases. To conduct a meta-analysis of genome-wide association studies to identify common genetic variants influencing ERP. We ascertained ERP on the basis of electrocardiograms in 3 large community-based cohorts from Europe and the United States: the Framingham Heart Study, the Health 2000 Study, and the KORA F4 Study. We analyzed genome-wide association studies in participants with and without ERP by logistic regression assuming an additive genetic model and meta-analyzed individual cohort results. We then sought to strengthen support for findings that reached P ≤ 1 × 10(-5) in independent individuals by direct genotyping or in-silico analysis of genome-wide data. We meta-analyzed the results from both stages. Of 7482 individuals in the discovery stage, 452 showed ERP (ERP positive: mean age 46.9 ± 8.9 years, 30.3% women; ERP negative: 47.5 ± 9.4 years, 54.2% women). After meta-analysis, 8 single nucleotide polymorphisms reached P ≤ 1 × 10(-5): The most significant finding was intergenic rs11653989 (odds ratio 0.47; 95% confidence interval 0.36-0.61; P = 6.9 × 10(-9)). The most biologically relevant finding was intronic to KCND3: rs17029069 (odds ratio 1.46; 95% confidence interval 1.25-1.69; P = 8.5 × 10(-7)). In the replication step (7151 individuals), none of the 8 variants replicated, and combined meta-analysis results failed to reach genome-wide significance. In a genome-wide association study, we were not able to reliably identify genetic variants predisposing to ERP, presumably due to insufficient statistical power and phenotype heterogeneity. The reported heritability of ERP warrants continued investigation in larger well-phenotyped populations.</t>
  </si>
  <si>
    <t>To conduct a meta-analysis of genome-wide association studies to identify common genetic variants influencing ERP. In a genome-wide association study, we were not able to reliably identify genetic variants predisposing to ERP, presumably due to insufficient statistical power and phenotype heterogeneity.</t>
  </si>
  <si>
    <t>10.1016/j.hrthm.2012.06.008</t>
  </si>
  <si>
    <t>Arrhythmias, Cardiac; Death, Sudden, Cardiac; Electrocardiography; Female; Genetic Predisposition to Disease; Genome-Wide Association Study; Heart Conduction System; Humans; Male; Mutation; Phenotype; Polymorphism, Single Nucleotide; Risk Factors</t>
  </si>
  <si>
    <t>https://www.ncbi.nlm.nih.gov/pubmed/22683750</t>
  </si>
  <si>
    <t>PMID : 28542713</t>
  </si>
  <si>
    <t>Osborn DA, Sinn JK, Jones LJ.</t>
  </si>
  <si>
    <t>WITHDRAWN: Infant formulas containing hydrolysed protein for prevention of allergic disease and food allergy.</t>
  </si>
  <si>
    <t>Allergy is common and may be associated with foods, including cow's milk formula (CMF). Formulas containing hydrolysed proteins have been used to treat infants with allergy. However, it is unclear whether hydrolysed formulas can be advocated for prevention of allergy in infants. To compare effects on allergy and food allergy when infants are fed a hydrolysed formula versus CMF or human breast milk. If hydrolysed formulas are effective, to determine what type of hydrolysed formula is most effective, including extensively or partially hydrolysed formula (EHF/PHF). To determine which infants at low or high risk of allergy and which infants receiving early, short-term or prolonged formula feeding may benefit from hydrolysed formulas. We used the standard search strategy of the Cochrane Neonatal Review Group supplemented by cross referencing of previous reviews and publications (updated August 2016). We searched for randomised and quasi-randomised trials that compared use of a hydrolysed formula versus human milk or CMF. Trials with ≥ 80% follow-up of participants were eligible for inclusion. We independently assessed eligibility of studies for inclusion, methodological quality and data extraction. Primary outcomes included clinical allergy, specific allergy and food allergy. We conducted meta-analysis using a fixed-effect (FE) model. Two studies assessed the effect of three to four days' infant supplementation with an EHF whilst in hospital after birth versus pasteurised human milk feed. Results showed no difference in infant allergy or childhood cow's milk allergy (CMA). No eligible trials compared prolonged hydrolysed formula versus human milk feeding.Two studies assessed the effect of three to four days infant supplementation with an EHF versus a CMF. One large quasi-random study reported a reduction in infant CMA of borderline significance among low-risk infants (risk ratio (RR) 0.62, 95% confidence interval (CI) 0.38 to 1.00).Prolonged infant feeding with a hydrolysed formula compared with a CMF was associated with a reduction in infant allergy (eight studies, 2852 infants; FE RR 0.82, 95% CI 0.72 to 0.95; risk difference (RD) -0.04, 95% CI -0.08 to -0.01; number needed to treat for an additional beneficial outcome (NNTB) 25, 95% CI 12.5 to 100) and infant CMA (two studies, 405 infants; FE RR 0.38, 95% CI 0.16 to 0.86). We had substantial methodological concerns regarding studies and concerns regarding publication bias, as substantial numbers of studies including those in high-risk infants have not comprehensively reported allergy outcomes (GRADE quality of evidence 'very low').Prolonged infant feeding with a hydrolysed formula compared with a CMF was not associated with a difference in childhood allergy and led to no differences in specific allergy, including infant and childhood asthma, eczema and rhinitis and infant food allergy. Many of the analyses assessing specific allergy are underpowered.Subroup analyses showed that infant allergy was reduced in studies that enrolled infants at high risk of allergy who used a hydrolysed formula compared with a CMF; used a PHF compared with a CMF; used prolonged and exclusive feeding of a hydrolysed formula compared with a CMF; and used a partially hydrolysed whey formula compared with a CMF. Studies that enrolled infants at high risk of allergy; used a PHF compared with a CMF; used prolonged and exclusive feeding of a hydrolysed formula compared with a CMF; and used a partially hydrolysed whey formula compared with a CMF found a reduction in infant CMA. We found no evidence to support short-term or prolonged feeding with a hydrolysed formula compared with exclusive breast feeding for prevention of allergy. Very low-quality evidence indicates that short-term use of an EHF compared with a CMF may prevent infant CMA.In infants at high risk of allergy not exclusively breast fed, very low-quality evidence suggests that prolonged hydrolysed formula feeding compared with CMF feeding reduces infant allergy and infant CMA. Studies have found no difference in childhood allergy and no difference in specific allergy, including infant and childhood asthma, eczema and rhinitis and infant food allergy.Very low-quality evidence shows that prolonged use of a partially hydrolysed formula compared with a CMF for partial or exclusive feeding was associated with a reduction in infant allergy incidence and CMA incidence, and that prolonged use of an EHF versus a PHF reduces infant food allergy.</t>
  </si>
  <si>
    <t>If hydrolysed formulas are effective, to determine what type of hydrolysed formula is most effective, including extensively or partially hydrolysed formula (EHF/PHF). To determine which infants at low or high risk of allergy and which infants receiving early, short-term or prolonged formula feeding may benefit from hydrolysed formulas.</t>
  </si>
  <si>
    <t>10.1002/14651858.CD003664.pub5</t>
  </si>
  <si>
    <t>Dietary Proteins; Food Hypersensitivity; Humans; Hydrolysis; Infant; Infant Formula; Infant, Newborn; Milk Hypersensitivity; Milk, Human; Protein Hydrolysates; Randomized Controlled Trials as Topic; Synapsins</t>
  </si>
  <si>
    <t>https://www.ncbi.nlm.nih.gov/pubmed/28542713</t>
  </si>
  <si>
    <t>PMID : 28293923</t>
  </si>
  <si>
    <t>Infant formulas containing hydrolysed protein for prevention of allergic disease and food allergy.</t>
  </si>
  <si>
    <t>Allergy is common and may be associated with foods, including cow's milk formula (CMF). Formulas containing hydrolysed proteins have been used to treat infants with allergy. However, it is unclear whether hydrolysed formulas can be advocated for prevention of allergy in infants. To compare effects on allergy and food allergy when infants are fed a hydrolysed formula versus CMF or human breast milk. If hydrolysed formulas are effective, to determine what type of hydrolysed formula is most effective, including extensively or partially hydrolysed formula (EHF/PHF). To determine which infants at low or high risk of allergy and which infants receiving early, short-term or prolonged formula feeding may benefit from hydrolysed formulas. We used the standard search strategy of the Cochrane Neonatal Review Group supplemented by cross referencing of previous reviews and publications (updated August 2016). We searched for randomised and quasi-randomised trials that compared use of a hydrolysed formula versus human milk or CMF. Trials with ≥ 80% follow-up of participants were eligible for inclusion. We independently assessed eligibility of studies for inclusion, methodological quality and data extraction. Primary outcomes included clinical allergy, specific allergy and food allergy. We conducted meta-analysis using a fixed-effect (FE) model. Two studies assessed the effect of three to four days' infant supplementation with an EHF whilst in hospital after birth versus pasteurised human milk feed. Results showed no difference in infant allergy or childhood cow's milk allergy (CMA). No eligible trials compared prolonged hydrolysed formula versus human milk feeding.Two studies assessed the effect of three to four days' infant supplementation with an EHF versus a CMF. One large quasi-random study reported a reduction in infant CMA of borderline significance among low-risk infants (risk ratio (RR) 0.62, 95% confidence interval (CI) 0.38 to 1.00).Prolonged infant feeding with a hydrolysed formula compared with a CMF was associated with a reduction in infant allergy (eight studies, 2852 infants; FE RR 0.82, 95% CI 0.72 to 0.95; risk difference (RD) -0.04, 95% CI -0.08 to -0.01; number needed to treat for an additional beneficial outcome (NNTB) 25, 95% CI 12.5 to 100) and infant CMA (two studies, 405 infants; FE RR 0.38, 95% CI 0.16 to 0.86). We had substantial methodological concerns regarding studies and concerns regarding publication bias, as substantial numbers of studies including those in high-risk infants have not comprehensively reported allergy outcomes (GRADE quality of evidence 'very low').Prolonged infant feeding with a hydrolysed formula compared with a CMF was not associated with a difference in childhood allergy and led to no differences in specific allergy, including infant and childhood asthma, eczema and rhinitis and infant food allergy. Many of the analyses assessing specific allergy are underpowered.Subroup analyses showed that infant allergy was reduced in studies that enrolled infants at high risk of allergy who used a hydrolysed formula compared with a CMF; used a PHF compared with a CMF; used prolonged and exclusive feeding of a hydrolysed formula compared with a CMF; and used a partially hydrolysed whey formula compared with a CMF. Studies that enrolled infants at high risk of allergy; used a PHF compared with a CMF; used prolonged and exclusive feeding of a hydrolysed formula compared with a CMF; and used a partially hydrolysed whey formula compared with a CMF found a reduction in infant CMA. We found no evidence to support short-term or prolonged feeding with a hydrolysed formula compared with exclusive breast feeding for prevention of allergy. Very low-quality evidence indicates that short-term use of an EHF compared with a CMF may prevent infant CMA.In infants at high risk of allergy not exclusively breast fed, very low-quality evidence suggests that prolonged hydrolysed formula feeding compared with CMF feeding reduces infant allergy and infant CMA. Studies have found no difference in childhood allergy and no difference in specific allergy, including infant and childhood asthma, eczema and rhinitis and infant food allergy.Very low-quality evidence shows that prolonged use of a partially hydrolysed formula compared with a CMF for partial or exclusive feeding was associated with a reduction in infant allergy incidence and CMA incidence, and that prolonged use of an EHF versus a PHF reduces infant food allergy.</t>
  </si>
  <si>
    <t>10.1002/14651858.CD003664.pub4</t>
  </si>
  <si>
    <t>https://www.ncbi.nlm.nih.gov/pubmed/28293923</t>
  </si>
  <si>
    <t>PMID : 28397699</t>
  </si>
  <si>
    <t>Odutayo A, Desborough MJ, Trivella M, Stanley AJ, Dorée C, Collins GS, Hopewell S, Brunskill SJ, Kahan BC, Logan RF, Barkun AN, Murphy MF, Jairath V.</t>
  </si>
  <si>
    <t>Restrictive versus liberal blood transfusion for gastrointestinal bleeding: a systematic review and meta-analysis of randomised controlled trials.</t>
  </si>
  <si>
    <t>Acute upper gastrointestinal bleeding is a leading indication for red blood cell (RBC) transfusion worldwide, although optimal thresholds for transfusion are debated. We searched MEDLINE, Embase, CENTRAL, CINAHL, and the Transfusion Evidence Library from inception to Oct 20, 2016, for randomised controlled trials comparing restrictive and liberal RBC transfusion strategies for acute upper gastrointestinal bleeding. Main outcomes were mortality, rebleeding, ischaemic events, and mean RBC transfusion. We computed pooled estimates for each outcome by random effects meta-analysis, and individual participant data for a cluster randomised trial were re-analysed to facilitate meta-analysis. We compared treatment effects between patient subgroups, including patients with liver cirrhosis, patients with non-variceal upper gastrointestinal bleeding, and patients with ischaemic heart disease at baseline. We included four published and one unpublished randomised controlled trial, totalling 1965 participants. The number of RBC units transfused was lower in the restrictive transfusion group than in the liberal transfusion group (mean difference -1·73 units, 95% CI -2·36 to -1·11, p&amp;lt;0·0001). Restrictive transfusion was associated with lower risk of all-cause mortality (relative risk [RR] 0·65, 95% CI 0·44-0·97, p=0·03) and rebleeding overall (0·58, 0·40-0·84, p=0·004). We detected no difference in risk of ischaemic events. There were no statistically significant differences in the subgroups. These results support more widespread implementation of restrictive transfusion policies for adults with acute upper gastrointestinal bleeding. None.</t>
  </si>
  <si>
    <t>10.1016/S2468-1253(17)30054-7</t>
  </si>
  <si>
    <t>Acute Disease; Erythrocyte Transfusion; Gastrointestinal Hemorrhage; Humans; Ischemia; Liver Cirrhosis; Myocardial Ischemia; Randomized Controlled Trials as Topic; Recurrence</t>
  </si>
  <si>
    <t>https://www.ncbi.nlm.nih.gov/pubmed/28397699</t>
  </si>
  <si>
    <t>PMID : 30583095</t>
  </si>
  <si>
    <t>Felder L, Saccone G, Scuotto S, Monks DT, Carvalho JCA, Zullo F, Berghella V.</t>
  </si>
  <si>
    <t>Perioperative gabapentin and post cesarean pain control: A systematic review and meta-analysis of randomized controlled trials.</t>
  </si>
  <si>
    <t>Cesarean delivery occurs in roughly one third of pregnancies. Effective postoperative pain control is a goal for patients and physicians. Limiting opioid use in this period is important as some percentage of opioid naïve individuals will develop persistent use. Gabapentin is a non-opioid medication that has been used perioperatively to improve postoperative pain and limit opioid requirements. The goal of this study is to determine the efficacy of perioperative gabapentin in improving post cesarean delivery pain control. The following data sources were searched from their inception through October 2018: MEDLINE, Ovid, ClinicalTrials.gov, Sciencedirect, and the Cochrane Library at the CENTRAL Register of Controlled Trials. A systematic review of the literature was performed to include all randomized trials examining the effect of perioperative gabapentin on post cesarean delivery pain control and other postoperative outcomes. The primary outcome was the analgesic effect of gabapentin on post cesarean delivery pain, measured by visual analog scale (VAS; 0-100) or Numerical Rating Scale (NRS; 0-10) on movement 24 hours (h) postoperative. These scores were directly compared by multiplying all NRS scores by a factor of 10. Meta-analysis was performed using the random effects model of DerSimonian and Laird, to produce summary treatment effects in terms of mean difference (MD) with 95% confidence interval (CI). Six placebo controlled trials (n = 645) were identified as relevant and included in the meta-analysis. All studies included only healthy pregnant women (American Society of Anesthesiologist (ASA) physical status I or II) undergoing spinal anesthesia for cesarean delivery at term. Participants were randomized to either 600 mg oral gabapentin or placebo preoperatively and in one study the medications were also continued postoperatively. Pooled data showed that women who received gabapentin prior to cesarean delivery had significantly lower VAS pain scores at 24 h on movement (MD -11.58, 95% CI -23.04 to -0.12). VAS pain scores at other time points at rest or on movement were not significantly different for those who received gabapentin and placebo although there was a general trend toward lower pain scores for women receiving gabapentin. There was no significant between-group difference in use of additional pain medications, supplemental opioids, and maternal or neonatal side effects. There was higher pain control satisfaction at 12 and 24 h in the gabapentin versus placebo groups.</t>
  </si>
  <si>
    <t>Effective postoperative pain control is a goal for patients and physicians. The goal of this study is to determine the efficacy of perioperative gabapentin in improving post cesarean delivery pain control.</t>
  </si>
  <si>
    <t>The primary outcome was the analgesic effect of gabapentin on post cesarean delivery pain, measured by visual analog scale (VAS; 0-100) or Numerical Rating Scale (NRS; 0-10) on movement 24 hours (h) postoperative.</t>
  </si>
  <si>
    <t>10.1016/j.ejogrb.2018.11.026</t>
  </si>
  <si>
    <t>Cesarean delivery; Gabapentin; Postoperative pain control</t>
  </si>
  <si>
    <t>https://www.ncbi.nlm.nih.gov/pubmed/30583095</t>
  </si>
  <si>
    <t>PMID : 29958118</t>
  </si>
  <si>
    <t>Mandrioli D, Schlünssen V, Ádám B, Cohen RA, Colosio C, Chen W, Fischer A, Godderis L, Göen T, Ivanov ID, Leppink N, Mandic-Rajcevic S, Masci F, Nemery B, Pega F, Prüss-Üstün A, Sgargi D, Ujita Y, van der Mierden S, Zungu M, Scheepers PTJ.</t>
  </si>
  <si>
    <t>WHO/ILO work-related burden of disease and injury: Protocol for systematic reviews of occupational exposure to dusts and/or fibres and of the effect of occupational exposure to dusts and/or fibres on pneumoconiosis.</t>
  </si>
  <si>
    <t>The World Health Organization (WHO) and the International Labour Organization (ILO) are developing a joint methodology for estimating the national and global work-related burden of disease and injury (WHO/ILO joint methodology), with contributions from a large network of experts. In this paper, we present the protocol for two systematic reviews of parameters for estimating the number of deaths and disability-adjusted life years attributable to pneumoconiosis from occupational exposure to dusts and/or fibres, to inform the development of the WHO/ILO joint methodology. We aim to systematically review studies on occupational exposure to dusts and/or fibres (Systematic Review 1) and systematically review and meta-analyse estimates of the effect of occupational exposure to dusts and/or fibres on pneumoconiosis (Systematic Review 2), applying the Navigation Guide systematic review methodology as an organizing framework. Separately for Systematic Reviews 1 and 2, we will search electronic academic databases for potentially relevant records from published and unpublished studies, including Medline, EMBASE, Web of Science and CISDOC. We will also search electronic grey literature databases, Internet search engines and organizational websites; hand-search reference list of previous systematic reviews and included study records; and consult additional experts. We will include working-age (≥15 years) study participants in the formal and informal economy in any WHO and/or ILO Member State but exclude children (&amp;lt;15 years) and unpaid domestic workers. Eligible risk factors will be dusts and/or fibres from: (i) asbestos; (ii) silica; and/or (iii) coal (defined as pure coal dust and/or dust from coal mining). Included outcomes will be (i) asbestosis; (ii) silicosis; (iii) coal worker pneumoconiosis; and (iv) unspecified pneumoconiosis. For Systematic Review 1, we will include quantitative prevalence studies of occupational exposure to dusts and/or fibres (i.e. no versus any exposure) stratified by country, sex, age and industrial sector or occupation. For Systematic Review 2, we will include randomized controlled trials, cohort studies, case-control studies and other non-randomized intervention studies with an estimate of any occupational exposure to dusts and/or fibres on the prevalence of, incidence of or mortality due to pneumoconiosis, compared with the theoretical minimum risk exposure level of no exposure. At least two review authors will independently screen titles and abstracts against the eligibility criteria at a first stage and full texts of potentially eligible records at a second stage, followed by extraction of data from qualifying studies. At least two review authors will assess risk of bias and the quality of evidence, using the most suited tools currently available. For Systematic Review 2, if feasible, we will combine relative risks using meta-analysis. We will report results using the guidelines for accurate and transparent health estimates reporting (GATHER) for Systematic Review 1 and the preferred reporting items for systematic reviews and meta-analyses guidelines (PRISMA) for Systematic Review 2. CRD42018084131.</t>
  </si>
  <si>
    <t>At least two review authors will assess risk of bias and the quality of evidence, using the most suited tools currently available.</t>
  </si>
  <si>
    <t>10.1016/j.envint.2018.06.005</t>
  </si>
  <si>
    <t>Asbestos; Asbestosis; Coal dust; Occupational health; Silica; Silicosis; Adolescent; Adult; Air Pollutants; Asbestos; Dust; Humans; Occupational Diseases; Occupational Exposure; Pneumoconiosis; Risk Factors; Silicon Dioxide; Systematic Reviews as Topic; World Health Organization; Young Adult</t>
  </si>
  <si>
    <t>https://www.ncbi.nlm.nih.gov/pubmed/29958118</t>
  </si>
  <si>
    <t>PMID : 28886155</t>
  </si>
  <si>
    <t>Deckers K, Schievink SHJ, Rodriquez MMF, van Oostenbrugge RJ, van Boxtel MPJ, Verhey FRJ, Köhler S.</t>
  </si>
  <si>
    <t>Coronary heart disease and risk for cognitive impairment or dementia: Systematic review and meta-analysis.</t>
  </si>
  <si>
    <t>Accumulating evidence suggests an association between coronary heart disease and risk for cognitive impairment or dementia, but no study has systematically reviewed this association. Therefore, we summarized the available evidence on the association between coronary heart disease and risk for cognitive impairment or dementia. Medline, Embase, PsycINFO, and CINAHL were searched for all publications until 8th January 2016. Articles were included if they fulfilled the inclusion criteria: (1) myocardial infarction, angina pectoris or coronary heart disease (combination of both) as predictor variable; (2) cognition, cognitive impairment or dementia as outcome; (3) population-based study; (4) prospective (≥1 year follow-up), cross-sectional or case-control study design; (5) ≥100 participants; and (6) aged ≥45 years. Reference lists of publications and secondary literature were hand-searched for possible missing articles. Two reviewers independently screened all abstracts and extracted information from potential relevant full-text articles using a standardized data collection form. Study quality was assessed with the Newcastle-Ottawa Scale. We pooled estimates from the most fully adjusted model using random-effects meta-analysis. We identified 6,132 abstracts, of which 24 studies were included. A meta-analysis of 10 prospective cohort studies showed that coronary heart disease was associated with increased risk of cognitive impairment or dementia (OR = 1.45, 95%CI = 1.21-1.74, p&amp;lt;0.001). Between-study heterogeneity was low (I2 = 25.7%, 95%CI = 0-64, p = 0.207). Similar significant associations were found in separate meta-analyses of prospective cohort studies for the individual predictors (myocardial infarction, angina pectoris). In contrast, meta-analyses of cross-sectional and case-control studies were inconclusive. This meta-analysis suggests that coronary heart disease is prospectively associated with increased odds of developing cognitive impairment or dementia. Given the projected worldwide increase in the number of people affected by coronary heart disease and dementia, insight into causal mechanisms or common pathways underlying the heart-brain connection is needed.</t>
  </si>
  <si>
    <t>Reference lists of publications and secondary literature were hand-searched for possible missing articles.</t>
  </si>
  <si>
    <t>10.1371/journal.pone.0184244</t>
  </si>
  <si>
    <t>Angina Pectoris; Case-Control Studies; Cognitive Dysfunction; Cohort Studies; Coronary Disease; Cross-Sectional Studies; Dementia; Humans; Myocardial Infarction; Prospective Studies; Risk</t>
  </si>
  <si>
    <t>https://www.ncbi.nlm.nih.gov/pubmed/28886155</t>
  </si>
  <si>
    <t>PMID : 30092609</t>
  </si>
  <si>
    <t>Sargeant JA, Gray LJ, Bodicoat DH, Willis SA, Stensel DJ, Nimmo MA, Aithal GP, King JA.</t>
  </si>
  <si>
    <t>The effect of exercise training on intrahepatic triglyceride and hepatic insulin sensitivity: a systematic review and meta-analysis.</t>
  </si>
  <si>
    <t>This systematic review and meta-analysis determined the impact of structured exercise training, and the influence of associated weight loss, on intrahepatic triglyceride (IHTG) in individuals with non-alcoholic fatty liver disease (NAFLD). It also examined its effect on hepatic insulin sensitivity in individuals with or at increased risk of NAFLD. Analyses were restricted to studies using magnetic resonance spectroscopy or liver biopsy for the measurement of IHTG and isotope-labelled glucose tracer for assessment of hepatic insulin sensitivity. Pooling data from 17 studies (373 exercising participants), exercise training for one to 24 weeks (mode: 12 weeks) elicits an absolute reduction in IHTG of 3.31% (95% CI: -4.41 to -2.22%). Exercise reduces IHTG independent of significant weight change (-2.16 [-2.87 to -1.44]%), but benefits are substantially greater when weight loss occurs (-4.87 [-6.64 to -3.11]%). Furthermore, meta-regression identified a positive association between percentage weight loss and absolute reduction in IHTG (β = 0.99 [0.62 to 1.36], P &amp;lt; 0.001). Pooling of six studies (94 participants) suggests that exercise training also improves basal hepatic insulin sensitivity (mean change in hepatic insulin sensitivity index: 0.13 [0.05 to 0.21] mg m&lt;sup&gt;-2&lt;/sup&gt;  min&lt;sup&gt;-1&lt;/sup&gt; per μU mL&lt;sup&gt;-1&lt;/sup&gt; ), but available evidence is limited, and the impact of exercise on insulin-stimulated hepatic insulin sensitivity remains unclear.</t>
  </si>
  <si>
    <t>10.1111/obr.12719</t>
  </si>
  <si>
    <t>Insulin resistance; non-alcoholic fatty liver disease; physical activity; type 2 diabetes mellitus; Exercise Therapy; Humans; Insulin Resistance; Liver; Non-alcoholic Fatty Liver Disease; Treatment Outcome; Triglycerides</t>
  </si>
  <si>
    <t>https://www.ncbi.nlm.nih.gov/pubmed/30092609</t>
  </si>
  <si>
    <t>PMID : 26422811</t>
  </si>
  <si>
    <t>Liddle SD, Pennick V.</t>
  </si>
  <si>
    <t>Interventions for preventing and treating low-back and pelvic pain during pregnancy.</t>
  </si>
  <si>
    <t>More than two-thirds of pregnant women experience low-back pain and almost one-fifth experience pelvic pain. The two conditions may occur separately or together (low-back and pelvic pain) and typically increase with advancing pregnancy, interfering with work, daily activities and sleep. To update the evidence assessing the effects of any intervention used to prevent and treat low-back pain, pelvic pain or both during pregnancy. We searched the Cochrane Pregnancy and Childbirth (to 19 January 2015), and the Cochrane Back Review Groups' (to 19 January 2015) Trials Registers, identified relevant studies and reviews and checked their reference lists. Randomised controlled trials (RCTs) of any treatment, or combination of treatments, to prevent or reduce the incidence or severity of low-back pain, pelvic pain or both, related functional disability, sick leave and adverse effects during pregnancy. Two review authors independently assessed trials for inclusion and risk of bias, extracted data and checked them for accuracy. We included 34 RCTs examining 5121 pregnant women, aged 16 to 45 years and, when reported, from 12 to 38 weeks' gestation. Fifteen RCTs examined women with low-back pain (participants = 1847); six examined pelvic pain (participants = 889); and 13 examined women with both low-back and pelvic pain (participants = 2385). Two studies also investigated low-back pain prevention and four, low-back and pelvic pain prevention. Diagnoses ranged from self-reported symptoms to clinicians' interpretation of specific tests. All interventions were added to usual prenatal care and, unless noted, were compared with usual prenatal care. The quality of the evidence ranged from moderate to low, raising concerns about the confidence we could put in the estimates of effect. For low-back painResults from meta-analyses provided low-quality evidence (study design limitations, inconsistency) that any land-based exercise significantly reduced pain (standardised mean difference (SMD) -0.64; 95% confidence interval (CI) -1.03 to -0.25; participants = 645; studies = seven) and functional disability (SMD -0.56; 95% CI -0.89 to -0.23; participants = 146; studies = two). Low-quality evidence (study design limitations, imprecision) also suggested no significant differences in the number of women reporting low-back pain between group exercise, added to information about managing pain, versus usual prenatal care (risk ratio (RR) 0.97; 95% CI 0.80 to 1.17; participants = 374; studies = two). For pelvic painResults from a meta-analysis provided low-quality evidence (study design limitations, imprecision) of no significant difference in the number of women reporting pelvic pain between group exercise, added to information about managing pain, and usual prenatal care (RR 0.97; 95% CI 0.77 to 1.23; participants = 374; studies = two). For low-back and pelvic painResults from meta-analyses provided moderate-quality evidence (study design limitations) that: an eight- to 12-week exercise program reduced the number of women who reported low-back and pelvic pain (RR 0.66; 95% CI 0.45 to 0.97; participants = 1176; studies = four); land-based exercise, in a variety of formats, significantly reduced low-back and pelvic pain-related sick leave (RR 0.76; 95% CI 0.62 to 0.94; participants = 1062; studies = two).The results from a number of individual studies, incorporating various other interventions, could not be pooled due to clinical heterogeneity. There was moderate-quality evidence (study design limitations or imprecision) from individual studies suggesting that osteomanipulative therapy significantly reduced low-back pain and functional disability, and acupuncture or craniosacral therapy improved pelvic pain more than usual prenatal care. Evidence from individual studies was largely of low quality (study design limitations, imprecision), and suggested that pain and functional disability, but not sick leave, were significantly reduced following a multi-modal intervention (manual therapy, exercise and education) for low-back and pelvic pain.When reported, adverse effects were minor and transient. There is low-quality evidence that exercise (any exercise on land or in water), may reduce pregnancy-related low-back pain and moderate- to low-quality evidence suggesting that any exercise improves functional disability and reduces sick leave more than usual prenatal care. Evidence from single studies suggests that acupuncture or craniosacral therapy improves pregnancy-related pelvic pain, and osteomanipulative therapy or a multi-modal intervention (manual therapy, exercise and education) may also be of benefit.Clinical heterogeneity precluded pooling of results in many cases. Statistical heterogeneity was substantial in all but three meta-analyses, which did not improve following sensitivity analyses. Publication bias and selective reporting cannot be ruled out.Further evidence is very likely to have an important impact on our confidence in the estimates of effect and change the estimates. Studies would benefit from the introduction of an agreed classification system that can be used to categorise women according to their presenting symptoms, so that treatment can be tailored accordingly.</t>
  </si>
  <si>
    <t>10.1002/14651858.CD001139.pub4</t>
  </si>
  <si>
    <t>Acupuncture Therapy; Back Pain; Braces; Exercise Therapy; Female; Humans; Low Back Pain; Manipulation, Osteopathic; Pelvic Pain; Pregnancy; Pregnancy Complications; Randomized Controlled Trials as Topic; Sick Leave</t>
  </si>
  <si>
    <t>https://www.ncbi.nlm.nih.gov/pubmed/26422811</t>
  </si>
  <si>
    <t>PMID : 22147715</t>
  </si>
  <si>
    <t>Gartlehner G, Hansen RA, Morgan LC, Thaler K, Lux L, Van Noord M, Mager U, Thieda P, Gaynes BN, Wilkins T, Strobelberger M, Lloyd S, Reichenpfader U, Lohr KN.</t>
  </si>
  <si>
    <t>Comparative benefits and harms of second-generation antidepressants for treating major depressive disorder: an updated meta-analysis.</t>
  </si>
  <si>
    <t>Second-generation antidepressants dominate the management of major depressive disorder (MDD), but evidence on the comparative benefits and harms of these agents is contradictory. To compare the benefits and harms of second-generation antidepressants for treating MDD in adults. English-language studies from PubMed, Embase, the Cochrane Library, PsycINFO, and International Pharmaceutical Abstracts from 1980 to August 2011 and reference lists of pertinent review articles and gray literature. 2 independent reviewers identified randomized trials of at least 6 weeks' duration to evaluate efficacy and observational studies with at least 1000 participants to assess harm. Reviewers abstracted data about study design and conduct, participants, and interventions and outcomes and rated study quality. A senior reviewer checked and confirmed extracted data and quality ratings. Meta-analyses and mixed-treatment comparisons of response to treatment and weighted mean differences were conducted on specific scales to rate depression. On the basis of 234 studies, no clinically relevant differences in efficacy or effectiveness were detected for the treatment of acute, continuation, and maintenance phases of MDD. No differences in efficacy were seen in patients with accompanying symptoms or in subgroups based on age, sex, ethnicity, or comorbid conditions. Individual drugs differed in onset of action, adverse events, and some measures of health-related quality of life. Most trials were conducted in highly selected populations. Publication bias might affect the estimates of some comparisons. Mixed-treatment comparisons cannot conclusively exclude differences in efficacy. Evidence within subgroups was limited. Current evidence does not warrant recommending a particular second-generation antidepressant on the basis of differences in efficacy. Differences in onset of action and adverse events may be considered when choosing a medication. Agency for Healthcare Research and Quality.</t>
  </si>
  <si>
    <t>PsycINFO, and International Pharmaceutical Abstracts from 1980 to August 2011 and reference lists of pertinent review articles and gray literature. 2 independent reviewers identified randomized trials of at least 6 weeks' duration to evaluate efficacy and observational studies with at least 1000 participants to assess harm.</t>
  </si>
  <si>
    <t>10.7326/0003-4819-155-11-201112060-00009</t>
  </si>
  <si>
    <t>Antidepressive Agents, Second-Generation; Comparative Effectiveness Research; Delayed-Action Preparations; Depressive Disorder, Major; Humans; Recurrence; Remission Induction; Sexual Dysfunction, Physiological; Suicidal Ideation; Treatment Outcome</t>
  </si>
  <si>
    <t>https://www.ncbi.nlm.nih.gov/pubmed/22147715</t>
  </si>
  <si>
    <t>PMID : 22732017</t>
  </si>
  <si>
    <t>Cope S, Zhang J, Williams J, Jansen JP.</t>
  </si>
  <si>
    <t>Efficacy of once-daily indacaterol 75 μg relative to alternative bronchodilators in COPD: a study level and a patient level network meta-analysis.</t>
  </si>
  <si>
    <t>The objective of this study was to evaluate the comparative efficacy of indacaterol 75 μg once daily (OD), tiotropium 18 μg OD, salmeterol 50 μg twice daily (BID), formoterol 12 μg BID, and placebo for the treatment of chronic obstructive pulmonary disease (COPD) based on individual patient data (IPD) from randomized controlled trials (RCTs) from the indacaterol trial program and aggregate data (AD) identified from a systematic review of RCTs. 22 RCTs were included in the AD analysis that evaluated: indacaterol 75 μg (n = 2 studies), indacaterol 150 μg n = 5 (i.e. salmeterol 50 μg) (n = 5), indacaterol 300 μg (n = 2), tiotropium 18 μg (n = 10), salmeterol 50 μg (n = 7), and formoterol 12 μg (n = 4). All of the studies except for one head-to-head comparison (tiotropium vs. salmeterol) were placebo controlled. Outcomes of interest were trough forced expiratory volume in 1 second (FEV1) and St. George's Respiratory Questionnaire (SGRQ) total score at week 12. The AD from all trials was analysed simultaneously using a Bayesian network meta-analysis (NMA) and relative treatment effects between all regimens were obtained. In a separate analysis, the IPD available from the 6 indacaterol RCTs was analysed in a NMA. Treatment-by-covariate interactions were included in both analyses to improve similarity of the trials. All interventions compared were more efficacious than placebo regarding FEV1 at 12 weeks. Indacaterol 75 μg is expected to result in a comparable FEV1 at 12 weeks to tiotropium and salmeterol based on both IPD and AD analyses. In comparison to formoterol, the IPD and AD results indicate indacaterol 75 μg is more efficacious (IPD = 0.07 L difference; 95%Credible Interval (CrI) 0.02 to 0.11; AD = 0.05 L difference; 95%CrI 0.01; 0.09). In terms of SGRQ total score at 12 weeks, indacaterol 75 μg and formoterol were more efficacious than placebo, whereas for tiotropium and salmeterol the credible intervals included zero for the AD results only (tiotropium: -2.99 points improvement versus placebo; 95%CrI -6.48 to 0.43; salmeterol:-2.52; 95%CrI: -5.34; 0.44). Both IPD and AD results suggest that indacaterol 75 μg is expected to be comparable to all active treatments. Based on a synthesis of currently available AD RCT evidence as well as an IPD network meta-analysis of six RCTs, indacaterol 75 μg is expected to be at least as efficacious as formoterol and comparable to tiotropium and salmeterol regarding FEV1. Furthermore, indacaterol 75 μg shows comparable level of improvement in health-related quality of life to tiotropium, salmeterol, and formoterol, as measured by the SGRQ.</t>
  </si>
  <si>
    <t>The objective of this study was to evaluate the comparative efficacy of indacaterol 75 μg once daily (OD), tiotropium 18 μg OD, salmeterol 50 μg twice daily (BID), formoterol 12 μg BID, and placebo for the treatment of chronic obstructive pulmonary disease (COPD) based on individual patient data (IPD) from randomized controlled trials (RCTs) from the indacaterol trial program and aggregate data (AD) identified from a systematic review of RCTs. 22 RCTs were included in the AD analysis that evaluated: indacaterol 75 μg (n = 2 studies), indacaterol 150 μg n = 5 (i.e. salmeterol 50 μg) (n = 5), indacaterol 300 μg (n = 2), tiotropium 18 μg (n = 10), salmeterol 50 μg (n = 7), and formoterol 12 μg (n = 4).</t>
  </si>
  <si>
    <t>10.1186/1471-2466-12-29</t>
  </si>
  <si>
    <t>Adrenergic beta-2 Receptor Antagonists; Adult; Aged; Aged, 80 and over; Albuterol; Bronchodilator Agents; Dose-Response Relationship, Drug; Ethanolamines; Female; Formoterol Fumarate; Humans; Indans; Male; Middle Aged; Pulmonary Disease, Chronic Obstructive; Quinolones; Randomized Controlled Trials as Topic; Salmeterol Xinafoate; Scopolamine Derivatives; Tiotropium Bromide; Treatment Outcome</t>
  </si>
  <si>
    <t>https://www.ncbi.nlm.nih.gov/pubmed/22732017</t>
  </si>
  <si>
    <t>PMID : 27743803</t>
  </si>
  <si>
    <t>Itani O, Jike M, Watanabe N, Kaneita Y.</t>
  </si>
  <si>
    <t>Short sleep duration and health outcomes: a systematic review, meta-analysis, and meta-regression.</t>
  </si>
  <si>
    <t>The dose-response of short sleep duration in mortality has been studied, in addition to the incidences of notable health complications and diseases such as diabetes mellitus, hypertension, cardiovascular diseases, stroke, coronary heart diseases, obesity, depression, and dyslipidemia. We collected data from prospective cohort studies with follow-ups of one year or more on associations between short sleep duration and the outcomes. For the independent variable, we divided participants at baseline into short sleepers and normal sleepers. The primary outcomes were defined as mortality and an incident of each health outcome in the long-term follow-up. Risk ratios (RRs) for each outcome were calculated through meta-analyses of adjusted data from individual studies. Sub-group and meta-regression analyses were performed to investigate the association between each outcome and the duration of short sleep. Data from a cumulative total of 5,172,710 participants were collected from 153 studies. Short sleep was significantly associated with the mortality outcome (RR, 1.12; 95% CI, 1.08-1.16). Similar significant results were observed in diabetes mellitus (1.37, 1.22-1.53), hypertension (1.17, 1.09-1.26), cardiovascular diseases (1.16, 1.10-1.23), coronary heart diseases (1.26, 1.15-1.38), and obesity (1.38, 1.25-1.53). There was no sufficient usable evidence for meta-analyses in depression and dyslipidemia. Meta-regression analyses found a linear association between a statistically significant increase in mortality and sleep duration at less than six hours. No dose-response was identified in the other outcomes. Based on our findings, future studies should examine the effectiveness of psychosocial interventions to improve sleep on reducing these health outcomes in general community settings.</t>
  </si>
  <si>
    <t>Sub-group and meta-regression analyses were performed to investigate the association between each outcome and the duration of short sleep. Based on our findings, future studies should examine the effectiveness of psychosocial interventions to improve sleep on reducing these health outcomes in general community settings.</t>
  </si>
  <si>
    <t>The primary outcomes were defined as mortality and an incident of each health outcome in the long-term follow-up.</t>
  </si>
  <si>
    <t>10.1016/j.sleep.2016.08.006</t>
  </si>
  <si>
    <t>Diabetes mellitus; Hypertension; Meta-regression; Mortality; Sleep deprivation; Vascular disease; Cardiovascular Diseases; Humans; Obesity; Sleep</t>
  </si>
  <si>
    <t>https://www.ncbi.nlm.nih.gov/pubmed/27743803</t>
  </si>
  <si>
    <t>PMID : 22826359</t>
  </si>
  <si>
    <t>Palacio S, Hart RG, Pearce LA, Benavente OR.</t>
  </si>
  <si>
    <t>Effect of addition of clopidogrel to aspirin on mortality: systematic review of randomized trials.</t>
  </si>
  <si>
    <t>In the Secondary Prevention of Small Subcortical Strokes (SPS3) trial, addition of clopidogrel to aspirin was associated with an unexpected increase in mortality in patients with lacunar strokes. We assessed the effect of the addition of clopidogrel to aspirin on mortality in a meta-analysis of published randomized trials. Randomized trials in which clopidogrel was added to aspirin in subjects with vascular disease or vascular risk factors were identified. Trials were restricted to those with a mean follow-up of ≥14 days in which both the combination of aspirin and clopidogrel was tested and mortality was reported. Twelve trials included 90 934 participants (mean age, 63 years; 70% men; median follow-up, 1 year) with 6849 observed deaths. There was no significant increase in mortality with the combination therapy either in 4 short-term (14 days-3 months; OR, 0.93; 95% CI, 0.87-0.99) or in 7 long-term (&amp;gt;3 months; hazard ratio, 0.97; 95% CI, 0.91-1.04) trials after 1 long-term trial (the SPS3 trial) was excluded because of heterogeneity. Addition of clopidogrel was associated with an increase in fatal hemorrhage (OR, 1.35; 95% CI, 0.97-1.90) and a reduction in myocardial infarction (OR, 0.82; 95% CI, 0.74-0.91). The addition of clopidogrel to aspirin has no overall effect on mortality. The SPS3 trial results are outliers, possibly because of a lower prevalence of coronary artery ischemia. Addition of clopidogrel to aspirin increases fatal bleeding and reduces myocardial infarction. URL: http//www.clinicaltrials.gov. Unique identifier: NCT00059306.</t>
  </si>
  <si>
    <t>10.1161/STROKEAHA.112.656173</t>
  </si>
  <si>
    <t>Adult; Aged; Aspirin; Cause of Death; Cerebral Hemorrhage; Clopidogrel; Data Interpretation, Statistical; Double-Blind Method; Drug Therapy, Combination; Female; Hemorrhage; Humans; Male; Middle Aged; Myocardial Infarction; Platelet Aggregation Inhibitors; Randomized Controlled Trials as Topic; Ticlopidine; Treatment Outcome</t>
  </si>
  <si>
    <t>https://www.ncbi.nlm.nih.gov/pubmed/22826359</t>
  </si>
  <si>
    <t>PMID : 22220193</t>
  </si>
  <si>
    <t>Gupta A, Nadkarni G, Yang WT, Chandrasekhar A, Gupte N, Bisson GP, Hosseinipour M, Gummadi N.</t>
  </si>
  <si>
    <t>Early mortality in adults initiating antiretroviral therapy (ART) in low- and middle-income countries (LMIC): a systematic review and meta-analysis.</t>
  </si>
  <si>
    <t>We systematically reviewed observational studies of early mortality post-antiretroviral therapy (ART) initiation in low- and middle-income countries (LMIC) in Asia, Africa, and Central and South America, as defined by the World Bank, to summarize what is known. Studies published in English between January 1996 and December 2010 were searched in Medline and EMBASE. Three independent reviewers examined studies of mortality within one year post-ART. An article was included if the study was conducted in a LMIC, participants were initiating ART in a non-clinical trial setting and were ≥15 years. Fifty studies were included; 38 (76%) from sub-Saharan Africa (SSA), 5 (10%) from Asia, 2 (4%) from the Americas, and 5 (10%) were multi-regional. Median follow-up time and pre-ART CD4 cell count ranged from 3-55 months and 11-192 cells/mm(3), respectively. Loss-to-follow-up, reported in 40 (80%) studies, ranged from 0.3%-27%. Overall, SSA had the highest pooled 12-month mortality probability of 0.17 (95% CI 0.11-0.24) versus 0.11 (95% CI 0.10-0.13) for Asia, and 0.07 (95% CI 0.007-0.20) for the Americas. Of 14 (28%) studies reporting cause-specific mortality, tuberculosis (TB) (5%-44%), wasting (5%-53%), advanced HIV (20%-37%), and chronic diarrhea (10%-25%) were most common. Independent factors associated with early mortality in 30 (60%) studies included: low baseline CD4 cell count, male sex, advanced World Health Organization clinical stage, low body mass index, anemia, age greater than 40 years, and pre-ART quantitative HIV RNA. Significant heterogeneity in outcomes and in methods of reporting outcomes exist among published studies evaluating mortality in the first year after ART initiation in LMIC. Early mortality rates are highest in SSA, and opportunistic illnesses such as TB and wasting syndrome are the most common reported causes of death. Strategies addressing modifiable risk factors associated with early death are urgently needed.</t>
  </si>
  <si>
    <t>10.1371/journal.pone.0028691</t>
  </si>
  <si>
    <t>Adult; Antiretroviral Therapy, Highly Active; Cause of Death; Developing Countries; HIV Infections; Humans; Male; Odds Ratio; Poverty; Proportional Hazards Models; Risk Factors; Survival Analysis</t>
  </si>
  <si>
    <t>https://www.ncbi.nlm.nih.gov/pubmed/22220193</t>
  </si>
  <si>
    <t>PMID : 28126599</t>
  </si>
  <si>
    <t>Jonkman NH, Groenwold RHH, Trappenburg JCA, Hoes AW, Schuurmans MJ.</t>
  </si>
  <si>
    <t>Complex self-management interventions in chronic disease unravelled: a review of lessons learned from an individual patient data meta-analysis.</t>
  </si>
  <si>
    <t>Meta-analyses using individual patient data (IPD) rather than aggregated data are increasingly applied to analyze sources of heterogeneity between trials and have only recently been applied to unravel multicomponent, complex interventions. This study reflects on methodological challenges encountered in two IPD meta-analyses on self-management interventions in patients with heart failure or chronic obstructive pulmonary disease. Critical reflection on prior IPD meta-analyses and discussion of literature. Experience from two IPD meta-analyses illustrates methodological challenges. Despite close collaboration with principal investigators, assessing the effect of characteristics of complex interventions on the outcomes of trials is compromised by lack of sufficient details on intervention characteristics and limited data on fidelity and adherence. Furthermore, trials collected baseline variables in a highly diverse way, limiting the possibilities to study subgroups of patients in a consistent manner. Possible solutions are proposed based on lessons learnt from the methodological challenges. Future researchers of complex interventions should pay considerable attention to the causal mechanism underlying the intervention and conducting process evaluations. Future researchers on IPD meta-analyses of complex interventions should carefully consider their own causal assumptions and availability of required data in eligible trials before undertaking such resource-intensive IPD meta-analysis.</t>
  </si>
  <si>
    <t>10.1016/j.jclinepi.2017.01.004</t>
  </si>
  <si>
    <t>Chronic disease; Complex interventions; Individual patient data meta-analysis; Randomized trials; Self-care; Self-management; Subgroup analysis; Chronic Disease; Data Collection; Data Interpretation, Statistical; Humans; Meta-Analysis as Topic; Multivariate Analysis; Self Care</t>
  </si>
  <si>
    <t>https://www.ncbi.nlm.nih.gov/pubmed/28126599</t>
  </si>
  <si>
    <t>PMID : 24829226</t>
  </si>
  <si>
    <t>de Ruiter CM, van der Veer C, Leeflang MM, Deborggraeve S, Lucas C, Adams ER.</t>
  </si>
  <si>
    <t>Molecular tools for diagnosis of visceral leishmaniasis: systematic review and meta-analysis of diagnostic test accuracy.</t>
  </si>
  <si>
    <t>Molecular methods have been proposed as highly sensitive tools for the detection of Leishmania parasites in visceral leishmaniasis (VL) patients. Here, we evaluate the diagnostic accuracy of these tools in a meta-analysis of the published literature. The selection criteria were original studies that evaluate the sensitivities and specificities of molecular tests for diagnosis of VL, adequate classification of study participants, and the absolute numbers of true positives and negatives derivable from the data presented. Forty studies met the selection criteria, including PCR, real-time PCR, nucleic acid sequence-based amplification (NASBA), and loop-mediated isothermal amplification (LAMP). The sensitivities of the individual studies ranged from 29 to 100%, and the specificities ranged from 25 to 100%. The pooled sensitivity of PCR in whole blood was 93.1% (95% confidence interval [CI], 90.0 to 95.2), and the specificity was 95.6% (95% CI, 87.0 to 98.6). The specificity was significantly lower in consecutive studies, at 63.3% (95% CI, 53.9 to 71.8), due either to true-positive patients not being identified by parasitological methods or to the number of asymptomatic carriers in areas of endemicity. PCR for patients with HIV-VL coinfection showed high diagnostic accuracy in buffy coat and bone marrow, ranging from 93.1 to 96.9%. Molecular tools are highly sensitive assays for Leishmania detection and may contribute as an additional test in the algorithm, together with a clear clinical case definition. We observed wide variety in reference standards and study designs and now recommend consecutively designed studies.</t>
  </si>
  <si>
    <t>Here, we evaluate the diagnostic accuracy of these tools in a meta-analysis of the published literature. The selection criteria were original studies that evaluate the sensitivities and specificities of molecular tests for diagnosis of VL, adequate classification of study participants, and the absolute numbers of true positives and negatives derivable from the data presented.</t>
  </si>
  <si>
    <t>10.1128/JCM.00372-14</t>
  </si>
  <si>
    <t>Blood Buffy Coat; Bone Marrow; Humans; Leishmania; Leishmaniasis, Visceral; Molecular Diagnostic Techniques; Sensitivity and Specificity</t>
  </si>
  <si>
    <t>https://www.ncbi.nlm.nih.gov/pubmed/24829226</t>
  </si>
  <si>
    <t>PMID : 26794596</t>
  </si>
  <si>
    <t>Carney R, Cotter J, Bradshaw T, Firth J, Yung AR.</t>
  </si>
  <si>
    <t>Cardiometabolic risk factors in young people at ultra-high risk for psychosis: A systematic review and meta-analysis.</t>
  </si>
  <si>
    <t>The physical health of people with schizophrenia is poor, and associated with increased morbidity and mortality. Unhealthy lifestyles and side-effects of antipsychotic medication contribute to cardiometabolic dysfunction. Yet it is unclear when this unhealthy profile starts. We aimed to see if people at ultra-high risk for psychosis (UHR) have increased rates of cardiometabolic risk factors. An electronic search of MEDLINE, PsycINFO, Embase and the Cochrane Central Register of Controlled Trials was conducted on 1st May 2015 using terms associated with the ultra-high risk state and health. Eligible studies were peer-reviewed English language research articles with populations that met at-risk diagnostic criteria and reported cardiometabolic risk factors. A meta-analysis was conducted on smoking data, the cardiometabolic risk factor that yielded the most studies. Forty-seven eligible studies were identified. UHR samples had low levels of physical activity, and high rates of smoking and alcohol abuse compared with controls. No differences were found for body mass index. An overall pooled rate of smoking for UHR participants was 33% (95% CI=0.24-0.42) and significantly more UHR individuals smoked compared with controls with a pooled odds ratio of 2.3 (P&amp;lt;0.05; 95% CI=-1.48-3.48). UHR samples display cardiometabolic risk factors which are largely modifiable. The UHR phase is an important opportunity for early intervention services to improve physical health.</t>
  </si>
  <si>
    <t>10.1016/j.schres.2016.01.010</t>
  </si>
  <si>
    <t>At-risk mental state; Cardiometabolic; Clinical high risk; Risk factors; Smoking; Ultra high risk; Controlled Clinical Trials as Topic; Heart Diseases; Humans; Metabolic Diseases; Prevalence; Prodromal Symptoms; Psychotic Disorders; Risk</t>
  </si>
  <si>
    <t>https://www.ncbi.nlm.nih.gov/pubmed/26794596</t>
  </si>
  <si>
    <t>PMID : 22112679</t>
  </si>
  <si>
    <t>Qu X, Huang X, Jin F, Wang H, Hao Y, Tang T, Dai K.</t>
  </si>
  <si>
    <t>Bone mineral density and all-cause, cardiovascular and stroke mortality: a meta-analysis of prospective cohort studies.</t>
  </si>
  <si>
    <t>Low bone mineral density (BMD) has been associated with increased mortality in prospective cohort studies of the elderly, but the real relationship is still controversial. We undertook a meta-analysis to evaluate the association of BMD with risk of all-cause, cardiovascular and stroke mortality. We performed systematic searches on MEDLINE, EMBASE, OVID, CINAHL, and the Cochrane Library. Data extraction was performed independently by two reviewers. For each study, hazard ratios (HRs) and 95% confidence intervals (CI) per standard deviation (SD) decrease in BMD were extracted. Heterogeneity, publication bias, subgroup, and meta-regression analysis were performed. The analysis included 46,182 participants from 10 studies with 3991 all-cause deaths, 1479 cardiovascular deaths and 403 stroke deaths during a median of 7 years follow-up (range 2.8-18.7 years). Lower BMD had a significant inverse relationship with all-cause and cardiovascular mortality, a per SD decrease in BMD at all sites being associated with a 1.17-fold (95% CI: 1.13-1.22) increase in total mortality and a 1.13-fold increase in cardiovascular mortality (95% CI: 1.06-1.20). Lower total hip/femoral neck BMD was also related to all-cause mortality (HR 1.20; 95% CI: 1.09-1.31) and cardiovascular mortality (HR 1.20; 95% CI: 1.04-1.35). BMD was not associated with the risk of stroke mortality (HR 1.08, 95% CI; 0.89-1.28). Lower BMD is associated with significantly increased risk of all-cause and cardiovascular mortality. There is no significant association between lower BMD and the risk of stroke mortality. The relationship between lower BMD and individual mortality should be investigated further in randomized trials.</t>
  </si>
  <si>
    <t>We undertook a meta-analysis to evaluate the association of BMD with risk of all-cause, cardiovascular and stroke mortality.</t>
  </si>
  <si>
    <t>10.1016/j.ijcard.2011.10.114</t>
  </si>
  <si>
    <t>Bone Density; Cardiovascular Diseases; Cause of Death; Cohort Studies; Humans; Prospective Studies; Stroke</t>
  </si>
  <si>
    <t>https://www.ncbi.nlm.nih.gov/pubmed/22112679</t>
  </si>
  <si>
    <t>PMID : 26201016</t>
  </si>
  <si>
    <t>Shah V, Taddio A, McMurtry CM, Halperin SA, Noel M, Pillai Riddell R, Chambers CT; HELPinKIDS Team..</t>
  </si>
  <si>
    <t>Pharmacological and Combined Interventions to Reduce Vaccine Injection Pain in Children and Adults: Systematic Review and Meta-Analysis.</t>
  </si>
  <si>
    <t>This systematic review assessed the effectiveness and safety of pharmacotherapy and combined interventions for reducing vaccine injection pain in individuals across the lifespan. Electronic databases were searched for relevant randomized and quasi-randomized controlled trials. Self-reported pain and fear as well as observer-rated distress were critically important outcomes. Data were combined using standardized mean difference (SMD) or relative risk with 95% confidence intervals (CI). Fifty-five studies that examined breastfeeding (which combines sweet-tasting solution, holding, and sucking), topical anesthetics, sweet-tasting solutions (sucrose, glucose), vapocoolants, oral analgesics, and combination of 2 versus 1 intervention were included. The following results report findings of analyses of critical outcomes with the largest number of participants. Compared with control, acute distress was lower for infants breastfed: (1) during vaccination (n=792): SMD -1.78 (CI, -2.35, -1.22) and (2) before vaccination (n=100): SMD -1.43 (CI, -2.14, -0.72). Compared with control/placebo, topical anesthetics showed benefit on acute distress in children (n=1424): SMD -0.91 (CI, -1.36, -0.47) and self-reported pain in adults (n=60): SMD -0.85 (CI, -1.38, -0.32). Acute and recovery distress was lower for children who received sucrose (n=2071): SMD -0.76 (CI, -1.19, -0.34) or glucose (n=818): SMD -0.69 (CI, -1.03, -0.35) compared with placebo/no treatment. Vapocoolants reduced acute pain in adults [(n=185), SMD -0.78 (CI, -1.08, -0.48)] but not children. Evidence from other needle procedures showed no benefit of acetaminophen or ibuprofen. The administration of topical anesthetics before and breastfeeding during vaccine injections showed mixed results when compared with topical anesthetics alone. There were no additive benefits of combining glucose and non-nutritive sucking (pacifier) compared with glucose or non-nutritive sucking (pacifier) alone or breastfeeding and sucrose compared with breastfeeding or sucrose alone. Breastfeeding, topical anesthetics, sweet-tasting solutions, and combination of topical anesthetics and breastfeeding demonstrated evidence of benefit for reducing vaccine injection pain in infants and children. In adults, limited data demonstrate some benefit of topical anesthetics and vapocoolants.</t>
  </si>
  <si>
    <t>10.1097/AJP.0000000000000281</t>
  </si>
  <si>
    <t>Adult; Analgesics; Child; Humans; Injections; Needles; Pain; Pain Management; Vaccination</t>
  </si>
  <si>
    <t>https://www.ncbi.nlm.nih.gov/pubmed/26201016</t>
  </si>
  <si>
    <t>PMID : 26774868</t>
  </si>
  <si>
    <t>Liu Y, Lv P, Jin H, Cui W, Niu C, Zhao M, Fan C, Teng Y, Pan B, Peng Q, Luo J, Zheng L, Huang Y.</t>
  </si>
  <si>
    <t>Association between Low Estimated Glomerular Filtration Rate and Risk of Cerebral Small-Vessel Diseases: A Meta-Analysis.</t>
  </si>
  <si>
    <t>Although chronic kidney disease has been linked to cerebral small-vessel disease (CSVD), a definite relationship between them has not been established. This study assessed whether low estimated glomerular filtration is associated with risk of different subtypes of CSVDs. Electronic databases were systematically searched for studies reporting an odds ratio of the association between low estimated glomerular filtration and CSVD risk. Sixteen studies, including 10,534 participants, were identified. A fix effects model was applied and odds ratios (ORs) with 95% confidence intervals were presented. Overall, risk of CSVDs was greater in individuals with low estimated glomerular filtration (OR = 2.20). Stratified analyses consistently showed significant associations across different subtypes, with pooled OR being greatest in subjects with silent cerebral infarction (SCI) (OR = 2.71) and cerebral microbleed (OR = 2.70). A pooled estimate of studies showing OR as a continuous variable showed results consistent with the former analysis (OR = .98 per standard deviation decrease) in low estimated glomerular filtration. This study revealed that low estimated glomerular filtration was significantly associated with risk of CSVDs. Low estimated glomerular filtration was most strongly associated with SCI (OR = 2.71) among subtypes of CSVDs.</t>
  </si>
  <si>
    <t>10.1016/j.jstrokecerebrovasdis.2015.11.016</t>
  </si>
  <si>
    <t>Cerebral small-vessel diseases; chronic kidney impairment; estimated glomerular filtration rate; meta-analysis; Cerebral Small Vessel Diseases; Databases, Factual; Glomerular Filtration Rate; Humans; Odds Ratio; Renal Insufficiency, Chronic</t>
  </si>
  <si>
    <t>https://www.ncbi.nlm.nih.gov/pubmed/26774868</t>
  </si>
  <si>
    <t>PMID : 28427925</t>
  </si>
  <si>
    <t>Swartz MC, Lewis ZH, Lyons EJ, Jennings K, Middleton A, Deer RR, Arnold D, Dresser K, Ottenbacher KJ, Goodwin JS.</t>
  </si>
  <si>
    <t>Effect of Home- and Community-Based Physical Activity Interventions on Physical Function Among Cancer Survivors: A Systematic Review and Meta-Analysis.</t>
  </si>
  <si>
    <t>To examine the effect of home- and community-based physical activity interventions on physical functioning among cancer survivors based on the most prevalent physical function measures, randomized trials were reviewed. Five electronic databases-Medline Ovid, PubMed, CINAHL, Web of Science, and PsycINFO-were searched from inception to March 2016 for relevant articles. Search terms included community-based interventions, physical functioning, and cancer survivors. A reference librarian trained in systematic reviews conducted the final search. Four reviewers evaluated eligibility and 2 reviewers evaluated methodological quality. Data were abstracted from studies that used the most prevalent physical function measurement tools-Medical Outcomes Study 36-Item Short-Form Health Survey, Late-Life Function and Disability Instrument, European Organisation for the Research and Treatment of Cancer Quality-of-Life Questionnaire, and 6-minute walk test. Random- or fixed-effects models were conducted to obtain overall effect size per physical function measure. Fourteen studies met inclusion criteria and were used to compute standardized mean differences using the inverse variance statistical method. The median sample size was 83 participants. Most of the studies (n=7) were conducted among breast cancer survivors. The interventions produced short-term positive effects on physical functioning, with overall effect sizes ranging from small (.17; 95% confidence interval [CI], .07-.27) to medium (.45; 95% CI, .23-.67). Community-based interventions that met in groups and used behavioral change strategies produced the largest effect sizes. Home and community-based physical activity interventions may be a potential tool to combat functional deterioration among aging cancer survivors. More studies are needed among other cancer types using clinically relevant objective functional measures (eg, gait speed) to accelerate translation into the community and clinical practice.</t>
  </si>
  <si>
    <t>To examine the effect of home- and community-based physical activity interventions on physical functioning among cancer survivors based on the most prevalent physical function measures, randomized trials were reviewed.</t>
  </si>
  <si>
    <t>10.1016/j.apmr.2017.03.017</t>
  </si>
  <si>
    <t>Community-Based Research; Intervention studies; Neoplasms; Physical activities; Rehabilitation; Survivors; Breast Neoplasms; Community Health Services; Disability Evaluation; Exercise; Health Promotion; Humans; Mobility Limitation; Neoplasms; Quality of Life; Randomized Controlled Trials as Topic; Residence Characteristics; Survivors</t>
  </si>
  <si>
    <t>https://www.ncbi.nlm.nih.gov/pubmed/28427925</t>
  </si>
  <si>
    <t>PMID : 28463996</t>
  </si>
  <si>
    <t>Dellicour S, Sevene E, McGready R, Tinto H, Mosha D, Manyando C, Rulisa S, Desai M, Ouma P, Oneko M, Vala A, Rupérez M, Macete E, Menéndez C, Nakanabo-Diallo S, Kazienga A, Valéa I, Calip G, Augusto O, Genton B, Njunju EM, Moore KA, et al.</t>
  </si>
  <si>
    <t>First-trimester artemisinin derivatives and quinine treatments and the risk of adverse pregnancy outcomes in Africa and Asia: A meta-analysis of observational studies.</t>
  </si>
  <si>
    <t>Animal embryotoxicity data, and the scarcity of safety data in human pregnancies, have prevented artemisinin derivatives from being recommended for malaria treatment in the first trimester except in lifesaving circumstances. We conducted a meta-analysis of prospective observational studies comparing the risk of miscarriage, stillbirth, and major congenital anomaly (primary outcomes) among first-trimester pregnancies treated with artemisinin derivatives versus quinine or no antimalarial treatment. Electronic databases including Medline, Embase, and Malaria in Pregnancy Library were searched, and investigators contacted. Five studies involving 30,618 pregnancies were included; four from sub-Saharan Africa (n = 6,666 pregnancies, six sites) and one from Thailand (n = 23,952). Antimalarial exposures were ascertained by self-report or active detection and confirmed by prescriptions, clinic cards, and outpatient registers. Cox proportional hazards models, accounting for time under observation and gestational age at enrollment, were used to calculate hazard ratios. Individual participant data (IPD) meta-analysis was used to combine the African studies, and the results were then combined with those from Thailand using aggregated data meta-analysis with a random effects model. There was no difference in the risk of miscarriage associated with the use of artemisinins anytime during the first trimester (n = 37/671) compared with quinine (n = 96/945; adjusted hazard ratio [aHR] = 0.73 [95% CI 0.44, 1.21], I2 = 0%, p = 0.228), in the risk of stillbirth (artemisinins, n = 10/654; quinine, n = 11/615; aHR = 0.29 [95% CI 0.08-1.02], p = 0.053), or in the risk of miscarriage and stillbirth combined (pregnancy loss) (aHR = 0.58 [95% CI 0.36-1.02], p = 0.099). The corresponding risks of miscarriage, stillbirth, and pregnancy loss in a sensitivity analysis restricted to artemisinin exposures during the embryo sensitive period (6-12 wk gestation) were as follows: aHR = 1.04 (95% CI 0.54-2.01), I2 = 0%, p = 0.910; aHR = 0.73 (95% CI 0.26-2.06), p = 0.551; and aHR = 0.98 (95% CI 0.52-2.04), p = 0.603. The prevalence of major congenital anomalies was similar for first-trimester artemisinin (1.5% [95% CI 0.6%-3.5%]) and quinine exposures (1.2% [95% CI 0.6%-2.4%]). Key limitations of the study include the inability to control for confounding by indication in the African studies, the paucity of data on potential confounders, the limited statistical power to detect differences in congenital anomalies, and the lack of assessment of cardiovascular defects in newborns. Compared to quinine, artemisinin treatment in the first trimester was not associated with an increased risk of miscarriage or stillbirth. While the data are limited, they indicate no difference in the prevalence of major congenital anomalies between treatment groups. The benefits of 3-d artemisinin combination therapy regimens to treat malaria in early pregnancy are likely to outweigh the adverse outcomes of partially treated malaria, which can occur with oral quinine because of the known poor adherence to 7-d regimens. PROSPERO CRD42015032371.</t>
  </si>
  <si>
    <t>10.1371/journal.pmed.1002290</t>
  </si>
  <si>
    <t>Abnormalities, Drug-Induced; Abortion, Spontaneous; Africa South of the Sahara; Artemisinins; Asia, Southeastern; Female; Humans; Observational Studies as Topic; Pregnancy; Pregnancy Trimester, First; Prevalence; Quinine; Risk Assessment; Stillbirth</t>
  </si>
  <si>
    <t>https://www.ncbi.nlm.nih.gov/pubmed/28463996</t>
  </si>
  <si>
    <t>PMID : 20673002</t>
  </si>
  <si>
    <t>Cooper RD, Wiebe N, Smith N, Keiser P, Naicker S, Tonelli M.</t>
  </si>
  <si>
    <t>Clinical infectious diseases : an official publication of the Infectious Diseases Society of America</t>
  </si>
  <si>
    <t>Systematic review and meta-analysis: renal safety of tenofovir disoproxil fumarate in HIV-infected patients.</t>
  </si>
  <si>
    <t>The efficacy of tenofovir disoproxil fumarate (TDF) as part of combination antiretroviral treatment (ART) has been demonstrated in several randomized, controlled trials. However, an increasing number of case reports suggest that TDF use may be associated with significant nephrotoxicity. Our objective was to determine the renal safety of TDF-containing ART regimens for HIV-infected individuals. MEDLINE, EMBASE, Global Health, Scopus, Biosis Previews, Cochrane Library, Web of Science, and existing systematic reviews were searched. Prospective studies comparing TDF-containing with non-TDF containing ART regimens were selected for inclusion. We extracted data on study characteristics, participant characteristics, therapeutic interventions, renal function, bone density, and fracture rates. A total of 17 studies (including 9 randomized, controlled trials) met the selection criteria. Median sample size was 517 participants. Constituent ART regimens were diverse. There was a significantly greater loss of kidney function among the TDF recipients, compared with control subjects (mean difference in calculated creatinine clearance, 3.92 mL/min; 95% confidence interval [CI], 2.13-5.70 mL/min), as well as a greater risk of acute renal failure (risk difference, 0.7%; 95% CI, 0.2-1.2). There was no evidence that TDF use led to increased risk of severe proteinuria, hypophosphatemia, or fractures. Although TDF use was associated with a statistically significant loss of renal function, the clinical magnitude of this effect was modest. Our findings do not support the need to restrict TDF use in jurisdictions where regular monitoring of renal function and serum phosphate levels is impractical.</t>
  </si>
  <si>
    <t>Our objective was to determine the renal safety of TDF-containing ART regimens for HIV-infected individuals.</t>
  </si>
  <si>
    <t>10.1086/655681</t>
  </si>
  <si>
    <t>Adenine; Anti-HIV Agents; HIV Infections; Humans; Kidney Diseases; Organophosphonates; Tenofovir</t>
  </si>
  <si>
    <t>https://www.ncbi.nlm.nih.gov/pubmed/20673002</t>
  </si>
  <si>
    <t>PMID : 28671265</t>
  </si>
  <si>
    <t>Vayne-Bossert P, Haywood A, Good P, Khan S, Rickett K, Hardy JR.</t>
  </si>
  <si>
    <t>Corticosteroids for adult patients with advanced cancer who have nausea and vomiting (not related to chemotherapy, radiotherapy, or surgery).</t>
  </si>
  <si>
    <t>Nausea is a common symptom in advanced cancer, with a prevalence of up to 70%. While nausea and vomiting can be related to cancer treatments, such as chemotherapy, radiotherapy, or surgery, a significant number of people with advanced cancer also suffer from nausea unrelated to such therapies. Nausea and vomiting may also cause psychological distress, and have a negative impact on the quality of life of cancer patients; similarly to pain, nausea is often under-treated. The exact mechanism of action of corticosteroids on nausea is unclear, however, they are used to manage a number of cancer-specific complications, including spinal cord compression, raised intracranial pressure, and lymphangitis carcinomatosis. They are also commonly used in palliative care for a wide variety of non-specific indications, such as pain, nausea, anorexia, fatigue, and low mood. However, there is little objective evidence of their efficacy in symptom control, and corticosteroids have a wide range of adverse effects that are dose and time dependent. In view of their widespread use, it is important to seek evidence of their effects on nausea and vomiting not related to cancer treatment. To assess the effects of corticosteroids on nausea and vomiting not related to chemotherapy, radiotherapy, or surgery in adult cancer patients. We searched CENTRAL, MEDLINE Ovid, Embase Ovid, CINAHL EBSCO, Science Citation Index Web of Science, Latin America and Caribbean Health Sciences (LILACS), Conference Proceedings Citation Index - Science Web of Science, and clinical trial registries, from inception to 23rd August 2016. Any double-blind randomised or prospective controlled trial that included adults aged 18 years and over with advanced cancer with nausea and vomiting not related to chemotherapy, radiotherapy, or surgery were eligible for the review, when using corticosteroids as antiemetic treatment. All review authors independently assessed trial quality and extracted data. We used arithmetic means and standard deviations for each outcome to report the mean difference (MD) with 95% confidence interval (CI). We assessed the quality of the evidence using GRADE and created a 'Summary of findings' table. Three studies met the inclusion criteria, enrolling 451 participants. The trial size varied from 51 to 280 participants. Two studies compared dexamethasone to placebo, and the third study compared a number of additional interventions in various combinations, including metoclopramide, chlorpromazine, tropisetron, and dexamethasone. The duration of the studies ranged from seven to 14 days. We included two studies (127 participants) with data at eight days in the meta-analysis for nausea intensity; no data were available that incorporated the same outcome measures for the third study. Corticosteroid therapy with dexamethasone resulted in less nausea (measured on a scale of 0 to 10, with a lower score indicating less nausea) compared to placebo at eight days (MD 0.48 lower nausea, 95% CI 1.53 lower to 0.57 higher; very low-quality evidence), although this result was not statistically significant (P = 0.37). Frequency of adverse events was not significantly different between groups, and the interventions were well tolerated. Factors limiting statistical analysis included the lack of standardised measurements of nausea, and the use of different agents, dosages, and comparisons. Subgroup analysis according to type of cancer was not possible due to insufficient data. The quality of this evidence was downgraded by three levels, from high to very low due to imprecision, likely selection bias, attrition bias, and the small number of participants in the included studies. There are few studies assessing the effects of corticosteroids on nausea and vomiting not related to chemotherapy, radiotherapy, or surgery in adult cancer patients. This review found very low-quality evidence which neither supported nor refuted corticosteroid use in this setting. Further high quality studies are needed to determine if corticosteroids are efficacious in this setting.</t>
  </si>
  <si>
    <t>To assess the effects of corticosteroids on nausea and vomiting not related to chemotherapy, radiotherapy, or surgery in adult cancer patients.</t>
  </si>
  <si>
    <t>10.1002/14651858.CD012002.pub2</t>
  </si>
  <si>
    <t>Adrenal Cortex Hormones; Adult; Chlorpromazine; Dexamethasone; Humans; Indoles; Metoclopramide; Nausea; Neoplasms; Time Factors; Tropisetron; Vomiting</t>
  </si>
  <si>
    <t>https://www.ncbi.nlm.nih.gov/pubmed/28671265</t>
  </si>
  <si>
    <t>PMID : 21162625</t>
  </si>
  <si>
    <t>McIntosh ED, Reinert RR.</t>
  </si>
  <si>
    <t>Global prevailing and emerging pediatric pneumococcal serotypes.</t>
  </si>
  <si>
    <t>Streptococcus pneumoniae is the leading cause of vaccine-preventable deaths among children younger than 5 years of age worldwide. The 7-valent pneumococcal conjugate vaccine (PCV7) is currently licensed in more than 90 countries and has contributed to significant declines in the incidence of invasive pneumococcal disease (IPD). Recent studies report an increased incidence of IPD caused by non-PCV7 vaccine serotypes (NVTs). Seroepidemiology of IPD caused by NVTs following the introduction of PCV7 is of interest, and this article provides a comprehensive global summary of the prevailing and emerging serotypes causing IPD in children. Currently, globally emerging or persistent NVTs include serotypes 1, 3, 5, 6A, 7F and 19A. Serotypes included in the recently licensed 10-valent pneumococcal Haemophilus influenzae protein D conjugate vaccine (PCV10) and 13-valent pneumococcal conjugate vaccine (PCV13) account for pneumococcal disease burdens in most developed countries of 65-85% and 80-90%, respectively. The seroprevalence of NVTs after widespread use of PCV10 and PCV13 requires ongoing monitoring.</t>
  </si>
  <si>
    <t>10.1586/erv.10.145</t>
  </si>
  <si>
    <t>Bacterial Typing Techniques; Heptavalent Pneumococcal Conjugate Vaccine; Humans; Incidence; Pandemics; Pneumococcal Infections; Pneumococcal Vaccines; Serotyping; Streptococcus pneumoniae</t>
  </si>
  <si>
    <t>https://www.ncbi.nlm.nih.gov/pubmed/21162625</t>
  </si>
  <si>
    <t>PMID : 28245343</t>
  </si>
  <si>
    <t>Tam TS, Wu MH, Masson SC, Tsang MP, Stabler SN, Kinkade A, Tung A, Tejani AM.</t>
  </si>
  <si>
    <t>Eplerenone for hypertension.</t>
  </si>
  <si>
    <t>Eplerenone is an aldosterone receptor blocker that is chemically derived from spironolactone. In Canada, it is indicated for use as adjunctive therapy to reduce mortality for heart failure patients with New York Heart Association (NYHA) class II systolic chronic heart failure and left ventricular systolic dysfunction. It is also used as adjunctive therapy for patients with heart failure following myocardial infarction. Additionally, it is indicated for the treatment of mild and moderate essential hypertension for patients who cannot be treated adequately with other agents. It is important to determine the clinical impact of all antihypertensive medications, including aldosterone antagonists, to support their continued use in essential hypertension. No previous systematic reviews have evaluated the effect of eplerenone on cardiovascular morbidity, mortality, and magnitude of blood pressure lowering in patients with hypertension. To assess the effects of eplerenone monotherapy versus placebo for primary hypertension in adults. Outcomes of interest were all-cause mortality, cardiovascular events (fatal or non-fatal myocardial infarction), cerebrovascular events (fatal or non fatal strokes), adverse events or withdrawals due to adverse events, and systolic and diastolic blood pressure. We searched the Cochrane Hypertension Specialised Register, CENTRAL, MEDLINE, Embase, and two trials registers up to 3 March 2016. We handsearched references from retrieved studies to identify any studies missed in the initial search. We also searched for unpublished data by contacting the corresponding authors of the included studies and pharmaceutical companies involved in conducting studies on eplerenone monotherapy in primary hypertension. The search had no language restrictions. We selected randomized placebo-controlled trials studying adult patients with primary hypertension. We excluded studies in people with secondary or gestational hypertension and studies where participants were receiving multiple antihypertensives. Three review authors independently reviewed the search results for studies meeting our criteria. Three review authors independently extracted data and assessed trial quality using a standardized data extraction form. A fourth independent review author resolved discrepancies or disagreements. We performed data extraction and synthesis using a standardized format on Covidence. We conducted data analysis using Review Manager 5. A total of 1437 adult patients participated in the five randomized parallel group studies, with treatment durations ranging from 8 to 16 weeks. The daily doses of eplerenone ranged from 25 mg to 400 mg daily. Meta-analysis of these studies showed a reduction in systolic blood pressure of 9.21 mmHg (95% CI -11.08 to -7.34; I&lt;sup&gt;2&lt;/sup&gt; = 58%) and a reduction of diastolic pressure of 4.18 mmHg (95% CI -5.03 to -3.33; I&lt;sup&gt;2&lt;/sup&gt; = 0%) (moderate quality evidence).There may be a dose response effect for eplerenone in the reduction in systolic blood pressure at doses of 400 mg/day. However, this finding is uncertain, as it is based on a single included study with low quality evidence. Overall there does not appear to be a clinically important dose response in lowering systolic or diastolic blood pressure at eplerenone doses of 50 mg to 400 mg daily. There did not appear to be any differences in the number of patients who withdrew due to adverse events or the number of patients with at least one adverse event in the eplerenone group compared to placebo. However, only three of the five included studies reported adverse events. Most of the included studies were of moderate quality, as we judged multiple domains as being at unclear risk in the 'Risk of bias' assessment. Eplerenone 50 to 200 mg/day lowers blood pressure in people with primary hypertension by 9.21 mmHg systolic and 4.18 mmHg diastolic compared to placebo, with no difference of effect between doses of 50 mg/day to 200 mg/day. A dose of 25 mg/day did not produce a statistically significant reduction in systolic or diastolic blood pressure and there is insufficient evidence for doses above 200 mg/day. There is currently no available evidence to determine the effect of eplerenone on clinically meaningful outcomes such as mortality or morbidity in hypertensive patients. The evidence available on side effects is insufficient and of low quality, which makes it impossible to draw conclusions about potential harm associated with eplerenone treatment in hypertensive patients.</t>
  </si>
  <si>
    <t>To assess the effects of eplerenone monotherapy versus placebo for primary hypertension in adults.</t>
  </si>
  <si>
    <t>To assess the effects of eplerenone monotherapy versus placebo for primary hypertension in adults. We also searched for unpublished data by contacting the corresponding authors of the included studies and pharmaceutical companies involved in conducting studies on eplerenone monotherapy in primary hypertension. We selected randomized placebo-controlled trials studying adult patients with primary hypertension. We excluded studies in people with secondary or gestational hypertension and studies where participants were receiving multiple antihypertensives. Eplerenone 50 to 200 mg/day lowers blood pressure in people with primary hypertension by 9.21 mmHg systolic and 4.18 mmHg diastolic compared to placebo, with no difference of effect between doses of 50 mg/day to 200 mg/day.</t>
  </si>
  <si>
    <t>10.1002/14651858.CD008996.pub2</t>
  </si>
  <si>
    <t>Adult; Antihypertensive Agents; Blood Pressure; Eplerenone; Essential Hypertension; Female; Humans; Hypertension; Male; Middle Aged; Patient Dropouts; Randomized Controlled Trials as Topic; Spironolactone</t>
  </si>
  <si>
    <t>https://www.ncbi.nlm.nih.gov/pubmed/28245343</t>
  </si>
  <si>
    <t>PMID : 26264673</t>
  </si>
  <si>
    <t>Vasiljevic M, Ng YL, Griffin SJ, Sutton S, Marteau TM.</t>
  </si>
  <si>
    <t>British journal of health psychology</t>
  </si>
  <si>
    <t>Is the intention-behaviour gap greater amongst the more deprived? A meta-analysis of five studies on physical activity, diet, and medication adherence in smoking cessation.</t>
  </si>
  <si>
    <t>Unhealthy behaviour is more common amongst the deprived, thereby contributing to health inequalities. The evidence that the gap between intention and behaviour is greater amongst the more deprived is limited and inconsistent. We tested this hypothesis using objective and self-report measures of three behaviours, both individual- and area-level indices of socio-economic status, and pooling data from five studies. Secondary data analysis. Multiple linear regressions and meta-analyses of data on physical activity, diet, and medication adherence in smoking cessation from 2,511 participants. Across five studies, we found no evidence for an interaction between deprivation and intention in predicting objective or self-report measures of behaviour. Using objectively measured behaviour and area-level deprivation, meta-analyses suggested that the gap between self-efficacy and behaviour was greater amongst the more deprived (B = .17 [95% CI = 0.02, 0.31]). We find no compelling evidence to support the hypothesis that the intention-behaviour gap is greater amongst the more deprived. What is already known on this subject? Unhealthy behaviour is more common in those who are more deprived. This may reflect a larger gap between intentions and behaviour amongst the more deprived. The limited evidence to date testing this hypothesis is mixed. What does this study add? In the most robust study to date, combining results from five trials, we found no evidence for this explanation. The gap between intentions and behaviour did not vary with deprivation for the following: diet, physical activity, or medication adherence in smoking cessation. We did, however, find a larger gap between perceived control over behaviour (self-efficacy) and behaviour in those more deprived. These findings add to existing evidence to suggest that higher rates of unhealthier behaviour in more deprived groups may be reduced by the following: ◦ Strengthening behavioural control mechanisms (such as executive function and non-conscious processes) or ◦ Behaviour change interventions that bypass behavioural control mechanisms.</t>
  </si>
  <si>
    <t>10.1111/bjhp.12152</t>
  </si>
  <si>
    <t>diet; intention; medication adherence; physical activity; self-efficacy; socio-economic status; Diet; Exercise; Feeding Behavior; Female; Health Behavior; Humans; Intention; Male; Medication Adherence; Self Report; Smoking Cessation; Socioeconomic Factors</t>
  </si>
  <si>
    <t>https://www.ncbi.nlm.nih.gov/pubmed/26264673</t>
  </si>
  <si>
    <t>PMID : 25769189</t>
  </si>
  <si>
    <t>Gurung T, Ellard DR, Mistry D, Patel S, Underwood M.</t>
  </si>
  <si>
    <t>Identifying potential moderators for response to treatment in low back pain: A systematic review.</t>
  </si>
  <si>
    <t>Identifying which patients with non-specific low back pain are likely to gain the greatest benefit from different treatments is an important research priority. Few studies are large enough to produce data on sub-group effects from different treatments. Data from existing large studies may help identify potential moderators to use in future individual patient data meta-analyses. To systematically review papers of therapist delivered interventions for low back pain to identify potential moderators to inform an individual patient data meta-analysis. We searched MEDLINE, EMBASE, Web of Science and Citation Index and Cochrane Register of Controlled Trials (CENTRALhttp://www.cochrane.org/editorial-and-publishing-policy-resource/cochrane-central-register-controlled-trials-central) for relevant papers. We screened for randomised controlled trials with ≥500 or more participants, and cohort studies of ≥1000 or more participants. We examined all publications related to these studies for any reported moderator analyses. Two reviewers independently did risk of bias assessment of main results and quality assessment of any moderator analyses. We included four randomised trials (n=7208). Potential moderators with strong evidence (p&amp;lt;0.05) in one or more studies were age, employment status and type, back pain status, narcotic medication use, treatment expectations and education. Potential moderators with weaker evidence (0.05&amp;lt;p≤0.20) included gender, psychological distress, pain/disability and quality of life. There are insufficient robust data on moderators to be useful in clinical practice. This review has identified some important potential moderators of treatment effect worthy of testing in future confirmatory analyses.</t>
  </si>
  <si>
    <t>Data from existing large studies may help identify potential moderators to use in future individual patient data meta-analyses. To systematically review papers of therapist delivered interventions for low back pain to identify potential moderators to inform an individual patient data meta-analysis.</t>
  </si>
  <si>
    <t>10.1016/j.physio.2015.01.006</t>
  </si>
  <si>
    <t>Back pain; Cohort; Low back pain; Prospective studies; Randomised controlled trial; Age Factors; Analgesics, Opioid; Humans; Low Back Pain; Patient Care Planning; Physical Therapy Modalities; Quality of Life; Randomized Controlled Trials as Topic; Sex Factors; Socioeconomic Factors; Stress, Psychological</t>
  </si>
  <si>
    <t>https://www.ncbi.nlm.nih.gov/pubmed/25769189</t>
  </si>
  <si>
    <t>PMID : 25082583</t>
  </si>
  <si>
    <t>Boekholdt SM, Hovingh GK, Mora S, Arsenault BJ, Amarenco P, Pedersen TR, LaRosa JC, Waters DD, DeMicco DA, Simes RJ, Keech AC, Colquhoun D, Hitman GA, Betteridge DJ, Clearfield MB, Downs JR, Colhoun HM, Gotto AM Jr, Ridker PM, Grundy SM, Kastelein JJ.</t>
  </si>
  <si>
    <t>Very low levels of atherogenic lipoproteins and the risk for cardiovascular events: a meta-analysis of statin trials.</t>
  </si>
  <si>
    <t>Levels of atherogenic lipoproteins achieved with statin therapy are highly variable, but the consequence of this variability for cardiovascular disease risk is not well-documented. The aim of this meta-analysis was to evaluate: 1) the interindividual variability of reductions in low-density lipoprotein cholesterol (LDL-C), non-high-density lipoprotein cholesterol (non-HDL-C), or apolipoprotein B (apoB) levels achieved with statin therapy; 2) the proportion of patients not reaching guideline-recommended lipid levels on high-dose statin therapy; and 3) the association between very low levels of atherogenic lipoproteins achieved with statin therapy and cardiovascular disease risk. This meta-analysis used individual patient data from 8 randomized controlled statin trials, in which conventional lipids and apolipoproteins were determined in all study participants at baseline and at 1-year follow-up. Among 38,153 patients allocated to statin therapy, a total of 6,286 major cardiovascular events occurred in 5,387 study participants during follow-up. There was large interindividual variability in the reductions of LDL-C, non-HDL-C, and apoB achieved with a fixed statin dose. More than 40% of trial participants assigned to high-dose statin therapy did not reach an LDL-C target &amp;lt;70 mg/dl. Compared with patients who achieved an LDL-C &amp;gt;175 mg/dl, those who reached an LDL-C 75 to &amp;lt;100 mg/dl, 50 to &amp;lt;75 mg/dl, and &amp;lt;50 mg/dl had adjusted hazard ratios for major cardiovascular events of 0.56 (95% confidence interval [CI]: 0.46 to 0.67), 0.51 (95% CI: 0.42 to 0.62), and 0.44 (95% CI: 0.35 to 0.55), respectively. Similar associations were observed for non-HDL-C and apoB. The reductions of LDL-C, non-HDL-C, and apoB levels achieved with statin therapy displayed large interindividual variation. Among trial participants treated with high-dose statin therapy, &amp;gt;40% did not reach an LDL-C target &amp;lt;70 mg/dl. Patients who achieve very low LDL-C levels have a lower risk for major cardiovascular events than do those achieving moderately low levels.</t>
  </si>
  <si>
    <t>The aim of this meta-analysis was to evaluate: 1) the interindividual variability of reductions in low-density lipoprotein cholesterol (LDL-C), non-high-density lipoprotein cholesterol (non-HDL-C), or apolipoprotein B (apoB) levels achieved with statin therapy; 2) the proportion of patients not reaching guideline-recommended lipid levels on high-dose statin therapy; and 3) the association between very low levels of atherogenic lipoproteins achieved with statin therapy and cardiovascular disease risk.</t>
  </si>
  <si>
    <t>10.1016/j.jacc.2014.02.615</t>
  </si>
  <si>
    <t>LDL-cholesterol; apolipoprotein B; meta-analysis; non–HDL-cholesterol; Atherosclerosis; Biomarkers; Cardiovascular Diseases; Global Health; Humans; Hydroxymethylglutaryl-CoA Reductase Inhibitors; Incidence; Lipoproteins; Randomized Controlled Trials as Topic; Risk Factors</t>
  </si>
  <si>
    <t>https://www.ncbi.nlm.nih.gov/pubmed/25082583</t>
  </si>
  <si>
    <t>PMID : 28625793</t>
  </si>
  <si>
    <t>Datta S, Shah L, Gilman RH, Evans CA.</t>
  </si>
  <si>
    <t>Comparison of sputum collection methods for tuberculosis diagnosis: a systematic review and pairwise and network meta-analysis.</t>
  </si>
  <si>
    <t>The performance of laboratory tests to diagnose pulmonary tuberculosis is dependent on the quality of the sputum sample tested. The relative merits of sputum collection methods to improve tuberculosis diagnosis are poorly characterised. We therefore aimed to investigate the effects of sputum collection methods on tuberculosis diagnosis. We did a systematic review and meta-analysis to investigate whether non-invasive sputum collection methods in people aged at least 12 years improve the diagnostic performance of laboratory testing for pulmonary tuberculosis. We searched PubMed, Google Scholar, ProQuest, Web of Science, CINAHL, and Embase up to April 14, 2017, to identify relevant experimental, case-control, or cohort studies. We analysed data by pairwise meta-analyses with a random-effects model and by network meta-analysis. All diagnostic performance data were calculated at the sputum-sample level, except where authors only reported data at the individual patient-level. Heterogeneity was assessed, with potential causes identified by logistic meta-regression. We identified 23 eligible studies published between 1959 and 2017, involving 8967 participants who provided 19 252 sputum samples. Brief, on-demand spot sputum collection was the main reference standard. Pooled sputum collection increased tuberculosis diagnosis by microscopy (odds ratio [OR] 1·6, 95% CI 1·3-1·9, p&amp;lt;0·0001) or culture (1·7, 1·2-2·4, p=0·01). Providing instructions to the patient before sputum collection, during observed collection, or together with physiotherapy assistance increased diagnostic performance by microscopy (OR 1·6, 95% CI 1·3-2·0, p&amp;lt;0·0001). Collecting early morning sputum did not significantly increase diagnostic performance of microscopy (OR 1·5, 95% CI 0·9-2·6, p=0·2) or culture (1·4, 0·9-2·4, p=0·2). Network meta-analysis confirmed these findings, and revealed that both pooled and instructed spot sputum collections were similarly effective techniques for increasing the diagnostic performance of microscopy. Tuberculosis diagnoses were substantially increased by either pooled collection or by providing instruction on how to produce a sputum sample taken at any time of the day. Both interventions had a similar effect to that reported for the introduction of new, expensive laboratory tests, and therefore warrant further exploration in the drive to end the global tuberculosis epidemic. Wellcome Trust, Joint Global Health Trials consortium, Innovation For Health and Development, and Bill &amp;amp; Melinda Gates Foundation.</t>
  </si>
  <si>
    <t>We therefore aimed to investigate the effects of sputum collection methods on tuberculosis diagnosis. We did a systematic review and meta-analysis to investigate whether non-invasive sputum collection methods in people aged at least 12 years improve the diagnostic performance of laboratory testing for pulmonary tuberculosis.</t>
  </si>
  <si>
    <t>10.1016/S2214-109X(17)30201-2</t>
  </si>
  <si>
    <t>Humans; Microscopy; Mycobacterium tuberculosis; Network Meta-Analysis; Odds Ratio; Physical Therapy Modalities; Sensitivity and Specificity; Specimen Handling; Sputum; Time Factors; Tuberculosis, Pulmonary</t>
  </si>
  <si>
    <t>https://www.ncbi.nlm.nih.gov/pubmed/28625793</t>
  </si>
  <si>
    <t>PMID : 22570627</t>
  </si>
  <si>
    <t>van Koolwijk LM, Ramdas WD, Ikram MK, Jansonius NM, Pasutto F, Hysi PG, Macgregor S, Janssen SF, Hewitt AW, Viswanathan AC, ten Brink JB, Hosseini SM, Amin N, Despriet DD, Willemse-Assink JJ, Kramer R, Rivadeneira F, Struchalin M, Aulchenko YS, Weisschuh N, Zenkel M, Mardin CY, et al.</t>
  </si>
  <si>
    <t>Common genetic determinants of intraocular pressure and primary open-angle glaucoma.</t>
  </si>
  <si>
    <t>Intraocular pressure (IOP) is a highly heritable risk factor for primary open-angle glaucoma and is the only target for current glaucoma therapy. The genetic factors which determine IOP are largely unknown. We performed a genome-wide association study for IOP in 11,972 participants from 4 independent population-based studies in The Netherlands. We replicated our findings in 7,482 participants from 4 additional cohorts from the UK, Australia, Canada, and the Wellcome Trust Case-Control Consortium 2/Blue Mountains Eye Study. IOP was significantly associated with rs11656696, located in GAS7 at 17p13.1 (p=1.4×10(-8)), and with rs7555523, located in TMCO1 at 1q24.1 (p=1.6×10(-8)). In a meta-analysis of 4 case-control studies (total N = 1,432 glaucoma cases), both variants also showed evidence for association with glaucoma (p=2.4×10(-2) for rs11656696 and p=9.1×10(-4) for rs7555523). GAS7 and TMCO1 are highly expressed in the ciliary body and trabecular meshwork as well as in the lamina cribrosa, optic nerve, and retina. Both genes functionally interact with known glaucoma disease genes. These data suggest that we have identified two clinically relevant genes involved in IOP regulation.</t>
  </si>
  <si>
    <t>The genetic factors which determine IOP are largely unknown.</t>
  </si>
  <si>
    <t>Intraocular pressure (IOP) is a highly heritable risk factor for primary open-angle glaucoma and is the only target for current glaucoma therapy.</t>
  </si>
  <si>
    <t>10.1371/journal.pgen.1002611</t>
  </si>
  <si>
    <t>Aged; Aged, 80 and over; Case-Control Studies; Ciliary Body; Female; Genome-Wide Association Study; Glaucoma, Open-Angle; Humans; Intraocular Pressure; Male; Middle Aged; Nerve Tissue Proteins; Optic Nerve; Polymorphism, Single Nucleotide; Trabecular Meshwork</t>
  </si>
  <si>
    <t>https://www.ncbi.nlm.nih.gov/pubmed/22570627</t>
  </si>
  <si>
    <t>PMID : 27777362</t>
  </si>
  <si>
    <t>Petry CJ, Sanz Marcos N, Pimentel G, Hayes MG, Nodzenski M, Scholtens DM, Hughes IA, Acerini CL, Ong KK, Lowe WL Jr, Dunger DB.</t>
  </si>
  <si>
    <t>Associations Between Fetal Imprinted Genes and Maternal Blood Pressure in Pregnancy.</t>
  </si>
  <si>
    <t>In addition to maternal genes and environmental exposures, variation in fetal imprinted genes could also affect maternal blood pressure during pregnancy. Our objective was to test the associations between polymorphic variants in 16 imprinted genes and maternal mean arterial blood pressures in 1160 DNA trios from 2 established birth cohorts (the Cambridge Baby Growth and Wellbeing Studies) and seek replication in 1367 Hyperglycemia and Adverse Pregnancy Outcome Study participants. Significant univariate associations, all independent of fetal sex, were observed in the Cambridge cohorts, including FAM99A rs1489945 transmitted from the mother (P=2×10&lt;sup&gt;-4&lt;/sup&gt;), DLK1 rs10139403 (mother; P=9×10&lt;sup&gt;-4&lt;/sup&gt;), DLK1 rs12147008 (mother; P=1×10&lt;sup&gt;-3&lt;/sup&gt;), H19 rs217222 (father; P=1×10&lt;sup&gt;-3&lt;/sup&gt;), SNRPN rs1453556 (father; P=1×10&lt;sup&gt;-3&lt;/sup&gt;), IGF2 rs6356 (father; P=1×10&lt;sup&gt;-3&lt;/sup&gt;), and NNAT rs6066671 (father; P=1×10&lt;sup&gt;-3&lt;/sup&gt;). In meta-analysis including additional independent Hyperglycemia and Adverse Pregnancy Outcome Study data, the association with maternally transmitted fetal DLK1 rs10139403 reached genome-wide significance (P=6.3×10&lt;sup&gt;-10&lt;/sup&gt;). With the exception of fetal rs1489945 and rs217222, all of other associations were unidirectional and most were statistically significant. To further explore the significance of these relationships, we developed an allele score based on the univariate findings. The score was strongly associated with maternal blood pressure at 31 weeks (P=4.1×10&lt;sup&gt;-8&lt;/sup&gt;; adjusted r&lt;sup&gt;2&lt;/sup&gt;=5.6%) and 37 weeks of pregnancy (P=1.1×10&lt;sup&gt;-4&lt;/sup&gt;; r&lt;sup&gt;2&lt;/sup&gt;=3.6%), and during the last 2 weeks before parturition (P=1.1×10&lt;sup&gt;-10&lt;/sup&gt;; r&lt;sup&gt;2&lt;/sup&gt;=8.7%). It was also associated with gestational hypertension (odds ratio, 1.54 [range, 1.14-2.09] per allele; P=0.005; 45 cases and 549 controls). These data support the concept that fetal imprinted genes are related to the development of gestational hypertension.</t>
  </si>
  <si>
    <t>To further explore the significance of these relationships, we developed an allele score based on the univariate findings.</t>
  </si>
  <si>
    <t>10.1161/HYPERTENSIONAHA.116.08261</t>
  </si>
  <si>
    <t>blood pressure; hypertension, pregnancy-induced; meta-analysis; placenta; preeclampsia; Adult; Alleles; Analysis of Variance; Blood Pressure; Blood Pressure Determination; Cohort Studies; DNA Methylation; Female; Fetal Development; Genetic Association Studies; Gestational Age; Humans; Hypertension, Pregnancy-Induced; Infant, Newborn; Intercellular Signaling Peptides and Proteins; Longitudinal Studies; Male; Membrane Proteins; Odds Ratio; Pregnancy; Pregnancy Outcome; Pregnancy Proteins; Prospective Studies; RNA, Long Noncoding</t>
  </si>
  <si>
    <t>https://www.ncbi.nlm.nih.gov/pubmed/27777362</t>
  </si>
  <si>
    <t>PMID : 30014956</t>
  </si>
  <si>
    <t>Verdolini N, Pacchiarotti I, Köhler CA, Reinares M, Samalin L, Colom F, Tortorella A, Stubbs B, Carvalho AF, Vieta E, Murru A.</t>
  </si>
  <si>
    <t>Violent criminal behavior in the context of bipolar disorder: Systematic review and meta-analysis.</t>
  </si>
  <si>
    <t>Despite the potential importance of understanding violent criminal behavior (VCB) in individuals suffering from bipolar disorder (BD), previous findings are conflicting. The aims of the present study are to clarify the association of VCB and BD in comparison to general population and other psychiatric conditions. A systematic review of literature from January 1st, 1980 through January 16th, 2017 from 3 electronic databases (MEDLINE/PubMed, EMBASE and PsycInfo), following the PRISMA and the MOOSE statements. Original peer-reviewed studies reporting data on VCB in BD were included. A random-effects meta-analysis was performed. Potential sources of heterogeneity were examined through subgroup and meta-regression analyses. The protocol was registered in PROSPERO, CRD42017054070. Twelve studies providing data from 58,475 BD participants. The prevalence of VCB in BD was 7.1% (95%CI = 3.0‒16.5%; k = 4). The association of BD and VCB compared to general population was not significant (OR = 2.784; 95% CI, 0.687‒11.287, P = .152). The association was significant only in cross-sectional studies, in studies in which VCB was assessed through self-reported measures, and in studies conducted in the USA. BD was more likely to be associated with VCB when BD patients were compared to controls with depressive disorders, whilst it was found to be less associated with VCB when BD was compared to psychotic disorders. 1. the methodological heterogeneity across the included studies. 2. causal inferences were precluded by the inclusion of cross-sectional studies. These findings might provide a more balance portrait of the association between BD and VCB to clinicians, law enforcement and general public.</t>
  </si>
  <si>
    <t>These findings might provide a more balance portrait of the association between BD and VCB to clinicians, law enforcement and general public.</t>
  </si>
  <si>
    <t>10.1016/j.jad.2018.06.050</t>
  </si>
  <si>
    <t>Bipolar disorder; Meta-analysis; Moderators; Systematic review; Violence; Bipolar Disorder; Criminal Behavior; Cross-Sectional Studies; Depressive Disorder; Humans; Prevalence; Psychotic Disorders; Regression Analysis; Self Report; Violence</t>
  </si>
  <si>
    <t>https://www.ncbi.nlm.nih.gov/pubmed/30014956</t>
  </si>
  <si>
    <t>PMID : 21396790</t>
  </si>
  <si>
    <t>Sani RN, Farzaneh N, Moezifar M, Seifi HA, Tabatabei AA.</t>
  </si>
  <si>
    <t>Animal reproduction science</t>
  </si>
  <si>
    <t>Evaluation of five resynchronization methods using different combinations of PGF2α, GnRH, estradiol and an intravaginal progesterone device for insemination in Holstein cows.</t>
  </si>
  <si>
    <t>The aim of this study was to evaluate five methods for the resynchronization of estrus in lactating dairy cows. One hundred and seventy-three Holstein cows were assigned at random to five treatments: Ovsynch-24, IPD+Ovsynch-24, Ovsynch-31, Heatsynch, and IPD+Heatsynch. The start of the resynchronization protocols, and all subsequent procedures, was timed in relation to the pre-enrolment AI (PAI) and ranged over 7 days for each treatment. The pregnancy status of all the animals was evaluated by ultrasound examination on day 31±3 PAI. In all treatments, the resynchronized AI (RAI) was at an observed estrus or at a fixed time after the completion of the resynchronization procedures. Cows were observed for estrus thrice daily and those observed in estrus were inseminated according to the AM-PM rule. Those cows diagnosed as not pregnant and not observed in estrus were inseminated at a fixed time. The average proportion of cows with an active CL was 31.2% (54/173) on day 14 PAI, 22.0% (38/173) on day 21 PAI, and 18.5% (32/173) on day 24 PAI (NS). The incidence of luteolysis averaged 12.7% (22/173) from day 21 to 24, and 28.9% (50/173) from day 14 to 24. The differences between individual treatments were not significant but there was a significantly greater incidence of luteolysis (P&amp;lt;0.0009) from day 14 to 21 for the IPD treatments combined (30.3%; 24/63) than for the non-IPD treatments combined (26.6%; 17/110). Conception rates at day 31 PAI ranged from 16.6% to 42.1% (NS), and at day 61 PAI ranged from 16.6% to 37.1% (NS). Also conception rates at day 31 and 61 RAI ranged from 5% to 25% (NS). Pregnancy losses between days 31 and 61 PAI varied from 0 to 25.0% (NS) between treatments for the pre-enrollment AI but were 0% for all treatments for the resynchronized AI. It was concluded that using IPD, PGF2α, estradiol and GnRH in different resynchronization methods had no effects on conception rate in this study. Also conception rate was not significantly different when resynchronization programs began before ultrasonographic examination for pregnancy diagnosis. Using IPD did not reduce luteolysis during resynchronization programs and estrus detection rates were similar among treatment groups.</t>
  </si>
  <si>
    <t>The aim of this study was to evaluate five methods for the resynchronization of estrus in lactating dairy cows.</t>
  </si>
  <si>
    <t>10.1016/j.anireprosci.2011.02.013</t>
  </si>
  <si>
    <t>Administration, Intravaginal; Animals; Cattle; Dinoprost; Drug Combinations; Estradiol; Estrus Synchronization; Female; Gonadotropin-Releasing Hormone; Insemination, Artificial; Lactation; Ovulation; Pregnancy; Progesterone; Time Factors</t>
  </si>
  <si>
    <t>https://www.ncbi.nlm.nih.gov/pubmed/21396790</t>
  </si>
  <si>
    <t>PMID : 27609363</t>
  </si>
  <si>
    <t>Vieira AF, Costa RR, Macedo RC, Coconcelli L, Kruel LF.</t>
  </si>
  <si>
    <t>Effects of aerobic exercise performed in fasted v. fed state on fat and carbohydrate metabolism in adults: a systematic review and meta-analysis.</t>
  </si>
  <si>
    <t>This study aimed to verify the effect of aerobic exercise performed in the fasted v. fed states on fat and carbohydrate metabolism in adults. Searches were conducted in March 2015, and updated in July 2016, using PubMed®, Scopus and Cochrane databases (terms: 'fasting', 'exercise', 'aerobic exercise', 'substrate', 'energy metabolism', 'fat', 'glucose', 'insulin' and 'adult') and references from selected studies. Trials that compared the metabolic effects of aerobic exercise (duration ≤120 min) performed in the fasted v. fed states in adults were accepted. The outcomes evaluated were fat oxidation during exercise and the plasma concentrations of insulin, glucose and NEFA before and immediately after exercise; two independent reviewers extracted the data (A. F. V. and L. C.). The results were presented as weighted mean differences between treatments, with 95 % CI. Of 10 405 articles identified, twenty-seven studies - with a total of 273 participants - were included. There was a significant increase in fat oxidation during exercise performed in the fasted, compared with fed, state (-3·08 g; 95 % CI -5·38, -0·79; I 2 39·1 %). The weighted mean difference of NEFA concentrations was not significantly different between states (0·00 mmol/l; 95 % CI -0·07, 0·08; I 2 72·7 %). However, the weighted mean differences of glucose (0·78 mmol/l; 95 % CI 0·43, 1·14; I 2 90·8 %) and insulin concentrations (104·5 pmol/l; 95 % CI 70·8, 138·2; I 2 94·5 %) were significantly higher for exercise performed in the fed state. We conclude that aerobic exercise performed in the fasted state induces higher fat oxidation than exercise performed in the fed state.</t>
  </si>
  <si>
    <t>10.1017/S0007114516003160</t>
  </si>
  <si>
    <t>IMTG;  intramuscular TAG; Energy metabolism; Exercise; Fasting; Reviews; Adult; Blood Glucose; Carbohydrate Metabolism; Exercise; Fasting; Fatty Acids, Nonesterified; Female; Food; Humans; Insulin; Lipid Metabolism; Male; Oxidation-Reduction</t>
  </si>
  <si>
    <t>https://www.ncbi.nlm.nih.gov/pubmed/27609363</t>
  </si>
  <si>
    <t>PMID : 30620776</t>
  </si>
  <si>
    <t>Takeda A, Martin N, Taylor RS, Taylor SJ.</t>
  </si>
  <si>
    <t>Disease management interventions for heart failure.</t>
  </si>
  <si>
    <t>Despite advances in treatment, the increasing and ageing population makes heart failure an important cause of morbidity and death worldwide. It is associated with high healthcare costs, partly driven by frequent hospital readmissions. Disease management interventions may help to manage people with heart failure in a more proactive, preventative way than drug therapy alone. This is the second update of a review published in 2005 and updated in 2012. To compare the effects of different disease management interventions for heart failure (which are not purely educational in focus), with usual care, in terms of death, hospital readmissions, quality of life and cost-related outcomes. We searched CENTRAL, MEDLINE, Embase and CINAHL for this review update on 9 January 2018 and two clinical trials registries on 4 July 2018. We applied no language restrictions. We included randomised controlled trials (RCTs) with at least six months' follow-up, comparing disease management interventions to usual care for adults who had been admitted to hospital at least once with a diagnosis of heart failure. There were three main types of intervention: case management; clinic-based interventions; multidisciplinary interventions. We used standard methodological procedures expected by Cochrane. Outcomes of interest were mortality due to heart failure, mortality due to any cause, hospital readmission for heart failure, hospital readmission for any cause, adverse effects, quality of life, costs and cost-effectiveness. We found 22 new RCTs, so now include 47 RCTs (10,869 participants). Twenty-eight were case management interventions, seven were clinic-based models, nine were multidisciplinary interventions, and three could not be categorised as any of these. The included studies were predominantly in an older population, with most studies reporting a mean age of between 67 and 80 years. Seven RCTs were in upper-middle-income countries, the rest were in high-income countries.Only two multidisciplinary-intervention RCTs reported mortality due to heart failure. Pooled analysis gave a risk ratio (RR) of 0.46 (95% confidence interval (CI) 0.23 to 0.95), but the very low-quality evidence means we are uncertain of the effect on mortality due to heart failure. Based on this limited evidence, the number needed to treat for an additional beneficial outcome (NNTB) is 12 (95% CI 9 to 126).Twenty-six case management RCTs reported all-cause mortality, with low-quality evidence indicating that these may reduce all-cause mortality (RR 0.78, 95% CI 0.68 to 0.90; NNTB 25, 95% CI 17 to 54). We pooled all seven clinic-based studies, with low-quality evidence suggesting they may make little to no difference to all-cause mortality. Pooled analysis of eight multidisciplinary studies gave moderate-quality evidence that these probably reduce all-cause mortality (RR 0.67, 95% CI 0.54 to 0.83; NNTB 17, 95% CI 12 to 32).We pooled data on heart failure readmissions from 12 case management studies. Moderate-quality evidence suggests that they probably reduce heart failure readmissions (RR 0.64, 95% CI 0.53 to 0.78; NNTB 8, 95% CI 6 to 13). We were able to pool only two clinic-based studies, and the moderate-quality evidence suggested that there is probably little or no difference in heart failure readmissions between clinic-based interventions and usual care (RR 1.01, 95% CI 0.87 to 1.18). Pooled analysis of five multidisciplinary interventions gave low-quality evidence that these may reduce the risk of heart failure readmissions (RR 0.68, 95% CI 0.50 to 0.92; NNTB 11, 95% CI 7 to 44).Meta-analysis of 14 RCTs gave moderate-quality evidence that case management probably slightly reduces all-cause readmissions (RR 0.92, 95% CI 0.83 to 1.01); a decrease from 491 to 451 in 1000 people (95% CI 407 to 495). Pooling four clinic-based RCTs gave low-quality and somewhat heterogeneous evidence that these may result in little or no difference in all-cause readmissions (RR 0.90, 95% CI 0.72 to 1.12). Low-quality evidence from five RCTs indicated that multidisciplinary interventions may slightly reduce all-cause readmissions (RR 0.85, 95% CI 0.71 to 1.01); a decrease from 450 to 383 in 1000 people (95% CI 320 to 455).Neither case management nor clinic-based intervention RCTs reported adverse effects. Two multidisciplinary interventions reported that no adverse events occurred. GRADE assessment of moderate quality suggested that there may be little or no difference in adverse effects between multidisciplinary interventions and usual care.Quality of life was generally poorly reported, with high attrition. Low-quality evidence means we are uncertain about the effect of case management and multidisciplinary interventions on quality of life. Four clinic-based studies reported quality of life but we could not pool them due to differences in reporting. Low-quality evidence indicates that clinic-based interventions may result in little or no difference in quality of life.Four case management programmes had cost-effectiveness analyses, and seven reported cost data. Low-quality evidence indicates that these may reduce costs and may be cost-effective. Two clinic-based studies reported cost savings. Low-quality evidence indicates that clinic-based interventions may reduce costs slightly. Low-quality data from one multidisciplinary intervention suggested this may be cost-effective from a societal perspective but less so from a health-services perspective. We found limited evidence for the effect of disease management programmes on mortality due to heart failure, with few studies reporting this outcome. Case management may reduce all-cause mortality, and multidisciplinary interventions probably also reduce all-cause mortality, but clinic-based interventions had little or no effect on all-cause mortality. Readmissions due to heart failure or any cause were probably reduced by case-management interventions. Clinic-based interventions probably make little or no difference to heart failure readmissions and may result in little or no difference in readmissions for any cause. Multidisciplinary interventions may reduce the risk of readmission for heart failure or for any cause. There was a lack of evidence for adverse effects, and conclusions on quality of life remain uncertain due to poor-quality data. Variations in study location and time of occurrence hamper attempts to review costs and cost-effectiveness.The potential to improve quality of life is an important consideration but remains poorly reported. Improved reporting in future trials would strengthen the evidence for this patient-relevant outcome.</t>
  </si>
  <si>
    <t>10.1002/14651858.CD002752.pub4</t>
  </si>
  <si>
    <t>Aftercare; Aged; Aged, 80 and over; Case Management; Cause of Death; Chronic Disease; Health Status; Heart Failure; Humans; Length of Stay; Patient Readmission; Practice Patterns, Nurses'; Quality of Life; Randomized Controlled Trials as Topic</t>
  </si>
  <si>
    <t>https://www.ncbi.nlm.nih.gov/pubmed/30620776</t>
  </si>
  <si>
    <t>PMID : 25620061</t>
  </si>
  <si>
    <t>Weis S, Franke A, Berg T, Mössner J, Fleig WE, Schoppmeyer K.</t>
  </si>
  <si>
    <t>Percutaneous ethanol injection or percutaneous acetic acid injection for early hepatocellular carcinoma.</t>
  </si>
  <si>
    <t>Hepatocellular carcinoma (HCC) is the fifth most common global cancer. When HCC is diagnosed early, interventions such as percutaneous ethanol injection (PEI), percutaneous acetic acid injection (PAI), or radiofrequency (thermal) ablation (RF(T)A) may have curative potential and represent less invasive alternatives to surgery. To evaluate the beneficial and harmful effects of PEI or PAI in adults with early HCC defined according to the Milan criteria, that is, one cancer nodule up to 5 cm in diameter or up to three cancer nodules up to 3 cm in diameter compared with no intervention, sham intervention, each other, other percutaneous interventions, or surgery. We searched the Cochrane Hepato-Biliary Group Controlled Trials Register (July 2014), the Cochrane Central Register of Controlled Trials (CENTRAL) (2014, Issue 6), MEDLINE (1946 to July 2014), EMBASE (1976 to July 2014), and Science Citation Index Expanded (1900 to July 2014). We handsearched meeting abstracts of six oncological and hepatological societies and references of articles to July 2014. We contacted researchers in the field. We considered randomised clinical trials comparing PEI or PAI versus no intervention, sham intervention, each other, other percutaneous interventions, or surgery for the treatment of early HCC regardless of blinding, publication status, or language. We excluded studies comparing RFA or combination of different interventions as such interventions have been or will be addressed in other Cochrane Hepato-Biliary Group systematic reviews. Two review authors independently selected trials for inclusion, and extracted and analysed data. We calculated the hazard ratios (HR) for median overall survival and recurrence-free survival using the Cox regression model with Parmar's method. We reported type and number of adverse events descriptively. We assessed risk of bias by The Cochrane Collaboration domains to reduce systematic errors and risk of play of chance by trial sequential analysis to reduce random errors. We assessed the methodological quality with GRADE. We identified three randomised trials with 261 participants for inclusion. The risk of bias was low in one and high in two trials.Two of the randomised trials compared PEI versus PAI; we included 185 participants in the analysis. The overall survival (HR 1.47; 95% confidence interval (CI) 0.68 to 3.19) and recurrence-free survival (HR 1.42; 95% CI 0.68 to 2.94) were not statistically significantly different between the intervention groups of the two trials. Trial sequential analysis for the comparison PEI versus PAI including two trials revealed that the number of participants that were included in the trials were insufficient in order to judge a relative risk reduction of 20%. Data on the duration of hospital stay were available from one trial for the comparison PEI versus PAI showing a significantly shorter hospital stay for the participants treated with PEI (mean 1.7 days; range 2 to 3 days) versus PAI (mean 2.2 days; range 2 to 5 days). Quality of life was not reported. There were only mild adverse events in participants treated with either PEI or PAI such as transient fever, flushing, and local pain.One randomised trial compared PEI versus surgery; we included 76 participants in the analyses. There was no significant difference in the overall survival (HR 1.57; 95% CI 0.53 to 4.61) and recurrence-free survival (HR 1.35; 95% CI 0.69 to 2.63). No serious adverse events were reported in the PEI group while three postoperative deaths occurred in the surgery group.In addition to the three randomised trials, we identified one quasi-randomised study comparing PEI versus PAI. Due to methodological flaws of the study, we extracted only the data on adverse events and presented them in a narrative way.We found no randomised trials that compared PEI or PAI versus no intervention, best supportive care, sham intervention, or other percutaneous local ablative therapies excluding RFTA. We found also no randomised clinical trials that compared PAI versus other interventional treatments or surgery. We identified two ongoing randomised clinical trials. One of these two trials compares PEI versus surgery and the other PEI versus transarterial chemoembolization. To date, it is unclear whether the trials will be eligible for inclusion in this meta-analysis as the data are not yet available. This review will not be updated until new randomised clinical trials are published and can be used for analysis. PEI versus PAI did not differ significantly regarding benefits and harms in people with early HCC, but the two included trials had only a limited number of participants and one trial was judged a high risk of bias. Thus, the current evidence precludes us from making any firm conclusions.There was also insufficient evidence to determine whether PEI versus surgery (segmental liver resection) was more effective, because conclusions were based on a single randomised trial. While some data from this single trial suggested that PEI was safer, the high risk of bias and the lack of any confirmatory evidence make a reliable assessment impossible.We found no trials assessing PEI or PAI versus no intervention, best supportive care, or sham intervention.There is a need for more randomised clinical trials assessing interventions for people with early stage HCC. Such trials should be conducted with low risks of systematic errors and random errors.</t>
  </si>
  <si>
    <t>To evaluate the beneficial and harmful effects of PEI or PAI in adults with early HCC defined according to the Milan criteria, that is, one cancer nodule up to 5 cm in diameter or up to three cancer nodules up to 3 cm in diameter compared with no intervention, sham intervention, each other, other percutaneous interventions, or surgery.</t>
  </si>
  <si>
    <t>10.1002/14651858.CD006745.pub3</t>
  </si>
  <si>
    <t>Acetic Acid; Administration, Cutaneous; Adult; Antineoplastic Agents; Carcinoma, Hepatocellular; Catheter Ablation; Ethanol; Humans; Liver Neoplasms; Randomized Controlled Trials as Topic; Tumor Burden</t>
  </si>
  <si>
    <t>https://www.ncbi.nlm.nih.gov/pubmed/25620061</t>
  </si>
  <si>
    <t>PMID : 27556818</t>
  </si>
  <si>
    <t>Hofmeyr GJ, Kiiza JA.</t>
  </si>
  <si>
    <t>Amnioinfusion for chorioamnionitis.</t>
  </si>
  <si>
    <t>Chorioamnionitis is a leading cause of perinatal morbidity and mortality. Amnioinfusion aims at reducing the adverse effects of chorioamnionitis by dilution of the infective organisms or by an anti-microbial effect of the fluid infused. The objective of this review was to determine the effect of amnioinfusion on clinical and sub-clinical chorioamnionitis, fetal well-being, fetal heart rate characteristics and perinatal and maternal morbidity and mortality. We searched the Cochrane Pregnancy and Childbirth Group's Trials Register (6 July 2016), PubMed, ClinicalTrials.gov, the WHO International Clinical Trials Registry Platform (ICTRP) (6 July 2016) and reference lists of retrieved studies. Randomised clinical trials (RCTs) of amnioinfusion (treatment group) versus no amnioinfusion in women with chorioamnionitis.We would have also considered trials comparing amnioinfusion with sham amnioinfusion; different types or volumes of amnioinfusion fluid but none were identified.Cluster-RCTs and quasi-RCTs were eligible for inclusion but none were identified. We identified one study published in abstract form but it did not contain any numerical data and has therefore been excluded. Studies using a cross-over design are not an appropriate study design and thus were not eligible for inclusion in this review. Two review authors independently assessed potential studies for inclusion and assessed trial quality. Both review authors independently extracted data and data were checked for accuracy. We included one small trial (with data from 34 participants) comparing transcervical amnioinfusion with no amnioinfusion. The trial was considered to be at a high risk of bias overall, due to small numbers, inconsistency in the reporting and lack of information on blinding. Meta-analysis was not possible. Transcervical amnioinfusion was with room temperature saline at 10 mL per minute for 60 minutes, then 3 mL per minute until delivery versus no amnioinfusion. All women received intrauterine pressure catheter, acetaminophen and antibiotics (ampicillin or, if receiving Group B beta streptococcal prophylaxis, penicillin and gentamycin). We did not identify any trials that used transabdominal amnioinfusion.Compared to no amnioinfusion, transcervical amnioinfusion had no clear effect on the incidence of postpartum endometritis (risk ratio (RR) 1.50, 95% confidence interval (CI) 0.29 to 7.87; absolute risk 176/1000 (95% CI 34 to 96) versus 118/1000;low-quality evidence). Nor was there a clear effect in the incidence of neonatal infection (RR 3.00, 95% CI 0.13 to 68.84; absolute risk 0/1000 (95% CI 0 to 0) versus 0/1000; low-quality evidence). The outcome of perinatal death or severe morbidity (such as neonatal encephalopathy, intraventricular haemorrhage, admission to intensive/high care) was not reported in the included trial.In terms of this review's secondary outcomes, the rate of caesarean section was the same in both groups (RR 1.00, 95% CI 0.35 to 2.83; absolute risk 294/1000 (95% CI 103 to 832) versus 294/1000; low-quality evidence). There was no clear difference in the duration of maternal antibiotic treatment between the amnioinfusion and no amnioinfusion control group (mean difference (MD) 16 hours, 95% CI -1.75 to 33.75); nor in the duration of hospitalisation (MD 3.00 hours, 95% CI -15.49 to 21.49). The study did not report any information about how many babies had a low Apgar score at five minutes after birth.Women in the amnioinfusion group had a lower temperature at delivery compared to women in the control group (MD -0.38°C, 95% CI -0.74 to -0.02) but this outcome was not pre-specified in the protocol for this review.The majority of this review's secondary outcomes were not reported in the included study. There is insufficient evidence to fully evaluate the effectiveness of using transcervical amnioinfusion for chorioamnionitis and to assess the safety of this intervention or women's satisfaction. We did not identify any trials that used transabdominal amnioinfusion. The evidence in this review can neither support nor refute the use of transcervical amnioinfusion outside of clinical trials. We included one small study that reported on a limited number of outcomes of interest in this review. The numbers included in this review are too small for meaningful assessment of substantive outcomes, where reported. For those outcomes we assessed using GRADE (postpartum endometritis, neonatal infection, and caesarean section), we downgraded the quality of the evidence to low - with downgrading decisions based on small numbers and a lack of information on blinding. The included study did not report on this review's other primary outcome (perinatal death or severe morbidity).The reduction in pyrexia, though not a pre-specified outcome of this review, may be of relevance in terms of benefits to the fetus of reduced exposure to heat. We postulate that the temperature reduction found may be a direct cooling effect of amnioinfusion with room temperature fluid, rather than reduction of infection. Larger trials are needed to confirm and extend the findings of the trial reviewed here. These should be randomised controlled trials; participants, women with chorioamnionitis; interventions, amnioinfusion; comparisons, no amnioinfusion; outcomes, maternal and perinatal outcomes including neurodevelopmental measures.Further research is justified to determine possible benefits or risks of amnioinfusion for chorioamnionitis, and to investigate possible benefits of reducing temperature in fetuses considered at risk of neurological damage. Research should include randomised trials to examine transcervical or transabdominal amnioinfusion compared with no infusion for chorioamnionitis and examine outcomes listed in the methods of this review.</t>
  </si>
  <si>
    <t>There is insufficient evidence to fully evaluate the effectiveness of using transcervical amnioinfusion for chorioamnionitis and to assess the safety of this intervention or women's satisfaction. These should be randomised controlled trials; participants, women with chorioamnionitis; interventions, amnioinfusion; comparisons, no amnioinfusion; outcomes, maternal and perinatal outcomes including neurodevelopmental measures.Further research is justified to determine possible benefits or risks of amnioinfusion for chorioamnionitis, and to investigate possible benefits of reducing temperature in fetuses considered at risk of neurological damage. Research should include randomised trials to examine transcervical or transabdominal amnioinfusion compared with no infusion for chorioamnionitis and examine outcomes listed in the methods of this review.</t>
  </si>
  <si>
    <t>The outcome of perinatal death or severe morbidity (such as neonatal encephalopathy, intraventricular haemorrhage, admission to intensive/high care) was not reported in the included trial.In terms of this review's secondary outcomes, the rate of caesarean section was the same in both groups (RR 1.00, 95% CI -0.74 to -0.02) but this outcome was not pre-specified in the protocol for this review.The majority of this review's secondary outcomes were not reported in the included study. The included study did not report on this review's other primary outcome (perinatal death or severe morbidity).The reduction in pyrexia, though not a pre-specified outcome of this review, may be of relevance in terms of benefits to the fetus of reduced exposure to heat.</t>
  </si>
  <si>
    <t>10.1002/14651858.CD011622.pub2</t>
  </si>
  <si>
    <t>Amniotic Fluid; Anti-Bacterial Agents; Cervix Uteri; Cesarean Section; Chorioamnionitis; Endometritis; Female; Humans; Infant, Newborn; Infection; Length of Stay; Perinatal Death; Pregnancy</t>
  </si>
  <si>
    <t>https://www.ncbi.nlm.nih.gov/pubmed/27556818</t>
  </si>
  <si>
    <t>PMID : 27845501</t>
  </si>
  <si>
    <t>Caliandro P, La Torre G, Padua R, Giannini F, Padua L.</t>
  </si>
  <si>
    <t>Treatment for ulnar neuropathy at the elbow.</t>
  </si>
  <si>
    <t>Ulnar neuropathy at the elbow (UNE) is the second most common entrapment neuropathy after carpal tunnel syndrome. Treatment may be conservative or surgical, but optimal management remains controversial. This is an update of a review first published in 2010 and previously updated in 2012. To determine the effectiveness and safety of conservative and surgical treatment in ulnar neuropathy at the elbow (UNE). We intended to test whether:- surgical treatment is effective in reducing symptoms and signs and in increasing nerve function;- conservative treatment is effective in reducing symptoms and signs and in increasing nerve function;- it is possible to identify the best treatment on the basis of clinical, neurophysiological, or nerve imaging assessment. On 31 May 2016 we searched the Cochrane Neuromuscular Specialised Register, the Cochrane Central Register of Controlled Trials (CENTRAL), MEDLINE, Embase, AMED, CINAHL Plus, and LILACS. We also searched PEDro (14 October 2016), and the papers cited in relevant reviews. On 4 July 2016 we searched trials registries for ongoing or unpublished trials. The review included only randomised controlled clinical trials (RCTs) or quasi-RCTs evaluating people with clinical symptoms suggesting the presence of UNE. We included trials evaluating all forms of surgical and conservative treatments. We considered studies regarding therapy of UNE with or without neurophysiological evidence of entrapment. Two review authors independently reviewed titles and abstracts of references retrieved from the searches and selected all potentially relevant studies. The review authors independently extracted data from included trials and assessed trial quality. We contacted trial investigators for any missing information. We identified nine RCTs (587 participants) for inclusion in the review, of which three studies were found at this update. The sequence generation was inadequate in one study and not described in three studies. We performed two meta-analyses to evaluate the clinical (3 trials, 261 participants) and neurophysiological (2 trials, 101 participants) outcomes of simple decompression versus decompression with submuscular or subcutaneous transposition; four trials in total examined this comparison.We found no difference between simple decompression and transposition of the ulnar nerve for both clinical improvement (risk ratio (RR) 0.93, 95% confidence interval (CI) 0.80 to 1.08; moderate-quality evidence) and neurophysiological improvement (mean difference (in m/s) 1.47, 95% CI -0.94 to 3.87). The number of participants to clinically improve was 91 out of 131 in the simple decompression group and 97 out of 130 in the transposition group. Transposition showed a higher number of wound infections (RR 0.32, 95% CI 0.12 to 0.85; moderate-quality evidence).In one trial (47 participants), the authors compared medial epicondylectomy with anterior transposition and found no difference in clinical and neurophysiological outcomes.In one trial (48 participants), the investigators compared subcutaneous transposition with submuscular transposition and found no difference in clinical outcomes.In one trial (54 participants for 56 nerves treated), the authors found no difference between endoscopic and open decompression in improving clinical function.One trial (51 participants) assessed conservative treatment in clinically mild or moderate UNE. Based on low-quality evidence, the trial authors found that information on avoiding prolonged movements or positions was effective in improving subjective discomfort. Night splinting and nerve gliding exercises in addition to information provision did not result in further improvement.One trial (55 participants) assessed the effectiveness of corticosteroid injection and found no difference versus placebo in improving symptoms at three months' follow-up. We found only two studies of treatment of ulnar neuropathy using conservative treatment as the comparator. The available comparative treatment evidence is not sufficient to support a multiple treatment meta-analysis to identify the best treatment for idiopathic UNE on the basis of clinical, neurophysiological, and imaging characteristics. We do not know when to treat a person with this condition conservatively or surgically. Moderate-quality evidence indicates that simple decompression and decompression with transposition are equally effective in idiopathic UNE, including when the nerve impairment is severe. Decompression with transposition is associated with more deep and superficial wound infections than simple decompression, also based on moderate-quality evidence. People undergoing endoscopic surgery were more likely to have a haematoma. Evidence from one small RCT of conservative treatment showed that in mild cases, information on movements or positions to avoid may reduce subjective discomfort.</t>
  </si>
  <si>
    <t>We performed two meta-analyses to evaluate the clinical (3 trials, 261 participants) and neurophysiological (2 trials, 101 participants) outcomes of simple decompression versus decompression with submuscular or subcutaneous transposition; four trials in total examined this comparison.We found no difference between simple decompression and transposition of the ulnar nerve for both clinical improvement (risk ratio (RR) 0.93, 95% confidence interval (CI) 0.80 to 1.08; moderate-quality evidence) and neurophysiological improvement (mean difference (in m/s) 1.47, 95%</t>
  </si>
  <si>
    <t>10.1002/14651858.CD006839.pub4</t>
  </si>
  <si>
    <t>Decompression, Surgical; Elbow; Exercise Therapy; Humans; Nerve Transfer; Patient Education as Topic; Randomized Controlled Trials as Topic; Splints; Ulna; Ulnar Nerve; Ulnar Nerve Compression Syndromes</t>
  </si>
  <si>
    <t>https://www.ncbi.nlm.nih.gov/pubmed/27845501</t>
  </si>
  <si>
    <t>PMID : 25348587</t>
  </si>
  <si>
    <t>Vogel AP, Folker J, Poole ML.</t>
  </si>
  <si>
    <t>Treatment for speech disorder in Friedreich ataxia and other hereditary ataxia syndromes.</t>
  </si>
  <si>
    <t>Hereditary ataxia syndromes can result in significant speech impairment, a symptom thought to be responsive to treatment. The type of speech impairment most commonly reported in hereditary ataxias is dysarthria. Dysarthria is a collective term referring to a group of movement disorders affecting the muscular control of speech. Dysarthria affects the ability of individuals to communicate and to participate in society. This in turn reduces quality of life. Given the harmful impact of speech disorder on a person's functioning, treatment of speech impairment in these conditions is important and evidence-based interventions are needed. To assess the effects of interventions for speech disorder in adults and children with Friedreich ataxia and other hereditary ataxias. On 14 October 2013, we searched the Cochrane Neuromuscular Disease Group Specialized Register, CENTRAL, MEDLINE, EMBASE, CINAHL Plus, PsycINFO, Education Resources Information Center (ERIC), Linguistics and Language Behavior Abstracts (LLBA), Dissertation Abstracts and trials registries. We checked all references in the identified trials to identify any additional published data. We considered for inclusion randomised controlled trials (RCTs) or quasi-RCTs that compared treatments for hereditary ataxias with no treatment, placebo or another treatment or combination of treatments, where investigators measured speech production. Two review authors independently selected trials for inclusion, extracted data and assessed the risk of bias of included studies using the standard methodological procedures expected by The Cochrane Collaboration. The review authors collected information on adverse effects from included studies. We did not conduct a meta-analysis as no two studies utilised the same assessment procedures within the same treatment. Fourteen clinical trials, involving 721 participants, met the criteria for inclusion in the review. Thirteen studies compared a pharmaceutical treatment with placebo (or a low dose of the intervention), in heterogenous groups of degenerative cerebellar ataxias. Three compounds were studied in two trials each: a levorotatory form of 5-hydroxytryptophan (L-5HT), idebenone and thyrotropin-releasing hormone tartrate (TRH-T); each of the other compounds (riluzole, varenicline, buspirone, betamethasone, coenzyme Q10 with vitamin E, α-tocopheryl quinone and erythropoietin) were studied in one trial. The 14th trial, involving a mixed group of participants with spinocerebellar ataxia, compared the effectiveness of nonspecific physiotherapy and occupational therapy within an inpatient hospital setting to no treatment. No studies utilised traditional speech therapies. We defined the primary outcome measure in this review as the percentage change (improvement) in overall speech production immediately following completion of the intervention or later, measured by any validated speech assessment tool. None of the trials included speech as a primary outcome or examined speech using any validated speech assessment tool. Eleven studies reported speech outcomes derived from a subscale embedded within disease rating scales. The remaining three studies used alternative assessments to measure speech, including mean time to produce a standard sentence, a subjective rating of speech on a 14-point analogue scale, patient-reported assessment of the impact of dysarthria on activities of daily living and acoustic measures of syllable length. One study measured speech both subjectively as part of a disease rating scale and with further measures of speech timing. Three studies utilised the Short Form-36 Health Survey (SF-36) and one used the Child Health Questionnaire as measures of general quality of life. A further study utilised the Functional Independence Measure to assess functional health.Five studies reported statistically significant improvement on an overall disease rating scale in which a speech subscale was included. Only three of those studies provided specific data on speech performance; all were comparisons with placebo. Improvements in overall disease severity were observed with α-tocopheryl quinone; however, no significant changes were found on the speech subscale in a group of individuals with Friedreich ataxia. A statistically significant improvement in speech according to a speech disorders subscale was observed with betamethasone. Riluzole was found to have a statistically significant effect on speech in a group of participants with mixed hereditary, sporadic and unknown origin ataxias. No significant differences were observed between treatment and placebo in any other pharmaceutical study. A statistically significant improvement in functional independence occurred at the end of the treatment period in the rehabilitation study compared to the delayed treatment group but these effects were not present 12 to 24 weeks after treatment. Of the four studies that assessed quality of life, none found a significant effect. A variety of minor adverse events were reported for the 13 pharmaceutical therapies, including gastrointestinal side effects and nausea. Serious adverse effects were reported in two participants in one of the L-5HT trials (participants discontinued due to gastrointestinal effects), and in four participants (three taking idebenone, one taking placebo) in the idebenone studies. Serious adverse events with idebenone were gastrointestinal side effects and, in people with a previous history of these events, chest pain and idiopathic thrombocytopenic purpura. The rehabilitation study did not report any adverse events.We considered six studies to be at high risk of bias in some respect. We suspected inadequate blinding of participants or assessors in four studies and poor randomisation in a further two studies. There was a high risk of reporting bias in two studies and attrition bias in four studies. Only one study had a low risk of bias across all criteria. Taken together with other limitations of the studies relating to the validity of the measurement scales used, we downgraded the quality of the evidence for many of the outcomes to low or very low. There is insufficient and low or very low quality evidence from either RCTs or observational studies to determine the effectiveness of any treatment for speech disorder in any of the hereditary ataxia syndromes.</t>
  </si>
  <si>
    <t>To assess the effects of interventions for speech disorder in adults and children with Friedreich ataxia and other hereditary ataxias. A further study utilised the Functional Independence Measure to assess functional health.Five studies reported statistically significant improvement on an overall disease rating scale in which a speech subscale was included.</t>
  </si>
  <si>
    <t>We defined the primary outcome measure in this review as the percentage change (improvement) in overall speech production immediately following completion of the intervention or later, measured by any validated speech assessment tool. None of the trials included speech as a primary outcome or examined speech using any validated speech assessment tool.</t>
  </si>
  <si>
    <t>10.1002/14651858.CD008953.pub2</t>
  </si>
  <si>
    <t>Friedreich Ataxia; Humans; Randomized Controlled Trials as Topic; Speech; Speech Disorders; Spinocerebellar Degenerations</t>
  </si>
  <si>
    <t>https://www.ncbi.nlm.nih.gov/pubmed/25348587</t>
  </si>
  <si>
    <t>PMID : 24809816</t>
  </si>
  <si>
    <t>Synnot A, Ryan R, Prictor M, Fetherstonhaugh D, Parker B.</t>
  </si>
  <si>
    <t>Audio-visual presentation of information for informed consent for participation in clinical trials.</t>
  </si>
  <si>
    <t>Informed consent is a critical component of clinical research. Different methods of presenting information to potential participants of clinical trials may improve the informed consent process. Audio-visual interventions (presented, for example, on the Internet or on DVD) are one such method. We updated a 2008 review of the effects of these interventions for informed consent for trial participation. To assess the effects of audio-visual information interventions regarding informed consent compared with standard information or placebo audio-visual interventions regarding informed consent for potential clinical trial participants, in terms of their understanding, satisfaction, willingness to participate, and anxiety or other psychological distress. We searched: the Cochrane Central Register of Controlled Trials (CENTRAL), The Cochrane Library, issue 6, 2012; MEDLINE (OvidSP) (1946 to 13 June 2012); EMBASE (OvidSP) (1947 to 12 June 2012); PsycINFO (OvidSP) (1806 to June week 1 2012); CINAHL (EbscoHOST) (1981 to 27 June 2012); Current Contents (OvidSP) (1993 Week 27 to 2012 Week 26); and ERIC (Proquest) (searched 27 June 2012). We also searched reference lists of included studies and relevant review articles, and contacted study authors and experts. There were no language restrictions. We included randomised and quasi-randomised controlled trials comparing audio-visual information alone, or in conjunction with standard forms of information provision (such as written or verbal information), with standard forms of information provision or placebo audio-visual information, in the informed consent process for clinical trials. Trials involved individuals or their guardians asked to consider participating in a real or hypothetical clinical study. (In the earlier version of this review we only included studies evaluating informed consent interventions for real studies). Two authors independently assessed studies for inclusion and extracted data. We synthesised the findings using meta-analysis, where possible, and narrative synthesis of results. We assessed the risk of bias of individual studies and considered the impact of the quality of the overall evidence on the strength of the results. We included 16 studies involving data from 1884 participants. Nine studies included participants considering real clinical trials, and eight included participants considering hypothetical clinical trials, with one including both. All studies were conducted in high-income countries.There is still much uncertainty about the effect of audio-visual informed consent interventions on a range of patient outcomes. However, when considered across comparisons, we found low to very low quality evidence that such interventions may slightly improve knowledge or understanding of the parent trial, but may make little or no difference to rate of participation or willingness to participate. Audio-visual presentation of informed consent may improve participant satisfaction with the consent information provided. However its effect on satisfaction with other aspects of the process is not clear. There is insufficient evidence to draw conclusions about anxiety arising from audio-visual informed consent. We found conflicting, very low quality evidence about whether audio-visual interventions took more or less time to administer. No study measured researcher satisfaction with the informed consent process, nor ease of use.The evidence from real clinical trials was rated as low quality for most outcomes, and for hypothetical studies, very low. We note, however, that this was in large part due to poor study reporting, the hypothetical nature of some studies and low participant numbers, rather than inconsistent results between studies or confirmed poor trial quality. We do not believe that any studies were funded by organisations with a vested interest in the results. The value of audio-visual interventions as a tool for helping to enhance the informed consent process for people considering participating in clinical trials remains largely unclear, although trends are emerging with regard to improvements in knowledge and satisfaction. Many relevant outcomes have not been evaluated in randomised trials. Triallists should continue to explore innovative methods of providing information to potential trial participants during the informed consent process, mindful of the range of outcomes that the intervention should be designed to achieve, and balancing the resource implications of intervention development and delivery against the purported benefits of any intervention.More trials, adhering to CONSORT standards, and conducted in settings and populations underserved in this review, i.e. low- and middle-income countries and people with low literacy, would strengthen the results of this review and broaden its applicability. Assessing process measures, such as time taken to administer the intervention and researcher satisfaction, would inform the implementation of audio-visual consent materials.</t>
  </si>
  <si>
    <t>To assess the effects of audio-visual information interventions regarding informed consent compared with standard information or placebo audio-visual interventions regarding informed consent for potential clinical trial participants, in terms of their understanding, satisfaction, willingness to participate, and anxiety or other psychological distress.</t>
  </si>
  <si>
    <t>10.1002/14651858.CD003717.pub3</t>
  </si>
  <si>
    <t>Audiovisual Aids; Clinical Trials as Topic; Humans; Informed Consent; Patient Education as Topic; Patient Selection; Randomized Controlled Trials as Topic</t>
  </si>
  <si>
    <t>https://www.ncbi.nlm.nih.gov/pubmed/24809816</t>
  </si>
  <si>
    <t>PMID : 23728691</t>
  </si>
  <si>
    <t>Cooper AM, O'Malley LA, Elison SN, Armstrong R, Burnside G, Adair P, Dugdill L, Pine C.</t>
  </si>
  <si>
    <t>Primary school-based behavioural interventions for preventing caries.</t>
  </si>
  <si>
    <t>Dental caries is one of the most common global childhood diseases and is, for the most part, entirely preventable. Good oral health is dependent on the establishment of the key behaviours of toothbrushing with fluoride toothpaste and controlling sugar snacking. Primary schools provide a potential setting in which these behavioural interventions can support children to develop independent and habitual healthy behaviours. To assess the clinical effects of school-based interventions aimed at changing behaviour related to toothbrushing habits and the frequency of consumption of cariogenic food and drink in children (4 to 12 year olds) for caries prevention. We searched the following electronic databases: the Cochrane Oral Health Group's Trials Register (to 18 October 2012), the Cochrane Central Register of Controlled Trials (CENTRAL) (The Cochrane Library 2012, Issue 4), MEDLINE via OVID (1948 to 18 October 2012), EMBASE via OVID (1980 to 18 October 2012), CINAHL via EBSCO (1981 to 18 October 2012) and PsycINFO via OVID (1950 to 18 October 2012). Ongoing trials were searched for using Current Controlled Trials (to 18 October 2012) and ClinicalTrials.gov (to 18 October 2012). Conference proceedings were searched for using ZETOC (1993 to 18 October 2012) and Web of Science (1990 to 18 October 2012). We searched for thesis abstracts using the Proquest Dissertations and Theses database (1950 to 18 October 2012). There were no restrictions regarding language or date of publication. Non-English language papers were included and translated in full by native speakers. Randomised controlled trials of behavioural interventions in primary schools (children aged 4 to 12 years at baseline) were selected. Included studies had to include behavioural interventions addressing both toothbrushing and consumption of cariogenic foods or drinks and have a primary school as a focus for delivery of the intervention. Two pairs of review authors independently extracted data related to methods, participants, intervention design including behaviour change techniques (BCTs) utilised, outcome measures and risk of bias. Relevant statistical information was assessed by a statistician subsequently. All included studies contact authors were emailed for copies of intervention materials. Additionally, three attempts were made to contact study authors to clarify missing information. We included four studies involving 2302 children. One study was at unclear risk of bias and three were at high risk of bias. Included studies reported heterogeneity in both the intervention design and outcome measures used; this made statistical comparison difficult. Additionally this review is limited by poor reporting of intervention procedure and design. Several BCTs were identified in the trials: these included information around the consequences of twice daily brushing and controlling sugar snacking; information on consequences of adverse behaviour and instruction and demonstration regarding skill development of relevant oral health behaviours.Only one included study reported the primary outcome of development of caries. This small study at unclear risk of bias showed a prevented fraction of 0.65 (95% confidence interval (CI) 0.12 to 1.18) in the intervention group. However, as this is based on a single study, this finding should be interpreted with caution.Although no meta-analysis was performed with respect to plaque outcomes (due to differences in plaque reporting between studies), the three studies which reported plaque outcomes all found a statistically significant reduction in plaque in the intervention groups with respect to plaque outcomes. Two of these trials involved an 'active' home component where parents were given tasks relating to the school oral health programme (games and homework) to complete with their children. Secondary outcome measures from one study reported that the intervention had a positive impact upon children's oral health knowledge. Currently, there is insufficient evidence for the efficacy of primary school-based behavioural interventions for reducing caries. There is limited evidence for the effectiveness of these interventions on plaque outcomes and on children's oral health knowledge acquisition. None of the included interventions were reported as being based on or derived from behavioural theory. There is a need for further high quality research to utilise theory in the design and evaluation of interventions for changing oral health related behaviours in children and their parents.</t>
  </si>
  <si>
    <t>To assess the clinical effects of school-based interventions aimed at changing behaviour related to toothbrushing habits and the frequency of consumption of cariogenic food and drink in children (4 to 12 year olds) for caries prevention.</t>
  </si>
  <si>
    <t>Randomised controlled trials of behavioural interventions in primary schools (children aged 4 to 12 years at baseline) were selected. Included studies had to include behavioural interventions addressing both toothbrushing and consumption of cariogenic foods or drinks and have a primary school as a focus for delivery of the intervention. Several BCTs were identified in the trials: these included information around the consequences of twice daily brushing and controlling sugar snacking; information on consequences of adverse behaviour and instruction and demonstration regarding skill development of relevant oral health behaviours.Only one included study reported the primary outcome of development of caries. Currently, there is insufficient evidence for the efficacy of primary school-based behavioural interventions for reducing caries.</t>
  </si>
  <si>
    <t>10.1002/14651858.CD009378.pub2</t>
  </si>
  <si>
    <t>Candy; Carbonated Beverages; Cariogenic Agents; Child; Child, Preschool; Dental Caries; Dental Plaque; Humans; Oral Hygiene; Randomized Controlled Trials as Topic; Schools; Toothbrushing</t>
  </si>
  <si>
    <t>https://www.ncbi.nlm.nih.gov/pubmed/23728691</t>
  </si>
  <si>
    <t>PMID : 29114778</t>
  </si>
  <si>
    <t>Haw JS, Galaviz KI, Straus AN, Kowalski AJ, Magee MJ, Weber MB, Wei J, Narayan KMV, Ali MK.</t>
  </si>
  <si>
    <t>Long-term Sustainability of Diabetes Prevention Approaches: A Systematic Review and Meta-analysis of Randomized Clinical Trials.</t>
  </si>
  <si>
    <t>Diabetes prevention is imperative to slow worldwide growth of diabetes-related morbidity and mortality. Yet the long-term efficacy of prevention strategies remains unknown. To estimate aggregate long-term effects of different diabetes prevention strategies on diabetes incidence. Systematic searches of MEDLINE, EMBASE, Cochrane Library, and Web of Science databases. The initial search was conducted on January 14, 2014, and was updated on February 20, 2015. Search terms included prediabetes, primary prevention, and risk reduction. Eligible randomized clinical trials evaluated lifestyle modification (LSM) and medication interventions (&amp;gt;6 months) for diabetes prevention in adults (age ≥18 years) at risk for diabetes, reporting between-group differences in diabetes incidence, published between January 1, 1990, and January 1, 2015. Studies testing alternative therapies and bariatric surgery, as well as those involving participants with gestational diabetes, type 1 or 2 diabetes, and metabolic syndrome, were excluded. Reviewers extracted the number of diabetes cases at the end of active intervention in treatment and control groups. Random-effects meta-analyses were used to obtain pooled relative risks (RRs), and reported incidence rates were used to compute pooled risk differences (RDs). The main outcome was aggregate RRs of diabetes in treatment vs control participants. Treatment subtypes (ie, LSM components, medication classes) were stratified. To estimate sustainability, post-washout and follow-up RRs for medications and LSM interventions, respectively, were examined. Forty-three studies were included and pooled in meta-analysis (49 029 participants; mean [SD] age, 57.3 [8.7] years; 48.0% [n = 23 549] men): 19 tested medications; 19 evaluated LSM, and 5 tested combined medications and LSM. At the end of the active intervention (range, 0.5-6.3 years), LSM was associated with an RR reduction of 39% (RR, 0.61; 95% CI, 0.54-0.68), and medications were associated with an RR reduction of 36% (RR, 0.64; 95% CI, 0.54-0.76). The observed RD for LSM and medication studies was 4.0 (95% CI, 1.8-6.3) cases per 100 person-years or a number-needed-to-treat of 25. At the end of the washout or follow-up periods, LSM studies (mean follow-up, 7.2 years; range, 5.7-9.4 years) achieved an RR reduction of 28% (RR, 0.72; 95% CI, 0.60-0.86); medication studies (mean follow-up, 17 weeks; range, 2-52 weeks) showed no sustained RR reduction (RR, 0.95; 95% CI, 0.79-1.14). In adults at risk for diabetes, LSM and medications (weight loss and insulin-sensitizing agents) successfully reduced diabetes incidence. Medication effects were short lived. The LSM interventions were sustained for several years; however, their effects declined with time, suggesting that interventions to preserve effects are needed.</t>
  </si>
  <si>
    <t>Search terms included prediabetes, primary prevention, and risk reduction.</t>
  </si>
  <si>
    <t>10.1001/jamainternmed.2017.6040</t>
  </si>
  <si>
    <t>Diabetes Mellitus, Type 2; Humans; Hypoglycemic Agents; Insulin Resistance; Life Style; Primary Prevention; Randomized Controlled Trials as Topic; Risk; Weight Loss</t>
  </si>
  <si>
    <t>https://www.ncbi.nlm.nih.gov/pubmed/29114778</t>
  </si>
  <si>
    <t>PMID : 24993079</t>
  </si>
  <si>
    <t>Lauret GJ, Fakhry F, Fokkenrood HJ, Hunink MG, Teijink JA, Spronk S.</t>
  </si>
  <si>
    <t>Modes of exercise training for intermittent claudication.</t>
  </si>
  <si>
    <t>According to international guidelines and literature, all patients with intermittent claudication should receive an initial treatment of cardiovascular risk modification, lifestyle coaching, and supervised exercise therapy. In most studies, supervised exercise therapy consists of treadmill or track walking. However, alternative modes of exercise therapy have been described and yielded similar results to walking. Therefore, the following question remains: Which exercise mode gives the most beneficial results?  &lt;AbstractText Label="PRIMARY OBJECTIVE" NlmCategory="OBJECTIVE"&gt;To assess the effects of different modes of supervised exercise therapy on the maximum walking distance (MWD) of patients with intermittent claudication. To assess the effects of different modes of supervised exercise therapy on pain-free walking distance (PFWD) and health-related quality of life scores (HR-QoL) of patients with intermittent claudication. The Cochrane Peripheral Vascular Diseases Group Trials Search Co-ordinator searched the Cochrane Peripheral Vascular Diseases Group Specialised Register (July 2013); CENTRAL (2013, Issue 6), in The Cochrane Lib rary; and clinical trials databases. The authors searched the MEDLINE (1946 to July 2013) and Embase (1973 to July 2013) databases and reviewed the reference lists of identified articles to detect other relevant citations. Randomised controlled trials of studies comparing alternative modes of exercise training or combinations of exercise modes with a control group of supervised walking exercise in patients with clinically determined intermittent claudication. The supervised walking programme needed to be supervised at least twice a week for a consecutive six weeks of training. Two authors independently selected studies, extracted data, and assessed the risk of bias for each study. Because of different treadmill test protocols to assess the maximum or pain-free walking distance, we converted all distances or walking times to total metabolic equivalents (METs) using the American College of Sports Medicine (ACSM) walking equation. In this review, we included a total of five studies comparing supervised walking exercise and alternative modes of exercise. The alternative modes of exercise therapy included cycling, strength training, and upper-arm ergometry. The studies represented a sample size of 135 participants with a low risk of bias. Overall, there was no clear evidence of a difference between supervised walking exercise and alternative modes of exercise in maximum walking distance (8.15 METs, 95% confidence interval (CI) -2.63 to 18.94, P = 0.14, equivalent of an increase of 173 metres, 95% CI -56 to 401) on a treadmill with no incline and an average speed of 3.2 km/h, which is comparable with walking in daily life.Similarly, there was no clear evidence of a difference between supervised walking exercise and alternative modes of exercise in pain-free walking distance (6.42 METs, 95% CI -1.52 to 14.36, P = 0.11, equivalent of an increase of 136 metres, 95% CI -32 to 304). Sensitivity analysis did not alter the results significantly. Quality of life measures showed significant improvements in both groups; however, because of skewed data and the very small sample size of the studies, we did not perform a meta-analysis for health-related quality of life and functional impairment. There was no clear evidence of differences between supervised walking exercise and alternative exercise modes in improving the maximum and pain-free walking distance of patients with intermittent claudication. More studies with larger sample sizes are needed to make meaningful comparisons between each alternative exercise mode and the current standard of supervised treadmill walking. The results indicate that alternative exercise modes may be useful when supervised walking exercise is not an option for the patient.</t>
  </si>
  <si>
    <t>NlmCategory="OBJECTIVE"&gt;To assess the effects of different modes of supervised exercise therapy on the maximum walking distance (MWD) of patients with intermittent claudication. To assess the effects of different modes of supervised exercise therapy on pain-free walking distance (PFWD) and health-related quality of life scores (HR-QoL) of patients with intermittent claudication. Because of different treadmill test protocols to assess the maximum or pain-free walking distance, we converted all distances or walking times to total metabolic equivalents (METs) using the American College of Sports Medicine (ACSM) walking equation.</t>
  </si>
  <si>
    <t>10.1002/14651858.CD009638.pub2</t>
  </si>
  <si>
    <t>Adult; Cardiovascular Diseases; Exercise Test; Exercise Therapy; Humans; Intermittent Claudication; Randomized Controlled Trials as Topic; Resistance Training; Walking</t>
  </si>
  <si>
    <t>https://www.ncbi.nlm.nih.gov/pubmed/24993079</t>
  </si>
  <si>
    <t>PMID : 24204215</t>
  </si>
  <si>
    <t>Clarke K, King M, Prost A.</t>
  </si>
  <si>
    <t>Psychosocial interventions for perinatal common mental disorders delivered by providers who are not mental health specialists in low- and middle-income countries: a systematic review and meta-analysis.</t>
  </si>
  <si>
    <t>Perinatal common mental disorders (PCMDs) are a major cause of disability among women. Psychosocial interventions are one approach to reduce the burden of PCMDs. Working with care providers who are not mental health specialists, in the community or in antenatal health care facilities, can expand access to these interventions in low-resource settings. We assessed effects of such interventions compared to usual perinatal care, as well as effects of interventions based on intervention type, delivery method, and timing. We conducted a systematic review, meta-analysis, and meta-regression. We searched databases including Embase and the Global Health Library (up to 7 July 2013) for randomized and non-randomized trials of psychosocial interventions delivered by non-specialist mental health care providers in community settings and antenatal health care facilities in low- and middle-income countries. We pooled outcomes from ten trials for 18,738 participants. Interventions led to an overall reduction in PCMDs compared to usual care when using continuous data for PCMD symptomatology (effect size [ES] -0.34; 95% CI -0.53, -0.16) but not binary categorizations for presence or absence of PCMDs (OR 0.62, 95% CI 0.35, 1.080 [corrected]. We found a significantly larger ES for psychological interventions (three studies; ES -0.46; 95% CI -0.58, -0.33) than for health promotion interventions (seven studies; ES -0.15; 95% CI -0.27, -0.02). Both individual (five studies; ES -0.18; 95% CI -0.34, -0.01) and group (three studies; ES -0.48; 95% CI -0.85, -0.11) interventions were effective compared to usual care, though delivery method was not associated with ES (meta-regression β coefficient -0.11; 95% CI -0.36, 0.14). Combined group and individual interventions (based on two studies) had no benefit compared to usual care, nor did interventions restricted to pregnancy (three studies). Intervention timing was not associated with ES (β 0.16; 95% CI -0.16, 0.49). The small number of trials and heterogeneity of interventions limit our findings. Psychosocial interventions delivered by non-specialists are beneficial for PCMDs, especially psychological interventions. Research is needed on interventions in low-income countries, treatment versus preventive approaches, and cost-effectiveness. Please see later in the article for the Editors' Summary.</t>
  </si>
  <si>
    <t>10.1371/journal.pmed.1001541</t>
  </si>
  <si>
    <t>Global Health; Humans; Mental Disorders; Mental Health; Psychotherapy</t>
  </si>
  <si>
    <t>https://www.ncbi.nlm.nih.gov/pubmed/24204215</t>
  </si>
  <si>
    <t>PMID : 30824459</t>
  </si>
  <si>
    <t>O'Bryan KR, Doering TM, Morton RW, Coffey VG, Phillips SM, Cox GR.</t>
  </si>
  <si>
    <t>Do multi-ingredient protein supplements augment resistance training-induced gains in skeletal muscle mass and strength? A systematic review and meta-analysis of 35 trials.</t>
  </si>
  <si>
    <t>To determine the effects of multi-ingredient protein (MIP) supplements on resistance exercise training (RT)-induced gains in muscle mass and strength compared with protein-only (PRO) or placebo supplementation. Systematic search of MEDLINE, Embase, CINAHL and SPORTDiscus. Randomised controlled trials with interventions including RT ≥6 weeks in duration and a MIP supplement. Random effects meta-analyses were conducted to determine the effect of supplementation on fat-free mass (FFM), fat mass, one-repetition maximum (1RM) upper body and 1RM lower body muscular strength. Subgroup analyses compared the efficacy of MIP supplementation relative to training status and chronological age. The most common MIP supplements included protein with creatine (n=17) or vitamin D (n=10). Data from 35 trials with 1387 participants showed significant (p&amp;lt;0.05) increases in FFM (0.80 kg (95% CI 0.44 to 1.15)), 1RM lower body (4.22 kg (95% CI 0.79 to 7.64)) and 1RM upper body (2.56 kg (95% CI 0.79 to 4.33)) where a supplement was compared with all non-MIP supplemented conditions (means (95% CI)). Subgroup analyses indicated a greater effect of MIP supplements compared with all non-MIP supplements on FFM in untrained (0.95 kg (95% CI 0.51 to 1.39), p&amp;lt;0.0001) and older participants (0.77 kg (95% CI 0.11 to 1.43), p=0.02); taking MIP supplements was also associated with gains in 1RM upper body (1.56 kg (95% CI 0.80 to 2.33), p=0.01) in older adults. When MIP supplements were combined with resistance exercise training, there were greater gains in FFM and strength in healthy adults than in counterparts who were supplemented with non-MIP. MIP supplements were not superior when directly compared with PRO supplements. The magnitude of effect of MIP supplements was greater (in absolute values) in untrained and elderly individuals undertaking RT than it was in trained individuals and in younger people. CRD42017081970.</t>
  </si>
  <si>
    <t>To determine the effects of multi-ingredient protein (MIP) supplements on resistance exercise training (RT)-induced gains in muscle mass and strength compared with protein-only (PRO) or placebo supplementation. Random effects meta-analyses were conducted to determine the effect of supplementation on fat-free mass (FFM), fat mass, one-repetition maximum (1RM) upper body and 1RM lower body muscular strength.</t>
  </si>
  <si>
    <t>10.1136/bjsports-2018-099889</t>
  </si>
  <si>
    <t>muscle; protein; strength; supplements</t>
  </si>
  <si>
    <t>https://www.ncbi.nlm.nih.gov/pubmed/30824459</t>
  </si>
  <si>
    <t>PMID : 27276077</t>
  </si>
  <si>
    <t>Sekercioglu N, Thabane L, Díaz Martínez JP, Nesrallah G, Longo CJ, Busse JW, Akhtar-Danesh N, Agarwal A, Al-Khalifah R, Iorio A, Guyatt GH.</t>
  </si>
  <si>
    <t>Comparative Effectiveness of Phosphate Binders in Patients with Chronic Kidney Disease: A Systematic Review and Network Meta-Analysis.</t>
  </si>
  <si>
    <t>Chronic kidney disease-mineral and bone disorder (CKD-MBD) has been linked to poor health outcomes, including diminished quality and length of life. This condition is characterized by high phosphate levels and requires phosphate-lowering agents-phosphate binders. The objective of this systematic review is to compare the effects of available phosphate binders on patient-important outcomes in patients with CKD-MBD. Data sources included MEDLINE and EMBASE Trials from 1996 to February 2016. We also searched the Cochrane Register of Controlled Trials up to April 2016. Teams of two reviewers, independently and in duplicate, screened titles and abstracts and potentially eligible full text reports to determine eligibility, and subsequently abstracted data and assessed risk of bias in eligible randomized controlled trials (RCTs). Eligible trials enrolled patients with CKD-MBD, randomized them to receive calcium (delivered as calcium acetate, calcium citrate or calcium carbonate), non-calcium-based phosphate binders (NCBPB) (sevelamer hydrochloride, sevelamer carbonate, lanthanum carbonate, sucroferric oxyhydroxide and ferric citrate), phosphorus restricted diet, placebo or no treatment, and reported effects on all-cause mortality, cardiovascular mortality or hospitalization at ≥4 weeks follow-up. We performed network meta-analyses (NMA) for all cause-mortality for individual agents (seven-node analysis) and conventional meta-analysis of calcium vs. NCBPBs for all-cause mortality, cardiovascular mortality and hospitalization. In the NMAs, we calculated the effect estimates for direct, indirect and network meta-analysis estimates; for both NMA and conventional meta-analysis, we pooled treatment effects as risk ratios (RR) and calculated 95% confidence intervals (CIs) using random effect models. We used the GRADE (Grading of Recommendations, Assessment, Development and Evaluation) approach to rate the quality of evidence for each paired comparison. Our search yielded 1190 citations, of which 71 RCTs were retrieved for full review and 15 proved eligible. With 13 eligible studies from a prior review, we included 28 studies with 8335 participants; 25 trials provided data for our quantitative synthesis. Results suggest higher mortality with calcium than either sevelamer (NMA RR, 1.89 [95% CI, 1.02 to 3.50], moderate quality evidence) or NCBPBs (conventional meta-analysis RR, 1.76 [95% CI, 1.21 to 2.56, moderate quality evidence). Conventional meta-analysis suggested no difference in cardiovascular mortality between calcium and NCBPBs (RR, 2.54 [95% CI, 0.67 to 9.62 low quality evidence). Our results suggest higher hospitalization, although non-significant, with calcium than NCBPBs (RR, 1.293 [95% CI, 0.94 to 1.74, moderate quality evidence). Use of calcium results in higher mortality than either sevelamer in particular and NCBPBs in general (moderate quality evidence). Our results raise questions about whether administration of calcium as an intervention for CKD- MBD remains ethical. Further research is needed to explore the effects of different types of phosphate binders, including novel agents such as iron, on quality and quantity of life. PROSPERO CRD-42016032945.</t>
  </si>
  <si>
    <t>Teams of two reviewers, independently and in duplicate, screened titles and abstracts and potentially eligible full text reports to determine eligibility, and subsequently abstracted data and assessed risk of bias in eligible randomized controlled trials (RCTs). Further research is needed to explore the effects of different types of phosphate binders, including novel agents such as iron, on quality and quantity of life.</t>
  </si>
  <si>
    <t>10.1371/journal.pone.0156891</t>
  </si>
  <si>
    <t>Chelating Agents; Clinical Trials, Phase IV as Topic; Female; Hospitalization; Humans; Male; Phosphates; Randomized Controlled Trials as Topic; Renal Insufficiency, Chronic</t>
  </si>
  <si>
    <t>https://www.ncbi.nlm.nih.gov/pubmed/27276077</t>
  </si>
  <si>
    <t>PMID : 30455540</t>
  </si>
  <si>
    <t>Slimani M, Paravlic AH, Chaabene H, Davis P, Chamari K, Cheour F.</t>
  </si>
  <si>
    <t>Biology of sport</t>
  </si>
  <si>
    <t>Hormonal responses to striking combat sports competition: a systematic review and meta-analysis.</t>
  </si>
  <si>
    <t>Striking combat sports are challenging, commonly stressing the endocrinological system based on a mixture of body-contact actions and physiological efforts. The aims of this systematic review and meta-analysis were to discuss the hormonal responses related to striking combat sports competitions and to investigate the moderator and mediator variables of the hormonal response-competition/outcome relationship. Three electronic databases (i.e., PubMed, Google Scholar and ScienceDirect) were systematically searched (up to February 2016) followed by a manual search of retrieved papers. The data showed a moderate increase in cortisol (C) (ES = 0.79; 95% CI 0.31-1.28; p = 0.001), an extremely large increase in adrenaline (ES = 4.22; 95% CI 2.62-5.82; p &amp;lt; 0.001), and a very large increase in noradrenaline (ES = 3.40; 95% CI 1.03-5.76; p = 0.005) and human growth hormone (HGH) levels (ES = 3.69; 95% CI 1.96-5.42; p &amp;lt; 0.001) immediately following the combat events, compared to the control condition i.e., &amp;quot;pre-combat&amp;quot;. Furthermore, amateur athletes had a larger increase in &lt;i&gt;C&lt;/i&gt; levels compared to highly trained athletes (ES = 2.91 [very large] vs ES = 0.56 [small]), while evening events showed greater alterations in &lt;i&gt;C&lt;/i&gt; levels compared to morning events (ES = 1.91 [large] vs ES = 0.48 [small]), without significant differences between them (p = 0.26 and p = 0.06, respectively). The present meta-analysis also showed a small, insignificant increase in testosterone (T) (ES = 0.47 [small]; 95% CI -0.45-0.99; p = 0.074) and a decrease in insulin-like growth factor 1 levels (ES = -0.20 [trivial]; 95% CI -0.78-0.37; p = 0.486) immediately following the combat events, compared to the control condition. The type of combat sports practised, participants' gender, and the nature of competition contests (i.e., official vs simulation) did not moderate the relationship between competition and hormonal response. Additionaly, sub-analysis results showed a significant difference between younger and older athletes (Q = 4.05, p = 0.044), suggesting that after combat, younger individuals (less than 17 years of age) had a small decrease in &lt;i&gt;T&lt;/i&gt; levels (ES = -0.58), compared with the moderate increase observed in older individuals (ES = 0.76). In conclusion, irrespective of striking combat sports types, the results showed that both official and simulated bouts are a real stressor of the hormonal system of practitioners. Coaches and applied practitioners should adopt &amp;quot;pre-competitive cognitive/coping strategies&amp;quot; to improve the psychological state that mediates the hormonal changes-competition/outcome relationship of their athletes in order to mitigate athletes' stress.</t>
  </si>
  <si>
    <t>The aims of this systematic review and meta-analysis were to discuss the hormonal responses related to striking combat sports competitions and to investigate the moderator and mediator variables of the hormonal response-competition/outcome relationship.</t>
  </si>
  <si>
    <t>10.5114/biolsport.2018.71601</t>
  </si>
  <si>
    <t>Combat sports; Competition; Hormones; Mediators; Moderators; Stress</t>
  </si>
  <si>
    <t>https://www.ncbi.nlm.nih.gov/pubmed/30455540</t>
  </si>
  <si>
    <t>PMID : 24027793</t>
  </si>
  <si>
    <t>Humphrey L, Deffebach M, Pappas M, Baumann C, Artis K, Mitchell JP, Zakher B, Fu R, Slatore C.</t>
  </si>
  <si>
    <t>Screening for Lung Cancer: Systematic Review to Update the U.S. Preventive Services Task Force Recommendation [Internet].</t>
  </si>
  <si>
    <t>https://www.ncbi.nlm.nih.gov/pubmed/24027793</t>
  </si>
  <si>
    <t>PMID : 27044418</t>
  </si>
  <si>
    <t>Ordóñez-Mena JM, Schöttker B, Mons U, Jenab M, Freisling H, Bueno-de-Mesquita B, O'Doherty MG, Scott A, Kee F, Stricker BH, Hofman A, de Keyser CE, Ruiter R, Söderberg S, Jousilahti P, Kuulasmaa K, Freedman ND, Wilsgaard T, de Groot LC, Kampman E, Håkansson N, Orsini N, et al.</t>
  </si>
  <si>
    <t>Quantification of the smoking-associated cancer risk with rate advancement periods: meta-analysis of individual participant data from cohorts of the CHANCES consortium.</t>
  </si>
  <si>
    <t>Smoking is the most important individual risk factor for many cancer sites but its association with breast and prostate cancer is not entirely clear. Rate advancement periods (RAPs) may enhance communication of smoking related risk to the general population. Thus, we estimated RAPs for the association of smoking exposure (smoking status, time since smoking cessation, smoking intensity, and duration) with total and site-specific (lung, breast, colorectal, prostate, gastric, head and neck, and pancreatic) cancer incidence and mortality. This is a meta-analysis of 19 population-based prospective cohort studies with individual participant data for 897,021 European and American adults. For each cohort we calculated hazard ratios (HRs) for the association of smoking exposure with cancer outcomes using Cox regression adjusted for a common set of the most important potential confounding variables. RAPs (in years) were calculated as the ratio of the logarithms of the HRs for a given smoking exposure variable and age. Meta-analyses were employed to summarize cohort-specific HRs and RAPs. Overall, 140,205 subjects had a first incident cancer, and 53,164 died from cancer, during an average follow-up of 12 years. Current smoking advanced the overall risk of developing and dying from cancer by eight and ten years, respectively, compared with never smokers. The greatest advancements in cancer risk and mortality were seen for lung cancer and the least for breast cancer. Smoking cessation was statistically significantly associated with delays in the risk of cancer development and mortality compared with continued smoking. This investigation shows that smoking, even among older adults, considerably advances, and cessation delays, the risk of developing and dying from cancer. These findings may be helpful in more effectively communicating the harmful effects of smoking and the beneficial effect of smoking cessation.</t>
  </si>
  <si>
    <t>10.1186/s12916-016-0607-5</t>
  </si>
  <si>
    <t>Cancer; Cohort; Incidence; Meta-analysis; Mortality; Smoking; Breast Neoplasms; Cohort Studies; Female; Humans; Incidence; Lung Neoplasms; Male; Proportional Hazards Models; Prospective Studies; Prostatic Neoplasms; Risk Factors; Smoking; Smoking Cessation</t>
  </si>
  <si>
    <t>https://www.ncbi.nlm.nih.gov/pubmed/27044418</t>
  </si>
  <si>
    <t>PMID : 22160061</t>
  </si>
  <si>
    <t>Lambert MP.</t>
  </si>
  <si>
    <t>What to do when you suspect an inherited platelet disorder.</t>
  </si>
  <si>
    <t>Inherited platelet disorders (IPDs) comprise a heterogenous group of diseases that include defects in platelet function and disordered megakaryopoiesis. Some IPDs overlap as both defects in function and thrombopoiesis, resulting in both altered aggregation and/or secretion and thrombocytopenia. This review examines the key features of the presentation of IPDs in children and adults and presents a diagnostic algorithm for the evaluation of these patients. In addition, recent advances in our understanding of the pathophysiology of platelet disorders are addressed, with attention given to some of the novel genetic associations. Finally, treatment options and future therapies are briefly discussed.</t>
  </si>
  <si>
    <t>10.1182/asheducation-2011.1.377</t>
  </si>
  <si>
    <t>Blood Platelet Disorders; Blood Platelets; Genetic Diseases, Inborn; Humans</t>
  </si>
  <si>
    <t>https://www.ncbi.nlm.nih.gov/pubmed/22160061</t>
  </si>
  <si>
    <t>PMID : 25436436</t>
  </si>
  <si>
    <t>Transcendental meditation for the primary prevention of cardiovascular disease.</t>
  </si>
  <si>
    <t>A major determinant in cardiovascular disease (CVD) is stress. As transcendental meditation (TM) is thought to help in lowering negative stress indicators, it may be a beneficial strategy for the primary prevention of CVD. To determine the effectiveness of TM for the primary prevention of CVD. We searched the following electronic databases: the Cochrane Central Register of Controlled Trials (CENTRAL) (2013, Issue 10); MEDLINE (Ovid) (1946 to week three November 2013); EMBASE Classic and EMBASE (Ovid) (1947 to week 48 2013); ISI Web of Science (1970 to 28 November 2013); and Database of Abstracts of Reviews of Effects (DARE) and Health Technology Assessment Database and Health Economics Evaluations Database (November 2013). We also searched the Allied and complementary Medicine Database (AMED) (inception to January 2014) and IndMed (inception to January 2014). We handsearched trial registers and reference lists of reviews and articles and contacted experts in the field. We applied no language restrictions. We included randomised controlled trials (RCTs) of at least three months' duration involving healthy adults or adults at high risk of CVD. Trials examined TM only and the comparison group was no intervention or minimal intervention. We excluded trials that involved multi-factorial interventions. Outcomes of interest were clinical CVD events (cardiovascular mortality, all-cause mortality and non-fatal events) and major CVD risk factors (e.g. blood pressure and blood lipids, occurrence of type 2 diabetes, quality of life, adverse events and costs). Two authors independently selected trials for inclusion, extracted data and assessed the risk of bias. We identified four trials (four papers) (430 participants) for inclusion in this review. We identified no ongoing studies. The included trials were small, short term (three months) and at risk of bias. In all studies, TM was practised for 15 to 20 minutes twice a day.None of the included studies reported all-cause mortality, cardiovascular mortality or non-fatal endpoints as trials were short term, but one study reported survival rate three years after the trial was completed. In view of the considerable statistical heterogeneity between the results of the studies for the only outcomes reported, systolic blood pressure (I(2) = 72%) and diastolic blood pressure (I(2) = 66%), we decided not to undertake a meta-analysis. None of the four trials reported blood lipids, occurrence of type 2 diabetes, adverse events, costs or quality of life. Currently, there are few trials with limited outcomes examining the effectiveness of TM for the primary prevention of CVD. Due to the limited evidence to date, we could draw no conclusions as to the effectiveness of TM for the primary prevention of CVD. There was considerable heterogeneity between trials and the included studies were small, short term and at overall serious risk of bias. More and larger long-term, high-quality trials are needed.</t>
  </si>
  <si>
    <t>10.1002/14651858.CD010359.pub2</t>
  </si>
  <si>
    <t>https://www.ncbi.nlm.nih.gov/pubmed/25436436</t>
  </si>
  <si>
    <t>PMID : 29310346</t>
  </si>
  <si>
    <t>Korol S, Mottet F, Perreault S, Baker WL, White M, de Denus S.</t>
  </si>
  <si>
    <t>A systematic review and meta-analysis of the impact of mineralocorticoid receptor antagonists on glucose homeostasis.</t>
  </si>
  <si>
    <t>Spironolactone, a nonselective mineralocorticoid receptor antagonist (MRA), may have a deleterious effect on glycemia. The objective of this review was to assess current knowledge on MRAs' influence (spironolactone, eplerenone, and canrenone) on glucose homeostasis and the risk of diabetes. A systematic review was conducted using the Medline database on articles published from 1946 to January 2017 that studied the effects of MRAs on any glucose-related endpoints, without any restrictions regarding the participants' characteristics.Study design, patient population, dose and duration of intervention, and the quantitative results on glycemic markers were extracted, interpreted for result synthesis, and evaluated for sources of bias. From the articles included in the qualitative analysis, a select number were used in a meta-analysis on studies having measured glycated hemoglobin (HbA1c) or risk of diabetes. Seventy-two articles were selected from the Medline database and references of articles. Results on spironolactone were heterogeneous, but seemed to be disease-specific. A potential negative effect on glucose regulation was mainly observed in heart failure and diabetes trials, while a neutral or positive effect was detected in diseases characterized by hyperandrogenism, and inconclusive for hypertension. Interpretation of data from heart failure trials was limited by the small number of studies. From a meta-analysis of 12 randomized controlled studies evaluating spironolactone's impact on HbA1c in diabetic patients, spironolactone had a nonsignificant effect in parallel-group studies (mean difference 0.03 [-0.20;0.26]), but significantly increased HbA1c in crossover studies (mean difference 0.24 [0.18;0.31]). Finally, eplerenone did not seem to influence glycemia, while limited data indicated that canrenone may exert a neutral or beneficial effect.The studies had important limitations regarding study design, sample size, duration of follow-up, and choice of glycemic markers. Spironolactone may induce disease-specific and modest alterations on glycemia. It is uncertain whether these effects are transient or not. Data from the most extensively studied population, individuals with diabetes, do not support a long-term glycemic impact in these patients. Further prospective studies are necessary to establish spironolactone's true biological effects and their clinical implications.</t>
  </si>
  <si>
    <t>The objective of this review was to assess current knowledge on MRAs' influence (spironolactone, eplerenone, and canrenone) on glucose homeostasis and the risk of diabetes. Further prospective studies are necessary to establish spironolactone's true biological effects and their clinical implications.</t>
  </si>
  <si>
    <t>10.1097/MD.0000000000008719</t>
  </si>
  <si>
    <t>Blood Glucose; Canrenone; Eplerenone; Glycated Hemoglobin A; Homeostasis; Humans; Mineralocorticoid Receptor Antagonists; Spironolactone</t>
  </si>
  <si>
    <t>https://www.ncbi.nlm.nih.gov/pubmed/29310346</t>
  </si>
  <si>
    <t>PMID : 23440778</t>
  </si>
  <si>
    <t>Shepperd S, Lannin NA, Clemson LM, McCluskey A, Cameron ID, Barras SL.</t>
  </si>
  <si>
    <t>Discharge planning from hospital to home.</t>
  </si>
  <si>
    <t>Discharge planning is a routine feature of health systems in many countries. The aim of discharge planning is to reduce hospital length of stay and unplanned readmission to hospital, and improve the co-ordination of services following discharge from hospital. To determine the effectiveness of planning the discharge of individual patients moving from hospital. We updated the review using the Cochrane EPOC Group Trials Register, MEDLINE, EMBASE and the Social Science Citation Index (last searched in March 2012). Randomised controlled trials (RCTs) that compared an individualised discharge plan with routine discharge care that was not tailored to the individual patient. Participants were hospital inpatients. Two authors independently undertook data analysis and quality assessment using a pre designed data extraction sheet. Studies are grouped according to patient group (elderly medical patients, patients recovering from surgery and those with a mix of conditions) and by outcome. Our statistical analysis was done on an intention to treat basis, we calculated risk ratios for dichotomous outcomes and mean differences for continuous data using fixed-effect meta-analysis. When combining outcome data was not possible, because of differences in the reporting of outcomes, we have presented the data in narrative summary tables. We included twenty-four RCTs (8098 patients); three RCTS were identified in this update. Sixteen studies recruited older patients with a medical condition, four recruited patients with a mix of medical and surgical conditions, one recruited patients from a psychiatric hospital, one from both a psychiatric hospital and from a general hospital, and two trials patients admitted to hospital following a fall (110 patients). Hospital length of stay and readmissions to hospital were statistically significantly reduced for patients admitted to hospital with a medical diagnosis and who were allocated to discharge planning (mean difference length of stay -0.91, 95% CI -1.55 to -0.27, 10 trials; readmission rates RR 0.82, 95% CI 0.73 to 0.92, 12 trials). For elderly patients with a medical condition there was no statistically significant difference between groups for mortality (RR 0.99, 95% CI 0.78 to 1.25, five trials) or being discharged from hospital to home (RR 1.03, 95% CI 0.93 to 1.14, two trials). This was also the case for trials recruiting patients recovering from surgery and a mix of medical and surgical conditions. In three trials, patients allocated to discharge planning reported increased satisfaction. There was little evidence on overall healthcare costs. The evidence suggests that a discharge plan tailored to the individual patient probably brings about reductions in hospital length of stay and readmission rates for older people admitted to hospital with a medical condition. The impact of discharge planning on mortality, health outcomes and cost remains uncertain.</t>
  </si>
  <si>
    <t>The aim of discharge planning is to reduce hospital length of stay and unplanned readmission to hospital, and improve the co-ordination of services following discharge from hospital. To determine the effectiveness of planning the discharge of individual patients moving from hospital.</t>
  </si>
  <si>
    <t>10.1002/14651858.CD000313.pub4</t>
  </si>
  <si>
    <t>Aftercare; Controlled Clinical Trials as Topic; Health Care Costs; Humans; Length of Stay; Outcome Assessment (Health Care); Patient Discharge; Patient Readmission; Randomized Controlled Trials as Topic</t>
  </si>
  <si>
    <t>https://www.ncbi.nlm.nih.gov/pubmed/23440778</t>
  </si>
  <si>
    <t>PMID : 26566063</t>
  </si>
  <si>
    <t>Luchini C, Veronese N, Pea A, Sergi G, Manzato E, Nottegar A, Solmi M, Capelli P, Scarpa A.</t>
  </si>
  <si>
    <t>Extranodal extension in N1-adenocarcinoma of the pancreas and papilla of Vater: a systematic review and meta-analysis of its prognostic significance.</t>
  </si>
  <si>
    <t>The aim of the study was to investigate the prognostic role of extranodal extension (ENE) of lymph node metastasis in adenocarcinoma of the pancreas (PDAC) and papilla [cancer of the papilla of Vater (CPV)]. A PubMed and SCOPUS search from database inception until 5 January 2015 without language restrictions was conducted. Eligible were prospective studies reporting data on prognostic parameters in individuals with PDAC and/or CPV, comparing participants with the presence of ENE (ENE+) with those with intranodal extension (ENE-). Data were summarized using risk ratios for number of deaths/recurrences and hazard ratios for time-dependent risk related to ENE+, adjusted for potential confounders. ENE was found to be very common in these tumors (up to about 60% in both N1-PDAC and CPV), leading to a significant increased risk for all-cause mortality [risk ratio=1.20; 95% confidence interval (CI): 1.06-1.35, P=0.003, I(2)=44%; hazard ratio=1.415, 95% CI: 1.215-1.650, P&amp;lt;0.0001, I(2)=0%] and recurrence of disease (risk ratio=1.20, 95% CI: 1.03-1.40, P=0.02, I(2)=0%). On the basis of our results, in PDAC and CPV, ENE should be considered mandatorily from the gross sampling and pathology report to the oncologic staging and therapeutic approach.</t>
  </si>
  <si>
    <t>The aim of the study was to investigate the prognostic role of extranodal extension (ENE) of lymph node metastasis in adenocarcinoma of the pancreas (PDAC) and papilla [cancer of the papilla of Vater (CPV)].</t>
  </si>
  <si>
    <t>Pancreas</t>
  </si>
  <si>
    <t>10.1097/MEG.0000000000000520</t>
  </si>
  <si>
    <t>Adenocarcinoma; Ampulla of Vater; Common Bile Duct Neoplasms; Disease Progression; Disease-Free Survival; Humans; Lymph Nodes; Lymphatic Metastasis; Neoplasm Recurrence, Local; Odds Ratio; Pancreatic Neoplasms; Predictive Value of Tests; Risk Factors; Time Factors; Treatment Outcome</t>
  </si>
  <si>
    <t>https://www.ncbi.nlm.nih.gov/pubmed/26566063</t>
  </si>
  <si>
    <t>PMID : 30612545</t>
  </si>
  <si>
    <t>Zhao P, Lu Y, Huang W, Tong B, Lu W.</t>
  </si>
  <si>
    <t>Total hysterectomy versus uterine evacuation for preventing post-molar gestational trophoblastic neoplasia in patients who are at least 40 years old: a systematic review and meta-analysis.</t>
  </si>
  <si>
    <t>The clinical value of total hysterectomy for patients with hydatidiform mole (HM) being at least 40 years old remains highly controversial. Since the practice of hysterectomy has been applied globally for decades, there is an urgent need to perform a systematic review to assess its risks and benefits. Six electronic databases, including four English databases and one Chinese database, were searched from the inception of each database till October 6th 2017. Studies were included if they: 1) were human studies, 2) explicitly indicated exposure to hysterectomy, 3) explicitly indicated control to uterine evacuation, 4) explicitly indicated the participants were older patients with HM being at least 40 years in age, 5) compared the outcome of interest as the incidence of post-molar GTN. Two authors independently conducted the literature search, study selection, data extraction. Pooled odds ratios were analyzed using Review Manager 5.3. The overall pooled effect size of total hysterectomy had a significant advantage in preventing post-molar gestational trophoblastic neoplasia over uterine evacuation with an OR of 0.19 (95% CI, 0.08-0.48; P = 0.0004) and a low heterogeneity (I&lt;sup&gt;2&lt;/sup&gt; = 21%, P = 0.28). Subgroup analysis and sensitivity analysis also showed similar results. Total hysterectomy, as compared to uterine evacuation, is a better therapeutic method for patients with HM being at least 40 years old unless fertility is still desired.</t>
  </si>
  <si>
    <t>Since the practice of hysterectomy has been applied globally for decades, there is an urgent need to perform a systematic review to assess its risks and benefits.</t>
  </si>
  <si>
    <t>10.1186/s12885-018-5168-x</t>
  </si>
  <si>
    <t>Gestational trophoblastic neoplasia; Hydatidiform mole; Molar pregnancy; Total hysterectomy; Uterine evacuation; Adult; Female; Gestational Trophoblastic Disease; Humans; Hydatidiform Mole; Hysterectomy; Pregnancy; Uterine Neoplasms; Uterus</t>
  </si>
  <si>
    <t>https://www.ncbi.nlm.nih.gov/pubmed/30612545</t>
  </si>
  <si>
    <t>PMID : 24442817</t>
  </si>
  <si>
    <t>He XY, Cao JP, He Q, Shi XY.</t>
  </si>
  <si>
    <t>Dexmedetomidine for the management of awake fibreoptic intubation.</t>
  </si>
  <si>
    <t>Awake fibreoptic intubation (AFOI) frequently requires sedation, anxiolysis and relief of discomfort without impairing ventilation and depressing cardiovascular function. The goal is to allow the patient to be responsive and co-operative. Medications such as fentanyl, remifentanil, midazolam and propofol have been reported to assist AFOI; however,these agents are associated with cardiovascular or respiratory adverse effects. Dexmedetomidine has been proposed as an alternative to facilitate AFOI. The primary objective of this review is to evaluate and compare the efficacy and safety of dexmedetomidine in the management of patients with a difficult or unstable airway undergoing awake fibreoptic intubation (AFOI). We searched the Cochrane Central Register of Controlled Trials (CENTRAL; 2012, Issue 5), MEDLINE (1966 to May 2012) through Ovid, EMBASE (1980 to May 2012) and Web of Science (1945 to May 2012); we screened the reference lists of all eligible trials and reviews to look for further trials and contacted authors of trials to ask for additional information. We searched for ongoing trials at http://www.controlledtrials.com/ and http://clinicaltrials.gov/ . We reran our search of all databases listed above on 21 November 2013. We included published and unpublished randomized controlled trials, regardless of blinding or language of publication, in participants 18 years of age or older who were scheduled for an elective AFOI because of an anticipated difficult airway. Participants received dexmedetomidine or control medications. Three review authors independently extracted data on study design, participants, interventions and outcomes. We assessed risk of bias using The Cochrane Collaboration's tool. We estimated risk ratios (RRs) or mean differences (MDs) with 95% confidence internals (CIs) for outcomes with sufficient data; for other outcomes, we performed a qualitative analysis. We identified four randomized controlled trials (RCTs), which included 211 participants. The four trials compared dexmedetomidine with midazolam, fentanyl, propofol or a sodium chloride placebo, respectively. The trials showed low or unclear risk of bias primarily because information provided on allocation concealment and other potential sources of bias was inadequate. Owing to clinical heterogeneity and potential methodological heterogeneity, it was impossible to conduct a full meta-analysis. We described findings from individual studies or presented them in tabular form. Limited evidence was available for assessment of the outcomes of interest for this review. Results of the limited included trials showed that dexmedetomidine significantly reduced participants' discomfort with no significant differences in airway obstruction, low oxygen levels or treatment-emergent cardiovascular adverse events noted during AFOI compared with control groups. When the search was rerun (from May 2012 to November 2013), it was noted that four studies are awaiting assessment. We will deal with these studies when we update the review. Small, limited trials provide weak evidence to support dexmedetomidine as an option for patients with an anticipated difficult airway who undergo AFOI. The findings of this review should be further corroborated by additional controlled investigations.</t>
  </si>
  <si>
    <t>The goal is to allow the patient to be responsive and co-operative. The primary objective of this review is to evaluate and compare the efficacy and safety of dexmedetomidine in the management of patients with a difficult or unstable airway undergoing awake fibreoptic intubation (AFOI).</t>
  </si>
  <si>
    <t>The primary objective of this review is to evaluate and compare the efficacy and safety of dexmedetomidine in the management of patients with a difficult or unstable airway undergoing awake fibreoptic intubation (AFOI).</t>
  </si>
  <si>
    <t>10.1002/14651858.CD009798.pub2</t>
  </si>
  <si>
    <t>Adrenergic alpha-2 Receptor Agonists; Anti-Anxiety Agents; Dexmedetomidine; Fentanyl; Humans; Hypnotics and Sedatives; Intubation, Intratracheal; Midazolam; Propofol; Randomized Controlled Trials as Topic; Wakefulness</t>
  </si>
  <si>
    <t>https://www.ncbi.nlm.nih.gov/pubmed/24442817</t>
  </si>
  <si>
    <t>PMID : 25686465</t>
  </si>
  <si>
    <t>Hunt H, Stanworth S, Curry N, Woolley T, Cooper C, Ukoumunne O, Zhelev Z, Hyde C.</t>
  </si>
  <si>
    <t>Thromboelastography (TEG) and rotational thromboelastometry (ROTEM) for trauma induced coagulopathy in adult trauma patients with bleeding.</t>
  </si>
  <si>
    <t>Trauma-induced coagulopathy (TIC) is a disorder of the blood clotting process that occurs soon after trauma injury. A diagnosis of TIC on admission is associated with increased mortality rates, increased burdens of transfusion, greater risks of complications and longer stays in critical care. Current diagnostic testing follows local hospital processes and normally involves conventional coagulation tests including prothrombin time ratio/international normalized ratio (PTr/INR), activated partial prothrombin time and full blood count. In some centres, thromboelastography (TEG) and rotational thromboelastometry (ROTEM) are standard tests, but in the UK they are more commonly used in research settings. The objective was to determine the diagnostic accuracy of thromboelastography (TEG) and rotational thromboelastometry (ROTEM) for TIC in adult trauma patients with bleeding, using a reference standard of prothrombin time ratio and/or the international normalized ratio. We ran the search on 4 March 2013. Searches ran from 1970 to current. We searched The Cochrane Library, MEDLINE (OvidSP), EMBASE Classic and EMBASE, eleven other databases, the web, and clinical trials registers. The Cochrane Injuries Group's specialised register was not searched for this review as it does not contain diagnostic test accuracy studies. We also screened reference lists, conducted forward citation searches and contacted authors. We included all cross-sectional studies investigating the diagnostic test accuracy of TEG and ROTEM in patients with clinically suspected TIC, as well as case-control studies. Participants were adult trauma patients in both military and civilian settings. TIC was defined as a PTr/INR reading of 1.2 or greater, or 1.5 or greater. We piloted and performed all review stages in duplicate, including quality assessment using the QUADAS-2 tool, adhering to guidance in the Cochrane Handbook for Diagnostic Test Accuracy Reviews. We analysed sensitivity and specificity of included studies narratively as there were insufficient studies to perform a meta-analysis. Three studies were included in the final analysis. All three studies used ROTEM as the test of global haemostatic function, and none of the studies used TEG. Tissue factor-activated assay EXTEM clot amplitude (CA) was the focus of the accuracy measurements in blood samples taken near to the point of admission. These CAs were not taken at a uniform time after the start of the coagulopathic trace; the time varied from five minutes, to ten minutes and fifteen minutes. The three included studies were conducted in the UK, France and Afghanistan in both civilian and military trauma settings. In two studies, median Injury Severity Scores were 12, inter-quartile range (IQR) 4 to 24; and 22, IQR 12 to 34; and in one study the median New Injury Severity Score was 34, IQR 17 to 43.There were insufficient included studies examining each of the three ROTEM CAs at 5, 10 and 15 minutes to make meta-analysis and investigation of heterogeneity valid. The results of the included studies are thus reported narratively and illustrated by a forest plot and results plotted on the receiver operating characteristic (ROC) plane.For CA5 the accuracy results were sensitivity 70% (95% CI 47% to 87%) and specificity 86% (95% CI 82% to 90%) for one study, and sensitivity 96% (95% CI 88% to 100%) and specificity 58% (95% CI 44% to 72%) for the other.For CA10 the accuracy results were sensitivity 100% (95% CI 94% to 100%) and specificity 70% (95% CI 56% to 82%).For CA15 the accuracy results were sensitivity 88% (95% CI 69% to 97%) and specificity 100% (95% CI 94% to 100%).No uninterpretable ROTEM study results were mentioned in any of the included studies.Risk of bias and concerns around applicability of findings was low across all studies for the patient and flow and timing domains. However, risk of bias and concerns around applicability of findings for the index test domain was either high or unclear, and the risk of bias for the reference standard domain was high. This raised concerns around the interpretation of the sensitivity and specificity results of the included studies, which may be misleading. We found no evidence on the accuracy of TEG and very little evidence on the accuracy of ROTEM. The value of accuracy estimates are considerably undermined by the small number of included studies, and concerns about risk of bias relating to the index test and the reference standard. We are unable to offer advice on the use of global measures of haemostatic function for trauma based on the evidence on test accuracy identified in this systematic review. This evidence strongly suggests that at present these tests should only be used for research. We consider more thoroughly what this research could be in the Discussion section.</t>
  </si>
  <si>
    <t>The objective was to determine the diagnostic accuracy of thromboelastography (TEG) and rotational thromboelastometry (ROTEM) for TIC in adult trauma patients with bleeding, using a reference standard of prothrombin time ratio and/or the international normalized ratio.</t>
  </si>
  <si>
    <t>10.1002/14651858.CD010438.pub2</t>
  </si>
  <si>
    <t>Adult; Blood Coagulation Disorders; Cross-Sectional Studies; Hemorrhage; Humans; Thrombelastography; Wounds and Injuries</t>
  </si>
  <si>
    <t>https://www.ncbi.nlm.nih.gov/pubmed/25686465</t>
  </si>
  <si>
    <t>PMID : 23075508</t>
  </si>
  <si>
    <t>Davis D, Gregson J, Willeit P, Stephan B, Al-Shahi Salman R, Brayne C.</t>
  </si>
  <si>
    <t>Neuroepidemiology</t>
  </si>
  <si>
    <t>Patent foramen ovale, ischemic stroke and migraine: systematic review and stratified meta-analysis of association studies.</t>
  </si>
  <si>
    <t>Observational data have reported associations between patent foramen ovale (PFO), cryptogenic stroke and migraine. However, randomized trials of PFO closure do not demonstrate a clear benefit either because the underlying association is weaker than previously suggested or because the trials were underpowered. In order to resolve the apparent discrepancy between observational data and randomized trials, we investigated associations between (1) migraine and ischemic stroke, (2) PFO and ischemic stroke, and (3) PFO and migraine. Eligibility criteria were consistent; including all studies with specifically defined exposures and outcomes unrestricted by language. We focused on studies at lowest risk of bias by stratifying analyses based on methodological design and quantified associations using fixed-effects meta-analysis models. We included 37 studies of 7,686 identified. Compared to reports in the literature as a whole, studies with population-based comparators showed weaker associations between migraine with aura and cryptogenic ischemic stroke in younger women (OR 1.4; 95% CI 0.9-2.0; 1 study), PFO and ischemic stroke (HR 1.6; 95 CI 1.0-2.5; 2 studies; OR 1.3; 95% CI 0.9-1.9; 3 studies), or PFO and migraine (OR 1.0; 95% CI 0.6-1.6; 1 study). It was not possible to look for interactions or effect modifiers. These results are limited by sources of bias within individual studies. The overall pairwise associations between PFO, cryptogenic ischemic stroke and migraine do not strongly suggest a causal role for PFO. Ongoing randomized trials of PFO closure may need larger numbers of participants to detect an overall beneficial effect.</t>
  </si>
  <si>
    <t>10.1159/000341924</t>
  </si>
  <si>
    <t>Brain Ischemia; Case-Control Studies; Foramen Ovale, Patent; Heart Septal Defects, Atrial; Humans; Migraine Disorders; Prospective Studies; Randomized Controlled Trials as Topic; Stroke</t>
  </si>
  <si>
    <t>https://www.ncbi.nlm.nih.gov/pubmed/23075508</t>
  </si>
  <si>
    <t>PMID : 24798429</t>
  </si>
  <si>
    <t>Kotb A, Hsieh S, Wells GA.</t>
  </si>
  <si>
    <t>The effect of telephone support interventions on coronary artery disease (CAD) patient outcomes during cardiac rehabilitation: a systematic review and meta-analysis.</t>
  </si>
  <si>
    <t>Cardiac rehabilitation is offered to individuals after cardiac events to aid recovery and reduce the likelihood of further cardiac illness. However, patient participation remains suboptimal and the provision of high quality care to an expanding population of patients with chronic heart conditions is becoming increasingly difficult. A systematic review and meta-analysis was conducted to determine the effect of telephone support interventions compared with standard post-discharge care on coronary artery disease patient outcomes. The Cochrane Library, MEDLINE, EMBASE, and CINAHL were searched and randomized controlled trials that directly compared telephone interventions with standard post-discharge care in adults following a myocardial infarction or a revascularization procedure were included. Study selection, data extraction and quality assessment were completed independently by two reviewers. Where appropriate, outcome data were combined and analyzed using a random effects model. For each dichotomous outcome, odds ratios (OR) and 95% confidence intervals (CI) were derived for each outcome. For continuous outcomes, weighted mean differences (WMD) and standardized mean differences (SMD) and 95% CI were calculated. 26 studies met the inclusion criteria. No difference was observed in mortality between the telephone group and the group receiving standard care OR 1.12 (0.71, 1.77). The intervention was significantly associated with fewer hospitalizations than the comparison group OR 0.62 (0.40, 0.97). Significantly more participants in the telephone group stopped smoking OR 1.32 (1.07, 1.62); had lower systolic blood pressure WMD -0.22 (-0.40, -0.04); lower depression scores SMD -0.10 (-0.21, -0.00); and lower anxiety scores SMD -0.14 (-0.24, -0.04). However, no significant difference was observed for low-density lipoprotein levels WMD -0.10 (-0.23, 0.03). Compared to standard post-discharge care, regular telephone support interventions may help reduce feelings of anxiety and depression as well as, improve systolic blood pressure control and the likelihood of smoking cessation.</t>
  </si>
  <si>
    <t>A systematic review and meta-analysis was conducted to determine the effect of telephone support interventions compared with standard post-discharge care on coronary artery disease patient outcomes.</t>
  </si>
  <si>
    <t>10.1371/journal.pone.0096581</t>
  </si>
  <si>
    <t>Anxiety; Blood Pressure; Coronary Artery Disease; Depression; Humans; Patient Participation; Randomized Controlled Trials as Topic; Social Support; Telephone; Treatment Outcome</t>
  </si>
  <si>
    <t>https://www.ncbi.nlm.nih.gov/pubmed/24798429</t>
  </si>
  <si>
    <t>PMID : 29244199</t>
  </si>
  <si>
    <t>Robertson L, Yeoh SE, Ramli A.</t>
  </si>
  <si>
    <t>Secondary prevention of recurrent venous thromboembolism after initial oral anticoagulation therapy in patients with unprovoked venous thromboembolism.</t>
  </si>
  <si>
    <t>Currently, little evidence is available on the length and type of anticoagulation used for extended treatment for prevention of recurrent venous thromboembolism (VTE) in patients with unprovoked VTE who have completed initial oral anticoagulation therapy. To compare the efficacy and safety of available oral therapeutic options (aspirin, warfarin, direct oral anticoagulants (DOACs)) for extended thromboprophylaxis in adults with a first unprovoked VTE, to prevent VTE recurrence after completion of an acceptable initial oral anticoagulant treatment period, as defined in individual studies. For this review, the Cochrane Vascular Information Specialist (CIS) searched the Specialised Register (March 2017) as well as the Cochrane Central Register of Controlled Trials (CENTRAL; 2017, Issue 2). We also searched trials registries (March 2017) and reference lists of relevant articles. We included randomised controlled trials in which patients with a first, symptomatic, objectively confirmed, unprovoked VTE, who had been initially treated with anticoagulants, were randomised to extended prophylaxis (vitamin K antagonists (VKAs), antiplatelet agents, or DOACs) versus no prophylaxis or placebo. We also included trials that compared one type of extended prophylaxis versus another type of extended prophylaxis. Two review authors independently selected studies, assessed quality, and extracted data. We resolved disagreements by discussion. Six studies with a combined total of 3436 participants met the inclusion criteria. Five studies compared extended prophylaxis versus placebo: three compared warfarin versus placebo, and two compared aspirin versus placebo. One study compared one type of extended prophylaxis (rivaroxaban) versus another type of extended prophylaxis (aspirin). For extended prophylaxis versus placebo, we downgraded the quality of the evidence for recurrent VTE and all-cause mortality to moderate owing to concerns arising from risks of selection and performance bias in individual studies. For all other outcomes in this review, we downgraded the quality of the evidence to low owing to concerns arising from risk of bias for the studies stated above, combined with concerns over imprecision. For extended prophylaxis versus other extended prophylaxis, we downgraded the quality of the evidence for recurrent VTE and major bleeding to moderate owing to concerns over imprecision. Risk of bias in the individual study was low.Meta-analysis showed that extended prophylaxis was no more effective than placebo in preventing VTE-related mortality (odds ratio (OR) 0.98, 95% confidence interval (CI) 0.14 to 6.98; 1862 participants; 4 studies; P = 0.98; low-quality evidence), recurrent VTE (OR 0.63, 95% CI 0.38 to 1.03; 2043 participants; 5 studies; P = 0.07; moderate-quality evidence), major bleeding (OR 1.84, 95% CI 0.87 to 3.85; 2043 participants; 5 studies; P = 0.86; low-quality evidence), all-cause mortality (OR 1.00, 95% CI 0.63 to 1.57; 2043 participants; 5 studies; P = 0.99; moderate-quality evidence), clinically relevant non-major bleeding (OR 1.78, 95% CI 0.59 to 5.33; 1672 participants; 4 studies; P = 0.30; low-quality evidence), stroke (OR 1.15, 95% CI 0.39 to 3.46; 1224 participants; 2 studies; P = 0.80; low-quality evidence), or myocardial infarction (OR 1.00, 95% CI 0.35 to 2.87; 1495 participants; 3 studies; P = 1.00; low-quality evidence).One study showed that the novel oral anticoagulant rivaroxaban was associated with fewer recurrent VTEs than aspirin (OR 0.28, 95% CI 0.15 to 0.54; 1389 participants; P = 0.0001; moderate-quality evidence). Data show no clear differences in the incidence of major bleeding between rivaroxaban and aspirin (OR 3.06, 95% CI 0.37 to 25.51; 1389 participants; P = 0.30; moderate-quality evidence) nor in the incidence of clinically relevant non-major bleeding (OR 0.84, 95% CI 0.37 to 1.94; 1389 participants; 1 study; P = 0.69; moderate-quality evidence). Data on VTE-related mortality, all-cause mortality, stroke, and myocardial infarction were not yet available for participants with unprovoked VTE and will be incorporated in future versions of the review. Evidence is currently insufficient to permit definitive conclusions concerning the effectiveness and safety of extended thromboprophylaxis in prevention of recurrent VTE after initial oral anticoagulation therapy among participants with unprovoked VTE. Additional good-quality large-scale randomised controlled trials are required before firm conclusions can be reached.</t>
  </si>
  <si>
    <t>10.1002/14651858.CD011088.pub2</t>
  </si>
  <si>
    <t>Administration, Oral; Anticoagulants; Aspirin; Hemorrhage; Humans; Myocardial Infarction; Randomized Controlled Trials as Topic; Recurrence; Rivaroxaban; Secondary Prevention; Stroke; Venous Thromboembolism; Warfarin</t>
  </si>
  <si>
    <t>https://www.ncbi.nlm.nih.gov/pubmed/29244199</t>
  </si>
  <si>
    <t>PMID : 21535970</t>
  </si>
  <si>
    <t>Bhattacharya S, Middleton LJ, Tsourapas A, Lee AJ, Champaneria R, Daniels JP, Roberts T, Hilken NH, Barton P, Gray R, Khan KS, Chien P, O'Donovan P, Cooper KG; International Heavy Menstrual Bleeding Individual Patient Data Meta-analysis Collaborative Group., Abbott J, Barrington J, Bhattacharya S, Bongers MY, Brun JL, Busfield R, Clark TJ, et al.</t>
  </si>
  <si>
    <t>Hysterectomy, endometrial ablation and Mirena® for heavy menstrual bleeding: a systematic review of clinical effectiveness and cost-effectiveness analysis.</t>
  </si>
  <si>
    <t>The aim of this project was to determine the clinical effectiveness and cost-effectiveness of hysterectomy, first- and second-generation endometrial ablation (EA), and Mirena® (Bayer Healthcare Pharmaceuticals, Pittsburgh, PA, USA) for the treatment of heavy menstrual bleeding. Individual patient data (IPD) meta-analysis of existing randomised controlled trials to determine the short- to medium-term effects of hysterectomy, EA and Mirena. A population-based retrospective cohort study based on record linkage to investigate the long-term effects of ablative techniques and hysterectomy in terms of failure rates and complications. Cost-effectiveness analysis of hysterectomy versus first- and second-generation ablative techniques and Mirena. Data from women treated for heavy menstrual bleeding were obtained from national and international trials. Scottish national data were obtained from the Scottish Information Services Division. Women who were undergoing treatment for heavy menstrual bleeding were included. Hysterectomy, first- and second-generation EA, and Mirena. Satisfaction, recurrence of symptoms, further surgery and costs. Data from randomised trials indicated that at 12 months more women were dissatisfied with first-generation EA than hysterectomy [odds ratio (OR): 2.46, 95% confidence interval (CI) 1.54 to 3.93; p = 0.0002), but hospital stay [WMD (weighted mean difference) 3.0 days, 95% CI 2.9 to 3.1 days; p &amp;lt; 0.00001] and time to resumption of normal activities (WMD 5.2 days, 95% CI 4.7 to 5.7 days; p &amp;lt; 0.00001) were longer for hysterectomy. Unsatisfactory outcomes associated with first- and second-generation techniques were comparable [12.2% (123/1006) vs 10.6% (110/1034); OR 1.20, 95% CI 0.88 to 1.62; p = 0.2). Rates of dissatisfaction with Mirena and second-generation EA were similar [18.1% (17/94) vs 22.5% (23/102); OR 0.76, 95% CI 0.38 to 1.53; p = 0.4]. Indirect estimates suggested that hysterectomy was also preferable to second-generation EA (OR 2.32, 95% CI 1.27 to 4.24; p = 0.006) in terms of patient dissatisfaction. The evidence to suggest that hysterectomy is preferable to Mirena was weaker (OR 2.22, 95% CI 0.94 to 5.29; p = 0.07). In women treated by EA or hysterectomy and followed up for a median [interquartile range (IQR)] duration of 6.2 (2.7-10.8) and 11.6 (7.9-14.8) years, respectively, 962/11,299 (8.5%) women originally treated by EA underwent further gynaecological surgery. While the risk of adnexal surgery was similar in both groups [adjusted hazards ratio 0.80 (95% CI 0.56 to 1.15)], women who had undergone ablation were less likely to need pelvic floor repair [adjusted hazards ratio 0.62 (95% CI 0.50 to 0.77)] and tension-free vaginal tape surgery for stress urinary incontinence [adjusted hazards ratio 0.55 (95% CI 0.41 to 0.74)]. Abdominal hysterectomy led to a lower chance of pelvic floor repair surgery [hazards ratio 0.54 (95% CI 0.45 to 0.64)] than vaginal hysterectomy. The incidence of endometrial cancer following EA was 0.02%. Hysterectomy was the most cost-effective treatment. It dominated first-generation EA and, although more expensive, produced more quality-adjusted life-years (QALYs) than second-generation EA and Mirena. The incremental cost-effectiveness ratios for hysterectomy compared with Mirena and hysterectomy compared with second-generation ablation were £1440 per additional QALY and £970 per additional QALY, respectively. Despite longer hospital stay and time to resumption of normal activities, more women were satisfied after hysterectomy than after EA. The few data available suggest that Mirena is potentially cheaper and more effective than first-generation ablation techniques, with rates of satisfaction that are similar to second-generation techniques. Owing to a paucity of trials, there is limited evidence to suggest that hysterectomy is preferable to Mirena. The risk of pelvic floor surgery is higher in women treated by hysterectomy than by ablation. Although the most cost-effective strategy, hysterectomy may not be considered an initial option owing to its invasive nature and higher risk of complications. Future research should focus on evaluation of the clinical effectivesness and cost-effectiveness of the best second-generation EA technique under local anaesthetic versus Mirena and types of hysterectomy such as laparoscopic supracervical hysterectomy versus conventional hysterectomy and second-generation EA. The National Institute for Health Research Health Technology Assessment programme.</t>
  </si>
  <si>
    <t>A population-based retrospective cohort study based on record linkage to investigate the long-term effects of ablative techniques and hysterectomy in terms of failure rates and complications.</t>
  </si>
  <si>
    <t>10.3310/hta15190</t>
  </si>
  <si>
    <t>Contraceptive Agents, Female; Cost-Benefit Analysis; Endometrial Ablation Techniques; Female; Humans; Hysterectomy; Levonorgestrel; Menorrhagia; Patient Satisfaction; Postoperative Complications; Quality-Adjusted Life Years; Time; Treatment Outcome</t>
  </si>
  <si>
    <t>https://www.ncbi.nlm.nih.gov/pubmed/21535970</t>
  </si>
  <si>
    <t>PMID : 28898403</t>
  </si>
  <si>
    <t>van den Brand FA, Nagelhout GE, Reda AA, Winkens B, Evers SMAA, Kotz D, van Schayck OC.</t>
  </si>
  <si>
    <t>Healthcare financing systems for increasing the use of tobacco dependence treatment.</t>
  </si>
  <si>
    <t>Tobacco smoking is the leading preventable cause of death worldwide, which makes it essential to stimulate smoking cessation. The financial cost of smoking cessation treatment can act as a barrier to those seeking support. We hypothesised that provision of financial assistance for people trying to quit smoking, or reimbursement of their care providers, could lead to an increased rate of successful quit attempts. This is an update of the original 2005 review. The primary objective of this review was to assess the impact of reducing the costs for tobacco smokers or healthcare providers for using or providing smoking cessation treatment through healthcare financing interventions on abstinence from smoking. The secondary objectives were to examine the effects of different levels of financial support on the use or prescription of smoking cessation treatment, or both, and on the number of smokers making a quit attempt (quitting smoking for at least 24 hours). We also assessed the cost effectiveness of different financial interventions, and analysed the costs per additional quitter, or per quality-adjusted life year (QALY) gained. We searched the Cochrane Tobacco Addiction Group Specialised Register in September 2016. We considered randomised controlled trials (RCTs), controlled trials and interrupted time series studies involving financial benefit interventions to smokers or their healthcare providers, or both. Two reviewers independently extracted data and assessed the quality of the included studies. We calculated risk ratios (RR) for individual studies on an intention-to-treat basis and performed meta-analysis using a random-effects model. In the current update, we have added six new relevant studies, resulting in a total of 17 studies included in this review involving financial interventions directed at smokers or healthcare providers, or both.Full financial interventions directed at smokers had a favourable effect on abstinence at six months or longer when compared to no intervention (RR 1.77, 95% CI 1.37 to 2.28, I² = 33%, 9333 participants). There was no evidence that full coverage interventions increased smoking abstinence compared to partial coverage interventions (RR 1.02, 95% CI 0.71 to 1.48, I² = 64%, 5914 participants), but partial coverage interventions were more effective in increasing abstinence than no intervention (RR 1.27 95% CI 1.02 to 1.59, I² = 21%, 7108 participants). The economic evaluation showed costs per additional quitter ranging from USD 97 to USD 7646 for the comparison of full coverage with partial or no coverage.There was no clear evidence of an effect on smoking cessation when we pooled two trials of financial incentives directed at healthcare providers (RR 1.16, CI 0.98 to 1.37, I² = 0%, 2311 participants).Full financial interventions increased the number of participants making a quit attempt when compared to no interventions (RR 1.11, 95% CI 1.04 to 1.17, I² = 15%, 9065 participants). There was insufficient evidence to show whether partial financial interventions increased quit attempts compared to no interventions (RR 1.13, 95% CI 0.98 to 1.31, I² = 88%, 6944 participants).Full financial interventions increased the use of smoking cessation treatment compared to no interventions with regard to various pharmacological and behavioural treatments: nicotine replacement therapy (NRT): RR 1.79, 95% CI 1.54 to 2.09, I² = 35%, 9455 participants; bupropion: RR 3.22, 95% CI 1.41 to 7.34, I² = 71%, 6321 participants; behavioural therapy: RR 1.77, 95% CI 1.19 to 2.65, I² = 75%, 9215 participants.There was evidence that partial coverage compared to no coverage reported a small positive effect on the use of bupropion (RR 1.15, 95% CI 1.03 to 1.29, I² = 0%, 6765 participants). Interventions directed at healthcare providers increased the use of behavioural therapy (RR 1.69, 95% CI 1.01 to 2.86, I² = 85%, 25820 participants), but not the use of NRT and/or bupropion (RR 0.94, 95% CI 0.76 to 1.18, I² = 6%, 2311 participants).We assessed the quality of the evidence for the main outcome, abstinence from smoking, as moderate. In most studies participants were not blinded to the different study arms and researchers were not blinded to the allocated interventions. Furthermore, there was not always sufficient information on attrition rates. We detected some imprecision but we judged this to be of minor consequence on the outcomes of this study. Full financial interventions directed at smokers when compared to no financial interventions increase the proportion of smokers who attempt to quit, use smoking cessation treatments, and succeed in quitting. There was no clear and consistent evidence of an effect on smoking cessation from financial incentives directed at healthcare providers. We are only moderately confident in the effect estimate because there was some risk of bias due to a lack of blinding in participants and researchers, and insufficient information on attrition rates.</t>
  </si>
  <si>
    <t>The primary objective of this review was to assess the impact of reducing the costs for tobacco smokers or healthcare providers for using or providing smoking cessation treatment through healthcare financing interventions on abstinence from smoking. The secondary objectives were to examine the effects of different levels of financial support on the use or prescription of smoking cessation treatment, or both, and on the number of smokers making a quit attempt (quitting smoking for at least 24 hours).</t>
  </si>
  <si>
    <t>10.1002/14651858.CD004305.pub5</t>
  </si>
  <si>
    <t>Cost-Benefit Analysis; Financing, Government; Healthcare Financing; Humans; Insurance Coverage; Randomized Controlled Trials as Topic; Smoking; Smoking Cessation; Tobacco Use Cessation; Tobacco Use Disorder</t>
  </si>
  <si>
    <t>https://www.ncbi.nlm.nih.gov/pubmed/28898403</t>
  </si>
  <si>
    <t>PMID : 28338807</t>
  </si>
  <si>
    <t>Hartog LC, Schrijnders D, Landman GWD, Groenier K, Kleefstra N, Bilo HJG, van Hateren KJJ.</t>
  </si>
  <si>
    <t>Is orthostatic hypotension related to falling? A meta-analysis of individual patient data of prospective observational studies.</t>
  </si>
  <si>
    <t>orthostatic hypotension (OH) is one out of many risk factors believed to contribute to an increased fall risk in elderly subjects but it is unclear whether an independent association between OH and falling exists. to perform an individual patient data (IPD) meta-analysis of prospective observational studies investigating the relationship between OH and falling. MEDLINE, EMBASE, the Cochrane Library and the abstracts of annual meetings of selected hypertension societies were searched. Both one-stage (analysing all IPD from all studies simultaneously) and two-stage (analysing IPD per study, and then pooling the results) methods were used, and both logistic and cox regression analyses were performed. The study protocol was published on PROSPERO (2015:CRD42015019178). from 34 selected abstracts, 6 studies were included. IPD were provided in 1,022 patients from 3 cohorts and were included in the IPD meta-analysis. The one-stage meta-analysis showed a significant relationship between OH and time to first fall incident (hazard ratio (HR) 1.52 (95% Confidence Interval (CI) 1.23-1.88)). No significant relationship between OH and falling was found in the one-stage logistic regression analysis and the two-stage logistic and cox regression analyses. this IPD meta-analysis of prospective observational studies showed a clear and significant relationship between OH and time to first fall incident. Although the ORs of falling was not significantly different for patients with and without OH, a the cox regression analyses reporting HRs and including time to incident provided more clinically relevant information in present meta-analysis.</t>
  </si>
  <si>
    <t>10.1093/ageing/afx024</t>
  </si>
  <si>
    <t>Orthostatic hypotension; fall-risk; individual patient data; meta-analysis, older people; Accidental Falls; Aged; Aged, 80 and over; Blood Pressure; Chi-Square Distribution; Female; Humans; Hypotension, Orthostatic; Logistic Models; Male; Multivariate Analysis; Observational Studies as Topic; Odds Ratio; Proportional Hazards Models; Prospective Studies; Risk Assessment; Risk Factors; Time Factors</t>
  </si>
  <si>
    <t>https://www.ncbi.nlm.nih.gov/pubmed/28338807</t>
  </si>
  <si>
    <t>PMID : 27169895</t>
  </si>
  <si>
    <t>Chalmers JD, Campling J, Dicker A, Woodhead M, Madhava H.</t>
  </si>
  <si>
    <t>A systematic review of the burden of vaccine preventable pneumococcal disease in UK adults.</t>
  </si>
  <si>
    <t>Invasive pneumococcal disease (IPD) and pneumococcal pneumonia are common and carry a significant morbidity and mortality. Current strategies to prevent pneumococcal disease are under review in the United Kingdom (UK). We conducted a systematic review to evaluate the burden of vaccine type adult pneumococcal disease specifically in the UK. A systematic review conducted and reported according to MOOSE guidelines. Relevant studies from 1990 to 2015 were included. The primary outcome was the incidence of vaccine type pneumococcal disease, focussing on the pneumococcal polysaccharide vaccine (PPSV), the 13-valent conjugate vaccine (PCV13) and the 7-valent conjugate vaccine (PCV7). Data from surveillance in England and Wales from 2013/14 shows an incidence of 6.85 per 100,000 population across all adult age groups for IPD, and an incidence of 20.58 per 100,000 population in those aged &amp;gt;65 years. The corresponding incidences for PCV13 serotype IPD were 1.4 per 100,000 and 3.72 per 100,000. The most recent available data for community-acquired pneumonia (CAP) including non-invasive disease showed an incidence of 20.6 per 100,000 for adult pneumococcal CAP and 8.6 per 100,000 population for PCV13 serotype CAP. Both IPD and CAP data sources in the UK suggest an ongoing herd protection effect from childhood PCV13 vaccination causing a reduction in the proportion of cases caused by PCV13 serotypes in adults. Despite this, applying the incidence rates to UK population estimates suggests more than 4000 patients annually will be hospitalised with PCV13 serotype CAP and more than 900 will be affected by IPD, although with a trend for these numbers to decrease over time. There was limited recent data on serotype distribution in high risk groups such as those with chronic respiratory or cardiac disease and no data available for vaccine type (VT) CAP managed in the community where there is likely to be a considerable unmeasured burden. The most recent available data suggests that VT pneumococcal disease continues to have a high burden in UK adults despite the impact of childhood PCV13 vaccination. IPD estimates represent only a fraction of the total burden of pneumococcal disease. PROSPERO CRD42015025043.</t>
  </si>
  <si>
    <t>We conducted a systematic review to evaluate the burden of vaccine type adult pneumococcal disease specifically in the UK.</t>
  </si>
  <si>
    <t>The primary outcome was the incidence of vaccine type pneumococcal disease, focussing on the pneumococcal polysaccharide vaccine (PPSV), the 13-valent conjugate vaccine (PCV13) and the 7-valent conjugate vaccine (PCV7).</t>
  </si>
  <si>
    <t>10.1186/s12890-016-0242-0</t>
  </si>
  <si>
    <t>Epidemiology; Infection; Mortality; Pneumonia; Vaccine; Adult; Cost of Illness; England; Heptavalent Pneumococcal Conjugate Vaccine; Humans; Incidence; Pneumococcal Vaccines; Pneumonia, Pneumococcal; Vaccines, Conjugate; Wales</t>
  </si>
  <si>
    <t>https://www.ncbi.nlm.nih.gov/pubmed/27169895</t>
  </si>
  <si>
    <t>PMID : 25681409</t>
  </si>
  <si>
    <t>Tang A, Tao A, Soh M, Tam C, Tan H, Thompson J, Eng JJ.</t>
  </si>
  <si>
    <t>The effect of interventions on balance self-efficacy in the stroke population: a systematic review and meta-analysis.</t>
  </si>
  <si>
    <t>To conduct a systematic review of clinical trials that examined the effectiveness of interventions on balance self-efficacy among individuals with stroke. Systematic review. Searches of the following databases were completed in December 2014: MEDLINE (1948-present), CINAHL (1982-present), EMBASE (1980-present) and PsycINFO (1987-present) for controlled clinical trials that measured balance self-efficacy in adults with stroke. Reference lists of selected articles were hand-searched to identify further relevant studies. Two independent reviewers performed data extraction and assessed the methodological quality of the studies using the Physical Therapy Evidence Database Scale. Standardized mean differences (SMD) were calculated. A total of 19 trials involving 729 participants used balance self-efficacy as a secondary outcome. Study quality ranged from poor (n = 3) to good (n = 8). In the meta-analysis of 15 trials that used intensive physical activity interventions, a moderate beneficial effect on balance self-efficacy was observed immediately following the programs (SMD 0.44, 95% CI 0.11-0.77, P = 0.009). In the studies that included follow-up assessments, there was no difference between groups across retention periods (eight studies, SMD 0.32, 95% CI -0.17-0.80, P = 0.20). In the four studies that used motor imagery interventions, there was no between-group difference in change in balance self-efficacy (fixed effects SMD 0.68, 95% CI -0.33-1.69, P = 0.18). Physical activity interventions appear to be effective in improving balance self-efficacy after stroke.</t>
  </si>
  <si>
    <t>To conduct a systematic review of clinical trials that examined the effectiveness of interventions on balance self-efficacy among individuals with stroke. Reference lists of selected articles were hand-searched to identify further relevant studies.</t>
  </si>
  <si>
    <t>A total of 19 trials involving 729 participants used balance self-efficacy as a secondary outcome.</t>
  </si>
  <si>
    <t>10.1177/0269215515570380</t>
  </si>
  <si>
    <t>Stroke; balance; meta-analysis; self-efficacy; systematic review; Humans; Postural Balance; Self Efficacy; Stroke; Stroke Rehabilitation</t>
  </si>
  <si>
    <t>https://www.ncbi.nlm.nih.gov/pubmed/25681409</t>
  </si>
  <si>
    <t>PMID : 22068335</t>
  </si>
  <si>
    <t>Mitchell GF, Verwoert GC, Tarasov KV, Isaacs A, Smith AV, Yasmin, Rietzschel ER, Tanaka T, Liu Y, Parsa A, Najjar SS, O'Shaughnessy KM, Sigurdsson S, De Buyzere ML, Larson MG, Sie MP, Andrews JS, Post WS, Mattace-Raso FU, McEniery CM, Eiriksdottir G, Segers P, et al.</t>
  </si>
  <si>
    <t>Common genetic variation in the 3'-BCL11B gene desert is associated with carotid-femoral pulse wave velocity and excess cardiovascular disease risk: the AortaGen Consortium.</t>
  </si>
  <si>
    <t>Carotid-femoral pulse wave velocity (CFPWV) is a heritable measure of aortic stiffness that is strongly associated with increased risk for major cardiovascular disease events. We conducted a meta-analysis of genome-wide association data in 9 community-based European ancestry cohorts consisting of 20 634 participants. Results were replicated in 2 additional European ancestry cohorts involving 5306 participants. Based on a preliminary analysis of 6 cohorts, we identified a locus on chromosome 14 in the 3'-BCL11B gene desert that is associated with CFPWV (rs7152623, minor allele frequency=0.42, β=-0.075±0.012 SD/allele, P=2.8×10(-10); replication β=-0.086±0.020 SD/allele, P=1.4×10(-6)). Combined results for rs7152623 from 11 cohorts gave β=-0.076±0.010 SD/allele, P=3.1×10(-15). The association persisted when adjusted for mean arterial pressure (β=-0.060±0.009 SD/allele, P=1.0×10(-11)). Results were consistent in younger (&amp;lt;55 years, 6 cohorts, n=13 914, β=-0.081±0.014 SD/allele, P=2.3×10(-9)) and older (9 cohorts, n=12 026, β=-0.061±0.014 SD/allele, P=9.4×10(-6)) participants. In separate meta-analyses, the locus was associated with increased risk for coronary artery disease (hazard ratio=1.05; confidence interval=1.02-1.08; P=0.0013) and heart failure (hazard ratio=1.10, CI=1.03-1.16, P=0.004). Common genetic variation in a locus in the BCL11B gene desert that is thought to harbor 1 or more gene enhancers is associated with higher CFPWV and increased risk for cardiovascular disease. Elucidation of the role this novel locus plays in aortic stiffness may facilitate development of therapeutic interventions that limit aortic stiffening and related cardiovascular disease events.</t>
  </si>
  <si>
    <t>10.1161/CIRCGENETICS.111.959817</t>
  </si>
  <si>
    <t>Adolescent; Adult; Aged; Aged, 80 and over; Alleles; Cardiovascular Diseases; Cohort Studies; Female; Gene Frequency; Genetic Loci; Genetic Variation; Genome-Wide Association Study; Genotype; Humans; Male; Middle Aged; Phenotype; Proportional Hazards Models; Repressor Proteins; Risk Factors; Tumor Suppressor Proteins; Vascular Stiffness; Young Adult</t>
  </si>
  <si>
    <t>https://www.ncbi.nlm.nih.gov/pubmed/22068335</t>
  </si>
  <si>
    <t>PMID : 27797892</t>
  </si>
  <si>
    <t>Neugarten J, Sandilya S, Singh B, Golestaneh L.</t>
  </si>
  <si>
    <t>Sex and the Risk of AKI Following Cardio-thoracic Surgery: A Meta-Analysis.</t>
  </si>
  <si>
    <t>Being a woman is a well established risk factor for the development of cardiothoracic surgery-associated AKI. In striking contrast, women are less likely to develop AKI associated with noncardiac surgical procedures than men. In an attempt to ascertain why being a woman might be protective for ischemic AKI after general surgery but deleterious in patients undergoing cardiothoracic surgery, we examined cardiothoracic surgery-associated AKI in greater detail. We performed a systematic review and meta-analysis of cardiothoracic surgery-associated AKI studies published between January of 1978 and December of 2015 to further explore the relationship between sex and cardiothoracic surgery-associated AKI. Sixty-four studies were identified that provided sex-specific data regarding the incidence of cardiothoracic surgery-associated AKI among 1,057,412 subjects. Using univariate analysis, women were more likely than men to develop AKI postoperatively (odds ratio, 1.21; 95% confidence interval, 1.09 to 1.33; P&amp;lt;0.001). However, when the analysis was restricted to the 120,464 subjects reported in 29 studies that used the Acute Kidney Injury Network criteria, the RIFLE criteria, or the Kidney Disease Improving Global Outcomes criteria to define AKI, there was no significant sex-related difference in risk. Seventeen studies used multivariate analysis to assess risk factors for cardiothoracic surgery-associated AKI and provided sex-specific odd ratios. Among the 1,587,181 individuals included in these studies, the risk of developing cardiothoracic surgery-associated AKI was not significantly associated with sex (odds ratio, 1.04; 95% confidence interval, 0.92 to 1.19; P=0.51). However, when the analysis was restricted to the 5106 subjects reported in four studies that used the Acute Kidney Injury Network criteria to define AKI, the risk of developing AKI was significantly lower in women compared with in men (odds ratio, 0.75; 95% confidence interval, 0.65 to 0.87; P&amp;lt;0.001). Our systematic review and meta-analysis contradict the generally held consensus that being a woman is an independent risk factor for the development of cardiothoracic surgery-associated AKI.</t>
  </si>
  <si>
    <t>Seventeen studies used multivariate analysis to assess risk factors for cardiothoracic surgery-associated AKI and provided sex-specific odd ratios.</t>
  </si>
  <si>
    <t>10.2215/CJN.03340316</t>
  </si>
  <si>
    <t>Cardiac Surgical Procedures; Consensus; Incidence; Multivariate Analysis; Specialties, Surgical; Thoracic Surgery; acute kidney injury; acute renal failure; cardiac surgery; female; humans; male; risk factors; sex; Acute Kidney Injury; Cardiac Surgical Procedures; Female; Humans; Incidence; Male; Postoperative Complications; Risk Factors; Sex Factors; Thoracic Surgical Procedures</t>
  </si>
  <si>
    <t>https://www.ncbi.nlm.nih.gov/pubmed/27797892</t>
  </si>
  <si>
    <t>PMID : 25265315</t>
  </si>
  <si>
    <t>Shishtar E, Sievenpiper JL, Djedovic V, Cozma AI, Ha V, Jayalath VH, Jenkins DJ, Meija SB, de Souza RJ, Jovanovski E, Vuksan V.</t>
  </si>
  <si>
    <t>The effect of ginseng (the genus panax) on glycemic control: a systematic review and meta-analysis of randomized controlled clinical trials.</t>
  </si>
  <si>
    <t>Despite the widespread use of ginseng in the management of diabetes, supporting evidence of its anti-hyperglycemic efficacy is limited, necessitating the need for evidence-based recommendations for the potential inclusion of ginseng in diabetes management. To elucidate the effect of ginseng on glycemic control in a systematic review and meta-analysis of randomized controlled trials in people with and without diabetes. MEDLINE, EMBASE, CINAHL and the Cochrane Library (through July 3, 2013). Randomized controlled trials ≥30 days assessing the glycemic effects of ginseng in people with and without diabetes. Relevant data were extracted by 2 independent reviewers. Discrepancies were resolved by consensus. The Heyland Methodological Quality Score and the Cochrane risk of bias tool were used to assess study quality and risk of bias respectively. Sixteen trials were included, in which 16 fasting blood glucose (n = 770), 10 fasting plasma insulin (n = 349), 9 glycated hemoglobin (n = 264), and 7 homeostasis model assessment of insulin resistance (n = 305) comparisons were reported. Ginseng significantly reduced fasting blood glucose compared to control (MD = -0.31 mmol/L [95% CI: -0.59 to -0.03], P = 0.03). Although there was no significant effect on fasting plasma insulin, glycated hemoglobin, or homeostasis model assessment of insulin resistance, a priori subgroup analyses did show significant reductions in glycated hemoglobin in parallel compared to crossover trials (MD = 0.22% [95%CI: 0.06 to 0.37], P = 0.01). Most trials were of short duration (67% trials&amp;lt;12wks), and included participants with a relatively good glycemic control (median HbA1c non-diabetes = 5.4% [2 trials]; median HbA1c diabetes = 7.1% [7 trials]). Ginseng modestly yet significantly improved fasting blood glucose in people with and without diabetes. In order to address the uncertainty in our effect estimates and provide better assessments of ginseng's anti-diabetic efficacy, larger and longer randomized controlled trials using standardized ginseng preparations are warranted. ClinicalTrials.gov NCT01841229.</t>
  </si>
  <si>
    <t>The Heyland Methodological Quality Score and the Cochrane risk of bias tool were used to assess study quality and risk of bias respectively.</t>
  </si>
  <si>
    <t>10.1371/journal.pone.0107391</t>
  </si>
  <si>
    <t>Blood Glucose; Diabetes Mellitus, Type 1; Diabetes Mellitus, Type 2; Fasting; Glycated Hemoglobin A; Herbal Medicine; Homeostasis; Humans; Insulin; Insulin Resistance; Middle Aged; Panax; Randomized Controlled Trials as Topic</t>
  </si>
  <si>
    <t>https://www.ncbi.nlm.nih.gov/pubmed/25265315</t>
  </si>
  <si>
    <t>PMID : 26134404</t>
  </si>
  <si>
    <t>Gijsberts CM, Groenewegen KA, Hoefer IE, Eijkemans MJ, Asselbergs FW, Anderson TJ, Britton AR, Dekker JM, Engström G, Evans GW, de Graaf J, Grobbee DE, Hedblad B, Holewijn S, Ikeda A, Kitagawa K, Kitamura A, de Kleijn DP, Lonn EM, Lorenz MW, Mathiesen EB, Nijpels G, et al.</t>
  </si>
  <si>
    <t>Race/Ethnic Differences in the Associations of the Framingham Risk Factors with Carotid IMT and Cardiovascular Events.</t>
  </si>
  <si>
    <t>Clinical manifestations and outcomes of atherosclerotic disease differ between ethnic groups. In addition, the prevalence of risk factors is substantially different. Primary prevention programs are based on data derived from almost exclusively White people. We investigated how race/ethnic differences modify the associations of established risk factors with atherosclerosis and cardiovascular events. We used data from an ongoing individual participant meta-analysis involving 17 population-based cohorts worldwide. We selected 60,211 participants without cardiovascular disease at baseline with available data on ethnicity (White, Black, Asian or Hispanic). We generated a multivariable linear regression model containing risk factors and ethnicity predicting mean common carotid intima-media thickness (CIMT) and a multivariable Cox regression model predicting myocardial infarction or stroke. For each risk factor we assessed how the association with the preclinical and clinical measures of cardiovascular atherosclerotic disease was affected by ethnicity. Ethnicity appeared to significantly modify the associations between risk factors and CIMT and cardiovascular events. The association between age and CIMT was weaker in Blacks and Hispanics. Systolic blood pressure associated more strongly with CIMT in Asians. HDL cholesterol and smoking associated less with CIMT in Blacks. Furthermore, the association of age and total cholesterol levels with the occurrence of cardiovascular events differed between Blacks and Whites. The magnitude of associations between risk factors and the presence of atherosclerotic disease differs between race/ethnic groups. These subtle, yet significant differences provide insight in the etiology of cardiovascular disease among race/ethnic groups. These insights aid the race/ethnic-specific implementation of primary prevention.</t>
  </si>
  <si>
    <t>These subtle, yet significant differences provide insight in the etiology of cardiovascular disease among race/ethnic groups.</t>
  </si>
  <si>
    <t>These insights aid the race/ethnic-specific implementation of primary prevention.</t>
  </si>
  <si>
    <t>10.1371/journal.pone.0132321</t>
  </si>
  <si>
    <t>Adult; Age Distribution; Aged; Carotid Artery Diseases; Carotid Intima-Media Thickness; Cholesterol, HDL; Cholesterol, LDL; Comorbidity; Continental Population Groups; Diabetes Mellitus; Dyslipidemias; Ethnic Groups; Female; Follow-Up Studies; Global Health; Humans; Hypertension; Incidence; Linear Models; Male; Middle Aged; Myocardial Infarction; Prevalence; Proportional Hazards Models; Risk Factors; Smoking; Stroke</t>
  </si>
  <si>
    <t>https://www.ncbi.nlm.nih.gov/pubmed/26134404</t>
  </si>
  <si>
    <t>PMID : 29768436</t>
  </si>
  <si>
    <t>Vugts MAP, Joosen MCW, van der Geer JE, Zedlitz AMEE, Vrijhoef HJM.</t>
  </si>
  <si>
    <t>The effectiveness of various computer-based interventions for patients with chronic pain or functional somatic syndromes: A systematic review and meta-analysis.</t>
  </si>
  <si>
    <t>Computer-based interventions target improvement of physical and emotional functioning in patients with chronic pain and functional somatic syndromes. However, it is unclear to what extent which interventions work and for whom. This systematic review and meta-analysis (registered at PROSPERO, 2016: CRD42016050839) assesses efficacy relative to passive and active control conditions, and explores patient and intervention factors. Controlled studies were identified from MEDLINE, EMBASE, PsychInfo, Web of Science, and Cochrane Library. Pooled standardized mean differences by comparison type, and somatic symptom, health-related quality of life, functional interference, catastrophizing, and depression outcomes were calculated at post-treatment and at 6 or more months follow-up. Risk of bias was assessed. Sub-group analyses were performed by patient and intervention characteristics when heterogeneous outcomes were observed. Maximally, 30 out of 46 eligible studies and 3,387 participants were included per meta-analysis. Mostly, internet-based cognitive behavioral therapies were identified. Significantly higher patient reported outcomes were found in comparisons with passive control groups (standardized mean differences ranged between -.41 and -.18), but not in comparisons with active control groups (SMD = -.26 - -.14). For some outcomes, significant heterogeneity related to patient and intervention characteristics. To conclude, there is a minority of good quality evidence for small positive average effects of computer-based (cognitive) behavior change interventions, similar to traditional modes. These effects may be sustainable. Indications were found as of which interventions work better or more consistently across outcomes for which patients. Future process analyses are recommended in the aim of better understanding individual chances of clinically relevant outcomes.</t>
  </si>
  <si>
    <t>Future process analyses are recommended in the aim of better understanding individual chances of clinically relevant outcomes.</t>
  </si>
  <si>
    <t>10.1371/journal.pone.0196467</t>
  </si>
  <si>
    <t>Chronic Pain; Cognitive Behavioral Therapy; Female; Humans; Male; Medically Unexplained Symptoms; Syndrome; Therapy, Computer-Assisted; Treatment Outcome</t>
  </si>
  <si>
    <t>https://www.ncbi.nlm.nih.gov/pubmed/29768436</t>
  </si>
  <si>
    <t>PMID : 29405038</t>
  </si>
  <si>
    <t>Pasquali S, Hadjinicolaou AV, Chiarion Sileni V, Rossi CR, Mocellin S.</t>
  </si>
  <si>
    <t>Systemic treatments for metastatic cutaneous melanoma.</t>
  </si>
  <si>
    <t>The prognosis of people with metastatic cutaneous melanoma, a skin cancer, is generally poor. Recently, new classes of drugs (e.g. immune checkpoint inhibitors and small-molecule targeted drugs) have significantly improved patient prognosis, which has drastically changed the landscape of melanoma therapeutic management. This is an update of a Cochrane Review published in 2000. To assess the beneficial and harmful effects of systemic treatments for metastatic cutaneous melanoma. We searched the following databases up to October 2017: the Cochrane Skin Group Specialised Register, CENTRAL, MEDLINE, Embase and LILACS. We also searched five trials registers and the ASCO database in February 2017, and checked the reference lists of included studies for further references to relevant randomised controlled trials (RCTs). We considered RCTs of systemic therapies for people with unresectable lymph node metastasis and distant metastatic cutaneous melanoma compared to any other treatment. We checked the reference lists of selected articles to identify further references to relevant trials. Two review authors extracted data, and a third review author independently verified extracted data. We implemented a network meta-analysis approach to make indirect comparisons and rank treatments according to their effectiveness (as measured by the impact on survival) and harm (as measured by occurrence of high-grade toxicity). The same two review authors independently assessed the risk of bias of eligible studies according to Cochrane standards and assessed evidence quality based on the GRADE criteria. We included 122 RCTs (28,561 participants). Of these, 83 RCTs, encompassing 21 different comparisons, were included in meta-analyses. Included participants were men and women with a mean age of 57.5 years who were recruited from hospital settings. Twenty-nine studies included people whose cancer had spread to their brains. Interventions were categorised into five groups: conventional chemotherapy (including single agent and polychemotherapy), biochemotherapy (combining chemotherapy with cytokines such as interleukin-2 and interferon-alpha), immune checkpoint inhibitors (such as anti-CTLA4 and anti-PD1 monoclonal antibodies), small-molecule targeted drugs used for melanomas with specific gene changes (such as BRAF inhibitors and MEK inhibitors), and other agents (such as anti-angiogenic drugs). Most interventions were compared with chemotherapy. In many cases, trials were sponsored by pharmaceutical companies producing the tested drug: this was especially true for new classes of drugs, such as immune checkpoint inhibitors and small-molecule targeted drugs.When compared to single agent chemotherapy, the combination of multiple chemotherapeutic agents (polychemotherapy) did not translate into significantly better survival (overall survival: HR 0.99, 95% CI 0.85 to 1.16, 6 studies, 594 participants; high-quality evidence; progression-free survival: HR 1.07, 95% CI 0.91 to 1.25, 5 studies, 398 participants; high-quality evidence. Those who received combined treatment are probably burdened by higher toxicity rates (RR 1.97, 95% CI 1.44 to 2.71, 3 studies, 390 participants; moderate-quality evidence). (We defined toxicity as the occurrence of grade 3 (G3) or higher adverse events according to the World Health Organization scale.)Compared to chemotherapy, biochemotherapy (chemotherapy combined with both interferon-alpha and interleukin-2) improved progression-free survival (HR 0.90, 95% CI 0.83 to 0.99, 6 studies, 964 participants; high-quality evidence), but did not significantly improve overall survival (HR 0.94, 95% CI 0.84 to 1.06, 7 studies, 1317 participants; high-quality evidence). Biochemotherapy had higher toxicity rates (RR 1.35, 95% CI 1.14 to 1.61, 2 studies, 631 participants; high-quality evidence).With regard to immune checkpoint inhibitors, anti-CTLA4 monoclonal antibodies plus chemotherapy probably increased the chance of progression-free survival compared to chemotherapy alone (HR 0.76, 95% CI 0.63 to 0.92, 1 study, 502 participants; moderate-quality evidence), but may not significantly improve overall survival (HR 0.81, 95% CI 0.65 to 1.01, 2 studies, 1157 participants; low-quality evidence). Compared to chemotherapy alone, anti-CTLA4 monoclonal antibodies is likely to be associated with higher toxicity rates (RR 1.69, 95% CI 1.19 to 2.42, 2 studies, 1142 participants; moderate-quality evidence).Compared to chemotherapy, anti-PD1 monoclonal antibodies (immune checkpoint inhibitors) improved overall survival (HR 0.42, 95% CI 0.37 to 0.48, 1 study, 418 participants; high-quality evidence) and probably improved progression-free survival (HR 0.49, 95% CI 0.39 to 0.61, 2 studies, 957 participants; moderate-quality evidence). Anti-PD1 monoclonal antibodies may also result in less toxicity than chemotherapy (RR 0.55, 95% CI 0.31 to 0.97, 3 studies, 1360 participants; low-quality evidence).Anti-PD1 monoclonal antibodies performed better than anti-CTLA4 monoclonal antibodies in terms of overall survival (HR 0.63, 95% CI 0.60 to 0.66, 1 study, 764 participants; high-quality evidence) and progression-free survival (HR 0.54, 95% CI 0.50 to 0.60, 2 studies, 1465 participants; high-quality evidence). Anti-PD1 monoclonal antibodies may result in better toxicity outcomes than anti-CTLA4 monoclonal antibodies (RR 0.70, 95% CI 0.54 to 0.91, 2 studies, 1465 participants; low-quality evidence).Compared to anti-CTLA4 monoclonal antibodies alone, the combination of anti-CTLA4 plus anti-PD1 monoclonal antibodies was associated with better progression-free survival (HR 0.40, 95% CI 0.35 to 0.46, 2 studies, 738 participants; high-quality evidence). There may be no significant difference in toxicity outcomes (RR 1.57, 95% CI 0.85 to 2.92, 2 studies, 764 participants; low-quality evidence) (no data for overall survival were available).The class of small-molecule targeted drugs, BRAF inhibitors (which are active exclusively against BRAF-mutated melanoma), performed better than chemotherapy in terms of overall survival (HR 0.40, 95% CI 0.28 to 0.57, 2 studies, 925 participants; high-quality evidence) and progression-free survival (HR 0.27, 95% CI 0.21 to 0.34, 2 studies, 925 participants; high-quality evidence), and there may be no significant difference in toxicity (RR 1.27, 95% CI 0.48 to 3.33, 2 studies, 408 participants; low-quality evidence).Compared to chemotherapy, MEK inhibitors (which are active exclusively against BRAF-mutated melanoma) may not significantly improve overall survival (HR 0.85, 95% CI 0.58 to 1.25, 3 studies, 496 participants; low-quality evidence), but they probably lead to better progression-free survival (HR 0.58, 95% CI 0.42 to 0.80, 3 studies, 496 participants; moderate-quality evidence). However, MEK inhibitors probably have higher toxicity rates (RR 1.61, 95% CI 1.08 to 2.41, 1 study, 91 participants; moderate-quality evidence).Compared to BRAF inhibitors, the combination of BRAF plus MEK inhibitors was associated with better overall survival (HR 0.70, 95% CI 0.59 to 0.82, 4 studies, 1784 participants; high-quality evidence). BRAF plus MEK inhibitors was also probably better in terms of progression-free survival (HR 0.56, 95% CI 0.44 to 0.71, 4 studies, 1784 participants; moderate-quality evidence), and there appears likely to be no significant difference in toxicity (RR 1.01, 95% CI 0.85 to 1.20, 4 studies, 1774 participants; moderate-quality evidence).Compared to chemotherapy, the combination of chemotherapy plus anti-angiogenic drugs was probably associated with better overall survival (HR 0.60, 95% CI 0.45 to 0.81; moderate-quality evidence) and progression-free survival (HR 0.69, 95% CI 0.52 to 0.92; moderate-quality evidence). There may be no difference in terms of toxicity (RR 0.68, 95% CI 0.09 to 5.32; low-quality evidence). All results for this comparison were based on 324 participants from 2 studies.Network meta-analysis focused on chemotherapy as the common comparator and currently approved treatments for which high- to moderate-quality evidence of efficacy (as represented by treatment effect on progression-free survival) was available (based on the above results) for: biochemotherapy (with both interferon-alpha and interleukin-2); anti-CTLA4 monoclonal antibodies; anti-PD1 monoclonal antibodies; anti-CTLA4 plus anti-PD1 monoclonal antibodies; BRAF inhibitors; MEK inhibitors, and BRAF plus MEK inhibitors. Analysis (which included 19 RCTs and 7632 participants) generated 21 indirect comparisons.The best evidence (moderate-quality evidence) for progression-free survival was found for the following indirect comparisons:• both combinations of immune checkpoint inhibitors (HR 0.30, 95% CI 0.17 to 0.51) and small-molecule targeted drugs (HR 0.17, 95% CI 0.11 to 0.26) probably improved progression-free survival compared to chemotherapy;• both BRAF inhibitors (HR 0.40, 95% CI 0.23 to 0.68) and combinations of small-molecule targeted drugs (HR 0.22, 95% CI 0.12 to 0.39) were probably associated with better progression-free survival compared to anti-CTLA4 monoclonal antibodies;• biochemotherapy (HR 2.81, 95% CI 1.76 to 4.51) probably lead to worse progression-free survival compared to BRAF inhibitors;• the combination of small-molecule targeted drugs probably improved progression-free survival (HR 0.38, 95% CI 0.21 to 0.68) compared to anti-PD1 monoclonal antibodies;• both biochemotherapy (HR 5.05, 95% CI 3.01 to 8.45) and MEK inhibitors (HR 3.16, 95% CI 1.77 to 5.65) were probably associated with worse progression-free survival compared to the combination of small-molecule targeted drugs; and• biochemotherapy was probably associated with worse progression-free survival (HR 2.81, 95% CI 1.54 to 5.11) compared to the combination of immune checkpoint inhibitors.The best evidence (moderate-quality evidence) for toxicity was found for the following indirect comparisons:• combination of immune checkpoint inhibitors (RR 3.49, 95% CI 2.12 to 5.77) probably increased toxicity compared to chemotherapy;• combination of immune checkpoint inhibitors probably increased toxicity (RR 2.50, 95% CI 1.20 to 5.20) compared to BRAF inhibitors;• the combination of immune checkpoint inhibitors probably increased toxicity (RR 3.83, 95% CI 2.59 to 5.68) compared to anti-PD1 monoclonal antibodies; and• biochemotherapy was probably associated with lower toxicity (RR 0.41, 95% CI 0.24 to 0.71) compared to the combination of immune checkpoint inhibitors.Network meta-analysis-based ranking suggested that the combination of BRAF plus MEK inhibitors is the most effective strategy in terms of progression-free survival, whereas anti-PD1 monoclonal antibodies are associated with the lowest toxicity.Overall, the risk of bias of the included trials can be considered as limited. When considering the 122 trials included in this review and the seven types of bias we assessed, we performed 854 evaluations only seven of which (&amp;lt; 1%) assigned high risk to six trials. We found high-quality evidence that many treatments offer better efficacy than chemotherapy, especially recently implemented treatments, such as small-molecule targeted drugs, which are used to treat melanoma with specific gene mutations. Compared with chemotherapy, biochemotherapy (in this case, chemotherapy combined with both interferon-alpha and interleukin-2) and BRAF inhibitors improved progression-free survival; BRAF inhibitors (for BRAF-mutated melanoma) and anti-PD1 monoclonal antibodies improved overall survival. However, there was no difference between polychemotherapy and monochemotherapy in terms of achieving progression-free survival and overall survival. Biochemotherapy did not significantly improve overall survival and has higher toxicity rates compared with chemotherapy.There was some evidence that combined treatments worked better than single treatments: anti-PD1 monoclonal antibodies, alone or with anti-CTLA4, improved progression-free survival compared with anti-CTLA4 monoclonal antibodies alone. Anti-PD1 monoclonal antibodies performed better than anti-CTLA4 monoclonal antibodies in terms of overall survival, and a combination of BRAF plus MEK inhibitors was associated with better overall survival for BRAF-mutated melanoma, compared to BRAF inhibitors alone.The combination of BRAF plus MEK inhibitors (which can only be administered to people with BRAF-mutated melanoma) appeared to be the most effective treatment (based on results for progression-free survival), whereas anti-PD1 monoclonal antibodies appeared to be the least toxic, and most acceptable, treatment.Evidence quality was reduced due to imprecision, between-study heterogeneity, and substandard reporting of trials. Future research should ensure that those diminishing influences are addressed. Clinical areas of future investigation should include the longer-term effect of new therapeutic agents (i.e. immune checkpoint inhibitors and targeted therapies) on overall survival, as well as the combination of drugs used in melanoma treatment; research should also investigate the potential influence of biomarkers.</t>
  </si>
  <si>
    <t>To assess the beneficial and harmful effects of systemic treatments for metastatic cutaneous melanoma. Clinical areas of future investigation should include the longer-term effect of new therapeutic agents (i.e. immune checkpoint inhibitors and targeted therapies) on overall survival, as well as the combination of drugs used in melanoma treatment; research should also investigate the potential influence of biomarkers.</t>
  </si>
  <si>
    <t>10.1002/14651858.CD011123.pub2</t>
  </si>
  <si>
    <t>Angiogenesis Inhibitors; Antibodies, Monoclonal; Antineoplastic Agents; Brain Neoplasms; CTLA-4 Antigen; Disease-Free Survival; Drug Therapy, Combination; Female; Humans; Immunotherapy; Interferon-alpha; Interleukin-2; Male; Melanoma; Middle Aged; Programmed Cell Death 1 Receptor; Proto-Oncogene Proteins B-raf; Randomized Controlled Trials as Topic; Skin Neoplasms</t>
  </si>
  <si>
    <t>https://www.ncbi.nlm.nih.gov/pubmed/29405038</t>
  </si>
  <si>
    <t>PMID : 26403469</t>
  </si>
  <si>
    <t>Naclerio F, Larumbe-Zabala E.</t>
  </si>
  <si>
    <t>Effects of Whey Protein Alone or as Part of a Multi-ingredient Formulation on Strength, Fat-Free Mass, or Lean Body Mass in Resistance-Trained Individuals: A Meta-analysis.</t>
  </si>
  <si>
    <t>Even though the positive effects of whey protein-containing supplements for optimizing the anabolic responses and adaptations process in resistance-trained individuals have been supported by several investigations, their use continues to be controversial. Additionally, the administration of different multi-ingredient formulations where whey proteins are combined with carbohydrates, other protein sources, creatine, and amino acids or derivatives, has been extensively proposed as an effective strategy to maximize strength and muscle mass gains in athletes. We aimed to systematically summarize and quantify whether whey protein-containing supplements, administered alone or as a part of a multi-ingredient, could improve the effects of resistance training on fat-free mass or lean body mass, and strength in resistance-trained individuals when compared with other iso-energetic supplements containing carbohydrates or other sources of proteins. A structured literature search was conducted on PubMed, Science Direct, Web of Science, Cochrane Libraries, US National Institutes of Health clinicaltrials.gov, SPORTDiscus, and Google Scholar databases. Main inclusion criteria comprised randomized controlled trial study design, adults (aged 18 years and over), resistance-trained individuals, interventions (a resistance training program for a period of 6 weeks or longer, combined with whey protein supplementation administered alone or as a part of a multi-ingredient), and a calorie equivalent contrast supplement from carbohydrates or other non-whey protein sources. Continuous data on fat-free mass and lean body mass, and maximal strength were pooled using a random-effects model. Data from nine randomized controlled trials were included, involving 11 treatments and 192 participants. Overall, with respect to the ingestion of contrast supplements, whey protein supplementation, administered alone or as part of a multi-ingredient, in combination with resistance training, was associated with small extra gains in fat-free mass or lean body mass, resulting in an effect size of g = 0.301, 95% confidence interval (CI) 0.032-0.571. Subgroup analyses showed less clear positive trends resulting in small to moderate effect size g = 0.217 (95% CI -0.113 to 0.547) and g = 0.468 (95% CI 0.003-0.934) in favor of whey and multi-ingredient, respectively. Additionally, a positive overall extra effect was also observed to maximize lower (g = 0.316, 95% CI 0.045-0.588) and upper body maximal strength (g = 0.458, 95% CI 0.161-0.755). Subgroup analyses showed smaller superiority to maximize strength gains with respect to the contrast groups for lower body (whey protein: g = 0.343, 95% CI -0.016 to 0.702, multi-ingredient: g = 0.281, 95% CI -0.135 to 0.697) while in the upper body, multi-ingredient (g = 0.612, 95% CI 0.157-1.068) seemed to produce more clear effects than whey protein alone (g = 0.343, 95% CI -0.048 to 0.735). Studies involving interventions of more than 6 weeks on resistance-training individuals are scarce and account for a small number of participants. Furthermore, no studies with an intervention longer than 12 weeks have been found. The variation regarding the supplementation protocol, namely the different doses criteria or timing of ingestion also add some concerns to the studies comparison. Whey protein alone or as a part of a multi-ingredient appears to maximize lean body mass or fat-free mass gain, as well as upper and lower body strength improvement with respect to the ingestion of an iso-energetic equivalent carbohydrate or non-whey protein supplement in resistance-training individuals. This enhancement effect seems to be more evident when whey proteins are consumed within a multi-ingredient containing creatine.</t>
  </si>
  <si>
    <t>Data from nine randomized controlled trials were included, involving 11 treatments and 192 participants.</t>
  </si>
  <si>
    <t>10.1007/s40279-015-0403-y</t>
  </si>
  <si>
    <t>Body Fat Distribution; Body Mass Index; Dietary Supplements; Humans; Muscle Strength; Resistance Training; Whey Proteins</t>
  </si>
  <si>
    <t>https://www.ncbi.nlm.nih.gov/pubmed/26403469</t>
  </si>
  <si>
    <t>PMID : 28438211</t>
  </si>
  <si>
    <t>Bhatta DN, Liabsuetrakul T, McNeil EB.</t>
  </si>
  <si>
    <t>Social and behavioral interventions for improving quality of life of HIV infected people receiving antiretroviral therapy: a systematic review and meta-analysis.</t>
  </si>
  <si>
    <t>Improvement in quality of life is crucial for HIV infected people. Social and behavioral interventions have been implemented in different contexts to improve the quality of life among HIV infected people. This review appraises the evidence for available interventions that focused on quality of life of HIV infected people receiving antiretroviral therapy (ART). We searched electronic databases for randomized controlled trials of interventions to improve the quality of life of HIV infected people receiving ART. We searched PUBMED and the Cochrane Centre Register of Controlled Trials (CENTRAL) with the terms &amp;quot;social&amp;quot;, &amp;quot;behavioral&amp;quot;, &amp;quot;educational&amp;quot;, &amp;quot;quality of life&amp;quot;, &amp;quot;HIV&amp;quot;, and &amp;quot;RCT&amp;quot;. Searches were conducted for articles published from 1980 to December 16, 2015. Standardized data abstraction methods and searching steps were applied. Twenty-eight studies reported the impact of social or behavioral interventions in quality of life among HIV infected people, of which 15 were conducted in United States of America. A total of 4136 participants were enrolled. Of the 28 studies, four studies included females, two studies included males and remaining studies excluded both males and females. The overall reported methodological quality of the studies was subject to a high risk of bias and the study criteria were unclear in most studies. Twenty-one studies reported a significant intervention effect on at least one quality of life domain. Meta-analyses showed significant improvement in general health, mental health, physical function and environment domains of quality of life among intervention groups. However, the expected impact of the intervention was low to moderate because the rigorousness of the studies was low, information was limited, the sample sizes were small and other the quality of the study designs were poor. Although the available evidence suggests that existing social and behavioral interventions can improve some quality of life domains, the quality of evidence was insufficient to support the notion that these interventions can improve the overall quality of life of HIV infected people receiving ART. Well-designed and rigorous randomized controlled trials with high methodological quality are required.</t>
  </si>
  <si>
    <t>10.1186/s12955-017-0662-4</t>
  </si>
  <si>
    <t>ART; Behavioural intervention; HIV; Quality of life; Randomized; Social intervention; Adult; Anti-Retroviral Agents; Cognitive Behavioral Therapy; Exercise; Female; HIV Infections; Health Status; Humans; Male; Mental Health; Publication Bias; Quality of Life; Randomized Controlled Trials as Topic</t>
  </si>
  <si>
    <t>https://www.ncbi.nlm.nih.gov/pubmed/28438211</t>
  </si>
  <si>
    <t>PMID : 26268331</t>
  </si>
  <si>
    <t>Wang Y, Yang G, Gong J, Lu F, Diao Q, Sun J, Zhang K, Tian J, Liu J.</t>
  </si>
  <si>
    <t>Current topics in medicinal chemistry</t>
  </si>
  <si>
    <t>Ginseng for Alzheimer's Disease: A Systematic Review and Meta-Analysis of Randomized Controlled Trials.</t>
  </si>
  <si>
    <t>There is no curative treatment for Alzheimer's disease (AD). Ginseng is widely used in the treatment of AD in Asian countries. To evaluate the effectiveness and safety of ginseng for AD. We searched seven main databases for randomized clinical trials (RCTs) on ginseng for AD from their inception to December 2014. The Cochrane risk of bias tool was used to assess the methodological quality. We used RevMan 5.2 to synthesize the results. Four RCTs involving 259 participants were identified for this systematic review. The methodological quality of included studies was not promising. All comparisons were made between combined treatment (ginseng plus conventional treatment) versus conventional treatment. The results of meta-analyses and several individual studies showed that the effectiveness of combined treatment was inconsistent as measured by MMSE, ADAS-cog, ADAS-noncog, and CDR. No studies reported the outcomes of quality of life (QoL). The current data did not report serious adverse events. This review showed that the effects of ginseng on AD were still inconclusive. The main limitations of the available studies were small sample sizes, poor methodological qualities and no placebo controls. Larger, well-designed studies are needed to test the effect of ginseng on AD in the future.</t>
  </si>
  <si>
    <t>To evaluate the effectiveness and safety of ginseng for AD. The Cochrane risk of bias tool was used to assess the methodological quality.</t>
  </si>
  <si>
    <t>Alzheimer Disease; Animals; Humans; Panax; Plant Extracts; Randomized Controlled Trials as Topic</t>
  </si>
  <si>
    <t>https://www.ncbi.nlm.nih.gov/pubmed/26268331</t>
  </si>
  <si>
    <t>PMID : 21438645</t>
  </si>
  <si>
    <t>Dwyer AV, Whitten DL, Hawrelak JA.</t>
  </si>
  <si>
    <t>Alternative medicine review : a journal of clinical therapeutic</t>
  </si>
  <si>
    <t>Herbal medicines, other than St. John's Wort, in the treatment of depression: a systematic review.</t>
  </si>
  <si>
    <t>To evaluate herbal medicines, other than St. John's wort, in the treatment of depression. DATA SOURCES/SEARCH METHODS: A computer-based search of Medline, Cinahl, AMED, ALT Health Watch, Psych Articles, Psych Info, Current Contents databases, Cochrane Controlled Trials Register, and Cochrane Database of Systematic Reviews, was performed. Researchers were contacted, and bibliographies of relevant papers and previous meta-analysis were hand searched for additional references. Trials were included in the review if they were prospective human trials assessing herbal medicines, other than St. John's wort, in the treatment of mild-to-moderate depression and utilized validated instruments to assess participant eligibility and clinical endpoints. Nine trials were identified that met all eligibility requirements. Three studies investigated saffron stigma, two investigated saffron petal, and one compared saffron stigma to the petal. Individual trials investigating lavender, Echium, and Rhodiola were also located. Results of the trials are discussed. Saffron stigma was found to be significantly more effective than placebo and equally as efficacious as fluoxetine and imipramine. Saffron petal was significantly more effective than placebo and was found to be equally efficacious compared to fluoxetine and saffron stigma. Lavender was found to be less effective than imipramine, but the combination of lavender and imipramine was significantly more effective than imipramine alone. When compared to placebo, Echium was found to significantly decrease depression scores at week 4, but not week 6. Rhodiola was also found to significantly improve depressive symptoms when compared to placebo. A number of herbal medicines show promise in the management of mild-to-moderate depression.</t>
  </si>
  <si>
    <t>To evaluate herbal medicines, other than St. John's wort, in the treatment of mild-to-moderate depression and utilized validated instruments to assess participant eligibility and clinical endpoints.</t>
  </si>
  <si>
    <t>Antidepressive Agents; Clinical Trials as Topic; Crocus; Depressive Disorder; Echium; Evidence-Based Medicine; Humans; Hypericum; Lavandula; Phytotherapy; Plants, Medicinal; Rhodiola</t>
  </si>
  <si>
    <t>https://www.ncbi.nlm.nih.gov/pubmed/21438645</t>
  </si>
  <si>
    <t>PMID : 30276493</t>
  </si>
  <si>
    <t>Virtanen M, Kivimäki M.</t>
  </si>
  <si>
    <t>Current cardiology reports</t>
  </si>
  <si>
    <t>Long Working Hours and Risk of Cardiovascular Disease.</t>
  </si>
  <si>
    <t>To summarize the evidence on the relationship between long working hours and cardiovascular disease, such as coronary heart disease and stroke. Large-scale meta-analyses with published and individual participant observational data on more than 740,000 men and women free of cardiovascular disease report a link between long working hours (≥ 55 h a week) and the onset of cardiovascular events. Our meta-analytic update of summary evidence suggests a 1.12-fold (95% CI 1.03-1.21) increased risk associated with coronary heart disease and a 1.21-fold (95% CI 1.01-1.45) increased risk of stroke, although the evidence is somewhat inconsistent and the possibility of residual confounding and bias cannot be ruled out. Few studies have examined the mechanisms which may be stress-related, behavioral, or biological. The recent pooled analyses suggest that increased cardiac electric instability and hypercoagulability might play a role. The evidence that long working hours are a risk factor for cardiovascular disease is accumulating and suggests a small risk. Studies on the effects of long working hours in high-risk populations and those with pre-existing cardiovascular disease, mechanistic research, and intervention studies are needed to advance this research field.</t>
  </si>
  <si>
    <t>10.1007/s11886-018-1049-9</t>
  </si>
  <si>
    <t>Cardiovascular; Ischemic heart disease; Meta-analysis; Review; Stroke; Working hours</t>
  </si>
  <si>
    <t>https://www.ncbi.nlm.nih.gov/pubmed/30276493</t>
  </si>
  <si>
    <t>PMID : 27513825</t>
  </si>
  <si>
    <t>Chen R, Spencer DC, Weston J, Nolan SJ.</t>
  </si>
  <si>
    <t>Transcranial magnetic stimulation for the treatment of epilepsy.</t>
  </si>
  <si>
    <t>Epilepsy is a highly prevalent neurological condition characterized by repeated unprovoked seizures with various etiologies. Although antiepileptic medications produce clinical improvement in most individuals, nearly a third of individuals have drug-resistant epilepsy that carries significant morbidity and mortality. There remains a need for non-invasive and more effective therapies for this population. Transcranial magnetic stimulation (TMS) uses electromagnetic coils to excite or inhibit neurons, with repetitive pulses at low-frequency producing an inhibitory effect that could conceivably reduce cortical excitability associated with epilepsy. To assess the evidence for the use of TMS in individuals with drug-resistant epilepsy compared with other available treatments in reducing seizure frequency, improving quality of life, reducing epileptiform discharges, antiepileptic medication use, and side-effects. We searched the Cochrane Epilepsy Group Specialized Register, the Cochrane Central Register of Controlled Trials (CENTRAL) via the Cochrane Register of Studies Online (CRSO), MEDLINE (Ovid 1946 to 10 March 2016), ClinicalTrials.gov and the World Health Organization International Clinical Trials Registry Platform (ICTRP) up to March 2016. We also searched SCOPUS (1823 to June 2014) as a substitute for Embase (but it is no longer necessary to search SCOPUS, because randomized controlled trials (RCTs) and quasi-RCTs in EMBASE are now included in CENTRAL). Eligible studies were RCTs that were double-blinded, single-blinded or unblinded, and placebo, no treatment, or active controlled, which used repetitive transcranial magnetic stimulation (rTMS) without restriction of frequency, duration, intensity, or setup (focal or vertex treatment) on patients with drug-resistant epilepsy. The search revealed 274 records from the databases, that after selection provided seven full-text relevant studies for inclusion. Of the seven studies included, five were completed studies with published data and included randomized, blinded trials. The total number of participants in the seven trials was 230. We extracted information from each trial including methodological data; participant demographics including baseline seizure frequency, type of epileptic drugs taken; intervention details and intervention groups for comparison; potential biases; and outcomes and time points, primarily change in seizure frequency or responder rates, as well as quality of life and epileptiform discharges, adverse effects, and changes in medication use. Two of the seven studies analyzed showed a statistically significant reduction in seizure rate from baseline (72% and 78.9% reduction of seizures per week from the baseline rate, respectively). The other five studies showed no statistically significant difference in seizure frequency following rTMS treatment compared with controls. We were not able to combine the results of the trials in analysis due to differences in the designs of the studies. Four studies evaluated our secondary endpoint of mean number of epileptic discharges, and three of the four showed a statistically significant reduction in discharges. Quality of life was not assessed in any of the studies. Adverse effects were uncommon among the studies and typically involved headache, dizziness, and tinnitus. No significant changes in medication use were found in the trials. Overall, we judged the quality of evidence for the primary outcomes of this review to be low. There is evidence that rTMS is safe and not associated with any adverse events, but given the variability in technique and outcome reporting that prevented meta-analysis, the evidence for efficacy of rTMS for seizure reduction is still lacking despite reasonable evidence that it is effective at reducing epileptiform discharges.</t>
  </si>
  <si>
    <t>To assess the evidence for the use of TMS in individuals with drug-resistant epilepsy compared with other available treatments in reducing seizure frequency, improving quality of life, reducing epileptiform discharges, antiepileptic medication use, and side-effects.</t>
  </si>
  <si>
    <t>Four studies evaluated our secondary endpoint of mean number of epileptic discharges, and three of the four showed a statistically significant reduction in discharges. Overall, we judged the quality of evidence for the primary outcomes of this review to be low.</t>
  </si>
  <si>
    <t>10.1002/14651858.CD011025.pub2</t>
  </si>
  <si>
    <t>Drug Resistant Epilepsy; Electroencephalography; Humans; Randomized Controlled Trials as Topic; Transcranial Magnetic Stimulation</t>
  </si>
  <si>
    <t>https://www.ncbi.nlm.nih.gov/pubmed/27513825</t>
  </si>
  <si>
    <t>PMID : 26767317</t>
  </si>
  <si>
    <t>Baxter S, Johnson M, Blank L, Cantrell A, Brumfitt S, Enderby P, Goyder E.</t>
  </si>
  <si>
    <t>Non-pharmacological treatments for stuttering in children and adults: a systematic review and evaluation of clinical effectiveness, and exploration of barriers to successful outcomes.</t>
  </si>
  <si>
    <t>Despite many years of research, there is no certainty regarding the cause of stuttering. Although numerous interventions have been developed, a broad-based systematic review across all forms of intervention for adults and children was needed including views and perceptions of people who stutter. The aims of the study were to report the clinical effectiveness of interventions for people who stutter (or clutter), to examine evidence regarding the views of people who stutter and the views of professionals regarding interventions. A systematic review of quantitative and qualitative literature was carried out between August 2013 and April 2014. The following electronic databases were searched: (1) MEDLINE, (2) EMBASE, (3) The Cochrane Library (including The Cochrane Database of Systematic Reviews, Cochrane Central Register of Controlled Trials, Database of Abstracts of Reviews of Effects, Health Technology Assessment Database and NHS Economic Evaluations Database), (4) PsycINFO, (5) Science Citation Index, (6) Social Science Citation Index, (7) Cumulative Index to Nursing and Allied Health Literature, (8) ASSIA, (9) Linguistics and Language Behavior Abstracts, (10) Sociological Abstracts and (11) the EPPI Centre. Reference lists of included papers and other reviews were screened and also key journals in the subject area were hand-searched. The searches aimed to identify (1) evidence of clinical effectiveness in populations of pre-school children, school-aged children, adolescents and adults, and (2) data relating to perceptions of barriers and facilitators to intervention clinical effectiveness among staff and people who stutter. A metasynthesis of the two linked elements via development of a conceptual model was also carried out to provide further interpretation of the review findings. A systematic search of the literature identified a large number of potentially relevant studies. Of these, 111 studies examining the clinical effectiveness of interventions, 25 qualitative papers and one mixed-methods paper met the criteria for inclusion in this review. Review of the effectiveness literature indicated evidence of positive outcomes across all types of interventions. Virtually all evidence we identified reported at least some positive effect for some participants. However, there was evidence of considerable individual variation in outcome for study participants. The qualitative literature highlighted the need for programmes to be tailored to individual need with variation at the levels of the intervention, the individual and interpersonal/social elements. Metasynthesis of the data highlighted the complexity of elements that need to be considered in evaluation of long-term impacts following stuttering interventions. Around two-thirds of the studies were considered to be at higher risk of bias. The heterogeneous nature and variability in outcomes meant that we were unable to complete a meta-analysis. Although much of the evidence we identified was from studies at risk of bias, it is suggested that most available interventions for stuttering may be of benefit to at least some people who stutter. There is a requirement for greater clarity regarding what the core outcomes following stuttering intervention should be and also enhanced understanding of the process whereby interventions effect change. Further analysis of those for whom interventions have not produced a significant benefit may provide additional insights into the complex intervention-outcomes pathway. This study is registered as PROSPERO CRD42013004861.</t>
  </si>
  <si>
    <t>The aims of the study were to report the clinical effectiveness of interventions for people who stutter (or clutter), to examine evidence regarding the views of people who stutter and the views of professionals regarding interventions.</t>
  </si>
  <si>
    <t>10.3310/hta20020</t>
  </si>
  <si>
    <t>Humans; Speech-Language Pathology; Stuttering; Treatment Outcome</t>
  </si>
  <si>
    <t>https://www.ncbi.nlm.nih.gov/pubmed/26767317</t>
  </si>
  <si>
    <t>PMID : 24076079</t>
  </si>
  <si>
    <t>Al-Jundi W, Madbak K, Beard JD, Nawaz S, Tew GA.</t>
  </si>
  <si>
    <t>European journal of vascular and endovascular surgery : the official journal of the European Society for Vascular Surgery</t>
  </si>
  <si>
    <t>Systematic review of home-based exercise programmes for individuals with intermittent claudication.</t>
  </si>
  <si>
    <t>We aimed to conduct a systematic review of the evidence for structured, home-based exercise programmes (HEPs) in patients with intermittent claudication. The Medline, PsycINFO, EMBASE, and Cochrane databases were searched up to April 2013 for terms related to walking, self-management, and intermittent claudication. Descriptive, methodological and outcome data were extracted from eligible articles. Trial quality was assessed using the GRADE system. Seventeen studies were included with 1,457 participants. Six studies compared HEPs with supervised exercise training, five compared HEPs with usual care/observation control, and seven evaluated HEPs in a single-group design. Trial heterogeneity prevented meta-analysis. Nevertheless, there was &amp;quot;low-level&amp;quot; evidence that HEPs can improve walking capacity and quality of life in patients with intermittent claudication when compared with baseline or in comparison to usual care/observation control. In addition, improvements with HEPs may be inferior to those evoked by supervised exercise training. Considerable uncertainty exists regarding the long-term clinical and cost effectiveness of HEPs in patients with intermittent claudication. Thus, more robust trials are needed to build evidence about these interventions. Nevertheless, clinicians should consider using structured interventions to promote self-managed walking in patients with intermittent claudication, as opposed to simple &amp;quot;go home and walk&amp;quot; advice, when supervised exercise training is unavailable or impractical.</t>
  </si>
  <si>
    <t>We aimed to conduct a systematic review of the evidence for structured, home-based exercise programmes (HEPs) in patients with intermittent claudication.</t>
  </si>
  <si>
    <t>10.1016/j.ejvs.2013.09.004</t>
  </si>
  <si>
    <t>Atherosclerosis; Peripheral arterial disease; Self-care; Self-management; Walking; Clinical Trials as Topic; Directly Observed Therapy; Exercise Therapy; Exercise Tolerance; Humans; Intermittent Claudication; Quality of Life; Self Care; Walking</t>
  </si>
  <si>
    <t>https://www.ncbi.nlm.nih.gov/pubmed/24076079</t>
  </si>
  <si>
    <t>PMID : 20872927</t>
  </si>
  <si>
    <t>McLennan SN, Mathias JL.</t>
  </si>
  <si>
    <t>The depression-executive dysfunction (DED) syndrome and response to antidepressants: a meta-analytic review.</t>
  </si>
  <si>
    <t>The depression-executive dysfunction (DED) model predicts that cognitive impairment, particularly executive dysfunction, is associated with poor response to antidepressant medication. A meta-analysis was undertaken to assess the evidence for this hypothesis. The PsycInfo and PubMed databases were searched to identify studies that examined response to antidepressant treatment in relation to pre-treatment cognitive performance. Systematic screening yielded 17 eligible publications, providing data for 1269 individuals. Ninety cognitive tests and subtests were used by these studies; 30 were used by more than one study. Weighted mean Cohen's d effect sizes, 95% confidence intervals and Fail Safe Ns were calculated for these 30 tests. Five cognitive tests provided good discrimination (d(w) &amp;gt; 0.5) between patients who ultimately responded to antidepressant medication and those who failed to respond. One was a test of executive function but the remainder assessed other cognitive domains. Due to the small number of studies the influence of methodological factors, such as participant age and treatment duration, could not be statistically examined. However, a supplementary analysis restricted to nine studies where SSRIs were the only class of antidepressant revealed a similar pattern of results. Performance on selected tests of executive function and non-executive cognitive functions is associated with response to anti-depressant medication in some populations. The available evidence does not provide strong support for the DED model.</t>
  </si>
  <si>
    <t>A meta-analysis was undertaken to assess the evidence for this hypothesis.</t>
  </si>
  <si>
    <t>10.1002/gps.2431</t>
  </si>
  <si>
    <t>Antidepressive Agents; Cognition; Cognition Disorders; Depressive Disorder; Executive Function; Female; Humans; Male; Models, Biological</t>
  </si>
  <si>
    <t>https://www.ncbi.nlm.nih.gov/pubmed/20872927</t>
  </si>
  <si>
    <t>PMID : 20687076</t>
  </si>
  <si>
    <t>Iorio A, Matino D, D'Amico R, Makris M.</t>
  </si>
  <si>
    <t>Recombinant Factor VIIa concentrate versus plasma derived concentrates for the treatment of acute bleeding episodes in people with haemophilia and inhibitors.</t>
  </si>
  <si>
    <t>In people with haemophilia, therapeutic clotting agents might be recognised as a foreign protein and induce anti-FVIII antibodies, known as 'inhibitors'. Drugs insensitive to such antibodies, either recombinant or plasma-derived, are called factor VIII &amp;quot;by-passing&amp;quot; agents and used for treatment of bleeding in people with inhibitors. To determine the clinical effectiveness of recombinant FVIIa concentrate in comparison to plasma-derived concentrates for the treatment of acute bleeding episodes in people with haemophilia and inhibitors. We searched the Cochrane Cystic Fibrosis and Genetic Disorders Group Coagulopathies Trials Register which comprises references identified from comprehensive electronic database searches and handsearches of relevant journals and abstract books of conference proceedings.Date of the most recent search of the Group's Trials Register: 07 July 2010. Randomised (RCTs) and quasi-randomised controlled clinical trials comparing recombinant FVIIa concentrate (rFVIIa) to human plasma-derived concentrates (high-dose human or recombinant FVIII or FIX concentrate; prothrombin complex concentrates (PCCs); activated prothrombin complex concentrate (aPCC)) in persons with haemophilia. Comparisons with animal derived products were excluded. Two authors independently assessed trials (eligibility and risk of bias) and extracted data. No meta-analysis was performed due to unavailability of outcomes and comparisons common to the included studies. A total of ten trials were identified, two of which (total of 69 participants) were eligible for analysis. Both trials showed methodological flaws and did not show superiority of one treatment over the other. Both the treatments showed that (rFVIIa and aPCC appeared to have a similar haemostatic effect in both studies, without increasing thromboembolic risk. Although the main conclusion should be the need for further randomised controlled trials, we conclude that both rFVIIa and aPCC can be used to treat bleeding in haemophiliacs with inhibitors.</t>
  </si>
  <si>
    <t>To determine the clinical effectiveness of recombinant FVIIa concentrate in comparison to plasma-derived concentrates for the treatment of acute bleeding episodes in people with haemophilia and inhibitors.</t>
  </si>
  <si>
    <t>10.1002/14651858.CD004449.pub3</t>
  </si>
  <si>
    <t>Acute Disease; Blood Coagulation Factors; Factor VIII; Factor VIIa; Hemophilia A; Hemophilia B; Hemorrhage; Humans; Randomized Controlled Trials as Topic; Recombinant Proteins</t>
  </si>
  <si>
    <t>https://www.ncbi.nlm.nih.gov/pubmed/20687076</t>
  </si>
  <si>
    <t>PMID : 28333365</t>
  </si>
  <si>
    <t>Barber S, Olotu U, Corsi M, Cipriani A.</t>
  </si>
  <si>
    <t>Clozapine combined with different antipsychotic drugs for treatment-resistant schizophrenia.</t>
  </si>
  <si>
    <t>Between 40% and 70% of people with treatment-resistant schizophrenia do not respond to clozapine, despite adequate blood levels. For these people, a number of treatment strategies have emerged, including the prescription of a second anti-psychotic drug in combination with clozapine. To determine the clinical effects of various clozapine combination strategies with antipsychotic drugs in people with treatment-resistant schizophrenia both in terms of efficacy and tolerability. We searched the Cochrane Schizophrenia Group's Study-Based Register of Trials (to 28 August 2015) and MEDLINE (November 2008). We checked the reference lists of all identified randomised controlled trials (RCT). For the first version of the review, we also contacted pharmaceutical companies to identify further trials. We included only RCTs recruiting people of both sexes, aged 18 years or more, with a diagnosis of treatment-resistant schizophrenia (or related disorders) and comparing clozapine plus another antipsychotic drug with clozapine plus a different antipsychotic drug. We extracted data independently. For dichotomous data, we calculated risk ratios (RRs) and 95% confidence intervals (CI) on an intention-to-treat basis using a random-effects meta-analysis. For continuous data, we calculated mean differences (MD) and 95% CIs. We used GRADE to create 'Summary of findings' tables and assessed risk of bias for included studies. We identified two further studies with 169 participants that met our inclusion criteria. This review now includes five studies with 309 participants. The quality of evidence was low, and, due to the high degree of heterogeneity between studies, we were unable to undertake a formal meta-analysis to increase the statistical power.For this update, we specified seven main outcomes of interest: clinical response in mental state (clinically significant response, mean score/change in mental state), clinical response in global state (mean score/change in global state), weight gain, leaving the study early (acceptability of treatment), service utilisation outcomes (hospital days or admissions to hospital) and quality of life.We found some significant differences between clozapine combination strategies for global and mental state (clinically significant response and change), and there were data for leaving the study early and weight gain. We found no data for service utilisation and quality of life. Clozapine plus aripiprazole versus clozapine plus haloperidolThere was no long-term significant difference between aripiprazole and haloperidol combination strategies in change of mental state (1 RCT, n = 105, MD 0.90, 95% CI -4.38 to 6.18, low quality evidence). There were no adverse effect data for weight gain but there was a benefit of aripiprazole for adverse effects measured by the LUNSERS at 12 weeks (1 RCT, n = 105, MD -4.90, 95% CI -8.48 to -1.32) and 24 weeks (1 RCT, n = 105, MD -4.90, 95% CI -8.25 to -1.55), but not 52 weeks (1 RCT, n = 105, MD -4.80, 95% CI -9.79 to 0.19). Similar numbers of participants from each group left the study early (1 RCT, n = 106, RR 1.27, 95% CI 0.72 to 2.22, very low quality evidence). Clozapine plus amisulpride versus clozapine plus quetiapine One study showed a significant benefit of amisulpride over quetiapine in the short term, for both change in global state (Clinical Global Impression (CGI): 1 RCT, n = 50, MD -0.90, 95% CI -1.38 to -0.42, very low quality evidence) and mental state (Brief Psychiatric Rating Scale (BPRS): 1 RCT, n = 50, MD -4.00, 95% CI -5.86 to -2.14, low quality evidence). Similar numbers of participants from each group left the study early (1 RCT, n = 56, RR 0.20, 95% CI 0.02 to 1.60, very low quality evidence) Clozapine plus risperidone versus clozapine plus sulpirideThere was no difference between risperidone and sulpiride for clinically significant response, defined by the study as 20% to 50% reduction in Positive and Negative Syndrome Scale (PANSS) (1 RCT, n = 60, RR 0.82, 95% CI 0.40 to 1.68, very low quality evidence). There were similar equivocal results for weight gain (1 RCT, n = 60, RR 0.40, 95% CI 0.08 to 1.90, very low quality evidence) and mental state (PANSS total: 1 RCT, n = 60, MD -2.28, 95% CI -7.41 to 2.85, very low quality evidence). No-one left the study early. Clozapine plus risperidone versus clozapine plus ziprasidoneThere was no difference between risperidone and ziprasidone for clinically significant response (1 RCT, n = 24, RR 0.80, 95% CI 0.28 to 2.27, very low quality evidence), change in global state CGI-II score (1 RCT, n = 22, MD -0.30, 95% CI -0.82 to 0.22, very low quality evidence), change in PANSS total score (1 RCT, n = 16, MD 1.00, 95% CI -7.91 to 9.91, very low quality evidence) or leaving the study early (1 RCT, n = 24, RR 1.60, 95% CI 0.73 to 3.49, very low quality evidence). Clozapine plus ziprasidone versus clozapine plus quetiapineOne study found, in the medium term, a superior effect for ziprasidone combination compared with quetiapine combination for clinically significant response in mental state (&amp;gt; 50% reduction PANSS: 1 RCT, n = 63, RR 0.54, 95% CI 0.35 to 0.81, low quality evidence), global state (CGI - Severity score: 1 RCT, n = 60, MD -0.70, 95% CI -1.18 to -0.22, low quality evidence) and mental state (PANSS total score: 1 RCT, n = 60, MD -12.30, 95% CI -22.43 to -2.17, low quality evidence). There was no effect for leaving the study early (1 RCT, n = 63, RR 0.52, CI 0.05 to 5.41, very low quality evidence). The reliability of results from this review is limited, evidence is of low or very low quality. Furthermore, due to the limited number of included studies, we were unable to undertake formal meta-analyses. As a consequence, any conclusions drawn from these findings are based on single, small-sized RCTs with high risk of type II error. Properly conducted and adequately powered RCTs are required. Future trialists should seek to measure patient-important outcomes such as quality of life, as well as clinical response and adverse effects.</t>
  </si>
  <si>
    <t>To determine the clinical effects of various clozapine combination strategies with antipsychotic drugs in people with treatment-resistant schizophrenia both in terms of efficacy and tolerability. For the first version of the review, we also contacted pharmaceutical companies to identify further trials.</t>
  </si>
  <si>
    <t>10.1002/14651858.CD006324.pub3</t>
  </si>
  <si>
    <t>Adult; Amisulpride; Antipsychotic Agents; Aripiprazole; Clozapine; Dibenzothiazepines; Drug Resistance; Drug Therapy, Combination; Female; Haloperidol; Humans; Male; Piperazines; Quetiapine Fumarate; Randomized Controlled Trials as Topic; Risperidone; Schizophrenia; Sulpiride; Thiazoles; Weight Gain</t>
  </si>
  <si>
    <t>https://www.ncbi.nlm.nih.gov/pubmed/28333365</t>
  </si>
  <si>
    <t>PMID : 22927798</t>
  </si>
  <si>
    <t>Lv J, Neal B, Ehteshami P, Ninomiya T, Woodward M, Rodgers A, Wang H, MacMahon S, Turnbull F, Hillis G, Chalmers J, Perkovic V.</t>
  </si>
  <si>
    <t>Effects of intensive blood pressure lowering on cardiovascular and renal outcomes: a systematic review and meta-analysis.</t>
  </si>
  <si>
    <t>Guidelines recommend intensive blood pressure (BP) lowering in patients at high risk. While placebo-controlled trials have demonstrated 22% reductions in coronary heart disease (CHD) and stroke associated with a 10-mmHg difference in systolic BP, it is unclear if more intensive BP lowering strategies are associated with greater reductions in risk of CHD and stroke. We did a systematic review to assess the effects of intensive BP lowering on vascular, eye, and renal outcomes. We systematically searched Medline, Embase, and the Cochrane Library for trials published between 1950 and July 2011. We included trials that randomly assigned individuals to different target BP levels. We identified 15 trials including a total of 37,348 participants. On average there was a 7.5/4.5-mmHg BP difference. Intensive BP lowering achieved relative risk (RR) reductions of 11% for major cardiovascular events (95% CI 1%-21%), 13% for myocardial infarction (0%-25%), 24% for stroke (8%-37%), and 11% for end stage kidney disease (3%-18%). Intensive BP lowering regimens also produced a 10% reduction in the risk of albuminuria (4%-16%), and a trend towards benefit for retinopathy (19%, 0%-34%, p = 0.051) in patients with diabetes. There was no clear effect on cardiovascular or noncardiovascular death. Intensive BP lowering was well tolerated; with serious adverse events uncommon and not significantly increased, except for hypotension (RR 4.16, 95% CI 2.25 to 7.70), which occurred infrequently (0.4% per 100 person-years). Intensive BP lowering regimens provided greater vascular protection than standard regimens that was proportional to the achieved difference in systolic BP, but did not have any clear impact on the risk of death or serious adverse events. Further trials are required to more clearly define the risks and benefits of BP targets below those currently recommended, given the benefits suggested by the currently available data.</t>
  </si>
  <si>
    <t>We did a systematic review to assess the effects of intensive BP lowering on vascular, eye, and renal outcomes.</t>
  </si>
  <si>
    <t>10.1371/journal.pmed.1001293</t>
  </si>
  <si>
    <t>Antihypertensive Agents; Blood Pressure; Cardiovascular Diseases; Cardiovascular System; Clinical Trials as Topic; Humans; Kidney; Kidney Diseases; Regression Analysis; Risk Factors; Treatment Outcome</t>
  </si>
  <si>
    <t>https://www.ncbi.nlm.nih.gov/pubmed/22927798</t>
  </si>
  <si>
    <t>PMID : 29183700</t>
  </si>
  <si>
    <t>Faber A, Dubé L, Knäuper B.</t>
  </si>
  <si>
    <t>Attachment and eating: A meta-analytic review of the relevance of attachment for unhealthy and healthy eating behaviors in the general population.</t>
  </si>
  <si>
    <t>Attachment relationships play an important role in people's wellbeing and affliction with physical and mental illnesses, including eating disorders. Seven reviews from the clinical field have consistently shown that higher attachment insecurity-failure to form trusting and reliable relationships with others-systematically characterized individuals with eating disorders. Nevertheless, to date, it is unclear whether (and if so how) these findings apply to the population at large. Consequently, the objective of the present meta-analysis is to quantify the relationship between attachment and unhealthy and healthy eating in the general population. Data from 70 studies and 19,470 participants were converted into r effect sizes and analysed. Results showed that higher attachment insecurity (r = 0.266), anxiety (r = 0.271), avoidance (r = 0.119), and fearfulness (r = 0.184) was significantly associated with more unhealthy eating behaviors, ps = 0.000; conversely, higher attachment security correlated with lower unhealthy eating behaviors (r = -0.184, p = 0.000). This relationship did not vary across type of unhealthy eating behavior (i.e., binge eating, bulimic symptoms, dieting, emotional eating, and unhealthy food consumption). The little exploratory evidence concerning healthy eating and attachment was inconclusive with one exception-healthy eating was associated with lower attachment avoidance (r = -0.211, p = 0.000). Our results extend previous meta-analytic findings to show that lack of trusting and reliable relationships does not only set apart eating disordered individuals from controls, but also characterizes unhealthy eating behaviors in the general population. More evidence is needed to determine how attachment and healthy eating are linked and assess potential mechanisms influencing the attachment-eating relationship.</t>
  </si>
  <si>
    <t>More evidence is needed to determine how attachment and healthy eating are linked and assess potential mechanisms influencing the attachment-eating relationship.</t>
  </si>
  <si>
    <t>10.1016/j.appet.2017.10.043</t>
  </si>
  <si>
    <t>Anxiety; Anxiety Disorders; Binge-Eating Disorder; Bulimia; Diet; Eating; Emotions; Family Characteristics; Feeding and Eating Disorders; Health Behavior; Healthy Diet; Humans; Interpersonal Relations; Object Attachment; Observational Studies as Topic; Parent-Child Relations; Social Environment</t>
  </si>
  <si>
    <t>https://www.ncbi.nlm.nih.gov/pubmed/29183700</t>
  </si>
  <si>
    <t>PMID : 28279251</t>
  </si>
  <si>
    <t>Sterne JA, Bodalia PN, Bryden PA, Davies PA, López-López JA, Okoli GN, Thom HH, Caldwell DM, Dias S, Eaton D, Higgins JP, Hollingworth W, Salisbury C, Savović J, Sofat R, Stephens-Boal A, Welton NJ, Hingorani AD.</t>
  </si>
  <si>
    <t>Oral anticoagulants for primary prevention, treatment and secondary prevention of venous thromboembolic disease, and for prevention of stroke in atrial fibrillation: systematic review, network meta-analysis and cost-effectiveness analysis.</t>
  </si>
  <si>
    <t>Warfarin is effective for stroke prevention in atrial fibrillation (AF), but anticoagulation is underused in clinical care. The risk of venous thromboembolic disease during hospitalisation can be reduced by low-molecular-weight heparin (LMWH): warfarin is the most frequently prescribed anticoagulant for treatment and secondary prevention of venous thromboembolism (VTE). Warfarin-related bleeding is a major reason for hospitalisation for adverse drug effects. Warfarin is cheap but therapeutic monitoring increases treatment costs. Novel oral anticoagulants (NOACs) have more rapid onset and offset of action than warfarin, and more predictable dosing requirements. To determine the best oral anticoagulant/s for prevention of stroke in AF and for primary prevention, treatment and secondary prevention of VTE. Four systematic reviews, network meta-analyses (NMAs) and cost-effectiveness analyses (CEAs) of randomised controlled trials. Hospital (VTE primary prevention and acute treatment) and primary care/anticoagulation clinics (AF and VTE secondary prevention). Patients eligible for anticoagulation with warfarin (stroke prevention in AF, acute treatment or secondary prevention of VTE) or LMWH (primary prevention of VTE). NOACs, warfarin and LMWH, together with other interventions (antiplatelet therapy, placebo) evaluated in the evidence network. &lt;i&gt;Efficacy&lt;/i&gt; Stroke, symptomatic VTE, symptomatic deep-vein thrombosis and symptomatic pulmonary embolism. &lt;i&gt;Safety&lt;/i&gt; Major bleeding, clinically relevant bleeding and intracranial haemorrhage. We also considered myocardial infarction and all-cause mortality and evaluated cost-effectiveness. MEDLINE and PREMEDLINE In-Process &amp;amp; Other Non-Indexed Citations, EMBASE and The Cochrane Library, reference lists of published NMAs and trial registries. We searched MEDLINE and PREMEDLINE In-Process &amp;amp; Other Non-Indexed Citations, EMBASE and The Cochrane Library. The stroke prevention in AF review search was run on the 12 March 2014 and updated on 15 September 2014, and covered the period 2010 to September 2014. The search for the three reviews in VTE was run on the 19 March 2014, updated on 15 September 2014, and covered the period 2008 to September 2014. Two reviewers screened search results, extracted and checked data, and assessed risk of bias. For each outcome we conducted standard meta-analysis and NMA. We evaluated cost-effectiveness using discrete-time Markov models. Apixaban (Eliquis&lt;sup&gt;®&lt;/sup&gt;, Bristol-Myers Squibb, USA; Pfizer, USA) [5 mg bd (twice daily)] was ranked as among the best interventions for stroke prevention in AF, and had the highest expected net benefit. Edoxaban (Lixiana&lt;sup&gt;®&lt;/sup&gt;, Daiichi Sankyo, Japan) [60 mg od (once daily)] was ranked second for major bleeding and all-cause mortality. Neither the clinical effectiveness analysis nor the CEA provided strong evidence that NOACs should replace postoperative LMWH in primary prevention of VTE. For acute treatment and secondary prevention of VTE, we found little evidence that NOACs offer an efficacy advantage over warfarin, but the risk of bleeding complications was lower for some NOACs than for warfarin. For a willingness-to-pay threshold of &amp;gt; £5000, apixaban (5 mg bd) had the highest expected net benefit for acute treatment of VTE. Aspirin or no pharmacotherapy were likely to be the most cost-effective interventions for secondary prevention of VTE: our results suggest that it is not cost-effective to prescribe NOACs or warfarin for this indication. NOACs have advantages over warfarin in patients with AF, but we found no strong evidence that they should replace warfarin or LMWH in primary prevention, treatment or secondary prevention of VTE. These relate mainly to shortfalls in the primary data: in particular, there were no head-to-head comparisons between different NOAC drugs. Calculating the expected value of sample information to clarify whether or not it would be justifiable to fund one or more head-to-head trials. This study is registered as PROSPERO CRD42013005324, CRD42013005331 and CRD42013005330. The National Institute for Health Research Health Technology Assessment programme.</t>
  </si>
  <si>
    <t>To determine the best oral anticoagulant/s for prevention of stroke in AF and for primary prevention, treatment and secondary prevention of VTE.</t>
  </si>
  <si>
    <t>The risk of venous thromboembolic disease during hospitalisation can be reduced by low-molecular-weight heparin (LMWH): warfarin is the most frequently prescribed anticoagulant for treatment and secondary prevention of venous thromboembolism (VTE). To determine the best oral anticoagulant/s for prevention of stroke in AF and for primary prevention, treatment and secondary prevention of VTE. Hospital (VTE primary prevention and acute treatment) and primary care/anticoagulation clinics (AF and VTE secondary prevention). Patients eligible for anticoagulation with warfarin (stroke prevention in AF, acute treatment or secondary prevention of VTE) or LMWH (primary prevention of VTE). Neither the clinical effectiveness analysis nor the CEA provided strong evidence that NOACs should replace postoperative LMWH in primary prevention of VTE. For acute treatment and secondary prevention of VTE, we found little evidence that NOACs offer an efficacy advantage over warfarin, but the risk of bleeding complications was lower for some NOACs than for warfarin. Aspirin or no pharmacotherapy were likely to be the most cost-effective interventions for secondary prevention of VTE: our results suggest that it is not cost-effective to prescribe NOACs or warfarin for this indication. NOACs have advantages over warfarin in patients with AF, but we found no strong evidence that they should replace warfarin or LMWH in primary prevention, treatment or secondary prevention of VTE. These relate mainly to shortfalls in the primary data: in particular, there were no head-to-head comparisons between different NOAC drugs.</t>
  </si>
  <si>
    <t>10.3310/hta21090</t>
  </si>
  <si>
    <t>Age Distribution; Aged; Aged, 80 and over; Anticoagulants; Atrial Fibrillation; Blood Pressure; Cost-Benefit Analysis; Electrocardiography; Female; Humans; Male; Markov Chains; Mass Screening; Models, Econometric; Network Meta-Analysis; Observational Studies as Topic; Primary Health Care; Pulse; Secondary Prevention; Sensitivity and Specificity; State Medicine; Stroke; United Kingdom; Venous Thromboembolism</t>
  </si>
  <si>
    <t>https://www.ncbi.nlm.nih.gov/pubmed/28279251</t>
  </si>
  <si>
    <t>PMID : 29268723</t>
  </si>
  <si>
    <t>Luo Z, Feng T, Fu H, Yang T.</t>
  </si>
  <si>
    <t>Lifetime prevalence of suicidal ideation among men who have sex with men: a meta-analysis.</t>
  </si>
  <si>
    <t>Suicide is a leading cause of death among men who have sex with men (MSM) and suicidal ideation may put individuals at higher risk of suicide. A great disparity of lifetime prevalence of suicidal ideation among MSM was observed across studies, indicating the importance of a reliable estimation of the pooled lifetime prevalence. However, the only one published meta-analysis estimating the pooled lifetime prevalence of suicidal ideation among MSM was conducted in 2008 with only 2 eligible studies. Subsequently, there was a rapid increase of publications about lifetime suicidal ideation among MSM, suggesting that an update on the pooled lifetime prevalence of suicidal ideation among MSM was necessary. Therefore, this study aimed to update the estimation of the pooled lifetime prevalence of suicidal ideation among MSM. Electronic databases of PubMed, CINAHL, Scopus (social science), Embase and PsycInfo were searched until September 2017 to identify relevant studies. Cross-sectional studies exploring the lifetime prevalence of suicidal ideation among MSM were enrolled. Heterogeneity was evaluated using the Cochran Q test and quantified using the I &lt;sup&gt;2&lt;/sup&gt; statistic. The possibility of publication bias was assessed using both Begg's rank test and Egger's linear test, and an Egger's funnel plot for asymmetry was presented. Subgroup analyses were performed according to the geographic area, sample source and HIV status. Nineteen studies with a total of 26,667 MSM were included, of which 9374 were identified with suicidal ideation. A high degree of heterogeneity (P ≤ 0.001, I &lt;sup&gt;2&lt;/sup&gt; =99.2%) was observed among the eligible studies, with the reported prevalence ranging from 13.18 to 55.80%. The pooled lifetime prevalence of suicidal ideation among MSM by a random effects model was 34.97% (95% confidence interval: 28.35%-41.90%). Both the Begg's rank test and Egger's linear test indicated low possibility of publication bias. Subgroup analyses showed that the lifetime prevalence of suicidal ideation among MSM differed significantly by geographic area, sample source and HIV status (P &amp;lt; 0.05). The high pooled lifetime prevalence of suicidal ideation among MSM found in this meta-analysis significantly underscores the importance of early assessment of suicidal ideation among MSM, as well as the need for strengthening the psychological interventions.</t>
  </si>
  <si>
    <t>Embase and PsycInfo were searched until September 2017 to identify relevant studies.</t>
  </si>
  <si>
    <t>Suicidal ideation</t>
  </si>
  <si>
    <t>Nineteen studies with a total of 26,667 MSM were included, of which 9374 were identified with suicidal ideation.</t>
  </si>
  <si>
    <t>10.1186/s12888-017-1575-9</t>
  </si>
  <si>
    <t>Men who have sex with men; Meta-analysis; Prevalence; Suicidal ideation; Cross-Sectional Studies; Homosexuality, Male; Humans; Male; Prevalence; Publication Bias; Suicidal Ideation; Suicide</t>
  </si>
  <si>
    <t>https://www.ncbi.nlm.nih.gov/pubmed/29268723</t>
  </si>
  <si>
    <t>PMID : 21468167</t>
  </si>
  <si>
    <t>Ram FS, Carvallho CR, White J.</t>
  </si>
  <si>
    <t>Clinical effectiveness of the Respimat inhaler device in managing chronic obstructive pulmonary disease: evidence when compared with other handheld inhaler devices.</t>
  </si>
  <si>
    <t>Medication for the management of chronic obstructive pulmonary disease (COPD) may be delivered by a number of different inhaler devices. This study was undertaken to determine the clinical effectiveness of the Respimat handheld inhaler device compared with other handheld inhaler devices for the delivery of medication in stable COPD. A systematic review of high-quality randomized controlled clinical trials comparing Respimat with other inhaler devices using the same medication was performed. Studies were searched for in the Cochrane Central Register of Controlled Trials as well as other relevant electronic databases. Manufacturers of inhaled COPD medication were also contacted for potential trials. Seven studies of high methodological quality with 3813 participants were included in the review. Three trials used Handihaler as the comparator inhaler, three used a chlorofluorocarbon metered-dose inhaler (CFC-MDI), and one trial used a hydroflouroalkane (HFA)-MDI. When Respimat was compared with Handihaler, the following reported outcomes were not significantly different: trough forced expiratory volume in 1 second (FEV(1)) (weighted mean difference [WMD] 0.01 L; P = 0.14), trough forced vital capacity (FVC) (WMD 0.001 L: P = 0.88), peak FEV(1) (WMD 0.01 L: P = 0.08), peak FVC (WMD 0.01 L: P = 0.55), morning peak expiratory flow rate (PEFR) (WMD 5.06 L/min: P = 0.08), and evening PEFR (WMD 4.39 L/min: P = 0.15). Furthermore, there were no differences when Respimat was compared with Handihaler for risk of exacerbations (relative risk [RR] 0.94: P = 0.81), dry mouth (RR 1.57: P = 0.34), or nasopharyngitis (RR 1.42: P = 0.22). For Respimat compared with CFC-MDI, the only outcome for which data were available for meta-analysis was exacerbations, which were not significantly different (RR 1.20: P = 0.12). In addition, five trials with 2136 patients showed that there was no difference in risk of exacerbations or nasopharyngitis when Respimat was compared with all other handheld inhaler devices (RR 1.18: P = 0.13 and RR 1.33: P = 0.19, respectively). None of the clinical outcome measures reported was significantly different when the same, higher, or lower doses of medication were used in the inhaler devices being compared. Unfortunately, none of the included trials reported mortality as an outcome measure. Evidence from high-quality trials published to date suggests that the Respimat inhaler does not provide any additional clinical benefit to that provided by other inhaler devices in the management of COPD. Although in vitro studies have reported differences between the Respimat inhaler device and other handheld devices, we found no difference in any clinical outcome measures, including lung function and adverse events. Although recent reports have highlighted concerns of increased mortality with the Respimat inhaler device, none of the included trials reported mortality as an outcome. Only a small number of trials reported data that could be used in this systematic review, and a limited number of studies have been published that compare Respimat with other inhaler devices using the same drug and strength. Therefore, further trials comparing Respimat with other handheld inhaler devices using the same drug and dose are required before firm conclusions can be drawn. The concern with increased mortality with Respimat use should be investigated urgently.</t>
  </si>
  <si>
    <t>This study was undertaken to determine the clinical effectiveness of the Respimat handheld inhaler device compared with other handheld inhaler devices for the delivery of medication in stable COPD. Evidence from high-quality trials published to date suggests that the Respimat inhaler does not provide any additional clinical benefit to that provided by other inhaler devices in the management of COPD.</t>
  </si>
  <si>
    <t>10.2147/COPD.S8092</t>
  </si>
  <si>
    <t>COPD; Respimat; aerosol cloud; handheld inhaler devices; Administration, Inhalation; Aerosols; Aged; Bronchodilator Agents; Equipment Design; Evidence-Based Medicine; Female; Forced Expiratory Volume; Humans; Lung; Male; Metered Dose Inhalers; Middle Aged; Peak Expiratory Flow Rate; Pulmonary Disease, Chronic Obstructive; Randomized Controlled Trials as Topic; Risk Assessment; Treatment Outcome; Vital Capacity</t>
  </si>
  <si>
    <t>https://www.ncbi.nlm.nih.gov/pubmed/21468167</t>
  </si>
  <si>
    <t>PMID : 26063928</t>
  </si>
  <si>
    <t>Leng X, Fang H, Leung TW, Mao C, Miao Z, Liu L, Wong KS, Liebeskind DS.</t>
  </si>
  <si>
    <t>Impact of collaterals on the efficacy and safety of endovascular treatment in acute ischaemic stroke: a systematic review and meta-analysis.</t>
  </si>
  <si>
    <t>We aimed to investigate the role of pretreatment collateral status in predicting the efficacy and safety of endovascular treatment (EVT) in acute ischaemic stroke due to cervical and/or cerebral arterial occlusions. Relevant full-text articles published since 1 January 2000, investigating correlations between collateral status and any efficacy or safety outcome in patients undergoing EVT in cohort or case-control studies, or randomised clinical trials, were retrieved by PubMed and manual search. Two authors extracted data from eligible studies and assessed study quality. Risk ratios (RR) were pooled for good versus poor collaterals for outcomes based on a random-effects model. Sensitivity and subgroup analyses were conducted. In total, 35 (3542 participants) and 23 (2652 participants) studies were included in qualitative review and quantitative meta-analysis, respectively. Overall, good pretreatment collaterals increased the rate of favourable functional outcome at 3 months (RR=1.98, 95% CI 1.64 to 2.38; p&amp;lt;0.001), and reduced the risks of periprocedural symptomatic intracranial haemorrhage (RR=0.59, 95% CI 0.43 to 0.81; p=0.001) and 3-month mortality (RR=0.49, 95% CI 0.38 to 0.63; p&amp;lt;0.001), as compared with poor collaterals, in patients with acute ischaemic stroke under EVT. No individual study could alter the estimate of overall effect of collateral status, but there were moderate to significant heterogeneities between subgroups of studies with different modes of EVT, different arterial occlusions and different collateral grading methods. Good pretreatment collateral status is associated with higher rates of favourable functional outcome, and lower rates of symptomatic intracranial haemorrhage and mortality, in patients with acute ischaemic stroke receiving endovascular therapies.</t>
  </si>
  <si>
    <t>We aimed to investigate the role of pretreatment collateral status in predicting the efficacy and safety of endovascular treatment (EVT) in acute ischaemic stroke due to cervical and/or cerebral arterial occlusions.</t>
  </si>
  <si>
    <t>10.1136/jnnp-2015-310965</t>
  </si>
  <si>
    <t>Brain Ischemia; Collateral Circulation; Endovascular Procedures; Humans; Stroke; Treatment Outcome</t>
  </si>
  <si>
    <t>https://www.ncbi.nlm.nih.gov/pubmed/26063928</t>
  </si>
  <si>
    <t>PMID : 25897998</t>
  </si>
  <si>
    <t>Zaccardi F, Pitocco D, Willeit P, Laukkanen JA.</t>
  </si>
  <si>
    <t>Efficacy and safety of P2Y12 inhibitors according to diabetes, age, gender, body mass index and body weight: systematic review and meta-analyses of randomized clinical trials.</t>
  </si>
  <si>
    <t>The efficacy of antiplatelet drugs may differ in specific patient subgroups. We aimed to assess the efficacy and safety of the P2Y12 inhibitors clopidogrel, ticlopidine, prasugrel, ticagrelor, and cangrelor according to diabetes status, age, gender, body mass index, and body weight. Randomized clinical trials (RCTs) of P2Y12 inhibitors reporting information on cardiovascular disease (defined as myocardial infarction, stroke, or cardiovascular death) and bleeding (defined as any bleeding) events among the subgroups diabetes and non-diabetes, age ≥65 and &amp;lt;65 year-old, men and women, body mass index ≥30 and &amp;lt;30 kg/m(2), and body weight ≥60 and &amp;lt;60 kg, were identified in Medline, Embase, Web of Science, and Cochrane Library on August 31st, 2014. For each inhibitor, random-effects meta-analyses were used to estimate the ratio of relative risks (rRR) for cardiovascular and bleeding events among patient subgroups. Twenty distinct RCTs (233 285 participants, 21 323 cardiovascular and 5183 bleeding events) were identified. Cardiovascular risk reduction with clopidogrel did not significantly differ according to diabetes (rRR: 1.04; 95% CI: 0.95 to 1.13; p = 0.395), age (0.98; 0.88 to 1.09; p = 0.347), gender (0.97; 0.90 to 1.04; p = 0.382), or body mass index (1.11, 0.95 to 1.31; p = 0.191). Results for other inhibitors were comparable, although available data were sparse. Limited data on bleeding events were available. Data from RCTs did not show a different cardiovascular efficacy of clopidogrel in diabetes mellitus and other clinically relevant subgroups. Limited information was available on the efficacy and safety of other P2Y12 inhibitors in specific subgroups.</t>
  </si>
  <si>
    <t>We aimed to assess the efficacy and safety of the P2Y12 inhibitors clopidogrel, ticlopidine, prasugrel, ticagrelor, and cangrelor according to diabetes status, age, gender, body mass index, and body weight.</t>
  </si>
  <si>
    <t>10.1016/j.atherosclerosis.2015.04.015</t>
  </si>
  <si>
    <t>Antiplatelet resistance; Clopidogrel; Diabetes; Meta-analysis; P2Y(12) inhibitors; Thienopyridines; Age Factors; Aged; Blood Platelets; Body Mass Index; Body Weight; Cardiovascular Diseases; Comorbidity; Diabetes Mellitus; Drug Resistance; Female; Hemorrhage; Humans; Male; Middle Aged; Obesity; Odds Ratio; Platelet Aggregation; Platelet Aggregation Inhibitors; Purinergic P2Y Receptor Antagonists; Randomized Controlled Trials as Topic; Receptors, Purinergic P2Y12; Risk Assessment; Risk Factors; Sex Factors; Treatment Outcome</t>
  </si>
  <si>
    <t>https://www.ncbi.nlm.nih.gov/pubmed/25897998</t>
  </si>
  <si>
    <t>PMID : 24623264</t>
  </si>
  <si>
    <t>Finegold JA, Manisty CH, Goldacre B, Barron AJ, Francis DP.</t>
  </si>
  <si>
    <t>What proportion of symptomatic side effects in patients taking statins are genuinely caused by the drug? Systematic review of randomized placebo-controlled trials to aid individual patient choice.</t>
  </si>
  <si>
    <t>Discussions about statin efficacy in cardiovascular prevention are always based on data from blinded randomized controlled trials (RCTs) comparing statin to placebo; however, discussion of side effects is not. Clinicians often assume symptoms occurring with statins are caused by statins, encouraging discontinuation. We test this assumption and calculate an evidence-based estimate of the probability of a symptom being genuinely attributable to the statin itself. We identified RCTs comparing statin to placebo for cardiovascular prevention that reported side effects separately in the two arms. Among 14 primary prevention trials (46,262 participants), statin therapy increased diabetes by absolute risk of 0.5% (95% CI 0.1-1%, p = 0.012), meanwhile reducing death by a similar extent: -0.5% (-0.9 to -0.2%, p = 0.003). In the 15 secondary prevention RCTs (37,618 participants), statins decreased death by 1.4% (-2.1 to -0.7%, p &amp;lt; 0.001). There were no other statin-attributable symptoms, although asymptomatic liver transaminase elevation was 0.4% more frequent with statins across all trials. Serious adverse events and withdrawals were similar in both arms. Only a small minority of symptoms reported on statins are genuinely due to the statins: almost all would occur just as frequently on placebo. Only development of new-onset diabetes mellitus was significantly higher on statins than placebo; nevertheless only 1 in 5 of new cases were actually caused by statins. Higher statin doses produce a detectable effect, but even still the proportion attributable to statins is variable: for asymptomatic liver enzyme elevation, the majority are attributable to the higher dose; in contrast for muscle aches, the majority are not.</t>
  </si>
  <si>
    <t>Among 14 primary prevention trials (46,262 participants), statin therapy increased diabetes by absolute risk of 0.5% (95% In the 15 secondary prevention RCTs (37,618 participants), statins decreased death by 1.4% (-2.1 to -0.7%, p &amp;lt; 0.001).</t>
  </si>
  <si>
    <t>10.1177/2047487314525531</t>
  </si>
  <si>
    <t>Adverse events; meta-analysis; side-effects; statins; Biomarkers; Diabetes Mellitus; Dose-Response Relationship, Drug; Humans; Hydroxymethylglutaryl-CoA Reductase Inhibitors; Liver; Muscular Diseases; Placebo Effect; Randomized Controlled Trials as Topic; Risk Assessment; Risk Factors; Treatment Outcome</t>
  </si>
  <si>
    <t>https://www.ncbi.nlm.nih.gov/pubmed/24623264</t>
  </si>
  <si>
    <t>PMID : 24855158</t>
  </si>
  <si>
    <t>Pal K, Eastwood SV, Michie S, Farmer A, Barnard ML, Peacock R, Wood B, Edwards P, Murray E.</t>
  </si>
  <si>
    <t>Computer-based interventions to improve self-management in adults with type 2 diabetes: a systematic review and meta-analysis.</t>
  </si>
  <si>
    <t>Structured patient education programs can reduce the risk of diabetes-related complications. However, people appear to have difficulties attending face-to-face education and alternatives are needed. This review looked at the impact of computer-based diabetes self-management interventions on health status, cardiovascular risk factors, and quality of life of adults with type 2 diabetes. We searched The Cochrane Library, Medline, Embase, PsycINFO, Web of Science, and CINAHL for relevant trials from inception to November 2011. Reference lists from relevant published studies were screened and authors contacted for further information when required. Two authors independently extracted relevant data using standard data extraction templates. Sixteen randomized controlled trials with 3,578 participants met the inclusion criteria. Interventions were delivered via clinics, the Internet, and mobile phones. Computer-based diabetes self-management interventions appear to have small benefits on glycemic control: the pooled effect on HbA1c was -0.2% (-2.3 mmol/mol [95% CI -0.4 to -0.1%]). A subgroup analysis on mobile phone-based interventions showed a larger effect: the pooled effect on HbA1c from three studies was -0.50% (-5.46 mmol/mol [95% CI -0.7 to -0.3%]). There was no evidence of improvement in depression, quality of life, blood pressure, serum lipids, or weight. There was no evidence of significant adverse effects. Computer-based diabetes self-management interventions to manage type 2 diabetes appear to have a small beneficial effect on blood glucose control, and this effect was larger in the mobile phone subgroup. There was no evidence of benefit for other biological, cognitive, behavioral, or emotional outcomes.</t>
  </si>
  <si>
    <t>10.2337/dc13-1386</t>
  </si>
  <si>
    <t>Adult; Diabetes Mellitus, Type 2; Glycated Hemoglobin A; Humans; Quality of Life; Randomized Controlled Trials as Topic; Self Care; Therapy, Computer-Assisted</t>
  </si>
  <si>
    <t>https://www.ncbi.nlm.nih.gov/pubmed/24855158</t>
  </si>
  <si>
    <t>PMID : 28254746</t>
  </si>
  <si>
    <t>Emery CA, Black AM, Kolstad A, Martinez G, Nettel-Aguirre A, Engebretsen L, Johnston K, Kissick J, Maddocks D, Tator C, Aubry M, Dvořák J, Nagahiro S, Schneider K.</t>
  </si>
  <si>
    <t>What strategies can be used to effectively reduce the risk of concussion in sport? A systematic review.</t>
  </si>
  <si>
    <t>To examine the effectiveness of concussion prevention strategies in reducing concussion risk in sport. Systematic review according to the PRISMA (Preferred Reporting Items for Systematic Reviews and Meta-Analysis) guidelines. Eleven electronic databases searched and hand-search of references from selected studies. The following were the study inclusion criteria: (1) contained original human research data; (2) investigated an outcome of concussion or head impact; (3) evaluated a concussion prevention intervention; (4) included sport participants; (5) analytical study designand (6) peer-reviewed. The following were the exclusion criteria: (1) review articles, case series or case studies and (2) not in English. The studies selected (n=48) provided evidence related to protective gear (helmets, headgear, mouthguards) (n=25), policy and rule changes (n=13) and other interventions (training, education, facilities) (n=10). Meta-analyses demonstrate a combined effect of a 70% reduction (incidence rate ratio (IRR)=0.3 (95% CI: 0.22 to 0.41)) in concussion risk in youth ice hockey leagues where policy disallows body checking, and the point estimate (IRR=0.8 (95% CI: 0.6 to 1.1)) suggests a protective effect of mouthguards in contact and collision sport (basketball, ice hockey, rugby). Highlights include a protective effect of helmets in skiing/snowboarding and the effectiveness of policy eliminating body checking in youth ice hockey. Future research should examine mouthguards in contact sport, football helmet padding, helmet fit in collision sport, policy limiting contact practice in youth football, rule enforcement to reduce head contact in ice hockey and soccer, ice surface size and board/glass flexibility in ice hockey and training strategies targeting intrinsic risk factors (eg, visual training). PROSPERO 2016:CRD42016039162.</t>
  </si>
  <si>
    <t>To examine the effectiveness of concussion prevention strategies in reducing concussion risk in sport. Future research should examine mouthguards in contact sport, football helmet padding, helmet fit in collision sport, policy limiting contact practice in youth football, rule enforcement to reduce head contact in ice hockey and soccer, ice surface size and board/glass flexibility in ice hockey and training strategies targeting intrinsic risk factors (eg, visual training).</t>
  </si>
  <si>
    <t>10.1136/bjsports-2016-097452</t>
  </si>
  <si>
    <t>concussion; prevention; sport Injury; Athletes; Athletic Injuries; Basketball; Brain Concussion; Football; Head Protective Devices; Hockey; Humans; Mouth Protectors; Risk Reduction Behavior; Skiing; Soccer</t>
  </si>
  <si>
    <t>https://www.ncbi.nlm.nih.gov/pubmed/28254746</t>
  </si>
  <si>
    <t>PMID : 27613171</t>
  </si>
  <si>
    <t>Khawaja AP, Springelkamp H, Creuzot-Garcher C, Delcourt C, Hofman A, Höhn R, Iglesias AI, Wolfs RC, Korobelnik JF, Silva R, Topouzis F, Williams KM, Bron AM, Buitendijk GH, Cachulo MD, Cougnard-Grégoire A, Dartigues JF, Hammond CJ, Pfeiffer N, Salonikiou A, van Duijn CM, Vingerling JR, et al.</t>
  </si>
  <si>
    <t>Associations with intraocular pressure across Europe: The European Eye Epidemiology (E(3)) Consortium.</t>
  </si>
  <si>
    <t>Raised intraocular pressure (IOP) is the most important risk factor for developing glaucoma, the second commonest cause of blindness globally. Understanding associations with IOP and variations in IOP between countries may teach us about mechanisms underlying glaucoma. We examined cross-sectional associations with IOP in 43,500 European adults from 12 cohort studies belonging to the European Eye Epidemiology (E&lt;sup&gt;3&lt;/sup&gt;) consortium. Each study conducted multivariable linear regression with IOP as the outcome variable and results were pooled using random effects meta-analysis. The association of standardized study IOP with latitude was tested using meta-regression. Higher IOP was observed in men (0.18 mmHg; 95 % CI 0.06, 0.31; P = 0.004) and with higher body mass index (0.21 mmHg per 5 kg/m&lt;sup&gt;2&lt;/sup&gt;; 95 % CI 0.14, 0.28; P &amp;lt; 0.001), shorter height (-0.17 mmHg per 10 cm; 95 % CI -0.25, -0.08; P &amp;lt; 0.001), higher systolic blood pressure (0.17 mmHg per 10 mmHg; 95 % CI 0.12, 0.22; P &amp;lt; 0.001) and more myopic refraction (0.06 mmHg per Dioptre; 95 % CI 0.03, 0.09; P &amp;lt; 0.001). An inverted U-shaped trend was observed between age and IOP, with IOP increasing up to the age of 60 and decreasing in participants older than 70 years. We found no significant association between standardized IOP and study location latitude (P = 0.76). Novel findings of our study include the association of lower IOP in taller people and an inverted-U shaped association of IOP with age. We found no evidence of significant variation in IOP across Europe. Despite the limited range of latitude amongst included studies, this finding is in favour of collaborative pooling of data from studies examining environmental and genetic determinants of IOP in Europeans.</t>
  </si>
  <si>
    <t>10.1007/s10654-016-0191-1</t>
  </si>
  <si>
    <t>Blood pressure; Body mass index; Epidemiology; Glaucoma; Intraocular pressure; Refractive errors; Age Factors; Aged; Aged, 80 and over; Cohort Studies; Cross-Sectional Studies; Europe; Female; Humans; Intraocular Pressure; Male; Middle Aged; Ocular Hypertension</t>
  </si>
  <si>
    <t>https://www.ncbi.nlm.nih.gov/pubmed/27613171</t>
  </si>
  <si>
    <t>PMID : 23483486</t>
  </si>
  <si>
    <t>Boghani Z, Husain Q, Kanumuri VV, Khan MN, Sangvhi S, Liu JK, Eloy JA.</t>
  </si>
  <si>
    <t>Juvenile nasopharyngeal angiofibroma: a systematic review and comparison of endoscopic, endoscopic-assisted, and open resection in 1047 cases.</t>
  </si>
  <si>
    <t>This study is a review of the treatment outcomes of juvenile nasopharyngeal angiofibroma (JNA) specifically comparing endoscopic, endoscopic-assisted, and open surgical approaches. Systematic review of studies using the MEDLINE database. A systematic review of studies on JNA from 1990 to 2012 was conducted. A search for articles related to JNA, along with bibliographies of those articles, was performed. Articles were examined for individual patient data (IPD) and aggregate patient data (APD). Demographics, presenting symptoms, surgical approach, follow-up, and outcome were analyzed. Eighty-five articles were included, with IPD reported in 57 articles (345 cases) and APD in 28 articles (702 cases). For the IPD cohort, average follow-up was 33.4 months (range, 0.5-264 months). Average blood loss was 544.0 mL, 490.0 mL, and 1579.5 mL for endoscopic, endoscopic-assisted, and open surgical cases, respectively (P &amp;lt; .05). Recurrence rate following endoscopic surgery and open surgery were significantly less than endoscopic-assisted surgery (P &amp;lt; .05). In the APD cohort, the recurrence rate following endoscopic surgery was 4.7% compared to 20.6% in the endoscopic-assisted group and 22.6% in the open surgery group (P &amp;lt; .05). Among studies that reported Radkowski/Sessions grading, there was no significant difference in recurrence rates for both the IPD and APD cohorts across each stage between open and endoscopic surgery (P &amp;gt; .05). In this study, endoscopic resection had a significantly lower intraoperative blood loss and lower recurrence rate when compared to open resection. However, there was no difference in recurrence rate when analyzing the IPD and controlling for Radkowski/Sessions grading. Therefore, further large-scale studies may be required to fully elucidate treatment options.</t>
  </si>
  <si>
    <t>10.1002/lary.23843</t>
  </si>
  <si>
    <t>Adolescent; Adult; Angiofibroma; Child; Child, Preschool; Endoscopy; Female; Humans; Infant; Male; Middle Aged; Nasopharyngeal Neoplasms; Young Adult</t>
  </si>
  <si>
    <t>https://www.ncbi.nlm.nih.gov/pubmed/23483486</t>
  </si>
  <si>
    <t>PMID : 25210201</t>
  </si>
  <si>
    <t>Crowe FL, Appleby PN, Travis RC, Barnett M, Brasky TM, Bueno-de-Mesquita HB, Chajes V, Chavarro JE, Chirlaque MD, English DR, Gibson RA, Giles GG, Goodman GE, Henning SM, Kaaks R, King IB, Kolonel LN, Kristal AR, Neuhouser ML, Park SY, Severi G, Siddiq A, et al.</t>
  </si>
  <si>
    <t>Circulating fatty acids and prostate cancer risk: individual participant meta-analysis of prospective studies.</t>
  </si>
  <si>
    <t>Individual studies have suggested that some circulating fatty acids are associated with prostate cancer risk, but have not been large enough to provide precise estimates of associations, particularly by stage and grade of disease. Principal investigators of prospective studies on circulating fatty acids and prostate cancer were invited to collaborate. Investigators provided individual participant data on circulating fatty acids (weight percent) and other characteristics of prostate cancer cases and controls. Prostate cancer risk by study-specific fifths of 14 fatty acids was estimated using multivariable-adjusted conditional logistic regression. All statistical tests were two-sided. Five thousand and ninety-eight case patients and 6649 control patients from seven studies with an average follow-up of 5.1 (SD = 3.3) years were included. Stearic acid (18:0) was inversely associated with total prostate cancer (odds ratio [OR] Q5 vs Q1 = 0.88, 95% confidence interval [CI] = 0.78 to 1.00, P trend = .043). Prostate cancer risk was, respectively, 14% and 16% greater in the highest fifth of eicosapentaenoic acid (20:5n-3) (OR = 1.14, 95% CI = 1.01 to 1.29, Ptrend = .001) and docosapentaenoic acid (22:5n-3) (OR = 1.16, 95% CI = 1.02 to 1.33, P trend = .003), but in each case there was heterogeneity between studies (P = .022 and P &amp;lt; .001, respectively). There was heterogeneity in the association between docosapentaenoic acid and prostate cancer by grade of disease (P = .006); the association was statistically significant for low-grade disease but not high-grade disease. The remaining 11 fatty acids were not statistically associated with total prostate cancer risk. There was no strong evidence that circulating fatty acids are important predictors of prostate cancer risk. It is not clear whether the modest associations of stearic, eicosapentaenoic, and docosapentaenoic acid are causal.</t>
  </si>
  <si>
    <t>Individual studies have suggested that some circulating fatty acids are associated with prostate cancer risk, but have not been large enough to provide precise estimates of associations, particularly by stage and grade of disease.</t>
  </si>
  <si>
    <t>10.1093/jnci/dju240</t>
  </si>
  <si>
    <t>Aged; Case-Control Studies; Eicosapentaenoic Acid; Fatty Acids; Fatty Acids, Unsaturated; Humans; Logistic Models; Male; Middle Aged; Odds Ratio; Prospective Studies; Prostatic Neoplasms; Risk Assessment; Risk Factors; Stearic Acids</t>
  </si>
  <si>
    <t>https://www.ncbi.nlm.nih.gov/pubmed/25210201</t>
  </si>
  <si>
    <t>PMID : 28125317</t>
  </si>
  <si>
    <t>Cui YA, Patel H, O'Neil WM, Li S, Saddier P.</t>
  </si>
  <si>
    <t>Pneumococcal serotype distribution: A snapshot of recent data in pediatric and adult populations around the world.</t>
  </si>
  <si>
    <t>S. pneumoniae infection remains a serious public health concern despite the availability of vaccines covering up to 23 of more than 94 known serotypes. The purpose of the present study was to monitor recent serotype distribution data. PubMed, EMBASE, Cochrane Reviews and Ingenta databases were searched. Serotype data covering invasive pneumococcal disease (IPD) and non-IPD were extracted from articles published from March 2014 to March 2015. Fifty-nine studies presented pneumococcal serotype prevalence by specific age categories. Most prevalent serotypes not covered by pneumococcal conjugate vaccines (PCV) were as follows: 15B, 22F, 15A, 23A among children under the age of 7 y with IPD; among adults with IPD: 22F, 11A, 10A, 38 in the 65 y and older age group; 12F, 9N, 8 in the 50-64 year-old age group and 12F, 8, 6C, 16F in the 15-59 age group. Geographic variations in serotype distribution highlight the importance of monitoring evolving pneumococcal serotype prevalence after pneumococcal vaccine implementation.</t>
  </si>
  <si>
    <t>10.1080/21645515.2016.1277300</t>
  </si>
  <si>
    <t>Streptococcus pneumoniae; invasive pneumococcal disease; pneumococcal carriage; pneumococcal conjugate vaccines; pneumococcal serotypes; Adolescent; Adult; Age Factors; Aged; Aged, 80 and over; Child; Child, Preschool; Global Health; Humans; Infant; Middle Aged; Pneumococcal Infections; Prevalence; Serogroup; Streptococcus pneumoniae; Young Adult</t>
  </si>
  <si>
    <t>https://www.ncbi.nlm.nih.gov/pubmed/28125317</t>
  </si>
  <si>
    <t>PMID : 23444839</t>
  </si>
  <si>
    <t>Iovino F, Brouwer MC, van de Beek D, Molema G, Bijlsma JJ.</t>
  </si>
  <si>
    <t>Cellular microbiology</t>
  </si>
  <si>
    <t>Signalling or binding: the role of the platelet-activating factor receptor in invasive pneumococcal disease.</t>
  </si>
  <si>
    <t>Streptococcus pneumoniae (the pneumococcus) is an opportunistic human pathogen, which causes serious invasive disease such as pneumonia, bacteraemia and meningitis. The interaction of the bacteria with host receptors precedes the development of invasive disease. One host receptor implicated in pneumococcal adhesion to, invasion of and ultimately translocation of cell layers is the platelet-activating factor receptor (PAFR). PAFR is a G-protein coupled receptor which binds PAF, a potent phospholipid activator involved in many leucocyte functions, platelet aggregation and inflammation. PAFR has been proposed to bind S. pneumoniae and as such facilitate adhesion to, uptake by and transcytosis of endothelial cells leading to invasive disease. However, there is a shortage of biochemical data supporting direct interaction between PAFR and the bacteria, in addition to conflicting data on its role in development of invasive pneumococcal disease (IPD). In this review, we will discuss current literature on PAFR and S. pneumoniae and other pathogens,including data concerning human PAFR genetic variation related to IPD clinical aspects, to shed light on the importance of PAFR in IPD. Clarification of the role of this receptor in IPD development has the potential to enable the development of novel therapeutic strategies for treating pneumococcal disease by interfering with the PAFR.</t>
  </si>
  <si>
    <t>10.1111/cmi.12129</t>
  </si>
  <si>
    <t>Animals; Bacterial Adhesion; Carrier Proteins; Disease Models, Animal; Genetic Variation; Host-Pathogen Interactions; Humans; Mice; Platelet Membrane Glycoproteins; Pneumococcal Infections; Receptors, G-Protein-Coupled; Signal Transduction; Streptococcus pneumoniae</t>
  </si>
  <si>
    <t>https://www.ncbi.nlm.nih.gov/pubmed/23444839</t>
  </si>
  <si>
    <t>PMID : 30199594</t>
  </si>
  <si>
    <t>Head K, Sharp S, Chong LY, Hopkins C, Philpott C.</t>
  </si>
  <si>
    <t>Topical and systemic antifungal therapy for chronic rhinosinusitis.</t>
  </si>
  <si>
    <t>This review adds to a series of reviews looking at primary medical management options for patients with chronic rhinosinusitis.Chronic rhinosinusitis is common and characterised by inflammation of the lining of the nose and paranasal sinuses leading to nasal blockage, nasal discharge, facial pressure/pain and loss of sense of smell. The condition can occur with or without nasal polyps. Antifungals have been suggested as a treatment for chronic rhinosinusitis. To assess the effects of systemic and topical antifungal agents in patients with chronic rhinosinusitis, including those with allergic fungal rhinosinusitis (AFRS) and, if possible, AFRS exclusively. The Cochrane ENT Information Specialist searched the Cochrane ENT Trials Register; Cochrane Central Register of Controlled Trials (CENTRAL); Ovid MEDLINE; Ovid Embase; CINAHL; Web of Science; ClinicalTrials.gov; ICTRP and additional sources for published and unpublished trials. The date of the search was 17 November 2017. Randomised controlled trials (RCTs) with at least a two-week follow-up period comparing topical or systemic antifungals with (a) placebo, (b) no treatment, (c) other pharmacological interventions or (d) a different antifungal agent. We did not include post-surgical antifungal use. We used the standard Cochrane methodological procedures. Our primary outcomes were disease-specific health-related quality of life (HRQL), patient-reported disease severity and the significant adverse effects of hepatic toxicity (systemic antifungals). Secondary outcomes included general HRQL, endoscopic nasal polyp score, computerised tomography (CT) scan score and the adverse effects of gastrointestinal disturbance (systemic antifungals) and epistaxis, headache or local discomfort (topical antifungals). We used GRADE to assess the quality of the evidence for each outcome; this is indicated in italics. We included eight studies (490 adult participants). The presence of nasal polyps on examination was an inclusion criterion in three studies, an exclusion criterion in one study and the remaining studies included a mixed population. No studies specifically investigated the effect of antifungals in patients with AFRS.Topical antifungal treatment versus placebo or no interventionWe included seven studies (437 participants) that used amphotericin B (six studies; 383 participants) and one that used fluconazole (54 participants). Different delivery methods, volumes and concentrations were used.Four studies reported disease-specific health-related quality of life using a range of instruments. We did not meta-analyse the results due to differences in the instruments used, and measurement and reporting methods. At the end of treatment (one to six months) none of the studies reported statistically significant differences between the groups (low-quality evidence - we are uncertain about the result).Two studies reported disease severity using patient-reported symptom scores. Meta-analysis was not possible. At the end of treatment (8 to 13 weeks) one study showed no difference and the second found that patients in the placebo group had less severe symptoms (very low-quality evidence - we are very uncertain about the result).In terms of adverse effects, topical antifungals may lead to more local irritation compared with placebo (risk ratio (RR) 2.29, 95% confidence interval (CI) 0.61 to 8.62; 312 participants; 5 studies; low-quality evidence) but little or no difference in epistaxis (RR 0.97, 95% CI 0.14 to 6.63; 225 participants; 4 studies, low-quality evidence) or headache (RR 1.26, 95% CI 0.60 to 2.63; 195 participants; 3 studies; very low-quality evidence).None of the studies found a difference in generic health-related quality of life (one study) or endoscopic score (five studies) between the treatment groups. Three studies investigated CT scan; two found no difference between the groups and one found a significant decrease in the mean percentage of air space occluded, favouring the antifungal group.Systemic antifungal treatment versus placebo or no treatmentOne study (53 participants) comparing terbinafine tablets against placebo reported that there may be little or no difference between the groups in disease-specific health-related quality of life or disease severity score (both low-quality evidence). Systemic antifungals may lead to more hepatic toxicity events (RR 3.35, 95% CI 0.14 to 78.60) but fewer gastrointestinal disturbances (RR 0.37, 95% CI 0.04 to 3.36), compared to placebo, although the evidence was of low quality.This study did not find a difference in CT scan score between the groups. Generic health-related quality of life and endoscopic score were not measured.Other comparisonsWe found no studies that compared antifungal agents against other treatments for chronic rhinosinusitis. Due to the very low quality of the evidence, it is uncertain whether or not the use of topical or systemic antifungals has an impact on patient outcomes in adults with chronic rhinosinusitis compared with placebo or no treatment. Studies including specific subgroups (i.e. AFRS) are lacking.</t>
  </si>
  <si>
    <t>To assess the effects of systemic and topical antifungal agents in patients with chronic rhinosinusitis, including those with allergic fungal rhinosinusitis (AFRS) and, if possible, We used GRADE to assess the quality of the evidence for each outcome; this is indicated in italics.</t>
  </si>
  <si>
    <t>This review adds to a series of reviews looking at primary medical management options for patients with chronic rhinosinusitis.Chronic rhinosinusitis is common and characterised by inflammation of the lining of the nose and paranasal sinuses leading to nasal blockage, nasal discharge, facial pressure/pain and loss of sense of smell. Our primary outcomes were disease-specific health-related quality of life (HRQL), patient-reported disease severity and the significant adverse effects of hepatic toxicity (systemic antifungals).</t>
  </si>
  <si>
    <t>10.1002/14651858.CD012453.pub2</t>
  </si>
  <si>
    <t>Administration, Topical; Adult; Amphotericin B; Antifungal Agents; Chronic Disease; Fluconazole; Humans; Quality of Life; Randomized Controlled Trials as Topic; Rhinitis; Sinusitis</t>
  </si>
  <si>
    <t>https://www.ncbi.nlm.nih.gov/pubmed/30199594</t>
  </si>
  <si>
    <t>PMID : 29945656</t>
  </si>
  <si>
    <t>Cornelius VR, McDermott L, Forster AS, Ashworth M, Wright AJ, Gulliford MC.</t>
  </si>
  <si>
    <t>Automated recruitment and randomisation for an efficient randomised controlled trial in primary care.</t>
  </si>
  <si>
    <t>Use of electronic health records and information technology to deliver more efficient clinical trials is attracting the attention of research funders and researchers. We report on methodological issues and data quality for a comparison of 'automated' and manual (or 'in-practice') methods for recruitment and randomisation in a large randomised controlled trial, with individual patient allocation in primary care. We conducted a three-arm randomised controlled trial in primary care to evaluate interventions to improve the uptake of invited NHS health checks for cardiovascular risk assessment. Eligible participants were identified using a borough-wide health check management information system. An in-practice recruitment and randomisation method used at 12 general practices required the research team to complete monthly visits to each general practice. For the fully automated method, employed for six general practices, randomisation of eligible participants was performed automatically and remotely using a bespoke algorithm embedded in the health check management information system. There were 8588 and 4093 participants recruited for the manual and automated methods, respectively. The in-practice method was ready for implementation 3 months sooner than the automated method and the in-practice method allowed for full control and documentation of the randomisation procedure. However the in-practice approach was labour intensive and the requirement for participant records to be stored locally resulted in the loss of data for 10 practice months. No records for participants allocated using the automated method were lost. A fixed-effects meta-analysis showed that effect estimates for the primary outcome were consistent for the two allocation methods. This trial demonstrated the feasibility of automated recruitment and randomisation methods into a randomised controlled trial performed in primary care. Future research should explore the application of these techniques in other clinical contexts and health care settings. Current Controlled Trials, ID: ISRCTN42856343 . Registered on 21 March 2013.</t>
  </si>
  <si>
    <t>We conducted a three-arm randomised controlled trial in primary care to evaluate interventions to improve the uptake of invited NHS health checks for cardiovascular risk assessment.</t>
  </si>
  <si>
    <t>We report on methodological issues and data quality for a comparison of 'automated' and manual (or 'in-practice') methods for recruitment and randomisation in a large randomised controlled trial, with individual patient allocation in primary care. We conducted a three-arm randomised controlled trial in primary care to evaluate interventions to improve the uptake of invited NHS health checks for cardiovascular risk assessment. A fixed-effects meta-analysis showed that effect estimates for the primary outcome were consistent for the two allocation methods. This trial demonstrated the feasibility of automated recruitment and randomisation methods into a randomised controlled trial performed in primary care.</t>
  </si>
  <si>
    <t>10.1186/s13063-018-2723-3</t>
  </si>
  <si>
    <t>Automated randomisation; Efficient trial design; Electronic health records; Primary care; Randomised controlled trial; Algorithms; Automation; Data Accuracy; Data Mining; Diabetes Mellitus; Electronic Health Records; Health Services Research; Heart Diseases; Humans; London; Patient Selection; Primary Health Care; Renal Insufficiency, Chronic; Risk Factors; State Medicine; Stroke</t>
  </si>
  <si>
    <t>https://www.ncbi.nlm.nih.gov/pubmed/29945656</t>
  </si>
  <si>
    <t>PMID : 29582940</t>
  </si>
  <si>
    <t>Gurusamy KS, Best LM, Tanguay C, Lennan E, Korva M, Bussières JF.</t>
  </si>
  <si>
    <t>Closed-system drug-transfer devices plus safe handling of hazardous drugs versus safe handling alone for reducing exposure to infusional hazardous drugs in healthcare staff.</t>
  </si>
  <si>
    <t>Occupational exposure to hazardous drugs can decrease fertility and result in miscarriages, stillbirths, and cancers in healthcare staff. Several recommended practices aim to reduce this exposure, including protective clothing, gloves, and biological safety cabinets ('safe handling'). There is significant uncertainty as to whether using closed-system drug-transfer devices (CSTD) in addition to safe handling decreases the contamination and risk of staff exposure to infusional hazardous drugs compared to safe handling alone. To assess the effects of closed-system drug-transfer of infusional hazardous drugs plus safe handling versus safe handling alone for reducing staff exposure to infusional hazardous drugs and risk of staff contamination. We searched the Cochrane Central Register of Controlled Trials (CENTRAL), MEDLINE, Embase, OSH-UPDATE, CINAHL, Science Citation Index Expanded, economic evaluation databases, the World Health Organization International Clinical Trials Registry Platform, and ClinicalTrials.gov to October 2017. We included comparative studies of any study design (irrespective of language, blinding, or publication status) that compared CSTD plus safe handling versus safe handling alone for infusional hazardous drugs. Two review authors independently identified trials and extracted data. We calculated the risk ratio (RR) and mean difference (MD) with 95% confidence intervals (CI) using both fixed-effect and random-effects models. We assessed risk of bias according to the risk of bias in non-randomised studies of interventions (ROBINS-I) tool, used an intracluster correlation coefficient of 0.10, and we assessed the quality of the evidence using GRADE. We included 23 observational cluster studies (358 hospitals) in this review. We did not find any randomised controlled trials or formal economic evaluations. In 21 studies, the people who used the intervention (CSTD plus safe handling) and control (safe handling alone) were pharmacists or pharmacy technicians; in the other two studies, the people who used the intervention and control were nurses, pharmacists, or pharmacy technicians. The CSTD used in the studies were PhaSeal (13 studies), Tevadaptor (1 study), SpikeSwan (1 study), PhaSeal and Tevadaptor (1 study), varied (5 studies), and not stated (2 studies). The studies' descriptions of the control groups were varied. Twenty-one studies provide data on one or more outcomes for this systematic review. All the studies are at serious risk of bias. The quality of evidence is very low for all the outcomes.There is no evidence of differences in the proportion of people with positive urine tests for exposure between the CSTD and control groups for cyclophosphamide alone (RR 0.83, 95% CI 0.46 to 1.52; I² = 12%; 2 studies; 2 hospitals; 20 participants; CSTD: 76.1% versus control: 91.7%); cyclophosphamide or ifosfamide (RR 0.09, 95% CI 0.00 to 2.79; 1 study; 1 hospital; 14 participants; CSTD: 6.4% versus control: 71.4%); and cyclophosphamide, ifosfamide, or gemcitabine (RR not estimable; 1 study; 1 hospital; 36 participants; 0% in both groups).There is no evidence of a difference in the proportion of surface samples contaminated in the pharmacy areas or patient-care areas for any of the drugs except 5-fluorouracil, which was lower in the CSTD group than in the control (RR 0.65, 95% CI 0.43 to 0.97; 3 studies, 106 hospitals, 1008 samples; CSTD: 9% versus control: 13.9%).The amount of cyclophosphamide was lower in pharmacy areas in the CSTD group than in the control group (MD -49.34 pg/cm², 95% CI -84.11 to -14.56, I² = 0%, 7 studies; 282 hospitals, 1793 surface samples). Additionally, one interrupted time-series study (3 hospitals; 342 samples) demonstrated a change in the slope between pre-CSTD and CSTD (3.9439 pg/cm², 95% CI 1.2303 to 6.6576; P = 0.010), but not between CSTD and post-CSTD withdrawal (-1.9331 pg/cm², 95% CI -5.1260 to 1.2598; P = 0.20). There is no evidence of difference in the amount of the other drugs between CSTD and control groups in the pharmacy areas or patient-care areas.None of the studies report on atmospheric contamination, blood tests, or other measures of exposure to infusional hazardous drugs such as urine mutagenicity, chromosomal aberrations, sister chromatid exchanges, or micronuclei induction.None of the studies report short-term health benefits such as reduction in skin rashes, medium-term reproductive health benefits such as fertility and parity, or long-term health benefits related to the development of any type of cancer or adverse events.Five studies (six hospitals) report the potential cost savings through the use of CSTD. The studies used different methods of calculating the costs, and the results were not reported in a format that could be pooled via meta-analysis. There is significant variability between the studies in terms of whether CSTD resulted in cost savings (the point estimates of the average potential cost savings ranged from (2017) USD -642,656 to (2017) USD 221,818). There is currently no evidence to support or refute the routine use of closed-system drug transfer devices in addition to safe handling of infusional hazardous drugs, as there is no evidence of differences in exposure or financial benefits between CSTD plus safe handling versus safe handling alone (very low-quality evidence). None of the studies report health benefits.Well-designed multicentre randomised controlled trials may be feasible depending upon the proportion of people with exposure. The next best study design is interrupted time-series. This design is likely to provide a better estimate than uncontrolled before-after studies or cross-sectional studies. Future studies may involve other alternate ways of reducing exposure in addition to safe handling as one intervention group in a multi-arm parallel design or factorial design trial. Future studies should have designs that decrease the risk of bias and enable measurement of direct health benefits in addition to exposure. Studies using exposure should be tested for a relevant selection of hazardous drugs used in the hospital to provide an estimate of the exposure and health benefits of using CSTD. Steps should be undertaken to ensure that there are no other differences between CSTD and control groups, so that one can obtain a reasonable estimate of the health benefits of using CSTD.</t>
  </si>
  <si>
    <t>To assess the effects of closed-system drug-transfer of infusional hazardous drugs plus safe handling versus safe handling alone for reducing staff exposure to infusional hazardous drugs and risk of staff contamination.</t>
  </si>
  <si>
    <t>10.1002/14651858.CD012860.pub2</t>
  </si>
  <si>
    <t>Adult; Antineoplastic Agents; Chemical Safety; Cyclophosphamide; Deoxycytidine; Endocrine Disruptors; Fluorouracil; Hazardous Substances; Humans; Ifosfamide; Nursing Staff, Hospital; Observational Studies as Topic; Occupational Exposure; Pharmacists; Pharmacy Technicians</t>
  </si>
  <si>
    <t>https://www.ncbi.nlm.nih.gov/pubmed/29582940</t>
  </si>
  <si>
    <t>PMID : 23798747</t>
  </si>
  <si>
    <t>Tyson SF, Sadeghi-Demneh E, Nester CJ.</t>
  </si>
  <si>
    <t>A systematic review and meta-analysis of the effect of an ankle-foot orthosis on gait biomechanics after stroke.</t>
  </si>
  <si>
    <t>To systematically review the evidence on the effects of an ankle-foot orthosis on gait biomechanics after stroke. The following databases were searched; AMED, CINHAL, Cochrane Library (Stroke section), Medline, PubMed, Science Direct and Scopus. Previous reviews, reference lists and citation tracking of the selected articles were screened and the authors of selected trials contacted for any further unpublished data. Controlled trials of an ankle-foot orthosis on gait biomechanics in stroke survivors were identified. A modified PEDro score evaluated trial quality; those scoring 4/8 or more were selected. Information on the trial design, population, intervention, outcomes, and mean and standard deviation values for the treatment and control groups were extracted. Continuous outcomes were pooled according to their mean difference and 95% confidence intervals in a fixed-effect model. Twenty trials involving 314 participants were selected. An ankle-foot orthosis had a positive effect on ankle kinematics (P &amp;lt; 0.00001-0.0002); knee kinematics in stance phase (P &amp;lt; 0.0001-0.01); kinetics (P = 0.0001) and energy cost (P = 0.004), but not on knee kinematics in swing phase (P = 0.84), hip kinematics (P &amp;lt; 0.18-0.89) or energy expenditure (P = 0.43). There were insufficient data for pooled analysis of individual joint moments, muscle activity or spasticity. All trials, except one, evaluated immediate effects only. An ankle-foot orthosis can improve the ankle and knee kinematics, kinetics and energy cost of walking in stroke survivors.</t>
  </si>
  <si>
    <t>10.1177/0269215513486497</t>
  </si>
  <si>
    <t>Foot and ankle; biomechanics; gait analysis; orthoses; stroke; Ankle Joint; Biomechanical Phenomena; Braces; Controlled Clinical Trials as Topic; Databases, Bibliographic; Foot Orthoses; Gait; Gait Disorders, Neurologic; Humans; Stroke; Stroke Rehabilitation; Walking</t>
  </si>
  <si>
    <t>https://www.ncbi.nlm.nih.gov/pubmed/23798747</t>
  </si>
  <si>
    <t>PMID : 30335201</t>
  </si>
  <si>
    <t>Pittayanon R, Yuan Y, Bollegala NP, Khanna R, Leontiadis GI, Moayyedi P.</t>
  </si>
  <si>
    <t>Prokinetics for functional dyspepsia.</t>
  </si>
  <si>
    <t>Dyspepsia is a common condition associated with gastrointestinal (GI) disease. Prokinetics are the treatment of choice for functional dyspepsia (FD). However, the role of prokinetics in FD treatment is still controversial. We conducted a systematic review and meta-analysis of randomised control trials (RCTs) examining the efficacy of prokinetics in the treatment of FD. The primary outcome was overall absence of or improvement of symptoms and symptom scores at the end of treatment. We also evaluated quality of life (QoL) and adverse events as secondary outcomes. We performed a systematic search of MEDLINE, Embase, the Cochrane Library, and CINAHL, from 1946 until September 2017. RevMan 5.3 was used to calculate pooled risk ratios (RR) of symptoms persisting or without improved QoL or adverse events, mean difference (MD) or standardised mean difference (SMD) of post-treatment symptoms scores, changes of symptom scores, and QoL, when appropriate with 95% confidence intervals (CI), using a random-effects model. Quality of evidence was evaluated using GRADE methodology. We included studies that were parallel group RCTs comparing one prokinetic with either placebo or another prokinetic of the same or different class for the treatment of FD. Studies involved adults who presented with dyspepsia symptoms and who had negative or insignificant findings on endoscopy as well as no other organic and metabolic disorders. Studies only including participants with primarily reflux or heartburn symptoms were excluded. Two review authors independently assessed study eligibility, study quality and performed data extraction. From an initial 1388 citations, we identified 43 studies in 40 papers. Of those, 29 studies with 10,044 participants compared six prokinetics with placebo for the outcome of absence of symptoms or symptom improvement. There was a statistically significant effect of prokinetic treatment in reducing global symptoms of FD (RR of remaining dyspeptic = 0.81, 95% CI 0.74 to 0.89; number needed to treat for an additional beneficial outcome (NNTB) =7, very low-quality evidence) with considerable heterogeneity; I&lt;sup&gt;2&lt;/sup&gt; = 91% (P &amp;lt; 0.00001). After removing cisapride from the analysis, the effect of prokinetics in global symptom improvement still persisted, compared to placebo (RR 0.87, 95% CI 0.80 to 0.94), but was still based on very low-quality evidence. The result showed persistence of significant improvement in subgroups of studies at unclear or at low risk of bias (RR 0.86, 95% CI 0.80-0.92), and in subgroups by molecules of cisapride (RR 0.71, 95% CI 0.54 to 0.93; NNTB = 4), acotiamide (RR 0.94, 95% CI 0.91 to 0.98; NNTB = 20) and tegaserod(RR 0.89, 95% CI 0.82 to 0.96; NNTB = 14).Ten studies compared different types of prokinetics with each other and the most commonly used comparator was domperidone, 10 mg three times a day (eight of the 10 studies). There was a significantly better post-treatment symptom score in other prokinetics, compared to domperidone (SMD -0.19, 95% CI -0.35 to -0.03, very low-quality evidence), but no difference in reducing global symptom (RR 0.94, 95% CI 0.83 to 1.07), and mean difference symptom scores (SMD -0.13, 95% CI -0.31 to 0.05). We found five studies that assessed quality of life, but there was no benefit in improving quality of life with prokinetic treatment (SMD 0.11, 95% CI -0.10 to 0.33; participants = 1774). The adverse events in individual prokinetics was not different from placebo (RR 1.09, 95% CI 0.95 to 1.25; participants = 3811; studies = 17). However, when we looked at the adverse effects by each prokinetic, there were overall greater adverse effects in the active treatment group with cisapride (RR 1.31, 95% CI 1.03 to 1.65; P = 0.03). The most common side effects were diarrhoea, abdominal discomfort and nausea. The funnel plot was asymmetric (Egger's test, P = 0.02) implying reporting bias or other small-study effects may be, in part, driving the benefit of prokinetics compared to placebo in this meta-analysis. The GRADE assessment of the quality of the evidence in each outcome are mostly low or very low due to concerns around risk of bias in study design, unexplained heterogeneity and possible publication bias. Due to low, or very low, quality of evidence, we are unable to say whether prokinetics are effective for the treatment of functional dyspepsia . We are uncertain which of the individual prokinetic drugs is the most effective as well as whether prokinetics can improve quality of life. Apart from cisapride, prokinetics are well-tolerated. Good quality RCTs are needed to verify the efficacy of prokinetics.</t>
  </si>
  <si>
    <t>The primary outcome was overall absence of or improvement of symptoms and symptom scores at the end of treatment. We also evaluated quality of life (QoL) and adverse events as secondary outcomes.</t>
  </si>
  <si>
    <t>10.1002/14651858.CD009431.pub3</t>
  </si>
  <si>
    <t>Benzamides; Benzyl Compounds; Cisapride; Domperidone; Dyspepsia; Erythromycin; Gastrointestinal Agents; Humans; Indoles; Morpholines; Numbers Needed To Treat; Quality of Life; Randomized Controlled Trials as Topic; Thiazoles</t>
  </si>
  <si>
    <t>https://www.ncbi.nlm.nih.gov/pubmed/30335201</t>
  </si>
  <si>
    <t>PMID : 24627300</t>
  </si>
  <si>
    <t>Martin A, Saunders DH, Shenkin SD, Sproule J.</t>
  </si>
  <si>
    <t>Lifestyle intervention for improving school achievement in overweight or obese children and adolescents.</t>
  </si>
  <si>
    <t>The prevalence of overweight and obesity in childhood and adolescence is high. Excessive body fat at a young age is likely to persist into adulthood and is associated with physical and psychosocial co-morbidities, as well as lower cognitive, school and later life achievement. Lifestyle changes, including reduced caloric intake, decreased sedentary behaviour and increased physical activity, are recommended for prevention and treatment of child and adolescent obesity. Evidence suggests that lifestyle interventions can benefit cognitive function and school achievement in children of normal weight. Similar beneficial effects may be seen in overweight or obese children and adolescents. To assess whether lifestyle interventions (in the areas of diet, physical activity, sedentary behaviour and behavioural therapy) improve school achievement, cognitive function and future success in overweight or obese children and adolescents compared with standard care, waiting list control, no treatment or attention control. We searched the following databases in May 2013: CENTRAL, MEDLINE, EMBASE, CINAHL Plus, PsycINFO, ERIC, IBSS, Cochrane Database of Systematic Reviews, DARE, ISI Conference Proceedings Citation Index, SPORTDiscus, Database on Obesity and Sedentary Behaviour Studies, Database of Promoting Health Effectiveness Reviews (DoPHER) and Database of Health Promotion Research. In addition, we searched the Network Digital Library of Theses and Dissertations (NDLTD), three trials registries and reference lists. We also contacted researchers in the field. We included (cluster) randomised and controlled clinical trials of lifestyle interventions for weight management in overweight or obese children three to 18 years of age. Studies in children with medical conditions known to affect weight status, school achievement and cognitive function were excluded. Two review authors independently selected studies, extracted data, assessed quality and risk of bias and cross-checked extracts to resolve discrepancies when required. Authors were contacted to obtain further study details and were asked to provide data on the overweight and obese study population when they were not reported separately. Of 529 screened full-text articles, we included in the review six studies (14 articles) of 674 overweight and obese children and adolescents, comprising four studies with multicomponent lifestyle interventions and two studies with physical activity only interventions. We conducted a meta-analysis when possible and a sensitivity analysis to consider the impact of cluster-randomised controlled trials and/or studies at 'high risk' of attrition bias on the intervention effect. We prioritised reporting of the sensitivity analysis when risk of bias and differences in intervention type and duration were suspected to have influenced the findings substantially. Analysis of a single study indicated that school-based healthy lifestyle education combined with nutrition interventions can produce small improvements in overall school achievement (mean difference (MD) 1.78 points on a scale of zero to 100, 95% confidence interval (CI) 0.8 to 2.76; P &amp;lt; 0.001; N = 321; moderate-quality evidence). Single component physical activity interventions produced small improvements in mathematics achievement (MD 3.00 points on a scale of zero to 200, 95% CI 0.78 to 5.22; P value = 0.008; one RCT; N = 96; high-quality evidence), executive function (MD 3.00, scale mean 100, standard deviation (SD) 15, 95% CI 0.09 to 5.91; P value = 0.04; one RCT; N = 116) and working memory (MD 3.00, scale mean 100, SD 15, 95% CI 0.51 to 5.49; P value = 0.02; one RCT; N = 116). No evidence suggested an effect of any lifestyle intervention on reading, vocabulary and language achievements, attention, inhibitory control and simultaneous processing. Pooling of data in meta-analyses was restricted by variations in study design. Heterogeneity was present within some meta-analyses and may have been explained by differences in types of interventions. Risk of bias was low for most assessed items; however in half of the studies, risk of bias was detected for attrition, participant selection and blinding. No study provided evidence of the effect of lifestyle interventions on future success. Whether changes in academic and cognitive abilities were connected to changes in body weight status was unclear because of conflicting findings and variations in study design. Despite the large number of childhood obesity treatment trials, evidence regarding their impact on school achievement and cognitive abilities is lacking. Existing studies have a range of methodological issues affecting the quality of evidence. Multicomponent interventions targeting physical activity and healthy diet could benefit general school achievement, whereas a physical activity intervention delivered for childhood weight management could benefit mathematics achievement, executive function and working memory. Although the effects are small, a very large number of children and adolescents could benefit from these interventions. Therefore health policy makers may wish to consider these potential additional benefits when promoting physical activity and healthy eating in schools. Future obesity treatment trials are needed to examine overweight or obese children and adolescents and to report academic and cognitive as well as physical outcomes.</t>
  </si>
  <si>
    <t>To assess whether lifestyle interventions (in the areas of diet, physical activity, sedentary behaviour and behavioural therapy) improve school achievement, cognitive function and future success in overweight or obese children and adolescents compared with standard care, waiting list control, no treatment or attention control. Future obesity treatment trials are needed to examine overweight or obese children and adolescents and to report academic and cognitive as well as physical outcomes.</t>
  </si>
  <si>
    <t>10.1002/14651858.CD009728.pub2</t>
  </si>
  <si>
    <t>Achievement; Adolescent; Child; Educational Status; Executive Function; Exercise; Humans; Life Style; Mathematics; Overweight; Pediatric Obesity; Randomized Controlled Trials as Topic; Sensitivity and Specificity</t>
  </si>
  <si>
    <t>https://www.ncbi.nlm.nih.gov/pubmed/24627300</t>
  </si>
  <si>
    <t>PMID : 27839802</t>
  </si>
  <si>
    <t>Zhu W, Fu L, Ding Y, Huang L, Xu Z, Hu J, Hong K.</t>
  </si>
  <si>
    <t>Meta-analysis of ATRIA versus CHA(2)DS(2)-VASc for predicting stroke and thromboembolism in patients with atrial fibrillation.</t>
  </si>
  <si>
    <t>Several studies have compared the discriminative performances of CHA&lt;sub&gt;2&lt;/sub&gt;DS&lt;sub&gt;2&lt;/sub&gt;-VASc and ATRIA scores, but the results are still disputed. Therefore, we aimed to explore their predictive abilities regarding stroke and thromboembolism (TE) risk in AF patients. We systematically searched the Cochrane Library, PubMed and ScienceDirect databases up to May 2016 for studies regarding CHA&lt;sub&gt;2&lt;/sub&gt;DS&lt;sub&gt;2&lt;/sub&gt;-VASc and ATRIA scores. The data were extracted and then pooled using Review Manager software version 5.30. Six cohort studies with 363,432 participants were included. Using the published cut-off points, the pooled C-statistics were 0.66 for ATRIA and 0.63 for CHA&lt;sub&gt;2&lt;/sub&gt;DS&lt;sub&gt;2&lt;/sub&gt;-VASc (P&lt;sub&gt;diff&lt;/sub&gt;&amp;gt;0.05). Using the optimized cut-off points, the C-statistics were 0.66 for ATRIA and 0.65 for CHA&lt;sub&gt;2&lt;/sub&gt;DS&lt;sub&gt;2&lt;/sub&gt;-VASc (P&lt;sub&gt;diff&lt;/sub&gt;&amp;gt;0.05). However, the ATRIA score presented a positive net reclassification improvement (NRI) value compared with the CHA&lt;sub&gt;2&lt;/sub&gt;DS&lt;sub&gt;2&lt;/sub&gt;-VASc score. In contrast, the CHA&lt;sub&gt;2&lt;/sub&gt;DS&lt;sub&gt;2&lt;/sub&gt;-VASc score classified fewer patients as low and moderate risk than the ATRIA score. The CHA&lt;sub&gt;2&lt;/sub&gt;DS&lt;sub&gt;2&lt;/sub&gt;-VASc score had lower event rates (either events per person or events per 100 person-years) in both the low and moderate risk categories compared with the ATRIA score. In combination with C-statistics and NRI values, the ATRIA score performed better than the CHA&lt;sub&gt;2&lt;/sub&gt;DS&lt;sub&gt;2&lt;/sub&gt;-VASc score for stroke risk prediction. In contrast, the CHA&lt;sub&gt;2&lt;/sub&gt;DS&lt;sub&gt;2&lt;/sub&gt;-VASc score was superior to the ATRIA score for identifying truly &amp;quot;low risk&amp;quot; AF patients.</t>
  </si>
  <si>
    <t>Therefore, we aimed to explore their predictive abilities regarding stroke and thromboembolism (TE) risk in AF patients.</t>
  </si>
  <si>
    <t>10.1016/j.ijcard.2016.11.015</t>
  </si>
  <si>
    <t>ATRIA; Atrial fibrillation; CHA(2)DS(2)-VASc; Stroke; Thromboembolism; Atrial Fibrillation; Health Status Indicators; Humans; Risk Factors; Stroke; Thromboembolism</t>
  </si>
  <si>
    <t>https://www.ncbi.nlm.nih.gov/pubmed/27839802</t>
  </si>
  <si>
    <t>PMID : 28192644</t>
  </si>
  <si>
    <t>Gower EW, Lindsley K, Tulenko SE, Nanji AA, Leyngold I, McDonnell PJ.</t>
  </si>
  <si>
    <t>Perioperative antibiotics for prevention of acute endophthalmitis after cataract surgery.</t>
  </si>
  <si>
    <t>Endophthalmitis is a severe inflammation of the anterior or posterior (or both) chambers of the eye that may be sterile or associated with infection. It is a potentially vision-threatening complication of cataract surgery. Prophylactic measures for endophthalmitis are targeted against various sources of infection. To evaluate the effects of perioperative antibiotic prophylaxis for endophthalmitis following cataract surgery compared with no prophylaxis or other form of prophylaxis. We searched CENTRAL (which contains the Cochrane Eyes and Vision Trials Register) (2016, Issue 12), Ovid MEDLINE, Epub Ahead of Print, In-Process &amp;amp; Other Non-Indexed Citations, Ovid MEDLINE Daily (January 1946 to December 2016), Embase (January 1980 to December 2016), Latin American and Caribbean Health Sciences Literature Database (LILACS) (1982 to December 2016),the ISRCTN registry (www.isrctn.com/editAdvancedSearch), ClinicalTrials.gov (www.clinicaltrials.gov), and the World Health Organization (WHO) International Clinical Trials Registry Platform (ICTRP) (www.who.int/ictrp/search/en). We used no date or language restrictions in the electronic searches for trials. We last searched the electronic databases on 6 December 2016. We also searched for additional studies that cited any included trials using the Science Citation Index. We included randomized controlled trials that enrolled adults undergoing cataract surgery (any method and incision type) for lens opacities due to any origin. We included trials that evaluated preoperative antibiotics, intraoperative (intracameral, subconjunctival or systemic), or postoperative antibiotic prophylaxis for acute endophthalmitis. We excluded studies that evaluated antiseptic preoperative preparations using agents such as povidone iodine or antibiotics for treating acute endophthalmitis after cataract surgery. Two review authors independently reviewed abstracts and full-text articles for eligibility, assessed the risk of bias for each included study, and abstracted data. Five studies met the inclusion criteria for this review, including 101,005 adults and 132 endophthalmitis cases. While the sample size was very large, the heterogeneity of the study designs and modes of antibiotic delivery made it impossible to conduct a formal meta-analysis. Interventions investigated included the utility of adding vancomycin and gentamycin to the irrigating solution compared with standard balanced saline solution irrigation alone, use of intracameral cefuroxime with or without topical levofloxacin perioperatively, periocular penicillin injections and topical chloramphenicol-sulfadimidine drops compared with topical antibiotics alone, and mode of antibiotic delivery (subconjunctival versus retrobulbar injections; fixed versus separate instillation of gatifloxacin and prednisolone). The risk of bias among studies was low to unclear due to information not being reported. We identified one ongoing study.Two studies compared any antibiotic with no antibiotic. One study, which compared irrigation with antibiotics in balanced salt solution (BSS) versus BSS alone, was not sufficiently powered to detect differences in endophthalmitis between groups (very low-certainty evidence). One study found reduced risk of endophthalmitis when combining intracameral cefuroxime and topical levofloxacin (risk ratio (RR) 0.14, 95% confidence interval (CI) 0.03 to 0.63; 8106 participants; high-certainty evidence) or using intracameral cefuroxime alone (RR 0.21, CI 0.06 to 0.74; 8110 participants; high-certainty evidence) compared with placebo, and an uncertain effect when using topical levofloxacin alone compared with placebo (RR 0.72, CI 0.32 to 1.61; 8103 participants; moderate-certainty evidence).Two studies found reduced risk of endophthalmitis when combining antibiotic injections during surgery and topical antibiotics compared with topical antibiotics alone (risk ratio (RR) 0.33, 95% confidence interval (CI) 0.12 to 0.92 (periocular penicillin and topical chloramphenicol-sulfadimidine; 6618 participants; moderate-certainty evidence); and RR 0.20, 95% CI 0.04 to 0.91 (intracameral cefuroxime and topical levofloxacin; 8101 participants; high-certainty evidence)).One study, which compared fixed versus separate instillation of gatifloxacin and prednisolone, was not sufficiently powered to detect differences in endophthalmitis between groups (very low-certainty evidence). Another study found no evidence of a difference in endophthalmitis when comparing subconjunctival versus retrobulbar antibiotic injections (RR 0.85, 95% CI 0.55 to 1.32; 77,015 participants; moderate-certainty evidence).Two studies reported any visual acuity outcome; one study, which compared fixed versus separate instillation of gatifloxacin and prednisolone, reported only that mean visual acuity was the same for both groups at 20 days postoperation. In the other study, the difference in the proportion of eyes with final visual acuity greater than 20/40 following endophthalmitis between groups receiving intracameral cefuroxime with or without topical levofloxacin compared with no intracameral cefuroxime was uncertain (RR 0.69, 95% CI 0.22 to 2.11; 29 participants; moderate-certainty evidence).Only one study reported adverse events (1 of 129 eyes had pupillary membrane in front of the intraocular lens and 8 eyes showed posterior capsule opacity). No study reported outcomes related to quality of life or economic outcomes. Multiple measures for preventing endophthalmitis following cataract surgery have been studied. High-certainty evidence shows that injection with cefuroxime with or without topical levofloxacin lowers the chance of endophthalmitis after surgery, and there is moderate-certainty evidence to suggest that using antibiotic eye drops in addition to antibiotic injection probably lowers the chance of endophthalmitis compared with using injections or eye drops alone. Clinical trials with rare outcomes require very large sample sizes and are quite costly to conduct; thus, it is unlikely that many additional clinical trials will be conducted to evaluate currently available prophylaxis. Practitioners should rely on current evidence to make informed decisions regarding prophylaxis choices.</t>
  </si>
  <si>
    <t>To evaluate the effects of perioperative antibiotic prophylaxis for endophthalmitis following cataract surgery compared with no prophylaxis or other form of prophylaxis. Clinical trials with rare outcomes require very large sample sizes and are quite costly to conduct; thus, it is unlikely that many additional clinical trials will be conducted to evaluate currently available prophylaxis.</t>
  </si>
  <si>
    <t>10.1002/14651858.CD006364.pub3</t>
  </si>
  <si>
    <t>Acute Disease; Adult; Anti-Bacterial Agents; Cataract Extraction; Endophthalmitis; Humans; Injections, Intraocular; Ophthalmic Solutions; Postoperative Complications; Randomized Controlled Trials as Topic; Therapeutic Irrigation; Visual Acuity</t>
  </si>
  <si>
    <t>https://www.ncbi.nlm.nih.gov/pubmed/28192644</t>
  </si>
  <si>
    <t>PMID : 29922865</t>
  </si>
  <si>
    <t>Watson SK, Vale GL, Hopper LM, Dean LG, Kendal RL, Price EE, Wood LA, Davis SJ, Schapiro SJ, Lambeth SP, Whiten A.</t>
  </si>
  <si>
    <t>Animal cognition</t>
  </si>
  <si>
    <t>Chimpanzees demonstrate individual differences in social information use.</t>
  </si>
  <si>
    <t>Studies of transmission biases in social learning have greatly informed our understanding of how behaviour patterns may diffuse through animal populations, yet within-species inter-individual variation in social information use has received little attention and remains poorly understood. We have addressed this question by examining individual performances across multiple experiments with the same population of primates. We compiled a dataset spanning 16 social learning studies (26 experimental conditions) carried out at the same study site over a 12-year period, incorporating a total of 167 chimpanzees. We applied a binary scoring system to code each participant's performance in each study according to whether they demonstrated evidence of using social information from conspecifics to solve the experimental task or not (Social Information Score-'SIS'). Bayesian binomial mixed effects models were then used to estimate the extent to which individual differences influenced SIS, together with any effects of sex, rearing history, age, prior involvement in research and task type on SIS. An estimate of repeatability found that approximately half of the variance in SIS was accounted for by individual identity, indicating that individual differences play a critical role in the social learning behaviour of chimpanzees. According to the model that best fit the data, females were, depending on their rearing history, 15-24% more likely to use social information to solve experimental tasks than males. However, there was no strong evidence of an effect of age or research experience, and pedigree records indicated that SIS was not a strongly heritable trait. Our study offers a novel, transferable method for the study of individual differences in social learning.</t>
  </si>
  <si>
    <t>10.1007/s10071-018-1198-7</t>
  </si>
  <si>
    <t>Chimpanzee; Culture; Individual differences; Meta-analysis; Sex difference; Social learning; Age Factors; Animals; Cognition; Female; Individuality; Male; Pan troglodytes; Sex Factors; Social Behavior; Social Learning</t>
  </si>
  <si>
    <t>https://www.ncbi.nlm.nih.gov/pubmed/29922865</t>
  </si>
  <si>
    <t>PMID : 29018544</t>
  </si>
  <si>
    <t>Storberget M, Grødahl LHJ, Snodgrass S, van Vliet P, Heneghan N.</t>
  </si>
  <si>
    <t>BMJ open sport &amp;amp; exercise medicine</t>
  </si>
  <si>
    <t>Verbal augmented feedback in the rehabilitation of lower extremity musculoskeletal dysfunctions: a systematic review.</t>
  </si>
  <si>
    <t>Verbal augmented feedback (VAF) is commonly used in physiotherapy rehabilitation of individuals with lower extremity musculoskeletal dysfunction or to induce motor learning for injury prevention. Its effectiveness for acquisition, retention and transfer of learning of new skills in this population is unknown. First, to investigate the effect of VAF for rehabilitation and prevention of lower extremity musculoskeletal dysfunction. Second, to determine its effect on motor learning and the stages of acquisition, retention and transfer in this population. Systematic review designed in accordance with the Centre for Reviews and Dissemination and reported in line with Preferred Reporting Items for Systematic Review and Meta-analysis. MEDLINE, Embase, PubMed and five additional databases were searched to identify primary studies with a focus on VAF for prevention and rehabilitation of lower extremity musculoskeletal dysfunction. One reviewer screened the titles and abstracts. Two reviewers retrieved full text articles for final inclusion. The first reviewer extracted data, whereas the second reviewer audited. Two reviewers independently assessed risk of bias and quality of evidence using Cochrane Collaboration's tool and Grading of Recommendations Assessment, Development and Evaluation, respectively. Six studies were included, with a total sample of 304 participants. Participants included patients with lateral ankle sprain (n=76), postoperative ACL reconstruction (n=16) and healthy individuals in injury prevention (n=212). All six studies included acquisition, whereas retention was found in five studies. Only one study examined transfer of the achieved motor learning (n=36). VAF was found to be effective for improving lower extremity biomechanics and postural control with moderate evidence from five studies. VAF should be considered in the rehabilitation of lower extremity musculoskeletal dysfunctions. However, it cannot be unequivocally confirmed that VAF is effective in this population, owing to study heterogeneity and a lack of high-quality evidence. Nevertheless, positive effects on lower extremity biomechanics and postural control have been identified. This suggests that further research into this topic is warranted where an investigation of long-term effects of interventions is required. All stages (acquisition, retention and transfer) should be evaluated.</t>
  </si>
  <si>
    <t>First, to investigate the effect of VAF for rehabilitation and prevention of lower extremity musculoskeletal dysfunction.</t>
  </si>
  <si>
    <t>PubMed and five additional databases were searched to identify primary studies with a focus on VAF for prevention and rehabilitation of lower extremity musculoskeletal dysfunction.</t>
  </si>
  <si>
    <t>10.1136/bmjsem-2017-000256</t>
  </si>
  <si>
    <t>injury prevention; lower extremity; motor learning; musculoskeletal dysfunction; verbal augmented feedback</t>
  </si>
  <si>
    <t>https://www.ncbi.nlm.nih.gov/pubmed/29018544</t>
  </si>
  <si>
    <t>PMID : 28682531</t>
  </si>
  <si>
    <t>McIntyre RS, Suppes T, Tandon R, Ostacher M.</t>
  </si>
  <si>
    <t>Florida Best Practice Psychotherapeutic Medication Guidelines for Adults With Major Depressive Disorder.</t>
  </si>
  <si>
    <t>Herein we provide the 2015 update for the Florida Best Practice Psychotherapeutic Medication Guidelines (FPG) for major depressive disorder (MDD). The FPG represent evidence-based decision support for practitioners providing care to adults with MDD. The consensus meeting included representatives from the Florida Agency for Health Care Administration (FAHCA), advocacy members, academic experts in MDD, and multidisciplinary mental health clinicians, as well as health policy experts. The FAHCA provided funding support for the FPG. Evidence was limited to results from adequately powered, randomized, double-blind, placebo-controlled trials; in addition, pooled-, meta-, and network-analyses were included. Recommendations were based on consensus arrived at by the multistakeholder Florida Expert Panel. Articles selected were identified on the electronic search engine PubMed with the dates 2010 to present. The search terms were major depressive disorder, psychopharmacology, antidepressants, psychotherapy, neuromodulation, complementary alternative medicines, pooled-analysis, meta-analysis, and network-analysis. Bibliographies of the identified articles were manually searched for additional citations not identified in the original search. A consensus meeting comprising all representatives took place on September 25-26, 2015, in Tampa, Florida. Guiding principles (eg, emphasis on the most rigorous evidence for efficacy, safety, and tolerability) were discussed, defined, and operationalized prior to review of extant data. As MDD often pursues a recurrent and chronic course, principles of practice, measurement-based care, and comprehensive assessment and management of overall physical and mental health were emphasized. Evidence supporting pretreatment major depressive episode specifiers (eg, mixed features, anxious distress) and the role of pharmacogenomics (and other biological-behavioral markers) in informing treatment selection were comprehensively discussed. Algorithmic priority was assigned to agents with relatively greater therapeutic index (ie, efficacy) and minimal propensity for safety and tolerability disadvantages. The updated 2015 FPG provide concise, pragmatic, evidence-based decision support for treatment selection and sequencing for adults with MDD. Principles of practice include measurement-based care, priority to both psychiatric and medical comorbidity, identification of DSM-5-defined specifiers (eg, mixed features), suicide risk assessment, and evaluation of cognitive symptoms. The FPG have purposefully aimed to minimize emphasis on &amp;quot;expert opinion&amp;quot; and instead differentially emphasized extant evidence for pharmacologic treatments.</t>
  </si>
  <si>
    <t>Herein we provide the 2015 update for the Florida Best Practice Psychotherapeutic Medication Guidelines (FPG) for major depressive disorder (MDD). The updated 2015 FPG provide concise, pragmatic, evidence-based decision support for treatment selection and sequencing for adults with MDD.</t>
  </si>
  <si>
    <t>10.4088/JCP.16cs10885</t>
  </si>
  <si>
    <t>Adult; Antidepressive Agents; Consensus Development Conferences as Topic; Depressive Disorder, Major; Evidence-Based Medicine; Florida; Humans; Practice Guidelines as Topic</t>
  </si>
  <si>
    <t>https://www.ncbi.nlm.nih.gov/pubmed/28682531</t>
  </si>
  <si>
    <t>PMID : 25879090</t>
  </si>
  <si>
    <t>Chen K, Lu Z, Xin YC, Cai Y, Chen Y, Pan SM.</t>
  </si>
  <si>
    <t>Alpha-2 agonists for long-term sedation during mechanical ventilation in critically ill patients.</t>
  </si>
  <si>
    <t>Sedation reduces patient levels of anxiety and stress, facilitates the delivery of care and ensures safety. Alpha-2 agonists have a range of effects including sedation, analgesia and antianxiety. They sedate, but allow staff to interact with patients and do not suppress respiration. They are attractive alternatives for long-term sedation during mechanical ventilation in critically ill patients. To assess the safety and efficacy of alpha-2 agonists for sedation of more than 24 hours, compared with traditional sedatives, in mechanically-ventilated critically ill patients. We searched the Cochrane Central Register of Controlled Trials (CENTRAL, Issue 10, 2014), MEDLINE (1946 to 9 October 2014), EMBASE (1980 to 9 October 2014), CINAHL (1982 to 9 October 2014), Latin American and Caribbean Health Sciences Literature (1982 to 9 October 2014), ISI Web of Science (1987 to 9 October 2014), Chinese Biological Medical Database (1978 to 9 October 2014) and China National Knowledge Infrastructure (1979 to 9 October 2014), the World Health Organization international clinical trials registry platform (to 9 October 2014), Current Controlled Trials metaRegister of controlled trials active registers (to 9 October 2014), the ClinicalTrials.gov database (to 9 October 2014), the conference proceedings citation index (to 9 October 2014) and the reference lists of included studies and previously published meta-analyses and systematic reviews for relevant studies. We imposed no language restriction. We included all randomized and quasi-randomized controlled trials comparing alpha-2 agonists (clonidine or dexmedetomidine) versus alternative sedatives for long-term sedation (more than 24 hours) during mechanical ventilation in critically ill patients. Two review authors independently assessed study quality and extracted data. We contacted study authors for additional information. We performed meta-analyses when more than three studies were included, and selected a random-effects model due to expected clinical heterogeneity. We calculated the geometric mean difference for continuous outcomes and the risk ratio for dichotomous outcomes. We described the effects by values and 95% confidence intervals (CIs). We considered two-sided P &amp;lt; 0.05 to be statistically significant. Seven studies, covering 1624 participants, met the inclusion criteria. All included studies investigated adults and compared dexmedetomidine with traditional sedatives, including propofol, midazolam and lorazepam. Compared with traditional sedatives, dexmedetomidine reduced the geometric mean duration of mechanical ventilation by 22% (95% CI 10% to 33%; four studies, 1120 participants, low quality evidence), and consequently the length of stay in the intensive care unit (ICU) by 14% (95% CI 1% to 24%; five studies, 1223 participants, very low quality evidence). There was no evidence that dexmedetomidine decreased the risk of delirium (RR 0.85; 95% CI 0.63 to 1.14; seven studies, 1624 participants, very low quality evidence) as results were consistent with both no effect and appreciable benefit. Only one study assessed the risk of coma, but lacked methodological reliability (RR 0.69; 95% CI 0.55 to 0.86, very low quality evidence). Of all the adverse events included, the most commonly reported one was bradycardia, and we observed a doubled (111%) increase in the incidence of bradycardia (RR 2.11; 95% CI 1.39 to 3.20; six studies, 1587 participants, very low quality evidence). Our meta-analysis provided no evidence that dexmedetomidine had any impact on mortality (RR 0.99; 95% CI 0.79 to 1.24; six studies, 1584 participants, very low quality evidence). We observed high levels of heterogeneity in risk of delirium (I² = 70%), but due to the limited number of studies we were unable to determine the source of heterogeneity through subgroup analyses or meta-regression. We judged six of the seven studies to be at high risk of bias. In this review, we found no eligible studies for children or for clonidine. Compared with traditional sedatives, long-term sedation using dexmedetomidine in critically ill adults reduced the duration of mechanical ventilation and ICU length of stay. There was no evidence for a beneficial effect on risk of delirium and the heterogeneity was high. The evidence for risk of coma was inadequate. The most common adverse event was bradycardia. No evidence indicated that dexmedetomidine changed mortality. The general quality of evidence ranged from very low to low, due to high risks of bias, serious inconsistency and imprecision, and strongly suspected publication bias. Future studies could pay more attention to children and to using clonidine</t>
  </si>
  <si>
    <t>To assess the safety and efficacy of alpha-2 agonists for sedation of more than 24 hours, compared with traditional sedatives, in mechanically-ventilated critically ill patients.</t>
  </si>
  <si>
    <t>10.1002/14651858.CD010269.pub2</t>
  </si>
  <si>
    <t>Adrenergic alpha-2 Receptor Agonists; Adult; Bradycardia; Clonidine; Conscious Sedation; Critical Illness; Dexmedetomidine; Humans; Lorazepam; Midazolam; Propofol; Randomized Controlled Trials as Topic; Respiration, Artificial; Selection Bias; Time Factors</t>
  </si>
  <si>
    <t>https://www.ncbi.nlm.nih.gov/pubmed/25879090</t>
  </si>
  <si>
    <t>PMID : 21975747</t>
  </si>
  <si>
    <t>Martí-Carvajal AJ, Solà I, Peña-Martí GE, Comunián-Carrasco G.</t>
  </si>
  <si>
    <t>Treatment for anemia in people with AIDS.</t>
  </si>
  <si>
    <t>Anemia is common in persons with HIV infection and is associated with poor prognosis. There is a need to assess the effects of anemia treatments, and to determine whether these interventions are beneficial. To determine the efficacy and safety of treatments for anemia in people with HIV infection and AIDS. The Cochrane Central Register of Controlled Trials (The Cochrane Library Issue 10, 2010), MEDLINE (1980-November 25, 2010), EMBASE (1980-November 25, 2010), LlLACS (1982 to November 25, 2010), Africa Index Medicus (up to November 9, 2010), ISI Web of Knowledge (2005 to October 9, 2010), Scirus (October 9, 2010) reference lists of relevant articles. We asked the Cochrane HIV/AIDS and Pregnancy and Childbirth Groups to check their Specialised Registers. We also checked the reference lists of all trials identified by the above methods. Randomized trials assessing the effects of treatments for anemia in people diagnosed with HIV infection. There were no age restrictions. Two authors independently assessed relevant studies for inclusion. Data extraction and quality assessment of relevant studies was performed by two authors and checked by the other two authors. Six trials with a high risk of bias, including 537 patients, met the inclusion criteria. These trials only covered recombinant Human erythropoietin alfa (rHuEPO). Two of them including adult and paediatric participants (84 participants and 4 events) comparing rHuEPO to placebo did not reduce the risk of mortality with a follow up to 12 weeks (pooled RR 0.56, 95% confidence interval (CI) 0.08 to 4.05, I(2) = 0%). Any trials that compared rHuEPO to placebo did not show any benefit on hematological values response, number of patients transfused, or number of packed red cell transfused. Two trial compared the effects of two rHuEPO dosing regimens on hemoglobin value and quality of life, but the effects are unclear. Three RCT reported high risk of attrition bias; therefore, were not included in a meta-analysis. This updated Cochrane review provides evidence that rHuEPO compared with placebo does not reduce mortality, does not reduce transfusion requirements, did not increase hemoglobin levels, and did not improve quality of life in HIV-infected patients with anemia. The results are based on six RCTs with high risk of bias. Therefore prescription of this intervention for treating anemia in patients with AIDS is not justified, unless new evidence from a large high quality trial alters this conclusion.</t>
  </si>
  <si>
    <t>There is a need to assess the effects of anemia treatments, and to determine whether these interventions are beneficial.</t>
  </si>
  <si>
    <t>10.1002/14651858.CD004776.pub3</t>
  </si>
  <si>
    <t>Acquired Immunodeficiency Syndrome; Anemia; Erythropoietin; Hematinics; Humans; Randomized Controlled Trials as Topic; Recombinant Proteins</t>
  </si>
  <si>
    <t>https://www.ncbi.nlm.nih.gov/pubmed/21975747</t>
  </si>
  <si>
    <t>PMID : 27045730</t>
  </si>
  <si>
    <t>Leusink M, Maitland-van der Zee AH, Ding B, Drenos F, van Iperen EP, Warren HR, Caulfield MJ, Cupples LA, Cushman M, Hingorani AD, Hoogeveen RC, Hovingh GK, Kumari M, Lange LA, Munroe PB, Nyberg F, Schreiner PJ, Sivapalaratnam S, de Bakker PI, de Boer A, Keating BJ, Asselbergs FW, et al.</t>
  </si>
  <si>
    <t>A genetic risk score is associated with statin-induced low-density lipoprotein cholesterol lowering.</t>
  </si>
  <si>
    <t>To find new genetic loci associated with statin response, and to investigate the association of a genetic risk score (GRS) with this outcome. In a discovery meta-analysis (five studies, 1991 individuals), we investigated the effects of approximately 50000 single nucleotide polymorphisms on statin response, following up associations with p &amp;lt; 1 × 10(-4) (three independent studies, 5314 individuals). We further assessed the effect of a GRS based on SNPs in ABCG2, LPA and APOE. No new SNPs were found associated with statin response. The GRS was associated with reduced statin response: 0.0394 mmol/l per allele (95% CI: 0.0171-0.0617, p = 5.37 × 10(-4)). The GRS was associated with statin response, but the small effect size (˜2% of the average low-density lipoprotein cholesterol reduction) limits applicability.</t>
  </si>
  <si>
    <t>To find new genetic loci associated with statin response, and to investigate the association of a genetic risk score (GRS) with this outcome.</t>
  </si>
  <si>
    <t>10.2217/pgs.16.8</t>
  </si>
  <si>
    <t>pharmacogenetics cholesterol; risk score; statin therapy; ATP Binding Cassette Transporter, Subfamily G, Member 2; Adult; Aged; Apolipoproteins E; Cholesterol, LDL; Female; Genome-Wide Association Study; Genotype; Humans; Hydroxymethylglutaryl-CoA Reductase Inhibitors; Male; Middle Aged; Polymorphism, Single Nucleotide; Risk Factors</t>
  </si>
  <si>
    <t>https://www.ncbi.nlm.nih.gov/pubmed/27045730</t>
  </si>
  <si>
    <t>PMID : 25526792</t>
  </si>
  <si>
    <t>Gluud LL, Knop FK, Vilsbøll T.</t>
  </si>
  <si>
    <t>Effects of lixisenatide on elevated liver transaminases: systematic review with individual patient data meta-analysis of randomised controlled trials on patients with type 2 diabetes.</t>
  </si>
  <si>
    <t>To evaluate the effects of the glucagon-like peptide-1 receptor agonist lixisenatide on elevated liver blood tests in patients with type 2 diabetes. Systematic review. Electronic and manual searches were combined. Randomised controlled trials (RCTs) on lixisenatide versus placebo or active comparators for type 2 diabetes were included. Individual patient data were retrieved to calculate outcomes for patients with elevated liver blood tests. Normalisation of alanine aminotransferase (ALT) and aspartate aminotransferase (AST). The results of included trials were combined in meta-analyses. Sequential, subgroup and regression analyses were performed to evaluate heterogeneity and bias. We included 12 RCTs on lixisenatide versus placebo and 3 RCTs with the active comparators liraglutide, exenatide or sitagliptin. The mean treatment duration was 29 weeks. Lixisenatide increased the proportion of patients with normalisation of ALT (risk difference: 0.07; 95% CI 0.01 to 0.14; number needed to treat: 14 patients, p=0.042). The effect was not confirmed in sequential analysis. No effects of lixisenatide were identified on AST, alkaline phosphatase or bilirubin. No evidence of bias was identified. Mixed effect multilevel meta-regression analyses suggest that the benefit of lixisenatide on ALT was limited to patients who were overweight or obese. This review suggests that lixisenatide increases the proportion of obese or overweight patients with type 2 diabetes who achieve normalisation of ALT. Additional research is needed to determine if the findings translate to clinical outcome measures. PROSPERO; CRD42013005779.</t>
  </si>
  <si>
    <t>To evaluate the effects of the glucagon-like peptide-1 receptor agonist lixisenatide on elevated liver blood tests in patients with type 2 diabetes. Sequential, subgroup and regression analyses were performed to evaluate heterogeneity and bias.</t>
  </si>
  <si>
    <t>10.1136/bmjopen-2014-005325</t>
  </si>
  <si>
    <t>Alanine Transaminase; Aspartate Aminotransferases; Biomarkers; Diabetes Mellitus, Type 2; Humans; Hypoglycemic Agents; Non-alcoholic Fatty Liver Disease; Obesity; Peptides; Randomized Controlled Trials as Topic; Regression Analysis</t>
  </si>
  <si>
    <t>https://www.ncbi.nlm.nih.gov/pubmed/25526792</t>
  </si>
  <si>
    <t>PMID : 26597979</t>
  </si>
  <si>
    <t>Mouncey PR, Osborn TM, Power GS, Harrison DA, Sadique MZ, Grieve RD, Jahan R, Tan JC, Harvey SE, Bell D, Bion JF, Coats TJ, Singer M, Young JD, Rowan KM.</t>
  </si>
  <si>
    <t>Protocolised Management In Sepsis (ProMISe): a multicentre randomised controlled trial of the clinical effectiveness and cost-effectiveness of early, goal-directed, protocolised resuscitation for emerging septic shock.</t>
  </si>
  <si>
    <t>Early goal-directed therapy (EGDT) is recommended in international guidance for the resuscitation of patients presenting with early septic shock. However, adoption has been limited and uncertainty remains over its clinical effectiveness and cost-effectiveness. The primary objective was to estimate the effect of EGDT compared with usual resuscitation on mortality at 90 days following randomisation and on incremental cost-effectiveness at 1 year. The secondary objectives were to compare EGDT with usual resuscitation for requirement for, and duration of, critical care unit organ support; length of stay in the emergency department (ED), critical care unit and acute hospital; health-related quality of life, resource use and costs at 90 days and at 1 year; all-cause mortality at 28 days, at acute hospital discharge and at 1 year; and estimated lifetime incremental cost-effectiveness. A pragmatic, open, multicentre, parallel-group randomised controlled trial with an integrated economic evaluation. Fifty-six NHS hospitals in England. A total of 1260 patients who presented at EDs with septic shock. EGDT (n = 630) or usual resuscitation (n = 630). Patients were randomly allocated 1 : 1. All-cause mortality at 90 days after randomisation and incremental net benefit (at £20,000 per quality-adjusted life-year) at 1 year. Following withdrawals, data on 1243 (EGDT, n = 623; usual resuscitation, n = 620) patients were included in the analysis. By 90 days, 184 (29.5%) in the EGDT and 181 (29.2%) patients in the usual-resuscitation group had died [p = 0.90; absolute risk reduction -0.3%, 95% confidence interval (CI) -5.4 to 4.7; relative risk 1.01, 95% CI 0.85 to 1.20]. Treatment intensity was greater for the EGDT group, indicated by the increased use of intravenous fluids, vasoactive drugs and red blood cell transfusions. Increased treatment intensity was reflected by significantly higher Sequential Organ Failure Assessment scores and more advanced cardiovascular support days in critical care for the EGDT group. At 1 year, the incremental net benefit for EGDT versus usual resuscitation was negative at -£725 (95% CI -£3000 to £1550). The probability that EGDT was more cost-effective than usual resuscitation was below 30%. There were no significant differences in any other secondary outcomes, including health-related quality of life, or adverse events. Recruitment was lower at weekends and out of hours. The intervention could not be blinded. There was no significant difference in all-cause mortality at 90 days for EGDT compared with usual resuscitation among adults identified with early septic shock presenting to EDs in England. On average, costs were higher in the EGDT group than in the usual-resuscitation group while quality-adjusted life-years were similar in both groups; the probability that it is cost-effective is &amp;lt; 30%. The ProMISe (Protocolised Management In Sepsis) trial completes the planned trio of evaluations of EGDT across the USA, Australasia and England; all have indicated that EGDT is not superior to usual resuscitation. Recognising that each of the three individual, large trials has limited power for evaluating potentially important subgroups, the harmonised approach adopted provides the opportunity to conduct an individual patient data meta-analysis, enhancing both knowledge and generalisability. Current Controlled Trials ISRCTN36307479. This project was funded by the National Institute for Health Research (NIHR) Health Technology Assessment programme and will be published in full in Health Technology Assessment; Vol. 19, No. 97. See the NIHR Journals Library website for further project information.</t>
  </si>
  <si>
    <t>Recognising that each of the three individual, large trials has limited power for evaluating potentially important subgroups, the harmonised approach adopted provides the opportunity to conduct an individual patient data meta-analysis, enhancing both knowledge and generalisability.</t>
  </si>
  <si>
    <t>The primary objective was to estimate the effect of EGDT compared with usual resuscitation on mortality at 90 days following randomisation and on incremental cost-effectiveness at 1 year. The secondary objectives were to compare EGDT with usual resuscitation for requirement for, and duration of, critical care unit organ support; length of stay in the emergency department (ED), critical care unit and acute hospital; health-related quality of life, resource use and costs at 90 days and at 1 year; all-cause mortality at 28 days, at acute hospital discharge and at 1 year; and estimated lifetime incremental cost-effectiveness. There were no significant differences in any other secondary outcomes, including health-related quality of life, or adverse events.</t>
  </si>
  <si>
    <t>10.3310/hta19970</t>
  </si>
  <si>
    <t>Adult; Cost-Benefit Analysis; Disease Management; Emergency Service, Hospital; England; Guideline Adherence; Humans; Resuscitation; Shock, Septic; Technology Assessment, Biomedical; Treatment Outcome</t>
  </si>
  <si>
    <t>https://www.ncbi.nlm.nih.gov/pubmed/26597979</t>
  </si>
  <si>
    <t>PMID : 28657134</t>
  </si>
  <si>
    <t>Wang HT, Yuan JQ, Zhang B, Dong ML, Mao C, Hu D.</t>
  </si>
  <si>
    <t>Phototherapy for treating foot ulcers in people with diabetes.</t>
  </si>
  <si>
    <t>Foot ulcers are a disabling complication of diabetes that affect 15% to 25% of people with diabetes at some time in their lives. Phototherapy is a relatively new, non-invasive, and pain-free treatment method, which promotes the ulcer repair process through multiple mechanisms such as increased cell growth and vascular activity. Phototherapy may be used as an alternative approach for the treatment of foot ulcers in people with diabetes, but the evidence for its effect compared with placebo or other treatments has not yet been established. To assess the effects of phototherapy for the treatment of foot ulcers in people with diabetes. We searched the Cochrane Wounds Specialised Register (11 October 2016), the Cochrane Central Register of Controlled Trials (CENTRAL) (the Cochrane Library, 2016, Issue 10), Ovid MEDLINE (11 October 2016), Ovid MEDLINE (In-Process &amp;amp; Other Non-Indexed Citations) (11 October 2016), Ovid Embase (11 October 2016), EBSCO CINAHL Plus (11 October 2016), and China National Knowledge Infrastructure (24 June 2017). We also searched clinical trials registries for ongoing and unpublished studies on 24 June 2017, and screened reference lists to identify additional studies. We used no restrictions with respect to language, date of publication, or study setting. Randomised controlled trials or cluster randomised controlled trials that 1) compared phototherapy with sham phototherapy, no phototherapy, or other physical therapy modalities, 2) compared different forms of phototherapy, or 3) compared phototherapy of different output power, wavelength, power density, or dose range, in adults with diabetes and an open foot ulcer of any severity, in any setting. Two review authors independently performed study selection, data extraction, and 'Risk of bias' assessment. We combined the study outcomes when appropriate. Eight trials with 316 participants met the inclusion criteria. Most of the included studies were single-centre studies that were carried out in clinics or hospitals with a sample size ranging from 14 to 84. We generally considered the included studies to be at unclear or high risk of bias, as they had one domain at high risk of bias, or three or more domains at unclear risk of bias.We did not identify any studies that reported valid data for time to complete wound healing. Meta-analysis of four studies including 116 participants indicated that participants receiving phototherapy may experience a greater proportion of wounds completely healed during follow-up compared with those receiving no phototherapy/placebo (64.5% for the phototherapy group versus 37.0% for the no phototherapy/placebo group; risk ratio 1.57, 95% confidence interval 1.08 to 2.28; low-quality evidence, downgraded for study limitations and imprecision). Two studies mentioned adverse events in the results; one study with 16 participants suggested that there were no device-related adverse events, and the other study with 14 participants suggested that there was no clear difference between phototherapy and placebo group.Four studies reported change in ulcer size, but primarily due to high heterogeneity, they were not combined. Results from individual trials (including 16 participants to 84 participants) generally suggested that after two to four weeks of treatment phototherapy may result in a greater reduction in ulcer size but the quality of the evidence was low due to unclear risk of bias in the original trial and small sample size. We based the analyses for quality of life and amputations on only one study each (28 participants and 23 participants respectively); both outcomes showed no clear difference between the phototherapy group and the no phototherapy/placebo group. This systematic review of randomised trials suggested that phototherapy, when compared to no phototherapy/placebo, may increase the proportion of wounds completely healed during follow-up and may reduce wound size in people with diabetes, but there was no evidence that phototherapy improves quality of life. Due to the small sample size and methodological flaws in the original trials, the quality of the evidence was low, which reduces our confidence in these results. Large, well-designed randomised controlled trials are needed to confirm whether phototherapy could be an effective option for the treatment of foot ulcers in people with diabetes.</t>
  </si>
  <si>
    <t>To assess the effects of phototherapy for the treatment of foot ulcers in people with diabetes.</t>
  </si>
  <si>
    <t>10.1002/14651858.CD011979.pub2</t>
  </si>
  <si>
    <t>Diabetic Foot; Foot Ulcer; Humans; Phototherapy; Randomized Controlled Trials as Topic; Wound Healing</t>
  </si>
  <si>
    <t>https://www.ncbi.nlm.nih.gov/pubmed/28657134</t>
  </si>
  <si>
    <t>PMID : 27996380</t>
  </si>
  <si>
    <t>Moreira M, Castro O, Palmieri M, Efklidou S, Castagna S, Hoet B.</t>
  </si>
  <si>
    <t>A reflection on invasive pneumococcal disease and pneumococcal conjugate vaccination coverage in children in Southern Europe (2009-2016).</t>
  </si>
  <si>
    <t>Higher-valent pneumococcal conjugate vaccines (PCVs) were licensed from 2009 in Europe; similar worldwide clinical effectiveness was observed for PCVs in routine use. Despite a proven medical need, PCV vaccination in Southern Europe remained suboptimal until 2015/16. We searched PubMed for manuscripts published between 2009 and mid-2016. Included manuscripts had to contain data about invasive pneumococcal disease (IPD) incidence, or vaccination coverage with higher-valent PCVs. This review represents the first analysis of vaccination coverage and impact of higher-valent PCVs on overall IPD in Southern European countries (Portugal, Spain, Italy, Greece, Cyprus). Vaccination coverage in the Portuguese private market peaked around 2008 at 75% (children ≤ 2 years) but declined to 63% in 2012. In Madrid, coverage was 95% (2007-2012) but dropped to 67% (2013/14; children ≤ 2 years) after funding termination in May 2012. PCVs were recently introduced in the national immunisation program (NIP) of Portugal (2015) and Spain (2015/16). In Italy, coverage for the complete PCV schedule (children ≤ 2 years) was 88% in 2013, although highly variable between regions (45-99%). In Greece, in 2013, 82.3% had received 3 PCV doses by 12 months, while 62.3% received the fourth dose by 24 months. Overall IPD (net benefit: effect on vaccine types, vaccine-related types, and non-vaccine types) has decreased; in Greece, pneumococcal meningitis incidence remained stable. Continued IPD surveillance or national registers using ICD-10 codes of clinically suspected IPD are necessary, with timely publicly available reports and adequate national vaccination registers to assess trends in vaccination coverage, allowing evaluation of PCVs in NIPs.</t>
  </si>
  <si>
    <t>Continued IPD surveillance or national registers using ICD-10 codes of clinically suspected IPD are necessary, with timely publicly available reports and adequate national vaccination registers to assess trends in vaccination coverage, allowing evaluation of PCVs in NIPs.</t>
  </si>
  <si>
    <t>10.1080/21645515.2016.1263409</t>
  </si>
  <si>
    <t>Southern Europe; invasive pneumococcal disease; national immunisation programmes; pneumococcal conjugate vaccine; vaccination coverage; Child, Preschool; Europe; Humans; Incidence; Infant; Infant, Newborn; Pneumococcal Infections; Pneumococcal Vaccines; Vaccination Coverage</t>
  </si>
  <si>
    <t>https://www.ncbi.nlm.nih.gov/pubmed/27996380</t>
  </si>
  <si>
    <t>PMID : 30261039</t>
  </si>
  <si>
    <t>Suri P, Palmer MR, Tsepilov YA, Freidin MB, Boer CG, Yau MS, Evans DS, Gelemanovic A, Bartz TM, Nethander M, Arbeeva L, Karssen L, Neogi T, Campbell A, Mellstrom D, Ohlsson C, Marshall LM, Orwoll E, Uitterlinden A, Rotter JI, Lauc G, Psaty BM, et al.</t>
  </si>
  <si>
    <t>Genome-wide meta-analysis of 158,000 individuals of European ancestry identifies three loci associated with chronic back pain.</t>
  </si>
  <si>
    <t>Back pain is the #1 cause of years lived with disability worldwide, yet surprisingly little is known regarding the biology underlying this symptom. We conducted a genome-wide association study (GWAS) meta-analysis of chronic back pain (CBP). Adults of European ancestry were included from 15 cohorts in the Cohorts for Heart and Aging Research in Genomic Epidemiology (CHARGE) consortium, and from the UK Biobank interim data release. CBP cases were defined as those reporting back pain present for ≥3-6 months; non-cases were included as comparisons (&amp;quot;controls&amp;quot;). Each cohort conducted genotyping using commercially available arrays followed by imputation. GWAS used logistic regression models with additive genetic effects, adjusting for age, sex, study-specific covariates, and population substructure. The threshold for genome-wide significance in the fixed-effect inverse-variance weighted meta-analysis was p&amp;lt;5×10(-8). Suggestive (p&amp;lt;5×10(-7)) and genome-wide significant (p&amp;lt;5×10(-8)) variants were carried forward for replication or further investigation in the remaining UK Biobank participants not included in the discovery sample. The discovery sample comprised 158,025 individuals, including 29,531 CBP cases. A genome-wide significant association was found for the intronic variant rs12310519 in SOX5 (OR 1.08, p = 7.2×10(-10)). This was subsequently replicated in 283,752 UK Biobank participants not included in the discovery sample, including 50,915 cases (OR 1.06, p = 5.3×10(-11)), and exceeded genome-wide significance in joint meta-analysis (OR 1.07, p = 4.5×10(-19)). We found suggestive associations at three other loci in the discovery sample, two of which exceeded genome-wide significance in joint meta-analysis: an intergenic variant, rs7833174, located between CCDC26 and GSDMC (OR 1.05, p = 4.4×10(-13)), and an intronic variant, rs4384683, in DCC (OR 0.97, p = 2.4×10(-10)). In this first reported meta-analysis of GWAS for CBP, we identified and replicated a genetic locus associated with CBP (SOX5). We also identified 2 other loci that reached genome-wide significance in a 2-stage joint meta-analysis (CCDC26/GSDMC and DCC).</t>
  </si>
  <si>
    <t>10.1371/journal.pgen.1007601</t>
  </si>
  <si>
    <t>Back Pain; Biomarkers, Tumor; Chronic Pain; DCC Receptor; DNA-Binding Proteins; European Continental Ancestry Group; Genetic Loci; Genome-Wide Association Study; Humans; Intracellular Signaling Peptides and Proteins; Introns; Polymorphism, Single Nucleotide; SOXD Transcription Factors</t>
  </si>
  <si>
    <t>https://www.ncbi.nlm.nih.gov/pubmed/30261039</t>
  </si>
  <si>
    <t>PMID : 27649894</t>
  </si>
  <si>
    <t>Kew KM, Nashed M, Dulay V, Yorke J.</t>
  </si>
  <si>
    <t>Cognitive behavioural therapy (CBT) for adults and adolescents with asthma.</t>
  </si>
  <si>
    <t>People with asthma have a higher prevalence of anxiety and depression than the general population. This is associated with poorer asthma control, medication adherence, and health outcomes. Cognitive behavioural therapy (CBT) may be a way to improve the quality of life of people with asthma by addressing associated psychological issues, which may lead to a lower risk of exacerbations and better asthma control. To assess the efficacy of CBT for asthma compared with usual care. We searched the Cochrane Airways Group Specialised Register, ClinicalTrials.gov, and the World Health Organization International Clinical Trials Registry Platform (WHO ICTRP). We also searched reference lists of all primary studies and review articles and contacted authors for unpublished data. The most recent searches were conducted in August 2016. We included parallel randomised controlled trials (RCTs) comparing any cognitive behavioural intervention to usual care or no intervention. We included studies of adults or adolescents with asthma, with or without comorbid anxiety or depression. We included studies reported as full text, those published as abstract only, and unpublished data. Two or more review authors independently screened the search results, extracted data, and assessed included studies for risk of bias. We analysed dichotomous data as odds ratios (ORs) and continuous data as mean differences (MDs) or standardised mean differences (SMD) where scales varied across studies, all using a random-effects model. The primary outcomes were asthma-related quality of life and exacerbations requiring at least a course of oral steroids. We rated all outcomes using GRADE and presented our confidence in the results in a 'Summary of findings' table. We included nine RCTs involving 407 adults with asthma in this review; no studies included adolescents under 18. Study size ranged from 10 to 94 (median 40), and mean age ranged from 39 to 53. Study populations generally had persistent asthma, but severity and diagnostic measures varied. Three studies recruited participants with psychological symptomatology, although with different criteria. Interventions ranged from 4 to 15 sessions, and primary measurements were taken at a mean of 3 months (range 1.2 to 12 months).Participants given CBT had improved scores on the Asthma Quality of Life Questionnaire (AQLQ) (MD 0.55, 95% confidence interval (CI) 0.17 to 0.93; participants = 214; studies = 6; I&lt;sup&gt;2&lt;/sup&gt; = 53%) and on measures of asthma control (SMD -0.98, 95% CI -1.76 to -0.20; participants = 95; studies = 3; I&lt;sup&gt;2&lt;/sup&gt; = 68%) compared to people getting usual care. The AQLQ effect appeared to be sustained up to a year after treatment, but due to its low quality this evidence must be interpreted with caution. As asthma exacerbations requiring at least a course of oral steroids were not consistently reported, we could not perform a meta-analysis.Anxiety scores were difficult to pool but showed a benefit of CBT compared with usual care (SMD -0.38, 95% CI -0.73 to -0.03), although this depended on the analysis used. The confidence intervals for the effect on depression scales included no difference between CBT and usual care when measured as change from baseline (SMD -0.33, 95% CI -0.70 to 0.05) or endpoint scores (SMD -0.41, 95% CI -0.87 to 0.05); the same was true for medication adherence (MD -1.40, 95% CI -2.94 to 0.14; participants = 23; studies = 1; I&lt;sup&gt;2&lt;/sup&gt; = 0%).Subgroup analyses conducted on the AQLQ outcome did not suggest a clear difference between individual and group CBT, baseline psychological status, or CBT model. The small number of studies and the variation between their designs, populations, and other intervention characteristics limited the conclusions that could be drawn about these possibly moderating factors.The inability to blind participants and investigators to group allocation introduced significant potential bias, and overall we had low confidence in the evidence. For adults with persistent asthma, CBT may improve quality of life, asthma control, and anxiety levels compared with usual care. Risks of bias, imprecision of effects, and inconsistency between results reduced our confidence in the results to low, and evidence was lacking regarding the effect of CBT on asthma exacerbations, unscheduled contacts, depression, and medication adherence. There was much variation between studies in how CBT was delivered and what constituted usual care, meaning the most optimal method of CBT delivery, format, and target population requires further investigation. There is currently no evidence for the use of CBT in adolescents with asthma.</t>
  </si>
  <si>
    <t>To assess the efficacy of CBT for asthma compared with usual care.</t>
  </si>
  <si>
    <t>We also searched reference lists of all primary studies and review articles and contacted authors for unpublished data. The primary outcomes were asthma-related quality of life and exacerbations requiring at least a course of oral steroids. Interventions ranged from 4 to 15 sessions, and primary measurements were taken at a mean of 3 months (range 1.2 to 12 months).Participants given CBT had improved scores on the Asthma Quality of Life Questionnaire (AQLQ) (MD 0.55, 95% confidence interval (CI) 0.17 to 0.93; participants = 214; studies = 6;</t>
  </si>
  <si>
    <t>10.1002/14651858.CD011818.pub2</t>
  </si>
  <si>
    <t>https://www.ncbi.nlm.nih.gov/pubmed/27649894</t>
  </si>
  <si>
    <t>PMID : 27230795</t>
  </si>
  <si>
    <t>Frazer K, McHugh J, Callinan JE, Kelleher C.</t>
  </si>
  <si>
    <t>Impact of institutional smoking bans on reducing harms and secondhand smoke exposure.</t>
  </si>
  <si>
    <t>Smoking bans or restrictions can assist in eliminating nonsmokers' exposure to the dangers of secondhand smoke and can reduce tobacco consumption amongst smokers themselves. Evidence exists identifying the impact of tobacco control regulations and interventions implemented in general workplaces and at an individual level. However, it is important that we also review the evidence for smoking bans at a meso- or organisational level, to identify their impact on reducing the burden of exposure to tobacco smoke. Our review assesses evidence for meso- or organisational-level tobacco control bans or policies in a number of specialist settings, including public healthcare facilities, higher education and correctional facilities. To assess the extent to which institutional smoking bans may reduce passive smoke exposure and active smoking, and affect other health-related outcomes. We searched the Cochrane Central Register of Controlled Trials (CENTRAL); MEDLINE, EMBASE, and the reference lists of identified studies. We contacted authors to identify completed or ongoing studies eligible for inclusion in this review. We also checked websites of state agencies and organisations, such as trial registries. Date of latest searches was 22nd June 2015. We considered studies that reported the effects of tobacco bans or policies, whether complete or partial, on reducing secondhand smoke exposure, tobacco consumption, smoking prevalence and other health outcomes, in public healthcare, higher educational and correctional facilities, from 2005 onwards.The minimum standard for inclusion was having a settings-level policy or ban implemented in the study, and a minimum of six months follow-up for measures of smoking behaviour. We included quasi-experimental studies (i.e. controlled before-and-after studies), interrupted time series as defined by the Cochrane Effective Practice and Organization of Care Group, and uncontrolled pre- and post-ban data. Two or more review authors independently assessed studies for inclusion in the review. Due to variation in the measurement of outcomes we did not conduct a meta-analysis for all of the studies included in this review, but carried out a Mantel-Haenszel fixed-effect meta-analysis, pooling 11 of the included studies. We evaluated all studies using a qualitative narrative synthesis. We included 17 observational studies in this review. We found no randomized controlled trials. Twelve studies are based in hospitals, three in prisons and two in universities. Three studies used a controlled before-and-after design, with another site used for comparison. The remaining 14 studies used an uncontrolled before-and-after study design. Five studies reported evidence from two participant groups, including staff and either patients or prisoners (depending on specialist setting), with the 12 remaining studies investigating only one participant group.The four studies (two in prisons, two in hospitals) providing health outcomes data reported an effect of reduced secondhand smoke exposure and reduced mortality associated with smoking-related illnesses. No studies included in the review measured cotinine levels to validate secondhand smoke exposure. Eleven studies reporting active smoking rates with 12,485 participants available for pooling, but with substantial evidence of statistical heterogeneity (I² = 72%). Heterogeneity was lower in subgroups defined by setting, and provided evidence for an effect of tobacco bans on reducing active smoking rates. An analysis exploring heterogeneity within hospital settings showed evidence of an effect on reducing active smoking rates in both staff (risk ratio (RR) 0.71, 95% confidence interval ( CI) 0.64 to 0.78) and patients (RR 0.86, 95% CI 0.76 to 0.98), but heterogeneity remained in the staff subgroup (I² = 76%). In prisons, despite evidence of reduced mortality associated with smoking-related illnesses in two studies, there was no evidence of effect on active smoking rates (1 study, RR 0.99, 95% CI 0.84 to 1.16).We judged the quality of the evidence to be low, using the GRADE approach, as the included studies are all observational. We found evidence of an effect of settings-based smoking policies on reducing smoking rates in hospitals and universities. In prisons, reduced mortality rates and reduced exposure to secondhand smoke were reported. However, we rated the evidence base as low quality. We therefore need more robust studies assessing the evidence for smoking bans and policies in these important specialist settings.</t>
  </si>
  <si>
    <t>To assess the extent to which institutional smoking bans may reduce passive smoke exposure and active smoking, and affect other health-related outcomes.</t>
  </si>
  <si>
    <t>10.1002/14651858.CD011856.pub2</t>
  </si>
  <si>
    <t>Controlled Before-After Studies; Harm Reduction; Hospitals; Humans; Observational Studies as Topic; Organizational Policy; Prisons; Smoke-Free Policy; Smoking; Tobacco Smoke Pollution; Universities</t>
  </si>
  <si>
    <t>https://www.ncbi.nlm.nih.gov/pubmed/27230795</t>
  </si>
  <si>
    <t>PMID : 29572690</t>
  </si>
  <si>
    <t>Liu Y, Eaton ED, Wills TE, McCann SK, Antonic A, Howells DW.</t>
  </si>
  <si>
    <t>Translational stroke research</t>
  </si>
  <si>
    <t>Human Ischaemic Cascade Studies Using SH-SY5Y Cells: a Systematic Review and Meta-Analysis.</t>
  </si>
  <si>
    <t>Low translational yield for stroke may reflect the focus of discovery science on rodents rather than humans. Just how little is known about human neuronal ischaemic responses is confirmed by systematic review and meta-analysis revealing that data for the most commonly used SH-SY5Y human cells comprises only 84 papers. Oxygen-glucose deprivation, H&lt;sub&gt;2&lt;/sub&gt;O&lt;sub&gt;2&lt;/sub&gt;, hypoxia, glucose-deprivation and glutamate excitotoxicity yielded - 58, - 61, - 29, - 45 and - 49% injury, respectively, with a dose-response relationship found only for H&lt;sub&gt;2&lt;/sub&gt;O&lt;sub&gt;2&lt;/sub&gt; injury (R&lt;sup&gt;2&lt;/sup&gt; = 29.29%, p &amp;lt; 0.002). Heterogeneity (I&lt;sup&gt;2&lt;/sup&gt; = 99.36%, df = 132, p &amp;lt; 0.0001) was largely attributable to the methods used to detect injury (R&lt;sup&gt;2&lt;/sup&gt; = 44.77%, p &amp;lt; 0.000) with cell death assays detecting greater injury than survival assays (- 71 vs - 47%, R&lt;sup&gt;2&lt;/sup&gt; = 28.64%, p &amp;lt; 0.000). Seventy-four percent of publications provided no description of differentiation status, but in the 26% that did, undifferentiated cells were susceptible to greater injury (R&lt;sup&gt;2&lt;/sup&gt; = 4.13%, p &amp;lt; 0.047). One hundred and sixty-nine interventions improved average survival by 34.67% (p &amp;lt; 0.0001). Eighty-eight comparisons using oxygen-glucose deprivation found both benefit and harm, but studies using glutamate and H&lt;sub&gt;2&lt;/sub&gt;O&lt;sub&gt;2&lt;/sub&gt; injury reported only improvement. In studies using glucose deprivation, intervention generally worsened outcome. There was insufficient data to rank individual interventions, but of the studies reporting greatest improvement (&amp;gt; 90% effect size), 7/13 were of herbal medicine constituents (24.85% of the intervention dataset). We conclude that surprisingly little is known of the human neuronal response to ischaemic injury, and that the large impact of methodology on outcome indicates that further model validation is required. Lack of evidence for randomisation, blinding or power analysis suggests that the intervention data is at substantial risk of bias.</t>
  </si>
  <si>
    <t>10.1007/s12975-018-0620-4</t>
  </si>
  <si>
    <t>Human ischaemic cascade; In vitro ischaemia-related injuries; SH-SY5Y cells; Study quality; Systematic review and meta-analysis; Databases, Bibliographic; Humans; Ischemia; Neuroblastoma</t>
  </si>
  <si>
    <t>https://www.ncbi.nlm.nih.gov/pubmed/29572690</t>
  </si>
  <si>
    <t>PMID : 28798221</t>
  </si>
  <si>
    <t>Bansal N, Zelnick LR, Alonso A, Benjamin EJ, de Boer IH, Deo R, Katz R, Kestenbaum B, Mathew J, Robinson-Cohen C, Sarnak MJ, Shlipak MG, Sotoodehnia N, Young B, Heckbert SR.</t>
  </si>
  <si>
    <t>eGFR and Albuminuria in Relation to Risk of Incident Atrial Fibrillation: A Meta-Analysis of the Jackson Heart Study, the Multi-Ethnic Study of Atherosclerosis, and the Cardiovascular Health Study.</t>
  </si>
  <si>
    <t>The incidence of atrial fibrillation is high in ESRD, but limited data are available on the incidence of atrial fibrillation across a broad range of kidney function. Thus, we examined the association of eGFR and urine albumin-to-creatinine ratio with risk of incident atrial fibrillation. We meta-analyzed three prospective cohorts: the Jackson Heart Study, the Multi-Ethnic Study of Atherosclerosis, and the Cardiovascular Health Study. Cox regression models were performed examining the association of eGFR and urine albumin-to-creatinine ratio with incident atrial fibrillation adjusting for demographics and comorbidity. In additional analyses, we adjusted for measures of subclinical cardiovascular disease (by electrocardiogram and cardiac imaging) and interim heart failure and myocardial infarction events. In the meta-analyzed study population of 16,769 participants without prevalent atrial fibrillation, across categories of decreasing eGFR (eGFR&amp;gt;90 [reference], 60-89, 45-59, 30-44, and &amp;lt;30 ml/min per 1.73 m&lt;sup&gt;2&lt;/sup&gt;), there was a stepwise increase in the adjusted risk of incident atrial fibrillation: hazard ratios (95% confidence intervals) were 1.00, 1.09 (0.97 to 1.24), 1.17 (1.00 to 1.38), 1.59 (1.28 to 1.98), and 2.03 (1.40 to 2.96), respectively. There was a stepwise increase in the adjusted risk of incident atrial fibrillation across categories of increasing urine albumin-to-creatinine ratio (urine albumin-to-creatinine ratio &amp;lt;15 [reference], 15-29, 30-299, and ≥300 mg/g): hazard ratios (95% confidence intervals) were 1.00, 1.04 (0.83 to 1.30), 1.47 (1.20 to 1.79), and 1.76 (1.18 to 2.62), respectively. The associations were consistent after adjustment for subclinical cardiovascular disease measures and interim heart failure and myocardial infarction events. In this meta-analysis of three cohorts, reduced eGFR and elevated urine albumin-to-creatinine ratio were significantly associated with greater risk of incident atrial fibrillation, highlighting the need for further studies to understand mechanisms linking kidney disease with atrial fibrillation.</t>
  </si>
  <si>
    <t>In this meta-analysis of three cohorts, reduced eGFR and elevated urine albumin-to-creatinine ratio were significantly associated with greater risk of incident atrial fibrillation, highlighting the need for further studies to understand mechanisms linking kidney disease with atrial fibrillation.</t>
  </si>
  <si>
    <t>10.2215/CJN.01860217</t>
  </si>
  <si>
    <t>albuminuria; cardiovascular disease; chronic kidney disease; Adult; Aged; Aged, 80 and over; Albuminuria; Atrial Fibrillation; Biomarkers; Creatinine; Cystatin C; Disease-Free Survival; Female; Glomerular Filtration Rate; Heart Failure; Humans; Incidence; Kaplan-Meier Estimate; Kidney; Kidney Failure, Chronic; Male; Middle Aged; Myocardial Infarction; Proportional Hazards Models; Risk Assessment; Risk Factors; Time Factors; United States; Young Adult</t>
  </si>
  <si>
    <t>https://www.ncbi.nlm.nih.gov/pubmed/28798221</t>
  </si>
  <si>
    <t>PMID : 30567012</t>
  </si>
  <si>
    <t>Amatya B, Young J, Khan F.</t>
  </si>
  <si>
    <t>Non-pharmacological interventions for chronic pain in multiple sclerosis.</t>
  </si>
  <si>
    <t>Chronic pain is common and significantly impacts on the lives of persons with multiple sclerosis (pwMS). Various types of non-pharmacological interventions are widely used, both in hospital and ambulatory/mobility settings to improve pain control in pwMS, but the effectiveness and safety of many non-pharmacological modalities is still unknown. This review aimed to investigate the effectiveness and safety of non-pharmacological therapies for the management of chronic pain in pwMS. Specific questions to be addressed by this review include the following.Are non-pharmacological interventions (unidisciplinary and/or multidisciplinary rehabilitation) effective in reducing chronic pain in pwMS?What type of non-pharmacological interventions (unidisciplinary and/or multidisciplinary rehabilitation) are effective (least and most effective) and in what setting, in reducing chronic pain in pwMS? A literature search was performed using the specialised register of the Cochrane MS and Rare Diseases of the Central Nervous System Review Group, using the Cochrane MS Group Trials Register which contains CENTRAL, MEDLINE, Embase, CINAHL, LILACUS, Clinical trials.gov and the World Health Organization International Clinical Trials Registry Platform on 10 December 2017. Handsearching of relevant journals and screening of reference lists of relevant studies was carried out. All published randomised controlled trials (RCTs)and cross-over studies that compared non-pharmacological therapies with a control intervention for managing chronic pain in pwMS were included. Clinical controlled trials (CCTs) were eligible for inclusion. All three review authors independently selected studies, extracted data and assessed the methodological quality of the studies using the Grades of Recommendation, Assessment, Development and Evaluation (GRADE) tool for best-evidence synthesis. Pooling data for meta-analysis was not possible due to methodological, clinical and statistically heterogeneity of the included studies. Overall, 10 RCTs with 565 participants which investigated different non-pharmacological interventions for the management of chronic pain in MS fulfilled the review inclusion criteria. The non-pharmacological interventions evaluated included: transcutaneous electrical nerve stimulation (TENS), psychotherapy (telephone self-management, hypnosis and electroencephalogram (EEG) biofeedback), transcranial random noise stimulation (tRNS), transcranial direct stimulation (tDCS), hydrotherapy (Ai Chi) and reflexology.There is very low-level evidence for the use of non-pharmacological interventions for chronic pain such as TENS, Ai Chi, tDCS, tRNS, telephone-delivered self-management program, EEG biofeedback and reflexology in pain intensity in pwMS. Although there were improved changes in pain scores and secondary outcomes (such as fatigue, psychological symptoms, spasm in some interventions), these were limited by methodological biases within the studies. Despite the use of a wide range of non-pharmacological interventions for the treatment of chronic pain in pwMS, the evidence for these interventions is still limited or insufficient, or both. More studies with robust methodology and greater numbers of participants are needed to justify the effect of these interventions for the management of chronic pain in pwMS.</t>
  </si>
  <si>
    <t>This review aimed to investigate the effectiveness and safety of non-pharmacological therapies for the management of chronic pain in pwMS.</t>
  </si>
  <si>
    <t>Although there were improved changes in pain scores and secondary outcomes (such as fatigue, psychological symptoms, spasm in some interventions), these were limited by methodological biases within the studies.</t>
  </si>
  <si>
    <t>10.1002/14651858.CD012622.pub2</t>
  </si>
  <si>
    <t>Chronic Pain; Exercise Therapy; Humans; Hydrotherapy; Hypnosis; Massage; Multiple Sclerosis; Musculoskeletal Pain; Neurofeedback; Patient Education as Topic; Psychotherapy; Quality of Life; Randomized Controlled Trials as Topic; Relaxation Therapy; Transcranial Direct Current Stimulation; Transcutaneous Electric Nerve Stimulation</t>
  </si>
  <si>
    <t>https://www.ncbi.nlm.nih.gov/pubmed/30567012</t>
  </si>
  <si>
    <t>PMID : 27861706</t>
  </si>
  <si>
    <t>Harrison SL, de Craen AJ, Kerse N, Teh R, Granic A, Davies K, Wesnes KA, den Elzen WP, Gussekloo J, Kirkwood TB, Robinson L, Jagger C, Siervo M, Stephan BC.</t>
  </si>
  <si>
    <t>Predicting Risk of Cognitive Decline in Very Old Adults Using Three Models: The Framingham Stroke Risk Profile; the Cardiovascular Risk Factors, Aging, and Dementia Model; and Oxi-Inflammatory Biomarkers.</t>
  </si>
  <si>
    <t>To examine the Framingham Stroke Risk Profile (FSRP); the Cardiovascular Risk Factors, Aging, and Incidence of Dementia (CAIDE) risk score, and oxi-inflammatory load (cumulative risk score of three blood biomarkers-homocysteine, interleukin-6, C-reactive protein) for associations with cognitive decline using three cohort studies of very old adults and to examine whether incorporating these biomarkers with the risk scores can affect the association with cognitive decline. Three longitudinal, population-based cohort studies. Newcastle-upon-Tyne, United Kingdom; Leiden, the Netherlands; and Lakes and Bay of Plenty District Health Board areas, New Zealand. Newcastle 85+ Study participants (n = 616), Leiden 85-plus Study participants (n = 444), and Life and Living in Advanced Age, a Cohort Study in New Zealand (LiLACS NZ Study) participants (n = 396). FSRP, CAIDE risk score, oxi-inflammatory load, FSRP incorporating oxi-inflammatory load, and CAIDE risk score incorporating oxi-inflammatory load. Oxi-inflammatory load could be calculated only in the Newcastle 85+ and the Leiden 85-plus studies. Measures of global cognitive function were available for all three data sets. Domain-specific measures were available for the Newcastle 85+ and the Leiden 85-plus studies. Meta-analysis of pooled results showed greater risk of incident global cognitive impairment with higher FSRP (hazard ratio (HR) = 1.46, 95% confidence interval (CI) = 1.08-1.98), CAIDE (HR = 1.53, 95% CI = 1.09-2.14), and oxi-inflammatory load (HR = 1.73, 95% CI = 1.04-2.88) scores. Adding oxi-inflammatory load to the risk scores increased the risk of cognitive impairment for the FSRP (HR = 1.65, 95% CI = 1.17-2.33) and the CAIDE model (HR = 1.93, 95% CI = 1.39-2.67). Adding oxi-inflammatory load to cardiovascular risk scores may be useful for determining risk of cognitive impairment in very old adults.</t>
  </si>
  <si>
    <t>To examine the Framingham Stroke Risk Profile (FSRP); the Cardiovascular Risk Factors, C-reactive protein) for associations with cognitive decline using three cohort studies of very old adults and to examine whether incorporating these biomarkers with the risk scores can affect the association with cognitive decline.</t>
  </si>
  <si>
    <t>10.1111/jgs.14532</t>
  </si>
  <si>
    <t>biomarkers; cardiovascular risk; cognitive decline; cognitive function; dementia; Aged, 80 and over; Biomarkers; C-Reactive Protein; Cognitive Dysfunction; Cohort Studies; Female; Homocysteine; Humans; Interleukin-6; Longitudinal Studies; Male; Proportional Hazards Models; Risk Assessment</t>
  </si>
  <si>
    <t>https://www.ncbi.nlm.nih.gov/pubmed/27861706</t>
  </si>
  <si>
    <t>PMID : 25586759</t>
  </si>
  <si>
    <t>Moojen WA, Arts MP, Jacobs WC, van Zwet EW, van den Akker-van Marle ME, Koes BW, Vleggeert-Lankamp CL, Peul WC; Leiden The Hague Spine Intervention Prognostic Study Group (SIPS)..</t>
  </si>
  <si>
    <t>IPD without bony decompression versus conventional surgical decompression for lumbar spinal stenosis: 2-year results of a double-blind randomized controlled trial.</t>
  </si>
  <si>
    <t>Interspinous process devices (IPDs) are implanted to treat patients with intermittent neurogenic claudication (INC) based on lumbar spinal stenosis. It is hypothesized that patients with lumbar spinal stenosis treated with IPD have a faster short-term recovery, an equal outcome after 2 years and less back pain compared with bony decompression. A randomized design with variable block sizes was used, with allocations stratified according to center. Allocations were stored in prepared opaque, coded and sealed envelopes, and patients and research nurses were blind throughout the follow-up. Five neurosurgical centers (including one academic and four secondary level care centers) included participants. 211 participants were referred to the Leiden-The Hague Spine Prognostic Study Group. 159 participants with INC based on lumbar spinal stenosis at one or two levels with an indication for surgery were randomized into two groups. Patients and research nurses were blinded for the allocated treatment throughout the study period. 80 participants received an IPD and 79 participants underwent spinal bony decompression. The primary outcome at long-term (2-year) follow-up was the score for the Zurich Claudication Questionnaire. Repeated measurement analyses were applied to compare outcomes over time. At two years, the success rate according to the Zurich Claudication Questionnaire for the IPD group [69 % (95 % CI 57-78 %)] did not show a significant difference compared with standard bony decompression [60 % (95 % CI 48-71 %) p value 0.2]. Reoperations, because of absence of recovery, were indicated and performed in 23 cases (33 %) of the IPD group versus 6 (8 %) patients of the bony decompression group (p &amp;lt; 0.01). Furthermore, long-term VAS back pain was significantly higher [36 mm on a 100 mm scale (95 % CI 24-48)] in the IPD group compared to the bony decompression group [28 mm (95 % CI 23-34) p value 0.04]. This double-blinded study could not confirm the advantage of IPD without bony decompression over conventional 'simple' decompression, two years after surgery. Moreover, in the IPD treatment arm, the reoperation rate was higher and back pain was even slightly more intense compared to the decompression treatment arm.</t>
  </si>
  <si>
    <t>Five neurosurgical centers (including one academic and four secondary level care centers) included participants. 211 participants were referred to the Leiden-The Hague Spine Prognostic Study Group. 159 participants with INC based on lumbar spinal stenosis at one or two levels with an indication for surgery were randomized into two groups. The primary outcome at long-term (2-year) follow-up was the score for the Zurich Claudication Questionnaire.</t>
  </si>
  <si>
    <t>10.1007/s00586-014-3748-2</t>
  </si>
  <si>
    <t>Bony decompression; Interspinous implants; Lumbar spinal stenosis; Randomized trial; Adult; Aged; Aged, 80 and over; Decompression, Surgical; Female; Humans; Intervertebral Disc; Lumbar Vertebrae; Male; Middle Aged; Spinal Stenosis</t>
  </si>
  <si>
    <t>https://www.ncbi.nlm.nih.gov/pubmed/25586759</t>
  </si>
  <si>
    <t>PMID : 24777540</t>
  </si>
  <si>
    <t>Fisher SA, Brunskill SJ, Doree C, Mathur A, Taggart DP, Martin-Rendon E.</t>
  </si>
  <si>
    <t>Stem cell therapy for chronic ischaemic heart disease and congestive heart failure.</t>
  </si>
  <si>
    <t>A promising approach to the treatment of chronic ischaemic heart disease (IHD) and heart failure is the use of stem cells. The last decade has seen a plethora of randomised controlled trials (RCTs) developed worldwide which have generated conflicting results. The critical evaluation of clinical evidence on the safety and efficacy of autologous adult bone marrow-derived stem cells (BMSC) as a treatment for chronic ischaemic heart disease (IHD) and heart failure. We searched the Cochrane Central Register of Controlled Trials (CENTRAL) (The Cochrane Library, 2013, Issue 3), MEDLINE (from 1950), EMBASE (from 1974), CINAHL (from 1982) and the Transfusion Evidence Library (from 1980), together with ongoing trial databases, for relevant trials up to 31st March 2013. Eligible studies included RCTs comparing autologous adult stem/progenitor cells with no autologous stem/progenitor cells in participants with chronic IHD and heart failure. Co-interventions such as primary angioplasty, surgery or administration of stem cell mobilising agents, were included where administered to treatment and control arms equally. Two review authors independently screened all references for eligibility, assessed trial quality and extracted data. We undertook a quantitative evaluation of data using fixed-effect meta-analyses. We evaluated heterogeneity using the I² statistic; we explored considerable heterogeneity (I² &amp;gt; 75%) using a random-effects model and subgroup analyses. We include 23 RCTs involving 1255 participants in this review. Risk of bias was generally low, with the majority of studies reporting appropriate methods of randomisation and blinding, Autologous bone marrow stem cell treatment reduced the incidence of mortality (risk ratio (RR) 0.28, 95% confidence interval (CI) 0.14 to 0.53, P = 0.0001, 8 studies, 494 participants, low quality evidence) and rehospitalisation due to heart failure (RR 0.26, 95% CI 0.07 to 0.94, P = 0.04, 2 studies, 198 participants, low quality evidence) in the long term (≥12 months). The treatment had no clear effect on mortality (RR 0.68, 95% CI 0.32 to 1.41, P = 0.30, 21 studies, 1138 participants, low quality evidence) or rehospitalisation due to heart failure (RR 0.36, 95% CI 0.12 to 1.06, P = 0.06, 4 studies, 236 participants, low quality evidence) in the short term (&amp;lt; 12 months), which is compatible with benefit, no difference or harm. The treatment was also associated with a reduction in left ventricular end systolic volume (LVESV) (mean difference (MD) -14.64 ml, 95% CI -20.88 ml to -8.39 ml, P &amp;lt; 0.00001, 3 studies, 153 participants, moderate quality evidence) and stroke volume index (MD 6.52, 95% CI 1.51 to 11.54, P = 0.01, 2 studies, 62 participants, moderate quality evidence), and an improvement in left ventricular ejection fraction (LVEF) (MD 2.62%, 95% CI 0.50% to 4.73%, P = 0.02, 6 studies, 254 participants, moderate quality evidence), all at long-term follow-up. Overall, we observed a reduction in functional class (New York Heart Association (NYHA) class) in favour of BMSC treatment during short-term follow-up (MD -0.63, 95% CI -1.08 to -0.19, P = 0.005, 11 studies, 486 participants, moderate quality evidence) and long-term follow-up (MD -0.91, 95% CI -1.38 to -0.44, P = 0.0002, 4 studies, 196 participants, moderate quality evidence), as well as a difference in Canadian Cardiovascular Society score in favour of BMSC (MD -0.81, 95% CI -1.55 to -0.07, P = 0.03, 8 studies, 379 participants, moderate quality evidence). Of 19 trials in which adverse events were reported, adverse events relating to the BMSC treatment or procedure occurred in only four individuals. No long-term adverse events were reported. Subgroup analyses conducted for outcomes such as LVEF and NYHA class revealed that (i) route of administration, (ii) baseline LVEF, (iii) cell type, and (iv) clinical condition are important factors that may influence treatment effect. This systematic review and meta-analysis found moderate quality evidence that BMSC treatment improves LVEF. Unlike in trials where BMSC were administered following acute myocardial infarction (AMI), we found some evidence for a potential beneficial clinical effect in terms of mortality and performance status in the long term (after at least one year) in people who suffer from chronic IHD and heart failure, although the quality of evidence was low.</t>
  </si>
  <si>
    <t>Co-interventions such as primary angioplasty, surgery or administration of stem cell mobilising agents, were included where administered to treatment and control arms equally.</t>
  </si>
  <si>
    <t>10.1002/14651858.CD007888.pub2</t>
  </si>
  <si>
    <t>Bone Marrow Cells; Chronic Disease; Heart Failure; Hospitalization; Humans; Myocardial Ischemia; Randomized Controlled Trials as Topic; Stem Cell Transplantation; Stroke Volume</t>
  </si>
  <si>
    <t>https://www.ncbi.nlm.nih.gov/pubmed/24777540</t>
  </si>
  <si>
    <t>PMID : 30933881</t>
  </si>
  <si>
    <t>Berger M, Kline CE, Cepeda FX, Rizzi CF, Chapelle C, Laporte S, Hupin D, Raffin J, Costes F, Hargens TA, Barthélémy JC, Roche F.</t>
  </si>
  <si>
    <t>Sleep Med Rev.</t>
  </si>
  <si>
    <t>Does obstructive sleep apnea affect exercise capacity and the hemodynamic response to exercise? An individual patient data and aggregate meta-analysis.</t>
  </si>
  <si>
    <t>https://www.ncbi.nlm.nih.gov/pubmed/30933881</t>
  </si>
  <si>
    <t>PMID : 21491388</t>
  </si>
  <si>
    <t>Cahill K, Perera R.</t>
  </si>
  <si>
    <t>Competitions and incentives for smoking cessation.</t>
  </si>
  <si>
    <t>Background Material or financial incentives may be used in an attempt to reinforce behaviour change, including smoking cessation. They have been widely used in workplace smoking cessation programmes, and to a lesser extent within community programmes. Public health initiatives in the UK are currently planning to deploy incentive schemes to change unhealthy behaviours. Quit and Win contests are the subject of a companion review. To determine whether competitions and incentives lead to higher long-term quit rates. We also set out to examine the relationship between incentives and participation rates. We searched the Cochrane Tobacco Addiction Group Specialized Register, with additional searches of MEDLINE, EMBASE, CINAHL and PsycINFO. Search terms included incentive*, competition*, contest*, reward*, prize*, contingent payment*, deposit contract*. The most recent searches were in November 2010. We considered randomized controlled trials, allocating individuals, workplaces, groups within workplaces, or communities to experimental or control conditions. We also considered controlled studies with baseline and post-intervention measures. Data were extracted by one author (KC) and checked by the second (RP). We contacted study authors for additional data where necessary. The main outcome measure was abstinence from smoking at least six months from the start of the intervention. We used the most rigorous definition of abstinence in each trial, and biochemically validated rates where available. Where possible we performed meta-analysis using a generic inverse variance model, grouped by timed endpoints, but not pooled across the subgroups. Nineteen studies met our inclusion criteria, covering &amp;gt;4500 participants. Only one study, the largest in our review and covering 878 smokers, demonstrated significantly higher quit rates for the incentives group than for the control group beyond the six-month assessment. This trial referred its participants to local smoking cessation services, and offered substantial cash payments (up to US$750) for prolonged abstinence. In the remaining trials, there was no clear evidence that participants who committed their own money to the programme did better than those who did not, or that contingent rewards enhanced success rates over fixed payment schedules. There is some evidence that recruitment rates can be improved by rewarding participation, which may be expected to deliver higher absolute numbers of successful quitters. Cost effectiveness analysis was not appropriate to this review, since the efficacy of most of the interventions was not demonstrated. With the exception of one recent trial, incentives and competitions have not been shown to enhance long-term cessation rates. Early success tended to dissipate when the rewards were no longer offered. Rewarding participation and compliance in contests and cessation programmes may have potential to deliver higher absolute numbers of quitters. The one trial that achieved sustained success rates beyond the reward schedule concentrated its resources into substantial cash payments for abstinence rather than into running its own smoking cessation programme. Such an approach may only be feasible where independently-funded smoking cessation programmes are already available. Future research might explore the scale and longevity of possible cash reward schedules, within a variety of smoking populations.</t>
  </si>
  <si>
    <t>We also set out to examine the relationship between incentives and participation rates.</t>
  </si>
  <si>
    <t>10.1002/14651858.CD004307.pub4</t>
  </si>
  <si>
    <t>Health Promotion; Humans; Motivation; Randomized Controlled Trials as Topic; Reward; Smoking Cessation</t>
  </si>
  <si>
    <t>https://www.ncbi.nlm.nih.gov/pubmed/21491388</t>
  </si>
  <si>
    <t>PMID : 24568238</t>
  </si>
  <si>
    <t>Zhang YF, Gao HF, Hou AJ, Zhou YH.</t>
  </si>
  <si>
    <t>Effect of omega-3 fatty acid supplementation on cancer incidence, non-vascular death, and total mortality: a meta-analysis of randomized controlled trials.</t>
  </si>
  <si>
    <t>Omega-3 fatty acids are known to prevent cardiac death. However, previous observational studies have suggested that omega-3 fatty acids are associated with cancer risk in adults. We conducted a meta-analysis based on randomized controlled trials to evaluate the effect of omega-3 fatty acids on the risk of cancer incidence, nonvascular death, and total mortality. In February 2013, we performed electronic searches in PubMed, EmBase, and the Cochrane Library to identify randomized controlled trials on cancer incidence, nonvascular death, and total mortality. Relative risk (RR) was used to measure the effect of omega-3 fatty acid supplementation on the risk of cancer incidence, nonvascular death, and total mortality using a random-effect model. The analysis was further stratified by factors that could affect the treatment effects. Of the 8,746 identified articles, we included 19 trials reporting data on 68,954 individuals. These studies reported 1,039 events of cancer, 2,439 events of nonvascular death, and 7,025 events of total mortality. Omega-3 fatty acid supplementation had no effect on cancer incidence (RR, 1.10; 95% CI: 0.97-1.24; P = 0.12), nonvascular death (RR, 1.00; 95% CI: 0.93-1.08; P = 1.00), or total mortality (RR, 0.95; 95% CI: 0.88-1.03; P = 0.24) when compared to a placebo. Subgroup analysis indicated that omega-3 fatty acid supplementation was associated with a reduction in total mortality risk if the proportion of men in the study population was more than 80%, or participants received alpha-linolenic acid. Omega-3 fatty acid supplementation does not have an effect on cancer incidence, nonvascular death, or total mortality.</t>
  </si>
  <si>
    <t>We conducted a meta-analysis based on randomized controlled trials to evaluate the effect of omega-3 fatty acids on the risk of cancer incidence, nonvascular death, and total mortality.</t>
  </si>
  <si>
    <t>10.1186/1471-2458-14-204</t>
  </si>
  <si>
    <t>Dietary Supplements; Fatty Acids, Omega-3; Humans; Incidence; Neoplasms; Randomized Controlled Trials as Topic; Risk Factors</t>
  </si>
  <si>
    <t>https://www.ncbi.nlm.nih.gov/pubmed/24568238</t>
  </si>
  <si>
    <t>PMID : 22474136</t>
  </si>
  <si>
    <t>Phung OJ, Baker WL, Tongbram V, Bhardwaj A, Coleman CI.</t>
  </si>
  <si>
    <t>The Annals of pharmacotherapy</t>
  </si>
  <si>
    <t>Oral antidiabetic drugs and regression from prediabetes to normoglycemia: a meta-analysis.</t>
  </si>
  <si>
    <t>Impaired glucose tolerance, impaired fasting glucose, and elevated hemoglobin A(1c) are intermediate stages, considered prediabetes, a precursor to overt type 2 diabetes mellitus. Prediabetes is associated with increased risk for cardiovascular disease, independent of diabetes development. Data have shown that various oral antidiabetic drugs can help people regress from prediabetes to normoglycemia. To evaluate the efficacy of oral antidiabetic drugs in promoting regression from prediabetes to normoglycemia. MEDLINE (1950-November 2011), EMBASE (1990-November 2011), and Cochrane Central Register of Controlled Trials (indexed September 2011) were systematically searched. A manual search of references from reports of clinical trials and review articles was performed to identify additional relevant studies. Randomized controlled trials 12 weeks or more in duration evaluating any of the oral antidiabetic drugs and studying regression from prediabetes to normoglycemia were included. A random-effects model was used to calculate pooled odds ratios with 95% confidence intervals. Thirteen studies (N = 11,600 participants) were included in the meta-analysis. Use of oral antidiabetic drugs in prediabetic patients was shown to double the odds of achieving normoglycemia compared to controls (OR 2.03, 95% CI 1.54 to 2.67). When individual classes of oral antidiabetic drugs were evaluated, use of thiazolidinediones (OR 2.33, 95% CI 1.93 to 2.81) and α-glucosidase inhibitors (OR 2.02, 95% CI 1.26 to 3.24) was associated with significantly increased odds. However, biguanides (OR 2.04) and sulfonylureas (OR 1.84) failed to reach statistical significance (p = 0.06 and p = 0.39, respectively). In patients with prediabetes, oral antidiabetic drugs were associated with increased odds of regression to normoglycemia versus placebo/control. Only thiazolidinediones and α-glucosidase inhibitors provided a statistically significant increase in odds of regressing to normoglycemia.</t>
  </si>
  <si>
    <t>To evaluate the efficacy of oral antidiabetic drugs in promoting regression from prediabetes to normoglycemia.</t>
  </si>
  <si>
    <t>10.1345/aph.1Q554</t>
  </si>
  <si>
    <t>Administration, Oral; Diabetes Mellitus, Type 2; Humans; Hypoglycemic Agents; Models, Statistical; Prediabetic State; Randomized Controlled Trials as Topic</t>
  </si>
  <si>
    <t>https://www.ncbi.nlm.nih.gov/pubmed/22474136</t>
  </si>
  <si>
    <t>PMID : 29955090</t>
  </si>
  <si>
    <t>Iruthayarajah J, McIntyre A, Mirkowski M, Welch-West P, Loh E, Teasell R.</t>
  </si>
  <si>
    <t>Risk factors for dysphagia after a spinal cord injury: a systematic review and meta-analysis.</t>
  </si>
  <si>
    <t>Systematic review and meta-analysis. To determine the risk factors predictive of dysphagia after a spinal cord injury (SCI). None. A comprehensive literature search was performed in five scientific databases for English articles that identified risk factors for dysphagia after a SCI in adult (≥19 years) individuals. Data extracted included: author name, year and country of publication, participant demographics, sample size, study design, method of dysphagia diagnosis, and risk factor percentages. Methodological quality of studies was assessed using the Newcastle-Ottawa Scale. For identified risk factors, risk percentages were transformed into risk ratios (RR) with 95% confidence intervals. Quantitative synthesis was performed for risk factors reported in two or more studies using restricted maximum-likelihood estimator random effects models. Eleven studies met inclusion criteria of which ten studies were of moderate quality (n = 10). Significant risk factors included: age, injury severity, level of injury, presence of tracheostomy, coughing, voice quality, bronchoscopy need, pneumonia, mechanical ventilation, nasogastric tubes, comorbid injury, and a cervical surgery. Results of the quantitative synthesis indicated that the presence of a tracheostomy posed a threefold greater risk of the development of dysphagia (RR: 3.67); while, cervical surgery posed a 1.3 times greater risk of the development of dysphagia (RR: 1.30). Knowledge of these risk factors can be a resource for clinicians in the early diagnosis and appropriate medical management of dysphagia post SCI.</t>
  </si>
  <si>
    <t>To determine the risk factors predictive of dysphagia after a spinal cord injury (SCI).</t>
  </si>
  <si>
    <t>10.1038/s41393-018-0170-3</t>
  </si>
  <si>
    <t>Deglutition Disorders; Humans; Risk Factors; Spinal Cord Injuries</t>
  </si>
  <si>
    <t>https://www.ncbi.nlm.nih.gov/pubmed/29955090</t>
  </si>
  <si>
    <t>PMID : 26692556</t>
  </si>
  <si>
    <t>Cherbuin N, Kim S, Anstey KJ.</t>
  </si>
  <si>
    <t>Dementia risk estimates associated with measures of depression: a systematic review and meta-analysis.</t>
  </si>
  <si>
    <t>To perform a systematic review of reported HRs of all cause dementia, Alzheimer's disease (AD) and vascular dementia (VaD) for late-life depression and depressive symptomatology on specific screening instruments at specific thresholds. Meta-analysis with meta-regression. PubMed, PsycInfo, and Cochrane databases were searched through 28 February 2014. Articles reporting HRs for incident all-cause dementia, AD and VaD based on published clinical criteria using validated measures of clinical depression or symptomatology from prospective studies of general population of adults were selected by consensus among multiple reviewers. Studies that did not use clinical dementia diagnoses or validated instruments for the assessment of depression were excluded. Data were extracted by two reviewers and reviewed by two other independent reviewers. The most specific analyses possible using continuous symptomatology ratings and categorical measures of clinical depression focusing on single instruments with defined reported cut-offs were conducted. HRs for all-cause dementia, AD, and VaD were computed where possible for continuous depression scores, or for major depression assessed with single or comparable validated instruments. Searches yielded 121,301 articles, of which 36 (0.03%) were eligible. Included studies provided a combined sample size of 66,532 individuals including 6593 cases of dementia, 2797 cases of AD and 585 cases of VaD. The increased risk associated with depression did not significantly differ by type of dementia and ranged from 83% to 104% for diagnostic thresholds consistent with major depression. Risk associated with continuous depression symptomatology measures were consistent with those for clinical thresholds. Late-life depression is consistently and similarly associated with a twofold increased risk of dementia. The precise risk estimates produced in this study for specific instruments at specified thresholds will assist evidence-based medicine and inform policy on this important population health issue.</t>
  </si>
  <si>
    <t>10.1136/bmjopen-2015-008853</t>
  </si>
  <si>
    <t>Alzheimer's disease; CES-D; DSM-IV; Late-life depression; Meta-regression; Vascular dementia; Dementia; Depression; Humans; Models, Statistical; Regression Analysis; Risk Assessment; Risk Factors</t>
  </si>
  <si>
    <t>https://www.ncbi.nlm.nih.gov/pubmed/26692556</t>
  </si>
  <si>
    <t>PMID : 20824857</t>
  </si>
  <si>
    <t>Boncoraglio GB, Bersano A, Candelise L, Reynolds BA, Parati EA.</t>
  </si>
  <si>
    <t>Stem cell transplantation for ischemic stroke.</t>
  </si>
  <si>
    <t>Studies in animal models of ischemic stroke have shown that stem cells transplanted into the brain can lead to functional improvement. However, to date, evidence for the benefits of stem cell transplantation in ischemic stroke patients is lacking. To assess the efficacy and safety of stem cell transplantation compared with conventional treatments in patients with ischemic stroke. We searched the Cochrane Stroke Group Trials Register (last searched February 2010), the Cochrane Central Register of Controlled Trials (CENTRAL) (The Cochrane Library 2009, Issue 3), MEDLINE (1966 to August 2008), EMBASE (1980 to August 2008), Science Citation Index (1900 to August 2008), and BIOSIS (1926 to August 2008). We handsearched potentially relevant conference proceedings, screened reference lists, and searched ongoing trials and research registers (last searched November 2008). We also contacted individuals active in the field and stem cell manufacturers (last contacted December 2008). We included randomized controlled trials (RCTs) recruiting patients with ischemic stroke, in any phase of the disease, and an ischemic lesion confirmed by computerized tomography or magnetic resonance imaging scan. We included all types of stem cell transplantation regardless of cell source (autograft, allograft, or xenograft; embryonic, fetal, or adult; from brain or other tissues), route of cell administration (systemic or local), and dosage. The primary outcome was efficacy (assessed as combined functional outcome or disability and dependency) at longer follow-up (minimum six months). Secondary outcomes included post-procedure safety outcomes (death, worsening of neurological deficit, infections and neoplastic transformation). Two review authors independently extracted data and assessed trial quality. We contacted study authors for additional information. We identified three very small RCTs. Two are still awaiting classification because only subgroups of patients could be included in this meta-analysis and additional unpublished data are needed. The third trial randomized 30 patients to intravenous transplantation of autologous mesenchymal stem cell (10 participants) or reference group (20 participants) (five participants, initially randomized to the intervention group, refused the treatment and were allocated to the reference group) and found a statistically non-significant functional improvement in treated patients at longer follow-up. No adverse cell-related events were reported. No large trials of stem cell transplantation have been performed in ischemic stroke patients and it is too early to know whether this intervention can improve functional outcome. Large, well-designed trials are needed.</t>
  </si>
  <si>
    <t>To assess the efficacy and safety of stem cell transplantation compared with conventional treatments in patients with ischemic stroke.</t>
  </si>
  <si>
    <t>The primary outcome was efficacy (assessed as combined functional outcome or disability and dependency) at longer follow-up (minimum six months).</t>
  </si>
  <si>
    <t>10.1002/14651858.CD007231.pub2</t>
  </si>
  <si>
    <t>Acute Disease; Humans; Infarction, Middle Cerebral Artery; Mesenchymal Stem Cell Transplantation; Randomized Controlled Trials as Topic; Stem Cell Transplantation; Stroke</t>
  </si>
  <si>
    <t>https://www.ncbi.nlm.nih.gov/pubmed/20824857</t>
  </si>
  <si>
    <t>PMID : 24750981</t>
  </si>
  <si>
    <t>Kuyper LM, Khan NA.</t>
  </si>
  <si>
    <t>Atenolol vs nonatenolol β-blockers for the treatment of hypertension: a meta-analysis.</t>
  </si>
  <si>
    <t>Previous reviews have shown that β-blocker use for the treatment of hypertension without compelling indications was associated with increased risk of stroke in the elderly. It remains unclear whether this increased risk was driven by the type of β-blocker. We sought to compare the efficacy of atenolol vs nonatenolol β-blockers in clinical trials enrolling young (&amp;lt; 60 years) and older patients with hypertension. The Cochrane and MEDLINE databases were searched (January 2006-May 2013) for randomized trials evaluating stroke, myocardial infarction, death, or composite cardiovascular end points. Twenty-one hypertension trials with data on 145,811 participants were identified: 15 used atenolol, 7 were placebo-controlled trials, and 14 were active comparator trials. There were no trials of newer generation β-blockers identified. Among the elderly, atenolol was associated with an increased risk of stroke (relative risk [RR], 1.17; 95% confidence interval [CI], 1.05-1.30) compared with other antihypertensive agents. The risk of stroke for nonatenolol β-blockers compared with other agents (RR, 1.22; 95% CI, 0.99-1.50) did not reach statistical significance in the elderly. In the young, atenolol was associated with reduced risk of stroke compared with other agents (RR, 0.78; 95% CI, 0.64-0.95), whereas nonatenolol β-blockers were associated with a lower risk of composite cardiac events (RR, 0.86; 95% CI, 0.75-0.996) compared with placebo, with no significant difference in events compared with active controls. In the young, both atenolol and nonatenolol β-blockers are effective in reducing cardiovascular end points for hypertension without compelling indications. Atenolol is associated with increased stroke in the elderly but whether this extends to nonatenolol β-blockers remains uncertain.</t>
  </si>
  <si>
    <t>10.1016/j.cjca.2014.01.006</t>
  </si>
  <si>
    <t>Adrenergic beta-Antagonists; Age Factors; Aged; Atenolol; Calcium Channel Blockers; Canada; Humans; Hypertension; Incidence; Middle Aged; Prognosis; Randomized Controlled Trials as Topic; Risk Assessment; Stroke; Treatment Outcome</t>
  </si>
  <si>
    <t>https://www.ncbi.nlm.nih.gov/pubmed/24750981</t>
  </si>
  <si>
    <t>PMID : 23450539</t>
  </si>
  <si>
    <t>Rajaram SS, Desai NK, Kalra A, Gajera M, Cavanaugh SK, Brampton W, Young D, Harvey S, Rowan K.</t>
  </si>
  <si>
    <t>Pulmonary artery catheters for adult patients in intensive care.</t>
  </si>
  <si>
    <t>Since pulmonary artery balloon flotation catheterization was first introduced in 1970, by HJ Swan and W Ganz, it has been widely disseminated as a diagnostic tool without rigorous evaluation of its clinical utility and effectiveness in critically ill patients. A pulmonary artery catheter (PAC) is inserted through a central venous access into the right side of the heart and floated into the pulmonary artery. PAC is used to measure stroke volume, cardiac output, mixed venous oxygen saturation and intracardiac pressures with a variety of additional calculated variables to guide diagnosis and treatment. Complications of the procedure are mainly related to line insertion. Relatively uncommon complications include cardiac arrhythmias, pulmonary haemorrhage and infarct, and associated mortality from balloon tip rupture. To provide an up-to-date assessment of the effectiveness of a PAC on mortality, length of stay (LOS) in intensive care unit (ICU) and hospital and cost of care in adult intensive care patients. We searched the Cochrane Central Register of Controlled Trials (CENTRAL) (The Cochrane Library 2011, Issue 12); MEDLINE (1954 to January 2012); EMBASE (1980 to January 2012); CINAHL (1982 to January 2012), and reference lists of articles. We contacted researchers in the field. We did a grey literature search for articles published until January 2012. We included all randomized controlled trials conducted in adults ICUs, comparing management with and without a PAC. We screened the titles and abstracts and then the full text reports identified from our electronic search. Two authors (SR and MG) independently reviewed the titles, abstracts and then the full text reports for inclusion. We determined the final list of included studies by discussion among the group members (SR, ND, MG, AK and SC) with consensus agreement. We included all the studies that were in the original review. We assessed seven domains of potential risk of bias for the included studies. We examined the clinical, methodological and statistical heterogeneity and used random-effects model for meta-analysis. We calculated risk ratio for mortality across studies and mean days for LOS. We included 13 studies (5686 patients). We judged blinding of participants and personnel and blinding of outcome assessment to be at high risk in about 50% of the included studies and at low risk in 25% to 30% of the studies. Regardless of the high risk of performance bias these studies were included based on the low weight the studies had in the meta-analysis. We rated 75% of the studies as low risk for selection, attrition and reporting bias. All 13 studies reported some type of hospital mortality (28-day, 30-day, 60-day or ICU mortality). We considered studies of high-risk surgery patients (eight studies) and general intensive care patients (five studies) separately as subgroups for meta-analysis. The pooled risk ratio (RR) for mortality for the studies of general intensive care patients was 1.02 (95% confidence interval (CI) 0.96 to 1.09) and for the studies of high-risk surgery patients the RR was 0.98 (95% CI 0.74 to 1.29). Of the eight studies of high-risk surgery patients, five evaluated the effectiveness of pre-operative optimization but there was no difference in mortality when these studies were examined separately. PAC did not affect general ICU LOS (reported by four studies) or hospital LOS (reported by nine studies). Four studies, conducted in the United States (US), reported costs based on hospital charges billed, which on average were higher in the PAC groups. Two of these studies qualified for analysis and did not show a statistically significant hospital cost difference (mean difference USD 900, 95% CI -2620 to 4420, P = 0.62). PAC is a diagnostic and haemodynamic monitoring tool but not a therapeutic intervention. Our review concluded that use of a PAC did not alter the mortality, general ICU or hospital LOS, or cost for adult patients in intensive care. The quality of evidence was high for mortality and LOS but low for cost analysis. Efficacy studies are needed to determine if there are optimal PAC-guided management protocols, which when applied to specific patient groups in ICUs could result in benefits such as shock reversal, improved organ function and less vasopressor use. Newer, less-invasive haemodynamic monitoring tools need to be validated against PAC prior to clinical use in critically ill patients.</t>
  </si>
  <si>
    <t>To provide an up-to-date assessment of the effectiveness of a PAC on mortality, length of stay (LOS) in intensive care unit (ICU) and hospital and cost of care in adult intensive care patients. Efficacy studies are needed to determine if there are optimal PAC-guided management protocols, which when applied to specific patient groups in ICUs could result in benefits such as shock reversal, improved organ function and less vasopressor use.</t>
  </si>
  <si>
    <t>10.1002/14651858.CD003408.pub3</t>
  </si>
  <si>
    <t>Adult; Catheterization, Swan-Ganz; Cost-Benefit Analysis; Critical Care; Critical Illness; Hospital Mortality; Humans; Intensive Care Units; Length of Stay; Randomized Controlled Trials as Topic</t>
  </si>
  <si>
    <t>https://www.ncbi.nlm.nih.gov/pubmed/23450539</t>
  </si>
  <si>
    <t>PMID : 21154354</t>
  </si>
  <si>
    <t>Irlam JH, Visser MM, Rollins NN, Siegfried N.</t>
  </si>
  <si>
    <t>Micronutrient supplementation in children and adults with HIV infection.</t>
  </si>
  <si>
    <t>Micronutrient deficiencies are widespread and compound the effects of HIV disease; micronutrient supplements may be effective and safe in reducing this burden. To assess whether micronutrient supplements are effective and safe in reducing mortality and morbidity in adults and children with HIV infection. The CENTRAL, EMBASE, PubMed, and GATEWAY databases were searched for randomised controlled trials of micronutrient supplements using the search methods of the Cochrane HIV/AIDS Group. Randomised controlled trials were selected that compared the effects of micronutrient supplements (vitamins, trace elements, and combinations of these) with other supplements, placebo or no treatment on mortality, morbidity, pregnancy outcomes, immunologic indicators, and anthropometric measures in HIV-infected adults and children. Any adverse effects of supplementation were recorded. Two reviewers independently selected trials, appraised trial quality for risk of bias using standardised criteria, and extracted data using standardised forms. Sixteen additional trials are included in this update to the original Cochrane review (Irlam 2005). Overall, 30 trials involving 22 120 participants are reviewed: 20 trials of single supplements (vitamin A, vitamin D, zinc, selenium) and 10 of multiple micronutrients. Eight trials were undertaken in child populations.None of the six trials of vitamin A or beta-carotene supplementation in adults demonstrated any significant reduction in HIV disease progression. Vitamin A halved all-cause mortality in a meta-analysis of three trials in African children, had inconsistent impacts on diarrhoeal and respiratory morbidity, and improved short-term growth in one trial. No significant adverse effects of vitamin A in adults or children have been reported.Zinc supplements reduced diarrhoeal morbidity and had no adverse effects on disease progression in a single safety trial in South African children. No significant clinical benefits were found from zinc supplementation of pregnant Tanzanian women or Peruvian adults with persistent diarrhoea.Selenium reduced diarrhoeal morbidity in pregnant women in Tanzania, and reduced viral load in two separate small trials in American adults.Single trials of vitamin D supplements in adults, and in adolescents and children, demonstrated safety but no clinical benefits.Multiple micronutrient supplements conferred multiple clinical benefits to pregnant women and their offspring in a large Tanzanian trial. Supplementation in another Tanzanian trial reduced the recurrence of pulmonary TB and increased weight gain in co-infected patients. No significant adverse effects were reported. Multiple micronutrient supplements reduced morbidity and mortality in HIV-infected pregnant women and their offspring and also improved early child growth in one large randomised controlled trial in Africa. Additional research is needed to determine if these are generalisable findings. Vitamin A supplementation is beneficial and safe in HIV-infected children, but further evidence is needed to establish if supplementation confers similar benefits in HIV-infected adults. Zinc is safe in HIV-infected adults and children. It may have similar benefits in HIV-infected children and adults, and uninfected children with diarrhoea, as it does in HIV-uninfected children.Further trials of single supplements (vitamin D, zinc, and selenium) are required to build the evidence base. The long-term clinical benefits, adverse effects, and optimal formulation of multiple micronutrient supplements require further investigation in individuals with diverse disease status. </t>
  </si>
  <si>
    <t>To assess whether micronutrient supplements are effective and safe in reducing mortality and morbidity in adults and children with HIV infection. Vitamin A supplementation is beneficial and safe in HIV-infected children, but further evidence is needed to establish if supplementation confers similar benefits in HIV-infected adults.</t>
  </si>
  <si>
    <t>10.1002/14651858.CD003650.pub3</t>
  </si>
  <si>
    <t>Adult; Child; Dietary Supplements; Female; HIV Infections; HIV-1; HIV-2; Humans; Micronutrients; Pregnancy; Pregnancy Complications, Infectious; Randomized Controlled Trials as Topic; Selenium; Vitamin A; Vitamin D; Vitamins; Zinc; beta Carotene</t>
  </si>
  <si>
    <t>https://www.ncbi.nlm.nih.gov/pubmed/21154354</t>
  </si>
  <si>
    <t>PMID : 25164349</t>
  </si>
  <si>
    <t>Brazzelli M, Cruickshank M, Kilonzo M, Ahmed I, Stewart F, McNamee P, Elders A, Fraser C, Avenell A, Ramsay C.</t>
  </si>
  <si>
    <t>Clinical effectiveness and cost-effectiveness of cholecystectomy compared with observation/conservative management for preventing recurrent symptoms and complications in adults presenting with uncomplicated symptomatic gallstones or cholecystitis: a systematic review and economic evaluation.</t>
  </si>
  <si>
    <t>Approximately 10-15% of the adult population suffer from gallstone disease, cholelithiasis, with more women than men being affected. Cholecystectomy is the treatment of choice for people who present with biliary pain or acute cholecystitis and evidence of gallstones. However, some people do not experience a recurrence after an initial episode of biliary pain or cholecystitis. As most of the current research focuses on the surgical management of the disease, less attention has been dedicated to the consequences of conservative management. To determine the clinical effectiveness and cost-effectiveness of cholecystectomy compared with observation/conservative management in people presenting with uncomplicated symptomatic gallstones (biliary pain) or cholecystitis. We searched all major electronic databases (e.g. MEDLINE, EMBASE, Science Citation Index, Bioscience Information Service, Cochrane Central Register of Controlled Trials) from 1980 to September 2012 and we contacted experts in the field. Evidence was considered from randomised controlled trials (RCTs) and non-randomised comparative studies that enrolled people with symptomatic gallstone disease (pain attacks only and/or acute cholecystitis). Two reviewers independently extracted data and assessed the risk of bias of included studies. Standard meta-analysis techniques were used to combine results from included studies. A de novo Markov model was developed to assess the cost-effectiveness of the interventions. Two Norwegian RCTs involving 201 participants were included. Eighty-eight per cent of people randomised to surgery and 45% of people randomised to observation underwent cholecystectomy during the 14-year follow-up period. Participants randomised to observation were significantly more likely to experience gallstone-related complications [risk ratio = 6.69; 95% confidence interval (CI) 1.57 to 28.51; p = 0.01], in particular acute cholecystitis (risk ratio = 9.55; 95% CI 1.25 to 73.27; p = 0.03), and less likely to undergo surgery (risk ratio = 0.50; 95% CI 0.34 to 0.73; p = 0.0004), experience surgery-related complications (risk ratio = 0.36; 95% CI 0.16 to 0.81; p = 0.01) or, more specifically, minor surgery-related complications (risk ratio = 0.11; 95% CI 0.02 to 0.56; p = 0.008) than those randomised to surgery. Fifty-five per cent of people randomised to observation did not require an operation during the 14-year follow-up period and 12% of people randomised to cholecystectomy did not undergo the scheduled operation. The results of the economic evaluation suggest that, on average, the surgery strategy costs £1236 more per patient than the conservative management strategy but was, on average, more effective. An increase in the number of people requiring surgery while treated conservatively corresponded to a reduction in the cost-effectiveness of the conservative strategy. There was uncertainty around some of the parameters used in the economic model. The results of this assessment indicate that cholecystectomy is still the treatment of choice for many symptomatic people. However, approximately half of the people in the observation group did not require surgery or suffer complications in the long term indicating that a conservative therapeutic approach may represent a valid alternative to surgery in this group of people. Owing to the dearth of current evidence in the UK setting a large, well-designed, multicentre trial is needed. The study was registered as PROSPERO CRD42012002817. The National Institute for Health Research Health Technology Assessment programme.</t>
  </si>
  <si>
    <t>A de novo Markov model was developed to assess the cost-effectiveness of the interventions.</t>
  </si>
  <si>
    <t>10.3310/hta18550</t>
  </si>
  <si>
    <t>Adult; Cholecystectomy; Cholecystitis; Cost-Benefit Analysis; Female; Gallstones; Humans; Male; Recurrence; Treatment Outcome; Watchful Waiting</t>
  </si>
  <si>
    <t>https://www.ncbi.nlm.nih.gov/pubmed/25164349</t>
  </si>
  <si>
    <t>PMID : 28148500</t>
  </si>
  <si>
    <t>Wang Y, Wactawski-Wende J, Sucheston-Campbell LE, Preus L, Hovey KM, Nie J, Jackson RD, Handelman SK, Nassir R, Crandall CJ, Ochs-Balcom HM.</t>
  </si>
  <si>
    <t>The influence of genetic susceptibility and calcium plus vitamin D supplementation on fracture risk.</t>
  </si>
  <si>
    <t>&lt;b&gt;Background:&lt;/b&gt; Fracture is a complex trait, affected by both genetic and environmental factors. A meta-analysis of genome-wide association studies (GWASs) identified multiple bone mineral density (BMD) and fracture-associated loci.&lt;b&gt;Objective:&lt;/b&gt; We conducted a study to evaluate whether fracture genetic risk score (Fx-GRS) and bone mineral density genetic risk score (BMD-GRS) modify the association between the intake of calcium with vitamin D (CaD) and fracture risk.&lt;b&gt;Design:&lt;/b&gt; Data from 5823 white postmenopausal women from the Women's Health Initiative CaD randomized trial were included. Participants received 1000 mg elemental Ca with 400 IU vitamin D&lt;sub&gt;3&lt;/sub&gt;/d or placebo (median follow-up: 6.5 y). Total fracture was defined as first fracture of any type. We computed the Fx-GRS with 16 fracture- and BMD-associated variants, and the BMD-GRS with 50 BMD-associated variants. We used Cox regression and a case-only approach to test for multiplicative interaction. Additive interaction was assessed with the relative excess risk due to interaction (RERI). We analyzed genetic risk score as a continuous variable and a categorical variable based on quartile (quartile 1, quartiles 2-3, and quartile 4).&lt;b&gt;Results:&lt;/b&gt; We observed no interaction between the Fx-GRS and CaD on fracture risk; however, we observed a significant multiplicative interaction between the BMD-GRS and CaD assignment (&lt;i&gt;P&lt;/i&gt;-interaction = 0.01). In addition, there was a significant negative additive interaction between placebo assignment and higher BMD-GRS: quartiles 2-3, &lt;i&gt;P&lt;/i&gt;&lt;sub&gt;RERI&lt;/sub&gt; = 0.03; quartile 4, &lt;i&gt;P&lt;/i&gt;&lt;sub&gt;RERI&lt;/sub&gt; = 0.03. In a stratified analysis, the protective effect of CaD on fracture risk was observed in women in the lowest BMD-GRS quartile (HR: 0.60, 95% CI: 0.44, 0.81) but not in women with a higher BMD-GRS.&lt;b&gt;Conclusions:&lt;/b&gt; We observed significant effects of CaD intake on fracture risk only in women with the lowest genetic predisposition to low BMD. Future large-scale studies with functional characterization of GWAS findings are warranted to assess the utility of genetic risk score in analysis of risks and benefits of CaD for bone.</t>
  </si>
  <si>
    <t>We conducted a study to evaluate whether fracture genetic risk score (Fx-GRS) and bone mineral density genetic risk score (BMD-GRS) modify the association between the intake of calcium with vitamin D (CaD) and fracture risk.&lt;b&gt;Design:&lt;/b&gt; Future large-scale studies with functional characterization of GWAS findings are warranted to assess the utility of genetic risk score in analysis of risks and benefits of CaD for bone.</t>
  </si>
  <si>
    <t>10.3945/ajcn.116.144550</t>
  </si>
  <si>
    <t>bone mineral density; calcium; fracture; genetic risk score; postmenopausal women; vitamin D; Aged; Bone Density; Bone and Bones; Calcium; Calcium, Dietary; Cholecalciferol; Dietary Supplements; Female; Fractures, Bone; Gene-Environment Interaction; Genetic Predisposition to Disease; Genotype; Humans; Middle Aged; Postmenopause; Proportional Hazards Models; Risk Factors</t>
  </si>
  <si>
    <t>https://www.ncbi.nlm.nih.gov/pubmed/28148500</t>
  </si>
  <si>
    <t>PMID : 27864015</t>
  </si>
  <si>
    <t>Guinney J, Wang T, Laajala TD, Winner KK, Bare JC, Neto EC, Khan SA, Peddinti G, Airola A, Pahikkala T, Mirtti T, Yu T, Bot BM, Shen L, Abdallah K, Norman T, Friend S, Stolovitzky G, Soule H, Sweeney CJ, Ryan CJ, Scher HI, et al.</t>
  </si>
  <si>
    <t>Prediction of overall survival for patients with metastatic castration-resistant prostate cancer: development of a prognostic model through a crowdsourced challenge with open clinical trial data.</t>
  </si>
  <si>
    <t>Improvements to prognostic models in metastatic castration-resistant prostate cancer have the potential to augment clinical trial design and guide treatment strategies. In partnership with Project Data Sphere, a not-for-profit initiative allowing data from cancer clinical trials to be shared broadly with researchers, we designed an open-data, crowdsourced, DREAM (Dialogue for Reverse Engineering Assessments and Methods) challenge to not only identify a better prognostic model for prediction of survival in patients with metastatic castration-resistant prostate cancer but also engage a community of international data scientists to study this disease. Data from the comparator arms of four phase 3 clinical trials in first-line metastatic castration-resistant prostate cancer were obtained from Project Data Sphere, comprising 476 patients treated with docetaxel and prednisone from the ASCENT2 trial, 526 patients treated with docetaxel, prednisone, and placebo in the MAINSAIL trial, 598 patients treated with docetaxel, prednisone or prednisolone, and placebo in the VENICE trial, and 470 patients treated with docetaxel and placebo in the ENTHUSE 33 trial. Datasets consisting of more than 150 clinical variables were curated centrally, including demographics, laboratory values, medical history, lesion sites, and previous treatments. Data from ASCENT2, MAINSAIL, and VENICE were released publicly to be used as training data to predict the outcome of interest-namely, overall survival. Clinical data were also released for ENTHUSE 33, but data for outcome variables (overall survival and event status) were hidden from the challenge participants so that ENTHUSE 33 could be used for independent validation. Methods were evaluated using the integrated time-dependent area under the curve (iAUC). The reference model, based on eight clinical variables and a penalised Cox proportional-hazards model, was used to compare method performance. Further validation was done using data from a fifth trial-ENTHUSE M1-in which 266 patients with metastatic castration-resistant prostate cancer were treated with placebo alone. 50 independent methods were developed to predict overall survival and were evaluated through the DREAM challenge. The top performer was based on an ensemble of penalised Cox regression models (ePCR), which uniquely identified predictive interaction effects with immune biomarkers and markers of hepatic and renal function. Overall, ePCR outperformed all other methods (iAUC 0·791; Bayes factor &amp;gt;5) and surpassed the reference model (iAUC 0·743; Bayes factor &amp;gt;20). Both the ePCR model and reference models stratified patients in the ENTHUSE 33 trial into high-risk and low-risk groups with significantly different overall survival (ePCR: hazard ratio 3·32, 95% CI 2·39-4·62, p&amp;lt;0·0001; reference model: 2·56, 1·85-3·53, p&amp;lt;0·0001). The new model was validated further on the ENTHUSE M1 cohort with similarly high performance (iAUC 0·768). Meta-analysis across all methods confirmed previously identified predictive clinical variables and revealed aspartate aminotransferase as an important, albeit previously under-reported, prognostic biomarker. Novel prognostic factors were delineated, and the assessment of 50 methods developed by independent international teams establishes a benchmark for development of methods in the future. The results of this effort show that data-sharing, when combined with a crowdsourced challenge, is a robust and powerful framework to develop new prognostic models in advanced prostate cancer. Sanofi US Services, Project Data Sphere.</t>
  </si>
  <si>
    <t>DREAM (Dialogue for Reverse Engineering Assessments and Methods) challenge to not only identify a better prognostic model for prediction of survival in patients with metastatic castration-resistant prostate cancer but also engage a community of international data scientists to study this disease. MAINSAIL, and VENICE were released publicly to be used as training data to predict the outcome of interest-namely, overall survival. Further validation was done using data from a fifth trial-ENTHUSE M1-in which 266 patients with metastatic castration-resistant prostate cancer were treated with placebo alone. 50 independent methods were developed to predict overall survival and were evaluated through the DREAM challenge.</t>
  </si>
  <si>
    <t>10.1016/S1470-2045(16)30560-5</t>
  </si>
  <si>
    <t>Adolescent; Adult; Aged; Antineoplastic Combined Chemotherapy Protocols; Bayes Theorem; Crowdsourcing; Docetaxel; Follow-Up Studies; Humans; Male; Middle Aged; Models, Statistical; Neoplasm Staging; Nomograms; Prednisone; Prognosis; Prostatic Neoplasms, Castration-Resistant; Survival Rate; Taxoids; Young Adult</t>
  </si>
  <si>
    <t>https://www.ncbi.nlm.nih.gov/pubmed/27864015</t>
  </si>
  <si>
    <t>PMID : 22895927</t>
  </si>
  <si>
    <t>Garner SE, Eady A, Bennett C, Newton JN, Thomas K, Popescu CM.</t>
  </si>
  <si>
    <t>Minocycline for acne vulgaris: efficacy and safety.</t>
  </si>
  <si>
    <t>Minocycline is an oral antibiotic used for acne vulgaris. Its use has lessened due to safety concerns (including potentially irreversible pigmentation), a relatively high cost, and no evidence of any greater benefit than other acne treatments. A modified-release version of minocycline is being promoted as having fewer side-effects. To assess new evidence on the effects of minocycline for acne vulgaris. Searches were updated in the following databases to November 2011: the Cochrane Skin Group Specialised Register, CENTRAL in The Cochrane Library, MEDLINE (from 1946), EMBASE (from 1974), and LILACS (from 1982). We also searched trials registers and checked reference lists for further references to relevant randomised controlled trials (RCTs).The Cochrane Skin Group's Trials Search Co-ordinator undertook searches exploring minocycline's adverse effects in EMBASE and MEDLINE in February 2012. We selected randomised controlled trials (RCTs) comparing minocycline, at any dose, to an active or a placebo control, in participants with inflammatory acne vulgaris. For adverse effects, we selected additional studies that reported the number of adverse effects and the number of participants treated. Outcome measures used in the trials included lesion counts, acne grades/severity scores, doctors' and participants' global assessments, adverse effects, and dropout rates. Two authors independently assessed the quality of each study. Effect sizes were calculated, and meta-analyses were undertaken where possible.Sixteen studies met the inclusion criteria for the review of adverse effects. We included 12 new RCTs for this update, giving a total of 39 RCTs (6013 participants). These additional 12 RCTs have not changed the original conclusions about the clinical efficacy of minocycline.The identified RCTs were generally small and poor quality. Meta-analysis was rarely possible because of the lack of data and different outcome measures and trial durations. Although minocycline was shown to be an effective treatment for moderate to moderately-severe acne vulgaris, there was no evidence that it is better than any of the other commonly-used acne treatments. One company-sponsored RCT found minocycline to be less effective than combination treatment with topical erythromycin and zinc. No trials have been conducted using minocycline in those participants whose acne is resistant to other therapies. Also, there is no evidence to guide what dose should be used.The adverse effects studies must be interpreted with caution. The evidence suggests that minocycline is associated with more severe adverse effects than doxycycline. Minocycline, but not other tetracyclines, is associated with lupus erythematosus, but the risk is small: 8.8 cases per 100,000 person-years. The risk of autoimmune reactions increases with duration of use. The evidence does not support the conclusion that the more expensive extended-release preparation is safer than standard minocycline preparations. Minocycline is an effective treatment for moderate to moderately-severe inflammatory acne vulgaris, but there is still no evidence that it is superior to other commonly-used therapies. This review found no reliable evidence to justify the reinstatement of its first-line use, even though the price-differential is less than it was 10 years ago. Concerns remain about its safety compared to other tetracyclines.</t>
  </si>
  <si>
    <t>To assess new evidence on the effects of minocycline for acne vulgaris.</t>
  </si>
  <si>
    <t>10.1002/14651858.CD002086.pub2</t>
  </si>
  <si>
    <t>Acne Vulgaris; Anti-Bacterial Agents; Humans; Minocycline; Randomized Controlled Trials as Topic</t>
  </si>
  <si>
    <t>https://www.ncbi.nlm.nih.gov/pubmed/22895927</t>
  </si>
  <si>
    <t>PMID : 20150750</t>
  </si>
  <si>
    <t>Postnatal hydrocortisone for preventing or treating bronchopulmonary dysplasia in preterm infants: a systematic review.</t>
  </si>
  <si>
    <t>Corticosteroids have been used widely after birth in preterm infants with respiratory failure; hydrocortisone may be preferable to other corticosteroids for this purpose. To determine if postnatal hydrocortisone is useful to prevent or treat bronchopulmonary dysplasia (BPD) in preterm infants. Randomised controlled trials (RCTs) of postnatal hydrocortisone therapy to prevent or treat BPD were sought. Data regarding clinical outcomes including mortality, BPD, death or BPD, complications during the primary hospitalisation, and long-term outcome were abstracted and analysed using RevMan 5. Eight RCTs enrolling a total of 880 participants were eligible. In all trials treatment was started in the first week of life; there were no trials of treatment started in infants who were chronically ventilator-dependent after the first week of life with established or evolving BPD. A meta-analysis of the available trials demonstrated little evidence for a direct effect of hydrocortisone on the rates of BPD, mortality, or the combined outcome of BPD or mortality. Hydrocortisone in the doses used in these eight studies had few beneficial or harmful effects; the notable exception was an increase in gastrointestinal perforation. Postnatal hydrocortisone in the doses and regimens used in the reported trials has few beneficial or harmful effects and cannot be recommended for prevention of BPD. There are no randomised trials to substantiate the use of hydrocortisone in chronically ventilator-dependent infants with established or evolving BPD.</t>
  </si>
  <si>
    <t>To determine if postnatal hydrocortisone is useful to prevent or treat bronchopulmonary dysplasia (BPD) in preterm infants.</t>
  </si>
  <si>
    <t>BPD, death or BPD, complications during the primary hospitalisation, and long-term outcome were abstracted and analysed using RevMan 5.</t>
  </si>
  <si>
    <t>10.1159/000279992</t>
  </si>
  <si>
    <t>Anti-Inflammatory Agents; Bronchopulmonary Dysplasia; Humans; Hydrocortisone; Infant, Newborn; Infant, Premature; Intestinal Perforation; Randomized Controlled Trials as Topic; Survival Rate; Treatment Outcome</t>
  </si>
  <si>
    <t>https://www.ncbi.nlm.nih.gov/pubmed/20150750</t>
  </si>
  <si>
    <t>PMID : 27405671</t>
  </si>
  <si>
    <t>Westbury SK, Mumford AD.</t>
  </si>
  <si>
    <t>Genomics of platelet disorders.</t>
  </si>
  <si>
    <t>Genetic diagnosis in families with inherited platelet disorders (IPD) is not performed widely because of the genetic heterogeneity of this group of disorders and because in most cases, it is not possible to select single candidate genes for analysis using clinical and laboratory phenotypes. Next-generation sequencing (NGS) technology has revolutionized the scale and cost-effectiveness of genetic testing, and has emerged as a valuable tool for IPD. This review examines the potential utility of NGS as a diagnostic tool to streamline detection of causal variants in known IPD genes and as a vehicle for new gene discovery.</t>
  </si>
  <si>
    <t>10.1111/hae.12964</t>
  </si>
  <si>
    <t>genetic diagnosis; next-generation sequencing; platelet function disorders; platelet number disorders; Blood Platelet Disorders; Genetic Testing; Genomics; High-Throughput Nucleotide Sequencing; Humans; Phenotype; Platelet Glycoprotein GPIb-IX Complex; Sequence Analysis, DNA; Thrombocytopenia</t>
  </si>
  <si>
    <t>https://www.ncbi.nlm.nih.gov/pubmed/27405671</t>
  </si>
  <si>
    <t>PMID : 29101935</t>
  </si>
  <si>
    <t>Fraser SDS, Fenton A, Harris S, Shardlow A, Liabeuf S, Massy ZA, Burmeister A, Hutchison CA, Landray M, Emberson J, Kalra PA, Ritchie JP, Cockwell P, Taal MW.</t>
  </si>
  <si>
    <t>The Association of Serum Free Light Chains With Mortality and Progression to End-Stage Renal Disease in Chronic Kidney Disease: Systematic Review and Individual Patient Data Meta-analysis.</t>
  </si>
  <si>
    <t>To clarify the associations between polyclonal serum free light chain (sFLC) levels and adverse outcomes in patients with chronic kidney disease (CKD) by conducting a systematic review and individual patient data meta-analyses. On December 28, 2016, we searched 4 databases (MEDLINE, Embase, CINAHL, and PubMed) and conference proceedings for studies presenting independent analyses of associations between sFLC levels and mortality or progression to end-stage renal disease (ESRD) in patients with CKD. Study quality was assessed in 5 domains: sample selection, measurement, attrition, reporting, and funding. Five prospective cohort studies were included, judged moderate to good quality, involving 3912 participants in total. In multivariable meta-analyses, sFLC (kappa+lambda) levels were independently associated with mortality (5 studies, 3680 participants; hazard ratio [HR], 1.04 [95% CI, 1.03-1.06] per 10 mg/L increase in sFLC levels) and progression to ESRD (3 studies, 1848 participants; HR, 1.01 [95% CI, 1.00-1.03] per 10 mg/L increase in sFLC levels). The sFLC values above the upper limit of normal (43.3 mg/L) were independently associated with mortality (HR, 1.45 [95% CI, 1.14-1.85]) and ESRD (HR, 3.25 [95% CI, 1.32-7.99]). Higher levels of sFLCs are independently associated with higher risk of mortality and ESRD in patients with CKD. Future work is needed to explore the biological role of sFLCs in adverse outcomes in CKD, and their use in risk stratification.</t>
  </si>
  <si>
    <t>Future work is needed to explore the biological role of sFLCs in adverse outcomes in CKD, and their use in risk stratification.</t>
  </si>
  <si>
    <t>10.1016/j.mayocp.2017.08.021</t>
  </si>
  <si>
    <t>Biomarkers; Disease Progression; Health Records, Personal; Humans; Immunoglobulin Light Chains; Kidney Failure, Chronic; Renal Insufficiency, Chronic; Risk Factors; Survival Rate</t>
  </si>
  <si>
    <t>https://www.ncbi.nlm.nih.gov/pubmed/29101935</t>
  </si>
  <si>
    <t>PMID : 28220474</t>
  </si>
  <si>
    <t>Gowing L, Ali R, White JM, Mbewe D.</t>
  </si>
  <si>
    <t>Buprenorphine for managing opioid withdrawal.</t>
  </si>
  <si>
    <t>Managed withdrawal is a necessary step prior to drug-free treatment or as the endpoint of substitution treatment. To assess the effects of buprenorphine versus tapered doses of methadone, alpha&lt;sub&gt;2&lt;/sub&gt;-adrenergic agonists, symptomatic medications or placebo, or different buprenorphine regimens for managing opioid withdrawal, in terms of the intensity of the withdrawal syndrome experienced, duration and completion of treatment, and adverse effects. We searched the Cochrane Central Register of Controlled Trials (CENTRAL, Issue 11, 2016), MEDLINE (1946 to December week 1, 2016), Embase (to 22 December 2016), PsycINFO (1806 to December week 3, 2016), and the Web of Science (to 22 December 2016) and handsearched the reference lists of articles. Randomised controlled trials of interventions using buprenorphine to modify the signs and symptoms of withdrawal in participants who were primarily opioid dependent. Comparison interventions involved reducing doses of methadone, alpha&lt;sub&gt;2&lt;/sub&gt;-adrenergic agonists (clonidine or lofexidine), symptomatic medications or placebo, and different buprenorphine-based regimens. We used standard methodological procedures expected by Cochrane. We included 27 studies involving 3048 participants. The main comparators were clonidine or lofexidine (14 studies). Six studies compared buprenorphine versus methadone, and seven compared different rates of buprenorphine dose reduction. We assessed 12 studies as being at high risk of bias in at least one of seven domains of methodological quality. Six of these studies compared buprenorphine with clonidine or lofexidine and two with methadone; the other four studies compared different rates of buprenorphine dose reduction.For the comparison of buprenorphine and methadone in tapered doses, meta-analysis was not possible for the outcomes of intensity of withdrawal or adverse effects. However, information reported by the individual studies was suggestive of buprenorphine and methadone having similar capacity to ameliorate opioid withdrawal, without clinically significant adverse effects. The meta-analyses that were possible support a conclusion of no difference between buprenorphine and methadone in terms of average treatment duration (mean difference (MD) 1.30 days, 95% confidence interval (CI) -8.11 to 10.72; N = 82; studies = 2; low quality) or treatment completion rates (risk ratio (RR) 1.04, 95% CI 0.91 to 1.20; N = 457; studies = 5; moderate quality).Relative to clonidine or lofexidine, buprenorphine was associated with a lower average withdrawal score (indicating less severe withdrawal) during the treatment episode, with an effect size that is considered to be small to moderate (standardised mean difference (SMD) -0.43, 95% CI -0.58 to -0.28; N = 902; studies = 7; moderate quality). Patients receiving buprenorphine stayed in treatment for longer, with an effect size that is considered to be large (SMD 0.92, 95% CI 0.57 to 1.27; N = 558; studies = 5; moderate quality) and were more likely to complete withdrawal treatment (RR 1.59, 95% CI 1.23 to 2.06; N = 1264; studies = 12; moderate quality). At the same time there was no significant difference in the incidence of adverse effects, but dropout due to adverse effects may be more likely with clonidine (RR 0.20, 95% CI 0.04 to 1.15; N = 134; studies = 3; low quality). The difference in treatment completion rates translates to a number needed to treat for an additional beneficial outcome of 4 (95% CI 3 to 6), indicating that for every four people treated with buprenorphine, we can expect that one additional person will complete treatment than with clonidine or lofexidine.For studies comparing different rates of reduction of the buprenorphine dose, meta-analysis was possible only for treatment completion, with separate analyses for inpatient and outpatient settings. The results were diverse, and we assessed the quality of evidence as being very low. It remains very uncertain what effect the rate of dose taper has on treatment outcome. Buprenorphine is more effective than clonidine or lofexidine for managing opioid withdrawal in terms of severity of withdrawal, duration of withdrawal treatment, and the likelihood of treatment completion.Buprenorphine and methadone appear to be equally effective, but data are limited. It remains possible that the pattern of withdrawal experienced may differ and that withdrawal symptoms may resolve more quickly with buprenorphine.It is not possible to draw any conclusions from the available evidence on the relative effectiveness of different rates of tapering the buprenorphine dose. The divergent findings of studies included in this review suggest that there may be multiple factors affecting the response to the rate of dose taper. One such factor could be whether or not the initial treatment plan includes a transition to subsequent relapse prevention treatment with naltrexone. Indeed, the use of buprenorphine to support transition to naltrexone treatment is an aspect worthy of further research.Most participants in the studies included in this review were male. None of the studies reported outcomes on the basis of sex, preventing any exploration of differences related to this variable. Consideration of sex as a factor influencing response to withdrawal treatment would be relevant research for selecting the most appropriate type of intervention for each individual.</t>
  </si>
  <si>
    <t>To assess the effects of buprenorphine versus tapered doses of methadone, alpha&lt;sub&gt;2&lt;/sub&gt;-adrenergic agonists, symptomatic medications or placebo, or different buprenorphine regimens for managing opioid withdrawal, in terms of the intensity of the withdrawal syndrome experienced, duration and completion of treatment, and adverse effects.</t>
  </si>
  <si>
    <t>10.1002/14651858.CD002025.pub5</t>
  </si>
  <si>
    <t>Acute Disease; Buprenorphine; Clonidine; Female; Humans; Male; Methadone; Narcotic Antagonists; Opiate Substitution Treatment; Opioid-Related Disorders; Randomized Controlled Trials as Topic; Substance Withdrawal Syndrome</t>
  </si>
  <si>
    <t>https://www.ncbi.nlm.nih.gov/pubmed/28220474</t>
  </si>
  <si>
    <t>PMID : 25048250</t>
  </si>
  <si>
    <t>Opdam NJ, van de Sande FH, Bronkhorst E, Cenci MS, Bottenberg P, Pallesen U, Gaengler P, Lindberg A, Huysmans MC, van Dijken JW.</t>
  </si>
  <si>
    <t>Journal of dental research</t>
  </si>
  <si>
    <t>Longevity of posterior composite restorations: a systematic review and meta-analysis.</t>
  </si>
  <si>
    <t>The aim of this meta-analysis, based on individual participant data from several studies, was to investigate the influence of patient-, materials-, and tooth-related variables on the survival of posterior resin composite restorations. Following Preferred Reporting Items for Systematic Reviews and Meta-Analyses (PRISMA) guidelines, we conducted a search resulting in 12 longitudinal studies of direct posterior resin composite restorations with at least 5 years' follow-up. Original datasets were still available, including placement/failure/censoring of restorations, restored surfaces, materials used, reasons for clinical failure, and caries-risk status. A database including all restorations was constructed, and a multivariate Cox regression method was used to analyze variables of interest [patient (age; gender; caries-risk status), jaw (upper; lower), number of restored surfaces, resin composite and adhesive materials, and use of glass-ionomer cement as base/liner (present or absent)]. The hazard ratios with respective 95% confidence intervals were determined, and annual failure rates were calculated for subgroups. Of all restorations, 2,816 (2,585 Class II and 231 Class I) were included in the analysis, of which 569 failed during the observation period. Main reasons for failure were caries and fracture. The regression analyses showed a significantly higher risk of failure for restorations in high-caries-risk individuals and those with a higher number of restored surfaces.</t>
  </si>
  <si>
    <t>The aim of this meta-analysis, based on individual participant data from several studies, was to investigate the influence of patient-, materials-, and tooth-related variables on the survival of posterior resin composite restorations.</t>
  </si>
  <si>
    <t>10.1177/0022034514544217</t>
  </si>
  <si>
    <t>clinical outcomes; clinical studies/trials; operative dentistry; resin-based composite materials; restorative materials; risk factor(s); Composite Resins; Dental Caries Susceptibility; Dental Materials; Dental Restoration Failure; Dental Restoration, Permanent; Humans; Risk Factors; Survival Analysis; Time Factors</t>
  </si>
  <si>
    <t>https://www.ncbi.nlm.nih.gov/pubmed/25048250</t>
  </si>
  <si>
    <t>PMID : 24578476</t>
  </si>
  <si>
    <t>Maheux-Lacroix S, Boutin A, Moore L, Bergeron ME, Bujold E, Laberge P, Lemyre M, Dodin S.</t>
  </si>
  <si>
    <t>Hysterosalpingosonography for diagnosing tubal occlusion in subfertile women: a systematic review with meta-analysis.</t>
  </si>
  <si>
    <t>Is hysterosalpingosonography (sono-HSG) an accurate test for diagnosing tubal occlusion in subfertile women and how does it perform compared with hysterosalpingography (HSG)? sono-HSG is an accurate test for diagnosing tubal occlusion and performs similarly to HSG. sono-HSG and HSG are both short, well-tolerated outpatient procedures. However, sono-HSG has the advantage over HSG of obviating ionizing radiation and the risk of iodine allergy, being associated with a greater sensitivity and specificity in detecting anomalies of the uterine cavity and permitting concomitant visualization of the ovaries and myometrium. A systematic review and meta-analysis of studies published in any language before 14 November 2012 were performed. All studies assessing the accuracy of sono-HSG for diagnosing tubal occlusion in a subfertile female population were considered. We searched Medline, Embase, Cochrane Library, Web of Science and Biosis as well as related articles, citations and reference lists. Diagnostic studies were eligible if they compared sono-HSG (±HSG) to laparoscopy with chromotubation in women suffering from subfertility. Two authors independently screened for eligibility, extracted data and assessed the quality of included studies. Risk of bias and applicability concerns were investigated according to the Quality Assessment of Diagnostic Accuracy Study (QUADAS-2). Bivariate random-effects models were used to estimate pooled sensitivity and specificity with their 95% confidence intervals (95% CIs), to generate summary receiver operating characteristic curves and to evaluate sources of heterogeneity. Of the 4221 citations identified, 30 studies were eligible. Of the latter, 28 reported results per individual tube and were included in the meta-analysis, representing a total of 1551 women and 2740 tubes. In nine studies, all participants underwent HSG in addition to sono-HSG and laparoscopy, allowing direct comparison of the accuracy of sono-HSG and HSG. Pooled estimates of sensitivity and specificity of sono-HSG were 0.92 (95% CI: 0.82-0.96) and 0.95 (95% CI: 0.90-0.97), respectively. In nine studies (582 women, 1055 tubes), sono-HSG and HSG were both compared with laparoscopy, giving pooled estimates of sensitivity and specificity of 0.95 (95% CI: 0.78-0.99) and 0.93 (95% CI: 0.89-0.96) for sono-HSG, and 0.94 (95% CI: 0.74-0.99) and 0.92 (95% CI: 0.87-0.95) for HSG, respectively. Doppler sonography was associated with significantly greater sensitivity and specificity of sono-HSG compared with its non-use (0.93 and 0.95 versus 0.86 and 0.89, respectively, P = 0.0497). Sensitivity analysis regarding methodological quality of studies was consistent with these findings. We also found no benefit of the commercially available contrast media over saline solution in regard to the diagnostic accuracy of sono-HSG. Methodological quality varied greatly between studies. However, sensitivity analysis, taking methodological quality of studies into account, did not modify the results. This systematic review did not allow the distinction between distal and proximal occlusion. This could be interesting to take into account in further studies, as the performance of the test may differ for each localization. Given our findings and the known benefits of sono-HSG over HSG in the context of subfertility, sono-HSG should replace HSG in the initial workup of subfertile couples. This study was funded by personal funds. There are no conflicts of interest to declare. This review has been registered at PROSPERO: Registration number #CRD42013003829.</t>
  </si>
  <si>
    <t>CIs), to generate summary receiver operating characteristic curves and to evaluate sources of heterogeneity.</t>
  </si>
  <si>
    <t>10.1093/humrep/deu024</t>
  </si>
  <si>
    <t>diagnostic; hysterosalpingography; hysterosalpingosonography; systematic review; tubal patency; Endosonography; Fallopian Tube Diseases; Female; Humans; Infertility, Female</t>
  </si>
  <si>
    <t>https://www.ncbi.nlm.nih.gov/pubmed/24578476</t>
  </si>
  <si>
    <t>PMID : 29708078</t>
  </si>
  <si>
    <t>Schwingshackl L, Schlesinger S, Devleesschauwer B, Hoffmann G, Bechthold A, Schwedhelm C, Iqbal K, Knüppel S, Boeing H.</t>
  </si>
  <si>
    <t>The Proceedings of the Nutrition Society</t>
  </si>
  <si>
    <t>Generating the evidence for risk reduction: a contribution to the future of food-based dietary guidelines.</t>
  </si>
  <si>
    <t>A major advantage of analyses on the food group level is that the results are better interpretable compared with nutrients or complex dietary patterns. Such results are also easier to transfer into recommendations on primary prevention of non-communicable diseases. As a consequence, food-based dietary guidelines (FBDG) are now the preferred approach to guide the population regarding their dietary habits. However, such guidelines should be based on a high grade of evidence as requested in many other areas of public health practice. The most straightforward approach to generate evidence is meta-analysing published data based on a careful definition of the research question. Explicit definitions of study questions should include participants, interventions/exposure, comparisons, outcomes and study design. Such type of meta-analyses should not only focus on categorical comparisons, but also on linear and non-linear dose-response associations. Risk of bias of the individual studies of the meta-analysis should be assessed, rated and the overall credibility of the results scored (e.g. using NutriGrade). Tools such as a measurement tool to assess systematic reviews or ROBIS are available to evaluate the methodological quality/risk of bias of meta-analyses. To further evaluate the complete picture of evidence, we propose conducting network meta-analyses (NMA) of intervention trials, mostly on intermediate disease markers. To rank food groups according to their impact, disability-adjusted life years can be used for the various clinical outcomes and the overall results can be compared across the food groups. For future FBDG, we recommend to implement evidence from pairwise and NMA and to quantify the health impact of diet-disease relationships.</t>
  </si>
  <si>
    <t>Tools such as a measurement tool to assess systematic reviews or ROBIS are available to evaluate the methodological quality/risk of bias of meta-analyses. To further evaluate the complete picture of evidence, we propose conducting network meta-analyses (NMA) of intervention trials, mostly on intermediate disease markers.</t>
  </si>
  <si>
    <t>Such results are also easier to transfer into recommendations on primary prevention of non-communicable diseases.</t>
  </si>
  <si>
    <t>10.1017/S0029665118000125</t>
  </si>
  <si>
    <t>DALY disability-adjusted life years;  FBDG food-based dietary guidelines;  FG fasting glucose;  GBD global burden of disease;  HDL-C HDL-cholesterol;  LDL-C LDL-cholesterol;  NMA network meta-analysis;  PAF population-attributable fractions;  RCT randomised controlled trials;  SBP systolic blood pressure;  SSB sugar-sweetened beverages;  T2D type 2 diabetes;  TC total cholesterol; Evidence; Food-based dietary guidelines; Meta-analysis; Diet; Feeding Behavior; Food; Health Promotion; Humans; Meta-Analysis as Topic; Nutrition Policy; Primary Prevention; Quality-Adjusted Life Years; Research Design</t>
  </si>
  <si>
    <t>https://www.ncbi.nlm.nih.gov/pubmed/29708078</t>
  </si>
  <si>
    <t>PMID : 27748955</t>
  </si>
  <si>
    <t>Deckx L, De Sutter AI, Guo L, Mir NA, van Driel ML.</t>
  </si>
  <si>
    <t>Nasal decongestants in monotherapy for the common cold.</t>
  </si>
  <si>
    <t>Many treatments for the common cold exist and are sold over-the-counter. Nevertheless, evidence on the effectiveness and safety of nasal decongestants is limited. To assess the efficacy, and short- and long-term safety, of nasal decongestants used in monotherapy to alleviate symptoms of the common cold in adults and children. We searched the Cochrane Central Register of Controlled Trials (CENTRAL, Issue 6, June 2016), which contains the Cochrane Acute Respiratory Infections (ARI) Specialised Register, MEDLINE (1946 to July 2016), Embase (2010 to 15 July 2016), CINAHL (1981 to 15 July 2016), LILACS (1982 to July 2016), Web of Science (1955 to July 2016) and clinical trials registers. Randomised controlled trials (RCTs) and cluster-RCTs investigating the effectiveness and adverse effects of nasal decongestants compared with placebo for treating the common cold in adults and children. We excluded quasi-RCTs. Three review authors independently extracted and summarised data on subjective measures of nasal congestion, overall patient well-being score, objective measures of nasal airway resistance, adverse effects and general recovery. One review author acted as arbiter in cases of disagreement. We categorised trials as single and multi-dose and analysed data both separately and together. We also analysed studies using an oral or topical nasal decongestant separately and together. We included 15 trials with 1838 participants. Fourteen studies included adult participants only (aged 18 years and over). In six studies the intervention was a single dose and in nine studies multiple doses were used. Nine studies used pseudoephedrine and three studies used oxymetazoline. Other decongestants included phenylpropanolamine, norephedrine and xylometazoline. Phenylpropanolamine (or norephedrine) is no longer available on the market therefore we did not include the results of these studies in the meta-analyses. Eleven studies used oral decongestants; four studies used topical decongestants.Participants were included after contracting the common cold. The duration of symptoms differed among studies; in 10 studies participants had symptoms for less than three days, in three studies symptoms were present for less than five days, one study counted the number of colds over one year, and one study experimentally induced the common cold. In the single-dose studies, the effectiveness of a nasal decongestant was measured on the same day, whereas the follow-up in multi-dose studies ranged between one and 10 days.Most studies were conducted in university settings (N = eight), six at a specific university common cold centre. Three studies were conducted at a university in collaboration with a hospital and two in a hospital only setting. In two studies the setting was unclear.There were large differences in the reporting of outcomes and the reporting of methods in most studies was limited. Therefore, we judged most studies to be at low or unclear risk of bias. Pooling was possible for a limited number of studies only; measures of effect are expressed as standardised mean differences (SMDs). A positive SMD represents an improvement in congestion. There is no defined minimal clinically important difference for measures of subjective improvement in nasal congestion, therefore we used the SMDs as a guide to assess whether an effect was small (0.2 to 0.49), moderate (0.5 to 0.79) or large (≥ 0.8).Single-dose decongestant versus placebo: 10 studies compared a single dose of nasal decongestant with placebo and their effectiveness was tested between 15 minutes and 10 hours after dosing. Seven of 10 studies reported subjective symptom scores for nasal congestion; none reported overall patient well-being. However, pooling was not possible due to the large diversity in the measurement and reporting of symptoms of congestion. Two studies recorded adverse events. Both studies used an oral decongestant and each of them showed that there was no statistical difference between the number of adverse events in the treatment group versus the placebo group.Multi-dose decongestant versus placebo: nine studies compared multiple doses of nasal decongestants with placebo, but only five reported on the primary outcome, subjective symptom scores for nasal congestion. Only one study used a topical decongestant; none reported overall patient well-being. Subjective measures of congestion were significantly better for the treatment group compared with placebo approximately three hours after the last dose (SMD 0.49, 95% confidence interval (CI) 0.07 to 0.92; P = 0.02; GRADE: low-quality evidence). However, the SMD of 0.49 only indicates a small clinical effect. Pooling was based on two studies, one oral and one topical, therefore we were unable to assess the effects of oral and topical decongestants separately. Seven studies reported adverse events (six oral and one topical decongestant); meta-analysis showed that there was no statistical difference between the number of adverse events in the treatment group (125 per 1000) compared to the placebo group (126 per 1000). The odds ratio (OR) for adverse events in the treatment group was 0.98 (95% CI 0.68 to 1.40; P = 0.90; GRADE: low-quality evidence). The results remained the same when we only considered studies using an oral decongestant (OR 0.95, 95% CI 0.65 to 1.39; P = 0.80; GRADE: low-quality evidence). We were unable to draw conclusions on the effectiveness of single-dose nasal decongestants due to the limited evidence available. For multiple doses of nasal decongestants, the current evidence suggests that these may have a small positive effect on subjective measures of nasal congestion in adults with the common cold. However, the clinical relevance of this small effect is unknown and there is insufficient good-quality evidence to draw any firm conclusions. Due to the small number of studies that used a topical nasal decongestant, we were also unable to draw conclusions on the effectiveness of oral versus topical decongestants. Nasal decongestants do not seem to increase the risk of adverse events in adults in the short term. The effectiveness and safety of nasal decongestants in children and the clinical relevance of their small effect in adults is yet to be determined.</t>
  </si>
  <si>
    <t>To assess the efficacy, and short- and long-term safety, of nasal decongestants used in monotherapy to alleviate symptoms of the common cold in adults and children. There is no defined minimal clinically important difference for measures of subjective improvement in nasal congestion, therefore we used the SMDs as a guide to assess whether an effect was small (0.2 to 0.49), moderate (0.5 to 0.79) or large (≥ 0.8).Single-dose decongestant versus placebo: 10 studies compared a single dose of nasal decongestant with placebo and their effectiveness was tested between 15 minutes and 10 hours after dosing. Pooling was based on two studies, one oral and one topical, therefore we were unable to assess the effects of oral and topical decongestants separately.</t>
  </si>
  <si>
    <t>Both studies used an oral decongestant and each of them showed that there was no statistical difference between the number of adverse events in the treatment group versus the placebo group.Multi-dose decongestant versus placebo: nine studies compared multiple doses of nasal decongestants with placebo, but only five reported on the primary outcome, subjective symptom scores for nasal congestion.</t>
  </si>
  <si>
    <t>10.1002/14651858.CD009612.pub2</t>
  </si>
  <si>
    <t>Administration, Intranasal; Adult; Child; Common Cold; Humans; Imidazoles; Nasal Decongestants; Oxymetazoline; Phenylpropanolamine; Pseudoephedrine; Randomized Controlled Trials as Topic; Time Factors</t>
  </si>
  <si>
    <t>https://www.ncbi.nlm.nih.gov/pubmed/27748955</t>
  </si>
  <si>
    <t>PMID : 28926573</t>
  </si>
  <si>
    <t>Tucker KL, Sheppard JP, Stevens R, Bosworth HB, Bove A, Bray EP, Earle K, George J, Godwin M, Green BB, Hebert P, Hobbs FDR, Kantola I, Kerry SM, Leiva A, Magid DJ, Mant J, Margolis KL, McKinstry B, McLaughlin MA, Omboni S, Ogedegbe O, et al.</t>
  </si>
  <si>
    <t>Self-monitoring of blood pressure in hypertension: A systematic review and individual patient data meta-analysis.</t>
  </si>
  <si>
    <t>Self-monitoring of blood pressure (BP) appears to reduce BP in hypertension but important questions remain regarding effective implementation and which groups may benefit most. This individual patient data (IPD) meta-analysis was performed to better understand the effectiveness of BP self-monitoring to lower BP and control hypertension. Medline, Embase, and the Cochrane Library were searched for randomised trials comparing self-monitoring to no self-monitoring in hypertensive patients (June 2016). Two reviewers independently assessed articles for eligibility and the authors of eligible trials were approached requesting IPD. Of 2,846 articles in the initial search, 36 were eligible. IPD were provided from 25 trials, including 1 unpublished study. Data for the primary outcomes-change in mean clinic or ambulatory BP and proportion controlled below target at 12 months-were available from 15/19 possible studies (7,138/8,292 [86%] of randomised participants). Overall, self-monitoring was associated with reduced clinic systolic blood pressure (sBP) compared to usual care at 12 months (-3.2 mmHg, [95% CI -4.9, -1.6 mmHg]). However, this effect was strongly influenced by the intensity of co-intervention ranging from no effect with self-monitoring alone (-1.0 mmHg [-3.3, 1.2]), to a 6.1 mmHg (-9.0, -3.2) reduction when monitoring was combined with intensive support. Self-monitoring was most effective in those with fewer antihypertensive medications and higher baseline sBP up to 170 mmHg. No differences in efficacy were seen by sex or by most comorbidities. Ambulatory BP data at 12 months were available from 4 trials (1,478 patients), which assessed self-monitoring with little or no co-intervention. There was no association between self-monitoring and either lower clinic or ambulatory sBP in this group (clinic -0.2 mmHg [-2.2, 1.8]; ambulatory 1.1 mmHg [-0.3, 2.5]). Results for diastolic blood pressure (dBP) were similar. The main limitation of this work was that significant heterogeneity remained. This was at least in part due to different inclusion criteria, self-monitoring regimes, and target BPs in included studies. Self-monitoring alone is not associated with lower BP or better control, but in conjunction with co-interventions (including systematic medication titration by doctors, pharmacists, or patients; education; or lifestyle counselling) leads to clinically significant BP reduction which persists for at least 12 months. The implementation of self-monitoring in hypertension should be accompanied by such co-interventions.</t>
  </si>
  <si>
    <t>This individual patient data (IPD) meta-analysis was performed to better understand the effectiveness of BP self-monitoring to lower BP and control hypertension.</t>
  </si>
  <si>
    <t>Data for the primary outcomes-change in mean clinic or ambulatory BP and proportion controlled below target at 12 months-were available from 15/19 possible studies (7,138/8,292 [86%] of randomised participants).</t>
  </si>
  <si>
    <t>10.1371/journal.pmed.1002389</t>
  </si>
  <si>
    <t>Antihypertensive Agents; Blood Pressure; Blood Pressure Monitoring, Ambulatory; Humans; Hypertension; Life Style; Patient Education as Topic; Randomized Controlled Trials as Topic</t>
  </si>
  <si>
    <t>https://www.ncbi.nlm.nih.gov/pubmed/28926573</t>
  </si>
  <si>
    <t>PMID : 29951929</t>
  </si>
  <si>
    <t>Degnan A, Berry K, Sweet D, Abel K, Crossley N, Edge D.</t>
  </si>
  <si>
    <t>Social networks and symptomatic and functional outcomes in schizophrenia: a systematic review and meta-analysis.</t>
  </si>
  <si>
    <t>To conduct a systematic review and meta-analysis to examine the strength of associations between social network size and clinical and functional outcomes in schizophrenia. Studies were identified from a systematic search of electronic databases (EMBASE, Medline, PsycINFO, and Web of Science) from January 1970 to June 2016. Eligible studies included peer-reviewed English language articles that examined associations between a quantitative measure of network size and symptomatic and/or functional outcome in schizophrenia-spectrum diagnoses. Our search yielded 16 studies with 1,929 participants. Meta-analyses using random effects models to calculate pooled effect sizes (Hedge's g) found that smaller social network size was moderately associated with more severe overall psychiatric symptoms (N = 5, n = 467, g = - 0.53, 95% confidence interval (CI) = - 0.875, - 0.184, p = 0.003) and negative symptoms (N = 8, n = 577, g = - 0.75, 95% CI = - 0.997, - 0.512, p = 0.000). Statistical heterogeneity was observed I&lt;sup&gt;2&lt;/sup&gt; = 63.04%; I&lt;sup&gt;2&lt;/sup&gt; = 35.75%,) which could not be explained by low-quality network measures or sample heterogeneity in sensitivity analyses. There was no effect for positive symptoms (N = 7, n = 405, g = - 0.19, 95% CI = 0.494, 0.110, p = 0.213) or social functioning (N = 3, n = 209, g = 0.36, 95% CI = - 0.078, 0.801, p = 0.107). Narrative synthesis suggested that larger network size was associated with improved global functioning, but findings for affective symptoms and quality of life were mixed. Psychosocial interventions which support individuals to build and maintain social networks may improve outcomes in schizophrenia. The review findings are cross-sectional and thus causal direction cannot be inferred. Further research is required to examine temporal associations between network characteristics and outcomes in schizophrenia and to test theoretical models relating to explanatory or mediating mechanisms.</t>
  </si>
  <si>
    <t>To conduct a systematic review and meta-analysis to examine the strength of associations between social network size and clinical and functional outcomes in schizophrenia. Further research is required to examine temporal associations between network characteristics and outcomes in schizophrenia and to test theoretical models relating to explanatory or mediating mechanisms.</t>
  </si>
  <si>
    <t>10.1007/s00127-018-1552-8</t>
  </si>
  <si>
    <t>Functioning; Psychosis; Quality of life; Schizophrenia; Social networks; Symptoms; Humans; Outcome Assessment (Health Care); Psychotherapy; Psychotic Disorders; Schizophrenia; Social Support</t>
  </si>
  <si>
    <t>https://www.ncbi.nlm.nih.gov/pubmed/29951929</t>
  </si>
  <si>
    <t>PMID : 26264040</t>
  </si>
  <si>
    <t>Zheng YL, Lian F, Shi Q, Zhang C, Chen YW, Zhou YH, He J.</t>
  </si>
  <si>
    <t>Alcohol intake and associated risk of major cardiovascular outcomes in women compared with men: a systematic review and meta-analysis of prospective observational studies.</t>
  </si>
  <si>
    <t>The prevalence of alcohol intake is increasing among women in some populations. Alcohol consumption plays an important role in the risk of major cardiovascular outcomes and total mortality. Here, we conducted a meta-analysis to estimate the association between alcohol intake and major cardiovascular outcomes or total mortality in women compared with men. We searched the PubMed, Embase, and the Cochrane Library databases for relevant articles published prior to June 2014. Among these potential included prospective studies, the different dose categories of alcohol intake were compared with the lowest alcohol intake or non-drinkers between women and men for the outcomes of major cardiovascular or total mortality. We included 23 prospective studies (18 cohorts) reporting data on 489,696 individuals. The summary relative risk ratio (RRR; female to male) for total mortality was significantly increased with moderate alcohol intake compared with the lowest alcohol intake (RRR, 1.10; 95 % confidence interval [CI]: 1.00-1.21; P = 0.047); no such significance was observed with other levels of alcohol intake (low intake: RRR, 1.07; 95 % CI: 0.98-1.17; P = 0.143; heavy intake: RRR, 1.09; 95 % CI: 0.99-1.21; P = 0.084). There was no evidence of a sex difference in the relative risk for coronary disease, cardiac death, stroke, or ischemic stroke between participants with low to heavy alcohol intake compared with those who never consumed alcohol or had the lowest alcohol intake. Women with moderate to heavy alcohol intake had a significantly increased risk of total mortality compared with men in multiple subpopulations. Control of alcohol intake should be considered for women, particularly for young women who may be susceptible to binge drinking.</t>
  </si>
  <si>
    <t>10.1186/s12889-015-2081-y</t>
  </si>
  <si>
    <t>Alcohol Drinking; Alcoholic Beverages; Causality; Comorbidity; Coronary Artery Disease; Ethanol; Female; Humans; Incidence; Male; Neoplasms; Prevalence; Prospective Studies; Risk Factors; Sex Distribution; Stroke</t>
  </si>
  <si>
    <t>https://www.ncbi.nlm.nih.gov/pubmed/26264040</t>
  </si>
  <si>
    <t>PMID : 25668264</t>
  </si>
  <si>
    <t>Emdin CA, Rahimi K, Neal B, Callender T, Perkovic V, Patel A.</t>
  </si>
  <si>
    <t>Blood pressure lowering in type 2 diabetes: a systematic review and meta-analysis.</t>
  </si>
  <si>
    <t>Lowering blood pressure (BP) is widely used to reduce vascular risk in individuals with diabetes. To determine the associations between BP-lowering treatment and vascular disease in type 2 diabetes. We searched MEDLINE for large-scale randomized controlled trials of BP-lowering treatment including patients with diabetes, published between January 1966 and October 2014. Two reviewers independently extracted study characteristics and vascular outcome data. Estimates were stratified by baseline BP and achieved BP, and pooled using fixed-effects meta-analysis. All-cause mortality, cardiovascular events, coronary heart disease events, stroke, heart failure, retinopathy, new or worsening albuminuria, and renal failure. Forty trials judged to be of low risk of bias (100,354 participants) were included. Each 10-mm Hg lower systolic BP was associated with a significantly lower risk of mortality (relative risk [RR], 0.87; 95% CI, 0.78-0.96); absolute risk reduction (ARR) in events per 1000 patient-years (3.16; 95% CI, 0.90-5.22), cardiovascular events (RR, 0.89 [95% CI, 0.83-0.95]; ARR, 3.90 [95% CI, 1.57-6.06]), coronary heart disease (RR, 0.88 [95% CI, 0.80-0.98]; ARR, 1.81 [95% CI, 0.35-3.11]), stroke (RR, 0.73 [95% CI, 0.64-0.83]; ARR, 4.06 [95% CI, 2.53-5.40]), albuminuria (RR, 0.83 [95% CI, 0.79-0.87]; ARR, 9.33 [95% CI, 7.13-11.37]), and retinopathy (RR, 0.87 [95% CI, 0.76-0.99]; ARR, 2.23 [95% CI, 0.15-4.04]). When trials were stratified by mean baseline systolic BP at greater than or less than 140 mm Hg, RRs for outcomes other than stroke, retinopathy, and renal failure were lower in studies with greater baseline systolic BP (P interaction &amp;lt;0.1). The associations between BP-lowering treatments and outcomes were not significantly different, irrespective of drug class, except for stroke and heart failure. Estimates were similar when all trials, regardless of risk of bias, were included. Among patients with type 2 diabetes, BP lowering was associated with improved mortality and other clinical outcomes with lower RRs observed among those with baseline BP of 140 mm Hg and greater. These findings support the use of medications for BP lowering in these patients.</t>
  </si>
  <si>
    <t>To determine the associations between BP-lowering treatment and vascular disease in type 2 diabetes.</t>
  </si>
  <si>
    <t>10.1001/jama.2014.18574</t>
  </si>
  <si>
    <t>Antihypertensive Agents; Blood Pressure; Diabetes Complications; Diabetes Mellitus, Type 2; Humans; Hypertension</t>
  </si>
  <si>
    <t>https://www.ncbi.nlm.nih.gov/pubmed/25668264</t>
  </si>
  <si>
    <t>PMID : 29258278</t>
  </si>
  <si>
    <t>Smith JA, Zhao W, Yasutake K, August C, Ratliff SM, Faul JD, Boerwinkle E, Chakravarti A, Diez Roux AV, Gao Y, Griswold ME, Heiss G, Kardia SLR, Morrison AC, Musani SK, Mwasongwe S, North KE, Rose KM, Sims M, Sun YV, Weir DR, Needham BL.</t>
  </si>
  <si>
    <t>Gene-by-Psychosocial Factor Interactions Influence Diastolic Blood Pressure in European and African Ancestry Populations: Meta-Analysis of Four Cohort Studies.</t>
  </si>
  <si>
    <t>Inter-individual variability in blood pressure (BP) is influenced by both genetic and non-genetic factors including socioeconomic and psychosocial stressors. A deeper understanding of the gene-by-socioeconomic/psychosocial factor interactions on BP may help to identify individuals that are genetically susceptible to high BP in specific social contexts. In this study, we used a genomic region-based method for longitudinal analysis, Longitudinal Gene-Environment-Wide Interaction Studies (LGEWIS), to evaluate the effects of interactions between known socioeconomic/psychosocial and genetic risk factors on systolic and diastolic BP in four large epidemiologic cohorts of European and/or African ancestry. After correction for multiple testing, two interactions were significantly associated with diastolic BP. In European ancestry participants, outward/trait anger score had a significant interaction with the &lt;i&gt;C10orf107&lt;/i&gt; genomic region (&lt;i&gt;p&lt;/i&gt; = 0.0019). In African ancestry participants, depressive symptom score had a significant interaction with the &lt;i&gt;HFE&lt;/i&gt; genomic region (&lt;i&gt;p&lt;/i&gt; = 0.0048). This study provides a foundation for using genomic region-based longitudinal analysis to identify subgroups of the population that may be at greater risk of elevated BP due to the combined influence of genetic and socioeconomic/psychosocial risk factors.</t>
  </si>
  <si>
    <t>Longitudinal Gene-Environment-Wide Interaction Studies (LGEWIS), to evaluate the effects of interactions between known socioeconomic/psychosocial and genetic risk factors on systolic and diastolic BP in four large epidemiologic cohorts of European and/or African ancestry.</t>
  </si>
  <si>
    <t>10.3390/ijerph14121596</t>
  </si>
  <si>
    <t>blood pressure; chronic burden; depression; gene-by-environment interaction; genetics; hypertension; non-burden test; psychosocial factors; socioeconomic status; African Americans; Blood Pressure; Cohort Studies; European Continental Ancestry Group; Gene-Environment Interaction; Humans; Psychology; Risk Factors; Socioeconomic Factors; United States</t>
  </si>
  <si>
    <t>https://www.ncbi.nlm.nih.gov/pubmed/29258278</t>
  </si>
  <si>
    <t>PMID : 29971732</t>
  </si>
  <si>
    <t>Soomro N, Fitzgerald G, Seeley J, Schatz E, Nachega JB, Negin J.</t>
  </si>
  <si>
    <t>Comparison of Antiretroviral Therapy Adherence Among HIV-Infected Older Adults with Younger Adults in Africa: Systematic Review and Meta-analysis.</t>
  </si>
  <si>
    <t>As access to antiretroviral treatment in low- and middle-income countries improves, the number of older adults (aged ≥ 50 years) living with HIV is increasing. This study compares the adherence to antiretroviral treatment among older adults to that of younger adults living in Africa. We searched PubMed, Medline, Cochrane CENTRAL, CINAHL, Google Scholar and EMBASE for keywords (HIV, ART, compliance, adherence, age, Africa) on publications from 1st Jan 2000 to 1st March 2016. Eligible studies were pooled for meta-analysis using a random-effects model, with the odds ratio as the primary outcome. Twenty studies were included, among them were five randomised trials and five cohort studies. Overall, we pooled data for 148,819 individuals in two groups (older and younger adults) and found no significant difference in adherence between them [odds ratio (OR) 1.01; 95% CI 0.94-1.09]. Subgroup analyses of studies using medication possession ratio and clinician counts to measure adherence revealed higher proportions of older adults were adherent to medication regimens compared with younger adults (OR 1.06; 95% CI 1.02-1.11). Antiretroviral treatment adherence levels among older and younger adults in Africa are comparable. Further research is required to identify specific barriers to adherence in the aging HIV affected population in Africa which will help in development of interventions to improve their clinical outcomes and quality of life.</t>
  </si>
  <si>
    <t>Further research is required to identify specific barriers to adherence in the aging HIV affected population in Africa which will help in development of interventions to improve their clinical outcomes and quality of life.</t>
  </si>
  <si>
    <t>Eligible studies were pooled for meta-analysis using a random-effects model, with the odds ratio as the primary outcome.</t>
  </si>
  <si>
    <t>10.1007/s10461-018-2196-0</t>
  </si>
  <si>
    <t>ART; Adherence; Africa; HIV; Older adults; Systematic review; Africa; Age Factors; Anti-HIV Agents; Anti-Retroviral Agents; HIV Infections; Humans; Medication Adherence; Odds Ratio; Quality of Life</t>
  </si>
  <si>
    <t>https://www.ncbi.nlm.nih.gov/pubmed/29971732</t>
  </si>
  <si>
    <t>PMID : 29042139</t>
  </si>
  <si>
    <t>Santesteban-Echarri O, Paino M, Rice S, González-Blanch C, McGorry P, Gleeson J, Alvarez-Jimenez M.</t>
  </si>
  <si>
    <t>Predictors of functional recovery in first-episode psychosis: A systematic review and meta-analysis of longitudinal studies.</t>
  </si>
  <si>
    <t>Three out of four first-episode psychosis (FEP) patients achieve clinical remission following treatment. Unfortunately, functional recovery lags behind symptomatic remission, and many individuals with FEP remain socially isolated with poor functional outcomes. To systematically compile and analyse predictors of functional recovery in FEP. Systematic review and meta-analysis of peer-reviewed, longitudinal studies reporting predictors of functioning, with a minimum 12-month follow-up and at least 80% of participants diagnosed with FEP. Out of 2205 citations, 274 articles were retrieved for detailed evaluation resulting in 50 eligible studies (N=6669). Sociodemographic, clinical, physical and neuroimaging variables had little impact on long-term functioning. Conversely duration of untreated psychosis (DUP), most cognitive variables, and concurrent remission of positive and negative symptoms were independently related to functional recovery. These findings strongly support the rationale for early intervention in FEP. Novel treatments targeting cognitive deficits may improve functional outcomes in FEP.</t>
  </si>
  <si>
    <t>10.1016/j.cpr.2017.09.007</t>
  </si>
  <si>
    <t>First-episode psychosis; Functioning; Early Medical Intervention; Humans; Outcome Assessment (Health Care); Psychotic Disorders</t>
  </si>
  <si>
    <t>https://www.ncbi.nlm.nih.gov/pubmed/29042139</t>
  </si>
  <si>
    <t>PMID : 25159119</t>
  </si>
  <si>
    <t>Rao WS, Shan CX, Zhang W, Jiang DZ, Qiu M.</t>
  </si>
  <si>
    <t>World journal of surgery</t>
  </si>
  <si>
    <t>A meta-analysis of short-term outcomes of patients with type 2 diabetes mellitus and BMI ≤ 35 kg/m2 undergoing Roux-en-Y gastric bypass.</t>
  </si>
  <si>
    <t>Roux-en-Y gastric bypass (RYGB) is effective for type 2 diabetes mellitus (T2DM) patients with a body mass index (BMI) &amp;gt;35 kg/m(2). It is unknown whether it benefits those with a BMI ≤ 35 kg/m(2). In the last decade, the effect of bariatric procedures on metabolic outcomes in individuals who underwent surgery outside National Institutes of Health (NIH) guidelines (BMI ≤ 35 kg/m(2)) was both interesting and controversial. We performed a systematic analysis evaluating the effect of RYGB for T2DM patients with a BMI ≤ 35 kg/m(2). We searched databases (Embase, Ovid, PubMed, China National Knowledge Infrastructure [CNKI], and Cochrane Library) and relevant journals between January 1980 and October 2013. Keywords used in electronic searching included 'diabetes', 'gastric bypass', 'BMI', and 'body mass index'. Inclusion criteria were as follows: (1) patients who underwent RYGB; (2) sample size ≥ 15; (3) patients with a BMI ≤ 35 kg/m(2); and (4) follow-up ≥ 12 months. Exclusion criteria were as follows: (1) data extracted from a database; (2) trials for sleeve gastrectomy; (3) trials for laparoscopic banding; (4) trials for bilio-pancreatic diversion; and (5) trials for duodenojejunal bypass. Participants and intervention type 2 diabetes patients with BMI ≤ 35 kg/m(2) who underwent RYGB. Two investigators reviewed all reported studies independently. Data were extracted according to previously defined endpoints. A meta-analysis was performed for these parameters, with homogeneity among different trials. Nine articles fulfilled inclusion criteria. After 12 months, patients with T2DM had a significant decrease in their BMI postoperatively (p &amp;lt; 0.00001, weighted mean difference [WMD] -7.42, 95 % confidence interval [CI] -8.87 to -5.97), and remission of diabetes (glucose: p &amp;lt; 0.00001, WMD -59.87, 95 % CI -67.74 to -52.01; hemoglobin A1c p &amp;lt; 0.00001, WMD -2.76, 95 % CI -3.41 to -2.11). There were no deaths in all trials, and the complication rate was between 6.7 and 25.9 %. Mean length of hospital stay was 2.00 to 3.20 days, and mean operative time was from 72.8 to 112.0 min. In terms of study limitations, publication and selection bias were unavoidable. Trials with small sample sizes were excluded, which may lead to a selection bias. RYGB was effective for T2DM patients with BMI ≤ 35 kg/m(2). Further clinical studies with long-term follow-up data are necessary to clarify this issue.</t>
  </si>
  <si>
    <t>10.1007/s00268-014-2751-4</t>
  </si>
  <si>
    <t>Blood Glucose; Body Mass Index; Diabetes Mellitus, Type 2; Gastric Bypass; Glycated Hemoglobin A; Humans; Length of Stay; Operative Time; Remission Induction</t>
  </si>
  <si>
    <t>https://www.ncbi.nlm.nih.gov/pubmed/25159119</t>
  </si>
  <si>
    <t>PMID : 27257145</t>
  </si>
  <si>
    <t>Dinnes J, Bancos I, Ferrante di Ruffano L, Chortis V, Davenport C, Bayliss S, Sahdev A, Guest P, Fassnacht M, Deeks JJ, Arlt W.</t>
  </si>
  <si>
    <t>MANAGEMENT OF ENDOCRINE DISEASE: Imaging for the diagnosis of malignancy in incidentally discovered adrenal masses: a systematic review and meta-analysis.</t>
  </si>
  <si>
    <t>Adrenal masses are incidentally discovered in 5% of CT scans. In 2013/2014, 81 million CT examinations were undertaken in the USA and 5 million in the UK. However, uncertainty remains around the optimal imaging approach for diagnosing malignancy. We aimed to review the evidence on the accuracy of imaging tests for differentiating malignant from benign adrenal masses. A systematic review and meta-analysis was conducted. We searched MEDLINE, EMBASE, Cochrane CENTRAL Register of Controlled Trials, Science Citation Index, Conference Proceedings Citation Index, and ZETOC (January 1990 to August 2015). We included studies evaluating the accuracy of CT, MRI, or (18)F-fluoro-deoxyglucose (FDG)-PET compared with an adequate histological or imaging-based follow-up reference standard. We identified 37 studies suitable for inclusion, after screening 5469 references and 525 full-text articles. Studies evaluated the accuracy of CT (n=16), MRI (n=15), and FDG-PET (n=9) and were generally small and at high or unclear risk of bias. Only 19 studies were eligible for meta-analysis. Limited data suggest that CT density &amp;gt;10HU has high sensitivity for detection of adrenal malignancy in participants with no prior indication for adrenal imaging, that is, masses with ≤10HU are unlikely to be malignant. All other estimates of test performance are based on too small numbers. Despite their widespread use in routine assessment, there is insufficient evidence for the diagnostic value of individual imaging tests in distinguishing benign from malignant adrenal masses. Future research is urgently needed and should include prospective test validation studies for imaging and novel diagnostic approaches alongside detailed health economics analysis.</t>
  </si>
  <si>
    <t>10.1530/EJE-16-0461</t>
  </si>
  <si>
    <t>Adrenal Gland Neoplasms; Humans; Incidental Findings; Magnetic Resonance Imaging; Positron-Emission Tomography; Sensitivity and Specificity; Tomography, X-Ray Computed</t>
  </si>
  <si>
    <t>https://www.ncbi.nlm.nih.gov/pubmed/27257145</t>
  </si>
  <si>
    <t>PMID : 29362123</t>
  </si>
  <si>
    <t>Klein Nulent TJW, Noorlag R, Van Cann EM, Pameijer FA, Willems SM, Yesuratnam A, Rosenberg AJWP, de Bree R, van Es RJJ.</t>
  </si>
  <si>
    <t>Intraoral ultrasonography to measure tumor thickness of oral cancer: A systematic review and meta-analysis.</t>
  </si>
  <si>
    <t>Early oral cancer is preferably treated by surgery. Its complete removal is essential for locoregional control and disease-free survival. Inadequate resection margins require adjuvant therapy such as re-resection or (chemo)radiation, that causes extra morbidity and oral discomfort. Intraoral ultrasonography (US) is reported to be of value in determining tumor thickness. Intraoperative visualization of the tumor may facilitate the resection and ensure adequate surgical margins. Furthermore, accurate prediction of tumor thickness could help determine the treatment strategy of the clinically node-negative neck, as thickness and depth of invasion are predictors of cervical metastasis as well as prognosticators of survival. The 8th edition of the American Joint Committee on Cancer staging system for oral squamous cell carcinoma has included depth of invasion as parameter for cT-stage. The aim of this review is to analyze the accuracy of intraoral US in determining tumor thickness in oral cancer. A systematic search was conducted, and the quality of the included papers was assessed using the QUADAS-2 tool for diagnostic accuracy studies. Subsequently, a meta-analysis was performed on the available individual participant data of 240 patients. Most of the twelve included studies focused on T1-2 tongue cancer (n = 129). Meta-analysis showed a high correlation in tumor thickness within this subgroup as measured by intraoral US and histopathology (r = 0.82, p &amp;lt; .001), with minor overestimation of 0.5 mm on US. It is concluded that intraoral US is very accurate in determining tumor thickness in early oral tongue cancer.</t>
  </si>
  <si>
    <t>Furthermore, accurate prediction of tumor thickness could help determine the treatment strategy of the clinically node-negative neck, as thickness and depth of invasion are predictors of cervical metastasis as well as prognosticators of survival. The aim of this review is to analyze the accuracy of intraoral US in determining tumor thickness in oral cancer.</t>
  </si>
  <si>
    <t>10.1016/j.oraloncology.2017.12.007</t>
  </si>
  <si>
    <t>Depth of invasion; Head and neck squamous cell carcinoma; Histopathology; Oral cancer; Resection margin; Tongue cancer; Tumor thickness; Ultrasonography; Ultrasound</t>
  </si>
  <si>
    <t>https://www.ncbi.nlm.nih.gov/pubmed/29362123</t>
  </si>
  <si>
    <t>PMID : 24794101</t>
  </si>
  <si>
    <t>Nussbaumer B, Morgan LC, Reichenpfader U, Greenblatt A, Hansen RA, Van Noord M, Lux L, Gaynes BN, Gartlehner G.</t>
  </si>
  <si>
    <t>Comparative efficacy and risk of harms of immediate- versus extended-release second-generation antidepressants: a systematic review with network meta-analysis.</t>
  </si>
  <si>
    <t>Major depressive disorder (MDD) has detrimental effects on an individual's personal life, leads to increased risk of comorbidities, and places an enormous economic burden on society. Several 'second-generation' antidepressants are available as both immediate-release (IR) and extended-release formulations. The advantage of extended-release formulations may be the potentially improved adherence and a lower risk of adverse events. We conducted a systematic review to assess the comparative efficacy, risk of harms, and patients' adherence of IR and extended-release antidepressants for the treatment of MDD. English-language abstracts were retrieved from PubMed, EMBASE, the Cochrane Library, PsycINFO, and International Pharmaceutical Abstracts from 1980 to October 2012, as well as from reference lists of pertinent review articles and grey literature searches. We included head-to-head randomized controlled trials (RCTs) of at least 6 weeks' duration that compared an IR formulation with an extended-release formulation of the same antidepressant in adult patients with MDD. We also included placebo-controlled trials to conduct a network meta-analysis. To assess harms and adherence, in addition to RCTs, we searched for observational studies with ≥1,000 participants and a follow-up of ≥12 weeks. We dually reviewed abstracts and full texts and assessed quality ratings. Lacking head-to-head evidence for many comparisons of interest, we conducted network meta-analyses using Bayesian methods. Our outcome measure of choice was response on the Hamilton Depression Rating Scale. We located seven head-to-head trials and 94 placebo- and active-controlled trials for network meta-analysis. Overall, our analyses indicate that IR and extended-release formulations do not differ substantially with respect to efficacy and risk of harms. The evidence is mixed with respect to differences in adherence, indicating lower adherence for IR formulations. The lack of head-to-head comparisons for many drugs compromises our conclusions. Network meta-analyses have methodological limitations that need to be taken into consideration when interpreting findings. Available evidence currently shows no clear differences between the two formulations and therefore we cannot recommend a first choice. However, if adherence or compliance with one medication is an issue, then clinicians and patients should consider the alternative medication. If adherence or costs are a problem with one formulation, consideration of the other formulation to provide an adequate treatment trial is reasonable.</t>
  </si>
  <si>
    <t>We conducted a systematic review to assess the comparative efficacy, risk of harms, and patients' adherence of IR and extended-release antidepressants for the treatment of MDD. To assess harms and adherence, in addition to RCTs, we searched for observational studies with ≥1,000 participants and a follow-up of ≥12 weeks.</t>
  </si>
  <si>
    <t>10.1007/s40263-014-0169-z</t>
  </si>
  <si>
    <t>Antidepressive Agents, Second-Generation; Delayed-Action Preparations; Depressive Disorder, Major; Humans; Randomized Controlled Trials as Topic; Risk</t>
  </si>
  <si>
    <t>https://www.ncbi.nlm.nih.gov/pubmed/24794101</t>
  </si>
  <si>
    <t>PMID : 26052687</t>
  </si>
  <si>
    <t>Tsoi KK, Chan JY, Hirai HW, Wong SY, Kwok TC.</t>
  </si>
  <si>
    <t>Cognitive Tests to Detect Dementia: A Systematic Review and Meta-analysis.</t>
  </si>
  <si>
    <t>Dementia is a global public health problem. The Mini-Mental State Examination (MMSE) is a proprietary instrument for detecting dementia, but many other tests are also available. To evaluate the diagnostic performance of all cognitive tests for the detection of dementia. Literature searches were performed on the list of dementia screening tests in MEDLINE, EMBASE, and PsychoINFO from the earliest available dates stated in the individual databases until September 1, 2014. Because Google Scholar searches literature with a combined ranking algorithm on citation counts and keywords in each article, our literature search was extended to Google Scholar with individual test names and dementia screening as a supplementary search. Studies were eligible if participants were interviewed face to face with respective screening tests, and findings were compared with criterion standard diagnostic criteria for dementia. Bivariate random-effects models were used, and the area under the summary receiver-operating characteristic curve was used to present the overall performance. Sensitivity, specificity, and positive and negative likelihood ratios were the main outcomes. Eleven screening tests were identified among 149 studies with more than 49,000 participants. Most studies used the MMSE (n = 102) and included 10,263 patients with dementia. The combined sensitivity and specificity for detection of dementia were 0.81 (95% CI, 0.78-0.84) and 0.89 (95% CI, 0.87-0.91), respectively. Among the other 10 tests, the Mini-Cog test and Addenbrooke's Cognitive Examination-Revised (ACE-R) had the best diagnostic performances, which were comparable to that of the MMSE (Mini-Cog, 0.91 sensitivity and 0.86 specificity; ACE-R, 0.92 sensitivity and 0.89 specificity). Subgroup analysis revealed that only the Montreal Cognitive Assessment had comparable performance to the MMSE on detection of mild cognitive impairment with 0.89 sensitivity and 0.75 specificity. Besides the MMSE, there are many other tests with comparable diagnostic performance for detecting dementia. The Mini-Cog test and the ACE-R are the best alternative screening tests for dementia, and the Montreal Cognitive Assessment is the best alternative for mild cognitive impairment.</t>
  </si>
  <si>
    <t>To evaluate the diagnostic performance of all cognitive tests for the detection of dementia.</t>
  </si>
  <si>
    <t>10.1001/jamainternmed.2015.2152</t>
  </si>
  <si>
    <t>Dementia; Humans; Mass Screening; Psychological Tests</t>
  </si>
  <si>
    <t>https://www.ncbi.nlm.nih.gov/pubmed/26052687</t>
  </si>
  <si>
    <t>PMID : 27230946</t>
  </si>
  <si>
    <t>Moschetti I, Cinquini M, Lambertini M, Levaggi A, Liberati A.</t>
  </si>
  <si>
    <t>Follow-up strategies for women treated for early breast cancer.</t>
  </si>
  <si>
    <t>Follow-up examinations are commonly performed after primary treatment for women with breast cancer. They are used to detect recurrences at an early (asymptomatic) stage. This is an update of a Cochrane review first published in 2000. To assess the effectiveness of different policies of follow-up for distant metastases on mortality, morbidity and quality of life in women treated for stage I, II or III breast cancer. For this 2014 review update, we searched the Cochrane Breast Cancer Group's Specialised Register (4 July 2014), MEDLINE (4 July 2014), Embase (4 July 2014), CENTRAL (2014, Issue 3), the World Health Organization (WHO) International Clinical Trials Registry Platform (4 July 2014) and ClinicalTrials.gov (4 July 2014). References from retrieved articles were also checked. All randomised controlled trials (RCTs) assessing the effectiveness of different policies of follow-up after primary treatment were reviewed for inclusion. Two review authors independently assessed trials for eligibility for inclusion in the review and risk of bias. Data were pooled in an individual patient data meta-analysis for the two RCTs testing the effectiveness of different follow-up schemes. Subgroup analyses were conducted by age, tumour size and lymph node status. Since 2000, one new trial has been published; the updated review now includes five RCTs involving 4023 women with breast cancer (clinical stage I, II or III).Two trials involving 2563 women compared follow-up based on clinical visits and mammography with a more intensive scheme including radiological and laboratory tests. After pooling the data, no significant differences in overall survival (hazard ratio (HR) 0.98, 95% confidence interval (CI) 0.84 to 1.15, two studies, 2563 participants, high-quality evidence), or disease-free survival (HR 0.84, 95% CI 0.71 to 1.00, two studies, 2563 participants, low-quality evidence) emerged. No differences in overall survival and disease-free survival emerged in subgroup analyses according to patient age, tumour size and lymph node status before primary treatment. In 1999, 10-year follow-up data became available for one trial of these trials, and no significant differences in overall survival were found. No difference was noted in quality of life measures (one study, 639 participants, high-quality evidence).The new included trial, together with a previously included trial involving 1264 women compared follow-up performed by a hospital-based specialist versus follow-up performed by general practitioners. No significant differences were noted in overall survival (HR 1.07, 95% CI 0.64 to 1.78, one study, 968 participants, moderate-quality evidence), time to detection of recurrence (HR 1.06, 95% CI 0.76 to 1.47, two studies, 1264 participants, moderate-quality evidence), and quality of life (one study, 356 participants, high-quality evidence). Patient satisfaction was greater among patients treated by general practitioners. One RCT involving 196 women compared regularly scheduled follow-up visits versus less frequent visits restricted to the time of mammography. No significant differences emerged in interim use of telephone and frequency of general practitioners's consultations. This updated review of RCTs conducted almost 20 years ago suggests that follow-up programs based on regular physical examinations and yearly mammography alone are as effective as more intensive approaches based on regular performance of laboratory and instrumental tests in terms of timeliness of recurrence detection, overall survival and quality of life.In two RCTs, follow-up care performed by trained and not trained general practitioners working in an organised practice setting had comparable effectiveness to that delivered by hospital-based specialists in terms of overall survival, recurrence detection, and quality of life.</t>
  </si>
  <si>
    <t>To assess the effectiveness of different policies of follow-up for distant metastases on mortality, morbidity and quality of life in women treated for stage I,</t>
  </si>
  <si>
    <t>Follow-up examinations are commonly performed after primary treatment for women with breast cancer. All randomised controlled trials (RCTs) assessing the effectiveness of different policies of follow-up after primary treatment were reviewed for inclusion. No differences in overall survival and disease-free survival emerged in subgroup analyses according to patient age, tumour size and lymph node status before primary treatment.</t>
  </si>
  <si>
    <t>10.1002/14651858.CD001768.pub3</t>
  </si>
  <si>
    <t>Breast Neoplasms; Female; Follow-Up Studies; General Practice; Humans; Mammography; Medical Oncology; Neoplasm Recurrence, Local; Neoplasm Staging; Physical Examination; Quality of Life; Randomized Controlled Trials as Topic</t>
  </si>
  <si>
    <t>https://www.ncbi.nlm.nih.gov/pubmed/27230946</t>
  </si>
  <si>
    <t>PMID : 29499672</t>
  </si>
  <si>
    <t>Chowdhury MZI, Anik AM, Farhana Z, Bristi PD, Abu Al Mamun BM, Uddin MJ, Fatema J, Akter T, Tani TA, Rahman M, Turin TC.</t>
  </si>
  <si>
    <t>Prevalence of metabolic syndrome in Bangladesh: a systematic review and meta-analysis of the studies.</t>
  </si>
  <si>
    <t>Metabolic syndrome (MS) is a cluster of health problems that set the stage for serious health conditions and places individuals at higher risk of cardiovascular disease, diabetes and stroke. The worldwide prevalence of MS in the adult population is on the rise and Bangladesh is no exception. According to some epidemiological study, MS is highly prevalent in Bangladesh and has increased dramatically in last few decades. To provide a clear picture of the current situation, we conducted a systematic review and meta-analysis with an objective to assess the prevalence of metabolic syndrome among the Bangladeshi population using data already published in the scientific literature. We searched MEDLINE, EMBASE and PubMed and manually checked references of all identified relevant publications that described the prevalence of MS in Bangladesh. Random effects meta-analysis was used to pool the prevalence. Heterogeneity was explored using formal tests and subgroup analyses. Study quality and publication bias was also explored. Electronic and grey literature search retrieved 491 potentially relevant papers. After removing duplicates, reviewing titles and abstracts and screening full texts, 10 studies were finally selected. Most of the studies were conducted in rural populations and study participants were mostly females. The weighted pooled prevalence of metabolic syndrome regardless of gender and criteria used to define metabolic syndrome, was 30.0% with high heterogeneity observed. Weighted pooled prevalence of metabolic syndrome is higher in females (32%) compared to males (25%) though not statistically significant (p = 0.434). Prevalence was highest (37%) when Modified NCEP ATP III criteria was used to define MS, while it was lowest (20%) when WHO criteria was used. In most cases, geographical area (urban/rural) was identified as a source of heterogeneity between the studies. Most of the studies met study quality assessment criteria's except adequate sample size criteria and evidence of small study effect was also detected. The prevalence of metabolic syndrome is high and rising in Bangladesh. Strategies aimed at primary prevention are required to mitigate a further increase in the prevalence and for the reduction of the morbidity and mortality associated with metabolic syndrome.</t>
  </si>
  <si>
    <t>To provide a clear picture of the current situation, we conducted a systematic review and meta-analysis with an objective to assess the prevalence of metabolic syndrome among the Bangladeshi population using data already published in the scientific literature.</t>
  </si>
  <si>
    <t>Strategies aimed at primary prevention are required to mitigate a further increase in the prevalence and for the reduction of the morbidity and mortality associated with metabolic syndrome.</t>
  </si>
  <si>
    <t>10.1186/s12889-018-5209-z</t>
  </si>
  <si>
    <t>Bangladesh; Metabolic syndrome; Prevalence; Bangladesh; Humans; Metabolic Syndrome; Prevalence</t>
  </si>
  <si>
    <t>https://www.ncbi.nlm.nih.gov/pubmed/29499672</t>
  </si>
  <si>
    <t>PMID : 28892766</t>
  </si>
  <si>
    <t>Okkersen K, Buskes M, Groenewoud J, Kessels RPC, Knoop H, van Engelen B, Raaphorst J.</t>
  </si>
  <si>
    <t>Cortex; a journal devoted to the study of the nervous system and behavior</t>
  </si>
  <si>
    <t>The cognitive profile of myotonic dystrophy type 1: A systematic review and meta-analysis.</t>
  </si>
  <si>
    <t>To examine the cognitive profile of patients with myotonic dystrophy type 1 (DM1) on the basis of a systematic review and meta-analysis of the literature. Embase, Medline and PsycInfo were searched for studies reporting ≥1 neuropsychological test in both DM1 patients and healthy controls. Search, data extraction and risk of bias analysis were independently performed by two authors to minimize error. Neuropsychological tests were categorized into 12 cognitive domains and effect sizes (Hedges' g) were calculated for each domain and for tests administered in ≥5 studies. DM1 participants demonstrated a significantly worse performance compared to controls in all cognitive domains. Effect sizes ranged from -.33 (small) for verbal memory to -1.01 (large) for visuospatial perception. Except for the domains global cognition, intelligence and social cognition, wide confidence intervals (CIs) were associated with moderate to marked statistical heterogeneity that necessitates careful interpretation of results. Out of the individual tests, the Rey-Osterrieth complex figure-copy (both non-verbal memory and visuoconstruction) showed consistent impairment with acceptable heterogeneity. In DM1 patients, cognitive deficits may include a variable combination of global cognitive impairment with involvement across different domains, including social cognition, memory and visuospatial functioning. Although DM1 is a heterogeneous disorder, our study shows that meta-analysis is feasible, contributes to the understanding of brain involvement and may direct bedside testing. The protocol for this study has been registered in PROSPERO (International prospective register of systematic reviews) under ID: 42016037415.</t>
  </si>
  <si>
    <t>To examine the cognitive profile of patients with myotonic dystrophy type 1 (DM1) on the basis of a systematic review and meta-analysis of the literature.</t>
  </si>
  <si>
    <t>10.1016/j.cortex.2017.08.008</t>
  </si>
  <si>
    <t>Cognitive disorders; Muscle disease; Trinucleotide repeat diseases; Cognition; Cognition Disorders; Humans; Memory; Myotonic Dystrophy; Neuropsychological Tests; Social Perception; Space Perception; Visual Perception</t>
  </si>
  <si>
    <t>https://www.ncbi.nlm.nih.gov/pubmed/28892766</t>
  </si>
  <si>
    <t>PMID : 21406158</t>
  </si>
  <si>
    <t>Yu KK, Cheung C, Chua SE, McAlonan GM.</t>
  </si>
  <si>
    <t>Can Asperger syndrome be distinguished from autism? An anatomic likelihood meta-analysis of MRI studies.</t>
  </si>
  <si>
    <t>The question of whether Asperger syndrome can be distinguished from autism has attracted much debate and may even incur delay in diagnosis and intervention. Accordingly, there has been a proposal for Asperger syndrome to be subsumed under autism in the forthcoming Diagnostic and Statistical Manual of Mental Disorders, fifth edition, in 2013. One approach to resolve this question has been to adopt the criterion of absence of clinically significant language or cognitive delay--essentially, the &amp;quot;absence of language delay.&amp;quot; To our knowledge, this is the first meta-analysis of magnetic resonance imaging (MRI) studies of people with autism to compare absence with presence of language delay. It capitalizes on the voxel-based morphometry (VBM) approach to systematically explore the whole brain for anatomic correlates of delay and no delay in language acquisition in people with autism spectrum disorders. We conducted a systematic search for VBM MRI studies of grey matter volume in people with autism. Studies with a majority (at least 70%) of participants with autism diagnoses and a history of language delay were assigned to the autism group (n = 151, control n = 190). Those with a majority (at least 70%) of individuals with autism diagnoses and no language delay were assigned to the Asperger syndrome group (n = 149, control n = 214). We entered study coordinates into anatomic likelihood estimation meta-analysis software with sampling size weighting to compare grey matter summary maps driven by Asperger syndrome or autism. The summary autism grey matter map showed lower volumes in the cerebellum, right uncus, dorsal hippocampus and middle temporal gyrus compared with controls; grey matter volumes were greater in the bilateral caudate, prefrontal lobe and ventral temporal lobe. The summary Asperger syndrome map indicated lower grey matter volumes in the bilateral amygdala/hippocampal gyrus and prefrontal lobe, left occipital gyrus, right cerebellum, putamen and precuneus compared with controls; grey matter volumes were greater in more limited regions, including the bilateral inferior parietal lobule and the left fusiform gyrus. Both Asperger syndrome and autism studies reported volume increase in clusters in the ventral temporal lobe of the left hemisphere. We assigned studies to autism and Asperger syndrome groups for separate analyses of the data and did not carry out a direct statistical group comparison. In addition, studies available for analysis did not capture the entire spectrum, therefore we cannot be certain that our findings apply to a wider population than that sampled. Whereas grey matter differences in people with Asperger syndrome compared with controls are sparser than those reported in studies of people with autism, the distribution and direction of differences in each category are distinctive.</t>
  </si>
  <si>
    <t>It capitalizes on the voxel-based morphometry (VBM) approach to systematically explore the whole brain for anatomic correlates of delay and no delay in language acquisition in people with autism spectrum disorders.</t>
  </si>
  <si>
    <t>10.1503/jpn.100138</t>
  </si>
  <si>
    <t>Asperger Syndrome; Autistic Disorder; Brain; Diagnosis, Differential; Humans; Language Development Disorders; Magnetic Resonance Imaging; Nerve Fibers, Unmyelinated; Neuroimaging</t>
  </si>
  <si>
    <t>https://www.ncbi.nlm.nih.gov/pubmed/21406158</t>
  </si>
  <si>
    <t>PMID : 28434208</t>
  </si>
  <si>
    <t>Palmer SC, Maggo JK, Campbell KL, Craig JC, Johnson DW, Sutanto B, Ruospo M, Tong A, Strippoli GF.</t>
  </si>
  <si>
    <t>Dietary interventions for adults with chronic kidney disease.</t>
  </si>
  <si>
    <t>Dietary changes are routinely recommended in people with chronic kidney disease (CKD) on the basis of randomised evidence in the general population and non-randomised studies in CKD that suggest certain healthy eating patterns may prevent cardiovascular events and lower mortality. People who have kidney disease have prioritised dietary modifications as an important treatment uncertainty. This review evaluated the benefits and harms of dietary interventions among adults with CKD including people with end-stage kidney disease (ESKD) treated with dialysis or kidney transplantation. We searched the Cochrane Kidney and Transplant Specialised Register (up to 31 January 2017) through contact with the Information Specialist using search terms relevant to this review. Studies contained in the Specialised Register are identified through search strategies specifically designed for CENTRAL, MEDLINE, and EMBASE; handsearching conference proceedings; and searching the International Clinical Trials Register (ICTRP) Search Portal and ClinicalTrials.gov. Randomised controlled trials (RCTs) or quasi-randomised RCTs of dietary interventions versus other dietary interventions, lifestyle advice, or standard care assessing mortality, cardiovascular events, health-related quality of life, and biochemical, anthropomorphic, and nutritional outcomes among people with CKD. Two authors independently screened studies for inclusion and extracted data. Results were summarised as risk ratios (RR) for dichotomous outcomes or mean differences (MD) or standardised MD (SMD) for continuous outcomes, with 95% confidence intervals (CI) or in descriptive format when meta-analysis was not possible. Confidence in the evidence was assessed using GRADE. We included 17 studies involving 1639 people with CKD. Three studies enrolled 341 people treated with dialysis, four studies enrolled 168 kidney transplant recipients, and 10 studies enrolled 1130 people with CKD stages 1 to 5. Eleven studies (900 people) evaluated dietary counselling with or without lifestyle advice and six evaluated dietary patterns (739 people), including one study (191 people) of a carbohydrate-restricted low-iron, polyphenol enriched diet, two studies (181 people) of increased fruit and vegetable intake, two studies (355 people) of a Mediterranean diet and one study (12 people) of a high protein/low carbohydrate diet. Risks of bias in the included studies were generally high or unclear, lowering confidence in the results. Participants were followed up for a median of 12 months (range 1 to 46.8 months).Studies were not designed to examine all-cause mortality or cardiovascular events. In very-low quality evidence, dietary interventions had uncertain effects on all-cause mortality or ESKD. In absolute terms, dietary interventions may prevent one person in every 3000 treated for one year avoiding ESKD, although the certainty in this effect was very low. Across all 17 studies, outcome data for cardiovascular events were sparse. Dietary interventions in low quality evidence were associated with a higher health-related quality of life (2 studies, 119 people: MD in SF-36 score 11.46, 95% CI 7.73 to 15.18; I&lt;sup&gt;2&lt;/sup&gt; = 0%). Adverse events were generally not reported.Dietary interventions lowered systolic blood pressure (3 studies, 167 people: MD -9.26 mm Hg, 95% CI -13.48 to -5.04; I&lt;sup&gt;2&lt;/sup&gt; = 80%) and diastolic blood pressure (2 studies, 95 people: MD -8.95, 95% CI -10.69 to -7.21; I&lt;sup&gt;2&lt;/sup&gt; = 0%) compared to a control diet. Dietary interventions were associated with a higher estimated glomerular filtration rate (eGFR) (5 studies, 219 people: SMD 1.08; 95% CI 0.26 to 1.97; I&lt;sup&gt;2&lt;/sup&gt; = 88%) and serum albumin levels (6 studies, 541 people: MD 0.16 g/dL, 95% CI 0.07 to 0.24; I&lt;sup&gt;2&lt;/sup&gt; = 26%). A Mediterranean diet lowered serum LDL cholesterol levels (1 study, 40 people: MD -1.00 mmol/L, 95% CI -1.56 to -0.44). Dietary interventions have uncertain effects on mortality, cardiovascular events and ESKD among people with CKD as these outcomes were rarely measured or reported. Dietary interventions may increase health-related quality of life, eGFR, and serum albumin, and lower blood pressure and serum cholesterol levels.Based on stakeholder prioritisation of dietary research in the setting of CKD and preliminary evidence of beneficial effects on risks factors for clinical outcomes, large-scale pragmatic RCTs to test the effects of dietary interventions on patient outcomes are required.</t>
  </si>
  <si>
    <t>Participants were followed up for a median of 12 months (range 1 to 46.8 months).Studies were not designed to examine all-cause mortality or cardiovascular events.</t>
  </si>
  <si>
    <t>10.1002/14651858.CD011998.pub2</t>
  </si>
  <si>
    <t>Adult; Cardiovascular Diseases; Diet, Carbohydrate-Restricted; Diet, Mediterranean; Diet, Protein-Restricted; Disease Progression; Fruit; Humans; Kidney Failure, Chronic; Kidney Transplantation; Quality of Life; Randomized Controlled Trials as Topic; Renal Insufficiency, Chronic; Renal Replacement Therapy; Vegetables</t>
  </si>
  <si>
    <t>https://www.ncbi.nlm.nih.gov/pubmed/28434208</t>
  </si>
  <si>
    <t>PMID : 20692498</t>
  </si>
  <si>
    <t>Bouwmans AE, Vlaar AM, Srulijes K, Mess WH, Weber WE.</t>
  </si>
  <si>
    <t>International review of neurobiology</t>
  </si>
  <si>
    <t>Transcranial sonography for the discrimination of idiopathic Parkinson's disease from the atypical parkinsonian syndromes.</t>
  </si>
  <si>
    <t>We reviewed eight studies on transcranial sonography (TCS) as a tool for differentiating idiopathic Parkinson's disease (IPD) from atypical parkinsonian syndromes (APS) and included some first data on TCS findings in the subforms of PSP. Changes of specific structures on TCS like the substantia nigra (SN), lenticular nucleus (LN), and the third ventricle are discussed as well as how they can contribute to differentiate between IPD, multiple system atrophy (MSA), progressive supranuclear palsy (PSP), Lewy body disease (LBD), and corticobasal degeneration (CBD). We finish with an algorithm that may be used to employ TCS as a diagnostic instrument delineating IPD from the APS and discerning among the APS themselves. As TCS is at present the most promising tool for this particular diagnostic problem, this algorithm might be a suitable hypothesis to study in future research.</t>
  </si>
  <si>
    <t>10.1016/S0074-7742(10)90009-3</t>
  </si>
  <si>
    <t>Brain; Diagnosis, Differential; Humans; Parkinson Disease; Parkinsonian Disorders; Predictive Value of Tests; Ultrasonography, Doppler, Transcranial</t>
  </si>
  <si>
    <t>https://www.ncbi.nlm.nih.gov/pubmed/20692498</t>
  </si>
  <si>
    <t>PMID : 25642499</t>
  </si>
  <si>
    <t>Pryjmachuk S, Elvey R, Kirk S, Kendal S, Bower P, Catchpole R.</t>
  </si>
  <si>
    <t>Developing a model of mental health self-care support for children and young people through an integrated evaluation of available types of provision involving systematic review, meta-analysis and case study.</t>
  </si>
  <si>
    <t>https://www.ncbi.nlm.nih.gov/pubmed/25642499</t>
  </si>
  <si>
    <t>PMID : 25702934</t>
  </si>
  <si>
    <t>Bawor M, Bami H, Dennis BB, Plater C, Worster A, Varenbut M, Daiter J, Marsh DC, Steiner M, Anglin R, Coote M, Pare G, Thabane L, Samaan Z.</t>
  </si>
  <si>
    <t>Testosterone suppression in opioid users: a systematic review and meta-analysis.</t>
  </si>
  <si>
    <t>Whether used for pain management or recreation, opioids have a number of adverse effects including hormonal imbalances. These imbalances have been reported to primarily involve testosterone and affect both males and females to the point of interfering with successful treatment and recovery. We conducted a systematic review and meta-analysis to determine the extent that opioids affect testosterone levels in both men and women, which may be relevant to improved treatment outcomes for opioid dependence and for pain management. We searched PubMed, EMBASE, PsycINFO, and CINAHL for relevant articles and included studies that examined testosterone levels in men and women while on opioids. Data collection was completed in duplicate. Seventeen studies with 2769 participants (800 opioid users and 1969 controls) fulfilled the review inclusion criteria; 10 studies were cross-sectional and seven were cohort studies. Results showed a significant difference in mean testosterone level in men with opioid use compared to controls (MD=-164.78; 95% CI: -245.47, -84.08; p&amp;lt;0.0001). Methadone did not affect testosterone differently than other opioids. Testosterone levels in women were not affected by opioids. Generalizability of results was limited due to high heterogeneity among studies and overall low quality of evidence. Our findings demonstrated that testosterone level is suppressed in men with regular opioid use regardless of opioid type. We found that opioids affect testosterone levels differently in men than women. This suggests that opioids, including methadone, may have different endocrine disruption mechanisms in men and women, which should be considered when treating opioid dependence.</t>
  </si>
  <si>
    <t>We conducted a systematic review and meta-analysis to determine the extent that opioids affect testosterone levels in both men and women, which may be relevant to improved treatment outcomes for opioid dependence and for pain management.</t>
  </si>
  <si>
    <t>10.1016/j.drugalcdep.2015.01.038</t>
  </si>
  <si>
    <t>Methadone; Opiates; Prescription opioids; Sex hormones; Testosterone; Adult; Female; Humans; Male; Methadone; Narcotics; Opioid-Related Disorders; Sex Characteristics; Testosterone</t>
  </si>
  <si>
    <t>https://www.ncbi.nlm.nih.gov/pubmed/25702934</t>
  </si>
  <si>
    <t>PMID : 23284879</t>
  </si>
  <si>
    <t>Wang XQ, Zheng JJ, Yu ZW, Bi X, Lou SJ, Liu J, Cai B, Hua YH, Wu M, Wei ML, Shen HM, Chen Y, Pan YJ, Xu GH, Chen PJ.</t>
  </si>
  <si>
    <t>A meta-analysis of core stability exercise versus general exercise for chronic low back pain.</t>
  </si>
  <si>
    <t>To review the effects of core stability exercise or general exercise for patients with chronic low back pain (LBP). Exercise therapy appears to be effective at decreasing pain and improving function for patients with chronic LBP in practice guidelines. Core stability exercise is becoming increasingly popular for LBP. However, it is currently unknown whether core stability exercise produces more beneficial effects than general exercise in patients with chronic LBP. Published articles from 1970 to October 2011 were identified using electronic searches. For this meta-analysis, two reviewers independently selected relevant randomized controlled trials (RCTs) investigating core stability exercise versus general exercise for the treatment of patients with chronic LBP. Data were extracted independently by the same two individuals who selected the studies. From the 28 potentially relevant trials, a total of 5 trials involving 414 participants were included in the current analysis. The pooling revealed that core stability exercise was better than general exercise for reducing pain [mean difference (-1.29); 95% confidence interval (-2.47, -0.11); P = 0.003] and disability [mean difference (-7.14); 95% confidence interval (-11.64, -2.65); P = 0.002] at the time of the short-term follow-up. However, no significant differences were observed between core stability exercise and general exercise in reducing pain at 6 months [mean difference (-0.50); 95% confidence interval (-1.36, 0.36); P = 0.26] and 12 months [mean difference (-0.32); 95% confidence interval (-0.87, 0.23); P = 0.25]. Compared to general exercise, core stability exercise is more effective in decreasing pain and may improve physical function in patients with chronic LBP in the short term. However, no significant long-term differences in pain severity were observed between patients who engaged in core stability exercise versus those who engaged in general exercise. http://www.crd.york.ac.uk/PROSPERO PROSPERO registration number: CRD42011001717.</t>
  </si>
  <si>
    <t>10.1371/journal.pone.0052082</t>
  </si>
  <si>
    <t>Exercise Therapy; Humans; Low Back Pain; Publication Bias; Treatment Outcome</t>
  </si>
  <si>
    <t>https://www.ncbi.nlm.nih.gov/pubmed/23284879</t>
  </si>
  <si>
    <t>PMID : 24836830</t>
  </si>
  <si>
    <t>Friedman AM, Cleary KL.</t>
  </si>
  <si>
    <t>Seminars in perinatology</t>
  </si>
  <si>
    <t>Prediction and prevention of ischemic placental disease.</t>
  </si>
  <si>
    <t>Preeclampsia, intrauterine growth restriction (IUGR), and placental abruption are obstetrical conditions that constitute the syndrome of ischemic placental disease or IPD, the leading cause of indicated preterm birth and an important cause of neonatal morbidity and mortality. While the phenotypic manifestations vary significantly for preeclampsia, IUGR, and abruption, these conditions may share a common underlying etiology as evidenced by: (1) shared clinical risk factors, (2) increased recurrence risk across pregnancies as well as increased co-occurrence of IPD conditions within a pregnancy, and (3) findings that suggest the underlying pathophysiologic processes may be similar. IPD is of major clinical importance and accounts for a large proportion of indicated preterm delivery ranging from the periviable to late preterm period. Successful prevention of IPD and resultant preterm delivery could substantially improve neonatal and maternal outcomes. This article will review the following topics: (1) The complicated research literature on aspirin and the prevention of preeclampsia and IUGR. (2) Research evidence on other medical interventions to prevent IPD. (3) New clinical interventions currently under investigations, including statins. (4) Current clinical recommendations for prevention of ischemic placental disease.</t>
  </si>
  <si>
    <t>10.1053/j.semperi.2014.03.002</t>
  </si>
  <si>
    <t>Indicated preterm birth; Ischemic placental disease; Preeclampsia prevention; Abruptio Placentae; Anticoagulants; Ascorbic Acid; Aspirin; Calcium, Dietary; Dietary Supplements; Fatty Acids, Omega-3; Female; Fetal Growth Retardation; Fibrinolytic Agents; Humans; Ischemia; Placenta; Placenta Diseases; Pre-Eclampsia; Pregnancy; Premature Birth; Risk Factors; Vitamin E</t>
  </si>
  <si>
    <t>https://www.ncbi.nlm.nih.gov/pubmed/24836830</t>
  </si>
  <si>
    <t>PMID : 22889661</t>
  </si>
  <si>
    <t>McKeon JM, McKeon PO.</t>
  </si>
  <si>
    <t>Evaluation of joint position recognition measurement variables associated with chronic ankle instability: a meta-analysis.</t>
  </si>
  <si>
    <t>To identify the most precise and consistent variables using joint repositioning for identifying joint position recognition (JPR) deficits in individuals with chronic ankle instability (CAI). We conducted a computerized search of the relevant scientific literature from January 1, 1965, to July 31, 2010, using PubMed Central, CINAHL, MEDLINE, SPORTDiscus, and Web of Science. We also conducted hand searches of all retrieved studies to identify relevant citations. Included studies were written in English, involved human participants, and were published in peer-reviewed journals. Studies were included in the analysis if the authors (1) had examined JPR deficits in patients with CAI using active or passive repositioning techniques, (2) had made comparisons with a group or contralateral limb without CAI, and (3) had provided means and standard deviations for the calculation of effect sizes. Studies were selected and coded independently and assessed for quality by the investigators. We evaluated 6 JPR variables: (1) study comparisons, (2) starting foot position, (3) repositioning method, (4) testing range of motion, (5) testing velocity, and (6) data-reduction method. The independent variable was group (CAI, control group or side without CAI). The dependent variable was errors committed during joint repositioning. Means and standard deviations for errors committed were extracted from each included study. Effect sizes and 95% confidence intervals were calculated to make comparisons across studies. Separate meta-analyses were calculated to determine the most precise and consistent method within each variable. Between-groups comparisons that involved active repositioning starting from a neutral position and moving into plantar flexion or inversion at a rate of less than 5°/s as measured by the mean absolute error committed appeared to be the most sensitive and precise variables for detecting JPR deficits in people with CAI.</t>
  </si>
  <si>
    <t>To identify the most precise and consistent variables using joint repositioning for identifying joint position recognition (JPR) deficits in individuals with chronic ankle instability (CAI). We also conducted hand searches of all retrieved studies to identify relevant citations. Separate meta-analyses were calculated to determine the most precise and consistent method within each variable.</t>
  </si>
  <si>
    <t>10.4085/1062-6050-47.4.15</t>
  </si>
  <si>
    <t>Ankle Injuries; Ankle Joint; Humans; Joint Instability; Physical Therapy Modalities; Postural Balance; Proprioception; Range of Motion, Articular; Sprains and Strains</t>
  </si>
  <si>
    <t>https://www.ncbi.nlm.nih.gov/pubmed/22889661</t>
  </si>
  <si>
    <t>PMID : 27845826</t>
  </si>
  <si>
    <t>Vaile L, Williamson T, Waddell A, Taylor GJ.</t>
  </si>
  <si>
    <t>WITHDRAWN: Interventions for ear discharge associated with grommets (ventilation tubes).</t>
  </si>
  <si>
    <t>The insertion of grommets (also known as ventilation or tympanostomy tubes) is one of the most common surgical procedures performed on children. Postoperative otorrhoea (discharge) is the most common complication with a reported incidence ranging from 10% to 50%. In the UK, many ENT surgeons treat with topical antibiotics/steroid combinations, but general practitioners, mainly through fears of ototoxicity, are unlikely to prescribe these and choose systemic broad-spectrum antibiotics. 1. To identify the most effective non-surgical management of discharge from ears with grommets in place.2. To identify the risks of non-surgical management for this condition (e.g. ototoxicity), and to set benefits of treatment against these risks. We searched the Cochrane Ear, Nose and Throat Disorders Group Specialised Register, the Cochrane Central Register of Controlled Trials (CENTRAL) (The Cochrane Library, Issue 1, 2005), MEDLINE (1966 to 2005) and EMBASE (1974 to 2005). We also searched the CINAHL, AMED, LILACS, ISI WEB OF KNOWLEDGE, ISI PROCEEDINGS, mRCT, NNR, ZETOC, KOREAMED, CSA, MEDCARIB, INDMED and SAMED databases. The date of the last search was February 2005. Randomised controlled trials of adults or children, with any type of grommet and an ear with discharge were included. The trials compared treatment with placebo or one treatment with another. The primary outcome measure was the duration of the discharge. The trials were selected independently according to the above criteria by the four reviewers. Differences in opinion over the inclusion of studies were resolved by discussion. The studies were graded using the CASP critical appraisal tool. Analyses were based on the presence of discharge seven days from the onset of treatment. There was very little good quality evidence. Four studies were included, all of them investigating different interventions and therefore a meta-analysis was not possible.Only one study demonstrated a significant difference. Oral amoxicillin clavulanate was compared to placebo in 79 patients. The odds of having a discharge persisting eight days after starting treatment was 0.19 (95% CI 0.07 to 0.49) . The number needed to treat to achieve that benefit is 2.5. Participants in both arms of this study also received daily aural toilet. The results will therefore not be applicable to most settings including primary care. No significant benefit was shown in the two studies investigating steroids (oral prednisolone with oral amoxicillin clavulanate and topical dexamethasone with topical ciprofloxacin ear drops), or the one study comparing an antibiotic-steroid combination (Otosporin®) drops versus spray (Otomize®) (although more patients preferred the spray form). The authors of this review have been unable to identify the most effective intervention or to assess the associated risks. Research is urgently needed into the effectiveness of oral versus topical antibiotics in this group of patients. Clinicians considering antibiotic treatment need to balance any potential benefit against the risks of side effects and antibiotic resistance.</t>
  </si>
  <si>
    <t>The authors of this review have been unable to identify the most effective intervention or to assess the associated risks.</t>
  </si>
  <si>
    <t>The primary outcome measure was the duration of the discharge. The results will therefore not be applicable to most settings including primary care.</t>
  </si>
  <si>
    <t>10.1002/14651858.CD001933.pub3</t>
  </si>
  <si>
    <t>Adult; Amoxicillin-Potassium Clavulanate Combination; Anti-Bacterial Agents; Cerebrospinal Fluid Otorrhea; Child; Ciprofloxacin; Dexamethasone; Drug Combinations; Humans; Hydrocortisone; Middle Ear Ventilation; Neomycin; Otitis Media, Suppurative; Polymyxin B; Randomized Controlled Trials as Topic; Tympanic Membrane Perforation</t>
  </si>
  <si>
    <t>https://www.ncbi.nlm.nih.gov/pubmed/27845826</t>
  </si>
  <si>
    <t>PMID : 30566228</t>
  </si>
  <si>
    <t>Ashley PF, Chaudhary M, Lourenço-Matharu L.</t>
  </si>
  <si>
    <t>Sedation of children undergoing dental treatment.</t>
  </si>
  <si>
    <t>Children's fear about dental treatment may lead to behaviour management problems for the dentist, which can be a barrier to the successful dental treatment of children. Sedation can be used to relieve anxiety and manage behaviour in children undergoing dental treatment. There is a need to determine from published research which agents, dosages and regimens are effective. This is the second update of the Cochrane Review first published in 2005 and previously updated in 2012. To evaluate the efficacy and relative efficacy of conscious sedation agents and dosages for behaviour management in paediatric dentistry. Cochrane Oral Health's Information Specialist searched the following databases: Cochrane Oral Health's Trials Register (to 22 February 2018); the Cochrane Central Register of Controlled Trials (CENTRAL; 2018, Issue 1) in the Cochrane Library (searched 22 February 2018); MEDLINE Ovid (1946 to 22 February 2018); and Embase Ovid (1980 to 22 February 2018). The US National Institutes of Health Ongoing Trials Register (ClinicalTrials.gov) and the World Health Organization International Clinical Trials Registry Platform were searched for ongoing trials. No restrictions were placed on the language or date of publication when searching the electronic databases. Studies were selected if they met the following criteria: randomised controlled trials of conscious sedation comparing two or more drugs/techniques/placebo undertaken by the dentist or one of the dental team in children up to 16 years of age. We excluded cross-over trials. Two review authors independently extracted, in duplicate, information regarding methods, participants, interventions, outcome measures and results. Where information in trial reports was unclear or incomplete authors of trials were contacted. Trials were assessed for risk of bias. Cochrane statistical guidelines were followed. We included 50 studies with a total of 3704 participants. Forty studies (81%) were at high risk of bias, nine (18%) were at unclear risk of bias, with just one assessed as at low risk of bias. There were 34 different sedatives used with or without inhalational nitrous oxide. Dosages, mode of administration and time of administration varied widely. Studies were grouped into placebo-controlled, dosage and head-to-head comparisons. Meta-analysis of the available data for the primary outcome (behaviour) was possible for studies investigating oral midazolam versus placebo only. There is moderate-certainty evidence from six small clinically heterogeneous studies at high or unclear risk of bias, that the use of oral midazolam in doses between 0.25 mg/kg to 1 mg/kg is associated with more co-operative behaviour compared to placebo; standardized mean difference (SMD) favoured midazolam (SMD 1.96, 95% confidence interval (CI) 1.59 to 2.33, P &amp;lt; 0.0001, I&lt;sup&gt;2&lt;/sup&gt; = 90%; 6 studies; 202 participants). It was not possible to draw conclusions regarding the secondary outcomes due to inconsistent or inadequate reporting or both. There is some moderate-certainty evidence that oral midazolam is an effective sedative agent for children undergoing dental treatment. There is a need for further well-designed and well-reported clinical trials to evaluate other potential sedation agents. Further recommendations for future research are described and it is suggested that future trials evaluate experimental regimens in comparison with oral midazolam or inhaled nitrous oxide.</t>
  </si>
  <si>
    <t>To evaluate the efficacy and relative efficacy of conscious sedation agents and dosages for behaviour management in paediatric dentistry. There is a need for further well-designed and well-reported clinical trials to evaluate other potential sedation agents. Further recommendations for future research are described and it is suggested that future trials evaluate experimental regimens in comparison with oral midazolam or inhaled nitrous oxide.</t>
  </si>
  <si>
    <t>Meta-analysis of the available data for the primary outcome (behaviour) was possible for studies investigating oral midazolam versus placebo only. It was not possible to draw conclusions regarding the secondary outcomes due to inconsistent or inadequate reporting or both.</t>
  </si>
  <si>
    <t>10.1002/14651858.CD003877.pub5</t>
  </si>
  <si>
    <t>Analgesics, Non-Narcotic; Anti-Anxiety Agents; Child; Chloral Hydrate; Dental Anxiety; Dental Care for Children; Humans; Hydroxyzine; Hypnotics and Sedatives; Meperidine; Midazolam; Nitrous Oxide; Preanesthetic Medication; Randomized Controlled Trials as Topic</t>
  </si>
  <si>
    <t>https://www.ncbi.nlm.nih.gov/pubmed/30566228</t>
  </si>
  <si>
    <t>PMID : 25330418</t>
  </si>
  <si>
    <t>Trinh J, Guella I, Farrer MJ.</t>
  </si>
  <si>
    <t>Disease penetrance of late-onset parkinsonism: a meta-analysis.</t>
  </si>
  <si>
    <t>Mutations in SNCA, LRRK2, VPS35, EIF4G1, and DNAJC13 have been implicated in late-onset familial parkinsonism. However, the estimated disease penetrance of these mutations varies widely. To compare penetrance of various mutations reported in published genetic studies to improve the understanding of late-onset parkinsonism. Forty-nine previously published studies, including 709 participants, were included for all original and subsequent articles in ISI Web of Science, PubMed electronic databases, and extracted information about number of mutation carriers within families and sporadic cases worldwide for pathogenic mutations in SNCA, LRRK2, VPS35, EIF4G1, and DNAJC13. The end-of-search date was January 31, 2014. Published studies were included if there was information on the ethnicity of the patient or unaffected individual, confirmation of mutation, age of patient or unaffected individual, age at onset, and first motor symptom of patient. Autosomal recessive parkinsonism and genes implicated without significant genetic linkage were excluded from this study. The age-associated cumulative incidence was estimated using the Kaplan-Meier method with age at onset as the time variable; asymptomatic carriers were right censored at the age at last contact or age at death. Comparative measures were obtained with log-rank tests, and each penetrance estimate was given separately with 95% confidence intervals. All the assessed autosomal dominant Parkinson disease mutations have significantly different age-dependent cumulative incidences (P &amp;lt; .001). In particular, penetrance of SNCA duplications was comparable to point mutations (log-rank P = .97) and driven by inclusion of SNCA p.A53T (mean age at onset, 45.9 years; 95% CI, 43-49 years). In addition, Israeli Ashkenazi Jewish LRRK2 p.G2019S carriers (mean age at onset, 57.9 years; 95% CI, 54-63 years) were comparable to Tunisian Arab Berbers (mean age at onset, 57.1 years; 95% CI, 45.5-68.7 years) (P = .58), whereas Norwegian carriers (mean age at onset, 63 years; 95% CI, 51.4-74.6 years) were significantly different from the other groups (P &amp;lt; .001). Parkinson disease pathogenic mutations have an age-dependent penetrance that could be ameliorated or exacerbated by modifier genes or environmental factors in different populations.</t>
  </si>
  <si>
    <t>10.1001/jamaneurol.2014.1909</t>
  </si>
  <si>
    <t>Age of Onset; Humans; Parkinsonian Disorders; Penetrance</t>
  </si>
  <si>
    <t>https://www.ncbi.nlm.nih.gov/pubmed/25330418</t>
  </si>
  <si>
    <t>PMID : 28144209</t>
  </si>
  <si>
    <t>Payne I, Grimm LM Jr.</t>
  </si>
  <si>
    <t>Clinics in colon and rectal surgery</t>
  </si>
  <si>
    <t>Functional Disorders of Constipation: Paradoxical Puborectalis Contraction and Increased Perineal Descent.</t>
  </si>
  <si>
    <t>Paradoxical puborectalis contraction (PPC) and increased perineal descent (IPD) are subclasses of obstructive defecation. Often these conditions coexist, which can make the evaluation, workup, and treatment difficult. After a thorough history and examination, workup begins with utilization of proven diagnostic modalities such as cinedefecography and anal manometry. Advancements in technology have increased the surgeon's diagnostic armamentarium. Biofeedback and pelvic floor therapy have proven efficacy for both conditions as first-line treatment. In circumstances where PPC is refractory to biofeedback therapy, botulinum toxin injection is recommended. Historically, pelvic floor repair has been met with suboptimal results. In IPD, surgical therapy now is directed toward the potentially attendant abnormalities such as rectoanal intussusception and rectal prolapse. When these associated abnormalities are not present, an ostomy should be considered in patients with IPD as well as medically refractory PPC.</t>
  </si>
  <si>
    <t>10.1055/s-0036-1593430</t>
  </si>
  <si>
    <t>biofeedback; descending perineum syndrome; dyssynergic defecation; increased perineal descent; obstructive defecation syndrome; paradoxical puborectalis contraction</t>
  </si>
  <si>
    <t>https://www.ncbi.nlm.nih.gov/pubmed/28144209</t>
  </si>
  <si>
    <t>PMID : 26121673</t>
  </si>
  <si>
    <t>Malvankar-Mehta MS, Chen YN, Patel S, Leung AP, Merchea MM, Hodge WG.</t>
  </si>
  <si>
    <t>Immediate versus Delayed Sequential Bilateral Cataract Surgery: A Systematic Review and Meta-Analysis.</t>
  </si>
  <si>
    <t>Immediately sequential bilateral cataract surgery (ISBCS), the cataract surgery that is performed in both eyes simultaneously, is gaining popularity worldwide compared to the traditional treatment paradigm: delayed sequential bilateral cataract surgery (DSBCS), the surgery that is performed in each eye on a different day as a completely separate operation. ISBCS provides advantages to patients and patients' families in the form of fewer hospital visits. Additionally, patients enjoy rapid rehabilitation, lack of anisometropia - potentially reducing accidents and falls, and avoid suboptimal visual function in daily life. The hospital may benefit due to lower cost. To perform a systematic review and meta-analysis to evaluate ISBCS and DSBCS. Databases including MEDLINE, EMBASE, BIOSIS, CINAHL, Health Economic Evaluations Database (HEED), ISI Web of Science (Thomson-Reuters) and the Cochrane Library were searched. Not applicable. Literature was systematically reviewed using EPPI-Reviewer 4 gateway. Meta-analysis was conducted using STATA v. 13.0. Standardized mean difference (SMD) and 95% confidence intervals (CI) were calculated and heterogeneity was assessed using I2 statistics. Fixed-effect and random-effect models were computed based on heterogeneity. Meta-analysis was done by instrument used to calculate utility score. In total, 9,133 records were retrieved from multiple databases and an additional 128 records were identified through grey literature search. Eleven articles with 3,657 subjects were included for analysis. Our meta-analysis results indicated significant improvement in post-operative utility score using TTO, EQ5D, HUI3, VF-7, and VF-14 and a non-significant improvement using Catquest questionnaire for both surgeries. For ISBCS versus DSBCS, utility-specific fixed-effect model provided an overall SMD of the utility score using the TTO method as 0.12 (95% CI: -0.15, 0.40), EQ5D as 0.14 (95% CI: -0.14, 0.41), HUI3 as 0.12 (95% CI: -0.15, 0.40), VF-7 as -0.02 (95% CI: -0.15, 0.10), and Catquest Questionnaire as 1.45 (95% CI: -0.88, 2.01). The results for utility score, which were measured using various instruments, indicated non-significant improvement in the utility due to DSBCS compared to ISBCS. However, a significant improvement in post-operative utility score was seen using Catquest questionnaire for ISBCS compared to DSBCS. The included studies using VF-14 instrument were highly heterogeneous (I2 = 97.1%). Results provided SMD of -0.25 (95% CI:-1.06, 0.57) using VF-14 indicating non-significant improvement in the utility due to DSBCS compared to ISBCS surgery. Best corrected visual acuity (BCVA) significantly improved after both surgeries (overall SMD of BCVA due to ISBCS was -1.79 (95% CI: -2.45, -1.14) and due to DSBCS was -1.53 (95% CI: -2.25, -0.81)). A non-significant improvement was seen in BCVA due to ISBCS when compared to DSBCS (SMD = -0.18; 95% CI: -0.37, 0.01). Both surgeries, ISBCS and DSBCS significantly improve patients' quality of life and visual acuity. Further, ISBCS may deliver certain additional benefits at the individual and societal levels as well.</t>
  </si>
  <si>
    <t>To perform a systematic review and meta-analysis to evaluate ISBCS and DSBCS.</t>
  </si>
  <si>
    <t>10.1371/journal.pone.0131857</t>
  </si>
  <si>
    <t>Cataract Extraction; Humans; Lens Implantation, Intraocular; Quality of Life; Time Factors; Visual Acuity</t>
  </si>
  <si>
    <t>https://www.ncbi.nlm.nih.gov/pubmed/26121673</t>
  </si>
  <si>
    <t>PMID : 28877926</t>
  </si>
  <si>
    <t>Silver SA, Bell CM, Chertow GM, Shah PS, Shojania K, Wald R, Harel Z.</t>
  </si>
  <si>
    <t>Effectiveness of Quality Improvement Strategies for the Management of CKD: A Meta-Analysis.</t>
  </si>
  <si>
    <t>Quality improvement interventions have enhanced care for other chronic illnesses, but their effectiveness for patients with CKD is unknown. We sought to determine the effects of quality improvement strategies on clinical outcomes in adult patients with nondialysis-requiring CKD. We conducted a systematic review of randomized trials, searching Medline and the Cochrane Effective Practice and Organization of Care database from January of 2003 to April of 2015. Eligible studies evaluated one or more of 11 prespecified quality improvement strategies, and prespecified study outcomes included at least one process of care measure, surrogate outcome, or hard clinical outcome. We used a random effects model to estimate the pooled risk ratio (RR; dichotomous data) or the mean difference (continuous data). We reviewed 15 patient-level randomized trials (&lt;i&gt;n&lt;/i&gt;=3298 patients), and six cluster-randomized trials (&lt;i&gt;n&lt;/i&gt;=30,042 patients). Quality improvement strategies reduced dialysis incidence (seven trials; RR, 0.85; 95% confidence interval [95% CI], 0.74 to 0.97) and LDL cholesterol concentrations (four trials; mean difference, -17.6 mg/dl; 95% CI, -28.7 to -6.5), and increased the likelihood that patients received renin-angiotensin-aldosterone system inhibitors (nine trials; RR, 1.16; 95% CI, 1.06 to 1.27). We did not observe statistically significant effects on mortality, cardiovascular events, eGFR, glycated hemoglobin, and systolic or diastolic BP. Quality improvement interventions yielded significant beneficial effects on three elements of CKD care. Estimates of the effectiveness of quality improvement strategies were limited by study number and adherence to quality improvement principles. This article contains a podcast at https://www.asn-online.org/media/podcast/CJASN/2017_09_06_CJASNPodcast_17_10.mp3.</t>
  </si>
  <si>
    <t>We sought to determine the effects of quality improvement strategies on clinical outcomes in adult patients with nondialysis-requiring CKD.</t>
  </si>
  <si>
    <t>10.2215/CJN.02490317</t>
  </si>
  <si>
    <t>Adult; Cholesterol, LDL; Chronic Disease; Confidence Intervals; Disease Management; Hemoglobin A, Glycosylated; Humans; Incidence; Odds Ratio; Probability; Quality Improvement; Randomized Controlled Trials as Topic; Renal Insufficiency, Chronic; Renin-Angiotensin System; Risk; blood pressure; chronic kidney disease; chronic kidney failure; glomerular filtration rate; quality improvement; renal dialysis; Aged; Biomarkers; Blood Pressure; Chi-Square Distribution; Female; Glomerular Filtration Rate; Glycated Hemoglobin A; Humans; Kidney; Lipids; Male; Middle Aged; Nephrology; Odds Ratio; Process Assessment (Health Care); Quality Improvement; Quality Indicators, Health Care; Randomized Controlled Trials as Topic; Renal Insufficiency, Chronic; Renin-Angiotensin System; Risk Factors; Treatment Outcome</t>
  </si>
  <si>
    <t>https://www.ncbi.nlm.nih.gov/pubmed/28877926</t>
  </si>
  <si>
    <t>PMID : 28750699</t>
  </si>
  <si>
    <t>Willeit P, Welsh P, Evans JDW, Tschiderer L, Boachie C, Jukema JW, Ford I, Trompet S, Stott DJ, Kearney PM, Mooijaart SP, Kiechl S, Di Angelantonio E, Sattar N.</t>
  </si>
  <si>
    <t>High-Sensitivity Cardiac Troponin Concentration and Risk of First-Ever Cardiovascular Outcomes in 154,052 Participants.</t>
  </si>
  <si>
    <t>High-sensitivity assays can quantify cardiac troponins I and T (hs-cTnI, hs-cTnT) in individuals with no clinically manifest myocardial injury. The goal of this study was to assess associations of cardiac troponin concentration with cardiovascular disease (CVD) outcomes in primary prevention studies. A search was conducted of PubMed, Web of Science, and EMBASE for prospective studies published up to September 2016, reporting on associations of cardiac troponin concentration with first-ever CVD outcomes (i.e., coronary heart disease [CHD], stroke, or the combination of both). Study-specific estimates, adjusted for conventional risk factors, were extracted by 2 independent reviewers, supplemented with de novo data from PROSPER (Pravastatin in Elderly Individuals at Risk of Vascular Disease Study), then pooled by using random effects meta-analysis. A total of 28 relevant studies were identified involving 154,052 participants. Cardiac troponin was detectable in 80.0% (hs-cTnI: 82.6%; hs-cTnT: 69.7%). In PROSPER, positive associations of log-linear shape were observed between hs-cTnT and CVD outcomes. In the meta-analysis, the relative risks comparing the top versus the bottom troponin third were 1.43 (95% confidence interval [CI]: 1.31 to 1.56) for CVD (11,763 events), 1.67 (95% CI: 1.50 to 1.86) for fatal CVD (7,775 events), 1.59 (95% CI: 1.38 to 1.83) for CHD (7,061 events), and 1.35 (95% CI: 1.23 to 1.48) for stroke (2,526 events). For fatal CVD, associations were stronger in North American studies (p = 0.010) and those measuring hs-cTnT rather than hs-cTnI (p = 0.027). In the general population, high cardiac troponin concentration within the normal range is associated with increased CVD risk. This association is independent of conventional risk factors, strongest for fatal CVD, and applies to both CHD and stroke.</t>
  </si>
  <si>
    <t>The goal of this study was to assess associations of cardiac troponin concentration with cardiovascular disease (CVD) outcomes in primary prevention studies.</t>
  </si>
  <si>
    <t>10.1016/j.jacc.2017.05.062</t>
  </si>
  <si>
    <t>biomarker; cardiovascular disease; coronary heart disease; primary prevention; stroke; systematic review; Biomarkers; Cardiovascular Diseases; Global Health; Humans; Incidence; Risk Assessment; Troponin</t>
  </si>
  <si>
    <t>https://www.ncbi.nlm.nih.gov/pubmed/28750699</t>
  </si>
  <si>
    <t>PMID : 28630870</t>
  </si>
  <si>
    <t>Cheng-Mao X, Yan L, Li L, Hua J, Xiao-Ju W, Jie-Wen Z.</t>
  </si>
  <si>
    <t>Placental ABCA1 Expression Is Increased in Spontaneous Preterm Deliveries Compared with Iatrogenic Preterm Deliveries and Term Deliveries.</t>
  </si>
  <si>
    <t>Abnormal expression of ABCA1 and ABCG1 in the placenta can elicit lipid metabolism disorder and adverse pregnancy outcomes. However, whether it is associated with preterm delivery remains unclear. Our present study aimed to evaluate the relationship between abnormal expression of ABCA1 or ABCG1 and preterm delivery. Maternal blood and placental tissues from women with spontaneous deliveries (SPD), iatrogenic deliveries (IPD), and term deliveries (TD) were collected. The lipid content and expression of ABCA1 and ABCG1 were subsequently measured. Compared with IPD and TD groups, the HDL, TD, LDL, and TC levels were lower in the maternal blood but higher (except TC) in the cord blood of the SPD group. The extracellular lipid content in the placentas of the SPD group was also notably lower relative to the IPD and TD groups. Moreover, the protein and mRNA expressions of ABCA1 in the placentas of the SPD group were significantly higher compared with the IPD and TD groups; however, there was no obvious difference among the three groups in the protein and mRNA expressions of ABCG1. Abnormal expression of ABCA1 may be associated with the dysregulation of placental lipid metabolism and the occurrence or development of SPD.</t>
  </si>
  <si>
    <t>Our present study aimed to evaluate the relationship between abnormal expression of ABCA1 or ABCG1 and preterm delivery.</t>
  </si>
  <si>
    <t>10.1155/2017/8248094</t>
  </si>
  <si>
    <t>ATP Binding Cassette Transporter 1; ATP Binding Cassette Transporter, Subfamily G, Member 1; Adult; Female; Gene Expression Regulation; Humans; Iatrogenic Disease; Lipid Metabolism; Lipids; Obstetric Labor, Premature; Placenta; Pregnancy; Pregnancy Proteins</t>
  </si>
  <si>
    <t>https://www.ncbi.nlm.nih.gov/pubmed/28630870</t>
  </si>
  <si>
    <t>PMID : 23965221</t>
  </si>
  <si>
    <t>Boikos C, Quach C.</t>
  </si>
  <si>
    <t>Risk of invasive pneumococcal disease in children and adults with asthma: a systematic review.</t>
  </si>
  <si>
    <t>The Advisory Committee on Immunization Practices (ACIP) recommended the inclusion of asthma as a high-risk condition that should warrant pneumococcal vaccination, but the National Advisory Committee on Immunization (NACI) in Canada has not yet done so. We aimed to determine the risk of invasive pneumococcal disease (IPD) in patients with asthma. We searched Ovid Medline, EMBASE, Classic EMBASE, PubMEd and Cochrane for articles published between January 1990 and February 2013, using the MeSH terms pneumococcal infections/or invasive pneumococcal disease and asthma. Google Scholar was used to retrieve articles citing the seminal article by Talbot et al. Articles were included if they were population-based studies that evaluated the relationship between IPD and asthma. Two authors independently assessed all titles and abstracts. All potentially relevant articles were retrieved as full text and assessed for inclusion. The combined searches yielded 376 articles, which were reviewed by title and abstract. At this stage, 330 articles were excluded; 40 articles were excluded at the full article review stage - leaving 6 articles. Two additional articles were found through Google Scholar. The evidence reviewed consistently showed a positive association between asthma and risk of IPD. However, the magnitude of this effect was heterogeneous with adjusted odds ratios ranging from 6.7 (95% CI 1.6-27.3) in adults &amp;gt;18 years to 1.7 (95% CI 0.99-3.0) in individuals aged 2-49 with low-risk asthma. The positive association between asthma and risk of IPD supports the addition of asthma as a high-risk condition warranting pneumococcal vaccination. Data on vaccine effectiveness in this population is needed.</t>
  </si>
  <si>
    <t>We aimed to determine the risk of invasive pneumococcal disease (IPD) in patients with asthma.</t>
  </si>
  <si>
    <t>10.1016/j.vaccine.2013.07.079</t>
  </si>
  <si>
    <t>Asthma; Invasive pneumococcal disease; Pneumococcal vaccination; Asthma; Bacteremia; Canada; Female; Humans; Male; Meningitis, Bacterial; Pneumococcal Infections; Risk Factors</t>
  </si>
  <si>
    <t>https://www.ncbi.nlm.nih.gov/pubmed/23965221</t>
  </si>
  <si>
    <t>PMID : 28521883</t>
  </si>
  <si>
    <t>Baye E, Naderpoor N, Misso M, Teede H, Moran LJ, de Courten B.</t>
  </si>
  <si>
    <t>Treatment with high dose salicylates improves cardiometabolic parameters: Meta-analysis of randomized controlled trials.</t>
  </si>
  <si>
    <t>There is conflicting evidence regarding the efficacy of high dose salicylates in improving cardiometabolic risk in healthy and type 2 diabetes patients. We aimed to determine whether treatment with salicylates at an anti-inflammatory dose (≥1g daily) would improve cardiometabolic risk in healthy individuals and type 2 diabetes patients, compared to placebo. Medline, Medline-in-process, Embase, and all EBM databases were searched for studies published up to December 2016. Twenty-eight articles from 24 studies comprising 1591 participants were included. Two reviewers independently assessed the risk of bias and extracted data from included studies. Meta-analyses using random-effects model were used to analyze the data. High dose salicylates (≥3g/d) decreased fasting glucose (MD -0.4mmol/l, 95% CI -0.54, -0.27) and glucose area under the curve (MD -0.41mmol/l, 95% CI -0.81, -0.01). Salicylates (≥3g/d) also increased fasting insulin (MD 2.4 μU/ml, 95% CI 0.3, 4.4), 2-h insulin (MD 25.4 μU/ml, 95% CI 8.2, 42.6), insulin secretion (MD 79.2, 95% CI 35, 123) but decreased fasting C-peptide (MD -0.11nmol/l, 95% CI -0.2, -0.04), insulin clearance (MD -0.26l/min, 95% CI -0.36, -0.16) and triglycerides (MD -0.36mmol/l, 95% CI -0.51, -0.21) and increased total adiponectin (MD 1.97μg/ml, 95% CI 0.99, 2.95). A lower salicylate dose (1-2.9g) did not change any cardiometabolic parameters (p&amp;gt;0.1). No significant difference was observed between those receiving salicylates and placebo following withdrawal due to adverse events. High dose salicylates appear to improve cardiometabolic risk factors in healthy individuals and type 2 diabetes patients. CRD42015029826.</t>
  </si>
  <si>
    <t>We aimed to determine whether treatment with salicylates at an anti-inflammatory dose (≥1g daily) would improve cardiometabolic risk in healthy individuals and type 2 diabetes patients, compared to placebo.</t>
  </si>
  <si>
    <t>10.1016/j.metabol.2017.03.006</t>
  </si>
  <si>
    <t>Cardiovascular disease; Chronic inflammation; Meta-analysis; Salicylates; Type 2 diabetes; Anti-Inflammatory Agents; Cardiovascular System; Diabetes Mellitus, Type 2; Humans; Metabolism; Randomized Controlled Trials as Topic; Risk Factors; Salicylates</t>
  </si>
  <si>
    <t>https://www.ncbi.nlm.nih.gov/pubmed/28521883</t>
  </si>
  <si>
    <t>PMID : 25511331</t>
  </si>
  <si>
    <t>Nakhleh MK, Badarny S, Winer R, Jeries R, Finberg J, Haick H.</t>
  </si>
  <si>
    <t>Distinguishing idiopathic Parkinson's disease from other parkinsonian syndromes by breath test.</t>
  </si>
  <si>
    <t>Diagnosis of different parkinsonian syndromes is linked with high misdiagnosis rates and various confounding factors. This is particularly problematic in its early stages. With this in mind, the current pilot study aimed to distinguish between Idiopathic Parkinson's Disease (iPD), other Parkinsonian syndromes (non-iPD) and healthy subjects, by a breath test that analyzes the exhaled volatile organic compounds using a highly sensitive nanoarray. Breath samples of 44 iPD, 16 non-iPD patients and 37 healthy controls were collected. The samples were passed over a nanoarray and the resulting electrical signals were analyzed with discriminant factor analysis as well as by a K-fold cross-validation method, to test the accuracy of the model. Comparison of non-iPD with iPD states yielded 88% sensitivity, 88% accuracy, and 88% Receiver Operating Characteristic area under the curve in the training set samples with known identity. The validation set of this comparison scored 81% sensitivity and accuracy and 92% negative predictive value. Comparison between atypical parkinsonism states and healthy subjects scored 94% sensitivity and 85% accuracy in the training set samples with known identity. The validation set of this comparison scored 81% sensitivity and 78% accuracy. The obtained results were not affected by l-Dopa or MAO-B inhibitor treatment. Exhaled breath analysis with nanoarray is a promising approach for a non-invasive, inexpensive, and portable technique for differentiation between different Parkinsonian states. A larger cohort is required in order to establish the clinical usefulness of the method.</t>
  </si>
  <si>
    <t>A larger cohort is required in order to establish the clinical usefulness of the method.</t>
  </si>
  <si>
    <t>10.1016/j.parkreldis.2014.11.023</t>
  </si>
  <si>
    <t>Breath test; Nano-array; Parkinson's disease/parkinsonism; Volatile organic compounds; Breath Tests; Exhalation; Female; Humans; Male; Nanotechnology; Parkinson Disease; Parkinsonian Disorders; Pilot Projects; Reproducibility of Results</t>
  </si>
  <si>
    <t>https://www.ncbi.nlm.nih.gov/pubmed/25511331</t>
  </si>
  <si>
    <t>PMID : 24322199</t>
  </si>
  <si>
    <t>Ding J, Wai KL, McGeechan K, Ikram MK, Kawasaki R, Xie J, Klein R, Klein BB, Cotch MF, Wang JJ, Mitchell P, Shaw JE, Takamasa K, Sharrett AR, Wong TY; Meta-Eye Study Group..</t>
  </si>
  <si>
    <t>Retinal vascular caliber and the development of hypertension: a meta-analysis of individual participant data.</t>
  </si>
  <si>
    <t>Microvascular dysfunction has been suggested to be a major pathogenic factor for the development of hypertension. We examined the association between retinal vascular caliber, a marker of systemic microvascular dysfunction, and incident hypertension on a meta-analysis of individual participant data. We performed a systematic review with relevant studies identified through a search of electronic databases, a review of reference lists, and correspondence with experts. Studies were included if participants were selected from a general population, retinal vascular caliber was measured from photographs using computer-assisted methods at baseline, and individuals were followed up to ascertain the incidence of hypertension. Prespecified individual recorded data from six population-based prospective cohort studies were included. Discrete time proportional odds models were constructed for each study with adjustment for hypertension risk factors. Log odds ratios (ORs) per 20-μm difference were pooled using random-effects meta-analysis. Among 10 229 participants without prevalent hypertension, diabetes, or cardiovascular disease, 2599 developed new-onset hypertension during median follow-up periods ranging from 2.9 to 10 years. Both narrower retinal arterioles [pooled multivariate-adjusted OR per 20-μm difference 1.29, 95% confidence interval (CI) 1.20-1.39] and wider venules (OR per 20-μm difference 1.14, 95% CI 1.06-1.23) were associated with an increased risk of hypertension. Each 20 μm narrower arterioles at baseline were associated with a 1.12 mmHg (95% CI 0.25-1.99) greater increase in SBP over 5 years. Retinal arteriolar narrowing and venular widening were independently associated with an increased risk of hypertension. These findings underscore the importance of microvascular remodeling in the pathogenesis of hypertension.</t>
  </si>
  <si>
    <t>10.1097/HJH.0b013e32836586f4</t>
  </si>
  <si>
    <t>Cohort Studies; Humans; Hypertension; Microvessels; Prospective Studies; Retinal Vessels; Risk Factors</t>
  </si>
  <si>
    <t>https://www.ncbi.nlm.nih.gov/pubmed/24322199</t>
  </si>
  <si>
    <t>PMID : 26441634</t>
  </si>
  <si>
    <t>Harris DM, Rantalainen T, Muthalib M, Johnson L, Teo WP.</t>
  </si>
  <si>
    <t>Frontiers in aging neuroscience</t>
  </si>
  <si>
    <t>Exergaming as a Viable Therapeutic Tool to Improve Static and Dynamic Balance among Older Adults and People with Idiopathic Parkinson's Disease: A Systematic Review and Meta-Analysis.</t>
  </si>
  <si>
    <t>The use of virtual reality games (known as &amp;quot;exergaming&amp;quot;) as a neurorehabilitation tool is gaining interest. Therefore, we aim to collate evidence for the effects of exergaming on the balance and postural control of older adults and people with idiopathic Parkinson's disease (IPD). Six electronic databases were searched, from inception to April 2015, to identify relevant studies. Standardized mean differences (SMDs) and 95% confidence intervals (CI) were used to calculate effect sizes between experimental and control groups. I (2) statistics were used to determine levels of heterogeneity. 325 older adults and 56 people with IPD who were assessed across 11 -studies. The results showed that exergaming improved static balance (SMD 1.069, 95% CI 0.563-1.576), postural control (SMD 0.826, 95% CI 0.481-1.170), and dynamic balance (SMD -0.808, 95% CI -1.192 to -0.424) in healthy older adults. Two IPD studies showed an improvement in static balance (SMD 0.124, 95% CI -0.581 to 0.828) and postural control (SMD 2.576, 95% CI 1.534-3.599). Our findings suggest that exergaming might be an appropriate therapeutic tool for improving balance and postural control in older adults, but more -large-scale trials are needed to determine if the same is true for people with IPD.</t>
  </si>
  <si>
    <t>Therefore, we aim to collate evidence for the effects of exergaming on the balance and postural control of older adults and people with idiopathic Parkinson's disease (IPD). Six electronic databases were searched, from inception to April 2015, to identify relevant studies. I (2) statistics were used to determine levels of heterogeneity. 325 older adults and 56 people with IPD who were assessed across 11 -studies. Our findings suggest that exergaming might be an appropriate therapeutic tool for improving balance and postural control in older adults, but more -large-scale trials are needed to determine if the same is true for people with IPD.</t>
  </si>
  <si>
    <t>10.3389/fnagi.2015.00167</t>
  </si>
  <si>
    <t>Parkinson’s; adults; balance; exergaming; older</t>
  </si>
  <si>
    <t>https://www.ncbi.nlm.nih.gov/pubmed/26441634</t>
  </si>
  <si>
    <t>PMID : 25533829</t>
  </si>
  <si>
    <t>Fang A, Li K, Shi H, He J, Li H.</t>
  </si>
  <si>
    <t>Calcium requirements for Chinese adults by cross-sectional statistical analyses of calcium balance studies: an individual participant data and aggregate data meta-regression.</t>
  </si>
  <si>
    <t>Chinese dietary reference intakes for calcium are largely based on foreign studies. We undertook meta-regression to estimate calcium requirements for Chinese adults derived from calcium balance data in Chinese adults. We searched PubMed, Cochrane CENTRAL, and SinoMed from inception to March 5, 2014, by using a structured search strategy. The bibliographies of any relevant papers and journals were also screened for potentially eligible studies. We extracted a standardized data set from studies in Chinese adults that reported calcium balance data. The relationship between calcium intake and output was examined by an individual participant data (IPD) and aggregate data (AD) meta-regression. We identified 11 metabolic studies in Chinese adults within 18-60 years of age. One hundred and forty-one IPD (n = 35) expressed as mg/d, 127 IPD (n = 32) expressed as mg×kg body wt(-1)×d(-1), and 44 AD (n = 132) expressed as mg/d were collected. The models predicted a neutral calcium balance (defined as calcium output (Y) equal to calcium intake (C)) at intakes of 460 mg/d (Y = 0.60C+183.98) and 8.27 mg×kg body wt(-1)×d(-1) (Y = 0.60C+3.33) for IPD, or 409 mg/d (Y = 0.66C+139.00) for AD. Calcium requirements at upper intakes were higher than that at lower intakes in all these models. Calcium requirement for Chinese adults 18-60 years of age approximately ranges between 400 mg/d and 500 mg/d when consuming traditional plant-based Chinese diets.</t>
  </si>
  <si>
    <t>Adult; Calcium; Calcium, Dietary; Cross-Sectional Studies; Humans; Nutritional Requirements</t>
  </si>
  <si>
    <t>https://www.ncbi.nlm.nih.gov/pubmed/25533829</t>
  </si>
  <si>
    <t>PMID : 28072872</t>
  </si>
  <si>
    <t>Hoglund RM, Workman L, Edstein MD, Thanh NX, Quang NN, Zongo I, Ouedraogo JB, Borrmann S, Mwai L, Nsanzabana C, Price RN, Dahal P, Sambol NC, Parikh S, Nosten F, Ashley EA, Phyo AP, Lwin KM, McGready R, Day NP, Guerin PJ, White NJ, et al.</t>
  </si>
  <si>
    <t>Population Pharmacokinetic Properties of Piperaquine in Falciparum Malaria: An Individual Participant Data Meta-Analysis.</t>
  </si>
  <si>
    <t>Artemisinin-based combination therapies (ACTs) are the mainstay of the current treatment of uncomplicated Plasmodium falciparum malaria, but ACT resistance is spreading across Southeast Asia. Dihydroartemisinin-piperaquine is one of the five ACTs currently recommended by the World Health Organization. Previous studies suggest that young children (&amp;lt;5 y) with malaria are under-dosed. This study utilised a population-based pharmacokinetic approach to optimise the antimalarial treatment regimen for piperaquine. Published pharmacokinetic studies on piperaquine were identified through a systematic literature review of articles published between 1 January 1960 and 15 February 2013. Individual plasma piperaquine concentration-time data from 11 clinical studies (8,776 samples from 728 individuals) in adults and children with uncomplicated malaria and healthy volunteers were collated and standardised by the WorldWide Antimalarial Resistance Network. Data were pooled and analysed using nonlinear mixed-effects modelling. Piperaquine pharmacokinetics were described successfully by a three-compartment disposition model with flexible absorption. Body weight influenced clearance and volume parameters significantly, resulting in lower piperaquine exposures in small children (&amp;lt;25 kg) compared to larger children and adults (≥25 kg) after administration of the manufacturers' currently recommended dose regimens. Simulated median (interquartile range) day 7 plasma concentration was 29.4 (19.3-44.3) ng/ml in small children compared to 38.1 (25.8-56.3) ng/ml in larger children and adults, with the recommended dose regimen. The final model identified a mean (95% confidence interval) increase of 23.7% (15.8%-32.5%) in piperaquine bioavailability between each piperaquine dose occasion. The model also described an enzyme maturation function in very young children, resulting in 50% maturation at 0.575 (0.413-0.711) y of age. An evidence-based optimised dose regimen was constructed that would provide piperaquine exposures across all ages comparable to the exposure currently seen in a typical adult with standard treatment, without exceeding the concentration range observed with the manufacturers' recommended regimen. Limited data were available in infants and pregnant women with malaria as well as in healthy individuals. The derived population pharmacokinetic model was used to develop a revised dose regimen of dihydroartemisinin-piperaquine that is expected to provide equivalent piperaquine exposures safely in all patients, including in small children with malaria. Use of this dose regimen is expected to prolong the useful therapeutic life of dihydroartemisinin-piperaquine by increasing cure rates and thereby slowing resistance development. This work was part of the evidence that informed the World Health Organization technical guidelines development group in the development of the recently published treatment guidelines (2015).</t>
  </si>
  <si>
    <t>An evidence-based optimised dose regimen was constructed that would provide piperaquine exposures across all ages comparable to the exposure currently seen in a typical adult with standard treatment, without exceeding the concentration range observed with the manufacturers' recommended regimen. The derived population pharmacokinetic model was used to develop a revised dose regimen of dihydroartemisinin-piperaquine that is expected to provide equivalent piperaquine exposures safely in all patients, including in small children with malaria.</t>
  </si>
  <si>
    <t>10.1371/journal.pmed.1002212</t>
  </si>
  <si>
    <t>Antimalarials; Humans; Malaria, Falciparum; Plasmodium falciparum; Quinolines</t>
  </si>
  <si>
    <t>https://www.ncbi.nlm.nih.gov/pubmed/28072872</t>
  </si>
  <si>
    <t>PMID : 26621529</t>
  </si>
  <si>
    <t>Fernandes BS, Molendijk ML, Köhler CA, Soares JC, Leite CM, Machado-Vieira R, Ribeiro TL, Silva JC, Sales PM, Quevedo J, Oertel-Knöchel V, Vieta E, González-Pinto A, Berk M, Carvalho AF.</t>
  </si>
  <si>
    <t>Peripheral brain-derived neurotrophic factor (BDNF) as a biomarker in bipolar disorder: a meta-analysis of 52 studies.</t>
  </si>
  <si>
    <t>The neurotrophic hypothesis postulates that mood disorders such as bipolar disorder (BD) are associated with a lower expression of brain-derived neurotrophic factor (BDNF). However, its role in peripheral blood as a biomarker of disease activity and of stage for BD, transcending pathophysiology, is still disputed. In the last few years an increasing number of clinical studies assessing BDNF in serum and plasma have been published. Therefore, it is now possible to analyse the association between BDNF levels and the severity of affective symptoms in BD as well as the effects of acute drug treatment of mood episodes on BDNF levels. We conducted a systematic review and meta-analysis of all studies on serum and plasma BDNF levels in bipolar disorder. Through a series of meta-analyses including a total of 52 studies with 6,481 participants, we show that, compared to healthy controls, peripheral BDNF levels are reduced to the same extent in manic (Hedges' g = -0.57, P = 0.010) and depressive (Hedges' g = -0.93, P = 0.001) episodes, while BDNF levels are not significantly altered in euthymia. In meta-regression analyses, BDNF levels additionally negatively correlate with the severity of both manic and depressive symptoms. We found no evidence for a significant impact of illness duration on BDNF levels. In addition, in plasma, but not serum, peripheral BDNF levels increase after the successful treatment of an acute mania episode, but not of a depressive one. In summary, our data suggest that peripheral BDNF levels, more clearly in plasma than in serum, is a potential biomarker of disease activity in BD, but not a biomarker of stage. We suggest that peripheral BDNF may, in future, be used as a part of a blood protein composite measure to assess disease activity in BD.</t>
  </si>
  <si>
    <t>We suggest that peripheral BDNF may, in future, be used as a part of a blood protein composite measure to assess disease activity in BD.</t>
  </si>
  <si>
    <t>10.1186/s12916-015-0529-7</t>
  </si>
  <si>
    <t>Biomarkers; Bipolar Disorder; Brain-Derived Neurotrophic Factor; Depression; Female; Humans; Male; Middle Aged</t>
  </si>
  <si>
    <t>https://www.ncbi.nlm.nih.gov/pubmed/26621529</t>
  </si>
  <si>
    <t>PMID : 28802919</t>
  </si>
  <si>
    <t>Kasten M, Marras C, Klein C.</t>
  </si>
  <si>
    <t>Nonmotor Signs in Genetic Forms of Parkinson's Disease.</t>
  </si>
  <si>
    <t>Although only a minority (i.e., ~5%) of Parkinson's disease (PD) cases is due to well-defined genetic causes, important clues about the common, &amp;quot;idiopathic&amp;quot; PD (iPD) can be garnered from monogenic model diseases. Nonmotor signs (NMS) are also present in monogenic PD and reviewed in this chapter for the confirmed PD genes SNCA, LRRK2, VPS35, Parkin, PINK1, DJ-1, and the risk factor gene GBA. Within the context of the MDSGene database (www.mdsgene.org), we performed a systematic literature search and extracted information on cognitive decline, depression, psychotic signs and symptoms, autonomic signs and symptoms, anxiety, sleep disorder, and olfactory impairment. Notably, relatively few studies specifically addressed NMS in genetic PD and missing data ranged from 42% to 100%. Diagnostic criteria and examination methods were variable and cases differed widely for age at onset, disease duration, ethnicity, treatment, and comorbidity. Although in comparison to IPD, SNCA duplication carriers have the most similar course of disease, even for duplication carriers the frequencies of dementia, hallucinations, and depression seem higher than in IPD. Supporting the notion that LRRK2-linked PD has a similar course to iPD but is slightly more benign, the frequency of dementia is below that of iPD. For Parkin, the frequency of cognitive decline falls within the range of the general population above the age of 65 years. GBA mutations are associated with a distinct profile of cognitive impairment and a greater prevalence of depression. Despite the current data gaps, NMS should be considered as an important and often treatable concomitant feature of genetic parkinsonism.</t>
  </si>
  <si>
    <t>10.1016/bs.irn.2017.05.030</t>
  </si>
  <si>
    <t>Data gaps; Genetic risk factor; MDSGene; Monogenic Parkinson's disease; Nonmotor signs; Anxiety; Autonomic Nervous System Diseases; Cognitive Dysfunction; Depression; Humans; Olfaction Disorders; Parkinson Disease; Psychotic Disorders; Sleep Wake Disorders</t>
  </si>
  <si>
    <t>https://www.ncbi.nlm.nih.gov/pubmed/28802919</t>
  </si>
  <si>
    <t>PMID : 25383418</t>
  </si>
  <si>
    <t>Nwachuku EL, Balzer JR, Yabes JG, Habeych ME, Crammond DJ, Thirumala PD.</t>
  </si>
  <si>
    <t>Diagnostic value of somatosensory evoked potential changes during carotid endarterectomy: a systematic review and meta-analysis.</t>
  </si>
  <si>
    <t>Perioperative stroke is a persistent complication of carotid endarterectomy (CEA) for patients with symptomatic carotid stenosis (CS). To evaluate whether changes in somatosensory evoked potential (SSEP) during CEA are diagnostic of perioperative stroke in patients with symptomatic CS. We searched PubMed and the World Science Database for reference lists of retrieved studies and/or experiments on SSEP use in postoperative outcomes following CEA in patients with symptomatic CS from January 1, 1950, through January 1, 2013. We independently screened all titles and abstracts to identify studies that met the inclusion criteria and extracted relevant articles in a uniform manner. Inclusion criteria included randomized clinical trials, prospective studies, or retrospective cohort reviews; population of symptomatic CS; use of intraoperative SSEP monitoring during CEA; immediate postoperative assessment and/or as long as a 3-month follow-up; a total sample size of 50 or more patients; studies with adult humans 18 years or older; and studies published in English. Whether intraoperative SSEP changes were diagnostic of perioperative stroke indicated by postoperative neurological examination. Four-hundred sixty-four articles were retrieved, and 15 prospective and retrospective cohort studies were included in the data analysis. A 4557-patient cohort composed the total sample population for all the studies, 3899 of whom had symptomatic CS. A change in SSEP exhibited a strong pooled mean specificity of 91% (95% CI, 86-94) but a weaker pooled mean sensitivity of 58% (95% CI, 49-68). A pooled diagnostic odds ratio for individual studies of patients with neurological deficit with changes in SSEPs was 14.39 (95% CI, 8.34-24.82), indicating that the odds of observing an SSEP change among those with neurologic deficits were 14 times higher than in individuals without neurologic deficit. Intraoperative SSEP is a highly specific test in predicting neurological outcome following CEA. Patients with perioperative neurological deficits are 14 times more likely to have had changes in SSEPs during the procedure. The use of SSEPs to design prevention strategies is valuable in reducing perioperative cerebral infarctions during CEA.</t>
  </si>
  <si>
    <t>To evaluate whether changes in somatosensory evoked potential (SSEP) during CEA are diagnostic of perioperative stroke in patients with symptomatic CS.</t>
  </si>
  <si>
    <t>10.1001/jamaneurol.2014.3071</t>
  </si>
  <si>
    <t>Carotid Stenosis; Databases, Bibliographic; Endarterectomy, Carotid; Evoked Potentials, Somatosensory; Humans; Postoperative Complications; Stroke</t>
  </si>
  <si>
    <t>https://www.ncbi.nlm.nih.gov/pubmed/25383418</t>
  </si>
  <si>
    <t>PMID : 25350761</t>
  </si>
  <si>
    <t>Bidonde J, Busch AJ, Webber SC, Schachter CL, Danyliw A, Overend TJ, Richards RS, Rader T.</t>
  </si>
  <si>
    <t>Aquatic exercise training for fibromyalgia.</t>
  </si>
  <si>
    <t>Exercise training is commonly recommended for individuals with fibromyalgia. This review examined the effects of supervised group aquatic training programs (led by an instructor). We defined aquatic training as exercising in a pool while standing at waist, chest, or shoulder depth. This review is part of the update of the 'Exercise for treating fibromyalgia syndrome' review first published in 2002, and previously updated in 2007. The objective of this systematic review was to evaluate the benefits and harms of aquatic exercise training in adults with fibromyalgia. We searched The Cochrane Library 2013, Issue 2 (Cochrane Database of Systematic Reviews, Database of Abstracts of Reviews of Effects, Cochrane Central Register of Controlled Trials, Health Technology Assessment Database, NHS Economic Evaluation Database), MEDLINE, EMBASE, CINAHL, PEDro, Dissertation Abstracts, WHO international Clinical Trials Registry Platform, and AMED, as well as other sources (i.e., reference lists from key journals, identified articles, meta-analyses, and reviews of all types of treatment for fibromyalgia) from inception to October 2013. Using Cochrane methods, we screened citations, abstracts, and full-text articles. Subsequently, we identified aquatic exercise training studies. Selection criteria were: a) full-text publication of a randomized controlled trial (RCT) in adults diagnosed with fibromyalgia based on published criteria, and b) between-group data for an aquatic intervention and a control or other intervention. We excluded studies if exercise in water was less than 50% of the full intervention. We independently assessed risk of bias and extracted data (24 outcomes), of which we designated seven as major outcomes: multidimensional function, self reported physical function, pain, stiffness, muscle strength, submaximal cardiorespiratory function, withdrawal rates and adverse effects. We resolved discordance through discussion. We evaluated interventions using mean differences (MD) or standardized mean differences (SMD) and 95% confidence intervals (95% CI). Where two or more studies provided data for an outcome, we carried out meta-analysis. In addition, we set and used a 15% threshold for calculation of clinically relevant differences. We included 16 aquatic exercise training studies (N = 881; 866 women and 15 men). Nine studies compared aquatic exercise to control, five studies compared aquatic to land-based exercise, and two compared aquatic exercise to a different aquatic exercise program.We rated the risk of bias related to random sequence generation (selection bias), incomplete outcome data (attrition bias), selective reporting (reporting bias), blinding of outcome assessors (detection bias), and other bias as low. We rated blinding of participants and personnel (selection and performance bias) and allocation concealment (selection bias) as low risk and unclear. The assessment of the evidence showed limitations related to imprecision, high statistical heterogeneity, and wide confidence intervals. Aquatic versus controlWe found statistically significant improvements (P value &amp;lt; 0.05) in all of the major outcomes. Based on a 100-point scale, multidimensional function improved by six units (MD -5.97, 95% CI -9.06 to -2.88; number needed to treat (NNT) 5, 95% CI 3 to 9), self reported physical function by four units (MD -4.35, 95% CI -7.77 to -0.94; NNT 6, 95% CI 3 to 22), pain by seven units (MD -6.59, 95% CI -10.71 to -2.48; NNT 5, 95% CI 3 to 8), and stiffness by 18 units (MD -18.34, 95% CI -35.75 to -0.93; NNT 3, 95% CI 2 to 24) more in the aquatic than the control groups. The SMD for muscle strength as measured by knee extension and hand grip was 0.63 standard deviations higher compared to the control group (SMD 0.63, 95% CI 0.20 to 1.05; NNT 4, 95% CI 3 to 12) and cardiovascular submaximal function improved by 37 meters on six-minute walk test (95% CI 4.14 to 69.92). Only two major outcomes, stiffness and muscle strength, met the 15% threshold for clinical relevance (improved by 27% and 37% respectively). Withdrawals were similar in the aquatic and control groups and adverse effects were poorly reported, with no serious adverse effects reported. Aquatic versus land-basedThere were no statistically significant differences between interventions for multidimensional function, self reported physical function, pain or stiffness: 0.91 units (95% CI -4.01 to 5.83), -5.85 units (95% CI -12.33 to 0.63), -0.75 units (95% CI -10.72 to 9.23), and two units (95% CI -8.88 to 1.28) respectively (all based on a 100-point scale), or in submaximal cardiorespiratory function (three seconds on a 100-meter walk test, 95% CI -1.77 to 7.77). We found a statistically significant difference between interventions for strength, favoring land-based training (2.40 kilo pascals grip strength, 95% CI 4.52 to 0.28). None of the outcomes in the aquatic versus land comparison reached clinically relevant differences of 15%. Withdrawals were similar in the aquatic and land groups and adverse effects were poorly reported, with no serious adverse effects in either group. Aquatic versus aquatic (Ai Chi versus stretching in the water, exercise in pool water versus exercise in sea water)Among the major outcomes the only statistically significant difference between interventions was for stiffness, favoring Ai Chi (1.00 on a 100-point scale, 95% CI 0.31 to 1.69). Low to moderate quality evidence relative to control suggests that aquatic training is beneficial for improving wellness, symptoms, and fitness in adults with fibromyalgia. Very low to low quality evidence suggests that there are benefits of aquatic and land-based exercise, except in muscle strength (very low quality evidence favoring land). No serious adverse effects were reported.</t>
  </si>
  <si>
    <t>The objective of this systematic review was to evaluate the benefits and harms of aquatic exercise training in adults with fibromyalgia.</t>
  </si>
  <si>
    <t>10.1002/14651858.CD011336</t>
  </si>
  <si>
    <t>Adult; Exercise Therapy; Female; Fibromyalgia; Humans; Hydrotherapy; Male; Muscle Strength; Randomized Controlled Trials as Topic; Treatment Outcome</t>
  </si>
  <si>
    <t>https://www.ncbi.nlm.nih.gov/pubmed/25350761</t>
  </si>
  <si>
    <t>PMID : 26592707</t>
  </si>
  <si>
    <t>Jones A, Di Lemma LC, Robinson E, Christiansen P, Nolan S, Tudur-Smith C, Field M.</t>
  </si>
  <si>
    <t>Inhibitory control training for appetitive behaviour change: A meta-analytic investigation of mechanisms of action and moderators of effectiveness.</t>
  </si>
  <si>
    <t>Inhibitory control training (ICT) is a novel intervention in which participants learn to associate appetitive cues with inhibition of behaviour. We present a meta-analytic investigation of laboratory studies of ICT for appetitive behaviour change in which we investigate candidate mechanisms of action, individual differences that may moderate its effectiveness, and compare it to other psychological interventions. We conducted random-effects generic inverse variance meta-analysis on data from 14 articles (18 effect sizes in total). Participants who received ICT chose or consumed significantly less food or alcohol compared to control groups (SMD = 0.36, 95% CIs [0.24, 0.47]; Z = 6.18, p &amp;lt; .001; I(2) = 71%). Effect sizes were larger for motor (Go/No-Go and Stop Signal) compared to oculomotor (Antisaccade) ICT. The effects of ICT on behaviour were comparable to those produced by other psychological interventions, and effects of ICT on food intake were greater in participants who were attempting to restrict their food intake. The magnitude of the effect of ICT on behaviour was predicted by the proportion of successful inhibitions but was unrelated to the absolute number of trials in which appetitive cues were paired with the requirement to inhibit, or the contingency between appetitive cues and the requirement to inhibit. The effect of ICT on cue devaluation (primarily assessed with implicit association tests) was not statistically significant. Our analysis confirms the efficacy of ICT for short-term behaviour change in the laboratory, and we have demonstrated that its effectiveness may depend on pairings between appetitive cues and successful inhibition. We highlight the need for further research to translate these findings outside of the laboratory.</t>
  </si>
  <si>
    <t>We present a meta-analytic investigation of laboratory studies of ICT for appetitive behaviour change in which we investigate candidate mechanisms of action, individual differences that may moderate its effectiveness, and compare it to other psychological interventions.</t>
  </si>
  <si>
    <t>10.1016/j.appet.2015.11.013</t>
  </si>
  <si>
    <t>Alcohol; Associative inhibition; Calorie; Inhibitory control training; Obesity; Appetitive Behavior; Cues; Databases, Factual; Diet, Reducing; Eating; Humans; Inhibition (Psychology)</t>
  </si>
  <si>
    <t>https://www.ncbi.nlm.nih.gov/pubmed/26592707</t>
  </si>
  <si>
    <t>PMID : 29183235</t>
  </si>
  <si>
    <t>Isturiz RE, Hall-Murray C, McLaughlin JM, Snow V, Schmoele-Thoma B, Webber C, Thompson A, Scott DA.</t>
  </si>
  <si>
    <t>Pneumococcal conjugate vaccine use for the prevention of pneumococcal disease in adults &lt;50 years of age.</t>
  </si>
  <si>
    <t>Adults, particularly those with underlying chronic conditions, eg, cardiovascular, liver, and pulmonary diseases and diabetes mellitus, have a persistent pneumococcal disease burden. Thirteen-valent pneumococcal conjugate vaccine (PCV13) is recommended in the United States for all adults aged ≥65 years and immunocompromised adults aged &amp;lt;65 years to protect against vaccine-serotype (VT) invasive pneumococcal disease (IPD) and pneumonia. PCV13 is not recommended for immunocompetent adults aged ≥18 years with comorbidities associated with increased pneumococcal disease risk. This US-focused review summarizes PCV13-type IPD and community-acquired pneumonia burden in adults aged &amp;lt;50 years, PCV13 immunogenicity and safety in this population, and adult pneumococcal vaccination recommendations. Considering (i) PCV13 has demonstrated efficacy against VT-IPD and pneumonia in adults aged ≥65 years (with or without underlying chronic conditions), and (ii) immune responses to PCV13 in younger adults are comparable or better than in older adults, PCV13 would likely have similar efficacy in adults aged &amp;lt;50 years. Recommending PCV13 for at-risk adults aged &amp;lt;50 years would provide direct immunologic benefit of a conjugate vaccine and could address an important unmet medical need for pneumococcal pneumonia prevention. Although not directly addressed here, this benefit would likely extend to at-risk adults aged 50-64 years.</t>
  </si>
  <si>
    <t>Recommending PCV13 for at-risk adults aged &amp;lt;50 years would provide direct immunologic benefit of a conjugate vaccine and could address an important unmet medical need for pneumococcal pneumonia prevention.</t>
  </si>
  <si>
    <t>10.1080/14760584.2018.1411196</t>
  </si>
  <si>
    <t>Adults; CAP; IPD; burden of disease; community-acquired pneumonia; prevnar 13; streptococcus pneumoniae; vaccine recommendation; Adult; Age Factors; Aged; Community-Acquired Infections; Humans; Middle Aged; Pneumococcal Infections; Pneumococcal Vaccines; Pneumonia, Pneumococcal; Streptococcus pneumoniae; Vaccines, Conjugate</t>
  </si>
  <si>
    <t>https://www.ncbi.nlm.nih.gov/pubmed/29183235</t>
  </si>
  <si>
    <t>PMID : 24798424</t>
  </si>
  <si>
    <t>Jaiswal N, Singh M, Thumburu KK, Bharti B, Agarwal A, Kumar A, Kaur H, Chadha N.</t>
  </si>
  <si>
    <t>Burden of invasive pneumococcal disease in children aged 1 month to 12 years living in South Asia: a systematic review.</t>
  </si>
  <si>
    <t>The primary objective was to estimate the burden of invasive pneumococcal disease (IPD) in children aged 1 month to 12 years in South Asian countries. We searched three electronic databases (PubMed, Embase and the Cochrane Library) using a comprehensive search strategy, we manually searched published databases (Index Medicus and Current Contents) and we also searched the bibliographies of the included studies and retrieved reviews. The searches were current through June 2013. Eligible studies (community-based and hospital-based) were pooled and a separate analysis for India was also completed. A meta-regression analysis and heterogeneity analysis were performed. The protocol was registered with PROSPERO registration number CRD42013004483. A total of 22 studies surveying 36,714 children were included in the systematic review. Hospital-based prospective studies from South Asia showed that 3.57% of children had IPD, and 15% of all bacterial pneumonia cases were due to Streptococcus pneumoniae. Indian studies showed that the incidence of IPD was 10.58% in children admitted to hospitals with suspected invasive bacterial diseases, and 24% of all bacterial pneumonia cases were due to S. pneumonia. Population-based studies from South Asian countries showed that 12.8% of confirmed invasive bacterial diseases were caused by S. pneumonia whereas retrospective hospital-based studies showed that 28% of invasive bacterial diseases were due to S. pneumoniae. Meta-regression showed that there was a significant influence of the antigen testing method for diagnosing IPD on IPD prevalence. S. pneumoniae is responsible for a substantial bacterial disease burden in children of South Asian countries including India despite the presence of high heterogeneity in this meta-analysis. Treatment guidelines must be formulated, and preventive measures like vaccines must also be considered.</t>
  </si>
  <si>
    <t>The primary objective was to estimate the burden of invasive pneumococcal disease (IPD) in children aged 1 month to 12 years in South Asian countries.</t>
  </si>
  <si>
    <t>10.1371/journal.pone.0096282</t>
  </si>
  <si>
    <t>Asia, Western; Child; Child, Preschool; Female; Humans; Incidence; Infant; Male; Pneumococcal Infections; Regression Analysis; Retrospective Studies</t>
  </si>
  <si>
    <t>https://www.ncbi.nlm.nih.gov/pubmed/24798424</t>
  </si>
  <si>
    <t>PMID : 28792500</t>
  </si>
  <si>
    <t>Cates JE, Unger HW, Briand V, Fievet N, Valea I, Tinto H, D'Alessandro U, Landis SH, Adu-Afarwuah S, Dewey KG, Ter Kuile FO, Desai M, Dellicour S, Ouma P, Gutman J, Oneko M, Slutsker L, Terlouw DJ, Kariuki S, Ayisi J, Madanitsa M, Mwapasa V, et al.</t>
  </si>
  <si>
    <t>Malaria, malnutrition, and birthweight: A meta-analysis using individual participant data.</t>
  </si>
  <si>
    <t>Four studies previously indicated that the effect of malaria infection during pregnancy on the risk of low birthweight (LBW; &amp;lt;2,500 g) may depend upon maternal nutritional status. We investigated this dependence further using a large, diverse study population. We evaluated the interaction between maternal malaria infection and maternal anthropometric status on the risk of LBW using pooled data from 14,633 pregnancies from 13 studies (6 cohort studies and 7 randomized controlled trials) conducted in Africa and the Western Pacific from 1996-2015. Studies were identified by the Maternal Malaria and Malnutrition (M3) initiative using a convenience sampling approach and were eligible for pooling given adequate ethical approval and availability of essential variables. Study-specific adjusted effect estimates were calculated using inverse probability of treatment-weighted linear and log-binomial regression models and pooled using a random-effects model. The adjusted risk of delivering a baby with LBW was 8.8% among women with malaria infection at antenatal enrollment compared to 7.7% among uninfected women (adjusted risk ratio [aRR] 1.14 [95% confidence interval (CI): 0.91, 1.42]; N = 13,613), 10.5% among women with malaria infection at delivery compared to 7.9% among uninfected women (aRR 1.32 [95% CI: 1.08, 1.62]; N = 11,826), and 15.3% among women with low mid-upper arm circumference (MUAC &amp;lt;23 cm) at enrollment compared to 9.5% among women with MUAC ≥ 23 cm (aRR 1.60 [95% CI: 1.36, 1.87]; N = 9,008). The risk of delivering a baby with LBW was 17.8% among women with both malaria infection and low MUAC at enrollment compared to 8.4% among uninfected women with MUAC ≥ 23 cm (joint aRR 2.13 [95% CI: 1.21, 3.73]; N = 8,152). There was no evidence of synergism (i.e., excess risk due to interaction) between malaria infection and MUAC on the multiplicative (p = 0.5) or additive scale (p = 0.9). Results were similar using body mass index (BMI) as an anthropometric indicator of nutritional status. Meta-regression results indicated that there may be multiplicative interaction between malaria infection at enrollment and low MUAC within studies conducted in Africa; however, this finding was not consistent on the additive scale, when accounting for multiple comparisons, or when using other definitions of malaria and malnutrition. The major limitations of the study included availability of only 2 cross-sectional measurements of malaria and the limited availability of ultrasound-based pregnancy dating to assess impacts on preterm birth and fetal growth in all studies. Pregnant women with malnutrition and malaria infection are at increased risk of LBW compared to women with only 1 risk factor or none, but malaria and malnutrition do not act synergistically.</t>
  </si>
  <si>
    <t>The major limitations of the study included availability of only 2 cross-sectional measurements of malaria and the limited availability of ultrasound-based pregnancy dating to assess impacts on preterm birth and fetal growth in all studies.</t>
  </si>
  <si>
    <t>10.1371/journal.pmed.1002373</t>
  </si>
  <si>
    <t>Africa South of the Sahara; Asia; Female; Humans; Infant, Low Birth Weight; Infant, Newborn; Malaria; Malnutrition; Pacific Islands; Pregnancy; Prevalence</t>
  </si>
  <si>
    <t>https://www.ncbi.nlm.nih.gov/pubmed/28792500</t>
  </si>
  <si>
    <t>PMID : 26905373</t>
  </si>
  <si>
    <t>Pucker AD, Ng SM, Nichols JJ.</t>
  </si>
  <si>
    <t>Over the counter (OTC) artificial tear drops for dry eye syndrome.</t>
  </si>
  <si>
    <t>Over the counter (OTC) artificial tears historically have been the first line of treatment for dry eye syndrome and dry eye-related conditions like contact lens discomfort, yet currently we know little regarding the overall efficacy of individual, commercially available artificial tears. This review provides a much needed meta-analytical look at all randomized and quasi-randomized clinical trials that have analyzed head-to-head comparisons of OTC artificial tears. To evaluate the effectiveness and toxicity of OTC artificial tear applications in the treatment of dry eye syndrome compared with another class of OTC artificial tears, no treatment, or placebo. We searched CENTRAL (which contains the Cochrane Eyes and Vision Trials Register) (2015, Issue 12), Ovid MEDLINE, Ovid MEDLINE In-Process and Other Non-Indexed Citations, Ovid MEDLINE Daily, Ovid OLDMEDLINE (January 1946 to December 2015), EMBASE (January 1980 to December 2015), Latin American and Caribbean Health Sciences (LILACS) (January 1982 to December 2015), the ISRCTN registry (www.isrctn.com/editAdvancedSearch), ClinicalTrials.gov (www.clinicaltrials.gov), the World Health Organization (WHO) International Clinical Trials Registry Platform (ICTRP) (www.who.int/ictrp/search/en) and the US Food and Drugs Administration (FDA) website (www.fda.gov). We did not use any date or language restrictions in the electronic searches for trials. We last searched the electronic databases on 4 December 2015. We searched reference lists of included trials for any additional trials not identified by the electronic searches. This review includes randomized controlled trials with adult participants who were diagnosed with dry eye, regardless of race and gender. We included trials in which the age of participants was not reported, and clinical trials comparing OTC artificial tears with another class of OTC artificial tears, placebo, or no treatment. This review did not consider head-to-head comparisons of artificial tears with another type of dry-eye therapy. We followed the standard methodological procedures expected by Cochrane. Two authors independently screened the search results, reviewed full-text copies for eligibility, examined risk of bias, and extracted data. We performed meta-analysis for trials that compared similar interventions and reported comparable outcomes with sufficient data. We summarized all other included trial results in the text. We included 43 randomized controlled trials (3497 participants with dry eye). Due to the heterogeneity of study characteristics among the included trials with respect to types of diagnostic criteria, interventions, comparisons, and measurements taken, our ability to perform meta-analyses was limited. The review found that, in general, there was uncertainty whether different OTC artificial tears provide similar relief of signs and symptoms when compared with each other or placebo. Nevertheless, we found that 0.2% polyacrylic acid-based artificial tears were consistently more effective at treating dry eye symptoms than 1.4% polyvinyl alcohol-based artificial tears in two trials assessing this comparison (175 participants). All other included artificial tears produced contradictory between-group results or found no between-group differences. Our review also found that OTC artificial tears may be generally safe, but not without adverse events. Overall, we assessed the quality of evidence as low due to high risks of bias among included trials and poor reporting of outcome measures which were insufficient for quantitative analysis. Furthermore, we identified an additional 18 potentially eligible trials that were reported only in clinical trial registers with no associated results or publications. These trials reportedly enrolled 2079 total participants for whom no data are available. Such lack of reporting of trial results represents a high risk of publication bias. OTC artificial tears may be safe and effective means for treating dry eye syndrome; the literature indicates that the majority of OTC artificial tears may have similar efficacies. This conclusion could be greatly skewed by the inconsistencies in study designs and inconsistencies in reporting trial results. Additional research is therefore needed before we can draw robust conclusions about the effectiveness of individual OTC artificial tear formulations.</t>
  </si>
  <si>
    <t>To evaluate the effectiveness and toxicity of OTC artificial tear applications in the treatment of dry eye syndrome compared with another class of OTC artificial tears, no treatment, or placebo.</t>
  </si>
  <si>
    <t>10.1002/14651858.CD009729.pub2</t>
  </si>
  <si>
    <t>Acrylic Resins; Dry Eye Syndromes; Humans; Lubricant Eye Drops; Nonprescription Drugs; Polyvinyl Alcohol; Randomized Controlled Trials as Topic</t>
  </si>
  <si>
    <t>https://www.ncbi.nlm.nih.gov/pubmed/26905373</t>
  </si>
  <si>
    <t>PMID : 24101439</t>
  </si>
  <si>
    <t>Knijnenburg SL, Mulder RL, Schouten-Van Meeteren AY, Bökenkamp A, Blufpand H, van Dulmen-den Broeder E, Veening MA, Kremer LC, Jaspers MW.</t>
  </si>
  <si>
    <t>Early and late renal adverse effects after potentially nephrotoxic treatment for childhood cancer.</t>
  </si>
  <si>
    <t>Great improvements in diagnostics and treatment for malignant disease in childhood have led to a major increase in survival. However, childhood cancer survivors (CCS) are at great risk for developing adverse effects caused by multimodal treatment for their malignancy. Nephrotoxicity is one of these known (acute) side effects of several treatments, including cisplatin, carboplatin, ifosfamide, radiotherapy and nephrectomy, and can cause glomerular filtration rate impairment, proteinuria, tubulopathy and hypertension. However, evidence about the long-term effects of these treatments on renal function remains inconclusive. To reduce the number of (long-term) nephrotoxic events in CCS, it is important to know the risk of, and risk factors for, early and late renal adverse effects, so that ultimately treatment and screening protocols can be adjusted. To evaluate existing evidence on the effects of potentially nephrotoxic treatment modalities on the prevalence of and associated risk factors for renal dysfunction in survivors treated for childhood cancer with a median or mean survival of at least one year after cessation of treatment, where possible in comparison with healthy controls or CCS treated without potentially nephrotoxic treatment. We searched the following electronic databases: the Cochrane Central Register of Controlled Trials (CENTRAL) (The Cochrane Library, Issue 4, 2011), MEDLINE/PubMed (from 1945 to December 2011) and EMBASE/Ovid (from 1980 to December 2011). With the exception of case reports, case series and studies including fewer than 20 participants, we included studies with all study designs that reported on renal function (one year or longer after cessation of treatment) in children and adults who were treated for a paediatric malignancy (aged 18 years or younger at diagnosis) with cisplatin, carboplatin, ifosfamide, radiation including the kidney region and/or a nephrectomy. Two review authors independently performed study selection, risk of bias assessment and data extraction using standardised data collection forms. Analyses were performed according to the guidelines of the Cochrane Handbook for Systematic Reviews of Interventions. The search strategy identified 5504 studies, of which 5138 were excluded on the basis of title and/or abstract. The full-text screening of the remaining 366 articles resulted in the inclusion of 57 studies investigating the prevalence of and sometimes also risk factors for early and late renal adverse effects of treatment for childhood cancer. The 57 studies included at least 13,338 participants of interest for this study, of whom at least 6516 underwent renal function testing. The prevalence of renal adverse effects ranged from 0% to 84%. This variation may be due to diversity in included malignancies, prescribed treatments, reported outcome measurements and the methodological quality of available evidence.Chronic kidney disease/renal insufficiency (as defined by the authors of the original studies) was reported in 10 of 57 studies. The prevalence of chronic kidney disease ranged between 0.5% and 70.4% in the 10 studies and between 0.5% and 18.8% in the six studies that specifically investigated Wilms' tumour survivors treated with a unilateral nephrectomy.A decreased (estimated) glomerular filtration rate was present in 0% to 50% of all assessed survivors (32/57 studies). Total body irradiation; concomitant treatment with aminoglycosides, vancomycin, amphotericin B or cyclosporin A; older age at treatment and longer interval from therapy to follow-up were significant risk factors reported in multivariate analyses. Proteinuria was present in 0% to 84% of all survivors (17/57 studies). No study performed multivariate analysis to assess risk factors for proteinuria.Hypophosphataemia was assessed in seven studies. Reported prevalences ranged between 0% and 47.6%, but four of seven studies found a prevalence of 0%. No studies assessed risk factors for hypophosphataemia using multivariate analysis. The prevalence of impairment of tubular phosphate reabsorption was mostly higher (range 0% to 62.5%; 11/57 studies). Higher cumulative ifosfamide dose, concomitant cisplatin treatment, nephrectomy and longer follow-up duration were significant risk factors for impaired tubular phosphate reabsorption in multivariate analyses.Treatment with cisplatin and carboplatin was associated with a significantly lower serum magnesium level in multivariate analysis, and the prevalence of hypomagnesaemia ranged between 0% and 37.5% in the eight studies investigating serum magnesium.Hypertension was investigated in 24 of the 57 studies. Reported prevalences ranged from 0% to 18.2%. A higher body mass index was the only significant risk factor noted in more than one multivariate analysis. Other reported factors that significantly increased the risk of hypertension were use of total body irradiation, abdominal irradiation, acute kidney injury, unrelated or autologous stem cell donor type, growth hormone therapy and older age at screening. Previous infection with hepatitis C significantly decreased the risk of hypertension.Because of the profound heterogeneity of the studies, it was not possible to perform any meta-analysis. The prevalence of renal adverse events after treatment with cisplatin, carboplatin, ifosfamide, radiation therapy involving the kidney region and/or nephrectomy ranged from 0% to 84%. With currently available evidence, it was not possible to draw any conclusions with regard to prevalence of and risk factors for renal adverse effects. Future studies should focus on adequate study design and reporting and should deploy multivariate risk factor analysis to correct for possible confounding. Until more evidence becomes available, CCS should be enrolled into long-term follow-up programmes to monitor their renal function and blood pressure.</t>
  </si>
  <si>
    <t>To evaluate existing evidence on the effects of potentially nephrotoxic treatment modalities on the prevalence of and associated risk factors for renal dysfunction in survivors treated for childhood cancer with a median or mean survival of at least one year after cessation of treatment, where possible in comparison with healthy controls or CCS treated without potentially nephrotoxic treatment. No study performed multivariate analysis to assess risk factors for proteinuria.Hypophosphataemia was assessed in seven studies.</t>
  </si>
  <si>
    <t>10.1002/14651858.CD008944.pub2</t>
  </si>
  <si>
    <t>Adult; Antineoplastic Agents; Carboplatin; Child; Cisplatin; Glomerular Filtration Rate; Humans; Hypertension; Hypophosphatemia; Ifosfamide; Magnesium Deficiency; Nephrectomy; Proteinuria; Radiotherapy; Renal Insufficiency, Chronic; Risk Factors; Survivors</t>
  </si>
  <si>
    <t>https://www.ncbi.nlm.nih.gov/pubmed/24101439</t>
  </si>
  <si>
    <t>PMID : 24634790</t>
  </si>
  <si>
    <t>Fereshtehnejad SM, Lökk J.</t>
  </si>
  <si>
    <t>Orthostatic hypotension in patients with Parkinson's disease and atypical parkinsonism.</t>
  </si>
  <si>
    <t>Orthostatic hypotension (OH) is one of the commonly occurring nonmotor symptoms in patients with idiopathic Parkinson's disease (IPD) and atypical parkinsonism (AP). We aimed to review current evidences on epidemiology, diagnosis, treatment, and prognosis of OH in patients with IPD and AP. Major electronic medical databases were assessed including PubMed/MEDLINE and Embase up to February 2013. English-written original or review articles with keywords such as &amp;quot;Parkinson's disease,&amp;quot; &amp;quot;atypical parkinsonism,&amp;quot; and &amp;quot;orthostatic hypotension&amp;quot; were searched for relevant evidences. We addressed different issues such as OH definition, epidemiologic characteristics, pathophysiology, testing and diagnosis, risk factors for symptomatic OH, OH as an early sign of IPD, prognosis, and treatment options of OH in parkinsonian syndromes. Symptomatic OH is present in up to 30% of IPD, 80% of multiple system atrophy (MSA), and 27% of other AP patients. OH may herald the onset of PD before cardinal motor symptoms and our review emphasises the importance of its timely diagnosis (even as one preclinical marker) and multifactorial treatment, starting with patient education and lifestyle approach. Advancing age, male sex, disease severity, and duration and subtype of motor symptoms are predisposing factors. OH increases the risk of falls, which affects the quality of life in PD patients.</t>
  </si>
  <si>
    <t>10.1155/2014/475854</t>
  </si>
  <si>
    <t>https://www.ncbi.nlm.nih.gov/pubmed/24634790</t>
  </si>
  <si>
    <t>PMID : 29368813</t>
  </si>
  <si>
    <t>Matthews PRL, Horder J, Pearce M.</t>
  </si>
  <si>
    <t>Selective noradrenaline reuptake inhibitors for schizophrenia.</t>
  </si>
  <si>
    <t>Schizophrenia is frequently a chronic and disabling illness with a heterogeneous range of symptoms. The positive symptoms usually respond to antipsychotics but the cognitive and negative symptoms of schizophrenia are difficult to treat with conventional antipsychotics and significantly impact on quality of life and social outcomes. Selective noradrenaline reuptake inhibitors (NRIs) increase prefrontal dopamine and noradrenaline levels without significantly affecting subcortical dopamine levels, making them an attractive candidate for treating cognitive and negative symptoms. To investigate the effects of selective noradrenaline reuptake inhibitors (NRIs), compared with a placebo or control treatment, for people with schizophrenia. We searched the Cochrane Schizophrenia Group's Trials Register (up to 7 February 2017) which is based on regular searches of MEDLINE, Embase, CINAHL, BIOSIS, AMED, PubMed, PsycINFO, and registries of clinical trials. There are no language, date, document type, or publication status limitation for inclusion of records into the register. We inspected references of all included studies for further relevant studies. We included randomised controlled trials (RCTs) comparing NRIs with either a control treatment or placebo for people with schizophrenia or related disorders (such as schizoaffective disorder) by any means of diagnosis. We included trials that met our selection criteria and provided useable information. We independently inspected all citations from searches, identified relevant abstracts, and independently extracted data from all included studies. For binary data we calculated risk ratio (RR), for continuous data we calculated mean difference (MD), and for cognitive outcomes we derived standardised mean difference (SMD) effect sizes, all with 95% confidence intervals (CI) and using a random-effects model. We assessed risk of bias for the included studies and used the GRADE approach to produce a 'Summary of findings' table which included our prespecified main outcomes of interest. Searching identified 113 records. We obtained the full text of 48 of these records for closer inspection. Sixteen trials, randomising a total of 919 participants are included. The majority of trials included adults with schizophrenia or similar illness who were inpatients, and while they were poorly characterised, most appeared to include patients with a chronic presentation. The intervention NRI in nine of the 16 trials was reboxetine, with atomoxetine and viloxazine used in the remaining trials. 14 trials compared NRIs with placebo. Only two trials provided data to compare NRIs against an active control and both compared reboxetine to citalopram but at 4 weeks and 24 weeks respectively so they could not be combined in a meta-analysis.One trial was described as 'open' and we considered it to be at high risk of bias for randomisation and blinding, three trials were at high risk of bias for attrition, six for reporting, and two for other sources of bias. Our main outcomes of interest were significant response or improvement in positive/negative mental state, global state and cognitive functioning, average cognitive functioning scores, significant response or improvement in quality of life and incidence of nausea. All data for main outcomes were short term.NRIs versus placeboMental state results showed significantly greater rates of improvement in negative symptoms scores (1 RCT, n = 50; RR 3.17, 95% CI 1.52 to 6.58; very low quality evidence) with NRIs on the PANSS negative. No data were reported for significant response or improvement in positive symptoms, but average endpoint PANSS positive scores were available and showed no difference between NRIs and placebo (5 RCTs, n = 294; MD -0.16, 95% CI -0.96 to 0.63; low-quality evidence). Improvement in clinical global status was similar between groups (1 RCT, n = 28; RR 0.99, 95% CI 0.45 to 2.20; very low quality evidence). Significant response or improvement in cognitive functioning data were not reported. Average composite cognitive scores showed no difference between NRIs and placebo (4 RCTs, n = 180; SMD 0.04, 95% CI -0.28 to 0.36; low-quality evidence). Significant response or improvement in quality of life data were not reported, however average endpoint scores from the GQOLI-74 were reported. Those receiving NRIs had better quality of life scores compared to placebo (1 RCT, n = 114; MD 9.36, 95% CI 7.89 to 10.83; very low quality evidence). All-cause withdrawals did not differ between the treatment groups (8 RCTs, n = 401, RR 0.94 95% CI 0.63 to 1.39; moderate-quality evidence). Rates of nausea were not greater with NRIs (3 RCTs, n = 176; RR 0.49, 95% CI 0.10 to 2.41; low-quality evidence). Our results provide tentative very low quality evidence that compared to placebo, NRIs (specifically reboxetine) may have a benefit on the negative symptoms of schizophrenia. Limited evidence also suggests that NRIs have no effect on the positive symptoms of schizophrenia or cognitive functioning. NRIs appear generally well tolerated with no real differences in adverse effects such as nausea noted between NRIs and placebo. However, these results are based on short-term follow-up and are poor quality - there is need for more good-quality evidence. A large RCT of reboxetine over a longer period of time, focusing specifically on negative and cognitive symptoms as well as more detailed and comprehensive reporting of outcomes, including adverse events, is required.</t>
  </si>
  <si>
    <t>To investigate the effects of selective noradrenaline reuptake inhibitors (NRIs), compared with a placebo or control treatment, for people with schizophrenia.</t>
  </si>
  <si>
    <t>10.1002/14651858.CD010219.pub2</t>
  </si>
  <si>
    <t>Adrenergic Uptake Inhibitors; Adult; Atomoxetine Hydrochloride; Citalopram; Cognition; Humans; Morpholines; Quality of Life; Randomized Controlled Trials as Topic; Reboxetine; Schizophrenia; Serotonin and Noradrenaline Reuptake Inhibitors; Viloxazine</t>
  </si>
  <si>
    <t>https://www.ncbi.nlm.nih.gov/pubmed/29368813</t>
  </si>
  <si>
    <t>PMID : 23543523</t>
  </si>
  <si>
    <t>Ricketts D, Lamont T, Innes NP, Kidd E, Clarkson JE.</t>
  </si>
  <si>
    <t>Operative caries management in adults and children.</t>
  </si>
  <si>
    <t>The management of dental caries has traditionally involved removal of all soft demineralised dentine before a filling is placed. However, the benefits of complete caries removal have been questioned because of concerns about the possible adverse effects of removing all soft dentine from the tooth. Three groups of studies have also challenged the doctrine of complete caries removal by sealing caries into teeth using three different techniques. The first technique removes caries in stages over two visits some months apart, allowing the dental pulp time to lay down reparative dentine (the stepwise excavation technique). The second removes part of the dentinal caries and seals the residual caries into the tooth permanently (partial caries removal) and the third technique removes no dentinal caries prior to sealing or restoring (no dentinal caries removal). This is an update of a Cochrane review first published in 2006. To assess the effects of stepwise, partial or no dentinal caries removal compared with complete caries removal for the management of dentinal caries in previously unrestored primary and permanent teeth. The following electronic databases were searched: the Cochrane Oral Health Group's Trials Register (to 12 December 2012), the Cochrane Central Register of Controlled Trials (CENTRAL) (The Cochrane Library 2012, Issue 11), MEDLINE via OVID (1946 to 12 December 2012) and EMBASE via OVID (1980 to 12 December 2012). There were no restrictions regarding language or date of publication. Parallel group and split-mouth randomised and quasi-randomised controlled trials comparing stepwise, partial or no dentinal caries removal with complete caries removal, in unrestored primary and permanent teeth were included. Three review authors extracted data independently and in triplicate and assessed risk of bias. Trial authors were contacted where possible for information. We used standard methodological procedures exacted by The Cochrane Collaboration. In this updated review, four new trials were included bringing the total to eight trials with 934 participants and 1372 teeth. There were three comparisons: stepwise caries removal compared to complete one stage caries removal (four trials); partial caries removal compared to complete caries removal (three trials) and no dentinal caries removal compared to complete caries removal (two trials). (One three-arm trial compared complete caries removal to both stepwise and partial caries removal.) Four studies investigated primary teeth, three permanent teeth and one included both. All of the trials were assessed at high risk of bias, although the new trials showed evidence of attempts to minimise bias.Stepwise caries removal resulted in a 56% reduction in incidence of pulp exposure (risk ratio (RR) 0.44, 95% confidence interval (CI) 0.33 to 0.60, P &amp;lt; 0.00001, I(2) = 0%) compared to complete caries removal based on moderate quality evidence, with no heterogeneity. In these four studies, the mean incidence of pulp exposure was 34.7% in the complete caries removal group and 15.4% in the stepwise groups. There was also moderate quality evidence of no difference in the outcome of signs and symptoms of pulp disease (RR 0.78, 95% CI 0.39 to 1.58, P = 0.50, I(2) = 0%).Partial caries removal reduced incidence of pulp exposure by 77% compared to complete caries removal (RR 0.23, 95% CI 0.08 to 0.69, P = 0.009, I(2) = 0%), also based on moderate quality evidence with no evidence of heterogeneity. In these two studies the mean incidence of pulp exposure was 21.9% in the complete caries removal groups and 5% in the partial caries removal groups. There was insufficient evidence to determine whether or not there was a difference in signs and symptoms of pulp disease (RR 0.27, 95% CI 0.05 to 1.60, P = 0.15, I(2) = 0%, low quality evidence), or restoration failure (one study showing no difference and another study showing no failures in either group, very low quality evidence).No dentinal caries removal was compared to complete caries removal in two very different studies. There was some moderate evidence of no difference between these techniques for the outcome of signs and symptoms of pulp disease and reduced risk of restoration failure favouring no dentinal caries removal, from one study, and no instances of pulp disease or restoration failure in either group from a second quasi-randomised study. Meta-analysis of these two studies was not performed due to substantial clinical differences between the studies. Stepwise and partial excavation reduced the incidence of pulp exposure in symptomless, vital, carious primary as well as permanent teeth. Therefore these techniques show clinical advantage over complete caries removal in the management of dentinal caries. There was no evidence of a difference in signs or symptoms of pulpal disease between stepwise excavation, and complete caries removal, and insufficient evidence to determine whether or not there was a difference in signs and symptoms of pulp disease between partial caries removal and complete caries removal. When partial caries removal was carried out there was also insufficient evidence to determine whether or not there is a difference in risk of restoration failure. The no dentinal caries removal studies investigating permanent teeth had a similar result with no difference in restoration failure. The other no dentinal caries removal study, which investigated primary teeth, showed a statistically significant difference in restoration failure favouring the intervention.Due to the short term follow-up in most of the included studies and the high risk of bias, further high quality, long term clinical trials are still required to assess the most effective intervention. However, it should be noted that in studies of this nature, complete elimination of risk of bias may not necessarily be possible. Future research should also investigate patient centred outcomes.</t>
  </si>
  <si>
    <t>To assess the effects of stepwise, partial or no dentinal caries removal compared with complete caries removal for the management of dentinal caries in previously unrestored primary and permanent teeth. The other no dentinal caries removal study, which investigated primary teeth, showed a statistically significant difference in restoration failure favouring the intervention.Due to the short term follow-up in most of the included studies and the high risk of bias, further high quality, long term clinical trials are still required to assess the most effective intervention. Future research should also investigate patient centred outcomes.</t>
  </si>
  <si>
    <t>To assess the effects of stepwise, partial or no dentinal caries removal compared with complete caries removal for the management of dentinal caries in previously unrestored primary and permanent teeth. Parallel group and split-mouth randomised and quasi-randomised controlled trials comparing stepwise, partial or no dentinal caries removal with complete caries removal, in unrestored primary and permanent teeth were included. Four studies investigated primary teeth, three permanent teeth and one included both. Stepwise and partial excavation reduced the incidence of pulp exposure in symptomless, vital, carious primary as well as permanent teeth. The other no dentinal caries removal study, which investigated primary teeth, showed a statistically significant difference in restoration failure favouring the intervention.Due to the short term follow-up in most of the included studies and the high risk of bias, further high quality, long term clinical trials are still required to assess the most effective intervention.</t>
  </si>
  <si>
    <t>10.1002/14651858.CD003808.pub3</t>
  </si>
  <si>
    <t>Adult; Cariostatic Agents; Child; Dental Caries; Dental Enamel; Dental Pulp; Dentin; Humans; Pit and Fissure Sealants; Randomized Controlled Trials as Topic</t>
  </si>
  <si>
    <t>https://www.ncbi.nlm.nih.gov/pubmed/23543523</t>
  </si>
  <si>
    <t>PMID : 25366711</t>
  </si>
  <si>
    <t>Darcourt J, Schiazza A, Sapin N, Dufour M, Ouvrier MJ, Benisvy D, Fontana X, Koulibaly PM.</t>
  </si>
  <si>
    <t>The quarterly journal of nuclear medicine and molecular imaging : official publication of the Italian Association of Nuclear Medicine (AIMN) [and] the International Association of Radiopharmacology (IAR), [and] Section of the Society of...</t>
  </si>
  <si>
    <t>18F-FDOPA PET for the diagnosis of parkinsonian syndromes.</t>
  </si>
  <si>
    <t>18F-FDOPA PET has been historically used for the evaluation of parkinsonian syndromes in research settings. With the wider availability of PET cameras and 18F-DOPA this method can be used as a clinical diagnostic tool. Current acquisition protocols are simple with a 10 minute static acquisition performed 90 minutes post injection. Criteria for precise visual analysis of the images are defined. The performances of the method are reviewed throughout the literature. The method is very sensitive for detection of IPD versus normal patients. Few studies comparing 18F-FDOPA PET and DAT SPECT did not show any difference in diagnostic accuracy. 18F-FDOPA PET is reliable for evaluation of IPD progression. In general, atypical Parkinson's syndromes cannot be reliably differentiated from IPD since they share a similar nigro-striatal degeneration process. However, some patterns such as the asymmetrical faint homogeneous striatal uptake reduction pattern of CBD can be recognized. The short acquisition protocol, the various indications in oncology of 18F-FDOPA and the high quality of PET images are in favor of this technique in daily clinical practice for the improvement of diagnosis of parkinsonian syndromes.</t>
  </si>
  <si>
    <t>Brain; Dihydroxyphenylalanine; Disease Progression; Humans; Image Processing, Computer-Assisted; Parkinsonian Disorders; Positron-Emission Tomography; Radiopharmaceuticals; Reproducibility of Results; Sensitivity and Specificity; Time Factors</t>
  </si>
  <si>
    <t>https://www.ncbi.nlm.nih.gov/pubmed/25366711</t>
  </si>
  <si>
    <t>PMID : 25431126</t>
  </si>
  <si>
    <t>Matzke C, Hammer N, Weise D, Lindner D, Fritzsch D, Classen J, Meixensberger J, Winkler D.</t>
  </si>
  <si>
    <t>[Deep brain stimulation using simultaneous stereotactic electrode placement: an alternative to conventional functional stereotaxy?].</t>
  </si>
  <si>
    <t>Deep brain stimulation (DBS) has become a reliable method in the treatment of movement disorders, e.g. idiopathic Parkinson's disease (IPD) and is technically based on stereotaxy. The Starfix® platform is a new type of stereotactic frame that allows an individualized and patient-optimized therapeutic regimen in IPD. The aim of this study was to retrospectively compare the outcomes of IPD patients who underwent surgery with the use of conventional stereotactic frames (31 patients) to those who underwent implantation of DBS with the use of Starfix® frames (29 patients). Surgery time, the unified Parkinson's disease rating scale III (UPDRS/III) score, L-dopa and L-dopa equivalent doses (LED) were compared prior to surgery as well as 4 weeks, 12 weeks, 6 months and 1 year postoperatively. The IPD-related symptoms improved significantly in both groups with respect to the UPDRS III score (conventional 69.6% vs. 72.4% Starfix®). After surgery significant reductions of L-dopa and LED were seen in both groups. Inherent advantages of the Starfix® platform included simultaneous positioning of the stimulating electrodes and a significant reduction in surgical time. In summary, both stereotactic procedures are reliable and safe procedures for the placement of stimulating electrodes as well as the stimulation effect achieved. The logistical uncoupling of presurgical planning from surgical therapy emphasizes the benefits of the individualized stereotactic procedure.</t>
  </si>
  <si>
    <t>The aim of this study was to retrospectively compare the outcomes of IPD patients who underwent surgery with the use of conventional stereotactic frames (31 patients) to those who underwent implantation of DBS with the use of Starfix® frames (29 patients).</t>
  </si>
  <si>
    <t>10.1007/s00115-014-4214-4</t>
  </si>
  <si>
    <t>Adult; Aged; Deep Brain Stimulation; Electrodes, Implanted; Equipment Design; Equipment Failure Analysis; Female; Humans; Longitudinal Studies; Male; Middle Aged; Movement Disorders; Parkinson Disease; Prosthesis Implantation; Stereotaxic Techniques; Treatment Outcome</t>
  </si>
  <si>
    <t>https://www.ncbi.nlm.nih.gov/pubmed/25431126</t>
  </si>
  <si>
    <t>PMID : 20830507</t>
  </si>
  <si>
    <t>Boccia S, De Feo E, Gallì P, Gianfagna F, Amore R, Ricciardi G.</t>
  </si>
  <si>
    <t>A systematic review evaluating the methodological aspects of meta-analyses of genetic association studies in cancer research.</t>
  </si>
  <si>
    <t>Meta-analyses and Individual Patient Data (IPD) meta-analyses of genetic association studies are a powerful tool to summarize the scientific evidences, however their application present considerable potential and several pitfalls. We reviewed systematically all published meta-analyses and IPD meta-analyses of genetic association studies in the field of cancer research, searching for relevant studies on the Medline, Embase, and HuGE Reviews Archive databases until January 2009. The association between selected predictors of methodological quality and the year of publication was also evaluated. 144 meta-analyses involving 299 gene-disease associations, and 25 IPD meta-analyses on 83 gene-disease were included. Overall quality of the reports showed a substantial improvement over time, as authors have become more inclusive of primary papers published in all languages since 2005 (P-value = 0.087), as well as statistical heterogeneity and publication bias were evaluated more systematically. Only 35.4% of the meta-analyses, however, adopted a comprehensive bibliographic search strategy to identify the primary reports, 63.9% did not specify the language of the included studies, 39.8% did not test for Hardy-Weinberg Equilibrium (HWE), while 62.2 and 75.9% of the meta-analyses and IPD meta-analyses, respectively, did not declare the scientific rationale for the genetic model chosen. Additionally, the HWE assessment showed a substantial decreasing trend over time (P-value = 0.031) while publication bias was more often evaluated when statistical heterogeneity was actually present (P-value = 0.007). Although we showed a general methodological improvement over time, guidelines on conducting and reporting meta-analyses of genetic association studies are needed to enhance their methodological quality.</t>
  </si>
  <si>
    <t>Only 35.4% of the meta-analyses, however, adopted a comprehensive bibliographic search strategy to identify the primary reports, 63.9% did not specify the language of the included studies, 39.8% did not test for Hardy-Weinberg Equilibrium (HWE), while 62.2 and 75.9% of the meta-analyses and IPD meta-analyses, respectively, did not declare the scientific rationale for the genetic model chosen.</t>
  </si>
  <si>
    <t>Overall quality of the reports showed a substantial improvement over time, as authors have become more inclusive of primary papers published in all languages since 2005 (P-value = 0.087), as well as statistical heterogeneity and publication bias were evaluated more systematically. Only 35.4% of the meta-analyses, however, adopted a comprehensive bibliographic search strategy to identify the primary reports, 63.9% did not specify the language of the included studies, 39.8% did not test for Hardy-Weinberg Equilibrium (HWE), while 62.2 and 75.9% of the meta-analyses and IPD meta-analyses, respectively, did not declare the scientific rationale for the genetic model chosen.</t>
  </si>
  <si>
    <t>10.1007/s10654-010-9503-z</t>
  </si>
  <si>
    <t>Biomedical Research; Genetic Association Studies; Humans; Meta-Analysis as Topic; Molecular Epidemiology; Neoplasms; Publication Bias</t>
  </si>
  <si>
    <t>https://www.ncbi.nlm.nih.gov/pubmed/20830507</t>
  </si>
  <si>
    <t>PMID : 20693352</t>
  </si>
  <si>
    <t>Nettleton JA, McKeown NM, Kanoni S, Lemaitre RN, Hivert MF, Ngwa J, van Rooij FJ, Sonestedt E, Wojczynski MK, Ye Z, Tanaka T, Garcia M, Anderson JS, Follis JL, Djousse L, Mukamal K, Papoutsakis C, Mozaffarian D, Zillikens MC, Bandinelli S, Bennett AJ, Borecki IB, et al.</t>
  </si>
  <si>
    <t>Interactions of dietary whole-grain intake with fasting glucose- and insulin-related genetic loci in individuals of European descent: a meta-analysis of 14 cohort studies.</t>
  </si>
  <si>
    <t>Whole-grain foods are touted for multiple health benefits, including enhancing insulin sensitivity and reducing type 2 diabetes risk. Recent genome-wide association studies (GWAS) have identified several single nucleotide polymorphisms (SNPs) associated with fasting glucose and insulin concentrations in individuals free of diabetes. We tested the hypothesis that whole-grain food intake and genetic variation interact to influence concentrations of fasting glucose and insulin. Via meta-analysis of data from 14 cohorts comprising ∼ 48,000 participants of European descent, we studied interactions of whole-grain intake with loci previously associated in GWAS with fasting glucose (16 loci) and/or insulin (2 loci) concentrations. For tests of interaction, we considered a P value &amp;lt;0.0028 (0.05 of 18 tests) as statistically significant. Greater whole-grain food intake was associated with lower fasting glucose and insulin concentrations independent of demographics, other dietary and lifestyle factors, and BMI (β [95% CI] per 1-serving-greater whole-grain intake: -0.009 mmol/l glucose [-0.013 to -0.005], P &amp;lt; 0.0001 and -0.011 pmol/l [ln] insulin [-0.015 to -0.007], P = 0.0003). No interactions met our multiple testing-adjusted statistical significance threshold. The strongest SNP interaction with whole-grain intake was rs780094 (GCKR) for fasting insulin (P = 0.006), where greater whole-grain intake was associated with a smaller reduction in fasting insulin concentrations in those with the insulin-raising allele. Our results support the favorable association of whole-grain intake with fasting glucose and insulin and suggest a potential interaction between variation in GCKR and whole-grain intake in influencing fasting insulin concentrations.</t>
  </si>
  <si>
    <t>10.2337/dc10-1150</t>
  </si>
  <si>
    <t>Adult; Aged; Blood Glucose; Edible Grain; European Continental Ancestry Group; Fasting; Female; Genetic Loci; Genome-Wide Association Study; Genotype; Humans; Insulin; Male; Middle Aged; Polymorphism, Single Nucleotide</t>
  </si>
  <si>
    <t>https://www.ncbi.nlm.nih.gov/pubmed/20693352</t>
  </si>
  <si>
    <t>PMID : 26545294</t>
  </si>
  <si>
    <t>Sun R, Jia WQ, Zhang P, Yang K, Tian JH, Ma B, Liu Y, Jia RH, Luo XF, Kuriyama A.</t>
  </si>
  <si>
    <t>Nitrous oxide-based techniques versus nitrous oxide-free techniques for general anaesthesia.</t>
  </si>
  <si>
    <t>Nitrous oxide has been used for over 160 years for the induction and maintenance of general anaesthesia. It has been used as a sole agent but is most often employed as part of a technique using other anaesthetic gases, intravenous agents, or both. Its low tissue solubility (and therefore rapid kinetics), low cost, and low rate of cardiorespiratory complications have made nitrous oxide by far the most commonly used general anaesthetic. The accumulating evidence regarding adverse effects of nitrous oxide administration has led many anaesthetists to question its continued routine use in a variety of operating room settings. Adverse events may result from both the biological actions of nitrous oxide and the fact that to deliver an effective dose, nitrous oxide, which is a relatively weak anaesthetic agent, needs to be given in high concentrations that restrict oxygen delivery (for example, a common mixture is 30% oxygen with 70% nitrous oxide). As well as the risk of low blood oxygen levels, concerns have also been raised regarding the risk of compromising the immune system, impaired cognition, postoperative cardiovascular complications, bowel obstruction from distention, and possible respiratory compromise. To determine if nitrous oxide-based anaesthesia results in similar outcomes to nitrous oxide-free anaesthesia in adults undergoing surgery. We searched the Cochrane Central Register of Controlled Trials (CENTRAL; 2014 Issue 10); MEDLINE (1966 to 17 October 2014); EMBASE (1974 to 17 October 2014); and ISI Web of Science (1974 to 17 October 2014). We also searched the reference lists of relevant articles, conference proceedings, and ongoing trials up to 17 October 2014 on specific websites (http://clinicaltrials.gov/, http://controlled-trials.com/, and http://www.centerwatch.com). We included randomized controlled trials (RCTs) comparing general anaesthesia where nitrous oxide was part of the anaesthetic technique used for the induction or maintenance of general anaesthesia (or both) with any general anaesthesia using a volatile anaesthetic or propofol-based maintenance of anaesthesia but no nitrous oxide for adults undergoing surgery. Our primary outcome was inhospital case fatality rate. Secondary outcomes were complications and length of stay. Two review authors independently assessed trial quality and extracted the outcome data. We used meta-analysis for data synthesis. Heterogeneity was examined with the Chi² test and by calculating the I² statistic. We used a fixed-effect model if the measure of inconsistency was low for all comparisons (I² statistic &amp;lt; 50%); otherwise we used a random-effects model for measures with high inconsistency. We undertook subgroup analyses to explore inconsistency and sensitivity analyses to evaluate whether the results were robust. We assessed the quality of evidence of the main outcomes using the Grading of Recommendations, Assessment, Development and Evaluation (GRADE) system. We included 35 trials (13,872 adult participants). Seven included studies were at low risk of bias. We identified eight studies as awaiting classification since we could not obtain the full texts, and had insufficient information to include or exclude them. We included data from 24 trials for quantitative synthesis. The results of meta-analyses showed that nitrous oxide-based techniques increased the incidence of pulmonary atelectasis (odds ratio (OR) 1.57, 95% confidence interval (CI) 1.18 to 2.10, P = 0.002), but had no effects on the inhospital case fatality rate, the incidence of pneumonia, myocardial infarction, stroke, severe nausea and vomiting, venous thromboembolism, wound infection, or the length of hospital stay. The sensitivity analyses suggested that the results of the meta-analyses were all robust except for the outcomes of pneumonia, and severe nausea and vomiting. Two trials reported length of intensive care unit (ICU) stay but the data were skewed so were not pooled. Both trials reported that nitrous oxide-based techniques had no effects on the length of ICU stay. We rated the quality of evidence for two outcomes (pulmonary atelectasis, myocardial infarction) as high, four outcomes (inhospital case fatality rate, stroke, venous thromboembolism, length of hospital stay) as moderate, and three (pneumonia, severe nausea and vomiting, wound infection rate) as low. Given the evidence from this Cochrane review, the avoidance of nitrous oxide may be reasonable in participants with pre-existing poor pulmonary function or at high risk of postoperative nausea and vomiting. Since there are eight studies awaiting classification, selection bias may exist in our systematic review.</t>
  </si>
  <si>
    <t>We undertook subgroup analyses to explore inconsistency and sensitivity analyses to evaluate whether the results were robust.</t>
  </si>
  <si>
    <t>Our primary outcome was inhospital case fatality rate.</t>
  </si>
  <si>
    <t>10.1002/14651858.CD008984.pub2</t>
  </si>
  <si>
    <t>Adult; Anesthesia, General; Anesthetics, Inhalation; Humans; Myocardial Infarction; Nausea; Nitrous Oxide; Pneumonia; Pulmonary Atelectasis; Randomized Controlled Trials as Topic; Stroke; Surgical Wound Infection; Venous Thromboembolism; Vomiting</t>
  </si>
  <si>
    <t>https://www.ncbi.nlm.nih.gov/pubmed/26545294</t>
  </si>
  <si>
    <t>PMID : 25856551</t>
  </si>
  <si>
    <t>Hansen MV, Halladin NL, Rosenberg J, Gögenur I, Møller AM.</t>
  </si>
  <si>
    <t>Melatonin for pre- and postoperative anxiety in adults.</t>
  </si>
  <si>
    <t>Anxiety in relation to surgery is a well-known problem. Melatonin offers an atoxic alternative to benzodiazepines in ameliorating this condition in the pre- and postoperative period. To assess the effect of melatonin on pre- and postoperative anxiety in adults when comparing melatonin with placebo or when comparing melatonin with benzodiazepines. The following databases were searched on 19 April 2013: CENTRAL, MEDLINE, EMBASE, CINAHL and Web of Science. For ongoing trials and protocols we searched clinicaltrials.gov, Current Controlled Trials and the World Health Organization (WHO) International Clinical Trials Registry Platform. We reran the search in October 2014. We will deal with any studies of interest when we update the review. Randomized, placebo-controlled or standard treatment-controlled, or both, studies that evaluated the effect of preoperatively administered melatonin on preoperative or postoperative anxiety. We included adult patients of both genders (15 to 90 years of age) undergoing any kind of surgical procedure in which it was necessary to use general, regional or topical anaesthesia. Data were extracted independently by two review authors. Data extracted included information about study design, country of origin, number of participants and demographic details, type of surgery, type of anaesthesia, intervention and dosing regimen, preoperative anxiety outcome measures and postoperative anxiety outcome measures. This systematic review identified 12 randomized controlled trials (RCTs) including 774 patients that assessed melatonin for treating preoperative anxiety, postoperative anxiety or both. Four of the 12 studies compared melatonin, placebo and midazolam, whereas the remaining eight studies compared melatonin and placebo only.The quality of the evidence for our primary outcome (melatonin versus placebo for preoperative anxiety) was high. More than half of the included studies had a low risk of selection bias and at least 75% of the included studies had a low risk of attrition, performance and detection bias. Most of the included studies had an unclear risk of reporting bias.Eight out the 10 studies that assessed the effect of melatonin on preoperative anxiety using a visual analogue scale (VAS) (ranging from 0 to 100 mm, higher scores indicate greater anxiety) showed a reduction compared to placebo. The reported estimate of effect (relative effect -13.36, 95% confidence interval (CI) -16.13 to -10.58; high quality evidence) was based on a meta-analysis of seven studies. Two studies did not show any difference between melatonin and placebo. Two studies comparing melatonin with midazolam using a VAS found no evidence of a difference in preoperative anxiety between the two groups (relative effect -1.18, 95% CI -2.59 to 0.23; low quality evidence).Eight studies assessed the effect of melatonin on postoperative anxiety. Four of these studies measuring postoperative anxiety 90 minutes postoperatively using a VAS did not find any evidence of a difference between melatonin and placebo (relative effect -3.71, 95% CI -9.26 to 1.84). Conversely, two studies showed a reduction of postoperative anxiety measured six hours after surgery using the State-Trait Anxiety Inventory (STAI) when comparing melatonin with placebo (relative effect -5.31, 95% CI -8.78 to -1.84; moderate quality evidence). Two studies comparing melatonin with midazolam using a VAS did not find any evidence of a difference between the two groups in postoperative anxiety (relative effect -2.02, 95% CI -5.82 to 1.78). When compared to placebo, melatonin given as premedication (tablets or sublingually) can reduce preoperative anxiety in adults (measured 50 to 100 minutes after administration). Melatonin may be equally as effective as standard treatment with midazolam in reducing preoperative anxiety in adults (measured 50 to 100 minutes after administration). The effect of melatonin on postoperative anxiety (measured 90 minutes and 6 hours after surgery) in adults is mixed but suggests an overall attenuation of the effect compared to preoperatively.</t>
  </si>
  <si>
    <t>To assess the effect of melatonin on pre- and postoperative anxiety in adults when comparing melatonin with placebo or when comparing melatonin with benzodiazepines.</t>
  </si>
  <si>
    <t>Four of the 12 studies compared melatonin, placebo and midazolam, whereas the remaining eight studies compared melatonin and placebo only.The quality of the evidence for our primary outcome (melatonin versus placebo for preoperative anxiety) was high.</t>
  </si>
  <si>
    <t>10.1002/14651858.CD009861.pub2</t>
  </si>
  <si>
    <t>Adult; Anti-Anxiety Agents; Anxiety; Clonidine; Drug Administration Schedule; Humans; Melatonin; Midazolam; Postoperative Care; Preoperative Care; Publication Bias; Randomized Controlled Trials as Topic; Surgical Procedures, Operative</t>
  </si>
  <si>
    <t>https://www.ncbi.nlm.nih.gov/pubmed/25856551</t>
  </si>
  <si>
    <t>PMID : 27701660</t>
  </si>
  <si>
    <t>Lotta LA, Sharp SJ, Burgess S, Perry JRB, Stewart ID, Willems SM, Luan J, Ardanaz E, Arriola L, Balkau B, Boeing H, Deloukas P, Forouhi NG, Franks PW, Grioni S, Kaaks R, Key TJ, Navarro C, Nilsson PM, Overvad K, Palli D, Panico S, et al.</t>
  </si>
  <si>
    <t>Association Between Low-Density Lipoprotein Cholesterol-Lowering Genetic Variants and Risk of Type 2 Diabetes: A Meta-analysis.</t>
  </si>
  <si>
    <t>Low-density lipoprotein cholesterol (LDL-C)-lowering alleles in or near NPC1L1 or HMGCR, encoding the respective molecular targets of ezetimibe and statins, have previously been used as proxies to study the efficacy of these lipid-lowering drugs. Alleles near HMGCR are associated with a higher risk of type 2 diabetes, similar to the increased incidence of new-onset diabetes associated with statin treatment in randomized clinical trials. It is unknown whether alleles near NPC1L1 are associated with the risk of type 2 diabetes. To investigate whether LDL-C-lowering alleles in or near NPC1L1 and other genes encoding current or prospective molecular targets of lipid-lowering therapy (ie, HMGCR, PCSK9, ABCG5/G8, LDLR) are associated with the risk of type 2 diabetes. The associations with type 2 diabetes and coronary artery disease of LDL-C-lowering genetic variants were investigated in meta-analyses of genetic association studies. Meta-analyses included 50 775 individuals with type 2 diabetes and 270 269 controls and 60 801 individuals with coronary artery disease and 123 504 controls. Data collection took place in Europe and the United States between 1991 and 2016. Low-density lipoprotein cholesterol-lowering alleles in or near NPC1L1, HMGCR, PCSK9, ABCG5/G8, and LDLR. Odds ratios (ORs) for type 2 diabetes and coronary artery disease. Low-density lipoprotein cholesterol-lowering genetic variants at NPC1L1 were inversely associated with coronary artery disease (OR for a genetically predicted 1-mmol/L [38.7-mg/dL] reduction in LDL-C of 0.61 [95% CI, 0.42-0.88]; P = .008) and directly associated with type 2 diabetes (OR for a genetically predicted 1-mmol/L reduction in LDL-C of 2.42 [95% CI, 1.70-3.43]; P &amp;lt; .001). For PCSK9 genetic variants, the OR for type 2 diabetes per 1-mmol/L genetically predicted reduction in LDL-C was 1.19 (95% CI, 1.02-1.38; P = .03). For a given reduction in LDL-C, genetic variants were associated with a similar reduction in coronary artery disease risk (I2 = 0% for heterogeneity in genetic associations; P = .93). However, associations with type 2 diabetes were heterogeneous (I2 = 77.2%; P = .002), indicating gene-specific associations with metabolic risk of LDL-C-lowering alleles. In this meta-analysis, exposure to LDL-C-lowering genetic variants in or near NPC1L1 and other genes was associated with a higher risk of type 2 diabetes. These data provide insights into potential adverse effects of LDL-C-lowering therapy.</t>
  </si>
  <si>
    <t>To investigate whether LDL-C-lowering alleles in or near NPC1L1 and other genes encoding current or prospective molecular targets of lipid-lowering therapy (ie,</t>
  </si>
  <si>
    <t>10.1001/jama.2016.14568</t>
  </si>
  <si>
    <t>ATP Binding Cassette Transporter, Subfamily G, Member 5; Adult; Aged; Cholesterol, LDL; Cohort Studies; Coronary Artery Disease; Diabetes Mellitus, Type 2; Drug Therapy, Combination; Ezetimibe; Genetic Association Studies; Genetic Variation; Humans; Hydroxymethylglutaryl CoA Reductases; Hydroxymethylglutaryl-CoA Reductase Inhibitors; Lipoproteins; Membrane Proteins; Middle Aged; Odds Ratio; Polymorphism, Genetic; Proprotein Convertase 9; Receptors, LDL; Risk; Simvastatin</t>
  </si>
  <si>
    <t>https://www.ncbi.nlm.nih.gov/pubmed/27701660</t>
  </si>
  <si>
    <t>PMID : 30530163</t>
  </si>
  <si>
    <t>Cano-Sancho G, Ploteau S, Matta K, Adoamnei E, Louis GB, Mendiola J, Darai E, Squifflet J, Le Bizec B, Antignac JP.</t>
  </si>
  <si>
    <t>Human epidemiological evidence about the associations between exposure to organochlorine chemicals and endometriosis: Systematic review and meta-analysis.</t>
  </si>
  <si>
    <t>Endometriosis is a gynaecological disease characterized by the presence of ectopic endometrial tissue that affects women during their reproductive years, having a strong impact on their lives, fertility and healthcare costs. The aetiology remains largely unknown, but current evidence suggests that it is multi-causal and oestrogen-dependent. Many epidemiologic studies have explored associations between organochlorine chemicals (OCCs) and endometriosis, but the findings are inconsistent. A systematic review (SR) and meta-analysis were conducted to gather and synthesize all the available evidence from human epidemiological studies about the associations between OCCs and endometriosis. The searches were conducted in PubMed and Web of Science in June 2016 with a final follow-up in August 2018. Only human epidemiological studies were considered, independent of participant age, body mass index or life-stage. Studies reporting individual measures of exposure to OCCs were included, considering but not limited to polychlorinated dibenzodioxins and dibenzofurans (PCDD/Fs), polychlorinated biphenyls (PCBs), or organochlorine pesticides (OCPs). The primary health outcome was presence of endometriosis, including all sub-types. Eligibility criteria excluded articles not written in English, conference papers, reviews and studies with overlapping information. A SR protocol pre-registered at PROSPERO was applied in duplicate to gather and extract all eligible original papers from PUBMED and Web of Science databases. Odds ratios were pooled using the inverse variance method for random effects meta-analysis for each group of OCCs. Risk of bias was assessed using the National Toxicology Program/Office of Health Assessment and Translation (NTP/OHAT) Risk of Bias Rating Tool for Human and Animal Studies adapted to the review question. The confidence in the body of evidence and related level of evidence was measured by using the Grading of Recommendations Assessment, Development and Evaluation (GRADE) based NTP/OHAT framework. The results were structured and presented in accordance with the Preferred Reporting Items for Systematic Reviews and Meta-Analyses (PRISMA) guidelines. Of the 51 studies retained for the full-text screening, 17 provided effect sizes and metrics sufficient for pooling estimates through meta-analysis. The overall odds ratios and 95% confidence intervals were 1.65 (1.14; 2.39) for dioxins (n = 10), 1.70 (1.20; 2.39) for PCBs (n = 9), and 1.23 (1.13; 1.36) for OCPs (n = 5). Despite being statistically significant, these estimates should be considered with caution given the notable heterogeneity and small estimated effect size. Misclassification of exposure, due to varying laboratory detection rate capabilities, and disease status, due to varying definitions of endometriosis, were identified as major sources of uncertainty. The level of evidence was considered to be &amp;quot;moderate&amp;quot; with &amp;quot;serious&amp;quot; risk of bias according the NTP/OHAT criteria, supporting the need for further well-designed epidemiological research to fill lingering data gaps. Given the complexity of endometriosis and lack of known biomarkers suitable for population-based research, carefully designed observational studies play an important role in better understanding the aetiology of endometriosis, as will evolving mixture modeling approaches capable of handling various environmental chemical exposures. Attention to critical windows of exposure will shed further light on the possible developmental origin of endometriosis. Considering the high economic and societal cost associated with endometriosis, further research on this field is urged. CRD42018080956.</t>
  </si>
  <si>
    <t>The primary health outcome was presence of endometriosis, including all sub-types.</t>
  </si>
  <si>
    <t>10.1016/j.envint.2018.11.065</t>
  </si>
  <si>
    <t>Biomarkers; Dioxins; Endocrine-disrupting chemicals; Endometriosis; Meta-analysis; Polychlorinated biphenyls</t>
  </si>
  <si>
    <t>https://www.ncbi.nlm.nih.gov/pubmed/30530163</t>
  </si>
  <si>
    <t>PMID : 29249874</t>
  </si>
  <si>
    <t>Sivaramakrishnan G, Sridharan K.</t>
  </si>
  <si>
    <t>Journal of Indian Prosthodontic Society</t>
  </si>
  <si>
    <t>A systematic review on the effectiveness of titratable over nontitratable mandibular advancement appliances for sleep apnea.</t>
  </si>
  <si>
    <t>Mandibular advancement appliances are being tested for use in patients with obstructive sleep apnea (OSA). However, the effectiveness of titration of these appliances does not have conclusive evidence. Systematic reviews help us to compile all available clinical evidence using statistical principles. Hence, the aim of this systematic review is to identify the effectiveness of titratable over nontitratable mandibular advancement appliances in patients with mild to moderate OSA. This review objective is to identify if titration of these appliances produce significant benefits over fixed appliances. Electronic databases were searched to identify eligible studies based on set inclusion criteria. Data extraction form was created and the data were extracted. The participants were mild to moderate OSA patients who received mandibular advancement appliances. Studies included a comparison between titratable and nontitratable mandibular advancement appliance. Of the five included studies, three were observational and two were a randomized trial. All these studies were conducted in adults. The outcome attributes were polysomnographic readings and apnea-hypopnea index (AHI). A significant heterogeneity was seen between the eligible studies and hence a meta-analysis could not be performed. The results from this systematic review did not show significant advantages of titratable appliances, although titratable appliances performed better from individual studies as regards to reduction in AHI and polysomnography. The reason is the lack of sufficient clinical trials on the same. More high quality randomized controlled trials comparing titratable and fixed appliances have to be initiated to get to conclusive evidence.</t>
  </si>
  <si>
    <t>Hence, the aim of this systematic review is to identify the effectiveness of titratable over nontitratable mandibular advancement appliances in patients with mild to moderate OSA. This review objective is to identify if titration of these appliances produce significant benefits over fixed appliances. Electronic databases were searched to identify eligible studies based on set inclusion criteria.</t>
  </si>
  <si>
    <t>10.4103/jips.jips_115_17</t>
  </si>
  <si>
    <t>Mandibular advancement device; mechanical appliance; sleep apnea</t>
  </si>
  <si>
    <t>https://www.ncbi.nlm.nih.gov/pubmed/29249874</t>
  </si>
  <si>
    <t>PMID : 20927723</t>
  </si>
  <si>
    <t>Barnes J, Dong CY, McRobbie H, Walker N, Mehta M, Stead LF.</t>
  </si>
  <si>
    <t>Hypnotherapy for smoking cessation.</t>
  </si>
  <si>
    <t>Hypnotherapy is widely promoted as a method for aiding smoking cessation. It is proposed to act on underlying impulses to weaken the desire to smoke or strengthen the will to stop. To evaluate the efficacy of hypnotherapy for smoking cessation. We searched the Cochrane Tobacco Addiction Group Specialized Register and the databases MEDLINE, EMBASE, AMED, SCI, SSCI using the terms smoking cessation and hypnotherapy or hypnosis. Date of most recent searches July 2010. There were no language restrictions. We considered randomized controlled trials of hypnotherapy which reported smoking cessation rates at least six months after the beginning of treatment. Three authors independently extracted data on participant characteristics, the type and duration of the hypnotherapy, the nature of the control group, smoking status, method of randomization, and completeness of follow up. They also independently assessed the quality of the included studies.The main outcome measure was abstinence from smoking after at least six months follow up. We used the most rigorous definition of abstinence in each trial, and biochemically validated rates where available. Those lost to follow up were considered to be smoking. We summarised effects as risk ratios (RR). Where possible, we performed meta-analysis using a fixed-effect model. We also noted any adverse events reported. Eleven studies compared hypnotherapy with 18 different control interventions. There was significant heterogeneity between the results of the individual studies, with conflicting results for the effectiveness of hypnotherapy compared to no treatment, or to advice, or psychological treatment. We did not attempt to calculate pooled risk ratios for the overall effect of hypnotherapy. There was no evidence of a greater effect of hypnotherapy when compared to rapid smoking or psychological treatment. Direct comparisons of hypnotherapy with cessation treatments considered to be effective had confidence intervals that were too wide to infer equivalence. We have not shown that hypnotherapy has a greater effect on six-month quit rates than other interventions or no treatment. There is not enough evidence to show whether hypnotherapy could be as effective as counselling treatment. The effects of hypnotherapy on smoking cessation claimed by uncontrolled studies were not confirmed by analysis of randomized controlled trials.</t>
  </si>
  <si>
    <t>To evaluate the efficacy of hypnotherapy for smoking cessation.</t>
  </si>
  <si>
    <t>10.1002/14651858.CD001008.pub2</t>
  </si>
  <si>
    <t>Humans; Hypnosis; Smoking Cessation; Smoking Prevention</t>
  </si>
  <si>
    <t>https://www.ncbi.nlm.nih.gov/pubmed/20927723</t>
  </si>
  <si>
    <t>PMID : 30222279</t>
  </si>
  <si>
    <t>Screening for Atrial Fibrillation With Electrocardiography: An Evidence Review for the U.S. Preventive Services Task Force [Internet].</t>
  </si>
  <si>
    <t>https://www.ncbi.nlm.nih.gov/pubmed/30222279</t>
  </si>
  <si>
    <t>PMID : 26934640</t>
  </si>
  <si>
    <t>Siebenhofer A, Jeitler K, Horvath K, Berghold A, Posch N, Meschik J, Semlitsch T.</t>
  </si>
  <si>
    <t>Long-term effects of weight-reducing drugs in people with hypertension.</t>
  </si>
  <si>
    <t>All major guidelines on antihypertensive therapy recommend weight loss; anti-obesity drugs may be able to help in this respect.  &lt;AbstractText Label="PRIMARY OBJECTIVES" NlmCategory="OBJECTIVE"&gt;To assess the long-term effects of pharmacologically induced reduction in body weight in adults with essential hypertension on all-cause mortality, cardiovascular morbidity, and adverse events (including total serious adverse events, withdrawal due to adverse events, and total non-serious adverse events). To assess the long-term effects of pharmacologically induced reduction in body weight in adults with essential hypertension on change from baseline in systolic blood pressure, change from baseline in diastolic blood pressure, and body weight reduction. We obtained studies using computerised searches of the Cochrane Hypertension Group Specialised Register, the Cochrane Central Register of Controlled Trials (CENTRAL), Ovid MEDLINE, Ovid EMBASE, the clinical trials registry ClinicalTrials.gov, and from handsearches in reference lists and systematic reviews (status as of 13 April 2015). Randomised controlled trials in hypertensive adults of at least 24 weeks' duration that compared long-term pharmacologic interventions for weight loss with placebo.  Two review authors independently selected studies, assessed risk of bias, and extracted data. Where appropriate and in the absence of significant heterogeneity between studies (P &amp;gt; 0.1), we pooled studies using fixed-effect meta-analysis. When heterogeneity was present, we used the random-effects method and investigated the cause of heterogeneity. After updating the literature search, which was extended to include four new weight-reducing drugs, we identified one additional study of phentermine/topiramate, bringing the total number of studies to nine that compare orlistat, sibutramine, or phentermine/topiramate to placebo and thus fulfil our inclusion criteria. We identified no relevant studies investigating rimonabant, liraglutide, lorcaserin, or naltrexone/bupropion. No study included mortality and cardiovascular morbidity as predefined outcomes. Incidence of gastrointestinal side effects was consistently higher in those participants treated with orlistat versus those treated with placebo. The most frequent side effects were dry mouth, constipation, and headache with sibutramine, and dry mouth and paresthaesia with phentermine/topiramate. In participants assigned to orlistat, sibutramine, or phentermine/topiramate body weight was reduced more effectively than in participants in the usual-care/placebo groups. Orlistat reduced systolic blood pressure as compared to placebo by -2.5 mm Hg (mean difference (MD); 95% confidence interval (CI): -4.0 to -0.9 mm Hg) and diastolic blood pressure by -1.9 mm Hg (MD; 95% CI: -3.0 to -0.9 mm Hg). Sibutramine increased diastolic blood pressure compared to placebo by +3.2 mm Hg (MD; 95% CI: +1.4 to +4.9 mm Hg). The one trial that investigated phentermine/topiramate suggested it lowered blood pressure. In people with elevated blood pressure, orlistat and sibutramine reduced body weight to a similar degree, while phentermine/topiramate reduced body weight to a greater extent. In the same trials, orlistat and phentermine/topiramate reduced blood pressure, while sibutramine increased it. We could include no trials investigating rimonabant, liraglutide, lorcaserin, or naltrexone/bupropion in people with elevated blood pressure. Long-term trials assessing the effect of orlistat, liraglutide, lorcaserin, phentermine/topiramate, or naltrexone/bupropion on mortality and morbidity are unavailable and needed. Rimonabant and sibutramine have been withdrawn from the market, after long-term trials on mortality and morbidity have confirmed concerns about the potential severe side effects of these two drugs. The European Medicines Agency refused marketing authorisation for phentermine/topiramate due to safety concerns, while the application for European marketing authorisation for lorcaserin was withdrawn by the manufacturer after the Committee for Medicinal Products for Human Use judged the overall benefit/risk balance to be negative.</t>
  </si>
  <si>
    <t>NlmCategory="OBJECTIVE"&gt;To assess the long-term effects of pharmacologically induced reduction in body weight in adults with essential hypertension on all-cause mortality, cardiovascular morbidity, and adverse events (including total serious adverse events, withdrawal due to adverse events, and total non-serious adverse events). To assess the long-term effects of pharmacologically induced reduction in body weight in adults with essential hypertension on change from baseline in systolic blood pressure, change from baseline in diastolic blood pressure, and body weight reduction.</t>
  </si>
  <si>
    <t>10.1002/14651858.CD007654.pub4</t>
  </si>
  <si>
    <t>Adult; Anti-Obesity Agents; Appetite Depressants; Blood Pressure; Cyclobutanes; Diet, Reducing; Female; Fructose; Humans; Hypertension; Lactones; Male; Middle Aged; Orlistat; Phentermine; Piperidines; Pyrazoles; Randomized Controlled Trials as Topic; Rimonabant; Safety-Based Drug Withdrawals; Time; Topiramate; Weight Loss</t>
  </si>
  <si>
    <t>https://www.ncbi.nlm.nih.gov/pubmed/26934640</t>
  </si>
  <si>
    <t>PMID : 25025896</t>
  </si>
  <si>
    <t>Harvey NC, Holroyd C, Ntani G, Javaid K, Cooper P, Moon R, Cole Z, Tinati T, Godfrey K, Dennison E, Bishop NJ, Baird J, Cooper C.</t>
  </si>
  <si>
    <t>Vitamin D supplementation in pregnancy: a systematic review.</t>
  </si>
  <si>
    <t>It is unclear whether or not the current evidence base allows definite conclusions to be made regarding the optimal maternal circulating concentration of 25-hydroxyvitamin D [25(OH)D] during pregnancy, and how this might best be achieved. To answer the following questions: (1) What are the clinical criteria for vitamin D deficiency in pregnant women? (2) What adverse maternal and neonatal health outcomes are associated with low maternal circulating 25(OH)D? (3) Does maternal supplementation with vitamin D in pregnancy lead to an improvement in these outcomes (including assessment of compliance and effectiveness)? (4) What is the optimal type (D2 or D3), dose, regimen and route for vitamin D supplementation in pregnancy? (5) Is supplementation with vitamin D in pregnancy likely to be cost-effective? We performed a systematic review and where possible combined study results using meta-analysis to estimate the combined effect size. Major electronic databases [including Database of Abstracts of Reviews of Effects (DARE), Centre for Reviews and Dissemination (CRD), Cochrane Database of Systematic Reviews (CDSR) and the Health Technology Assessment (HTA) database] were searched from inception up to June 2012 covering both published and grey literature. Bibliographies of selected papers were hand-searched for additional references. Relevant authors were contacted for any unpublished findings and additional data if necessary. Abstracts were reviewed by two reviewers.  &lt;AbstractText Label="SUBJECTS" NlmCategory="METHODS"&gt;pregnant women or pregnant women and their offspring. either assessment of vitamin D status [dietary intake, sunlight exposure, circulating 25(OH)D concentration] or supplementation of participants with vitamin D or food containing vitamin D (e.g. oily fish). offspring - birthweight, birth length, head circumference, bone mass, anthropometry and body composition, risk of asthma and atopy, small for gestational dates, preterm birth, type 1 diabetes mellitus, low birthweight, serum calcium concentration, blood pressure and rickets; mother - pre-eclampsia, gestational diabetes mellitus, risk of caesarean section and bacterial vaginosis. Seventy-six studies were included. There was considerable heterogeneity between the studies and for most outcomes there was conflicting evidence. The evidence base was insufficient to reliably answer question 1 in relation to biochemical or disease outcomes. For questions 2 and 3, modest positive relationships were identified between maternal 25(OH)D and (1) offspring birthweight in meta-analysis of three observational studies using log-transformed 25(OH)D concentrations after adjustment for potential confounding factors [pooled regression coefficient 5.63 g/10% change maternal 25(OH)D, 95% confidence interval (CI) 1.11 to 10.16 g], but not in those four studies using natural units, or across intervention studies; (2) offspring cord blood or postnatal calcium concentrations in a meta-analysis of six intervention studies (all found to be at high risk of bias; mean difference 0.05 mmol/l, 95% CI 0.02 to 0.05 mmol/l); and (3) offspring bone mass in observational studies judged to be of good quality, but which did not permit meta-analysis. The evidence base was insufficient to reliably answer questions 4 and 5. Study methodology varied widely in terms of study design, population used, vitamin D status assessment, exposure measured and outcome definition. The evidence base is currently insufficient to support definite clinical recommendations regarding vitamin D supplementation in pregnancy. Although there is modest evidence to support a relationship between maternal 25(OH)D status and offspring birthweight, bone mass and serum calcium concentrations, these findings were limited by their observational nature (birthweight, bone mass) or risk of bias and low quality (calcium concentrations). High-quality randomised trials are now required. This study is registered as PROSPERO CRD42011001426. The National Institute for Health Research Health Technology Assessment programme.</t>
  </si>
  <si>
    <t>10.3310/hta18450</t>
  </si>
  <si>
    <t>Birth Weight; Dietary Supplements; Female; Humans; Infant, Newborn; Pregnancy; Pregnancy Complications; Pregnancy Outcome; Vitamin D; Vitamin D Deficiency; Vitamins</t>
  </si>
  <si>
    <t>https://www.ncbi.nlm.nih.gov/pubmed/25025896</t>
  </si>
  <si>
    <t>PMID : 26976529</t>
  </si>
  <si>
    <t>Smith SM, Wallace E, O'Dowd T, Fortin M.</t>
  </si>
  <si>
    <t>Interventions for improving outcomes in patients with multimorbidity in primary care and community settings.</t>
  </si>
  <si>
    <t>Many people with chronic disease have more than one chronic condition, which is referred to as multimorbidity. The term comorbidity is also used but this is now taken to mean that there is a defined index condition with other linked conditions, for example diabetes and cardiovascular disease. It is also used when there are combinations of defined conditions that commonly co-exist, for example diabetes and depression. While this is not a new phenomenon, there is greater recognition of its impact and the importance of improving outcomes for individuals affected. Research in the area to date has focused mainly on descriptive epidemiology and impact assessment. There has been limited exploration of the effectiveness of interventions to improve outcomes for people with multimorbidity. To determine the effectiveness of health-service or patient-oriented interventions designed to improve outcomes in people with multimorbidity in primary care and community settings. Multimorbidity was defined as two or more chronic conditions in the same individual. We searched MEDLINE, EMBASE, CINAHL and seven other databases to 28 September 2015. We also searched grey literature and consulted experts in the field for completed or ongoing studies. Two review authors independently screened and selected studies for inclusion. We considered randomised controlled trials (RCTs), non-randomised clinical trials (NRCTs), controlled before-after studies (CBAs), and interrupted time series analyses (ITS) evaluating interventions to improve outcomes for people with multimorbidity in primary care and community settings. Multimorbidity was defined as two or more chronic conditions in the same individual. This includes studies where participants can have combinations of any condition or have combinations of pre-specified common conditions (comorbidity), for example, hypertension and cardiovascular disease. The comparison was usual care as delivered in that setting. Two review authors independently extracted data from the included studies, evaluated study quality, and judged the certainty of the evidence using the GRADE approach. We conducted a meta-analysis of the results where possible and carried out a narrative synthesis for the remainder of the results. We present the results in a 'Summary of findings' table and tabular format to show effect sizes across all outcome types. We identified 18 RCTs examining a range of complex interventions for people with multimorbidity. Nine studies focused on defined comorbid conditions with an emphasis on depression, diabetes and cardiovascular disease. The remaining studies focused on multimorbidity, generally in older people. In 12 studies, the predominant intervention element was a change to the organisation of care delivery, usually through case management or enhanced multidisciplinary team work. In six studies, the interventions were predominantly patient-oriented, for example, educational or self-management support-type interventions delivered directly to participants. Overall our confidence in the results regarding the effectiveness of interventions ranged from low to high certainty. There was little or no difference in clinical outcomes (based on moderate certainty evidence). Mental health outcomes improved (based on high certainty evidence) and there were modest reductions in mean depression scores for the comorbidity studies that targeted participants with depression (standardized mean difference (SMD) -2.23, 95% confidence interval (CI) -2.52 to -1.95). There was probably a small improvement in patient-reported outcomes (moderate certainty evidence) although two studies that specifically targeted functional difficulties in participants had positive effects on functional outcomes with one of these studies also reporting a reduction in mortality at four year follow-up (Int 6%, Con 13%, absolute difference 7%). The intervention may make little or no difference to health service use (low certainty evidence), may slightly improve medication adherence (low certainty evidence), probably slightly improves patient-related health behaviours (moderate certainty evidence), and probably improves provider behaviour in terms of prescribing behaviour and quality of care (moderate certainty evidence). Cost data were limited. This review identifies the emerging evidence to support policy for the management of people with multimorbidity and common comorbidities in primary care and community settings. There are remaining uncertainties about the effectiveness of interventions for people with multimorbidity in general due to the relatively small number of RCTs conducted in this area to date, with mixed findings overall. It is possible that the findings may change with the inclusion of large ongoing well-organised trials in future updates. The results suggest an improvement in health outcomes if interventions can be targeted at risk factors such as depression, or specific functional difficulties in people with multimorbidity.</t>
  </si>
  <si>
    <t>To determine the effectiveness of health-service or patient-oriented interventions designed to improve outcomes in people with multimorbidity in primary care and community settings.</t>
  </si>
  <si>
    <t>To determine the effectiveness of health-service or patient-oriented interventions designed to improve outcomes in people with multimorbidity in primary care and community settings. We considered randomised controlled trials (RCTs), non-randomised clinical trials (NRCTs), controlled before-after studies (CBAs), and interrupted time series analyses (ITS) evaluating interventions to improve outcomes for people with multimorbidity in primary care and community settings. This review identifies the emerging evidence to support policy for the management of people with multimorbidity and common comorbidities in primary care and community settings.</t>
  </si>
  <si>
    <t>10.1002/14651858.CD006560.pub3</t>
  </si>
  <si>
    <t>Age Factors; Chronic Disease; Community Health Services; Comorbidity; Disease Management; Humans; Patient-Centered Care; Primary Health Care; Randomized Controlled Trials as Topic; Risk Factors; Treatment Outcome</t>
  </si>
  <si>
    <t>https://www.ncbi.nlm.nih.gov/pubmed/26976529</t>
  </si>
  <si>
    <t>PMID : 25806348</t>
  </si>
  <si>
    <t>Zhai H, Zhong W, Yang X, Wu YL.</t>
  </si>
  <si>
    <t>Translational lung cancer research</t>
  </si>
  <si>
    <t>Neoadjuvant and adjuvant epidermal growth factor receptor tyrosine kinase inhibitor (EGFR-TKI) therapy for lung cancer.</t>
  </si>
  <si>
    <t>The Lung Adjuvant Cisplatin Evaluation (LACE) meta-analysis and the meta-analysis of individual participant data reported by non-small cell lung cancer (NSCLC) Meta-analysis Collaborative Group in neo-adjuvant setting validated respectively that adjuvant and neoadjuvant chemotherapy would significantly improve overall survival (OS) and recurrence-free survival for resectable NSCLC. However, chemotherapy has reached a therapeutic plateau. It has been confirmed that epidermal growth factor receptor-tyrosine kinase inhibitor (EGFR-TKI) targeting therapy provides a dramatic response to patients with advanced EGFR-mutation positive NSCLC. Researchers have paid more attention to exploring applications of TKIs to early resectable NSCLCs. Several studies on adjuvant TKI treatment concluded its safety and feasibility. But there existed certain limitations of these studies as inference factors to interpret data accurately: the BR19 study recruited patients among which almost 52% had stage IB and only 15 (3.0%, 15/503) had been confirmed with EGFR-mutant type; retrospective studies performed at Memorial Sloan Kettering Cancer Center (MSKCC) selected EGFR mutant-type NSCLC patients but couldn't avoid inherent defects inside retrospective researches; the RADIANT study revised endpoints from targeting at EGFR immunohistochemistry (IHC)+ and/or fluorescence in situ hybridization (FISH)+ mutation to only EGFR IHC+ mutation, leading to selective bias; despite that the SELECT study validated efficacy of adjuvant TKI and second round of TKI after resistance occurred, a single-arm clinical trial is not that persuasive in the absence of comparison with chemotherapy. Taking all these limitations into account, CTONG1104 in China and IMPACT in Japan have been conducted and recruiting patients to offer higher level of evidences to explore efficacy of preoperative TKI therapy for early resectable EGFR mutation positive NSCLC patients (confirmed by pathological results of tumor tissue or lymph node biopsy). On the other hand, case reports and several phase II clinical trials with small sample size tried to elbow their way on respect of preoperative TKI treatment and advised that TKI tended to improve response rate. However, no data on survival rate was present. The first phase II study of biomarker-guided neoadjuvant therapy for stage IIIA-N2 NSCLC patients stratified by EGFR mutation status, sponsored by CSLC0702, showed erlotinib tended to improve response rate, but failed to show benefits of disease-free survival (DFS) or OS. Subsequently, CTONG1103 was designed to investigate efficacy of erlotinib vs. combination of gemcitabine/cisplatin (GC) as neoadjuvant treatment in stage IIIA-N2 NSCLC with sensitizing EGFR mutation in exon 19 or 21. All these ongoing trials should be worthy of our expect to provide convincing evidences for customized therapy for patients with resectable NSCLC.</t>
  </si>
  <si>
    <t>CTONG1103 was designed to investigate efficacy of erlotinib vs. combination of gemcitabine/cisplatin (GC) as neoadjuvant treatment in stage IIIA-N2 NSCLC with sensitizing EGFR mutation in exon 19 or 21.</t>
  </si>
  <si>
    <t>10.3978/j.issn.2218-6751.2014.11.08</t>
  </si>
  <si>
    <t>Epidermal growth factor receptor-tyrosine kinase inhibitors (EGFR-TKIs); adjuvant therapy; neoadjuvant therapy; non-small cell lung cancer (NSCLC)</t>
  </si>
  <si>
    <t>https://www.ncbi.nlm.nih.gov/pubmed/25806348</t>
  </si>
  <si>
    <t>PMID : 30171767</t>
  </si>
  <si>
    <t>Westby MJ, Dumville JC, Stubbs N, Norman G, Wong JK, Cullum N, Riley RD.</t>
  </si>
  <si>
    <t>Protease activity as a prognostic factor for wound healing in venous leg ulcers.</t>
  </si>
  <si>
    <t>Venous leg ulcers (VLUs) are a common type of complex wound that have a negative impact on people's lives and incur high costs for health services and society. It has been suggested that prolonged high levels of protease activity in the later stages of the healing of chronic wounds may be associated with delayed healing. Protease modulating treatments have been developed which seek to modulate protease activity and thereby promote healing in chronic wounds. To determine whether protease activity is an independent prognostic factor for the healing of venous leg ulcers. In February 2018, we searched the following databases: Cochrane Central Register of Controlled Trials (CENTRAL), Ovid MEDLINE, Ovid Embase and CINAHL. We included prospective and retrospective longitudinal studies with any follow-up period that recruited people with VLUs and investigated whether protease activity in wound fluid was associated with future healing of VLUs. We included randomised controlled trials (RCTs) analysed as cohort studies, provided interventions were taken into account in the analysis, and case-control studies if there were no available cohort studies. We also included prediction model studies provided they reported separately associations of individual prognostic factors (protease activity) with healing. Studies of any type of protease or combination of proteases were eligible, including proteases from bacteria, and the prognostic factor could be examined as a continuous or categorical variable; any cut-off point was permitted. The primary outcomes were time to healing (survival analysis) and the proportion of people with ulcers completely healed; the secondary outcome was change in ulcer size/rate of wound closure. We extracted unadjusted (simple) and adjusted (multivariable) associations between the prognostic factor and healing. Two review authors independently assessed studies for inclusion at each stage, and undertook data extraction, assessment of risk of bias and GRADE assessment. We collected association statistics where available. No study reported adjusted analyses: instead we collected unadjusted results or calculated association measures from raw data. We calculated risk ratios when both outcome and prognostic factor were dichotomous variables. When the prognostic factor was reported as continuous data and healing outcomes were dichotomous, we either performed regression analysis or analysed the impact of healing on protease levels, analysing as the standardised mean difference. When both prognostic factor and outcome were continuous data, we reported correlation coefficients or calculated them from individual participant data.We displayed all results on forest plots to give an overall visual representation. We planned to conduct meta-analyses where this was appropriate, otherwise we summarised narratively. We included 19 studies comprising 21 cohorts involving 646 participants. Only 11 studies (13 cohorts, 522 participants) had data available for analysis. Of these, five were prospective cohort studies, four were RCTs and two had a type of case-control design. Follow-up time ranged from four to 36 weeks. Studies covered 10 different matrix metalloproteases (MMPs) and two serine proteases (human neutrophil elastase and urokinase-type plasminogen activators). Two studies recorded complete healing as an outcome; other studies recorded partial healing measures. There was clinical and methodological heterogeneity across studies; for example, in the definition of healing, the type of protease and its measurement, the distribution of active and bound protease species, the types of treatment and the reporting of results. Therefore, meta-analysis was not performed. No study had conducted multivariable analyses and all included evidence was of very low certainty because of the lack of adjustment for confounders, the high risk of bias for all studies except one, imprecision around the measures of association and inconsistency in the direction of association. Collectively the research indicated complete uncertainty as to the association between protease activity and VLU healing. This review identified very low validity evidence regarding any association between protease activity and VLU healing and there is complete uncertainty regarding the relationship. The review offers information for both future research and systematic review methodology.</t>
  </si>
  <si>
    <t>To determine whether protease activity is an independent prognostic factor for the healing of venous leg ulcers. We planned to conduct meta-analyses where this was appropriate, otherwise we summarised narratively.</t>
  </si>
  <si>
    <t>The primary outcomes were time to healing (survival analysis) and the proportion of people with ulcers completely healed; the secondary outcome was change in ulcer size/rate of wound closure.</t>
  </si>
  <si>
    <t>10.1002/14651858.CD012841.pub2</t>
  </si>
  <si>
    <t>Case-Control Studies; Humans; Peptide Hydrolases; Prognosis; Prospective Studies; Randomized Controlled Trials as Topic; Regression Analysis; Retrospective Studies; Survival Analysis; Varicose Ulcer; Wound Healing</t>
  </si>
  <si>
    <t>https://www.ncbi.nlm.nih.gov/pubmed/30171767</t>
  </si>
  <si>
    <t>PMID : 29599121</t>
  </si>
  <si>
    <t>Montalvo AM, Schneider DK, Silva PL, Yut L, Webster KE, Riley MA, Kiefer AW, Doherty-Restrepo JL, Myer GD.</t>
  </si>
  <si>
    <t>What's my risk of sustaining an ACL injury while playing football (soccer)?' A systematic review with meta-analysis.</t>
  </si>
  <si>
    <t>To estimate the incidence proportion (IP) and incidence rate (IR) of ACL injury in football players. Systematic review with meta-analysis. PubMed, CINAHL and SPORTDiscus electronic databases were searched from inception to 20 January 2017. Studies that reported the total number of participants/population by sex, total number of ACL injuries by sex and total person-time by sex were included. Twenty-eight studies were included. The IP and IR of ACL injury in female football players were 2.0% (95% CI 1.2% to 3.1%) and 2.0/10 000 athlete exposures (AEs) (95% CI 1.6 to 2.6; I&lt;sup&gt;2&lt;/sup&gt;=91%) over a period of one season to 4 years. The IP and IR of ACL injury in male players were 3.5% (95% CI 0.7% to 8.2%) and 0.9/10 000 AEs (95% CI 0.7 to 1.1; I&lt;sup&gt;2&lt;/sup&gt;=94%). Studies that evaluated matched cohorts of female and male players showed no difference in IP (relative risk=1.2; 95% CI 0.9 to 1.6; P=0.47) over a period of one season to 4 years. Women were at greater risk than men (incidence rate ratio (IRR)=2.2; 95% CI 1.6 to 3.1; I&lt;sup&gt;2&lt;/sup&gt;=83%; P&amp;lt;0.001). When accounting for participation level, the difference in IR between women and men was greatest for intermediate players (IRR=2.9; 95% CI 2.4 to 3.6) compared with amateur (IRR=2.6; 95% CI 1.4 to 4.8) and elite (IRR=2.0; 95% CI 1.1 to 3.4) players. Overall, more men sustained ACL injury in football. There was no difference in the relative risk of ACL injury between female and male football players in a window that spanned one season to 4 years. The IR of ACL injury among women was 2.2 times higher than the IR of ACL injury among men. The reported sex disparity in ACL injury was independent of participation level.</t>
  </si>
  <si>
    <t>10.1136/bjsports-2016-097261</t>
  </si>
  <si>
    <t>acl; epidemiology; knee; sports</t>
  </si>
  <si>
    <t>https://www.ncbi.nlm.nih.gov/pubmed/29599121</t>
  </si>
  <si>
    <t>PMID : 22977129</t>
  </si>
  <si>
    <t>Mahmoodi BK, Gansevoort RT, Næss IA, Lutsey PL, Brækkan SK, Veeger NJ, Brodin EE, Meijer K, Sang Y, Matsushita K, Hallan SI, Hammerstrøm J, Cannegieter SC, Astor BC, Coresh J, Folsom AR, Hansen JB, Cushman M.</t>
  </si>
  <si>
    <t>Association of mild to moderate chronic kidney disease with venous thromboembolism: pooled analysis of five prospective general population cohorts.</t>
  </si>
  <si>
    <t>Recent findings suggest that chronic kidney disease (CKD) may be associated with an increased risk of venous thromboembolism (VTE). Given the high prevalence of mild-to-moderate CKD in the general population, in depth analysis of this association is warranted. We pooled individual participant data from 5 community-based cohorts from Europe (second Nord-Trøndelag Health Study [HUNT2], Prevention of Renal and Vascular End-stage Disease [PREVEND], and the Tromsø study) and the United States (Atherosclerosis Risks in Communities [ARIC] and Cardiovascular Health Study [CHS]) to assess the association of estimated glomerular filtration rate (eGFR), albuminuria, and CKD with objectively verified VTE. To estimate adjusted hazard ratios for VTE, categorical and continuous spline models were fit by using Cox regression with shared-frailty or random-effect meta-analysis. A total of 1178 VTE events occurred over 599 453 person-years follow-up. Relative to eGFR 100 mL/min per 1.73 m(2), hazard ratios for VTE were 1.29 (95% confidence interval, 1.04-1.59) for eGFR 75, 1.31 (1.00-1.71) for eGFR 60, 1.82 (1.27-2.60) for eGFR 45, and 1.95 (1.26-3.01) for eGFR 30 mL/min per 1.73 m(2). In comparison with an albumin-to-creatinine ratio (ACR) of 5.0 mg/g, the hazard ratios for VTE were 1.34 (1.04-1.72) for ACR 30 mg/g, 1.60 (1.08-2.36) for ACR 300 mg/g, and 1.92 (1.19-3.09) for ACR 1000 mg/g. There was no interaction between clinical categories of eGFR and ACR (P=0.20). The adjusted hazard ratio for CKD, defined as eGFR &amp;lt;60 mL/min per 1.73 m(2) or albuminuria ≥30 mg/g, (versus no CKD) was 1.54 (95% confidence interval, 1.15-2.06). Associations were consistent in subgroups according to age, sex, and comorbidities, and for unprovoked versus provoked VTE, as well. Both eGFR and ACR are independently associated with increased risk of VTE in the general population, even across the normal eGFR and ACR ranges.</t>
  </si>
  <si>
    <t>Prevention of Renal and Vascular End-stage Disease [PREVEND], and the Tromsø study) and the United States (Atherosclerosis Risks in Communities [ARIC] and Cardiovascular Health Study [CHS]) to assess the association of estimated glomerular filtration rate (eGFR), albuminuria, and CKD with objectively verified VTE.</t>
  </si>
  <si>
    <t>10.1161/CIRCULATIONAHA.112.113944</t>
  </si>
  <si>
    <t>Aged; Cohort Studies; Europe; Female; Humans; Incidence; Male; Middle Aged; Prevalence; Renal Insufficiency, Chronic; Risk Factors; Severity of Illness Index; Venous Thromboembolism</t>
  </si>
  <si>
    <t>https://www.ncbi.nlm.nih.gov/pubmed/22977129</t>
  </si>
  <si>
    <t>PMID : 26083308</t>
  </si>
  <si>
    <t>McIlwaine M, Button B, Dwan K.</t>
  </si>
  <si>
    <t>Positive expiratory pressure physiotherapy for airway clearance in people with cystic fibrosis.</t>
  </si>
  <si>
    <t>Chest physiotherapy is widely prescribed to assist the clearance of airway secretions in people with cystic fibrosis. Positive expiratory pressure (PEP) devices provide back pressure to the airways during expiration. This may improve clearance by building up gas behind mucus via collateral ventilation and by temporarily increasing functional residual capacity. Given the widespread use of PEP devices, there is a need to determine the evidence for their effect. This is an update of a previously published review. To determine the effectiveness and acceptability of PEP devices compared to other forms of physiotherapy as a means of improving mucus clearance and other outcomes in people with cystic fibrosis. We searched the Cochrane Cystic Fibrosis and Genetic Disorders Group Trials Register comprising of references identified from comprehensive electronic database searches and handsearches of relevant journals and abstract books of conference proceedings. The electronic database CINAHL was also searched from 1982 to 2013.Most recent search of the Group's Cystic Fibrosis Trial Register: 02 December 2014. Randomised controlled studies in which PEP was compared with any other form of physiotherapy in people with cystic fibrosis. This included, postural drainage and percussion, active cycle of breathing techniques, oscillating PEP devices, thoracic oscillating devices, bilevel positive airway pressure (BiPaP) and exercise. Studies also had to include one or more of the following outcomes: change in forced expiratory volume in one second; number of respiratory exacerbations; a direct measure of mucus clearance; weight of expectorated secretions; other pulmonary function parameters; a measure of exercise tolerance; ventilation scans; cost of intervention; and adherence to treatment. Three authors independently applied the inclusion and exclusion criteria to publications and assessed the risk of bias of the included studies. A total of 26 studies (involving 733 participants) were included in the review. Eighteen studies involving 296 participants were cross-over in design. Data were not published in sufficient detail in most of these studies to perform any meta-analysis. These studies compared PEP to active cycle of breathing techniques (ACBT), autogenic drainage (AD), oral oscillating PEP devices, high frequency chest wall oscillation (HFCWO) and Bi level PEP devices (BiPaP) and exercise.Forced expiratory volume in one second was the review's primary outcome and the most frequently reported outcome in the studies. Single interventions or series of treatments that continued for up to three months demonstrated no significant difference in effect between PEP and other methods of airway clearance on this outcome. However, long-term studies had equivocal or conflicting results regarding the effect on this outcome. A second primary outcome was the number of respiratory exacerbations. There was a lower exacerbation rate in participants using PEP compared to other techniques when used with a mask for at least one year. Participant preference was reported in 10 studies; and in all studies with an intervention period of at least one month, this was in favour of PEP. The results for the remaining outcome measures were not examined or reported in sufficient detail to provide any high-level evidence. The only reported adverse event was in a study where infants performing either PEP or postural drainage with percussion experienced some gastro-oesophageal reflux. This was more severe in the postural drainage with percussion group. Many studies had a risk of bias as they did not report how the randomisation sequence was either generated or concealed. Most studies reported the number of dropouts and also reported on all planned outcome measures. Following meta-analyses of the effects of PEP versus other airway clearance techniques on lung function and patient preference, this Cochrane review demonstrated that there was a significant reduction in pulmonary exacerbations in people using PEP compared to those using HFCWO in the study where exacerbation rate was a primary outcome measure. It is important to note, however, that there may be individual preferences with respect to airway clearance techniques and that each patient needs to be considered individually for the selection of their optimal treatment regimen in the short and long term, throughout life, as circumstances including developmental stages, pulmonary symptoms and lung function change over time. This also applies as conditions vary between baseline function and pulmonary exacerbations.However, meta-analysis in this Cochrane review has shown a significant reduction in pulmonary exacerbations in people using PEP in the few studies where exacerbation rate was a primary outcome measure.</t>
  </si>
  <si>
    <t>Positive expiratory pressure (PEP) devices provide back pressure to the airways during expiration. Given the widespread use of PEP devices, there is a need to determine the evidence for their effect. To determine the effectiveness and acceptability of PEP devices compared to other forms of physiotherapy as a means of improving mucus clearance and other outcomes in people with cystic fibrosis. The results for the remaining outcome measures were not examined or reported in sufficient detail to provide any high-level evidence.</t>
  </si>
  <si>
    <t>These studies compared PEP to active cycle of breathing techniques (ACBT), autogenic drainage (AD), oral oscillating PEP devices, high frequency chest wall oscillation (HFCWO) and Bi level PEP devices (BiPaP) and exercise.Forced expiratory volume in one second was the review's primary outcome and the most frequently reported outcome in the studies. A second primary outcome was the number of respiratory exacerbations. Following meta-analyses of the effects of PEP versus other airway clearance techniques on lung function and patient preference, this Cochrane review demonstrated that there was a significant reduction in pulmonary exacerbations in people using PEP compared to those using HFCWO in the study where exacerbation rate was a primary outcome measure. This also applies as conditions vary between baseline function and pulmonary exacerbations.However, meta-analysis in this Cochrane review has shown a significant reduction in pulmonary exacerbations in people using PEP in the few studies where exacerbation rate was a primary outcome measure.</t>
  </si>
  <si>
    <t>10.1002/14651858.CD003147.pub4</t>
  </si>
  <si>
    <t>Chest Wall Oscillation; Cystic Fibrosis; Drainage, Postural; Forced Expiratory Volume; Humans; Mucociliary Clearance; Mucus; Positive-Pressure Respiration; Randomized Controlled Trials as Topic; Vital Capacity</t>
  </si>
  <si>
    <t>https://www.ncbi.nlm.nih.gov/pubmed/26083308</t>
  </si>
  <si>
    <t>PMID : 24668156</t>
  </si>
  <si>
    <t>Woodward S, Norton C, Chiarelli P.</t>
  </si>
  <si>
    <t>Biofeedback for treatment of chronic idiopathic constipation in adults.</t>
  </si>
  <si>
    <t>Biofeedback therapy has been used to treat the symptoms of people with chronic constipation referred to specialist services within secondary and tertiary care settings. However, different methods of biofeedback are used within different centres and the magnitude of suggested benefits and comparable effectiveness of different methods of biofeedback has yet to be established. To determine the efficacy and safety of biofeedback for the treatment of chronic idiopathic (functional) constipation in adults. We searched the following databases from inception to 16 December 2013: CENTRAL, the Cochrane Complementary Medicine Field, the Cochrane IBD/FBD Review Group Specialized Register, MEDLINE, EMBASE, CINAHL, British Nursing Index, and PsychINFO. Hand searching of conference proceedings and the reference lists of relevant articles was also undertaken. All randomised trials evaluating biofeedback in adults with chronic idiopathic constipation were considered for inclusion. The primary outcome was global or clinical improvement as defined by the included studies. Secondary outcomes included quality of life, and adverse events as defined by the included studies. Where possible, we calculated the risk ratio (RR) and corresponding 95% confidence interval (CI) for dichotomous outcomes and the mean difference (MD) and 95% CI for continuous outcomes. We assessed the methodological quality of included studies using the Cochrane risk of bias tool. The overall quality of the evidence supporting each outcome was assessed using the GRADE criteria. Seventeen eligible studies were identified with a total of 931 participants. Most participants had chronic constipation and dyssynergic defecation. Sixteen of the trials were at high risk of bias for blinding. Attrition bias (4 trials) and other potential bias (5 trials) was also noted. Due to differences between study populations, the heterogeneity of the different samples and large range of different outcome measures, meta-analysis was not possible. Different effect sizes were reported ranging from 40 to 100% of patients who received biofeedback improving following the intervention. While electromyograph (EMG) biofeedback was the most commonly used, there is a lack of evidence as to whether any one method of biofeedback is more effective than any other method of biofeedback. We found low or very low quality evidence that biofeedback is superior to oral diazepam, sham biofeedback and laxatives. One study (n = 60) found EMG biofeedback to be superior to oral diazepam. Seventy per cent (21/30) of biofeedback patients had improved constipation at three month follow-up compared to 23% (7/30) of diazepam patients (RR 3.00, 95% CI 1.51 to 5.98). One study compared manometry biofeedback to sham biofeedback or standard therapy consisting of diet, exercise and laxatives. The mean number of complete spontaneous bowel movements (CSBM) per week at three months was 4.6 in the biofeedback group compared to 2.8 in the sham biofeedback group (MD 1.80, 95% CI 1.25 to 2.35; 52 patients). The mean number of CSBM per week at three months was 4.6 in the biofeedback group compared to 1.9 in the standard care group (MD 2.70, 95% CI 1.99 to 3.41; 49 patients). Another study (n = 109) compared EMG biofeedback to conventional treatment with laxatives and dietary and lifestyle advice. This study found that at both 6 and 12 months 80% (43/54) of biofeedback patients reported clinical improvement compared to 22% (12/55) laxative-treated patients (RR 3.65, 95% CI 2.17 to 6.13). Some surgical procedures (partial division of puborectalis and stapled transanal rectal resection (STARR)) were reported to be superior to biofeedback, although with a high risk of adverse events in the surgical groups (wound infection, faecal incontinence, pain, and bleeding that required further surgical intervention). Successful treatment, defined as a decrease in the obstructed defecation score of &amp;gt; 50% at one year was reported in 33% (3/39) of EMG biofeedback patients compared to 82% (44/54) of STARR patients (RR 0.41, 95% CI 0.26 to 0.65). For the other study the mean constipation score at one year was 16.1 in the balloon sensory biofeedback group compared to 10.5 in the partial division of puborectalis surgery group (MD 5.60, 95% CI 4.67 to 6.53; 40 patients). Another study (n = 60) found no significant difference in efficacy did not demonstrate the superiority of a surgical intervention (posterior myomectomy of internal anal sphincter and puborectalis) over biofeedback. Conflicting results were found regarding the comparative effectiveness of biofeedback and botulinum toxin-A. One small study (48 participants) suggested that botulinum toxin-A injection may have short term benefits over biofeedback, but the relative effects of treatments were uncertain at one year follow-up. No adverse events were reported for biofeedback, although this was not specifically reported in the majority of studies. The results of all of these studies need to be interpreted with caution as GRADE analyses rated the overall quality of the evidence for the primary outcomes (i.e. clinical or global improvement as defined by the studies) as low or very low due to high risk of bias (i.e. open label studies, self-selection bias, incomplete outcome data, and baseline imbalance) and imprecision (i.e. sparse data). Currently there is insufficient evidence to allow any firm conclusions regarding the efficacy and safety of biofeedback for the management of people with chronic constipation. We found low or very low quality evidence from single studies to support the effectiveness of biofeedback for the management of people with chronic constipation and dyssynergic defecation. However, the majority of trials are of poor methodological quality and subject to bias. Further well-designed randomised controlled trials with adequate sample sizes, validated outcome measures (especially patient reported outcome measures) and long-term follow-up are required to allow definitive conclusions to be drawn.</t>
  </si>
  <si>
    <t>To determine the efficacy and safety of biofeedback for the treatment of chronic idiopathic (functional) constipation in adults.</t>
  </si>
  <si>
    <t>Biofeedback therapy has been used to treat the symptoms of people with chronic constipation referred to specialist services within secondary and tertiary care settings. The primary outcome was global or clinical improvement as defined by the included studies. The results of all of these studies need to be interpreted with caution as GRADE analyses rated the overall quality of the evidence for the primary outcomes (i.e. clinical or global improvement as defined by the studies) as low or very low due to high risk of bias (i.e. open label studies, self-selection bias, incomplete outcome data, and baseline imbalance) and imprecision (i.e. sparse data).</t>
  </si>
  <si>
    <t>10.1002/14651858.CD008486.pub2</t>
  </si>
  <si>
    <t>Adult; Botulinum Toxins, Type A; Chronic Disease; Constipation; Diazepam; Feedback, Physiological; Humans; Laxatives; Muscle Relaxants, Central; Neurofeedback; Neuromuscular Agents; Randomized Controlled Trials as Topic</t>
  </si>
  <si>
    <t>https://www.ncbi.nlm.nih.gov/pubmed/24668156</t>
  </si>
  <si>
    <t>PMID : 23319686</t>
  </si>
  <si>
    <t>Faller H, Schuler M, Richard M, Heckl U, Weis J, Küffner R.</t>
  </si>
  <si>
    <t>Effects of psycho-oncologic interventions on emotional distress and quality of life in adult patients with cancer: systematic review and meta-analysis.</t>
  </si>
  <si>
    <t>This study aimed to evaluate the effects of psycho-oncologic interventions on emotional distress and quality of life in adult patients with cancer. Literature databases were searched to identify randomized controlled trials that compared a psycho-oncologic intervention delivered face-to face with a control condition. The main outcome measures were emotional distress, anxiety, depression, and quality of life. Outcomes were evaluated for three time periods: post-treatment, ≤ 6 months, and more than 6 months. We applied standard meta-analytic techniques to analyze both published and unpublished data from the retrieved studies. Sensitivity analyses and meta-regression were used to explore reasons for heterogeneity. We retrieved 198 studies (covering 22,238 patients) that report 218 treatment-control comparisons. Significant small-to-medium effects were observed for individual and group psychotherapy and psychoeducation. These effects were sustained, in part, in the medium term (≤ 6 months) and long term (&amp;gt; 6 months). Short-term effects were evident for relaxation training. Studies that preselected participants according to increased distress produced large effects at post-treatment. A moderator effect was found for the moderator variable &amp;quot;duration of the intervention,&amp;quot; with longer interventions producing more sustained effects. Indicators of study quality were often not reported. Small-sample bias indicative of possible publication bias was found for some effects, particularly with individual psychotherapy and relaxation training. Various types of psycho-oncologic interventions are associated with significant, small-to-medium effects on emotional distress and quality of life. These results should be interpreted with caution, however, because of the low quality of reporting in many of the trials.</t>
  </si>
  <si>
    <t>This study aimed to evaluate the effects of psycho-oncologic interventions on emotional distress and quality of life in adult patients with cancer.</t>
  </si>
  <si>
    <t>10.1200/JCO.2011.40.8922</t>
  </si>
  <si>
    <t>Affective Symptoms; Anxiety; Depressive Disorder; Humans; Neoplasms; Psychotherapy; Quality of Life; Randomized Controlled Trials as Topic; Treatment Outcome</t>
  </si>
  <si>
    <t>https://www.ncbi.nlm.nih.gov/pubmed/23319686</t>
  </si>
  <si>
    <t>PMID : 29476653</t>
  </si>
  <si>
    <t>Kaner EF, Beyer FR, Muirhead C, Campbell F, Pienaar ED, Bertholet N, Daeppen JB, Saunders JB, Burnand B.</t>
  </si>
  <si>
    <t>Effectiveness of brief alcohol interventions in primary care populations.</t>
  </si>
  <si>
    <t>Excessive drinking is a significant cause of mortality, morbidity and social problems in many countries. Brief interventions aim to reduce alcohol consumption and related harm in hazardous and harmful drinkers who are not actively seeking help for alcohol problems. Interventions usually take the form of a conversation with a primary care provider and may include feedback on the person's alcohol use, information about potential harms and benefits of reducing intake, and advice on how to reduce consumption. Discussion informs the development of a personal plan to help reduce consumption. Brief interventions can also include behaviour change or motivationally-focused counselling.This is an update of a Cochrane Review published in 2007. To assess the effectiveness of screening and brief alcohol intervention to reduce excessive alcohol consumption in hazardous or harmful drinkers in general practice or emergency care settings. We searched the Cochrane Central Register of Controlled Trials (CENTRAL), MEDLINE, and 12 other bibliographic databases to September 2017. We searched Alcohol and Alcohol Problems Science Database (to December 2003, after which the database was discontinued), trials registries, and websites. We carried out handsearching and checked reference lists of included studies and relevant reviews. We included randomised controlled trials (RCTs) of brief interventions to reduce hazardous or harmful alcohol consumption in people attending general practice, emergency care or other primary care settings for reasons other than alcohol treatment. The comparison group was no or minimal intervention, where a measure of alcohol consumption was reported. 'Brief intervention' was defined as a conversation comprising five or fewer sessions of brief advice or brief lifestyle counselling and a total duration of less than 60 minutes. Any more was considered an extended intervention. Digital interventions were not included in this review. We used standard methodological procedures expected by Cochrane. We carried out subgroup analyses where possible to investigate the impact of factors such as gender, age, setting (general practice versus emergency care), treatment exposure and baseline consumption. We included 69 studies that randomised a total of 33,642 participants. Of these, 42 studies were added for this update (24,057 participants). Most interventions were delivered in general practice (38 studies, 55%) or emergency care (27 studies, 39%) settings. Most studies (61 studies, 88%) compared brief intervention to minimal or no intervention. Extended interventions were compared with brief (4 studies, 6%), minimal or no intervention (7 studies, 10%). Few studies targeted particular age groups: adolescents or young adults (6 studies, 9%) and older adults (4 studies, 6%). Mean baseline alcohol consumption was 244 g/week (30.5 standard UK units) among the studies that reported these data. Main sources of bias were attrition and lack of provider or participant blinding. The primary meta-analysis included 34 studies (15,197 participants) and provided moderate-quality evidence that participants who received brief intervention consumed less alcohol than minimal or no intervention participants after one year (mean difference (MD) -20 g/week, 95% confidence interval (CI) -28 to -12). There was substantial heterogeneity among studies (I² = 73%). A subgroup analysis by gender demonstrated that both men and women reduced alcohol consumption after receiving a brief intervention.We found moderate-quality evidence that brief alcohol interventions have little impact on frequency of binges per week (MD -0.08, 95% CI -0.14 to -0.02; 15 studies, 6946 participants); drinking days per week (MD -0.13, 95% CI -0.23 to -0.04; 11 studies, 5469 participants); or drinking intensity (-0.2 g/drinking day, 95% CI -3.1 to 2.7; 10 studies, 3128 participants).We found moderate-quality evidence of little difference in quantity of alcohol consumed when extended and no or minimal interventions were compared (-14 g/week, 95% CI -37 to 9; 6 studies, 1296 participants). There was little difference in binges per week (-0.08, 95% CI -0.28 to 0.12; 2 studies, 456 participants; moderate-quality evidence) or difference in days drinking per week (-0.45, 95% CI -0.81 to -0.09; 2 studies, 319 participants; moderate-quality evidence). Extended versus no or minimal intervention provided little impact on drinking intensity (9 g/drinking day, 95% CI -26 to 9; 1 study, 158 participants; low-quality evidence).Extended intervention had no greater impact than brief intervention on alcohol consumption, although findings were imprecise (MD 2 g/week, 95% CI -42 to 45; 3 studies, 552 participants; low-quality evidence). Numbers of binges were not reported for this comparison, but one trial suggested a possible drop in days drinking per week (-0.5, 95% CI -1.2 to 0.2; 147 participants; low-quality evidence). Results from this trial also suggested very little impact on drinking intensity (-1.7 g/drinking day, 95% CI -18.9 to 15.5; 147 participants; very low-quality evidence).Only five studies reported adverse effects (very low-quality evidence). No participants experienced any adverse effects in two studies; one study reported that the intervention increased binge drinking for women and two studies reported adverse events related to driving outcomes but concluded they were equivalent in both study arms.Sources of funding were reported by 67 studies (87%). With two exceptions, studies were funded by government institutes, research bodies or charitable foundations. One study was partly funded by a pharmaceutical company and a brewers association, another by a company developing diagnostic testing equipment. We found moderate-quality evidence that brief interventions can reduce alcohol consumption in hazardous and harmful drinkers compared to minimal or no intervention. Longer counselling duration probably has little additional effect. Future studies should focus on identifying the components of interventions which are most closely associated with effectiveness.</t>
  </si>
  <si>
    <t>To assess the effectiveness of screening and brief alcohol intervention to reduce excessive alcohol consumption in hazardous or harmful drinkers in general practice or emergency care settings. We carried out subgroup analyses where possible to investigate the impact of factors such as gender, age, setting (general practice versus emergency care), treatment exposure and baseline consumption.</t>
  </si>
  <si>
    <t>Interventions usually take the form of a conversation with a primary care provider and may include feedback on the person's alcohol use, information about potential harms and benefits of reducing intake, and advice on how to reduce consumption. We included randomised controlled trials (RCTs) of brief interventions to reduce hazardous or harmful alcohol consumption in people attending general practice, emergency care or other primary care settings for reasons other than alcohol treatment. The primary meta-analysis included 34 studies (15,197 participants) and provided moderate-quality evidence that participants who received brief intervention consumed less alcohol than minimal or no intervention participants after one year (mean difference (MD) -20 g/week, 95% confidence interval (CI) -28 to -12).</t>
  </si>
  <si>
    <t>10.1002/14651858.CD004148.pub4</t>
  </si>
  <si>
    <t>Age Factors; Alcohol Drinking; Alcoholism; Emergencies; Family Practice; Female; Humans; Male; Randomized Controlled Trials as Topic</t>
  </si>
  <si>
    <t>https://www.ncbi.nlm.nih.gov/pubmed/29476653</t>
  </si>
  <si>
    <t>PMID : 28073795</t>
  </si>
  <si>
    <t>Barbic D, Chenkin J, Cho DD, Jelic T, Scheuermeyer FX.</t>
  </si>
  <si>
    <t>In patients presenting to the emergency department with skin and soft tissue infections what is the diagnostic accuracy of point-of-care ultrasonography for the diagnosis of abscess compared to the current standard of care? A systematic review and meta-analysis.</t>
  </si>
  <si>
    <t>The primary objective of this systematic review was to determine the accuracy of point-of-care ultrasonography (POCUS) in diagnosing abscess in emergency department (ED) patients with skin and soft tissue infections (SSTI). The secondary objective was the accuracy of POCUS in the paediatric population subgroup. Prospective studies set in emergency departments. Emergency department patients (adult and paediatric) presenting with SSTI and suspected abscess. This systematic review was conducted according to Cochrane Handbook guidelines, and the following databases were searched: PubMed, MEDLINE, EMBASE and the Cochrane database of systematic reviews (1946-2015). We included prospective cohort and case-control studies investigating ED patients with SSTI and abscess or cellulitis, a defined POCUS protocol, a clearly defined gold standard for abscess and a contingency table describing sensitivity and specificity. Two reviewers independently ascertained all potentially relevant citations for methodologic quality according to QUADAS-2 criteria. The primary outcome measure was the sensitivity and specificity of POCUS for abscess. A preplanned subgroup (secondary) analysis examined the effects in paediatric populations, and changes in management were explored post hoc. Of 3028 articles, 8 were identified meeting inclusion criteria; all were rated as good to excellent according to QUADAS-2 criteria. Combined test characteristics of POCUS on the ED diagnosis of abscess for patients with SSTI were as follows: sensitivity 96.2% (95% CI 91.1% to 98.4%), specificity 82.9% (95% CI 60.4% to 93.9%), positive likelihood ratio 5.63 (95% CI 2.2 to 14.6) and negative likelihood ratio 0.05 (95% CI 0.01 to 0.11). A total of 8 studies of good-to-excellent quality were included in this review. The use of POCUS helps differentiate abscess from cellulitis in ED patients with SSTI. CRD42015017115.</t>
  </si>
  <si>
    <t>The primary objective of this systematic review was to determine the accuracy of point-of-care ultrasonography (POCUS) in diagnosing abscess in emergency department (ED) patients with skin and soft tissue infections (SSTI).</t>
  </si>
  <si>
    <t>The primary objective of this systematic review was to determine the accuracy of point-of-care ultrasonography (POCUS) in diagnosing abscess in emergency department (ED) patients with skin and soft tissue infections (SSTI). The secondary objective was the accuracy of POCUS in the paediatric population subgroup. The primary outcome measure was the sensitivity and specificity of POCUS for abscess.</t>
  </si>
  <si>
    <t>10.1136/bmjopen-2016-013688</t>
  </si>
  <si>
    <t>ACCIDENT &amp;amp; EMERGENCY MEDICINE; INFECTIOUS DISEASES; Abscess; Adult; Case-Control Studies; Cellulitis; Emergency Service, Hospital; Female; Humans; Male; Physical Examination; Point-of-Care Systems; Prospective Studies; Soft Tissue Infections; Ultrasonography</t>
  </si>
  <si>
    <t>https://www.ncbi.nlm.nih.gov/pubmed/28073795</t>
  </si>
  <si>
    <t>PMID : 27937061</t>
  </si>
  <si>
    <t>van Werkhoven CH.</t>
  </si>
  <si>
    <t>Herd effects of child vaccination with pneumococcal conjugate vaccine against pneumococcal non-invasive community-acquired pneumonia: What is the evidence?</t>
  </si>
  <si>
    <t>Quantification of pneumococcal conjugate vaccines (PCVs) herd effects are mainly performed on invasive pneumococcal disease (IPD) but there is conflicting evidence regarding herd effects of PCVs on non-IPD pneumococcal community-acquired pneumonia. This review summarizes the available literature on herd effects of PCVs on non-IPD pneumococcal community-acquired pneumonia.</t>
  </si>
  <si>
    <t>10.1080/21645515.2016.1264548</t>
  </si>
  <si>
    <t>herd effects; invasive pneumococcal disease; pneumococcal conjugate vaccine; pneumococcal pneumonia; Child; Child, Preschool; Community-Acquired Infections; Humans; Immunity, Herd; Pneumococcal Vaccines; Pneumonia, Pneumococcal; Serogroup; Streptococcus pneumoniae; Vaccination; Vaccines, Conjugate</t>
  </si>
  <si>
    <t>https://www.ncbi.nlm.nih.gov/pubmed/27937061</t>
  </si>
  <si>
    <t>PMID : 27394070</t>
  </si>
  <si>
    <t>Herrmann ES, Matusiewicz AK, Stitzer ML, Higgins ST, Sigmon SC, Heil SH.</t>
  </si>
  <si>
    <t>Contingency Management Interventions for HIV, Tuberculosis, and Hepatitis Control Among Individuals With Substance Use Disorders: A Systematized Review.</t>
  </si>
  <si>
    <t>Hepatitis, HIV and tuberculosis are significant and costly public health problems that disproportionately affect individuals with substance use disorders (SUDs). Incentive-based treatment approaches (i.e., contingency management; CM) are highly effective at reducing drug use. The primary aim of this report is to review the extant literature that examines the efficacy of CM interventions for the prevention, diagnosis and treatment of hepatitis, HIV and tuberculosis among individuals with SUDs. A literature search identified 23 controlled studies on this topic. In approximately 85% of the studies, CM produced significantly better adherence to prevention, diagnosis and treatment-related medical services, with adherence rates averaging almost 35% higher among patients receiving incentives vs. control condition participants. Findings from these studies parallel the results of a meta-analysis of CM interventions for the treatment of SUDs. The results also suggest that the principles that underlie the efficacy of CM generalize across infectious disease and substance abuse treatment behaviors. The application of additional principles from the literature on CM for treatment of SUDs to interventions targeting infectious disease control would be beneficial. Further development and dissemination of these interventions has the potential to greatly impact public health.</t>
  </si>
  <si>
    <t>The primary aim of this report is to review the extant literature that examines the efficacy of CM interventions for the prevention, diagnosis and treatment of hepatitis,</t>
  </si>
  <si>
    <t>10.1016/j.jsat.2016.06.009</t>
  </si>
  <si>
    <t>Contingency management intervention; HIV; Hepatitis; Incentives; Substance abuse disorder; Tuberculosis; Behavior Therapy; Comorbidity; HIV Infections; Hepatitis; Humans; Reward; Substance-Related Disorders; Tuberculosis</t>
  </si>
  <si>
    <t>https://www.ncbi.nlm.nih.gov/pubmed/27394070</t>
  </si>
  <si>
    <t>PMID : 26414020</t>
  </si>
  <si>
    <t>Pillay J, Armstrong MJ, Butalia S, Donovan LE, Sigal RJ, Chordiya P, Dhakal S, Vandermeer B, Hartling L, Nuspl M, Featherstone R, Dryden DM.</t>
  </si>
  <si>
    <t>Behavioral Programs for Type 1 Diabetes Mellitus: A Systematic Review and Meta-analysis.</t>
  </si>
  <si>
    <t>Whether behavioral approaches for self-management programs benefit individuals with type 1 diabetes mellitus is unclear. To determine the effects of behavioral programs for patients with type 1 diabetes on behavioral, clinical, and health outcomes and to investigate factors that might moderate effect. 6 electronic databases (1993 to June 2015), trial registries and conference proceedings (2011 to 2014), and reference lists. 36 prospective, controlled studies involving participants of any age group that compared behavioral programs with usual care, active controls, or other programs. One reviewer extracted and another verified data. Two reviewers assessed quality and strength of evidence (SOE). Moderate SOE showed reduction in glycated hemoglobin (HbA1c) at 6 months after the intervention compared with usual care (mean difference, -0.29 [95% CI, -0.45 to -0.13] percentage points) and compared with active controls (-0.44 [CI, -0.69 to -0.19] percentage points). At the end of the intervention and 12-month follow-up or longer, there were no statistically significant differences in HbA1c (low SOE) for comparisons with usual care or active control. Compared with usual care, generic quality of life at program completion did not differ (moderate SOE). Other outcomes had low or insufficient SOE. Adults appeared to benefit more for glycemic control at program completion (-0.28 [CI, -0.57 to 0.01] percentage points) than did youth (-0.12 [CI, -0.43 to 0.19] percentage points). Program intensity appeared not to influence effectiveness; some individual delivery appears beneficial. All studies had medium or high risk of bias. There was scarce evidence for many outcomes. Behavioral programs for type 1 diabetes offer some benefit for glycemic control, at least at short-term follow-up, but improvement for other outcomes has not been shown. (PROSPERO registration number: CRD42014010515). Agency for Healthcare Research and Quality. (PROSPERD registration number: CRD42014010515).</t>
  </si>
  <si>
    <t>To determine the effects of behavioral programs for patients with type 1 diabetes on behavioral, clinical, and health outcomes and to investigate factors that might moderate effect. 6 electronic databases (1993 to June 2015), trial registries and conference proceedings (2011 to 2014), and reference lists. 36 prospective, controlled studies involving participants of any age group that compared behavioral programs with usual care, active controls, or other programs.</t>
  </si>
  <si>
    <t>10.7326/M15-1399</t>
  </si>
  <si>
    <t>Diabetes Mellitus, Type 1; Glycated Hemoglobin A; Health Behavior; Humans; Life Style; Patient Education as Topic; Quality of Life; Self Care</t>
  </si>
  <si>
    <t>https://www.ncbi.nlm.nih.gov/pubmed/26414020</t>
  </si>
  <si>
    <t>PMID : 20238311</t>
  </si>
  <si>
    <t>Flodgren G, Deane K, Dickinson HO, Kirk S, Alberti H, Beyer FR, Brown JG, Penney TL, Summerbell CD, Eccles MP.</t>
  </si>
  <si>
    <t>Interventions to change the behaviour of health professionals and the organisation of care to promote weight reduction in overweight and obese people.</t>
  </si>
  <si>
    <t>The prevalence of obesity is increasing globally and will, if left unchecked, have major implications for both population health and costs to health services. To assess the effectiveness of strategies to change the behaviour of health professionals and the organisation of care to promote weight reduction in overweight and obese people. We updated the search for primary studies in the following databases, which were all interrogated from the previous (version 2) search date to May 2009: The Cochrane Central Register of Controlled Trials (which at this time incorporated all EPOC Specialised Register material) (The Cochrane Library 2009, Issue 1), MEDLINE (Ovid), EMBASE (Ovid), CINAHL (EBSCO), and PsycINFO (Ovid). We identified further potentially relevant studies from the reference lists of included studies. Randomised controlled trials (RCTs) that compared routine provision of care with interventions aimed either at changing the behaviour of healthcare professionals or the organisation of care to promote weight reduction in overweight or obese adults. Two reviewers independently extracted data and assessed study quality. We included six RCTs, involving more than 246 health professionals and 1324 overweight or obese patients. Four of the trials targeted professionals and two targeted the organisation of care. Most of the studies had methodological or reporting weaknesses indicating a risk of bias.Meta-analysis of three trials that evaluated educational interventions aimed at GPs suggested that, compared to standard care, such interventions could reduce the average weight of patients after a year (by 1.2 kg, 95% CI -0.4 to 2.8 kg); however, there was moderate unexplained heterogeneity between their results (I(2) = 41%). One trial found that reminders could change doctors' practice, resulting in a significant reduction in weight among men (by 11.2 kg, 95% CI 1.7 to 20.7 kg) but not among women (who reduced weight by 1.3 kg, 95% CI -4.1 to 6.7 kg). One trial found that patients may lose more weight after a year if the care was provided by a dietitian (by 5.6 kg, 95% CI 4.8 to 6.4 kg) or by a doctor-dietitian team (by 6 kg, 95% CI 5 to 7 kg), as compared with standard care. One trial found no significant difference between standard care and either mail or phone interventions in reducing patients' weight. Most of the included trials had methodological or reporting weaknesses and were heterogeneous in terms of participants, interventions, outcomes, and settings, so we cannot draw any firm conclusions about the effectiveness of the interventions. All of the evaluated interventions would need further investigation before it was possible to recommend them as effective strategies.</t>
  </si>
  <si>
    <t>To assess the effectiveness of strategies to change the behaviour of health professionals and the organisation of care to promote weight reduction in overweight and obese people.</t>
  </si>
  <si>
    <t>We updated the search for primary studies in the following databases, which were all interrogated from the previous (version 2) search date to May 2009:</t>
  </si>
  <si>
    <t>10.1002/14651858.CD000984.pub2</t>
  </si>
  <si>
    <t>Adult; Body Weight; Controlled Clinical Trials as Topic; Delivery of Health Care; Female; Humans; Male; Obesity; Overweight; Patient Education as Topic; Professional Practice; Randomized Controlled Trials as Topic; Weight Loss</t>
  </si>
  <si>
    <t>https://www.ncbi.nlm.nih.gov/pubmed/20238311</t>
  </si>
  <si>
    <t>PMID : 30350850</t>
  </si>
  <si>
    <t>Hoe VC, Urquhart DM, Kelsall HL, Zamri EN, Sim MR.</t>
  </si>
  <si>
    <t>Ergonomic interventions for preventing work-related musculoskeletal disorders of the upper limb and neck among office workers.</t>
  </si>
  <si>
    <t>Work-related upper limb and neck musculoskeletal disorders (MSDs) are one of the most common occupational disorders worldwide. Studies have shown that the percentage of office workers that suffer from MSDs ranges from 20 to 60 per cent. The direct and indirect costs of work-related upper limb MSDs have been reported to be high in Europe, Australia, and the United States. Although ergonomic interventions are likely to reduce the risk of office workers developing work-related upper limb and neck MSDs, the evidence is unclear. This is an update of a Cochrane Review which was last published in 2012. To assess the effects of physical, cognitive and organisational ergonomic interventions, or combinations of those interventions for the prevention of work-related upper limb and neck MSDs among office workers. We searched the Cochrane Central Register of Controlled Trials (CENTRAL), MEDLINE, CINAHL, Web of Science (Science Citation Index), SPORTDiscus, Embase, the US Centers for Disease Control and Prevention, the National Institute for Occupational Safety and Health database, and the World Health Organization's International Clinical Trials Registry Platform, to 10 October 2018. We included randomised controlled trials (RCTs) of ergonomic interventions for preventing work-related upper limb or neck MSDs (or both) among office workers. We only included studies where the baseline prevalence of MSDs of the upper limb or neck, or both, was less than 25%. Two review authors independently extracted data and assessed risk of bias. We included studies with relevant data that we judged to be sufficiently homogeneous regarding the interventions and outcomes in the meta-analysis. We assessed the overall quality of the evidence for each comparison using the GRADE approach. We included 15 RCTs (2165 workers). We judged one study to have a low risk of bias and the remaining 14 studies to have a high risk of bias due to small numbers of participants and the potential for selection bias.Physical ergonomic interventionsThere is inconsistent evidence for arm supports and alternative computer mouse designs. There is moderate-quality evidence that an arm support with an alternative computer mouse (two studies) reduced the incidence of neck or shoulder MSDs (risk ratio (RR) 0.52; 95% confidence interval (CI) 0.27 to 0.99), but not the incidence of right upper limb MSDs (RR 0.73; 95% CI 0.32 to 1.66); and low-quality evidence that this intervention reduced neck or shoulder discomfort (standardised mean difference (SMD) -0.41; 95% CI -0.69 to -0.12) and right upper limb discomfort (SMD -0.34; 95% CI -0.63 to -0.06).There is moderate-quality evidence that the incidence of neck or shoulder and right upper limb disorders were not considerably reduced when comparing an alternative computer mouse and a conventional mouse (two studies; neck or shoulder: RR 0.62; 95% CI 0.19 to 2.00; right upper limb: RR 0.91; 95% CI 0.48 to 1.72), and also when comparing an arm support with a conventional mouse and a conventional mouse alone (two studies) (neck or shoulder: RR 0.91; 95% CI 0.12 to 6.98; right upper limb: RR 1.07; 95% CI 0.58 to 1.96).Workstation adjustment (one study) and sit-stand desks (one study) did not have an effect on upper limb pain or discomfort, compared to no intervention.Organisational ergonomic interventionsThere is very low-quality evidence that supplementary breaks (two studies) reduce discomfort of the neck (MD -0.25; 95% CI -0.40 to -0.11), right shoulder or upper arm (MD -0.33; 95% CI -0.46 to -0.19), and right forearm or wrist or hand (MD -0.18; 95% CI -0.29 to -0.08) among data entry workers.Training in ergonomic interventionsThere is low to very low-quality evidence in five studies that participatory and active training interventions may or may not prevent work-related MSDs of the upper limb or neck or both.Multifaceted ergonomic interventionsFor multifaceted interventions there is one study (very low-quality evidence) that showed no effect on any of the six upper limb pain outcomes measured in that study. We found inconsistent evidence that the use of an arm support or an alternative mouse may or may not reduce the incidence of neck or shoulder MSDs. For other physical ergonomic interventions there is no evidence of an effect. For organisational interventions, in the form of supplementary breaks, there is very low-quality evidence of an effect on upper limb discomfort. For training and multifaceted interventions there is no evidence of an effect on upper limb pain or discomfort. Further high-quality studies are needed to determine the effectiveness of these interventions among office workers.</t>
  </si>
  <si>
    <t>To assess the effects of physical, cognitive and organisational ergonomic interventions, or combinations of those interventions for the prevention of work-related upper limb and neck MSDs among office workers.</t>
  </si>
  <si>
    <t>10.1002/14651858.CD008570.pub3</t>
  </si>
  <si>
    <t>Adult; Computer Peripherals; Equipment Design; Ergonomics; Humans; Musculoskeletal Diseases; Neck; Occupational Diseases; Orthotic Devices; Patient Education as Topic; Randomized Controlled Trials as Topic; Rest; Upper Extremity</t>
  </si>
  <si>
    <t>https://www.ncbi.nlm.nih.gov/pubmed/30350850</t>
  </si>
  <si>
    <t>PMID : 22410207</t>
  </si>
  <si>
    <t>Rutherford BR, Mori S, Sneed JR, Pimontel MA, Roose SP.</t>
  </si>
  <si>
    <t>Contribution of spontaneous improvement to placebo response in depression: a meta-analytic review.</t>
  </si>
  <si>
    <t>It is unknown to what degree spontaneous improvement accounts for the large placebo response observed in antidepressant trials for Major Depressive Disorder (MDD). The purpose of this study was to estimate the spontaneous improvement observed in treatment-seeking individuals with acute MDD by determining the symptom change in depressed patients assigned to wait-list controls in psychotherapy studies. The databases PubMed and PsycINFO were searched to identify randomized, prospective studies randomizing outpatients to psychotherapy or a wait-list control condition for the treatment of acute MDD. Standardized effect sizes calculated from each identified study were aggregated in a meta-analysis to obtain a summary statistic for the change in depression scores during participation in a wait-list control. Ten trials enrolling 340 participants in wait-list control conditions were identified. The estimated effect size for the change in depression scores during wait-list control was 0.505 (95% CI 0.271-0.739, p &amp;lt; 0.001), representing an average improvement of 4 points on the Hamilton Rating Scale for Depression. Depressed patients acutely experience improvement even without treatment, but spontaneous improvement is unlikely to account for the magnitude of placebo response typically observed in antidepressant trials. These findings must be interpreted in light of the small number wait-list control participants available for analysis as well as certain methodological heterogeneity in the psychotherapy studies analyzed.</t>
  </si>
  <si>
    <t>The databases PubMed and PsycINFO were searched to identify randomized, prospective studies randomizing outpatients to psychotherapy or a wait-list control condition for the treatment of acute MDD.</t>
  </si>
  <si>
    <t>10.1016/j.jpsychires.2012.02.008</t>
  </si>
  <si>
    <t>Antidepressive Agents; Databases, Bibliographic; Depression; Humans; Placebo Effect</t>
  </si>
  <si>
    <t>https://www.ncbi.nlm.nih.gov/pubmed/22410207</t>
  </si>
  <si>
    <t>PMID : 29489029</t>
  </si>
  <si>
    <t>Welsch P, Üçeyler N, Klose P, Walitt B, Häuser W.</t>
  </si>
  <si>
    <t>Serotonin and noradrenaline reuptake inhibitors (SNRIs) for fibromyalgia.</t>
  </si>
  <si>
    <t>Fibromyalgia is a clinically defined chronic condition of unknown etiology characterized by chronic widespread pain that often co-exists with sleep disturbances, cognitive dysfunction and fatigue. People with fibromyalgia often report high disability levels and poor quality of life. Drug therapy, for example, with serotonin and noradrenaline reuptake inhibitors (SNRIs), focuses on reducing key symptoms and improving quality of life. This review updates and extends the 2013 version of this systematic review. To assess the efficacy, tolerability and safety of serotonin and noradrenaline reuptake inhibitors (SNRIs) compared with placebo or other active drug(s) in the treatment of fibromyalgia in adults. For this update we searched CENTRAL, MEDLINE, Embase, the US National Institutes of Health and the World Health Organization (WHO) International Clinical Trials Registry Platform for published and ongoing trials and examined the reference lists of reviewed articles, to 8 August 2017. We selected randomized, controlled trials of any formulation of SNRIs against placebo or any other active treatment of fibromyalgia in adults. Three review authors independently extracted data, examined study quality, and assessed risk of bias. For efficacy, we calculated the number needed to treat for an additional beneficial outcome (NNTB) for pain relief of 50% or greater and of 30% or greater, patient's global impression to be much or very much improved, dropout rates due to lack of efficacy, and the standardized mean differences (SMD) for fatigue, sleep problems, health-related quality of life, mean pain intensity, depression, anxiety, disability, sexual function, cognitive disturbances and tenderness. For tolerability we calculated number needed to treat for an additional harmful outcome (NNTH) for withdrawals due to adverse events and for nausea, insomnia and somnolence as specific adverse events. For safety we calculated NNTH for serious adverse events. We undertook meta-analysis using a random-effects model. We assessed the evidence using GRADE and created a 'Summary of findings' table. We added eight new studies with 1979 participants for a total of 18 included studies with 7903 participants. Seven studies investigated duloxetine and nine studies investigated milnacipran against placebo. One study compared desvenlafaxine with placebo and pregabalin. One study compared duloxetine with L-carnitine. The majority of studies were at unclear or high risk of bias in three to five domains.The quality of evidence of all comparisons of desvenlafaxine, duloxetine and milnacipran versus placebo in studies with a parallel design was low due to concerns about publication bias and indirectness, and very low for serious adverse events due to concerns about publication bias, imprecision and indirectness. The quality of evidence of all comparisons of duloxetine and desvenlafaxine with other active drugs was very low due to concerns about publication bias, imprecision and indirectness.Duloxetine and milnacipran had no clinically relevant benefit over placebo for pain relief of 50% or greater: 1274 of 4104 (31%) on duloxetine and milnacipran reported pain relief of 50% or greater compared to 591 of 2814 (21%) participants on placebo (risk difference (RD) 0.09, 95% confidence interval (CI) 0.07 to 0.11; NNTB 11, 95% CI 9 to 14). Duloxetine and milnacipran had a clinically relevant benefit over placebo in patient's global impression to be much or very much improved: 888 of 1710 (52%) on duloxetine and milnacipran (RD 0.19, 95% CI 0.12 to 0.26; NNTB 5, 95% CI 4 to 8) reported to be much or very much improved compared to 354 of 1208 (29%) of participants on placebo. Duloxetine and milnacipran had a clinically relevant benefit compared to placebo for pain relief of 30% or greater. RD was 0.10; 95% CI 0.08 to 0.12; NNTB 10, 95% CI 8 to 12. Duloxetine and milnacipran had no clinically relevant benefit for fatigue (SMD -0.13, 95% CI -0.18 to -0.08; NNTB 18, 95% CI 12 to 29), compared to placebo. There were no differences between either duloxetine or milnacipran and placebo in reducing sleep problems (SMD -0.07; 95 % CI -0.15 to 0.01). Duloxetine and milnacipran had no clinically relevant benefit compared to placebo in improving health-related quality of life (SMD -0.20, 95% CI -0.25 to -0.15; NNTB 11, 95% CI 8 to 14).There were 794 of 4166 (19%) participants on SNRIs who dropped out due to adverse events compared to 292 of 2863 (10%) of participants on placebo (RD 0.07, 95% CI 0.04 to 0.10; NNTH 14, 95% CI 10 to 25). There was no difference in serious adverse events between either duloxetine, milnacipran or desvenlafaxine and placebo (RD -0.00, 95% CI -0.01 to 0.00).There was no difference between desvenlafaxine and placebo in efficacy, tolerability and safety in one small trial.There was no difference between duloxetine and desvenlafaxine in efficacy, tolerability and safety in two trials with active comparators (L-carnitine, pregabalin). The update did not change the major findings of the previous review. Based on low- to very low-quality evidence, the SNRIs duloxetine and milnacipran provided no clinically relevant benefit over placebo in the frequency of pain relief of 50% or greater, but for patient's global impression to be much or very much improved and in the frequency of pain relief of 30% or greater there was a clinically relevant benefit. The SNRIs duloxetine and milnacipran provided no clinically relevant benefit over placebo in improving health-related quality of life and in reducing fatigue. Duloxetine and milnacipran did not significantly differ from placebo in reducing sleep problems. The dropout rates due to adverse events were higher for duloxetine and milnacipran than for placebo. On average, the potential benefits of duloxetine and milnacipran in fibromyalgia were outweighed by their potential harms. However, a minority of people with fibromyalgia might experience substantial symptom relief without clinically relevant adverse events with duloxetine or milnacipran.We did not find placebo-controlled studies with other SNRIs than desvenlafaxine, duloxetine and milnacipran.</t>
  </si>
  <si>
    <t>To assess the efficacy, tolerability and safety of serotonin and noradrenaline reuptake inhibitors (SNRIs) compared with placebo or other active drug(s) in the treatment of fibromyalgia in adults.</t>
  </si>
  <si>
    <t>10.1002/14651858.CD010292.pub2</t>
  </si>
  <si>
    <t>Adrenergic Uptake Inhibitors; Adult; Carnitine; Cyclopropanes; Desvenlafaxine Succinate; Duloxetine Hydrochloride; Fibromyalgia; Humans; Milnacipran; Norepinephrine; Pregabalin; Quality of Life; Serotonin Uptake Inhibitors; Syndrome</t>
  </si>
  <si>
    <t>https://www.ncbi.nlm.nih.gov/pubmed/29489029</t>
  </si>
  <si>
    <t>PMID : 28239636</t>
  </si>
  <si>
    <t>Baker JE, Lim YY, Pietrzak RH, Hassenstab J, Snyder PJ, Masters CL, Maruff P.</t>
  </si>
  <si>
    <t>Alzheimer's &amp;amp; dementia (Amsterdam, Netherlands)</t>
  </si>
  <si>
    <t>Cognitive impairment and decline in cognitively normal older adults with high amyloid-β: A meta-analysis.</t>
  </si>
  <si>
    <t>This meta-analysis aimed to characterize the nature and magnitude of amyloid (Aβ)-related cognitive impairment and decline in cognitively normal (CN) older individuals. MEDLINE Ovid was searched from 2012 to June 2016 for studies reporting relationships between cerebrospinal fluid or positron emission tomography (PET) Aβ levels and cognitive impairment (cross-sectional) and decline (longitudinal) in CN older adults. Neuropsychological data were classified into domains of episodic memory, executive function, working memory, processing speed, visuospatial function, semantic memory, and global cognition. Type of Aβ measure, how Aβ burden was analyzed, inclusion of control variables, and clinical criteria used to exclude participants, were considered as moderators. Random-effects models were used for analyses with effect sizes expressed as Cohen's &lt;i&gt;d&lt;/i&gt;. A total of 38 studies met inclusion criteria contributing 30 cross-sectional (&lt;i&gt;N&lt;/i&gt; = 5005) and 14 longitudinal (&lt;i&gt;N&lt;/i&gt; = 2584) samples. Aβ-related cognitive impairment was observed for global cognition (&lt;i&gt;d&lt;/i&gt; = 0.32), visuospatial function (&lt;i&gt;d&lt;/i&gt; = 0.25), processing speed (&lt;i&gt;d&lt;/i&gt; = 0.18), episodic memory, and executive function (both &lt;i&gt;d&lt;/i&gt;'s = 0.15), with decline observed for global cognition (&lt;i&gt;d&lt;/i&gt; = 0.30), semantic memory (&lt;i&gt;d&lt;/i&gt; = 0.28), visuospatial function (&lt;i&gt;d&lt;/i&gt; = 0.25), and episodic memory (&lt;i&gt;d&lt;/i&gt; = 0.24). Aβ-related impairment was moderated by age, amyloid measure, type of analysis, and inclusion of control variables and decline moderated by amyloid measure, type of analysis, inclusion of control variables, and exclusion criteria used. CN older adults with high Aβ show a small general cognitive impairment and small to moderate decline in episodic memory, visuospatial function, semantic memory, and global cognition.</t>
  </si>
  <si>
    <t>10.1016/j.dadm.2016.09.002</t>
  </si>
  <si>
    <t>Amyloid-beta; Cognition; Decline; Impairment; Meta-analysis; Preclinical Alzheimer's disease</t>
  </si>
  <si>
    <t>https://www.ncbi.nlm.nih.gov/pubmed/28239636</t>
  </si>
  <si>
    <t>PMID : 26868195</t>
  </si>
  <si>
    <t>Sattar N, Preiss D, Robinson JG, Djedjos CS, Elliott M, Somaratne R, Wasserman SM, Raal FJ.</t>
  </si>
  <si>
    <t>Lipid-lowering efficacy of the PCSK9 inhibitor evolocumab (AMG 145) in patients with type 2 diabetes: a meta-analysis of individual patient data.</t>
  </si>
  <si>
    <t>Patients with type 2 diabetes have increased cardiovascular risk. PCSK9 monoclonal antibodies have been shown to reduce LDL cholesterol and other lipids, but specific efficacy for patients with diabetes is unknown. We compared the effect of the PCSK9 inhibitor evolocumab on lipid parameters in patients with and without type 2 diabetes. We did a random-effects meta-analysis of randomised clinical trials comparing the efficacy of evolocumab, placebo, and ezetimibe to improve lipid parameters in adult patients (age 18-80 years) with or without type 2 diabetes. We searched MEDLINE and Embase to identify eligible 12-week, phase 3 trials published between Jan 1, 2012, and Feb 28, 2015. We excluded trials that included patients who had homozygous familial hypercholesterolaemia. All analyses were based on individual participant data. We used DerSimonian and Laird random-effects meta-analyses to compare the mean changes from baseline in concentrations of LDL cholesterol, non-HDL cholesterol, total cholesterol, triglycerides, lipoprotein(a), and HDL cholesterol at 12 weeks for evolocumab, placebo, and ezetimibe. We also assessed the effect of evolocumab therapy compared with placebo across subgroups of patients based on glycaemia, insulin use, renal function, and cardiovascular disease status at baseline. Three trials met our inclusion criteria, and included 413 patients with type 2 diabetes and 2119 patients without type 2 diabetes. In patients with type 2 diabetes evolocumab caused mean reductions in LDL cholesterol concentration that were 60% (95% CI 51-69) versus placebo and 39% (32-47) versus ezetimibe. In patients without type 2 diabetes, evolocumab caused mean reductions in LDL cholesterol that were 66% (62-70) versus placebo and 40% (36-45) versus ezetimibe. In patients with type 2 diabetes, evolocumab was associated with reductions in non-HDL cholesterol (55% [47-63] vs placebo and 34% [26-41] vs ezetimibe), total cholesterol (38% [32-44] vs placebo and 24% [16-31] vs ezetimibe), and lipoprotein(a) (31% [25-37] vs placebo and 26% [16-35] vs ezetimibe), and an increase in HDL cholesterol (7% [4-11] vs placebo and 8% [4-13] vs ezetimibe). Findings were similar across diabetes subgroups based on glycaemia, insulin use, renal function, and cardiovascular disease status. Evolocumab markedly reduces atherogenic lipoproteins in patients with type 2 diabetes, an effect that is consistent across subgroups and similar to that seen in patients without type 2 diabetes. Results from ongoing cardiovascular outcome trials of PCSK9 inhibitors will provide additional data to inform the use of these drugs in patients with type 2 diabetes. Amgen.</t>
  </si>
  <si>
    <t>We searched MEDLINE and Embase to identify eligible 12-week, phase 3 trials published between Jan 1, 2012, and Feb 28, 2015. Results from ongoing cardiovascular outcome trials of PCSK9 inhibitors will provide additional data to inform the use of these drugs in patients with type 2 diabetes.</t>
  </si>
  <si>
    <t>10.1016/S2213-8587(16)00003-6</t>
  </si>
  <si>
    <t>Antibodies, Monoclonal; Anticholesteremic Agents; Clinical Trials, Phase III as Topic; Diabetes Mellitus, Type 2; Humans; Lipid Metabolism; Proprotein Convertase 9</t>
  </si>
  <si>
    <t>https://www.ncbi.nlm.nih.gov/pubmed/26868195</t>
  </si>
  <si>
    <t>PMID : 28286561</t>
  </si>
  <si>
    <t>Eales J, Gibson P, Whorwell P, Kellow J, Yellowlees A, Perry RH, Edwards M, King S, Wood H, Glanville J.</t>
  </si>
  <si>
    <t>Therapeutic advances in gastroenterology</t>
  </si>
  <si>
    <t>Systematic review and meta-analysis: the effects of fermented milk with Bifidobacterium lactis CNCM I-2494 and lactic acid bacteria on gastrointestinal discomfort in the general adult population.</t>
  </si>
  <si>
    <t>It has been suggested that probiotics may improve gastrointestinal discomfort. Not all probiotics exhibit the same effects and consequently meta-analyses on probiotics should be confined to well-defined strains or strain combinations. The aim of this study was to evaluate the effectiveness of a probiotic fermented milk (PFM) that includes &lt;i&gt;Bifidobacterium lactis&lt;/i&gt; (&lt;i&gt;B. lactis&lt;/i&gt;) CNCM I-2494 and lactic acid bacteria on gastrointestinal discomfort in the general adult population. Double-blind randomized controlled trials in the general adult population comparing PFM with a control dairy product for at least 4 weeks were searched from multiple literature databases (up to February 2015). Meta-analyses using random-effects models, with individual participant data were undertaken to calculate an odds ratio (OR) or standard mean difference (SMD), with a 95% confidence interval (CI). The search strategy identified 12,439 documents. Overall, three trials with a total of 598 adults (female = 96.5%) met the inclusion criteria. Consumption of the PFM product was associated with a significant improvement in overall gastrointestinal discomfort compared with the control product (OR = 1.48; 95% CI 1.07-2.05), with a number needed to treat (NNT) of 10.24 (95% CI 5.64-55.93). PFM was also superior to the control in reducing digestive symptoms, as measured using a composite score (SMD = -0.21; 95% CI -0.37 to -0.05). Sensitivity analyses produced similar results, and the heterogeneity between studies was minimal. This meta-analysis shows that the consumption of PFM with &lt;i&gt;B. lactis&lt;/i&gt; CNCM I-2494 and lactic acid bacteria is associated with a modest but consistent and significant improvement of outcomes related to gastrointestinal discomfort in healthy adults.</t>
  </si>
  <si>
    <t>The aim of this study was to evaluate the effectiveness of a probiotic fermented milk (PFM) that includes &lt;i&gt;Bifidobacterium lactis&lt;/i&gt; (&lt;i&gt;B. lactis&lt;/i&gt;)</t>
  </si>
  <si>
    <t>10.1177/1756283X16670075</t>
  </si>
  <si>
    <t>Bifidobacterium lactis; digestive symptoms; gastrointestinal discomfort; meta-analysis; probiotic; systematic review</t>
  </si>
  <si>
    <t>https://www.ncbi.nlm.nih.gov/pubmed/28286561</t>
  </si>
  <si>
    <t>PMID : 28890167</t>
  </si>
  <si>
    <t>Jike M, Itani O, Watanabe N, Buysse DJ, Kaneita Y.</t>
  </si>
  <si>
    <t>Long sleep duration and health outcomes: A systematic review, meta-analysis and meta-regression.</t>
  </si>
  <si>
    <t>We examined the dose-response relationship between long sleep duration and health outcomes including mortality and the incidence of diabetes mellitus, hypertension, cardiovascular diseases, stroke, coronary heart diseases, obesity, depression and dyslipidemia. We collected data from 5,134,036 participants from 137 prospective cohort studies. For the independent variable, we categorized participants at baseline as having long sleep duration or normal sleep duration. Risk ratios (RRs) for mortality and incident health conditions during follow-up were calculated through meta-analyses of adjusted data from individual studies. Meta-regression analyses were performed to investigate the association between each outcome and specific thresholds of long sleep. Long sleep was significantly associated with mortality (RR, 1.39; 95% CI, 1.31-1.47), incident diabetes mellitus (1.26, 1.11-1.43), cardiovascular disease (1.25, 1.14-1.37), stroke (1.46, 1.26-1.69), coronary heart disease (1.24, 1.13-1.37), and obesity (1.08, 1.02-1.15). Long sleep was not significantly related to incident hypertension (1.01, 0.95-1.07). Insufficient data were available for depression and dyslipidemia. Meta-regression analyses found statistically significant linear associations between longer sleep duration and increased mortality and incident cardiovascular disease. Future studies should address whether the relationship between long sleep and health outcomes is causal and modifiable.</t>
  </si>
  <si>
    <t>Meta-regression analyses were performed to investigate the association between each outcome and specific thresholds of long sleep.</t>
  </si>
  <si>
    <t>10.1016/j.smrv.2017.06.011</t>
  </si>
  <si>
    <t>Diabetes mellitus; Hypertension; Meta-regression; Mortality; Sleep deprivation; Vascular disease; Cardiovascular Diseases; Diabetes Mellitus; Humans; Hypertension; Sleep Wake Disorders; Stroke</t>
  </si>
  <si>
    <t>https://www.ncbi.nlm.nih.gov/pubmed/28890167</t>
  </si>
  <si>
    <t>PMID : 26513161</t>
  </si>
  <si>
    <t>Mao B, Li Y, Zhang Z, Chen C, Chen Y, Ding C, Lei L, Li J, Jiang M, Wang D, Wang G.</t>
  </si>
  <si>
    <t>One-Carbon Metabolic Factors and Risk of Renal Cell Cancer: A Meta-Analysis.</t>
  </si>
  <si>
    <t>Nutrients related to one-carbon metabolism were previously shown to be significantly associated with the risk of cancer. The aim of this meta-analysis was to evaluate potential relationships between one-carbon metabolic factors and renal cell cancer (RCC) risk. PubMed, EMBASE, and Cochrane Library databases were searched through March 2015 for observational studies of quantitative RCC risk estimates in relation to one-carbon metabolic factors. The relative risks (RRs) with 95% confidence intervals (CIs) measured the relationship between one-carbon metabolic factors and RCC risk using a random-effects model. Of the 463 citations and abstracts identified by database search, seven cohorts from five observational studies reported data on 133,995 individuals, and included 2,441 RCC cases. Comparing the highest with the lowest category, the pooled RRs of RCC were 0.72 (95%CI: 0.52-1.00; P = 0.048) for vitamin B12. In addition, an increase in folic acid supplementation of 100 μg/day was associated with a 3% lower risk of RCC (RR, 0.97; 95%CI: 0.93-1.00; P = 0.048). Similarly, an increase of 5 nmol/L of vitamin B2 was associated with a reduced risk of RCC 0.94 (95%CI: 0.89-1.00; P = 0.045). Sensitivity analyses suggested that a higher serum vitamin B6 might contribute to a reduced risk of RCC (RR, 0.83; 95%CI: 0.77-0.89; P &amp;lt; 0.001). Higher levels of serum vitamin B2, B6, B12, and folic acid supplementation lowered the risk of RCC among the study participants.</t>
  </si>
  <si>
    <t>The aim of this meta-analysis was to evaluate potential relationships between one-carbon metabolic factors and renal cell cancer (RCC) risk.</t>
  </si>
  <si>
    <t>10.1371/journal.pone.0141762</t>
  </si>
  <si>
    <t>Biomarkers; Carbon; Carcinoma, Renal Cell; Energy Metabolism; Female; Humans; Kidney Neoplasms; Male; Odds Ratio; Risk</t>
  </si>
  <si>
    <t>https://www.ncbi.nlm.nih.gov/pubmed/26513161</t>
  </si>
  <si>
    <t>PMID : 26295473</t>
  </si>
  <si>
    <t>Kulminski AM, Culminskaya I, Arbeev KG, Arbeeva L, Ukraintseva SV, Stallard E, Wu D, Yashin AI.</t>
  </si>
  <si>
    <t>Birth Cohort, Age, and Sex Strongly Modulate Effects of Lipid Risk Alleles Identified in Genome-Wide Association Studies.</t>
  </si>
  <si>
    <t>Insights into genetic origin of diseases and related traits could substantially impact strategies for improving human health. The results of genome-wide association studies (GWAS) are often positioned as discoveries of unconditional risk alleles of complex health traits. We re-analyzed the associations of single nucleotide polymorphisms (SNPs) associated with total cholesterol (TC) in a large-scale GWAS meta-analysis. We focused on three generations of genotyped participants of the Framingham Heart Study (FHS). We show that the effects of all ten directly-genotyped SNPs were clustered in different FHS generations and/or birth cohorts in a sex-specific or sex-unspecific manner. The sample size and procedure-therapeutic issues play, at most, a minor role in this clustering. An important result was clustering of significant associations with the strongest effects in the youngest, or 3rd Generation, cohort. These results imply that an assumption of unconditional connections of these SNPs with TC is generally implausible and that a demographic perspective can substantially improve GWAS efficiency. The analyses of genetic effects in age-matched samples suggest a role of environmental and age-related mechanisms in the associations of different SNPs with TC. Analysis of the literature supports systemic roles for genes for these SNPs beyond those related to lipid metabolism. Our analyses reveal strong antagonistic effects of rs2479409 (the PCSK9 gene) that cautions strategies aimed at targeting this gene in the next generation of lipid drugs. Our results suggest that standard GWAS strategies need to be advanced in order to appropriately address the problem of genetic susceptibility to complex traits that is imperative for translation to health care.</t>
  </si>
  <si>
    <t>10.1371/journal.pone.0136319</t>
  </si>
  <si>
    <t>Adult; Age Factors; Alleles; Cholesterol; Female; Genetic Predisposition to Disease; Genome-Wide Association Study; Humans; Male; Polymorphism, Single Nucleotide; Quantitative Trait, Heritable; Sex Factors</t>
  </si>
  <si>
    <t>https://www.ncbi.nlm.nih.gov/pubmed/26295473</t>
  </si>
  <si>
    <t>PMID : 22276132</t>
  </si>
  <si>
    <t>Cholesterol Treatment Trialists' (CTT) Collaboration., Emberson JR, Kearney PM, Blackwell L, Newman C, Reith C, Bhala N, Holland L, Peto R, Keech A, Collins R, Simes J, Baigent C.</t>
  </si>
  <si>
    <t>Lack of effect of lowering LDL cholesterol on cancer: meta-analysis of individual data from 175,000 people in 27 randomised trials of statin therapy.</t>
  </si>
  <si>
    <t>Statin therapy reduces the risk of occlusive vascular events, but uncertainty remains about potential effects on cancer. We sought to provide a detailed assessment of any effects on cancer of lowering LDL cholesterol (LDL-C) with a statin using individual patient records from 175,000 patients in 27 large-scale statin trials. Individual records of 134,537 participants in 22 randomised trials of statin versus control (median duration 4.8 years) and 39,612 participants in 5 trials of more intensive versus less intensive statin therapy (median duration 5.1 years) were obtained. Reducing LDL-C with a statin for about 5 years had no effect on newly diagnosed cancer or on death from such cancers in either the trials of statin versus control (cancer incidence: 3755 [1.4% per year [py]] versus 3738 [1.4% py], RR 1.00 [95% CI 0.96-1.05]; cancer mortality: 1365 [0.5% py] versus 1358 [0.5% py], RR 1.00 [95% CI 0.93-1.08]) or in the trials of more versus less statin (cancer incidence: 1466 [1.6% py] vs 1472 [1.6% py], RR 1.00 [95% CI 0.93-1.07]; cancer mortality: 447 [0.5% py] versus 481 [0.5% py], RR 0.93 [95% CI 0.82-1.06]). Moreover, there was no evidence of any effect of reducing LDL-C with statin therapy on cancer incidence or mortality at any of 23 individual categories of sites, with increasing years of treatment, for any individual statin, or in any given subgroup. In particular, among individuals with low baseline LDL-C (&amp;lt;2 mmol/L), there was no evidence that further LDL-C reduction (from about 1.7 to 1.3 mmol/L) increased cancer risk (381 [1.6% py] versus 408 [1.7% py]; RR 0.92 [99% CI 0.76-1.10]). In 27 randomised trials, a median of five years of statin therapy had no effect on the incidence of, or mortality from, any type of cancer (or the aggregate of all cancer).</t>
  </si>
  <si>
    <t>We sought to provide a detailed assessment of any effects on cancer of lowering LDL cholesterol (LDL-C) with a statin using individual patient records from 175,000 patients in 27 large-scale statin trials.</t>
  </si>
  <si>
    <t>10.1371/journal.pone.0029849</t>
  </si>
  <si>
    <t>Anticholesteremic Agents; Cholesterol, LDL; Humans; Hydroxymethylglutaryl-CoA Reductase Inhibitors; Neoplasms; Randomized Controlled Trials as Topic</t>
  </si>
  <si>
    <t>https://www.ncbi.nlm.nih.gov/pubmed/22276132</t>
  </si>
  <si>
    <t>PMID : 21678356</t>
  </si>
  <si>
    <t>Uronis H, McCrory DC, Samsa G, Currow D, Abernethy A.</t>
  </si>
  <si>
    <t>Symptomatic oxygen for non-hypoxaemic chronic obstructive pulmonary disease.</t>
  </si>
  <si>
    <t>Dyspnoea is a common symptom in chronic obstructive pulmonary disease (COPD). People who are hypoxaemic may be given long-term oxygen relief therapy (LTOT) to improve their life expectancy and quality of life. However, the symptomatic benefit of home oxygen therapy in mildly or non-hypoxaemic people with COPD with dyspnoea who do not meet international funding criteria for LTOT (PaO(2)&amp;lt; 55 mmHg or other special cases) is unknown. To determine the efficacy of oxygen versus medical air for relief of subjective dyspnoea in mildly or non-hypoxaemic people with COPD who would not otherwise qualify for home oxygen therapy. The main outcome was patient-reported dyspnoea and secondary outcome was exercise tolerance. We searched the Cochrane Airways Group Register, Cochrane Central Register of Controlled Trials (CENTRAL), MEDLINE and EMBASE, to November 2009, to identify randomised controlled trials. We handsearched reference lists of included articles. We only included randomised controlled trials of oxygen versus medical air in mildly or non-hypoxaemic people with COPD. Two review authors independently assessed articles for inclusion. One review author completed data extraction and methodological quality assessment. A second review author then over-read evidence tables to assess for accuracy. Twenty-eight trials on 702 patients met the criteria for inclusion; 18 trials (431 participants) were included in the meta-analysis. Oxygen reduced dyspnoea with a standardised mean difference (SMD) of -0.37 (95% confidence interval (CI) -0.50 to -0.24, P &amp;lt; 0.00001). We observed significant heterogeneity. Oxygen can relieve dyspnoea in mildly and non-hypoxaemic people with COPD who would not otherwise qualify for home oxygen therapy. Given the significant heterogeneity among the included studies, clinicians should continue to evaluate patients on an individual basis until supporting data from ongoing, large randomised controlled trials are available.</t>
  </si>
  <si>
    <t>A second review author then over-read evidence tables to assess for accuracy. Given the significant heterogeneity among the included studies, clinicians should continue to evaluate patients on an individual basis until supporting data from ongoing, large randomised controlled trials are available.</t>
  </si>
  <si>
    <t>The main outcome was patient-reported dyspnoea and secondary outcome was exercise tolerance.</t>
  </si>
  <si>
    <t>10.1002/14651858.CD006429.pub2</t>
  </si>
  <si>
    <t>Dyspnea; Home Care Services; Humans; Oxygen Inhalation Therapy; Pulmonary Disease, Chronic Obstructive; Randomized Controlled Trials as Topic</t>
  </si>
  <si>
    <t>https://www.ncbi.nlm.nih.gov/pubmed/21678356</t>
  </si>
  <si>
    <t>PMID : 25775274</t>
  </si>
  <si>
    <t>Beveridge LA, Struthers AD, Khan F, Jorde R, Scragg R, Macdonald HM, Alvarez JA, Boxer RS, Dalbeni A, Gepner AD, Isbel NM, Larsen T, Nagpal J, Petchey WG, Stricker H, Strobel F, Tangpricha V, Toxqui L, Vaquero MP, Wamberg L, Zittermann A, Witham MD; et al.</t>
  </si>
  <si>
    <t>Effect of Vitamin D Supplementation on Blood Pressure: A Systematic Review and Meta-analysis Incorporating Individual Patient Data.</t>
  </si>
  <si>
    <t>Low levels of vitamin D are associated with elevated blood pressure (BP) and future cardiovascular events. Whether vitamin D supplementation reduces BP and which patient characteristics predict a response remain unclear. To systematically review whether supplementation with vitamin D or its analogues reduce BP. We searched MEDLINE, CINAHL, EMBASE, Cochrane Central Register of Controlled Trials, and http://www.ClinicalTrials.com augmented by a hand search of references from the included articles and previous reviews. Google was searched for gray literature (ie, material not published in recognized scientific journals). No language restrictions were applied. The search period spanned January 1, 1966, through March 31, 2014. We included randomized placebo-controlled clinical trials that used vitamin D supplementation for a minimum of 4 weeks for any indication and reported BP data. Studies were included if they used active or inactive forms of vitamin D or vitamin D analogues. Cointerventions were permitted if identical in all treatment arms. We extracted data on baseline demographics, 25-hydroxyvitamin D levels, systolic and diastolic BP (SBP and DBP), and change in BP from baseline to the final follow-up. Individual patient data on age, sex, medication use, diabetes mellitus, baseline and follow-up BP, and 25-hydroxyvitamin D levels were requested from the authors of the included studies. For trial-level data, between-group differences in BP change were combined in a random-effects model. For individual patient data, between-group differences in BP at the final follow up, adjusted for baseline BP, were calculated before combining in a random-effects model. Difference in SBP and DBP measured in an office setting. We included 46 trials (4541 participants) in the trial-level meta-analysis. Individual patient data were obtained for 27 trials (3092 participants). At the trial level, no effect of vitamin D supplementation was seen on SBP (effect size, 0.0 [95% CI, -0.8 to 0.8] mm Hg; P=.97; I2=21%) or DBP (effect size, -0.1 [95% CI, -0.6 to 0.5] mm Hg; P=.84; I2=20%). Similar results were found analyzing individual patient data for SBP (effect size, -0.5 [95% CI, -1.3 to 0.4] mm Hg; P=.27; I2=0%) and DBP (effect size, 0.2 [95% CI, -0.3 to 0.7] mm Hg; P=.38; I2=0%). Subgroup analysis did not reveal any baseline factor predictive of a better response to therapy. Vitamin D supplementation is ineffective as an agent for lowering BP and thus should not be used as an antihypertensive agent.</t>
  </si>
  <si>
    <t>Whether vitamin D supplementation reduces BP and which patient characteristics predict a response remain unclear.</t>
  </si>
  <si>
    <t>10.1001/jamainternmed.2015.0237</t>
  </si>
  <si>
    <t>Biological Availability; Blood Pressure; Humans; Hypertension; Treatment Failure; Vitamin D; Vitamins</t>
  </si>
  <si>
    <t>https://www.ncbi.nlm.nih.gov/pubmed/25775274</t>
  </si>
  <si>
    <t>PMID : 22129441</t>
  </si>
  <si>
    <t>Alexandre L, Broughton T, Loke Y, Beales IL.</t>
  </si>
  <si>
    <t>Diseases of the esophagus : official journal of the International Society for Diseases of the Esophagus</t>
  </si>
  <si>
    <t>Meta-analysis: risk of esophageal adenocarcinoma with medications which relax the lower esophageal sphincter.</t>
  </si>
  <si>
    <t>Reasons for the rising annual incidence of esophageal adenocarcinoma (EAC) remain uncertain. Previous studies have given conflicting results, but some have suggested that drugs which relax the lower esophageal sphincter (LES) may increase the risk of EAC. This study is to determine systematically the risk of EAC associated with individual medications which relax the LES and compare risks with esophageal squamous cell carcinoma (ESCC) and gastric cardia adenocarcinoma (GCA). Relevant published studies were identified by systematic searching PubMed for case-control studies reporting on risk of EAC, ESCC or GCA with use of medications known to reduce LES pressure. Pooled odds ratios (ORs) were calculated for each malignancy. Data were analyzed from four case-control studies involving 9,412 participants. EAC was significantly associated with theophylline use (OR 1.55, 95% confidence interval [CI] 1.05-2.28; P= 0.03, I(2) = 0%) and anticholinergic medications (OR 1.66, 95% CI 1.13-2.44; P= 0.01, I(2) = 84%). This effect was not observed in cases of ESCC or GCA. Other drug groups including calcium channel modulators and nitrates did not increase the risk of EAC. An inverse relationship was observed between ESCC and nitrates and between GCA and benzodiazepines. The lack of increased EAC risk with many commonly used medications is reassuring. However, a significant correlation was found between EAC and the use of anticholinergics and theophyllines. This may reflect common causality between obstructive lung disease and EAC, and further studies to explore these relationships are warranted.</t>
  </si>
  <si>
    <t>This study is to determine systematically the risk of EAC associated with individual medications which relax the LES and compare risks with esophageal squamous cell carcinoma (ESCC) and gastric cardia adenocarcinoma (GCA). This may reflect common causality between obstructive lung disease and EAC, and further studies to explore these relationships are warranted.</t>
  </si>
  <si>
    <t>10.1111/j.1442-2050.2011.01285.x</t>
  </si>
  <si>
    <t>Adenocarcinoma; Adrenergic beta-Agonists; Benzodiazepines; Calcium Channel Blockers; Carcinoma, Squamous Cell; Cardia; Cholinergic Antagonists; Esophageal Neoplasms; Esophageal Sphincter, Lower; Humans; Nitric Oxide Donors; Odds Ratio; Risk; Risk Factors; Stomach Neoplasms; Theophylline; Vasodilator Agents</t>
  </si>
  <si>
    <t>https://www.ncbi.nlm.nih.gov/pubmed/22129441</t>
  </si>
  <si>
    <t>PMID : 23701811</t>
  </si>
  <si>
    <t>Maffiuletti NA, Roig M, Karatzanos E, Nanas S.</t>
  </si>
  <si>
    <t>Neuromuscular electrical stimulation for preventing skeletal-muscle weakness and wasting in critically ill patients: a systematic review.</t>
  </si>
  <si>
    <t>Neuromuscular electrical stimulation (NMES) therapy may be useful in early musculoskeletal rehabilitation during acute critical illness. The objective of this systematic review was to evaluate the effectiveness of NMES for preventing skeletal-muscle weakness and wasting in critically ill patients, in comparison with usual care. We searched PubMed, CENTRAL, CINAHL, Web of Science, and PEDro to identify randomized controlled trials exploring the effect of NMES in critically ill patients, which had a well-defined NMES protocol, provided outcomes related to skeletal-muscle strength and/or mass, and for which full text was available. Two independent reviewers extracted data on muscle-related outcomes (strength and mass), and participant and intervention characteristics, and assessed the methodological quality of the studies. Owing to the lack of means and standard deviations (SDs) in some studies, as well as the lack of baseline measurements in two studies, it was impossible to conduct a full meta-analysis. When means and SDs were provided, the effect sizes of individual outcomes were calculated, and otherwise, a qualitative analysis was performed. The search yielded 8 eligible studies involving 172 patients. The methodological quality of the studies was moderate to high. Five studies reported an increase in strength or better preservation of strength with NMES, with one study having a large effect size. Two studies found better preservation of muscle mass with NMES, with small to moderate effect sizes, while no significant benefits were found in two other studies. NMES added to usual care proved to be more effective than usual care alone for preventing skeletal-muscle weakness in critically ill patients. However, there is inconclusive evidence for its benefit in prevention of muscle wasting.</t>
  </si>
  <si>
    <t>The objective of this systematic review was to evaluate the effectiveness of NMES for preventing skeletal-muscle weakness and wasting in critically ill patients, in comparison with usual care.</t>
  </si>
  <si>
    <t>10.1186/1741-7015-11-137</t>
  </si>
  <si>
    <t>Critical Illness; Electric Stimulation Therapy; Humans; Muscle Strength; Muscle Weakness; Neuromuscular Junction; Randomized Controlled Trials as Topic</t>
  </si>
  <si>
    <t>https://www.ncbi.nlm.nih.gov/pubmed/23701811</t>
  </si>
  <si>
    <t>PMID : 22419289</t>
  </si>
  <si>
    <t>Lourenço-Matharu L, Ashley PF, Furness S.</t>
  </si>
  <si>
    <t>Children's fear about dental treatment may lead to behaviour management problems for the dentist, which can be a barrier to the successful dental treatment of children. Sedation can be used to relieve anxiety and manage behaviour in children undergoing dental treatment. There is a need to determine from published research which agents, dosages and regimens are effective. To evaluate the efficacy and relative efficacy of conscious sedation agents and dosages for behaviour management in paediatric dentistry. Electronic searches of MEDLINE, EMBASE, Cochrane Central Register of Controlled Trials, Dissertation Abstracts, SIGLE, the World Wide Web (Google) and the Community of Science Database were conducted for relevant trials and references up to 4th August 2011. Reference lists from relevant articles were scanned and the authors contacted to identify trials and obtain additional information. There were no language restrictions. Trials pre-1966 were not searched. Studies were selected if they met the following criteria: randomised controlled trials of conscious sedation comparing two or more drugs/techniques/placebo undertaken by the dentist or one of the dental team in children up to 16 years of age. Crossover trials were excluded. Information regarding methods, participants, interventions, outcome measures and results were independently extracted, in duplicate, by two review authors. Where information in trial reports was unclear or incomplete authors of trials were contacted. Trials were assessed for risk of bias. The Cochrane Collaboration statistical guidelines were followed. Thirty-six studies were included with a total of 2810 participants. Thirty trials (83%) were at high risk of bias and six (17%) were at unclear risk of bias. There were 28 different sedatives used with or without inhalational nitrous oxide. Dosages, mode of administration and time of administration varied widely. Trials were grouped into placebo-controlled, dosage and head-to-head comparisons. Meta-analysis of the available data was possible for studies investigating oral midazolam vs placebo only. There is weak evidence from five small clinically heterogeneous trials at high risk of bias, that the use of oral midazolam in doses between 0.25 mg/kg to 0.75 mg/kg is associated with more co-operative behaviour compared to placebo; standardised mean difference (SMD) favoured midazolam (SMD 2.98, 95% confidence interval (CI) 1.58 to 4.37, P &amp;lt; 0.001, I² = 91%), which translates to an increase of approximately 1.8 points on the six-point Houpt behaviour scale. There is very weak evidence from two trials which could not be pooled that inhalational nitrous oxide is more effective than placebo. There is some weak evidence that oral midazolam is an effective sedative agent for children undergoing dental treatment. There is very weak evidence that nitrous oxide inhalation may also be effective. There is a need for further well designed and well reported clinical trials to evaluate other potential sedation agents. Further recommendations for future research are described and it is suggested that future trials evaluate experimental regimens in comparison with oral midazolam or inhaled nitrous oxide.</t>
  </si>
  <si>
    <t>To evaluate the efficacy and relative efficacy of conscious sedation agents and dosages for behaviour management in paediatric dentistry. There is a need for further well designed and well reported clinical trials to evaluate other potential sedation agents. Further recommendations for future research are described and it is suggested that future trials evaluate experimental regimens in comparison with oral midazolam or inhaled nitrous oxide.</t>
  </si>
  <si>
    <t>10.1002/14651858.CD003877.pub4</t>
  </si>
  <si>
    <t>https://www.ncbi.nlm.nih.gov/pubmed/22419289</t>
  </si>
  <si>
    <t>PMID : 27469988</t>
  </si>
  <si>
    <t>Kyrgiou M, Athanasiou A, Paraskevaidi M, Mitra A, Kalliala I, Martin-Hirsch P, Arbyn M, Bennett P, Paraskevaidis E.</t>
  </si>
  <si>
    <t>Adverse obstetric outcomes after local treatment for cervical preinvasive and early invasive disease according to cone depth: systematic review and meta-analysis.</t>
  </si>
  <si>
    <t> To assess the effect of treatment for cervical intraepithelial neoplasia (CIN) on obstetric outcomes and to correlate this with cone depth and comparison group used.  Systematic review and meta-analysis.  CENTRAL, Medline, Embase from 1948 to April 2016 were searched for studies assessing obstetric outcomes in women with or without previous local cervical treatment.  Independent reviewers extracted the data and performed quality assessment using the Newcastle-Ottawa criteria. Studies were classified according to method and obstetric endpoint. Pooled risk ratios were calculated with a random effect model and inverse variance. Heterogeneity between studies was assessed with I(2) statistics.  Obstetric outcomes comprised preterm birth (including spontaneous and threatened), premature rupture of the membranes, chorioamnionitis, mode of delivery, length of labour, induction of delivery, oxytocin use, haemorrhage, analgesia, cervical cerclage, and cervical stenosis. Neonatal outcomes comprised low birth weight, admission to neonatal intensive care, stillbirth, APGAR scores, and perinatal mortality.  71 studies were included (6 338 982 participants: 65 082 treated/6 292 563 untreated). Treatment significantly increased the risk of overall (&amp;lt;37 weeks; 10.7% v 5.4%; relative risk 1.78, 95% confidence interval 1.60 to 1.98), severe (&amp;lt;32-34 weeks; 3.5% v 1.4%; 2.40, 1.92 to 2.99), and extreme (&amp;lt;28-30 weeks; 1.0% v 0.3%; 2.54, 1.77 to 3.63) preterm birth. Techniques removing or ablating more tissue were associated with worse outcomes. Relative risks for delivery at &amp;lt;37 weeks were 2.70 (2.14 to 3.40) for cold knife conisation, 2.11 (1.26 to 3.54) for laser conisation, 2.02 (1.60 to 2.55) for excision not otherwise specified, 1.56 (1.36 to 1.79) for large loop excision of the transformation zone, and 1.46 (1.27 to 1.66) for ablation not otherwise specified. Compared with no treatment, the risk of preterm birth was higher in women who had undergone more than one treatment (13.2% v 4.1%; 3.78, 2.65 to 5.39) and with increasing cone depth (≤10-12 mm; 7.1% v 3.4%; 1.54, 1.09 to 2.18; ≥10-12 mm: 9.8% v 3.4%, 1.93, 1.62 to 2.31; ≥15-17 mm: 10.1% v 3.4%; 2.77, 1.95 to 3.93; ≥20 mm: 10.2% v 3.4%; 4.91, 2.06 to 11.68). The choice of comparison group affected the magnitude of effect. This was higher for external comparators, followed by internal comparators, and ultimately women with disease who did not undergo treatment. In women with untreated CIN and in pregnancies before treatment, the risk of preterm birth was higher than the risk in the general population (5.9% v 5.6%; 1.24, 1.14 to 1.35). Spontaneous preterm birth, premature rupture of the membranes, chorioamnionitis, low birth weight, admission to neonatal intensive care, and perinatal mortality were also significantly increased after treatment. :  Women with CIN have a higher baseline risk for prematurity. Excisional and ablative treatment further increases that risk. The frequency and severity of adverse sequelae increases with increasing cone depth and is higher for excision than for ablation.</t>
  </si>
  <si>
    <t> To assess the effect of treatment for cervical intraepithelial neoplasia (CIN) on obstetric outcomes and to correlate this with cone depth and comparison group used.  Systematic review and meta-analysis.  CENTRAL,</t>
  </si>
  <si>
    <t>10.1136/bmj.i3633</t>
  </si>
  <si>
    <t>Adult; Cervical Intraepithelial Neoplasia; Cervix Uteri; Conization; Delivery, Obstetric; Female; Humans; Obstetric Labor, Premature; Pregnancy; Pregnancy Complications, Neoplastic; Pregnancy Outcome; Premature Birth; Risk Factors; Uterine Cervical Neoplasms</t>
  </si>
  <si>
    <t>https://www.ncbi.nlm.nih.gov/pubmed/27469988</t>
  </si>
  <si>
    <t>PMID : 29386387</t>
  </si>
  <si>
    <t>Zhou HH, Singh V, Johnson SC, Wahba G; Alzheimer’s Disease Neuroimaging Initiative..</t>
  </si>
  <si>
    <t>Statistical tests and identifiability conditions for pooling and analyzing multisite datasets.</t>
  </si>
  <si>
    <t>When sample sizes are small, the ability to identify weak (but scientifically interesting) associations between a set of predictors and a response may be enhanced by pooling existing datasets. However, variations in acquisition methods and the distribution of participants or observations between datasets, especially due to the distributional shifts in some predictors, may obfuscate real effects when datasets are combined. We present a rigorous statistical treatment of this problem and identify conditions where we can correct the distributional shift. We also provide an algorithm for the situation where the correction is identifiable. We analyze various properties of the framework for testing model fit, constructing confidence intervals, and evaluating consistency characteristics. Our technical development is motivated by Alzheimer's disease (AD) studies, and we present empirical results showing that our framework enables harmonizing of protein biomarkers, even when the assays across sites differ. Our contribution may, in part, mitigate a bottleneck that researchers face in clinical research when pooling smaller sized datasets and may offer benefits when the subjects of interest are difficult to recruit or when resources prohibit large single-site studies.</t>
  </si>
  <si>
    <t>When sample sizes are small, the ability to identify weak (but scientifically interesting) associations between a set of predictors and a response may be enhanced by pooling existing datasets. We present a rigorous statistical treatment of this problem and identify conditions where we can correct the distributional shift. We also provide an algorithm for the situation where the correction is identifiable.</t>
  </si>
  <si>
    <t>10.1073/pnas.1719747115</t>
  </si>
  <si>
    <t>causal model; maximum mean discrepancy; meta-analysis; multisite analysis; multisource; Aged; Aged, 80 and over; Algorithms; Alzheimer Disease; Biomarkers; Data Interpretation, Statistical; Databases, Factual; Humans; Middle Aged</t>
  </si>
  <si>
    <t>https://www.ncbi.nlm.nih.gov/pubmed/29386387</t>
  </si>
  <si>
    <t>PMID : 27383694</t>
  </si>
  <si>
    <t>Allen VB, Gurusamy KS, Takwoingi Y, Kalia A, Davidson BR.</t>
  </si>
  <si>
    <t>Diagnostic accuracy of laparoscopy following computed tomography (CT) scanning for assessing the resectability with curative intent in pancreatic and periampullary cancer.</t>
  </si>
  <si>
    <t>Surgical resection is the only potentially curative treatment for pancreatic and periampullary cancer. A considerable proportion of patients undergo unnecessary laparotomy because of underestimation of the extent of the cancer on computed tomography (CT) scanning. Laparoscopy can detect metastases not visualised on CT scanning, enabling better assessment of the spread of cancer (staging of cancer). This is an update to a previous Cochrane Review published in 2013 evaluating the role of diagnostic laparoscopy in assessing the resectability with curative intent in people with pancreatic and periampullary cancer. To determine the diagnostic accuracy of diagnostic laparoscopy performed as an add-on test to CT scanning in the assessment of curative resectability in pancreatic and periampullary cancer. We searched the Cochrane Central Register of Controlled Trials (CENTRAL), MEDLINE via PubMed, EMBASE via OvidSP (from inception to 15 May 2016), and Science Citation Index Expanded (from 1980 to 15 May 2016). We included diagnostic accuracy studies of diagnostic laparoscopy in people with potentially resectable pancreatic and periampullary cancer on CT scan, where confirmation of liver or peritoneal involvement was by histopathological examination of suspicious (liver or peritoneal) lesions obtained at diagnostic laparoscopy or laparotomy. We accepted any criteria of resectability used in the studies. We included studies irrespective of language, publication status, or study design (prospective or retrospective). We excluded case-control studies. Two review authors independently performed data extraction and quality assessment using the QUADAS-2 tool. The specificity of diagnostic laparoscopy in all studies was 1 because there were no false positives since laparoscopy and the reference standard are one and the same if histological examination after diagnostic laparoscopy is positive. The sensitivities were therefore meta-analysed using a univariate random-effects logistic regression model. The probability of unresectability in people who had a negative laparoscopy (post-test probability for people with a negative test result) was calculated using the median probability of unresectability (pre-test probability) from the included studies, and the negative likelihood ratio derived from the model (specificity of 1 assumed). The difference between the pre-test and post-test probabilities gave the overall added value of diagnostic laparoscopy compared to the standard practice of CT scan staging alone. We included 16 studies with a total of 1146 participants in the meta-analysis. Only one study including 52 participants had a low risk of bias and low applicability concern in the patient selection domain. The median pre-test probability of unresectable disease after CT scanning across studies was 41.4% (that is 41 out of 100 participants who had resectable cancer after CT scan were found to have unresectable disease on laparotomy). The summary sensitivity of diagnostic laparoscopy was 64.4% (95% confidence interval (CI) 50.1% to 76.6%). Assuming a pre-test probability of 41.4%, the post-test probability of unresectable disease for participants with a negative test result was 0.20 (95% CI 0.15 to 0.27). This indicates that if a person is said to have resectable disease after diagnostic laparoscopy and CT scan, there is a 20% probability that their cancer will be unresectable compared to a 41% probability for those receiving CT alone.A subgroup analysis of people with pancreatic cancer gave a summary sensitivity of 67.9% (95% CI 41.1% to 86.5%). The post-test probability of unresectable disease after being considered resectable on both CT and diagnostic laparoscopy was 18% compared to 40.0% for those receiving CT alone. Diagnostic laparoscopy may decrease the rate of unnecessary laparotomy in people with pancreatic and periampullary cancer found to have resectable disease on CT scan. On average, using diagnostic laparoscopy with biopsy and histopathological confirmation of suspicious lesions prior to laparotomy would avoid 21 unnecessary laparotomies in 100 people in whom resection of cancer with curative intent is planned.</t>
  </si>
  <si>
    <t>To determine the diagnostic accuracy of diagnostic laparoscopy performed as an add-on test to CT scanning in the assessment of curative resectability in pancreatic and periampullary cancer.</t>
  </si>
  <si>
    <t>10.1002/14651858.CD009323.pub3</t>
  </si>
  <si>
    <t>Ampulla of Vater; Common Bile Duct Neoplasms; Humans; Laparoscopy; Laparotomy; Neoplasm Staging; Pancreatic Neoplasms; Randomized Controlled Trials as Topic; Tomography, X-Ray Computed; Unnecessary Procedures</t>
  </si>
  <si>
    <t>https://www.ncbi.nlm.nih.gov/pubmed/27383694</t>
  </si>
  <si>
    <t>PMID : 27642111</t>
  </si>
  <si>
    <t>Brown JR, Pearlman DM, Marshall EJ, Alam SS, MacKenzie TA, Recio-Mayoral A, Gomes VO, Kim B, Jensen LO, Mueller C, Maioli M, Solomon RJ.</t>
  </si>
  <si>
    <t>Meta-Analysis of Individual Patient Data of Sodium Bicarbonate and Sodium Chloride for All-Cause Mortality After Coronary Angiography.</t>
  </si>
  <si>
    <t>We sought to examine the relation between sodium bicarbonate prophylaxis for contrast-associated nephropathy (CAN) and mortality. We conducted an individual patient data meta-analysis from multiple randomized controlled trials. We obtained individual patient data sets for 7 of 10 eligible trials (2,292 of 2,764 participants). For the remaining 3 trials, time-to-event data were imputed based on follow-up periods described in their original reports. We included all trials that compared periprocedural intravenous sodium bicarbonate to periprocedural intravenous sodium chloride in patients undergoing coronary angiography or other intra-arterial interventions. Included trials were determined by consensus according to predefined eligibility criteria. The primary outcome was all-cause mortality hazard, defined as time from randomization to death. In 10 trials with a total of 2,764 participants, sodium bicarbonate was associated with lower mortality hazard than sodium chloride at 1 year (hazard ratio 0.61, 95% confidence interval [CI] 0.41 to 0.89, p = 0.011). Although periprocedural sodium bicarbonate was associated with a reduction in the incidence of CAN (relative risk 0.75, 95% CI 0.62 to 0.91, p = 0.003), there exists a statistically significant interaction between the effect on mortality and the occurrence of CAN (hazard ratio 5.65, 95% CI 3.58 to 8.92, p &amp;lt;0.001) for up to 1-year mortality. Periprocedural intravenous sodium bicarbonate seems to be associated with a reduction in long-term mortality in patients undergoing coronary angiography or other intra-arterial interventions.</t>
  </si>
  <si>
    <t>We sought to examine the relation between sodium bicarbonate prophylaxis for contrast-associated nephropathy (CAN) and mortality.</t>
  </si>
  <si>
    <t>The primary outcome was all-cause mortality hazard, defined as time from randomization to death.</t>
  </si>
  <si>
    <t>10.1016/j.amjcard.2016.08.008</t>
  </si>
  <si>
    <t>Cause of Death; Contrast Media; Coronary Angiography; Coronary Artery Disease; Global Health; Glomerular Filtration Rate; Humans; Incidence; Infusions, Intravenous; Renal Insufficiency, Chronic; Sodium Bicarbonate; Sodium Chloride; Survival Rate</t>
  </si>
  <si>
    <t>https://www.ncbi.nlm.nih.gov/pubmed/27642111</t>
  </si>
  <si>
    <t>PMID : 23861015</t>
  </si>
  <si>
    <t>Morling JR, Maxwell H, Stewart M.</t>
  </si>
  <si>
    <t>Intermittent claudication is pain caused by chronic occlusive arterial disease that develops in a limb during exercise and is relieved with rest. Most drug treatments of intermittent claudication have a limited effect in improving walking distance. Padma 28, a Tibetan herbal preparation, has been used to treat intermittent claudication, but there is debate as to whether Padma 28 produces a clinical benefit beyond the placebo effect. To determine whether Padma 28 is effective, compared with placebo or other medications, in increasing pain-free and maximum walking distance for patients with intermittent claudication. The Cochrane Peripheral Vascular Diseases Group Trials Search Co-ordinator (TSC) searched the Specialised Register (last searched April 2013), CENTRAL (2013, Issue 3) and clinical trials databases. In addition, a pharmaceutical company was contacted. Randomised controlled trials of Padma 28 compared with placebo or other pharmacological treatments in people suffering from intermittent claudication. All review authors independently assessed the selected studies and extracted the data. Risk of bias was evaluated independently by two review authors. Depending on the data provided in the individual trials, we extracted mean or median walking distance at the end of the trial, or change in walking distance over the course of the trial, or both. Where not provided, and whenever possible, the statistical significance of differences in these parameters between treatment and placebo groups in individual trials was calculated. Where possible, data were combined by meta-analysis. Five trials involving 365 participants were identified. All trials compared Padma 28 with placebo for at least 16 weeks of follow-up. Pain-free and maximum walking distances both increased significantly in the groups treated with Padma 28, with no significant change in the placebo group. In general, the studies presented results comparing the treatment arms before and after treatment but made no comparisons between the Padma 28 and placebo groups. Pooled data of maximum walking distance after treatment with Padma 28 and placebo from two studies indicated a statistically significant difference in maximum walking distance (mean difference (MD) 95.97 m, 95% confidence interval (CI) 79.07 m to 112.88 m, P &amp;lt; 0.00001). The clinical importance of these observed changes in walking distance is unclear as no quality of life data were reported. There was no effect on ankle brachial index. Mild side effects, especially gastrointestinal discomfort, tiredness and skin eruption, were reported but this outcome was not statistically significantly different between the groups (odds ratio (OR) 1.09, 95% CI 0.42 to 2.83, P = 0.86). Some evidence exists from individual trials to suggest that Padma 28 may be effective in increasing walking distances, at least in the short term (four months), in people with intermittent claudication. Side effects do not appear to be a problem. However, the longer term effects of treatment are unknown and the clinical significance of the improvements in walking distance are questionable. Moreover, the quality of the evidence is limited by the small sample size of the available trials, lack of detail on key elements required to assess sources of bias, such as around randomisation and blinding, limited reporting of statistical analyses that compared treatment groups, and relatively high withdrawal rates that were linked to the outcome that is patients were withdrawn if they failed to improve walking distance. There was also evidence of publication bias. We therefore feel there is currently insufficient evidence to support the use of Padma 28 in the routine management of intermittent claudication. Further well-designed research would be required to determine the true effects of this herbal preparation.</t>
  </si>
  <si>
    <t>Moreover, the quality of the evidence is limited by the small sample size of the available trials, lack of detail on key elements required to assess sources of bias, such as around randomisation and blinding, limited reporting of statistical analyses that compared treatment groups, and relatively high withdrawal rates that were linked to the outcome that is patients were withdrawn if they failed to improve walking distance.</t>
  </si>
  <si>
    <t>10.1002/14651858.CD007371.pub2</t>
  </si>
  <si>
    <t>https://www.ncbi.nlm.nih.gov/pubmed/23861015</t>
  </si>
  <si>
    <t>PMID : 29292769</t>
  </si>
  <si>
    <t>Guski R, Schreckenberg D, Schuemer R.</t>
  </si>
  <si>
    <t>WHO Environmental Noise Guidelines for the European Region: A Systematic Review on Environmental Noise and Annoyance.</t>
  </si>
  <si>
    <t>&lt;i&gt;Background&lt;/i&gt;: This paper describes a systematic review and meta-analyses on effects of environmental noise on annoyance. The noise sources include aircraft, road, and rail transportation noise as well as wind turbines and noise source combinations. &lt;i&gt;Objectives:&lt;/i&gt; Update knowledge about effects of environmental noise on people living in the vicinity of noise sources. &lt;i&gt;Methods:&lt;/i&gt; Eligible were published studies (2000-2014) providing comparable acoustical and social survey data including exposure-response functions between standard indicators of noise exposure and standard annoyance responses. The systematic literature search in 20 data bases resulted in 62 studies, of which 57 were used for quantitative meta-analyses. By means of questionnaires sent to the study authors, additional study data were obtained. Risk of bias was assessed by means of study characteristics for individual studies and by funnel plots to assess the risk of publication bias. &lt;i&gt;Main Results:&lt;/i&gt; Tentative exposure-response relations for percent highly annoyed residents (%HA) in relation to noise levels for aircraft, road, rail, wind turbine and noise source combinations are presented as well as meta-analyses of correlations between noise levels and annoyance raw scores, and the OR for increase of %HA with increasing noise levels. Quality of evidence was assessed using the GRADE terminology. The evidence of exposure-response relations between noise levels and %HA is moderate (aircraft and railway) or low (road traffic and wind turbines). The evidence of correlations between noise levels and annoyance raw scores is high (aircraft and railway) or moderate (road traffic and wind turbines). The evidence of ORs representing the %HA increase by a certain noise level increase is moderate (aircraft noise), moderate/high (road and railway traffic), and low (wind turbines). &lt;i&gt;Strengths and Limitations:&lt;/i&gt; The strength of the evidence is seen in the large total sample size encompassing the included studies (e.g., 18,947 participants in aircraft noise studies). Main limitations are due to the variance in the definition of noise levels and %HA. &lt;i&gt;Interpretation:&lt;/i&gt; The increase of %HA in newer studies of aircraft, road and railway noise at comparable &lt;i&gt;L&lt;/i&gt;&lt;sub&gt;den&lt;/sub&gt; levels of earlier studies point to the necessity of adjusting noise limit recommendations. &lt;i&gt;Funding:&lt;/i&gt; The review was funded by WHO Europe.</t>
  </si>
  <si>
    <t>Risk of bias was assessed by means of study characteristics for individual studies and by funnel plots to assess the risk of publication bias. &lt;i&gt;Main Results:&lt;/i&gt;</t>
  </si>
  <si>
    <t>10.3390/ijerph14121539</t>
  </si>
  <si>
    <t>annoyance; environment; exposure-response; meta-analysis; surveys; traffic noise; Acoustics; Aircraft; Environmental Exposure; Europe; Guideline Adherence; Guidelines as Topic; Humans; Noise; Power Plants; Sleep Wake Disorders; Stress, Psychological; Surveys and Questionnaires; World Health Organization</t>
  </si>
  <si>
    <t>https://www.ncbi.nlm.nih.gov/pubmed/29292769</t>
  </si>
  <si>
    <t>PMID : 26210676</t>
  </si>
  <si>
    <t>Carvalho AF, Köhler CA, McIntyre RS, Knöchel C, Brunoni AR, Thase ME, Quevedo J, Fernandes BS, Berk M.</t>
  </si>
  <si>
    <t>Peripheral vascular endothelial growth factor as a novel depression biomarker: A meta-analysis.</t>
  </si>
  <si>
    <t>The neurotrophic hypothesis of major depressive disorder (MDD) postulates that the pathology of this illness incorporates a down-regulation of neurotrophin signaling. Brain-derived neurotrophic factor (BDNF) is the most studied neurotrophic mediator regarding the neurobiology of MDD. Nevertheless, emerging evidence has implicated the multi-competent angiogenic and neurogenic molecule - vascular endothelial growth factor (VEGF) - in hippocampal neurogenesis and depression pathophysiology. To compare peripheral levels of VEGF between individuals with MDD and healthy controls. We performed a systematic review and meta-analysis of original studies measuring peripheral levels of VEGF in participants with MDD compared to healthy controls. We searched the Pubmed/MEDLINE, EMBASE and PsycInfo databases for studies published in any language through December 16th, 2014. Fourteen studies met eligibility criteria (N=1633). VEGF levels were significantly elevated in individuals with MDD when compared to healthy controls (Hedges's g=0.343; 95% CI: 0.146-0.540; P&amp;lt;0.01). Funnel plot inspection and the Egger's test did not provide evidence of publication bias. A significant degree of heterogeneity was observed (Q=38.355, df=13, P&amp;lt;0.001; I(2)=66.1%), which was explored through meta-regression and subgroup analyses. Overall methodological quality, sample for assay (plasma versus serum), as well as the matching of MDD and control samples for age and gender emerged as significant sources of heterogeneity. Taken together, extant data indicate that VEGF shows promise as a biomarker for MDD, and supports that this mediator may be involved in neuroplasticity mechanisms underlying the pathophysiology of MDD.</t>
  </si>
  <si>
    <t>Funnel plot inspection and the Egger's test did not provide evidence of publication bias.</t>
  </si>
  <si>
    <t>10.1016/j.psyneuen.2015.07.002</t>
  </si>
  <si>
    <t>Biomarker; Depression; Major depressive disorder; Meta-analysis; Neuronal plasticity; Vascular endothelial growth factor; Biomarkers; Depressive Disorder; Humans; Vascular Endothelial Growth Factor A</t>
  </si>
  <si>
    <t>https://www.ncbi.nlm.nih.gov/pubmed/26210676</t>
  </si>
  <si>
    <t>PMID : 25993026</t>
  </si>
  <si>
    <t>Manichaikul A, Wang XQ, Musani SK, Herrington DM, Post WS, Wilson JG, Rich SS, Rodriguez A.</t>
  </si>
  <si>
    <t>Association of the Lipoprotein Receptor SCARB1 Common Missense Variant rs4238001 with Incident Coronary Heart Disease.</t>
  </si>
  <si>
    <t>Previous studies in mice and humans have implicated the lipoprotein receptor SCARB1 in association with atherosclerosis and lipid levels. In the current study, we sought to examine association of SCARB1 missense single nucleotide polymorphism (SNP) rs4238001 with incident coronary heart disease (CHD). Genotypes for rs4238001 were imputed for 2,319 White, 1,570 African American, and 1,292 Hispanic-American MESA participants using the 1,000 Genomes reference set. Cox proportional hazards models were used to determine association of rs4238001 with incident CHD, with adjustments for age, sex, study site, principal components of ancestry, body mass index, diabetes status, serum creatinine, lipid levels, hypertension status, education and smoking exposure. Meta-analysis across race/ethnic groups within MESA showed statistically significant association of the T allele with higher risk of CHD under a consistent and formally adjudicated definition of CHD events in this contemporary cohort study (hazard ratio [HR] = 1.49, 95% CI [1.04, 2.14], P = 0.028). Analyses combining MESA with additional population-based cohorts expanded our samples in Whites (total n = 11,957 with 871 CHD events) and African Americans (total n = 5,962 with 355 CHD events) and confirmed an increased risk of CHD overall (HR of 1.19 with 95% CI [1.04, 1.37], P = 0.013), in African Americans (HR of 1.49 with 95% CI [1.07, 2.06], P = 0.019), in males (HR of 1.29 with 95% CI [1.08, 1.54], P = 4.91 x 10(-3)) and in White males (HR of 1.24 with 95% CI [1.03, 1.51], P = 0.026). SCARB1 missense rs4238001 is statistically significantly associated with incident CHD across a large population of multiple race/ethnic groups.</t>
  </si>
  <si>
    <t>In the current study, we sought to examine association of SCARB1 missense single nucleotide polymorphism (SNP) rs4238001 with incident coronary heart disease (CHD).</t>
  </si>
  <si>
    <t>10.1371/journal.pone.0125497</t>
  </si>
  <si>
    <t>Aged; Coronary Artery Disease; Ethnic Groups; Female; Genetic Predisposition to Disease; Genotype; Humans; Longitudinal Studies; Male; Middle Aged; Mutation, Missense; Polymorphism, Single Nucleotide; Risk Factors; Scavenger Receptors, Class B</t>
  </si>
  <si>
    <t>https://www.ncbi.nlm.nih.gov/pubmed/25993026</t>
  </si>
  <si>
    <t>PMID : 28449971</t>
  </si>
  <si>
    <t>Tsaban G, Ben-Shimol S.</t>
  </si>
  <si>
    <t>Indirect (herd) protection, following pneumococcal conjugated vaccines introduction: A systematic review of the literature.</t>
  </si>
  <si>
    <t>Pneumococcal diseases are major causes of morbidity among adults, especially those over 50years of age. While pneumococcal conjugated vaccines (PCV's) impact on pneumococcal disease rates among children is well established, the extent of its impact on adult pneumococcal related illness remains unclear. The aim of this systematic literature review was to describe the impact of PCV introduction to childhood national immunization programs worldwide on PCV-naive adult population. A systematic literature search was performed using the PubMed database. The search was limited to articles written in English and published between January 2000 and February 2016. Studies evaluating pneumococcal disease rates in individuals over 5years of age were included. Independent extraction of articles was performed by the two authors. Search terms included: Pneumococcal conjugated vaccine, herd, indirect, adults, and pneumonia. Forty-nine articles meeting the selection criteria were identified, 39 regarding invasive pneumococcal disease (IPD, one on meningitis only), 8 regarding pneumonia, and 2 on both IPD and pneumonia. The majority of reports were from the US, UK and Canada. Considerable variability in the data sources, quality and completeness was observed. While most studies reported either statistically significant reduction or insignificant changes in IPD and pneumonia disease rates in adults following PCV nationwide implementation, few studies reported statistically significant increase in pneumococcal disease rates, these were mainly from countries with low PCV coverage rates and/or inadequate surveillance. Invasive pneumococcal diseases and pneumonia rates among the adult population decreased in most countries following PCV introduction into the NIP. This indirect effect on older population seems to be dependent on PCV coverage rates and time from PCV nationwide implementation. Adults &amp;gt;65years old seem to benefit the most from PCV introduction.</t>
  </si>
  <si>
    <t>The aim of this systematic literature review was to describe the impact of PCV introduction to childhood national immunization programs worldwide on PCV-naive adult population.</t>
  </si>
  <si>
    <t>10.1016/j.vaccine.2017.04.032</t>
  </si>
  <si>
    <t>Herd protection; Indirect immunity; Invasive pneumococcal disease (IPD); Pneumococcal conjugated vaccine (PCV); Pneumonia; Adolescent; Adult; Age Factors; Aged; Aged, 80 and over; Canada; Child; Child, Preschool; Female; Humans; Immunity, Herd; Immunization Programs; Male; Middle Aged; Pneumococcal Infections; Pneumococcal Vaccines; Pneumonia, Pneumococcal; Streptococcus pneumoniae; Vaccination; Vaccines, Conjugate; Young Adult</t>
  </si>
  <si>
    <t>https://www.ncbi.nlm.nih.gov/pubmed/28449971</t>
  </si>
  <si>
    <t>PMID : 29633784</t>
  </si>
  <si>
    <t>Heus P, Verbeek JH, Tikka C.</t>
  </si>
  <si>
    <t>Optical correction of refractive error for preventing and treating eye symptoms in computer users.</t>
  </si>
  <si>
    <t>Computer users frequently complain about problems with seeing and functioning of the eyes. Asthenopia is a term generally used to describe symptoms related to (prolonged) use of the eyes like ocular fatigue, headache, pain or aching around the eyes, and burning and itchiness of the eyelids. The prevalence of asthenopia during or after work on a computer ranges from 46.3% to 68.5%. Uncorrected or under-corrected refractive error can contribute to the development of asthenopia. A refractive error is an error in the focusing of light by the eye and can lead to reduced visual acuity. There are various possibilities for optical correction of refractive errors including eyeglasses, contact lenses and refractive surgery. To examine the evidence on the effectiveness, safety and applicability of optical correction of refractive error for reducing and preventing eye symptoms in computer users. We searched the Cochrane Central Register of Controlled Trials (CENTRAL); PubMed; Embase; Web of Science; and OSH update, all to 20 December 2017. Additionally, we searched trial registries and checked references of included studies. We included randomised controlled trials (RCTs) and quasi-randomised trials of interventions evaluating optical correction for computer workers with refractive error for preventing or treating asthenopia and their effect on health related quality of life. Two authors independently assessed study eligibility and risk of bias, and extracted data. Where appropriate, we combined studies in a meta-analysis. We included eight studies with 381 participants. Three were parallel group RCTs, three were cross-over RCTs and two were quasi-randomised cross-over trials. All studies evaluated eyeglasses, there were no studies that evaluated contact lenses or surgery. Seven studies evaluated computer glasses with at least one focal area for the distance of the computer screen with or without additional focal areas in presbyopic persons. Six studies compared computer glasses to other types of glasses; and one study compared them to an ergonomic workplace assessment. The eighth study compared optimal correction of refractive error with the actual spectacle correction in use. Two studies evaluated computer glasses in persons with asthenopia but for the others the glasses were offered to all workers regardless of symptoms. The risk of bias was unclear in five, high in two and low in one study. Asthenopia was measured as eyestrain or a summary score of symptoms but there were no studies on health-related quality of life. Adverse events were measured as headache, nausea or dizziness. Median asthenopia scores at baseline were about 30% of the maximum possible score.Progressive computer glasses versus monofocal glassesOne study found no considerable difference in asthenopia between various progressive computer glasses and monofocal computer glasses after one-year follow-up (mean difference (MD) change scores 0.23, 95% confidence interval (CI) -5.0 to 5.4 on a 100 mm VAS scale, low quality evidence). For headache the results were in favour of progressive glasses.Progressive computer glasses with an intermediate focus in the upper part of the glasses versus other glassesIn two studies progressive computer glasses with intermediate focus led to a small decrease in asthenopia symptoms (SMD -0.49, 95% CI -0.75 to -0.23, low-quality evidence) but not in headache score in the short-term compared to general purpose progressive glasses. There were similar small decreases in dizziness. At medium term follow-up, in one study the effect size was not statistically significant (SMD -0.64, 95% CI -1.40 to 0.12). The study did not assess adverse events.Another study found no considerable difference in asthenopia between progressive computer glasses and monofocal computer glasses after one-year follow-up (MD change scores 1.44, 95% CI -6.95 to 9.83 on a 100 mm VAS scale, very low quality evidence). For headache the results were inconsistent.Progressive computer glasses with far-distance focus in the upper part of the glasses versus other glassesOne study found no considerable difference in number of persons with asthenopia between progressive computer glasses with far-distance focus and bifocal computer glasses after four weeks' follow-up (OR 1.00, 95% CI 0.40 to 2.50, very low quality evidence). The number of persons with headache, nausea and dizziness was also not different between groups.Another study found no considerable difference in asthenopia between progressive computer glasses with far-distance focus and monofocal computer glasses after one-year follow-up (MD change scores -1.79, 95% CI -11.60 to 8.02 on a 100 mm VAS scale, very low quality evidence). The effects on headaches were inconsistent.One study found no difference between progressive far-distance focus computer glasses and trifocal glasses in effect on eyestrain severity (MD -0.50, 95% CI -1.07 to 0.07, very low quality evidence) or on eyestrain frequency (MD -0.75, 95% CI -1.61 to 0.11, very low quality evidence).Progressive computer glasses versus ergonomic assessment with habitual (computer) glassesOne study found that computer glasses optimised for individual needs reduced asthenopia sum score more than an ergonomic assessment and habitual (computer) glasses (MD -8.9, 95% CI -16.47 to -1.33, scale 0 to 140, very low quality evidence) but there was no effect on the frequency of eyestrain (OR 1.08, 95% CI 0.38 to 3.11, very low quality evidence).We rated the quality of the evidence as low or very low due to risk of bias in the included studies, inconsistency in the results and imprecision. There is low to very low quality evidence that providing computer users with progressive computer glasses does not lead to a considerable decrease in problems with the eyes or headaches compared to other computer glasses. Progressive computer glasses might be slightly better than progressive glasses for daily use in the short term but not in the intermediate term and there is no data on long-term follow-up. The quality of the evidence is low or very low and therefore we are uncertain about this conclusion. Larger studies with several hundreds of participants are needed with proper randomisation, validated outcome measurement methods, and longer follow-up of at least one year to improve the quality of the evidence.</t>
  </si>
  <si>
    <t>To examine the evidence on the effectiveness, safety and applicability of optical correction of refractive error for reducing and preventing eye symptoms in computer users. The study did not assess adverse events.Another study found no considerable difference in asthenopia between progressive computer glasses and monofocal computer glasses after one-year follow-up (MD change scores 1.44, 95%</t>
  </si>
  <si>
    <t>10.1002/14651858.CD009877.pub2</t>
  </si>
  <si>
    <t>Asthenopia; Computer Terminals; Ergonomics; Eyeglasses; Headache; Humans; Randomized Controlled Trials as Topic; Refractive Errors</t>
  </si>
  <si>
    <t>https://www.ncbi.nlm.nih.gov/pubmed/29633784</t>
  </si>
  <si>
    <t>PMID : 23633321</t>
  </si>
  <si>
    <t>He FJ, Li J, Macgregor GA.</t>
  </si>
  <si>
    <t>Effect of longer-term modest salt reduction on blood pressure.</t>
  </si>
  <si>
    <t>A reduction in salt intake lowers blood pressure (BP) and, thereby, reduces cardiovascular risk. A recent meta-analysis by Graudal implied that salt reduction had adverse effects on hormones and lipids which might mitigate any benefit that occurs with BP reduction. However, Graudal's meta-analysis included a large number of very short-term trials with a large change in salt intake, and such studies are irrelevant to the public health recommendations for a longer-term modest reduction in salt intake. We have updated our Cochrane meta-analysis. To assess (1) the effect of a longer-term modest reduction in salt intake (i.e. of public health relevance) on BP and whether there was a dose-response relationship; (2) the effect on BP by sex and ethnic group; (3) the effect on plasma renin activity, aldosterone, noradrenaline, adrenaline, cholesterol, low-density lipoprotein (LDL), high-density lipoprotein (HDL) and triglycerides. We searched MEDLINE, EMBASE, Cochrane Hypertension Group Specialised Register, Cochrane Central Register of Controlled Trials, and reference list of relevant articles. We included randomised trials with a modest reduction in salt intake and duration of at least 4 weeks. Data were extracted independently by two reviewers. Random effects meta-analyses, subgroup analyses and meta-regression were performed. Thirty-four trials (3230 participants) were included. Meta-analysis showed that the mean change in urinary sodium (reduced salt vs usual salt) was -75 mmol/24-h (equivalent to a reduction of 4.4 g/d salt), the mean change in BP was -4.18 mmHg (95% CI: -5.18 to -3.18, I (2)=75%) for systolic and -2.06 mmHg (95% CI: -2.67 to -1.45, I (2)=68%) for diastolic BP. Meta-regression showed that age, ethnic group, BP status (hypertensive or normotensive) and the change in 24-h urinary sodium were all significantly associated with the fall in systolic BP, explaining 68% of the variance between studies. A 100 mmol reduction in 24 hour urinary sodium (6 g/day salt) was associated with a fall in systolic BP of 5.8 mmHg (95%CI: 2.5 to 9.2, P=0.001) after adjusting for age, ethnic group and BP status. For diastolic BP, age, ethnic group, BP status and the change in 24-h urinary sodium explained 41% of the variance between studies. Meta-analysis by subgroup showed that, in hypertensives, the mean effect was -5.39 mmHg (95% CI: -6.62 to -4.15, I (2)=61%) for systolic and -2.82 mmHg (95% CI: -3.54 to -2.11, I (2)=52%) for diastolic BP. In normotensives, the mean effect was -2.42 mmHg (95% CI: -3.56 to -1.29, I (2)=66%) for systolic and -1.00 mmHg (95% CI: -1.85 to -0.15, I (2)=66%) for diastolic BP. Further subgroup analysis showed that the decrease in systolic BP was significant in both whites and blacks, men and women. Meta-analysis of hormone and lipid data showed that the mean effect was 0.26 ng/ml/hr (95% CI: 0.17 to 0.36, I (2)=70%) for plasma renin activity, 73.20 pmol/l (95% CI: 44.92 to 101.48, I (2)=62%) for aldosterone, 31.67 pg/ml (95% CI: 6.57 to 56.77, I (2)=5%) for noradrenaline, 6.70 pg/ml (95% CI: -0.25 to 13.64, I (2)=12%) for adrenaline, 0.05 mmol/l (95% CI: -0.02 to 0.11, I (2)=0%) for cholesterol, 0.05 mmol/l (95% CI: -0.01 to 0.12, I (2)=0%) for LDL, -0.02 mmol/l (95% CI: -0.06 to 0.01, I (2)=16%) for HDL, and 0.04 mmol/l (95% CI: -0.02 to 0.09, I (2)=0%) for triglycerides. A modest reduction in salt intake for 4 or more weeks causes significant and, from a population viewpoint, important falls in BP in both hypertensive and normotensive individuals, irrespective of sex and ethnic group. With salt reduction, there is a small physiological increase in plasma renin activity, aldosterone and noradrenaline. There is no significant change in lipid levels. These results provide further strong support for a reduction in population salt intake. This will likely lower population BP and, thereby, reduce cardiovascular disease. Additionally, our analysis demonstrates a significant association between the reduction in 24-h urinary sodium and the fall in systolic BP, indicating the greater the reduction in salt intake, the greater the fall in systolic BP. The current recommendations to reduce salt intake from 9-12 to 5-6 g/d will have a major effect on BP, but are not ideal. A further reduction to 3 g/d will have a greater effect and should become the long term target for population salt intake.</t>
  </si>
  <si>
    <t>To assess (1) the effect of a longer-term modest reduction in salt intake (i.e. of public health relevance) on BP and whether there was a dose-response relationship; (2) the effect on BP by sex and ethnic group; (3) the effect on plasma renin activity, aldosterone, noradrenaline, adrenaline, cholesterol, low-density lipoprotein (LDL), high-density lipoprotein (HDL) and triglycerides.</t>
  </si>
  <si>
    <t>10.1002/14651858.CD004937.pub2</t>
  </si>
  <si>
    <t>Age Factors; Aldosterone; Blood Pressure; Humans; Hypertension; Lipids; Norepinephrine; Randomized Controlled Trials as Topic; Renin; Sodium; Sodium Chloride, Dietary; Time Factors</t>
  </si>
  <si>
    <t>https://www.ncbi.nlm.nih.gov/pubmed/23633321</t>
  </si>
  <si>
    <t>PMID : 28076656</t>
  </si>
  <si>
    <t>Kirkland SW, Vandenberghe C, Voaklander B, Nikel T, Campbell S, Rowe BH.</t>
  </si>
  <si>
    <t>Combined inhaled beta-agonist and anticholinergic agents for emergency management in adults with asthma.</t>
  </si>
  <si>
    <t>Inhaled short-acting anticholinergics (SAAC) and short-acting beta₂-agonists (SABA) are effective therapies for adult patients with acute asthma who present to the emergency department (ED). It is unclear, however, whether the combination of SAAC and SABA treatment is more effective in reducing hospitalisations compared to treatment with SABA alone. To conduct an up-to-date systematic search and meta-analysis on the effectiveness of combined inhaled therapy (SAAC + SABA agents) vs. SABA alone to reduce hospitalisations in adult patients presenting to the ED with an exacerbation of asthma. We searched MEDLINE, Embase, CINAHL, SCOPUS, LILACS, ProQuest Dissertations &amp;amp; Theses Global and evidence-based medicine (EBM) databases using controlled vocabulary, natural language terms, and a variety of specific and general terms for inhaled SAAC and SABA drugs. The search spanned from 1946 to July 2015. The Cochrane Airways Group provided search results from the Cochrane Airways Group Register of Trials which was most recently conducted in July 2016. An extensive search of the grey literature was completed to identify any other potentially relevant studies. Included studies were randomised or controlled clinical trials comparing the effectiveness of combined inhaled therapy (SAAC and SABA) to SABA treatment alone to prevent hospitalisations in adults with acute asthma in the emergency department. Two independent review authors assessed studies for inclusion using pre-determined criteria. For dichotomous outcomes, we calculated individual and pooled statistics as risk ratios (RR) or odds ratios (OR) with 95% confidence intervals (CI) using a random-effects model and reporting heterogeneity (I²). For continuous outcomes, we reported individual trial results using mean differences (MD) and pooled results as weighted mean differences (WMD) or standardised mean differences (SMD) with 95% CIs using a random-effects model. We included 23 studies that involved a total of 2724 enrolled participants. Most studies were rated at unclear or high risk of bias.Overall, participants receiving combination inhaled therapy were less likely to be hospitalised (RR 0.72, 95% CI 0.59 to 0.87; participants = 2120; studies = 16; I² = 12%; moderate quality of evidence). An estimated 65 fewer patients per 1000 would require hospitalisation after receiving combination therapy (95% 30 to 95), compared to 231 per 1000 patients receiving SABA alone. Although combination inhaled therapy was more effective than SABA treatment alone in reducing hospitalisation in participants with severe asthma exacerbations, this was not found for participants with mild or moderate exacerbations (test for difference between subgroups P = 0.02).Participants receiving combination therapy were more likely to experience improved forced expiratory volume in one second (FEV₁) (MD 0.25 L, 95% CI 0.02 to 0.48; participants = 687; studies = 6; I² = 70%; low quality of evidence), peak expiratory flow (PEF) (MD 36.58 L/min, 95% CI 23.07 to 50.09; participants = 1056; studies = 12; I² = 25%; very low quality of evidence), increased percent change in PEF from baseline (MD 24.88, 95% CI 14.83 to 34.93; participants = 551; studies = 7; I² = 23%; moderate quality of evidence), and were less likely to return to the ED for additional care (RR 0.80, 95% CI 0.66 to 0.98; participants = 1180; studies = 5; I² = 0%; moderate quality of evidence) than participants receiving SABA alone.Participants receiving combination inhaled therapy were more likely to experience adverse events than those treated with SABA agents alone (OR 2.03, 95% CI 1.28 to 3.20; participants = 1392; studies = 11; I² = 14%; moderate quality of evidence). Among patients receiving combination therapy, 103 per 1000 were likely to report adverse events (95% 31 to 195 more) compared to 131 per 1000 patients receiving SABA alone. Overall, combination inhaled therapy with SAAC and SABA reduced hospitalisation and improved pulmonary function in adults presenting to the ED with acute asthma. In particular, combination inhaled therapy was more effective in preventing hospitalisation in adults with severe asthma exacerbations who are at increased risk of hospitalisation, compared to those with mild-moderate exacerbations, who were at a lower risk to be hospitalised. A single dose of combination therapy and multiple doses both showed reductions in the risk of hospitalisation among adults with acute asthma. However, adults receiving combination therapy were more likely to experience adverse events, such as tremor, agitation, and palpitations, compared to patients receiving SABA alone.</t>
  </si>
  <si>
    <t>To conduct an up-to-date systematic search and meta-analysis on the effectiveness of combined inhaled therapy (SAAC + An extensive search of the grey literature was completed to identify any other potentially relevant studies.</t>
  </si>
  <si>
    <t>10.1002/14651858.CD001284.pub2</t>
  </si>
  <si>
    <t>Adrenergic beta-2 Receptor Agonists; Albuterol; Anti-Asthmatic Agents; Asthma; Atropine; Cholinergic Antagonists; Drug Therapy, Combination; Forced Expiratory Volume; Humans; Ipratropium; Levalbuterol; Metaproterenol; Randomized Controlled Trials as Topic; Scopolamine Derivatives</t>
  </si>
  <si>
    <t>https://www.ncbi.nlm.nih.gov/pubmed/28076656</t>
  </si>
  <si>
    <t>PMID : 29471865</t>
  </si>
  <si>
    <t>Kansiime F, Adibaku S, Wamboga C, Idi F, Kato CD, Yamuah L, Vaillant M, Kioy D, Olliaro P, Matovu E.</t>
  </si>
  <si>
    <t>A multicentre, randomised, non-inferiority clinical trial comparing a nifurtimox-eflornithine combination to standard eflornithine monotherapy for late stage Trypanosoma brucei gambiense human African trypanosomiasis in Uganda.</t>
  </si>
  <si>
    <t>While the combination of nifurtimox and eflornithine (NECT) is currently recommended for the treatment of the late stage human African trypansomiasis (HAT), single-agent eflornithine was still the treatment of choice when this trial commenced. This study intended to provide supportive evidence to complement previous trials. A multi-centre randomised, open-label, non-inferiority trial was carried out in the Trypanosoma brucei gambiense endemic districts of North-Western Uganda to compare the efficacy and safety of NECT (200 mg/kg eflornithine infusions every 12 h for 7 days and 8 hourly oral nifurtimox at 5 mg/kg for 10 days) to the standard eflornithine regimen (6 hourly at 100 mg/kg for 14 days). The primary endpoint was the cure rate, determined as the proportion of patients alive and without laboratory signs of infection at 18 months post-treatment, with no demonstrated trypanosomes in the cerebrospinal fluid (CSF), blood or lymph node aspirates, and CSF white blood cell count &amp;lt; 20 /μl. The non-inferiority margin was set at 10%. One hundred and nine patients were enrolled; all contributed to the intent-to-treat (ITT), modified intent-to-treat (mITT) and safety populations, while 105 constituted the per-protocol population (PP). The cure rate was 90.9% for NECT and 88.9% for eflornithine in the ITT and mITT populations; the same was 90.6 and 88.5%, respectively in the PP population. Non-inferiority was demonstrated for NECT in all populations: differences in cure rates were 0.02 (95% CI: -0.07-0.11) and 0.02 (95% CI: -0.08-0.12) respectively. Two patients died while on treatment (1 in each arm), and 3 more during follow-up in the NECT arm. No difference was found between the two arms for the secondary efficacy and safety parameters. A meta-analysis involving several studies demonstrated non-inferiority of NECT to eflornithine monotherapy. These results confirm findings of earlier trials and support implementation of NECT as first-line treatment for late stage T. b. gambiense HAT. The overall risk difference for cure between NECT and eflornithine between this and two previous randomised controlled trials is 0.03 (95% CI: -0.02-0.08). The NECT regimen is simpler, safer, shorter and less expensive than single-agent DFMO. ISRCTN ISRCTN03148609 (registered 18 April 2008).</t>
  </si>
  <si>
    <t>This study intended to provide supportive evidence to complement previous trials.</t>
  </si>
  <si>
    <t>The primary endpoint was the cure rate, determined as the proportion of patients alive and without laboratory signs of infection at 18 months post-treatment, with no demonstrated trypanosomes in the cerebrospinal fluid (CSF), blood or lymph node aspirates, and CSF white blood cell count &amp;lt; 20 /μl. No difference was found between the two arms for the secondary efficacy and safety parameters.</t>
  </si>
  <si>
    <t>10.1186/s13071-018-2634-x</t>
  </si>
  <si>
    <t>Human African trypanosomiasis (HAT); Meningo-encephalitic stage; Nifurtimox-eflornithine combination treatment (NECT); Second-stage HAT; Adolescent; Adult; Drug Therapy, Combination; Eflornithine; Female; Follow-Up Studies; Humans; Male; Nifurtimox; Safety; Treatment Outcome; Trypanocidal Agents; Trypanosoma brucei gambiense; Trypanosomiasis, African; Uganda; Young Adult</t>
  </si>
  <si>
    <t>https://www.ncbi.nlm.nih.gov/pubmed/29471865</t>
  </si>
  <si>
    <t>PMID : 30203252</t>
  </si>
  <si>
    <t>Huang F, Luo ZC.</t>
  </si>
  <si>
    <t>BioDrugs : clinical immunotherapeutics, biopharmaceuticals and gene therapy</t>
  </si>
  <si>
    <t>Risk of Adverse Drug Events Observed with Baricitinib 2 mg Versus Baricitinib 4 mg Once Daily for the Treatment of Rheumatoid Arthritis: A Systematic Review and Meta-Analysis of Randomized Controlled Trials.</t>
  </si>
  <si>
    <t>On 23 April 2018, the Food and Drug Administration-based Advisory Committee approved the use of baricitinib 2 mg for the treatment of rheumatoid arthritis and suggested the possibility of serious adverse events associated with baricitinib 4 mg. Hence, we aimed to systematically compare the risk of adverse drug events observed with baricitinib 2 mg versus 4 mg for the treatment of patients with rheumatoid arthritis. Electronic databases including the Cochrane library, MEDLINE, EMBASE and http://www.ClinicalTrials.gov were searched for relevant English publications until April 2018. Adverse drug events at 12 weeks and 24 weeks were considered as the clinical endpoints. RevMan 5.3 software was used to analyze the data whereby risk ratios (RR) and 95% confidence intervals (CI) were calculated. Four trials consisting of a total of 959 participants were included in this analysis. At 12 weeks, no significant difference was observed between 2 mg and 4 mg baricitinib for serious adverse events (RR 1.33; 95% CI 0.63-2.78; p = 0.46), any adverse events after the start of therapy (RR 1.09; 95% CI 0.98-1.21; p = 0.13), discontinuation of drugs due to adverse events (RR 1.19; 95% CI 0.61-2.34; p = 0.60), malignancies (RR 3.03; 95% CI 0.12-73.90; p = 0.50), and major adverse cardiac events (RR 2.95; 95% CI 0.12-71.91; p = 0.51). Infections including herpes zoster infections and serious infections were also similarly manifested. At 24 weeks, serious adverse events (RR 1.84; 95% CI 1.02-3.30; p = 0.04) were significantly higher with baricitinib 4 mg compared with the 2-mg dosage. However, total adverse events after the start of therapy, discontinuation of drug due to adverse events, malignancies, major adverse cardiac events, infections including herpes zoster, and serious infections were not significantly different between the two doses. No significant differences in adverse drug events were observed between baricitinib 2 mg and 4 mg at 12 weeks' follow-up. However, this analysis showed the risk of serious adverse events to be significantly higher with baricitinib 4 mg compared with baricitinib 2 mg at 24 weeks' follow-up. This hypothesis should be confirmed in larger trials with longer follow-up time periods.</t>
  </si>
  <si>
    <t>10.1007/s40259-018-0304-3</t>
  </si>
  <si>
    <t>Antirheumatic Agents; Arthritis, Rheumatoid; Azetidines; Dose-Response Relationship, Drug; Humans; Middle Aged; Randomized Controlled Trials as Topic; Sulfonamides</t>
  </si>
  <si>
    <t>https://www.ncbi.nlm.nih.gov/pubmed/30203252</t>
  </si>
  <si>
    <t>PMID : 26742947</t>
  </si>
  <si>
    <t>Nicholls TR, Leach AJ, Morris PS.</t>
  </si>
  <si>
    <t>The short-term impact of each primary dose of pneumococcal conjugate vaccine on nasopharyngeal carriage: Systematic review and meta-analyses of randomised controlled trials.</t>
  </si>
  <si>
    <t>Early onset of persistent otitis media is a priority issue for Australian Indigenous populations. The objective is to determine the direct and short-term impact of one, two and three doses of any pneumococcal conjugate vaccine (PCV) formulation on nasopharyngeal (NP) carriage of Streptococcus pneumoniae (Spn) and non-typeable Haemophilus influenzae (NTHi), the otopathogens targeted by current PCVs. We searched MEDLINE (PubMed) and CENTRAL (Cochrane Library) to 29 September 2015. We also scanned reference lists of recent reviews and contacted authors. We included randomised controlled trials (RCTs) with a PCV schedule commencing ≤3 months of age that reported controlled non-cumulative group-specific prevalence data for carriage of Spn or NTHi at age&amp;lt;12 months. We performed a standard risk of bias assessment. We estimated the pooled relative risk (RR) and 95% confidence interval (95%CI) for each vaccine dose on NP carriage by meta-analysis. We included 16 RCTs involving 14,776 participants. The PCVs were conjugated to diphtheria toxin CRM197, diphtheria toxoid, tetanus toxoid or NTHi protein D and varied in valency (4-13). Controls were non-PCVs, placebo or no vaccine. The earliest carriage outcome was from 2 to 9 months of age. Compared to controls, there were no significant differences between one or two doses of PCV on vaccine-type (VT) pneumococcal carriage at ∼4 and ∼6 months respectively. However, VT carriage was significantly lower at ∼7 months RR 0.67 95%CI 0.56-0.81 from 9 studies and 7613 infants and non-vaccine type (NVT) carriage was higher RR 1.23 95%CI 1.09-1.40 from 8 studies and 5861 infants. No impact on overall pneumococcal or NTHi carriage was found. The primary PCV schedule had no significant short-term impact on overall pneumococcal or NTHi NP carriage and a limited impact on VT pneumococcal carriage before the third dose.</t>
  </si>
  <si>
    <t>The objective is to determine the direct and short-term impact of one, two and three doses of any pneumococcal conjugate vaccine (PCV) formulation on nasopharyngeal (NP) carriage of Streptococcus pneumoniae (Spn) and non-typeable Haemophilus influenzae (NTHi), the otopathogens targeted by current PCVs.</t>
  </si>
  <si>
    <t>The primary PCV schedule had no significant short-term impact on overall pneumococcal or NTHi NP carriage and a limited impact on VT pneumococcal carriage before the third dose.</t>
  </si>
  <si>
    <t>10.1016/j.vaccine.2015.12.048</t>
  </si>
  <si>
    <t>Infants; Nasopharyngeal carriage; Non-typeable haemophilus influenzae; Otitis media; Pneumococcal conjugate vaccine; Streptococcus pneumoniae; Carrier State; Humans; Infant; Nasopharynx; Pneumococcal Infections; Pneumococcal Vaccines; Randomized Controlled Trials as Topic; Streptococcus pneumoniae; Vaccines, Conjugate</t>
  </si>
  <si>
    <t>https://www.ncbi.nlm.nih.gov/pubmed/26742947</t>
  </si>
  <si>
    <t>PMID : 29127183</t>
  </si>
  <si>
    <t>Seyerle AA, Lin HJ, Gogarten SM, Stilp A, Méndez Giráldez R, Soliman E, Baldassari A, Graff M, Heckbert S, Kerr KF, Kooperberg C, Rodriguez C, Guo X, Yao J, Sotoodehnia N, Taylor KD, Whitsel EA, Rotter JI, Laurie CC, Avery CL.</t>
  </si>
  <si>
    <t>Genome-wide association study of PR interval in Hispanics/Latinos identifies novel locus at ID2.</t>
  </si>
  <si>
    <t>PR interval (PR) is a heritable electrocardiographic measure of atrial and atrioventricular nodal conduction. Changes in PR duration may be associated with atrial fibrillation, heart failure and all-cause mortality. Hispanic/Latino populations have high burdens of cardiovascular morbidity and mortality, are highly admixed and represent exceptional opportunities for novel locus identification. However, they remain chronically understudied. We present the first genome-wide association study (GWAS) of PR in 14 756 participants of Hispanic/Latino ancestry from three studies. Study-specific summary results of the association between 1000 Genomes Phase 1 imputed single-nucleotide polymorphisms (SNPs) and PR assumed an additive genetic model and were adjusted for global ancestry, study centre/region and clinical covariates. Results were combined using fixed-effects, inverse variance weighted meta-analysis. Sequential conditional analyses were used to identify independent signals. Replication of novel loci was performed in populations of Asian, African and European descent. ENCODE and RoadMap data were used to annotate results. We identified a novel genome-wide association (P&amp;lt;5×10&lt;sup&gt;-8&lt;/sup&gt;) with PR at &lt;i&gt;ID2&lt;/i&gt; (rs6730558), which replicated in Asian and European populations (P&amp;lt;0.017). Additionally, we generalised 10 previously identified PR loci to Hispanics/Latinos. Bioinformatics annotation provided evidence for regulatory function in cardiac tissue. Further, for six loci that generalised, the Hispanic/Latino index SNP was genome-wide significant and identical to (or in high linkage disequilibrium with) the previously identified GWAS lead SNP. Our results suggest that genetic determinants of PR are consistent across race/ethnicity, but extending studies to admixed populations can identify novel associations, underscoring the importance of conducting genetic studies in diverse populations.</t>
  </si>
  <si>
    <t>Sequential conditional analyses were used to identify independent signals. Our results suggest that genetic determinants of PR are consistent across race/ethnicity, but extending studies to admixed populations can identify novel associations, underscoring the importance of conducting genetic studies in diverse populations.</t>
  </si>
  <si>
    <t>10.1136/heartjnl-2017-312045</t>
  </si>
  <si>
    <t>ECG/electrocardiogram; epidemiology; genetics; genome-wide association studies (GWAS); Atrial Fibrillation; Atrioventricular Node; Electrocardiography; Female; Genome-Wide Association Study; Genotype; Hispanic Americans; Humans; Inhibitor of Differentiation Protein 2; Male; Middle Aged; Polymorphism, Single Nucleotide</t>
  </si>
  <si>
    <t>https://www.ncbi.nlm.nih.gov/pubmed/29127183</t>
  </si>
  <si>
    <t>PMID : 28218404</t>
  </si>
  <si>
    <t>Xu L, Wang X, Wu M.</t>
  </si>
  <si>
    <t>Topical medication instillation techniques for glaucoma.</t>
  </si>
  <si>
    <t>Glaucoma is a leading cause of irreversible blindness worldwide and the second most common cause of blindness after cataracts. The primary treatment for glaucoma aims to lower intraocular pressure (IOP) with the use of topical medicines. Topical medication instillation techniques, such as eyelid closure and nasolacrimal occlusion when instilling drops, have been proposed as potential methods to increase ocular absorption and decrease systemic absorption of the drops. To investigate the effectiveness of topical medication instillation techniques compared with usual care or another method of instillation of topical medication in the management of glaucoma or ocular hypertension. We searched the Cochrane Central Register of Controlled Trials (CENTRAL) (which contains the Cochrane Eyes and Vision Trials Register) (2016, Issue 12), MEDLINE Ovid (1946 to 8 December 2016), Embase Ovid (1947 to 8 December 2016), PubMed (1948 to 8 December 2016), LILACS (Latin American and Caribbean Health Sciences Literature Database) (1982 to 8 December 2016), International Pharmaceutical Abstracts Database (1970 to 8 December 2016), the metaRegister of Controlled Trials (mRCT) (www.controlled-trials.com) (last searched 13 May 2013), ClinicalTrials.gov (www.clinicaltrials.gov) (searched 8 December 2016) and the WHO International Clinical Trials Registry Platform (ICTRP) (www.who.int/ictrp/search/en) (searched 8 December 2016). We did not use any date or language restrictions in the electronic searches for trials. We included randomized controlled trials which had compared any topical medication instillation technique with usual care or a different method of instillation of topical medication. Two review authors independently screened records from the searches for eligibility, assessed the risk of bias, and extracted data. We followed methods recommended by Cochrane. We identified two trials (122 eyes of 61 participants) that had evaluated a topical medication instillation technique. We also identified two ongoing trials. Both included trials used a within-person design and administered prostaglandin monotherapy for glaucoma or ocular hypertension. Because the trials evaluated different instillation techniques and assessed different outcomes, we performed no meta-analysis.One trial, conducted in the US, evaluated the effect of eyelid closure (one and three minutes) versus no eyelid closure on lowering IOP. At one to two weeks' follow-up, reduction in IOP was similar in the eyelid closure group and the no eyelid closure group (mean difference (MD) -0.33 mmHg, 95% confidence interval (CI) -0.8 to 1.5; 51 participants; moderate-certainty evidence).The second trial, conducted in Italy, evaluated the effect of using an absorbent cloth to wipe excess fluid after instillation (fluid removal) versus not using an absorbent cloth (no removal) on reducing dermatologic adverse events. At four months' follow-up, eyelashes were shorter among eyes in the fluid removal group compared with the no fluid removal group (MD -1.70 mm, 95% CI -3.46 to 0.06; 10 participants; low-certainty evidence). Fewer eyes showed skin hyperpigmentation in the eyelid region towards the nose in the fluid removal group compared with the no removal group (RR 0.07, 95% CI 0.01 to 0.84; 10 participants; low-certainty evidence); however, the difference was uncertain in the eyelid region towards the temples (RR 0.44, 95% CI 0.07 to 2.66; 10 participants; low-certainty evidence). The effect hypertrichosis (excessive hair growth) was uncertain between groups (RR 1.00, 95% CI 0.17 to 5.98; 10 participants; low-certainty evidence).Neither trial reported other outcomes specified for this review, including the proportion of participants with IOP less than 21 mmHg; participant-reported outcomes related to the ease, convenience, and comfort of instillation techniques; physiologic measurements of systemic absorption; escalation of therapy; mean change in visual fields; optic nerve progression; mean change in best-corrected visual acuity; proportion in whom glaucoma developed; quality of life outcomes; or cost-effectiveness outcomes. Neither trial reported data at follow-up times of more than four months. Evidence to evaluate the effectiveness of topical medication instillation techniques for treatment of glaucoma is lacking. It is unclear what, if any, effects instillation techniques have on topical medical therapy for glaucoma.</t>
  </si>
  <si>
    <t>To investigate the effectiveness of topical medication instillation techniques compared with usual care or another method of instillation of topical medication in the management of glaucoma or ocular hypertension. Evidence to evaluate the effectiveness of topical medication instillation techniques for treatment of glaucoma is lacking.</t>
  </si>
  <si>
    <t>The primary treatment for glaucoma aims to lower intraocular pressure (IOP) with the use of topical medicines.</t>
  </si>
  <si>
    <t>10.1002/14651858.CD010520.pub2</t>
  </si>
  <si>
    <t>Administration, Ophthalmic; Antihypertensive Agents; Bimatoprost; Eyelashes; Glaucoma; Humans; Intraocular Pressure; Latanoprost; Ophthalmic Solutions; Prostaglandins F, Synthetic; Randomized Controlled Trials as Topic; Travoprost</t>
  </si>
  <si>
    <t>https://www.ncbi.nlm.nih.gov/pubmed/28218404</t>
  </si>
  <si>
    <t>PMID : 29475806</t>
  </si>
  <si>
    <t>Scally B, Emberson JR, Spata E, Reith C, Davies K, Halls H, Holland L, Wilson K, Bhala N, Hawkey C, Hochberg M, Hunt R, Laine L, Lanas A, Patrono C, Baigent C.</t>
  </si>
  <si>
    <t>Effects of gastroprotectant drugs for the prevention and treatment of peptic ulcer disease and its complications: a meta-analysis of randomised trials.</t>
  </si>
  <si>
    <t>Gastroprotectant drugs are used for the prevention and treatment of peptic ulcer disease and might reduce its associated complications, but reliable estimates of the effects of gastroprotectants in different clinical settings are scarce. We aimed to examine the effects of proton-pump inhibitors (PPIs), prostaglandin analogues, and histamine-2 receptor antagonists (H2RAs) in different clinical circumstances by doing meta-analyses of tabular data from all relevant unconfounded randomised trials of gastroprotectant drugs. We searched MEDLINE and Embase from Jan 1, 1950, to Dec 31, 2015, to identify unconfounded, randomised trials of a gastroprotectant drug (defined as a PPI, prostaglandin analogue, or H2RA) versus control, or versus another gastroprotectant. Two independent researchers reviewed the search results and extracted the prespecified outcomes and key characteristics for each trial. We did meta-analyses of the effects of gastroprotectant drugs on ulcer development, bleeding, and mortality overall, according to the class of gastroprotectant, and according to the individual drug within a gastroprotectant class. We identified comparisons of gastroprotectant versus control in 849 trials (142 485 participants): 580 prevention trials (110 626 participants), 233 healing trials (24 033 participants), and 36 trials for the treatment of acute upper gastrointestinal bleeding (7826 participants). Comparisons of one gastroprotectant drug versus another were available in 345 trials (64 905 participants), comprising 160 prevention trials (32 959 participants), 167 healing trials (28 306 participants), and 18 trials for treatment of acute upper gastrointestinal bleeding (3640 participants). The median number of patients in each trial was 78 (IQR 44·0-210·5) and the median duration was 1·4 months (0·9-2·8). In prevention trials, gastroprotectant drugs reduced development of endoscopic ulcers (odds ratio [OR] 0·27, 95% CI 0·25-0·29; p&amp;lt;0·0001), symptomatic ulcers (0·25, 0·22-0·29; p&amp;lt;0·0001), and upper gastrointestinal bleeding (0·40, 0·32-0·50; p&amp;lt;0·0001), but did not significantly reduce mortality (0·85, 0·69-1·04; p=0·11). Larger proportional reductions in upper gastrointestinal bleeding were observed for PPIs than for other gastroprotectant drugs (PPIs 0·21, 99% CI 0·12-0·36; prostaglandin analogues 0·63, 0·35-1·12; H2RAs 0·49, 0·30-0·80; p&lt;sub&gt;het&lt;/sub&gt;=0·0005). Gastroprotectant drugs were effective in preventing bleeding irrespective of the use of non-steroidal anti-inflammatory drugs (p&lt;sub&gt;het&lt;/sub&gt;=0·56). In healing trials, gastroprotectants increased endoscopic ulcer healing (3·49, 95% CI 3·28-3·72; p&amp;lt;0·0001), with PPIs more effective (5·22, 99% CI 4·00-6·80) than prostaglandin analogues (2·27, 1·91-2·70) and H2RAs (3·80, 3·44-4·20; p&lt;sub&gt;het&lt;/sub&gt;&amp;lt;0·0001). In trials among patients with acute bleeding, gastroprotectants reduced further bleeding (OR 0·68, 95% CI 0·60-0·78; p&amp;lt;0·0001), blood transfusion (0·75, 0·65-0·88; p=0·0003), further endoscopic intervention (0·56, 0·45-0·70; p&amp;lt;0·0001), and surgery (0·72, 0·61-0·84; p&amp;lt;0·0001), but did not significantly reduce mortality (OR 0·90, 0·72-1·11; p=0·31). PPIs had larger protective effects than did H2RAs for further bleeding (p&lt;sub&gt;het&lt;/sub&gt;=0·0107) and blood transfusion (p&lt;sub&gt;het&lt;/sub&gt;=0·0130). Gastroprotectants, in particular PPIs, reduce the risk of peptic ulcer disease and its complications and promote healing of peptic ulcers in a wide range of clinical circumstances. However, this meta-analysis might have overestimated the benefits owing to small study bias. UK Medical Research Council and the British Heart Foundation.</t>
  </si>
  <si>
    <t>We aimed to examine the effects of proton-pump inhibitors (PPIs), prostaglandin analogues, and histamine-2 receptor antagonists (H2RAs) in different clinical circumstances by doing meta-analyses of tabular data from all relevant unconfounded randomised trials of gastroprotectant drugs.</t>
  </si>
  <si>
    <t>10.1016/S2468-1253(18)30037-2</t>
  </si>
  <si>
    <t>Anti-Inflammatory Agents, Non-Steroidal; Anti-Ulcer Agents; Histamine H2 Antagonists; Humans; Peptic Ulcer; Peptic Ulcer Hemorrhage; Prostaglandins, Synthetic; Proton Pump Inhibitors; Secondary Prevention</t>
  </si>
  <si>
    <t>https://www.ncbi.nlm.nih.gov/pubmed/29475806</t>
  </si>
  <si>
    <t>PMID : 21422062</t>
  </si>
  <si>
    <t>Groeneveld E, Broeze KA, Lambers MJ, Haapsamo M, Dirckx K, Schoot BC, Salle B, Duvan CI, Schats R, Mol BW, Hompes PG; IPD MARIA study group..</t>
  </si>
  <si>
    <t>Is aspirin effective in women undergoing in vitro fertilization (IVF)? Results from an individual patient data meta-analysis (IPD MA).</t>
  </si>
  <si>
    <t>Aspirin is believed to improve the outcome of IVF, but previous conventional meta-analyses on the subject are conflicting. Therefore, we performed a meta-analysis with individual patient data (IPD MA) of randomized clinical trials (RCTs) on the subject. A systematic literature search was conducted to identify RCTs assessing the effectiveness of aspirin in IVF. Authors were asked to share their original data. In a one step meta-analytic approach, the treatment effect of aspirin was estimated with odds ratios (ORs) and 95% confidence intervals (CIs) using logistic regression, based on the intention to treat principle. Ten studies fulfilled the inclusion criteria. Authors of six studies provided IPD, including 1119 patients (562 placebo and 557 aspirin). There were 160 clinical pregnancies in the aspirin (28.8%) and 179 (31.9%) in the placebo group [OR 0.86, 95% CI (0.69-1.1)]. There were 129 ongoing pregnancies in the aspirin (23.6%) and 147 in the placebo group (26.7%) [OR 0.85, 95% CI (0.65-1.1)]. Whereas the conventional meta-analysis limited to studies that could provide IPD showed an OR of 0.89 (95% CI 0.69-1.2), the conventional meta-analysis limited to the eight studies of which method of randomization could be confirmed showed an OR of 0.94 (95% CI 0.76-1.17) and the conventional meta-analysis including all 10 eligible RCTs identified with our search changed the OR to 1.07 (95% CI 0.81-1.41). This difference in direction of effect, derived from the studies not able to share IPD of which quality of randomization could not be confirmed. Aspirin does not improve pregnancy rates after IVF.</t>
  </si>
  <si>
    <t>A systematic literature search was conducted to identify RCTs assessing the effectiveness of aspirin in IVF. Whereas the conventional meta-analysis limited to studies that could provide IPD showed an OR of 0.89 (95%</t>
  </si>
  <si>
    <t>10.1093/humupd/dmr007</t>
  </si>
  <si>
    <t>Adult; Anti-Inflammatory Agents, Non-Steroidal; Aspirin; Female; Fertilization in Vitro; Humans; Intention to Treat Analysis; Pregnancy; Pregnancy Rate; Randomized Controlled Trials as Topic</t>
  </si>
  <si>
    <t>https://www.ncbi.nlm.nih.gov/pubmed/21422062</t>
  </si>
  <si>
    <t>PMID : 30784046</t>
  </si>
  <si>
    <t>Fanshawe TR, Hartmann-Boyce J, Perera R, Lindson N.</t>
  </si>
  <si>
    <t>Competitions for smoking cessation.</t>
  </si>
  <si>
    <t>Competitions might encourage people to undertake and/or reinforce behaviour change, including smoking cessation. Competitions involve individuals or groups having the opportunity to win a prize following successful cessation, either through direct competition or by entry into a lottery or raffle. To determine whether competitions lead to higher long-term smoking quit rates. We also aimed to examine the impact on the population, the costs, and the unintended consequences of smoking cessation competitions. This review has merged two previous Cochrane reviews. Here we include studies testing competitions from the reviews 'Competitions and incentives for smoking cessation' and 'Quit &amp;amp; Win interventions for smoking cessation'. We updated the evidence by searching the Cochrane Tobacco Addiction Group Specialized Register in June 2018. We considered randomized controlled trials (RCTs), allocating individuals, workplaces, groups within workplaces, or communities to experimental or control conditions. We also considered controlled studies with baseline and post-intervention measures in which participants were assigned to interventions by the investigators. Participants were smokers, of any age and gender, in any setting. Eligible interventions were contests, competitions, lotteries, and raffles, to reward cessation and continuous abstinence in smoking cessation programmes. For this update, data from new studies were extracted independently by two review authors. The primary outcome measure was abstinence from smoking at least six months from the start of the intervention. We performed meta-analyses to pool study effects where suitable data were available and where the effect of the competition component could be separated from that of other intervention components, and report other findings narratively. Twenty studies met our inclusion criteria. Five investigated performance-based reward, where groups of smokers competed against each other to win a prize (N = 915). The remaining 15 used performance-based eligibility, where cessation resulted in entry into a prize draw (N = 10,580). Five of these used Quit &amp;amp; Win contests (N = 4282), of which three were population-level interventions. Fourteen studies were RCTs, and the remainder quasi-randomized or controlled trials. Six had suitable abstinence data for a meta-analysis, which did not show evidence of effectiveness of performance-based eligibility interventions (risk ratio (RR) 1.16, 95% confidence interval (CI) 0.77 to 1.74, N = 3201, I&lt;sup&gt;2&lt;/sup&gt; = 57%). No trials that used performance-based rewards found a beneficial effect of the intervention on long-term quit rates.The three population-level Quit &amp;amp; Win studies found higher smoking cessation rates in the intervention group (4% to 16.9%) than the control group at long-term follow-up, but none were RCTs and all had important between-group differences in baseline characteristics. These studies suggested that fewer than one in 500 smokers would quit because of the contest.Reported unintended consequences in all sets of studies generally related to discrepancies between self-reported smoking status and biochemically-verified smoking status. More serious adverse events were not attributed to the competition intervention.Using the GRADE system we rated the overall quality of the evidence for smoking cessation as 'very low', because of the high and unclear risk of bias associated with the included studies, substantial clinical and methodological heterogeneity, and the limited population investigated. At present, it is impossible to draw any firm conclusions about the effectiveness, or a lack of it, of smoking cessation competitions. This is due to a lack of well-designed comparative studies. Smoking cessation competitions have not been shown to enhance long-term cessation rates. The limited evidence suggesting that population-based Quit &amp;amp; Win contests at local and regional level might deliver quit rates above baseline community rates has not been tested adequately using rigorous study designs. It is also unclear whether the value or frequency of possible cash reward schedules influence the success of competitions. Future studies should be designed to compensate for the substantial biases in the current evidence base.</t>
  </si>
  <si>
    <t>We also aimed to examine the impact on the population, the costs, and the unintended consequences of smoking cessation competitions.</t>
  </si>
  <si>
    <t>The primary outcome measure was abstinence from smoking at least six months from the start of the intervention.</t>
  </si>
  <si>
    <t>10.1002/14651858.CD013272</t>
  </si>
  <si>
    <t>Awards and Prizes; Competitive Behavior; Controlled Clinical Trials as Topic; Health Promotion; Humans; Motivation; Reward; Smoking Cessation</t>
  </si>
  <si>
    <t>https://www.ncbi.nlm.nih.gov/pubmed/30784046</t>
  </si>
  <si>
    <t>PMID : 24687000</t>
  </si>
  <si>
    <t>Cheng J, Zhang W, Zhang X, Han F, Li X, He X, Li Q, Chen J.</t>
  </si>
  <si>
    <t>Effect of angiotensin-converting enzyme inhibitors and angiotensin II receptor blockers on all-cause mortality, cardiovascular deaths, and cardiovascular events in patients with diabetes mellitus: a meta-analysis.</t>
  </si>
  <si>
    <t>Angiotensin-converting enzyme inhibitors (ACEIs) and angiotensin II receptor blockers (ARBs) may have different effects on cardiovascular (CV) events in patients with diabetes mellitus (DM). To conduct a meta-analysis to separately evaluate the effects of ACEIs and ARBs on all-cause mortality, CV deaths, and major CV events in patients with DM. DATA SOURCES Data sources included MEDLINE (1966-2012), EMBASE (1988-2012), the Cochrane Central Register of Controlled Trials, conference proceedings, and article reference lists. We included randomized clinical trials reporting the effects of ACEI and ARB regimens for DM on all-cause mortality, CV deaths, and major CV events with an observation period of at least 12 months. Studies were excluded if they were crossover trials. Dichotomous outcome data from individual trials were analyzed using the risk ratio (RR) measure and its 95% CI with random-effects models. We estimated the difference between the estimates of the subgroups according to tests for interaction. We performed meta-regression analyses to identify sources of heterogeneity. Primary end points were all-cause mortality and death from CV causes. Secondary end points were the effects of ACEIs and ARBs on major CV events. Twenty-three of 35 identified trials compared ACEIs with placebo or active drugs (32,827 patients) and 13 compared ARBs with no therapy (controls) (23,867 patients). When compared with controls (placebo/active treatment), ACEIs significantly reduced the risk of all-cause mortality by 13% (RR, 0.87; 95% CI, 0.78-0.98), CV deaths by 17% (0.83; 0.70-0.99), and major CV events by 14% (0.86; 0.77-0.95), including myocardial infarction by 21% (0.79; 0.65-0.95) and heart failure by 19% (0.81; 0.71-0.93). Treatment with ARBs did not significantly affect all-cause mortality (RR, 0.94; 95% CI, 0.82-1.08), CV death rate (1.21; 0.81-1.80), and major CV events (0.94; 0.85-1.01) with the exception of heart failure (0.70; 0.59-0.82). Both ACEIs and ARBs were not associated with a decrease in the risk for stroke in patients with DM. Meta-regression analysis showed that the ACEI treatment effect on all-cause mortality and CV death did not vary significantly with the starting baseline blood pressure and proteinuria of the trial participants and the type of ACEI and DM. Angiotensin-converting enzyme inhibitors reduced all-cause mortality, CV mortality, and major CV events in patients with DM, whereas ARBs had no benefits on these outcomes. Thus, ACEIs should be considered as first-line therapy to limit excess mortality and morbidity in this population.</t>
  </si>
  <si>
    <t>To conduct a meta-analysis to separately evaluate the effects of ACEIs and ARBs on all-cause mortality,</t>
  </si>
  <si>
    <t>10.1001/jamainternmed.2014.348</t>
  </si>
  <si>
    <t>Angiotensin Receptor Antagonists; Angiotensin-Converting Enzyme Inhibitors; Cardiovascular Diseases; Cause of Death; Diabetes Complications; Diabetes Mellitus; Humans; Randomized Controlled Trials as Topic; Regression Analysis; Treatment Outcome</t>
  </si>
  <si>
    <t>https://www.ncbi.nlm.nih.gov/pubmed/24687000</t>
  </si>
  <si>
    <t>PMID : 27760282</t>
  </si>
  <si>
    <t>Birch DW, Dang JT, Switzer NJ, Manouchehri N, Shi X, Hadi G, Karmali S.</t>
  </si>
  <si>
    <t>Heated insufflation with or without humidification for laparoscopic abdominal surgery.</t>
  </si>
  <si>
    <t>Intraoperative hypothermia during both open and laparoscopic abdominal surgery may be associated with adverse events. For laparoscopic abdominal surgery, the use of heated insufflation systems for establishing pneumoperitoneum has been described to prevent hypothermia. Humidification of the insufflated gas is also possible. Past studies on heated insufflation have shown inconclusive results with regards to maintenance of core temperature and reduction of postoperative pain and recovery times. To determine the effect of heated gas insufflation compared to cold gas insufflation on maintaining intraoperative normothermia as well as patient outcomes following laparoscopic abdominal surgery. We searched Cochrane Colorectal Cancer Specialised Register (September 2016), the Cochrane Central Register of Controlled Trials (CENTRAL; The Cochrane Library 2016, Issue 8), Ovid MEDLINE (1950 to September 2016), Ovid Embase (1974 to September 2016), International Pharmaceutical Abstracts (IPA) (September 2016), Web of Science (1985 to September 2016), Scopus, www.clinicaltrials.gov and the National Research Register (1956 to September 2016). We also searched grey literature and cross references. Searches were limited to human studies without language restriction. Only randomised controlled trials comparing heated (with or without humidification) with cold gas insufflation in adult and paediatric populations undergoing laparoscopic abdominal procedures were included. We assessed study quality in regards to relevance, design, sequence generation, allocation concealment, blinding, possibility of incomplete data and selective reporting. Two review authors independently selected studies for the review, with any disagreement resolved in consensus with a third co-author. Two review authors independently performed screening of eligible studies, data extraction and methodological quality assessment of the trials. We classified a study as low-risk of bias if all of the first six main criteria indicated in the 'Risk of Bias Assessment' table were assessed as low risk. We used data sheets to collect data from eligible studies. We presented results using mean differences for continuous outcomes and relative risks for dichotomous outcomes, with 95% confidence intervals. We used Review Manager (RevMan) 5.3 software to calculate the estimated effects. We took publication bias into consideration and compiled funnel plots. We included 22 studies in this updated analysis, including six new trials with 584 additional participants, resulting in a total of 1428 participants. The risk of bias was low in 11 studies, high in one study and unclear in the remaining studies, due primarily to failure to report methodology for randomisation, and allocation concealment or blinding, or both. Fourteen studies examined intraoperative core temperatures among heated and humidified insufflation cohorts and core temperatures were higher compared to cold gas insufflation (MD 0.31 °C, 95% CI, 0.09 to 0.53, I&lt;sup&gt;2&lt;/sup&gt; = 88%, P = 0.005) (low-quality evidence). If the analysis was limited to the eight studies at low risk of bias, this result became non-significant but remained heterogeneous (MD 0.18 °C, 95% CI, -0.04 to 0.39, I&lt;sup&gt;2&lt;/sup&gt;= 81%, P = 0.10) (moderate-quality evidence).In comparison to the cold CO&lt;sub&gt;2&lt;/sub&gt; group, the meta-analysis of the heated, non-humidified group also showed no statistically significant difference between groups. Core temperature was statistically, significantly higher in the heated, humidified CO&lt;sub&gt;2&lt;/sub&gt; with external warming groups (MD 0.29 °C, 95% CI, 0.05 to 0.52, I&lt;sup&gt;2&lt;/sup&gt; = 84%, P = 0.02) (moderate-quality evidence). Despite the small difference in temperature of 0.31 °C with heated CO&lt;sub&gt;2&lt;/sub&gt;, this is unlikely to be of clinical significance.For postoperative pain scores, there were no statistically significant differences between heated and cold CO&lt;sub&gt;2&lt;/sub&gt;, either overall, or for any of the subgroups assessed. Interestingly, morphine-equivalent use was homogeneous and higher in heated, non-humidified insufflation compared to cold insufflation for postoperative day one (MD 11.93 mg, 95% CI 0.92 to 22.94, I&lt;sup&gt;2&lt;/sup&gt; = 0%, P = 0.03) (low-quality evidence) and day two (MD 9.79 mg, 95% CI 1.58 to 18.00, I&lt;sup&gt;2&lt;/sup&gt; = 0%, P = 0.02) (low-quality evidence). However, morphine use was not significantly different six hours postoperatively or in any humidified insufflation groups.There was no apparent effect on length of hospitalisation, lens fogging or length of operation with heated compared to cold gas insufflation, with or without humidification. Recovery room time was shorter in the heated cohort (MD -26.79 minutes, 95% CI -51.34 to -2.25, I&lt;sup&gt;2&lt;/sup&gt; = 95%, P = 0.03) (low-quality evidence). When the one and only unclear-risk study was removed from the analysis, the difference in recovery-room time became non-significant and the studies were statistically homogeneous (MD -1.22 minutes, 95% CI, -6.62 to 4.17, I&lt;sup&gt;2&lt;/sup&gt; = 12%, P = 0.66) (moderate-quality evidence).There were also no differences in the frequency of major adverse events that occurred in the cold or heated cohorts.These results should be interpreted with caution due to some limitations. Heterogeneity of core temperature remained significant despite subgroup analysis, likely due to variations in the study design of the individual trials, as the trials had variations in insufflation gas temperatures (35 ºC to 37 ºC), humidity ranges (88% to 100%), gas volumes and location of the temperature probes. Additionally, some of the trials lacked specific study design information making evaluation difficult. While heated, humidified gas leads to mildly smaller decreases in core body temperatures, clinically this does not account for improved patient outcomes, therefore, there is no clear evidence for the use of heated gas insufflation, with or without humidification, compared to cold gas insufflation in laparoscopic abdominal surgery.</t>
  </si>
  <si>
    <t>To determine the effect of heated gas insufflation compared to cold gas insufflation on maintaining intraoperative normothermia as well as patient outcomes following laparoscopic abdominal surgery.</t>
  </si>
  <si>
    <t>10.1002/14651858.CD007821.pub3</t>
  </si>
  <si>
    <t>Adult; Analgesics, Opioid; Body Temperature; Carbon Dioxide; Female; Hot Temperature; Humans; Humidity; Hypothermia; Insufflation; Intraoperative Complications; Laparoscopy; Male; Morphine; Pain, Postoperative; Pneumoperitoneum, Artificial; Randomized Controlled Trials as Topic</t>
  </si>
  <si>
    <t>https://www.ncbi.nlm.nih.gov/pubmed/27760282</t>
  </si>
  <si>
    <t>PMID : 27266358</t>
  </si>
  <si>
    <t>Su N, Han X, Yang YM, Lin JT.</t>
  </si>
  <si>
    <t>[Distribution characteristics of serotypes of invasive pneumococcal disease in Chinese mainland children].</t>
  </si>
  <si>
    <t>To systematically estimate the regional distributions of invasive pneumococcal disease (IPD)'s serotypes in children of Chinese mainland. The literatures which described at least 20 strains of streptococcus pneumonia samples isolated from children with IPD in Chinese mainland were included in this study. Finally, 39 literatures met the inclusion criteria and were reviewed in this study. The average frequency of each serotype of streptococcus pneumonia was calculated and the uncertainty of each serotype range was described by 95% CI. This study analyzed a total of 7 391 strains of streptococcus pneumoniae samples which mainly came from north China, east China, central China, south China and southwest regions of China. The results showed that the most common streptococcus pneumonia serotype causing IPD was 19F[30.05% (28.16%-31.98%)], and the second serotype was 23F[12.16% (10.00%-14.28%)], and the others were 19A[9.19% (7.01%-11.37%)], 6B[7.30% (5.09%-9.50%)], 14[7.02% (4.82%-9.23%)], 6A[6.08% (3.87%-8.30%)]and 15B[6.53% (2.88%-7.34%)]. The most common streptococcus pneumoniae serotype is 19F, 23F, 19A, 6B, 14, 6A and 15B in Chinese Mainland.</t>
  </si>
  <si>
    <t>10.3760/cma.j.issn.0376-2491.2016.18.016</t>
  </si>
  <si>
    <t>Child; China; Humans; Pneumococcal Infections; Serogroup; Serotyping; Streptococcus pneumoniae</t>
  </si>
  <si>
    <t>https://www.ncbi.nlm.nih.gov/pubmed/27266358</t>
  </si>
  <si>
    <t>PMID : 21406649</t>
  </si>
  <si>
    <t>Palmer SC, Hayen A, Macaskill P, Pellegrini F, Craig JC, Elder GJ, Strippoli GF.</t>
  </si>
  <si>
    <t>Serum levels of phosphorus, parathyroid hormone, and calcium and risks of death and cardiovascular disease in individuals with chronic kidney disease: a systematic review and meta-analysis.</t>
  </si>
  <si>
    <t>Clinical practice guidelines on the management of mineral and bone disorders due to chronic kidney disease recommend specific treatment target levels for serum phosphorus, parathyroid hormone, and calcium. To assess the quality of evidence for the association between levels of serum phosphorus, parathyroid hormone, and calcium and risks of death, cardiovascular mortality, and nonfatal cardiovascular events in individuals with chronic kidney disease. The databases of MEDLINE (1948 to December 2010) and EMBASE (1947 to December 2010) were searched without language restriction. Hand searches also were conducted of the reference lists of primary studies, review articles, and clinical guidelines along with full-text review of any citation that appeared relevant. Of 8380 citations identified in the original search, 47 cohort studies (N = 327,644 patients) met the inclusion criteria. The characteristics of study design, participants, exposures, and covariates together with the outcomes of all-cause mortality, cardiovascular mortality, and nonfatal cardiovascular events at different levels of serum phosphorus, parathyroid hormone, and calcium were analyzed within studies. Data were summarized across studies (when possible) using random-effects meta-regression. The risk of death increased 18% for every 1-mg/dL increase in serum phosphorus (relative risk [RR], 1.18 [95% confidence interval {CI}, 1.12-1.25]). There was no significant association between all-cause mortality and serum level of parathyroid hormone (RR per 100-pg/mL increase, 1.01 [95% CI, 1.00-1.02]) or serum level of calcium (RR per 1-mg/dL increase, 1.08 [95% CI, 1.00-1.16]). Data for the association between serum level of phosphorus, parathyroid hormone, and calcium and cardiovascular death were each available in only 1 adequately adjusted cohort study. Lack of adjustment for confounding variables was not a major limitation of the available studies. The evidentiary basis for a strong, consistent, and independent association between serum levels of calcium and parathyroid hormone and the risk of death and cardiovascular events in chronic kidney disease is poor. There appears to be an association between higher serum levels of phosphorus and mortality in this population.</t>
  </si>
  <si>
    <t>To assess the quality of evidence for the association between levels of serum phosphorus, parathyroid hormone, and calcium and risks of death, cardiovascular mortality, and nonfatal cardiovascular events in individuals with chronic kidney disease.</t>
  </si>
  <si>
    <t>Hand searches also were conducted of the reference lists of primary studies, review articles, and clinical guidelines along with full-text review of any citation that appeared relevant.</t>
  </si>
  <si>
    <t>10.1001/jama.2011.308</t>
  </si>
  <si>
    <t>Biomarkers; Calcium; Cardiovascular Diseases; Humans; Kidney Failure, Chronic; Metabolic Diseases; Mortality; Parathyroid Hormone; Phosphorus; Practice Guidelines as Topic; Predictive Value of Tests; Prognosis; Risk Factors; United States</t>
  </si>
  <si>
    <t>https://www.ncbi.nlm.nih.gov/pubmed/21406649</t>
  </si>
  <si>
    <t>PMID : 22159146</t>
  </si>
  <si>
    <t>Moan J, Nielsen KP, Juzeniene A.</t>
  </si>
  <si>
    <t>FASEB journal : official publication of the Federation of American Societies for Experimental Biology</t>
  </si>
  <si>
    <t>Immediate pigment darkening: its evolutionary roles may include protection against folate photosensitization.</t>
  </si>
  <si>
    <t>The evolution of dark human skin colors in tropical areas is possibly related to photoprotection of folates. However, natural folates absorb mainly UVB radiation, and too little UVB can penetrate down to folates in dermal vessels to cause serious damage. However, endogenous photosensitizers, like riboflavin and uroporphyrin, absorbing UVA and visible light, can cause photosensitization of folates. Immediate pigment darkening (IPD), generated by UVA, has an absorption spectrum covering those of the endogenous photosensitizers. IPD is most prominent for darker skin types, which were typical for populations living under tropical solar fluences. We here propose that the biological role of IPD is protection of folates against photodegradation, which would be of large evolutionary importance for early hominids.</t>
  </si>
  <si>
    <t>10.1096/fj.11-195859</t>
  </si>
  <si>
    <t>Animals; Biological Evolution; Dermis; Folic Acid; Forearm; Hominidae; Humans; Levodopa; Light; Photolysis; Riboflavin; Skin; Skin Pigmentation; Spectrophotometry; Sunlight; Tetrahydrofolates; Tropical Climate; Ultraviolet Rays; Uroporphyrins</t>
  </si>
  <si>
    <t>https://www.ncbi.nlm.nih.gov/pubmed/22159146</t>
  </si>
  <si>
    <t>PMID : 29032079</t>
  </si>
  <si>
    <t>Wu JHY, Marklund M, Imamura F, Tintle N, Ardisson Korat AV, de Goede J, Zhou X, Yang WS, de Oliveira Otto MC, Kröger J, Qureshi W, Virtanen JK, Bassett JK, Frazier-Wood AC, Lankinen M, Murphy RA, Rajaobelina K, Del Gobbo LC, Forouhi NG, Luben R, Khaw KT, Wareham N, et al.</t>
  </si>
  <si>
    <t>Omega-6 fatty acid biomarkers and incident type 2 diabetes: pooled analysis of individual-level data for 39 740 adults from 20 prospective cohort studies.</t>
  </si>
  <si>
    <t>The metabolic effects of omega-6 polyunsaturated fatty acids (PUFAs) remain contentious, and little evidence is available regarding their potential role in primary prevention of type 2 diabetes. We aimed to assess the associations of linoleic acid and arachidonic acid biomarkers with incident type 2 diabetes. We did a pooled analysis of new, harmonised, individual-level analyses for the biomarkers linoleic acid and its metabolite arachidonic acid and incident type 2 diabetes. We analysed data from 20 prospective cohort studies from ten countries (Iceland, the Netherlands, the USA, Taiwan, the UK, Germany, Finland, Australia, Sweden, and France), with biomarkers sampled between 1970 and 2010. Participants included in the analyses were aged 18 years or older and had data available for linoleic acid and arachidonic acid biomarkers at baseline. We excluded participants with type 2 diabetes at baseline. The main outcome was the association between omega-6 PUFA biomarkers and incident type 2 diabetes. We assessed the relative risk of type 2 diabetes prospectively for each cohort and lipid compartment separately using a prespecified analytic plan for exposures, covariates, effect modifiers, and analysis, and the findings were then pooled using inverse-variance weighted meta-analysis. Participants were 39 740 adults, aged (range of cohort means) 49-76 years with a BMI (range of cohort means) of 23·3-28·4 kg/m&lt;sup&gt;2&lt;/sup&gt;, who did not have type 2 diabetes at baseline. During a follow-up of 366 073 person-years, we identified 4347 cases of incident type 2 diabetes. In multivariable-adjusted pooled analyses, higher proportions of linoleic acid biomarkers as percentages of total fatty acid were associated with a lower risk of type 2 diabetes overall (risk ratio [RR] per interquintile range 0·65, 95% CI 0·60-0·72, p&amp;lt;0·0001; I&lt;sup&gt;2&lt;/sup&gt;=53·9%, p&lt;sub&gt;heterogeneity&lt;/sub&gt;=0·002). The associations between linoleic acid biomarkers and type 2 diabetes were generally similar in different lipid compartments, including phospholipids, plasma, cholesterol esters, and adipose tissue. Levels of arachidonic acid biomarker were not significantly associated with type 2 diabetes risk overall (RR per interquintile range 0·96, 95% CI 0·88-1·05; p=0·38; I&lt;sup&gt;2&lt;/sup&gt;=63·0%, p&lt;sub&gt;heterogeneity&lt;/sub&gt;&amp;lt;0·0001). The associations between linoleic acid and arachidonic acid biomarkers and the risk of type 2 diabetes were not significantly modified by any prespecified potential sources of heterogeneity (ie, age, BMI, sex, race, aspirin use, omega-3 PUFA levels, or variants of the FADS gene; all p&lt;sub&gt;heterogeneity&lt;/sub&gt;≥0·13). Findings suggest that linoleic acid has long-term benefits for the prevention of type 2 diabetes and that arachidonic acid is not harmful. Funders are shown in the appendix.</t>
  </si>
  <si>
    <t>We aimed to assess the associations of linoleic acid and arachidonic acid biomarkers with incident type 2 diabetes.</t>
  </si>
  <si>
    <t>The metabolic effects of omega-6 polyunsaturated fatty acids (PUFAs) remain contentious, and little evidence is available regarding their potential role in primary prevention of type 2 diabetes.</t>
  </si>
  <si>
    <t>10.1016/S2213-8587(17)30307-8</t>
  </si>
  <si>
    <t>Adult; Arachidonic Acid; Biomarkers; Cohort Studies; Diabetes Mellitus, Type 2; Fatty Acids, Omega-6; Humans; Incidence; Linoleic Acid; Prospective Studies; Risk Factors; Statistics as Topic</t>
  </si>
  <si>
    <t>https://www.ncbi.nlm.nih.gov/pubmed/29032079</t>
  </si>
  <si>
    <t>PMID : 29860151</t>
  </si>
  <si>
    <t>van Aalst M, Lötsch F, Spijker R, van der Meer JTM, Langendam MW, Goorhuis A, Grobusch MP, de Bree GJ.</t>
  </si>
  <si>
    <t>Travel medicine and infectious disease</t>
  </si>
  <si>
    <t>Incidence of invasive pneumococcal disease in immunocompromised patients: A systematic review and meta-analysis.</t>
  </si>
  <si>
    <t>Invasive pneumococcal disease (IPD) is associated with high morbidity and mortality, with immunocompromised patients (ICPs) at particular risk. Therefore, guidelines recommend pneumococcal vaccination for these patients. However, guidelines are scarcely underpinned with references to incidence studies of IPD in this population. This, potentially results in unawareness of the importance of vaccination and low vaccination rates. The objective of this systematic review and meta-analysis was to assess the incidence of IPD in ICPs. We systematically searched PubMed and Embase to identify studies in English published before December 6th, 2017 that included terms related to 'incidence', 'rate', 'pneumococcal', 'pneumoniae', 'meningitis', 'septicemia', or 'bacteremia'. We focused on patients with HIV, transplantation and chronic inflammatory diseases. We included 45 studies in the systematic review reporting an incidence or rate of IPD, defined as isolation of Streptococcus pneumoniae from a normally sterile site. Random effects meta-analysis of 38 studies showed a pooled IPD incidence of 331/100,000 person years in patients with HIV in the late-antiretroviral treatment era in non-African countries, and 318/100,000 in African countries; 696 and 812/100,000 in patients who underwent an autologous or allogeneic stem cell transplantation, respectively; 465/100,000 in patients with a solid organ transplantation; and 65/100,000 in patients with chronic inflammatory diseases. In healthy control cohorts, the pooled incidence was 10/100,000. ICPs are at increased risk of contracting IPD, especially those with HIV, and those who underwent transplantation. Based on our findings, we recommend pneumococcal vaccination in immunocompromised patients. ID: CRD42016048438.</t>
  </si>
  <si>
    <t>The objective of this systematic review and meta-analysis was to assess the incidence of IPD in ICPs.</t>
  </si>
  <si>
    <t>10.1016/j.tmaid.2018.05.016</t>
  </si>
  <si>
    <t>Chronic inflammatory diseases; Human immunodeficiency; Immunocompromised; Incidence rate; Invasive pneumococcal disease; Transplantation; Adult; Africa; Child; Cohort Studies; Female; HIV Infections; Humans; Immunocompromised Host; Incidence; Male; Pneumococcal Infections; Pneumococcal Vaccines; Risk Factors; Streptococcus pneumoniae; Transplantation; Vaccination</t>
  </si>
  <si>
    <t>https://www.ncbi.nlm.nih.gov/pubmed/29860151</t>
  </si>
  <si>
    <t>PMID : 27348543</t>
  </si>
  <si>
    <t>Maclachlan A, Watson SP, Morgan NV.</t>
  </si>
  <si>
    <t>Platelets</t>
  </si>
  <si>
    <t>Inherited platelet disorders: Insight from platelet genomics using next-generation sequencing.</t>
  </si>
  <si>
    <t>Inherited platelet disorders (IPDs) are a heterogeneous group of disorders associated with normal or reduced platelet counts and bleeding diatheses of varying severities. The identification of the underlying cause of IPDs is clinically challenging due to the absence of a gold-standard platelet test, and is often based on a clinical presentation and normal values in other hematology assays. As a consequence, a DNA-based approach has a potentially important role in the investigation of these patients. Next-generation sequencing (NGS) technologies are allowing the rapid analysis of genes that have been previously implicated in IPDs or that are known to have a key role in platelet regulation, as well as novel genes that have not been previously implicated in platelet dysfunction. The potential limitations of NGS arise with the interpretation of the sheer volume of genetic information obtained from whole exome sequencing (WES) or whole genome sequencing (WGS) in order to identify function-disrupting variants. Following on from bioinformatic analysis, a number of candidate genetic variants usually remain, therefore adding to the difficulty of phenotype-genotype segregation verification. Linking genetic changes to an underlying bleeding disorder is an ongoing challenge and may not always be feasible due to the multifactorial nature of IPDs. Nevertheless, NGS will play a key role in our understanding of the mechanisms of platelet function and the genetics involved.</t>
  </si>
  <si>
    <t>The potential limitations of NGS arise with the interpretation of the sheer volume of genetic information obtained from whole exome sequencing (WES) or whole genome sequencing (WGS) in order to identify function-disrupting variants.</t>
  </si>
  <si>
    <t>10.1080/09537104.2016.1195492</t>
  </si>
  <si>
    <t>Platelet disorders, genetics, bleeding, next generation sequencing; Blood Platelet Disorders; Blood Platelets; Genetic Association Studies; Genetic Testing; Genetic Variation; Genome-Wide Association Study; Genomics; Genotype; High-Throughput Nucleotide Sequencing; Humans; Phenotype</t>
  </si>
  <si>
    <t>https://www.ncbi.nlm.nih.gov/pubmed/27348543</t>
  </si>
  <si>
    <t>PMID : 28125772</t>
  </si>
  <si>
    <t>Devane D, Lalor JG, Daly S, McGuire W, Cuthbert A, Smith V.</t>
  </si>
  <si>
    <t>Cardiotocography versus intermittent auscultation of fetal heart on admission to labour ward for assessment of fetal wellbeing.</t>
  </si>
  <si>
    <t>The admission cardiotocograph (CTG) is a commonly used screening test consisting of a short (usually 20 minutes) recording of the fetal heart rate (FHR) and uterine activity performed on the mother's admission to the labour ward. This is an update of a review published in 2012. To compare the effects of admission cardiotocography with intermittent auscultation of the FHR on maternal and infant outcomes for pregnant women without risk factors on their admission to the labour ward. We searched the Cochrane Pregnancy and Childbirth Group's Trials Register to 30 November 2016 and we planned to review the reference list of retrieved papers All randomised and quasi-randomised trials comparing admission CTG with intermittent auscultation of the FHR for pregnant women between 37 and 42 completed weeks of pregnancy and considered to be at low risk of intrapartum fetal hypoxia and of developing complications during labour. Two authors independently assessed trial eligibility and quality, and extracted data. Data were checked for accuracy. We included no new trials in this update. We included four trials involving more than 13,000 women which were conducted in the UK and Ireland and included women in labour. Three trials were funded by the hospitals where the trials took place and one trial was funded by the Scottish government. No declarations of interest were made in two trials; the remaining two trials did not mention declarations of interest. Overall, the studies were assessed as low risk of bias. Results reported in the 2012 review remain unchanged.Although not statistically significant using a strict P &amp;lt; 0.05 criterion, data were consistent with women allocated to admission CTG having, on average, a higher probability of an increase in incidence of caesarean section than women allocated to intermittent auscultation (risk ratio (RR) 1.20, 95% confidence interval (CI) 1.00 to 1.44, 4 trials, 11,338 women, I² = 0%, moderate quality evidence). There was no clear difference in the average treatment effect across included trials between women allocated to admission CTG and women allocated to intermittent auscultation in instrumental vaginal birth (RR 1.10, 95% CI 0.95 to 1.27, 4 trials, 11,338 women, I² = 38%, low quality evidence) and perinatal mortality rate (RR 1.01, 95% CI 0.30 to 3.47, 4 trials, 11,339 infants, I² = 0%, moderate quality evidence).Women allocated to admission CTG had, on average, higher rates of continuous electronic fetal monitoring during labour (RR 1.30, 95% CI 1.14 to 1.48, 3 trials, 10,753 women, I² = 79%, low quality evidence) and fetal blood sampling (RR 1.28, 95% CI 1.13 to 1.45, 3 trials, 10,757 women, I² = 0%) than women allocated to intermittent auscultation. There were no differences between groups in other secondary outcome measures including incidence and severity of hypoxic ischaemic encephalopathy (incidence only reported) (RR 1.19, 95% CI 0.37 to 3.90; 2367 infants; 1 trial; very low quality evidence) and incidence of seizures in the neonatal period (RR 0.72, 95% CI 0.32 to 1.61; 8056 infants; 1 trial; low quality evidence). There were no data reported for severe neurodevelopmental disability assessed at greater than, or equal to, 12 months of age. Contrary to continued use in some clinical areas, we found no evidence of benefit for the use of the admission CTG for low-risk women on admission in labour.Furthermore, the probability is that admission CTG increases the caesarean section rate by approximately 20%. The data lacked power to detect possible important differences in perinatal mortality. However, it is unlikely that any trial, or meta-analysis, will be adequately powered to detect such differences. The findings of this review support recommendations that the admission CTG not be used for women who are low risk on admission in labour. Women should be informed that admission CTG is likely associated with an increase in the incidence of caesarean section without evidence of benefit.Evidence quality ranged from moderate to very low, with downgrading decisions based on imprecision, inconsistency and a lack of blinding for participants and personnel. All four included trials were conducted in developed Western European countries. One additional study is ongoing.The usefulness of the findings of this review for developing countries will depend on FHR monitoring practices. However, an absence of benefit and likely harm associated with admission CTG will have relevance for countries where questions are being asked about the role of the admission CTG.Future studies evaluating the effects of the admission CTG should consider including women admitted with signs of labour and before a formal diagnosis of labour. This would include a cohort of women currently having admission CTGs and not included in current trials.</t>
  </si>
  <si>
    <t>There were no differences between groups in other secondary outcome measures including incidence and severity of hypoxic ischaemic encephalopathy (incidence only reported) (RR 1.19, 95%</t>
  </si>
  <si>
    <t>10.1002/14651858.CD005122.pub5</t>
  </si>
  <si>
    <t>Adult; Cardiotocography; Diagnostic Tests, Routine; Echocardiography, Doppler; Female; Heart Auscultation; Heart Rate, Fetal; Humans; Labor, Obstetric; Pregnancy; Randomized Controlled Trials as Topic</t>
  </si>
  <si>
    <t>https://www.ncbi.nlm.nih.gov/pubmed/28125772</t>
  </si>
  <si>
    <t>PMID : 28099347</t>
  </si>
  <si>
    <t>Zhu XR, Zhang YP, Bai L, Zhang XL, Zhou JB, Yang JK.</t>
  </si>
  <si>
    <t>Prediction of risk of diabetic retinopathy for all-cause mortality, stroke and heart failure: Evidence from epidemiological observational studies.</t>
  </si>
  <si>
    <t>To examine and quantify the potential relation between diabetic retinopathy (DR) and risk of all-cause mortality, stroke and heart failure (HF).The resources of meta-analysis of epidemiological observational studies were from Pub-med, EMBASE, CINAHL, Cochrane Library, conference, and proceedings.Random/fixed effects models were used to calculate pooled subgroup analysis stratified by different grades of DR was performed to explore the potential source of heterogeneity. Statistical manipulations were undertaken using program STATA.Of the included 25 studies, comprising 142,625 participants, 19 studies were concluded to find the relation of DR to all-cause mortality, 5 for stroke, and 3 for HF. Risk ratio (RR) for all-cause mortality with the presence of DR was 2.33 (95% CI 1.92-2.81) compared with diabetic individuals without DR. Evidences showed a higher risk of all-cause mortality associated with DR in patients with T2D or T1D (RR 2.25, 95% CI 1.91-2.65. RR 2.68, 95% CI 1.34-5.36). According to different grades of DR in patients with T2D, RR for all-cause mortality varied, the risk of nonproliferative diabetic retinopathy (NPDR) was 1.38 (1.11-1.70), while the risk of proliferative diabetic retinopathy (PDR) was 2.32 (1.75-3.06). There was no evidence of significant heterogeneity (Cochran Q test P = 0.29 vs 0.26, I = 19.6% vs 22.6%, respectively). Data from 5 studies in relation to DR and the risk of stroke showed that DR was significantly associated with increased risk of stroke (RR = 1.74, 95%CI: 1.35-2.24), compared with patients without DR. Furthermore, DR (as compared with individuals without DR) was associated with a marginal increased risk of HF in patients with diabetes mellitus (DM) (n = 3 studies; RR 2.24, 95% CI 0.98-5.14, P = 0.056).Our results showed that DR increased the risk of all-cause mortality, regardless of the different stages, compared with the diabetic individuals without DR. DR predicted increased risk of stroke and HF. Although only 3 studies about HF were available, the association between DR and HF should be careful.</t>
  </si>
  <si>
    <t>To examine and quantify the potential relation between diabetic retinopathy (DR) and risk of all-cause mortality, stroke and heart failure (HF).The resources of meta-analysis of epidemiological observational studies were from Pub-med,</t>
  </si>
  <si>
    <t>10.1097/MD.0000000000005894</t>
  </si>
  <si>
    <t>Diabetic Retinopathy; Heart Failure; Humans; Observational Studies as Topic; Risk Assessment; Stroke</t>
  </si>
  <si>
    <t>https://www.ncbi.nlm.nih.gov/pubmed/28099347</t>
  </si>
  <si>
    <t>PMID : 27701368</t>
  </si>
  <si>
    <t>Transcranial direct current stimulation for improving idiopathic Parkinson's syndrome. An abridged version of a Cochrane review.</t>
  </si>
  <si>
    <t>Idiopathic Parkinson's Disease (IPD) is a neurodegenerative disorder. The severity of disability usually increases with disease duration and affects patients' impairment, disability and health-related quality of life. A possible adjunct to improve outcomes in patients with IPD might be transcranial direct current stimulation (tDCS) to modulate cortical excitability and hence improving outcomes in people with IPD. Until February 2016 we searched the following databases: the Cochrane Central Register of Controlled Trials (CENTRAL; the Cochrane Library; 2016, Issue 2), MEDLINE, EMBASE, CINAHL, AMED, Science Citation Index, the Physiotherapy Evidence Database (PEDro), Rehabdata, and Inspec and handsearched conference proceedings, and contacted authors and equipment manufacturers. We included only randomized controlled trials (RCTs) and randomized controlled crossover trials comparing tDCS versus control interventions in adults with IPD. Two authors independently extracted data and assessed trial quality. We included six trials with 137 participants. There was no effect of tDCS compared to sham tDCS in our primary outcome measure, impairment, as measured by the proportional change of the Unified Parkinson's Disease Rating Scale (UPDRS) (mean difference (MD) -7.10%, 95% confidence interval (CI) -19.18 to 4.97; P=0.25). There was evidence of an effect on UPDRS part III motor subsection score at the end of the intervention period (MD -14.43%, 95% CI -24.68 to -4.18; P=0.006). There was no evidence of an effect regarding the reduction in off time and on time with dyskinesia (MD 0.10 hours, 95% CI -0.14 to 0.34; P=0.41; and MD 0.00 hours, 95% CI -0.12 to 0.12; P=1, respectively). There was no evidence of an effect for gait speed, health related quality of life and safety/acceptability, measured by dropouts and adverse events (including death). There is insufficient evidence to determine the effects of tDCS in reducing off time and on time with dyskinesia and for improving health-related quality of life, disability and impairment in patients with IPD.</t>
  </si>
  <si>
    <t>There is insufficient evidence to determine the effects of tDCS in reducing off time and on time with dyskinesia and for improving health-related quality of life, disability and impairment in patients with IPD.</t>
  </si>
  <si>
    <t>There was no effect of tDCS compared to sham tDCS in our primary outcome measure, impairment, as measured by the proportional change of the Unified Parkinson's Disease Rating Scale (UPDRS) (mean difference (MD) -7.10%, 95% confidence interval (CI) -19.18 to 4.97;</t>
  </si>
  <si>
    <t>Humans; Parkinson Disease; Transcranial Direct Current Stimulation; Treatment Outcome</t>
  </si>
  <si>
    <t>https://www.ncbi.nlm.nih.gov/pubmed/27701368</t>
  </si>
  <si>
    <t>PMID : 26235292</t>
  </si>
  <si>
    <t>Vecchio M, Bonerba B, Palmer SC, Craig JC, Ruospo M, Samuels JA, Molony DA, Schena FP, Strippoli GF.</t>
  </si>
  <si>
    <t>Immunosuppressive agents for treating IgA nephropathy.</t>
  </si>
  <si>
    <t>IgA nephropathy (IgAN) is the most common glomerulonephritis world-wide and a cause of end-stage kidney disease (ESKD) in 15% to 20% of patients within 10 years and in 30% to 40% of patients within 20 years from the onset of disease. This is an update of a review first published in 2003. To determine the benefits and harms of immunosuppression for the treatment of IgAN. For this review update we searched the Specialised Register to 19 February 2015 through contact with the Trials Search Co-ordinator using search terms relevant to this review. We included randomised controlled trials (RCTs) and quasi-RCTs of treatment for IgAN in adults and children and that compared immunosuppressive agents with placebo, no treatment, or other immunosuppressive or non-immunosuppressive agents. Two authors independently assessed study risk of bias and extracted data for population characteristics, interventions and outcomes including mortality, infection, hospitalisation, ESKD requiring renal replacement therapy (dialysis or kidney transplantation), doubling of serum creatinine, remission of proteinuria, and end of treatment urinary protein excretion, serum creatinine, and glomerular filtration rate.Estimates of treatment effect and hazards were summarised using random effects meta-analysis. Treatment effects were expressed as relative risk (RR) and 95% confidence intervals (95% CI) for dichotomous outcomes and mean difference (MD) and 95% CI for continuous outcomes. We included 32 studies comprising 1781 participants. Risk of bias within the included studies was generally high: 22 studies (69%) did not describe the method used to generate the randomisation sequence; 24 (75%) did not describe the methods used to conceal allocation; performance bias was not reported or high in 30 studies (94%); detection bias was unclear in 31 studies (97%); attrition bias was low in 14 studies (44%), unclear in eight (25%) and high in 12 studies (38%); reporting bias was low in 21 studies (67%) and high in 10 studies (31%); and four studies received industry funding or were terminated early (13%).Steroids lowered risks of progression to ESKD (6 studies, 341 participants: RR 0.44, 95% CI 0.25 to 0.80), and doubling of serum creatinine (6 studies, 341 participants: RR 0.45, 95% CI 0.29 to 0.69), lowered urinary protein excretion (6 studies, 263 participants: MD -0.49 g/24 h, 95% CI -0.72 to -0.25); and preserved glomerular filtration rate (4 studies, 138 participants: MD 17.87 mL/min/1.73 m(2), 95% CI 4.93 to 30.82) compared to no treatment or placebo. Combining steroids plus renin-angiotensin-system (RAS) inhibitors lowered the risk of progression to ESKD (2 studies, 160 participants: RR 0.16, 95% CI 0.04 to 0.59) and reduced urinary protein excretion (1 study, 38 participants: MD -0.20 g/24 h, 95% CI -0.26 to -0.14) compared with RAS inhibitors or steroids alone. Cytotoxic agents (azathioprine) plus steroid regimens plus dipyridamole increased remission of proteinuria (1 study, 78 participants: RR 1.24, 95% CI 1.01 to 1.52) compared to steroids alone but had uncertain effects on other outcomes.Mycophenolate mofetil plus RAS inhibitors lowered the risk of progression to ESKD (1 study, 40 participants: RR 0.22, 95% CI 0.05 to 0.90), improved remission of proteinuria (1 study, 40 participants: RR 2.67, 95% CI 1.32 to 5.39) and reduced urinary protein excretion (1 study, 40 participants: MD -1.26 g/24 h, 95% CI -1.46 to -1.06). Effects of other immunosuppressive regimens (including cyclosporin, leflunomide) were inconclusive primarily due to insufficient data from the individual studies. Subgroup analyses to determine the impact of patient characteristics on treatment effectiveness were not possible. The optimal management of IgAN remains uncertain although corticosteroid therapy may lower the risks of kidney disease progression and need for dialysis or transplantation. Evidence for treatment effects of immunosuppressive agents on mortality, infection, and cancer is generally sparse or low-quality and insufficient to guide clinical practice. Available RCTs are few, small, have high risk of bias - particularly selective reporting - and generally do not systematically identify treatment-related harms. Subgroup analyses to identify specific patient characteristics that might predict better response to therapy were not possible. Larger placebo-controlled studies of corticosteroid therapy or mycophenolate mofetil which are sufficiently powered to evaluate patient-relevant end points including adverse events and that examine the optimal duration of treatment are now required in populations with IgAN with a range of kidney function.</t>
  </si>
  <si>
    <t>Larger placebo-controlled studies of corticosteroid therapy or mycophenolate mofetil which are sufficiently powered to evaluate patient-relevant end points including adverse events and that examine the optimal duration of treatment are now required in populations with IgAN with a range of kidney function.</t>
  </si>
  <si>
    <t>10.1002/14651858.CD003965.pub2</t>
  </si>
  <si>
    <t>Creatinine; Drug Therapy, Combination; Glomerulonephritis, IGA; Humans; Immunosuppressive Agents; Kidney Failure, Chronic; Proteinuria; Randomized Controlled Trials as Topic; Steroids</t>
  </si>
  <si>
    <t>https://www.ncbi.nlm.nih.gov/pubmed/26235292</t>
  </si>
  <si>
    <t>PMID : 23558162</t>
  </si>
  <si>
    <t>Effect of longer term modest salt reduction on blood pressure: Cochrane systematic review and meta-analysis of randomised trials.</t>
  </si>
  <si>
    <t>To determine the effects of longer term modest salt reduction on blood pressure, hormones, and lipids. Systematic review and meta-analysis. Medline, Embase, Cochrane Hypertension Group Specialised Register, Cochrane Central Register of Controlled Trials, and reference list of relevant articles. Randomised trials with a modest reduction in salt intake and duration of at least four weeks. Data were extracted independently by two reviewers. Random effects meta-analyses, subgroup analyses, and meta-regression were performed. Thirty four trials (3230 participants) were included. Meta-analysis showed that the mean change in urinary sodium (reduced salt v usual salt) was -75 mmol/24 h (equivalent to a reduction of 4.4 g/day salt), and with this reduction in salt intake, the mean change in blood pressure was -4.18 mm Hg (95% confidence interval -5.18 to -3.18, I(2)=75%) for systolic blood pressure and -2.06 mm Hg (-2.67 to -1.45, I(2)=68%) for diastolic blood pressure. Meta-regression showed that age, ethnic group, blood pressure status (hypertensive or normotensive), and the change in 24 hour urinary sodium were all significantly associated with the fall in systolic blood pressure, explaining 68% of the variance between studies. A 100 mmol reduction in 24 hour urinary sodium (6 g/day salt) was associated with a fall in systolic blood pressure of 5.8 mm Hg (2.5 to 9.2, P=0.001) after adjustment for age, ethnic group, and blood pressure status. For diastolic blood pressure, age, ethnic group, blood pressure status, and the change in 24 hour urinary sodium explained 41% of the variance between studies. Meta-analysis by subgroup showed that in people with hypertension the mean effect was -5.39 mm Hg (-6.62 to -4.15, I(2)=61%) for systolic blood pressure and -2.82 mm Hg (-3.54 to -2.11, I(2)=52%) for diastolic blood pressure. In normotensive people, the figures were -2.42 mm Hg (-3.56 to -1.29, I(2)=66%) and -1.00 mm Hg (-1.85 to -0.15, I(2)=66%), respectively. Further subgroup analysis showed that the decrease in systolic blood pressure was significant in both white and black people and in men and women. Meta-analysis of data on hormones and lipids showed that the mean change was 0.26 ng/mL/h (0.17 to 0.36, I(2)=70%) for plasma renin activity, 73.20 pmol/L (44.92 to 101.48, I(2)=62%) for aldosterone, 187 pmol/L (39 to 336, I(2)=5%) for noradrenaline (norepinephrine), 37 pmol/L (-1 to 74, I(2)=12%) for adrenaline (epinephrine), 0.05 mmol/L (-0.02 to 0.11, I(2)=0%) for total cholesterol, 0.05 mmol/L (-0.01 to 0.12, I(2)=0%) for low density lipoprotein cholesterol, -0.02 mmol/L (-0.06 to 0.01, I(2)=16%) for high density lipoprotein cholesterol, and 0.04 mmol/L (-0.02 to 0.09, I(2)=0%) for triglycerides. A modest reduction in salt intake for four or more weeks causes significant and, from a population viewpoint, important falls in blood pressure in both hypertensive and normotensive individuals, irrespective of sex and ethnic group. Salt reduction is associated with a small physiological increase in plasma renin activity, aldosterone, and noradrenaline and no significant change in lipid concentrations. These results support a reduction in population salt intake, which will lower population blood pressure and thereby reduce cardiovascular disease. The observed significant association between the reduction in 24 hour urinary sodium and the fall in systolic blood pressure, indicates that larger reductions in salt intake will lead to larger falls in systolic blood pressure. The current recommendations to reduce salt intake from 9-12 to 5-6 g/day will have a major effect on blood pressure, but a further reduction to 3 g/day will have a greater effect and should become the long term target for population salt intake.</t>
  </si>
  <si>
    <t>To determine the effects of longer term modest salt reduction on blood pressure, hormones, and lipids.</t>
  </si>
  <si>
    <t>10.1136/bmj.f1325</t>
  </si>
  <si>
    <t>Aldosterone; Biomarkers; Blood Pressure; Cardiovascular Diseases; Diet, Sodium-Restricted; Female; Humans; Hypertension; Lipids; Male; Norepinephrine; Public Health; Randomized Controlled Trials as Topic; Renin; Sodium Chloride, Dietary; Time Factors; Treatment Outcome</t>
  </si>
  <si>
    <t>https://www.ncbi.nlm.nih.gov/pubmed/23558162</t>
  </si>
  <si>
    <t>PMID : 28548204</t>
  </si>
  <si>
    <t>Badger S, Forster R, Blair PH, Ellis P, Kee F, Harkin DW.</t>
  </si>
  <si>
    <t>Endovascular treatment for ruptured abdominal aortic aneurysm.</t>
  </si>
  <si>
    <t>An abdominal aortic aneurysm (AAA) (pathological enlargement of the aorta) is a condition that can occur as a person ages. It is most commonly seen in men older than 65 years of age. Progressive aneurysm enlargement can lead to rupture and massive internal bleeding, which is fatal unless timely repair can be achieved. Despite improvements in perioperative care, mortality remains high (approximately 50%) after conventional open surgical repair. Endovascular aneurysm repair (EVAR), a minimally invasive technique, has been shown to reduce early morbidity and mortality as compared to conventional open surgery for planned AAA repair. More recently emergency endovascular aneurysm repair (eEVAR) has been used successfully to treat ruptured abdominal aortic aneurysm (RAAA), proving that it is feasible in select patients; however, it is unclear if eEVAR will lead to significant improvements in outcomes for these patients or if indeed it can replace conventional open repair as the preferred treatment for this lethal condition. This is an update of the review first published in 2006. To assess the advantages and disadvantages of emergency endovascular aneurysm repair (eEVAR) in comparison with conventional open surgical repair for the treatment of ruptured abdominal aortic aneurysm (RAAA). This will be determined by comparing the effects of eEVAR and conventional open surgical repair on short-term mortality, major complication rates, aneurysm exclusion (specifically endoleaks in the eEVAR treatment group), and late complications. For this update the Cochrane Vascular Information Specialist searched the Cochrane Vascular Specialised Register (last searched June 2016), CENTRAL (2016, Issue 5), and trials registries. We also checked reference lists of relevant publications. Randomised controlled trials in which participants with a clinically or radiologically diagnosed RAAA were randomly allocated to eEVAR or conventional open surgical repair. Two review authors independently assessed studies identified for potential inclusion for eligibility. Two review authors also independently completed data extraction and quality assessment. Disagreements were resolved through discussion. We performed meta-analysis using fixed-effect models with odds ratios (ORs) and 95% confidence intervals (CIs) for dichotomous data and mean differences with 95% CIs for continuous data. We included four randomised controlled trials in this review. A total of 868 participants with a clinical or radiological diagnosis of RAAA were randomised to receive either eEVAR or open surgical repair. Overall risk of bias was low, but we considered one study that performed randomisation in blocks by week and performed no allocation concealment and no blinding to be at high risk of selection bias. Another study did not adequately report random sequence generation, putting it at risk of selection bias, and two studies were underpowered. There was no clear evidence to support a difference between the two interventions for 30-day (or in-hospital) mortality (OR 0.88, 95% CI 0.66 to 1.16; moderate-quality evidence). There were a total of 44 endoleak events in 128 participants from three studies (low-quality evidence). Thirty-day complication outcomes (myocardial infarction, stroke, composite cardiac complications, renal complications, severe bowel ischaemia, spinal cord ischaemia, reoperation, amputation, and respiratory failure) were reported in between one and three studies, therefore we were unable to draw a robust conclusion. We downgraded the quality of the evidence for myocardial infarction, renal complications, and respiratory failure due to imprecision, inconsistency, and risk of bias. Odds ratios for complications outcomes were OR 2.38 (95% CI 0.34 to 16.53; 139 participants; 2 studies; low-quality evidence) for myocardial infarction; OR 1.07 (95% CI 0.21 to 5.42; 255 participants; 3 studies; low-quality evidence) for renal complications; and OR 3.62 (95% CI 0.14 to 95.78; 32 participants; 1 study; low-quality evidence) for respiratory failure. There was low-quality evidence of a reduction in bowel ischaemia in the eEVAR treatment group, but very few events were reported (OR 0.37, 95% CI 0.14 to 0.94), and we downgraded the evidence due to imprecision and risk of bias. Six-month and one-year outcomes were evaluated in three studies, but only results from a single study could be used for each outcome, which showed no clear evidence of a difference between the interventions. We rated six-month mortality evidence as of moderate quality due to imprecision (OR 0.89, 95% CI 0.40 to 1.98; 116 participants). The conclusions of this review are currently limited by the paucity of data. We found from the data available moderate-quality evidence suggesting there is no difference in 30-day mortality between eEVAR and open repair. Not enough information was provided for complications for us to make a well-informed conclusion, although it is possible that eEVAR is associated with a reduction in bowel ischaemia. Long-term data were lacking for both survival and late complications. More high-quality randomised controlled trials comparing eEVAR and open repair for the treatment of RAAA are needed to better understand if one method is superior to the other, or if there is no difference between the methods on relevant outcomes.</t>
  </si>
  <si>
    <t>To assess the advantages and disadvantages of emergency endovascular aneurysm repair (eEVAR) in comparison with conventional open surgical repair for the treatment of ruptured abdominal aortic aneurysm (RAAA).</t>
  </si>
  <si>
    <t>10.1002/14651858.CD005261.pub4</t>
  </si>
  <si>
    <t>Aortic Aneurysm, Abdominal; Aortic Rupture; Conversion to Open Surgery; Emergency Treatment; Endoleak; Endovascular Procedures; Hospital Mortality; Humans; Intestines; Ischemia; Kidney Diseases; Myocardial Infarction; Postoperative Complications; Quality of Life; Randomized Controlled Trials as Topic; Respiratory Insufficiency</t>
  </si>
  <si>
    <t>https://www.ncbi.nlm.nih.gov/pubmed/28548204</t>
  </si>
  <si>
    <t>PMID : 25705944</t>
  </si>
  <si>
    <t>McCarthy B, Casey D, Devane D, Murphy K, Murphy E, Lacasse Y.</t>
  </si>
  <si>
    <t>Pulmonary rehabilitation for chronic obstructive pulmonary disease.</t>
  </si>
  <si>
    <t>Widespread application of pulmonary rehabilitation (also known as respiratory rehabilitation) in chronic obstructive pulmonary disease (COPD) should be preceded by demonstrable improvements in function (health-related quality of life, functional and maximal exercise capacity) attributable to the programmes. This review updates the review reported in 2006. To compare the effects of pulmonary rehabilitation versus usual care on health-related quality of life and functional and maximal exercise capacity in persons with COPD. We identified additional randomised controlled trials (RCTs) from the Cochrane Airways Group Specialised Register. Searches were current as of March 2014. We selected RCTs of pulmonary rehabilitation in patients with COPD in which health-related quality of life (HRQoL) and/or functional (FEC) or maximal (MEC) exercise capacity were measured. We defined 'pulmonary rehabilitation' as exercise training for at least four weeks with or without education and/or psychological support. We defined 'usual care' as conventional care in which the control group was not given education or any form of additional intervention. We considered participants in the following situations to be in receipt of usual care: only verbal advice was given without additional education; and medication was altered or optimised to what was considered best practice at the start of the trial for all participants. We calculated mean differences (MDs) using a random-effects model. We requested missing data from the authors of the primary study. We used standard methods as recommended by The Cochrane Collaboration. Along with the 31 RCTs included in the previous version (2006), we included 34 additional RCTs in this update, resulting in a total of 65 RCTs involving 3822 participants for inclusion in the meta-analysis.We noted no significant demographic differences at baseline between members of the intervention group and those who received usual care. For the pulmonary rehabilitation group, the mean forced expiratory volume at one second (FEV1) was 39.2% predicted, and for the usual care group 36.4%; mean age was 62.4 years and 62.5 years, respectively. The gender mix in both groups was around two males for each female. A total of 41 of the pulmonary rehabilitation programmes were hospital based (inpatient or outpatient), 23 were community based (at community centres or in individual homes) and one study had both a hospital component and a community component. Most programmes were of 12 weeks' or eight weeks' duration with an overall range of four weeks to 52 weeks.The nature of the intervention made it impossible for investigators to blind participants or those delivering the programme. In addition, it was unclear from most early studies whether allocation concealment was undertaken; along with the high attrition rates reported by several studies, this impacted the overall risk of bias.We found statistically significant improvement for all included outcomes. In four important domains of quality of life (QoL) (Chronic Respiratory Questionnaire (CRQ) scores for dyspnoea, fatigue, emotional function and mastery), the effect was larger than the minimal clinically important difference (MCID) of 0.5 units (dyspnoea: MD 0.79, 95% confidence interval (CI) 0.56 to 1.03; N = 1283; studies = 19; moderate-quality evidence; fatigue: MD 0.68, 95% CI 0.45 to 0.92; N = 1291; studies = 19; low-quality evidence; emotional function: MD 0.56, 95% CI 0.34 to 0.78; N = 1291; studies = 19; mastery: MD 0.71, 95% CI 0.47 to 0.95; N = 1212; studies = 19; low-quality evidence). Statistically significant improvements were noted in all domains of the St. George's Respiratory Questionnaire (SGRQ), and improvement in total score was better than 4 units (MD -6.89, 95% CI -9.26 to -4.52; N = 1146; studies = 19; low-quality evidence). Sensitivity analysis using the trials at lower risk of bias yielded a similar estimate of the treatment effect (MD -5.15, 95% CI -7.95 to -2.36; N = 572; studies = 7).Both functional exercise and maximal exercise showed statistically significant improvement. Researchers reported an increase in maximal exercise capacity (mean Wmax (W)) in participants allocated to pulmonary rehabilitation compared with usual care (MD 6.77, 95% CI 1.89 to 11.65; N = 779; studies = 16). The common effect size exceeded the MCID (4 watts) proposed by Puhan 2011(b). In relation to functional exercise capacity, the six-minute walk distance mean treatment effect was greater than the threshold of clinical significance (MD 43.93, 95% CI 32.64 to 55.21; participants = 1879; studies = 38).The subgroup analysis, which compared hospital-based programmes versus community-based programmes, provided evidence of a significant difference in treatment effect between subgroups for all domains of the CRQ, with higher mean values, on average, in the hospital-based pulmonary rehabilitation group than in the community-based group. The SGRQ did not reveal this difference. Subgroup analysis performed to look at the complexity of the pulmonary rehabilitation programme provided no evidence of a significant difference in treatment effect between subgroups that received exercise only and those that received exercise combined with more complex interventions. However, both subgroup analyses could be confounded and should be interpreted with caution. Pulmonary rehabilitation relieves dyspnoea and fatigue, improves emotional function and enhances the sense of control that individuals have over their condition. These improvements are moderately large and clinically significant. Rehabilitation serves as an important component of the management of COPD and is beneficial in improving health-related quality of life and exercise capacity. It is our opinion that additional RCTs comparing pulmonary rehabilitation and conventional care in COPD are not warranted. Future research studies should focus on identifying which components of pulmonary rehabilitation are essential, its ideal length and location, the degree of supervision and intensity of training required and how long treatment effects persist. This endeavour is important in the light of the new subgroup analysis, which showed a difference in treatment effect on the CRQ between hospital-based and community-based programmes but no difference between exercise only and more complex pulmonary rehabilitation programmes.</t>
  </si>
  <si>
    <t>We requested missing data from the authors of the primary study.</t>
  </si>
  <si>
    <t>10.1002/14651858.CD003793.pub3</t>
  </si>
  <si>
    <t>Dyspnea; Exercise Tolerance; Female; Health Status; Humans; Male; Pulmonary Disease, Chronic Obstructive; Quality of Life; Randomized Controlled Trials as Topic</t>
  </si>
  <si>
    <t>https://www.ncbi.nlm.nih.gov/pubmed/25705944</t>
  </si>
  <si>
    <t>PMID : 20957191</t>
  </si>
  <si>
    <t>Johnson HL, Deloria-Knoll M, Levine OS, Stoszek SK, Freimanis Hance L, Reithinger R, Muenz LR, O'Brien KL.</t>
  </si>
  <si>
    <t>Systematic evaluation of serotypes causing invasive pneumococcal disease among children under five: the pneumococcal global serotype project.</t>
  </si>
  <si>
    <t>Approximately 800,000 children die each year due to pneumococcal disease and &amp;gt;90% of these deaths occur in developing countries where few children have access to life-saving serotype-based vaccines. Understanding the serotype epidemiology of invasive pneumococcal disease (IPD) among children is necessary for vaccine development and introduction policies. The aim of this study was to systematically estimate the global and regional distributions of serotypes causing IPD in children &amp;lt;5 years of age. We systematically reviewed studies with IPD serotype data among children &amp;lt;5 years of age from the published literature and unpublished data provided by researchers. Studies conducted prior to pneumococcal conjugate vaccine (PCV) introduction, from 1980 to 2007, with ≥12 months of surveillance, and reporting ≥20 serotyped isolates were included. Serotype-specific proportions were pooled in a random effects meta-analysis and combined with PD incidence and mortality estimates to infer global and regional serotype-specific PD burden. Of 1,292, studies reviewed, 169 were included comprising 60,090 isolates from 70 countries. Globally and regionally, six to 11 serotypes accounted for ≥70% of IPD. Seven serotypes (1, 5, 6A, 6B, 14, 19F, 23F) were the most common globally; and based on year 2000 incidence and mortality estimates these seven serotypes accounted for &amp;gt;300,000 deaths in Africa and 200,000 deaths in Asia. Serotypes included in both the 10- and 13-valent PCVs accounted for 10 million cases and 600,000 deaths worldwide. A limited number of serotypes cause most IPD worldwide. The serotypes included in existing PCV formulations account for 49%-88% of deaths in Africa and Asia where PD morbidity and mortality are the highest, but few children have access to these life-saving vaccines. Please see later in the article for the Editors' Summary.</t>
  </si>
  <si>
    <t>The aim of this study was to systematically estimate the global and regional distributions of serotypes causing IPD in children &amp;lt;5 years of age.</t>
  </si>
  <si>
    <t>10.1371/journal.pmed.1000348</t>
  </si>
  <si>
    <t>Child, Preschool; Disease Progression; Humans; Infant; Infant, Newborn; Internationality; Pneumococcal Infections; Serotyping; Streptococcus pneumoniae; Vaccines, Conjugate</t>
  </si>
  <si>
    <t>https://www.ncbi.nlm.nih.gov/pubmed/20957191</t>
  </si>
  <si>
    <t>PMID : 28873137</t>
  </si>
  <si>
    <t>Malhotra R, Nguyen HA, Benavente O, Mete M, Howard BV, Mant J, Odden MC, Peralta CA, Cheung AK, Nadkarni GN, Coleman RL, Holman RR, Zanchetti A, Peters R, Beckett N, Staessen JA, Ix JH.</t>
  </si>
  <si>
    <t>Association Between More Intensive vs Less Intensive Blood Pressure Lowering and Risk of Mortality in Chronic Kidney Disease Stages 3 to 5: A Systematic Review and Meta-analysis.</t>
  </si>
  <si>
    <t>Trials in patients with hypertension have demonstrated that intensive blood pressure (BP) lowering reduces the risk of cardiovascular disease and all-cause mortality but may increase the risk of chronic kidney disease (CKD) incidence and progression. Whether intensive BP lowering is associated with a mortality benefit in patients with prevalent CKD remains unknown. To conduct a systematic review and meta-analysis of randomized clinical trials (RCTs) to investigate if more intensive compared with less intensive BP control is associated with reduced mortality risk in persons with CKD stages 3 to 5. Ovid MEDLINE, Cochrane Library, EMBASE, PubMed, Science Citation Index, Google Scholar, and clinicaltrials.gov electronic databases. All RCTs were included that compared 2 defined BP targets (either active BP treatment vs placebo or no treatment, or intensive vs less intensive BP control) and enrolled adults (≥18 years) with CKD stages 3 to 5 (estimated glomerular filtration rate &amp;lt;60 mL/min/1.73 m2) exclusively or that included a CKD subgroup between January 1, 1950, and June 1, 2016. Two of us independently evaluated study quality and extracted characteristics and mortality events among persons with CKD within the intervention phase for each trial. When outcomes within the CKD group had not previously been published, trial investigators were contacted to request data within the CKD subset of their original trials. All-cause mortality during the active treatment phase of each trial. This study identified 30 RCTs that potentially met the inclusion criteria. The CKD subset mortality data were extracted in 18 trials, among which there were 1293 deaths in 15 924 participants with CKD. The mean (SD) baseline systolic BP (SBP) was 148 (16) mm Hg in both the more intensive and less intensive arms. The mean SBP dropped by 16 mm Hg to 132 mm Hg in the more intensive arm and by 8 mm Hg to 140 mm Hg in the less intensive arm. More intensive vs less intensive BP control resulted in 14.0% lower risk of all-cause mortality (odds ratio, 0.86; 95% CI, 0.76-0.97; P = .01), a finding that was without significant heterogeneity and appeared consistent across multiple subgroups. Randomization to more intensive BP control is associated with lower mortality risk among trial participants with hypertension and CKD. Further studies are required to define absolute BP targets for maximal benefit and minimal harm.</t>
  </si>
  <si>
    <t>To conduct a systematic review and meta-analysis of randomized clinical trials (RCTs) to investigate if more intensive compared with less intensive BP control is associated with reduced mortality risk in persons with CKD stages 3 to 5.</t>
  </si>
  <si>
    <t>10.1001/jamainternmed.2017.4377</t>
  </si>
  <si>
    <t>Antihypertensive Agents; Blood Pressure; Disease Progression; Humans; Hypertension, Renal; Renal Insufficiency, Chronic; Risk Factors</t>
  </si>
  <si>
    <t>https://www.ncbi.nlm.nih.gov/pubmed/28873137</t>
  </si>
  <si>
    <t>PMID : 27797728</t>
  </si>
  <si>
    <t>Saunders B, Elliott-Sale K, Artioli GG, Swinton PA, Dolan E, Roschel H, Sale C, Gualano B.</t>
  </si>
  <si>
    <t>β-alanine supplementation to improve exercise capacity and performance: a systematic review and meta-analysis.</t>
  </si>
  <si>
    <t>To conduct a systematic review and meta-analysis of the evidence on the effects of β-alanine supplementation on exercise capacity and performance. This study was designed in accordance with PRISMA guidelines. A 3-level mixed effects model was employed to model effect sizes and account for dependencies within data. 3 databases (PubMed, Google Scholar, Web of Science) were searched using a number of terms ('β-alanine' and 'Beta-alanine' combined with 'supplementation', 'exercise', 'training', 'athlete', 'performance' and 'carnosine'). Inclusion/exclusion criteria limited articles to double-blinded, placebo-controlled studies investigating the effects of β-alanine supplementation on an exercise measure. All healthy participant populations were considered, while supplementation protocols were restricted to chronic ingestion. Cross-over designs were excluded due to the long washout period for skeletal muscle carnosine following supplementation. A single outcome measure was extracted for each exercise protocol and converted to effect sizes for meta-analyses. 40 individual studies employing 65 different exercise protocols and totalling 70 exercise measures in 1461 participants were included in the analyses. A significant overall effect size of 0.18 (95% CI 0.08 to 0.28) was shown. Meta-regression demonstrated that exercise duration significantly (p=0.004) moderated effect sizes. Subgroup analyses also identified the type of exercise as a significant (p=0.013) moderator of effect sizes within an exercise time frame of 0.5-10 min with greater effect sizes for exercise capacity (0.4998 (95% CI 0.246 to 0.753)) versus performance (0.1078 (95% CI -0.201 to 0.416)). There was no moderating effect of training status (p=0.559), intermittent or continuous exercise (p=0.436) or total amount of β-alanine ingested (p=0.438). Co-supplementation with sodium bicarbonate resulted in the largest effect size when compared with placebo (0.43 (95% CI 0.22 to 0.64)). β-alanine had a significant overall effect while subgroup analyses revealed a number of modifying factors. These data allow individuals to make informed decisions as to the likelihood of an ergogenic effect with β-alanine supplementation based on their chosen exercise modality.</t>
  </si>
  <si>
    <t>To conduct a systematic review and meta-analysis of the evidence on the effects of β-alanine supplementation on exercise capacity and performance.</t>
  </si>
  <si>
    <t>10.1136/bjsports-2016-096396</t>
  </si>
  <si>
    <t>Amino acids; Exercise; Meta-analysis; Supplements; Athletic Performance; Carnosine; Dietary Supplements; Exercise; Humans; Muscle, Skeletal; Randomized Controlled Trials as Topic; beta-Alanine</t>
  </si>
  <si>
    <t>https://www.ncbi.nlm.nih.gov/pubmed/27797728</t>
  </si>
  <si>
    <t>PMID : 26777270</t>
  </si>
  <si>
    <t>Popova S, Lange S, Shield K, Mihic A, Chudley AE, Mukherjee RAS, Bekmuradov D, Rehm J.</t>
  </si>
  <si>
    <t>Comorbidity of fetal alcohol spectrum disorder: a systematic review and meta-analysis.</t>
  </si>
  <si>
    <t>Fetal alcohol spectrum disorder (FASD) is related to many comorbidities because of the permanent effects of prenatal alcohol exposure on the fetus. We aimed to identify the comorbid conditions that co-occur in individuals with FASD and estimate the pooled prevalence of comorbid conditions occurring in individuals with fetal alcohol syndrome (FAS). We did a systematic literature search of studies reporting on the comorbidity and cause of death in individuals with FASD using multiple electronic bibliographic databases, searching for studies published up to July, 2012. We included original research published in a peer-reviewed journal in the English language. We used the following criteria for determining study quality: use of an established FASD diagnostic guideline, study setting, method of data collection, and sample size. All comorbid disease conditions were coded according to the International Classification of Diseases, tenth revision (ICD-10). To estimate the pooled prevalence of comorbid conditions found to co-occur in individuals with FAS, we did meta-analyses assuming a random-effects model. Of 5068 studies found, 127 met eligibility criteria for data extraction. From those studies, we identified 428 comorbid conditions co-occurring in individuals with FASD, spanning across 18 of 22 chapters of the ICD-10. The most prevalent disease conditions were within the sections of congenital malformations, deformities, and chromosomal abnormalities, and mental and behavioural disorders. 33 studies reported data for frequency in a total of 1728 participants with FAS. The five comorbid conditions with the highest pooled prevalence (between 50% and 91%) included abnormal results of function studies of peripheral nervous system and special senses, conduct disorder, receptive language disorder, chronic serous otitis media, and expressive language disorder. The high prevalence of comorbid conditions in individuals with FASD highlights the importance of assessing prenatal alcohol exposure as a substantial clinical risk factor for comorbidity. The harmful effects of alcohol on a developing fetus represent many cases of preventable disability, and thus, alcohol use during pregnancy should be recognised as a public health problem globally. Public Health Agency of Canada.</t>
  </si>
  <si>
    <t>We aimed to identify the comorbid conditions that co-occur in individuals with FASD and estimate the pooled prevalence of comorbid conditions occurring in individuals with fetal alcohol syndrome (FAS). The five comorbid conditions with the highest pooled prevalence (between 50% and 91%) included abnormal results of function studies of peripheral nervous system and special senses, conduct disorder, receptive language disorder, chronic serous otitis media, and expressive language disorder.</t>
  </si>
  <si>
    <t>10.1016/S0140-6736(15)01345-8</t>
  </si>
  <si>
    <t>Comorbidity; Fetal Alcohol Spectrum Disorders; Humans; Prevalence</t>
  </si>
  <si>
    <t>https://www.ncbi.nlm.nih.gov/pubmed/26777270</t>
  </si>
  <si>
    <t>PMID : 29409126</t>
  </si>
  <si>
    <t>Prophylactic Cranial Irradiation Overview Collaborative Group..</t>
  </si>
  <si>
    <t>WITHDRAWN: Cranial irradiation for preventing brain metastases of small cell lung cancer in patients in complete remission.</t>
  </si>
  <si>
    <t>Prophylactic cranial irradiation halves the rate of brain metastases in patients with small cell lung cancer. Individual randomized trials conducted on patients in complete remission were unable to clarify whether this treatment improves survival. This study aims to test whether prophylactic cranial irradiation prolongs survival of patients with small cell lung cancer in complete remission. Published and unpublished trials were eligible. Electronic databases (Medline, Cancerlit, Excerpta Medica, Biosis from 1965 to 1998), reference lists of trial publications, review articles and relevant books were used to identify potentially eligible trials. The search was also guided by discussions with investigators and experts, and the examination of meeting proceedings and of the Physician Data Query clinical trial registry. Randomized trials comparing prophylactic cranial irradiation with no prophylactic cranial irradiation in patients with small cell lung cancer in complete remission. Meta-analysis based on updated individual data. The main endpoint was survival. Seven trials with a total of 987 participants were included. The relative risk of death in the treatment group compared to the control group was 0.84 (95% confidence interval=0.73 to 0.97, P=0.01), corresponding to a 5.4 percent increase in the 3-year survival rate (from 15.3 percent in the control group to 20.7 percent in the treatment group). Prophylactic cranial irradiation also increased disease-free survival (relative risk=0.75, 95% confidence interval=0.65 to 0.86, P&amp;lt;0.001) and decreased the risk of brain metastases (relative risk=0.46, 95% confidence interval=0.38 to 0.57, P&amp;lt;0.001). Increasing doses of irradiation decreased the risk of brain metastases when four groups (8 Gy, 24-25 Gy, 30 Gy, 36-40 Gy) were analyzed [trend test, P=0.02], but the effect on survival did not differ significantly according to the dose. We found a trend (P=0.01) for a decrease in the brain metastasis risk in favour of earlier administration of cranial irradiation after the initiation of induction treatment. Prophylactic cranial irradiation significantly improves survival and disease-free survival for patients with small cell lung cancer in complete remission. Further clinical trials are needed to confirm the potential greater benefit on brain metastasis rate suggested when cranial irradiation is given earlier or at higher doses.</t>
  </si>
  <si>
    <t>Biosis from 1965 to 1998), reference lists of trial publications, review articles and relevant books were used to identify potentially eligible trials.</t>
  </si>
  <si>
    <t>Small-cell</t>
  </si>
  <si>
    <t>10.1002/14651858.CD002805.pub2</t>
  </si>
  <si>
    <t>Brain Neoplasms; Carcinoma, Small Cell; Cranial Irradiation; Humans; Lung Neoplasms; Meta-Analysis as Topic; Proportional Hazards Models; Randomized Controlled Trials as Topic; Remission Induction; Survival Analysis</t>
  </si>
  <si>
    <t>https://www.ncbi.nlm.nih.gov/pubmed/29409126</t>
  </si>
  <si>
    <t>PMID : 28744879</t>
  </si>
  <si>
    <t>Parasramka S, Talari G, Rosenfeld M, Guo J, Villano JL.</t>
  </si>
  <si>
    <t>Procarbazine, lomustine and vincristine for recurrent high-grade glioma.</t>
  </si>
  <si>
    <t>Recurrent high-grade glioma (HGG) carries an extremely poor prognosis. There is no current standard of care or guideline-based recommendations. Nitrosourea-based multidrug chemotherapy or PCV - procarbazine, lomustine (CCNU) and vincristine - is one of the treatment options at recurrence. There has been no meta-analysis which looks at the benefits and harms of PCV chemotherapy in adults with recurrent HGG. To assess the effectiveness and safety of procarbazine, lomustine, and vincristine (PCV) chemotherapy with other interventions in adults with recurrent high-grade glioma. To investigate whether predefined subgroups of people benefit more or less from chemotherapy. We searched the Cochrane Central Register of Controlled Trials (CENTRAL Issue 4, 2017), MEDLINE (1946 to 22 May 2017), and Embase (1980 to 22 May 2017). We searched trial registries including the World Health Organization (WHO) International Clinical Trials Registry Platform (ICTRP; apps.who.int/trialsearch) and the National Institutes of Health (NIH; ClinicalTrials.gov). We searched the reference lists of all identified studies; the electronic table of contents of the Journal of Neuro-Oncology (1983 to 2016) and Neuro-Oncology (1999 to 2016); and conference abstracts from the Society for Neuro-Oncology (SNO) and the American Society of Clinical Oncology (ASCO 2004 to 2016). We also searched unpublished grey literature and other regional databases. There were no language restrictions. Randomised controlled trials (RCTs), quasi-randomised trials (QRCTs), or controlled clinical trials (CCTs) where PCV was used to treat adults with recurrent HGG. Comparison arm included no chemotherapy, other second line chemotherapy or best supportive care. Two review authors extracted the data and undertook a 'Risk of bias' assessment and critical appraisal of the studies. We identified two RCTs meeting our inclusion criteria. The two trials tested different comparisons.One RCT included 35 participants and compared PCV with 'eight drugs in one day' multidrug chemotherapy, which is a combination of drugs with different mechanisms of action. Median survival was 6 months for the PCV group and 6.5 months for the 'eight drugs in one day' group. Adverse event outcomes were not graded or quantified. Progression-free survival (PFS) and quality of life (QoL) were not described in the methods and were not an outcome of interest. The sample size in this study was small, which lead to insufficient statistical power to detect clinical differences. According to the GRADE approach we judged the quality of evidence to be low for survival outcome and very low for chemotherapy toxicityThe second multi-institutional RCT included 447 participants and compared PCV with Temozolomide (TMZ). Participants were randomised into three arms to receive PCV, and two different regimens of TMZ in a 2:1:1 ratio at first recurrence. The trial reported a median overall survival of 6.7 months and 7.2 months for the PCV and TMZ group respectively. It reported a PFS of 3.6 months for the PCV group and 4.7 months for the TMZ group. There was no observed difference of effect on overall survival (hazard ratio (HR) 0.91, 95% CI 0.74 to 1.11; P = 0.35) or PFS (HR 0.89, 95% CI 0.73 to 1.08; P = 0.23) in participants receiving PCV or TMZ chemotherapy. The proportion of people with at least one grade 3 or 4 adverse event was not clinically important at 9.2% versus 12.2% in PCV and TMZ arms respectively. Mean QoL scores calculated at baseline, 12 weeks and 24 weeks was 51.9 versus 59.8 favouring TMZ (P = 0.04) which is statistically but not clinically significant and was less than the pre-defined 10 point change for moderate improvement. We judged the GRADE quality of evidence to be moderate for overall survival, PFS, and chemotherapy toxicity and low for QoL. Evidence is based on a single large trial analysis as the other trial was small, with inadequate power to detect survival difference. Chemotherapy-naive patients with HGG at first recurrence when treated with PCV or TMZ have similar survival and time-to-progression outcomes. Adverse events are similar and QoL scores are statistically but not clinically significant between TMZ and PCV. Further RCTs should be conducted with adequate power following CONSORT guidelines with emphasis on QoL outcomes.</t>
  </si>
  <si>
    <t>To assess the effectiveness and safety of procarbazine, lomustine, and vincristine (PCV) chemotherapy with other interventions in adults with recurrent high-grade glioma. To investigate whether predefined subgroups of people benefit more or less from chemotherapy.</t>
  </si>
  <si>
    <t>10.1002/14651858.CD011773.pub2</t>
  </si>
  <si>
    <t>Adult; Antineoplastic Combined Chemotherapy Protocols; Brain Neoplasms; Cytarabine; Dacarbazine; Disease Progression; Disease-Free Survival; Drug Administration Schedule; Glioma; Humans; Hydroxyurea; Lomustine; Methylprednisolone; Middle Aged; Neoplasm Recurrence, Local; Procarbazine; Randomized Controlled Trials as Topic; Temozolomide; Vincristine</t>
  </si>
  <si>
    <t>https://www.ncbi.nlm.nih.gov/pubmed/28744879</t>
  </si>
  <si>
    <t>PMID : 24836824</t>
  </si>
  <si>
    <t>Parker SE, Werler MM.</t>
  </si>
  <si>
    <t>Epidemiology of ischemic placental disease: a focus on preterm gestations.</t>
  </si>
  <si>
    <t>Preeclampsia, placental abruption, and intrauterine growth restriction (IUGR) have collectively been termed ischemic placental disease (IPD) due to a suspected common biological pathway involving poor placentation in early pregnancy and subsequent placental insufficiency. Despite decades of research, the etiologies of these conditions remain largely unknown and preventive and therapeutic strategies are lacking. It has been suggested that the underpinnings of IPD lie primarily in preterm gestations and that classification of these conditions based on the gestational age at onset will facilitate etiologic research. The purpose of this review is to describe our current knowledge regarding the risk factors, co-occurrence, and recurrence of the conditions of IPD with a specific focus on the preterm gestational window.</t>
  </si>
  <si>
    <t>10.1053/j.semperi.2014.03.004</t>
  </si>
  <si>
    <t>Early onset; Placental abruption; Preeclampsia; Preterm; Small for gestational age; Abruptio Placentae; Female; Fetal Growth Retardation; Health Behavior; Humans; Infant, Newborn; Infant, Small for Gestational Age; Ischemia; Maternal Age; Mothers; Placenta; Pre-Eclampsia; Pregnancy; Premature Birth; Prevalence; Recurrence</t>
  </si>
  <si>
    <t>https://www.ncbi.nlm.nih.gov/pubmed/24836824</t>
  </si>
  <si>
    <t>PMID : 28950030</t>
  </si>
  <si>
    <t>Appelen D, van Loo E, Prins MH, Neumann MH, Kolbach DN.</t>
  </si>
  <si>
    <t>Compression therapy for prevention of post-thrombotic syndrome.</t>
  </si>
  <si>
    <t>Post-thrombotic syndrome (PTS) is a long-term complication of deep vein thrombosis (DVT) that is characterised by chronic pain, swelling, and skin changes in the affected limb. One of every three people with DVT will develop post-thrombotic complications within five years. Several non-pharmaceutical measures are used for prevention of post-thrombotic syndrome during the acute phase of DVT. These include elevation of the legs and compression therapy. Clinicians and guidelines differ in their assessment of the utility of compression therapy for treatment of DVT. This is an update of a review first published in 2003. To determine relative effectiveness and rate of complications when compression therapy is used in people with deep vein thrombosis (DVT) for prevention of post-thrombotic syndrome (PTS). For this update, the Cochrane Vascular Information Specialist (CIS) searched the Cochrane Vascular Specialised Register (20 March 2017) and CENTRAL (2017, Issue 2). The CIS also searched trial registries for details of ongoing or unpublished studies. We included randomised controlled trials (RCTs) and controlled clinical trials (CCTs) of compression therapy, such as bandaging and elastic stockings, in people with clinically confirmed DVT. The primary outcome was the occurrence of PTS. Two review authors (DK and EvL) identified and assessed titles and abstracts for relevance, and a third review author (DA) verified this assessment independently. Review authors imposed no restrictions on date or language of publications. Three review authors (DA, DK, EvL) used data extraction sheets to independently extract study data. We resolved disagreements by discussion. We identified 10 RCTs with a total of 2361 participants that evaluated compression therapy. The overall methodological quality of these trials was low. We used only five studies in meta-analysis owing to differences in intervention types and lack of data. Three studies compared elastic compression stockings (pressure of 30 to 40 mmHg at the ankle) versus no intervention. Two studies compared elastic compression stockings (pressure 20 to 40 mmHg) versus placebo stockings. Overall, use of elastic compression stockings led to a clinically significant reduction in the incidence of PTS (risk ratio (RR) 0.62, 95% confidence interval (CI) 0.38 to 1.01; P = 0.05; 1393 participants; 5 studies; low-quality evidence); no reduction in the incidence of severe PTS (RR 0.78, 95% CI 0.53 to 1.15; P = 0.21; 1224 participants; 4 studies; low-quality evidence); and no clear difference in DVT recurrence (RR 0.94, 95% CI 0.69 to 1.28; 1212 participants; 4 studies; P = 0.69; low-quality evidence). We did not pool data on the incidence of pulmonary embolism because this information was poorly reported, but we observed no differences between groups included in individual studies (low-quality evidence).Two studies evaluated effects of compression in the acute phase versus no compression treatment and found no differences in the incidence of PTS (RR 0.76, 95% CI 0.49 to 1.16; P = 0.2; 101 participants). One study reported that thigh-length stockings did not provide better protection against development of PTS than knee-length stockings (RR 0.92, 95% CI 0.66 to 1.28; P = 0.6; 267 participants). Another trial reported that wearing compression stockings for two years seemed to be superior to wearing them for one year in terms of PTS incidence.Two of the 10 included studies described patient satisfaction and quality of life (moderate-quality evidence), using different measurement systems. The first study showed significant improvement in well-being and DVT-related quality of life with compression treatment (P &amp;lt; 0.05) compared with bed rest, and the second study showed no differences in quality of life scores between compression and placebo groups. Four studies poorly reported side effects (low-quality evidence) that included itching, erythema, and other forms of allergic reaction and described no serious adverse events. Compliance with wearing of compression stockings was generally high but varied across studies. Low-quality evidence suggests that elastic compression stockings may reduce the occurrence of PTS after DVT. We downgraded the quality of evidence owing to considerable heterogeneity between studies and lack of or unclear risk of blinding due to clinical assessment scores. No serious adverse effects occurred in these studies. Large randomised controlled trials are needed to confirm these findings because of current lack of high-quality evidence and considerable heterogeneity.</t>
  </si>
  <si>
    <t>To determine relative effectiveness and rate of complications when compression therapy is used in people with deep vein thrombosis (DVT) for prevention of post-thrombotic syndrome (PTS). One study reported that thigh-length stockings did not provide better protection against development of PTS than knee-length stockings (RR 0.92, 95%</t>
  </si>
  <si>
    <t>The primary outcome was the occurrence of PTS.</t>
  </si>
  <si>
    <t>10.1002/14651858.CD004174.pub3</t>
  </si>
  <si>
    <t>Bandages; Humans; Postthrombotic Syndrome; Quality of Life; Randomized Controlled Trials as Topic; Venous Thrombosis</t>
  </si>
  <si>
    <t>https://www.ncbi.nlm.nih.gov/pubmed/28950030</t>
  </si>
  <si>
    <t>PMID : 24282062</t>
  </si>
  <si>
    <t>Henson CC, Burden S, Davidson SE, Lal S.</t>
  </si>
  <si>
    <t>Nutritional interventions for reducing gastrointestinal toxicity in adults undergoing radical pelvic radiotherapy.</t>
  </si>
  <si>
    <t>Across the developed world, an estimated 150,000 to 300,000 people are treated annually with pelvic radiotherapy and 80% will develop gastrointestinal (GI) symptoms during treatment. Acute GI symptoms are associated with a greater risk of chronic, often debilitating, GI symptoms. Up to one-third of patients are malnourished before pelvic radiotherapy and up to four-fifths of patients lose weight during treatment. Malnutrition is linked to a higher risk of GI toxicity, which can lead to breaks in radiotherapy and early cessation of chemotherapy, thus compromising the efficacy of the primary cancer treatment. To assess the effects of nutritional interventions for reducing GI toxicity in adults undergoing radical pelvic radiotherapy. We searched the Cochrane Gynaecological Cancer Group's Trials Register, the Cochrane Central Register of Controlled Trials (CENTRAL), Issue 4, 2012, MEDLINE and EMBASE to May 2012. We handsearched the citation lists of included studies and previous systematic reviews identified to identify further relevant trials. We included studies if they were randomised controlled trials (RCTs) or non-randomised studies with concurrent comparison groups including quasi-randomised trials, cluster RCTs, non-randomised trials, prospective and retrospective cohort studies, and case series of 30 or more patients. We only included studies if they assessed the effect of a nutritional intervention in adults aged 18 years or over undergoing radical pelvic radiotherapy as part of anticancer treatment for a primary pelvic malignancy. We excluded patients with stomas and a previous history of inflammatory bowel disease. Nutritional support interventions could be provided at any stage before or during pelvic radiotherapy and included dietary counselling; dietary modification of fibre, lactose or fat; supplementary foods or drinks or fortified foods; standard oral nutrition supplements including polymeric-, peptide- or amino acid-based supplements and those where novel substrates have been added; enteral tube feeds; or parenteral nutrition (partial or total). We excluded probiotics, prebiotics and synbiotics. Two review authors independently assessed trial quality and extracted data. We contacted study authors to obtain missing data. We assessed bias for each of the included studies using the bias assessment tables in the Cochrane software Review Manager5. We performed meta-analysis, when indicated, using the Mantel-Haenszel fixed-effect method or inverse variance fixed-effect method displayed with heterogeneity. We undertook meta-analyses on trials evaluating dietary modification against standard treatment for diarrhoea at the end of radiotherapy and for change in weight from baseline to end of radiotherapy. The searches identified 7558 titles, and we excluded 7513 during title and abstract searches. We reviewed 45 papers in full, and excluded 39. We identified four studies on handsearching of the references, which, along with the six eligible papers from the database search, led to 10 studies being included. Four studies, three of which were RCTs and one prospective study, investigated the effect of elemental diet on GI symptoms; one RCT investigated the effect of dietary modification and elemental diet; and five RCTs investigated dietary modification. Studies were varied in terms of risk of bias. Data were dichotomised for presence and absence of diarrhoea at the end of radiotherapy for four trials evaluating dietary modification comprising modified fat, lactose, fibre or combinations of these dietary changes. A reduction in diarrhoea was demonstrated with nutritional intervention (risk ratio (RR) 0.66; 95% confidence interval (CI) 0.51 to 0.87, four studies, 413 participants, moderate quality of evidence) with low heterogeneity (Chi(2) = 3.50, I(2) = 14%). Two trials evaluating dietary modification on weight change (comparing baseline and end of radiotherapy) showed no difference between intervention or control (mean difference (MD) -0.57 kg; 95% CI -1.22 to 0.09) with low heterogeneity (Chi(2) = 1.41, I(2) = 29%). Generally adverse effects were poorly reported in included studies. Elemental diet in particular was poorly tolerated. GI symptoms or toxicity &amp;gt; 6 months after radiotherapy was not reported in included studies There have been benefits demonstrated with dietary modification during pelvic radiotherapy to reduce diarrhoea. Those diets included single interventions or combinations of modified fat, lactose-restriction, fat-restriction and fibre supplementation. We were unable to meta-analyse elemental diet, as data were not available. We considered some of the studies to be at high risk of bias. There have been recent advances in novel, more targeted radiotherapy techniques, such that the findings of older studies need to be interpreted with caution. In addition, there were problems with compliance and palatability with some of the interventions, particularly elemental diet, which limits its usefulness in clinical practice.</t>
  </si>
  <si>
    <t>To assess the effects of nutritional interventions for reducing GI toxicity in adults undergoing radical pelvic radiotherapy.</t>
  </si>
  <si>
    <t>Malnutrition is linked to a higher risk of GI toxicity, which can lead to breaks in radiotherapy and early cessation of chemotherapy, thus compromising the efficacy of the primary cancer treatment. We only included studies if they assessed the effect of a nutritional intervention in adults aged 18 years or over undergoing radical pelvic radiotherapy as part of anticancer treatment for a primary pelvic malignancy.</t>
  </si>
  <si>
    <t>10.1002/14651858.CD009896.pub2</t>
  </si>
  <si>
    <t>Adult; Diarrhea; Diet; Food, Formulated; Gastrointestinal Tract; Humans; Pelvis; Radiation Injuries; Radiotherapy; Randomized Controlled Trials as Topic</t>
  </si>
  <si>
    <t>https://www.ncbi.nlm.nih.gov/pubmed/24282062</t>
  </si>
  <si>
    <t>PMID : 24561271</t>
  </si>
  <si>
    <t>Wang M, Beelen R, Stafoggia M, Raaschou-Nielsen O, Andersen ZJ, Hoffmann B, Fischer P, Houthuijs D, Nieuwenhuijsen M, Weinmayr G, Vineis P, Xun WW, Dimakopoulou K, Samoli E, Laatikainen T, Lanki T, Turunen AW, Oftedal B, Schwarze P, Aamodt G, Penell J, De Faire U, et al.</t>
  </si>
  <si>
    <t>Long-term exposure to elemental constituents of particulate matter and cardiovascular mortality in 19 European cohorts: results from the ESCAPE and TRANSPHORM projects.</t>
  </si>
  <si>
    <t>Associations between long-term exposure to ambient particulate matter (PM) and cardiovascular (CVD) mortality have been widely recognized. However, health effects of long-term exposure to constituents of PM on total CVD mortality have been explored in a single study only. The aim of this study was to examine the association of PM composition with cardiovascular mortality. We used data from 19 European ongoing cohorts within the framework of the ESCAPE (European Study of Cohorts for Air Pollution Effects) and TRANSPHORM (Transport related Air Pollution and Health impacts--Integrated Methodologies for Assessing Particulate Matter) projects. Residential annual average exposure to elemental constituents within particle matter smaller than 2.5 and 10 μm (PM2.5 and PM10) was estimated using Land Use Regression models. Eight elements representing major sources were selected a priori (copper, iron, potassium, nickel, sulfur, silicon, vanadium and zinc). Cohort-specific analyses were conducted using Cox proportional hazards models with a standardized protocol. Random-effects meta-analysis was used to calculate combined effect estimates. The total population consisted of 322,291 participants, with 9545 CVD deaths. We found no statistically significant associations between any of the elemental constituents in PM2.5 or PM10 and CVD mortality in the pooled analysis. Most of the hazard ratios (HRs) were close to unity, e.g. for PM10 Fe the combined HR was 0.96 (0.84-1.09). Elevated combined HRs were found for PM2.5 Si (1.17, 95% CI: 0.93-1.47), and S in PM2.5 (1.08, 95% CI: 0.95-1.22) and PM10 (1.09, 95% CI: 0.90-1.32). In a joint analysis of 19 European cohorts, we found no statistically significant association between long-term exposure to 8 elemental constituents of particles and total cardiovascular mortality.</t>
  </si>
  <si>
    <t>The aim of this study was to examine the association of PM composition with cardiovascular mortality.</t>
  </si>
  <si>
    <t>10.1016/j.envint.2014.01.026</t>
  </si>
  <si>
    <t>Cardiovascular mortality; Constituents; ESCAPE; Long-term exposure; Particulate matter; TRANSPHORM; Adult; Aged; Cardiovascular Diseases; Cohort Studies; Environmental Exposure; Europe; Female; Humans; Male; Middle Aged; Particulate Matter; Proportional Hazards Models</t>
  </si>
  <si>
    <t>https://www.ncbi.nlm.nih.gov/pubmed/24561271</t>
  </si>
  <si>
    <t>PMID : 27367316</t>
  </si>
  <si>
    <t>Brownley KA, Berkman ND, Peat CM, Lohr KN, Cullen KE, Bann CM, Bulik CM.</t>
  </si>
  <si>
    <t>Binge-Eating Disorder in Adults: A Systematic Review and Meta-analysis.</t>
  </si>
  <si>
    <t>The best treatment options for binge-eating disorder are unclear. To summarize evidence about the benefits and harms of psychological and pharmacologic therapies for adults with binge-eating disorder. English-language publications in EMBASE, the Cochrane Library, Academic OneFile, CINAHL, and ClinicalTrials.gov through 18 November 2015, and in MEDLINE through 12 May 2016. 9 waitlist-controlled psychological trials and 25 placebo-controlled trials that evaluated pharmacologic (n = 19) or combination (n = 6) treatment. All were randomized trials with low or medium risk of bias. 2 reviewers independently extracted trial data, assessed risk of bias, and graded strength of evidence. Therapist-led cognitive behavioral therapy, lisdexamfetamine, and second-generation antidepressants (SGAs) decreased binge-eating frequency and increased binge-eating abstinence (relative risk, 4.95 [95% CI, 3.06 to 8.00], 2.61 [CI, 2.04 to 3.33], and 1.67 [CI, 1.24 to 2.26], respectively). Lisdexamfetamine (mean difference [MD], -6.50 [CI, -8.82 to -4.18]) and SGAs (MD, -3.84 [CI, -6.55 to -1.13]) reduced binge-eating-related obsessions and compulsions, and SGAs reduced symptoms of depression (MD, -1.97 [CI, -3.67 to -0.28]). Headache, gastrointestinal upset, sleep disturbance, and sympathetic nervous system arousal occurred more frequently with lisdexamfetamine than placebo (relative risk range, 1.63 to 4.28). Other forms of cognitive behavioral therapy and topiramate also increased abstinence and reduced binge-eating frequency and related psychopathology. Topiramate reduced weight and increased sympathetic nervous system arousal, and lisdexamfetamine reduced weight and appetite. Most study participants were overweight or obese white women aged 20 to 40 years. Many treatments were examined only in single studies. Outcomes were measured inconsistently across trials and rarely assessed beyond end of treatment. Cognitive behavioral therapy, lisdexamfetamine, SGAs, and topiramate reduced binge eating and related psychopathology, and lisdexamfetamine and topiramate reduced weight in adults with binge-eating disorder. Agency for Healthcare Research and Quality.</t>
  </si>
  <si>
    <t>10.7326/M15-2455</t>
  </si>
  <si>
    <t>Adult; Anti-Obesity Agents; Antidepressive Agents, Second-Generation; Binge-Eating Disorder; Central Nervous System Stimulants; Cognitive Behavioral Therapy; Fructose; Humans; Lisdexamfetamine Dimesylate; Topiramate</t>
  </si>
  <si>
    <t>https://www.ncbi.nlm.nih.gov/pubmed/27367316</t>
  </si>
  <si>
    <t>PMID : 24344141</t>
  </si>
  <si>
    <t>Grabenstein JD, Weber DJ.</t>
  </si>
  <si>
    <t>Pneumococcal serotype diversity among adults in various countries, influenced by pediatric pneumococcal vaccination uptake.</t>
  </si>
  <si>
    <t>Streptococcus pneumoniae serotypes differ in clinical manifestations among adults. Indirect effects of pediatric use of pneumococcal conjugate vaccines (PCVs) affect rates of adult serotype-specific invasive pneumococcal disease (IPD). To characterize PCV effect on adult serotype patterns, we reviewed the literature for differences in proportions and incidence matching the 23-valent pneumococcal polysaccharide vaccine (PPSV23) and 13-valent PCV within specified geographic and time conditions. For adult IPD serotype distribution before widespread pediatric PCV7 use, the median differential between the 23 and 13 serotypes was 16.3% in the core analysis. After pediatric PCV7 adoption, the median differential was 24.4% (P &amp;lt; .003).The median differential in IPD incidence among adults was 5.6 cases per 100 000 population before pediatric PCV7 use and 6.4 afterward (P = .52). The differential for the serotypes in alternate vaccines helps explain recent national recommendations for one or both vaccines in various populations. These differences may widen further, with more extensive pediatric uptake of higher-valence PCVs.</t>
  </si>
  <si>
    <t>10.1093/cid/cit800</t>
  </si>
  <si>
    <t>Streptococcus pneumoniae; epidemiology; pneumococcal infections; pneumococcal vaccines; serotyping; Adolescent; Adult; Aged; Child; Child, Preschool; Humans; Middle Aged; Pneumococcal Infections; Pneumococcal Vaccines; Streptococcus pneumoniae; Vaccines, Conjugate; Young Adult</t>
  </si>
  <si>
    <t>https://www.ncbi.nlm.nih.gov/pubmed/24344141</t>
  </si>
  <si>
    <t>PMID : 21599777</t>
  </si>
  <si>
    <t>Raihani NJ, Bshary R.</t>
  </si>
  <si>
    <t>Journal of evolutionary biology</t>
  </si>
  <si>
    <t>Resolving the iterated prisoner's dilemma: theory and reality.</t>
  </si>
  <si>
    <t>Pairs of unrelated individuals face a prisoner's dilemma if cooperation is the best mutual outcome, but each player does best to defect regardless of his partner's behaviour. Although mutual defection is the only evolutionarily stable strategy in one-shot games, cooperative solutions based on reciprocity can emerge in iterated games. Among the most prominent theoretical solutions are the so-called bookkeeping strategies, such as tit-for-tat, where individuals copy their partner's behaviour in the previous round. However, the lack of empirical data conforming to predicted strategies has prompted the suggestion that the iterated prisoner's dilemma (IPD) is neither a useful nor realistic basis for investigating cooperation. Here, we discuss several recent studies where authors have used the IPD framework to interpret their data. We evaluate the validity of their approach and highlight the diversity of proposed solutions. Strategies based on precise accounting are relatively uncommon, perhaps because the full set of assumptions of the IPD model are rarely satisfied. Instead, animals use a diverse array of strategies that apparently promote cooperation, despite the temptation to cheat. These include both positive and negative reciprocity, as well as long-term mutual investments based on 'friendships'. Although there are various gaps in these studies that remain to be filled, we argue that in most cases, individuals could theoretically benefit from cheating and that cooperation cannot therefore be explained with the concept of positive pseudo-reciprocity. We suggest that by incorporating empirical data into the theoretical framework, we may gain fundamental new insights into the evolution of mutual reciprocal investment in nature.</t>
  </si>
  <si>
    <t>We evaluate the validity of their approach and highlight the diversity of proposed solutions.</t>
  </si>
  <si>
    <t>10.1111/j.1420-9101.2011.02307.x</t>
  </si>
  <si>
    <t>Animals; Behavior, Animal; Biological Evolution; Cooperative Behavior; Game Theory; Punishment; Reproducibility of Results</t>
  </si>
  <si>
    <t>https://www.ncbi.nlm.nih.gov/pubmed/21599777</t>
  </si>
  <si>
    <t>PMID : 23881791</t>
  </si>
  <si>
    <t>Chaparro LE, Smith SA, Moore RA, Wiffen PJ, Gilron I.</t>
  </si>
  <si>
    <t>Pharmacotherapy for the prevention of chronic pain after surgery in adults.</t>
  </si>
  <si>
    <t>Chronic pain can often occur after surgery, substantially impairing patients' health and quality of life. It is caused by complex mechanisms that are not yet well understood. The predictable nature of most surgical procedures has allowed for the conduct of randomized controlled trials of pharmacological interventions aimed at preventing chronic postsurgical pain. The primary objective was to evaluate the efficacy of systemic drugs for the prevention of chronic pain after surgery by examining the proportion of patients reporting pain three months or more after surgery. The secondary objective was to evaluate the safety of drugs administered for the prevention of chronic pain after surgery. We identified randomized controlled trials (RCTs) of various systemically administered drugs for the prevention of chronic pain after surgery from CENTRAL, MEDLINE, EMBASE and handsearches of other reviews and trial registries. The most recent search was performed on 17 July 2013.   Included studies were double-blind, placebo-controlled, randomized trials involving adults and evaluating one or more drugs administered systemically before, during or after surgery, or both, which measured pain three months or more after surgery. Data collected from each study included the study drug name, dose, route, timing and duration of dosing; surgical procedure; proportion of patients reporting any pain three months or more after surgery, reporting at least 4/10 or moderate to severe pain three months or more after surgery; and proportion of participants dropping out of the study due to treatment-emergent adverse effects. We identified 40 RCTs of various pharmacological interventions including intravenous ketamine (14 RCTs), oral gabapentin (10 RCTs), oral pregabalin (5 RCTs), non-steroidal anti-inflammatories (3 RCTs), intravenous steroids (3 RCTs), oral N-methyl-D-aspartate (NMDA) blockers (3 RCTs), oral mexiletine (2 RCTs), intravenous fentanyl (1 RCT), intravenous lidocaine (1 RCT), oral venlafaxine (1 RCT) and inhaled nitrous oxide (1 RCT). Meta-analysis suggested a modest but statistically significant reduction in the incidence of chronic pain after surgery following treatment with ketamine but not gabapentin or pregabalin. Results with ketamine should be viewed with caution since most of the included trials were small (that is &amp;lt; 100 participants per treatment arm), which could lead to the overestimation of treatment effect. Additional evidence from better, well designed, large-scale trials is needed in order to more rigorously evaluate pharmacological interventions for the prevention of chronic pain after surgery. Furthermore, available evidence does not support the efficacy of gabapentin, pregabalin, non-steroidal anti-inflammatories, intravenous steroids, oral NMDA blockers, oral mexiletine, intravenous fentanyl, intravenous lidocaine, oral venlafaxine or inhaled nitrous oxide for the prevention of chronic postoperative pain.</t>
  </si>
  <si>
    <t>The primary objective was to evaluate the efficacy of systemic drugs for the prevention of chronic pain after surgery by examining the proportion of patients reporting pain three months or more after surgery. The secondary objective was to evaluate the safety of drugs administered for the prevention of chronic pain after surgery. Additional evidence from better, well designed, large-scale trials is needed in order to more rigorously evaluate pharmacological interventions for the prevention of chronic pain after surgery.</t>
  </si>
  <si>
    <t>The primary objective was to evaluate the efficacy of systemic drugs for the prevention of chronic pain after surgery by examining the proportion of patients reporting pain three months or more after surgery. The secondary objective was to evaluate the safety of drugs administered for the prevention of chronic pain after surgery.</t>
  </si>
  <si>
    <t>10.1002/14651858.CD008307.pub2</t>
  </si>
  <si>
    <t>Adrenal Cortex Hormones; Adult; Amines; Analgesics; Chronic Pain; Cyclohexanecarboxylic Acids; Female; Gabapentin; Humans; Ibuprofen; Ketamine; Male; Mexiletine; Pain, Postoperative; Pregabalin; Randomized Controlled Trials as Topic; gamma-Aminobutyric Acid</t>
  </si>
  <si>
    <t>https://www.ncbi.nlm.nih.gov/pubmed/23881791</t>
  </si>
  <si>
    <t>PMID : 25234029</t>
  </si>
  <si>
    <t>Straube C, Derry S, Jackson KC, Wiffen PJ, Bell RF, Strassels S, Straube S.</t>
  </si>
  <si>
    <t>Codeine, alone and with paracetamol (acetaminophen), for cancer pain.</t>
  </si>
  <si>
    <t>Pain is very common in patients with cancer. Opioid analgesics, including codeine, play a significant role in major guidelines on the management of cancer pain, particularly for mild to moderate pain. Codeine is widely available and inexpensive, which may make it a good choice, especially in low-resource settings. Its use is controversial, in part because codeine is not effective in a minority of patients who cannot convert it to its active metabolite (morphine), and also because of concerns about potential abuse, and safety in children. To determine the efficacy and safety of codeine used alone or in combination with paracetamol for relieving cancer pain. We searched the Cochrane Central Register of Controlled Trials (CENTRAL; The Cochrane Library 2014, Issue 2), MEDLINE and EMBASE from inception to 5 March 2014, supplemented by searches of clinical trial registries and screening of the reference lists of the identified studies and reviews in the field. We sought randomised, double-blind, controlled trials using single or multiple doses of codeine, with or without paracetamol, for the treatment of cancer pain. Trials could have either parallel or cross-over design, with at least 10 participants per treatment group. Studies in children or adults reporting on any type, grade, and stage of cancer were eligible. We accepted any formulation, dosage regimen, and route of administration of codeine, and both placebo and active controls. Two review authors independently read the titles and abstracts of all studies identified by the searches and excluded those that clearly did not meet the inclusion criteria. For the remaining studies, two authors read the full manuscripts and assessed them for inclusion. We resolved discrepancies between review authors by discussion. Included studies were described qualitatively, since no meta-analysis was possible because of the small amount of data identified, and clinical and methodological between-study heterogeneity. We included 15 studies including 721 participants with cancer pain due to diverse types of malignancy. All studies were performed on adults; there were no studies on children. The included studies were of adequate methodological quality, but all except for one were judged to be at a high risk of bias because of small study size, and six because of methods used to deal with missing data or high withdrawal rates. Three studies used a parallel group design; the remainder were cross-over trials in which there was an adequate washout period, but only one reported results for treatment periods separately.Twelve studies used codeine as a single agent and three combined it with paracetamol. Ten studies included a placebo arm, and 14 included one or more of 16 different active drug comparators or compared different routes of administration. Most studies investigated the effect of a single dose of medication, while five used treatment periods of one, seven or 21 days. Most studies used codeine at doses of 30 mg to 120 mg.There were insufficient data for any pooled analysis. Only two studies reported our preferred responder outcome of 'participants with at least 50% reduction in pain' and two reported 'participants with no worse than mild pain'. Eleven studies reported treatment group mean measures of pain intensity or pain relief; overall for these outcome measures, codeine or codeine plus paracetamol was numerically superior to placebo and equivalent to the active comparators.Adverse event reporting was poor: only two studies reported the number of participants with any adverse event specified by treatment group and only one reported the number of participants with any serious adverse event. In multiple-dose studies nausea, vomiting and constipation were common, with somnolence and dizziness frequent in the 21-day study. Withdrawal from the studies, where reported, was less than 10% except in two studies. There were three deaths, in all cases due to the underlying cancer. We identified only a small amount of data in studies that were both randomised and double-blind. Studies were small, of short duration, and most had significant shortcomings in reporting. The available evidence indicates that codeine is more effective against cancer pain than placebo, but with increased risk of nausea, vomiting, and constipation. Uncertainty remains as to the magnitude and time-course of the analgesic effect and the safety and tolerability in longer-term use. There were no data for children.</t>
  </si>
  <si>
    <t>To determine the efficacy and safety of codeine used alone or in combination with paracetamol for relieving cancer pain.</t>
  </si>
  <si>
    <t>10.1002/14651858.CD006601.pub4</t>
  </si>
  <si>
    <t>Acetaminophen; Adult; Analgesics, Non-Narcotic; Analgesics, Opioid; Codeine; Drug Therapy, Combination; Humans; Neoplasms; Pain; Randomized Controlled Trials as Topic</t>
  </si>
  <si>
    <t>https://www.ncbi.nlm.nih.gov/pubmed/25234029</t>
  </si>
  <si>
    <t>PMID : 20876875</t>
  </si>
  <si>
    <t>Shah T, Newcombe P, Smeeth L, Addo J, Casas JP, Whittaker J, Miller MA, Tinworth L, Jeffery S, Strazzullo P, Cappuccio FP, Hingorani AD.</t>
  </si>
  <si>
    <t>Ancestry as a determinant of mean population C-reactive protein values: implications for cardiovascular risk prediction.</t>
  </si>
  <si>
    <t>Eligibility for rosuvastatin treatment for cardiovascular disease prevention includes a C-reactive protein (CRP) concentration &amp;gt;2 mg/L. Most observational studies of CRP and cardiovascular disease have been in Europeans. We evaluated the influence of ancestry on population CRP concentration to assess the implications for statin targeting in non-Europeans. In a systematic review and meta-analysis among 221 287 people from 89 studies, geometric mean CRP was 2.6 mg/L (95% credible interval, 2.27 to 2.96) in blacks resident in the United States (n=18 585); 2.51 mg/L (95% CI, 1.18 to 2.86) in Hispanics (n=5049); 2.34 mg/L (95% CI, 1.99 to 2.8) in South Asians (n=1053); 2.03 mg/L (95% CI, 1.77 to 2.3) in whites (n=104 949); and 1.01 mg/L (95% CI, 0.88 to 1.18) in East Asians (n=39 521). Differences were not explained by study design or CRP assay and were preserved after adjustment for age and body mass index. At age 60 years, fewer than half of East Asians but more than two thirds of Hispanics were estimated to have CRP values exceeding 2 mg/L. HapMap frequencies of CRP polymorphisms known to associate with CRP concentration but not coronary heart disease events differed by ancestry. In participant data from the Wandsworth Heart and Stroke Study including European, South Asian and African, and Caribbean-descent subjects, body mass index, systolic blood pressure, and smoking contributed to between-group differences in CRP, but the majority of the difference in CRP was unexplained. Differences in CRP concentration in populations of diverse ancestry are sufficiently large to affect statin eligibility, based on a single CRP threshold of 2 mg/L, and only partially influenced by differences in variables related to cardiovascular risk. A single threshold value of CRP for cardiovascular risk prediction could lead to inequalities in statin eligibility that may not accurately reflect underlying levels of cardiovascular risk.</t>
  </si>
  <si>
    <t>We evaluated the influence of ancestry on population CRP concentration to assess the implications for statin targeting in non-Europeans.</t>
  </si>
  <si>
    <t>10.1161/CIRCGENETICS.110.957431</t>
  </si>
  <si>
    <t>C-Reactive Protein; Cardiovascular Diseases; Ethnic Groups; Europe; Fluorobenzenes; Genetics, Population; Humans; Hydroxymethylglutaryl-CoA Reductase Inhibitors; Polymorphism, Single Nucleotide; Pyrimidines; Risk Factors; Rosuvastatin Calcium; Sulfonamides; United States</t>
  </si>
  <si>
    <t>https://www.ncbi.nlm.nih.gov/pubmed/20876875</t>
  </si>
  <si>
    <t>PMID : 29852054</t>
  </si>
  <si>
    <t>Hartmann-Boyce J, Chepkin SC, Ye W, Bullen C, Lancaster T.</t>
  </si>
  <si>
    <t>Nicotine replacement therapy versus control for smoking cessation.</t>
  </si>
  <si>
    <t>Nicotine replacement therapy (NRT) aims to temporarily replace much of the nicotine from cigarettes to reduce motivation to smoke and nicotine withdrawal symptoms, thus easing the transition from cigarette smoking to complete abstinence. To determine the effectiveness and safety of nicotine replacement therapy (NRT), including gum, transdermal patch, intranasal spray and inhaled and oral preparations, for achieving long-term smoking cessation, compared to placebo or 'no NRT' interventions. We searched the Cochrane Tobacco Addiction Group trials register for papers mentioning 'NRT' or any type of nicotine replacement therapy in the title, abstract or keywords. Date of most recent search is July 2017. Randomized trials in people motivated to quit which compared NRT to placebo or to no treatment. We excluded trials that did not report cessation rates, and those with follow-up of less than six months, except for those in pregnancy (where less than six months, these were excluded from the main analysis). We recorded adverse events from included and excluded studies that compared NRT with placebo. Studies comparing different types, durations, and doses of NRT, and studies comparing NRT to other pharmacotherapies, are covered in separate reviews. Screening, data extraction and 'Risk of bias' assessment followed standard Cochrane methods. The main outcome measure was abstinence from smoking after at least six months of follow-up. We used the most rigorous definition of abstinence for each trial, and biochemically validated rates if available. We calculated the risk ratio (RR) for each study. Where appropriate, we performed meta-analysis using a Mantel-Haenszel fixed-effect model. We identified 136 studies; 133 with 64,640 participants contributed to the primary comparison between any type of NRT and a placebo or non-NRT control group. The majority of studies were conducted in adults and had similar numbers of men and women. People enrolled in the studies typically smoked at least 15 cigarettes a day at the start of the studies. We judged the evidence to be of high quality; we judged most studies to be at high or unclear risk of bias but restricting the analysis to only those studies at low risk of bias did not significantly alter the result. The RR of abstinence for any form of NRT relative to control was 1.55 (95% confidence interval (CI) 1.49 to 1.61). The pooled RRs for each type were 1.49 (95% CI 1.40 to 1.60, 56 trials, 22,581 participants) for nicotine gum; 1.64 (95% CI 1.53 to 1.75, 51 trials, 25,754 participants) for nicotine patch; 1.52 (95% CI 1.32 to 1.74, 8 trials, 4439 participants) for oral tablets/lozenges; 1.90 (95% CI 1.36 to 2.67, 4 trials, 976 participants) for nicotine inhalator; and 2.02 (95% CI 1.49 to 2.73, 4 trials, 887 participants) for nicotine nasal spray. The effects were largely independent of the definition of abstinence, the intensity of additional support provided or the setting in which the NRT was offered. A subset of six trials conducted in pregnant women found a statistically significant benefit of NRT on abstinence close to the time of delivery (RR 1.32, 95% CI 1.04 to 1.69; 2129 participants); in the four trials that followed up participants post-partum the result was no longer statistically significant (RR 1.29, 95% CI 0.90 to 1.86; 1675 participants). Adverse events from using NRT were related to the type of product, and include skin irritation from patches and irritation to the inside of the mouth from gum and tablets. Attempts to quantitatively synthesize the incidence of various adverse effects were hindered by extensive variation in reporting the nature, timing and duration of symptoms. The odds ratio (OR) of chest pains or palpitations for any form of NRT relative to control was 1.88 (95% CI 1.37 to 2.57, 15 included and excluded trials, 11,074 participants). However, chest pains and palpitations were rare in both groups and serious adverse events were extremely rare. There is high-quality evidence that all of the licensed forms of NRT (gum, transdermal patch, nasal spray, inhalator and sublingual tablets/lozenges) can help people who make a quit attempt to increase their chances of successfully stopping smoking. NRTs increase the rate of quitting by 50% to 60%, regardless of setting, and further research is very unlikely to change our confidence in the estimate of the effect. The relative effectiveness of NRT appears to be largely independent of the intensity of additional support provided to the individual. Provision of more intense levels of support, although beneficial in facilitating the likelihood of quitting, is not essential to the success of NRT. NRT often causes minor irritation of the site through which it is administered, and in rare cases can cause non-ischaemic chest pain and palpitations.</t>
  </si>
  <si>
    <t>To determine the effectiveness and safety of nicotine replacement therapy (NRT), including gum, transdermal patch, intranasal spray and inhaled and oral preparations, for achieving long-term smoking cessation, compared to placebo or 'no NRT' interventions.</t>
  </si>
  <si>
    <t>We identified 136 studies; 133 with 64,640 participants contributed to the primary comparison between any type of NRT and a placebo or non-NRT control group.</t>
  </si>
  <si>
    <t>10.1002/14651858.CD000146.pub5</t>
  </si>
  <si>
    <t>Administration, Cutaneous; Administration, Inhalation; Chewing Gum; Female; Humans; Male; Nicotine; Nicotinic Agonists; Randomized Controlled Trials as Topic; Smoking Cessation; Smoking Prevention; Tablets; Time Factors; Tobacco Use Cessation Devices</t>
  </si>
  <si>
    <t>https://www.ncbi.nlm.nih.gov/pubmed/29852054</t>
  </si>
  <si>
    <t>PMID : 28178770</t>
  </si>
  <si>
    <t>Davey P, Marwick CA, Scott CL, Charani E, McNeil K, Brown E, Gould IM, Ramsay CR, Michie S.</t>
  </si>
  <si>
    <t>Interventions to improve antibiotic prescribing practices for hospital inpatients.</t>
  </si>
  <si>
    <t>Antibiotic resistance is a major public health problem. Infections caused by multidrug-resistant bacteria are associated with prolonged hospital stay and death compared with infections caused by susceptible bacteria. Appropriate antibiotic use in hospitals should ensure effective treatment of patients with infection and reduce unnecessary prescriptions. We updated this systematic review to evaluate the impact of interventions to improve antibiotic prescribing to hospital inpatients. To estimate the effectiveness and safety of interventions to improve antibiotic prescribing to hospital inpatients and to investigate the effect of two intervention functions: restriction and enablement. We searched the Cochrane Central Register of Controlled Trials (CENTRAL) (the Cochrane Library), MEDLINE, and Embase. We searched for additional studies using the bibliographies of included articles and personal files. The last search from which records were evaluated and any studies identified incorporated into the review was January 2015. We included randomised controlled trials (RCTs) and non-randomised studies (NRS). We included three non-randomised study designs to measure behavioural and clinical outcomes and analyse variation in the effects: non- randomised trials (NRT), controlled before-after (CBA) studies and interrupted time series (ITS) studies. For this update we also included three additional NRS designs (case control, cohort, and qualitative studies) to identify unintended consequences. Interventions included any professional or structural interventions as defined by the Cochrane Effective Practice and Organisation of Care Group. We defined restriction as 'using rules to reduce the opportunity to engage in the target behaviour (or increase the target behaviour by reducing the opportunity to engage in competing behaviours)'. We defined enablement as 'increasing means/reducing barriers to increase capability or opportunity'. The main comparison was between intervention and no intervention. Two review authors extracted data and assessed study risk of bias. We performed meta-analysis and meta-regression of RCTs and meta-regression of ITS studies. We classified behaviour change functions for all interventions in the review, including those studies in the previously published versions. We analysed dichotomous data with a risk difference (RD). We assessed certainty of evidence with GRADE criteria. This review includes 221 studies (58 RCTs, and 163 NRS). Most studies were from North America (96) or Europe (87). The remaining studies were from Asia (19), South America (8), Australia (8), and the East Asia (3). Although 62% of RCTs were at a high risk of bias, the results for the main review outcomes were similar when we restricted the analysis to studies at low risk of bias.More hospital inpatients were treated according to antibiotic prescribing policy with the intervention compared with no intervention based on 29 RCTs of predominantly enablement interventions (RD 15%, 95% confidence interval (CI) 14% to 16%; 23,394 participants; high-certainty evidence). This represents an increase from 43% to 58% .There were high levels of heterogeneity of effect size but the direction consistently favoured intervention.The duration of antibiotic treatment decreased by 1.95 days (95% CI 2.22 to 1.67; 14 RCTs; 3318 participants; high-certainty evidence) from 11.0 days. Information from non-randomised studies showed interventions to be associated with improvement in prescribing according to antibiotic policy in routine clinical practice, with 70% of interventions being hospital-wide compared with 31% for RCTs. The risk of death was similar between intervention and control groups (11% in both arms), indicating that antibiotic use can likely be reduced without adversely affecting mortality (RD 0%, 95% CI -1% to 0%; 28 RCTs; 15,827 participants; moderate-certainty evidence). Antibiotic stewardship interventions probably reduce length of stay by 1.12 days (95% CI 0.7 to 1.54 days; 15 RCTs; 3834 participants; moderate-certainty evidence). One RCT and six NRS raised concerns that restrictive interventions may lead to delay in treatment and negative professional culture because of breakdown in communication and trust between infection specialists and clinical teams (low-certainty evidence).Both enablement and restriction were independently associated with increased compliance with antibiotic policies, and enablement enhanced the effect of restrictive interventions (high-certainty evidence). Enabling interventions that included feedback were probably more effective than those that did not (moderate-certainty evidence).There was very low-certainty evidence about the effect of the interventions on reducing Clostridium difficile infections (median -48.6%, interquartile range -80.7% to -19.2%; 7 studies). This was also the case for resistant gram-negative bacteria (median -12.9%, interquartile range -35.3% to 25.2%; 11 studies) and resistant gram-positive bacteria (median -19.3%, interquartile range -50.1% to +23.1%; 9 studies). There was too much variance in microbial outcomes to reliably assess the effect of change in antibiotic use. Heterogeneity of intervention effect on prescribing outcomesWe analysed effect modifiers in 29 RCTs and 91 ITS studies. Enablement and restriction were independently associated with a larger effect size (high-certainty evidence). Feedback was included in 4 (17%) of 23 RCTs and 20 (47%) of 43 ITS studies of enabling interventions and was associated with greater intervention effect. Enablement was included in 13 (45%) of 29 ITS studies with restrictive interventions and enhanced intervention effect. We found high-certainty evidence that interventions are effective in increasing compliance with antibiotic policy and reducing duration of antibiotic treatment. Lower use of antibiotics probably does not increase mortality and likely reduces length of stay. Additional trials comparing antibiotic stewardship with no intervention are unlikely to change our conclusions. Enablement consistently increased the effect of interventions, including those with a restrictive component. Although feedback further increased intervention effect, it was used in only a minority of enabling interventions. Interventions were successful in safely reducing unnecessary antibiotic use in hospitals, despite the fact that the majority did not use the most effective behaviour change techniques. Consequently, effective dissemination of our findings could have considerable health service and policy impact. Future research should instead focus on targeting treatment and assessing other measures of patient safety, assess different stewardship interventions, and explore the barriers and facilitators to implementation. More research is required on unintended consequences of restrictive interventions.</t>
  </si>
  <si>
    <t>We updated this systematic review to evaluate the impact of interventions to improve antibiotic prescribing to hospital inpatients. To estimate the effectiveness and safety of interventions to improve antibiotic prescribing to hospital inpatients and to investigate the effect of two intervention functions: restriction and enablement. There was too much variance in microbial outcomes to reliably assess the effect of change in antibiotic use. Future research should instead focus on targeting treatment and assessing other measures of patient safety, assess different stewardship interventions, and explore the barriers and facilitators to implementation.</t>
  </si>
  <si>
    <t>10.1002/14651858.CD003543.pub4</t>
  </si>
  <si>
    <t>Anti-Bacterial Agents; Bacterial Infections; Cross Infection; Drug Resistance, Bacterial; Humans; Inpatients; Non-Randomized Controlled Trials as Topic; Practice Patterns, Physicians'; Randomized Controlled Trials as Topic; Time Factors</t>
  </si>
  <si>
    <t>https://www.ncbi.nlm.nih.gov/pubmed/28178770</t>
  </si>
  <si>
    <t>PMID : 26343871</t>
  </si>
  <si>
    <t>Laugsand LE, Ix JH, Bartz TM, Djousse L, Kizer JR, Tracy RP, Dehghan A, Rexrode K, Lopez OL, Rimm EB, Siscovick DS, O'Donnell CJ, Newman A, Mukamal KJ, Jensen MK.</t>
  </si>
  <si>
    <t>Fetuin-A and risk of coronary heart disease: A Mendelian randomization analysis and a pooled analysis of AHSG genetic variants in 7 prospective studies.</t>
  </si>
  <si>
    <t>Fetuin-A has a plausible role in the inhibition of arterial calcification, but its association with risk of coronary heart disease (CHD) in the general population is unclear. We used two common genetic variants in the fetuin-A gene (AHSG) that are strongly associated with circulating fetuin-A levels to investigate the associations with risk of CHD and subclinical cardiovascular measures (intima-media thickness, ankle-arm index, and coronary artery calcification). Genetic variation and fetuin-A levels were assessed in 3299 community-living individuals (2733 Caucasians and 566 African Americans) 65 years of age or older, free of previous cardiovascular disease, who participated in the Cardiovascular Health Study (CHS) in 1992-1993. Among Caucasians, both rs2248690 and rs4917 were associated with 12% lower fetuin-A concentrations per minor allele (P &amp;lt; 0.0001). The hazard ratios (HRs) per minor allele for incident CHD were 1.12 (95% CI: 1.00-1.26) for rs2248690 and 1.02 (0.91-1.14) for rs4917. Using both genotypes as an instrumental variable for measured fetuin-A, the HRs for one standard deviation increase in genetically determined fetuin-A levels on CHD risk were 0.84 (95% CI: 0.70-1.00) for rs2248690 and 0.97 (95% CI: 0.82-1.14) for rs4917, respectively. However, in CHS neither of the genotypes were associated with subclinical cardiovascular measures and when CHS data were meta-analyzed with data from six other prospective studies (totaling 26,702 Caucasian participants and 3295 CHD cases), the meta-analyzed HRs for incident CHD were 1.12 (0.93-1.34) and 1.06 (0.93-1.20) for rs2248690 and rs4917, respectively (p heterogeneity 0.005 and 0.0048). Common variants in the AHSG gene are strongly associated with fetuin-A levels, but their concurrent association with CHD risk in current prospective studies is inconsistent. Further investigation in studies with measured fetuin-A and AHSG variants is needed to clarify the potential causal association of fetuin-A with CHD risk.</t>
  </si>
  <si>
    <t>We used two common genetic variants in the fetuin-A gene (AHSG) that are strongly associated with circulating fetuin-A levels to investigate the associations with risk of CHD and subclinical cardiovascular measures (intima-media thickness, ankle-arm index, and coronary artery calcification).</t>
  </si>
  <si>
    <t>10.1016/j.atherosclerosis.2015.08.031</t>
  </si>
  <si>
    <t>Coronary heart disease; Fetuin-A; Mendelian randomization; Meta-analysis; Single nucleotide polymorphisms; Aged; Aged, 80 and over; Carotid Intima-Media Thickness; Coronary Vessels; Female; Genetic Variation; Genotype; Heart Diseases; Humans; Insulin Resistance; Longitudinal Studies; Male; Mendelian Randomization Analysis; Polymorphism, Single Nucleotide; Prospective Studies; Risk Factors; Vascular Calcification; alpha-2-HS-Glycoprotein</t>
  </si>
  <si>
    <t>https://www.ncbi.nlm.nih.gov/pubmed/26343871</t>
  </si>
  <si>
    <t>PMID : 28781171</t>
  </si>
  <si>
    <t>Wasan HS, Gibbs P, Sharma NK, Taieb J, Heinemann V, Ricke J, Peeters M, Findlay M, Weaver A, Mills J, Wilson C, Adams R, Francis A, Moschandreas J, Virdee PS, Dutton P, Love S, Gebski V, Gray A; FOXFIRE trial investigators.; SIRFLOX trial investigators.; FOXFIRE-Global trial investigators., et al.</t>
  </si>
  <si>
    <t>First-line selective internal radiotherapy plus chemotherapy versus chemotherapy alone in patients with liver metastases from colorectal cancer (FOXFIRE, SIRFLOX, and FOXFIRE-Global): a combined analysis of three multicentre, randomised, phase 3 trials.</t>
  </si>
  <si>
    <t>Data suggest selective internal radiotherapy (SIRT) in third-line or subsequent therapy for metastatic colorectal cancer has clinical benefit in patients with colorectal liver metastases with liver-dominant disease after chemotherapy. The FOXFIRE, SIRFLOX, and FOXFIRE-Global randomised studies evaluated the efficacy of combining first-line chemotherapy with SIRT using yttrium-90 resin microspheres in patients with metastatic colorectal cancer with liver metastases. The studies were designed for combined analysis of overall survival. FOXFIRE, SIRFLOX, and FOXFIRE-Global were randomised, phase 3 trials done in hospitals and specialist liver centres in 14 countries worldwide (Australia, Belgium, France, Germany, Israel, Italy, New Zealand, Portugal, South Korea, Singapore, Spain, Taiwan, the UK, and the USA). Chemotherapy-naive patients with metastatic colorectal cancer (WHO performance status 0 or 1) with liver metastases not suitable for curative resection or ablation were randomly assigned (1:1) to either oxaliplatin-based chemotherapy (FOLFOX: leucovorin, fluorouracil, and oxaliplatin) or FOLFOX plus single treatment SIRT concurrent with cycle 1 or 2 of chemotherapy. In FOXFIRE, FOLFOX chemotherapy was OxMdG (oxaliplatin modified de Gramont chemotherapy; 85 mg/m&lt;sup&gt;2&lt;/sup&gt; oxaliplatin infusion over 2 h, L-leucovorin 175 mg or D,L-leucovorin 350 mg infusion over 2 h, and 400 mg/m&lt;sup&gt;2&lt;/sup&gt; bolus fluorouracil followed by a 2400 mg/m&lt;sup&gt;2&lt;/sup&gt; continuous fluorouracil infusion over 46 h). In SIRFLOX and FOXFIRE-Global, FOLFOX chemotherapy was modified FOLFOX6 (85 mg/m&lt;sup&gt;2&lt;/sup&gt; oxaliplatin infusion over 2 h, 200 mg leucovorin, and 400 mg/m&lt;sup&gt;2&lt;/sup&gt; bolus fluorouracil followed by a 2400 mg/m&lt;sup&gt;2&lt;/sup&gt; continuous fluorouracil infusion over 46 h). Randomisation was done by central minimisation with four factors: presence of extrahepatic metastases, tumour involvement of the liver, planned use of a biological agent, and investigational centre. Participants and investigators were not masked to treatment. The primary endpoint was overall survival, analysed in the intention-to-treat population, using a two-stage meta-analysis of pooled individual patient data. All three trials have completed 2 years of follow-up. FOXFIRE is registered with the ISRCTN registry, number ISRCTN83867919. SIRFLOX and FOXFIRE-Global are registered with ClinicalTrials.gov, numbers NCT00724503 (SIRFLOX) and NCT01721954 (FOXFIRE-Global). Between Oct 11, 2006, and Dec 23, 2014, 549 patients were randomly assigned to FOLFOX alone and 554 patients were assigned FOLFOX plus SIRT. Median follow-up was 43·3 months (IQR 31·6-58·4). There were 411 (75%) deaths in 549 patients in the FOLFOX alone group and 433 (78%) deaths in 554 patients in the FOLFOX plus SIRT group. There was no difference in overall survival (hazard ratio [HR] 1·04, 95% CI 0·90-1·19; p=0·61). The median survival time in the FOLFOX plus SIRT group was 22·6 months (95% CI 21·0-24·5) compared with 23·3 months (21·8-24·7) in the FOLFOX alone group. In the safety population containing patients who received at least one dose of study treatment, as treated, the most common grade 3-4 adverse event was neutropenia (137 [24%] of 571 patients receiving FOLFOX alone vs 186 (37%) of 507 patients receiving FOLFOX plus SIRT). Serious adverse events of any grade occurred in 244 (43%) of 571 patients receiving FOLFOX alone and 274 (54%) of 507 patients receiving FOLFOX plus SIRT. 10 patients in the FOLFOX plus SIRT group and 11 patients in the FOLFOX alone group died due to an adverse event; eight treatment-related deaths occurred in the FOLFOX plus SIRT group and three treatment-related deaths occurred in the FOLFOX alone group. Addition of SIRT to first-line FOLFOX chemotherapy for patients with liver-only and liver-dominant metastatic colorectal cancer did not improve overall survival compared with that for FOLFOX alone. Therefore, early use of SIRT in combination with chemotherapy in unselected patients with metastatic colorectal cancer cannot be recommended. To further define the role of SIRT in metastatic colorectal cancer, careful patient selection and studies investigating the role of SIRT as consolidation therapy after chemotherapy are needed. Bobby Moore Fund of Cancer Research UK, Sirtex Medical.</t>
  </si>
  <si>
    <t>The primary endpoint was overall survival, analysed in the intention-to-treat population, using a two-stage meta-analysis of pooled individual patient data.</t>
  </si>
  <si>
    <t>10.1016/S1470-2045(17)30457-6</t>
  </si>
  <si>
    <t>Adult; Aged; Aged, 80 and over; Antineoplastic Agents; Antineoplastic Combined Chemotherapy Protocols; Colorectal Neoplasms; Disease-Free Survival; Female; Humans; Liver Neoplasms; Male; Middle Aged; Radiotherapy, Adjuvant; Treatment Outcome</t>
  </si>
  <si>
    <t>https://www.ncbi.nlm.nih.gov/pubmed/28781171</t>
  </si>
  <si>
    <t>PMID : 26899372</t>
  </si>
  <si>
    <t>Kraicer-Melamed H, O'Donnell S, Quach C.</t>
  </si>
  <si>
    <t>The effectiveness of pneumococcal polysaccharide vaccine 23 (PPV23) in the general population of 50 years of age and older: A systematic review and meta-analysis.</t>
  </si>
  <si>
    <t>Two pneumococcal vaccines currently exist and have been recommended for the prevention of pneumococcal infection in adults 65 years of age and older: the 23-valent polysaccharide (PPV23) and the conjugate 13-valent (PCV13) vaccine. To evaluate and summarize the results from all studies reporting on the vaccine effectiveness of PPV23 in preventing invasive pneumococcal disease (IPD) and community-acquired pneumonia (CAP) in individuals over the age of 50. Systematic database searches were completed in PubMed, Medline, Embase, CINAHL, Web of Science, and Cochrane. Google Scholar and hand searches of seminal articles and past systematic reviews were employed. Studies were included if they independently evaluated the effect of PPV23 on IPD and/or CAP in adults (50+). Data extraction and quality assessment were both completed independently by two researchers. Quality was assessed using the National Advisory Committee on Immunization methodology for quality assessment. All conflicts were resolved by consensus. The vaccine effectiveness for PPV23 in preventing IPD was 50% (95% CI: 21%-69%) for cohort studies and 54% (95% CI: 32%-69%) for case-control studies. The VE estimates for CAP were 4% (95% CI: -26%-26%) for trials, 17% (95% CI: -26%-45%) for cohort studies, and 7% (95% CI: -10%-21%) for case-control studies. The vaccine effectiveness of PPV23 in preventing IPD and all-cause CAP was consistent with past systematic reviews and similar to the estimates that were reported in the CAPiTA trial evaluating the vaccine effectiveness of PCV13. Consistent benefits were also reported across ecological studies and reports of surveillance data for the general population 50 years and older. The results suggests that the current practice of vaccinating the adults 65 years of age and older with PPV23 would have similar benefits to PCV13 in preventing potential cases of all-serotype IPD and all-cause CAP.</t>
  </si>
  <si>
    <t>To evaluate and summarize the results from all studies reporting on the vaccine effectiveness of PPV23 in preventing invasive pneumococcal disease (IPD) and community-acquired pneumonia (CAP) in individuals over the age of 50.</t>
  </si>
  <si>
    <t>10.1016/j.vaccine.2016.02.024</t>
  </si>
  <si>
    <t>23-Valent pneumococcal polysaccharide vaccine; Effectiveness; Elderly; Systematic review, Meta-analysis; Aged; Community-Acquired Infections; Data Accuracy; Humans; Middle Aged; Pneumococcal Infections; Pneumococcal Vaccines; Pneumonia, Bacterial</t>
  </si>
  <si>
    <t>https://www.ncbi.nlm.nih.gov/pubmed/26899372</t>
  </si>
  <si>
    <t>PMID : 26516778</t>
  </si>
  <si>
    <t>Bis JC, Sitlani C, Irvin R, Avery CL, Smith AV, Sun F, Evans DS, Musani SK, Li X, Trompet S, Krijthe BP, Harris TB, Quibrera PM, Brody JA, Demissie S, Davis BR, Wiggins KL, Tranah GJ, Lange LA, Sotoodehnia N, Stott DJ, Franco OH, et al.</t>
  </si>
  <si>
    <t>Drug-Gene Interactions of Antihypertensive Medications and Risk of Incident Cardiovascular Disease: A Pharmacogenomics Study from the CHARGE Consortium.</t>
  </si>
  <si>
    <t>Hypertension is a major risk factor for a spectrum of cardiovascular diseases (CVD), including myocardial infarction, sudden death, and stroke. In the US, over 65 million people have high blood pressure and a large proportion of these individuals are prescribed antihypertensive medications. Although large long-term clinical trials conducted in the last several decades have identified a number of effective antihypertensive treatments that reduce the risk of future clinical complications, responses to therapy and protection from cardiovascular events vary among individuals. Using a genome-wide association study among 21,267 participants with pharmaceutically treated hypertension, we explored the hypothesis that genetic variants might influence or modify the effectiveness of common antihypertensive therapies on the risk of major cardiovascular outcomes. The classes of drug treatments included angiotensin-converting enzyme inhibitors, beta-blockers, calcium channel blockers, and diuretics. In the setting of the Cohorts for Heart and Aging Research in Genomic Epidemiology (CHARGE) consortium, each study performed array-based genome-wide genotyping, imputed to HapMap Phase II reference panels, and used additive genetic models in proportional hazards or logistic regression models to evaluate drug-gene interactions for each of four therapeutic drug classes. We used meta-analysis to combine study-specific interaction estimates for approximately 2 million single nucleotide polymorphisms (SNPs) in a discovery analysis among 15,375 European Ancestry participants (3,527 CVD cases) with targeted follow-up in a case-only study of 1,751 European Ancestry GenHAT participants as well as among 4,141 African-Americans (1,267 CVD cases). Although drug-SNP interactions were biologically plausible, exposures and outcomes were well measured, and power was sufficient to detect modest interactions, we did not identify any statistically significant interactions from the four antihypertensive therapy meta-analyses (Pinteraction &amp;gt; 5.0×10-8). Similarly, findings were null for meta-analyses restricted to 66 SNPs with significant main effects on coronary artery disease or blood pressure from large published genome-wide association studies (Pinteraction ≥ 0.01). Our results suggest that there are no major pharmacogenetic influences of common SNPs on the relationship between blood pressure medications and the risk of incident CVD.</t>
  </si>
  <si>
    <t>In the setting of the Cohorts for Heart and Aging Research in Genomic Epidemiology (CHARGE) consortium, each study performed array-based genome-wide genotyping, imputed to HapMap Phase II reference panels, and used additive genetic models in proportional hazards or logistic regression models to evaluate drug-gene interactions for each of four therapeutic drug classes.</t>
  </si>
  <si>
    <t>10.1371/journal.pone.0140496</t>
  </si>
  <si>
    <t>African Americans; Aged; Antihypertensive Agents; Cardiovascular Diseases; European Continental Ancestry Group; Female; Genome-Wide Association Study; Humans; Hypertension; Incidence; Male; Middle Aged; Polymorphism, Single Nucleotide; Treatment Outcome</t>
  </si>
  <si>
    <t>https://www.ncbi.nlm.nih.gov/pubmed/26516778</t>
  </si>
  <si>
    <t>PMID : 23958400</t>
  </si>
  <si>
    <t>Hill CJ, Maxwell AP, Cardwell CR, Freedman BI, Tonelli M, Emoto M, Inaba M, Hayashino Y, Fukuhara S, Okada T, Drechsler C, Wanner C, Casula A, Adler AI, Lamina C, Kronenberg F, Streja E, Kalantar-Zadeh K, Fogarty DG.</t>
  </si>
  <si>
    <t>Glycated hemoglobin and risk of death in diabetic patients treated with hemodialysis: a meta-analysis.</t>
  </si>
  <si>
    <t>Studies investigating the association between glycated hemoglobin (HbA1c) level and mortality risk in diabetic patients receiving hemodialysis have shown conflicting results. We conducted a systematic review and meta-analysis using MEDLINE, EMBASE, Web of Science, and the Cochrane Library. Diabetic patients on maintenance hemodialysis therapy. Observational studies or randomized controlled trials investigating the association between HbA1c values and mortality risk. Study authors were asked to provide anonymized individual patient data or reanalyze results according to a standard template. Single measurement or mean HbA1c values. Mean HbA1c values were calculated using all individual-patient HbA1c values during the follow-up period of contributing studies. HR for mortality risk. 10 studies (83,684 participants) were included: 9 observational studies and one secondary analysis of a randomized trial. After adjustment for confounders, patients with baseline HbA1c levels ≥ 8.5% (≥ 69 mmol/mol) had increased mortality (7 studies; HR, 1.14; 95% CI, 1.09-1.19) compared with patients with HbA1c levels of 6.5%-7.4% (48-57mmol/mol). Likewise, patients with a mean HbA1c value ≥ 8.5% also had a higher adjusted risk of mortality (6 studies; HR,1.29; 95% CI, 1.23-1.35). There was a small but nonsignificant increase in mortality associated with mean HbA1c levels ≤ 5.4% (≤ 36 mmol/mol; 6 studies; HR, 1.09; 95% CI, 0.89-1.34). Sensitivity analyses in incident (≤ 90 days of hemodialysis) and prevalent patients (&amp;gt;90 days of hemodialysis) showed a similar pattern. In incident patients, mean HbA1c levels ≤ 5.4% also were associated with increased mortality risk (4 studies; HR, 1.29; 95% CI, 1.23-1.35). Observational study data and inability to adjust for diabetes type in all studies. Despite concerns about the utility of HbA1c measurement in hemodialysis patients, high levels (≥ 8.5%) are associated with increased mortality risk. Very low HbA1c levels (≤ 5.4%) also may be associated with increased mortality risk.</t>
  </si>
  <si>
    <t>Study authors were asked to provide anonymized individual patient data or reanalyze results according to a standard template.</t>
  </si>
  <si>
    <t>HR for mortality risk. 10 studies (83,684 participants) were included: 9 observational studies and one secondary analysis of a randomized trial.</t>
  </si>
  <si>
    <t>10.1053/j.ajkd.2013.06.020</t>
  </si>
  <si>
    <t>HbA1c; diabetes mellitus; hemodialysis; survival; Diabetic Nephropathies; Glycated Hemoglobin A; Humans; Mortality; Observational Studies as Topic; Predictive Value of Tests; Randomized Controlled Trials as Topic; Renal Dialysis; Risk Assessment; Survival Analysis</t>
  </si>
  <si>
    <t>https://www.ncbi.nlm.nih.gov/pubmed/23958400</t>
  </si>
  <si>
    <t>PMID : 24395196</t>
  </si>
  <si>
    <t>Goyal M, Singh S, Sibinga EM, Gould NF, Rowland-Seymour A, Sharma R, Berger Z, Sleicher D, Maron DD, Shihab HM, Ranasinghe PD, Linn S, Saha S, Bass EB, Haythornthwaite JA.</t>
  </si>
  <si>
    <t>Meditation programs for psychological stress and well-being: a systematic review and meta-analysis.</t>
  </si>
  <si>
    <t>Many people meditate to reduce psychological stress and stress-related health problems. To counsel people appropriately, clinicians need to know what the evidence says about the health benefits of meditation. To determine the efficacy of meditation programs in improving stress-related outcomes (anxiety, depression, stress/distress, positive mood, mental health-related quality of life, attention, substance use, eating habits, sleep, pain, and weight) in diverse adult clinical populations. We identified randomized clinical trials with active controls for placebo effects through November 2012 from MEDLINE, PsycINFO, EMBASE, PsycArticles, Scopus, CINAHL, AMED, the Cochrane Library, and hand searches. Two independent reviewers screened citations and extracted data. We graded the strength of evidence using 4 domains (risk of bias, precision, directness, and consistency) and determined the magnitude and direction of effect by calculating the relative difference between groups in change from baseline. When possible, we conducted meta-analyses using standardized mean differences to obtain aggregate estimates of effect size with 95% confidence intervals. After reviewing 18 753 citations, we included 47 trials with 3515 participants. Mindfulness meditation programs had moderate evidence of improved anxiety (effect size, 0.38 [95% CI, 0.12-0.64] at 8 weeks and 0.22 [0.02-0.43] at 3-6 months), depression (0.30 [0.00-0.59] at 8 weeks and 0.23 [0.05-0.42] at 3-6 months), and pain (0.33 [0.03- 0.62]) and low evidence of improved stress/distress and mental health-related quality of life. We found low evidence of no effect or insufficient evidence of any effect of meditation programs on positive mood, attention, substance use, eating habits, sleep, and weight. We found no evidence that meditation programs were better than any active treatment (ie, drugs, exercise, and other behavioral therapies). Clinicians should be aware that meditation programs can result in small to moderate reductions of multiple negative dimensions of psychological stress. Thus, clinicians should be prepared to talk with their patients about the role that a meditation program could have in addressing psychological stress. Stronger study designs are needed to determine the effects of meditation programs in improving the positive dimensions of mental health and stress-related behavior.</t>
  </si>
  <si>
    <t>To determine the efficacy of meditation programs in improving stress-related outcomes (anxiety, depression, stress/distress, positive mood, mental health-related quality of life, attention, substance use, eating habits, sleep, pain, and weight) in diverse adult clinical populations. Stronger study designs are needed to determine the effects of meditation programs in improving the positive dimensions of mental health and stress-related behavior.</t>
  </si>
  <si>
    <t>10.1001/jamainternmed.2013.13018</t>
  </si>
  <si>
    <t>Adult; Affect; Anxiety; Depression; Humans; Meditation; Quality of Life; Stress, Psychological</t>
  </si>
  <si>
    <t>https://www.ncbi.nlm.nih.gov/pubmed/24395196</t>
  </si>
  <si>
    <t>PMID : 28720644</t>
  </si>
  <si>
    <t>Pan KL, Singer DE, Ovbiagele B, Wu YL, Ahmed MA, Lee M.</t>
  </si>
  <si>
    <t>Effects of Non-Vitamin K Antagonist Oral Anticoagulants Versus Warfarin in Patients With Atrial Fibrillation and Valvular Heart Disease: A Systematic Review and Meta-Analysis.</t>
  </si>
  <si>
    <t>The original non-vitamin K antagonist oral anticoagulant (NOAC) trials in nonvalvular atrial fibrillation (AF) enrolled patients with native valve pathologies. The object of this study was to quantify the benefit-risk profiles of NOACs versus warfarin in AF patients with native valvular heart disease (VHD). Trials were identified by exhaustive literature search. Trial data were combined using inverse variance weighting to produce a meta-analytic summary hazard ratio (HR) and 95% confidence interval (CI) of efficacy and safety of NOACs versus warfarin. Our final analysis included 4 randomized controlled trials that enrolled 71 526 participants, including 13 574 with VHD. Pooling results from included trials showed that NOACs versus warfarin reduced stroke or systemic embolism (HR: 0.70; 95% CI, 0.60-0.82) and intracranial hemorrhage (HR: 0.47; 95% CI, 0.24-0.92) in AF patients with VHD. However, risk reduction of major bleeding and intracranial hemorrhage was driven by apixaban, edoxaban, and dabigatran (HR for major bleeding: 0.79 [95% CI, 0.69-0.91]; HR for intracranial hemorrhage: 0.33 [95% CI, 0.25-0.45]) but not rivaroxaban (HR for major bleeding: 1.56 [95% CI, 1.20-2.04]; HR for intracranial hemorrhage: 1.27 [95% CI, 0.77-2.10]). Among patients with AF and native VHD, NOACs reduce stroke and systemic embolism compared with warfarin. Evidence shows that apixaban, dabigatran, and edoxaban also reduce bleeding in this patient subgroup, whereas major bleeding (but not intracranial hemorrhage or mortality rate) is significantly increased in VHD patients treated with rivaroxaban. NOACs are a reasonable alternative to warfarin in AF patients with VHD.</t>
  </si>
  <si>
    <t>10.1161/JAHA.117.005835</t>
  </si>
  <si>
    <t>anticoagulant; atrial fibrillation; bleeding; stroke; valve; Administration, Oral; Aged; Aged, 80 and over; Anticoagulants; Atrial Fibrillation; Blood Coagulation; Chi-Square Distribution; Female; Heart Valve Diseases; Hemorrhage; Humans; Intracranial Hemorrhages; Male; Middle Aged; Odds Ratio; Risk Factors; Stroke; Treatment Outcome; Vitamin K; Warfarin</t>
  </si>
  <si>
    <t>https://www.ncbi.nlm.nih.gov/pubmed/28720644</t>
  </si>
  <si>
    <t>PMID : 27257796</t>
  </si>
  <si>
    <t>Murphy RA, Chua AC.</t>
  </si>
  <si>
    <t>Current opinion in infectious diseases</t>
  </si>
  <si>
    <t>Prevention of common healthcare-associated infections in humanitarian hospitals.</t>
  </si>
  <si>
    <t>Humanitarian medical organizations focus on vulnerable patients with increased risk for healthcare-associated infections (HAIs) and are obligated to minimize them in inpatient departments (IPDs). However, in doing so humanitarian groups face considerable obstacles. This report will focus on approaches to reducing common HAIs that the authors have found to be helpful in humanitarian settings. HAIs are common in humanitarian contexts but there are few interventions or guidelines adapted for use in poor and conflict-affected settings to improve prevention and guide surveillance. Based on existing recommendations and studies, it appears prudent that all humanitarian IPDs introduce a basic infection prevention infrastructure, assure high adherence to hand hygiene with wide accessibility to alcohol-based hand rub, and develop pragmatic surveillance based on clinically evident nosocomial infection. Although microbiology remains out of reach for most humanitarian hospitals, rapid tests offer the possibility of improving the diagnosis of HAIs in humanitarian hospitals in the decade ahead. There is a dearth of new studies that can direct efforts to prevent HAIs in IPDs in poor and conflict-affected areas and there is a need for practical, field-adapted guidelines from professional societies, and international bodies to guide infection prevention efforts in humanitarian environments.</t>
  </si>
  <si>
    <t>10.1097/QCO.0000000000000285</t>
  </si>
  <si>
    <t>Altruism; Cross Infection; Hand Hygiene; Hospitals, Special; Humans</t>
  </si>
  <si>
    <t>https://www.ncbi.nlm.nih.gov/pubmed/27257796</t>
  </si>
  <si>
    <t>PMID : 23812893</t>
  </si>
  <si>
    <t>Swan M, Saunders-Pullman R.</t>
  </si>
  <si>
    <t>Current neurology and neuroscience reports</t>
  </si>
  <si>
    <t>The association between ß-glucocerebrosidase mutations and parkinsonism.</t>
  </si>
  <si>
    <t>Mutations in the ß-glucocerebrosidase gene (GBA), which encodes the lysosomal enzyme ß-glucocerebrosidase, have traditionally been implicated in Gaucher disease, an autosomal recessive lysosomal storage disorder. Yet the past two decades have yielded an explosion of epidemiological and basic-science evidence linking mutations in GBA with the development of Parkinson disease (PD) as well. Although the specific contribution of mutant GBA to the pathogenesis of parkinsonism remains unknown, evidence suggests that both loss of function and toxic gain of function by abnormal ß-glucocerebrosidase may be important, and implicates a close relationship between ß-glucocerebrosidase and α-synuclein. Furthermore, multiple lines of evidence suggest that although GBA-associated PD closely mimics idiopathic PD (IPD), it may present at a younger age, and is more frequently complicated by cognitive dysfunction. Understanding the clinical association between GBA and PD, and the relationship between ß-glucocerebrosidase and α-synuclein, may enhance understanding of the pathogenesis of IPD, improve prognostication and treatment of GBA carriers with parkinsonism, and furthermore inform therapies for IPD not due to GBA mutations.</t>
  </si>
  <si>
    <t>10.1007/s11910-013-0368-x</t>
  </si>
  <si>
    <t>Endophenotypes; Gaucher Disease; Genetic Counseling; Genetic Predisposition to Disease; Glucosylceramidase; Humans; Molecular Targeted Therapy; Mutation; Neuroimaging; Parkinsonian Disorders; alpha-Synuclein</t>
  </si>
  <si>
    <t>https://www.ncbi.nlm.nih.gov/pubmed/23812893</t>
  </si>
  <si>
    <t>PMID : 20859324</t>
  </si>
  <si>
    <t>Yi X, McPherson B.</t>
  </si>
  <si>
    <t>Pain physician</t>
  </si>
  <si>
    <t>Application of X STOP device in the treatment of lumbar spinal stenosis.</t>
  </si>
  <si>
    <t>Low back pain is exceptionally ubiquitous, complex, and costly. Nevertheless, lumbar spinal stenosis (LSS) with neurogenic intermittent claudication (NIC) is a frequent cause of low back and lower extremity pain. Although the phenomena and pathophisiology of lumbar spinal stenosis has been described for decades, therapeutic treatment options remain considerably limited. Current care consists of conservative measures including physical therapy, rest, medications, and epidural steroid injection therapy or invasive surgical treatment including laminectomy with or without fusion. Despite standard of care intervention, many patients are often left inadequately treated and suffer from debilitating low back and lower extremity pain as a result of lumbar spinal stenosis. Interspinous process distraction (IPD) devices were originally described in the 1950s, but technological advances, which have contributed to improved safety and efficacy, have rekindled an interest in IPD implantation. By mimicking lumbar flexion at affected levels of stenosis, it is thought these devices decompress neural structures within the neural foramina and therefore provide pain relief. X-STOP is one such device that is currently approved in the United States for the treatment of mild to moderate NIC resulting from LSS. This manuscript presents a focused review of NIC and LSS and comprehensively presents literature related to the use of the X-STOP IPD device.</t>
  </si>
  <si>
    <t>By mimicking lumbar flexion at affected levels of stenosis, it is thought these devices decompress neural structures within the neural foramina and therefore provide pain relief.</t>
  </si>
  <si>
    <t>Humans; Lumbar Vertebrae; Orthopedic Procedures; Prostheses and Implants; Spinal Stenosis</t>
  </si>
  <si>
    <t>https://www.ncbi.nlm.nih.gov/pubmed/20859324</t>
  </si>
  <si>
    <t>PMID : 30871228</t>
  </si>
  <si>
    <t>van den Noort M, Struys E, Bosch P, Jaswetz L, Perriard B, Yeo S, Barisch P, Vermeire K, Lee SH, Lim S.</t>
  </si>
  <si>
    <t>Behav Sci (Basel).</t>
  </si>
  <si>
    <t>Does the Bilingual Advantage in Cognitive Control Exist and If So, What Are Its Modulating Factors? A Systematic Review.</t>
  </si>
  <si>
    <t>https://www.ncbi.nlm.nih.gov/pubmed/30871228</t>
  </si>
  <si>
    <t>PMID : 28404807</t>
  </si>
  <si>
    <t>Gelaye B, Sacco S, Brown WJ, Nitchie HL, Ornello R, Peterlin BL.</t>
  </si>
  <si>
    <t>Body composition status and the risk of migraine: A meta-analysis.</t>
  </si>
  <si>
    <t>To evaluate the association between migraine and body composition status as estimated based on body mass index and WHO physical status categories. Systematic electronic database searches were conducted for relevant studies. Two independent reviewers performed data extraction and quality appraisal. Odds ratios (OR) and confidence intervals (CI) were pooled using a random effects model. Significant values, weighted effect sizes, and tests of homogeneity of variance were calculated. A total of 12 studies, encompassing data from 288,981 unique participants, were included. The age- and sex-adjusted pooled risk of migraine in those with obesity was increased by 27% compared with those of normal weight (odds ratio [OR] 1.27; 95% confidence interval [CI] 1.16-1.37, &lt;i&gt;p&lt;/i&gt; &amp;lt; 0.001) and remained increased after multivariate adjustments. Although the age- and sex-adjusted pooled migraine risk was increased in overweight individuals (OR 1.08; 95% CI 1.04, 1.12, &lt;i&gt;p&lt;/i&gt; &amp;lt; 0.001), significance was lost after multivariate adjustments. The age- and sex-adjusted pooled risk of migraine in underweight individuals was marginally increased by 13% compared with those of normal weight (OR 1.13; 95% CI 1.02, 1.24, &lt;i&gt;p&lt;/i&gt; &amp;lt; 0.001) and remained increased after multivariate adjustments. The current body of evidence shows that the risk of migraine is increased in obese and underweight individuals. Studies are needed to confirm whether interventions that modify obesity status decrease the risk of migraine.</t>
  </si>
  <si>
    <t>To evaluate the association between migraine and body composition status as estimated based on body mass index and WHO physical status categories.</t>
  </si>
  <si>
    <t>10.1212/WNL.0000000000003919</t>
  </si>
  <si>
    <t>Body Composition; Body Weight; Humans; Migraine Disorders; Risk</t>
  </si>
  <si>
    <t>https://www.ncbi.nlm.nih.gov/pubmed/28404807</t>
  </si>
  <si>
    <t>PMID : 25515608</t>
  </si>
  <si>
    <t>Burns JK, Tomita A.</t>
  </si>
  <si>
    <t>Traditional and religious healers in the pathway to care for people with mental disorders in Africa: a systematic review and meta-analysis.</t>
  </si>
  <si>
    <t>In resource-limited contexts in low- and middle-income countries (LMICs), a considerable proportion of individuals seeking care for mental disorders consult traditional and religious healers in their pathway to mental health care. Reports from Africa suggest that early involvement of healers may result in delays in the care pathway; a potential barrier to early identification and intervention. A systematic review was conducted to evaluate the proportion of patients attending formal health services after making first contact for treatment of mental disorders with traditional or religious healers or other informal and formal care providers within published research in Africa. Electronic databases were searched for the period from January 1990 to February 2014. Quality assessment of included studies was conducted the SAQOR tool. Fourteen papers were identified with data on category of first care provider. Utilizing random effects modelling with inverse variance method, the pooled proportion of participants making first contact for treatment of mental disorders with two broadly categorised providers (informal and formal) was 48.1 % (95 % CI 36.4-60.0 %) and 49.2 % (95 % CI 38.0-60.4 %), respectively. The pooled proportion of participants making first contact with specific providers was: traditional healers (17.0 %, 95 % CI 10.9-24.1 %); religious healers (26.2 %, 95 % CI 18.1-35.1 %); general health services (24.3 %, 95 % CI 16.9-32.5 %); and mental health services (13.0 %, 95 % CI 5.1-23.5 %). Substantial regional variation in patterns of first provider choice was evident. Conclusions of this review must be qualified in the light of several limitations. Approximately half of individuals seeking formal health care for mental disorders in Africa, choose traditional and religious healers as their first care provider. Previous reports suggest that this choice is associated with delays in accessing formal mental health services. Strategies to improve pathways to mental health care in Africa must include innovative programmes aimed at fostering collaboration between biomedical mental health services and these key community-based providers.</t>
  </si>
  <si>
    <t>A systematic review was conducted to evaluate the proportion of patients attending formal health services after making first contact for treatment of mental disorders with traditional or religious healers or other informal and formal care providers within published research in Africa.</t>
  </si>
  <si>
    <t>10.1007/s00127-014-0989-7</t>
  </si>
  <si>
    <t>Africa; Faith Healing; Health Services Accessibility; Humans; Medicine, African Traditional; Mental Disorders; Mental Health Services; Poverty; Time-to-Treatment</t>
  </si>
  <si>
    <t>https://www.ncbi.nlm.nih.gov/pubmed/25515608</t>
  </si>
  <si>
    <t>PMID : 26419832</t>
  </si>
  <si>
    <t>Hao Q, Dong BR, Yue J, Wu T, Liu GJ.</t>
  </si>
  <si>
    <t>Thrombolytic therapy for pulmonary embolism.</t>
  </si>
  <si>
    <t>Thrombolytic therapy (powerful anticoagulation drugs) is usually reserved for patients with clinically serious or massive pulmonary embolism (PE). Evidence suggests that thrombolytic agents may dissolve blood clots more rapidly than heparin and reduce the death rate associated with PE. However, there are still concerns about the possible risk of adverse effects of thrombolytic therapy, such as major or minor haemorrhages. This is the second update of the Cochrane review first published in 2006. To assess the effects of thrombolytic therapy in patients with acute pulmonary embolism. For this update the Cochrane Vascular Group searched their Specialised Register (last searched September 2014) and the Cochrane Central Register of Controlled Trials (CENTRAL) in the Cochrane Library (last searched Issue 8, 2014). We also searched individual trial collections and private databases, along with bibliographies of relevant articles. We handsearched relevant medical journals. Randomised controlled trials (RCTs) that compared thrombolytic therapy followed by heparin versus heparin alone, heparin plus placebo or surgical intervention in patients with acute PE. We did not include trials comparing two different thrombolytic agents or different doses of the same thrombolytic drug. Two authors (BD and QH) assessed the eligibility and quality of trials and extracted data. We identified 18 trials with a total of 2197 participants for inclusion in the review. We were not able to include one study in the meta-analysis because it had no data to extract. Most of the studies carried a high risk of bias because of high or unclear risk relating to randomisation and blinding. Meta-analysis showed that, compared with heparin alone, or heparin plus placebo, thrombolytics plus heparin can reduce the odds of death (odds ratio (OR) 0.57, 95% confidence interval (CI) 0.37 to 0.87, P = 0.02, low quality evidence) and recurrence of PE (OR 0.51; 95% CI 0.29 to 0.89, P = 0.02, low quality evidence). The effects of death weakened when we excluded four studies at high risk of bias from analysis: OR 0.66, 95% CI 0.42 to 1.06, P = 0.08. The incidence of major and minor haemorrhagic events was higher in the thrombolytics group than in the control group, and this difference was statistically significant (OR 2.90, 95% CI 1.95 to 4.31, P &amp;lt; 0.001, low quality evidence; OR 3.09, 95% CI 1.58 to 6.06, P = 0.001, very low quality evidence, respectively). Length of hospital stay (mean difference (MD) -1.35, 95% CI -4.27 to 1.58) and quality of life were similar between the two treatment groups. Stroke was reported in one study and occurred more often in the thrombolytics group than in the control group, although the confidence interval was wide (OR 12.10, 95% CI 1.57 to 93.39). Limited information from a small number of trials indicated that thrombolytics may improve haemodynamic outcomes, perfusion lung scanning, pulmonary angiogram assessment, echocardiograms, pulmonary hypertension, coagulation parameters, clinical outcomes and survival time to a greater extent than heparin alone. However, the heterogeneity of the studies and small number of participants involved warrant caution when interpreting results. Similarily, fewer patients from the thrombolytics group required escalation of treatment. None of the included studies reported on post-thrombotic syndrome or compared the cost of the different treatments. There is low quality evidence that thrombolytics reduce death following acute pulmonary embolism compared with heparin. Furthermore, thrombolytic therapies included in the review were heterogeneous. Thrombolytic therapy may be helpful in reducing the recurrence of pulmonary emboli but may cause more major and minor haemorrhagic events and stroke. More high quality double blind RCTs assessing safety and cost-effectiveness are required.</t>
  </si>
  <si>
    <t>To assess the effects of thrombolytic therapy in patients with acute pulmonary embolism.</t>
  </si>
  <si>
    <t>10.1002/14651858.CD004437.pub4</t>
  </si>
  <si>
    <t>Fibrinolytic Agents; Heparin; Humans; Pulmonary Embolism; Randomized Controlled Trials as Topic; Thrombolytic Therapy</t>
  </si>
  <si>
    <t>https://www.ncbi.nlm.nih.gov/pubmed/26419832</t>
  </si>
  <si>
    <t>PMID : 23928718</t>
  </si>
  <si>
    <t>Chin KJ, Alakkad H, Cubillos JE.</t>
  </si>
  <si>
    <t>Single, double or multiple-injection techniques for non-ultrasound guided axillary brachial plexus block in adults undergoing surgery of the lower arm.</t>
  </si>
  <si>
    <t>Regional anaesthesia comprising axillary block of the brachial plexus is a common anaesthetic technique for distal upper limb surgery. This is an update of a review first published in 2006 and updated in 2011. To compare the relative effects (benefits and harms) of three injection techniques (single, double and multiple) of axillary block of the brachial plexus for distal upper extremity surgery. We considered these effects primarily in terms of anaesthetic effectiveness; the complication rate (neurological and vascular); and pain and discomfort caused by performance of the block. We searched the Cochrane Central Register of Controlled Trials (CENTRAL) (The Cochrane Library), MEDLINE, EMBASE and reference lists of trials. We contacted trial authors. The date of the last search was March 2013 (updated from March 2011). We included randomized controlled trials that compared double with single-injection techniques, multiple with single-injection techniques, or multiple with double-injection techniques for axillary block in adults undergoing surgery of the distal upper limb. We excluded trials using ultrasound-guided techniques. Independent study selection, risk of bias assessment and data extraction were performed by at least two investigators. We undertook meta-analysis. The 21 included trials involved a total of 2148 participants who received regional anaesthesia for hand, wrist, forearm or elbow surgery. Risk of bias assessment indicated that trial design and conduct were generally adequate; the most common areas of weakness were in blinding and allocation concealment.Eight trials comparing double versus single injections showed a statistically significant decrease in primary anaesthesia failure (risk ratio (RR 0.51), 95% confidence interval (CI) 0.30 to 0.85). Subgroup analysis by method of nerve location showed that the effect size was greater when neurostimulation was used rather than the transarterial technique.Eight trials comparing multiple with single injections showed a statistically significant decrease in primary anaesthesia failure (RR 0.25, 95% CI 0.14 to 0.44) and of incomplete motor block (RR 0.61, 95% CI 0.39 to 0.96) in the multiple injection group.Eleven trials comparing multiple with double injections showed a statistically significant decrease in primary anaesthesia failure (RR 0.28, 95% CI 0.20 to 0.40) and of incomplete motor block (RR 0.55, 95% CI 0.36 to 0.85) in the multiple injection group.Tourniquet pain was significantly reduced with multiple injections compared with double injections (RR 0.53, 95% CI 0.33 to 0.84). Otherwise there were no statistically significant differences between groups in any of the three comparisons on secondary analgesia failure, complications and patient discomfort. The time for block performance was significantly shorter for single and double injections compared with multiple injections. This review provides evidence that multiple-injection techniques using nerve stimulation for axillary plexus block produce more effective anaesthesia than either double or single-injection techniques. However, there was insufficient evidence for a significant difference in other outcomes, including safety.</t>
  </si>
  <si>
    <t>Risk of bias assessment indicated that trial design and conduct were generally adequate; the most common areas of weakness were in blinding and allocation concealment.Eight trials comparing double versus single injections showed a statistically significant decrease in primary anaesthesia failure (risk ratio (RR 0.51), 95% confidence interval (CI) 0.30 to 0.85).</t>
  </si>
  <si>
    <t>Risk of bias assessment indicated that trial design and conduct were generally adequate; the most common areas of weakness were in blinding and allocation concealment.Eight trials comparing double versus single injections showed a statistically significant decrease in primary anaesthesia failure (risk ratio (RR 0.51), 95% confidence interval (CI) 0.30 to 0.85). Subgroup analysis by method of nerve location showed that the effect size was greater when neurostimulation was used rather than the transarterial technique.Eight trials comparing multiple with single injections showed a statistically significant decrease in primary anaesthesia failure (RR 0.25, 95% CI 0.39 to 0.96) in the multiple injection group.Eleven trials comparing multiple with double injections showed a statistically significant decrease in primary anaesthesia failure (RR 0.28, 95% Otherwise there were no statistically significant differences between groups in any of the three comparisons on secondary analgesia failure, complications and patient discomfort.</t>
  </si>
  <si>
    <t>10.1002/14651858.CD003842.pub4</t>
  </si>
  <si>
    <t>Adult; Anesthetics, Local; Axilla; Brachial Plexus; Elbow; Forearm; Hand; Humans; Intraoperative Complications; Nerve Block; Pain; Randomized Controlled Trials as Topic; Tourniquets; Wrist</t>
  </si>
  <si>
    <t>https://www.ncbi.nlm.nih.gov/pubmed/23928718</t>
  </si>
  <si>
    <t>PMID : 26115018</t>
  </si>
  <si>
    <t>Lopez LM, Bernholc A, Hubacher D, Stuart G, Van Vliet HA.</t>
  </si>
  <si>
    <t>Immediate postpartum insertion of intrauterine device for contraception.</t>
  </si>
  <si>
    <t>Women who want to start intrauterine contraception (IUC) during the postpartum period might benefit from IUC insertion immediately after delivery. Postplacental insertion greatly reduces the risk of subsequent pregnancy and eliminates the need for a return visit to start contraception. Without the option of immediate insertion, many women may never return for services or may adopt less effective contraception. Our aim was to examine the outcomes of IUC insertion immediately after placenta delivery (within 10 minutes), especially when compared with insertion at other postpartum times. We focused on successful IUC placement (insertion), subsequent expulsion, and method use. We searched for trials until 1 April 2015. Sources included PubMed (MEDLINE), the Cochrane Central Register of Controlled Trials (CENTRAL), POPLINE, Web of Science, EMBASE, LILACS, ClinicalTrials.gov, and ICTRP. For the original review, the authors contacted investigators to identify other trials. We sought randomized controlled trials (RCTs) with at least one treatment arm that involved immediate IUC placement (i.e., within 10 minutes of placenta delivery). Comparison arms could have included early postpartum insertion (from 10 minutes postplacental to hospital discharge) or standard insertion (during a postpartum visit). Trials could also have compared different IUC methods or insertion techniques. Delivery may have been vaginal or cesarean. Primary outcomes were placement (insertion), subsequent expulsion, and method use at study assessment. For dichotomous outcomes, we used the Mantel-Haenszel odds ratio (OR) with 95% confidence interval (CI). Earlier studies primarily reported results as life-table rates. We aggregated trials in a meta-analysis if they had similar interventions and outcome measures. A sensitivity analysis included studies with moderate or high quality evidence and sufficient outcome data. We included 15 trials. Seven studies reported from 2010 to 2014 were added to eight from the original 2001 review. Newer trials compared immediate postplacental insertion versus early (10 minutes to 48 hours) or standard insertion (during the postpartum visit). Of four with full reports, three were small trials. The other three studies had conference abstracts. The eight early trials examined immediate insertion of different devices or insertion techniques. Most studies were published in the 1980s, some with limited reporting.Our sensitivity analysis included trials with sufficient outcome data and moderate or high quality evidence. Four newer trials comparing insertion times met the inclusion criteria. Two studies used the levonorgestrel-releasing intrauterine system (LNG-IUS) after vaginal delivery. The other two trials placed IUC after cesarean section; one used the CuT 380A intrauterine device (IUD) and the other used the LNG-IUS.A pilot trial compared immediate insertion versus early or standard insertion. In groups comparing immediate versus early insertion (N = 30), all women had the LNG-IUS inserted. By six months, the groups had the same expulsion rate and did not differ significantly in IUC use.For immediate versus standard insertion, we conducted meta-analyses of four trials. Insertion rates did not differ significantly between study arms. However, the trial from Uganda showed insertion was more likely for the immediate group, although the estimate was imprecise. In the meta-analysis, expulsion by six months was more likely for the immediate group, but the confidence interval was wide (OR 4.89, 95% CI 1.47 to 16.32; participants = 210; studies = 4). IUC use at six months was more likely with immediate insertion than with standard insertion (OR 2.04, 95% CI 1.01 to 4.09; participants = 243; studies = 4). Study arms did not differ in use at 3 or 12 months in individual small trials. Recent trials compared different insertion times after vaginal or cesarean delivery. Evidence was limited because studies with full reports generally had small sample sizes. Overall, the quality of evidence was moderate; abstracts and older studies had limited reporting. Ongoing trials will add to the evidence, although some are small. Trials of adequate power are needed to estimate expulsion rates and side effects.The benefit of effective contraception immediately after delivery may outweigh the disadvantage of increased risk for expulsion. Frequent prenatal visits during the third trimester provide the opportunity to discuss effective contraceptive methods and desired timing for initiation. Clinical follow-up can help detect early expulsion, as can educating women about expulsion signs and symptoms.</t>
  </si>
  <si>
    <t>Our aim was to examine the outcomes of IUC insertion immediately after placenta delivery (within 10 minutes), especially when compared with insertion at other postpartum times.</t>
  </si>
  <si>
    <t>10.1002/14651858.CD003036.pub3</t>
  </si>
  <si>
    <t>Contraception, Barrier; Feasibility Studies; Female; Humans; Intrauterine Devices; Postpartum Period; Pregnancy; Randomized Controlled Trials as Topic; Time Factors</t>
  </si>
  <si>
    <t>https://www.ncbi.nlm.nih.gov/pubmed/26115018</t>
  </si>
  <si>
    <t>PMID : 28827256</t>
  </si>
  <si>
    <t>Spencer-Bonilla G, Ponce OJ, Rodriguez-Gutierrez R, Alvarez-Villalobos N, Erwin PJ, Larrea-Mantilla L, Rogers A, Montori VM.</t>
  </si>
  <si>
    <t>A systematic review and meta-analysis of trials of social network interventions in type 2 diabetes.</t>
  </si>
  <si>
    <t>In the care of patients with type 2 diabetes, self-management is emphasised and studied while theory and observations suggest that patients also benefit from social support. We sought to assess the effect of social network interventions on social support, glycaemic control and quality of life in patients with type 2 diabetes. We searched Ovid MEDLINE, Ovid EBM Reviews, Cochrane Central Register of Controlled Trials, EMBASE, PsycINFO and CINAHL through April 2017 for randomised clinical trials (RCTs) of social network interventions in patients with type 2 diabetes. Reviewers working independently and in duplicate assessed eligibility and risk of bias, and extracted data from eligible RCTs. We pooled estimates using inverse variance random effects meta-analysis. We found 19 eligible RCTs enrolling 2319 participants. Social network interventions were commonly based on individual behaviour change rather than social or interpersonal theories of self-management, were educational, and sought to engage social network members for their knowledge and experience. Interventions improved social support (0.74 SD (95% CI 0.32 to 1.15), I&lt;sup&gt;2&lt;/sup&gt;=89%, 8 RCTs) and haemoglobin A1c at 3 months (-0.25 percentage points (95% CI -0.40 to -0.11), I&lt;sup&gt;2&lt;/sup&gt;=12%, 9 RCTs), but not quality of life. Despite a compelling theoretical base, researchers have only minimally studied the value of interventions targeting patients' social networks on diabetes care. Although the body of evidence to date is limited, and based on individual behaviour change theories, the results are promising. This review challenges the scientific community to design and test theory-based interventions that go beyond self-management approaches to focus on the largely untapped potential of social networks to improve diabetes care. CRD42016036117.</t>
  </si>
  <si>
    <t>We sought to assess the effect of social network interventions on social support, glycaemic control and quality of life in patients with type 2 diabetes.</t>
  </si>
  <si>
    <t>10.1136/bmjopen-2017-016506</t>
  </si>
  <si>
    <t>General Diabetes; Public Health; Diabetes Mellitus, Type 2; Glycated Hemoglobin A; Humans; Quality of Life; Randomized Controlled Trials as Topic; Self-Management; Social Support</t>
  </si>
  <si>
    <t>https://www.ncbi.nlm.nih.gov/pubmed/28827256</t>
  </si>
  <si>
    <t>PMID : 23777683</t>
  </si>
  <si>
    <t>Picón T, Alonso L, García Gabarrot G, Speranza N, Casas M, Arrieta F, Camou T, Rosa R, De Oliveira LH, Verani JR.</t>
  </si>
  <si>
    <t>Effectiveness of the 7-valent pneumococcal conjugate vaccine against vaccine-type invasive disease among children in Uruguay: an evaluation using existing data.</t>
  </si>
  <si>
    <t>The 7-valent pneumococcal conjugate vaccine (PCV7) was introduced into the routine immunization program in Uruguay in March 2008 with a 2-dose primary series (given at 2 and 4 months) plus a booster (at 12 months) and a catch-up campaign (two doses given at 15 and 17 months). We used a case-control methodology and existing laboratory surveillance and immunization registry data from Uruguay to evaluate PCV7 effectiveness against vaccine-type invasive pneumococcal disease (VT-IPD). Cases of VT-IPD (with pneumococcus obtained from a normally sterile site) were identified through the National Reference Laboratory. Age- and neighborhood-matched controls were obtained through a national immunization registry in which all children are enrolled at birth regardless of vaccine receipt; all eligible controls were included. Immunization status of cases and controls was assessed through the immunization registry, and conditional logistic regression was used to calculate PCV7 effectiveness. Between April 2008 and February 2010, 44 cases of VT-IPD among children&amp;lt;5 years were identified; 43 (98%) of those children were located in the registry. Among located case patients, 7 (16.3%) were age-eligible to have received at least one dose of PCV7. A total of 637 matched controls were included. Vaccine effectiveness was 91.3% (95% CI: 46.4, 98.6) for ≥ 1 PCV7 doses and 94.8% (95% CI: 43.1, 99.5) for ≥ 2 PCV7 doses. Using existing data we demonstrated high effectiveness of PCV7 against VT-IPD in Uruguay-a middle-income country using a 2-dose primary series plus a booster dose and a limited catch-up campaign. These data also highlight the utility of surveillance and high-quality immunization registries for evaluating the effectiveness of vaccines.</t>
  </si>
  <si>
    <t>We used a case-control methodology and existing laboratory surveillance and immunization registry data from Uruguay to evaluate PCV7 effectiveness against vaccine-type invasive pneumococcal disease (VT-IPD).</t>
  </si>
  <si>
    <t>The 7-valent pneumococcal conjugate vaccine (PCV7) was introduced into the routine immunization program in Uruguay in March 2008 with a 2-dose primary series (given at 2 and 4 months) plus a booster (at 12 months) and a catch-up campaign (two doses given at 15 and 17 months). Using existing data we demonstrated high effectiveness of PCV7 against VT-IPD in Uruguay-a middle-income country using a 2-dose primary series plus a booster dose and a limited catch-up campaign.</t>
  </si>
  <si>
    <t>10.1016/j.vaccine.2013.01.059</t>
  </si>
  <si>
    <t>Case-Control Studies; Child, Preschool; Female; Heptavalent Pneumococcal Conjugate Vaccine; Humans; Immunization Programs; Immunization, Secondary; Infant; Logistic Models; Male; Pneumococcal Infections; Pneumococcal Vaccines; Public Health Surveillance; Registries; Uruguay</t>
  </si>
  <si>
    <t>https://www.ncbi.nlm.nih.gov/pubmed/23777683</t>
  </si>
  <si>
    <t>PMID : 30501821</t>
  </si>
  <si>
    <t>Archer R, Hock E, Hamilton J, Stevens J, Essat M, Poku E, Clowes M, Pandor A, Stevenson M.</t>
  </si>
  <si>
    <t>Assessing prognosis and prediction of treatment response in early rheumatoid arthritis: systematic reviews.</t>
  </si>
  <si>
    <t>Rheumatoid arthritis (RA) is a chronic, debilitating disease associated with reduced quality of life and substantial costs. It is unclear which tests and assessment tools allow the best assessment of prognosis in people with early RA and whether or not variables predict the response of patients to different drug treatments. To systematically review evidence on the use of selected tests and assessment tools in patients with early RA (1) in the evaluation of a prognosis (review 1) and (2) as predictive markers of treatment response (review 2). Electronic databases (e.g. MEDLINE, EMBASE, The Cochrane Library, Web of Science Conference Proceedings; searched to September 2016), registers, key websites, hand-searching of reference lists of included studies and key systematic reviews and contact with experts. Review 1 - primary studies on the development, external validation and impact of clinical prediction models for selected outcomes in adult early RA patients. Review 2 - primary studies on the interaction between selected baseline covariates and treatment (conventional and biological disease-modifying antirheumatic drugs) on salient outcomes in adult early RA patients. Review 1 - 22 model development studies and one combined model development/external validation study reporting 39 clinical prediction models were included. Five external validation studies evaluating eight clinical prediction models for radiographic joint damage were also included. &lt;i&gt;c&lt;/i&gt;-statistics from internal validation ranged from 0.63 to 0.87 for radiographic progression (different definitions, six studies) and 0.78 to 0.82 for the Health Assessment Questionnaire (HAQ). Predictive performance in external validations varied considerably. Three models [(1) Active controlled Study of Patients receiving Infliximab for the treatment of Rheumatoid arthritis of Early onset (ASPIRE) C-reactive protein (ASPIRE CRP), (2) ASPIRE erythrocyte sedimentation rate (ASPIRE ESR) and (3) Behandelings Strategie (BeSt)] were externally validated using the same outcome definition in more than one population. Results of the random-effects meta-analysis suggested substantial uncertainty in the expected predictive performance of models in a new sample of patients. Review 2 - 12 studies were identified. Covariates examined included anti-citrullinated protein/peptide anti-body (ACPA) status, smoking status, erosions, rheumatoid factor status, C-reactive protein level, erythrocyte sedimentation rate, swollen joint count (SJC), body mass index and vascularity of synovium on power Doppler ultrasound (PDUS). Outcomes examined included erosions/radiographic progression, disease activity, physical function and Disease Activity Score-28 remission. There was statistical evidence to suggest that ACPA status, SJC and PDUS status at baseline may be treatment effect modifiers, but not necessarily that they are prognostic of response for all treatments. Most of the results were subject to considerable uncertainty and were not statistically significant. The meta-analysis in review 1 was limited by the availability of only a small number of external validation studies. Studies rarely investigated the interaction between predictors and treatment. Collaborative research (including the use of individual participant data) is needed to further develop and externally validate the clinical prediction models. The clinical prediction models should be validated with respect to individual treatments. Future assessments of treatment by covariate interactions should follow good statistical practice. Review 1 - uncertainty remains over the optimal prediction model(s) for use in clinical practice. Review 2 - in general, there was insufficient evidence that the effect of treatment depended on baseline characteristics. This study is registered as PROSPERO CRD42016042402. The National Institute for Health Research Health Technology Assessment programme.</t>
  </si>
  <si>
    <t>It is unclear which tests and assessment tools allow the best assessment of prognosis in people with early RA and whether or not variables predict the response of patients to different drug treatments.</t>
  </si>
  <si>
    <t>Review 1 - primary studies on the development, external validation and impact of clinical prediction models for selected outcomes in adult early RA patients. Review 2 - primary studies on the interaction between selected baseline covariates and treatment (conventional and biological disease-modifying antirheumatic drugs) on salient outcomes in adult early RA patients.</t>
  </si>
  <si>
    <t>10.3310/hta22660</t>
  </si>
  <si>
    <t>https://www.ncbi.nlm.nih.gov/pubmed/30501821</t>
  </si>
  <si>
    <t>PMID : 24635650</t>
  </si>
  <si>
    <t>Ong AC, Myint PK, Potter JF.</t>
  </si>
  <si>
    <t>Pharmacological treatment of postprandial reductions in blood pressure: a systematic review.</t>
  </si>
  <si>
    <t>To systematically review the current literature on the pharmacological treatment of postmeal reductions in blood pressure (BP). A systematic literature search and standardized data collection of randomized controlled trials on the pharmacological prevention of postprandial reductions in BP in adults using MEDLINE (1950-), EMBASE (1980-), and CINAHL databases was conducted up to July 2013. Bibliographies of relevant reports were also hand-searched to identify all potentially eligible studies. Systematic review of randomized controlled trials using PRISMA guidelines. Articles were assessed using the Critical Appraisal Skills Programme for randomized controlled trials. Thirteen articles reporting 12 studies (1 study was reported in 2 articles) demonstrated that caffeine (5 studies); acarbose; 3,4-DL-threo-dihydroxyphenylserine; guar gum (3 studies); and octreotide (2 studies) statistically attenuated the postprandial reduction in BP. One caffeine study did not show this. Most studies did not include individuals with symptomatic postprandial hypotension (PPH), so interpretation and application of these findings to this patient group should be made with caution. For symptomatic participants, there was improvement with acarbose but none with caffeine. Differences in the way the data were presented in the studies did not allow for quantification of treatment effects using meta-analysis. Drug interventions can attenuate postprandial reductions in BP, but they may not necessarily be effective in people with symptomatic PPH.</t>
  </si>
  <si>
    <t>Bibliographies of relevant reports were also hand-searched to identify all potentially eligible studies.</t>
  </si>
  <si>
    <t>10.1111/jgs.12728</t>
  </si>
  <si>
    <t>drug treatment; pharmacological treatment; postprandial hypotension; Blood Pressure; Central Nervous System Stimulants; Female; Humans; Hypotension; Postprandial Period; Treatment Outcome</t>
  </si>
  <si>
    <t>https://www.ncbi.nlm.nih.gov/pubmed/24635650</t>
  </si>
  <si>
    <t>PMID : 28536448</t>
  </si>
  <si>
    <t>Baye E, Kiriakova V, Uribarri J, Moran LJ, de Courten B.</t>
  </si>
  <si>
    <t>Consumption of diets with low advanced glycation end products improves cardiometabolic parameters: meta-analysis of randomised controlled trials.</t>
  </si>
  <si>
    <t>Studies examining the effects of consumption of diets low in advanced glycation end products (AGEs) on cardiometabolic parameters are conflicting. Hence, we performed a meta-analysis to determine the effect of low AGE diets in reducing cardiometabolic risk factors. Seventeen randomised controlled trials comprising 560 participants were included. Meta-analyses using random effects models were used to analyse the data. Low AGE diets decreased insulin resistance (mean difference [MD] -1.3, 95% CI -2.3, -0.2), total cholesterol (MD -8.5 mg/dl, 95% CI -9.5, -7.4) and low-density lipoprotein (MD -2.4 mg/dl, 95% CI -3.4, -1.3). There were no changes in weight, fasting glucose, 2-h glucose and insulin, haemoglobin A1c, high-density lipoprotein or blood pressure. In a subgroup of patients with type 2 diabetes, a decrease in fasting insulin (MD -7 µU/ml, 95% CI -11.5, -2.5) was observed. Tumour necrosis factor α, vascular cell adhesion molecule-1, 8-isoprostane, leptin, circulating AGEs and receptor for AGEs were reduced after consumption of low AGE diets with increased adiponectin and sirtuin-1. Our findings suggest that diets low in AGEs may be an effective strategy ﻿for﻿ improving cardiometabolic profiles in individuals with and without type 2 diabetes.</t>
  </si>
  <si>
    <t>Hence, we performed a meta-analysis to determine the effect of low AGE diets in reducing cardiometabolic risk factors.</t>
  </si>
  <si>
    <t>10.1038/s41598-017-02268-0</t>
  </si>
  <si>
    <t>Biomarkers; Cytokines; Diet; Dietary Supplements; Endothelium, Vascular; Energy Metabolism; Female; Glycation End Products, Advanced; Humans; Inflammation Mediators; Male; Myocardium; Oxidative Stress; Randomized Controlled Trials as Topic; Risk Factors</t>
  </si>
  <si>
    <t>https://www.ncbi.nlm.nih.gov/pubmed/28536448</t>
  </si>
  <si>
    <t>PMID : 26076934</t>
  </si>
  <si>
    <t>Kwok CS, Boekholdt SM, Lentjes MA, Loke YK, Luben RN, Yeong JK, Wareham NJ, Myint PK, Khaw KT.</t>
  </si>
  <si>
    <t>Habitual chocolate consumption and risk of cardiovascular disease among healthy men and women.</t>
  </si>
  <si>
    <t>To examine the association between chocolate intake and the risk of future cardiovascular events. We conducted a prospective study using data from the European Prospective Investigation into Cancer (EPIC)-Norfolk cohort. Habitual chocolate intake was quantified using the baseline food frequency questionnaire (1993-1997) and cardiovascular end points were ascertained up to March 2008. A systematic review was performed to evaluate chocolate consumption and cardiovascular outcomes. A total of 20,951 men and women were included in EPIC-Norfolk analysis (mean follow-up 11.3±2.8 years, median 11.9 years). The percentage of participants with coronary heart disease (CHD) in the highest and lowest quintile of chocolate consumption was 9.7% and 13.8%, and the respective rates for stroke were 3.1% and 5.4%. The multivariate-adjusted HR for CHD was 0.88 (95% CI 0.77 to 1.01) for those in the top quintile of chocolate consumption (16-99 g/day) versus non-consumers of chocolate intake. The corresponding HR for stroke and cardiovascular disease (cardiovascular disease defined by the sum of CHD and stroke) were 0.77 (95% CI 0.62 to 0.97) and 0.86 (95% CI 0.76 to 0.97). The propensity score matched estimates showed a similar trend. A total of nine studies with 157,809 participants were included in the meta-analysis. Higher compared to lower chocolate consumption was associated with significantly lower CHD risk (five studies; pooled RR 0.71, 95% CI 0.56 to 0.92), stroke (five studies; pooled RR 0.79, 95% CI 0.70 to 0.87), composite cardiovascular adverse outcome (two studies; pooled RR 0.75, 95% CI 0.54 to 1.05), and cardiovascular mortality (three studies; pooled RR 0.55, 95% CI 0.36 to 0.83). Cumulative evidence suggests that higher chocolate intake is associated with a lower risk of future cardiovascular events, although residual confounding cannot be excluded. There does not appear to be any evidence to say that chocolate should be avoided in those who are concerned about cardiovascular risk.</t>
  </si>
  <si>
    <t>To examine the association between chocolate intake and the risk of future cardiovascular events. A systematic review was performed to evaluate chocolate consumption and cardiovascular outcomes.</t>
  </si>
  <si>
    <t>10.1136/heartjnl-2014-307050</t>
  </si>
  <si>
    <t>Cacao; Candy; Coronary Disease; Eating; Feeding Behavior; Female; Humans; Male; Middle Aged; Patient Outcome Assessment; Preventive Health Services; Prospective Studies; Risk Assessment; Risk Factors; Stroke; Surveys and Questionnaires</t>
  </si>
  <si>
    <t>https://www.ncbi.nlm.nih.gov/pubmed/26076934</t>
  </si>
  <si>
    <t>PMID : 25937165</t>
  </si>
  <si>
    <t>Robertson C, Avenell A, Boachie C, Stewart F, Archibald D, Douglas F, Hoddinott P, van Teijlingen E, Boyers D.</t>
  </si>
  <si>
    <t>Should weight loss and maintenance programmes be designed differently for men? A systematic review of long-term randomised controlled trials presenting data for men and women: The ROMEO project.</t>
  </si>
  <si>
    <t>We systematically reviewed the randomised controlled trial (RCT) evidence for long-term (≥12 months) weight management interventions for obese men in contrast to women to help understand whether programmes should be designed differently for men. We searched 11 databases up to October 2014. Twenty-two RCTs reported data separately for men and women in weight loss or weight maintenance interventions. We found men were under-represented in RCTs of weight loss interventions open to both sexes. Men comprised 36% of participants (4771 from 13,305 participants). Despite this, men were 11% (95% CI 8-14%, p&amp;lt;0.001) more likely to be trial completers compared to women. The trials did not report service user consultation and none were designed to investigate whether men and women responded differently to given interventions. Our meta-analysis of 13 trials showed no significant difference in weight loss between men and women, either for weight loss in kg (p=0.90) or percentage weight loss (p=0.78), although men tended to lose more weight with intensive low fat reducing diets, with or without meal replacements, and structured physical activity/exercise programmes than women. Orlistat was less beneficial for men for weight maintenance. Individual support and tailoring appeared more helpful for men than women. We found evidence that men and women respond differently to, and have different preferences for, varying types of weight management programme. We suggest that it is important to understand men's views on weight loss, as this is likely to also improve the uptake and effectiveness of programmes for men.</t>
  </si>
  <si>
    <t>The trials did not report service user consultation and none were designed to investigate whether men and women responded differently to given interventions.</t>
  </si>
  <si>
    <t>10.1016/j.orcp.2015.04.005</t>
  </si>
  <si>
    <t>Men and women; Systematic review; Weight loss; Weight maintenance; Anti-Obesity Agents; Behavior Therapy; Databases, Factual; Diet, Fat-Restricted; Diet, Reducing; Exercise; Female; Health Behavior; Healthy Diet; Humans; Lactones; Male; Obesity; Orlistat; Randomized Controlled Trials as Topic; Sex Factors; Weight Loss; Weight Reduction Programs</t>
  </si>
  <si>
    <t>https://www.ncbi.nlm.nih.gov/pubmed/25937165</t>
  </si>
  <si>
    <t>PMID : 29713307</t>
  </si>
  <si>
    <t>Chollat C, Sentilhes L, Marret S.</t>
  </si>
  <si>
    <t>Frontiers in neurology</t>
  </si>
  <si>
    <t>Fetal Neuroprotection by Magnesium Sulfate: From Translational Research to Clinical Application.</t>
  </si>
  <si>
    <t>Despite improvements in perinatal care, preterm birth still occurs regularly and the associated brain injury and adverse neurological outcomes remain a persistent challenge. Antenatal magnesium sulfate administration is an intervention with demonstrated neuroprotective effects for preterm births before 32 weeks of gestation (WG). Owing to its biological properties, including its action as an &lt;i&gt;N&lt;/i&gt;-methyl-d-aspartate receptor blocker and its anti-inflammatory effects, magnesium is a good candidate for neuroprotection. In hypoxia models, including hypoxia-ischemia, inflammation, and excitotoxicity in various species (mice, rats, pigs), magnesium sulfate preconditioning decreased the induced lesions' sizes and inflammatory cytokine levels, prevented cell death, and improved long-term behavior. In humans, some observational studies have demonstrated reduced risks of cerebral palsy after antenatal magnesium sulfate therapy. Meta-analyses of five randomized controlled trials using magnesium sulfate as a neuroprotectant showed amelioration of cerebral palsy at 2 years. A meta-analysis of individual participant data from these trials showed an equally strong decrease in cerebral palsy and the combined risk of fetal/infant death and cerebral palsy at 2 years. The benefit remained similar regardless of gestational age, cause of prematurity, and total dose received. These data support the use of a minimal dose (e.g., 4 g loading dose ± 1 g/h maintenance dose over 12 h) to avoid potential deleterious effects. Antenatal magnesium sulfate is now recommended by the World Health Organization and many pediatric and obstetrical societies, and it is requisite to maximize its administration among women at risk of preterm delivery before 32 WG.</t>
  </si>
  <si>
    <t>10.3389/fneur.2018.00247</t>
  </si>
  <si>
    <t>animal studies; cerebral palsy; magnesium sulfate; neuroprotection; preterm birth; randomized controlled trials</t>
  </si>
  <si>
    <t>https://www.ncbi.nlm.nih.gov/pubmed/29713307</t>
  </si>
  <si>
    <t>PMID : 20393946</t>
  </si>
  <si>
    <t>Cipriani A, La Ferla T, Furukawa TA, Signoretti A, Nakagawa A, Churchill R, McGuire H, Barbui C.</t>
  </si>
  <si>
    <t>Sertraline versus other antidepressive agents for depression.</t>
  </si>
  <si>
    <t>The National Institute for Health and Clinical Excellence clinical practice guideline on the treatment of depressive disorder recommended that selective serotonin reuptake inhibitors should be the first-line option when drug therapy is indicated for a depressive episode. Preliminary evidence suggested that sertraline might be slightly superior in terms of effectiveness. To assess the evidence for the efficacy, acceptability and tolerability of sertraline in comparison with tricyclics (TCAs), heterocyclics, other SSRIs and newer agents in the acute-phase treatment of major depression. MEDLINE (1966 to 2008), EMBASE (1974 to 2008), the Cochrane Collaboration Depression, Anxiety and Neurosis Controlled Trials Register and the Cochrane Central Register of Controlled Trials up to July 2008. No language restriction was applied. Reference lists of relevant papers and previous systematic reviews were hand-searched. Pharmaceutical companies and experts in this field were contacted for supplemental data. Randomised controlled trials allocating patients with major depression to sertraline versus any other antidepressive agent. Two review authors independently extracted data. Discrepancies were resolved with another member of the team. A double-entry procedure was employed by two reviewers. Information extracted included study characteristics, participant characteristics, intervention details and outcome measures in terms of efficacy (the number of patients who responded or remitted), acceptability (the number of patients who failed to complete the study) and tolerability (side-effects). A total of 59 studies, mostly of low quality, were included in the review, involving multiple treatment comparisons between sertraline and other antidepressant agents. Evidence favouring sertraline over some other antidepressants for the acute phase treatment of major depression was found, either in terms of efficacy (fluoxetine) or acceptability/tolerability (amitriptyline, imipramine, paroxetine and mirtazapine). However, some differences favouring newer antidepressants in terms of efficacy (mirtazapine) and acceptability (bupropion) were also found. In terms of individual side effects, sertraline was generally associated with a higher rate of participants experiencing diarrhoea. This systematic review and meta-analysis highlighted a trend in favour of sertraline over other antidepressive agents both in terms of efficacy and acceptability, using 95% confidence intervals and a conservative approach, with a random effects analysis. However, the included studies did not report on all the outcomes that were pre-specified in the protocol of this review. Outcomes of clear relevance to patients and clinicians were not reported in any of the included studies.</t>
  </si>
  <si>
    <t>To assess the evidence for the efficacy, acceptability and tolerability of sertraline in comparison with tricyclics (TCAs), heterocyclics, other SSRIs and newer agents in the acute-phase treatment of major depression.</t>
  </si>
  <si>
    <t>10.1002/14651858.CD006117.pub4</t>
  </si>
  <si>
    <t>Antidepressive Agents; Depression; Diarrhea; Humans; Randomized Controlled Trials as Topic; Serotonin Uptake Inhibitors; Sertraline; Treatment Outcome</t>
  </si>
  <si>
    <t>https://www.ncbi.nlm.nih.gov/pubmed/20393946</t>
  </si>
  <si>
    <t>PMID : 20091586</t>
  </si>
  <si>
    <t>http://dx.doi.org/10.1002/14651858.CD006117</t>
  </si>
  <si>
    <t>Antidepressive Agents; Depression; Humans; Randomized Controlled Trials as Topic; Serotonin Uptake Inhibitors; Sertraline; Treatment Outcome</t>
  </si>
  <si>
    <t>https://www.ncbi.nlm.nih.gov/pubmed/20091586</t>
  </si>
  <si>
    <t>PMID : 24825673</t>
  </si>
  <si>
    <t>Robertson-Malt S, Malt GN, Farquhar V, Greer W.</t>
  </si>
  <si>
    <t>Heparin versus normal saline for patency of arterial lines.</t>
  </si>
  <si>
    <t>For most patients who require intensive care, the success of clinical decision making and interventions is dependent on the accuracy of different physiological variables measured or obtained from samples using an arterial catheter. Maintaining the patency of these catheters is therefore essential for obtaining accurate measures, minimizing patient discomfort and reducing expenses incurred when an occluded catheter requires replacement. Uncertainty exists amongst clinicians as to best practice surrounding the contents of the arterial catheter flush solution (heparin or saline). The use of heparin is more expensive and is accompanied by significant risks such as haemorrhage, hypersensitivity and heparin-induced thrombocytopenia (HIT). The objective of this review was to evaluate whether normal saline is as efficacious and safe as heparin in maintaining the patency of arterial intravascular catheters in adult patients without a haematological disorder. Randomized clinical trials (RCTs) were identified through electronic database searches: Cochrane Central Register of Controlled Trials (CENTRAL) 2013, Issue 1, part of The Cochrane Library; MEDLINE (Ovid, 1966 to March 2013); EMBASE (Ovid, 1988 to March 2013) and CINAHL (1988 to March 2013), using specific strategies as advised by the Cochrane Anaesthesia Group search specialist. We contacted trial authors to ask for additional information as needed. Randomized controlled trials and quasi-randomized studies irrespective of blinding or language that compared an arterial catheter flush solution comprising any dose of heparin versus an infusion of normal saline only. Two review authors independently screened for methodological quality and extracted data from all identified studies that met the protocol inclusion criteria. A total of seven studies (606 participants) met the inclusion criteria and measured the primary outcome of interest. All studies were at unclear to high risk of bias. Given the high degree of clinical and statistical heterogeneity of the included studies, no meta-analysis was completed. The results from individual studies that compared heparin at a dose of 1 to 2 IU/mL under continuous pressure were imprecise and do not provide definitive evidence of a difference. The observed difference with a dose of heparin increased to 4 IU/mL came from only one study of 30 participants, and the quality of the reported data was poor. Similarly. consistency in assessment and reporting of adverse events such as haematoma, insertion site infection and limb ischaemia was poor. Further research with well-defined primary and secondary outcome measures using a stratified sampling process that accommodates for the different heparin doses commonly used in clinical practice is needed to confirm the trends seen in research results now reported in the literature. The available evidence is of poor quality because of risk of bias and does not provide sufficient information to support the effects of adding heparin (1 to 2 IU/mL) to a maintenance solution (pressurized to deliver 3 mL of flush solution per hour) of 0.9% normal saline in maintaining the patency and functionality of arterial catheters.</t>
  </si>
  <si>
    <t>The objective of this review was to evaluate whether normal saline is as efficacious and safe as heparin in maintaining the patency of arterial intravascular catheters in adult patients without a haematological disorder.</t>
  </si>
  <si>
    <t>A total of seven studies (606 participants) met the inclusion criteria and measured the primary outcome of interest. Further research with well-defined primary and secondary outcome measures using a stratified sampling process that accommodates for the different heparin doses commonly used in clinical practice is needed to confirm the trends seen in research results now reported in the literature.</t>
  </si>
  <si>
    <t>10.1002/14651858.CD007364.pub2</t>
  </si>
  <si>
    <t>Anticoagulants; Catheter Obstruction; Heparin; Humans; Randomized Controlled Trials as Topic; Sodium Chloride</t>
  </si>
  <si>
    <t>https://www.ncbi.nlm.nih.gov/pubmed/24825673</t>
  </si>
  <si>
    <t>PMID : 29376219</t>
  </si>
  <si>
    <t>Vinceti M, Filippini T, Del Giovane C, Dennert G, Zwahlen M, Brinkman M, Zeegers MP, Horneber M, D'Amico R, Crespi CM.</t>
  </si>
  <si>
    <t>Selenium for preventing cancer.</t>
  </si>
  <si>
    <t>This review is the third update of the Cochrane review &amp;quot;Selenium for preventing cancer&amp;quot;. Selenium is a naturally occurring element with both nutritional and toxicological properties. Higher selenium exposure and selenium supplements have been suggested to protect against several types of cancer. To gather and present evidence needed to address two research questions:1. What is the aetiological relationship between selenium exposure and cancer risk in humans?2. Describe the efficacy of selenium supplementation for cancer prevention in humans. We updated electronic searches of the Cochrane Central Register of Controlled Trials (CENTRAL; 2017, Issue 2), MEDLINE (Ovid, 2013 to January 2017, week 4), and Embase (2013 to 2017, week 6), as well as searches of clinical trial registries. We included randomised controlled trials (RCTs) and longitudinal observational studies that enrolled adult participants. We performed random-effects (RE) meta-analyses when two or more RCTs were available for a specific outcome. We conducted RE meta-analyses when five or more observational studies were available for a specific outcome. We assessed risk of bias in RCTs and in observational studies using Cochrane's risk assessment tool and the Newcastle-Ottawa Scale, respectively. We considered in the primary analysis data pooled from RCTs with low risk of bias. We assessed the certainty of evidence by using the GRADE approach. We included 83 studies in this updated review: two additional RCTs (10 in total) and a few additional trial reports for previously included studies. RCTs involved 27,232 participants allocated to either selenium supplements or placebo. For analyses of RCTs with low risk of bias, the summary risk ratio (RR) for any cancer incidence was 1.01 (95% confidence interval (CI) 0.93 to 1.10; 3 studies, 19,475 participants; high-certainty evidence). The RR for estimated cancer mortality was 1.02 (95% CI 0.80 to 1.30; 1 study, 17,444 participants). For the most frequently investigated site-specific cancers, investigators provided little evidence of any effect of selenium supplementation. Two RCTs with 19,009 participants indicated that colorectal cancer was unaffected by selenium administration (RR 0.99, 95% CI 0.69 to 1.43), as were non-melanoma skin cancer (RR 1.16, 95% CI 0.30 to 4.42; 2 studies, 2027 participants), lung cancer (RR 1.16, 95% CI 0.89 to 1.50; 2 studies, 19,009 participants), breast cancer (RR 2.04, 95% CI 0.44 to 9.55; 1 study, 802 participants), bladder cancer (RR 1.07, 95% CI 0.76 to 1.52; 2 studies, 19,009 participants), and prostate cancer (RR 1.01, 95% CI 0.90 to 1.14; 4 studies, 18,942 participants). Certainty of the evidence was high for all of these cancer sites, except for breast cancer, which was of moderate certainty owing to imprecision, and non-melanoma skin cancer, which we judged as moderate certainty owing to high heterogeneity. RCTs with low risk of bias suggested increased melanoma risk.Results for most outcomes were similar when we included all RCTs in the meta-analysis, regardless of risk of bias. Selenium supplementation did not reduce overall cancer incidence (RR 0.99, 95% CI 0.86 to 1.14; 5 studies, 21,860 participants) nor mortality (RR 0.81, 95% CI 0.49 to 1.32; 2 studies, 18,698 participants). Summary RRs for site-specific cancers showed limited changes compared with estimates from high-quality studies alone, except for liver cancer, for which results were reversed.In the largest trial, the Selenium and Vitamin E Cancer Trial, selenium supplementation increased risks of alopecia and dermatitis, and for participants with highest background selenium status, supplementation also increased risk of high-grade prostate cancer. RCTs showed a slightly increased risk of type 2 diabetes associated with supplementation. A hypothesis generated by the Nutritional Prevention of Cancer Trial - that individuals with low blood selenium levels could reduce their risk of cancer (particularly prostate cancer) by increasing selenium intake - has not been confirmed. As RCT participants have been overwhelmingly male (88%), we could not assess the potential influence of sex or gender.We included 15 additional observational cohort studies (70 in total; over 2,360,000 participants). We found that lower cancer incidence (summary odds ratio (OR) 0.72, 95% CI 0.55 to 0.93; 7 studies, 76,239 participants) and lower cancer mortality (OR 0.76, 95% CI 0.59 to 0.97; 7 studies, 183,863 participants) were associated with the highest category of selenium exposure compared with the lowest. Cancer incidence was lower in men (OR 0.72, 95% CI 0.46 to 1.14, 4 studies, 29,365 men) than in women (OR 0.90, 95% CI 0.45 to 1.77, 2 studies, 18,244 women). Data show a decrease in risk of site-specific cancers for stomach, colorectal, lung, breast, bladder, and prostate cancers. However, these studies have major weaknesses due to study design, exposure misclassification, and potential unmeasured confounding due to lifestyle or nutritional factors covarying with selenium exposure beyond those taken into account in multi-variable analyses. In addition, no evidence of a dose-response relation between selenium status and cancer risk emerged. Certainty of evidence was very low for each outcome. Some studies suggested that genetic factors might modify the relation between selenium and cancer risk - an issue that merits further investigation. Well-designed and well-conducted RCTs have shown no beneficial effect of selenium supplements in reducing cancer risk (high certainty of evidence). Some RCTs have raised concerns by reporting a higher incidence of high-grade prostate cancer and type 2 diabetes in participants with selenium supplementation. No clear evidence of an influence of baseline participant selenium status on outcomes has emerged in these studies.Observational longitudinal studies have shown an inverse association between selenium exposure and risk of some cancer types, but null and direct relations have also been reported, and no systematic pattern suggesting dose-response relations has emerged. These studies suffer from limitations inherent to the observational design, including exposure misclassification and unmeasured confounding.Overall, there is no evidence to suggest that increasing selenium intake through diet or supplementation prevents cancer in humans. However, more research is needed to assess whether selenium may modify the risk of cancer in individuals with a specific genetic background or nutritional status, and to investigate possible differential effects of various forms of selenium.</t>
  </si>
  <si>
    <t>As RCT participants have been overwhelmingly male (88%), we could not assess the potential influence of sex or gender.We included 15 additional observational cohort studies (70 in total; over 2,360,000 participants). However, more research is needed to assess whether selenium may modify the risk of cancer in individuals with a specific genetic background or nutritional status, and to investigate possible differential effects of various forms of selenium.</t>
  </si>
  <si>
    <t>We considered in the primary analysis data pooled from RCTs with low risk of bias.</t>
  </si>
  <si>
    <t>10.1002/14651858.CD005195.pub4</t>
  </si>
  <si>
    <t>Case-Control Studies; Female; Humans; Male; Neoplasms; Observational Studies as Topic; Odds Ratio; Randomized Controlled Trials as Topic; Selenium; Sex Factors; Trace Elements</t>
  </si>
  <si>
    <t>https://www.ncbi.nlm.nih.gov/pubmed/29376219</t>
  </si>
  <si>
    <t>PMID : 26474596</t>
  </si>
  <si>
    <t>Tilley BJ, Cook JL, Docking SI, Gaida JE.</t>
  </si>
  <si>
    <t>Is higher serum cholesterol associated with altered tendon structure or tendon pain? A systematic review.</t>
  </si>
  <si>
    <t>Tendon pain occurs in individuals with extreme cholesterol levels (familial hypercholesterolaemia). It is unclear whether the association with tendon pain is strong with less extreme elevations of cholesterol. To determine whether lipid levels are associated with abnormal tendon structure or the presence of tendon pain. We conducted a systematic review and meta-analysis. Relevant articles were found through an electronic search of 6 medical databases-MEDLINE, Cochrane, AMED, EMBASE, Web of Science and Scopus. We included all case-control or cross-sectional studies with data describing (1) lipid levels or use of lipid-lowering drugs and (2) tendon structure or tendon pain. 17 studies (2612 participants) were eligible for inclusion in the review. People with altered tendon structure or tendon pain had significantly higher total cholesterol, low-density lipoprotein cholesterol and triglycerides, as well as lower high-density lipoprotein cholesterol; with mean difference values of 0.66, 1.00, 0.33, and -0.19 mmol/L, respectively. The results of this review indicate that a relationship exists between an individual's lipid profile and tendon health. However, further longitudinal studies are required to determine whether a cause and effect relationship exists between tendon structure and lipid levels. This could lead to advancement in the understanding of the pathoaetiology and thus treatment of tendinopathy.</t>
  </si>
  <si>
    <t>To determine whether lipid levels are associated with abnormal tendon structure or the presence of tendon pain. However, further longitudinal studies are required to determine whether a cause and effect relationship exists between tendon structure and lipid levels.</t>
  </si>
  <si>
    <t>10.1136/bjsports-2015-095100</t>
  </si>
  <si>
    <t>Cholesterol; Cholesterol; Female; Humans; Lipid Metabolism; Male; Musculoskeletal Pain; Pain Measurement; Sex Characteristics; Tendinopathy; Tendon Injuries; Tendons; Triglycerides</t>
  </si>
  <si>
    <t>https://www.ncbi.nlm.nih.gov/pubmed/26474596</t>
  </si>
  <si>
    <t>PMID : 25874839</t>
  </si>
  <si>
    <t>Meeker AS, Herink MC, Haxby DG, Hartung DM.</t>
  </si>
  <si>
    <t>The safety and efficacy of vortioxetine for acute treatment of major depressive disorder: a systematic review and meta-analysis.</t>
  </si>
  <si>
    <t>Vortioxetine is the first mixed serotonin agonist and antagonist antidepressant approved in the US. We sought to evaluate all published and unpublished data available to determine the efficacy and harms of vortioxetine in adults with major depressive disorder. We used a predefined search strategy of MEDLINE, the Cochrane Central Register of Controlled Trials, ClinicalTrials.gov, and Drugs@FDA to identify studies evaluating vortioxetine in the acute treatment of major depressive disorder. Only randomized controlled trials (RCTs) that provided results on relevant clinical efficacy and safety outcomes were included. Study quality was assessed and results were pooled using mixed effect meta-analyses where applicable. We identified 11 RCTs with 6,145 participants meeting inclusion criteria (eight were published and three were unpublished). The trials did not exceed 8 weeks in duration. The response rate with vortioxetine was significantly higher for 1-mg (relative risk (RR) = 1.91; 95% confidence interval (CI) 1.36 to 2.69), 5-mg (RR = 1.33; 95% CI 1.10 to 1.61), 10-mg (RR = 1.42; 95% CI 1.21 to 1.67), and 20-mg doses (RR = 1.58; 95% CI 1.19 to 2.08) compared to placebo. Remission rates were significantly higher for the 10-mg group (RR = 1.45; 95% CI 1.18 to 1.77) and the 20-mg group (RR = 1.68; 95% CI 1.19 to 2.37) compared to placebo. Meta-regression of dose on the log odds ratio of response was not statistically significant (β = 0.01; P = 0.46). Vortioxetine response rates were lower than active serotonin and norepinephrine reuptake inhibitor (SNRI) comparators for the 5-mg (RR = 0.88; 95% CI 0.80 to 0.98), 15-mg (RR = 0.78; 95% CI 0.68 to 0.90), and 20-mg (RR = 0.82; 95% CI 0.72 to 0.94) doses. The most common adverse events were nausea and vomiting which increased in frequency with higher doses. Vortioxetine was significantly more effective than placebo for acute treatment of major depressive disorder (MDD). Although treatment effect estimates varied substantially between studies, a dose effect was not observed. Vortioxetine does not appear to be more effective, and is potentially less effective, than an SNRI. PROSPERO CRD42013006198 .</t>
  </si>
  <si>
    <t>We sought to evaluate all published and unpublished data available to determine the efficacy and harms of vortioxetine in adults with major depressive disorder.</t>
  </si>
  <si>
    <t>10.1186/s13643-015-0001-y</t>
  </si>
  <si>
    <t>Adult; Antidepressive Agents; Depressive Disorder, Major; Humans; Nausea; Outcome Assessment (Health Care); Piperazines; Serotonin Agents; Sulfides; Vomiting; Vortioxetine</t>
  </si>
  <si>
    <t>https://www.ncbi.nlm.nih.gov/pubmed/25874839</t>
  </si>
  <si>
    <t>PMID : 23684824</t>
  </si>
  <si>
    <t>Davis SM, Deloria-Knoll M, Kassa HT, O'Brien KL.</t>
  </si>
  <si>
    <t>Impact of pneumococcal conjugate vaccines on nasopharyngeal carriage and invasive disease among unvaccinated people: review of evidence on indirect effects.</t>
  </si>
  <si>
    <t>Invasive disease due to Streptococcus pneumoniae remains an important worldwide cause of morbidity and mortality, particularly in young children and the elderly. The development and use of pneumococcal conjugate vaccines (PCVs) have had a dramatic impact on rates of vaccine-type invasive pneumococcal disease (IPD) not only in the pediatric population targeted for vaccination but in non-vaccinated age-groups as well. This indirect effect is directly mediated by a reduction of vaccine-type nasopharyngeal carriage and thus transmission by vaccinated children. Current PCV licensing procedures do not take into consideration nasopharyngeal carriage impact, and thus the indirect effect. This review summarizes the evidence for the indirect effect of PCV on vaccine-type disease and its correlation with changes in carriage among unvaccinated populations, to assess the basis for inclusion of carriage in the PCV licensing process. Randomized controlled trials, surveillance and other observational studies published between 1994 and 2013 were systematically identified from global, regional and review databases and conference abstracts. We included as primary evidence, studies in non-vaccinated groups addressing changes in both vaccine-type IPD and carriage between pre- and post-PCV introduction periods; studies missing one of these four components were included as supporting rather than primary evidence. We identified studies from 14 countries, nearly all developed countries. Vaccine-type IPD and carriage in non-targeted populations consistently decreased after PCV introduction, with the magnitude of decrease growing over time. Where IPD and carriage were observed in the same population, VT-decreases occurred contemporaneously. These relationships held true across age-groups and between indigenous and non-indigenous populations in the US and Australia. Indirect PCV impact on VT-IPD and VT-carriage has been significant. Impact on carriage should be considered for inclusion in the PCV licensure process as a predictor of indirect effects.</t>
  </si>
  <si>
    <t>This review summarizes the evidence for the indirect effect of PCV on vaccine-type disease and its correlation with changes in carriage among unvaccinated populations, to assess the basis for inclusion of carriage in the PCV licensing process.</t>
  </si>
  <si>
    <t>We included as primary evidence, studies in non-vaccinated groups addressing changes in both vaccine-type IPD and carriage between pre- and post-PCV introduction periods; studies missing one of these four components were included as supporting rather than primary evidence.</t>
  </si>
  <si>
    <t>10.1016/j.vaccine.2013.05.005</t>
  </si>
  <si>
    <t>Indirect effect; Nasopharyngeal carriage; Nasopharyngeal colonization; Pneumococcal conjugate vaccine; Pneumococcus; Carrier State; Global Health; Humans; Nasopharynx; Pneumococcal Infections; Pneumococcal Vaccines; Streptococcus pneumoniae; Vaccination; Vaccines, Conjugate</t>
  </si>
  <si>
    <t>https://www.ncbi.nlm.nih.gov/pubmed/23684824</t>
  </si>
  <si>
    <t>PMID : 29362858</t>
  </si>
  <si>
    <t>Kramer GM, Liu Y, de Langen AJ, Jansma EP, Trigonis I, Asselin MC, Jackson A, Kenny L, Aboagye EO, Hoekstra OS, Boellaard R; QuIC-ConCePT consortium..</t>
  </si>
  <si>
    <t>European journal of nuclear medicine and molecular imaging</t>
  </si>
  <si>
    <t>Repeatability of quantitative (18)F-FLT uptake measurements in solid tumors: an individual patient data multi-center meta-analysis.</t>
  </si>
  <si>
    <t>3'-deoxy-3'-[&lt;sup&gt;18&lt;/sup&gt;F]fluorothymidine (&lt;sup&gt;18&lt;/sup&gt;F-FLT) positron emission tomography (PET) provides a non-invasive method to assess cellular proliferation and response to antitumor therapy. Quantitative &lt;sup&gt;18&lt;/sup&gt;F-FLT uptake metrics are being used for evaluation of proliferative response in investigational setting, however multi-center repeatability needs to be established. The aim of this study was to determine the repeatability of &lt;sup&gt;18&lt;/sup&gt;F-FLT tumor uptake metrics by re-analyzing individual patient data from previously published reports using the same tumor segmentation method and repeatability metrics across cohorts. A systematic search in PubMed, EMBASE.com and the Cochrane Library from inception-October 2016 yielded five &lt;sup&gt;18&lt;/sup&gt;F-FLT repeatability cohorts in solid tumors. &lt;sup&gt;18&lt;/sup&gt;F-FLT avid lesions were delineated using a 50% isocontour adapted for local background on test and retest scans. SUV&lt;sub&gt;max&lt;/sub&gt;, SUV&lt;sub&gt;mean&lt;/sub&gt;, SUV&lt;sub&gt;peak&lt;/sub&gt;, proliferative volume and total lesion uptake (TLU) were calculated. Repeatability was assessed using the repeatability coefficient (RC = 1.96 × SD of test-retest differences), linear regression analysis, and the intra-class correlation coefficient (ICC). The impact of different lesion selection criteria was also evaluated. Images from four cohorts containing 30 patients with 52 lesions were obtained and analyzed (ten in breast cancer, nine in head and neck squamous cell carcinoma, and 33 in non-small cell lung cancer patients). A good correlation was found between test-retest data for all &lt;sup&gt;18&lt;/sup&gt;F-FLT uptake metrics (R&lt;sup&gt;2&lt;/sup&gt; ≥ 0.93; ICC ≥ 0.96). Best repeatability was found for SUV&lt;sub&gt;peak&lt;/sub&gt; (RC: 23.1%), without significant differences in RC between different SUV metrics. Repeatability of proliferative volume (RC: 36.0%) and TLU (RC: 36.4%) was worse than SUV. Lesion selection methods based on SUV&lt;sub&gt;max&lt;/sub&gt; ≥ 4.0 improved the repeatability of volumetric metrics (RC: 26-28%), but did not affect the repeatability of SUV metrics. In multi-center studies, differences ≥ 25% in &lt;sup&gt;18&lt;/sup&gt;F-FLT SUV metrics likely represent a true change in tumor uptake. Larger differences are required for FLT metrics comprising volume estimates when no lesion selection criteria are applied.</t>
  </si>
  <si>
    <t>3'-deoxy-3'-[&lt;sup&gt;18&lt;/sup&gt;F]fluorothymidine (&lt;sup&gt;18&lt;/sup&gt;F-FLT) positron emission tomography (PET) provides a non-invasive method to assess cellular proliferation and response to antitumor therapy.</t>
  </si>
  <si>
    <t>10.1007/s00259-017-3923-x</t>
  </si>
  <si>
    <t>Flt; Oncology; PET; Repeatability; Dideoxynucleosides; Humans; Neoplasms; Positron Emission Tomography Computed Tomography; Positron-Emission Tomography; Reproducibility of Results</t>
  </si>
  <si>
    <t>https://www.ncbi.nlm.nih.gov/pubmed/29362858</t>
  </si>
  <si>
    <t>PMID : 25257365</t>
  </si>
  <si>
    <t>Johns DJ, Hartmann-Boyce J, Jebb SA, Aveyard P; Behavioural Weight Management Review Group..</t>
  </si>
  <si>
    <t>Journal of the Academy of Nutrition and Dietetics</t>
  </si>
  <si>
    <t>Diet or exercise interventions vs combined behavioral weight management programs: a systematic review and meta-analysis of direct comparisons.</t>
  </si>
  <si>
    <t>Weight loss can reduce the health risks associated with being overweight or obese. However, the most effective method of weight loss remains unclear. Some programs emphasize physical activity, others diet, but existing evidence is mixed as to whether these are more effective individually or in combination. We aimed to examine the clinical effectiveness of combined behavioral weight management programs (BWMPs) targeting weight loss in comparison to single component programs, using within study comparisons. We included randomized controlled trials of combined BWMPs compared with diet-only or physical activity-only programs with at least 12 months of follow-up, conducted in overweight and obese adults (body mass index ≥25). Systematic searches of nine databases were run and two reviewers extracted data independently. Random effects meta-analyses were conducted for mean difference in weight change at 3 to 6 months and 12 to 18 months using a baseline observation carried forward approach for combined BWMPs vs diet-only BWMPs and combined BWMPs vs physical activity-only BWMPs. In total, eight studies were included, representing 1,022 participants, the majority of whom were women. Six studies met the inclusion criteria for combined BWMP vs diet-only. Pooled results showed no significant difference in weight loss from baseline or at 3 to 6 months between the BWMPs and diet-only arms (-0.62 kg; 95% CI -1.67 to 0.44). However, at 12 months, a significantly greater weight-loss was detected in the combined BWMPs (-1.72 kg; 95% CI -2.80 to -0.64). Five studies met the inclusion criteria for combined BWMP vs physical activity-only. Pooled results showed significantly greater weight loss in the combined BWMPs at 3 to 6 months (-5.33 kg; 95% CI -7.61 to -3.04) and 12 to 18 months (-6.29 kg; 95% CI -7.33 to -5.25). Weight loss is similar in the short-term for diet-only and combined BWMPs but in the longer-term weight loss is increased when diet and physical activity are combined. Programs based on physical activity alone are less effective than combined BWMPs in both the short and long term.</t>
  </si>
  <si>
    <t>We aimed to examine the clinical effectiveness of combined behavioral weight management programs (BWMPs) targeting weight loss in comparison to single component programs, using within study comparisons.</t>
  </si>
  <si>
    <t>10.1016/j.jand.2014.07.005</t>
  </si>
  <si>
    <t>Behavioral programme; Diet; Exercise; Obesity; Weight loss; Adult; Behavior Therapy; Combined Modality Therapy; Diet, Reducing; Energy Intake; Evidence-Based Medicine; Exercise; Humans; Motor Activity; Obesity; Overweight; Randomized Controlled Trials as Topic; Time Factors; Weight Loss</t>
  </si>
  <si>
    <t>https://www.ncbi.nlm.nih.gov/pubmed/25257365</t>
  </si>
  <si>
    <t>PMID : 25997673</t>
  </si>
  <si>
    <t>Curcio D, Cané A, Isturiz R.</t>
  </si>
  <si>
    <t>Redefining risk categories for pneumococcal disease in adults: critical analysis of the evidence.</t>
  </si>
  <si>
    <t>To analyze the available published data (2005-2014) describing the prevalence of multimorbidity in adult patients with pneumococcal disease, with a focus on the comorbidities considered by the Advisory Committee on Immunization Practices (ACIP) of the US Centers for Disease Control and Prevention to increase the risk of pneumococcal disease in adults (immunocompetent persons with chronic medical conditions (at risk) and immunocompromised or immunosuppressed persons (high risk)). An analysis of case-control and population-based surveillance studies that have evaluated risk factors for community-acquired pneumonia (CAP) and invasive pneumococcal disease (IPD) was also performed in order to estimate the importance of risk stacking. Studies that established the enrolment procedure for patients and reported the incidence of multimorbidity and risk factors for CAP and/or IPD were included. In order to obtain a risk stacking value based on the at-risk comorbidity odds ratios (OR), the multiplicative method described by Campbell was used. Thirty-eight articles were selected, 19 for multimorbidity and 19 for risk factors for CAP/IPD. With regard to multimorbidity, the prevalence among adults aged ≥65 years ranged from 23% to 98.7% for two or more comorbidities and from 18% to 89.7% for three or more comorbidities. Diabetes (DBT), chronic heart disease (CHD), and chronic obstructive pulmonary disease (COPD) were the three most frequent comorbidities described (7.6-28.5%, 6.9-25.8%, and 3.8-15.4%, respectively). With regard to risk factors, based on the multiplicative method, the hypothetical scenario of concurrence of the three most frequent at-risk conditions (DBT+CHD+COPD) showed an OR of ≥7.5. In this group of patients, the addition of smoking, another common at-risk factor for CAP (stacking four concurrent conditions) increased the OR from 8.5 to &amp;gt;40. These ORs were generally similar to rates described by other authors in persons with a high risk. The ORs for CAP and IPD of patients with two or more comorbidities, with or without smoking, were found to be similar to the ORs for CAP and IPD described in the literature for patients currently classified as high risk. The potential impact of multiple, stacking comorbidities is underestimated and there is a need for the risk categories for pneumococcal disease to be redefined.</t>
  </si>
  <si>
    <t>10.1016/j.ijid.2015.05.003</t>
  </si>
  <si>
    <t>Multimorbidity; Pneumococcal disease; Risk factors; Risk stacking; Adult; Chronic Disease; Community-Acquired Infections; Comorbidity; Female; Heart Diseases; Humans; Incidence; Male; Middle Aged; Odds Ratio; Pneumonia, Pneumococcal; Population Surveillance; Prevalence; Pulmonary Disease, Chronic Obstructive; Risk Factors; Smoking; Streptococcus pneumoniae; United States; Vaccination; Young Adult</t>
  </si>
  <si>
    <t>https://www.ncbi.nlm.nih.gov/pubmed/25997673</t>
  </si>
  <si>
    <t>PMID : 24336058</t>
  </si>
  <si>
    <t>Loo JD, Conklin L, Fleming-Dutra KE, Knoll MD, Park DE, Kirk J, Goldblatt D, O'Brien KL, Whitney CG.</t>
  </si>
  <si>
    <t>Systematic review of the indirect effect of pneumococcal conjugate vaccine dosing schedules on pneumococcal disease and colonization.</t>
  </si>
  <si>
    <t>To aid decision making for pneumococcal conjugate vaccine (PCV) use in infant national immunization programs, we summarized the indirect effects of PCV on clinical outcomes among nontargeted age groups. We systematically reviewed the English literature on infant PCV dosing schedules published from 1994 to 2010 (with ad hoc addition of 2011 articles) for outcomes on children &amp;gt;5 years of age and adults including vaccine-type nasopharyngeal carriage (VT-NP), vaccine-type invasive pneumococcal disease (VT-IPD) and syndromic pneumonia. Of 12,980 citations reviewed, we identified 21 VT-IPD, 6 VT-NP and 9 pneumonia studies. Of these 36, 21 (58%) included 3 primary doses plus PCV or pneumococcal polysaccharide vaccine (PPV23) booster schedule (3+1 or 3+PPV23), 5 (14%) 3+0, 9 (25%) 2+1 and 1 (3%) 2+0. Most (95%) were PCV7 studies. Among observational VT-IPD studies, all schedules (2+1, 3+0 and 3+1) demonstrated reductions in incidence among young adult groups. Among syndromic pneumonia observational studies (2+1, 3+0 and 3+1), only 3+1 schedules showed significant indirect impact. Of 2 VT-NP controlled trials (3+0 and 3+1) and 3 VT-NP observational studies (2+1, 3+1 and 3+PPV23), 3+1 and 3+PPV23 schedules showed significant indirect effect. The 1 study to directly compare between schedules was a VT-NP study (2+0 vs. 2+1), which found no indirect effect on older siblings and parents of vaccinated children with either schedule. Indirect benefit of a 3+1 infant PCV dosing schedule has been demonstrated for VT-IPD, VT-NP and syndromic pneumonia; 2+1 and 3+0 schedules have demonstrated indirect effect only for VT-IPD. The choice of optimal infant PCV schedule is limited by data paucity on indirect effects, especially a lack of head-to-head studies and studies of PCV10 and PCV13.</t>
  </si>
  <si>
    <t>Of these 36, 21 (58%) included 3 primary doses plus PCV or pneumococcal polysaccharide vaccine (PPV23) booster schedule (3+1 or 3+PPV23), 5 (14%) 3+0, 9 (25%) 2+1 and 1 (3%) 2+0.</t>
  </si>
  <si>
    <t>10.1097/INF.0000000000000084</t>
  </si>
  <si>
    <t>Adolescent; Adult; Aged; Carrier State; Child; Child, Preschool; Humans; Immunization Schedule; Infant; Middle Aged; Nasopharynx; Observational Studies as Topic; Pneumococcal Infections; Pneumococcal Vaccines; Randomized Controlled Trials as Topic; Vaccines, Conjugate; Young Adult</t>
  </si>
  <si>
    <t>https://www.ncbi.nlm.nih.gov/pubmed/24336058</t>
  </si>
  <si>
    <t>PMID : 29288474</t>
  </si>
  <si>
    <t>Wong MC, Chan CH, Cheung W, Fung DH, Liang M, Huang JL, Wang YH, Jiang JY, Yu CP, Wang HH, Wu JC, Chan FK, Sung JJ.</t>
  </si>
  <si>
    <t>Association between investigator-measured body-mass index and colorectal adenoma: a systematic review and meta-analysis of 168,201 subjects.</t>
  </si>
  <si>
    <t>The objective of this meta-analysis is to evaluate the odds of colorectal adenoma (CRA) in colorectal cancer screening participants with different body mass index (BMI) levels, and examine if this association was different according to gender and ethnicity. The EMBASE and MEDLINE were searched to enroll high quality observational studies that examined the association between investigator-measured BMI and colonoscopy-diagnosed CRA. Data were independently extracted by two reviewers. A random-effects meta-analysis was conducted to estimate the summary odds ratio (SOR) for the association between BMI and CRA. The Cochran's Q statistic and I&lt;sup&gt;2&lt;/sup&gt; analyses were used to assess the heterogeneity. A total of 17 studies (168,201 subjects) were included. When compared with subjects having BMI &amp;lt; 25, individuals with BMI 25-30 had significantly higher risk of CRA (SOR 1.44, 95% CI 1.30-1.61; I&lt;sup&gt;2&lt;/sup&gt; = 43.0%). Subjects with BMI ≥ 30 had similarly higher risk of CRA (SOR 1.42, 95% CI 1.24-1.63; I&lt;sup&gt;2&lt;/sup&gt; = 18.5%). The heterogeneity was mild to moderate among studies. The associations were significantly higher than estimates by previous meta-analyses. There was no publication bias detected (Egger's regression test, p = 0.584). Subgroup analysis showed that the magnitude of association was significantly higher in female than male subjects (SOR 1.43, 95% CI 1.30-1.58 vs. SOR 1.16, 95% CI 1.07-1.24; different among different ethnic groups (SOR 1.72, 1.44 and 0.88 in White, Asians and Africans, respectively) being insignificant in Africans; and no difference exists among different study designs. In summary, the risk conferred by BMI for CRA was significantly higher than that reported previously. These findings bear implications in CRA risk estimation.</t>
  </si>
  <si>
    <t>The objective of this meta-analysis is to evaluate the odds of colorectal adenoma (CRA) in colorectal cancer screening participants with different body mass index (BMI) levels, and examine if this association was different according to gender and ethnicity. The Cochran's Q statistic and I&lt;sup&gt;2&lt;/sup&gt; analyses were used to assess the heterogeneity.</t>
  </si>
  <si>
    <t>10.1007/s10654-017-0336-x</t>
  </si>
  <si>
    <t>Association; Body mass index; Colorectal adenoma; Meta-analysis; Adenoma; Body Mass Index; Colorectal Neoplasms; Female; Humans; Male; Obesity; Risk Factors</t>
  </si>
  <si>
    <t>https://www.ncbi.nlm.nih.gov/pubmed/29288474</t>
  </si>
  <si>
    <t>PMID : 25847567</t>
  </si>
  <si>
    <t>Zeng LF, Wang NS, Wang Q, Zou YP, Liang ZH, Kong LS, Wu HT, Liao NY, Liang XW, Mo YS.</t>
  </si>
  <si>
    <t>Oral Chinese herbal medicine for kidney nourishment in Alzheimer's disease: a systematic review of the effect on MMSE index measures and safety.</t>
  </si>
  <si>
    <t>To evaluate the effectiveness and safety of the Chinese herbal medicine for kidney nourishment (CHMK) assessed with the Mini-Mental Status Examination (MMSE) index objective outcome measures in individuals with Alzheimer's disease. Searches were conducted in 7 medical databases from their inceptions until July 19, 2014 for randomized controlled trials (RCTs) that compared the oral administration of CHMK plus conventional pharmacotherapy with the same conventional pharmacotherapy alone with MMSE index measures as outcomes. Relevant resources were also manually retrieved. Two reviewers screened the citations of the reports, assessed the risk of bias and extracted data independently. Data analysis was carried out with Cochrane Collaboration's RevMan5.2.6 software and evidence quality grading evaluation of the systematic review was conducted with Grades of Recommendations Assessment Development and Evaluation (GRADE) profiler software. A total of 20 studies involving 1682 participants were included in the meta-analysis. There were 15 trials that compared CHMK with conventional pharmacotherapy and 5 trials that compared CHMK plus conventional pharmacotherapy with conventional pharmacotherapy alone. The main meta-analysis results showed relative benefits in effective rates in five studies (odds ratio [OR] 2.74, 95% confidence interval [CI] 1.55-4.85) and cure rate/clinical-control rates in five studies (OR 1.91, 95% CI 1.27-2.88) in favor of the CHMK plus conventional pharmacotherapy group. As for CHMK compared with conventional pharmacotherapy, no significant differences were noted in the effective rate (OR 1.09, 95% CI 0.82-1.46; cure rate (OR 1.06, 95% CI 0.81-1.38) and detailed sub-group of MMSE scores from the onset time to 4 weeks (weighted mean difference [WMD] 0.31, 95% confidence interval [CI] -0.81 to 1.42, 8 weeks WMD 1.12, 95% CI -0.54 to 2.78, 12 weeks (WMD 0.43, 95% CI -1.62 to 2.48, or 24 weeks WMD 1.92, 95% CI -1.60 to 5.44) follow-up and the overall effect (WMD 0.79, 95% CI -0.11 to 1.69). Moreover, weaknesses in methodological quality were identified in most studies according to Cochrane Risk of Bias tool assessment, while the quality level of GRADE classification indicated &amp;quot;very low&amp;quot;. The incidence of adverse events with CHMK (0.87%) was lower than in the conventional pharmacotherapy group (4.08%), which revealed use of CHMK was relatively safer than conventional pharmacotherapy alone. The effectiveness and safety of oral administration of CHMK cannot be currently determined because of publication bias and the low quality level of the included trials. Further studies on a larger scale and with more rigorous designs are required to define the role of CHMK in the treatment of AD.</t>
  </si>
  <si>
    <t>To evaluate the effectiveness and safety of the Chinese herbal medicine for kidney nourishment (CHMK) assessed with the Mini-Mental Status Examination (MMSE) index objective outcome measures in individuals with Alzheimer's disease.</t>
  </si>
  <si>
    <t>10.1016/j.ctim.2015.01.014</t>
  </si>
  <si>
    <t>Alzheimer's disease (AD); Chinese herbal medicine (CHM); Kidney-nourishing; Meta-analysis; Pharmacotherapy; Randomized controlled trial (RCT); Senile dementia; Systematic review; Administration, Oral; Alzheimer Disease; Bias; Drugs, Chinese Herbal; Humans</t>
  </si>
  <si>
    <t>https://www.ncbi.nlm.nih.gov/pubmed/25847567</t>
  </si>
  <si>
    <t>PMID : 26630349</t>
  </si>
  <si>
    <t>Imamura M, Williams K, Wells M, McGrother C.</t>
  </si>
  <si>
    <t>Lifestyle interventions for the treatment of urinary incontinence in adults.</t>
  </si>
  <si>
    <t>Low cost, non-invasive alterations in lifestyle are frequently recommended by healthcare professionals or those presenting with incontinence. However, such recommendations are rarely based on good evidence. The objective of the review was to determine the effectiveness of specific lifestyle interventions (i.e. weight loss; dietary changes; fluid intake; reduction in caffeinated, carbonated and alcoholic drinks; avoidance of constipation; stopping smoking; and physical activity) in the management of adult urinary incontinence. We searched the Cochrane Incontinence Group Specialised Register, which contains trials identified from the Cochrane Central Register of Controlled Trials (CENTRAL), MEDLINE and MEDLINE in process, and handsearching of journals and conference proceedings (searched 3 July 2013), and the reference lists of relevant articles. We incorporated the results of these searches fully in the review. We undertook an updated search of the Specialised Register, which now includes searches of ClinicalTrials.gov and WHO ICTRP, on 27 October 2014; potentially eligible studies from this search are currently awaiting classification. Randomised and quasi-randomised studies of community-based lifestyle interventions compared with no treatment, other conservative therapies, or pharmacological interventions for the treatment of urinary incontinence in adults. Two authors independently assessed study quality and extracted data. We collected information on adverse effects from the trials. Data were combined in a meta-analysis when appropriate. We assessed the quality of the evidence using the GRADE approach. We included 11 trials in the review, involving a total of 5974 participants.Four trials involving 4701 women compared weight loss programmes with a control intervention. Low quality evidence from one trial suggested that more women following weight loss programmes reported improvement in symptoms of incontinence at six months (163/214 (76%) versus 49/90 (54%), risk ratio (RR) 1.40, 95% confidence interval (CI) 1.14 to 1.71), and this effect was sustained at 18 months (N = 291, 75% versus 62%, RR not estimable, reported P value 0.02). No data were available for self-reported cure and quality of life. One of the weight loss trials involving 1296 women reported very low quality evidence for a reduction in weekly urinary incontinence a mean of 2.8 years after following a lifestyle weight loss intervention that had been compared with a pharmacological weight loss intervention.Three trials involving 181 women and 11 men compared change in fluid intake with no change. Limited, very low quality evidence suggested that symptom-specific quality of life scores improved when fluid intake was reduced, although some people reported headaches, constipation or thirst. A further three trials involving 160 women and nine men compared reduction in caffeinated drinks with no change, and one trial involving 42 women compared a soy-rich diet with soy-free diet. However, it was not possible to reach any conclusions about the effects of these changes, due to methodological limitations, that resulted in very low quality evidence.Adverse effects appeared relatively uncommon for all interventions studied.All included studies had a high or unclear risk of bias across all bias parameters, but most notably for allocation concealment. The main factors for our downgrading of the evidence were risk of bias, indirect evidence (less than 12 months of follow-up; and not all participants having confirmed urinary incontinence at baseline in some studies), and imprecise results with wide confidence intervals.Other interventions such as reduction in consumption of sweetened fizzy or diet drinks; reduction in alcohol consumption; avoiding constipation; smoking cessation; restricting strenuous physical forces; or reducing high levels of, or increasing low levels of, physical activity, could not be assessed in this review, as no evidence from randomized controlled trials or quasi-randomised trials was available. Evidence for the effect of weight loss on urinary incontinence is building and should be a research priority. Generally, there was insufficient evidence to inform practice reliably about whether lifestyle interventions are helpful in the treatment of urinary incontinence.</t>
  </si>
  <si>
    <t>The objective of the review was to determine the effectiveness of specific lifestyle interventions (i.e. weight loss; dietary changes; fluid intake; reduction in caffeinated, carbonated and alcoholic drinks; avoidance of constipation; stopping smoking; and physical activity) in the management of adult urinary incontinence.</t>
  </si>
  <si>
    <t>10.1002/14651858.CD003505.pub5</t>
  </si>
  <si>
    <t>Adult; Beverages; Caffeine; Central Nervous System Stimulants; Constipation; Female; Humans; Life Style; Male; Quality of Life; Randomized Controlled Trials as Topic; Soy Foods; Urinary Incontinence; Weight Reduction Programs</t>
  </si>
  <si>
    <t>https://www.ncbi.nlm.nih.gov/pubmed/26630349</t>
  </si>
  <si>
    <t>PMID : 30880692</t>
  </si>
  <si>
    <t>Manoharan A, Jayaraman R.</t>
  </si>
  <si>
    <t>Indian journal of medical microbiology</t>
  </si>
  <si>
    <t>Pneumococcal vaccines.</t>
  </si>
  <si>
    <t>Streptococcus pneumoniae continues to take a heavy toll on childhood mortality and morbidity across the developing world. An estimated 10.6 million invasive pneumococcal diseases (IPDs) occur every year, with nearly 1 million deaths in children under 5 years of age. Introduction of vaccines in the childhood immunisation programme in developed world has brought down the incidence of the disease considerably. However, childhood immunocompromising illnesses including HIV have increased the risk of IPD several folds. There is also a growing concern on the increasing antibiotic resistance among these invasive strains to penicillin, other beta-lactams and macrolides, making treatment difficult and expensive. It is estimated that about 62% of IPD worldwide is caused by the 10 most common serotypes. Although the ranking of individual pneumococcal serotypes causing serious disease varies among nations, the 7-13 serotypes included in pneumococcal conjugate vaccines (PCVs) may prevent 50%-80% of all paediatric pneumococcal diseases globally. The World Health Organization has recommended the use of PCV-10/13 in the national immunisation programmes (NIPs) of developing countries. Four doses of PCV-13 have been recommended by the US Association of Pediatrics and Centers for Disease Control and Prevention, at intervals of each 2 months for the first 6 months and by the 12&lt;sup&gt;th&lt;/sup&gt; to 15&lt;sup&gt;th&lt;/sup&gt; months after birth. This is expected to reduce the morbidity and mortality associated with IPD and simultaneously decrease colonisation with circulating antibiotic-resistant strains in immunized communities. Nevertheless, continued surveillance of antimicrobial resistance in non-vaccine serotypes is necessary to prevent the resurgence of resistance. Other virulence factors which are not serotype specific also need to be studied to overcome the drawbacks of serotype-specific pneumococcal vaccines. PCV-13 was launched during May 2017 under the NIP of five Indian states with the highest pneumococcal diseases in the country and is expected to be rolled out in the other parts of the country in the coming days.</t>
  </si>
  <si>
    <t>10.4103/ijmm.IJMM_18_442</t>
  </si>
  <si>
    <t>Antibiotic-resistant serotypes; invasive pneumococcal disease; pneumococcal vaccines</t>
  </si>
  <si>
    <t>https://www.ncbi.nlm.nih.gov/pubmed/30880692</t>
  </si>
  <si>
    <t>PMID : 21060996</t>
  </si>
  <si>
    <t>Lindson N, Aveyard P.</t>
  </si>
  <si>
    <t>An updated meta-analysis of nicotine preloading for smoking cessation: investigating mediators of the effect.</t>
  </si>
  <si>
    <t>Using nicotine replacement therapy (NRT) whilst smoking, prior to quitting, is called preloading. Two reviews have estimated the effect of preloading on abstinence, but need updating. Neither investigated possible mediators or moderators of the effect, which could have implications for individual treatment plans. To update the nicotine preloading efficacy estimate and test four hypotheses: (1) Efficacy is mediated through reduced smoking reward, (2) efficacy is mediated through increased NRT adherence post-quit, (3) efficacy is mediated through increased confidence, and (4) behavioural support modifies efficacy. Randomised controlled trials were included that allocated cigarette smokers attempting to quit to either a preloading or control condition. A Mantel–Haenszel fixed-effect model was used to calculate risk ratios from quit rates at short- and long-term follow-ups. We carried out sub-group analyses and synthesised the data available on possible mediators and moderators qualitatively. Eight relevant studies were included, with 2,813 participants. The risk ratio (RR) for short-term abstinence was 1.05, 95% confidence intervals (CI) = 0.92, 1.19, and for long-term abstinence 1.16, 95% CI = 0.97, 1.38. There was a marginal benefit of using nicotine patch rather than gum for preloading, significant at short-term follow-up, and no significant benefit of more intensive pre-quit behavioural support. We found a weak non-significant effect of nicotine preloading on abstinence. None of our mediational hypotheses received strong support, however evidence suggests that efficacy was enhanced by the patch over acute NRT. Future research needs to investigate the mechanisms of preloading by carrying out mediational analysis.</t>
  </si>
  <si>
    <t>Future research needs to investigate the mechanisms of preloading by carrying out mediational analysis.</t>
  </si>
  <si>
    <t>10.1007/s00213-010-2069-3</t>
  </si>
  <si>
    <t>Databases, Factual; Humans; Models, Biological; Nicotine; Nicotinic Agonists; Odds Ratio; Outcome Assessment (Health Care); Reward; Smoking Cessation; Tobacco Use Disorder</t>
  </si>
  <si>
    <t>https://www.ncbi.nlm.nih.gov/pubmed/21060996</t>
  </si>
  <si>
    <t>PMID : 26801356</t>
  </si>
  <si>
    <t>Interventions for hidradenitis suppurativa: a Cochrane systematic review incorporating GRADE assessment of evidence quality.</t>
  </si>
  <si>
    <t>More than 50 interventions have been used to treat hidradenitis suppurativa (HS), and so therapy decisions can be challenging. Our objective was to summarize and appraise randomized controlled trial (RCT) evidence for HS interventions in adults. Searches were conducted in Medline, Embase, CENTRAL, LILACS, five trials registers and abstracts from eight dermatology conferences until 13 August 2015. Two review authors independently assessed study eligibility, extracted data and assessed methodological quality. Primary outcomes were quality of life and adverse effects of the interventions. Twelve trials, from 1983 to 2015, investigating 15 different interventions met our inclusion criteria. The median trial duration was 16 weeks and the median number of participants was 27. Adalimumab 40 mg weekly improved the Dermatology Life Quality Index (DLQI) by 4·0 points, which equates to the minimal clinically important difference for the scale, compared with placebo (95% confidence interval -6·5 to -1·5 points). Evidence quality was reduced to 'moderate' because the results are based on only a single study. Adalimumab 40 mg every other week was ineffective in a meta-analysis of two studies comprising 124 participants. Infliximab 5 mg kg(-1) improved the DLQI score by 8·4 points after 8 weeks in a moderate-quality study completed by 33 of 38 participants. Etanercept 50 mg twice weekly was ineffective. Inclusion of a gentamicin sponge prior to primary closure did not improve outcomes. Other interventions, including topical and oral antibiotics, were investigated by relatively small studies, preventing treatment recommendations due to imprecision. More, larger RCTs are required to investigate most HS interventions, particularly oral treatments and surgical therapy. Moderate-quality evidence suggests that adalimumab given weekly and infliximab are effective, whereas adalimumab every other week is ineffective.</t>
  </si>
  <si>
    <t>More, larger RCTs are required to investigate most HS interventions, particularly oral treatments and surgical therapy.</t>
  </si>
  <si>
    <t>Inclusion of a gentamicin sponge prior to primary closure did not improve outcomes.</t>
  </si>
  <si>
    <t>10.1111/bjd.14418</t>
  </si>
  <si>
    <t>Adalimumab; Administration, Oral; Adult; Androgen Antagonists; Anti-Bacterial Agents; Clindamycin; Cyproterone Acetate; Dermatologic Agents; Etanercept; Ethinyl Estradiol; Gentamicins; Hidradenitis Suppurativa; Humans; Infliximab; Norgestrel; Quality of Life; Treatment Outcome; Wound Closure Techniques</t>
  </si>
  <si>
    <t>https://www.ncbi.nlm.nih.gov/pubmed/26801356</t>
  </si>
  <si>
    <t>PMID : 27785733</t>
  </si>
  <si>
    <t>Viscusi ER, Ding L, Itri LM.</t>
  </si>
  <si>
    <t>The Efficacy and Safety of the Fentanyl Iontophoretic Transdermal System (IONSYS(®)) in the Geriatric Population: Results of a Meta-Analysis of Phase III and IIIb Trials.</t>
  </si>
  <si>
    <t>Acute postoperative pain management in the geriatric patient can be challenging, including their response to medications. The purpose of this analysis was to evaluate whether the efficacy and safety profile of fentanyl iontophoretic transdermal system (ITS) (IONSYS&lt;sup&gt;®&lt;/sup&gt;) was similar in geriatric (≥65 years) and non-geriatric (&amp;lt;65 years) patients. Efficacy and safety data from three randomized, double-blind, placebo-controlled trials and four randomized, open-label, active-comparator trials were utilized for this analysis. Efficacy was assessed via the patient global assessment (PGA) and the investigator global assessment (IGA) scales. The PGA and IGA are categorical 4-point scales (excellent, good, fair, or poor) with treatment success defined as excellent or good. Safety was evaluated via adverse events. A total of 1763 patients were assigned to the fentanyl ITS treatment group. Of the 1763 patients in the fentanyl ITS group, 499 patients were ≥65 years of age; 65.1% were 65-74 years of age, 31.7% were 75-84 years of age, and 3.2% were ≥85 years of age. In the fentanyl ITS treatment groups, there were no statistically significant differences between the non-geriatric and geriatric patients in terms of patients reporting success on the PGA at 24 h (80.0 vs. 83.0%, respectively; p = 0.3415). There were no statistically significant differences between the groups in success rates on the IGA at study discharge (82.8 vs. 87.5%, respectively; p = 0.1195). The safety profile was similar between the age groups. Overall, efficacy and safety of the fentanyl ITS were similar between the geriatric and non-geriatric patients.</t>
  </si>
  <si>
    <t>The purpose of this analysis was to evaluate whether the efficacy and safety profile of fentanyl iontophoretic transdermal system (ITS) (IONSYS&lt;sup&gt;®&lt;/sup&gt;) was similar in geriatric (≥65 years) and non-geriatric (&amp;lt;65 years) patients.</t>
  </si>
  <si>
    <t>10.1007/s40266-016-0409-7</t>
  </si>
  <si>
    <t>Adult; Analgesia, Patient-Controlled; Analgesics, Opioid; Clinical Trials, Phase III as Topic; Double-Blind Method; Fentanyl; Humans; Iontophoresis; Pain Management; Pain Measurement; Pain, Postoperative; Randomized Controlled Trials as Topic; Treatment Outcome</t>
  </si>
  <si>
    <t>https://www.ncbi.nlm.nih.gov/pubmed/27785733</t>
  </si>
  <si>
    <t>PMID : 28771519</t>
  </si>
  <si>
    <t>Ha V, Bonner AJ, Jadoo JK, Beyene J, Anand SS, de Souza RJ.</t>
  </si>
  <si>
    <t>The effects of various diets on glycemic outcomes during pregnancy: A systematic review and network meta-analysis.</t>
  </si>
  <si>
    <t>Evidence to support dietary modifications to improve glycemia during pregnancy is limited, and the benefits of diet beyond limiting gestational weight gain is unclear. Therefore, a systematic review and network meta-analysis of randomized trials was conducted to compare the effects of various common diets, stratified by the addition of gestational weight gain advice, on fasting glucose and insulin, hemoglobin A1c (HbA1c), and homeostatic model assessment for insulin resistance (HOMA-IR) in pregnant women. MEDLINE, EMBASE, Cochrane database, and reference lists of published studies were searched through April 2017. Randomized trials directly comparing two or more diets for ≥2-weeks were eligible. Bayesian network meta-analysis was performed for fasting glucose. Owing to a lack of similar dietary comparisons, a standard pairwise meta-analysis for the other glycemic outcomes was performed. The certainty of the pooled effect estimates was assessed using the GRADE tool. Twenty-one trials (1,865 participants) were included. In general, when given alongside gestational weight gain advice, fasting glucose improved in most diets compared to diets that gave gestational weight gain advice only. However, fasting glucose increased in high unsaturated or monounsaturated fatty acids diets. In the absence of gestational weight gain advice, fasting glucose improved in DASH-style diets compared to standard of care. Although most were non-significant, similar trends were observed for these same diets for the other glycemic outcomes. Dietary comparisons ranged from moderate to very low in quality of evidence. Alongside with gestational weight gain advice, most diets, with the exception of a high unsaturated or a high monounsaturated fatty acid diet, demonstrated a fasting glucose improvement compared with gestational weight gain advice only. When gestational weight gain advice was not given, the DASH-style diet appeared optimal on fasting glucose. However, a small number of trials were identified and most dietary comparisons were underpowered to detect differences in glycemic outcomes. Further studies that are high in quality and adequately powered are needed to confirm these findings. PROSPERO CRD42015026008.</t>
  </si>
  <si>
    <t>10.1371/journal.pone.0182095</t>
  </si>
  <si>
    <t>Bayes Theorem; Blood Glucose; Databases, Factual; Diabetes, Gestational; Diet; Female; Glycated Hemoglobin A; Humans; Insulin; Pregnancy; Weight Gain</t>
  </si>
  <si>
    <t>https://www.ncbi.nlm.nih.gov/pubmed/28771519</t>
  </si>
  <si>
    <t>PMID : 24859260</t>
  </si>
  <si>
    <t>Utomo E, Groen J, Blok BF.</t>
  </si>
  <si>
    <t>Surgical management of functional bladder outlet obstruction in adults with neurogenic bladder dysfunction.</t>
  </si>
  <si>
    <t>The most common type of functional bladder outlet obstruction in patients with neurogenic bladder is detrusor-sphincter dyssynergia (DSD). The lack of co-ordination between the bladder and the external urethral sphincter muscle (EUS) in DSD can result in poor bladder emptying and high bladder pressures, which may eventually lead to progressive renal damage. To assess the effectiveness of different surgical therapies for the treatment of functional bladder outlet obstruction (i.e. DSD) in adults with neurogenic bladder dysfunction. We searched the Cochrane Incontinence Group Specialised Register, which contains trials identified from the Cochrane Central Register of Controlled Trials (CENTRAL), MEDLINE, MEDLINE In-Process, and handsearching of journals and conference proceedings (searched 20 February 2014), and the reference lists of relevant articles. Randomised controlled trials (RCTs) or quasi-RCTs comparing a surgical treatment of DSD in adults suffering from neurogenic bladder dysfunction, with no treatment, placebo, non-surgical treatment, or other surgical treatment, alone or in combination. Two review authors independently assessed trial quality and extracted data. We included five trials (total of 199 participants, average age of 40 years). The neurological diseases causing DSD were traumatic spinal cord injury (SCI), multiple sclerosis (MS), or congenital malformations.One trial compared placement of sphincteric stent prosthesis with sphincterotomy. For urodynamic measurements, results for postvoid residual urine volume (PVR) and cystometric bladder capacity were inconclusive and consistent with benefit of either sphincteric stent prosthesis or sphincterotomy at three, six, 12, and 24 months. Results for maximum detrusor pressure (Pdet.max) were also inconclusive at three, six, and 12 months; however, after two years, the Pdet.max after sphincterotomy was lower than after stent placement (mean difference (MD) -30 cmH2O, 95% confidence interval (CI) 8.99 to 51.01).Four trials considered botulinum A toxin (BTX-A) injection in the EUS, either alone or in combination with other treatments. The comparators included oral baclofen, oral alpha blocker, lidocaine, and placebo. The BTX-A trials all differed in protocols, and therefore we did not undertake meta-analysis. A single 100 units transperineal BTX-A injection (Botox®) in patients with MS resulted in higher voided urine volumes (MD 69 mL, 95% CI 11.87 to 126.13), lower pre-micturition detrusor pressure (MD -10 cmH2O, 95% CI -17.62 to -2.38), and lower Pdet.max (MD -14 cmH2O, 95% CI -25.32 to -2.68) after 30 days, compared to placebo injection. Results for PVR using catheterisation, basal detrusor pressure, maximal bladder capacity, maximal urinary flow, bladder compliance at functional bladder capacity, maximal urethral pressure, and closure urethral pressure at 30 days were inconclusive and consistent with benefit of either BTX-A injection or placebo injections. In participants with SCI, treatment with 200 units of Chinese manufactured BTX-A injected at eight different sites resulted in better bladder compliance (MD 7.5 mL/cmH2O, 95% CI -10.74 to -4.26) than participants who received the same injections with the addition of oral baclofen. Results for maximum uroflow rate, maximal cystometric capacity, and volume per voiding were inconclusive and consistent with benefit of either BTX-A injection or BTX-A injection with the addition of oral baclofen. However, the poor quality of reporting in this trial caused us to question the relevance of bladder compliance as an adequate outcome measure.In participants with DSD due to traumatic SCI, MS, or congenital malformation, the results for PVRs after one day were inconclusive and consistent with benefit of either a single 100 units transperineal BTX-A (Botox®) injection or lidocaine injection. However, after seven and 30 days of BTX-A injection, PVRs were lower (MD -163 and -158 mL, 95% CI -308.65 to -17.35 and 95% CI -277.57 to -39.03, respectively) compared to participants who received lidocaine injections. Results at one month for Pdet.max on voiding, EUS activity in electromyography, and maximal urethral pressure were inconclusive and consistent with benefit of either BTX-A or lidocaine injections.Finally, one small trial consisting of five men with SCI compared weekly BTX-A injections with normal saline as placebo. The placebo had no effect on DSD in the two participants allocated to the placebo treatment. Their urodynamic parameters were unchanged from baseline values until subsequent injections with BTX-A once a week for three weeks. These subsequent injections resulted in similar responses to those of the three participants who were allocated to the BTX-A treatment. Unfortunately, the report presented no data on placebo treatment.Only the trial that compared sphincterotomy with stent placement reported outcome measures renal function and urologic complications related to DSD. Results for renal function at 12 and 24 months, and urologic complications related to DSD at three, six, 12, and 24 months were inconclusive and consistent with benefit of either sphincteric stent prosthesis or sphincterotomy.Adverse effects reported were haematuria due to the cystoscopic injection and muscle weakness, of which the latter may be related to the BTX-A dose used.All trials had some methodological shortcomings, so insufficient information was available to permit judgement of risk of bias. At least half of the trials had an unclear risk of selection bias and reporting bias. One trial had a high risk of attrition bias, and another trial had a high risk of reporting bias. Results from small studies with a high risk of bias have identified evidence of limited quality that intraurethral BTX-A injections improve some urodynamic measures after 30 days in the treatment of functional bladder outlet obstruction in adults with neurogenic bladder dysfunction. The necessity of reinjection of BTX-A is a significant drawback; a sphincterotomy might therefore be a more effective treatment option for lowering bladder pressure in the long-term.However, because of the limited availability of eligible trials, this review was unable to provide robust evidence in favour of any of the surgical treatment options. More RCTs are needed, measuring improvement on quality of life, and on other types of surgical treatment options for DSD since these are lacking. Future RCTs assessing the effectiveness of BTX-A injections also need to address the uncertainty about the optimal dose and mode of injection for this specific type of urological condition.</t>
  </si>
  <si>
    <t>To assess the effectiveness of different surgical therapies for the treatment of functional bladder outlet obstruction (i.e.</t>
  </si>
  <si>
    <t>10.1002/14651858.CD004927.pub4</t>
  </si>
  <si>
    <t>Adult; Ataxia; Botulinum Toxins, Type A; Congenital Abnormalities; Female; Humans; Male; Neuromuscular Agents; Randomized Controlled Trials as Topic; Spinal Cord Injuries; Stents; Urethra; Urinary Bladder Neck Obstruction; Urinary Bladder, Neurogenic; Urine</t>
  </si>
  <si>
    <t>https://www.ncbi.nlm.nih.gov/pubmed/24859260</t>
  </si>
  <si>
    <t>PMID : 30807060</t>
  </si>
  <si>
    <t>O’Connor E, Senger CA, Henninger M, Gaynes BN, Coppola E, Soulsby Weyrich M.</t>
  </si>
  <si>
    <t>Interventions to Prevent Perinatal Depression: A Systematic Evidence Review for the U.S. Preventive Services Task Force [Internet].</t>
  </si>
  <si>
    <t>https://www.ncbi.nlm.nih.gov/pubmed/30807060</t>
  </si>
  <si>
    <t>PMID : 30640411</t>
  </si>
  <si>
    <t>Gharaibeh A, Savage HI, Scherer RW, Goldberg MF, Lindsley K.</t>
  </si>
  <si>
    <t>Medical interventions for traumatic hyphema.</t>
  </si>
  <si>
    <t>Traumatic hyphema is the entry of blood into the anterior chamber (the space between the cornea and iris) subsequent to a blow or a projectile striking the eye. Hyphema uncommonly causes permanent loss of vision. Associated trauma (e.g. corneal staining, traumatic cataract, angle recession glaucoma, optic atrophy, etc.) may seriously affect vision. Such complications can lead to permanent impairment of vision. People with sickle cell trait/disease may be particularly susceptible to increases of elevated intraocular pressure. If rebleeding occurs, the rates and severity of complications increase. To assess the effectiveness of various medical interventions in the management of traumatic hyphema. We searched the Cochrane Central Register of Controlled Trials (CENTRAL) (which contains the Cochrane Eyes and Vision Trials Register) (2018, Issue 6); MEDLINE Ovid; Embase.com; PubMed (1948 to June 2018); the ISRCTN registry; ClinicalTrials.gov and the World Health Organization (WHO) International Clinical Trials Registry Platform (ICTRP). The date of the search was 28 June 2018. Two review authors independently assessed the titles and abstracts of all reports identified by the electronic and manual searches. In this review, we included randomized and quasi-randomized trials that compared various medical (non-surgical) interventions versus other medical intervention or control groups for the treatment of traumatic hyphema following closed-globe trauma. We applied no restrictions regarding age, gender, severity of the closed-globe trauma, or level of visual acuity at the time of enrollment. Two review authors independently extracted the data for the primary outcomes, visual acuity and time to resolution of primary hemorrhage, and secondary outcomes including: secondary hemorrhage and time to rebleed; risk of corneal blood staining, glaucoma or elevated intraocular pressure, optic atrophy, or peripheral anterior synechiae; adverse events; and duration of hospitalization. We entered and analyzed data using Review Manager 5. We performed meta-analyses using a fixed-effect model and reported dichotomous outcomes as risk ratios (RR) and continuous outcomes as mean differences (MD). We included 20 randomized and seven quasi-randomized studies with a total of 2643 participants. Interventions included antifibrinolytic agents (systemic and topical aminocaproic acid, tranexamic acid, and aminomethylbenzoic acid), corticosteroids (systemic and topical), cycloplegics, miotics, aspirin, conjugated estrogens, traditional Chinese medicine, monocular versus bilateral patching, elevation of the head, and bed rest.We found no evidence of an effect on visual acuity for any intervention, whether measured within two weeks (short term) or for longer periods. In a meta-analysis of two trials, we found no evidence of an effect of aminocaproic acid on long-term visual acuity (RR 1.03, 95% confidence interval (CI) 0.82 to 1.29) or final visual acuity measured up to three years after the hyphema (RR 1.05, 95% CI 0.93 to 1.18). Eight trials evaluated the effects of various interventions on short-term visual acuity; none of these interventions was measured in more than one trial. No intervention showed a statistically significant effect (RRs ranged from 0.75 to 1.10). Similarly, visual acuity measured for longer periods in four trials evaluating different interventions was also not statistically significant (RRs ranged from 0.82 to 1.02). The evidence supporting these findings was of low or very low certainty.Systemic aminocaproic acid reduced the rate of recurrent hemorrhage (RR 0.28, 95% CI 0.13 to 0.60) as assessed in six trials with 330 participants. A sensitivity analysis omitting two studies not using an intention-to-treat analysis reduced the strength of the evidence (RR 0.43, 95% CI 0.17 to 1.08). We obtained similar results for topical aminocaproic acid (RR 0.48, 95% CI 0.20 to 1.10) in two studies with 121 participants. We assessed the certainty of these findings as low and very low, respectively. Systemic tranexamic acid had a significant effect in reducing the rate of secondary hemorrhage (RR 0.31, 95% CI 0.17 to 0.55) in five trials with 578 participants, as did aminomethylbenzoic acid as reported in one study (RR 0.10, 95% CI 0.02 to 0.41). The evidence to support an associated reduction in the risk of complications from secondary hemorrhage (i.e. corneal blood staining, peripheral anterior synechiae, elevated intraocular pressure, and development of optic atrophy) by antifibrinolytics was limited by the small number of these events. Use of aminocaproic acid was associated with increased nausea, vomiting, and other adverse events compared with placebo. We found no evidence of an effect in the number of adverse events with the use of systemic versus topical aminocaproic acid or with standard versus lower drug dose. The number of days for the primary hyphema to resolve appeared to be longer with the use of systemic aminocaproic acid compared with no use, but this outcome was not altered by any other intervention.The available evidence on usage of systemic or topical corticosteroids, cycloplegics, or aspirin in traumatic hyphema was limited due to the small numbers of participants and events in the trials.We found no evidence of an effect between a single versus binocular patch or ambulation versus complete bed rest on the risk of secondary hemorrhage or time to rebleed. We found no evidence of an effect on visual acuity by any of the interventions evaluated in this review. Although evidence was limited, it appears that people with traumatic hyphema who receive aminocaproic acid or tranexamic acid are less likely to experience secondary hemorrhaging. However, hyphema took longer clear in people treated with systemic aminocaproic acid.There is no good evidence to support the use of antifibrinolytic agents in the management of traumatic hyphema other than possibly to reduce the rate of secondary hemorrhage. Similarly, there is no evidence to support the use of corticosteroids, cycloplegics, or non-drug interventions (such as binocular patching, bed rest, or head elevation) in the management of traumatic hyphema. As these multiple interventions are rarely used in isolation, further research to assess the additive effect of these interventions might be of value.</t>
  </si>
  <si>
    <t>To assess the effectiveness of various medical interventions in the management of traumatic hyphema. As these multiple interventions are rarely used in isolation, further research to assess the additive effect of these interventions might be of value.</t>
  </si>
  <si>
    <t>Two review authors independently extracted the data for the primary outcomes, visual acuity and time to resolution of primary hemorrhage, and secondary outcomes including: secondary hemorrhage and time to rebleed; risk of corneal blood staining, glaucoma or elevated intraocular pressure, optic atrophy, or peripheral anterior synechiae; adverse events; and duration of hospitalization. Systemic tranexamic acid had a significant effect in reducing the rate of secondary hemorrhage (RR 0.31, 95% CI 0.02 to 0.41). The evidence to support an associated reduction in the risk of complications from secondary hemorrhage (i.e. corneal blood staining, peripheral anterior synechiae, elevated intraocular pressure, and development of optic atrophy) by antifibrinolytics was limited by the small number of these events. We found no evidence of an effect in the number of adverse events with the use of systemic versus topical aminocaproic acid or with standard versus lower drug dose. The number of days for the primary hyphema to resolve appeared to be longer with the use of systemic aminocaproic acid compared with no use, but this outcome was not altered by any other intervention.The available evidence on usage of systemic or topical corticosteroids, cycloplegics, or aspirin in traumatic hyphema was limited due to the small numbers of participants and events in the trials.We found no evidence of an effect between a single versus binocular patch or ambulation versus complete bed rest on the risk of secondary hemorrhage or time to rebleed. Although evidence was limited, it appears that people with traumatic hyphema who receive aminocaproic acid or tranexamic acid are less likely to experience secondary hemorrhaging. However, hyphema took longer clear in people treated with systemic aminocaproic acid.There is no good evidence to support the use of antifibrinolytic agents in the management of traumatic hyphema other than possibly to reduce the rate of secondary hemorrhage.</t>
  </si>
  <si>
    <t>10.1002/14651858.CD005431.pub4</t>
  </si>
  <si>
    <t>Adrenal Cortex Hormones; Aminocaproic Acid; Antifibrinolytic Agents; Aspirin; Bandages; Bed Rest; Child; Estrogens, Conjugated (USP); Eye Injuries; Humans; Hyphema; Mydriatics; Patient Positioning; Platelet Aggregation Inhibitors; Randomized Controlled Trials as Topic; Tranexamic Acid; Visual Acuity; Wounds, Nonpenetrating</t>
  </si>
  <si>
    <t>https://www.ncbi.nlm.nih.gov/pubmed/30640411</t>
  </si>
  <si>
    <t>PMID : 28050336</t>
  </si>
  <si>
    <t>Jayewardene WP, Lohrmann DK, Erbe RG, Torabi MR.</t>
  </si>
  <si>
    <t>Preventive medicine reports</t>
  </si>
  <si>
    <t>Effects of preventive online mindfulness interventions on stress and mindfulness: A meta-analysis of randomized controlled trials.</t>
  </si>
  <si>
    <t>Empirical evidence suggested that mind-body interventions can be effectively delivered online. This study aimed to examine whether preventive online mindfulness interventions (POMI) for non-clinical populations improve short- and long-term outcomes for perceived-stress (primary) and mindfulness (secondary). Systematic search of four electronic databases, manuscript reference lists, and journal content lists was conducted in 2016, using 21 search-terms. Eight randomized controlled trials (RCTs) evaluating effects of POMI in non-clinical populations with adequately reported perceived-stress and mindfulness measures pre- and post-intervention were included. Random-effects models utilized for all effect-size estimations with meta-regression performed for mean age and %females. Participants were volunteers (adults; predominantly female) from academic, workplace, or community settings. Most interventions utilized simplified Mindfulness-Based Stress Reduction protocols over 2-12 week periods. Post-intervention, significant medium effect found for perceived-stress (g = 0.432), with moderate heterogeneity and significant, but small, effect size for mindfulness (g = 0.275) with low heterogeneity; highest effects were for middle-aged individuals. At follow-up, significant large effect found for perceived-stress (g = 0.699) with low heterogeneity and significant medium effect (g = 0.466) for mindfulness with high heterogeneity. No publication bias was found for perceived-stress; publication bias found for mindfulness outcomes led to underestimation of effects, not overestimation. Number of eligible RCTs was low with inadequate data reporting in some studies. POMI had substantial stress reduction effects and some mindfulness improvement effects. POMI can be a more convenient and cost-effective strategy, compared to traditional face-to-face interventions, especially in the context of busy, hard-to-reach, but digitally-accessible populations.</t>
  </si>
  <si>
    <t>This study aimed to examine whether preventive online mindfulness interventions (POMI) for non-clinical populations improve short- and long-term outcomes for perceived-stress (primary) and mindfulness (secondary).</t>
  </si>
  <si>
    <t>10.1016/j.pmedr.2016.11.013</t>
  </si>
  <si>
    <t>Computer; Mind-body relations; Psychological stress; Randomized controlled trial</t>
  </si>
  <si>
    <t>https://www.ncbi.nlm.nih.gov/pubmed/28050336</t>
  </si>
  <si>
    <t>PMID : 24668032</t>
  </si>
  <si>
    <t>Gurusamy KS, Nagendran M, Toon CD, Guerrini GP, Zinnuroglu M, Davidson BR.</t>
  </si>
  <si>
    <t>Methods of intraperitoneal local anaesthetic instillation for laparoscopic cholecystectomy.</t>
  </si>
  <si>
    <t>Intraperitoneal local anaesthetic instillation may decrease pain in people undergoing laparoscopic cholecystectomy. However, the optimal method to administer the local anaesthetic is unknown. To determine the optimal local anaesthetic agent, the optimal timing, and the optimal delivery method of the local anaesthetic agent used for intraperitoneal instillation in people undergoing laparoscopic cholecystectomy. We searched the Cochrane Central Register of Controlled Trials (CENTRAL), MEDLINE, EMBASE, Science Citation Index Expanded, and the World Health Organization International Clinical Trials Registry Platform portal (WHO ICTRP) to March 2013 to identify randomised clinical trials for assessment of benefit and comparative non-randomised studies for the assessment of treatment-related harms. We considered only randomised clinical trials (irrespective of language, blinding, or publication status) comparing different methods of local anaesthetic intraperitoneal instillation during laparoscopic cholecystectomy for the review. Two review authors collected the data independently. We analysed the data with both fixed-effect and random-effects models using Review Manager 5 analysis. For each outcome, we calculated the risk ratio (RR) or mean difference (MD) with 95% confidence intervals (CI). We included 12 trials with 798 participants undergoing elective laparoscopic cholecystectomy randomised to different methods of intraperitoneal local anaesthetic instillation. All the trials were at high risk of bias. Most trials included only people with low anaesthetic risk. The comparisons included in the trials that met the eligibility criteria were the following; comparison of one local anaesthetic agent with another local anaesthetic agent (three trials); comparison of timing of delivery (six trials); comparison of different methods of delivery of the anaesthetic agent (two trials); comparison of location of the instillation of the anaesthetic agent (one trial); three trials reported mortality and morbidity.There were no mortalities or serious adverse events in either group in the following comparisons: bupivacaine (0/100 (0%)) versus lignocaine (0/106 (0%)) (one trial; 206 participants); just after creation of pneumoperitoneum (0/55 (0%)) versus end of surgery (0/55 (0%)) (two trials; 110 participants); just after creation of pneumoperitoneum (0/15 (0%)) versus after the end of surgery (0/15 (0%)) (one trial; 30 participants); end of surgery (0/15 (0%)) versus after the end of surgery (0/15 (0%)) (one trial; 30 participants).None of the trials reported quality of life, the time taken to return to normal activity, or the time taken to return to work. The differences in the proportion of people who were discharged as day-surgery and the length of hospital stay were imprecise in all the comparisons included that reported these outcomes (very low quality evidence). There were some differences in the pain scores on the visual analogue scale (1 to 10 cm) but these were neither consistent nor robust to fixed-effect versus random-effects meta-analysis or sensitivity analysis. The currently available evidence is inadequate to determine the effects of one method of local anaesthetic intraperitoneal instillation compared with any other method of local anaesthetic intraperitoneal instillation in low anaesthetic risk individuals undergoing elective laparoscopic cholecystectomy. Further randomised clinical trials of low risk of systematic and random errors are necessary. Such trials should include important clinical outcomes such as quality of life and time to return to work in their assessment.</t>
  </si>
  <si>
    <t>To determine the optimal local anaesthetic agent, the optimal timing, and the optimal delivery method of the local anaesthetic agent used for intraperitoneal instillation in people undergoing laparoscopic cholecystectomy. Science Citation Index Expanded, and the World Health Organization International Clinical Trials Registry Platform portal (WHO ICTRP) to March 2013 to identify randomised clinical trials for assessment of benefit and comparative non-randomised studies for the assessment of treatment-related harms. The currently available evidence is inadequate to determine the effects of one method of local anaesthetic intraperitoneal instillation compared with any other method of local anaesthetic intraperitoneal instillation in low anaesthetic risk individuals undergoing elective laparoscopic cholecystectomy.</t>
  </si>
  <si>
    <t>10.1002/14651858.CD009060.pub2</t>
  </si>
  <si>
    <t>Ambulatory Surgical Procedures; Anesthetics, Local; Cholecystectomy, Laparoscopic; Humans; Instillation, Drug; Intraoperative Complications; Length of Stay; Pain; Randomized Controlled Trials as Topic</t>
  </si>
  <si>
    <t>https://www.ncbi.nlm.nih.gov/pubmed/24668032</t>
  </si>
  <si>
    <t>PMID : 26513605</t>
  </si>
  <si>
    <t>Byber K, Lison D, Verougstraete V, Dressel H, Hotz P.</t>
  </si>
  <si>
    <t>Cadmium or cadmium compounds and chronic kidney disease in workers and the general population: a systematic review.</t>
  </si>
  <si>
    <t>Cadmium (Cd) is abundantly documented as a metal mainly affecting tubular function both in workers and in the general population indirectly exposed via the environment. Results from epidemiological studies linking Cd exposure and risk of progression to chronic kidney disease (CKD) are, however, conflicting. To perform a systematic review of the association between Cd exposure and CKD. A systematic appraisal of publications found in MEDLINE (1946-2014), EMBASE (1974-2012) and an in-house database (1986-2013) was conducted. Additional studies were searched for by contacting experts and checking reference lists. Search terms used key and text words. No language restriction was applied. Cohort, case-control and case-series with follow-up including individual and objective assessment of occupational or environmental exposure were eligible. Studies were selected and data extracted by two independent reviewers using predefined forms. Study characteristics and results were extracted to structured tables. Synthesis was qualitative and results appraised with causality criteria. Thirty-four exposed groups, totaling more than 3000 participants, were eligible. Overall, results disclosed no convincing evidence supporting a risk of progression to CKD in populations exposed to Cd. Lack of information about methods, risk of bias and heterogeneity were identified as limitations and precluded conducting a meta-analysis. Publication bias did not appear as a major problem. This qualitative systematic review does not support the contention that human exposure to Cd leads to progressive CKD.</t>
  </si>
  <si>
    <t>10.3109/10408444.2015.1076375</t>
  </si>
  <si>
    <t>Albuminuria; cohort; environmental exposure; follow-up; glomerular filtration rate; kidney failure; occupational disease; proteinuria; Cadmium; Cadmium Compounds; Disease Progression; Dose-Response Relationship, Drug; Environmental Exposure; Humans; Meta-Analysis as Topic; Occupational Exposure; Renal Insufficiency, Chronic; Risk Factors</t>
  </si>
  <si>
    <t>https://www.ncbi.nlm.nih.gov/pubmed/26513605</t>
  </si>
  <si>
    <t>PMID : 28230230</t>
  </si>
  <si>
    <t>van Agteren JE, Hnin K, Grosser D, Carson KV, Smith BJ.</t>
  </si>
  <si>
    <t>Bronchoscopic lung volume reduction procedures for chronic obstructive pulmonary disease.</t>
  </si>
  <si>
    <t>In the recent years, a variety of bronchoscopic lung volume reduction (BLVR) procedures have emerged that may provide a treatment option to participants suffering from moderate to severe chronic obstructive pulmonary disease (COPD). To assess the effects of BLVR on the short- and long-term health outcomes in participants with moderate to severe COPD and determine the effectiveness and cost-effectiveness of each individual technique. Studies were identified from the Cochrane Airways Group Specialised Register (CAGR) and by handsearching of respiratory journals and meeting abstracts. All searches are current until 07 December 2016. We included randomized controlled trials (RCTs). We included studies reported as full text, those published as abstract only and unpublished data, if available. Two independent review authors assessed studies for inclusion and extracted data. Where possible, data from more than one study were combined in a meta-analysis using RevMan 5 software. AeriSealOne RCT of 95 participants found that AeriSeal compared to control led to a significant median improvement in forced expiratory volume in one second (FEV&lt;sub&gt;1&lt;/sub&gt;) (18.9%, interquartile range (IQR) -0.7% to 41.9% versus 1.3%, IQR -8.2% to 12.9%), and higher quality of life, as measured by the St Georges Respiratory Questionnaire (SGRQ) (-12 units, IQR -22 units to -5 units, versus -3 units, IQR -5 units to 1 units), P = 0.043 and P = 0.0072 respectively. Although there was no significant difference in mortality (Odds Ratio (OR) 2.90, 95% CI 0.14 to 62.15), adverse events were more common for participants treated with AeriSeal (OR 3.71, 95% CI 1.34 to 10.24). The quality of evidence found in this prematurely terminated study was rated low to moderate. Airway bypass stentsTreatment with airway bypass stents compared to control did not lead to significant between-group changes in FEV&lt;sub&gt;1&lt;/sub&gt; (0.95%, 95% CI -0.16% to 2.06%) or SGRQ scores (-2.00 units, 95% CI -5.58 units to 1.58 units), as found by one study comprising 315 participants. There was no significant difference in mortality (OR 0.76, 95% CI 0.21 to 2.77), nor were there significant differences in adverse events (OR 1.33, 95% CI 0.65 to 2.73) between the two groups. The quality of evidence was rated moderate to high. Endobronchial coilsThree studies comprising 461 participants showed that treatment with endobronchial coils compared to control led to a significant between-group mean difference in FEV&lt;sub&gt;1&lt;/sub&gt; (10.88%, 95% CI 5.20% to 16.55%) and SGRQ (-9.14 units, 95% CI -11.59 units to -6.70 units). There were no significant differences in mortality (OR 1.49, 95% CI 0.67 to 3.29), but adverse events were significantly more common for participants treated with coils (OR 2.14, 95% CI 1.41 to 3.23). The quality of evidence ranged from low to high. Endobronchial valvesFive studies comprising 703 participants found that endobronchial valves versus control led to significant improvements in FEV&lt;sub&gt;1&lt;/sub&gt; (standardized mean difference (SMD) 0.48, 95% CI 0.32 to 0.64) and scores on the SGRQ (-7.29 units, 95% CI -11.12 units to -3.45 units). There were no significant differences in mortality between the two groups (OR 1.07, 95% CI 0.47 to 2.43) but adverse events were more common in the endobronchial valve group (OR 5.85, 95% CI 2.16 to 15.84). Participant selection plays an important role as absence of collateral ventilation was associated with superior clinically significant improvements in health outcomes. The quality of evidence ranged from low to high. Intrabronchial valvesIn the comparison of partial bilateral placement of intrabronchial valves to control, one trial favoured control in FEV&lt;sub&gt;1&lt;/sub&gt; (-2.11% versus 0.04%, P = 0.001) and one trial found no difference between the groups (0.9 L versus 0.87 L, P = 0.065). There were no significant differences in SGRQ scores (MD 2.64 units, 95% CI -0.28 units to 5.56 units) or mortality rates (OR 4.95, 95% CI 0.85 to 28.94), but adverse events were more frequent (OR 3.41, 95% CI 1.48 to 7.84) in participants treated with intrabronchial valves. The lack of functional benefits may be explained by the procedural strategy used, as another study (22 participants) compared unilateral versus partial bilateral placement, finding significant improvements in FEV&lt;sub&gt;1&lt;/sub&gt; and SGRQ when using the unilateral approach. The quality of evidence ranged between moderate to high. Vapour ablationOne study of 69 participants found significant mean between-group differences in FEV&lt;sub&gt;1&lt;/sub&gt; (14.70%, 95% CI 7.98% to 21.42%) and SGRQ (-9.70 units, 95% CI -15.62 units to -3.78 units), favouring vapour ablation over control. There was no significant between-group difference in mortality (OR 2.82, 95% CI 0.13 to 61.06), but vapour ablation led to significantly more adverse events (OR 3.86, 95% CI 1.00 to 14.97). The quality of evidence ranged from low to moderate. Results for selected BLVR procedures indicate they can provide significant and clinically meaningful short-term (up to one year) improvements in health outcomes, but this was at the expense of increased adverse events. The currently available evidence is not sufficient to assess the effect of BLVR procedures on mortality. These findings are limited by the lack of long-term follow-up data, limited availability of cost-effectiveness data, significant heterogeneity in results, presence of skew and high CIs, and the open-label character of a number of the studies.</t>
  </si>
  <si>
    <t>To assess the effects of BLVR on the short- and long-term health outcomes in participants with moderate to severe COPD and determine the effectiveness and cost-effectiveness of each individual technique. The currently available evidence is not sufficient to assess the effect of BLVR procedures on mortality.</t>
  </si>
  <si>
    <t>10.1002/14651858.CD012158.pub2</t>
  </si>
  <si>
    <t>Bronchi; Bronchoscopy; Humans; Pneumonectomy; Pulmonary Disease, Chronic Obstructive; Randomized Controlled Trials as Topic</t>
  </si>
  <si>
    <t>https://www.ncbi.nlm.nih.gov/pubmed/28230230</t>
  </si>
  <si>
    <t>PMID : 30119907</t>
  </si>
  <si>
    <t>Sayyah M, Saki-Malehi A, Javanmardi F, Forouzan A, Shirbandi K, Rahim F.</t>
  </si>
  <si>
    <t>Neurologia i neurochirurgia polska</t>
  </si>
  <si>
    <t>Which came first, the risk of migraine or the risk of asthma? A systematic review.</t>
  </si>
  <si>
    <t>We conducted this review to systematically assess the association and risk of the migraine in the patient with asthma and vice versa. We systematically searched publishes articles indexed in PubMed, Scopus, Cochrane library, PsycINFO, CINAHL, ISI Web of Science, Science Direct from inception, and Embase databases until June 2017. The quality assessment of the involved studies was done using the Newcastle-Ottawa Scale (NOS). Eight studies with 389,573 participants were reviewed and selected for data extraction. Among the selected studies, 5 were reported the association between migraine with asthma risk, and the rest three studies reported the risk of asthma in patient with migraine compared to non-moraine individuals. Odds ratio (OR) of migraine for patient with asthma as compared with non-asthmatic individuals was 1.62 (95% CI 1.43-1.82). Data pooling using a random-effect model showed that migraine was associated with a significant increased risk of asthma (relative risk (RR): 1.56; 95% CI: 1.51-1.60; p &amp;lt; .00001). Besides, sub-group and sensitivity analyses supported the positive association between asthma and migraine, and risk of asthma in migraine patients. Now it is unknown if control of the asthma will impact the severity of migraines or vice versa, but it is necessary to perform more research to further explain the mechanisms through which asthma increases the frequency of migraine or vice versa. If two conditions linked, once an individual undergo better control of asthma symptoms, might the excruciating migraine ease, too.</t>
  </si>
  <si>
    <t>We conducted this review to systematically assess the association and risk of the migraine in the patient with asthma and vice versa.</t>
  </si>
  <si>
    <t>10.1016/j.pjnns.2018.07.004</t>
  </si>
  <si>
    <t>Association; Asthma; Headache; Migraine; Risk</t>
  </si>
  <si>
    <t>https://www.ncbi.nlm.nih.gov/pubmed/30119907</t>
  </si>
  <si>
    <t>PMID : 26617074</t>
  </si>
  <si>
    <t>Alldred SK, Takwoingi Y, Guo B, Pennant M, Deeks JJ, Neilson JP, Alfirevic Z.</t>
  </si>
  <si>
    <t>First trimester serum tests for Down's syndrome screening.</t>
  </si>
  <si>
    <t>Down's syndrome occurs when a person has three, rather than two copies of chromosome 21; or the specific area of chromosome 21 implicated in causing Down's syndrome. It is the commonest congenital cause of mental disability and also leads to numerous metabolic and structural problems. It can be life-threatening, or lead to considerable ill health, although some individuals have only mild problems and can lead relatively normal lives. Having a baby with Down's syndrome is likely to have a significant impact on family life.Noninvasive screening based on biochemical analysis of maternal serum or urine, or fetal ultrasound measurements, allows estimates of the risk of a pregnancy being affected and provides information to guide decisions about definitive testing. However, no test can predict the severity of problems a person with Down's syndrome will have. The aim of this review was to estimate and compare the accuracy of first trimester serum markers for the detection of Down's syndrome in the antenatal period, both as individual markers and as combinations of markers. Accuracy is described by the proportion of fetuses with Down's syndrome detected by screening before birth (sensitivity or detection rate) and the proportion of women with a low risk (normal) screening test result who subsequently had a baby unaffected by Down's syndrome (specificity). We conducted a sensitive and comprehensive literature search of MEDLINE (1980 to 25 August 2011), Embase (1980 to 25 August 2011), BIOSIS via EDINA (1985 to 25 August 2011), CINAHL via OVID (1982 to 25 August 2011), The Database of Abstracts of Reviews of Effectiveness (The Cochrane Library 25 August 2011), MEDION (25 August 2011), The Database of Systematic Reviews and Meta-Analyses in Laboratory Medicine (25 August 2011), The National Research Register (Archived 2007), Health Services Research Projects in Progress database (25 August 2011). We did forward citation searching ISI citation indices, Google Scholar and PubMed 'related articles'. We did not apply a diagnostic test search filter. We also searched reference lists and published review articles.   We included studies in which all women from a given population had one or more index test(s) compared to a reference standard (either chromosomal verification or macroscopic postnatal inspection). Both consecutive series and diagnostic case-control study designs were included. Randomised trials where individuals were randomised to different screening strategies and all verified using a reference standard were also eligible for inclusion. Studies in which test strategies were compared head-to-head either in the same women, or between randomised groups were identified for inclusion in separate comparisons of test strategies. We excluded studies if they included less than five Down's syndrome cases, or more than 20% of participants were not followed up. We extracted data as test positive or test negative results for Down's and non-Down's pregnancies allowing estimation of detection rates (sensitivity) and false positive rates (1-specificity). We performed quality assessment according to QUADAS (Quality Assessment of Diagnostic Accuracy Studies) criteria. We used hierarchical summary ROC meta-analytical methods or random-effects logistic regression methods to analyse test performance and compare test accuracy as appropriate. Analyses of studies allowing direct and indirect comparisons between tests were undertaken. We included 56 studies (reported in 68 publications) involving 204,759 pregnancies (including 2113 with Down's syndrome). Studies were generally of good quality, although differential verification was common with invasive testing of only high-risk pregnancies. We evaluated 78 test combinations formed from combinations of 18 different tests, with or without maternal age; ADAM12 (a disintegrin and metalloprotease), AFP (alpha-fetoprotein), inhibin, PAPP-A (pregnancy-associated plasma protein A, ITA (invasive trophoblast antigen), free βhCG (beta human chorionic gonadotrophin), PlGF (placental growth factor), SP1 (Schwangerschafts protein 1), total hCG, progesterone, uE3 (unconjugated oestriol), GHBP (growth hormone binding protein), PGH (placental growth hormone), hyperglycosylated hCG, ProMBP (proform of eosinophil major basic protein), hPL (human placental lactogen), (free αhCG, and free ßhCG to AFP ratio. Direct comparisons between two or more tests were made in 27 studies.Meta-analysis of the nine best performing or frequently evaluated test combinations showed that a test strategy involving maternal age and a double marker combination of PAPP-A and free ßhCG significantly outperformed the individual markers (with or without maternal age) detecting about seven out of every 10 Down's syndrome pregnancies at a 5% false positive rate (FPR). Limited evidence suggested that marker combinations involving PAPP-A may be more sensitive than those without PAPP-A. Tests involving two markers in combination with maternal age, specifically PAPP-A, free βhCG and maternal age are significantly better than those involving single markers with and without age. They detect seven out of 10 Down's affected pregnancies for a fixed 5% FPR. The addition of further markers (triple tests) has not been shown to be statistically superior; the studies included are small with limited power to detect a difference.The screening blood tests themselves have no adverse effects for the woman, over and above the risks of a routine blood test. However some women who have a 'high risk' screening test result, and are given amniocentesis or chorionic villus sampling (CVS) have a risk of miscarrying a baby unaffected by Down's. Parents will need to weigh up this risk when deciding whether or not to have an amniocentesis or CVS following a 'high risk' screening test result.</t>
  </si>
  <si>
    <t>However, no test can predict the severity of problems a person with Down's syndrome will have. The aim of this review was to estimate and compare the accuracy of first trimester serum markers for the detection of Down's syndrome in the antenatal period, both as individual markers and as combinations of markers.</t>
  </si>
  <si>
    <t>10.1002/14651858.CD011975</t>
  </si>
  <si>
    <t>ADAM Proteins; ADAM12 Protein; Biomarkers; Chorionic Gonadotropin, beta Subunit, Human; Down Syndrome; Female; Humans; Maternal Age; Membrane Proteins; Predictive Value of Tests; Pregnancy; Pregnancy Trimester, First; Pregnancy-Associated Plasma Protein-A; Prenatal Diagnosis; alpha-Fetoproteins</t>
  </si>
  <si>
    <t>https://www.ncbi.nlm.nih.gov/pubmed/26617074</t>
  </si>
  <si>
    <t>PMID : 27856168</t>
  </si>
  <si>
    <t>Phillips P, Poku E, Essat M, Woods HB, Goka EA, Kaltenthaler EC, Walters S, Shackley P, Michaels J.</t>
  </si>
  <si>
    <t>Procedure Volume and the Association with Short-term Mortality Following Abdominal Aortic Aneurysm Repair in European Populations: A Systematic Review.</t>
  </si>
  <si>
    <t>To evaluate the relationship between the volume of abdominal aortic aneurysm (AAA) procedures undertaken and the primary outcome of mortality in Europe. Previous systematic reviews of this relationship are outdated and are overwhelmingly based on US data. Comprehensive searching within MEDLINE and other bibliographic databases supplemented by citation searching and hand-searching of journals was undertaken to identify studies that reported the effect of hospital or clinician volume on any reported outcomes in adult, European populations, undergoing AAA repair and published in the last 10 years. Two reviewers conducted study selection with independent, duplicate data extraction and quality assessment. A planned meta-analysis was not conducted because of the high risk of bias, the likelihood of individual study subjects being included in more than one study and diversity in the clinical populations studied and methods used. Sixteen studies (n = 237,074 participants) from the UK (n = 11 studies), Germany (n = 3 studies), Norway (n = 1 study), and one from the UK and Sweden were included. Data in the included studies came from administrative databases and clinical registries incorporating a variety of clinical and procedural groups; the study quality was limited by the use of observational study designs. Overall, the evidence favoured the existence of an inverse volume outcome relationship between hospital volume and mortality. Insufficient evidence was available to reach conclusions on the relationship between clinician volume and outcome and between hospital or clinician volume and secondary outcomes including complications and length of hospital stay. The evidence from this review suggests a relationship between the hospital volume of AAA procedures conducted and short-term mortality; however, as volume typically represents a complex amalgamation of factors further research will be useful to identify the core characteristics of volume that influence improved outcomes.</t>
  </si>
  <si>
    <t>To evaluate the relationship between the volume of abdominal aortic aneurysm (AAA) procedures undertaken and the primary outcome of mortality in Europe.</t>
  </si>
  <si>
    <t>To evaluate the relationship between the volume of abdominal aortic aneurysm (AAA) procedures undertaken and the primary outcome of mortality in Europe. Insufficient evidence was available to reach conclusions on the relationship between clinician volume and outcome and between hospital or clinician volume and secondary outcomes including complications and length of hospital stay.</t>
  </si>
  <si>
    <t>10.1016/j.ejvs.2016.10.007</t>
  </si>
  <si>
    <t>Abdominal aortic aneurysm; High volume; Hospitals; Low volume; Operative; Review; Surgical procedures; Workload; Aortic Aneurysm, Abdominal; Aortic Rupture; Emergencies; Europe; Hospitals; Humans; Length of Stay; Postoperative Complications; Vascular Surgical Procedures</t>
  </si>
  <si>
    <t>https://www.ncbi.nlm.nih.gov/pubmed/27856168</t>
  </si>
  <si>
    <t>PMID : 29269038</t>
  </si>
  <si>
    <t>Yu F, Barron DS, Tantiwongkosi B, Fox M, Fox P.</t>
  </si>
  <si>
    <t>Clinical radiology</t>
  </si>
  <si>
    <t>Characterisation of meta-analytical functional connectivity in progressive supranuclear palsy.</t>
  </si>
  <si>
    <t>To characterise the meta-analytical functional connectivity patterns in progressive supranuclear palsy (PSP) and compare them to idiopathic Parkinson's disease (IPD). It was previously reported that PSP and IPD showed distinct regions of brain atrophy based on voxel-based morphometry (VBM) meta-analysis. Using these regions as seeds, healthy control data were referenced to create and statistically compare meta-analytical functional connectivity maps of PSP and IPD. Some overlap was noted between the two diseases, including within the thalamus, striatum, and prefrontal cortex; however, the PSP seeds demonstrated more extensive functional co-activity throughout the brain, particularly within the midbrain, precentral gyrus, parietal cortex, basal ganglia, and cerebellum. These findings may help guide future longitudinal studies in the development of new functional imaging biomarkers for diagnosis and assessing treatment response.</t>
  </si>
  <si>
    <t>10.1016/j.crad.2017.11.007</t>
  </si>
  <si>
    <t>Brain; Brain Mapping; Humans; Magnetic Resonance Imaging; Parkinson Disease; Supranuclear Palsy, Progressive</t>
  </si>
  <si>
    <t>https://www.ncbi.nlm.nih.gov/pubmed/29269038</t>
  </si>
  <si>
    <t>PMID : 20091516</t>
  </si>
  <si>
    <t>Halliday HL, Ehrenkranz RA, Doyle LW.</t>
  </si>
  <si>
    <t>Early (&lt; 8 days) postnatal corticosteroids for preventing chronic lung disease in preterm infants.</t>
  </si>
  <si>
    <t>Chronic lung disease (CLD) remains a major problem in neonatal intensive care units. Persistent inflammation in the lungs is the most likely underlying pathogenesis. Corticosteroids have been used to either prevent or treat CLD because of their potent anti-inflammatory effects. To determine if postnatal corticosteroid treatment is of benefit in the prevention of chronic lung disease (CLD) in preterm infants. This review examines the outcome of trials where preterm infants at risk of CLD were given postnatal corticosteroids within the first seven days of life. Randomised controlled trials (RCTs) of postnatal corticosteroid therapy were sought from the Cochrane Controlled Trials Register, MEDLINE (1966 - May 2008), hand searching paediatric and perinatal journals, examining previous review articles and information received from practising neonatologists. Authors of all studies were contacted, where possible, to confirm details of reported follow-up studies, or to obtain any information about long-term follow-up where none had been reported. Randomised controlled trials of postnatal corticosteroid treatment within the first 7 days of life (early) in high risk preterm infants were selected for this review. Most studies evaluated the use of dexamethasone but we also included studies that assessed hydrocortisone, even if it was used to manage hypotension. Data regarding clinical outcomes including mortality, CLD (including late rescue with corticosteroids, and need for home oxygen therapy), death or CLD, failure to extubate, complications during the primary hospitalisation (including infection, hyperglycaemia, hypertension, pulmonary air leak, patent ductus arteriosus (PDA), severe intraventricular haemorrhage (IVH), periventricular leucomalacia (PVL), necrotising enterocolitis (NEC), gastrointestinal bleeding, intestinal perforation, severe retinopathy of prematurity (ROP), and long-term outcome (including blindness, deafness, cerebral palsy and major neurosensory disability) were abstracted and analysed using RevMan 5. Twenty-eight RCTs enrolling a total of 3740 participants were eligible for inclusion in this review. A meta-analysis of these trials demonstrated significant benefits as regards earlier extubation and decreased risks of CLD at both 28 days and 36 weeks' postmenstrual age (PMA), death or CLD at 28 days and 36 weeks' PMA, PDA and ROP, including severe ROP. There were no significant differences in the rates of neonatal or subsequent mortality, infection, severe IVH, PVL, NEC or pulmonary haemorrhage. Gastrointestinal bleeding and intestinal perforation were important adverse effects and the risks of hyperglycaemia, hypertension, hypertrophic cardiomyopathy and growth failure were also increased. In the twelve trials that reported late outcomes, several adverse neurological effects were found at follow-up examinations including developmental delay (not defined), cerebral palsy and abnormal neurological examination. However, major neurosensory disability was not significantly increased, either overall in the seven studies where this outcome could be determined, or in the two individual studies where the rates of cerebral palsy or abnormal neurological examination were significantly increased. Moreover, the rates of the combined outcomes of death or cerebral palsy, or of death or major neurosensory disability were not significantly increased. Dexamethasone was the drug used in most studies (n = 20); only eight studies used hydrocortisone. In subgroup analyses by type of corticosteroid, most of the beneficial and harmful effects were attributable to dexamethasone; hydrocortisone had little effect on any outcomes except for an increase in intestinal perforation and a borderline reduction in PDA. The benefits of early postnatal corticosteroid treatment (&amp;lt;/= 7 days), particularly dexamethasone, may not outweigh the known or potential adverse effects of this treatment. Although early corticosteroid treatment facilitates extubation and reduces the risk of chronic lung disease and patent ductus arteriosus, it causes short-term adverse effects including gastrointestinal bleeding, intestinal perforation, hyperglycaemia, hypertension, hypertrophic cardiomyopathy and growth failure. Long-term follow-up studies report an increased risk of abnormal neurological examination and cerebral palsy. However, the methodological quality of the studies determining long-term outcomes is limited in some cases; the surviving children have been assessed predominantly before school age, and no study has been sufficiently powered to detect important adverse long-term neurosensory outcomes. There is a compelling need for the long-term follow-up and reporting of late outcomes, especially neurological and developmental outcomes, among surviving infants who participated in all randomised trials of early postnatal corticosteroid treatment. Hydrocortisone in the doses and regimens used in the reported RCTs has few beneficial or harmful effects and cannot be recommended for prevention of CLD.</t>
  </si>
  <si>
    <t>To determine if postnatal corticosteroid treatment is of benefit in the prevention of chronic lung disease (CLD) in preterm infants.</t>
  </si>
  <si>
    <t>CLD (including late rescue with corticosteroids, and need for home oxygen therapy), death or CLD, failure to extubate, complications during the primary hospitalisation (including infection, hyperglycaemia, hypertension, pulmonary air leak, patent ductus arteriosus (PDA), severe intraventricular haemorrhage (IVH), periventricular leucomalacia (PVL), necrotising enterocolitis (NEC), gastrointestinal bleeding, intestinal perforation, severe retinopathy of prematurity (ROP), and long-term outcome (including blindness, deafness, cerebral palsy and major neurosensory disability) were abstracted and analysed using RevMan 5.</t>
  </si>
  <si>
    <t>10.1002/14651858.CD001146.pub3</t>
  </si>
  <si>
    <t>Administration, Inhalation; Anti-Inflammatory Agents; Bronchopulmonary Dysplasia; Dexamethasone; Drug Administration Schedule; Glucocorticoids; Humans; Hydrocortisone; Infant, Low Birth Weight; Infant, Newborn; Randomized Controlled Trials as Topic; Respiratory Distress Syndrome, Newborn</t>
  </si>
  <si>
    <t>https://www.ncbi.nlm.nih.gov/pubmed/20091516</t>
  </si>
  <si>
    <t>PMID : 22513941</t>
  </si>
  <si>
    <t>Smith SM, Soubhi H, Fortin M, Hudon C, O'Dowd T.</t>
  </si>
  <si>
    <t>Many people with chronic disease have more than one chronic condition, which is referred to as multimorbidity. While this is not a new phenomenon, there is greater recognition of its impact and the importance of improving outcomes for individuals affected. Research in the area to date has focused mainly on descriptive epidemiology and impact assessment. There has been limited exploration of the effectiveness of interventions for multimorbidity. To determine the effectiveness of interventions designed to improve outcomes in patients with multimorbidity in primary care and community settings. Multimorbidity was defined as two or more chronic conditions in the same individual. We searched MEDLINE, EMBASE, CINAHL, CAB Health, AMED, HealthStar, The Cochrane Central Register of Controlled Trials (CENTRAL), the EPOC Register and the Database of Abstracts of Reviews of Effectiveness (DARE), and the EPOC Register in April 2011. We considered randomised controlled trials (RCTs), controlled clinical trials (CCTs), controlled before and after studies (CBAs), and interrupted time series analyses (ITS) reporting on interventions to improve outcomes for people with multimorbidity in primary care and community settings. The outcomes included any validated measure of physical or mental health, psychosocial status including quality of life outcomes, well-being, and measures of disability or functional status. We also included measures of patient and provider behaviour including measures of medication adherence, utilisation of health services, and acceptability of services and costs. Two review authors independently assessed studies for eligibility, extracted data, and assessed study quality. Meta-analysis of results was not possible so we carried out a narrative synthesis of the results from the included studies. Ten studies examining a range of complex interventions for patients with multimorbidity were identified. All were RCTs and there was low risk of bias. Two of the nine studies focused on specific co-morbidities. The remaining studies focused on multimorbidity, generally in older patients. All studies involved complex interventions with multiple elements. In six of the ten studies, the predominant intervention element was a change to the organisation of care delivery, usually through case management or enhanced multidisciplinary team work. In the remaining four studies, the interventions were predominantly patient oriented. Overall the results were mixed with a trend towards improved prescribing and medication adherence. The results indicate that it is difficult to improve outcomes in this population but that interventions focusing on particular risk factors or functional difficulties in patients with co-morbid conditions or multimorbidity may be more effective. Cost data were limited with no economic analyses included, though the improvements in prescribing and risk factor management in some studies provided potentially significant cost savings. This review highlights the paucity of research into interventions to improve outcomes for multimorbidity with the focus to date being on co-morbid conditions or multimorbidity in older patients. The limited results suggest that interventions to date have had mixed effects but have shown a tendency to improve prescribing and medication adherence, particularly if interventions can be targeted at risk factors or specific functional difficulties in people with co-morbid conditions or multimorbidity. There is a need for clear definitions of participants, consideration of appropriate outcomes, and further pragmatic studies based in primary care settings.</t>
  </si>
  <si>
    <t>To determine the effectiveness of interventions designed to improve outcomes in patients with multimorbidity in primary care and community settings.</t>
  </si>
  <si>
    <t>To determine the effectiveness of interventions designed to improve outcomes in patients with multimorbidity in primary care and community settings. We considered randomised controlled trials (RCTs), controlled clinical trials (CCTs), controlled before and after studies (CBAs), and interrupted time series analyses (ITS) reporting on interventions to improve outcomes for people with multimorbidity in primary care and community settings. There is a need for clear definitions of participants, consideration of appropriate outcomes, and further pragmatic studies based in primary care settings.</t>
  </si>
  <si>
    <t>10.1002/14651858.CD006560.pub2</t>
  </si>
  <si>
    <t>https://www.ncbi.nlm.nih.gov/pubmed/22513941</t>
  </si>
  <si>
    <t>PMID : 28267205</t>
  </si>
  <si>
    <t>Abdel-Rahman O, Elsayed Z.</t>
  </si>
  <si>
    <t>External beam radiotherapy for unresectable hepatocellular carcinoma.</t>
  </si>
  <si>
    <t>Hepatocellular carcinoma is the most common liver neoplasm, the sixth most common cancer worldwide, and the third most common cause of cancer mortality. Moreover, its incidence has increased dramatically in the past decade. While surgical resection and liver transplantation are the main curative treatments, only around 20% of people with early hepatocellular carcinoma may benefit from these therapies. Current treatment options for unresectable hepatocellular carcinoma include various ablative and transarterial therapies in addition to the drug sorafenib. To assess the benefits and harms of external beam radiotherapy in the management of localised unresectable hepatocellular carcinoma. We searched the Cochrane Hepato-Biliary Group Controlled Trials Register, Cochrane Central Register of Controlled Trials (CENTRAL) in the Cochrane Library, MEDLINE (OvidSP), Embase (OvidSP), Science Citation Index Expanded (Web of Science), and clinicaltrials.gov registry. We also checked reference lists of primary original studies and review articles manually for further related articles (cross-references) up to October 6, 2016. Eligible studies included all randomised clinical trials comparing external beam radiotherapy either as a monotherapy or in combination with other systemic or locoregional therapies versus placebo, no treatment, or other systemic or locoregional therapies for people with unresectable hepatocellular carcinoma. We used standard methodological procedures expected by Cochrane. We used a random-effects model as well as a fixed-effect model meta-analysis but in case of discrepancy between the two models (e.g. one giving a significant intervention effect, the other no significant intervention effect), we reported both results; otherwise, we reported only the results from the fixed-effect model meta-analysis. We assessed risk of bias of the included trials using predefined risk of bias domains; assessed risks of random errors with Trial Sequential Analysis; and presented the review results incorporating the methodological quality of the trials using GRADE. Nine randomised clinical trials with 879 participants fulfilled our inclusion criteria. All trials were at high risk of bias, and we rated the evidence as low to very low quality. All of the included trials compared combined external beam radiotherapy plus chemoembolisation versus chemoembolisation alone in people with unresectable hepatocellular carcinoma; moreover, three of the trials compared external beam radiotherapy alone versus chemoembolisation alone. All trials were conducted in China. The median age in most of the included trials was around 52 years, and most trial participants were male. The median follow-up duration ranged from one to three years. None of the trials reported data on cancer-related mortality, quality of life, serious adverse events, or time to progression of the tumour. For the comparison of radiotherapy plus chemoembolisation versus chemoembolisation alone, the risk ratio for one-year all-cause mortality was 0.51 (95% confidence interval (CI) 0.41 to 0.62; P &amp;lt; 0.001; 9 trials; low-quality evidence); for complete response rate was 2.14 (95% CI 1.47 to 3.13; P &amp;lt; 0.001; 7 trials; low-quality evidence); and for overall response rate defined as complete response plus partial response was 1.58 (95% CI 1.40 to 1.78; P &amp;lt; 0.001; 7 trials; low-quality evidence), all in favour of combined treatment with external beam radiotherapy plus transarterial chemoembolisation and seemingly supported by our Trial Sequential Analysis. Additionally, the combined treatment was associated with a higher risk of elevated total bilirubin and elevated alanine aminotransferase. The risk ratio for the risk of elevated alanine aminotransferase was 1.41 (95% CI 1.08 to 1.84; P = 0.01; very low-quality evidence), while for elevated total bilirubin it was 2.69 (95% CI 1.34 to 5.40; P = 0.005; very low-quality evidence). For the comparison of radiotherapy versus chemoembolisation, the risk ratio for one-year all-cause mortality was 1.21 (95% CI 0.97 to 1.50; 3 trials; I&lt;sup&gt;2&lt;/sup&gt; = 0%; very low-quality evidence) which was not supported by our Trial Sequential Analysis.In addition, we found seven ongoing randomised clinical trials evaluating different external beam radiotherapy techniques for people with unresectable hepatocellular carcinoma. We found very low- and low-quality evidence suggesting that combined external beam radiotherapy and chemoembolisation may be associated with lower mortality and increased complete and overall response rates, despite an increased toxicity as expressed by a higher rise of bilirubin and alanine aminotransferase. A high risk of systematic errors (bias) as well as imprecision and inconsistency suggest that these findings should be considered cautiously and that high-quality trials are needed to assess further the role of external beam radiotherapy for unresectable hepatocellular carcinoma.</t>
  </si>
  <si>
    <t>To assess the benefits and harms of external beam radiotherapy in the management of localised unresectable hepatocellular carcinoma. A high risk of systematic errors (bias) as well as imprecision and inconsistency suggest that these findings should be considered cautiously and that high-quality trials are needed to assess further the role of external beam radiotherapy for unresectable hepatocellular carcinoma.</t>
  </si>
  <si>
    <t>We also checked reference lists of primary original studies and review articles manually for further related articles (cross-references) up to October 6, 2016.</t>
  </si>
  <si>
    <t>10.1002/14651858.CD011314.pub2</t>
  </si>
  <si>
    <t>Alanine Transaminase; Bilirubin; Carcinoma, Hepatocellular; Cause of Death; Chemoembolization, Therapeutic; Combined Modality Therapy; Female; Humans; Liver Neoplasms; Male; Middle Aged; Radiotherapy; Randomized Controlled Trials as Topic</t>
  </si>
  <si>
    <t>https://www.ncbi.nlm.nih.gov/pubmed/28267205</t>
  </si>
  <si>
    <t>PMID : 25988291</t>
  </si>
  <si>
    <t>Kidane B, Coughlin S, Vogt K, Malthaner R.</t>
  </si>
  <si>
    <t>Preoperative chemotherapy for resectable thoracic esophageal cancer.</t>
  </si>
  <si>
    <t>Surgery has been the treatment of choice for patients with localized esophageal cancer. Several studies have investigated whether preoperative chemotherapy followed by surgery leads to improvement in cure rates, but individual reports have provided conflicting results. An explicit systematic update of the role of preoperative chemotherapy in the treatment of patients with resectable thoracic esophageal cancer is, therefore, warranted. The objective of this review is to determine the role of preoperative chemotherapy in the treatment of patients with resectable thoracic esophageal carcinoma. We identified trials by searching the Cochrane Central Register of Controlled Trials (CENTRAL), MEDLINE (1966 to 2013), EMBASE (1988 to 2013), and CANCERLIT (1993 to 2013). We did not confine our search to English language publications. We updated searches in CENTRAL, MEDLINE, and EMBASE in October 2013. All trials of patients with potentially resectable carcinoma of the esophagus (of any histologic type) who were randomly assigned to chemotherapy or no chemotherapy before surgery. The primary outcome was survival, which was assessed with the use of hazard ratios. This is an amendment to the original review, which used risk ratios to assess survival at yearly intervals. Hazard ratios (HRs) have now been introduced to summarize the complete survival experience in a single analysis. Risk ratios (RRs) were used to compare rates of resection, tumor recurrences, and treatment morbidity and mortality. We identified a total of 13 randomized trials involving 2362 participants. Ten trials (2122 participants) reported sufficient detail on survival to be included in a meta-analysis for the primary outcome. Preoperative chemotherapy improves overall survival (HR 0.88, 95% confidence interval (CI) 0.80 to 0.96) and is associated with a significantly higher rate of complete (R0) resection (RR 1.11, 95% CI 1.03 to 1.19).No evidence suggests that the overall rate of resection (RR 0.96, 95% CI 0.92 to 1.01), tumor recurrence (RR 0.81, 95% CI 0.54 to 1.22) or nonfatal complications (RR 0.90; 95% CI 0.76 to 1.06) was different for preoperative chemotherapy compared with surgery alone. Trials reported risks of toxicity with chemotherapy that ranged from 11% to 90%. In summary, preoperative chemotherapy plus surgery offers a survival advantage compared with surgery alone for patients with resectable thoracic esophageal cancer, but the evidence is of moderate quality. Some evidence of toxicity and preoperative mortality have been associated with chemotherapy.</t>
  </si>
  <si>
    <t>This is an amendment to the original review, which used risk ratios to assess survival at yearly intervals.</t>
  </si>
  <si>
    <t>The primary outcome was survival, which was assessed with the use of hazard ratios. Ten trials (2122 participants) reported sufficient detail on survival to be included in a meta-analysis for the primary outcome.</t>
  </si>
  <si>
    <t>10.1002/14651858.CD001556.pub3</t>
  </si>
  <si>
    <t>Antineoplastic Agents; Cisplatin; Combined Modality Therapy; Esophageal Neoplasms; Fluorouracil; Humans; Life Expectancy; Neoplasm Recurrence, Local; Preoperative Care; Quality of Life; Randomized Controlled Trials as Topic</t>
  </si>
  <si>
    <t>https://www.ncbi.nlm.nih.gov/pubmed/25988291</t>
  </si>
  <si>
    <t>PMID : 23235680</t>
  </si>
  <si>
    <t>Behavioural interventions as adjuncts to pharmacotherapy for smoking cessation.</t>
  </si>
  <si>
    <t>Effective pharmacotherapies are available to help people who are trying to stop smoking, but quitting can still be difficult and providing higher levels of behavioural support may increase success rates further. To evaluate the effect of increasing the intensity of behavioural support for people using smoking cessation medications, and to assess whether there are different effects depending on the type of pharmacotherapy, or the amount of support in each condition. We searched the Cochrane Tobacco Addiction Group Specialised Register in July 2012 for records with any mention of pharmacotherapy, including any type of NRT, bupropion, nortriptyline or varenicline that evaluated the addition of personal support or compared two or more intensities of behavioural support. Randomized or quasi-randomized controlled trials in which all participants received pharmacotherapy for smoking cessation and conditions differed by the amount of behavioural support. Controls could receive less intensive personal contact, or just written information. We did not include studies that used a contact matched control to evaluate differences between types or components of support. We excluded trials recruiting only pregnant women, trials recruiting only adolescents, and trials with less than six months follow-up. Search results were prescreened by one author and inclusion or exclusion of potentially relevant trials was agreed by both authors. Data were extracted by one author and checked by the other.The main outcome measure was abstinence from smoking after at least six months of follow-up. We used the most rigorous definition of abstinence for each trial, and biochemically validated rates if available. We calculated the risk ratio (RR) and 95% confidence interval (CI) for each study. Where appropriate, we performed meta-analysis using a Mantel-Haenszel fixed-effect model. Thirty-eight studies met the inclusion criteria with over 15,000 participants in the relevant arms. There was very little evidence of statistical heterogeneity (I² = 3%) so all studies were pooled in the main analysis. There was evidence of a small but statistically significant benefit from more intensive support (RR 1.16, 95% CI 1.09 to 1.24) for abstinence at longest follow-up. All but two of the included studies provided four or more sessions of support. Most trials used nicotine replacement therapy. Significant effects were not detected for studies where the pharmacotherapy was nortriptyline (two trials) or varenicline (one trial), but this reflects the absence of evidence. In subgroup analyses, studies that provided at least four sessions of personal contact for the intervention and no personal contact for the control had slightly larger effects (six trials, RR 1.25, 95% CI 1.08 to 1.45), as did studies where all intervention counselling was via telephone (six trials, RR 1.28, 95% CI 1.17 to 1.41). Weaker evidence for a benefit of providing additional behavioural support was seen in the trials where all participants, including those in the control condition, had at least 30 minutes of personal contact (18 trials, RR 1.11, 95% CI 0.99 to 1.25). None of the differences between subgroups were significant, and the last two subgroup analyses were not prespecified. No trials were judged at high risk of bias on any domain. Providing behavioural support in person or via telephone for people using pharmacotherapy to stop smoking has a small but important effect. Increasing the amount of behavioural support is likely to increase the chance of success by about 10 to 25%, based on a pooled estimate from 38 trials. A subgroup analysis of a small number of trials suggests the benefit could be a little greater when the contrast is between a no contact control and a behavioural intervention that provides at least four sessions of contact. Subgroup analysis also suggests that there may be a smaller incremental benefit from providing even more intensive support via more or longer sessions over and above some personal contact.</t>
  </si>
  <si>
    <t>To evaluate the effect of increasing the intensity of behavioural support for people using smoking cessation medications, and to assess whether there are different effects depending on the type of pharmacotherapy, or the amount of support in each condition. We did not include studies that used a contact matched control to evaluate differences between types or components of support.</t>
  </si>
  <si>
    <t>10.1002/14651858.CD009670.pub2</t>
  </si>
  <si>
    <t>https://www.ncbi.nlm.nih.gov/pubmed/23235680</t>
  </si>
  <si>
    <t>PMID : 28922704</t>
  </si>
  <si>
    <t>Jakobsen JC, Nielsen EE, Feinberg J, Katakam KK, Fobian K, Hauser G, Poropat G, Djurisic S, Weiss KH, Bjelakovic M, Bjelakovic G, Klingenberg SL, Liu JP, Nikolova D, Koretz RL, Gluud C.</t>
  </si>
  <si>
    <t>Direct-acting antivirals for chronic hepatitis C.</t>
  </si>
  <si>
    <t>Millions of people worldwide suffer from hepatitis C, which can lead to severe liver disease, liver cancer, and death. Direct-acting antivirals (DAAs), e.g. sofosbuvir, are relatively new and expensive interventions for chronic hepatitis C, and preliminary results suggest that DAAs may eradicate hepatitis C virus (HCV) from the blood (sustained virological response). Sustained virological response (SVR) is used by investigators and regulatory agencies as a surrogate outcome for morbidity and mortality, based solely on observational evidence. However, there have been no randomised trials that have validated that usage. To assess the benefits and harms of DAAs in people with chronic HCV. We searched for all published and unpublished trials in The Cochrane Hepato-Biliary Group Controlled Trials Register, CENTRAL, MEDLINE, Embase, Science Citation Index Expanded, LILACS, and BIOSIS; the Chinese Biomedical Literature Database (CBM), China Network Knowledge Information (CNKI), the Chinese Science Journal Database (VIP), Google Scholar, The Turning Research into Practice (TRIP) Database, ClinicalTrials.gov, European Medicines Agency (EMA) (www.ema.europa.eu/ema/), WHO International Clinical Trials Registry Platform (www.who.int/ictrp), the Food and Drug Administration (FDA) (www.fda.gov), and pharmaceutical company sources for ongoing or unpublished trials. Searches were last run in October 2016. Randomised clinical trials comparing DAAs versus no intervention or placebo, alone or with co-interventions, in adults with chronic HCV. We included trials irrespective of publication type, publication status, and language. We used standard methodological procedures expected by Cochrane. Our primary outcomes were hepatitis C-related morbidity, serious adverse events, and health-related quality of life. Our secondary outcomes were all-cause mortality, ascites, variceal bleeding, hepato-renal syndrome, hepatic encephalopathy, hepatocellular carcinoma, non-serious adverse events (each reported separately), and SVR. We systematically assessed risks of bias, performed Trial Sequential Analysis, and followed an eight-step procedure to assess thresholds for statistical and clinical significance. We evaluated the overall quality of the evidence, using GRADE. We included a total of 138 trials randomising a total of 25,232 participants. The trials were generally short-term trials and designed primarily to assess the effect of treatment on SVR. The trials evaluated 51 different DAAs. Of these, 128 trials employed matching placebo in the control group. All included trials were at high risk of bias. Eighty-four trials involved DAAs on the market or under development (13,466 participants). Fifty-seven trials administered DAAs that were discontinued or withdrawn from the market. Study populations were treatment-naive in 95 trials, had been exposed to treatment in 17 trials, and comprised both treatment-naive and treatment-experienced individuals in 24 trials. The HCV genotypes were genotype 1 (119 trials), genotype 2 (eight trials), genotype 3 (six trials), genotype 4 (nine trials), and genotype 6 (one trial). We identified two ongoing trials.We could not reliably determine the effect of DAAs on the market or under development on our primary outcome of hepatitis C-related morbidity or all-cause mortality. There were no data on hepatitis C-related morbidity and only limited data on mortality from 11 trials (DAA 15/2377 (0.63%) versus control 1/617 (0.16%); OR 3.72, 95% CI 0.53 to 26.18, very low-quality evidence). We did not perform Trial Sequential Analysis on this outcome.There is very low quality evidence that DAAs on the market or under development do not influence serious adverse events (DAA 5.2% versus control 5.6%; OR 0.93, 95% CI 0.75 to 1.15 , 15,817 participants, 43 trials). The Trial Sequential Analysis showed that there was sufficient information to rule out that DAAs reduce the relative risk of a serious adverse event by 20% when compared with placebo. The only DAA that showed a lower risk of serious adverse events when meta-analysed separately was simeprevir (OR 0.62, 95% CI 0.45 to 0.86). However, Trial Sequential Analysis showed that there was not enough information to confirm or reject a relative risk reduction of 20%, and when one trial with an extreme result was excluded, the meta-analysis result showed no evidence of a difference.DAAs on the market or under development may reduce the risk of no SVR from 54.1% in untreated people to 23.8% in people treated with DAA (RR 0.44, 95% CI 0.37 to 0.52, 6886 participants, 32 trials, low quality evidence). Trial Sequential Analysis confirmed this meta-analysis result.Only 1/84 trials on the market or under development assessed the effects of DAAs on health-related quality of life (SF-36 mental score and SF-36 physical score).There was insufficient evidence from trials on withdrawn or discontinued DAAs to determine their effect on hepatitis C-related morbidity and all-cause mortality (OR 0.64, 95% CI 0.23 to 1.79; 5 trials, very low-quality evidence). However, these DAAs seemed to increase the risk of serious adverse events (OR 1.45, 95% CI 1.22 to 1.73; 29 trials, very low-quality evidence). Trial Sequential Analysis confirmed this meta-analysis result.None of the 138 trials provided useful data to assess the effects of DAAs on the remaining secondary outcomes (ascites, variceal bleeding, hepato-renal syndrome, hepatic encephalopathy, and hepatocellular carcinoma). The evidence for our main outcomes of interest come from short-term trials, and we are unable to determine the effect of long-term treatment with DAAs. The rates of hepatitis C morbidity and mortality observed in the trials are relatively low and we are uncertain as to how DAAs affect this outcome. Overall, there is very low quality evidence that DAAs on the market or under development do not influence serious adverse events. There is insufficient evidence to judge if DAAs have beneficial or harmful effects on other clinical outcomes for chronic HCV. Simeprevir may have beneficial effects on risk of serious adverse event. In all remaining analyses, we could neither confirm nor reject that DAAs had any clinical effects. DAAs may reduce the number of people with detectable virus in their blood, but we do not have sufficient evidence from randomised trials that enables us to understand how SVR affects long-term clinical outcomes. SVR is still an outcome that needs proper validation in randomised clinical trials.</t>
  </si>
  <si>
    <t>To assess the benefits and harms of DAAs in people with chronic HCV. We systematically assessed risks of bias, performed Trial Sequential Analysis, and followed an eight-step procedure to assess thresholds for statistical and clinical significance. The trials were generally short-term trials and designed primarily to assess the effect of treatment on SVR. Trial Sequential Analysis confirmed this meta-analysis result.None of the 138 trials provided useful data to assess the effects of DAAs on the remaining secondary outcomes (ascites, variceal bleeding, hepato-renal syndrome, hepatic encephalopathy, and hepatocellular carcinoma).</t>
  </si>
  <si>
    <t>Our primary outcomes were hepatitis C-related morbidity, serious adverse events, and health-related quality of life. Our secondary outcomes were all-cause mortality, ascites, variceal bleeding, hepato-renal syndrome, hepatic encephalopathy, hepatocellular carcinoma, non-serious adverse events (each reported separately), and SVR. We identified two ongoing trials.We could not reliably determine the effect of DAAs on the market or under development on our primary outcome of hepatitis C-related morbidity or all-cause mortality. Trial Sequential Analysis confirmed this meta-analysis result.None of the 138 trials provided useful data to assess the effects of DAAs on the remaining secondary outcomes (ascites, variceal bleeding, hepato-renal syndrome, hepatic encephalopathy, and hepatocellular carcinoma).</t>
  </si>
  <si>
    <t>10.1002/14651858.CD012143.pub3</t>
  </si>
  <si>
    <t>Antiviral Agents; Cause of Death; Hepacivirus; Hepatitis C, Chronic; Humans; Nucleic Acid Synthesis Inhibitors; Placebos; Protease Inhibitors; Randomized Controlled Trials as Topic; Safety-Based Drug Withdrawals; Simeprevir</t>
  </si>
  <si>
    <t>https://www.ncbi.nlm.nih.gov/pubmed/28922704</t>
  </si>
  <si>
    <t>PMID : 30667501</t>
  </si>
  <si>
    <t>Zheng SL, Roddick AJ.</t>
  </si>
  <si>
    <t>Association of Aspirin Use for Primary Prevention With Cardiovascular Events and Bleeding Events: A Systematic Review and Meta-analysis.</t>
  </si>
  <si>
    <t>The role for aspirin in cardiovascular primary prevention remains controversial, with potential benefits limited by an increased bleeding risk. To assess the association of aspirin use for primary prevention with cardiovascular events and bleeding. PubMed and Embase were searched on Cochrane Library Central Register of Controlled Trials from the earliest available date through November 1, 2018. Randomized clinical trials enrolling at least 1000 participants with no known cardiovascular disease and a follow-up of at least 12 months were included. Included studies compared aspirin use with no aspirin (placebo or no treatment). Data were screened and extracted independently by both investigators. Bayesian and frequentist meta-analyses were performed. The primary cardiovascular outcome was a composite of cardiovascular mortality, nonfatal myocardial infarction, and nonfatal stroke. The primary bleeding outcome was any major bleeding (defined by the individual studies). A total of 13 trials randomizing 164 225 participants with 1 050 511 participant-years of follow-up were included. The median age of trial participants was 62 years (range, 53-74), 77 501 (47%) were men, 30 361 (19%) had diabetes, and the median baseline risk of the primary cardiovascular outcome was 9.2% (range, 2.6%-15.9%). Aspirin use was associated with significant reductions in the composite cardiovascular outcome compared with no aspirin (57.1 per 10 000 participant-years with aspirin and 61.4 per 10 000 participant-years with no aspirin) (hazard ratio [HR], 0.89 [95% credible interval, 0.84-0.95]; absolute risk reduction, 0.38% [95% CI, 0.20%-0.55%]; number needed to treat, 265). Aspirin use was associated with an increased risk of major bleeding events compared with no aspirin (23.1 per 10 000 participant-years with aspirin and 16.4 per 10 000 participant-years with no aspirin) (HR, 1.43 [95% credible interval, 1.30-1.56]; absolute risk increase, 0.47% [95% CI, 0.34%-0.62%]; number needed to harm, 210). The use of aspirin in individuals without cardiovascular disease was associated with a lower risk of cardiovascular events and an increased risk of major bleeding. This information may inform discussions with patients about aspirin for primary prevention of cardiovascular events and bleeding.</t>
  </si>
  <si>
    <t>To assess the association of aspirin use for primary prevention with cardiovascular events and bleeding.</t>
  </si>
  <si>
    <t>The role for aspirin in cardiovascular primary prevention remains controversial, with potential benefits limited by an increased bleeding risk. To assess the association of aspirin use for primary prevention with cardiovascular events and bleeding. The primary cardiovascular outcome was a composite of cardiovascular mortality, nonfatal myocardial infarction, and nonfatal stroke. The primary bleeding outcome was any major bleeding (defined by the individual studies). The median age of trial participants was 62 years (range, 53-74), 77 501 (47%) were men, 30 361 (19%) had diabetes, and the median baseline risk of the primary cardiovascular outcome was 9.2% (range, 2.6%-15.9%). This information may inform discussions with patients about aspirin for primary prevention of cardiovascular events and bleeding.</t>
  </si>
  <si>
    <t>10.1001/jama.2018.20578</t>
  </si>
  <si>
    <t>Aspirin; Cardiovascular Diseases; Diabetes Complications; Diabetes Mellitus; Female; Hemorrhage; Humans; Male; Platelet Aggregation Inhibitors; Primary Prevention; Risk</t>
  </si>
  <si>
    <t>https://www.ncbi.nlm.nih.gov/pubmed/30667501</t>
  </si>
  <si>
    <t>PMID : 28146296</t>
  </si>
  <si>
    <t>Previous randomised trials and meta-analyses have shown that nasal continuous positive airway pressure (NCPAP) is a useful method for providing respiratory support after extubation. However, this treatment sometimes 'fails' in infants, and they may require endotracheal re-intubation with its attendant risks and expense. Nasal intermittent positive pressure ventilation (NIPPV) can augment NCPAP by delivering ventilator breaths via nasal prongs. Older children and adults with chronic respiratory failure benefit from NIPPV, and the technique has been applied to neonates. However, serious side effects including gastric perforation have been reported with older methods of providing NIPPV. Primary objective To compare effects of management with NIPPV versus NCPAP on the need for additional ventilatory support in preterm infants whose endotracheal tube was removed after a period of intermittent positive pressure ventilation. Secondary objectives To compare rates of gastric distension, gastrointestinal perforation, necrotising enterocolitis and chronic lung disease; duration of hospitalisation; and rates of apnoea, air leak and mortality for NIPPV and NCPAP. We used the standard search strategy of the Cochrane Neonatal Review Group to search the Cochrane Central Register of Controlled Trials (CENTRAL; 2015, Issue 9), MEDLINE via PubMed (1966 to 28 September 2015), Embase (1980 to 28 September 2015) and the Cumulative Index to Nursing and Allied Health Literature (CINAHL; 1982 to 28 September 2015). We also searched clinical trials databases, conference proceedings and reference lists of retrieved articles for randomised controlled trials and quasi-randomised trials. We included randomised and quasi-randomised trials comparing use of NIPPV versus NCPAP in extubated preterm infants. NIPPV included non-invasive support delivered by a mechanical ventilator or a bilevel device in a synchronised or non-synchronised way. Participants included ventilated preterm infants who were ready to be extubated to non-invasive respiratory support. Interventions compared were NIPPV, delivered by short nasal prongs or nasopharyngeal tube, and NCPAP, delivered by the same methods.Types of outcomes measures included failure of therapy (respiratory failure, rates of endotracheal re-intubation); gastrointestinal complications (i.e. abdominal distension requiring cessation of feeds, gastrointestinal perforation or necrotising enterocolitis); pulmonary air leak; chronic lung disease (oxygen requirement at 36 weeks' postmenstrual age) and mortality. Three review authors independently extracted data regarding clinical outcomes including extubation failure; endotracheal re-intubation; rates of apnoea, gastrointestinal perforation, feeding intolerance, necrotising enterocolitis, chronic lung disease and air leak; and duration of hospital stay. We analysed trials using risk ratio (RR), risk difference (RD) and the number needed to treat for an additional beneficial outcome (NNTB) or an additional harmful outcome (NNTH) for dichotomous outcomes, and mean difference (MD) for continuous outcomes. We used the Grading of Recommendations Assessment, Development and Evaluation (GRADE) approach to assess the quality of evidence. Through the search, we identified 10 trials enrolling a total of 1431 infants and comparing extubation of infants to NIPPV or NCPAP. Three trials had methodological limitations and possible selection bias.Five trials used the synchronised form of NIPPV, four used the non-synchronised form and one used both methods. Eight studies used NIPPV delivered by a ventilator, one used a bilevel device and one used both methods. When all studies were included, meta-analysis demonstrated a statistically and clinically significant reduction in the risk of meeting extubation failure criteria (typical RR 0.70, 95% CI 0.60 to 0.80; typical RD -0.13, 95% CI -0.17 to -0.08; NNTB 8, 95% CI 6 to 13; 10 trials, 1431 infants) and needing re-intubation (typical RR 0.76, 95% CI 0.65 to 0.88; typical RD -0.10, 95% CI -0.15 to -0.05; NNTB 10, 95% CI 7 to 20; 10 trials, 1431 infants). We graded evidence for these outcomes as moderate, as all trial interventions were unblinded. Although methods of synchronisation varied (Graseby capsule or pneumotachograph/flow-trigger), the five trials that synchronised NIPPV showed a statistically significant benefit for infants extubated to NIPPV in terms of prevention of extubation failure up to one week after extubation.Unsynchronised NIPPV also reduced extubation failure. NIPPV provided via a ventilator is more beneficial than that provided by bilevel devices in reducing extubation failure during the first week. When comparing interventions, investigators found no significant reduction in rates of chronic lung disease (typical RR 0.94, 95% CI 0.80 to 1.10; typical RD -0.02, 95% CI -0.08 to 0.03) or death, and no difference in the incidence of necrotising enterocolitis. Air leaks were reduced in infants randomised to NIPPV (typical RR 0.48, 95% CI 0.28 to 0.82; typical RD -0.03, 95% CI -0.05 to -0.01; NNTB 33, 95% CI 20 to 100). We graded evidence quality as moderate (unblinded studies) or low (imprecision) for secondary outcomes. Implications for practice NIPPV reduces the incidence of extubation failure and the need for re-intubation within 48 hours to one week more effectively than NCPAP; however, it has no effect on chronic lung disease nor on mortality. Synchronisation may be important in delivering effective NIPPV. The device used to deliver NIPPV may be important; however, data are insufficient to support strong conclusions. NIPPV does not appear to be associated with increased gastrointestinal side effects. Implications for research Large trials should establish the impact of synchronisation of NIPPV on safety and efficacy of the technique and should compare the efficacy of bilevel devices versus a ventilator for providing NIPPV.</t>
  </si>
  <si>
    <t>Development and Evaluation (GRADE) approach to assess the quality of evidence. Implications for research Large trials should establish the impact of synchronisation of NIPPV on safety and efficacy of the technique and should compare the efficacy of bilevel devices versus a ventilator for providing NIPPV.</t>
  </si>
  <si>
    <t>We graded evidence quality as moderate (unblinded studies) or low (imprecision) for secondary outcomes.</t>
  </si>
  <si>
    <t>10.1002/14651858.CD003212.pub3</t>
  </si>
  <si>
    <t>Dilatation, Pathologic; Enterocolitis, Necrotizing; Humans; Infant, Newborn; Infant, Premature; Intermittent Positive-Pressure Ventilation; Intubation, Intratracheal; Positive-Pressure Respiration; Randomized Controlled Trials as Topic; Respiratory Insufficiency; Retreatment; Stomach; Ventilator Weaning</t>
  </si>
  <si>
    <t>https://www.ncbi.nlm.nih.gov/pubmed/28146296</t>
  </si>
  <si>
    <t>PMID : 24723079</t>
  </si>
  <si>
    <t>Chowdhury R, Warnakula S, Kunutsor S, Crowe F, Ward HA, Johnson L, Franco OH, Butterworth AS, Forouhi NG, Thompson SG, Khaw KT, Mozaffarian D, Danesh J, Di Angelantonio E.</t>
  </si>
  <si>
    <t>Association of dietary, circulating, and supplement fatty acids with coronary risk: a systematic review and meta-analysis.</t>
  </si>
  <si>
    <t>Guidelines advocate changes in fatty acid consumption to promote cardiovascular health. To summarize evidence about associations between fatty acids and coronary disease. MEDLINE, Science Citation Index, and Cochrane Central Register of Controlled Trials through July 2013. Prospective, observational studies and randomized, controlled trials. Investigators extracted data about study characteristics and assessed study biases. There were 32 observational studies (530,525 participants) of fatty acids from dietary intake; 17 observational studies (25,721 participants) of fatty acid biomarkers; and 27 randomized, controlled trials (103,052 participants) of fatty acid supplementation. In observational studies, relative risks for coronary disease were 1.02 (95% CI, 0.97 to 1.07) for saturated, 0.99 (CI, 0.89 to 1.09) for monounsaturated, 0.93 (CI, 0.84 to 1.02) for long-chain ω-3 polyunsaturated, 1.01 (CI, 0.96 to 1.07) for ω-6 polyunsaturated, and 1.16 (CI, 1.06 to 1.27) for trans fatty acids when the top and bottom thirds of baseline dietary fatty acid intake were compared. Corresponding estimates for circulating fatty acids were 1.06 (CI, 0.86 to 1.30), 1.06 (CI, 0.97 to 1.17), 0.84 (CI, 0.63 to 1.11), 0.94 (CI, 0.84 to 1.06), and 1.05 (CI, 0.76 to 1.44), respectively. There was heterogeneity of the associations among individual circulating fatty acids and coronary disease. In randomized, controlled trials, relative risks for coronary disease were 0.97 (CI, 0.69 to 1.36) for α-linolenic, 0.94 (CI, 0.86 to 1.03) for long-chain ω-3 polyunsaturated, and 0.89 (CI, 0.71 to 1.12) for ω-6 polyunsaturated fatty acid supplementations. Potential biases from preferential publication and selective reporting. Current evidence does not clearly support cardiovascular guidelines that encourage high consumption of polyunsaturated fatty acids and low consumption of total saturated fats. British Heart Foundation, Medical Research Council, Cambridge National Institute for Health Research Biomedical Research Centre, and Gates Cambridge.</t>
  </si>
  <si>
    <t>10.7326/M13-1788</t>
  </si>
  <si>
    <t>Biomarkers; Coronary Disease; Diet, Fat-Restricted; Dietary Fats; Dietary Supplements; Fatty Acids; Fatty Acids, Unsaturated; Humans; Risk Factors</t>
  </si>
  <si>
    <t>https://www.ncbi.nlm.nih.gov/pubmed/24723079</t>
  </si>
  <si>
    <t>PMID : 23736949</t>
  </si>
  <si>
    <t>Aung Naing K, Li L, Su Q, Wu T.</t>
  </si>
  <si>
    <t>Adenosine and verapamil for no-reflow during primary percutaneous coronary intervention in people with acute myocardial infarction.</t>
  </si>
  <si>
    <t>Primary percutaneous coronary intervention (PPCI) is the preferred treatment for ST segment elevation myocardial infarction. Although there is restoration of coronary flow after PPCI, impaired myocardial perfusion (known as no-reflow) is frequently observed, and is related to poor clinical outcomes. In order to overcome this phenomenon, drugs have been tried as adjunctive treatments to PPCI. Among them, verapamil and adenosine are two of the most promising drugs. There are no systematic reviews of these two drugs in people with acute myocardial infarction (AMI) undergoing PPCI. To study the impact of adenosine and verapamil on people with AMI who are undergoing PPCI. We searched the following databases in February 2012: the Cochrane Central Register of Controlled Trials (CENTRAL) on The Cochrane Library, MEDLINE, EMBASE, Web of Science and BIOSIS, China National Knowledge Infrastructure, Clinical Trials registers (Clinical Trials.gov, Current Controlled Trials, Australian &amp;amp; New Zealand Clinical Trials Registry, the WHO International Clinical Trials Registry Platform). We also handsearched the American Journal of Cardiology. We selected randomised controlled trials (RCTs) where adenosine or verapamil was the primary intervention. Participants were individuals diagnosed with AMI who were undergoing PPCI. Two review authors collected studies and extracted data. Where necessary, we contacted the trial authors to obtain the relevant information. We calculated risk ratios (RRs), P values, and 95% confidence intervals (CIs) of dichotomous data. We included 10 RCTs involving 939 participants in our review. Nine RCTs were associated with adenosine and one with verapamil. We considered the overall risk of bias of included studies to be moderate. There was no evidence that adenosine reduced short-term all-cause mortality (RR 0.61, 95% CI 0.23 to 1.61, P = 0.32), long-term all-cause mortality (RR 1.20, 95% CI 0.27 to 5.22, P = 0.81), short-term non-fatal myocardial infarction (RR 1.38, 95% 0.28 to 6.96, P = 0.69) or the incidence of angiographic no-reflow (TIMI flow grade &amp;lt; 3 after PPCI: RR 0.72, 95% CI 0.49 to 1.07, P = 0.11, and myocardial blush grade (MBG) 0 to 1 after PPCI: RR 0.96, 95% CI 0.76 to 1.22, P=0.75). But the incidence of adverse events with adenosine, such as bradycardia (RR 6.57, 95% CI 2.94 to 14.67, P&amp;lt;0.00001), hypotension (RR 11.43, 95% CI 2.75 to 47.57, P=0.0008) and atrioventricular (AV) block (RR 6.67, 95% CI 1.52 to 29.21, P=0.01) was significantly increased.Meta-analysis of verapamil as treatment for no-reflow during PPCI was not calculated due to lack of data. We found no evidence that adenosine and verapamil as treatments for no-reflow during PPCI can reduce all-cause mortality, non-fatal myocardial infarction or the incidence of angiographic no-reflow (TIMI flow grade &amp;lt; 3 and MBG 0 to1), but there was some evidence of increased adverse events. Further clinical research into adenosine and verapamil is needed because of the limited numbers of included trials and participants.</t>
  </si>
  <si>
    <t>We selected randomised controlled trials (RCTs) where adenosine or verapamil was the primary intervention.</t>
  </si>
  <si>
    <t>10.1002/14651858.CD009503.pub2</t>
  </si>
  <si>
    <t>Adenosine; Cause of Death; Humans; Myocardial Infarction; No-Reflow Phenomenon; Percutaneous Coronary Intervention; Randomized Controlled Trials as Topic; Vasodilator Agents; Verapamil</t>
  </si>
  <si>
    <t>https://www.ncbi.nlm.nih.gov/pubmed/23736949</t>
  </si>
  <si>
    <t>PMID : 24477278</t>
  </si>
  <si>
    <t>Wehner MR, Chren MM, Nameth D, Choudhry A, Gaskins M, Nead KT, Boscardin WJ, Linos E.</t>
  </si>
  <si>
    <t>International prevalence of indoor tanning: a systematic review and meta-analysis.</t>
  </si>
  <si>
    <t>Indoor tanning is a known carcinogen, but the scope of exposure to this hazard is not known. To summarize the international prevalence of exposure to indoor tanning. Studies were identified through systematic searches of PubMed (1966 to present), Scopus (1823 to present), and Web of Science (1898 to present) databases, last performed on March 16, 2013. We also hand searched reference lists to identify records missed by database searches and publicly available data not yet published in the scientific literature. Records reporting a prevalence of indoor tanning were eligible for inclusion. We excluded case-control studies, reports with insufficient study information, and reports of groups recruited using factors related to indoor tanning. Two independent investigators performed searches and study selection. Our search yielded 1976 unique records. After exclusions, 161 records were assessed for eligibility in full text, and 88 were included. Two independent investigators extracted data on characteristics of study participants, inclusion/exclusion criteria, data collection format, outcomes, and statistical methods. Random-effects meta-analyses were used to summarize the prevalence of indoor tanning in different age categories. We calculated the population proportional attributable risk of indoor tanning in the United States, Europe, and Australia for nonmelanoma skin cancer (NMSC) and melanoma. Ever and past-year exposure to indoor tanning. The summary prevalence of ever exposure was 35.7% (95% CI, 27.5%-44.0%) for adults, 55.0% (33.0%-77.1%) for university students, and 19.3% (14.7%-24.0%) for adolescents. The summary prevalence of past-year exposure was 14.0% (95% CI, 11.5%-16.5%) for adults, 43.1% (21.7%-64.5%) for university students, and 18.3% (12.6%-24.0%) for adolescents. These results included data from 406 696 participants. The population proportional attributable risk were 3.0% to 21.8% for NMSC and 2.6% to 9.4% for melanoma, corresponding to more than 450 000 NMSC cases and more than 10 000 melanoma cases each year attributable to indoor tanning in the United States, Europe, and Australia. Exposure to indoor tanning is common in Western countries, especially among young persons. Given the large number of skin cancer cases attributable to indoor tanning, these findings highlight a major public health issue.</t>
  </si>
  <si>
    <t>We also hand searched reference lists to identify records missed by database searches and publicly available data not yet published in the scientific literature.</t>
  </si>
  <si>
    <t>10.1001/jamadermatol.2013.6896</t>
  </si>
  <si>
    <t>Australia; Beauty Culture; Canada; Carcinoma, Basal Cell; Carcinoma, Squamous Cell; Cosmetic Techniques; Europe; Humans; Melanoma; Risk Assessment; Skin Neoplasms; Sunbathing; Suntan; Ultraviolet Rays; United States</t>
  </si>
  <si>
    <t>https://www.ncbi.nlm.nih.gov/pubmed/24477278</t>
  </si>
  <si>
    <t>PMID : 23965489</t>
  </si>
  <si>
    <t>Boekholdt SM, Arsenault BJ, Hovingh GK, Mora S, Pedersen TR, Larosa JC, Welch KM, Amarenco P, Demicco DA, Tonkin AM, Sullivan DR, Kirby A, Colhoun HM, Hitman GA, Betteridge DJ, Durrington PN, Clearfield MB, Downs JR, Gotto AM Jr, Ridker PM, Kastelein JJ.</t>
  </si>
  <si>
    <t>Levels and changes of HDL cholesterol and apolipoprotein A-I in relation to risk of cardiovascular events among statin-treated patients: a meta-analysis.</t>
  </si>
  <si>
    <t>It is unclear whether levels of high-density lipoprotein cholesterol (HDL-C) or apolipoprotein A-I (apoA-I) remain inversely associated with cardiovascular risk among patients who achieve very low levels of low-density lipoprotein cholesterol on statin therapy. It is also unknown whether a rise in HDL-C or apoA-I after initiation of statin therapy is associated with a reduced cardiovascular risk. We performed a meta-analysis of 8 statin trials in which lipids and apolipoproteins were determined in all study participants at baseline and at 1-year follow-up. Individual patient data were obtained for 38,153 trial participants allocated to statin therapy, of whom 5387 suffered a major cardiovascular event. HDL-C levels were associated with a reduced risk of major cardiovascular events (adjusted hazard ratio [HR], 0.83; 95% confidence interval [CI], 0.81-0.86 per 1 standard deviation increment), as were apoA-I levels (HR, 0.79; 95% CI, 0.72-0.82). This association was also observed among patients achieving on-statin low-density lipoprotein cholesterol levels &amp;lt;50 mg/dL. An increase of HDL-C was not associated with reduced cardiovascular risk (HR, 0.98; 95% CI, 0.94-1.01 per 1 standard deviation increment), whereas a rise in apoA-I was (HR, 0.93; 95% CI, 0.90-0.97). Among patients treated with statin therapy, HDL-C and apoA-I levels were strongly associated with a reduced cardiovascular risk, even among those achieving very low low-density lipoprotein cholesterol. An apoA-I increase was associated with a reduced risk of major cardiovascular events, whereas for HDL-C this was not the case. These findings suggest that therapies that increase apoA-I concentration require further exploration with regard to cardiovascular risk reduction.</t>
  </si>
  <si>
    <t>10.1161/CIRCULATIONAHA.113.002670</t>
  </si>
  <si>
    <t>apolipoproteins; cardiovascular diseases; high-density lipoprotein cholesterol; meta-analysis; Angina, Unstable; Apolipoprotein A-I; Cardiovascular Diseases; Cholesterol, HDL; Cholesterol, LDL; Clinical Trials as Topic; Follow-Up Studies; Heart Failure; Humans; Hydroxymethylglutaryl-CoA Reductase Inhibitors; Myocardial Infarction; Peripheral Arterial Disease; Proportional Hazards Models; Risk Factors; Risk Reduction Behavior; Stroke; Treatment Outcome; Triglycerides</t>
  </si>
  <si>
    <t>https://www.ncbi.nlm.nih.gov/pubmed/23965489</t>
  </si>
  <si>
    <t>PMID : 25354543</t>
  </si>
  <si>
    <t>Bromley R, Weston J, Adab N, Greenhalgh J, Sanniti A, McKay AJ, Tudur Smith C, Marson AG.</t>
  </si>
  <si>
    <t>Treatment for epilepsy in pregnancy: neurodevelopmental outcomes in the child.</t>
  </si>
  <si>
    <t>Accumulating evidence suggests an association between prenatal exposure to antiepileptic drugs (AEDs) and increased risk of both physical anomalies and neurodevelopmental impairment. Neurodevelopmental impairment is characterised by either a specific deficit or a constellation of deficits across cognitive, motor and social skills and can be transient or continuous into adulthood. It is of paramount importance that these potential risks are identified, minimised and communicated clearly to women with epilepsy. To assess the effects of prenatal exposure to commonly prescribed AEDs on neurodevelopmental outcomes in the child and to assess the methodological quality of the evidence. We searched the Cochrane Epilepsy Group Specialized Register (May 2014), Cochrane Central Register of Controlled Trials (CENTRAL) in The Cochrane Library (2014, Issue 4), MEDLINE (via Ovid) (1946 to May 2014), EMBASE (May 2014), Pharmline (May 2014) and Reprotox (May 2014). No language restrictions were imposed. Conference abstracts from the last five years were reviewed along with reference lists from the included studies. Prospective cohort controlled studies, cohort studies set within pregnancy registers and randomised controlled trials were selected for inclusion. Participants were women with epilepsy taking AED treatment; the two control groups were women without epilepsy and women with epilepsy who were not taking AEDs during pregnancy. Three authors (RB, JW and JG) independently selected studies for inclusion. Data extraction and risk of bias assessments were completed by five authors (RB, JW, AS, NA, AJM). The primary outcome was global cognitive functioning. Secondary outcomes included deficits in specific cognitive domains or prevalence of neurodevelopmental disorders. Due to substantial variation in study design and outcome reporting only limited data synthesis was possible. Twenty-two prospective cohort studies were included and six registry based studies. Study quality varied. More recent studies tended to be larger and to report individual AED outcomes from blinded assessments, which indicate improved methodological quality.The developmental quotient (DQ) was lower in children exposed to carbamazepine (CBZ) (n = 50) than in children born to women without epilepsy (n = 79); mean difference (MD) of -5.58 (95% confidence interval (CI) -10.83 to -0.34, P = 0.04). The DQ of children exposed to CBZ (n = 163) was also lower compared to children of women with untreated epilepsy (n = 58) (MD -7.22, 95% CI -12.76 to - 1.67, P = 0.01). Further analysis using a random-effects model indicated that these results were due to variability within the studies and that there was no significant association with CBZ. The intelligence quotient (IQ) of older children exposed to CBZ (n = 150) was not lower than that of children born to women without epilepsy (n = 552) (MD -0.03, 95% CI -3.08 to 3.01, P = 0.98). Similarly, children exposed to CBZ (n = 163) were not poorer in terms of IQ in comparison to the children of women with untreated epilepsy (n = 87) (MD 1.84, 95% CI -2.13 to 5.80, P = 0.36). The DQ in children exposed to sodium valproate (VPA) (n = 123) was lower than the DQ in children of women with untreated epilepsy (n = 58) (MD -8.72, 95% -14.31 to -3.14, P = 0.002). The IQ of children exposed to VPA (n = 76) was lower than for children born to women without epilepsy (n = 552) (MD -8.94, 95% CI -11.96 to -5.92, P &amp;lt; 0.00001). Children exposed to VPA (n = 89) also had lower IQ than children born to women with untreated epilepsy (n = 87) (MD -8.17, 95% CI -12.80 to -3.55, P = 0.0005).In terms of drug comparisons, in younger children there was no significant difference in the DQ of children exposed to CBZ (n = 210) versus VPA (n=160) (MD 4.16, 95% CI -0.21 to 8.54, P = 0.06). However, the IQ of children exposed to VPA (n = 112) was significantly lower than for those exposed to CBZ (n = 191) (MD 8.69, 95% CI 5.51 to 11.87, P &amp;lt; 0.00001). The IQ of children exposed to CBZ (n = 78) versus lamotrigine (LTG) (n = 84) was not significantly different (MD -1.62, 95% CI -5.44 to 2.21, P = 0.41). There was no significant difference in the DQ of children exposed to CBZ (n = 172) versus phenytoin (PHT) (n = 87) (MD 3.02, 95% CI -2.41 to 8.46, P = 0.28). The IQ abilities of children exposed to CBZ (n = 75) were not different from the abilities of children exposed to PHT (n = 45) (MD -3.30, 95% CI -7.91 to 1.30, P = 0.16). IQ was significantly lower for children exposed to VPA (n = 74) versus LTG (n = 84) (MD -10.80, 95% CI -14.42 to -7.17, P &amp;lt; 0.00001). DQ was higher in children exposed to PHT (n = 80) versus VPA (n = 108) (MD 7.04, 95% CI 0.44 to 13.65, P = 0.04). Similarly IQ was higher in children exposed to PHT (n = 45) versus VPA (n = 61) (MD 9.25, 95% CI 4.78 to 13.72, P &amp;lt; 0.0001). A dose effect for VPA was reported in six studies, with higher doses (800 to 1000 mg daily or above) associated with a poorer cognitive outcome in the child. We identified no convincing evidence of a dose effect for CBZ, PHT or LTG. Studies not included in the meta-analysis were reported narratively, the majority of which supported the findings of the meta-analyses. The most important finding is the reduction in IQ in the VPA exposed group, which are sufficient to affect education and occupational outcomes in later life. However, for some women VPA is the most effective drug at controlling seizures. Informed treatment decisions require detailed counselling about these risks at treatment initiation and at pre-conceptual counselling. We have insufficient data about newer AEDs, some of which are commonly prescribed, and further research is required. Most women with epilepsy should continue their medication during pregnancy as uncontrolled seizures also carries a maternal risk.</t>
  </si>
  <si>
    <t>To assess the effects of prenatal exposure to commonly prescribed AEDs on neurodevelopmental outcomes in the child and to assess the methodological quality of the evidence.</t>
  </si>
  <si>
    <t>The primary outcome was global cognitive functioning.</t>
  </si>
  <si>
    <t>10.1002/14651858.CD010236.pub2</t>
  </si>
  <si>
    <t>Age Factors; Anticonvulsants; Carbamazepine; Child; Developmental Disabilities; Epilepsy; Female; Humans; Intelligence; Pregnancy; Pregnancy Complications; Prenatal Exposure Delayed Effects; Prospective Studies; Randomized Controlled Trials as Topic; Valproic Acid</t>
  </si>
  <si>
    <t>https://www.ncbi.nlm.nih.gov/pubmed/25354543</t>
  </si>
  <si>
    <t>PMID : 26024546</t>
  </si>
  <si>
    <t>Yarmolinsky J, Gon G, Edwards P.</t>
  </si>
  <si>
    <t>Effect of tea on blood pressure for secondary prevention of cardiovascular disease: a systematic review and meta-analysis of randomized controlled trials.</t>
  </si>
  <si>
    <t>Tea has been proposed as an antihypertensive agent for individuals with elevated blood pressure, yet the evidence for this has not been systematically reviewed to date. The aim of this review was to evaluate the effects of tea on blood pressure in individuals within the prehypertensive and hypertensive blood pressure ranges. The CENTRAL, PubMed, Embase, and Web of Science databases were searched for all relevant studies published from 1946 to September 27, 2013. The selection criteria included randomized controlled trials of adults whose blood pressure was within hypertensive or prehypertensive ranges and in which the applied intervention was green or black tea; controls consisting of placebo, minimal tea intervention, or no intervention; and a follow-up period of at least 2 months. Two reviewers independently extracted data on participants, interventions, comparators, outcomes, and study design. Mean differences (MDs) and 95% confidence intervals (95%CIs) were pooled to generate summary effect estimates. Meta-analyses of 10 trials (834 participants) showed statistically significant reductions in systolic blood pressure (MD -2.36 mmHg, 95%CI -4.20 to -0.52) and diastolic blood pressure (MD -1.77 mmHg, 95%CI -3.03 to -0.52) with tea consumption. Consumption of green or black tea can reduce blood pressure in individuals within prehypertensive and hypertensive ranges, although further investigation with studies of longer duration and stronger methodological quality is warranted to confirm these findings.</t>
  </si>
  <si>
    <t>The aim of this review was to evaluate the effects of tea on blood pressure in individuals within the prehypertensive and hypertensive blood pressure ranges.</t>
  </si>
  <si>
    <t>10.1093/nutrit/nuv001</t>
  </si>
  <si>
    <t>blood pressure; cardiovascular disease; hypertension; randomized control trials; tea; Antihypertensive Agents; Blood Pressure; Camellia sinensis; Humans; Hypertension; Phytotherapy; Plant Extracts; Randomized Controlled Trials as Topic; Secondary Prevention; Tea</t>
  </si>
  <si>
    <t>https://www.ncbi.nlm.nih.gov/pubmed/26024546</t>
  </si>
  <si>
    <t>PMID : 26960150</t>
  </si>
  <si>
    <t>Lueza B, Mauguen A, Pignon JP, Rivero-Arias O, Bonastre J; MAR-LC Collaborative Group..</t>
  </si>
  <si>
    <t>Difference in Restricted Mean Survival Time for Cost-Effectiveness Analysis Using Individual Patient Data Meta-Analysis: Evidence from a Case Study.</t>
  </si>
  <si>
    <t>In economic evaluation, a commonly used outcome measure for the treatment effect is the between-arm difference in restricted mean survival time (rmstD). This study illustrates how different survival analysis methods can be used to estimate the rmstD for economic evaluation using individual patient data (IPD) meta-analysis. Our aim was to study if/how the choice of a method impacts on cost-effectiveness results. We used IPD from the Meta-Analysis of Radiotherapy in Lung Cancer concerning 2,000 patients with locally advanced non-small cell lung cancer, included in ten trials. We considered methods either used in the field of meta-analysis or in economic evaluation but never applied to assess the rmstD for economic evaluation using IPD meta-analysis. Methods were classified into two approaches. With the first approach, the rmstD is estimated directly as the area between the two pooled survival curves. With the second approach, the rmstD is based on the aggregation of the rmstDs estimated in each trial. The average incremental cost-effectiveness ratio (ICER) and acceptability curves were sensitive to the method used to estimate the rmstD. The estimated rmstDs ranged from 1.7 month to 2.5 months, and mean ICERs ranged from € 24,299 to € 34,934 per life-year gained depending on the chosen method. At a ceiling ratio of € 25,000 per life year-gained, the probability of the experimental treatment being cost-effective ranged from 31% to 68%. This case study suggests that the method chosen to estimate the rmstD from IPD meta-analysis is likely to influence the results of cost-effectiveness analyses.</t>
  </si>
  <si>
    <t>We considered methods either used in the field of meta-analysis or in economic evaluation but never applied to assess the rmstD for economic evaluation using IPD meta-analysis.</t>
  </si>
  <si>
    <t>10.1371/journal.pone.0150032</t>
  </si>
  <si>
    <t>Cost-Benefit Analysis; Humans; Kaplan-Meier Estimate; Probability; Time Factors</t>
  </si>
  <si>
    <t>https://www.ncbi.nlm.nih.gov/pubmed/26960150</t>
  </si>
  <si>
    <t>PMID : 28332140</t>
  </si>
  <si>
    <t>Pintauro M, Duffy A, Vahedi P, Rymarczuk G, Heller J.</t>
  </si>
  <si>
    <t>Current reviews in musculoskeletal medicine</t>
  </si>
  <si>
    <t>Interspinous implants: are the new implants better than the last generation? A review.</t>
  </si>
  <si>
    <t>Interspinous process devices (IPDs) are used in the surgical treatment of lumbar spinal stenosis. The purpose of this review is to compare the first generation with the next-generation devices in terms of complications, device failure, reoperation rates, symptom relief, and outcome. Thirty-seven studies were included from 2011 to 2016. Device failure occurred at a mean of 3.7%, with a lower tendency to happen with next-generation IPDs. Reoperations occurred at a lower rate with the next-generation devices, with a mean follow up of 24 months (3.7% vs. 11.1%). The clinical outcome is not influenced by the type of IPD. The long-term functionality of these devices is questionable, with radiologic changes and recurrence of symptoms often seen by 2 years following implantation. Next-generation devices do not appear to be subject to the same &amp;quot;bounce back&amp;quot; effect of symptom re-emergence after several years.</t>
  </si>
  <si>
    <t>10.1007/s12178-017-9401-z</t>
  </si>
  <si>
    <t>Canal stenosis; Coflex; Interspinous device; Lumbar; Spine; X-Stop</t>
  </si>
  <si>
    <t>https://www.ncbi.nlm.nih.gov/pubmed/28332140</t>
  </si>
  <si>
    <t>PMID : 24572454</t>
  </si>
  <si>
    <t>Alicino C, Barberis I, Orsi A, Durando P.</t>
  </si>
  <si>
    <t>Minerva medica</t>
  </si>
  <si>
    <t>Pneumococcal vaccination strategies in adult population: perspectives with the pneumococcal 13 - valent polysaccharide conjugate vaccine.</t>
  </si>
  <si>
    <t>Streptococcus pneumoniae (Sp) is a leading cause of infection in people of all ages worldwide, determining a significant impact because of its relatively high incidence rate, the associated economic costs, and the high case-fatality rates. More attention has to be paid for elderly and people with one or more risk factors, in order to reduce health costs and pneumococcal hospital admissions. Moreover, the increasing incidence of antibiotic-resistant Sp strains is a source of concern for its relevant clinical importance in health-care settings. At present, the 23-valent polysaccharide (PPV23) vaccine has shown some limits in terms of protection in the elderly population and against invasive diseases, among adults affected with chronic diseases, non-bacteriemic pneumonias and with immune suppression, in particular in adults with HIV. In December 2011, FDA licensed the 13-valent pneumococcal conjugate vaccine (PCV13) for prevention of pneumonia and invasive diseases (IPDs) in adults aged ≥50 years. The same decision was concomitantly assumed in Europe by EMA. PCV13 has shown superior results both in terms of immunogenicity and of adequate stimulation of a stable and long-lasting immunological memory. European recommendations for PCV13 vaccination in adults are still heterogeneous between Countries. The availability of PCV13 for adults offer a new and promising tool against Sp IPDs and non-IPDs, especially in elderly and at risk populations.</t>
  </si>
  <si>
    <t>Adult; Aged; Aged, 80 and over; Drug Resistance, Bacterial; Humans; Middle Aged; Pneumococcal Vaccines; Polysaccharides, Bacterial; Streptococcus pneumoniae; Vaccination; Vaccines, Conjugate; Young Adult</t>
  </si>
  <si>
    <t>https://www.ncbi.nlm.nih.gov/pubmed/24572454</t>
  </si>
  <si>
    <t>PMID : 26963595</t>
  </si>
  <si>
    <t>Hauberg ME, Roussos P, Grove J, Børglum AD, Mattheisen M; Schizophrenia Working Group of the Psychiatric Genomics Consortium..</t>
  </si>
  <si>
    <t>Analyzing the Role of MicroRNAs in Schizophrenia in the Context of Common Genetic Risk Variants.</t>
  </si>
  <si>
    <t>The recent implication of 108 genomic loci in schizophrenia marked a great advancement in our understanding of the disease. Against the background of its polygenic nature there is a necessity to identify how schizophrenia risk genes interplay. As regulators of gene expression, microRNAs (miRNAs) have repeatedly been implicated in schizophrenia etiology. It is therefore of interest to establish their role in the regulation of schizophrenia risk genes in disease-relevant biological processes. To examine the role of miRNAs in schizophrenia in the context of disease-associated genetic variation. The basis of this study was summary statistics from the largest schizophrenia genome-wide association study meta-analysis to date (83 550 individuals in a meta-analysis of 52 genome-wide association studies) completed in 2014 along with publicly available data for predicted miRNA targets. We examined whether schizophrenia risk genes were more likely to be regulated by miRNA. Further, we used gene set analyses to identify miRNAs that are regulators of schizophrenia risk genes. Results from association tests for miRNA targetomes and related analyses. In line with previous studies, we found that similar to other complex traits, schizophrenia risk genes were more likely to be regulated by miRNAs (P &amp;lt; 2 × 10-16). Further, the gene set analyses revealed several miRNAs regulating schizophrenia risk genes, with the strongest enrichment for targets of miR-9-5p (P = .0056 for enrichment among the top 1% most-associated single-nucleotide polymorphisms, corrected for multiple testing). It is further of note that MIR9-2 is located in a genomic region showing strong evidence for association with schizophrenia (P = 7.1 × 10-8). The second and third strongest gene set signals were seen for the targets of miR-485-5p and miR-137, respectively. This study provides evidence for a role of miR-9-5p in the etiology of schizophrenia. Its implication is of particular interest as the functions of this neurodevelopmental miRNA tie in with established disease biology: it has a regulatory loop with the fragile X mental retardation homologue FXR1 and regulates dopamine D2 receptor density.</t>
  </si>
  <si>
    <t>It is therefore of interest to establish their role in the regulation of schizophrenia risk genes in disease-relevant biological processes. To examine the role of miRNAs in schizophrenia in the context of disease-associated genetic variation.</t>
  </si>
  <si>
    <t>10.1001/jamapsychiatry.2015.3018</t>
  </si>
  <si>
    <t>Fragile X Mental Retardation Protein; Genetic Predisposition to Disease; Genetic Variation; Genome-Wide Association Study; Humans; MicroRNAs; Polymorphism, Single Nucleotide; RNA-Binding Proteins; Risk Factors; Schizophrenia</t>
  </si>
  <si>
    <t>https://www.ncbi.nlm.nih.gov/pubmed/26963595</t>
  </si>
  <si>
    <t>PMID : 28754320</t>
  </si>
  <si>
    <t>Zhang Q, Liu B, Zhao L, Qi Z, Shao H, An L, Li C.</t>
  </si>
  <si>
    <t>Efficacy of vasopressin-epinephrine compared to epinephrine alone for out of hospital cardiac arrest patients: A systematic review and meta-analysis.</t>
  </si>
  <si>
    <t>The aim of this study was to conduct a meta-analysis to evaluate the efficacy of vasopressin-epinephrine compared to epinephrine alone in patients who suffered out-of-hospital cardiac arrest (OHCA). Relevant studies up to February 2017 were identified by searching in PubMed, EMBASE, the Cochrane Library, Wanfang for randomized controlled trials(RCTs) assigning adults with cardiac arrest to treatment with vasopressin-epinephrine (VEgroup) vs adrenaline (epinephrine) alone (E group). The outcome point was return of spontaneous circulation (ROSC) for patients suffering from OHCA. Heterogeneity, subgroup analysis, sensitivity analysis and publication bias were explored. Individual patient data were obtained from 5047 participants who experienced OHCA in nine studies. Odds ratios (ORs) were calculated using a random-effects model and results suggested that vasopressin-epinephrine was associated with higher rate of ROSC (OR=1.67, 95% CI=1.13-2.49, P&amp;lt;0.00001, and total I&lt;sup&gt;2&lt;/sup&gt;=83%). Subgroup showed that vasopressin-epinephrine has a significant association with improvements in ROSC for patients from Asia (OR=3.30, 95% CI=1.30-7.88); but for patients from other regions, there was no difference between vasopressin-epinephrine and epinephrine alone (OR=1.07, 95% CI=0.72-1.61). According to the pooled results of the subgroup, combination of vasopressin and adrenaline can improve ROSC of OHCA from Asia, but patients from other regions who suffered from OHCA cannot benefit from combination of vasopressin and epinephrine.</t>
  </si>
  <si>
    <t>The aim of this study was to conduct a meta-analysis to evaluate the efficacy of vasopressin-epinephrine compared to epinephrine alone in patients who suffered out-of-hospital cardiac arrest (OHCA).</t>
  </si>
  <si>
    <t>10.1016/j.ajem.2017.07.040</t>
  </si>
  <si>
    <t>Epinephrine; Meta; OHCA; Vasopressin; Cardiopulmonary Resuscitation; Drug Therapy, Combination; Epinephrine; Humans; Out-of-Hospital Cardiac Arrest; Treatment Outcome; Vasoconstrictor Agents; Vasopressins</t>
  </si>
  <si>
    <t>https://www.ncbi.nlm.nih.gov/pubmed/28754320</t>
  </si>
  <si>
    <t>PMID : 20881867</t>
  </si>
  <si>
    <t>Czernichow S, Zanchetti A, Turnbull F, Barzi F, Ninomiya T, Kengne AP, Lambers Heerspink HJ, Perkovic V, Huxley R, Arima H, Patel A, Chalmers J, Woodward M, MacMahon S, Neal B; Blood Pressure Lowering Treatment Trialists' Collaboration..</t>
  </si>
  <si>
    <t>The effects of blood pressure reduction and of different blood pressure-lowering regimens on major cardiovascular events according to baseline blood pressure: meta-analysis of randomized trials.</t>
  </si>
  <si>
    <t>The benefits of reducing blood pressure are well established, but there remains uncertainty about whether the magnitude of the effect varies with the initial blood pressure level. The objective was to compare the risk reductions achieved by different blood pressure-lowering regimens among individuals with different baseline blood pressures. Thirty-two randomized controlled trials were included and seven comparisons between different types of treatments were made. For each comparison, the primary prespecified analysis included calculation of summary estimates of effect using random-effects meta-analysis for major cardiovascular events in four groups defined by baseline SBP (&amp;lt;140, 140-159, 160-179, and ≥ 180 mmHg). There were 201 566 participants among whom 20 079 primary outcome events were observed. There was no evidence of differences in the proportionate risk reductions achieved with different blood pressure-lowering regimens across groups defined according to higher or lower levels of baseline SBP (all P for trend &amp;gt; 0.17). This finding was broadly consistent for comparisons of different regimens, for DBP categories, and for commonly used blood pressure cut-points. It appears unlikely that the effectiveness of blood pressure-lowering treatments depends substantively upon starting blood pressure level. As the majority of patients in the trials contributing to these overviews had a history of hypertension or were receiving background blood pressure-lowering therapy, the findings suggest that additional blood pressure reduction in hypertensive patients meeting initial blood pressure targets will produce further benefits. More broadly, the data are supportive of the utilization of blood pressure-lowering regimens in high-risk patients with and without hypertension.</t>
  </si>
  <si>
    <t>For each comparison, the primary prespecified analysis included calculation of summary estimates of effect using random-effects meta-analysis for major cardiovascular events in four groups defined by baseline SBP (&amp;lt;140, 140-159, 160-179, and ≥ 180 mmHg). There were 201 566 participants among whom 20 079 primary outcome events were observed.</t>
  </si>
  <si>
    <t>10.1097/HJH.0b013e32834000be</t>
  </si>
  <si>
    <t>Antihypertensive Agents; Blood Pressure; Cardiovascular Diseases; Humans; Hypertension; Placebos; Randomized Controlled Trials as Topic; Risk Reduction Behavior; Treatment Outcome</t>
  </si>
  <si>
    <t>https://www.ncbi.nlm.nih.gov/pubmed/20881867</t>
  </si>
  <si>
    <t>PMID : 28639707</t>
  </si>
  <si>
    <t>Westby MJ, Dumville JC, Soares MO, Stubbs N, Norman G.</t>
  </si>
  <si>
    <t>Dressings and topical agents for treating pressure ulcers.</t>
  </si>
  <si>
    <t>Pressure ulcers, also known as bedsores, decubitus ulcers and pressure injuries, are localised areas of injury to the skin or the underlying tissue, or both. Dressings are widely used to treat pressure ulcers and promote healing, and there are many options to choose from including alginate, hydrocolloid and protease-modulating dressings. Topical agents have also been used as alternatives to dressings in order to promote healing.A clear and current overview of all the evidence is required to facilitate decision-making regarding the use of dressings or topical agents for the treatment of pressure ulcers. Such a review would ideally help people with pressure ulcers and health professionals assess the best treatment options. This review is a network meta-analysis (NMA) which assesses the probability of complete ulcer healing associated with alternative dressings and topical agents. To assess the effects of dressings and topical agents for healing pressure ulcers in any care setting. We aimed to examine this evidence base as a whole, determining probabilities that each treatment is the best, with full assessment of uncertainty and evidence quality. In July 2016 we searched the Cochrane Wounds Specialised Register; the Cochrane Central Register of Controlled Trials (CENTRAL); Ovid MEDLINE; Ovid MEDLINE (In-Process &amp;amp; Other Non-Indexed Citations); Ovid Embase and EBSCO CINAHL Plus. We also searched clinical trials registries for ongoing and unpublished studies, and scanned reference lists of relevant included studies as well as reviews, meta-analyses, guidelines and health technology reports to identify additional studies. There were no restrictions with respect to language, date of publication or study setting. Published or unpublished randomised controlled trials (RCTs) comparing the effects of at least one of the following interventions with any other intervention in the treatment of pressure ulcers (Stage 2 or above): any dressing, or any topical agent applied directly to an open pressure ulcer and left in situ. We excluded from this review dressings attached to external devices such as negative pressure wound therapies, skin grafts, growth factor treatments, platelet gels and larval therapy. Two review authors independently performed study selection, risk of bias assessment and data extraction. We conducted network meta-analysis using frequentist mega-regression methods for the efficacy outcome, probability of complete healing. We modelled the relative effectiveness of any two treatments as a function of each treatment relative to the reference treatment (saline gauze). We assumed that treatment effects were similar within dressings classes (e.g. hydrocolloid, foam). We present estimates of effect with their 95% confidence intervals for individual treatments compared with every other, and we report ranking probabilities for each intervention (probability of being the best, second best, etc treatment). We assessed the certainty (quality) of the body of evidence using GRADE for each network comparison and for the network as whole. We included 51 studies (2947 participants) in this review and carried out NMA in a network of linked interventions for the sole outcome of probability of complete healing. The network included 21 different interventions (13 dressings, 6 topical agents and 2 supplementary linking interventions) and was informed by 39 studies in 2127 participants, of whom 783 had completely healed wounds.We judged the network to be sparse: overall, there were relatively few participants, with few events, both for the number of interventions and the number of mixed treatment contrasts; most studies were small or very small. The consequence of this sparseness is high imprecision in the evidence, and this, coupled with the (mainly) high risk of bias in the studies informing the network, means that we judged the vast majority of the evidence to be of low or very low certainty. We have no confidence in the findings regarding the rank order of interventions in this review (very low-certainty evidence), but we report here a summary of results for some comparisons of interventions compared with saline gauze. We present here only the findings from evidence which we did not consider to be very low certainty, but these reported results should still be interpreted in the context of the very low certainty of the network as a whole.It is not clear whether regimens involving protease-modulating dressings increase the probability of pressure ulcer healing compared with saline gauze (risk ratio (RR) 1.65, 95% confidence interval (CI) 0.92 to 2.94) (moderate-certainty evidence: low risk of bias, downgraded for imprecision). This risk ratio of 1.65 corresponds to an absolute difference of 102 more people healed with protease modulating dressings per 1000 people treated than with saline gauze alone (95% CI 13 fewer to 302 more). It is unclear whether the following interventions increase the probability of healing compared with saline gauze (low-certainty evidence): collagenase ointment (RR 2.12, 95% CI 1.06 to 4.22); foam dressings (RR 1.52, 95% CI 1.03 to 2.26); basic wound contact dressings (RR 1.30, 95% CI 0.65 to 2.58) and polyvinylpyrrolidone plus zinc oxide (RR 1.31, 95% CI 0.37 to 4.62); the latter two interventions both had confidence intervals consistent with both a clinically important benefit and a clinically important harm, and the former two interventions each had high risk of bias as well as imprecision. A network meta-analysis (NMA) of data from 39 studies (evaluating 21 dressings and topical agents for pressure ulcers) is sparse and the evidence is of low or very low certainty (due mainly to risk of bias and imprecision). Consequently we are unable to determine which dressings or topical agents are the most likely to heal pressure ulcers, and it is generally unclear whether the treatments examined are more effective than saline gauze.More research is needed to determine whether particular dressings or topical agents improve the probability of healing of pressure ulcers. The NMA is uninformative regarding which interventions might best be included in a large trial, and it may be that research is directed towards prevention, leaving clinicians to decide which treatment to use on the basis of wound symptoms, clinical experience, patient preference and cost.</t>
  </si>
  <si>
    <t>Such a review would ideally help people with pressure ulcers and health professionals assess the best treatment options. To assess the effects of dressings and topical agents for healing pressure ulcers in any care setting. We aimed to examine this evidence base as a whole, determining probabilities that each treatment is the best, with full assessment of uncertainty and evidence quality.</t>
  </si>
  <si>
    <t>10.1002/14651858.CD011947.pub2</t>
  </si>
  <si>
    <t>Alginates; Bandages; Bandages, Hydrocolloid; Collagenases; Dermatologic Agents; Egg White; Gels; Glucuronic Acid; Hexuronic Acids; Humans; Network Meta-Analysis; Ointments; Pharmaceutic Aids; Phenytoin; Povidone; Pressure Ulcer; Randomized Controlled Trials as Topic; Wound Healing; Zinc Oxide</t>
  </si>
  <si>
    <t>https://www.ncbi.nlm.nih.gov/pubmed/28639707</t>
  </si>
  <si>
    <t>PMID : 30975202</t>
  </si>
  <si>
    <t>Fransquet PD, Wrigglesworth J, Woods RL, Ernst ME, Ryan J.</t>
  </si>
  <si>
    <t>Clinical epigenetics</t>
  </si>
  <si>
    <t>The epigenetic clock as a predictor of disease and mortality risk: a systematic review and meta-analysis.</t>
  </si>
  <si>
    <t>Ageing is one of the principal risk factors for many chronic diseases. However, there is considerable between-person variation in the rate of ageing and individual differences in their susceptibility to disease and death. Epigenetic mechanisms may play a role in human ageing, and DNA methylation age biomarkers may be good predictors of age-related diseases and mortality risk. The aims of this systematic review were to identify and synthesise the evidence for an association between peripherally measured DNA methylation age and longevity, age-related disease, and mortality risk. A systematic search was conducted in line with the Preferred Reporting Items for Systematic Reviews and Meta-Analyses (PRISMA) guidelines. Using relevant search terms, MEDLINE, Embase, Cochrane Central Register of Controlled Trials, and PsychINFO databases were searched to identify articles meeting the inclusion criteria. Studies were assessed for bias using Joanna Briggs Institute critical appraisal checklists. Data was extracted from studies measuring age acceleration as a predictor of age-related diseases, mortality or longevity, and the findings for similar outcomes compared. Using Review Manager 5.3 software, two meta-analyses (one per epigenetic clock) were conducted on studies measuring all-cause mortality. Twenty-three relevant articles were identified, including a total of 41,607 participants. Four studies focused on ageing and longevity, 11 on age-related disease (cancer, cardiovascular disease, and dementia), and 11 on mortality. There was some, although inconsistent, evidence for an association between increased DNA methylation age and risk of disease. Meta-analyses indicated that each 5-year increase in DNA methylation age was associated an 8 to 15% increased risk of mortality. Due to the small number of studies and heterogeneity in study design and outcomes, the association between DNA methylation age and age-related disease and longevity is inconclusive. Increased epigenetic age was associated with mortality risk, but positive publication bias needs to be considered. Further research is needed to determine the extent to which DNA methylation age can be used as a clinical biomarker.</t>
  </si>
  <si>
    <t>The aims of this systematic review were to identify and synthesise the evidence for an association between peripherally measured DNA methylation age and longevity, age-related disease, and mortality risk. Cochrane Central Register of Controlled Trials, and PsychINFO databases were searched to identify articles meeting the inclusion criteria. Further research is needed to determine the extent to which DNA methylation age can be used as a clinical biomarker.</t>
  </si>
  <si>
    <t>10.1186/s13148-019-0656-7</t>
  </si>
  <si>
    <t>Age-related disease; Ageing; Biological age; DNA methylation; Epigenetic clock; Longevity; Mortality; Systematic review</t>
  </si>
  <si>
    <t>https://www.ncbi.nlm.nih.gov/pubmed/30975202</t>
  </si>
  <si>
    <t>PMID : 27289172</t>
  </si>
  <si>
    <t>Cipriani A, Zhou X, Del Giovane C, Hetrick SE, Qin B, Whittington C, Coghill D, Zhang Y, Hazell P, Leucht S, Cuijpers P, Pu J, Cohen D, Ravindran AV, Liu Y, Michael KD, Yang L, Liu L, Xie P.</t>
  </si>
  <si>
    <t>Comparative efficacy and tolerability of antidepressants for major depressive disorder in children and adolescents: a network meta-analysis.</t>
  </si>
  <si>
    <t>Major depressive disorder is one of the most common mental disorders in children and adolescents. However, whether to use pharmacological interventions in this population and which drug should be preferred are still matters of controversy. Consequently, we aimed to compare and rank antidepressants and placebo for major depressive disorder in young people. We did a network meta-analysis to identify both direct and indirect evidence from relevant trials. We searched PubMed, the Cochrane Library, Web of Science, Embase, CINAHL, PsycINFO, LiLACS, regulatory agencies' websites, and international registers for published and unpublished, double-blind randomised controlled trials up to May 31, 2015, for the acute treatment of major depressive disorder in children and adolescents. We included trials of amitriptyline, citalopram, clomipramine, desipramine, duloxetine, escitalopram, fluoxetine, imipramine, mirtazapine, nefazodone, nortriptyline, paroxetine, sertraline, and venlafaxine. Trials recruiting participants with treatment-resistant depression, treatment duration of less than 4 weeks, or an overall sample size of less than ten patients were excluded. We extracted the relevant information from the published reports with a predefined data extraction sheet, and assessed the risk of bias with the Cochrane risk of bias tool. The primary outcomes were efficacy (change in depressive symptoms) and tolerability (discontinuations due to adverse events). We did pair-wise meta-analyses using the random-effects model and then did a random-effects network meta-analysis within a Bayesian framework. We assessed the quality of evidence contributing to each network estimate using the GRADE framework. This study is registered with PROSPERO, number CRD42015016023. We deemed 34 trials eligible, including 5260 participants and 14 antidepressant treatments. The quality of evidence was rated as very low in most comparisons. For efficacy, only fluoxetine was statistically significantly more effective than placebo (standardised mean difference -0·51, 95% credible interval [CrI] -0·99 to -0·03). In terms of tolerability, fluoxetine was also better than duloxetine (odds ratio [OR] 0·31, 95% CrI 0·13 to 0·95) and imipramine (0·23, 0·04 to 0·78). Patients given imipramine, venlafaxine, and duloxetine had more discontinuations due to adverse events than did those given placebo (5·49, 1·96 to 20·86; 3·19, 1·01 to 18·70; and 2·80, 1·20 to 9·42, respectively). In terms of heterogeneity, the global I(2) values were 33·21% for efficacy and 0% for tolerability. When considering the risk-benefit profile of antidepressants in the acute treatment of major depressive disorder, these drugs do not seem to offer a clear advantage for children and adolescents. Fluoxetine is probably the best option to consider when a pharmacological treatment is indicated. National Basic Research Program of China (973 Program).</t>
  </si>
  <si>
    <t>We did a network meta-analysis to identify both direct and indirect evidence from relevant trials.</t>
  </si>
  <si>
    <t>The primary outcomes were efficacy (change in depressive symptoms) and tolerability (discontinuations due to adverse events).</t>
  </si>
  <si>
    <t>10.1016/S0140-6736(16)30385-3</t>
  </si>
  <si>
    <t>Adolescent; Amitriptyline; Antidepressive Agents; Bayes Theorem; Child; Citalopram; Clomipramine; Confounding Factors (Epidemiology); Depressive Disorder, Major; Desipramine; Double-Blind Method; Drug Administration Schedule; Duloxetine Hydrochloride; Evidence-Based Medicine; Fluoxetine; Humans; Imipramine; Mianserin; Mirtazapine; Nortriptyline; Paroxetine; Piperazines; Randomized Controlled Trials as Topic; Research Design; Sertraline; Treatment Outcome; Triazoles; Venlafaxine Hydrochloride</t>
  </si>
  <si>
    <t>https://www.ncbi.nlm.nih.gov/pubmed/27289172</t>
  </si>
  <si>
    <t>PMID : 24825644</t>
  </si>
  <si>
    <t>Jonas DE, Amick HR, Feltner C, Bobashev G, Thomas K, Wines R, Kim MM, Shanahan E, Gass CE, Rowe CJ, Garbutt JC.</t>
  </si>
  <si>
    <t>Pharmacotherapy for adults with alcohol use disorders in outpatient settings: a systematic review and meta-analysis.</t>
  </si>
  <si>
    <t>Alcohol use disorders cause substantial morbidity and early mortality yet remain greatly undertreated. Medications are considerably underused. To conduct a systematic review and meta-analysis of the benefits and harms of medications (US FDA-approved and others) for adults with alcohol use disorders. PubMed, Cochrane Library, PsycINFO, CINAHL, EMBASE, FDA website, and clinical trials registries (January 1, 1970, to March 1, 2014). Two reviewers selected randomized clinical trials (RCTs) with at least 12 weeks' duration that reported eligible outcomes and head-to-head prospective cohort studies reporting health outcomes or harms. We conducted meta-analyses using random-effects models and calculated numbers needed to treat for benefit (NNTs) or harm (NNHs). Alcohol consumption, motor vehicle crashes, injuries, quality of life, function, mortality, and harms. We included 122 RCTs and 1 cohort study (total 22,803 participants). Most assessed acamprosate (27 studies, n = 7519), naltrexone (53 studies, n = 9140), or both. The NNT to prevent return to any drinking for acamprosate was 12 (95% CI, 8 to 26; risk difference [RD], -0.09; 95% CI, -0.14 to -0.04) and was 20 (95% CI, 11 to 500; RD, -0.05; 95% CI, -0.10 to -0.002) for oral naltrexone (50 mg/d). The NNT to prevent return to heavy drinking was 12 (95% CI, 8 to 26; RD -0.09; 95% CI, -0.13 to -0.04) for oral naltrexone (50 mg/d). Meta-analyses of trials comparing acamprosate to naltrexone found no statistically significant difference between them for return to any drinking (RD, 0.02; 95% CI, -0.03 to 0.08) or heavy drinking (RD, 0.01; 95% CI, -0.05 to 0.06). For injectable naltrexone, meta-analyses found no association with return to any drinking (RD, -0.04; 95% CI, -0.10 to 0.03) or heavy drinking (RD, -0.01; 95% CI, -0.14 to 0.13) but found an association with reduction in heavy drinking days (weighted mean difference [WMD], -4.6%; 95% CI, -8.5% to -0.56%). Among medications used off-label, moderate evidence supports an association with improvement in some consumption outcomes for nalmefene (heavy drinking days per month: WMD, -2.0; 95% CI, -3.0 to -1.0; drinks per drinking day: WMD, -1.02; 95% CI, -1.77 to -0.28) and topiramate (% heavy drinking days: WMD, -9.0%; 95% CI, -15.3% to -2.7%; drinks per drinking day: WMD, -1.0; 95% CI, -1.6 to -0.48). For naltrexone and nalmefene, NNHs for withdrawal from trials due to adverse events were 48 (95% CI, 30 to 112) and 12 (95% CI, 7 to 50), respectively; risk was not significantly increased for acamprosate or topiramate. Both acamprosate and oral naltrexone were associated with reduction in return to drinking. When directly compared with one another, no significant differences were found between acamprosate and naltrexone for controlling alcohol consumption. Factors such as dosing frequency, potential adverse events, and availability of treatments may guide medication choice.</t>
  </si>
  <si>
    <t>To conduct a systematic review and meta-analysis of the benefits and harms of medications (US FDA-approved and others) for adults with alcohol use disorders.</t>
  </si>
  <si>
    <t>10.1001/jama.2014.3628</t>
  </si>
  <si>
    <t>Acamprosate; Alcohol-Related Disorders; Fructose; Harm Reduction; Humans; Naltrexone; Outpatients; Randomized Controlled Trials as Topic; Taurine; Topiramate</t>
  </si>
  <si>
    <t>https://www.ncbi.nlm.nih.gov/pubmed/24825644</t>
  </si>
  <si>
    <t>PMID : 27981757</t>
  </si>
  <si>
    <t>Htike ZZ, Zaccardi F, Papamargaritis D, Webb DR, Khunti K, Davies MJ.</t>
  </si>
  <si>
    <t>Efficacy and safety of glucagon-like peptide-1 receptor agonists in type 2 diabetes: A systematic review and mixed-treatment comparison analysis.</t>
  </si>
  <si>
    <t>To compare efficacy and safety of glucagon-like peptide-1 receptor agonists (GLP-1RAs) in people with type 2 diabetes. We electronically searched, up to June 3, 2016, published randomized clinical trials lasting between 24 and 32 weeks that compared a GLP-1RA (albiglutide, dulaglutide, twice-daily exenatide and once-weekly exenatide, liraglutide, lixisenatide, semaglutide and taspoglutide) with placebo or another GLP-1RA. Data on cardiometabolic and safety outcomes were analysed using a mixed-treatment comparison meta-analysis. A total of 34 trials (14 464 participants) met the inclusion criteria; no published data for semaglutide were available. Compared with placebo, all GLP-1RAs reduced glycated haemoglobin (HbA1c) and fasting plasma glucose (FPG) levels (reductions ranged from -0.55% and -0.73 mmol/L, respectively, for lixisenatide to -1.21% and -1.97 mmol/L, respectively, for dulaglutide). There were no differences within short-acting (twice-daily exenatide and lixisenatide) or long-acting (albiglutide, dulaglutide, once-weekly exenatide, liraglutide and taspoglutide) groups. Compared with twice-daily exenatide, dulaglutide treatment was associated with the greatest HbA1c and FPG reduction (0.51% and 1.04 mmol/L, respectively), followed by liraglutide (0.45% and 0.93 mmol/L, respectively) and once-weekly exenatide (0.38% and 0.85 mmol/L, respectively); similar reductions were found when these 3 agents were compared with lixisenatide. Compared with placebo, all GLP-1RAs except albiglutide reduced weight and increased the risk of hypoglycaemia and gastrointestinal side effects, and all agents except dulaglutide and taspoglutide reduced systolic blood pressure. When all GLP-1RAs were compared with each other, no clinically meaningful differences were observed in weight loss, blood pressure reduction or hypoglycaemia risk. Albiglutide had the lowest risk of nausea and diarrhoea and once-weekly exenatide the lowest risk of vomiting. The RCTs in the present analysis show that all GLP-1RAs improve glycaemic control, reduce body weight and increase the risk of adverse gastrointestinal symptoms compared with placebo. Although there were no differences when short-acting agents were compared with each other or when long-acting agents were compared with each other, dulaglutide, liraglutide and once-weekly exenatide were superior to twice-daily exenatide and lixisenatide at lowering HbA1c and FPG levels. There were no differences in hypoglycaemia between these 3 agents, whilst once-weekly exenatide had the lowest risk of vomiting. These results, along with patient's preferences and individualized targets, should be considered when selecting a GLP-1RA.</t>
  </si>
  <si>
    <t>10.1111/dom.12849</t>
  </si>
  <si>
    <t>GLP-1 analogue; network meta-analysis; systematic review; type 2 diabetes; Blood Glucose; Diabetes Mellitus, Type 2; Drug Administration Schedule; Exenatide; Female; Glucagon-Like Peptide 1; Glucagon-Like Peptide-1 Receptor; Glucagon-Like Peptides; Glycated Hemoglobin A; Humans; Hypoglycemia; Hypoglycemic Agents; Immunoglobulin Fc Fragments; Incretins; Liraglutide; Male; Middle Aged; Peptides; Randomized Controlled Trials as Topic; Recombinant Fusion Proteins; Treatment Outcome; Venoms</t>
  </si>
  <si>
    <t>https://www.ncbi.nlm.nih.gov/pubmed/27981757</t>
  </si>
  <si>
    <t>PMID : 28708665</t>
  </si>
  <si>
    <t>Uppal V, Retter S, Shanthanna H, Prabhakar C, McKeen DM.</t>
  </si>
  <si>
    <t>Hyperbaric Versus Isobaric Bupivacaine for Spinal Anesthesia: Systematic Review and Meta-analysis for Adult Patients Undergoing Noncesarean Delivery Surgery.</t>
  </si>
  <si>
    <t>It is widely believed that the choice between isobaric bupivacaine and hyperbaric bupivacaine formulations alters the block characteristics for the conduct of surgery under spinal anesthesia. The aim of this study was to systematically review the comparative evidence regarding the effectiveness and safety of the 2 formulations when used for spinal anesthesia for adult noncesarean delivery surgery. Key electronic databases were searched for randomized controlled trials, excluding cesarean delivery surgeries under spinal anesthesia, without any language or date restrictions. The primary outcome measure for this review was the failure of spinal anesthesia. Two independent reviewers selected the studies and extracted the data. Results were expressed as relative risk (RR) or mean differences (MDs) with 95% confidence intervals (CIs). Seven hundred fifty-one studies were identified between 1946 and 2016. After screening, there were 16 randomized controlled clinical trials, including 724 participants, that provided data for the meta-analysis. The methodological reporting of most studies was poor, and appropriate judgment of their individual risk of bias elements was not possible. There was no difference between the 2 drugs regarding the need for conversion to general anesthesia (RR, 0.60; 95% CI, 0.08-4.41; P = .62; I = 0%), incidence of hypotension (RR, 1.15; 95% CI, 0.69-1.92; P = .58; I = 0%), nausea/vomiting (RR, 0.29; 95% CI, 0.06-1.32; P = .11; I = 7%), or onset of sensory block (MD = 1.7 minutes; 95% CI, -3.5 to 0.1; P = .07; I = 0%). The onset of motor block (MD = 4.6 minutes; 95% CI, 7.5-1.7; P = .002; I = 78%) was significantly faster with hyperbaric bupivacaine. Conversely, the duration of motor (MD = 45.2 minutes; 95% CI, 66.3-24.2; P &amp;lt; .001; I = 87%) and sensory (MD = 29.4 minutes; 95% CI, 15.5-43.3; P &amp;lt; .001; I = 73%) block was longer with isobaric bupivacaine. Both hyperbaric bupivacaine and isobaric bupivacaine provided effective anesthesia with no difference in the failure rate or adverse effects. The hyperbaric formulation allows for a relatively rapid motor block onset, with shorter duration of motor and sensory block. The isobaric formulation has a slower onset and provides a longer duration of both sensory and motor block. Nevertheless, the small sample size and high heterogeneity involving these outcomes suggest that all the results should be treated with caution.</t>
  </si>
  <si>
    <t>It is widely believed that the choice between isobaric bupivacaine and hyperbaric bupivacaine formulations alters the block characteristics for the conduct of surgery under spinal anesthesia. The aim of this study was to systematically review the comparative evidence regarding the effectiveness and safety of the 2 formulations when used for spinal anesthesia for adult noncesarean delivery surgery.</t>
  </si>
  <si>
    <t>The primary outcome measure for this review was the failure of spinal anesthesia.</t>
  </si>
  <si>
    <t>10.1213/ANE.0000000000002254</t>
  </si>
  <si>
    <t>Anesthesia, Obstetrical; Anesthesia, Spinal; Anesthetics, Local; Bupivacaine; Chi-Square Distribution; Delivery, Obstetric; Drug Compounding; Female; Humans; Motor Activity; Odds Ratio; Pain Measurement; Pain Threshold; Pregnancy; Risk Factors; Time Factors; Treatment Outcome</t>
  </si>
  <si>
    <t>https://www.ncbi.nlm.nih.gov/pubmed/28708665</t>
  </si>
  <si>
    <t>PMID : 24129770</t>
  </si>
  <si>
    <t>Cipriano G Jr, Cipriano VT, da Silva VZ, Cipriano GF, Chiappa GR, de Lima AC, Cahalin LP, Arena R.</t>
  </si>
  <si>
    <t>Aerobic exercise effect on prognostic markers for systolic heart failure patients: a systematic review and meta-analysis.</t>
  </si>
  <si>
    <t>From previous systematic reviews and meta-analyses, there is consensus about the positive effect of exercise training on exercise capacity for systolic heart failure (HF); however, the effect on actual prognostic markers such as NTproBNP and minute ventilation/carbon dioxide production (VE/VCO2) slope has not been evaluated. The primary aim of the proposed study is to determine the effect of aerobic exercise training (AEX) on the VE/VCO2 slope and NTproBNP. The following databases (up to February 30, 2013) were searched with no language limitations: CENTRAL (The Cochrane Library 2013, issue 2), MEDLINE (from January 1966), EMBASE (from January 1980), and Physiotherapy Evidence Database (PEDro) (from January 1929). We screened reference lists of articles and also conducted an extensive hand search of the literature. Randomized controlled trials of exercise-based interventions with 2-month follow-up or longer compared to usual medical care or placebo were included. The study population comprised adults aged between 18 and 65 years, with evidence of chronic systolic heart failure (LVEF &amp;lt; 45 % and baseline NTproBNP &amp;gt; 300 pg/ml). Two review authors independently extracted data on study design, participants, interventions, and outcomes. We assessed the risk of bias using PEDro scale. We calculated mean differences (MD) or standardized mean differences between intervention and control groups for outcomes with sufficient data; for other outcomes, we described findings from individual studies. Eight studies involving a total of 408 participants met the inclusion criteria across the NTproBNP (5 studies with 191 patients) and VE/VCO2 slope (4 studies with 217 patients). Aerobic exercise significantly improved NTproBNP by a MD of -817.75 [95 % confidence interval (CI) -929.31 to -706.19]. Mean differences across VE/VCO2 slope were -6.55 (95 % CI -7.24 to -5.87). Those patients' characteristics and exercise were similar (frequency = 3-5 times/week; duration = 20-50 min/day; intensity = 60-80 % of VO2 peak) on the included studies. Moreover, the risk of bias across all studies was homogeneous (PEDro scale = 7-8 points). However, based on the statistical analysis, the heterogeneity among the studies was still high, which is related to the variable characteristics of the studies. Aerobic exercise may be effective at improving NTproBNP and the VE/VCO2 slope in systolic HF patients, but these effects are limited to a specific HF population meeting specific inclusion criterion in a limited number of studies. Future randomized controlled studies including diastolic and HF overleap with pulmonary diseases are needed to better understand the exact influence of AEX.</t>
  </si>
  <si>
    <t>The primary aim of the proposed study is to determine the effect of aerobic exercise training (AEX) on the VE/VCO2 slope and NTproBNP. Future randomized controlled studies including diastolic and HF overleap with pulmonary diseases are needed to better understand the exact influence of AEX.</t>
  </si>
  <si>
    <t>The primary aim of the proposed study is to determine the effect of aerobic exercise training (AEX) on the VE/VCO2 slope and NTproBNP.</t>
  </si>
  <si>
    <t>10.1007/s10741-013-9407-6</t>
  </si>
  <si>
    <t>Biomarkers; Carbon Dioxide; Exercise; Exercise Therapy; Heart Failure, Systolic; Humans; Natriuretic Peptide, Brain; Peptide Fragments; Prognosis</t>
  </si>
  <si>
    <t>https://www.ncbi.nlm.nih.gov/pubmed/24129770</t>
  </si>
  <si>
    <t>PMID : 22258999</t>
  </si>
  <si>
    <t>Derry S, Straube S, Moore RA, Hancock H, Collins SL.</t>
  </si>
  <si>
    <t>Intracutaneous or subcutaneous sterile water injection compared with blinded controls for pain management in labour.</t>
  </si>
  <si>
    <t>Intracutaneous or subcutaneous injection of sterile water is rapidly gaining popularity as a method of pain relief in labour and it is therefore essential that it is properly evaluated. Adequate analgesia in labour is important to women worldwide. Sterile water injection is inexpensive, requires basic equipment, and appears to have few side effects. It is purported to work for labour pain. To determine the efficacy of sterile water injections for relief of pain (both typical contraction pain and intractable back pain) during labour compared to placebo (isotonic saline injections) or non-pharmacological interventions, and to identify any relevant effects on mode and timing of delivery, or safety of both mother and baby. We searched the Cochrane Pregnancy and Childbirth Group's Trials Register (30 May 2011), MEDLINE, and EMBASE (January 2010 to 30 May 2011), together with reference lists in retrieved studies and review articles. We included randomised, double blind, controlled studies using intracutaneous or subcutaneous sterile water injections for pain relief during labour. There were no restrictions on birth place, parity, risk, age, weight, gestation, or stage of labour. Potential comparators were placebo (saline) and non-pharmacological interventions (e.g. hypnosis or biofeedback). Two review authors independently assessed eligibility and quality of trials, and extracted data. We resolved any disagreements or uncertainties by discussion with a third review author. Primary outcome measures were at least 50% pain relief, or at least 30%, pain relief, patient global impression of change of at least 'good', mode of delivery, perinatal morbidity and mortality, maternal complications and adverse events. Secondary outcomes were women with any pain relief, use of rescue analgesia, and treatment group average pain relief. We made explicit judgements about potential biases in the studies. We included seven studies, with 766 participants: four used intracutaneous injections, two subcutaneous, and one both. All reported on low back pain in labour only. Methodological quality was good, but four studies were at high risk of bias due to small size of treatment groups, incomplete outcome data, and performance bias.All studies reported treatment group mean or median scores, finding greater reduction in pain for sterile water. However, failure to demonstrate a normal distribution for pain intensity or relief, and use of different scales, meant meta-analysis was inappropriate. No study reported primary dichotomous efficacy outcomes. One reported the number self-scoring 4/10 cm or more reduction in pain; significantly more had this outcome with sterile water (50% to 60%) than with placebo (20% to 25%).There was no significant difference between sterile water and saline for rates of caesarean section (risk ratio (RR) 0.58, 95% confidence interval (CI) 0.33 to 1.02), instrumental delivery (RR 1.31, 95% CI 0.79 to 2.18), rescue analgesia (RR 0.86, 95% CI 0.44 to 1.69), timing of delivery, or Apgar scores. Two studies reported that more women treated with sterile water would request the same analgesia in future.No study reported on women's satisfaction with pain relief, women's sense of control in labour, women's satisfaction with the childbirth experience, mother/baby interaction, rates of breastfeeding, maternal morbidity, infant long-term outcomes, or cost. No adverse events were reported other than transient pain with injection, which was worse with sterile water. The outcomes reported severely limit conclusions for clinical practice. We found little robust evidence that sterile water is effective for low back or any other labour pain. Neither did we find any difference in delivery or other maternal or fetal outcomes. Further large, methodologically rigorous studies are required to determine the efficacy of sterile water to relieve pain in labour.</t>
  </si>
  <si>
    <t>To determine the efficacy of sterile water injections for relief of pain (both typical contraction pain and intractable back pain) during labour compared to placebo (isotonic saline injections) or non-pharmacological interventions, and to identify any relevant effects on mode and timing of delivery, or safety of both mother and baby. Further large, methodologically rigorous studies are required to determine the efficacy of sterile water to relieve pain in labour.</t>
  </si>
  <si>
    <t>No study reported primary dichotomous efficacy outcomes.</t>
  </si>
  <si>
    <t>10.1002/14651858.CD009107.pub2</t>
  </si>
  <si>
    <t>Adult; Analgesia, Obstetrical; Cesarean Section; Female; Humans; Injections, Intradermal; Injections, Subcutaneous; Labor Pain; Low Back Pain; Pain Management; Pregnancy; Randomized Controlled Trials as Topic; Sodium Chloride; Sterilization; Water</t>
  </si>
  <si>
    <t>https://www.ncbi.nlm.nih.gov/pubmed/22258999</t>
  </si>
  <si>
    <t>PMID : 23571587</t>
  </si>
  <si>
    <t>Reitz C, Jun G, Naj A, Rajbhandary R, Vardarajan BN, Wang LS, Valladares O, Lin CF, Larson EB, Graff-Radford NR, Evans D, De Jager PL, Crane PK, Buxbaum JD, Murrell JR, Raj T, Ertekin-Taner N, Logue M, Baldwin CT, Green RC, Barnes LL, Cantwell LB, et al.</t>
  </si>
  <si>
    <t>Variants in the ATP-binding cassette transporter (ABCA7), apolipoprotein E ϵ4,and the risk of late-onset Alzheimer disease in African Americans.</t>
  </si>
  <si>
    <t>Genetic variants associated with susceptibility to late-onset Alzheimer disease are known for individuals of European ancestry, but whether the same or different variants account for the genetic risk of Alzheimer disease in African American individuals is unknown. Identification of disease-associated variants helps identify targets for genetic testing, prevention, and treatment. To identify genetic loci associated with late-onset Alzheimer disease in African Americans. The Alzheimer Disease Genetics Consortium (ADGC) assembled multiple data sets representing a total of 5896 African Americans (1968 case participants, 3928 control participants) 60 years or older that were collected between 1989 and 2011 at multiple sites. The association of Alzheimer disease with genotyped and imputed single-nucleotide polymorphisms (SNPs) was assessed in case-control and in family-based data sets. Results from individual data sets were combined to perform an inverse variance-weighted meta-analysis, first with genome-wide analyses and subsequently with gene-based tests for previously reported loci. Presence of Alzheimer disease according to standardized criteria. Genome-wide significance in fully adjusted models (sex, age, APOE genotype, population stratification) was observed for a SNP in ABCA7 (rs115550680, allele = G; frequency, 0.09 cases and 0.06 controls; odds ratio [OR], 1.79 [95% CI, 1.47-2.12]; P = 2.2 × 10(-9)), which is in linkage disequilibrium with SNPs previously associated with Alzheimer disease in Europeans (0.8 &amp;lt; D' &amp;lt; 0.9). The effect size for the SNP in ABCA7 was comparable with that of the APOE ϵ4-determining SNP rs429358 (allele = C; frequency, 0.30 cases and 0.18 controls; OR, 2.31 [95% CI, 2.19-2.42]; P = 5.5 × 10(-47)). Several loci previously associated with Alzheimer disease but not reaching significance in genome-wide analyses were replicated in gene-based analyses accounting for linkage disequilibrium between markers and correcting for number of tests performed per gene (CR1, BIN1, EPHA1, CD33; 0.0005 &amp;lt; empirical P &amp;lt; .001). In this meta-analysis of data from African American participants, Alzheimer disease was significantly associated with variants in ABCA7 and with other genes that have been associated with Alzheimer disease in individuals of European ancestry. Replication and functional validation of this finding is needed before this information is used in clinical settings.</t>
  </si>
  <si>
    <t>Identification of disease-associated variants helps identify targets for genetic testing, prevention, and treatment. To identify genetic loci associated with late-onset Alzheimer disease in African Americans.</t>
  </si>
  <si>
    <t>10.1001/jama.2013.2973</t>
  </si>
  <si>
    <t>ATP-Binding Cassette Transporters; African Americans; Age of Onset; Aged; Alzheimer Disease; Apolipoprotein E4; Case-Control Studies; Genetic Predisposition to Disease; Genetic Variation; Genome-Wide Association Study; Genotype; Humans; Linkage Disequilibrium; Middle Aged; Polymorphism, Single Nucleotide; Risk</t>
  </si>
  <si>
    <t>https://www.ncbi.nlm.nih.gov/pubmed/23571587</t>
  </si>
  <si>
    <t>PMID : 22199011</t>
  </si>
  <si>
    <t>Murabito JM, White CC, Kavousi M, Sun YV, Feitosa MF, Nambi V, Lamina C, Schillert A, Coassin S, Bis JC, Broer L, Crawford DC, Franceschini N, Frikke-Schmidt R, Haun M, Holewijn S, Huffman JE, Hwang SJ, Kiechl S, Kollerits B, Montasser ME, Nolte IM, et al.</t>
  </si>
  <si>
    <t>Association between chromosome 9p21 variants and the ankle-brachial index identified by a meta-analysis of 21 genome-wide association studies.</t>
  </si>
  <si>
    <t>Genetic determinants of peripheral arterial disease (PAD) remain largely unknown. To identify genetic variants associated with the ankle-brachial index (ABI), a noninvasive measure of PAD, we conducted a meta-analysis of genome-wide association study data from 21 population-based cohorts. Continuous ABI and PAD (ABI ≤0.9) phenotypes adjusted for age and sex were examined. Each study conducted genotyping and imputed data to the ≈2.5 million single nucleotide polymorphisms (SNPs) in HapMap. Linear and logistic regression models were used to test each SNP for association with ABI and PAD using additive genetic models. Study-specific data were combined using fixed effects inverse variance weighted meta-analyses. There were a total of 41 692 participants of European ancestry (≈60% women, mean ABI 1.02 to 1.19), including 3409 participants with PAD and with genome-wide association study data available. In the discovery meta-analysis, rs10757269 on chromosome 9 near CDKN2B had the strongest association with ABI (β=-0.006, P=2.46×10(-8)). We sought replication of the 6 strongest SNP associations in 5 population-based studies and 3 clinical samples (n=16 717). The association for rs10757269 strengthened in the combined discovery and replication analysis (P=2.65×10(-9)). No other SNP associations for ABI or PAD achieved genome-wide significance. However, 2 previously reported candidate genes for PAD and 1 SNP associated with coronary artery disease were associated with ABI: DAB21P (rs13290547, P=3.6×10(-5)), CYBA (rs3794624, P=6.3×10(-5)), and rs1122608 (LDLR, P=0.0026). Genome-wide association studies in more than 40 000 individuals identified 1 genome wide significant association on chromosome 9p21 with ABI. Two candidate genes for PAD and 1 SNP for coronary artery disease are associated with ABI.</t>
  </si>
  <si>
    <t>To identify genetic variants associated with the ankle-brachial index (ABI), a noninvasive measure of PAD, we conducted a meta-analysis of genome-wide association study data from 21 population-based cohorts.</t>
  </si>
  <si>
    <t>10.1161/CIRCGENETICS.111.961292</t>
  </si>
  <si>
    <t>Adult; Age Factors; Aged; Aged, 80 and over; Alleles; Ankle Brachial Index; Chromosomes, Human, Pair 9; Cohort Studies; Cyclin-Dependent Kinase Inhibitor p15; Female; Genome-Wide Association Study; Genotype; HapMap Project; Humans; Logistic Models; Male; Middle Aged; Peripheral Vascular Diseases; Phenotype; Polymorphism, Single Nucleotide; Risk Factors; Sex Factors</t>
  </si>
  <si>
    <t>https://www.ncbi.nlm.nih.gov/pubmed/22199011</t>
  </si>
  <si>
    <t>PMID : 27015968</t>
  </si>
  <si>
    <t>Johns C, Seav SM, Dominick SA, Gorman JR, Li H, Natarajan L, Mao JJ, Irene Su H.</t>
  </si>
  <si>
    <t>Informing hot flash treatment decisions for breast cancer survivors: a systematic review of randomized trials comparing active interventions.</t>
  </si>
  <si>
    <t>Patient-centered decision making about hot flash treatments often incorporates a balance of efficacy and side effects in addition to patient preference. This systematic review examines randomized controlled trials (RCTs) comparing at least two non-hormonal hot flash treatments in breast cancer survivors. In July 2015, PubMed, SCOPUS, CINAHL, Cochrane, and Web of Science databases were searched for RCTs comparing active, non-hormonal hot flash treatments in female breast cancer survivors. Thirteen trials were included after identifying 906 potential studies. Four trials were dose comparison studies of pharmacologic treatments citalopram, venlafaxine, gabapentin, and paroxetine. Hot flash reduction did not differ by tamoxifen or aromatase inhibitor use. Citalopram 10, 20, and 30 mg daily had comparable outcomes. Venlafaxine 75 mg daily improved hot flashes without additional side effects from higher dosing. Gabapentin 900 mg daily improved hot flashes more than 300 mg. Paroxetine 10 mg daily had fewer side effects than 20 mg. Among four trials comparing different pharmacologic treatments, venlafaxine alleviated hot flash symptoms faster than clonidine; participants preferred venlafaxine over gabapentin. Five trials compared pharmacologic to non-pharmacologic treatments. Acupuncture had similar efficacy to venlafaxine and gabapentin but may have longer durability after completing treatment and fewer side effects. We could not perform a pooled meta-analysis because outcomes were not reported in comparable formats. Clinical trial data on non-hormonal hot flash treatments provide comparisons of hot flash efficacy and other patient important outcomes to guide clinical management. Clinicians can use the information to help patients select hot flash interventions.</t>
  </si>
  <si>
    <t>To inform over hot flash treatment decisions for breast cancer survivors</t>
  </si>
  <si>
    <t>Real</t>
  </si>
  <si>
    <t>Multiple treatments</t>
  </si>
  <si>
    <t>10.1007/s10549-016-3765-4</t>
  </si>
  <si>
    <t>Breast cancer; Hot flashes; Non-hormonal; Randomized controlled trials; Treatment; Vasomotor symptoms; Breast Neoplasms; Disease Management; Evidence-Based Medicine; Female; Hot Flashes; Humans; Patient Preference; Randomized Controlled Trials as Topic; Serotonin and Noradrenaline Reuptake Inhibitors; Survivors; Treatment Outcome</t>
  </si>
  <si>
    <t>https://www.ncbi.nlm.nih.gov/pubmed/27015968</t>
  </si>
  <si>
    <t>PMID : 24236168</t>
  </si>
  <si>
    <t>Chau JY, Grunseit AC, Chey T, Stamatakis E, Brown WJ, Matthews CE, Bauman AE, van der Ploeg HP.</t>
  </si>
  <si>
    <t>Daily sitting time and all-cause mortality: a meta-analysis.</t>
  </si>
  <si>
    <t>To quantify the association between daily total sitting and all-cause mortality risk and to examine dose-response relationships with and without adjustment for moderate-to-vigorous physical activity. Studies published from 1989 to January 2013 were identified via searches of multiple databases, reference lists of systematic reviews on sitting and health, and from authors' personal literature databases. We included prospective cohort studies that had total daily sitting time as a quantitative exposure variable, all-cause mortality as the outcome and reported estimates of relative risk, or odds ratios or hazard ratios with 95% confidence intervals. Two authors independently extracted the data and summary estimates of associations were computed using random effects models. Six studies were included, involving data from 595,086 adults and 29,162 deaths over 3,565,569 person-years of follow-up. Study participants were mainly female, middle-aged or older adults from high-income countries; mean study quality score was 12/15 points. Associations between daily total sitting time and all-cause mortality were not linear. With physical activity adjustment, the spline model of best fit had dose-response HRs of 1.00 (95% CI: 0.98-1.03), 1.02 (95% CI: 0.99-1.05) and 1.05 (95% CI: 1.02-1.08) for every 1-hour increase in sitting time in intervals between 0-3, &amp;gt;3-7 and &amp;gt;7 h/day total sitting, respectively. This model estimated a 34% higher mortality risk for adults sitting 10 h/day, after taking physical activity into account. The overall weighted population attributable fraction for all-cause mortality for total daily sitting time was 5.9%, after adjusting for physical activity. Higher amounts of daily total sitting time are associated with greater risk of all-cause mortality and moderate-to-vigorous physical activity appears to attenuate the hazardous association. These findings provide a starting point for identifying a threshold on which to base clinical and public health recommendations for overall sitting time, in addition to physical activity guidelines.</t>
  </si>
  <si>
    <t>To quantify the association between daily total sitting and all-cause mortality risk and to examine dose-response relationships with and without adjustment for moderate-to-vigorous physical activity.</t>
  </si>
  <si>
    <t>10.1371/journal.pone.0080000</t>
  </si>
  <si>
    <t>Cause of Death; Exercise; Female; Health Status; Humans; Male; Mortality; Proportional Hazards Models; Prospective Studies; Publication Bias</t>
  </si>
  <si>
    <t>https://www.ncbi.nlm.nih.gov/pubmed/24236168</t>
  </si>
  <si>
    <t>PMID : 26079675</t>
  </si>
  <si>
    <t>Vuvan DT, Nunes-Silva M, Peretz I.</t>
  </si>
  <si>
    <t>Meta-analytic evidence for the non-modularity of pitch processing in congenital amusia.</t>
  </si>
  <si>
    <t>A major theme driving research in congenital amusia is related to the modularity of this musical disorder, with two possible sources of the amusic pitch perception deficit. The first possibility is that the amusic deficit is due to a broad disorder of acoustic pitch processing that has the effect of disrupting downstream musical pitch processing, and the second is that amusia is specific to a musical pitch processing module. To interrogate these hypotheses, we performed a meta-analysis on two types of effect sizes contained within 42 studies in the amusia literature: the performance gap between amusics and controls on tasks of pitch discrimination, broadly defined, and the correlation between specifically acoustic pitch perception and musical pitch perception. To augment the correlation database, we also calculated this correlation using data from 106 participants tested by our own research group. We found strong evidence for the acoustic account of amusia. The magnitude of the performance gap was moderated by the size of pitch change, but not by whether the stimuli were composed of tones or speech. Furthermore, there was a significant correlation between an individual's acoustic and musical pitch perception. However, individual cases show a double dissociation between acoustic and musical processing, which suggests that although most amusic cases are probably explainable by an acoustic deficit, there is heterogeneity within the disorder. Finally, we found that tonal language fluency does not influence the performance gap between amusics and controls, and that there was no evidence that amusics fare worse with pitch direction tasks than pitch discrimination tasks. These results constitute a quantitative review of the current literature of congenital amusia, and suggest several new directions for research, including the experimental induction of amusic behaviour through transcranial magnetic stimulation (TMS) and the systematic exploration of the developmental trajectory of this disorder.</t>
  </si>
  <si>
    <t>10.1016/j.cortex.2015.05.002</t>
  </si>
  <si>
    <t>Congenital amusia; Modularity; Music cognition; Pitch discrimination; Acoustic Stimulation; Auditory Perceptual Disorders; Humans; Music; Pitch Discrimination; Pitch Perception; Speech Perception</t>
  </si>
  <si>
    <t>https://www.ncbi.nlm.nih.gov/pubmed/26079675</t>
  </si>
  <si>
    <t>PMID : 28431197</t>
  </si>
  <si>
    <t>Komolafe O, Pereira SP, Davidson BR, Gurusamy KS.</t>
  </si>
  <si>
    <t>Serum C-reactive protein, procalcitonin, and lactate dehydrogenase for the diagnosis of pancreatic necrosis.</t>
  </si>
  <si>
    <t>The treatment of people with pancreatic necrosis differs from that of people with oedematous pancreatitis. It is important to know the diagnostic accuracy of serum C-reactive protein (CRP), serum procalcitonin, and serum lactate dehydrogenase (LDH) as a triage test for the detection of pancreatic necrosis in people with acute pancreatitis, so that an informed decision can be made as to whether the person with pancreatic necrosis needs further investigations such as computed tomography (CT) scan or magnetic resonance imaging (MRI) scan and treatment for pancreatic necrosis started. There is currently no standard clinical practice, although CRP, particularly an increasing trend of CRP, is often used as a triage test to determine whether the person requires further imaging. There is also currently no systematic review of the diagnostic test accuracy of CRP, procalcitonin, and LDH for the diagnosis of pancreatic necrosis in people with acute pancreatitis. To compare the diagnostic accuracy of CRP, procalcitonin, or LDH (index test), either alone or in combination, in the diagnosis of necrotising pancreatitis in people with acute pancreatitis and without organ failure. We searched MEDLINE, Embase, Science Citation Index Expanded, National Institute for Health Research (NIHR HTA and DARE), and other databases until March 2017. We searched the references of the included studies to identify additional studies. We did not restrict studies based on language or publication status, or whether data were collected prospectively or retrospectively. We also performed a 'related search' and 'citing reference' search in MEDLINE and Embase. We included all studies that evaluated the diagnostic test accuracy of CRP, procalcitonin, and LDH for the diagnosis of pancreatic necrosis in people with acute pancreatitis using the following reference standards, either alone or in combination: radiological features of pancreatic necrosis (contrast-enhanced CT or MRI), surgeon's judgement of pancreatic necrosis during surgery, or histological confirmation of pancreatic necrosis. Had we found case-control studies, we planned to exclude them because they are prone to bias; however, we did not locate any. Two review authors independently identified the relevant studies from the retrieved references. Two review authors independently extracted data, including methodological quality assessment, from the included studies. As the included studies reported CRP, procalcitonin, and LDH on different days of admission and measured at different cut-off levels, it was not possible to perform a meta-analysis using the bivariate model as planned. We have reported the sensitivity, specificity, post-test probability of a positive and negative index test along with 95% confidence interval (CI) on each of the different days of admission and measured at different cut-off levels. A total of three studies including 242 participants met the inclusion criteria for this review. One study reported the diagnostic performance of CRP for two threshold levels (&amp;gt; 200 mg/L and &amp;gt; 279 mg/L) without stating the day on which the CRP was measured. One study reported the diagnostic performance of procalcitonin on day 1 (1 day after admission) using a threshold level of 0.5 ng/mL. One study reported the diagnostic performance of CRP on day 3 (3 days after admission) using a threshold level of 140 mg/L and LDH on day 5 (5 days after admission) using a threshold level of 290 U/L. The sensitivities and specificities varied: the point estimate of the sensitivities ranged from 0.72 to 0.88, while the point estimate of the specificities ranged from 0.75 to 1.00 for the different index tests on different days of hospital admission. However, the confidence intervals were wide: confidence intervals of sensitivities ranged from 0.51 to 0.97, while those of specificities ranged from 0.18 to 1.00 for the different tests on different days of hospital admission. Overall, none of the tests assessed in this review were sufficiently accurate to suggest that they could be useful in clinical practice. The paucity of data and methodological deficiencies in the studies meant that it was not possible to arrive at any conclusions regarding the diagnostic test accuracy of the index test because of the uncertainty of the results. Further well-designed diagnostic test accuracy studies with prespecified index test thresholds of CRP, procalcitonin, LDH; appropriate follow-up (for at least two weeks to ensure that the person does not have pancreatic necrosis, as early scans may not indicate pancreatic necrosis); and clearly defined reference standards (of surgical or radiological confirmation of pancreatic necrosis) are important to reliably determine the diagnostic accuracy of CRP, procalcitonin, and LDH.</t>
  </si>
  <si>
    <t>There is currently no standard clinical practice, although CRP, particularly an increasing trend of CRP, is often used as a triage test to determine whether the person requires further imaging. We searched the references of the included studies to identify additional studies. LDH; appropriate follow-up (for at least two weeks to ensure that the person does not have pancreatic necrosis, as early scans may not indicate pancreatic necrosis); and clearly defined reference standards (of surgical or radiological confirmation of pancreatic necrosis) are important to reliably determine the diagnostic accuracy of CRP, procalcitonin, and LDH.</t>
  </si>
  <si>
    <t>10.1002/14651858.CD012645</t>
  </si>
  <si>
    <t>Acute Disease; Biomarkers; C-Reactive Protein; Calcitonin; Confidence Intervals; Diagnosis, Differential; Humans; L-Lactate Dehydrogenase; Pancreatitis; Pancreatitis, Acute Necrotizing; Sensitivity and Specificity</t>
  </si>
  <si>
    <t>https://www.ncbi.nlm.nih.gov/pubmed/28431197</t>
  </si>
  <si>
    <t>PMID : 23959704</t>
  </si>
  <si>
    <t>Gurusamy KS, Koti R, Wilson P, Davidson BR.</t>
  </si>
  <si>
    <t>Antibiotic prophylaxis for the prevention of methicillin-resistant Staphylococcus aureus (MRSA) related complications in surgical patients.</t>
  </si>
  <si>
    <t>Risk of methicillin-resistant Staphylococcus aureus (MRSA) infection after surgery is generally low, but affects up to 33% of patients after certain types of surgery. Postoperative MRSA infection can occur as surgical site infections (SSIs), chest infections, or bloodstream infections (bacteraemia). The incidence of MRSA SSIs varies from 1% to 33% depending upon the type of surgery performed and the carrier status of the individuals concerned. The optimal prophylactic antibiotic regimen for the prevention of MRSA after surgery is not known. To compare the benefits and harms of all methods of antibiotic prophylaxis in the prevention of postoperative MRSA infection and related complications in people undergoing surgery. In March 2013 we searched the following databases: The Cochrane Wounds Group Specialised Register; The Cochrane Central Register of Controlled Trials (CENTRAL); Database of Abstracts of Reviews of Effects (DARE) (The Cochrane Library); NHS Economic Evaluation Database (The Cochrane Library); Health Technology Assessment (HTA) Database (The Cochrane Library); Ovid MEDLINE; Ovid MEDLINE (In-Process &amp;amp; Other Non-Indexed Citations); Ovid EMBASE; and EBSCO CINAHL. We included only randomised controlled trials (RCTs) that compared one antibiotic regimen used as prophylaxis for SSIs (and other postoperative infections) with another antibiotic regimen or with no antibiotic, and that reported the methicillin resistance status of the cultured organisms. We did not limit our search for RCTs by language, publication status, publication year, or sample size. Two review authors independently identified the trials for inclusion in the review, and extracted data. We calculated the risk ratio (RR) with 95% confidence intervals (CI) for comparing binary outcomes between the groups and planned to calculated the mean difference (MD) with 95% CI for comparing continuous outcomes. We planned to perform meta-analysis using both a fixed-effect model and a random-effects model. We performed intention-to-treat analysis whenever possible. We included 12 RCTs, with 4704 participants, in this review. Eleven trials performed a total of 16 head-to-head comparisons of different prophylactic antibiotic regimens. Antibiotic prophylaxis was compared with no antibiotic prophylaxis in one trial. All the trials were at high risk of bias. With the exception of one trial in which all the participants were positive for nasal carriage of MRSA or had had previous MRSA infections, it does not appear that MRSA was tested or eradicated prior to surgery; nor does it appear that there was high prevalence of MRSA carrier status in the people undergoing surgery.There was no sufficient clinical similarity between the trials to perform a meta-analysis. The overall all-cause mortality in four trials that reported mortality was 14/1401 (1.0%) and there were no significant differences in mortality between the intervention and control groups in each of the individual comparisons. There were no antibiotic-related serious adverse events in any of the 561 people randomised to the seven different antibiotic regimens in four trials (three trials that reported mortality and one other trial). None of the trials reported quality of life, total length of hospital stay or the use of healthcare resources. Overall, 221/4032 (5.5%) people developed SSIs due to all organisms, and 46/4704 (1.0%) people developed SSIs due to MRSA.In the 15 comparisons that compared one antibiotic regimen with another, there were no significant differences in the proportion of people who developed SSIs. In the single trial that compared an antibiotic regimen with placebo, the proportion of people who developed SSIs was significantly lower in the group that received antibiotic prophylaxis with co-amoxiclav (or cefotaxime if allergic to penicillin) compared with placebo (all SSI: RR 0.26; 95% CI 0.11 to 0.65; MRSA SSI RR 0.05; 95% CI 0.00 to 0.83). In two trials that reported MRSA infections other than SSI, 19/478 (4.5%) people developed MRSA infections including SSI, chest infection and bacteraemia. There were no significant differences in the proportion of people who developed MRSA infections at any body site in these two comparisons. Prophylaxis with co-amoxiclav decreases the proportion of people developing MRSA infections compared with placebo in people without malignant disease undergoing percutaneous endoscopic gastrostomy insertion, although this may be due to decreasing overall infection thereby preventing wounds from becoming secondarily infected with MRSA. There is currently no other evidence to suggest that using a combination of multiple prophylactic antibiotics or administering prophylactic antibiotics for an increased duration is of benefit to people undergoing surgery in terms of reducing MRSA infections. Well designed RCTs assessing the clinical effectiveness of different antibiotic regimens are necessary on this topic.</t>
  </si>
  <si>
    <t>10.1002/14651858.CD010268.pub2</t>
  </si>
  <si>
    <t>Amoxicillin-Potassium Clavulanate Combination; Anti-Bacterial Agents; Antibiotic Prophylaxis; Carrier State; Cefotaxime; Humans; Methicillin-Resistant Staphylococcus aureus; Postoperative Complications; Randomized Controlled Trials as Topic; Staphylococcal Infections; Surgical Wound Infection</t>
  </si>
  <si>
    <t>https://www.ncbi.nlm.nih.gov/pubmed/23959704</t>
  </si>
  <si>
    <t>PMID : 24788977</t>
  </si>
  <si>
    <t>Braithwaite T, Nanji AA, Lindsley K, Greenberg PB.</t>
  </si>
  <si>
    <t>Anti-vascular endothelial growth factor for macular oedema secondary to central retinal vein occlusion.</t>
  </si>
  <si>
    <t>Central retinal vein occlusion (CRVO) is a relatively common retinal vascular disorder in which macular oedema may develop, with a consequent reduction in visual acuity. Until recently there has been no treatment of proven benefit, but growing evidence supports the use of anti-vascular endothelial growth factor (anti-VEGF) agents. To investigate the effectiveness and safety of anti-VEGF therapies for the treatment of macular oedema secondary to CRVO. We searched CENTRAL (which contains the Cochrane Central Register of Controlled Trials (CENTRAL) and the Cochrane Eyes and Vision Group Trials Register) (The Cochrane Library 2013, Issue 10), Ovid MEDLINE (January 1950 to October 2013), EMBASE (January 1980 to October 2013), Latin American and Caribbean Health Sciences Literature Database (LILACS) (January 1982 to October 2013), Cumulative Index to Nursing and Allied Health Literature (CINAHL) (January 1937 to October 2013), OpenGrey, OpenSIGLE (January 1950 to October 2013), the metaRegister of Controlled Trials (mRCT) (www.controlled-trials.com), ClinicalTrials.gov (www.clinicaltrials.gov), the WHO International Clinical Trials Registry Platform (ICTRP) (www.who.int/ictrp/search/en) and Web of Science Conference Proceedings Citation Index-Science (CPCI-S). There were no language or date restrictions in the electronic search for trials. The electronic databases and clinical trials registers were last searched on 29th October 2013. We considered randomised controlled trials (RCTs) that compared intravitreal anti-VEGF agents of any dose or duration to sham injection or no treatment. We focused on studies that included individuals of any age or gender and a minimum of six months follow-up. Two review authors independently assessed trial quality and extracted data. The primary outcome was the proportion of participants with a gain in best-corrected visual acuity (BCVA) from baseline of greater than or equal to 15 letters (3 lines) on the Early Treatment of Diabetic Retinopathy Study (ETDRS) chart. Secondary outcomes included the proportion of participants with a loss of 15 letters or more of BCVA, the mean change from baseline BCVA, the mean change in central retinal thickness (CRT), the number and type of complications or adverse outcomes, and the number of additional interventions administered. Where available, we also presented quality of life and economic data. We found six RCTs that met the inclusion criteria after independent and duplicate review of the search results. These RCTs included 937 participants and compared outcomes at six months to sham injection for four anti-VEGF agents: aflibercept (VEGF Trap-Eye, Eylea), bevacizumab (Avastin), pegaptanib sodium (Macugen) and ranibizumab (Lucentis). Three trials were conducted in Norway, Sweden and the USA, and three trials were multicentre, one including centres in the USA, Canada, India, Israel, Argentina and Columbia, a second including centres in the USA, Australia, France, Germany, Israel, and Spain, and a third including centres in Austria, France, Germany, Hungary, Italy, Latvia, Australia, Japan, Singapore and South Korea. We performed meta-analysis on three key visual outcomes, using data from up to six trials. High-quality evidence from six trials revealed that participants receiving intravitreal anti-VEGF treatment were 2.71 times more likely to gain at least 15 letters of visual acuity at six months compared to participants treated with sham injections (risk ratio (RR) 2.71; 95% confidence intervals (CI) 2.10 to 3.49). High-quality evidence from five trials suggested anti-VEGF treatment was associated with an 80% lower risk of losing at least 15 letters of visual acuity at six months compared to sham injection (RR 0.20; 95% CI 0.12 to 0.34). Moderate-quality evidence from three trials (481 participants) revealed that the mean reduction from baseline to six months in central retinal thickness was 267.4 µm (95% CI 211.4 µm to 323.4 µm) greater in participants treated with anti-VEGF than in participants treated with sham. The meta-analyses demonstrate that treatment with anti-VEGF is associated with a clinically meaningful gain in vision at six months. One trial demonstrated sustained benefit at 12 months compared to sham. No significant ocular or systemic safety concerns were identified in this time period. Compared to no treatment, repeated intravitreal injection of anti-VEGF agents in eyes with CRVO macular oedema improved visual outcomes at six months. All agents were relatively well tolerated with a low incidence of adverse effects in the short term. Future trials should address the relative efficacy and safety of the anti-VEGF agents and other treatments, including intravitreal corticosteroids, for longer-term outcomes.</t>
  </si>
  <si>
    <t>To investigate the effectiveness and safety of anti-VEGF therapies for the treatment of macular oedema secondary to CRVO.</t>
  </si>
  <si>
    <t>To investigate the effectiveness and safety of anti-VEGF therapies for the treatment of macular oedema secondary to CRVO. The primary outcome was the proportion of participants with a gain in best-corrected visual acuity (BCVA) from baseline of greater than or equal to 15 letters (3 lines) on the Early Treatment of Diabetic Retinopathy Study (ETDRS) chart.</t>
  </si>
  <si>
    <t>10.1002/14651858.CD007325.pub3</t>
  </si>
  <si>
    <t>Antibodies, Monoclonal, Humanized; Aptamers, Nucleotide; Bevacizumab; Humans; Macular Edema; Randomized Controlled Trials as Topic; Ranibizumab; Receptors, Vascular Endothelial Growth Factor; Recombinant Fusion Proteins; Retinal Vein Occlusion; Vascular Endothelial Growth Factor A</t>
  </si>
  <si>
    <t>https://www.ncbi.nlm.nih.gov/pubmed/24788977</t>
  </si>
  <si>
    <t>PMID : 25308912</t>
  </si>
  <si>
    <t>Vergara M, Bennett C, Calvet X, Gisbert JP.</t>
  </si>
  <si>
    <t>Epinephrine injection versus epinephrine injection and a second endoscopic method in high-risk bleeding ulcers.</t>
  </si>
  <si>
    <t>Endoscopic therapy reduces the rebleeding rate and the need for surgery in patients with bleeding peptic ulcers. To determine whether a second procedure improves haemostatic efficacy or patient outcomes or both after epinephrine injection in adults with high-risk bleeding ulcers. For our update in 2014, we searched the following versions of these databases, limited from June 2009 to May 2014: Ovid MEDLINE(R) 1946 to May Week 2 2014; Ovid MEDLINE(R) Daily Update May 22, 2014; Ovid MEDLINE(R) In-Process &amp;amp; Other Non-Indexed Citations May 22, 2014 (Appendix 1); Evidence-Based Medicine (EBM) Reviews-the Cochrane Central Register of Controlled Trials (CENTRAL) April 2014 (Appendix 2); and EMBASE 1980 to Week 20 2014 (Appendix 3). We included randomised controlled trials (RCTs) comparing epinephrine alone versus epinephrine plus a second method. Populations consisted of patients with high-risk bleeding peptic ulcers, that is, patients with haemorrhage from peptic ulcer disease (gastric or duodenal) with major stigmata of bleeding as defined by Forrest classification Ia (spurting haemorrhage), Ib (oozing haemorrhage), IIa (non-bleeding visible vessel) and IIb (adherent clot) (Forrest Ia-Ib-IIa-IIb). We used standard methodological procedures as expected by The Cochrane Collaboration. Meta-analysis was undertaken using a random-effects model; risk ratios (RRs) with 95% confidence intervals (CIs) are presented for dichotomous data. Nineteen studies of 2033 initially randomly assigned participants were included, of which 11 used a second injected agent, five used a mechanical method (haemoclips) and three employed thermal methods.The risk of further bleeding after initial haemostasis was lower in the combination therapy groups than in the epinephrine alone group, regardless of which second procedure was applied (RR 0.53, 95% CI 0.35 to 0.81). Adding any second procedure significantly reduced the overall bleeding rate (persistent and recurrent bleeding) (RR 0.57, 95% CI 0.43 to 0.76) and the need for emergency surgery (RR 0.68, 95% CI 0.50 to 0.93). Mortality rates were not significantly different when either method was applied.Rebleeding in the 10 studies that scheduled a reendoscopy showed no difference between epinephrine and combined therapy; without second-look endoscopy, a statistically significant difference was observed between epinephrine and epinephrine and any second endoscopic method, with fewer participants rebleeding in the combined therapy group (nine studies) (RR 0.32, 95% CI 0.21 to 0.48).For ulcers of the Forrest Ia or Ib type (oozing or spurting), the addition of a second therapy significantly reduced the rebleeding rate (RR 0.66, 95% CI 0.49 to 0.88); this difference was not seen for type IIa (visible vessel) or type IIb (adherent clot) ulcers. Few procedure-related adverse effects were reported, and this finding was not statistically significantly different between groups. Few adverse events occurred, and no statistically significant difference was noted between groups.The addition of a second injected method reduced recurrent and persistent rebleeding rates and surgery rates in the combination therapy group, but these findings were not statistically significantly different. Significantly fewer participants died in the combined therapy group (RR 0.50, 95% CI 0.25 to 1.00).Epinephrine and a second mechanical method decreased recurrent and persistent bleeding (RR 0.31, 95% CI 0.18 to 0.54) and the need for emergency surgery (RR 0.20, 95% CI 0.06 to 0.62) but did not affect mortality rates.Epinephrine plus thermal methods decreased the rebleeding rate (RR 0.49, 95% CI 0.30 to 0.78) and the surgery rate (RR 0.20, 95% CI 0.06 to 0.62) but did not affect the mortality rate.Our risk of bias estimates show that risk of bias was low, as, although the type of study did not allow a double-blind trial, rebleeding, surgery and mortality were not dependent on subjective observation. Although some studies had limitations in their design or implementation, most were clear about important quality criteria, including randomisation and allocation concealment, sequence generation and blinding. Additional endoscopic treatment after epinephrine injection reduces further bleeding and the need for surgery in patients with high-risk bleeding peptic ulcer. The main adverse events include risk of perforation and gastric wall necrosis, the rates of which were low in our included studies and favoured neither epinephrine therapy nor combination therapy. The main conclusion is that combined therapy seems to work better than epinephrine alone. However, we cannot conclude that a particular form of treatment is equal or superior to another.</t>
  </si>
  <si>
    <t>To determine whether a second procedure improves haemostatic efficacy or patient outcomes or both after epinephrine injection in adults with high-risk bleeding ulcers.</t>
  </si>
  <si>
    <t>10.1002/14651858.CD005584.pub3</t>
  </si>
  <si>
    <t>Adult; Combined Modality Therapy; Epinephrine; Hemostasis, Endoscopic; Humans; Peptic Ulcer Hemorrhage; Randomized Controlled Trials as Topic; Secondary Prevention; Vasoconstrictor Agents</t>
  </si>
  <si>
    <t>https://www.ncbi.nlm.nih.gov/pubmed/25308912</t>
  </si>
  <si>
    <t>PMID : 28329382</t>
  </si>
  <si>
    <t>Zimmermann S, Sekula P, Venhoff M, Motschall E, Knaus J, Schumacher M, Mockenhaupt M.</t>
  </si>
  <si>
    <t>Systemic Immunomodulating Therapies for Stevens-Johnson Syndrome and Toxic Epidermal Necrolysis: A Systematic Review and Meta-analysis.</t>
  </si>
  <si>
    <t>Stevens-Johnson syndrome and toxic epidermal necrolysis (SJS/TEN) are rare but severe adverse reactions with high mortality. There is no evidence-based treatment, but various systemic immunomodulating therapies are used. To provide an overview on possible immunomodulating treatments for SJS/TEN and estimate their effects on mortality compared with supportive care. A literature search was performed in December 2012 for articles published in MEDLINE, MEDLINE Daily, MEDLINE Inprocess, Web of Science, EMBASE, Scopus, and the Cochrane Library (Central) from January 1990 through December 2012, and updated in December 2015, in the English, French, Spanish, and German languages looking for treatment proposals for SJS/TEN. Other sources were screened manually. Initially, 157 randomized and nonrandomized studies on therapies (systemic immunomodulating therapies or supportive care) for SJS/TEN were selected. Relevant data were extracted from articles. Authors were contacted for further information. Finally, 96 studies with sufficient information regarding eligibility and adequate quality scores were considered in the data synthesis. All steps were performed independently by 2 investigators. Meta-analyses on aggregated study data (random-effects model) and individual patient data (IPD) (logistic regression adjusted for confounders) were performed to assess therapeutic efficacy. In the analysis of IPD, 2 regression models, stratified and unstratified by study, were fitted. Therapy effects on mortality were expressed in terms of odds ratios (ORs) with 95% CIs. Overall, 96 studies (3248 patients) were included. Applied therapies were supportive care or systemic immunomodulating therapies, including glucocorticosteroids, intravenous immunoglobulins, cyclosporine, plasmapheresis, thalidomide, cyclophosphamide, hemoperfusion, tumor necrosis factor inhibitors, and granulocyte colony-stimulating factors. Glucocorticosteroids were associated with a survival benefit for patients in all 3 analyses but were statistically significant in only one (aggregated data: OR, 0.5; 95%% CI, 0.3-1.01; IPD, unstratified: OR, 0.7; 95% CI, 0.5-0.97; IPD, stratified: OR, 0.8; 95% CI, 0.4-1.3). Despite the low patient size, cyclosporine was associated with a promising significant result in the only feasible analysis of IPD (unstratified model) (OR, 0.1; 95% CI, 0.0-0.4). No beneficial findings were observed for other therapies, including intravenous immunoglobulins. Although all analyses, including the unstratified model, had limitations, glucocorticosteroids and cyclosporine were the most promising systemic immunomodulating therapies for SJS/TEN. Further evaluation in prospective studies is required. However, this work provides a comprehensive overview on proposed systemic immunomodulating treatments for SJS/TEN, which is of great relevance for treating physicians.</t>
  </si>
  <si>
    <t>Meta-analyses on aggregated study data (random-effects model) and individual patient data (IPD) (logistic regression adjusted for confounders) were performed to assess therapeutic efficacy.</t>
  </si>
  <si>
    <t>10.1001/jamadermatol.2016.5668</t>
  </si>
  <si>
    <t>Cyclosporine; Glucocorticoids; Humans; Immunologic Factors; Immunomodulation; Immunosuppressive Agents; Randomized Controlled Trials as Topic; Stevens-Johnson Syndrome</t>
  </si>
  <si>
    <t>https://www.ncbi.nlm.nih.gov/pubmed/28329382</t>
  </si>
  <si>
    <t>PMID : 27437883</t>
  </si>
  <si>
    <t>McGuire DK, Van de Werf F, Armstrong PW, Standl E, Koglin J, Green JB, Bethel MA, Cornel JH, Lopes RD, Halvorsen S, Ambrosio G, Buse JB, Josse RG, Lachin JM, Pencina MJ, Garg J, Lokhnygina Y, Holman RR, Peterson ED; Trial Evaluating Cardiovascular Outcomes With Sitagliptin (TECOS) Study Group..</t>
  </si>
  <si>
    <t>Association Between Sitagliptin Use and Heart Failure Hospitalization and Related Outcomes in Type 2 Diabetes Mellitus: Secondary Analysis of a Randomized Clinical Trial.</t>
  </si>
  <si>
    <t>Previous trial results have suggested that dipeptidyl peptidase 4 inhibitor (DPP4i) use might increase heart failure (HF) risk in type 2 diabetes mellitus (T2DM). The DPP4i sitagliptin has been shown to be noninferior to placebo with regard to primary and secondary composite atherosclerotic cardiovascular (CV) outcomes in the Trial Evaluating Cardiovascular Outcomes With Sitagliptin (TECOS). To assess the association of sitagliptin use with hospitalization for HF (hHF) and related outcomes. TECOS was a randomized, double-blind, placebo-controlled study evaluating the CV safety of sitagliptin vs placebo, each added to usual antihyperglycemic therapy and CV care among patients with T2DM and prevalent atherosclerotic vascular disease. The median follow-up was 2.9 years. The setting was 673 sites in 38 countries. Participants included 14 671 patients with T2DM and atherosclerotic vascular disease. The study dates were December 2008 through March 2015. Patients were randomized to sitagliptin vs placebo added to standard care. Prespecified secondary analyses compared the effect on hHF, hHF or CV death, and hHF or all-cause death composite outcomes overall and in prespecified subgroups. Supportive analyses included total hHF events (first plus recurrent) and post-hHF death. Meta-analyses evaluated DPP4i effects on hHF and on hHF or CV death. Of 14 671 patients, 7332 were randomized to sitagliptin and 7339 to placebo. Hospitalization for HF occurred in 3.1% (n = 228) and 3.1% (n = 229) of the sitagliptin and placebo groups, respectively (unadjusted hazard ratio, 1.00; 95% CI, 0.83-1.19). There was also no difference in total hHF events between the sitagliptin (n = 345) and placebo (n = 347) groups (unadjusted hazard ratio, 1.00; 95% CI, 0.80-1.25). Post-hHF all-cause death was similar in the sitagliptin and placebo groups (29.8% vs 28.8%, respectively), as was CV death (22.4% vs 23.1%, respectively). No heterogeneity for the effect of sitagliptin on hHF was observed in subgroup analyses across 21 factors (P &amp;gt; .10 for all interactions). Meta-analysis of the hHF results from the 3 reported DPP4i CV outcomes trials revealed moderate heterogeneity (I2 = 44.9, P = .16). Sitagliptin use does not affect the risk for hHF in T2DM, both overall and among high-risk patient subgroups. clinicaltrials.gov Identifier: NCT00790205.</t>
  </si>
  <si>
    <t>To assess the association of sitagliptin use with hospitalization for HF (hHF) and related outcomes.</t>
  </si>
  <si>
    <t>The DPP4i sitagliptin has been shown to be noninferior to placebo with regard to primary and secondary composite atherosclerotic cardiovascular (CV) outcomes in the Trial Evaluating Cardiovascular Outcomes With Sitagliptin (TECOS). Prespecified secondary analyses compared the effect on hHF, hHF or CV death, and hHF or all-cause death composite outcomes overall and in prespecified subgroups.</t>
  </si>
  <si>
    <t>10.1001/jamacardio.2016.0103</t>
  </si>
  <si>
    <t>Aged; Atherosclerosis; Cardiovascular Diseases; Cause of Death; Diabetes Mellitus, Type 2; Dipeptidyl-Peptidase IV Inhibitors; Female; Heart Failure; Hospital Mortality; Hospitalization; Humans; Male; Middle Aged; Outcome Assessment (Health Care); Prevalence; Risk Factors; Sitagliptin Phosphate</t>
  </si>
  <si>
    <t>https://www.ncbi.nlm.nih.gov/pubmed/27437883</t>
  </si>
  <si>
    <t>PMID : 28051764</t>
  </si>
  <si>
    <t>Edwards SJ, Crawford F, van Velthoven MH, Berardi A, Osei-Assibey G, Bacelar M, Salih F, Wakefield V.</t>
  </si>
  <si>
    <t>The use of fibrin sealant during non-emergency surgery: a systematic review of evidence of benefits and harms.</t>
  </si>
  <si>
    <t>Fibrin sealants are used in different types of surgery to prevent the accumulation of post-operative fluid (seroma) or blood (haematoma) or to arrest haemorrhage (bleeding). However, there is uncertainty around the benefits and harms of fibrin sealant use. To systematically review the evidence on the benefits and harms of fibrin sealants in non-emergency surgery in adults. Electronic databases [MEDLINE, EMBASE and The Cochrane Library (including the Cochrane Database of Systematic Reviews, the Database of Abstracts of Reviews of Effects, the Health Technology Assessment database and the Cochrane Central Register of Controlled Trials)] were searched from inception to May 2015. The websites of regulatory bodies (the Medicines and Healthcare products Regulatory Agency, the European Medicines Agency and the Food and Drug Administration) were also searched to identify evidence of harms. This review included randomised controlled trials (RCTs) and observational studies using any type of fibrin sealant compared with standard care in non-emergency surgery in adults. The primary outcome was risk of developing seroma and haematoma. Only RCTs were used to inform clinical effectiveness and both RCTs and observational studies were used for the assessment of harms related to the use of fibrin sealant. Two reviewers independently screened all titles and abstracts to identify potentially relevant studies. Data extraction was undertaken by one reviewer and validated by a second. The quality of included studies was assessed independently by two reviewers using the Cochrane Collaboration risk-of-bias tool for RCTs and the Centre for Reviews and Dissemination guidance for adverse events for observational studies. A fixed-effects model was used for meta-analysis. We included 186 RCTs and eight observational studies across 14 surgical specialties and five reports from the regulatory bodies. Most RCTs were judged to be at an unclear risk of bias. Adverse events were inappropriately reported in observational studies. Meta-analysis across non-emergency surgical specialties did not show a statistically significant difference in the risk of seroma for fibrin sealants versus standard care in 32 RCTs analysed [&lt;i&gt;n&lt;/i&gt; = 3472, odds ratio (OR) 0.84, 95% confidence interval (CI) 0.68 to 1.04; &lt;i&gt;p&lt;/i&gt; = 0.13; &lt;i&gt;I&lt;/i&gt;&lt;sup&gt;2&lt;/sup&gt; = 12.7%], but a statistically significant benefit was found on haematoma development in 24 RCTs (&lt;i&gt;n&lt;/i&gt; = 2403, OR 0.62, 95% CI 0.44 to 0.86; &lt;i&gt;p&lt;/i&gt; = 0.01; &lt;i&gt;I&lt;/i&gt;&lt;sup&gt;2&lt;/sup&gt; = 0%). Adverse events related to fibrin sealant use were reported in 10 RCTs and eight observational studies across surgical specialties, and 22 RCTs explicitly stated that there were no adverse events. One RCT reported a single death but no other study reported mortality or any serious adverse events. Five regulatory body reports noted death from air emboli associated with fibrin sprays. It was not possible to provide a detailed evaluation of individual RCTs in their specific contexts because of the limited resources that were available for this research. In addition, the number of RCTs that were identified made it impractical to conduct independent data extraction by two reviewers in the time available. The effectiveness of fibrin sealants does not appear to vary according to surgical procedures with regard to reducing the risk of seroma or haematoma. Surgeons should note the potential risk of gas embolism if spray application of fibrin sealants is used and not to exceed the recommended pressure and spraying distance. Future research should be carried out in surgery specialties for which only limited data were found, including neurological, gynaecological, oral and maxillofacial, urology, colorectal and orthopaedics surgery (for any outcome); breast surgery and upper gastrointestinal (development of haematoma); and cardiothoracic heart or lung surgery (reoperation rates). In addition, studies need to use adequate sample sizes, to blind participants and outcome assessors, and to follow reporting guidelines. This study is registered as PROSPERO CRD42015020710. The National Institute for Health Research Health Technology Assessment programme.</t>
  </si>
  <si>
    <t>The websites of regulatory bodies (the Medicines and Healthcare products Regulatory Agency, the European Medicines Agency and the Food and Drug Administration) were also searched to identify evidence of harms. Two reviewers independently screened all titles and abstracts to identify potentially relevant studies. It was not possible to provide a detailed evaluation of individual RCTs in their specific contexts because of the limited resources that were available for this research. In addition, the number of RCTs that were identified made it impractical to conduct independent data extraction by two reviewers in the time available.</t>
  </si>
  <si>
    <t>The primary outcome was risk of developing seroma and haematoma.</t>
  </si>
  <si>
    <t>10.3310/hta20940</t>
  </si>
  <si>
    <t>Fibrin Tissue Adhesive; Hematoma; Humans; Length of Stay; Observational Studies as Topic; Operative Time; Pain, Postoperative; Postoperative Complications; Quality of Life; Randomized Controlled Trials as Topic; Reoperation; Seroma; Surgical Procedures, Operative; Surgical Wound Infection</t>
  </si>
  <si>
    <t>https://www.ncbi.nlm.nih.gov/pubmed/28051764</t>
  </si>
  <si>
    <t>PMID : 22250585</t>
  </si>
  <si>
    <t>López-Sendón JL, Mena MA, de Yébenes JG.</t>
  </si>
  <si>
    <t>Drug-induced parkinsonism in the elderly: incidence, management and prevention.</t>
  </si>
  <si>
    <t>Drug-induced parkinsonism (DIP) has been claimed to be the most prevalent cause of secondary parkinsonism in clinical practice in the Western world. Since the first descriptions in the early 1950s the prevalence of DIP seems to be increasing and approaching that of idiopathic Parkinson's disease (iPD) due to the aging of the population and the rising of polypharmacotherapy. Despite the wide interest this subject has raised in the past, it seems to be frequently overlooked by the medical community. It is particularly burdensome for the elderly and its management includes recognition of symptoms and identification of risk factors and offending agents. Prompt discontinuation of the causative agent leads to a marked improvement, although the condition might persist or remit slowly in up to 10% of the patients. Risk factors for developing DIP include older age; female sex; cognitive impairment; potency, dose and length of treatment; pre-existing extrapyramidal signs; and, very likely, a background of inherited predisposition. The main causative agents are dopamine receptor antagonists but the list of drugs without such a well known and straightforward mechanism of action is large. All antipsychotics, including atypicals (except clozapine) may produce parkinsonism. Although many drugs cause parkinsonism in a dose-related manner, there is an enormous variation in individual susceptibility. The clinical syndrome is less likely to produce tremor than iPD, and is more likely to be symmetrical, but the two syndromes might not be distinguished in any individual patient. Functional neuroimaging tests, which use ligands that bind to the dopamine transporter, are useful for distinguishing iPD from DIP in doubtful cases in patients treated with antipsychotics. The estimated presynaptic dopamine secreting neurons should be diminished in iPD but normal in DIP produced by dopamine receptor blockers, as assessed by molecular imaging techniques evaluating striatal dopamine transporters (DATs). Prompt recognition and discontinuation of the culprit are the keys to the management of DIP. In persistent cases, specific therapies including anticholinergics and amantadine may provide symptomatic relief. Levodopa and dopamine receptor agonists might be an option in selected cases in which dopamine nerve terminal defects are present. The weight and scope of DIP varies with the age and underlying health of the patient, imposing a significant burden on the elderly who, in many cases, experience significant functional deterioration that leads to hospitalization and has vast economic consequences. This article reviews the epidemiology, pathogenic mechanisms, implicated drugs, clinical features and management of DIP and highlights the need for increased awareness of this iatrogenic condition.</t>
  </si>
  <si>
    <t>In persistent cases, specific therapies including anticholinergics and amantadine may provide symptomatic relief.</t>
  </si>
  <si>
    <t>Drug-induced parkinsonism (DIP) has been claimed to be the most prevalent cause of secondary parkinsonism in clinical practice in the Western world.</t>
  </si>
  <si>
    <t>10.2165/11598540-000000000-00000</t>
  </si>
  <si>
    <t>Aged; Animals; Humans; Incidence; Parkinsonian Disorders; Risk Factors</t>
  </si>
  <si>
    <t>https://www.ncbi.nlm.nih.gov/pubmed/22250585</t>
  </si>
  <si>
    <t>PMID : 27281496</t>
  </si>
  <si>
    <t>Lawrie TA, Alazzam M, Tidy J, Hancock BW, Osborne R.</t>
  </si>
  <si>
    <t>First-line chemotherapy in low-risk gestational trophoblastic neoplasia.</t>
  </si>
  <si>
    <t>This is the second update of a Cochrane review that was first published in 2009, Issue 1, . Gestational trophoblastic neoplasia (GTN) is a rare but curable disease arising in the fetal chorion during pregnancy. Most women with low-risk GTN will be cured by evacuation of the uterus with or without single-agent chemotherapy. However, chemotherapy regimens vary between treatment centres worldwide and the comparable benefits and risks of these different regimens are unclear. To determine the efficacy and safety of first-line chemotherapy in the treatment of low-risk GTN. We electronically searched the Cochrane Central Register of Controlled Trials (CENTRAL), MEDLINE and Embase in September 2008, February 2012, and January 2016. In addition, we searched online trial registers for protocols and ongoing trials. For the original review, we included randomised controlled trials (RCTs), quasi-RCTs and non-RCTs that compared first-line chemotherapy for the treatment of low-risk GTN. For this updated versions of the review, we included only RCTs. Two review authors independently assessed studies for inclusion and extracted data to a pre-designed data extraction form. Meta-analysis was performed using the random-effects model. We included seven RCTs (667 women) in this updated review. Most studies were at a low or moderate risk of bias and all compared methotrexate with actinomycin D. Three studies compared weekly intramuscular (IM) methotrexate with bi-weekly pulsed intravenous (IV) actinomycin D (393 women), one study compared five-day IM methotrexate with bi-weekly pulsed IV actinomycin D (75 women), one study compared eight-day IM methotrexate-folinic acid (MTX-FA) with five-day IV actinomycin D (49 women), and one study compared eight-day IM MTX-FA with bi-weekly pulsed IV actinomycin D. One study contributed no data. Moderate-certainty evidence indicates that actinomycin D is probably more likely to lead to primary cure than methotrexate (risk ratio (RR) 0.65, 95% confidence interval (CI) 0.57 to 0.75; six trials, 577 participants; I(2) = 26%), and first-line methotrexate treatment is probably more likely to fail than actinomycin D treatment (RR 3.55, 95% CI 1.81 to 6.95; six trials, 577 participants; I(2) = 61%; moderate-certainty evidence) Low-certainty evidence suggests that there may be little or no difference between methotrexate and actinomycin D treatment with respect to nausea (four studies, 466 women; RR 0.61, 95% CI 0.29 to 1.26) or any of the other individual side-effects reported, although data for all of these outcomes were insufficient and too inconsistent to be conclusive. Low-certainty evidence suggests that there may be little or no difference in the risk of severe adverse events (SAEs) between the groups overall (five studies, 515 women; RR 0.35, 95% CI 0.08 to 1.66; I² = 60%); however, the direction of effect favours methotrexate and more evidence is needed. Furthermore, evidence from subgroup analyses suggests that actinomycin D may be associated with a greater risk of SAEs than methotrexate (low-certainty evidence). We found no evidence on the effect of these treatments on future fertility. Actinomycin D is probably more likely to achieve a primary cure in women with low-risk GTN, and less likely to result in treatment failure, than a methotrexate regimen. There may be little or no difference between the pulsed actinomycin D regimen and the methotrexate regimen with regard to side-effects. However, actinomycin D may be associated with a greater risk of severe adverse events (SAEs) than a methotrexate regimen. Higher-certainty evidence is still needed on treating low-risk GTN and the four ongoing trials are likely to make a significant contribution to this field. Given the variety of treatment regimens, findings from these trials could facilitate a network meta-analysis in the next version of this review to help women and clinicians determine the best treatment options for low-risk GTN.</t>
  </si>
  <si>
    <t>To determine the efficacy and safety of first-line chemotherapy in the treatment of low-risk GTN. Given the variety of treatment regimens, findings from these trials could facilitate a network meta-analysis in the next version of this review to help women and clinicians determine the best treatment options for low-risk GTN.</t>
  </si>
  <si>
    <t>Moderate-certainty evidence indicates that actinomycin D is probably more likely to lead to primary cure than methotrexate (risk ratio (RR) 0.65, 95% confidence interval (CI) 0.57 to 0.75; six trials, 577 participants; Actinomycin D is probably more likely to achieve a primary cure in women with low-risk GTN, and less likely to result in treatment failure, than a methotrexate regimen.</t>
  </si>
  <si>
    <t>10.1002/14651858.CD007102.pub4</t>
  </si>
  <si>
    <t>Antineoplastic Agents; Case-Control Studies; Cohort Studies; Dactinomycin; Drug Administration Schedule; Female; Gestational Trophoblastic Disease; Humans; Leucovorin; Methotrexate; Pregnancy; Randomized Controlled Trials as Topic; Risk; Vitamin B Complex</t>
  </si>
  <si>
    <t>https://www.ncbi.nlm.nih.gov/pubmed/27281496</t>
  </si>
  <si>
    <t>PMID : 27471845</t>
  </si>
  <si>
    <t>Lodi G, Franchini R, Warnakulasuriya S, Varoni EM, Sardella A, Kerr AR, Carrassi A, MacDonald LC, Worthington HV.</t>
  </si>
  <si>
    <t>Interventions for treating oral leukoplakia to prevent oral cancer.</t>
  </si>
  <si>
    <t>Oral leukoplakia is a relatively common oral lesion that, in a small proportion of people, precedes the development of oral cancer. Most leukoplakias are asymptomatic; therefore, the primary objective of treatment should be to prevent onset of cancer. This review updates our previous review, published in 2006. To assess the effectiveness, safety and acceptability of treatments for leukoplakia in preventing oral cancer. We searched the following electronic databases: Cochrane Oral Health's Trials Register (to 16 May 2016), the Cochrane Central Register of Controlled Trials (CENTRAL) (the Cochrane Library, 2016, Issue 4), MEDLINE Ovid (1946 to 16 May 2016), Embase Ovid (1980 to 16 May 2016) and CancerLit via PubMed (1950 to 16 May 2016). We searched the metaRegister of Controlled Trials (to 10 February 2015), ClinicalTrials.gov (to 16 May 2016) and the World Health Organization (WHO) International Clinical Trials Registry Platform for ongoing trials (to 16 May 2016). We placed no restrictions on the language or date of publication when searching electronic databases. We included randomised controlled trials (RCTs) that enrolled people with a diagnosis of oral leukoplakia and compared any treatment versus placebo or no treatment. We collected data using a data extraction form. Oral cancer development, demonstrated by histopathological examination, was our primary outcome. Secondary outcomes were clinical resolution of the lesion, improvement of histological features and adverse events. We contacted trial authors for further details when information was unclear. When valid and relevant data were available, we conducted a meta-analysis of the data using a fixed-effect model when we identified fewer than four studies with no heterogeneity. For dichotomous outcomes, we calculated risk ratios (RRs) and 95% confidence intervals (CIs). We assessed risk of bias in studies by using the Cochrane tool. We assessed the overall quality of the evidence by using standardised criteria (Grades of Recommendation, Assessment, Development and Evaluation Working Group (GRADE)). We included 14 studies (909 participants) in this review. Surgical interventions, including laser therapy and cryotherapy, have never been studied by means of an RCT that included a no treatment or placebo arm. The included trials tested a range of medical and complementary treatments, in particular, vitamin A and retinoids (four studies); beta carotene or carotenoids (three studies); non-steroidal anti-inflammatory drugs (NSAIDs), specifically ketorolac and celecoxib (two studies); herbal extracts (four studies), including tea components, a Chinese herbal mixture and freeze-dried black raspberry gel; bleomycin (one study); and Bowman-Birk inhibitor (one study).We judged one study to be at low risk of bias, seven at unclear risk and six at high risk. In general, we judged the overall quality of the evidence to be low or very low, so findings are uncertain and further research is needed.Five studies recorded cancer incidence, only three of which provided useable data. None of the studies provided evidence that active treatment reduced the risk of oral cancer more than placebo: systemic vitamin A (RR 0.11, 95% CI 0.01 to 2.05; 85 participants, one study); systemic beta carotene (RR 0.71, 95% CI 0.24 to 2.09; 132 participants, two studies); and topical bleomycin (RR 3.00, 95% CI 0.32 to 27.83; 20 participants, one study). Follow-up ranged between two and seven years.Some individual studies suggested effectiveness of some proposed treatments, namely, systemic vitamin A, beta carotene and lycopene, for achieving clinical resolution of lesions more often than placebo. Similarly, single studies found that systemic retinoic acid and lycopene may provide some benefit in terms of improvement in histological features. Some studies also reported a high rate of relapse.Side effects of varying severity were often described; however, it seems likely that interventions were well accepted by participants because drop-out rates were similar between treatment and control groups. Surgical treatment for oral leukoplakia has not been assessed in an RCT that included a no treatment or placebo comparison. Nor has cessation of risk factors such as smoking been assessed. The available evidence on medical and complementary interventions for treating people with leukoplakia is very limited. We do not currently have evidence of a treatment that is effective for preventing the development of oral cancer. Treatments such as vitamin A and beta carotene may be effective in healing oral lesions, but relapses and adverse effects are common. Larger trials of longer duration are required to properly evaluate the effects of leukoplakia treatments on the risk of developing oral cancer. High-quality research is particularly needed to assess surgical treatment and to assess the effects of risk factor cessation in people with leukoplakia.</t>
  </si>
  <si>
    <t>To assess the effectiveness, safety and acceptability of treatments for leukoplakia in preventing oral cancer. Larger trials of longer duration are required to properly evaluate the effects of leukoplakia treatments on the risk of developing oral cancer. High-quality research is particularly needed to assess surgical treatment and to assess the effects of risk factor cessation in people with leukoplakia.</t>
  </si>
  <si>
    <t>Most leukoplakias are asymptomatic; therefore, the primary objective of treatment should be to prevent onset of cancer. Oral cancer development, demonstrated by histopathological examination, was our primary outcome.</t>
  </si>
  <si>
    <t>10.1002/14651858.CD001829.pub4</t>
  </si>
  <si>
    <t>Humans; Leukoplakia, Oral; Mouth Neoplasms; Randomized Controlled Trials as Topic</t>
  </si>
  <si>
    <t>https://www.ncbi.nlm.nih.gov/pubmed/27471845</t>
  </si>
  <si>
    <t>PMID : 20423209</t>
  </si>
  <si>
    <t>Cao H, Liu J, Lewith GT.</t>
  </si>
  <si>
    <t>Traditional Chinese Medicine for treatment of fibromyalgia: a systematic review of randomized controlled trials.</t>
  </si>
  <si>
    <t>Traditional Chinese Medicine (TCM) is popular for treatment of fibromyalgia (FM) although there is a lack of comprehensive evaluation of current clinical evidence for TCM's therapeutic effect and safety. To review systematically the beneficial and harmful effects of TCM therapies for FM. We searched six English and Chinese electronic databases for randomized clinical trials (RCTs) on TCM for treatment of FM. Two authors extracted data and assessed the trial quality independently. RevMan 5 software was used for data analyses with an effect estimate presented as mean difference (MD) with a 95% confidence interval (CI). Twenty-five RCTs were identified with 1516 participants for this review. Seven trials (28%) were evaluated as having a low risk of bias and the remaining trials were identified as being as unclear or having a high risk of bias. Overall, ten trials were eligible for the meta-analysis, and data from remaining 15 trials were synthesized qualitatively. Acupuncture reduced the number of tender points (MD, -3.21; 95% CI -4.23 to -2.11; p &amp;lt; 0.00001, I(2) = 0%), and pain scores compared with conventional medications (MD, -1.78; 95% CI, -2.24 to -1.32; p &amp;lt; 0.00001; I(2) = 0%). Acupuncture showed no significant effect, with a random-effect model, compared with sham acupuncture (MD, -0.55; 95% CI, -1.35-0.24; p = 0.17; I(2) = 69%), on pain reduction. A combination of acupuncture and cupping therapy was better than conventional medications for reducing pain (MD, -1.66; 95% CI, -2.14 to -1.19; p &amp;lt; 0.00001; I(2) = 0%), and for improving depression scores with related to FM (MD, -4.92; 95% CI, -6.49 to -3.34; p &amp;lt; 0.00001; I(2) = 32%). Other individual trials demonstrated positive effects of Chinese herbal medicine on pain reduction compared with conventional medications. There were no serious adverse effects reported that were related to TCM therapies in these trials. TCM therapies appear to be effective for treating FM. However, further large, rigorously designed trials are warranted because of insufficient methodological rigor in the included trials.</t>
  </si>
  <si>
    <t>10.1089/acm.2009.0599</t>
  </si>
  <si>
    <t>Acupuncture Therapy; Depression; Drugs, Chinese Herbal; Fibromyalgia; Humans; Massage; Medicine, Chinese Traditional; Pain; Pain Management; Phytotherapy; Randomized Controlled Trials as Topic</t>
  </si>
  <si>
    <t>https://www.ncbi.nlm.nih.gov/pubmed/20423209</t>
  </si>
  <si>
    <t>PMID : 29336986</t>
  </si>
  <si>
    <t>Andreeva VA, Galan P, Julia C, Fezeu L, Hercberg S, Kesse-Guyot E.</t>
  </si>
  <si>
    <t>A systematic literature review of observational studies of the bidirectional association between metabolic syndrome and migraine.</t>
  </si>
  <si>
    <t>To evaluate all epidemiological evidence in the literature linking the metabolic syndrome (MetS) and migraine in adults. Database (Medline, Embase; published reports up to November 2017) and manual searches were performed. Information on data collection, sample characteristics, study design, MetS and migraine assessment, and results was extracted from each relevant publication. The methodological quality of each study was also assessed. A total of 15 observational epidemiological studies in adults, published between 2009 and 2017, were retrieved. Of these, one employed a prospective design, while the rest had a cross-sectional (13 studies) or case-control (one study) design. Five studies assessed the presence of migraine in individuals with MetS, whereas 10 studies assessed the presence or risk of MetS in migraineurs. Most participants were female hospital outpatients. The sole prospective cohort study reported 11-year MetS incidence of 21.8% in migraineurs with aura, 16.8% in migraineurs without aura and 14.5% in subjects without headaches. Most studies (60%) provided no statistical estimates of association. Methodological flaws included selection biases, lack of power analysis, unsuitable research plans and no multivariable analyses. Meta-analysis was not feasible with the available data. Our systematic review has identified major gaps in knowledge and weaknesses in research that should provide an impetus for future epidemiological investigations using more rigorous methodology, large general-population prospective cohorts, and substantial data on dietary behaviours and lifestyle.</t>
  </si>
  <si>
    <t>To evaluate all epidemiological evidence in the literature linking the metabolic syndrome (MetS) and migraine in adults.</t>
  </si>
  <si>
    <t>10.1016/j.diabet.2017.12.004</t>
  </si>
  <si>
    <t>Comorbidity; Metabolic syndrome; Migraine; Obesity; Public health</t>
  </si>
  <si>
    <t>https://www.ncbi.nlm.nih.gov/pubmed/29336986</t>
  </si>
  <si>
    <t>PMID : 23966105</t>
  </si>
  <si>
    <t>Fisher SA, Brunskill SJ, Doree C, Chowdhury O, Gooding S, Roberts DJ.</t>
  </si>
  <si>
    <t>Oral deferiprone for iron chelation in people with thalassaemia.</t>
  </si>
  <si>
    <t>Thalassaemia major is a genetic disease characterised by a reduced ability to produce haemoglobin. Management of the resulting anaemia is through red blood cell transfusions.Repeated transfusions result in an excessive accumulation of iron in the body (iron overload), removal of which is achieved through iron chelation therapy. A commonly used iron chelator, deferiprone, has been found to be pharmacologically efficacious. However, important questions exist about the efficacy and safety of deferiprone compared to another iron chelator, desferrioxamine. To summarise data from trials on the clinical efficacy and safety of deferiprone and to compare the clinical efficacy and safety of deferiprone with desferrioxamine for thalassaemia. We searched the Cochrane Cystic fibrosis and Genetic Disorders Group's Haemoglobinopathies trials Register and MEDLINE, EMBASE, CENTRAL (The Cochrane Library), LILACS and other international medical databases, plus registers of ongoing trials and the Transfusion Evidence Library (www.transfusionevidencelibrary.com). We also contacted the manufacturers of deferiprone and desferrioxamine.All searches were updated to 05 March 2013. Randomised controlled trials comparing deferiprone with another iron chelator; or comparing two schedules or doses of deferiprone, in people with transfusion-dependent thalassaemia. Two authors independently assessed trials for risk of bias and extracted data. Missing data were requested from the original investigators. A total of 17 trials involving 1061 participants (range 13 to 213 participants per trial) were included. Of these, 16 trials compared either deferiprone alone with desferrioxamine alone, or a combined therapy of deferiprone and desferrioxamine with either deferiprone alone or desferrioxamine alone; one compared different schedules of deferiprone. There was little consistency between outcomes and limited information to fully assess the risk of bias of most of the included trials.Four trials reported mortality; each reported the death of one individual receiving deferiprone with or without desferrioxamine. One trial reported five further deaths in patients who withdrew from randomised treatment (deferiprone with or without desferrioxamine) and switched to desferrioxamine alone. Seven trials reported cardiac function or liver fibrosis as measures of end organ damage.Earlier trials measuring the cardiac iron load indirectly by magnetic resonance imaging (MRI) T2* signal had suggested deferiprone may reduce cardiac iron more quickly than desferrioxamine. However, a meta-analysis of two trials suggested that left ventricular ejection fraction was significantly reduced in patients who received desferrioxamine alone compared with combination therapy.  One trial, which planned five years of follow up, was stopped early due to the beneficial effects of combined treatment compared with deferiprone alone in terms of serum ferritin levels reduction.The results of this and three other trials suggest an advantage of combined therapy over monotherapy to reduce iron stores as measured by serum ferritin. There is, however, no conclusive or consistent evidence for the improved efficacy of combined deferiprone and desferrioxamine therapy over monotherapy from direct or indirect measures of liver iron. Both deferiprone and desferrioxamine produce a significant reduction in iron stores in transfusion-dependent, iron-overloaded people. There is no evidence from randomised controlled trials to suggest that either has a greater reduction of clinically significant end organ damage.Evidence of adverse events were observed in all treatment groups. Occurrence of any adverse event was significantly more likely with deferiprone than desferrioxamine in one trial, RR 2.24 (95% CI 1.19 to 4.23). Meta-analysis of a further two trials showed a significant increased risk of adverse events associated with combined deferiprone and desferrioxamine compared with desferrioxamine alone, RR 3.04 (95% CI 1.18 to 7.83). The most commonly reported adverse event was joint pain, which occurred significantly more frequently in patients receiving deferiprone than desferrioxamine, RR 2.64 (95% CI 1.21 to 5.77). Other common adverse events included gastrointestinal disturbances as well as neutropenia or leucopenia, or both. In the absence of data from randomised controlled trials, there is no evidence to suggest the need for a change in current treatment recommendations; namely that deferiprone is indicated for treating iron overload in people with thalassaemia major when desferrioxamine is contraindicated or inadequate. Intensified desferrioxamine treatment (by either subcutaneous or intravenous route) or use of other oral iron chelators, or both, remains the established treatment to reverse cardiac dysfunction due to iron overload. Indeed, the US Food and Drug Administration (FDA) recently only gave support for deferiprone to be used as a last resort for treating iron overload in thalassaemia, myelodysplasia and sickle cell disease. However, there is evidence that adverse events are increased in patients treated with deferiprone compared with desferrioxamine and in patients treated with combined deferiprone and desferrioxamine compared with desferrioxamine alone. There is an urgent need for adequately-powered, high-quality trials comparing the overall clinical efficacy and long-term outcome of deferiprone with desferrioxamine.</t>
  </si>
  <si>
    <t>There was little consistency between outcomes and limited information to fully assess the risk of bias of most of the included trials.Four trials reported mortality; each reported the death of one individual receiving deferiprone with or without desferrioxamine.</t>
  </si>
  <si>
    <t>10.1002/14651858.CD004839.pub3</t>
  </si>
  <si>
    <t>Administration, Oral; Chelation Therapy; Deferiprone; Deferoxamine; Humans; Iron Chelating Agents; Iron Overload; Pyridones; Randomized Controlled Trials as Topic; Thalassemia; Treatment Outcome</t>
  </si>
  <si>
    <t>https://www.ncbi.nlm.nih.gov/pubmed/23966105</t>
  </si>
  <si>
    <t>PMID : 21443958</t>
  </si>
  <si>
    <t>Bannuru RR, Natov NS, Dasi UR, Schmid CH, McAlindon TE.</t>
  </si>
  <si>
    <t>Therapeutic trajectory following intra-articular hyaluronic acid injection in knee osteoarthritis--meta-analysis.</t>
  </si>
  <si>
    <t>To evaluate the therapeutic trajectory of intra-articular hyaluronic acid (IAHA) vs placebo for knee osteoarthritis (OA). Our data sources include Medline, EMBASE, CINAHL, BIOSIS, Web of Science, Google Scholar, Cochrane database; hand searched reviews, manuscripts, and, supplements; author contacts for unpublished data. Randomized trials that reported effects of IAHA vs placebo on knee OA were selected based on inclusion criteria. We computed effect sizes for change from baseline at 4, 8, 12, 16, 20 and 24 weeks, using Bayesian random effects model. We performed multivariate analyses adjusting for correlation between time points. Meta-regressions were performed adjusting for potential confounders. The 54 eligible trials included 7545 participants. The conduct and quality of these trials varied in number of aspects. The effect size (ES) favored IAHA by week 4 (0.31; 95% CI 0.17, 0.45), reaching peak at week 8 (0.46; 0.28, 0.65), and then trending downwards, with a residual detectable effect at week 24 (0.21; 0.10, 0.31). This therapeutic trajectory was consistent among the subset of high quality trials and on multivariate analysis adjusting for correlation between time points. Our meta-analysis highlights a therapeutic trajectory of IAHA for knee OA pain over 6 months post-intervention. With this additional perspective, we are able to infer that IAHA is efficacious by 4 weeks, reaches its peak effectiveness at 8 weeks and exerts a residual detectable at 24 weeks. On the other hand, the peak effect size (0.46; 0.28, 0.65), is greater than published effects from other OA analgesics [acetaminophen (ES=0.13; 0.04, 0.22); NSAIDs (ES=0.29; 0.22, 0.35); COX-2 inhibitors (ES=0.44; 0.33, 0.55)]. An effect size above 0.20 is considered to be clinically relevant on an individual patient basis in chronic pain conditions such as knee OA. Thus, its properties could have utility for certain clinical situations, or in combination with other therapies.</t>
  </si>
  <si>
    <t>To evaluate the therapeutic trajectory of intra-articular hyaluronic acid (IAHA) vs placebo for knee osteoarthritis (OA).</t>
  </si>
  <si>
    <t>10.1016/j.joca.2010.09.014</t>
  </si>
  <si>
    <t>Adjuvants, Immunologic; Humans; Hyaluronic Acid; Injections, Intra-Articular; Models, Theoretical; Osteoarthritis, Knee; Pain; Randomized Controlled Trials as Topic</t>
  </si>
  <si>
    <t>https://www.ncbi.nlm.nih.gov/pubmed/21443958</t>
  </si>
  <si>
    <t>PMID : 28444191</t>
  </si>
  <si>
    <t>Anthoulakis C, Dagklis T, Mamopoulos A, Athanasiadis A.</t>
  </si>
  <si>
    <t>Risks of miscarriage or preterm delivery in trichorionic and dichorionic triplet pregnancies with embryo reduction versus expectant management: a systematic review and meta-analysis.</t>
  </si>
  <si>
    <t>Is pregnancy outcome in triplet pregnancies improved with embryo reduction (ER) to twins compared to expectant management? In trichorionic triplet pregnancies, ER to twins reduces the risk of preterm birth (&amp;lt;34 weeks) without significantly increasing the risk of miscarriage (&amp;lt;24 weeks), whereas in dichorionic triplet pregnancies, the results are inconclusive. Triplet pregnancies are associated with a high risk of miscarriage and preterm birth. ER can ameliorate these conditions in higher order multiple gestations but is still controversial in triplets. This study aimed to conduct a systematic review, following the PRISMA guidelines, and critically appraise ER at 8-14 weeks of gestation in both trichorionic triamniotic (TCTA) and dichorionic triamniotic (DCTA) pregnancies. Selective ER to twins was compared with expectant management, focusing on the risks of miscarriage and preterm birth. The computerized database search was performed on 8 January 2017. Overall, from 25 citations of relevance, eight studies with a total of 249 DCTA and 1167 TCTA pregnancies fulfilled the inclusion criteria. A comprehensive computerized systematic literature search of all English language studies between 2000 and 2016 was performed in PubMed, EMBASE, Scopus, Evidence Based Medicine Reviews (Cochrane Database and Cochrane Central Register of Controlled Trials) and Google Scholar. Relevant article reference lists were hand searched. The management options were compared for rates of miscarriage &amp;lt;24 weeks and preterm birth &amp;lt;34 weeks. Only studies with both expectant management and ER to twins were included in the analysis. The quality of each individual article was critically appraised and appropriate statistical methods were used to extract results. In TCTA pregnancies managed expectantly (n = 501), the rates of miscarriage and preterm birth were 7.4 and 50.2%, respectively. Meta-analysis demonstrated that ER to twins in TCTA pregnancies (n = 666) was associated with a lower risk (17.3 versus 50.2%) of preterm birth (RR = 0.36, 95% CI: 0.28-0.48), whereas the risk of miscarriage (8.1% versus 7.4%) did not significantly increase (RR = 1.08, 95% CI: 0.58-1.98). In DCTA triplets managed expectantly (n = 200), the rates of miscarriage and preterm birth were 8.5 and 51.9%, respectively. Although the meta-analysis was inconclusive, it suggested that ER to twins in DCTA triplets, either of the foetus with a separate placenta (n = 15) or one of the monochorionic pair (n = 34), was neither significantly associated with an increased risk of miscarriage (8.5 versus 13.3%, P = 0.628 and RR = 1.22, 95% CI: 0.38-3.95, respectively) nor with a lower risk of preterm birth (51.9 versus 46.2%, P = 0.778 and RR = 0.5, 95% CI: 0.04-5.7, respectively). No randomized controlled trials of ER versus expectant management in TCTA or DCTA pregnancies were identified from our literature search. We were able to include only a handful of papers with small sample sizes and suffering from bias, and non-English publications were missed. Irrespective of the strict inclusion and exclusion criteria, publication bias was evident. The greatest strength of our systematic review is that, contrary to the existing literature, it only included studies with both the intervention and expectant arm. Our results are in agreement with current literature. In TCTA pregnancies, ER to twins is associated with a lower risk of preterm birth but is not associated with a higher risk of miscarriage. In the absence of a randomized trial, the data from systematic reviews appear to be the best existing evidence for counselling in the first trimester on the different options available. Finally, in DCTA pregnancies, indications exist that ER (of one of the MC pair) to twins could possibly reduce the risk of preterm birth without increasing the risk of miscarriage. None to declare. N/A.</t>
  </si>
  <si>
    <t>This study aimed to conduct a systematic review, following the PRISMA guidelines, and critically appraise ER at 8-14 weeks of gestation in both trichorionic triamniotic (TCTA) and dichorionic triamniotic (DCTA) pregnancies.</t>
  </si>
  <si>
    <t>10.1093/humrep/dex084</t>
  </si>
  <si>
    <t>dichorionic triamniotic pregnancy; embryo reduction; miscarriage; preterm birth; trichorionoc triamniotic pregnancy; Abortion, Spontaneous; Evidence-Based Medicine; Female; Humans; Pregnancy; Pregnancy Reduction, Multifetal; Pregnancy, High-Risk; Pregnancy, Triplet; Premature Birth; Prenatal Care; Reproducibility of Results; Risk</t>
  </si>
  <si>
    <t>https://www.ncbi.nlm.nih.gov/pubmed/28444191</t>
  </si>
  <si>
    <t>PMID : 26211920</t>
  </si>
  <si>
    <t>Crawford F, Cezard G, Chappell FM, Murray GD, Price JF, Sheikh A, Simpson CR, Stansby GP, Young MJ.</t>
  </si>
  <si>
    <t>A systematic review and individual patient data meta-analysis of prognostic factors for foot ulceration in people with diabetes: the international research collaboration for the prediction of diabetic foot ulcerations (PODUS).</t>
  </si>
  <si>
    <t>Annual foot risk assessment of people with diabetes is recommended in national and international clinical guidelines. At present, these are consensus based and use only a proportion of the available evidence. We undertook a systematic review of individual patient data (IPD) to identify the most highly prognostic factors for foot ulceration (i.e. symptoms, signs, diagnostic tests) in people with diabetes. Studies were identified from searches of MEDLINE and EMBASE. The electronic search strategies for MEDLINE and EMBASE databases created during an aggregate systematic review of predictive factors for foot ulceration in diabetes were updated and rerun to January 2013. One reviewer applied the IPD review eligibility criteria to the full-text articles of the studies identified in our literature search and also to all studies excluded from our aggregate systematic review to ensure that we did not miss eligible IPD. A second reviewer applied the eligibility criteria to a 10% random sample of the abstract search yield to check that no relevant material was missed. This review includes exposure variables (risk factors) only from individuals who were free of foot ulceration at the time of study entry and who had a diagnosis of diabetes mellitus (either type 1 or type 2). The outcome variable was incident ulceration. Our search identified 16 cohort studies and we obtained anonymised IPD for 10. These data were collected from more than 16,000 people with diabetes worldwide and reanalysed by us. One data set was kept for independent validation. The data sets contributing IPD covered a range of temporal, geographical and clinical settings. We therefore selected random-effects meta-analysis, which assumes not that all the estimates from each study are estimates of the same underlying true value, but rather that the estimates belong to the same distribution. We selected candidate variables for meta-analysis using specific criteria. After univariate meta-analyses, the most clinically important predictors were identified by an international steering committee for inclusion in the primary, multivariable meta-analysis. Age, sex, duration of diabetes, monofilaments and pulses were considered most prognostically important. Meta-analyses based on data from the entire IPD population found that an inability to feel a 10-g monofilament [odds ratio (OR) 3.184, 95% confidence interval (CI) 2.654 to 3.82], at least one absent pedal pulse (OR 1.968, 95% CI 1.624 to 2.386), a longer duration of a diagnosis of diabetes (OR 1.024, 95% CI 1.011 to 1.036) and a previous history of ulceration (OR 6.589, 95% CI 2.488 to 17.45) were all predictive of risk. Female sex was protective (OR 0.743, 95% CI 0.598 to 0.922). It was not possible to perform a meta-analysis using a one-step approach because we were unable to procure copies of one of the data sets and instead accessed data via Safe Haven. The findings from this review identify risk assessment procedures that can reliably inform national and international diabetes clinical guideline foot risk assessment procedures. The evidence from a large sample of patients in worldwide settings show that the use of a 10-g monofilament or one absent pedal pulse will identify those at moderate or intermediate risk of foot ulceration, and a history of foot ulcers or lower-extremity amputation is sufficient to identify those at high risk. We propose the development of a clinical prediction rule (CPR) from our existing model using the following predictor variables: insensitivity to a 10-g monofilament, absent pedal pulses and a history of ulceration or lower-extremities amputations. This CPR could replace the many tests, signs and symptoms that patients currently have measured using equipment that is either costly or difficult to use. This study is registered as PROSPERO CRD42011001841. The National Institute for Health Research Health Technology Assessment programme.</t>
  </si>
  <si>
    <t>We undertook a systematic review of individual patient data (IPD) to identify the most highly prognostic factors for foot ulceration (i.e. symptoms, signs, diagnostic tests) in people with diabetes. The findings from this review identify risk assessment procedures that can reliably inform national and international diabetes clinical guideline foot risk assessment procedures. The evidence from a large sample of patients in worldwide settings show that the use of a 10-g monofilament or one absent pedal pulse will identify those at moderate or intermediate risk of foot ulceration, and a history of foot ulcers or lower-extremity amputation is sufficient to identify those at high risk.</t>
  </si>
  <si>
    <t>10.3310/hta19570</t>
  </si>
  <si>
    <t>Diabetic Foot; Humans; Predictive Value of Tests; Prognosis; Risk Assessment; Risk Factors</t>
  </si>
  <si>
    <t>https://www.ncbi.nlm.nih.gov/pubmed/26211920</t>
  </si>
  <si>
    <t>PMID : 29325163</t>
  </si>
  <si>
    <t>Hong J, Hatchell KE, Bradfield JP, Bjonnes A, Chesi A, Lai CQ, Langefeld CD, Lu L, Lu Y, Lutsey PL, Musani SK, Nalls MA, Robinson-Cohen C, Roizen JD, Saxena R, Tucker KL, Ziegler JT, Arking DE, Bis JC, Boerwinkle E, Bottinger EP, Bowden DW, et al.</t>
  </si>
  <si>
    <t>Transethnic Evaluation Identifies Low-Frequency Loci Associated With 25-Hydroxyvitamin D Concentrations.</t>
  </si>
  <si>
    <t>Vitamin D inadequacy is common in the adult population of the United States. Although the genetic determinants underlying vitamin D inadequacy have been studied in people of European ancestry, less is known about populations with Hispanic or African ancestry. The Trans-Ethnic Evaluation of Vitamin D (TRANSCEN-D) genomewide association study (GWAS) consortium was assembled to replicate genetic associations with 25-hydroxyvitamin D [25(OH)D] concentrations from the Study of Underlying Genetic Determinants of Vitamin D and Highly Related Traits (SUNLIGHT) meta-analyses of European ancestry and to identify genetic variants related to vitamin D concentrations in African and Hispanic ancestries. Ancestry-specific (Hispanic and African) and transethnic (Hispanic, African, and European) meta-analyses were performed with Meta-Analysis Helper software (METAL). In total, 8541 African American and 3485 Hispanic American (from North America) participants from 12 cohorts and 16,124 European participants from SUNLIGHT were included in the study. Blood concentrations of 25(OH)D were measured for all participants. Ancestry-specific analyses in African and Hispanic Americans replicated single nucleotide polymorphisms (SNPs) in GC (2 and 4 SNPs, respectively). An SNP (rs79666294) near the KIF4B gene was identified in the African American cohort. Transethnic evaluation replicated GC and DHCR7 region SNPs. Additionally, the transethnic analyses revealed SNPs rs719700 and rs1410656 near the ANO6/ARID2 and HTR2A genes, respectively. Ancestry-specific and transethnic GWASs of 25(OH)D confirmed findings in GC and DHCR7 for African and Hispanic American samples and revealed findings near KIF4B, ANO6/ARID2, and HTR2A. The biological mechanisms that link these regions with 25(OH)D metabolism warrant further investigation.</t>
  </si>
  <si>
    <t>The Trans-Ethnic Evaluation of Vitamin D (TRANSCEN-D) genomewide association study (GWAS) consortium was assembled to replicate genetic associations with 25-hydroxyvitamin D [25(OH)D] concentrations from the Study of Underlying Genetic Determinants of Vitamin D and Highly Related Traits (SUNLIGHT) meta-analyses of European ancestry and to identify genetic variants related to vitamin D concentrations in African and Hispanic ancestries.</t>
  </si>
  <si>
    <t>10.1210/jc.2017-01802</t>
  </si>
  <si>
    <t>Adolescent; Adult; African Americans; Aged; Body Mass Index; Child; European Continental Ancestry Group; Female; Gene Frequency; Genetic Loci; Genome-Wide Association Study; Hispanic Americans; Humans; Male; Middle Aged; Polymorphism, Single Nucleotide; United States; Vitamin D; Vitamin D Deficiency; Young Adult</t>
  </si>
  <si>
    <t>https://www.ncbi.nlm.nih.gov/pubmed/29325163</t>
  </si>
  <si>
    <t>PMID : 26918859</t>
  </si>
  <si>
    <t>Schierenberg A, Minnaard MC, Hopstaken RM, van de Pol AC, Broekhuizen BD, de Wit NJ, Reitsma JB, van Vugt SF, Graffelman AW, Melbye H, Rainer TH, Steurer J, Holm A, Gonzales R, Dinant GJ, de Groot JA, Verheij TJ.</t>
  </si>
  <si>
    <t>External Validation of Prediction Models for Pneumonia in Primary Care Patients with Lower Respiratory Tract Infection: An Individual Patient Data Meta-Analysis.</t>
  </si>
  <si>
    <t>Pneumonia remains difficult to diagnose in primary care. Prediction models based on signs and symptoms (S&amp;amp;S) serve to minimize the diagnostic uncertainty. External validation of these models is essential before implementation into routine practice. In this study all published S&amp;amp;S models for prediction of pneumonia in primary care were externally validated in the individual patient data (IPD) of previously performed diagnostic studies. S&amp;amp;S models for diagnosing pneumonia in adults presenting to primary care with lower respiratory tract infection and IPD for validation were identified through a systematical search. Six prediction models and IPD of eight diagnostic studies (N total = 5308, prevalence pneumonia 12%) were included. Models were assessed on discrimination and calibration. Discrimination was measured using the pooled Area Under the Curve (AUC) and delta AUC, representing the performance of an individual model relative to the average dataset performance. Prediction models by van Vugt et al. and Heckerling et al. demonstrated the highest pooled AUC of 0.79 (95% CI 0.74-0.85) and 0.72 (0.68-0.76), respectively. Other models by Diehr et al., Singal et al., Melbye et al., and Hopstaken et al. demonstrated pooled AUCs of 0.65 (0.61-0.68), 0.64 (0.61-0.67), 0.56 (0.49-0.63) and 0.53 (0.5-0.56), respectively. A similar ranking was present based on the delta AUCs of the models. Calibration demonstrated close agreement of observed and predicted probabilities in the models by van Vugt et al. and Singal et al., other models lacked such correspondence. The absence of predictors in the IPD on dataset level hampered a systematical comparison of model performance and could be a limitation to the study. The model by van Vugt et al. demonstrated the highest discriminative accuracy coupled with reasonable to good calibration across the IPD of different study populations. This model is therefore the main candidate for primary care use.</t>
  </si>
  <si>
    <t>Pneumonia remains difficult to diagnose in primary care. In this study all published S&amp;amp;S models for prediction of pneumonia in primary care were externally validated in the individual patient data (IPD) of previously performed diagnostic studies. S&amp;amp;S models for diagnosing pneumonia in adults presenting to primary care with lower respiratory tract infection and IPD for validation were identified through a systematical search. This model is therefore the main candidate for primary care use.</t>
  </si>
  <si>
    <t>10.1371/journal.pone.0149895</t>
  </si>
  <si>
    <t>Area Under Curve; Calibration; Databases as Topic; Humans; Models, Biological; Pneumonia; Primary Health Care; Probability; ROC Curve; Reproducibility of Results</t>
  </si>
  <si>
    <t>https://www.ncbi.nlm.nih.gov/pubmed/26918859</t>
  </si>
  <si>
    <t>PMID : 27846419</t>
  </si>
  <si>
    <t>Leeman RF, Hefner K, Frohe T, Murray A, Rosenheck RA, Watts BV, Sofuoglu M.</t>
  </si>
  <si>
    <t>Exclusion of participants based on substance use status: Findings from randomized controlled trials of treatments for PTSD.</t>
  </si>
  <si>
    <t>Individuals with posttraumatic stress disorder (PTSD) are more than four times as likely as those without PTSD to have substance use disorder (SUD), making it critical to understand the interaction of substance use status and PTSD outcomes. Using the broader treatment literature, we examined PTSD treatment effects, with and without co-morbid SUD, by extending a published meta-analysis to include recent studies. From reports of 156 Randomized Controlled Trials (RCTs), we extracted exclusion criteria based on substance use and findings involving substance use as a predictor or outcome. Almost three-quarters of RCT designs excluded participants based on substance use status. Only 29.5% reported descriptive statistics characterizing substance use within the study sample and only 7.7% reported substance use-related outcomes. There was no clear relationship between exclusion criteria based on substance use and PTSD outcome or participant retention, suggesting either that SUD does not impede treatment effects, or that available studies lack sufficient data for these analyses. Importantly, no studies reported significant increases in substance use in the course of PTSD treatment. We conclude that patients with PTSD and co-morbid SUD have been largely neglected in PTSD RCTs; thus findings may not be fully applicable to those meeting criteria for both conditions.</t>
  </si>
  <si>
    <t>Individuals with posttraumatic stress disorder (PTSD) are more than four times as likely as those without PTSD to have substance use disorder (SUD), making it critical to understand the interaction of substance use status and PTSD outcomes.</t>
  </si>
  <si>
    <t>10.1016/j.brat.2016.10.006</t>
  </si>
  <si>
    <t>Alcohol; Clinical trial; Comorbidity; Drug; Multimorbidity; Pharmacotherapy; Psychotherapy; Substance use disorder; Comorbidity; Humans; Patient Selection; Randomized Controlled Trials as Topic; Stress Disorders, Post-Traumatic; Substance-Related Disorders</t>
  </si>
  <si>
    <t>https://www.ncbi.nlm.nih.gov/pubmed/27846419</t>
  </si>
  <si>
    <t>PMID : 28079254</t>
  </si>
  <si>
    <t>Robertson L, Atallah E, Stansby G.</t>
  </si>
  <si>
    <t>Pharmacological treatment of vascular risk factors for reducing mortality and cardiovascular events in patients with abdominal aortic aneurysm.</t>
  </si>
  <si>
    <t>Pharmacological prophylaxis has been proven to reduce the risk of cardiovascular events in individuals with atherosclerotic occlusive arterial disease. However, the role of prophylaxis in individuals with abdominal aortic aneurysm (AAA) remains unclear. Several studies have shown that despite successful repair, those people with AAA have a poorer rate of survival than healthy controls. People with AAA have an increased prevalence of coronary heart disease and risk of cardiovascular events. Despite this association, little is known about the effectiveness of pharmacological prophylaxis in reducing cardiovascular risk in people with AAA. This is an update of a Cochrane review first published in 2014. To determine the long-term effectiveness of antiplatelet, antihypertensive or lipid-lowering medication in reducing mortality and cardiovascular events in people with abdominal aortic aneurysm (AAA). For this update the Cochrane Vascular Information Specialist (CIS) searched the Cochrane Vascular Specialised Register (14 April 2016). In addition, the CIS searched the Cochrane Central Register of Controlled Trials (CENTRAL) (2016, Issue 3) and trials registries (14 April 2016) and We also searched the reference lists of relevant articles. Randomised controlled trials in which people with AAA were randomly allocated to one prophylactic treatment versus another, a different regimen of the same treatment, a placebo, or no treatment were eligible for inclusion in this review. Primary outcomes included all-cause mortality and cardiovascular mortality. Two review authors independently selected studies for inclusion, and completed quality assessment and data extraction. We resolved any disagreements by discussion. Only one study met the inclusion criteria of the review, therefore we were unable to perform meta-analysis. No new studies met the inclusion criteria for this update. We included one randomised controlled trial in the review. A subgroup of 227 participants with AAA received either metoprolol (N = 111) or placebo (N = 116). There was no clear evidence that metoprolol reduced all-cause mortality (odds ratio (OR) 0.17, 95% confidence interval (CI) 0.02 to 1.41), cardiovascular death (OR 0.20, 95% CI 0.02 to 1.76), AAA-related death (OR 1.05, 95% CI 0.06 to 16.92) or increased nonfatal cardiovascular events (OR 1.44, 95% CI 0.58 to 3.57) 30 days postoperatively. Furthermore, at six months postoperatively, estimated effects were compatible with benefit and harm for all-cause mortality (OR 0.71, 95% CI 0.26 to 1.95), cardiovascular death (OR 0.73, 95% CI 0.23 to 2.39) and nonfatal cardiovascular events (OR 1.41, 95% CI 0.59 to 3.35). Adverse drug effects were reported for the whole study population and were not available for the subgroup of participants with AAA. We considered the study to be at a generally low risk of bias. We downgraded the quality of the evidence for all outcomes to low. We downgraded the quality of evidence for imprecision as only one study with a small number of participants was available, the number of events was small and the result was consistent with benefit and harm. Due to the limited number of included trials, there is insufficient evidence to draw any conclusions about the effectiveness of cardiovascular prophylaxis in reducing mortality and cardiovascular events in people with AAA. Further good-quality randomised controlled trials that examine many types of prophylaxis with long-term follow-up are required before firm conclusions can be made.</t>
  </si>
  <si>
    <t>Further good-quality randomised controlled trials that examine many types of prophylaxis with long-term follow-up are required before firm conclusions can be made.</t>
  </si>
  <si>
    <t>10.1002/14651858.CD010447.pub3</t>
  </si>
  <si>
    <t>Antihypertensive Agents; Aortic Aneurysm, Abdominal; Cardiovascular Agents; Cardiovascular Diseases; Cause of Death; Humans; Metoprolol; Randomized Controlled Trials as Topic; Risk Factors</t>
  </si>
  <si>
    <t>https://www.ncbi.nlm.nih.gov/pubmed/28079254</t>
  </si>
  <si>
    <t>PMID : 28351187</t>
  </si>
  <si>
    <t>Jallow S, Madhi SA.</t>
  </si>
  <si>
    <t>Pneumococcal conjugate vaccine in HIV-infected and HIV-exposed, uninfected children.</t>
  </si>
  <si>
    <t>Incidence of invasive pneumococcal disease (IPD) among HIV-infected children is 20-40 fold greater compared to HIV-uninfected children, including among HIV-infected children on antiretroviral therapy (ART). Also, HIV-exposed, uninfected children have 2.7-fold greater risk of IPD compared to HIV-unexposed children. Areas covered: We reviewed studies identified on Pubmed database with the terms 'PCV' and 'HIV'; studies involving adults only were excluded. Expert commentary: While ART and pneumococcal conjugate vaccines (PCV) have reduced IPD morbidity and mortality in HIV-infected children, ART-naïve and immunosuppressed children have inferior immunogenicity to most PCV serotypes; highlighting the need for concomitant use of ART with PCV. Furthermore, studies to determine optimal PCV dosing schedules, timing and number of doses, are urgently required to ensure sustained vaccine efficacy in HIV-infected children.</t>
  </si>
  <si>
    <t>Furthermore, studies to determine optimal PCV dosing schedules, timing and number of doses, are urgently required to ensure sustained vaccine efficacy in HIV-infected children.</t>
  </si>
  <si>
    <t>10.1080/14760584.2017.1307740</t>
  </si>
  <si>
    <t>HIV-exposed uninfected children; HIV-infected children; Streptococcus pneumoniae; invasive pneumococcal disease; pneumococcal conjugate vaccine; pneumonia; review; Bacteremia; Child; Environmental Exposure; HIV Infections; Humans; Meningitis, Bacterial; Pneumococcal Infections; Pneumococcal Vaccines; Treatment Outcome; Vaccines, Conjugate</t>
  </si>
  <si>
    <t>https://www.ncbi.nlm.nih.gov/pubmed/28351187</t>
  </si>
  <si>
    <t>PMID : 26636054</t>
  </si>
  <si>
    <t>Chapman A, Liu S, Merkouris S, Enticott JC, Yang H, Browning CJ, Thomas SA.</t>
  </si>
  <si>
    <t>Frontiers in public health</t>
  </si>
  <si>
    <t>Psychological Interventions for the Management of Glycemic and Psychological Outcomes of Type 2 Diabetes Mellitus in China: A Systematic Review and Meta-Analyses of Randomized Controlled Trials.</t>
  </si>
  <si>
    <t>China has the largest number of type 2 diabetes mellitus (T2DM) cases globally, and T2DM management has become a critical public health issue in China. Individuals with T2DM have an increased risk of developing mental health disorders, psychological disturbances, and functional problems associated with living with their condition. Previous systematic reviews have demonstrated that, generally, psychological interventions are effective in the management of T2DM-related outcomes; however, these reviews have predominantly included studies conducted within English-speaking countries and have not determined the efficacy of the varying types of psychological interventions. As such, this paper aims to synthesize evidence and quantify the efficacy of psychological therapies for the management of glycemic and psychological outcomes of T2DM in China, relative to control conditions. A systematic search (MEDLINE, PsycINFO, CINAHL, Cochrane Central Register of Controlled Trials, China National Knowledge Infrastructure, and Wangfang Data) for all years to December 2014 identified all available literature. Eligibility criteria included: peer-reviewed journal articles, randomized controlled trials (RCTs) assessing the efficacy of a psychological therapy for the management of T2DM, adult participants (≥18 years) diagnosed with T2DM or non-insulin-dependent diabetes mellitus, and Chinese speaking participants only (in mainland China). Outcome measures were glycated hemoglobin, blood glucose concentration, depression, anxiety, and quality of life. Effect sizes were pooled using a random effects model. Negative effect sizes corresponded to positive outcomes favoring the intervention. Forty-five RCTs were eligible for the meta-analyses. Cognitive behavioral therapy (CBT) and motivational interviewing (MI) were more effective than the control condition in the reduction of glycated hemoglobin [CBT: -0.97 (95% CI -1.37 to -0.57); MI: -0.71 (95% CI -1.00 to -0.43)]. CBT and client-centered therapy (CCT) were also associated with reductions in depression and blood glucose concentration, and CBT was associated with reductions in anxiety. Psychological interventions, namely, CBT, MI, and CCT are effective in improving certain T2DM-related outcomes in China. Considerable levels of heterogeneity and unclear risk of bias associated with most included RCTs suggest caution when interpreting results. In China, where the burden of T2DM is increasing significantly, psychological interventions may provide promising approaches to assist in the management of T2DM to delay the progression of T2DM related outcomes.</t>
  </si>
  <si>
    <t>In China, where the burden of T2DM is increasing significantly, psychological interventions may provide promising approaches to assist in the management of T2DM to delay the progression of T2DM related outcomes.</t>
  </si>
  <si>
    <t>10.3389/fpubh.2015.00252</t>
  </si>
  <si>
    <t>China; cognitive behavioral therapy; meta-analysis; motivational interviewing; psychological intervention; systematic review; therapy; type 2 diabetes mellitus</t>
  </si>
  <si>
    <t>https://www.ncbi.nlm.nih.gov/pubmed/26636054</t>
  </si>
  <si>
    <t>PMID : 26123760</t>
  </si>
  <si>
    <t>Hou J, Gu Y, Hou W, Wu S, Lou Y, Yang W, Zhu L, Hu Y, Sun M, Xue H.</t>
  </si>
  <si>
    <t>BMC genetics</t>
  </si>
  <si>
    <t>P53 codon 72 polymorphism, human papillomavirus infection, and their interaction to oral carcinoma susceptibility.</t>
  </si>
  <si>
    <t>Tumor suppressor gene p53 plays an important role in the maintenance of the genomic integrity, and mutation in the gene may alter an individual's susceptibility to various carcinomas. P53 Arg72Pro or codon 72 polymorphism has been indicated to increase the risk of developing certain cancers such as bladder cancer and cervical cancer. Human papillomavirus (HPV) infection has been shown as a risk factor for certain cancers such as cervical cancer and oral cancer as well, and the HPV oncoprotein E6 may induce the degradation of p53 function. However, the association between p53 Arg72Pro polymorphism and the risk of oral cancer with HPV infection remains inconclusive. Therefore, this meta-analysis involving 5,614 participants was performed to investigate the relations among the p53 Arg72Pro polymorphism, HPV infection, and the risk of developing oral cancer. A search of the literature by PubMed, Embase, Web of Science, and China National Knowledge Infrastructure databases was conducted to identify studies based on the inclusion and exclusion criteria. Odds ratios with 95% confidence intervals were combined using a random-effect model or a fixed-effect model. The current study was conducted with 13 studies consisting of 2,413 cases and 3,201 controls. Neither overall analysis nor stratified analyses detected any obvious evidence of association between p53 Arg72Pro polymorphism and oral cancer susceptibility in all genetic models. However, a significant association between p53 Arg72Pro polymorphism and the risk of oral cancer with HPV infection was detected in the Arg/Arg vs. Arg/Pro + Pro/Pro model. In the current meta-analysis which used the quantitative data synthesis for the first time, our study demonstrated that p53 Arg72Pro polymorphism together with HPV infection might jointly alter an individual's susceptibility to the risk of oral cancer. Our results suggested that p53 Arg72Pro polymorphism may partly contribute to the pathogenesis of oral cancer development.</t>
  </si>
  <si>
    <t>Therefore, this meta-analysis involving 5,614 participants was performed to investigate the relations among the p53 Arg72Pro polymorphism,</t>
  </si>
  <si>
    <t>10.1186/s12863-015-0235-7</t>
  </si>
  <si>
    <t>Codon; Disease Susceptibility; Female; Humans; Male; Mouth Neoplasms; Odds Ratio; Papillomavirus Infections; Polymorphism, Single Nucleotide; Population Surveillance; Publication Bias; Risk; Tumor Suppressor Protein p53</t>
  </si>
  <si>
    <t>https://www.ncbi.nlm.nih.gov/pubmed/26123760</t>
  </si>
  <si>
    <t>PMID : 21963226</t>
  </si>
  <si>
    <t>Bowman AB, Kwakye GF, Herrero Hernández E, Aschner M.</t>
  </si>
  <si>
    <t>Role of manganese in neurodegenerative diseases.</t>
  </si>
  <si>
    <t>Manganese (Mn) is an essential ubiquitous trace element that is required for normal growth, development and cellular homeostasis. Exposure to high Mn levels causes a clinical disease characterized by extrapyramidal symptom resembling idiopathic Parkinson's disease (IPD). The present review focuses on the role of various transporters in maintaining brain Mn homeostasis along with recent methodological advances in real-time measurements of intracellular Mn levels. We also provide an overview on the role for Mn in IPD, discussing the similarities (and differences) between manganism and IPD, and the relationship between α-synuclein and Mn-related protein aggregation, as well as mitochondrial dysfunction, Mn and PD. Additional sections of the review discuss the link between Mn and Huntington's disease (HD), with emphasis on huntingtin function and the potential role for altered Mn homeostasis and toxicity in HD. We conclude with a brief survey on the potential role of Mn in the etiologies of Alzheimer's disease (AD), amyotrophic lateral sclerosis (ALS) and prion disease. Where possible, we discuss the mechanistic commonalities inherent to Mn-induced neurotoxicity and neurodegenerative disorders.</t>
  </si>
  <si>
    <t>We also provide an overview on the role for Mn in IPD, discussing the similarities (and differences) between manganism and IPD, and the relationship between α-synuclein and Mn-related protein aggregation, as well as mitochondrial dysfunction,</t>
  </si>
  <si>
    <t>10.1016/j.jtemb.2011.08.144</t>
  </si>
  <si>
    <t>Brain; Cation Transport Proteins; Homeostasis; Humans; Manganese; Mitochondria; Neurodegenerative Diseases</t>
  </si>
  <si>
    <t>https://www.ncbi.nlm.nih.gov/pubmed/21963226</t>
  </si>
  <si>
    <t>PMID : 26178327</t>
  </si>
  <si>
    <t>Savoie FA, Kenefick RW, Ely BR, Cheuvront SN, Goulet ED.</t>
  </si>
  <si>
    <t>Effect of Hypohydration on Muscle Endurance, Strength, Anaerobic Power and Capacity and Vertical Jumping Ability: A Meta-Analysis.</t>
  </si>
  <si>
    <t>How hypohydration impacts non-bodyweight (BW)-dependent muscle performance and vertical jumping ability remains to be determined using meta-analytic procedures. Our objective was to determine the impact of hypohydration on muscle endurance, strength, anaerobic power and capacity and vertical jumping ability using a meta-analytic approach. Studies were located using database searches and cross-referencing. Effect summaries were obtained using random-effects models; method of moments mixed-effects analysis-of-variance-like procedures were used to determine differences between groups; and restricted maximum likelihood random-effects meta-regressions were performed to determine relationships between variables, impact of confounders, and interaction effects. A total of 28 manuscripts met the inclusion criteria, producing six (upper body muscle endurance), ten (lower body muscle endurance), 14 (upper body muscle strength), 25 (lower body muscle strength), nine (muscle anaerobic power), nine (muscle anaerobic capacity), and 12 (vertical jumping ability) effect estimates. Hypohydration impaired overall muscle endurance by 8.3 ± 2.3% (P &amp;lt; 0.05), with no significant difference between upper body (-8.4 ± 3.3%) and lower body (-8.2 ± 3.2%). As a whole, muscle strength fell by 5.5 ± 1.0% (P &amp;lt; 0.05) with hypohydration; the difference between lower (-3.7 ± 1.8%) and upper (-6.2 ± 1.1%) body was non-significant. Anaerobic power (-5.8 ± 2.3%) was significantly altered with hypohydration, but anaerobic capacity (-3.5 ± 2.3%) and vertical jumping ability (0.9 ± 0.7%) were not. No significant correlations were observed between the changes in any of the muscle performance variables or vertical jumping ability and the changes in hypohydration level. Using an active procedure to dehydrate participants decreased muscle performance by an additional 5.4 ± 1.9% (2.76-fold) (P = 0.02) compared with using a passive dehydration procedure. Trained individuals demonstrated a 3.3 ± 1.7% (1.76-fold) (P = 0.06) lesser decrease in muscle performance with hypohydration than did untrained individuals. Hypohydration, or factors associated with dehydration, are likely to be associated with practically important decrements in muscle endurance, strength, and anaerobic power and capacity. However, their impact on non-BW-dependent muscle performance is substantially mitigated in trained individuals or when hypohydration is induced passively. Conversely, it is possible that body water loss (~3% BW) may improve performance in BW-dependent tasks such as vertical jumping ability.</t>
  </si>
  <si>
    <t>Our objective was to determine the impact of hypohydration on muscle endurance, strength, anaerobic power and capacity and vertical jumping ability using a meta-analytic approach. Effect summaries were obtained using random-effects models; method of moments mixed-effects analysis-of-variance-like procedures were used to determine differences between groups; and restricted maximum likelihood random-effects meta-regressions were performed to determine relationships between variables, impact of confounders, and interaction effects.</t>
  </si>
  <si>
    <t>10.1007/s40279-015-0349-0</t>
  </si>
  <si>
    <t>Anaerobic Threshold; Dehydration; Humans; Muscle Strength; Physical Endurance; Plyometric Exercise</t>
  </si>
  <si>
    <t>https://www.ncbi.nlm.nih.gov/pubmed/26178327</t>
  </si>
  <si>
    <t>PMID : 28873394</t>
  </si>
  <si>
    <t>Bush JT, Wasunna M, Alves F, Alvar J, Olliaro PL, Otieno M, Sibley CH, Strub Wourgaft N, Guerin PJ.</t>
  </si>
  <si>
    <t>PLoS neglected tropical diseases</t>
  </si>
  <si>
    <t>Systematic review of clinical trials assessing the therapeutic efficacy of visceral leishmaniasis treatments: A first step to assess the feasibility of establishing an individual patient data sharing platform.</t>
  </si>
  <si>
    <t>There are an estimated 200,000 to 400,000 cases of visceral leishmaniasis (VL) annually. A variety of factors are taken into account when considering the best therapeutic options to cure a patient and reduce the risk of resistance, including geographical area, malnourishment and HIV coinfection. Pooled analyses combine data from many studies to answer specific scientific questions that cannot be answered with individual studies alone. However, the heterogeneity of study design, data collection, and analysis often makes direct comparison difficult. Individual Participant Data (IPD) files can be standardised and analysed, allowing detailed analysis of this merged larger pool, but only a small fraction of systematic reviews and meta-analyses currently employ pooled analysis of IPD. We conducted a systematic literature review to identify published studies and studies reported in clinical trial registries to assess the feasibility of developing a VL data sharing platform to facilitate an IPD-based analysis of clinical trial data. Studies conducted between 1983 to 2015 that reported treatment outcome were eligible. From the 2,271 documents screened, 145 published VL clinical trials were identified, with data from 26,986 patients. Methodologies varied for diagnosis and treatment outcomes, but overall the volume of data potentially available on different drugs and dose regimens identified hundreds or possibly thousands of patients per arm suitable for IPD pooled meta-analyses. A VL data sharing platform would provide an opportunity to maximise scientific use of available data to enable assessment of treatment efficacy, contribute to evidence-based clinical management and guide optimal prospective data collection.</t>
  </si>
  <si>
    <t>We conducted a systematic literature review to identify published studies and studies reported in clinical trial registries to assess the feasibility of developing a VL data sharing platform to facilitate an IPD-based analysis of clinical trial data.</t>
  </si>
  <si>
    <t>10.1371/journal.pntd.0005781</t>
  </si>
  <si>
    <t>Age Distribution; Antiprotozoal Agents; Clinical Trials as Topic; Female; Humans; Information Dissemination; Leishmaniasis, Visceral; Male; Treatment Outcome</t>
  </si>
  <si>
    <t>https://www.ncbi.nlm.nih.gov/pubmed/28873394</t>
  </si>
  <si>
    <t>PMID : 24323844</t>
  </si>
  <si>
    <t>McGregor AH, Probyn K, Cro S, Doré CJ, Burton AK, Balagué F, Pincus T, Fairbank J.</t>
  </si>
  <si>
    <t>Rehabilitation following surgery for lumbar spinal stenosis.</t>
  </si>
  <si>
    <t>Lumbar spinal stenosis is a common cause of back pain that can also give rise to pain in the buttock, thigh or leg, particularly when walking. Several possible treatments are available, of which surgery appears to be best at restoring function and reducing pain. Surgical outcome is not ideal, and a sizeable proportion of patients do not regain good function. No accepted evidence-based approach to postoperative care is known-a fact thathas prompted this review. To determine whether active rehabilitation programmes following primary surgery for lumbar spinal stenosis have an impact on functional outcomes and whether such programmes are superior to 'usual postoperative care'. We searched the following databases from their first issues to March 2013: CENTRAL (The Cochrane Library, most recent issue), the Cochrane Back Review Group Trials Register, MEDLINE, EMBASE, CINAHL and PEDro. We considered randomised controlled trials (RCTs) that compared the effectiveness of active rehabilitation versus usual care in adults (&amp;gt; 18 years of age) with confirmed lumbar spinal stenosis who had undergone spinal decompressive surgery (with or without fusion) for the first time. Two review authors independently extracted data from the included trials by using a predeveloped form. We contacted authors of original trials to request additional unpublished data as required. We recorded baseline characteristics of participants, interventions, comparisons, follow-up and outcome measures to enable assessment of clinical homogeneity. Clinical relevance was independently assessed by using the five questions recommended by the Cochrane Back Review Group (CBRG), and risk of bias within studies was determined by using CBRG criteria.We pooled individual study results in a meta-analysis when appropriate. For continuous outcomes, we calculated the mean difference (MD) when the same measurement scales were used in all studies and the standardised mean difference (SMD) when different measurement scales were used. Whenreported means and standard deviations of the outcomes showed that outcome data were skewed, we log-transformed data for all studies in the comparison and performed a meta-analysis on the log-scale. Results of analyses performed on the log-scale were converted back to the original scale. We used a fixed-effect inverse variance model to measure treatment effect when no substantial evidence of statistical heterogeneity was found. When we detected substantial statistical heterogeneity, we used a random-effects inverse variance model.The primary outcome measure was functional status as measured by a back-specific functional scale. Secondary outcomes included measures of leg pain, low back pain and global improvement/general health. We considered statistical significance and clinical relevance of outcomes. We used the GRADE approach to assess the overall quality of evidence for each outcome on the basis of five criteria, for which evidence was ranked from high to very low quality, depending on the number of criteria met. Our searches yielded 1,726 results, and a total of three studies (N = 373 participants) were included in the review and meta-analysis. All studies were deemed to have low risk of bias; no study had unacceptably high dropout rates. Also, no unacceptably unbalanced dropout rates, unacceptably low adherence rates or non-adherence to the protocol or clearly significant unbalanced baseline differences were noted for the primary outcome. Outcomes in the short term (within six months postoperative)Evidence of moderate quality from three RCTs (N = 340) shows that active rehabilitation is more effective than usual care for functional status (log SMD -0.22, 95% confidence interval (CI) -0.44 to 0.00, corresponding to an average percentage improvement (reduction in standardised functional score) of 20%, 95% CI 0% to 36%) and for reported low back pain (log MD -0.18, 95% CI-0.35 to -0.02, corresponding to an average percentage improvement (reduction in VAS score) of 16%, 95% CI 2% to 30%). In contrast, evidence of low quality suggests that rehabilitation is no more effective than usual care for leg pain (log MD -0.17, 95% CI -0.52 to 0.19, corresponding to an average percentage improvement (reduction in VAS score) of 16%, 95% CI 21% worsening to 41% improvement). Low-quality evidence from two RCTs (N = 238) indicates that rehabilitation has no additional benefit on general health status as compared to usual care (MD 1.30, 95% CI -4.45 to 7.06). Outcomes in the long term (at 12 months postoperative)Evidence of moderate quality from three RCTs (N = 373) shows that rehabilitation is more effective than usual care for functional status (log SMD -0.26, 95% CI -0.46 to -0.05, corresponding to an average percentage improvement (reduction in standardised functional score) of 23%, 95% CI 5% to 37%), for reported low back pain (log MD -0.20, 95% CI -0.36 to -0.05, corresponding to an average percentage improvement (reduction in VAS score) of 18%, 95% CI 5% to 30%]. Evidence of moderate quality (N = 373) and for leg pain (log MD -0.24, 95% CI -0.47 to -0.01, corresponding to an average percentage improvement (reduction in VAS score) of 21%, 95% CI 1% to 37%). In contrast, evidence of low quality from two studies (N = 273) suggests that rehabilitation is no more effective than usual care with respect to improvement in general health (MD -0.48, 95% CI -6.41 to 5.4).None of the included papers reported any relevant adverse events. Evidence suggests that active rehabilitation is more effective than usual care in improving both short- and long-term (back-related) functional status. Similar findings were noted for secondary outcomes, including short-term improvement in low back pain and long-term improvement in both low back pain and leg pain, although limited impact was observed in relation to improvements in general health status. The clinical relevance of these effects is medium to small. Our evaluation is limited by the small number of relevant studies identified, and further research is required.</t>
  </si>
  <si>
    <t>We used the GRADE approach to assess the overall quality of evidence for each outcome on the basis of five criteria, for which evidence was ranked from high to very low quality, depending on the number of criteria met.</t>
  </si>
  <si>
    <t>To determine whether active rehabilitation programmes following primary surgery for lumbar spinal stenosis have an impact on functional outcomes and whether such programmes are superior to 'usual postoperative care'. When we detected substantial statistical heterogeneity, we used a random-effects inverse variance model.The primary outcome measure was functional status as measured by a back-specific functional scale. Also, no unacceptably unbalanced dropout rates, unacceptably low adherence rates or non-adherence to the protocol or clearly significant unbalanced baseline differences were noted for the primary outcome. Similar findings were noted for secondary outcomes, including short-term improvement in low back pain and long-term improvement in both low back pain and leg pain, although limited impact was observed in relation to improvements in general health status.</t>
  </si>
  <si>
    <t>10.1002/14651858.CD009644.pub2</t>
  </si>
  <si>
    <t>Humans; Leg; Low Back Pain; Postoperative Care; Spinal Stenosis; Time Factors</t>
  </si>
  <si>
    <t>https://www.ncbi.nlm.nih.gov/pubmed/24323844</t>
  </si>
  <si>
    <t>PMID : 22764383</t>
  </si>
  <si>
    <t>Berkman ND, Lohr KN, Morgan LC, Richmond E, Kuo TM, Morton S, Viswanathan M, Kamerow D, West S, Tant E.</t>
  </si>
  <si>
    <t>Reliability Testing of the AHRQ EPC Approach to Grading the Strength of Evidence in Comparative Effectiveness Reviews [Internet].</t>
  </si>
  <si>
    <t>https://www.ncbi.nlm.nih.gov/pubmed/22764383</t>
  </si>
  <si>
    <t>PMID : 27169520</t>
  </si>
  <si>
    <t>Chen X, Jiang X, Yang M, González U, Lin X, Hua X, Xue S, Zhang M, Bennett C.</t>
  </si>
  <si>
    <t>Systemic antifungal therapy for tinea capitis in children.</t>
  </si>
  <si>
    <t>Tinea capitis is a common contagious fungal infection of the scalp in children. Systemic therapy is required for treatment and to prevent spread. This is an update of the original Cochrane review. To assess the effects of systemic antifungal drugs for tinea capitis in children. We updated our searches of the following databases to November 2015: the Cochrane Skin Group Specialised Register, CENTRAL (2015, Issue 10), MEDLINE (from 1946), EMBASE (from 1974), LILACS (from 1982), and CINAHL (from 1981). We searched five trial registers and checked the reference lists of studies for references to relevant randomised controlled trials (RCTs). We obtained unpublished, ongoing trials and grey literature via correspondence with experts in the field and from pharmaceutical companies. RCTs of systemic antifungal therapy in children with normal immunity under the age of 18 with tinea capitis confirmed by microscopy, growth of fungi (dermatophytes) in culture or both. We used standard methodological procedures expected by Cochrane. We included 25 studies (N = 4449); 4 studies (N = 2637) were new to this update.Terbinafine for four weeks and griseofulvin for eight weeks showed similar efficacy for the primary outcome of complete (i.e. clinical and mycological) cure in three studies involving 328 participants with Trichophyton species infections (84.2% versus 79.0%; risk ratio (RR) 1.06, 95% confidence interval (CI) 0.98 to 1.15; low quality evidence).Complete cure with itraconazole (two to six weeks) and griseofulvin (six weeks) was similar in two studies (83.6% versus 91.0%; RR 0.92, 95% CI 0.81 to 1.05; N = 134; very low quality evidence). In two studies, there was no difference between itraconazole and terbinafine for two to three weeks treatment (73.8% versus 78.8%; RR 0.93, 95% CI 0.72 to 1.19; N = 160; low quality evidence). In three studies, there was a similar proportion achieving complete cured with two to four weeks of fluconazole or six weeks of griseofulvin (41.4% versus 52.7%; RR 0.92, 95% CI 0.81 to 1.05; N = 615; moderate quality evidence). Current evidence for ketoconazole versus griseofulvin was limited. One study favoured griseofulvin (12 weeks) because ketoconazole (12 weeks) appeared less effective for complete cure (RR 0.76, 95% CI 0.62 to 0.94; low quality evidence). However, their effects appeared to be similar when the treatment lasted 26 weeks (RR 0.95, 95% CI 0.83 to 1.07; low quality evidence). Another study indicated that complete cure was similar for ketoconazole (12 weeks) and griseofulvin (12 weeks) (RR 0.89, 95% CI 0.57 to 1.39; low quality evidence). For one trial, there was no significant difference for complete cure between fluconazole (for two to three weeks) and terbinafine (for two to three weeks) (82.0% versus 94.0%; RR 0.87, 95% CI 0.75 to 1.01; N = 100; low quality evidence). For complete cure, we did not find a significant difference between fluconazole (for two to three weeks) and itraconazole (for two to three weeks) (82.0% versus 82.0%; RR 1.00, 95% CI 0.83 to 1.20; low quality evidence).This update provides new data: in children with Microsporum infections, a meta-analysis of two studies found that the complete cure was lower for terbinafine (6 weeks) than for griseofulvin (6-12 weeks) (34.7% versus 50.9%; RR 0.68, 95% CI 0.53 to 0.86; N = 334; moderate quality evidence). In the original review, there was no significant difference in complete cure between terbinafine (four weeks) and griseofulvin (eight weeks) in children with Microsporum infections in one small study (27.2% versus 60.0%; RR 0.45, 95% CI 0.15 to 1.35; N = 21; low quality evidence).One study provides new evidence that terbinafine and griseofulvin for six weeks show similar efficacy (49.5% versus 37.8%; RR 1.18, 95% CI 0.74 to 1.88; N = 1006; low quality evidence). However, in children infected with T. tonsurans, terbinafine was better than griseofulvin (52.1% versus 35.4%; RR 1.47, 95% CI 1.22 to 1.77; moderate quality evidence). For children infected with T. violaceum, these two regimens have similar effects (41.3% versus 45.1%; RR 0.91, 95% CI 0.68 to 1.24; low quality evidence). Additionally, three weeks of fluconazole was similar to six weeks of fluconazole in one study in 491 participants infected with T. tonsurans and M. canis (30.2% versus 34.1%; RR 0.88, 95% CI 0.68 to 1.14; low quality evidence).The frequency of adverse events attributed to the study drugs was similar for terbinafine and griseofulvin (9.2% versus 8.3%; RR 1.11, 95% CI 0.79 to 1.57; moderate quality evidence), and severe adverse events were rare (0.6% versus 0.6%; RR 0.97, 95% CI 0.24 to 3.88; moderate quality evidence). Adverse events for terbinafine, griseofulvin, itraconazole, ketoconazole, and fluconazole were all mild and reversible.All of the included studies were at either high or unclear risk of bias in at least one domain. Using GRADE to rate the overall quality of the evidence, lower quality evidence resulted in lower confidence in the estimate of effect. Newer treatments including terbinafine, itraconazole and fluconazole are at least similar to griseofulvin in children with tinea capitis caused by Trichophyton species. Limited evidence suggests that terbinafine, itraconazole and fluconazole have similar effects, whereas ketoconazole may be less effective than griseofulvin in children infected with Trichophyton. With some interventions the proportion achieving complete clinical cure was in excess of 90% (e.g. one study of terbinafine or griseofulvin for Trichophyton infections), but in many of the comparisons tested, the proportion cured was much lower.New evidence from this update suggests that terbinafine is more effective than griseofulvin in children with T. tonsurans infection.However, in children with Microsporum infections, new evidence suggests that the effect of griseofulvin is better than terbinafine. We did not find any evidence to support a difference in terms of adherence between four weeks of terbinafine versus eight weeks of griseofulvin. Not all treatments for tinea capitis are available in paediatric formulations but all have reasonable safety profiles.</t>
  </si>
  <si>
    <t>To assess the effects of systemic antifungal drugs for tinea capitis in children.</t>
  </si>
  <si>
    <t>We included 25 studies (N = 4449); 4 studies (N = 2637) were new to this update.Terbinafine for four weeks and griseofulvin for eight weeks showed similar efficacy for the primary outcome of complete (i.e. clinical and mycological) cure in three studies involving 328 participants with Trichophyton species infections (84.2% versus 79.0%; risk ratio (RR) 1.06, 95% confidence interval (CI) 0.98 to 1.15; low quality evidence).Complete cure with itraconazole (two to six weeks) and griseofulvin (six weeks) was similar in two studies (83.6% versus 91.0%;</t>
  </si>
  <si>
    <t>10.1002/14651858.CD004685.pub3</t>
  </si>
  <si>
    <t>Antifungal Agents; Child; Fluconazole; Griseofulvin; Humans; Itraconazole; Ketoconazole; Naphthalenes; Randomized Controlled Trials as Topic; Terbinafine; Tinea Capitis</t>
  </si>
  <si>
    <t>https://www.ncbi.nlm.nih.gov/pubmed/27169520</t>
  </si>
  <si>
    <t>PMID : 24888233</t>
  </si>
  <si>
    <t>Hartmann-Boyce J, Lancaster T, Stead LF.</t>
  </si>
  <si>
    <t>Print-based self-help interventions for smoking cessation.</t>
  </si>
  <si>
    <t>Many smokers give up smoking on their own, but materials giving advice and information may help them and increase the number who quit successfully. The aims of this review were to determine: the effectiveness of different forms of print-based self-help materials, compared with no treatment and with other minimal contact strategies; the effectiveness of adjuncts to print-based self help, such as computer-generated feedback, telephone hotlines and pharmacotherapy; and the effectiveness of approaches tailored to the individual compared with non-tailored materials. We searched the Cochrane Tobacco Addiction Group trials register. Date of the most recent search April 2014. We included randomized trials of smoking cessation with follow-up of at least six months, where at least one arm tested a print-based self-help intervention. We defined self help as structured programming for smokers trying to quit without intensive contact with a therapist. We extracted data in duplicate on the participants, the nature of the self-help materials, the amount of face-to-face contact given to intervention and to control conditions, outcome measures, method of randomization, and completeness of follow-up.The main outcome measure was abstinence from smoking after at least six months follow-up in people smoking at baseline. We used the most rigorous definition of abstinence in each trial, and biochemically validated rates when available. Where appropriate, we performed meta-analysis using a fixed-effect model. We identified 74 trials which met the inclusion criteria. Many study reports did not include sufficient detail to judge risk of bias for some domains. Twenty-eight studies (38%) were judged at high risk of bias for one or more domains but the overall risk of bias across all included studies was judged to be moderate, and unlikely to alter the conclusions.Thirty-four trials evaluated the effect of standard, non-tailored self-help materials. Pooling 11 of these trials in which there was no face-to-face contact and provision of structured self-help materials was compared to no intervention gave an estimate of benefit that just reached statistical significance (n = 13,241, risk ratio [RR] 1.19, 95% confidence interval [CI] 1.04 to 1.37). This analysis excluded two trials with strongly positive outcomes that introduced significant heterogeneity. Six further trials without face-to-face contact in which the control group received alternative written materials did not show evidence for an effect of the smoking self-help materials (n = 7023, RR 0.88, 95% CI 0.74 to 1.04). When these two subgroups were pooled, there was no longer evidence for a benefit of standard structured materials (n = 20,264, RR 1.06, 95% CI 0.95 to 1.18). We failed to find evidence of benefit from providing standard self-help materials when there was brief contact with all participants (5 trials, n = 3866, RR 1.17, 95% CI 0.96 to 1.42), or face-to-face advice for all participants (11 trials, n = 5365, RR 0.97, 95% CI 0.80 to 1.18).Thirty-one trials offered materials tailored for the characteristics of individual smokers, with controls receiving either no materials, or stage matched or non-tailored materials. Most of the trials used more than one mailing. Pooling these showed a benefit of tailored materials (n = 40,890, RR 1.28, 95% CI 1.18 to 1.37) with moderate heterogeneity (I² = 32%). The evidence is strongest for the subgroup of nine trials in which tailored materials were compared to no intervention (n = 13,437, RR 1.35, 95% CI 1.19 to 1.53), but also supports tailored materials as more helpful than standard materials. Part of this effect could be due to the additional contact or assessment required to obtain individual data, since the subgroup of 10 trials where the number of contacts was matched did not detect an effect (n = 11,024, RR 1.06, 95% CI 0.94 to 1.20). In two trials including a direct comparison between tailored materials and brief advice from a health care provider, there was no evidence of a difference, but confidence intervals were wide (n = 2992, RR 1.13, 95% CI 0.86 to 1.49).Only four studies evaluated self-help materials as an adjunct to nicotine replacement therapy, with no evidence of additional benefit (n = 2291, RR 1.05, 95% CI 0.88 to 1.25). A small number of other trials failed to detect benefits from using additional materials or targeted materials, or to find differences between different self-help programmes. Standard, print-based self-help materials increase quit rates compared to no intervention, but the effect is likely to be small. We did not find evidence that they have an additional benefit when used alongside other interventions such as advice from a healthcare professional, or nicotine replacement therapy. There is evidence that materials that are tailored for individual smokers are more effective than non-tailored materials, although the absolute size of effect is still small. Available evidence tested self-help interventions in high income countries; further research is needed to investigate their effect in contexts where more intensive support is not available.</t>
  </si>
  <si>
    <t>Available evidence tested self-help interventions in high income countries; further research is needed to investigate their effect in contexts where more intensive support is not available.</t>
  </si>
  <si>
    <t>10.1002/14651858.CD001118.pub3</t>
  </si>
  <si>
    <t>Behavior Therapy; Chewing Gum; Humans; Nicotine; Pamphlets; Patient Education as Topic; Polymethacrylic Acids; Polyvinyls; Randomized Controlled Trials as Topic; Self Care; Smoking Cessation; Smoking Prevention; Tobacco Use Cessation Devices</t>
  </si>
  <si>
    <t>https://www.ncbi.nlm.nih.gov/pubmed/24888233</t>
  </si>
  <si>
    <t>PMID : 25985145</t>
  </si>
  <si>
    <t>Su Q, Nyi TS, Li L.</t>
  </si>
  <si>
    <t>Primary percutaneous coronary intervention (PPCI) is the preferred treatment for ST-segment elevation myocardial infarction. Although coronary flow is restored after PPCI, impaired myocardial perfusion (known as no-reflow) related to poor clinical outcomes is frequently observed. To overcome this phenomenon, drugs, such as atorvastatin, abciximab and others, have been tried as adjunctive treatment to PPCI. Among these drugs, verapamil and adenosine are among the most promising. No other systematic reviews have examined use of these two drugs in people with acute myocardial infarction (AMI) undergoing PPCI. This is an update of the version previously published (2013, Issue 6), for which the people of interest in the review were those treated with PPCI - not those given fibrinolytic therapy. To study the impact of adenosine and verapamil on no-reflow during PPCI in people with AMI. We updated searches of the following databases in June 2014 without language restriction: the Cochrane Central Register of Controlled Trials (CENTRAL), MEDLINE, EMBASE, Web of Science and BIOSIS, China National Knowledge Infrastructure and clinical trials registers (ClinicalTrials.gov, Current Controlled Trials, Australian and New Zealand Clinical Trials Registry, the World Health Organization (WHO) International Clinical Trials Registry Platform). We also handsearched The American Journal of Cardiology. We selected randomised controlled trials (RCTs) in which adenosine or verapamil was the primary intervention. Participants were individuals diagnosed with AMI who were undergoing PPCI. Two review authors collected studies and extracted data. When necessary, we contacted trial authors to obtain relevant information. We calculated risk ratios (RRs), P values and 95% confidence intervals (CIs) of dichotomous data. We included in our review 11 RCTs (one new study with 59 participants) involving 1027 participants. Ten RCTs were associated with adenosine and one with verapamil. We considered the overall risk of bias of included studies to be moderate. We found no evidence that adenosine reduced short-term all-cause mortality (RR 0.61, 95% CI 0.25 to 1.48, P value = 0.27), long-term all-cause mortality (RR 0.78, 95% CI 0.22 to 2.74, P value = 0.70), short-term non-fatal myocardial infarction (RR 1.32, 95% 0.33 to 5.29, P value = 0.69) or myocardial blush grade (MBG) 0 to 1 after PPCI (RR 0.96, 95% CI 0.76 to 1.22, P value = 0.75). The incidence of thrombolysis in myocardial infarction (TIMI) flow grade &amp;lt; 3 after PPCI (RR 0.62, 95% CI 0.42 to 0.91, P value = 0.01) was decreased. Conversely, adverse events with adenosine, such as bradycardia (RR 6.32, 95% CI 2.98 to 13.41, P value &amp;lt; 0.00001), hypotension (RR 11.43, 95% CI 2.75 to 47.57, P value = 0.0008) and atrioventricular (AV) block (RR 6.78, 95% CI 2.15 to 21.38, P value = 0.001), were significantly increased.Meta-analysis of verapamil as treatment for no-reflow during PPCI was not performed because data were insufficient. It is difficult to draw conclusions because of the insufficient quality and quantity of current research studies. We considered the overall risk of bias of included studies to be moderate. Adenosine as treatment for no-reflow during PPCI could reduce angiographic no-reflow (TIMI flow grade &amp;lt; 3) but was found to increase adverse events. What's more, no evidence could be found to suggest that adenosine reduced all-cause mortality, non-fatal myocardial infarction or the incidence of myocardial blush grade 0 to 1. Additionally, the efficacy of verapamil for no-reflow during PPCI could not be analysed because data were insufficient. Further clinical research into adenosine and verapamil is needed because of the limited numbers of available trials and participants.</t>
  </si>
  <si>
    <t>We selected randomised controlled trials (RCTs) in which adenosine or verapamil was the primary intervention.</t>
  </si>
  <si>
    <t>10.1002/14651858.CD009503.pub3</t>
  </si>
  <si>
    <t>https://www.ncbi.nlm.nih.gov/pubmed/25985145</t>
  </si>
  <si>
    <t>PMID : 29738743</t>
  </si>
  <si>
    <t>Plummer P, Iyigün G.</t>
  </si>
  <si>
    <t>Effects of Physical Exercise Interventions on Dual-Task Gait Speed Following Stroke: A Systematic Review and Meta-Analysis.</t>
  </si>
  <si>
    <t>To estimate the treatment effects of exercise and/or gait training interventions on dual-task walking in people with stroke. The secondary objective was to conduct subgroup analyses to compare the treatment effects of interventions involving dual-task training to those without any dual-task training. A systematic search of the literature was conducted in 6 databases (PubMed, CINAHL, EMBASE, Web of Science, Cochrane Central Register of Controlled Trials, and Physiotherapy Evidence Database) up to July 18, 2017. Randomized controlled trials (RCTs), nonrandomized controlled trials, or uncontrolled studies involving individuals with stroke and examining the effects of exercise and/or gait training interventions on dual-task gait speed. We extracted data on participant characteristics, intervention duration, frequency, and type; pre and post gait speed and secondary nongait task performance for single and dual-task conditions, types of tasks used for dual-task assessment and dual-task prioritization instructions. Of 313 articles identified, 7 studies involving 12 independent treatment arms (n=124) met the inclusion criteria. There was a significant pre-post intervention increase in dual-task gait speed (MD: 0.03m/s, 95% CI: 0.01, 0.06) and single-task gait speed (MD: 0.06m/s, 95% CI: 0.03, 0.09). Dual-task training tended to have a larger effect on dual-task gait speed than interventions without dual-task training. Between-group analysis of three RCTs found evidence of superiority of dual-task gait training over single-task gait training for improving dual-task gait speed (MD: 0.08m/s, 95% CI: 0.02, 0.14). Exercise and gait training interventions, especially those involving dual-task practice, may improve dual-task gait speed after stroke, but the clinical significance is unclear. Current effect size estimates lack precision due to small sample sizes of existing studies.</t>
  </si>
  <si>
    <t>The secondary objective was to conduct subgroup analyses to compare the treatment effects of interventions involving dual-task training to those without any dual-task training.</t>
  </si>
  <si>
    <t>The secondary objective was to conduct subgroup analyses to compare the treatment effects of interventions involving dual-task training to those without any dual-task training. We extracted data on participant characteristics, intervention duration, frequency, and type; pre and post gait speed and secondary nongait task performance for single and dual-task conditions, types of tasks used for dual-task assessment and dual-task prioritization instructions.</t>
  </si>
  <si>
    <t>10.1016/j.apmr.2018.04.009</t>
  </si>
  <si>
    <t>Attention; Gait; Rehabilitation; Stroke; Walking speed</t>
  </si>
  <si>
    <t>https://www.ncbi.nlm.nih.gov/pubmed/29738743</t>
  </si>
  <si>
    <t>PMID : 28859081</t>
  </si>
  <si>
    <t>Marks M, Jarvis JN, Howlett W, Mabey DCW.</t>
  </si>
  <si>
    <t>Neurosyphilis in Africa: A systematic review.</t>
  </si>
  <si>
    <t>Neurological involvement is one of the most important clinical manifestations of syphilis and neurological disease occurs in both early and late syphilis. The impact of HIV co-infection on clinical neurosyphilis remains unclear. The highest prevalence of both syphilis and HIV is in Africa. Therefore it might be expected that neurosyphilis would be an important and not uncommon manifestation of syphilis in Africa and frequently occur in association with HIV co-infection; yet few data are available on neurosyphilis in Africa. The aim of this study is to review data on neurosyphilis in Africa since the onset of the HIV epidemic. We searched the literature for references on neurosyphilis in Africa for studies published between the 1st of January 1990 and 15th February 2017. We included case reports, case series, and retrospective and prospective cohort and case-control studies. We did not limit inclusion based on the diagnostic criteria used for neurosyphilis. For retrospective and prospective cohorts, we calculated the proportion of study participants who were diagnosed with neurosyphilis according to the individual study criteria. Depending on the study, we assessed the proportion of patients with syphilis found to have neurosyphilis, and the proportion of patients with neurological syndromes who had neurosyphilis. Due to heterogeneity of data no formal pooling of the data or meta-analysis was undertaken. Amongst patients presenting with a neurological syndrome, three studies of patients with meningitis were identified; neurosyphilis was consistently reported to cause approximately 3% of all cases. Three studies on stroke reported mixed findings but were limited due to the small number of patients undergoing CSF examination, whilst neurosyphilis continued to be reported as a common cause of dementia in studies from North Africa. Ten studies reported on cases of neurosyphilis amongst patients known to have syphilis. Studies from both North and Southern Africa continue to report cases of late stage syphilis, including tabes dorsalis and neurosyphilis, in association with ocular disease. This is the first systematic review of the literature on neurosyphilis in Africa since the beginning of the HIV epidemic. Neurosyphilis continues to be reported as a manifestation of both early and late syphilis, but the methodological quality of the majority of the included studies was poor. Future well-designed prospective studies are needed to better delineate the incidence and clinical spectrum of neurosyphilis in Africa and to better define interactions with HIV in this setting.</t>
  </si>
  <si>
    <t>The aim of this study is to review data on neurosyphilis in Africa since the onset of the HIV epidemic.</t>
  </si>
  <si>
    <t>10.1371/journal.pntd.0005880</t>
  </si>
  <si>
    <t>Africa; Coinfection; HIV Infections; Humans; Neurosyphilis</t>
  </si>
  <si>
    <t>https://www.ncbi.nlm.nih.gov/pubmed/28859081</t>
  </si>
  <si>
    <t>PMID : 26183586</t>
  </si>
  <si>
    <t>Hatfield GL, Morrison A, Wenman M, Hammond CA, Hunt MA.</t>
  </si>
  <si>
    <t>Clinical Tests of Standing Balance in the Knee Osteoarthritis Population: Systematic Review and Meta-analysis.</t>
  </si>
  <si>
    <t>People with knee osteoarthritis (OA) have a high prevalence of falls. Poor standing balance is one risk factor, but the extent of standing balance deficits in people with knee OA is unknown. The primary purpose of this study was to summarize available data on standing balance in people with knee OA compared with people without knee OA. A secondary purpose was to establish the extent of balance impairment across disease severity. A literature search of the MEDLINE, EMBASE, CINAHL, and Web of Science databases through November 19, 2014, was conducted. Studies on individuals with knee OA containing clinical, quantifiable measures of standing balance were included. Methodological quality was assessed by 2 reviewers using a 16-item quality index developed for nonrandomized studies. Studies scoring &amp;gt;50% on the index were included. Participant characteristics (age, sex, body mass index, OA severity, compartment involvement, unilateral versus bilateral disease) and balance outcomes were extracted by 2 reviewers. Standardized mean differences were pooled using a random-effects model. The search yielded 2,716 articles; 8 met selection and quality assessment criteria. The median score on the quality index was 13/17. People with knee OA consistently performed worse than healthy controls on the Step Test, Single-Leg Stance Test, Functional Reach Test, Tandem Stance Test, and Community Balance and Mobility Scale. The pooled standardized mean difference was -1.64 (95% confidence interval=-2.58, -0.69). No differences were observed between varying degrees of malalignment, or between unilateral versus bilateral disease. No studies compared between-knee OA severities. Thus, expected changes in balance as the disease progresses remain unknown. Few studies compared people with knee OA and healthy controls, but those that did showed that people with knee OA performed significantly worse. More research is needed to understand the extent of balance impairments in people with knee OA using easy-to-administer, clinically available tests.</t>
  </si>
  <si>
    <t>A secondary purpose was to establish the extent of balance impairment across disease severity.</t>
  </si>
  <si>
    <t>The primary purpose of this study was to summarize available data on standing balance in people with knee OA compared with people without knee OA. A secondary purpose was to establish the extent of balance impairment across disease severity.</t>
  </si>
  <si>
    <t>10.2522/ptj.20150025</t>
  </si>
  <si>
    <t>Accidental Falls; Disability Evaluation; Disease Progression; Humans; Osteoarthritis, Knee; Postural Balance; Risk Factors; Severity of Illness Index</t>
  </si>
  <si>
    <t>https://www.ncbi.nlm.nih.gov/pubmed/26183586</t>
  </si>
  <si>
    <t>PMID : 27932391</t>
  </si>
  <si>
    <t>Kelly JT, Palmer SC, Wai SN, Ruospo M, Carrero JJ, Campbell KL, Strippoli GF.</t>
  </si>
  <si>
    <t>Healthy Dietary Patterns and Risk of Mortality and ESRD in CKD: A Meta-Analysis of Cohort Studies.</t>
  </si>
  <si>
    <t>Patients with CKD are advised to follow dietary recommendations that restrict individual nutrients. Emerging evidence indicates overall eating patterns may better predict clinical outcomes, however, current data on dietary patterns in kidney disease are limited. This systematic review aimed to evaluate the association between dietary patterns and mortality or ESRD among adults with CKD. Medline, Embase, and reference lists were systematically searched up to November 24, 2015 by two independent review authors. Eligible studies were longitudinal cohort studies reporting the association of dietary patterns with mortality, cardiovascular events, or ESRD. A total of seven studies involving 15,285 participants were included. Healthy dietary patterns were generally higher in fruit and vegetables, fish, legumes, cereals, whole grains, and fiber, and lower in red meat, salt, and refined sugars. In six studies, healthy dietary patterns were consistently associated with lower mortality (3983 events; adjusted relative risk, 0.73; 95% confidence interval, 0.63 to 0.83; risk difference of 46 fewer (29-63 fewer) events per 1000 people over 5 years). There was no statistically significant association between healthy dietary patterns and risk of ESRD (1027 events; adjusted relative risk, 1.04; 95% confidence interval, 0.68 to 1.40). Healthy dietary patterns are associated with lower mortality in people with kidney disease. Interventions to support adherence to increased fruit and vegetable, fish, legume, whole grain, and fiber intake, and reduced red meat, sodium, and refined sugar intake could be effective tools to lower mortality in people with kidney disease.</t>
  </si>
  <si>
    <t>This systematic review aimed to evaluate the association between dietary patterns and mortality or ESRD among adults with CKD.</t>
  </si>
  <si>
    <t>10.2215/CJN.06190616</t>
  </si>
  <si>
    <t>Adult; Carbohydrates; Cohort Studies; Confidence Intervals; Dietary Fiber; Edible Grain; Fabaceae; Fruit; Humans; Kidney Failure, Chronic; Longitudinal Studies; Nutrition; Red Meat; Risk; Sodium; Vegetables; Whole Grains; chronic kidney disease; dialysis; diet; diet quality; dietary patterns; mortality; Cohort Studies; Disease Progression; Food; Healthy Diet; Humans; Renal Insufficiency; Renal Insufficiency, Chronic</t>
  </si>
  <si>
    <t>https://www.ncbi.nlm.nih.gov/pubmed/27932391</t>
  </si>
  <si>
    <t>PMID : 30102422</t>
  </si>
  <si>
    <t>Crawford F, Cezard G, Chappell FM; PODUS Group..</t>
  </si>
  <si>
    <t>Diabetic medicine : a journal of the British Diabetic Association</t>
  </si>
  <si>
    <t>The development and validation of a multivariable prognostic model to predict foot ulceration in diabetes using a systematic review and individual patient data meta-analyses.</t>
  </si>
  <si>
    <t>Diabetes guidelines recommend screening for the risk of foot ulceration but vary substantially in the underlying evidence base. Our purpose was to derive and validate a prognostic model of independent risk factors for foot ulceration in diabetes using all available individual patient data from cohort studies conducted worldwide. We conducted a systematic review and meta-analysis of individual patient data from 10 cohort studies of risk factors in the prediction of foot ulceration in diabetes. Predictors were selected for plausibility, availability and low heterogeneity. Logistic regression produced adjusted odds ratios (ORs) for foot ulceration by ulceration history, monofilament insensitivity, any absent pedal pulse, age, sex and diabetes duration. The 10 studies contained data from 16 385 participants. A history of foot ulceration produced the largest OR [6.59 (95% CI 2.49 to 17.45)], insensitivity to a 10 g monofilament [3.18 (95% CI 2.65 to 3.82)] and any absent pedal pulse [1.97 (95% CI 1.62 to 2.39)] were consistently, independently predictive. Combining three predictors produced sensitivities between 90.0% (95% CI 69.9% to 97.2%) and 95.3% (95% CI 84.5% to 98.7%); the corresponding specificities were between 12.1% (95% CI 8.2% to 17.3%) and 63.9% (95% CI 61.1% to 66.6%). This prognostic model of only three risk factors, a history of foot ulceration, an inability to feel a 10 g monofilament and the absence of any pedal pulse, compares favourably with more complex approaches to foot risk assessment recommended in clinical diabetes guidelines.</t>
  </si>
  <si>
    <t>10.1111/dme.13797</t>
  </si>
  <si>
    <t>Decision Support Techniques; Diabetic Foot; Humans; Models, Statistical; Multivariate Analysis; Prognosis</t>
  </si>
  <si>
    <t>https://www.ncbi.nlm.nih.gov/pubmed/30102422</t>
  </si>
  <si>
    <t>PMID : 26085961</t>
  </si>
  <si>
    <t>Yu F, Barron DS, Tantiwongkosi B, Fox P.</t>
  </si>
  <si>
    <t>Brain and behavior</t>
  </si>
  <si>
    <t>Patterns of gray matter atrophy in atypical parkinsonism syndromes: a VBM meta-analysis.</t>
  </si>
  <si>
    <t>Accurate diagnosis of Atypical Parkinsonian Syndromes (APS) is important due to differences in prognosis and management, but remains a challenge in the clinical setting. The purpose of our meta-analysis was to identify characteristic patterns of gray matter atrophy in Corticobasal Degeneration (CBD), Progressive Supranuclear Palsy (PSP), Multisystem-Atrophy Parkinsonian type (MSA-P), and Idiopathic Parkinson's Disease (IPD). Whole-brain meta-analysis was performed on 39 published voxel-based morphometry (VBM) articles (consisting of 404 IPD, 87 MSA-P, 165 CBD, and 176 PSP subjects) using the modified Anatomic Likelihood Estimation method. Based on these results, contrast analyses were then utilized to determine areas of atrophy shared by as well as unique to each disorder. CBD was characterized by asymmetric gray matter atrophy in multiple cortical regions, while the thalamus-midbrain and insula were predominantly involved in PSP. The striatum and superior cerebellum were affected in MSA-P, while IPD demonstrated an anterior cerebral pattern. Although there was a mild overlap among PSP, CBD, and MSA-P, significant regions of atrophy unique to each disorder were identified, including (1) the superior parietal lobule in CBD (2) putamen in MSA-P (3) insula and medial dorsal nucleus in PSP. Our results suggest that there are characteristic patterns of atrophy in APS. Guided by these findings, future studies on the individual subject level may lead to the development of robust imaging biomarkers.</t>
  </si>
  <si>
    <t>The purpose of our meta-analysis was to identify characteristic patterns of gray matter atrophy in Corticobasal Degeneration (CBD), Based on these results, contrast analyses were then utilized to determine areas of atrophy shared by as well as unique to each disorder.</t>
  </si>
  <si>
    <t>10.1002/brb3.329</t>
  </si>
  <si>
    <t>Neurodegenerative diseases; Parkinson's disease; neuroimaging; Diagnosis, Differential; Gray Matter; Humans; Likelihood Functions; Multiple System Atrophy; Organ Size; Parkinsonian Disorders; Statistics as Topic; Supranuclear Palsy, Progressive</t>
  </si>
  <si>
    <t>https://www.ncbi.nlm.nih.gov/pubmed/26085961</t>
  </si>
  <si>
    <t>PMID : 20634210</t>
  </si>
  <si>
    <t>Daniels JP, Middleton L, Xiong T, Champaneria R, Johnson NP, Lichten EM, Sutton C, Vercellini P, Gray R, Hills RK, Jones KD, Aimi G, Khan KS; International LUNA IPD Meta-analysis Collaborative Group..</t>
  </si>
  <si>
    <t>Individual patient data meta-analysis of randomized evidence to assess the effectiveness of laparoscopic uterosacral nerve ablation in chronic pelvic pain.</t>
  </si>
  <si>
    <t>There have been conflicting results in randomized trials of the effects of laparoscopic uterosacral nerve ablation (LUNA) in chronic pelvic pain. Our objective was to perform a meta-analysis using individual patient data (IPD) to provide the most comprehensive and reliable assessment of the effectiveness of LUNA. Electronic searches were conducted in the Medline, Embase, PsycInfo and Cochrane Library databases from database inception to August 2009. The reference lists of known relevant papers were searched for any further articles. Randomized trials comparing LUNA with no additional intervention were selected and authors contacted for IPD. Raw data were available from 862 women randomized into five trials. Pain scores were calibrated to a 10-point scale and were analysed using a multilevel model allowing for repeated measures. There was no significant difference between LUNA and No LUNA for the worst pain recorded over a 12 month time period (mean difference 0.25 points in favour of No LUNA on a 0-10 point scale, 95% confidence interval: -0.08 to 0.58; P = 0.1). LUNA does not result in improved chronic pelvic pain.</t>
  </si>
  <si>
    <t>Our objective was to perform a meta-analysis using individual patient data (IPD) to provide the most comprehensive and reliable assessment of the effectiveness of LUNA.</t>
  </si>
  <si>
    <t>10.1093/humupd/dmq031</t>
  </si>
  <si>
    <t>Ablation Techniques; Adolescent; Adult; Female; Humans; Laparoscopy; Pelvic Pain; Randomized Controlled Trials as Topic; Sacrococcygeal Region; Treatment Outcome; Uterus</t>
  </si>
  <si>
    <t>https://www.ncbi.nlm.nih.gov/pubmed/20634210</t>
  </si>
  <si>
    <t>PMID : 20584622</t>
  </si>
  <si>
    <t>Yamamoto T, Kobayashi Y, Murata M.</t>
  </si>
  <si>
    <t>Risk of pneumonia onset and discontinuation of oral intake following videofluorography in patients with Lewy body disease.</t>
  </si>
  <si>
    <t>We investigated the time course of pneumonia onset and duration of continued oral intake following videofluorography (VFG) in patients with Lewy body disease. Subjects were 90 patients with idiopathic Parkinson's disease (IPD) and 45 with Lewy body dementia (LBD). We performed a follow-up study of the time from VFG until onset of pneumonia or discontinuation of oral intake, up to a maximum of 24 months, and determined the associated risk factors. We evaluated the cumulative rates of pneumonia onset and continued oral intake over 24 months for each disease. Among patients with Lewy body disease, 53 developed pneumonia and 21 discontinued oral intake; patients with aspiration fared significantly worse [hazard ratio (HR) = 26.62, 3.21, p &amp;lt; 0.01, = 0.05]. Hoehn-Yahr (HY) stage during VFG was also a risk factor for discontinuation of oral intake. The cumulative rate of pneumonia onset was significantly higher in the aspiration group for both IPD and LBD (p &amp;lt; 0.01, &amp;lt;0.01). The cumulative rate of continued oral intake tended to be lower in the aspiration group for IPD, and was significantly lower for LBD (p = 0.07, &amp;lt;0.01). Aspiration during VFG was a risk factor for pneumonia onset in patients with Lewy body disease. Aspiration and HY stage during VFG were risk factors for discontinuing oral intake. The cumulative rate of continued oral intake up to 24 months after VFG was poorest for LBD patients with aspiration.</t>
  </si>
  <si>
    <t>10.1016/j.parkreldis.2010.06.002</t>
  </si>
  <si>
    <t>Aged; Barium; Deglutition Disorders; Eating; Female; Fluoroscopy; Humans; Incidence; Lewy Body Disease; Male; Pneumonia, Aspiration; Proportional Hazards Models; Risk Factors</t>
  </si>
  <si>
    <t>https://www.ncbi.nlm.nih.gov/pubmed/20584622</t>
  </si>
  <si>
    <t>PMID : 25972501</t>
  </si>
  <si>
    <t>Ford N, Venter F, Irvine C, Beanland RL, Shubber Z.</t>
  </si>
  <si>
    <t>Starter packs versus full prescription of antiretroviral drugs for postexposure prophylaxis: a systematic review.</t>
  </si>
  <si>
    <t>The provision of starter packs for human immunodeficiency virus postexposure prophylaxis (PEP) is practiced in many settings to facilitate rapid initiation by nonexperts and encourage adherence. However, the impact of starter packs on PEP completion rates has not been systematically assessed. We systematically reviewed the evidence on outcomes associated with starter packs for PEP compared to full prescriptions. Four databases and 2 conference abstract sites were searched up to December 2013; this search was updated in 1 database in June 2014. PEP completion rates, stratified by prescribing practice, were pooled using random-effects meta-analysis. Fifty-four studies provided data on 11 714 PEP initiations. Thirty-seven studies, including 3 randomized controlled trials (RCTs) and 34 observational cohorts, provided information on starter packs (although none of the RCTs specifically assessed starter packs), and 17 studies, including 2 RCTs and 15 observational cohorts, provided information on full prescriptions. Overall, outcomes were better when participants were offered a full 28-day course of PEP at initial presentation to healthcare, with fewer refusals (11.4% [95% confidence interval {CI}, 5.3%-17.5%] vs 22% [95% CI, 16.7%-28.1%]) and higher completion rates (70% [95% CI, 56.7%-77.3%] vs 53.2% [95% CI, 44.4%-62.2%]). More than a quarter (28% [95% CI, 21.4%-34.5%]) of individuals provided with a PEP starter pack failed to return for their subsequent appointment and therefore defaulted prior to receiving a full course of PEP. The quality of the evidence overall was rated as very low. The findings of this review suggest that starter packs do not improve adherence to PEP and may result in lower adherence and completion rates.</t>
  </si>
  <si>
    <t>10.1093/cid/civ093</t>
  </si>
  <si>
    <t>adherence; completion; full prescriptions; postexposure prophylaxis; starter packs; Anti-HIV Agents; Drug Prescriptions; HIV Infections; Humans; Medication Adherence; Meta-Analysis as Topic; Observational Studies as Topic; Post-Exposure Prophylaxis; Randomized Controlled Trials as Topic; World Health Organization</t>
  </si>
  <si>
    <t>https://www.ncbi.nlm.nih.gov/pubmed/25972501</t>
  </si>
  <si>
    <t>PMID : 20421859</t>
  </si>
  <si>
    <t>Hahne AJ, Ford JJ, McMeeken JM.</t>
  </si>
  <si>
    <t>Conservative management of lumbar disc herniation with associated radiculopathy: a systematic review.</t>
  </si>
  <si>
    <t>A systematic review of randomized controlled trials. To determine the efficacy and adverse effects of conservative treatments for people who have lumbar disc herniation with associated radiculopathy (LDHR). Although conservative management is commonly used for people who have LDHR, the efficacy and adverse effects of conservative treatments for this condition are unclear. We searched 10 computer databases for trials published in English between 1971 and 2008. Trials focusing on people with referred leg symptoms and radiologic confirmation of a lumbar disc herniation were included if at least 1 group received a conservative and noninjection treatment. Eighteen trials involving 1671 participants were included. Seven (39%) trials were considered of high quality. Meta-analysis on 2 high-quality trials revealed that advice is less effective than microdiscectomy surgery at short-term follow-up, but equally effective at long-term follow-up. Individual high-quality trials provided moderate evidence that stabilization exercises are more effective than no treatment, that manipulation is more effective than sham manipulation for people with acute symptoms and an intact anulus, and that no difference exists among traction, laser, and ultrasound. One trial showed some additional benefit from adding mechanical traction to medication and electrotherapy methods. Adverse events were associated with traction (pain, anxiety, lower limb weakness, and fainting) and ibuprofen (gastrointestinal events). Advice is less effective than microdiscectomy in the short term but equally effective in the long term for people who have LDHR. Moderate evidence favors stabilization exercises over no treatment, manipulation over sham manipulation, and the addition of mechanical traction to medication and electrotherapy. There was no difference among traction, laser, and ultrasound. Adverse events were associated with traction and ibuprofen. Additional high-quality trials would allow firmer conclusions regarding adverse effects and efficacy.</t>
  </si>
  <si>
    <t>To determine the efficacy and adverse effects of conservative treatments for people who have lumbar disc herniation with associated radiculopathy (LDHR).</t>
  </si>
  <si>
    <t>10.1097/BRS.0b013e3181cc3f56</t>
  </si>
  <si>
    <t>Exercise Therapy; Humans; Intervertebral Disc Displacement; Lumbar Vertebrae; Musculoskeletal Manipulations; Radiculopathy; Randomized Controlled Trials as Topic; Traction</t>
  </si>
  <si>
    <t>https://www.ncbi.nlm.nih.gov/pubmed/20421859</t>
  </si>
  <si>
    <t>PMID : 22790615</t>
  </si>
  <si>
    <t>Pasricha A, Deinstadt RT, Moher D, Killoran A, Rourke SB, Kendall CE.</t>
  </si>
  <si>
    <t>Chronic Care Model Decision Support and Clinical Information Systems interventions for people living with HIV: a systematic review.</t>
  </si>
  <si>
    <t>The Chronic Care Model is an effective framework for improving chronic disease management. There is scarce literature describing this model for people living with HIV. Decision Support (DS) and Clinical Information Systems (CIS) are two components of this model that aim to improve care by changing health care provider behavior. Our aim was to assess the effectiveness of DS and CIS interventions for individuals with HIV, through a systematic literature review. We performed systematic electronic searches from 1996 to February 2011 of the medical (E.g. Medline, EMBASE, CINAHL) and grey literature. Effectiveness was measured by the frequency of statistically significant outcome improvement. Data and key equity indicator extraction and synthesis was completed. We included comparative studies of people living with HIV that examined the impact of DS or CIS interventions on outcomes. The following measures were assessed: outcome (immunological/virological, medical, psychosocial, economic measures) and health care process/performance measures. Records were screened for relevance (n = 10,169), full-text copies of relevant studies were obtained (n = 123), and 16 studies were included in the review. Overall, 5/9 (55.6%) and 17/41 (41.5%) process measures and 5/12 (41.7%) and 3/9 (33.3%) outcome measures for DS and CIS interventions, respectively, were statistically significantly improved. DS-explicit mention of implementation of guidelines and CIS-reminders showed the most frequent improvement in outcomes. DS-only interventions were more effective than CIS-only interventions in improving both process and outcome measures. Clinical, statistical and methodological heterogeneity among studies precluded meta-analysis. Primary studies were methodologically weak and often included multifaceted interventions that made assessment of effectiveness challenging. Overall, DS and CIS interventions may modestly improve care for people living with HIV, having a greater impact on process measures compared to outcome measures. These interventions should be considered as part of strategies to improve HIV care through changing provider performance.</t>
  </si>
  <si>
    <t>Our aim was to assess the effectiveness of DS and CIS interventions for individuals with HIV, through a systematic literature review.</t>
  </si>
  <si>
    <t>10.1007/s11606-012-2145-y</t>
  </si>
  <si>
    <t>Chronic Disease; Decision Support Techniques; HIV Infections; Health Information Management; Humans; Long-Term Care; Research Design; Treatment Outcome</t>
  </si>
  <si>
    <t>https://www.ncbi.nlm.nih.gov/pubmed/22790615</t>
  </si>
  <si>
    <t>PMID : 30342821</t>
  </si>
  <si>
    <t>Armstrong RA, Squire YG, Rogers CA, Hinchliffe RJ, Mouton R.</t>
  </si>
  <si>
    <t>Type of Anesthesia for Endovascular Abdominal Aortic Aneurysm Repair.</t>
  </si>
  <si>
    <t>Endovascular aneurysm repair (EVAR) is used increasingly in the management of patients with abdominal aortic aneurysms (AAAs), including in the emergency setting for ruptured AAA. The lower mortality among patients undergoing emergency EVAR under local anesthesia (LA) observed in the Immediate Management of Patients with Rupture: Open Versus Endovascular Repair trial has sparked renewed interest in the anesthesia choice for EVAR. This systematic review evaluates the effect of mode of anesthesia on outcomes after EVAR. The review was conducted according to the Preferred Reporting Items for Systematic Reviews and Meta-Analysis guidelines. The primary outcome was in-hospital/30-day mortality, and both emergency and elective EVAR were included. The relative risk of death was estimated for each individual study without adjustment for potential confounding factors. Hospitals. A total of 39,744 patients from 22 nonrandomized studies were included in the analysis. None. Sixteen studies in 23,202 patients compared LA to general anesthesia (GA) and reported in-hospital/30-day mortality. The unadjusted risk of death after emergency EVAR with LA was lower than with GA. Trends in elective surgery were less clear. There is some evidence across both emergency and elective settings to suggest that mode of anesthesia may be associated with improved outcomes. In particular, LA appears to have a positive effect on outcome after emergency EVAR. Because of the lack of randomized trial data, a significant risk of confounding remains. The optimal mode of anesthesia for EVAR should be investigated further and the reasons why particular anesthesia techniques are chosen for particular patients identified.</t>
  </si>
  <si>
    <t>The primary outcome was in-hospital/30-day mortality, and both emergency and elective EVAR were included.</t>
  </si>
  <si>
    <t>10.1053/j.jvca.2018.09.018</t>
  </si>
  <si>
    <t>anesthesia type; endovascular abdominal aortic aneurysm repair; general anesthesia; local anesthesia; Anesthesia; Aortic Aneurysm, Abdominal; Endovascular Procedures; Humans</t>
  </si>
  <si>
    <t>https://www.ncbi.nlm.nih.gov/pubmed/30342821</t>
  </si>
  <si>
    <t>PMID : 26934429</t>
  </si>
  <si>
    <t>Pavlov CS, Casazza G, Semenistaia M, Nikolova D, Tsochatzis E, Liusina E, Ivashkin VT, Gluud C.</t>
  </si>
  <si>
    <t>Ultrasonography for diagnosis of alcoholic cirrhosis in people with alcoholic liver disease.</t>
  </si>
  <si>
    <t>Heavy alcohol consumption causes alcoholic liver disease and is a causal factor of many types of liver injuries and concomitant diseases. It is a true systemic disease that may damage the digestive tract, the nervous system, the heart and vascular system, the bone and skeletal muscle system, and the endocrine and immune system, and can lead to cancer. Liver damage in turn, can present as multiple alcoholic liver diseases, including fatty liver, steatohepatitis, fibrosis, alcoholic cirrhosis, and hepatocellular carcinoma, with presence or absence of hepatitis B or C virus infection. There are three scarring types (fibrosis) that are most commonly found in alcoholic liver disease: centrilobular scarring, pericellular fibrosis, and periportal fibrosis. When liver fibrosis progresses, alcoholic cirrhosis occurs. Hepatocellular carcinoma occurs in 5% to 15% of people with alcoholic cirrhosis, but people in whom hepatocellular carcinoma has developed are often co-infected with hepatitis B or C virus.Abstinence from alcohol may help people with alcoholic disease in improving their prognosis of survival at any stage of their disease; however, the more advanced the stage, the higher the risk of complications, co-morbidities, and mortality, and lesser the effect of abstinence. Being abstinent one month after diagnosis of early cirrhosis will improve the chance of a seven-year life expectancy by 1.6 times. Liver transplantation is the only radical method that may change the prognosis of a person with alcoholic liver disease; however, besides the difficulties of finding a suitable liver transplant organ, there are many other factors that may influence a person's survival.Ultrasound is an inexpensive method that has been used for years in clinical practice to diagnose alcoholic cirrhosis. Ultrasound parameters for assessing cirrhosis in people with alcoholic liver disease encompass among others liver size, bluntness of the liver edge, coarseness of the liver parenchyma, nodularity of the liver surface, size of the lymph nodes around the hepatic artery, irregularity and narrowness of the inferior vena cava, portal vein velocity, and spleen size.Diagnosis of cirrhosis by ultrasound, especially in people who are asymptomatic, may have its advantages for the prognosis, motivation, and treatment of these people to decrease their alcohol consumption or become abstinent.Timely diagnosis of alcoholic cirrhosis in people with alcoholic liver disease is the cornerstone for evaluation of prognosis or choosing treatment strategies. To determine the diagnostic accuracy of ultrasonography for detecting the presence or absence of cirrhosis in people with alcoholic liver disease compared with liver biopsy as reference standard.To determine the diagnostic accuracy of any of the ultrasonography tests, B-mode or echo-colour Doppler ultrasonography, used singly or combined, or plus ultrasonography signs, or a combination of these, for detecting hepatic cirrhosis in people with alcoholic liver disease compared with liver biopsy as a reference standard, irrespective of sequence. We performed searches in The Cochrane Hepato-Biliary Group Controlled Trials Register, The Cochrane Hepato-Biliary Group Diagnostic Test Accuracy Studies Register, The Cochrane Library (Wiley), MEDLINE (OvidSP), EMBASE (OvidSP), and the Science Citation Index Expanded to 8 January 2015. We applied no language limitations.We screened study references of the retrieved studies to identify other potentially relevant studies for inclusion in the review and read abstract and poster publications. Three review authors independently identified studies for possible inclusion in the review. We excluded references not fulfilling the inclusion criteria of the review protocol. We sent e-mails to study authors.The included studies had to evaluate ultrasound in the diagnosis of hepatic cirrhosis using only liver biopsy as the reference standard.The maximum time interval of investigation with liver biopsy and ultrasonography should not have exceeded six months. In addition, ultrasonography could have been performed before or after liver biopsy. We followed the Cochrane Handbook for Systematic Reviews of Diagnostic Test Accuracy. The review included two studies that provided numerical data regarding alcoholic cirrhosis in 205 men and women with alcoholic liver disease. Although there were no applicability concerns in terms of participant selection, index text, and reference standard, we judged the two studies at high risk of bias. Participants in both studies had undergone both liver biopsy and ultrasonography investigations. The studies shared only a few comparable clinical signs and symptoms (index tests).We decided to not perform a meta-analysis due to the high risk of bias and the high degree of heterogeneity of the included studies. As the accuracy of ultrasonography in the two included studies was not informative enough, we could not recommend the use of ultrasonography as a diagnostic tool for liver cirrhosis in people with alcoholic liver disease. In order to be able to answer the review questions, we need diagnostic ultrasonography prospective studies of adequate sample size, enrolling only participants with alcoholic liver disease.The design and report of the studies should follow the Standards for Reporting of Diagnostic Accuracy. The sonographic features, with validated cut-offs, which may help identify clinical signs used for diagnosis of fibrosis in alcoholic liver disease, should be carefully selected to achieve maximum diagnostic accuracy on ultrasonography.</t>
  </si>
  <si>
    <t>We sent e-mails to study authors.The included studies had to evaluate ultrasound in the diagnosis of hepatic cirrhosis using only liver biopsy as the reference standard.The maximum time interval of investigation with liver biopsy and ultrasonography should not have exceeded six months.</t>
  </si>
  <si>
    <t>10.1002/14651858.CD011602.pub2</t>
  </si>
  <si>
    <t>Female; Humans; Liver Cirrhosis, Alcoholic; Liver Diseases, Alcoholic; Male; Prospective Studies; Ultrasonography</t>
  </si>
  <si>
    <t>https://www.ncbi.nlm.nih.gov/pubmed/26934429</t>
  </si>
  <si>
    <t>PMID : 27822458</t>
  </si>
  <si>
    <t>Song K, Amatya B, Voutier C, Khan F.</t>
  </si>
  <si>
    <t>Frontiers in oncology</t>
  </si>
  <si>
    <t>Advance Care Planning in Patients with Primary Malignant Brain Tumors: A Systematic Review.</t>
  </si>
  <si>
    <t>Advance care planning (ACP) is a process of reflection and communication of a person's future health care preferences, and has been shown to improve end-of-life (EOL) care for patients. The aim of this systematic review is to present an evidence-based overview of ACP in patients with primary malignant brain tumors (pmBT). A comprehensive literature search was conducted using medical and health science electronic databases (PubMed, Cochrane, Embase, MEDLINE, ProQuest, Social Care Online, Scopus, and Web of Science) up to July 2016. Manual search of bibliographies of articles and gray literature search were also conducted. Two independent reviewers selected studies, extracted data, and assessed the methodologic quality of the studies using the Critical Appraisal Skills Program's appraisal tools. All studies were included irrespective of the study design. A meta-analysis was not possible due to heterogeneity amongst included studies; therefore, a narrative analysis was performed for best evidence synthesis. Overall, 19 studies were included [1 randomized controlled trial (RCT), 17 cohort studies, 1 qualitative study] with 4686 participants. All studies scored &amp;quot;low to moderate&amp;quot; on the methodological quality assessment, implying high risk of bias. A single RCT evaluating a video decision support tool in facilitating ACP in pmBT patients showed a beneficial effect in promoting comfort care and gaining confidence in decision-making. However, the effect of the intervention on quality of life and care at the EOL were unclear. There was a low rate of use of ACP discussions at the EOL. Advance directive completion rates and place of death varied between different studies. Positive effects of ACP included lower hospital readmission rates, and intensive care unit utilization. None of the studies assessed mortality outcomes associated with ACP. In conclusion, this review found some beneficial effects of ACP in pmBT. The literature still remains limited in this area, with lack of intervention studies, making it difficult to identify superiority of ACP interventions in pmBT. More robust studies, with appropriate study design, outcome measures, and defined interventions are required to inform policy and practice.</t>
  </si>
  <si>
    <t>The aim of this systematic review is to present an evidence-based overview of ACP in patients with primary malignant brain tumors (pmBT). The literature still remains limited in this area, with lack of intervention studies, making it difficult to identify superiority of ACP interventions in pmBT.</t>
  </si>
  <si>
    <t>The aim of this systematic review is to present an evidence-based overview of ACP in patients with primary malignant brain tumors (pmBT).</t>
  </si>
  <si>
    <t>10.3389/fonc.2016.00223</t>
  </si>
  <si>
    <t>advance care planning; brain tumor; communication; end-of-life care; glioma</t>
  </si>
  <si>
    <t>https://www.ncbi.nlm.nih.gov/pubmed/27822458</t>
  </si>
  <si>
    <t>PMID : 22903767</t>
  </si>
  <si>
    <t>McEllistrem MC, Nahm MH.</t>
  </si>
  <si>
    <t>Novel pneumococcal serotypes 6C and 6D: anomaly or harbinger.</t>
  </si>
  <si>
    <t>Clinical use of the 7-valent pneumococcal protein conjugate (PCV7) vaccine, which includes serotypes 4, 6B, 9V, 14, 18C, 19F, and 23F, dramatically reduced invasive pneumococcal disease (IPD); however, the effectiveness was diminished due to serotype shift. Although shift due to known serotypes was anticipated, shift by misidentified serotypes was unexpected. We describe the experience with newly recognized serotypes 6C and 6D, which were mistyped as serotypes 6A and 6B, respectively. Although serotype 6D caused only occasional infections, IPD due to serotype 6C disease expanded in the PCV7 era. Subsequent studies showed that PCV7 provided cross-protection against serotype 6A but not serotype 6C. The 13-valent pneumococcal protein conjugate (PCV13) vaccine, which includes PCV7 serotypes plus serotypes 1, 3, 5, 6A, 7F, 19A, may provide protection against IPD due to serotypes 6C and 6D. Regardless, this narrative illustrates the potential impact of unrecognized serotypes on the efficacy of a serotype-specific vaccine.</t>
  </si>
  <si>
    <t>The 13-valent pneumococcal protein conjugate (PCV13) vaccine, which includes PCV7 serotypes plus serotypes 1, 3, 5, 6A, 7F, 19A, may provide protection against IPD due to serotypes 6C and 6D.</t>
  </si>
  <si>
    <t>10.1093/cid/cis691</t>
  </si>
  <si>
    <t>Heptavalent Pneumococcal Conjugate Vaccine; Humans; Pneumococcal Infections; Pneumococcal Vaccines; Serotyping; Streptococcus pneumoniae</t>
  </si>
  <si>
    <t>https://www.ncbi.nlm.nih.gov/pubmed/22903767</t>
  </si>
  <si>
    <t>PMID : 22468676</t>
  </si>
  <si>
    <t>Sprenger FS, Seppi K, Poewe W.</t>
  </si>
  <si>
    <t>Drug safety evaluation of rotigotine.</t>
  </si>
  <si>
    <t>Rotigotine, a non-ergolinic dopamine-receptor agonist, is currently approved as monotherapy in early idiopathic Parkinson's disease (IPD), in moderate to severe idiopathic restless legs syndrome (RLS) and as adjunct therapy to levodopa in advanced IPD. Randomized, double-blind, placebo-controlled, as well as open-label studies were conducted in IPD and RLS patients to evaluate the efficacy, tolerability and safety of rotigotine in dosages up to 16 mg/24 h. Overall, these trials have shown that rotigotine has a similar adverse event (AE) profile as other non-ergolinic dopamine agonists such as pramipexole or ropinirole, inducing typical dopaminergic effects like nausea, daytime somnolence, peripheral edema or impulse control disorders. In addition, the most common AE seen with transdermal delivery of rotigotine are local skin reactions, which may lead to a treatment discontinuation in approximately 8% of patients. This review outlines Phase II and III trials that were published between 2003 and 2011. The focus of this review is on the safety profile of rotigotine but it also goes into detail about clinical trial data, pharmacokinetics and pharmacodynamics. The emergent safety profile is similar to other non-ergolinic dopamine agonists. In addition, transdermal delivery is associated with local skin reactions, which are usually mild but may lead to a treatment discontinuation in a minority of patients.</t>
  </si>
  <si>
    <t>Randomized, double-blind, placebo-controlled, as well as open-label studies were conducted in IPD and RLS patients to evaluate the efficacy, tolerability and safety of rotigotine in dosages up to 16 mg/24 h.</t>
  </si>
  <si>
    <t>10.1517/14740338.2012.678830</t>
  </si>
  <si>
    <t>Administration, Cutaneous; Antiparkinson Agents; Clinical Trials, Phase II as Topic; Clinical Trials, Phase III as Topic; Dopamine Agonists; Evidence-Based Medicine; Humans; Parkinson Disease; Patient Safety; Risk Assessment; Risk Factors; Tetrahydronaphthalenes; Thiophenes; Transdermal Patch; Treatment Outcome</t>
  </si>
  <si>
    <t>https://www.ncbi.nlm.nih.gov/pubmed/22468676</t>
  </si>
  <si>
    <t>PMID : 26133313</t>
  </si>
  <si>
    <t>Wu S, Kutlubaev MA, Chun HY, Cowey E, Pollock A, Macleod MR, Dennis M, Keane E, Sharpe M, Mead GE.</t>
  </si>
  <si>
    <t>Interventions for post-stroke fatigue.</t>
  </si>
  <si>
    <t>Post-stroke fatigue (PSF) is a common and distressing problem after stroke. The best ways to prevent or treat PSF are uncertain. Several different interventions can be argued to have a rational basis. To determine whether, among people with stroke, any intervention reduces the proportion of people with fatigue, fatigue severity, or both; and to determine the effect of intervention on health-related quality of life, disability, dependency and death, and whether such intervention is cost effective. We searched the Cochrane Stroke Group Trials Register (last searched May 2014), Cochrane Central Register of Controlled Trials (The Cochrane Library, 2014, Issue 4), MEDLINE (1950 to May 2014), EMBASE (1980 to May 2014), CINAHL (1982 to May 2014), AMED (1985 to May 2014), PsycINFO (1967 to May 2014), Digital Dissertations (1861 to May 2014), British Nursing Index (1985 to May 2014), PEDro (searched May 2014) and PsycBITE (searched May 2014). We also searched four ongoing trials registries, scanned reference lists, performed citation tracking of included trials and contacted experts. Two review authors independently scrutinised all titles and abstracts and excluded obviously irrelevant studies. We obtained the full texts for potentially relevant studies and three review authors independently applied the inclusion criteria. We included randomised controlled trials (RCTs) that compared an intervention with a control, or compared different interventions for PSF. Two review authors independently extracted data and assessed risk of bias for each included trial. The primary outcomes were severity of fatigue, or proportion of people with fatigue after treatment. We performed separate analyses for trials investigating efficacy in treating PSF, trials investigating efficacy in preventing PSF and trials not primarily investigating efficacy in PSF but which reported fatigue as an outcome. We pooled results from trials that had a control arm. For trials that compared different potentially active interventions without a control arm, we performed analyses for individual trials without pooling.We calculated standardised mean difference (SMD) as the effect size for continuous outcomes and risk ratio (RR) for dichotomous outcomes. We pooled the results using a random-effects model and assessed heterogeneity using the I(2) statistic. We performed separate subgroup analyses for pharmacological and non-pharmacological interventions. We also performed sensitivity analyses to assess the influence of methodological quality. We retrieved 12,490 citations, obtained full texts for 58 studies and included 12 trials (three from the 2008 search and nine from the 2014 search) with 703 participants. Eight trials primarily investigated the efficacy in treating PSF, of which six trials with seven comparisons provided data suitable for meta-analysis (five pharmacological interventions: fluoxetine, enerion, (-)-OSU6162, citicoline and a combination of Chinese herbs; and two non-pharmacological interventions: a fatigue education programme and a mindfulness-based stress reduction programme). The fatigue severity was lower in the intervention groups than in the control groups (244 participants, pooled SMD -1.07, 95% confidence interval (CI) -1.93 to -0.21), with significant heterogeneity between trials (I(2) = 87%, degrees of freedom (df) = 6, P value &amp;lt; 0.00001). The beneficial effect was not seen in trials that had used adequate allocation concealment (two trials, 89 participants, SMD -0.38, 95% CI -0.80 to 0.04) or trials that had used adequate blinding of outcome assessors (four trials, 198 participants, SMD -1.10, 95% CI -2.31 to 0.11).No trial primarily investigated the efficacy in preventing PSF.Four trials (248 participants) did not primarily investigate the efficacy on fatigue but other symptoms after stroke. None of these interventions showed any benefit on reducing PSF, which included tirilazad mesylate, continuous positive airway pressure for sleep apnoea, antidepressants and a self management programme for recovery from chronic diseases. There was insufficient evidence on the efficacy of any intervention to treat or prevent fatigue after stroke. Trials to date have been small and heterogeneous, and some have had a high risk of bias. Some of the interventions described were feasible in people with stroke, but their efficacy should be investigated in RCTs with a more robust study design and adequate sample sizes.</t>
  </si>
  <si>
    <t>We also performed sensitivity analyses to assess the influence of methodological quality. CI -2.31 to 0.11).No trial primarily investigated the efficacy in preventing PSF.Four trials (248 participants) did not primarily investigate the efficacy on fatigue but other symptoms after stroke.</t>
  </si>
  <si>
    <t>The primary outcomes were severity of fatigue, or proportion of people with fatigue after treatment.</t>
  </si>
  <si>
    <t>10.1002/14651858.CD007030.pub3</t>
  </si>
  <si>
    <t>Antidepressive Agents; Drugs, Chinese Herbal; Fatigue; Female; Humans; Male; Mindfulness; Randomized Controlled Trials as Topic; Stress, Psychological; Stroke</t>
  </si>
  <si>
    <t>https://www.ncbi.nlm.nih.gov/pubmed/26133313</t>
  </si>
  <si>
    <t>PMID : 28477308</t>
  </si>
  <si>
    <t>Abell B, Glasziou P, Hoffmann T.</t>
  </si>
  <si>
    <t>The Contribution of Individual Exercise Training Components to Clinical Outcomes in Randomised Controlled Trials of Cardiac Rehabilitation: A Systematic Review and Meta-regression.</t>
  </si>
  <si>
    <t>While the clinical benefits of exercise-based cardiac rehabilitation are well established, there is extensive variation in the interventions used within these trials. It is unknown whether variations in individual components of these exercise interventions provide different relative contributions to overall clinical outcomes. This study aims to systematically examine the relationship between individual components of the exercise intervention in cardiac rehabilitation (such as intensity and frequency) and clinical outcomes for people with coronary heart disease. In this systematic review, eligible trials were identified via searches of databases (PubMed, Allied and Complementary Medicine, EMBASE, PEDro, Science Citation Index Expanded, CINAHL, The Cochrane Library, SPORTDiscus) from citation tracking and hand-searching. Studies were included if they were randomised trials of a structured exercise intervention (versus usual care) for participants with coronary heart disease and reported at least one of cardiovascular mortality, total mortality, myocardial infarction or revascularisation outcomes. Each included trial was assessed using the Cochrane Risk of Bias Tool. Authors were also contacted for missing intervention details or data. Random effects meta-analysis was performed to calculate a summary risk ratio (RR) with 95% confidence interval (CI) for the effect of exercise on outcomes. Random effects meta-regression and subgroup analyses were conducted to examine the association between pre-specified co-variates (exercise components or trial characteristics) and each clinical outcome. Sixty-nine trials were included, evaluating 72 interventions which differed markedly in terms of exercise components. Exercise-based cardiac rehabilitation was effective in reducing cardiovascular mortality (RR 0.74, 95% CI 0.65 to 0.86), total mortality (RR 0.90, 95% CI 0.83 to 0.99) and myocardial infarction (RR 0.80, 95% CI 0.70 to 0.92). This effect generally demonstrated no significant differences across subgroups of patients who received various types of usual care, more or less than 150 min of exercise per week and of differing cardiac aetiologies. There was however some heterogeneity observed in the efficacy of cardiac rehabilitation in reducing total mortality based on the presence of lipid lowering therapy (I &lt;sup&gt;2&lt;/sup&gt; = 48%, p = 0.15 for subgroup treatment interaction effect). No single exercise component was identified through meta-regression as a significant predictor of mortality outcomes, although reductions in both total (RR 0.81, p = 0.042) and cardiovascular mortality (RR 0.72, p = 0.045) were observed in trials which reported high levels of participant exercise adherence, versus those which reported lower levels. A dose-response relationship was found between an increasing exercise session time and increasing risk of myocardial infarction (RR 1.01, p = 0.011) and the highest intensity of exercise prescribed and an increasing risk of percutaneous coronary intervention (RR 1.05, p = 0.047). Exercise-based cardiac rehabilitation is effective at reducing important clinical outcomes in patients with coronary heart disease. While our analysis was constrained by the quality of included trials and missing information about intervention components, there appears to be little differential effect of variations in exercise intervention, particularly on mortality outcomes. Given the observed effect between higher adherence and improved outcomes, it may be more important to provide exercise-based cardiac rehabilitation programs which focus on achieving increased adherence to the exercise intervention.</t>
  </si>
  <si>
    <t>This study aims to systematically examine the relationship between individual components of the exercise intervention in cardiac rehabilitation (such as intensity and frequency) and clinical outcomes for people with coronary heart disease. Random effects meta-regression and subgroup analyses were conducted to examine the association between pre-specified co-variates (exercise components or trial characteristics) and each clinical outcome.</t>
  </si>
  <si>
    <t>10.1186/s40798-017-0086-z</t>
  </si>
  <si>
    <t>https://www.ncbi.nlm.nih.gov/pubmed/28477308</t>
  </si>
  <si>
    <t>PMID : 23728686</t>
  </si>
  <si>
    <t>Cheng LM, Wang JJ, Zeng ZL, Zhu R, Yu Y, Li C, Wu ZR.</t>
  </si>
  <si>
    <t>Pedicle screw fixation for traumatic fractures of the thoracic and lumbar spine.</t>
  </si>
  <si>
    <t>Spine fractures are common. The treatment of traumatic fractures of the thoracic and lumbar spine remains controversial but surgery involving pedicle screw fixation has become a popular option. To assess the effects (benefits and harms) of pedicle screw fixation for traumatic fractures of the thoracic and lumbar spine. We searched the Cochrane Bone, Joint and Muscle Trauma Group Specialised Register (March 2011), the Cochrane Central Register of Controlled Trials (CENTRAL; The Cochrane Library, 2011 Issue 1), MEDLINE (1948 to March 2011), EMBASE (1980 to 2011 Week 11), the Chinese Biomedical Database (CBM Database) (1978 to March 2011), the WHO International Clinical Trials Registry Platform (March 2011), reference lists of articles and conference proceedings. Randomised controlled trials (RCTs) and quasi-randomised controlled trials comparing pedicle screw fixation and other methods of surgical treatment, or different methods of pedicle screw fixation, for treating traumatic fractures of the thoracic and lumbar spine. Three review authors independently performed study selection, risk of bias assessment and data extraction. Limited meta-analysis was performed. Pedicle screw fixation versus other methods of surgery that do not involve pedicle screw fixation was not looked at in any of the identified trials. Studies that were identified investigated different methods of pedicle fixation.Five randomised and three quasi-randomised controlled trials were included. All were at high or unclear risk of various biases, including selection, performance and detection bias. A total of 448 patients with thoracic and lumbar spine fractures were included in the review. Participants were restricted to individuals without neurological impairment in five trials. The mean ages of study populations of the eight trials ranged from 33 to 41 years, and participants had generally experienced traumatic injury. Mean follow-up for trial participants in the eight trials ranged from 28 to 72 months.Five comparisons were tested.Two trials compared short-segment instrumentation versus long-segment instrumentation. These studies found no significant differences between the two groups in self-reported function and quality of life at final follow-up. Aside from one participant, who sustained partial neurological deterioration that was resolved by further surgery (group not known), no neurological deterioration was noted in these trials.One trial comparing short-segment instrumentation with transpedicular bone grafting versus short-segment fixation alone found no significant difference between the two groups related to patient-perceived function and pain at final follow-up. All participants had normal findings on neurological examination at final follow-up.Two trials compared posterior instrumentation with fracture level screw incorporation ('including' group) versus posterior instrumentation alone ('bridging' group). Investigators reported no differences between the two groups in patient-reported function, quality of life, or pain at final follow-up. One trial confirmed that all participants had normal findings on neurological examination at final follow-up.One trial comparing monosegmental pedicle screw instrumentation versus short-segment pedicle instrumentation found no significant differences between the two groups in Oswestry Disability Index results or in pain scores at final follow-up. No neurological deterioration was reported.Three trials compared posterior instrumentation with fusion versus posterior instrumentation without fusion. Researchers found no differences between the two groups in function and quality of life or pain. No participants showed a decline in neurological status in any of the three trials, and no significant difference was reported between groups in the numbers whose status had improved at final follow-up. Two trials stated that patients in the fusion group frequently had donor site pain. Other reported complications included deep vein thrombosis and superficial infection. This review included only eight small trials and five different comparisons of methods of pedicle fixation in various participants while looking at a variety of outcomes at different time points. Overall, evidence is insufficient to inform the selection of different methods of pedicle screw fixation or the combined use of fusion. However, in the absence of robust evidence to support fusion, it is important to factor the risk of long-term donor site pain related to bone harvesting into the decision of whether to use this intervention. Further research involving high-quality randomised trials is needed.</t>
  </si>
  <si>
    <t>To assess the effects (benefits and harms) of pedicle screw fixation for traumatic fractures of the thoracic and lumbar spine.</t>
  </si>
  <si>
    <t>10.1002/14651858.CD009073.pub2</t>
  </si>
  <si>
    <t>Bone Screws; Fracture Fixation; Humans; Lumbar Vertebrae; Quality of Life; Randomized Controlled Trials as Topic; Recovery of Function; Spinal Fractures; Spinal Fusion; Thoracic Vertebrae</t>
  </si>
  <si>
    <t>https://www.ncbi.nlm.nih.gov/pubmed/23728686</t>
  </si>
  <si>
    <t>PMID : 23186103</t>
  </si>
  <si>
    <t>de Vries FM, Denig P, Pouwels KB, Postma MJ, Hak E.</t>
  </si>
  <si>
    <t>Drugs</t>
  </si>
  <si>
    <t>Primary prevention of major cardiovascular and cerebrovascular events with statins in diabetic patients: a meta-analysis.</t>
  </si>
  <si>
    <t>Patients with diabetes mellitus are at increased risk of developing cardiovascular disease. Controlling lipid levels has a preventive effect on the occurrence of major cardiovascular and cerebrovascular events. Individual trials have shown varying data on the efficacy of treatment with lipid-lowering statin therapy in the primary prevention of such events in diabetes. The objective of this study was to assess the efficacy of statins in the primary prevention of the first-time occurrence of a major cardiovascular or cerebrovascular event in diabetic patients. Secondary endpoints were fatal/non-fatal stroke, fatal/non-fatal myocardial infarction and all-cause mortality. A systematic search for trial reports was conducted in PubMed, EMBASE, The Cochrane library and clinicaltrials.gov for the years 1966-2011. Reference lists of reviews and meta-analyses of related subjects were searched. High-quality, randomized, double-blinded clinical trials comparing a statin with placebo for the primary prevention of major cardiovascular and cerebrovascular events in diabetic patients were selected. Only large studies with a minimum of 500 diabetic participants followed-up for at least 2 years were included. Endpoints were major cardiovascular and cerebrovascular events. Trial and patient characteristics were extracted by three researchers. The quality of the included studies was tested with the Jadad score. The combined effect on primary as well as secondary endpoints was measured with a fixed-effect model. Publication bias was examined with a funnel plot. Four trials were included, for a total of 10,187 participants. Treatment with statins in the primary prevention of major cardiovascular and cerebrovascular events in diabetic patients resulted in a significant relative risk (RR) reduction in the first-time occurrence of major cardiovascular or cerebrovascular events (RR 0.75, 95% CI 0.67-0.85), fatal/non-fatal stroke (RR 0.69, 95% CI 0.51-0.92) and fatal/non-fatal myocardial infarction (RR 0.70, 95% CI 0.54-0.90) and a non-significant RR reduction in all-cause mortality (RR 0.84, 95% CI 0.65-1.09). Among the studies there was non-significant heterogeneity in the individual effect estimates and no publication bias. Exclusion criteria and endpoints varied slightly between studies. The type and dosing of statin therapy differed between studies. Non-compliance in the statin treatment group and the use of statin treatment in the placebo group could have led to lower risk reductions. Treatment with statins in primary prevention among diabetic patients has a significant beneficial effect on event rates of the first-time occurrence of a major cardiovascular or cerebrovascular event, fatal/non-fatal stroke and fatal/non-fatal myocardial infarction. There was a non-significant RR reduction in all-cause mortality.</t>
  </si>
  <si>
    <t>The objective of this study was to assess the efficacy of statins in the primary prevention of the first-time occurrence of a major cardiovascular or cerebrovascular event in diabetic patients.</t>
  </si>
  <si>
    <t>Individual trials have shown varying data on the efficacy of treatment with lipid-lowering statin therapy in the primary prevention of such events in diabetes. The objective of this study was to assess the efficacy of statins in the primary prevention of the first-time occurrence of a major cardiovascular or cerebrovascular event in diabetic patients. High-quality, randomized, double-blinded clinical trials comparing a statin with placebo for the primary prevention of major cardiovascular and cerebrovascular events in diabetic patients were selected. The combined effect on primary as well as secondary endpoints was measured with a fixed-effect model. Treatment with statins in the primary prevention of major cardiovascular and cerebrovascular events in diabetic patients resulted in a significant relative risk (RR) reduction in the first-time occurrence of major cardiovascular or cerebrovascular events (RR 0.75, 95% Treatment with statins in primary prevention among diabetic patients has a significant beneficial effect on event rates of the first-time occurrence of a major cardiovascular or cerebrovascular event, fatal/non-fatal stroke and fatal/non-fatal myocardial infarction.</t>
  </si>
  <si>
    <t>10.2165/11638240-000000000-00000</t>
  </si>
  <si>
    <t>Cardiovascular Diseases; Cerebrovascular Disorders; Diabetes Mellitus; Humans; Hydroxymethylglutaryl-CoA Reductase Inhibitors; Primary Prevention; Randomized Controlled Trials as Topic; Risk Factors</t>
  </si>
  <si>
    <t>https://www.ncbi.nlm.nih.gov/pubmed/23186103</t>
  </si>
  <si>
    <t>PMID : 28729308</t>
  </si>
  <si>
    <t>Antoniak AE, Greig CA.</t>
  </si>
  <si>
    <t>The effect of combined resistance exercise training and vitamin D(3) supplementation on musculoskeletal health and function in older adults: a systematic review and meta-analysis.</t>
  </si>
  <si>
    <t>In older adults, there is a blunted responsiveness to resistance training and reduced muscle hypertrophy compared with younger adults. There is evidence that both exercise training and vitamin D supplementation may benefit musculoskeletal health in older adults, and it is plausible that in combination their effects may be additive. The aim of this systematic review was to evaluate the effectiveness of combined resistance exercise training and vitamin D&lt;sub&gt;3&lt;/sub&gt; supplementation on musculoskeletal health in older adults. A comprehensive search of electronic databases, including Science Direct, Medline, PubMed, Google Scholar and Cochrane Central Register of Controlled Trials (Cochrane CENTRAL accessed by Wiley Science) was conducted. Eligible studies were randomised controlled trials including men and women (aged ≥65 years or mean age ≥65 years); enlisting resistance exercise training and vitamin D&lt;sub&gt;3&lt;/sub&gt; supplementation; including outcomes of muscle strength, function, muscle power, body composition, serum vitamin D/calcium status or quality of life comparing results with a control group. The review was informed by a preregistered protocol (http://www.crd.york.ac.uk/PROSPERO/display_record.asp?ID=CRD42015020157). Seven studies including a total of 792 participants were identified. Studies were categorised into two groups; group 1 compared vitamin D&lt;sub&gt;3&lt;/sub&gt; supplementation and exercise training versus exercise alone (describing the additive effect of vitamin D&lt;sub&gt;3&lt;/sub&gt; supplementation when combined with resistance exercise training) and group 2 compared vitamin D&lt;sub&gt;3&lt;/sub&gt; supplementation and exercise training versus vitamin D&lt;sub&gt;3&lt;/sub&gt; supplementation alone (describing the additive effect of resistance exercise training when combined with vitamin D&lt;sub&gt;3&lt;/sub&gt; supplementation).Meta-analyses for group 1 found muscle strength of the lower limb to be significantly improved within the intervention group (0.98, 95% CI 0.73 to 1.24, p&amp;lt;0.001); all other outcomes showed small but non-significant positive effects for the intervention group. The short physical performance battery (SPPB), timed up and go (TUG), muscle strength of the lower limb and femoral neck bone mineral density showed significantly greater improvements in the intervention group for group 2 comparisons. This review provides tentative support for the additive effect of resistance exercise and vitamin D&lt;sub&gt;3&lt;/sub&gt; supplementation for the improvement of muscle strength in older adults. For other functional variables, such as SPPB and TUG, no additional benefit beyond exercise was shown. Further evidence is required to draw firm conclusions or make explicit recommendations regarding combined exercise and vitamin D&lt;sub&gt;3&lt;/sub&gt; supplementation.</t>
  </si>
  <si>
    <t>The aim of this systematic review was to evaluate the effectiveness of combined resistance exercise training and vitamin D&lt;sub&gt;3&lt;/sub&gt; supplementation on musculoskeletal health in older adults.</t>
  </si>
  <si>
    <t>10.1136/bmjopen-2016-014619</t>
  </si>
  <si>
    <t>Bone diseases; GERIATRIC MEDICINE; Musculoskeletal disorders; NUTRITION &amp;amp; DIETETICS; Physiology; SPORTS MEDICINE; Aged; Body Composition; Cholecalciferol; Dietary Supplements; Humans; Muscle Strength; Quality of Life; Randomized Controlled Trials as Topic; Resistance Training; Sarcopenia; Vitamin D; Vitamins</t>
  </si>
  <si>
    <t>https://www.ncbi.nlm.nih.gov/pubmed/28729308</t>
  </si>
  <si>
    <t>PMID : 25429846</t>
  </si>
  <si>
    <t>Arnott B, Rehackova L, Errington L, Sniehotta FF, Roberts J, Araujo-Soares V.</t>
  </si>
  <si>
    <t>Efficacy of behavioural interventions for transport behaviour change: systematic review, meta-analysis and intervention coding.</t>
  </si>
  <si>
    <t>Reducing reliance on motorised transport and increasing use of more physically active modes of travel may offer an opportunity to address physical inactivity. This review evaluates the evidence for the effects of behavioural interventions to reduce car use for journeys made by adults and codes intervention development and content. The review follows the procedure stated in the registration protocol published in the PROSPERO database (registration number CRD42011001797). Controlled studies evaluating behavioural interventions to reduce car use compared with no interventions or alternative interventions on outcome measures of transport behaviours taken in adult participants are included in this review. Searches were conducted on all records in Applied Social Sciences Index and Abstracts (ASSIA), Ovid Embase, Ovid Medline, Ovid PsycInfo, Scopus, Sociological Abstracts, Transportation Research Information Service (TRIS), Transportation Research International Documentation (TRID), and Web of Science databases. Peer reviewed publications in English language meeting the inclusion criteria are eligible. Methodological quality is assessed using the Cochrane Risk of Bias Tool. Interventions are categorised in terms of behavioural frameworks, theories and techniques. 15 full text articles are included, representing 13 unique studies, with 4895 participants and 27 intervention arms. Risk of bias across the review is appraised as considerable due to the unclear methodological quality of individual studies. Heterogeneity of included studies is considerable. Meta-analyses reveal no significant effect on reduction of frequency of car use or on increasing the proportion of journeys by alternative, more active modes of transport. There is insufficient data relating to alternative outcomes such as distance and duration which may have important health implications. Interventions were top-down but could not be described as theory-based. Intervention efficacy was associated with the use of a combination of information provision and behavioural regulation techniques. There was a lack of consideration of opportunity for change and behaviour in context. There is no evidence for the efficacy of existing behavioural interventions to reduce car trips included in this review. The evidence for efficacy of behavioural interventions to decrease distance and duration of car journeys is limited and inconclusive. Overall the evidence is highly heterogeneous and is at considerable risk of bias. Future research should investigate alternative behavioural interventions in high quality, controlled studies informed by existing evidence, theory, and viewers of potential users. Future intervention studies should increase scientific rigour, include objective outcome measures, and incorporate thorough evaluations as standard.</t>
  </si>
  <si>
    <t>Future research should investigate alternative behavioural interventions in high quality, controlled studies informed by existing evidence, theory, and viewers of potential users.</t>
  </si>
  <si>
    <t>10.1186/s12966-014-0133-9</t>
  </si>
  <si>
    <t>Automobile Driving; Databases, Factual; Health Behavior; Health Promotion; Humans; Motor Activity; Randomized Controlled Trials as Topic</t>
  </si>
  <si>
    <t>https://www.ncbi.nlm.nih.gov/pubmed/25429846</t>
  </si>
  <si>
    <t>PMID : 25579834</t>
  </si>
  <si>
    <t>Cholesterol Treatment Trialists' (CTT) Collaboration., Fulcher J, O'Connell R, Voysey M, Emberson J, Blackwell L, Mihaylova B, Simes J, Collins R, Kirby A, Colhoun H, Braunwald E, La Rosa J, Pedersen TR, Tonkin A, Davis B, Sleight P, Franzosi MG, Baigent C, Keech A.</t>
  </si>
  <si>
    <t>Efficacy and safety of LDL-lowering therapy among men and women: meta-analysis of individual data from 174,000 participants in 27 randomised trials.</t>
  </si>
  <si>
    <t>Whether statin therapy is as effective in women as in men is debated, especially for primary prevention. We undertook a meta-analysis of statin trials in the Cholesterol Treatment Trialists' (CTT) Collaboration database to compare the effects of statin therapy between women and men. We performed meta-analyses on data from 22 trials of statin therapy versus control (n=134,537) and five trials of more-intensive versus less-intensive statin therapy (n=39,612). Effects on major vascular events, major coronary events, stroke, coronary revascularisation and mortality were weighted per 1.0 mmol/L reduction in LDL cholesterol and effects in men and women compared with a Cox model that adjusted for non-sex differences. For subgroup analyses, we used 99% CIs to make allowance for the multiplicity of comparisons. 46,675 (27%) of 174,149 randomly assigned participants were women. Allocation to a statin had similar absolute effects on 1 year lipid concentrations in both men and women (LDL cholesterol reduced by about 1.1 mmol/L in statin vs control trials and roughly 0.5 mmol/L for more-intensive vs less-intensive therapy). Women were generally at lower cardiovascular risk than were men in these trials. The proportional reductions per 1.0 mmol/L reduction in LDL cholesterol in major vascular events were similar overall for women (rate ratio [RR] 0.84, 99% CI 0.78-0.91) and men (RR 0.78, 99% CI 0.75-0.81, adjusted p value for heterogeneity by sex=0.33) and also for those women and men at less than 10% predicted 5 year absolute cardiovascular risk (adjusted heterogeneity p=0.11). Likewise, the proportional reductions in major coronary events, coronary revascularisation, and stroke did not differ significantly by sex. No adverse effect on rates of cancer incidence or non-cardiovascular mortality was noted for either sex. These net benefits translated into all-cause mortality reductions with statin therapy for both women (RR 0.91, 99% CI 0.84-0.99) and men (RR 0.90, 99% CI 0.86-0.95; adjusted heterogeneity p=0.43). In men and women at an equivalent risk of cardiovascular disease, statin therapy is of similar effectiveness for the prevention of major vascular events. UK Medical Research Council, British Heart Foundation, Australian National Health and Medical Research Council, European Community Biomed Program.</t>
  </si>
  <si>
    <t>Whether statin therapy is as effective in women as in men is debated, especially for primary prevention.</t>
  </si>
  <si>
    <t>10.1016/S0140-6736(14)61368-4</t>
  </si>
  <si>
    <t>Cardiovascular Diseases; Cholesterol, LDL; Coronary Disease; Databases, Factual; Female; Humans; Hydroxymethylglutaryl-CoA Reductase Inhibitors; Male; Percutaneous Coronary Intervention; Proportional Hazards Models; Sex Factors; Stroke; Treatment Outcome</t>
  </si>
  <si>
    <t>https://www.ncbi.nlm.nih.gov/pubmed/25579834</t>
  </si>
  <si>
    <t>PMID : 22161439</t>
  </si>
  <si>
    <t>Campbell Burton CA, Holmes J, Murray J, Gillespie D, Lightbody CE, Watkins CL, Knapp P.</t>
  </si>
  <si>
    <t>Approximately 20% of stroke patients experience anxiety at some point after stroke. To determine if any treatment for anxiety after stroke decreases the proportion of patients with anxiety disorders or symptoms, and to determine the effect of treatment on quality of life, disability, depression, social participation, risk of death or caregiver burden. We searched the trials register of the Cochrane Stroke Group (October 2010), CENTRAL (The Cochrane Library 2010, Issue 4), MEDLINE (1950 to October 2010), EMBASE (1947 to October 2010), PsycINFO (1806 to October 2010), Allied and Complementary Medicine database (AMED) (1985 to October 2010), Cumulative Index to Nursing and Allied Health (CINAHL) (1982 to October 2010), Proquest Digital Dissertations (1861 to October 2010), and Psychological Database for Brain Impairment Treatment Efficacy (PsycBITE) (2004 to October 2010). In an effort to identify further published, unpublished and ongoing trials, we searched trial registries and major international stroke conference proceedings, scanned reference lists, and contacted select individuals known to the review team who are actively involved in psychological aspects of stroke research, and the Association of the British Pharmaceutical Industry. Two review authors independently screened and selected titles and abstracts for inclusion in the review. Randomised trials of any intervention in patients with stroke where the treatment of anxiety was an outcome were eligible. Two review authors independently extracted data for analysis. We performed a narrative review. A meta-analysis was planned but not carried out as studies were not of sufficient quality to warrant doing so. We included two trials (three interventions) involving 175 participants with co-morbid anxiety and depression in the review. Both trials used the Hamilton Anxiety Scale (HAM-A) to assess anxiety, and neither included a placebo control group. One trial randomised 81 patients to paroxetine, paroxetine plus psychotherapy or standard care. Mean level of anxiety severity scores were 58% and 71% lower in the paroxetine, and paroxetine plus psychotherapy groups respectively compared with those in standard care at follow-up (P &amp;lt; 0.01). The second trial randomised 94 stroke patients, also with co-morbid anxiety and depression, to receive buspirone hydrochloride or standard care. At follow-up, the mean level of anxiety was significantly lower for those receiving buspirone relative to controls (P &amp;lt; 0.01). Half of the participants receiving paroxetine experienced adverse events that included nausea, vomiting or dizziness; however, only 14% of those receiving buspirone experienced nausea or palpitations. No information was provided about the duration of symptoms associated with adverse events. There is insufficient evidence to guide the treatment of anxiety after stroke. The data available suggest that pharmaceutical therapy (paroxetine and buspirone) may be effective in reducing anxiety symptoms in stroke patients with co-morbid anxiety and depression. No information was available for stroke patients with anxiety only. Randomised placebo controlled trials are needed.</t>
  </si>
  <si>
    <t>Both trials used the Hamilton Anxiety Scale (HAM-A) to assess anxiety, and neither included a placebo control group.</t>
  </si>
  <si>
    <t>10.1002/14651858.CD008860.pub2</t>
  </si>
  <si>
    <t>Anti-Anxiety Agents; Antidepressive Agents; Anxiety; Buspirone; Humans; Paroxetine; Psychotherapy; Randomized Controlled Trials as Topic; Stroke</t>
  </si>
  <si>
    <t>https://www.ncbi.nlm.nih.gov/pubmed/22161439</t>
  </si>
  <si>
    <t>PMID : 21768215</t>
  </si>
  <si>
    <t>Tin A, Woodward OM, Kao WH, Liu CT, Lu X, Nalls MA, Shriner D, Semmo M, Akylbekova EL, Wyatt SB, Hwang SJ, Yang Q, Zonderman AB, Adeyemo AA, Palmer C, Meng Y, Reilly M, Shlipak MG, Siscovick D, Evans MK, Rotimi CN, Flessner MF, et al.</t>
  </si>
  <si>
    <t>Genome-wide association study for serum urate concentrations and gout among African Americans identifies genomic risk loci and a novel URAT1 loss-of-function allele.</t>
  </si>
  <si>
    <t>Serum urate concentrations are highly heritable and elevated serum urate is a key risk factor for gout. Genome-wide association studies (GWAS) of serum urate in African American (AA) populations are lacking. We conducted a meta-analysis of GWAS of serum urate levels and gout among 5820 AA and a large candidate gene study among 6890 AA and 21 708 participants of European ancestry (EA) within the Candidate Gene Association Resource Consortium. Findings were tested for replication among 1996 independent AA individuals, and evaluated for their association among 28 283 EA participants of the CHARGE Consortium. Functional studies were conducted using (14)C-urate transport assays in mammalian Chinese hamster ovary cells. In the discovery GWAS of serum urate, three loci achieved genome-wide significance (P&amp;lt; 5.0 × 10(-8)): a novel locus near SGK1/SLC2A12 on chromosome 6 (rs9321453, P= 1.0 × 10(-9)), and two loci previously identified in EA participants, SLC2A9 (P= 3.8 × 10(-32)) and SLC22A12 (P= 2.1 × 10(-10)). A novel rare non-synonymous variant of large effect size in SLC22A12, rs12800450 (minor allele frequency 0.01, G65W), was identified and replicated (beta -1.19 mg/dl, P= 2.7 × 10(-16)). (14)C-urate transport assays showed reduced urate transport for the G65W URAT1 mutant. Finally, in analyses of 11 loci previously associated with serum urate in EA individuals, 10 of 11 lead single-nucleotide polymorphisms showed direction-consistent association with urate among AA. In summary, we identified and replicated one novel locus in association with serum urate levels and experimentally characterize the novel G65W variant in URAT1 as a functional allele. Our data support the importance of multi-ethnic GWAS in the identification of novel risk loci as well as functional variants.</t>
  </si>
  <si>
    <t>10.1093/hmg/ddr307</t>
  </si>
  <si>
    <t>Adult; African Americans; Aged; Animals; CHO Cells; Cricetinae; European Continental Ancestry Group; Female; Genetic Loci; Genetic Predisposition to Disease; Genome-Wide Association Study; Genotype; Gout; Humans; Loss of Heterozygosity; Male; Middle Aged; Organic Anion Transporters; Organic Cation Transport Proteins; Polymorphism, Single Nucleotide; Uric Acid; Young Adult</t>
  </si>
  <si>
    <t>https://www.ncbi.nlm.nih.gov/pubmed/21768215</t>
  </si>
  <si>
    <t>PMID : 23989986</t>
  </si>
  <si>
    <t>Evangelou E, Kerkhof HJ, Styrkarsdottir U, Ntzani EE, Bos SD, Esko T, Evans DS, Metrustry S, Panoutsopoulou K, Ramos YF, Thorleifsson G, Tsilidis KK; arcOGEN Consortium., Arden N, Aslam N, Bellamy N, Birrell F, Blanco FJ, Carr A, Chapman K, Day-Williams AG, Deloukas P, et al.</t>
  </si>
  <si>
    <t>A meta-analysis of genome-wide association studies identifies novel variants associated with osteoarthritis of the hip.</t>
  </si>
  <si>
    <t>Osteoarthritis (OA) is the most common form of arthritis with a clear genetic component. To identify novel loci associated with hip OA we performed a meta-analysis of genome-wide association studies (GWAS) on European subjects. We performed a two-stage meta-analysis on more than 78,000 participants. In stage 1, we synthesised data from eight GWAS whereas data from 10 centres were used for 'in silico' or 'de novo' replication. Besides the main analysis, a stratified by sex analysis was performed to detect possible sex-specific signals. Meta-analysis was performed using inverse-variance fixed effects models. A random effects approach was also used. We accumulated 11,277 cases of radiographic and symptomatic hip OA. We prioritised eight single nucleotide polymorphism (SNPs) for follow-up in the discovery stage (4349 OA cases); five from the combined analysis, two male specific and one female specific. One locus, at 20q13, represented by rs6094710 (minor allele frequency (MAF) 4%) near the NCOA3 (nuclear receptor coactivator 3) gene, reached genome-wide significance level with p=7.9×10(-9) and OR=1.28 (95% CI 1.18 to 1.39) in the combined analysis of discovery (p=5.6×10(-8)) and follow-up studies (p=7.3×10(-4)). We showed that this gene is expressed in articular cartilage and its expression was significantly reduced in OA-affected cartilage. Moreover, two loci remained suggestive associated; rs5009270 at 7q31 (MAF 30%, p=9.9×10(-7), OR=1.10) and rs3757837 at 7p13 (MAF 6%, p=2.2×10(-6), OR=1.27 in male specific analysis). Novel genetic loci for hip OA were found in this meta-analysis of GWAS.</t>
  </si>
  <si>
    <t>To identify novel loci associated with hip OA we performed a meta-analysis of genome-wide association studies (GWAS) on European subjects.</t>
  </si>
  <si>
    <t>10.1136/annrheumdis-2012-203114</t>
  </si>
  <si>
    <t>Epidemiology; Gene Polymorphism; Osteoarthritis; Calcium-Calmodulin-Dependent Protein Kinase Type 2; European Continental Ancestry Group; Female; Gene Frequency; Genetic Predisposition to Disease; Genome-Wide Association Study; HMGN Proteins; Homeodomain Proteins; Humans; Immediate-Early Proteins; Male; Nuclear Receptor Coactivator 3; Osteoarthritis, Hip; Polymorphism, Single Nucleotide; Protein-Serine-Threonine Kinases; Protein-Tyrosine Kinases; Sex Factors</t>
  </si>
  <si>
    <t>https://www.ncbi.nlm.nih.gov/pubmed/23989986</t>
  </si>
  <si>
    <t>PMID : 24621683</t>
  </si>
  <si>
    <t>Cho MH, McDonald ML, Zhou X, Mattheisen M, Castaldi PJ, Hersh CP, Demeo DL, Sylvia JS, Ziniti J, Laird NM, Lange C, Litonjua AA, Sparrow D, Casaburi R, Barr RG, Regan EA, Make BJ, Hokanson JE, Lutz S, Dudenkov TM, Farzadegan H, Hetmanski JB, et al.</t>
  </si>
  <si>
    <t>Risk loci for chronic obstructive pulmonary disease: a genome-wide association study and meta-analysis.</t>
  </si>
  <si>
    <t>The genetic risk factors for susceptibility to chronic obstructive pulmonary disease (COPD) are still largely unknown. Additional genetic variants are likely to be identified by genome-wide association studies in larger cohorts or specific subgroups. We sought to identify risk loci for moderate to severe and severe COPD with data from several cohort studies. We combined genome-wide association analysis data from participants in the COPDGene study (non-Hispanic white and African-American ethnic origin) and the ECLIPSE, NETT/NAS, and Norway GenKOLS studies (self-described white ethnic origin). We did analyses comparing control individuals with individuals with moderate to severe COPD and with a subset of individuals with severe COPD. Single nucleotide polymorphisms yielding a p value of less than 5 × 10(-7) in the meta-analysis at loci not previously described were genotyped in individuals from the family-based ICGN study. We combined results in a joint meta-analysis (threshold for significance p&amp;lt;5 × 10(-8)). Analysis of 6633 individuals with moderate to severe COPD and 5704 control individuals confirmed association at three known loci: CHRNA3 (p=6·38 × 10(-14)), FAM13A (p=1·12 × 10(-14)), and HHIP (p=1·57 × 10(-12)). We also showed significant evidence of association at a novel locus near RIN3 (p=5·25 × 10(-9)). In the overall meta-analysis (ie, including data from 2859 ICGN participants), the association with RIN3 remained significant (p=5·4 × 10(-9)). 3497 individuals were included in our analysis of severe COPD. The effect estimates for the loci near HHIP and CHRNA3 were significantly stronger in severe disease than in moderate to severe disease (p&amp;lt;0·01). We also identified associations at two additional loci: MMP12 (overall joint meta-analysis p=2·6 × 10(-9)) and TGFB2 (overall joint meta-analysis p=8·3 × 10(-9)). We have confirmed associations with COPD at three known loci and identified three new genome-wide significant associations. Genetic variants other than in α-1 antitrypsin increase the risk of COPD. US National Heart, Lung, and Blood Institute; the Alpha-1 Foundation; the COPD Foundation through contributions from AstraZeneca, Boehringer Ingelheim, Novartis, and Sepracor; GlaxoSmithKline; Centers for Medicare and Medicaid Services; Agency for Healthcare Research and Quality; and US Department of Veterans Affairs.</t>
  </si>
  <si>
    <t>We sought to identify risk loci for moderate to severe and severe COPD with data from several cohort studies.</t>
  </si>
  <si>
    <t>10.1016/S2213-2600(14)70002-5</t>
  </si>
  <si>
    <t>Genetic Loci; Genetic Predisposition to Disease; Genome-Wide Association Study; Humans; Pulmonary Disease, Chronic Obstructive</t>
  </si>
  <si>
    <t>https://www.ncbi.nlm.nih.gov/pubmed/24621683</t>
  </si>
  <si>
    <t>PMID : 21069681</t>
  </si>
  <si>
    <t>Cahill K, Lancaster T, Green N.</t>
  </si>
  <si>
    <t>Stage-based interventions for smoking cessation.</t>
  </si>
  <si>
    <t>The transtheoretical model is the most widely known of several stage-based theories of behaviour. It proposes that smokers move through a discrete series of motivational stages before they quit successfully. These are precontemplation (no thoughts of quitting), contemplation (thinking about quitting), preparation (planning to quit in the next 30 days), action (quitting successfully for up to six months), and maintenance (no smoking for more than six months). According to this influential model, interventions which help people to stop smoking should be tailored to their stage of readiness to quit, and are designed to move them forward through subsequent stages to eventual success. People in the preparation and action stages of quitting would require different types of support from those in precontemplation or contemplation. Our primary objective was to test the effectiveness of stage-based interventions in helping smokers to quit. We searched the Cochrane Tobacco Addiction Group's specialised register for trials, using the terms ('stage* of change', 'transtheoretical model*', 'trans-theoretical model*, 'precaution adoption model*', 'health action model', 'processes of change questionnaire*', 'readiness to change', 'tailor*') and 'smoking' in the title or abstract, or as keywords. The latest search was in August 2010. We included randomized controlled trials, which compared stage-based interventions with non-stage-based controls, with 'usual care' or with assessment only. We excluded trials which did not report a minimum follow-up period of six months from start of treatment, and those which measured stage of change but did not modify their intervention in the light of it. We extracted data in duplicate on the participants, the dose and duration of intervention, the outcome measures, the randomization procedure, concealment of allocation, and completeness of follow up.The main outcome was abstinence from smoking for at least six months. We used the most rigorous definition of abstinence, and preferred biochemically validated rates where reported. Where appropriate we performed meta-analysis to estimate a pooled risk ratio, using the Mantel-Haenszel fixed-effect model. We found 41 trials (&amp;gt;33,000 participants) which met our inclusion criteria. Four trials, which directly compared the same intervention in stage-based and standard versions, found no clear advantage for the staging component. Stage-based versus standard self-help materials (two trials) gave a relative risk (RR) of 0.93 (95% CI 0.62 to 1.39). Stage-based versus standard counselling (two trials) gave a relative risk of 1.00 (95% CI 0.82 to 1.22). Six trials of stage-based self-help systems versus any standard self-help support demonstrated a benefit for the staged groups, with an RR of 1.27 (95% CI 1.01 to 1.59). Twelve trials comparing stage-based self help with 'usual care' or assessment-only gave an RR of 1.32 (95% CI 1.17 to 1.48). Thirteen trials of stage-based individual counselling versus any control condition gave an RR of 1.24 (95% CI 1.08 to 1.42). These findings are consistent with the proven effectiveness of these interventions in their non-stage-based versions. The evidence was unclear for telephone counselling, interactive computer programmes or training of doctors or lay supporters. This uncertainty may be due in part to smaller numbers of trials. Based on four trials using direct comparisons, stage-based self-help interventions (expert systems and/or tailored materials) and individual counselling were neither more nor less effective than their non-stage-based equivalents. Thirty-one trials of stage-based self help or counselling interventions versus any control condition demonstrated levels of effectiveness which were comparable with their non-stage-based counterparts. Providing these forms of practical support to those trying to quit appears to be more productive than not intervening. However, the additional value of adapting the intervention to the smoker's stage of change is uncertain. The evidence is not clear for other types of staged intervention, including telephone counselling, interactive computer programmes and training of physicians or lay supporters. The evidence does not support the restriction of quitting advice and encouragement only to those smokers perceived to be in the preparation and action stages.</t>
  </si>
  <si>
    <t>Our primary objective was to test the effectiveness of stage-based interventions in helping smokers to quit.</t>
  </si>
  <si>
    <t>10.1002/14651858.CD004492.pub4</t>
  </si>
  <si>
    <t>Humans; Motivation; Program Evaluation; Randomized Controlled Trials as Topic; Smoking; Smoking Cessation</t>
  </si>
  <si>
    <t>https://www.ncbi.nlm.nih.gov/pubmed/21069681</t>
  </si>
  <si>
    <t>PMID : 26724178</t>
  </si>
  <si>
    <t>Ettehad D, Emdin CA, Kiran A, Anderson SG, Callender T, Emberson J, Chalmers J, Rodgers A, Rahimi K.</t>
  </si>
  <si>
    <t>Blood pressure lowering for prevention of cardiovascular disease and death: a systematic review and meta-analysis.</t>
  </si>
  <si>
    <t>The benefits of blood pressure lowering treatment for prevention of cardiovascular disease are well established. However, the extent to which these effects differ by baseline blood pressure, presence of comorbidities, or drug class is less clear. We therefore performed a systematic review and meta-analysis to clarify these differences. For this systematic review and meta-analysis, we searched MEDLINE for large-scale blood pressure lowering trials, published between Jan 1, 1966, and July 7, 2015, and we searched the medical literature to identify trials up to Nov 9, 2015. All randomised controlled trials of blood pressure lowering treatment were eligible for inclusion if they included a minimum of 1000 patient-years of follow-up in each study arm. No trials were excluded because of presence of baseline comorbidities, and trials of antihypertensive drugs for indications other than hypertension were eligible. We extracted summary-level data about study characteristics and the outcomes of major cardiovascular disease events, coronary heart disease, stroke, heart failure, renal failure, and all-cause mortality. We used inverse variance weighted fixed-effects meta-analyses to pool the estimates. We identified 123 studies with 613,815 participants for the tabular meta-analysis. Meta-regression analyses showed relative risk reductions proportional to the magnitude of the blood pressure reductions achieved. Every 10 mm Hg reduction in systolic blood pressure significantly reduced the risk of major cardiovascular disease events (relative risk [RR] 0·80, 95% CI 0·77-0·83), coronary heart disease (0·83, 0·78-0·88), stroke (0·73, 0·68-0·77), and heart failure (0·72, 0·67-0·78), which, in the populations studied, led to a significant 13% reduction in all-cause mortality (0·87, 0·84-0·91). However, the effect on renal failure was not significant (0·95, 0·84-1·07). Similar proportional risk reductions (per 10 mm Hg lower systolic blood pressure) were noted in trials with higher mean baseline systolic blood pressure and trials with lower mean baseline systolic blood pressure (all ptrend&amp;gt;0·05). There was no clear evidence that proportional risk reductions in major cardiovascular disease differed by baseline disease history, except for diabetes and chronic kidney disease, for which smaller, but significant, risk reductions were detected. β blockers were inferior to other drugs for the prevention of major cardiovascular disease events, stroke, and renal failure. Calcium channel blockers were superior to other drugs for the prevention of stroke. For the prevention of heart failure, calcium channel blockers were inferior and diuretics were superior to other drug classes. Risk of bias was judged to be low for 113 trials and unclear for 10 trials. Heterogeneity for outcomes was low to moderate; the I(2) statistic for heterogeneity for major cardiovascular disease events was 41%, for coronary heart disease 25%, for stroke 26%, for heart failure 37%, for renal failure 28%, and for all-cause mortality 35%. Blood pressure lowering significantly reduces vascular risk across various baseline blood pressure levels and comorbidities. Our results provide strong support for lowering blood pressure to systolic blood pressures less than 130 mm Hg and providing blood pressure lowering treatment to individuals with a history of cardiovascular disease, coronary heart disease, stroke, diabetes, heart failure, and chronic kidney disease. National Institute for Health Research and Oxford Martin School.</t>
  </si>
  <si>
    <t>For this systematic review and meta-analysis, we searched MEDLINE for large-scale blood pressure lowering trials, published between Jan 1, 1966, and July 7, 2015, and we searched the medical literature to identify trials up to Nov 9, 2015. Our results provide strong support for lowering blood pressure to systolic blood pressures less than 130 mm Hg and providing blood pressure lowering treatment to individuals with a history of cardiovascular disease, coronary heart disease, stroke, diabetes, heart failure, and chronic kidney disease.</t>
  </si>
  <si>
    <t>10.1016/S0140-6736(15)01225-8</t>
  </si>
  <si>
    <t>Antihypertensive Agents; Cardiovascular Diseases; Humans; Hypertension</t>
  </si>
  <si>
    <t>https://www.ncbi.nlm.nih.gov/pubmed/26724178</t>
  </si>
  <si>
    <t>PMID : 24083785</t>
  </si>
  <si>
    <t>Durando P, Faust SN, Fletcher M, Krizova P, Torres A, Welte T.</t>
  </si>
  <si>
    <t>Experience with pneumococcal polysaccharide conjugate vaccine (conjugated to CRM197 carrier protein) in children and adults.</t>
  </si>
  <si>
    <t>Streptococcus pneumoniae-related infections are a major cause of morbidity and mortality in people of all ages worldwide. Pneumococcal vaccine development started in 1911 with a whole cell vaccine and more recently multivalent plain polysaccharide and polysaccharide conjugate vaccines have been developed. The recent vaccines rely on capsular polysaccharide antigens to induce serotype-specific immune responses. We summarize here the presentations on pneumococcal polysaccharide conjugate vaccine (conjugated to CRM197 carrier protein) given during the integrated symposium organized and funded by Pfizer International Operations during the 22nd European Congress of Clinical Microbiology and Infectious Diseases (ECCMID) 31 March to 3 April 2012, London, UK. A dramatic reduction in the incidence of invasive pneumococcal diseases (IPD) due to vaccine serotypes (VST-IPD) has been reported since the introduction of a hepta-valent pneumococcal conjugate vaccine (PCV7). An indirect (herd) effect has been demonstrated to be associated with PCV7 infant vaccination programmes, with many studies reporting reductions in VST-IPD in populations that are not eligible for PCV7 vaccination. Since 2010, a 13-valent pneumococcal conjugate vaccine (PCV13) has been introduced into national immunization programmes and results from early surveillance suggest that this vaccine also has an impact on the serotypes unique to PCV13, as well as continuing to protect against the PCV7 serotypes. Data from a passive surveillance system in Europe in 2009, for instance, showed that the highest incidence of IPD remains in those aged &amp;gt;65 years and in children &amp;lt;5 years. PCV13 has now been licensed for vaccination of adults &amp;gt;50 years based on safety and immunogenicity data; an efficacy trial is being conducted. Regardless of previous pneumococcal vaccination status, if the use of 23-valent polysaccharide is considered appropriate, it is recommended to give PCV13 first. Novel immunization strategies remain the only practical means to reduce significantly the remaining global mortality and morbidity due to S. pneumoniae in adults.</t>
  </si>
  <si>
    <t>10.1111/1469-0691.12320</t>
  </si>
  <si>
    <t>Adult vaccination; burden of disease; community-acquired pneumonia; invasive pneumococcal disease; pneumococcal conjugate vaccines; pneumococcal disease; vaccine; Adult; Bacterial Proteins; Child; Europe; Humans; Immunization Programs; Pneumococcal Infections; Pneumococcal Vaccines; Polysaccharides, Bacterial; Population Surveillance; Streptococcus pneumoniae; Vaccination; Vaccines, Conjugate</t>
  </si>
  <si>
    <t>https://www.ncbi.nlm.nih.gov/pubmed/24083785</t>
  </si>
  <si>
    <t>PMID : 27673306</t>
  </si>
  <si>
    <t>Silverman MG, Ference BA, Im K, Wiviott SD, Giugliano RP, Grundy SM, Braunwald E, Sabatine MS.</t>
  </si>
  <si>
    <t>Association Between Lowering LDL-C and Cardiovascular Risk Reduction Among Different Therapeutic Interventions: A Systematic Review and Meta-analysis.</t>
  </si>
  <si>
    <t>The comparative clinical benefit of nonstatin therapies that reduce low-density lipoprotein cholesterol (LDL-C) remains uncertain. To evaluate the association between lowering LDL-C and relative cardiovascular risk reduction across different statin and nonstatin therapies. The MEDLINE and EMBASE databases were searched (1966-July 2016). The key inclusion criteria were that the study was a randomized clinical trial and the reported clinical outcomes included myocardial infarction (MI). Studies were excluded if the duration was less than 6 months or had fewer than 50 clinical events. Studies of 9 different types of LDL-C reduction approaches were included. Two authors independently extracted and entered data into standardized data sheets and data were analyzed using meta-regression. The relative risk (RR) of major vascular events (a composite of cardiovascular death, acute MI or other acute coronary syndrome, coronary revascularization, or stroke) associated with the absolute reduction in LDL-C level; 5-year rate of major coronary events (coronary death or MI) associated with achieved LDL-C level. A total of 312 175 participants (mean age, 62 years; 24% women; mean baseline LDL-C level of 3.16 mmol/L [122.3 mg/dL]) from 49 trials with 39 645 major vascular events were included. The RR for major vascular events per 1-mmol/L (38.7-mg/dL) reduction in LDL-C level was 0.77 (95% CI, 0.71-0.84; P &amp;lt; .001) for statins and 0.75 (95% CI, 0.66-0.86; P = .002) for established nonstatin interventions that work primarily via upregulation of LDL receptor expression (ie, diet, bile acid sequestrants, ileal bypass, and ezetimibe) (between-group difference, P = .72). For these 5 therapies combined, the RR was 0.77 (95% CI, 0.75-0.79, P &amp;lt; .001) for major vascular events per 1-mmol/L reduction in LDL-C level. For other interventions, the observed RRs vs the expected RRs based on the degree of LDL-C reduction in the trials were 0.94 (95% CI, 0.89-0.99) vs 0.91 (95% CI, 0.90-0.92) for niacin (P = .24); 0.88 (95% CI, 0.83-0.92) vs 0.94 (95% CI, 0.93-0.94) for fibrates (P = .02), which was lower than expected (ie, greater risk reduction); 1.01 (95% CI, 0.94-1.09) vs 0.90 (95% CI, 0.89-0.91) for cholesteryl ester transfer protein inhibitors (P = .002), which was higher than expected (ie, less risk reduction); and 0.49 (95% CI, 0.34-0.71) vs 0.61 (95% CI, 0.58-0.65) for proprotein convertase subtilisin/kexin type 9 inhibitors (P = .25). The achieved absolute LDL-C level was significantly associated with the absolute rate of major coronary events (11 301 events, including coronary death or MI) for primary prevention trials (1.5% lower event rate [95% CI, 0.5%-2.6%] per each 1-mmol/L lower LDL-C level; P = .008) and secondary prevention trials (4.6% lower event rate [95% CI, 2.9%-6.4%] per each 1-mmol/L lower LDL-C level; P &amp;lt; .001). In this meta-regression analysis, the use of statin and nonstatin therapies that act via upregulation of LDL receptor expression to reduce LDL-C were associated with similar RRs of major vascular events per change in LDL-C. Lower achieved LDL-C levels were associated with lower rates of major coronary events.</t>
  </si>
  <si>
    <t>To evaluate the association between lowering LDL-C and relative cardiovascular risk reduction across different statin and nonstatin therapies.</t>
  </si>
  <si>
    <t>The achieved absolute LDL-C level was significantly associated with the absolute rate of major coronary events (11 301 events, including coronary death or MI) for primary prevention trials (1.5% lower event rate [95% P = .008) and secondary prevention trials (4.6% lower event rate [95%</t>
  </si>
  <si>
    <t>10.1001/jama.2016.13985</t>
  </si>
  <si>
    <t>Cardiovascular Diseases; Cholesterol, LDL; Female; Humans; Hydroxymethylglutaryl-CoA Reductase Inhibitors; Hypolipidemic Agents; Male; Middle Aged; Myocardial Infarction; Niacin; Receptors, LDL; Risk Reduction Behavior; Stroke; Up-Regulation</t>
  </si>
  <si>
    <t>https://www.ncbi.nlm.nih.gov/pubmed/27673306</t>
  </si>
  <si>
    <t>PMID : 27425786</t>
  </si>
  <si>
    <t>Transcranial direct current stimulation (tDCS) for idiopathic Parkinson's disease.</t>
  </si>
  <si>
    <t>Idiopathic Parkinson's disease (IPD) is a neurodegenerative disorder, with the severity of the disability usually increasing with disease duration. IPD affects patients' health-related quality of life, disability, and impairment. Current rehabilitation approaches have limited effectiveness in improving outcomes in patients with IPD, but a possible adjunct to rehabilitation might be non-invasive brain stimulation by transcranial direct current stimulation (tDCS) to modulate cortical excitability, and hence to improve these outcomes in IPD. To assess the effectiveness of tDCS in improving motor and non-motor symptoms in people with IPD. We searched the following databases (until February 2016): the Cochrane Central Register of Controlled Trials (CENTRAL; the Cochrane Library ; 2016 , Issue 2), MEDLINE, EMBASE, CINAHL, AMED, Science Citation Index, the Physiotherapy Evidence Database (PEDro), Rehabdata, and Inspec. In an effort to identify further published, unpublished, and ongoing trials, we searched trial registers and reference lists, handsearched conference proceedings, and contacted authors and equipment manufacturers. We included only randomised controlled trials (RCTs) and randomised controlled cross-over trials that compared tDCS versus control in patients with IPD for improving health-related quality of life , disability, and impairment. Two review authors independently assessed trial quality (JM and MP) and extracted data (BE and JM). If necessary, we contacted study authors to ask for additional information. We collected information on dropouts and adverse events from the trial reports. We included six trials with a total of 137 participants. We found two studies with 45 participants examining the effects of tDCS compared to control (sham tDCS) on our primary outcome measure, impairment, as measured by the Unified Parkinson's Disease Rating Scale (UPDRS). There was very low quality evidence for no effect of tDCS on change in global UPDRS score ( mean difference (MD) -7.10 %, 95% confidence interval (CI -19.18 to 4.97; P = 0.25, I² = 21%, random-effects model). However, there was evidence of an effect on UPDRS part III motor subsection score at the end of the intervention phase (MD -14.43%, 95% CI -24.68 to -4.18; P = 0.006, I² = 2%, random-effects model; very low quality evidence). One study with 25 participants measured the reduction in off and on time with dyskinesia, but there was no evidence of an effect (MD 0.10 hours, 95% CI -0.14 to 0.34; P = 0.41, I² = 0%, random-effects model; and MD 0.00 hours, 95% CI -0.12 to 0.12; P = 1, I² = 0%, random- effects model, respectively; very low quality evidence).Two trials with a total of 41 participants measured gait speed using measures of timed gait at the end of the intervention phase, revealing no evidence of an effect ( standardised mean difference (SMD) 0.50, 95% CI -0.17 to 1.18; P = 0.14, I² = 11%, random-effects model; very low quality evidence). Another secondary outcome was health-related quality of life and we found one study with 25 participants reporting on the physical health and mental health aspects of health-related quality of life (MD 1.00 SF-12 score, 95% CI -5.20 to 7.20; I² = 0%, inverse variance method with random-effects model; very low quality evidence; and MD 1.60 SF-12 score, 95% CI -5.08 to 8.28; I² = 0%, inverse variance method with random-effects model; very low quality evidence, respectively). We found no study examining the effects of tDCS for improving activities of daily living. In two of six studies, dropouts , adverse events, or deaths occurring during the intervention phase were reported. There was insufficient evidence that dropouts , adverse effects, or deaths were higher with intervention (risk difference (RD) 0.04, 95% CI -0.05 to 0.12; P = 0.40, I² = 0%, random-effects model; very low quality evidence).We found one trial with a total of 16 participants examining the effects of tDCS plus movement therapy compared to control (sham tDCS) plus movement therapy on our secondary outcome, gait speed at the end of the intervention phase, revealing no evidence of an effect (MD 0.05 m/s, 95% CI -0.15 to 0.25; inverse variance method with random-effects model; very low quality evidence). We found no evidence of an effect regarding differences in dropouts and adverse effects between intervention and control groups (RD 0.00, 95% CI -0.21 to 0.21; Mantel-Haenszel method with random-effects model; very low quality evidence). There is insufficient evidence to determine the effects of tDCS for reducing off time ( when the symptoms are not controlled by the medication) and on time with dyskinesia ( time that symptoms are controlled but the person still experiences involuntary muscle movements ) , and for improving health- related quality of life, disability, and impairment in patients with IPD. Evidence of very low quality indicates no difference in dropouts and adverse events between tDCS and control groups.</t>
  </si>
  <si>
    <t>To assess the effectiveness of tDCS in improving motor and non-motor symptoms in people with IPD.</t>
  </si>
  <si>
    <t>We found two studies with 45 participants examining the effects of tDCS compared to control (sham tDCS) on our primary outcome measure, impairment, as measured by the Unified Parkinson's Disease Rating Scale (UPDRS). Another secondary outcome was health-related quality of life and we found one study with 25 participants reporting on the physical health and mental health aspects of health-related quality of life (MD 1.00 SF-12 score, 95% I² = 0%, random-effects model; very low quality evidence).We found one trial with a total of 16 participants examining the effects of tDCS plus movement therapy compared to control (sham tDCS) plus movement therapy on our secondary outcome, gait speed at the end of the intervention phase, revealing no evidence of an effect (MD 0.05 m/s, 95%</t>
  </si>
  <si>
    <t>10.1002/14651858.CD010916.pub2</t>
  </si>
  <si>
    <t>Adult; Dyskinesias; Humans; Parkinson Disease; Quality of Life; Randomized Controlled Trials as Topic; Transcranial Direct Current Stimulation</t>
  </si>
  <si>
    <t>https://www.ncbi.nlm.nih.gov/pubmed/27425786</t>
  </si>
  <si>
    <t>PMID : 24686571</t>
  </si>
  <si>
    <t>Sapir S.</t>
  </si>
  <si>
    <t>Multiple factors are involved in the dysarthria associated with Parkinson's disease: a review with implications for clinical practice and research.</t>
  </si>
  <si>
    <t>Motor speech abnormalities are highly common and debilitating in individuals with idiopathic Parkinson's disease (IPD). These abnormalities, collectively termed hypokinetic dysarthria (HKD), have been traditionally attributed to hypokinesia and bradykinesia secondary to muscle rigidity and dopamine deficits. However, the role of rigidity and dopamine in the development of HKD is far from clear. The purpose of the present study was to offer an alternative view of the factors underlying HKD. The authors conducted an extensive, but not exhaustive, review of the literature to examine the evidence for the traditional view versus the alternative view. The review suggests that HKD is a highly complex and variable phenomenon including multiple factors, such as scaling and maintaining movement amplitude and effort; preplanning and initiation of movements; internal cueing; sensory and temporal processing; automaticity; emotive vocalization; and attention to action (vocal vigilance). Although not part of the dysarthria, nonmotor factors, such as depression, aging, and cognitive-linguistic abnormalities, are likely to contribute to the overall speech symptomatology associated with IPD. These findings have important implications for clinical practice and research.</t>
  </si>
  <si>
    <t>The authors conducted an extensive, but not exhaustive, review of the literature to examine the evidence for the traditional view versus the alternative view.</t>
  </si>
  <si>
    <t>These abnormalities, collectively termed hypokinetic dysarthria (HKD), have been traditionally attributed to hypokinesia and bradykinesia secondary to muscle rigidity and dopamine deficits.</t>
  </si>
  <si>
    <t>10.1044/2014_JSLHR-S-13-0039</t>
  </si>
  <si>
    <t>Dysarthria; Humans; Hypokinesia; Parkinson Disease; Speech</t>
  </si>
  <si>
    <t>https://www.ncbi.nlm.nih.gov/pubmed/24686571</t>
  </si>
  <si>
    <t>PMID : 28806470</t>
  </si>
  <si>
    <t>Hristovska AM, Duch P, Allingstrup M, Afshari A.</t>
  </si>
  <si>
    <t>Efficacy and safety of sugammadex versus neostigmine in reversing neuromuscular blockade in adults.</t>
  </si>
  <si>
    <t>Acetylcholinesterase inhibitors, such as neostigmine, have traditionally been used for reversal of non-depolarizing neuromuscular blocking agents. However, these drugs have significant limitations, such as indirect mechanisms of reversal, limited and unpredictable efficacy, and undesirable autonomic responses. Sugammadex is a selective relaxant-binding agent specifically developed for rapid reversal of non-depolarizing neuromuscular blockade induced by rocuronium. Its potential clinical benefits include fast and predictable reversal of any degree of block, increased patient safety, reduced incidence of residual block on recovery, and more efficient use of healthcare resources. The main objective of this review was to compare the efficacy and safety of sugammadex versus neostigmine in reversing neuromuscular blockade caused by non-depolarizing neuromuscular agents in adults. We searched the following databases on 2 May 2016: Cochrane Central Register of Controlled Trials (CENTRAL); MEDLINE (WebSPIRS Ovid SP), Embase (WebSPIRS Ovid SP), and the clinical trials registries www.controlled-trials.com, clinicaltrials.gov, and www.centerwatch.com. We re-ran the search on 10 May 2017. We included randomized controlled trials (RCTs) irrespective of publication status, date of publication, blinding status, outcomes published, or language. We included adults, classified as American Society of Anesthesiologists (ASA) I to IV, who received non-depolarizing neuromuscular blocking agents for an elective in-patient or day-case surgical procedure. We included all trials comparing sugammadex versus neostigmine that reported recovery times or adverse events. We included any dose of sugammadex and neostigmine and any time point of study drug administration. Two review authors independently screened titles and abstracts to identify trials for eligibility, examined articles for eligibility, abstracted data, assessed the articles, and excluded obviously irrelevant reports. We resolved disagreements by discussion between review authors and further disagreements through consultation with the last review author. We assessed risk of bias in 10 methodological domains using the Cochrane risk of bias tool and examined risk of random error through trial sequential analysis. We used the principles of the GRADE approach to prepare an overall assessment of the quality of evidence. For our primary outcomes (recovery times to train-of-four ratio (TOFR) &amp;gt; 0.9), we presented data as mean differences (MDs) with 95 % confidence intervals (CIs), and for our secondary outcomes (risk of adverse events and risk of serious adverse events), we calculated risk ratios (RRs) with CIs. We included 41 studies (4206 participants) in this updated review, 38 of which were new studies. Twelve trials were eligible for meta-analysis of primary outcomes (n = 949), 28 trials were eligible for meta-analysis of secondary outcomes (n = 2298), and 10 trials (n = 1647) were ineligible for meta-analysis.We compared sugammadex 2 mg/kg and neostigmine 0.05 mg/kg for reversal of rocuronium-induced moderate neuromuscular blockade (NMB). Sugammadex 2 mg/kg was 10.22 minutes (6.6 times) faster then neostigmine 0.05 mg/kg (1.96 vs 12.87 minutes) in reversing NMB from the second twitch (T2) to TOFR &amp;gt; 0.9 (MD 10.22 minutes, 95% CI 8.48 to 11.96; I&lt;sup&gt;2&lt;/sup&gt; = 84%; 10 studies, n = 835; GRADE: moderate quality).We compared sugammadex 4 mg/kg and neostigmine 0.07 mg/kg for reversal of rocuronium-induced deep NMB. Sugammadex 4 mg/kg was 45.78 minutes (16.8 times) faster then neostigmine 0.07 mg/kg (2.9 vs 48.8 minutes) in reversing NMB from post-tetanic count (PTC) 1 to 5 to TOFR &amp;gt; 0.9 (MD 45.78 minutes, 95% CI 39.41 to 52.15; I&lt;sup&gt;2&lt;/sup&gt; = 0%; two studies, n = 114; GRADE: low quality).For our secondary outcomes, we compared sugammadex, any dose, and neostigmine, any dose, looking at risk of adverse and serious adverse events. We found significantly fewer composite adverse events in the sugammadex group compared with the neostigmine group (RR 0.60, 95% CI 0.49 to 0.74; I&lt;sup&gt;2&lt;/sup&gt; = 40%; 28 studies, n = 2298; GRADE: moderate quality). Risk of adverse events was 28% in the neostigmine group and 16% in the sugammadex group, resulting in a number needed to treat for an additional beneficial outcome (NNTB) of 8. When looking at specific adverse events, we noted significantly less risk of bradycardia (RR 0.16, 95% CI 0.07 to 0.34; I&lt;sup&gt;2&lt;/sup&gt;= 0%; 11 studies, n = 1218; NNTB 14; GRADE: moderate quality), postoperative nausea and vomiting (PONV) (RR 0.52, 95% CI 0.28 to 0.97; I&lt;sup&gt;2&lt;/sup&gt; = 0%; six studies, n = 389; NNTB 16; GRADE: low quality) and overall signs of postoperative residual paralysis (RR 0.40, 95% CI 0.28 to 0.57; I&lt;sup&gt;2&lt;/sup&gt; = 0%; 15 studies, n = 1474; NNTB 13; GRADE: moderate quality) in the sugammadex group when compared with the neostigmine group. Finally, we found no significant differences between sugammadex and neostigmine regarding risk of serious adverse events (RR 0.54, 95% CI 0.13 to 2.25; I&lt;sup&gt;2&lt;/sup&gt;= 0%; 10 studies, n = 959; GRADE: low quality).Application of trial sequential analysis (TSA) indicates superiority of sugammadex for outcomes such as recovery time from T2 to TOFR &amp;gt; 0.9, adverse events, and overall signs of postoperative residual paralysis. Review results suggest that in comparison with neostigmine, sugammadex can more rapidly reverse rocuronium-induced neuromuscular block regardless of the depth of the block. Sugammadex 2 mg/kg is 10.22 minutes (˜ 6.6 times) faster in reversing moderate neuromuscular blockade (T2) than neostigmine 0.05 mg/kg (GRADE: moderate quality), and sugammadex 4 mg/kg is 45.78 minutes (˜ 16.8 times) faster in reversing deep neuromuscular blockade (PTC 1 to 5) than neostigmine 0.07 mg/kg (GRADE: low quality). With an NNTB of 8 to avoid an adverse event, sugammadex appears to have a better safety profile than neostigmine. Patients receiving sugammadex had 40% fewer adverse events compared with those given neostigmine. Specifically, risks of bradycardia (RR 0.16, NNTB 14; GRADE: moderate quality), PONV (RR 0.52, NNTB 16; GRADE: low quality), and overall signs of postoperative residual paralysis (RR 0.40, NNTB 13; GRADE: moderate quality) were reduced. Both sugammadex and neostigmine were associated with serious adverse events in less than 1% of patients, and data showed no differences in risk of serious adverse events between groups (RR 0.54; GRADE: low quality).</t>
  </si>
  <si>
    <t>Two review authors independently screened titles and abstracts to identify trials for eligibility, examined articles for eligibility, abstracted data, assessed the articles, and excluded obviously irrelevant reports.</t>
  </si>
  <si>
    <t>For our primary outcomes (recovery times to train-of-four ratio (TOFR) &amp;gt; 0.9), we presented data as mean differences (MDs) with 95 % confidence intervals (CIs), and for our secondary outcomes (risk of adverse events and risk of serious adverse events), we calculated risk ratios (RRs) with CIs. Twelve trials were eligible for meta-analysis of primary outcomes (n = 949), 28 trials were eligible for meta-analysis of secondary outcomes (n = 2298), and 10 trials (n = 1647) were ineligible for meta-analysis.We compared sugammadex 2 mg/kg and neostigmine 0.05 mg/kg for reversal of rocuronium-induced moderate neuromuscular blockade (NMB). GRADE: low quality).For our secondary outcomes, we compared sugammadex, any dose, and neostigmine, any dose, looking at risk of adverse and serious adverse events.</t>
  </si>
  <si>
    <t>10.1002/14651858.CD012763</t>
  </si>
  <si>
    <t>Adult; Androstanols; Atracurium; Cholinesterase Inhibitors; Humans; Neostigmine; Neuromuscular Blockade; Neuromuscular Nondepolarizing Agents; Randomized Controlled Trials as Topic; Rocuronium; Sugammadex; Time Factors; Vecuronium Bromide; gamma-Cyclodextrins</t>
  </si>
  <si>
    <t>https://www.ncbi.nlm.nih.gov/pubmed/28806470</t>
  </si>
  <si>
    <t>PMID : 25064150</t>
  </si>
  <si>
    <t>Puzzilli F, Gazzeri R, Galarza M, Neroni M, Panagiotopoulos K, Bolognini A, Callovini G, Agrillo U, Alfieri A.</t>
  </si>
  <si>
    <t>Clinical neurology and neurosurgery</t>
  </si>
  <si>
    <t>Interspinous spacer decompression (X-STOP) for lumbar spinal stenosis and degenerative disk disease: a multicenter study with a minimum 3-year follow-up.</t>
  </si>
  <si>
    <t>Interspinous distraction devices provide an effective treatment for patients suffering from lumbar spinal stenosis and/or degenerative disk disease. The aim of this multicenter study was the prospective evaluation of patients treated for symptomatic lumbar spinal stenosis with interspinous process decompression (IPD) implants compared with a population of patients managed with conservative treatment. 542 patients affected by symptomatic lumbar spine degenerative disease were enrolled in a controlled trial. 422 patients underwent surgical treatment consisting of X-STOP device implantation, whereas 120 control cases were managed conservatively. Both patient groups underwent follow-up evaluations at 6, 12, 24, and 36 months using the Zurich Claudication Questionnaire, the Visual Analog Scale score and spinal lumbar X-rays, CT scans and MR imaging. One-year follow-up evaluation revealed positive good results in the 83.5% of patients treated with IPD with respect to 50% of the nonoperative group cases. During the first three years, in 38 out of the 120 control cases, a posterior decompression and/or spinal fixation was performed because of unsatisfactory results of the conservative therapy. In 24 of 422 patients, the IPD device had to be removed, and a decompression and/or pedicle screw fixation was performed because of the worsening of neurological symptoms. Our results support the effectiveness of surgery in patients with stenosis. IPD may offer an effective and less invasive alternative to classical microsurgical posterior decompression in selected patients with spinal stenosis and lumbar degenerative disk diseases.</t>
  </si>
  <si>
    <t>Interspinous distraction devices provide an effective treatment for patients suffering from lumbar spinal stenosis and/or degenerative disk disease. The aim of this multicenter study was the prospective evaluation of patients treated for symptomatic lumbar spinal stenosis with interspinous process decompression (IPD) implants compared with a population of patients managed with conservative treatment. 542 patients affected by symptomatic lumbar spine degenerative disease were enrolled in a controlled trial. 422 patients underwent surgical treatment consisting of X-STOP device implantation, whereas 120 control cases were managed conservatively.</t>
  </si>
  <si>
    <t>10.1016/j.clineuro.2014.07.004</t>
  </si>
  <si>
    <t>Interspinous device; Interspinous process decompression; Lumbar spinal stenosis; Spinal complications; X-STOP; Aged; Aged, 80 and over; Decompression, Surgical; Female; Follow-Up Studies; Humans; Intervertebral Disc Degeneration; Lumbar Vertebrae; Male; Middle Aged; Prostheses and Implants; Spinal Stenosis; Treatment Outcome</t>
  </si>
  <si>
    <t>https://www.ncbi.nlm.nih.gov/pubmed/25064150</t>
  </si>
  <si>
    <t>PMID : 30985072</t>
  </si>
  <si>
    <t>Vainik U, Dagher A, Realo A, Colodro-Conde L, Mortensen EL, Jang K, Juko A, Kandler C, Sørensen TIA, Mõttus R.</t>
  </si>
  <si>
    <t>Obes Rev.</t>
  </si>
  <si>
    <t>Personality-obesity associations are driven by narrow traits: A meta-analysis.</t>
  </si>
  <si>
    <t>https://www.ncbi.nlm.nih.gov/pubmed/30985072</t>
  </si>
  <si>
    <t>PMID : 28944453</t>
  </si>
  <si>
    <t>Kaner EF, Beyer FR, Garnett C, Crane D, Brown J, Muirhead C, Redmore J, O'Donnell A, Newham JJ, de Vocht F, Hickman M, Brown H, Maniatopoulos G, Michie S.</t>
  </si>
  <si>
    <t>Personalised digital interventions for reducing hazardous and harmful alcohol consumption in community-dwelling populations.</t>
  </si>
  <si>
    <t>Excessive alcohol use contributes significantly to physical and psychological illness, injury and death, and a wide array of social harm in all age groups. A proven strategy for reducing excessive alcohol consumption levels is to offer a brief conversation-based intervention in primary care settings, but more recent technological innovations have enabled people to interact directly via computer, mobile device or smartphone with digital interventions designed to address problem alcohol consumption. To assess the effectiveness and cost-effectiveness of digital interventions for reducing hazardous and harmful alcohol consumption, alcohol-related problems, or both, in people living in the community, specifically: (i) Are digital interventions more effective and cost-effective than no intervention (or minimal input) controls? (ii) Are digital interventions at least equally effective as face-to-face brief alcohol interventions? (iii) What are the effective component behaviour change techniques (BCTs) of such interventions and their mechanisms of action? (iv) What theories or models have been used in the development and/or evaluation of the intervention? Secondary objectives were (i) to assess whether outcomes differ between trials where the digital intervention targets participants attending health, social care, education or other community-based settings and those where it is offered remotely via the internet or mobile phone platforms; (ii) to specify interventions according to their mode of delivery (e.g. functionality features) and assess the impact of mode of delivery on outcomes. We searched CENTRAL, MEDLINE, PsycINFO, CINAHL, ERIC, HTA and Web of Knowledge databases; ClinicalTrials.com and WHO ICTRP trials registers and relevant websites to April 2017. We also checked the reference lists of included trials and relevant systematic reviews. We included randomised controlled trials (RCTs) that evaluated the effectiveness of digital interventions compared with no intervention or with face-to-face interventions for reducing hazardous or harmful alcohol consumption in people living in the community and reported a measure of alcohol consumption. We used standard methodological procedures expected by The Cochrane Collaboration. We included 57 studies which randomised a total of 34,390 participants. The main sources of bias were from attrition and participant blinding (36% and 21% of studies respectively, high risk of bias). Forty one studies (42 comparisons, 19,241 participants) provided data for the primary meta-analysis, which demonstrated that participants using a digital intervention drank approximately 23 g alcohol weekly (95% CI 15 to 30) (about 3 UK units) less than participants who received no or minimal interventions at end of follow up (moderate-quality evidence).Fifteen studies (16 comparisons, 10,862 participants) demonstrated that participants who engaged with digital interventions had less than one drinking day per month fewer than no intervention controls (moderate-quality evidence), 15 studies (3587 participants) showed about one binge drinking session less per month in the intervention group compared to no intervention controls (moderate-quality evidence), and in 15 studies (9791 participants) intervention participants drank one unit per occasion less than no intervention control participants (moderate-quality evidence).Only five small studies (390 participants) compared digital and face-to-face interventions. There was no difference in alcohol consumption at end of follow up (MD 0.52 g/week, 95% CI -24.59 to 25.63; low-quality evidence). Thus, digital alcohol interventions produced broadly similar outcomes in these studies. No studies reported whether any adverse effects resulted from the interventions.A median of nine BCTs were used in experimental arms (range = 1 to 22). 'B' is an estimate of effect (MD in quantity of drinking, expressed in g/week) per unit increase in the BCT, and is a way to report whether individual BCTs are linked to the effect of the intervention. The BCTs of goal setting (B -43.94, 95% CI -78.59 to -9.30), problem solving (B -48.03, 95% CI -77.79 to -18.27), information about antecedents (B -74.20, 95% CI -117.72 to -30.68), behaviour substitution (B -123.71, 95% CI -184.63 to -62.80) and credible source (B -39.89, 95% CI -72.66 to -7.11) were significantly associated with reduced alcohol consumption in unadjusted models. In a multivariable model that included BCTs with B &amp;gt; 23 in the unadjusted model, the BCTs of behaviour substitution (B -95.12, 95% CI -162.90 to -27.34), problem solving (B -45.92, 95% CI -90.97 to -0.87), and credible source (B -32.09, 95% CI -60.64 to -3.55) were associated with reduced alcohol consumption.The most frequently mentioned theories or models in the included studies were Motivational Interviewing Theory (7/20), Transtheoretical Model (6/20) and Social Norms Theory (6/20). Over half of the interventions (n = 21, 51%) made no mention of theory. Only two studies used theory to select participants or tailor the intervention. There was no evidence of an association between reporting theory use and intervention effectiveness. There is moderate-quality evidence that digital interventions may lower alcohol consumption, with an average reduction of up to three (UK) standard drinks per week compared to control participants. Substantial heterogeneity and risk of performance and publication bias may mean the reduction was lower. Low-quality evidence from fewer studies suggested there may be little or no difference in impact on alcohol consumption between digital and face-to-face interventions.The BCTs of behaviour substitution, problem solving and credible source were associated with the effectiveness of digital interventions to reduce alcohol consumption and warrant further investigation in an experimental context.Reporting of theory use was very limited and often unclear when present. Over half of the interventions made no reference to any theories. Limited reporting of theory use was unrelated to heterogeneity in intervention effectiveness.</t>
  </si>
  <si>
    <t>To assess the effectiveness and cost-effectiveness of digital interventions for reducing hazardous and harmful alcohol consumption, alcohol-related problems, or both, in people living in the community, specifically: (i) Secondary objectives were (i) to assess whether outcomes differ between trials where the digital intervention targets participants attending health, social care, education or other community-based settings and those where it is offered remotely via the internet or mobile phone platforms; (ii) to specify interventions according to their mode of delivery (e.g. functionality features) and assess the impact of mode of delivery on outcomes. The BCTs of goal setting (B -43.94, 95%</t>
  </si>
  <si>
    <t>A proven strategy for reducing excessive alcohol consumption levels is to offer a brief conversation-based intervention in primary care settings, but more recent technological innovations have enabled people to interact directly via computer, mobile device or smartphone with digital interventions designed to address problem alcohol consumption. Forty one studies (42 comparisons, 19,241 participants) provided data for the primary meta-analysis, which demonstrated that participants using a digital intervention drank approximately 23 g alcohol weekly (95%</t>
  </si>
  <si>
    <t>10.1002/14651858.CD011479.pub2</t>
  </si>
  <si>
    <t>Alcohol Drinking; Alcohol-Related Disorders; Behavior Therapy; Binge Drinking; Cell Phone; Computers, Handheld; Cost-Benefit Analysis; Humans; Minicomputers; Motivational Interviewing; Randomized Controlled Trials as Topic; Therapy, Computer-Assisted</t>
  </si>
  <si>
    <t>https://www.ncbi.nlm.nih.gov/pubmed/28944453</t>
  </si>
  <si>
    <t>PMID : 29192869</t>
  </si>
  <si>
    <t>Wang KY, Vankov ER, Lin DDM.</t>
  </si>
  <si>
    <t>Predictors of clinical outcome in pediatric oligodendroglioma: meta-analysis of individual patient data and multiple imputation.</t>
  </si>
  <si>
    <t>OBJECTIVE Oligodendroglioma is a rare primary CNS neoplasm in the pediatric population, and only a limited number of studies in the literature have characterized this entity. Existing studies are limited by small sample sizes and discrepant interstudy findings in identified prognostic factors. In the present study, the authors aimed to increase the statistical power in evaluating for potential prognostic factors of pediatric oligodendrogliomas and sought to reconcile the discrepant findings present among existing studies by performing an individual-patient-data (IPD) meta-analysis and using multiple imputation to address data not directly available from existing studies. METHODS A systematic search was performed, and all studies found to be related to pediatric oligodendrogliomas and associated outcomes were screened for inclusion. Each study was searched for specific demographic and clinical characteristics of each patient and the duration of event-free survival (EFS) and overall survival (OS). Given that certain demographic and clinical information of each patient was not available within all studies, a multivariable imputation via chained equations model was used to impute missing data after the mechanism of missing data was determined. The primary end points of interest were hazard ratios for EFS and OS, as calculated by the Cox proportional-hazards model. Both univariate and multivariate analyses were performed. The multivariate model was adjusted for age, sex, tumor grade, mixed pathologies, extent of resection, chemotherapy, radiation therapy, tumor location, and initial presentation. A p value of less than 0.05 was considered statistically significant. RESULTS A systematic search identified 24 studies with both time-to-event and IPD characteristics available, and a total of 237 individual cases were available for analysis. A median of 19.4% of the values among clinical, demographic, and outcome variables in the compiled 237 cases were missing. Multivariate Cox regression analysis revealed subtotal resection (p = 0.007 [EFS] and 0.043 [OS]), initial presentation of headache (p = 0.006 [EFS] and 0.004 [OS]), mixed pathologies (p = 0.005 [EFS] and 0.049 [OS]), and location of the tumor in the parietal lobe (p = 0.044 [EFS] and 0.030 [OS]) to be significant predictors of tumor progression or recurrence and death. CONCLUSIONS The use of IPD meta-analysis provides a valuable means for increasing statistical power in investigations of disease entities with a very low incidence. Missing data are common in research, and multiple imputation is a flexible and valid approach for addressing this issue, when it is used conscientiously. Undergoing subtotal resection, having a parietal tumor, having tumors with mixed pathologies, and suffering headaches at the time of diagnosis portended a poorer prognosis in pediatric patients with oligodendroglioma.</t>
  </si>
  <si>
    <t>OBJECTIVE Oligodendroglioma is a rare primary CNS neoplasm in the pediatric population, and only a limited number of studies in the literature have characterized this entity. The primary end points of interest were hazard ratios for EFS and OS, as calculated by the Cox proportional-hazards model.</t>
  </si>
  <si>
    <t>10.3171/2017.7.PEDS17133</t>
  </si>
  <si>
    <t>CCA = complete-case analysis; EFS = event-free survival; GTR = gross-total resection; HR = hazard ratio; IPD = individual patient data; MAR = missing at random; MCAR = missing completely at random; MICE = multivariable imputation via chained equations; MNAR = missing not at random; OS = overall survival; RT = radiation therapy; STR = subtotal resection; meta-analysis; multiple imputation; oligodendroglioma; oncology; Animals; Central Nervous System Neoplasms; Child; Disease Models, Animal; Disease-Free Survival; Female; Humans; Male; Mice; Oligodendroglioma; Prognosis; Regression Analysis</t>
  </si>
  <si>
    <t>https://www.ncbi.nlm.nih.gov/pubmed/29192869</t>
  </si>
  <si>
    <t>PMID : 26028594</t>
  </si>
  <si>
    <t>Matsushita K, Coresh J, Sang Y, Chalmers J, Fox C, Guallar E, Jafar T, Jassal SK, Landman GW, Muntner P, Roderick P, Sairenchi T, Schöttker B, Shankar A, Shlipak M, Tonelli M, Townend J, van Zuilen A, Yamagishi K, Yamashita K, Gansevoort R, Sarnak M, et al.</t>
  </si>
  <si>
    <t>Estimated glomerular filtration rate and albuminuria for prediction of cardiovascular outcomes: a collaborative meta-analysis of individual participant data.</t>
  </si>
  <si>
    <t>The usefulness of estimated glomerular filtration rate (eGFR) and albuminuria for prediction of cardiovascular outcomes is controversial. We aimed to assess the addition of creatinine-based eGFR and albuminuria to traditional risk factors for prediction of cardiovascular risk with a meta-analytic approach. We meta-analysed individual-level data for 637 315 individuals without a history of cardiovascular disease from 24 cohorts (median follow-up 4·2-19·0 years) included in the Chronic Kidney Disease Prognosis Consortium. We assessed C statistic difference and reclassification improvement for cardiovascular mortality and fatal and non-fatal cases of coronary heart disease, stroke, and heart failure in a 5 year timeframe, contrasting prediction models for traditional risk factors with and without creatinine-based eGFR, albuminuria (either albumin-to-creatinine ratio [ACR] or semi-quantitative dipstick proteinuria), or both. The addition of eGFR and ACR significantly improved the discrimination of cardiovascular outcomes beyond traditional risk factors in general populations, but the improvement was greater with ACR than with eGFR, and more evident for cardiovascular mortality (C statistic difference 0·0139 [95% CI 0·0105-0·0174] for ACR and 0·0065 [0·0042-0·0088] for eGFR) and heart failure (0·0196 [0·0108-0·0284] and 0·0109 [0·0059-0·0159]) than for coronary disease (0·0048 [0·0029-0·0067] and 0·0036 [0·0019-0·0054]) and stroke (0·0105 [0·0058-0·0151] and 0·0036 [0·0004-0·0069]). Dipstick proteinuria showed smaller improvement than ACR. The discrimination improvement with eGFR or ACR was especially evident in individuals with diabetes or hypertension, but remained significant with ACR for cardiovascular mortality and heart failure in those without either of these disorders. In individuals with chronic kidney disease, the combination of eGFR and ACR for risk discrimination outperformed most single traditional predictors; the C statistic for cardiovascular mortality fell by 0·0227 (0·0158-0·0296) after omission of eGFR and ACR compared with less than 0·007 for any single modifiable traditional predictor. Creatinine-based eGFR and albuminuria should be taken into account for cardiovascular prediction, especially when these measures are already assessed for clinical purpose or if cardiovascular mortality and heart failure are outcomes of interest. ACR could have particularly broad implications for cardiovascular prediction. In populations with chronic kidney disease, the simultaneous assessment of eGFR and ACR could facilitate improved classification of cardiovascular risk, supporting current guidelines for chronic kidney disease. Our results lend some support to also incorporating eGFR and ACR into assessments of cardiovascular risk in the general population. US National Kidney Foundation, National Institute of Diabetes and Digestive and Kidney Diseases.</t>
  </si>
  <si>
    <t>We aimed to assess the addition of creatinine-based eGFR and albuminuria to traditional risk factors for prediction of cardiovascular risk with a meta-analytic approach.</t>
  </si>
  <si>
    <t>10.1016/S2213-8587(15)00040-6</t>
  </si>
  <si>
    <t>Adult; Albuminuria; Cardiovascular Diseases; Coronary Disease; Creatinine; Female; Follow-Up Studies; Glomerular Filtration Rate; Heart Failure; Humans; Male; Middle Aged; Risk Factors; Stroke</t>
  </si>
  <si>
    <t>https://www.ncbi.nlm.nih.gov/pubmed/26028594</t>
  </si>
  <si>
    <t>PMID : 29514822</t>
  </si>
  <si>
    <t>Montalvo AM, Schneider DK, Yut L, Webster KE, Beynnon B, Kocher MS, Myer GD.</t>
  </si>
  <si>
    <t>What's my risk of sustaining an ACL injury while playing sports?" A systematic review with meta-analysis.</t>
  </si>
  <si>
    <t>To estimate the incidence proportion (IP) and incidence rate (IR) for ACL injury in athletes. Systematic review with meta-analysis DATA SOURCES: The PubMed, CINAHL and SPORTDiscus electronic databases were searched from inception to 20 January 2017. Studies were included if they reported total number of participants/population by sex, total number of ACL injuries by sex and total person-time by sex. Fifty-eight studies were included. The IP and IR of ACL injury in female athletes were 3.5% (1 out of every 29 athletes) and 1.5/10 000 athlete-exposures over a period of 1 season-25 years. The IP and IR of ACL injury in male athletes were 2.0% (1 out of every 50 athletes) and 0.9/10 000 athlete-exposures over a period of 1-25 years. Female athletes had a higher relative risk (RR) for ACL injury compared with males (RR=1.5; 95% CI 1.2 to 1.9; P&amp;lt;0.01) and a higher incidence rate ratio (IRR) of ACL injury compared with males over 1 season-25 years (IRR=1.7; 95% CI 1.4 to 2.2; P&amp;lt;0.010). When accounting for participation level, the disparity in the IR between female and male athletes was highest for amateur athletes compared with intermediate and elite athletes (IRR=2.1; 95% CI 1.3 to 3.4; P&amp;lt;0.01; I²=82%). Amateur female athletes remained at higher risk of ACL injury than did with amateur male athletes. In studies where follow-up length was &amp;lt;1 year, female athletes had a higher IR of ACL injury than did to males (IRR=1.7; 95% CI 1.3 to 2.2; P&amp;lt;0.01). Where follow-up was 1 year and beyond, there was no sex difference in the IR of ACL injury (IRR=2.1; 95% CI 0.9 to 4.8; P=0.06; I²=65%). One in 29 female athletes and 1 in 50 male athletes ruptured their ACL in a window that spanned from 1season to 25 years. The IR of ACL injury among female athletes in a season was 1.7 times higher than the IR of ACL injury among male athletes and the IP of ACL injury among female athletes was 1.5 times higher than the IP of ACL injury among male athletes. The reported sex disparity in ACL injury rates is independent of participation level and length of follow-up.</t>
  </si>
  <si>
    <t>10.1136/bjsports-2016-096274</t>
  </si>
  <si>
    <t>ACL; athlete; epidemiology; knee</t>
  </si>
  <si>
    <t>https://www.ncbi.nlm.nih.gov/pubmed/29514822</t>
  </si>
  <si>
    <t>PMID : 24788768</t>
  </si>
  <si>
    <t>Elphick HE, Jahnke N.</t>
  </si>
  <si>
    <t>Single versus combination intravenous antibiotic therapy for people with cystic fibrosis.</t>
  </si>
  <si>
    <t>Choice of antibiotic, and the use of single or combined therapy are controversial areas in the treatment of respiratory infection in cystic fibrosis (CF). Advantages of combination therapy include wider range of modes of action, possible synergy and reduction of resistant organisms; advantages of monotherapy include lower cost, ease of administration and reduction of drug-related toxicity. Current evidence does not provide a clear answer and the use of intravenous antibiotic therapy in CF requires further evaluation. To assess the effectiveness of single compared to combination intravenous antibiotic therapy for treating people with CF. We searched the Cochrane Cystic Fibrosis and Genetic Disorders Group Trials Register, comprising references identified from comprehensive electronic database searches and handsearches of relevant journals and abstract books of conference proceedings.Most recent search of the Group's Trials Register: 22 August 2013. Randomised controlled trials (RCTs) comparing a single intravenous antibiotic with a combination of that antibiotic plus a second antibiotic in people with CF. Two authors independently assessed trial quality and extracted data. We identified 43 trials, of which eight trials (356 participants) comparing a single agent to a combination of the same antibiotic and one other, were included.There was a wide variation in the individual antibiotics used in each trial. In total, the trials included seven comparisons of a beta-lactam antibiotic (penicillin-related or third generation cephalosporin) with a beta-lactam-aminoglycoside combination and three comparisons of an aminoglycoside with a beta-lactam-aminoglycoside combination. These two groups of trials were analysed as separate subgroups.There was considerable heterogeneity amongst these trials, leading to difficulties in performing the review and interpreting the results. The meta-analysis did not demonstrate any significant differences between monotherapy and combination therapy, in terms of lung function; symptom scores; adverse effects; and bacteriological outcome measures.These results should be interpreted cautiously. Six of the included trials were published between 1977 and 1988; these were single-centre trials with flaws in the randomisation process and small sample size. Overall, the methodological quality was poor. The results of this review are inconclusive. The review raises important methodological issues. There is a need for an RCT which needs to be well-designed in terms of adequate randomisation allocation, blinding, power and long-term follow up. Results need to be standardised to a consistent method of reporting, in order to validate the pooling of results from multiple trials.</t>
  </si>
  <si>
    <t>To assess the effectiveness of single compared to combination intravenous antibiotic therapy for treating people with CF.</t>
  </si>
  <si>
    <t>10.1002/14651858.CD002007.pub3</t>
  </si>
  <si>
    <t>Aminoglycosides; Anti-Bacterial Agents; Bacterial Infections; Cephalosporins; Cystic Fibrosis; Drug Therapy, Combination; Humans; Injections, Intravenous; Randomized Controlled Trials as Topic; Respiratory Tract Infections; beta-Lactams</t>
  </si>
  <si>
    <t>https://www.ncbi.nlm.nih.gov/pubmed/24788768</t>
  </si>
  <si>
    <t>PMID : 22565799</t>
  </si>
  <si>
    <t>Van Meirhaeghe J, Fransen P, Morelli D, Craig NJ, Godde G, Mihalyi A, Collignon F.</t>
  </si>
  <si>
    <t>Clinical evaluation of the preliminary safety and effectiveness of a minimally invasive interspinous process device APERIUS(®) in degenerative lumbar spinal stenosis with symptomatic neurogenic intermittent claudication.</t>
  </si>
  <si>
    <t>New interspinous process decompression devices (IPDs) provide an alternative to conservative treatment and decompressive surgery for patients with neurogenic intermittent claudication (NIC) due to degenerative lumbar spinal stenosis (DLSS). APERIUS(®) is a minimally invasive IPD that can be implanted percutaneously. This multicentre prospective study was designed to make a preliminary evaluation of safety and effectiveness of this IPD up to 12 months post-implantation. After percutaneous implantation in 156 patients with NIC due to DLSS, data on symptoms, quality of life, pain, and use of pain medication were obtained for up to 12 months. Early symptom and physical function improvements were maintained for up to 12 months, when 60 and 58 % of patients maintained an improvement higher than the Minimum Clinically Important Difference for Zurich Claudication Questionnaire (ZCQ) symptom severity and physical function, respectively. Leg, buttock/groin, and back pain were eased throughout, and the use and strength of related pain medication were reduced. Devices were removed from 9 % of patients due to complications or lack of effectiveness. Overall, in a period of up to 12 months follow-up, the safety and effectiveness of the APERIUS(®) offered a minimally invasive option for the relief of NIC complaints in a high proportion of patients. Further studies are underway to provide insight on outcomes and effectiveness compared to other decompression methods, and to develop guidance on optimal patient selection.</t>
  </si>
  <si>
    <t>New interspinous process decompression devices (IPDs) provide an alternative to conservative treatment and decompressive surgery for patients with neurogenic intermittent claudication (NIC) due to degenerative lumbar spinal stenosis (DLSS). Further studies are underway to provide insight on outcomes and effectiveness compared to other decompression methods, and to develop guidance on optimal patient selection.</t>
  </si>
  <si>
    <t>10.1007/s00586-012-2330-z</t>
  </si>
  <si>
    <t>Adult; Aged; Aged, 80 and over; Decompression, Surgical; Female; Humans; Intermittent Claudication; Lumbar Vertebrae; Male; Middle Aged; Minimally Invasive Surgical Procedures; Orthopedic Procedures; Pain Measurement; Prostheses and Implants; Spinal Stenosis; Treatment Outcome; Young Adult</t>
  </si>
  <si>
    <t>https://www.ncbi.nlm.nih.gov/pubmed/22565799</t>
  </si>
  <si>
    <t>PMID : 20163297</t>
  </si>
  <si>
    <t>Sieber J, Köberlein J, Mösges R.</t>
  </si>
  <si>
    <t>Sublingual immunotherapy in daily medical practice: effectiveness of different treatment schedules - IPD meta-analysis.</t>
  </si>
  <si>
    <t>To compare the effectiveness of perennial and co-seasonal high-dose sublingual immunotherapy (SLIT) treatments as well as ultra-rush and classical titrations in a real-world setting for pollen allergens. An individual patient data (IPD) meta-analysis was performed of three open, prospective observational studies on high-dose SLIT using IR-standardised allergen extracts in patients with allergic rhinitis with and without asthma. In total, 1052 patients aged 24.9 years (mean) were treated with SLIT and included in this IPD meta-analysis. Individual studies and total data pool analyses revealed consistent improvements in rhinoconjunctivitis symptom scores. Stratified analyses revealed consistent improvements in symptomatic score and medication score regardless of the type of sensitisation and type of treatment. Ultra-rush titration resulted in considerably more pronounced improvement in symptom scores than classical titration, possibly due to better compliance of patients receiving that supervised titration. Adverse events occurred in 24% of patients during titration and in 18% of patients during maintenance treatment. The vast majority of events (89% and 87%) were mild-to-moderate, predominantly local symptoms in the oral cavity. There were no differences detected between the study titration or treatment schedules. No serious adverse reactions were reported. Nearly all patients (88%) decided to continue SLIT after completion of the studies. High-dose SLIT with seasonal allergens given as co-seasonal or perennial treatment appears to be effective and well-tolerated in daily medical practice. Improved compliance under ultra-rush titration and seasonal SLIT treatment may further enhance effectiveness. Randomised controlled trials are requested for the further evaluation of these findings.</t>
  </si>
  <si>
    <t>10.1185/03007991003659483</t>
  </si>
  <si>
    <t>Administration, Sublingual; Adolescent; Adult; Aged; Aged, 80 and over; Child; Child, Preschool; Desensitization, Immunologic; Female; Humans; Male; Middle Aged; Poaceae; Pollen; Rhinitis, Allergic, Perennial; Rhinitis, Allergic, Seasonal; Trees</t>
  </si>
  <si>
    <t>https://www.ncbi.nlm.nih.gov/pubmed/20163297</t>
  </si>
  <si>
    <t>PMID : 25748358</t>
  </si>
  <si>
    <t>Machiela MJ, Zhou W, Sampson JN, Dean MC, Jacobs KB, Black A, Brinton LA, Chang IS, Chen C, Chen C, Chen K, Cook LS, Crous Bou M, De Vivo I, Doherty J, Friedenreich CM, Gaudet MM, Haiman CA, Hankinson SE, Hartge P, Henderson BE, Hong YC, et al.</t>
  </si>
  <si>
    <t>Characterization of large structural genetic mosaicism in human autosomes.</t>
  </si>
  <si>
    <t>Analyses of genome-wide association study (GWAS) data have revealed that detectable genetic mosaicism involving large (&amp;gt;2 Mb) structural autosomal alterations occurs in a fraction of individuals. We present results for a set of 24,849 genotyped individuals (total GWAS set II [TGSII]) in whom 341 large autosomal abnormalities were observed in 168 (0.68%) individuals. Merging data from the new TGSII set with data from two prior reports (the Gene-Environment Association Studies and the total GWAS set I) generated a large dataset of 127,179 individuals; we then conducted a meta-analysis to investigate the patterns of detectable autosomal mosaicism (n = 1,315 events in 925 [0.73%] individuals). Restricting to events &amp;gt;2 Mb in size, we observed an increase in event frequency as event size decreased. The combined results underscore that the rate of detectable mosaicism increases with age (p value = 5.5 × 10(-31)) and is higher in men (p value = 0.002) but lower in participants of African ancestry (p value = 0.003). In a subset of 47 individuals from whom serial samples were collected up to 6 years apart, complex changes were noted over time and showed an overall increase in the proportion of mosaic cells as age increased. Our large combined sample allowed for a unique ability to characterize detectable genetic mosaicism involving large structural events and strengthens the emerging evidence of non-random erosion of the genome in the aging population.</t>
  </si>
  <si>
    <t>Merging data from the new TGSII set with data from two prior reports (the Gene-Environment Association Studies and the total GWAS set I) generated a large dataset of 127,179 individuals; we then conducted a meta-analysis to investigate the patterns of detectable autosomal mosaicism (n = 1,315 events in 925 [0.73%] individuals).</t>
  </si>
  <si>
    <t>10.1016/j.ajhg.2015.01.011</t>
  </si>
  <si>
    <t>Aged; Chromosome Aberrations; Female; Genome, Human; Genome-Wide Association Study; Genotype; Humans; Male; Middle Aged; Mosaicism; Neoplasms</t>
  </si>
  <si>
    <t>https://www.ncbi.nlm.nih.gov/pubmed/25748358</t>
  </si>
  <si>
    <t>PMID : 27650503</t>
  </si>
  <si>
    <t>Livingstone KM, Celis-Morales C, Papandonatos GD, Erar B, Florez JC, Jablonski KA, Razquin C, Marti A, Heianza Y, Huang T, Sacks FM, Svendstrup M, Sui X, Church TS, Jääskeläinen T, Lindström J, Tuomilehto J, Uusitupa M, Rankinen T, Saris WH, Hansen T, Pedersen O, et al.</t>
  </si>
  <si>
    <t>FTO genotype and weight loss: systematic review and meta-analysis of 9563 individual participant data from eight randomised controlled trials.</t>
  </si>
  <si>
    <t> To assess the effect of the FTO genotype on weight loss after dietary, physical activity, or drug based interventions in randomised controlled trials.  Systematic review and random effects meta-analysis of individual participant data from randomised controlled trials.  Ovid Medline, Scopus, Embase, and Cochrane from inception to November 2015.  Randomised controlled trials in overweight or obese adults reporting reduction in body mass index, body weight, or waist circumference by FTO genotype (rs9939609 or a proxy) after dietary, physical activity, or drug based interventions. Gene by treatment interaction models were fitted to individual participant data from all studies included in this review, using allele dose coding for genetic effects and a common set of covariates. Study level interactions were combined using random effect models. Metaregression and subgroup analysis were used to assess sources of study heterogeneity.  We identified eight eligible randomised controlled trials for the systematic review and meta-analysis (n=9563). Overall, differential changes in body mass index, body weight, and waist circumference in response to weight loss intervention were not significantly different between FTO genotypes. Sensitivity analyses indicated that differential changes in body mass index, body weight, and waist circumference by FTO genotype did not differ by intervention type, intervention length, ethnicity, sample size, sex, and baseline body mass index and age category.  We have observed that carriage of the FTO minor allele was not associated with differential change in adiposity after weight loss interventions. These findings show that individuals carrying the minor allele respond equally well to dietary, physical activity, or drug based weight loss interventions and thus genetic predisposition to obesity associated with the FTO minor allele can be at least partly counteracted through such interventions.  PROSPERO CRD42015015969.</t>
  </si>
  <si>
    <t> To assess the effect of the FTO genotype on weight loss after dietary, physical activity, or drug based interventions in randomised controlled trials.  Systematic review and random effects meta-analysis of individual participant data from randomised controlled trials.  Ovid Medline, Metaregression and subgroup analysis were used to assess sources of study heterogeneity.  We identified eight eligible randomised controlled trials for the systematic review and meta-analysis (n=9563).</t>
  </si>
  <si>
    <t>10.1136/bmj.i4707</t>
  </si>
  <si>
    <t>Adiposity; Alleles; Alpha-Ketoglutarate-Dependent Dioxygenase FTO; Genetic Predisposition to Disease; Genotype; Humans; Obesity; Randomized Controlled Trials as Topic; Weight Loss</t>
  </si>
  <si>
    <t>https://www.ncbi.nlm.nih.gov/pubmed/27650503</t>
  </si>
  <si>
    <t>PMID : 22945950</t>
  </si>
  <si>
    <t>Managing patients with multimorbidity: systematic review of interventions in primary care and community settings.</t>
  </si>
  <si>
    <t>To determine the effectiveness of interventions designed to improve outcomes in patients with multimorbidity in primary care and community settings. Systematic review. Medline, Embase, CINAHL, CAB Health, Cochrane central register of controlled trials, the database of abstracts of reviews of effectiveness, and the Cochrane EPOC (effective practice and organisation of care) register (searches updated in April 2011). Randomised controlled trials, controlled clinical trials, controlled before and after studies, and interrupted time series analyses reporting on interventions to improve outcomes for people with multimorbidity in primary care and community settings. Multimorbidity was defined as two or more chronic conditions in the same individual. Outcomes included any validated measure of physical or mental health and psychosocial status, including quality of life outcomes, wellbeing, and measures of disability or functional status. Also included were measures of patient and provider behaviour, including drug adherence, utilisation of health services, acceptability of services, and costs. Two reviewers independently assessed studies for eligibility, extracted data, and assessed study quality. As meta-analysis of results was not possible owing to heterogeneity in participants and interventions, a narrative synthesis of the results from the included studies was carried out. 10 studies examining a range of complex interventions totalling 3407 patients with multimorbidity were identified. All were randomised controlled trials with a low risk of bias. Two studies described interventions for patients with specific comorbidities. The remaining eight studies focused on multimorbidity, generally in older patients. Consideration of the impact of socioeconomic deprivation was minimal. All studies involved complex interventions with multiple components. In six of the 10 studies the predominant component was a change to the organisation of care delivery, usually through case management or enhanced multidisciplinary team work. In the remaining four studies, intervention components were predominantly patient oriented. Overall the results were mixed, with a trend towards improved prescribing and drug adherence. The results indicated that it is difficult to improve outcomes in this population but that interventions focusing on particular risk factors in comorbid conditions or functional difficulties in multimorbidity may be more effective. No economic analyses were included, although the improvements in prescribing and risk factor management in some studies could provide potentially important cost savings. Evidence on the care of patients with multimorbidity is limited, despite the prevalence of multimorbidity and its impact on patients and healthcare systems. Interventions to date have had mixed effects, although are likely to be more effective if targeted at risk factors or specific functional difficulties. A need exists to clearly identify patients with multimorbidity and to develop cost effective and specifically targeted interventions that can improve health outcomes.</t>
  </si>
  <si>
    <t>To determine the effectiveness of interventions designed to improve outcomes in patients with multimorbidity in primary care and community settings. No economic analyses were included, although the improvements in prescribing and risk factor management in some studies could provide potentially important cost savings. A need exists to clearly identify patients with multimorbidity and to develop cost effective and specifically targeted interventions that can improve health outcomes.</t>
  </si>
  <si>
    <t>To determine the effectiveness of interventions designed to improve outcomes in patients with multimorbidity in primary care and community settings. Randomised controlled trials, controlled clinical trials, controlled before and after studies, and interrupted time series analyses reporting on interventions to improve outcomes for people with multimorbidity in primary care and community settings.</t>
  </si>
  <si>
    <t>10.1136/bmj.e5205</t>
  </si>
  <si>
    <t>Chronic Disease; Community Health Services; Health Care Costs; Humans; Outcome Assessment (Health Care); Primary Health Care</t>
  </si>
  <si>
    <t>https://www.ncbi.nlm.nih.gov/pubmed/22945950</t>
  </si>
  <si>
    <t>PMID : 22972146</t>
  </si>
  <si>
    <t>Rughani G, Robertson L, Clarke M.</t>
  </si>
  <si>
    <t>Medical treatment for small abdominal aortic aneurysms.</t>
  </si>
  <si>
    <t>Screening for abdominal aortic aneurysm (AAA) in selected groups is now performed in England, the USA and Sweden. Patients with aneurysms over 55 mm in diameter are generally considered for elective surgical repair. Patients with aneurysm diameters below or equal to 55 mm (termed 'small AAAs') are managed with aneurysm surveillance as there is currently insufficient evidence to recommend surgery in these cases. As more patients are screened, there will be an increasing number of small AAAs identified. There is interest in pharmaceutical interventions (for example angiotensin converting enzyme (ACE) inhibitors, antibiotics, beta-blockers, statins) which could be given to such patients to delay or reverse aneurysm expansion and reduce the need for elective surgical repair. To assess the effects of medical treatment on the expansion rate of small abdominal aortic aneurysms. The Cochrane Peripheral Vascular Diseases Group Trials Search Co-ordinator searched the Specialised Register (May 2012) and CENTRAL (2012, Issue 5). Clinical trials databases were searched for details of ongoing or unpublished studies. The reference lists of articles retrieved by electronic searches were searched for additional citations. We selected randomised trials in which patients with small AAAs allocated to medical treatment with the intention of retarding aneurysm expansion were compared to patients allocated to a placebo treatment, alternative medical treatment, a different regimen of the same drug or imaging surveillance alone. Two authors independently extracted the data and assessed the risk of bias in the trials. Meta-analyses were used when heterogeneity was considered low. The two primary outcomes were the mean difference (MD) in aneurysm diameter and the odds ratio (OR) calculated to compare the number of individuals referred to AAA surgery in each group over the trial period. Seven trials involving 1558 participants were included in this review; 457 were involved in four trials of antibiotic medication, and 1101 were involved in three trials of beta-blocker medication. Five of the studies were rated at a high risk of bias.Individually, all of the included trials reported non-significant differences in AAA expansion rates between their intervention and control groups.The two major drug groups were then analysed separately. For AAA expansion it was only possible to combine two of the antibiotic trials in a meta-analysis. This demonstrated that roxithromycin had a small but significant protective effect (MD -0.86 mm; 95% confidence interval (CI) -1.57 to -0.14). When referral to AAA surgery was compared (including all four antibiotic trials in the meta-analysis), non-significantly fewer patients were referred in the intervention groups (OR 0.96; 95% CI 0.59 to 1.57) than the control groups. When only the trials reporting actual elective surgery were included in a subgroup analysis, the result remained statistically non-significant (OR 1.17; 95% CI 0.57 to 2.42).For the beta-blocker trials, when all were combined in a meta-analysis, there was a very small, non-significant protective effect for propranolol on AAA expansion (MD -0.08 mm; 95% CI -0.25 to 0.10), and non-significantly fewer patients were referred to AAA surgery in the propranolol group (OR 0.74; 95% CI 0.52 to 1.05). Bronchospasm and shortness of breath were the main adverse effects from the beta-blockers. In one trial the adverse effects were reportedly so severe that the trial was stopped early after two years. There is some limited evidence that antibiotic medication may have a slight protective effect in retarding the expansion rates of small AAAs. The quality of the evidence makes it unclear whether this translates into fewer referrals to AAA surgery, owing mainly to the small sample sizes of the studies.Antibiotics were generally well tolerated with minimal adverse effects. Propranolol was poorly tolerated by patients in all of the beta-blocker trials and demonstrated only minimal and non-significant protective effects. Further research on beta-blockers for AAA needs to consider the use of drugs other than propranolol.In general, there is surprisingly little high quality evidence on medical treatment for small AAAs, especially in relation to the use of newer beta-blockers, ACE inhibitors and statins.</t>
  </si>
  <si>
    <t>To assess the effects of medical treatment on the expansion rate of small abdominal aortic aneurysms.</t>
  </si>
  <si>
    <t>The two primary outcomes were the mean difference (MD) in aneurysm diameter and the odds ratio (OR) calculated to compare the number of individuals referred to AAA surgery in each group over the trial period.</t>
  </si>
  <si>
    <t>10.1002/14651858.CD009536.pub2</t>
  </si>
  <si>
    <t>Adrenergic beta-Antagonists; Anti-Bacterial Agents; Aortic Aneurysm, Abdominal; Azithromycin; Doxycycline; Humans; Organ Size; Propranolol; Randomized Controlled Trials as Topic; Roxithromycin</t>
  </si>
  <si>
    <t>https://www.ncbi.nlm.nih.gov/pubmed/22972146</t>
  </si>
  <si>
    <t>PMID : 27677914</t>
  </si>
  <si>
    <t>Burdon CA, Spronk I, Cheng HL, O'Connor HT.</t>
  </si>
  <si>
    <t>Effect of Glycemic Index of a Pre-exercise Meal on Endurance Exercise Performance: A Systematic Review and Meta-analysis.</t>
  </si>
  <si>
    <t>Low glycemic index (GI) pre-exercise meals may enhance endurance performance by maintaining euglycemia and altering fuel utilization. However, evidence for performance benefits is equivocal. To evaluate the effect of a low GI (LGI) versus a high GI (HGI) pre-exercise meal on endurance performance using meta-analyses. Data sources included MEDLINE, SPORTDiscus, AUSPORT, AusportMed, Web of Science, and Scopus. Eligibility criteria were randomized, crossover trials with an endurance exercise (≥60 min) component, e.g., time trial (TT), time to exhaustion (TTE) test, or submaximal bout followed by TT or TTE. Participants were healthy, active individuals aged ≥16 years. Interventions included a LGI (≤55) and HGI (≥70) meal ingested 30-240 min before exercise. Study quality was assessed using an adapted version of the validated Downs and Black tool. Effect size (ES) and 95 % confidence interval were calculated for each study and pooled according to performance test type and whether exogenous carbohydrate (CHO) was given during exercise. Potential effect modifiers including exercise duration, pre-exercise meal timing, glycemic load (GL), and fitness were assessed using meta-regression. The search netted 3431 citations with 19 studies eligible for inclusion (totaling 188 participants; 91 % male; VO&lt;sub&gt;2max&lt;/sub&gt;: &amp;gt;50 ml/kg/min). Meals with 0.18-2 g CHO/kg body mass, and a mean GI and glycemic load of 82 (GL: 72) and 35 (GL: 32) for HGI and LGI, respectively, were given between 30 and 210 min before exercise. All test types without CHO ingestion during exercise showed slightly improved performance with LGI, but no significant pooled effects were observed (ES: -0.17 to -0.36; p &amp;gt; 0.05). Studies where exogenous CHO was ingested during exercise showed conflicting results (ES: -0.67 to 0.11; p = 0.04 to 0.94). No significant relationship was observed with any of the effect modifiers (p &amp;gt; 0.05). No consistent metabolic responses (glucose, insulin, lactate, respiratory exchange ratio) during exercise were observed with either meal type. There were small numbers of studies within each exercise testing protocol and limited statistical power within studies. Pre-exercise meal timing, GL, meal composition and participant fitness varied across studies, limiting the capacity to assess the influence of these factors on study outcomes. There was no clear benefit of consuming a LGI pre-exercise meal for endurance performance regardless of carbohydrate ingestion during exercise.</t>
  </si>
  <si>
    <t>To evaluate the effect of a low GI (LGI) versus a high GI (HGI) pre-exercise meal on endurance performance using meta-analyses. GL, meal composition and participant fitness varied across studies, limiting the capacity to assess the influence of these factors on study outcomes.</t>
  </si>
  <si>
    <t>10.1007/s40279-016-0632-8</t>
  </si>
  <si>
    <t>Blood Glucose; Dietary Carbohydrates; Exercise; Exercise Test; Glycemic Index; Humans; Insulin; Male; Meals; Physical Endurance</t>
  </si>
  <si>
    <t>https://www.ncbi.nlm.nih.gov/pubmed/27677914</t>
  </si>
  <si>
    <t>PMID : 27977851</t>
  </si>
  <si>
    <t>Bighelli I, Ostuzzi G, Girlanda F, Cipriani A, Becker T, Koesters M, Barbui C.</t>
  </si>
  <si>
    <t>Implementation of treatment guidelines for specialist mental health care.</t>
  </si>
  <si>
    <t>A huge gap exists between the production of evidence and its uptake in clinical practice settings. To fill this gap, treatment guidelines, based on explicit assessments of the evidence base, are commonly used in several fields of psychiatry, including schizophrenia and related psychotic disorders. However, it remains unclear whether treatment guidelines have any material impact on provider performance and patient outcomes, and how implementation should be conducted to maximise benefit. The primary objective of this review was to examine the efficacy of guideline implementation strategies in improving process outcomes (performance of healthcare providers) and patient outcomes. We also explored which components of different guideline implementation strategies could influence them. We searched the Cochrane Schizophrenia Group Register (March 2012 and August 2015), as well as references of included studies. Studies that examined schizophrenia-spectrum disorders to compare guideline implementation strategies with usual care or to assess the comparative efficacy of different guideline implementation strategies. Review authors worked independently and in duplicate to critically appraise records from 990 studies; six individual studies met the inclusion criteria. Among the six included studies, significant heterogeneity was found in the focus of the guideline, target of the intervention, implementation strategy, and outcome measures, so meta-analysis was carried out for antipsychotic co-prescribing only. This review now includes six studies, with a total of 1727 participants. Of the six included studies, practitioner impact was assessed in four. Overall, risk of bias was rated as low or unclear, and all evidence in the 'Summary of findings' tables was graded as low or very low quality. Meta-analysis revealed that a combination of several guideline dissemination and implementation strategies targeting healthcare professionals did not reduce antipsychotic co-prescribing in schizophrenia outpatients (2 RCTs, N = 1082, RR 1.10 CI 0.99 to 1.23; corrected for cluster design: N = 310, RR 0.97, CI 0.75 to 1.25, very low-quality evidence). One trial, which studied a nurse-led intervention aimed at promoting cardiovascular disease screening, found a significant effect in the proportion of people receiving screening (Framingham score: N = 110, RR 0.69, 95% CI 0.55 to 0.87), although in the analysis corrected for cluster design, the effect was no longer statistically significant (N = 38, RR 0.71, 95% CI 0.48 to 1.03, very low-quality evidence).One trial reported the patient outcomes of global state, satisfaction with care, treatment adherence, and drug attitude; no effect between treatments was seen. Quality of life was not reported by any of the studies.One trial, which studied the use of re-written guideline text compared to original text, did not find a significant effect on staff receiving training (N = 68, RR 1.03, 95% CI 0.87 to 1.21, low-quality evidence), staff receiving supervision (N = 68, RR 0.86, 95% CI 0.64 to 1.17, low-quality evidence), or staff providing psychological interventions (N = 68, RR 0.86, 95% CI 0.62 to 1.18, low-quality evidence).Regarding participant outcomes, only one trial assessed the efficacy of a shared decision-making implementation strategy and found no impact on psychopathology, satisfaction with care, or drug attitude. Another single trial studied a multifaceted intervention to promote medication adherence and found no effect on adherence rates. Considering the available evidence, it is not possible to arrive at definitive conclusions. The preliminary pattern of evidence suggests that uncertainty remains about clinically meaningful and sustainable effects of treatment guidelines on patient outcomes and how best to implement such guidelines for maximal benefit.</t>
  </si>
  <si>
    <t>The primary objective of this review was to examine the efficacy of guideline implementation strategies in improving process outcomes (performance of healthcare providers) and patient outcomes. Studies that examined schizophrenia-spectrum disorders to compare guideline implementation strategies with usual care or to assess the comparative efficacy of different guideline implementation strategies.</t>
  </si>
  <si>
    <t>The primary objective of this review was to examine the efficacy of guideline implementation strategies in improving process outcomes (performance of healthcare providers) and patient outcomes.</t>
  </si>
  <si>
    <t>10.1002/14651858.CD009780.pub3</t>
  </si>
  <si>
    <t>Antipsychotic Agents; Guideline Adherence; Humans; Mental Health; Outcome and Process Assessment (Health Care); Practice Guidelines as Topic; Randomized Controlled Trials as Topic; Schizophrenia; Specialization</t>
  </si>
  <si>
    <t>https://www.ncbi.nlm.nih.gov/pubmed/27977851</t>
  </si>
  <si>
    <t>PMID : 27268445</t>
  </si>
  <si>
    <t>Albrich W.</t>
  </si>
  <si>
    <t>Therapeutische Umschau. Revue therapeutique</t>
  </si>
  <si>
    <t>[Pneumococcal vaccination for children and adults].</t>
  </si>
  <si>
    <t>Pneumococci are the leading bacterial causes of respiratory tract infections, bacteremia and meningitis. Pneumococcal conjugate vaccines (PCV) are effective and safe in young children. Their introduction led to significant reductions of invasive pneumococcal disease (IPD), pneumonia, otitis media and antibiotic-resistant pneumococcal infections. Beyond these effects in the vaccinated age groups, there is a reduction in nasopharyngeal pneumococcal carriage and therefore in transmission. This in turn led to marked reductions in IPD and pneumonia in non-vaccinated age groups, particularly elderly adults as evidence of herd protection. Recently it was shown that the 13-valent PCV13 is effective and safe in adults leading to the age-independent recommendation of PCV13 in all persons with risk factors.</t>
  </si>
  <si>
    <t>10.1024/0040-5930/a000785</t>
  </si>
  <si>
    <t>Adult; Bacteremia; Child; Heptavalent Pneumococcal Conjugate Vaccine; Humans; Immunity, Herd; Meningitis, Pneumococcal; Pneumococcal Infections; Pneumococcal Vaccines; Pneumonia, Pneumococcal; Serotyping; Vaccines, Conjugate</t>
  </si>
  <si>
    <t>https://www.ncbi.nlm.nih.gov/pubmed/27268445</t>
  </si>
  <si>
    <t>PMID : 25327199</t>
  </si>
  <si>
    <t>Potin M.</t>
  </si>
  <si>
    <t>Revista chilena de infectologia : organo oficial de la Sociedad Chilena de Infectologia</t>
  </si>
  <si>
    <t>[Pneumococcal vaccines in children: an update].</t>
  </si>
  <si>
    <t>Conjugated pneumococal vaccines had a notable impact on prevention of invasive pneumococcal disease (IPD) in vacccinated and non vaccinated (herd immunity) populations. In Chile a 10 valent conjugated vaccine (PCV10) was introduced in the Nacional Immunization Program (NIP) in 2011, initially in a 3+1 schedule at 2, 4, 6 and 12 months of age, and since 2012 in a 2+1 schedule (2, 4 and 12 months). In prematures schedule 3+1 was maintained. No catch up or high risk groups vaccination strategies were used. The inclusion of PCV10 has reduced the rates of IPD; 66% in infants less than 12 months old and a 60% in 12-24 months old. After 3 years of the introduction of PCV10, no herd immunity has been seen. Serotype replacement shows an increase of ST 3 but not ST19A. Surveillance shows that another vaccine with 13 serotypes (PCV13) would cover an additional 5 to 10% of cases. The nule herd immunity and more extense coverage of PCV13, suggests that NIP should switch from PCV10 to PCV13.</t>
  </si>
  <si>
    <t>10.4067/S0716-10182014000400011</t>
  </si>
  <si>
    <t>Child; Child, Preschool; Chile; Humans; Immunization Programs; Infant; Pneumococcal Infections; Pneumococcal Vaccines; Vaccines, Conjugate</t>
  </si>
  <si>
    <t>https://www.ncbi.nlm.nih.gov/pubmed/25327199</t>
  </si>
  <si>
    <t>PMID : 29934478</t>
  </si>
  <si>
    <t>Yamamoto JM, Kellett JE, Balsells M, García-Patterson A, Hadar E, Solà I, Gich I, van der Beek EM, Castañeda-Gutiérrez E, Heinonen S, Hod M, Laitinen K, Olsen SF, Poston L, Rueda R, Rust P, van Lieshout L, Schelkle B, Murphy HR, Corcoy R.</t>
  </si>
  <si>
    <t>Gestational Diabetes Mellitus and Diet: A Systematic Review and Meta-analysis of Randomized Controlled Trials Examining the Impact of Modified Dietary Interventions on Maternal Glucose Control and Neonatal Birth Weight.</t>
  </si>
  <si>
    <t>Medical nutrition therapy is a mainstay of gestational diabetes mellitus (GDM) treatment. However, data are limited regarding the optimal diet for achieving euglycemia and improved perinatal outcomes. This study aims to investigate whether modified dietary interventions are associated with improved glycemia and/or improved birth weight outcomes in women with GDM when compared with control dietary interventions. Data from published randomized controlled trials that reported on dietary components, maternal glycemia, and birth weight were gathered from 12 databases. Data were extracted in duplicate using prespecified forms. From 2,269 records screened, 18 randomized controlled trials involving 1,151 women were included. Pooled analysis demonstrated that for modified dietary interventions when compared with control subjects, there was a larger decrease in fasting and postprandial glucose (-4.07 mg/dL [95% CI -7.58, -0.57]; &lt;i&gt;P&lt;/i&gt; = 0.02 and -7.78 mg/dL [95% CI -12.27, -3.29]; &lt;i&gt;P&lt;/i&gt; = 0.0007, respectively) and a lower need for medication treatment (relative risk 0.65 [95% CI 0.47, 0.88]; &lt;i&gt;P&lt;/i&gt; = 0.006). For neonatal outcomes, analysis of 16 randomized controlled trials including 841 participants showed that modified dietary interventions were associated with lower infant birth weight (-170.62 g [95% CI -333.64, -7.60]; &lt;i&gt;P&lt;/i&gt; = 0.04) and less macrosomia (relative risk 0.49 [95% CI 0.27, 0.88]; &lt;i&gt;P&lt;/i&gt; = 0.02). The quality of evidence for these outcomes was low to very low. Baseline differences between groups in postprandial glucose may have influenced glucose-related outcomes. As well, relatively small numbers of study participants limit between-diet comparison. Modified dietary interventions favorably influenced outcomes related to maternal glycemia and birth weight. This indicates that there is room for improvement in usual dietary advice for women with GDM.</t>
  </si>
  <si>
    <t>This study aims to investigate whether modified dietary interventions are associated with improved glycemia and/or improved birth weight outcomes in women with GDM when compared with control dietary interventions.</t>
  </si>
  <si>
    <t>10.2337/dc18-0102</t>
  </si>
  <si>
    <t>Birth Weight; Blood Glucose; Diabetes, Gestational; Diet; Female; Fetal Macrosomia; Humans; Infant, Newborn; Pregnancy; Pregnancy Complications; Randomized Controlled Trials as Topic; Treatment Outcome</t>
  </si>
  <si>
    <t>https://www.ncbi.nlm.nih.gov/pubmed/29934478</t>
  </si>
  <si>
    <t>PMID : 29503110</t>
  </si>
  <si>
    <t>Palmu AA, Jokinen J, Nieminen H, Rinta-Kokko H, Ruokokoski E, Puumalainen T, Moreira M, Schuerman L, Borys D, Kilpi TM.</t>
  </si>
  <si>
    <t>Vaccine-preventable disease incidence of pneumococcal conjugate vaccine in the Finnish invasive pneumococcal disease vaccine trial.</t>
  </si>
  <si>
    <t>Estimation of the full disease burden caused by Streptococcus pneumoniae is challenging due to the difficulties in assigning the aetiology especially in lower and upper respiratory infections. We estimated the pneumococcal disease burden by using the vaccine-preventable disease incidence (VPDI) of PHiD-CV10 vaccine (GSK) in our clinical trial setting. Finnish Invasive Pneumococcal disease (FinIP) trial was a cluster-randomized, double-blind trial in children &amp;lt;19 months who received PHiD-CV10 in 52 clusters or hepatitis B/A vaccine as control in 26 clusters according to 3+1 or 2+1 schedules (infants &amp;lt; 7 months) or catch-up schedules (children 7-18 months). Outcome data were collected using Finnish routine health-care registers, consisting of THL National Infectious Diseases Register, THL Care register, and Benefits Register of Social Insurance Institution of Finland. Blinded follow-up lasted from the date of first vaccination (trial enrolment Feb-2009 through Aug-2010) to January 31, 2012 for Invasive Pneumococcal Disease (IPD) and to end of December 2011 for four other outcomes: non-laboratory-confirmed IPD, hospital-diagnosed pneumonia, tympanostomy tube placements, and antimicrobial purchases. VPDI was estimated as difference in disease incidences between PHiD-CV10 clusters and control clusters. Altogether &amp;gt;47,000 children were enrolled. In 30,527 vaccinated infants &amp;lt;7 months at first dose, the VPDIs per 100,000 person-years were 75 for laboratory-confirmed IPD, 210 for non-laboratory-confirmed IPD, 271 for hospital-diagnosed pneumonia, 1143 for any tympanostomy tube placements and 11,381 for antimicrobial outpatient prescription, mainly due to otitis media. In a European developed-country setting, over 95% of the disease episode reductions in vaccinated children were seen in mild upper respiratory infections. The VPDIs of severe diseases are underestimated, because the majority of invasive disease goes undetected with routine blood-culture-based definitions. Evaluation of the absolute reduction achievable with vaccinations using sensitive case detection is essential for understanding the full disease burden, for valid cost-effectiveness analyses and for appropriate vaccination policy decisions. Registration: ClinicalTrials.gov, NCT00861380 and NCT00839254.</t>
  </si>
  <si>
    <t>10.1016/j.vaccine.2018.02.088</t>
  </si>
  <si>
    <t>Clinical trial; Incidence; Infant; Pneumococcus; Vaccine; Female; Finland; Health Care Costs; Humans; Immunization, Secondary; Incidence; Infant; Infant, Newborn; Male; Outcome Assessment (Health Care); Pneumococcal Infections; Pneumococcal Vaccines; Population Surveillance; Registries; Streptococcus pneumoniae; Vaccination; Vaccines, Conjugate</t>
  </si>
  <si>
    <t>https://www.ncbi.nlm.nih.gov/pubmed/29503110</t>
  </si>
  <si>
    <t>PMID : 26526633</t>
  </si>
  <si>
    <t>Li T, Lindsley K, Rouse B, Hong H, Shi Q, Friedman DS, Wormald R, Dickersin K.</t>
  </si>
  <si>
    <t>Comparative Effectiveness of First-Line Medications for Primary Open-Angle Glaucoma: A Systematic Review and Network Meta-analysis.</t>
  </si>
  <si>
    <t>Primary open-angle glaucoma (POAG) is a highly prevalent condition worldwide and the most common cause of irreversible sight loss. The objective is to assess the comparative effectiveness of first-line medical treatments in patients with POAG or ocular hypertension through a systematic review and network meta-analysis, and to provide relative rankings of these treatments. Treatment for POAG currently relies completely on lowering the intraocular pressure (IOP). Although topical drops, lasers, and surgeries can be considered in the initial treatment of glaucoma, most patients elect to start treatment with eye drops. We included randomized controlled trials (RCTs) that compared a single active topical medication with no treatment/placebo or another single topical medication. We searched CENTRAL, MEDLINE, EMBASE, and the Food and Drug Administration's website. Two individuals independently assessed trial eligibility, abstracted data, and assessed the risk of bias. We performed Bayesian network meta-analyses. We included 114 RCTs with data from 20 275 participants. The overall risk of bias of the included trials is mixed. The mean reductions (95% credible intervals) in IOP in millimeters of mercury at 3 months ordered from the most to least effective drugs were as follows: bimatoprost 5.61 (4.94; 6.29), latanoprost 4.85 (4.24; 5.46), travoprost 4.83 (4.12; 5.54), levobunolol 4.51 (3.85; 5.24), tafluprost 4.37 (2.94; 5.83), timolol 3.70 (3.16; 4.24), brimonidine 3.59 (2.89; 4.29), carteolol 3.44 (2.42; 4.46), levobetaxolol 2.56 (1.52; 3.62), apraclonidine 2.52 (0.94; 4.11), dorzolamide 2.49 (1.85; 3.13), brinzolamide 2.42 (1.62; 3.23), betaxolol 2.24 (1.59; 2.88), and unoprostone 1.91 (1.15; 2.67). All active first-line drugs are effective compared with placebo in reducing IOP at 3 months. Bimatoprost, latanoprost, and travoprost are among the most efficacious drugs, although the within-class differences were small and may not be clinically meaningful. All factors, including adverse effects, patient preferences, and cost, should be considered in selecting a drug for a given patient.</t>
  </si>
  <si>
    <t>The objective is to assess the comparative effectiveness of first-line medical treatments in patients with POAG or ocular hypertension through a systematic review and network meta-analysis, and to provide relative rankings of these treatments.</t>
  </si>
  <si>
    <t>10.1016/j.ophtha.2015.09.005</t>
  </si>
  <si>
    <t>Antihypertensive Agents; Glaucoma, Open-Angle; Humans; Intraocular Pressure; Randomized Controlled Trials as Topic; Treatment Outcome</t>
  </si>
  <si>
    <t>https://www.ncbi.nlm.nih.gov/pubmed/26526633</t>
  </si>
  <si>
    <t>PMID : 21067804</t>
  </si>
  <si>
    <t>Cholesterol Treatment Trialists’ (CTT) Collaboration., Baigent C, Blackwell L, Emberson J, Holland LE, Reith C, Bhala N, Peto R, Barnes EH, Keech A, Simes J, Collins R.</t>
  </si>
  <si>
    <t>Efficacy and safety of more intensive lowering of LDL cholesterol: a meta-analysis of data from 170,000 participants in 26 randomised trials.</t>
  </si>
  <si>
    <t>Lowering of LDL cholesterol with standard statin regimens reduces the risk of occlusive vascular events in a wide range of individuals. We aimed to assess the safety and efficacy of more intensive lowering of LDL cholesterol with statin therapy. We undertook meta-analyses of individual participant data from randomised trials involving at least 1000 participants and at least 2 years' treatment duration of more versus less intensive statin regimens (five trials; 39 612 individuals; median follow-up 5·1 years) and of statin versus control (21 trials; 129 526 individuals; median follow-up 4·8 years). For each type of trial, we calculated not only the average risk reduction, but also the average risk reduction per 1·0 mmol/L LDL cholesterol reduction at 1 year after randomisation. In the trials of more versus less intensive statin therapy, the weighted mean further reduction in LDL cholesterol at 1 year was 0·51 mmol/L. Compared with less intensive regimens, more intensive regimens produced a highly significant 15% (95% CI 11-18; p&amp;lt;0·0001) further reduction in major vascular events, consisting of separately significant reductions in coronary death or non-fatal myocardial infarction of 13% (95% CI 7-19; p&amp;lt;0·0001), in coronary revascularisation of 19% (95% CI 15-24; p&amp;lt;0·0001), and in ischaemic stroke of 16% (95% CI 5-26; p=0·005). Per 1·0 mmol/L reduction in LDL cholesterol, these further reductions in risk were similar to the proportional reductions in the trials of statin versus control. When both types of trial were combined, similar proportional reductions in major vascular events per 1·0 mmol/L LDL cholesterol reduction were found in all types of patient studied (rate ratio [RR] 0·78, 95% CI 0·76-0·80; p&amp;lt;0·0001), including those with LDL cholesterol lower than 2 mmol/L on the less intensive or control regimen. Across all 26 trials, all-cause mortality was reduced by 10% per 1·0 mmol/L LDL reduction (RR 0·90, 95% CI 0·87-0·93; p&amp;lt;0·0001), largely reflecting significant reductions in deaths due to coronary heart disease (RR 0·80, 99% CI 0·74-0·87; p&amp;lt;0·0001) and other cardiac causes (RR 0·89, 99% CI 0·81-0·98; p=0·002), with no significant effect on deaths due to stroke (RR 0·96, 95% CI 0·84-1·09; p=0·5) or other vascular causes (RR 0·98, 99% CI 0·81-1·18; p=0·8). No significant effects were observed on deaths due to cancer or other non-vascular causes (RR 0·97, 95% CI 0·92-1·03; p=0·3) or on cancer incidence (RR 1·00, 95% CI 0·96-1·04; p=0·9), even at low LDL cholesterol concentrations. Further reductions in LDL cholesterol safely produce definite further reductions in the incidence of heart attack, of revascularisation, and of ischaemic stroke, with each 1·0 mmol/L reduction reducing the annual rate of these major vascular events by just over a fifth. There was no evidence of any threshold within the cholesterol range studied, suggesting that reduction of LDL cholesterol by 2-3 mmol/L would reduce risk by about 40-50%. UK Medical Research Council, British Heart Foundation, European Community Biomed Programme, Australian National Health and Medical Research Council, and National Heart Foundation.</t>
  </si>
  <si>
    <t>We aimed to assess the safety and efficacy of more intensive lowering of LDL cholesterol with statin therapy.</t>
  </si>
  <si>
    <t>10.1016/S0140-6736(10)61350-5</t>
  </si>
  <si>
    <t>Cholesterol, LDL; Coronary Disease; Humans; Hydroxymethylglutaryl-CoA Reductase Inhibitors; Myocardial Infarction; Randomized Controlled Trials as Topic; Stroke</t>
  </si>
  <si>
    <t>https://www.ncbi.nlm.nih.gov/pubmed/21067804</t>
  </si>
  <si>
    <t>PMID : 28122091</t>
  </si>
  <si>
    <t>Mataix-Cols D, Fernández de la Cruz L, Monzani B, Rosenfield D, Andersson E, Pérez-Vigil A, Frumento P, de Kleine RA, Difede J, Dunlop BW, Farrell LJ, Geller D, Gerardi M, Guastella AJ, Hofmann SG, Hendriks GJ, Kushner MG, Lee FS, Lenze EJ, Levinson CA, McConnell H, Otto MW, et al.</t>
  </si>
  <si>
    <t>D-Cycloserine Augmentation of Exposure-Based Cognitive Behavior Therapy for Anxiety, Obsessive-Compulsive, and Posttraumatic Stress Disorders: A Systematic Review and Meta-analysis of Individual Participant Data.</t>
  </si>
  <si>
    <t>Whether and under which conditions D-cycloserine (DCS) augments the effects of exposure-based cognitive behavior therapy for anxiety, obsessive-compulsive, and posttraumatic stress disorders is unclear. To clarify whether DCS is superior to placebo in augmenting the effects of cognitive behavior therapy for anxiety, obsessive-compulsive, and posttraumatic stress disorders and to evaluate whether antidepressants interact with DCS and the effect of potential moderating variables. PubMed, EMBASE, and PsycINFO were searched from inception to February 10, 2016. Reference lists of previous reviews and meta-analyses and reports of randomized clinical trials were also checked. Studies were eligible for inclusion if they were (1) double-blind randomized clinical trials of DCS as an augmentation strategy for exposure-based cognitive behavior therapy and (2) conducted in humans diagnosed as having specific phobia, social anxiety disorder, panic disorder with or without agoraphobia, obsessive-compulsive disorder, or posttraumatic stress disorder. Raw data were obtained from the authors and quality controlled. Data were ranked to ensure a consistent metric across studies (score range, 0-100). We used a 3-level multilevel model nesting repeated measures of outcomes within participants, who were nested within studies. Individual participant data were obtained for 21 of 22 eligible trials, representing 1047 of 1073 eligible participants. When controlling for antidepressant use, participants receiving DCS showed greater improvement from pretreatment to posttreatment (mean difference, -3.62; 95% CI, -0.81 to -6.43; P = .01; d = -0.25) but not from pretreatment to midtreatment (mean difference, -1.66; 95% CI, -4.92 to 1.60; P = .32; d = -0.14) or from pretreatment to follow-up (mean difference, -2.98, 95% CI, -5.99 to 0.03; P = .05; d = -0.19). Additional analyses showed that participants assigned to DCS were associated with lower symptom severity than those assigned to placebo at posttreatment and at follow-up. Antidepressants did not moderate the effects of DCS. None of the prespecified patient-level or study-level moderators was associated with outcomes. D-cycloserine is associated with a small augmentation effect on exposure-based therapy. This effect is not moderated by the concurrent use of antidepressants. Further research is needed to identify patient and/or therapy characteristics associated with DCS response.</t>
  </si>
  <si>
    <t>To clarify whether DCS is superior to placebo in augmenting the effects of cognitive behavior therapy for anxiety, obsessive-compulsive, and posttraumatic stress disorders and to evaluate whether antidepressants interact with DCS and the effect of potential moderating variables.</t>
  </si>
  <si>
    <t>10.1001/jamapsychiatry.2016.3955</t>
  </si>
  <si>
    <t>Antidepressive Agents; Anxiety Disorders; Combined Modality Therapy; Cycloserine; Drug Synergism; Excitatory Amino Acid Agonists; Humans; Implosive Therapy; N-Methylaspartate; Obsessive-Compulsive Disorder; Outcome Assessment (Health Care); Stress Disorders, Post-Traumatic</t>
  </si>
  <si>
    <t>https://www.ncbi.nlm.nih.gov/pubmed/28122091</t>
  </si>
  <si>
    <t>PMID : 26222246</t>
  </si>
  <si>
    <t>Lopez LM, Bernholc A, Zeng Y, Allen RH, Bartz D, O'Brien PA, Hubacher D.</t>
  </si>
  <si>
    <t>Interventions for pain with intrauterine device insertion.</t>
  </si>
  <si>
    <t>Fear of pain during insertion of intrauterine contraception (IUC) is a barrier to use of this method. IUC includes copper-containing intrauterine devices and levonorgestrel-releasing intrauterine systems. Interventions for pain control during IUC insertion include non-steroidal anti-inflammatory drugs (NSAIDs), local cervical anesthetics, and cervical ripening agents such as misoprostol. To review randomized controlled trials (RCTs) of interventions for reducing IUC insertion-related pain We searched for trials in CENTRAL, MEDLINE, EMBASE, POPLINE, ClinicalTrials.gov, and ICTRP. The most recent search was 22 June 2015. We examined reference lists of pertinent articles. For the initial review, we wrote to investigators to find other published or unpublished trials. We included RCTs that evaluated an intervention for preventing IUC insertion-related pain. The comparison could have been a placebo, no intervention, or another active intervention. The primary outcomes were self-reported pain at tenaculum placement, during IUC insertion, and after IUC insertion (up to six hours). Two authors extracted data from eligible trials. For dichotomous variables, we calculated the Mantel-Haenszel odds ratio (OR) with 95% confidence interval (CI). For continuous variables, we computed the mean difference (MD) with 95% CI. In meta-analysis of trials with different measurement scales, we used the standardized mean difference (SMD). We included 33 trials with 5710 participants total; 29 were published from 2010 to 2015. Studies examined lidocaine, misoprostol, NSAIDs, and other interventions. Here we synthesize results from trials with sufficient outcome data and moderate- or high-quality evidence.For lidocaine, meta-analysis showed topical 2% gel had no effect on pain at tenaculum placement (two trials) or on pain during IUC insertion (three trials). Other formulations were effective compared with placebo in individual trials. Mean score for IUC-insertion pain was lower with lidocaine and prilocaine cream (MD -1.96, 95% CI -3.00 to -0.92). Among nulliparous women, topical 4% formulation showed lower scores for IUC-insertion pain assessed within 10 minutes (MD -15.90, 95% CI -22.77 to -9.03) and at 30 minutes later (MD -11.10, 95% CI -19.05 to -3.15). Among parous women, IUC-insertion pain was lower with 10% spray (median 1.00 versus 3.00). Compared with no intervention, pain at tenaculum placement was lower with 1% paracervical block (median 12 versus 28).For misoprostol, meta-analysis showed a higher mean score for IUC insertion compared with placebo (SMD 0.27, 95% CI 0.07 to 0.46; four studies). In meta-analysis, cramping was more likely with misoprostol (OR 2.64, 95% CI 1.46 to 4.76; four studies). A trial with nulliparous women found a higher score for IUC-insertion pain with misoprostol (median 46 versus 34). Pain before leaving the clinic was higher for misoprostol in two trials with nulliparous women (MD 7.60, 95% CI 6.48 to 8.72; medians 35.5 versus 20.5). In one trial with nulliparous women, moderate or severe pain at IUC insertion was less likely with misoprostol (OR 0.30, 95% CI 0.16 to 0.55). In the same trial, the misoprostol group was more likely to rate the experience favorably. Within two trials of misoprostol plus diclofenac, shivering, headache, or abdominal pain were more likely with misoprostol. Participants had no vaginal delivery. One trial showed the misoprostol group less likely to choose or recommend the treatment.Among multiparous women, mean score for IUC-insertion pain was lower for tramadol 50 mg versus naproxen 550 mg (MD -0.63, 95% CI -0.94 to -0.32) and for naproxen versus placebo (MD -1.94, 95% CI -2.35 to -1.53). The naproxen group was less likely than the placebo group to report the insertion experience as unpleasant and not want the medication in the future. An older trial showed repeated doses of naproxen 300 mg led to lower pain scores at one hour (MD -1.04, 95% CI -1.67 to -0.41) and two hours (MD -0.98, 95% CI -1.64 to -0.32) after insertion. Most women were nulliparous and also had lidocaine paracervical block. Nearly all trials used modern IUC. Most effectiveness evidence was of moderate quality, having come from single trials. Lidocaine 2% gel, misoprostol, and most NSAIDs did not help reduce pain. Some lidocaine formulations, tramadol, and naproxen had some effect on reducing IUC insertion-related pain in specific groups. The ineffective interventions do not need further research.</t>
  </si>
  <si>
    <t>The primary outcomes were self-reported pain at tenaculum placement, during IUC insertion, and after IUC insertion (up to six hours).</t>
  </si>
  <si>
    <t>10.1002/14651858.CD007373.pub3</t>
  </si>
  <si>
    <t>Anti-Inflammatory Agents, Non-Steroidal; Female; Humans; Ibuprofen; Intrauterine Devices; Lidocaine; Misoprostol; Naproxen; Oxytocics; Pain; Prilocaine; Randomized Controlled Trials as Topic</t>
  </si>
  <si>
    <t>https://www.ncbi.nlm.nih.gov/pubmed/26222246</t>
  </si>
  <si>
    <t>PMID : 20937919</t>
  </si>
  <si>
    <t>Clarke R, Halsey J, Lewington S, Lonn E, Armitage J, Manson JE, Bønaa KH, Spence JD, Nygård O, Jamison R, Gaziano JM, Guarino P, Bennett D, Mir F, Peto R, Collins R; B-Vitamin Treatment Trialists' Collaboration..</t>
  </si>
  <si>
    <t>Effects of lowering homocysteine levels with B vitamins on cardiovascular disease, cancer, and cause-specific mortality: Meta-analysis of 8 randomized trials involving 37 485 individuals.</t>
  </si>
  <si>
    <t>Elevated plasma homocysteine levels have been associated with higher risks of cardiovascular disease, but the effects on disease rates of supplementation with folic acid to lower plasma homocysteine levels are uncertain. Individual participant data were obtained for a meta-analysis of 8 large, randomized, placebo-controlled trials of folic acid supplementation involving 37 485 individuals at increased risk of cardiovascular disease. The analyses involved intention-to-treat comparisons of first events during the scheduled treatment period. There were 9326 major vascular events (3990 major coronary events, 1528 strokes, and 5068 revascularizations), 3010 cancers, and 5125 deaths. Folic acid allocation yielded an average 25% reduction in homocysteine levels. During a median follow-up of 5 years, folic acid allocation had no significant effects on vascular outcomes, with rate ratios (95% confidence intervals) of 1.01 (0.97-1.05) for major vascular events, 1.03 (0.97-1.10) for major coronary events, and 0.96 (0.87-1.06) for stroke. Likewise, there were no significant effects on vascular outcomes in any of the subgroups studied or on overall vascular mortality. There was no significant effect on the rate ratios (95% confidence intervals) for overall cancer incidence (1.05 [0.98-1.13]), cancer mortality (1.00 [0.85-1.18]) or all-cause mortality (1.02 [0.97-1.08]) during the whole scheduled treatment period or during the later years of it. Dietary supplementation with folic acid to lower homocysteine levels had no significant effects within 5 years on cardiovascular events or on overall cancer or mortality in the populations studied.</t>
  </si>
  <si>
    <t>10.1001/archinternmed.2010.348</t>
  </si>
  <si>
    <t>Biomarkers; Cardiovascular Diseases; Cause of Death; Confidence Intervals; Dietary Supplements; Folic Acid; Homocysteine; Humans; Incidence; Neoplasms; Randomized Controlled Trials as Topic; Stroke; Treatment Failure; Vitamin B Complex</t>
  </si>
  <si>
    <t>https://www.ncbi.nlm.nih.gov/pubmed/20937919</t>
  </si>
  <si>
    <t>PMID : 23633305</t>
  </si>
  <si>
    <t>Robertson L, Andras A.</t>
  </si>
  <si>
    <t>Prostanoids for intermittent claudication.</t>
  </si>
  <si>
    <t>Peripheral arterial disease (PAD) is a common cause of morbidity in the general population. While numerous studies have established the efficacy of prostanoids in PAD stages III and IV, the question of the role of prostanoids as an alternative or additive treatment in patients suffering from intermittent claudication (PAD II) has not yet been clearly answered. This is an update of a Cochrane Review first published in 2004. To determine the effects of prostanoids in patients with intermittent claudication (IC) Fontaine stage II. For this update, the Cochrane Peripheral Vascular Diseases Group Trials Search Co-ordinator (TSC) searched the Specialised Register (last searched January 2013) and CENTRAL (2012, Issue 12). Clinical trials databases were searched for details of ongoing or unpublished studies. In addition, reference lists of relevant articles were checked. Randomised clinical trials of prostanoids versus placebo or alternative ('control') treatment in people with intermittent claudication were considered for inclusion. Two authors independently assessed trial quality and extracted data. Primary outcomes included pain-free walking distance (PFWD) and maximum walking distance (MWD), presented as mean change in walking distance during the course of the trial (% improvement) and as final walking distance (that is walking distance, in metres, after treatment) for the prostanoid and control groups. Eighteen trials with a total of 2773 patients were included (16 in the original review and a further two in this update). As the majority of trials did not report standard deviations for the primary PFWD and MWD outcomes, it was often not possible to test for the statistical significance of any improvements in walking distance between groups. The quality of individual trials was variable and usually unclear due to insufficient reporting information. Comparison between trials was hampered by the use of different treadmill testing protocols, including different walking speeds and gradients. Such limitations in the data and the trial heterogeneity meant it was not possible to meaningfully pool results by meta-analysis.Four trials compared prostaglandin E1 (PGE1) with placebo; individual trials showed significant increases in walking distances with administration of PGE1 and in several trials the walking capacity remained increased after termination of treatment. Compared with pentoxifylline, PGE1 was associated with a higher final PFWD and MWD but these results were based on final walking distances rather than changes in walking distance from baseline. When PGE1 was compared with other treatments including laevadosin, naftidrofuryl and L-arginine, improvements in walking distances over time were observed for both PGE1 and the alternative treatment, but it was not possible from the data available to analyse statistically whether or not one treatment was more effective than the other.Six studies compared various preparations of prostacyclins (PGI2) with placebo. In one study using three different dosages of iloprost, PFWD and MWD appeared to increase in a dose-dependent manner; iloprost was associated with headache, pain, nausea and diarrhoea, leading to a higher rate of treatment withdrawal. Of three studies using beraprost sodium, one showed an improvement in PFWD and MWD compared with placebo while two showed no significant benefit. Beraprost sodium was associated with an increased incidence of drug-related adverse events. Of two studies on taprostene, the results of one in particular must be interpreted with caution due to an imbalance in walking capacity at baseline.Comprehensive, high quality data on outcomes such as quality of life, ankle brachial index, venous occlusion plethysmography and haemorrheological parameters were lacking. Whilst results from some individual studies suggested a beneficial effect of PGE1, the quality of these studies and of the overall evidence available is insufficient to determine whether or not patients with intermittent claudication derive clinically meaningful benefit from the administration of prostanoids. Further well-conducted randomised, double blinded trials with a sufficient number of participants to provide statistical power are required to answer this question.</t>
  </si>
  <si>
    <t>To determine the effects of prostanoids in patients with intermittent claudication (IC) Whilst results from some individual studies suggested a beneficial effect of PGE1, the quality of these studies and of the overall evidence available is insufficient to determine whether or not patients with intermittent claudication derive clinically meaningful benefit from the administration of prostanoids. Further well-conducted randomised, double blinded trials with a sufficient number of participants to provide statistical power are required to answer this question.</t>
  </si>
  <si>
    <t>As the majority of trials did not report standard deviations for the primary PFWD and MWD outcomes, it was often not possible to test for the statistical significance of any improvements in walking distance between groups.</t>
  </si>
  <si>
    <t>10.1002/14651858.CD000986.pub3</t>
  </si>
  <si>
    <t>Alprostadil; Epoprostenol; Humans; Iloprost; Intermittent Claudication; Prostaglandins; Randomized Controlled Trials as Topic</t>
  </si>
  <si>
    <t>https://www.ncbi.nlm.nih.gov/pubmed/23633305</t>
  </si>
  <si>
    <t>PMID : 30521691</t>
  </si>
  <si>
    <t>Ferrante di Ruffano L, Takwoingi Y, Dinnes J, Chuchu N, Bayliss SE, Davenport C, Matin RN, Godfrey K, O'Sullivan C, Gulati A, Chan SA, Durack A, O'Connell S, Gardiner MD, Bamber J, Deeks JJ, Williams HC; Cochrane Skin Cancer Diagnostic Test Accuracy Group..</t>
  </si>
  <si>
    <t>Computer-assisted diagnosis techniques (dermoscopy and spectroscopy-based) for diagnosing skin cancer in adults.</t>
  </si>
  <si>
    <t>Early accurate detection of all skin cancer types is essential to guide appropriate management and to improve morbidity and survival. Melanoma and cutaneous squamous cell carcinoma (cSCC) are high-risk skin cancers which have the potential to metastasise and ultimately lead to death, whereas basal cell carcinoma (BCC) is usually localised with potential to infiltrate and damage surrounding tissue. Anxiety around missing early curable cases needs to be balanced against inappropriate referral and unnecessary excision of benign lesions. Computer-assisted diagnosis (CAD) systems use artificial intelligence to analyse lesion data and arrive at a diagnosis of skin cancer. When used in unreferred settings ('primary care'), CAD may assist general practitioners (GPs) or other clinicians to more appropriately triage high-risk lesions to secondary care. Used alongside clinical and dermoscopic suspicion of malignancy, CAD may reduce unnecessary excisions without missing melanoma cases. To determine the accuracy of CAD systems for diagnosing cutaneous invasive melanoma and atypical intraepidermal melanocytic variants, BCC or cSCC in adults, and to compare its accuracy with that of dermoscopy. We undertook a comprehensive search of the following databases from inception up to August 2016: Cochrane Central Register of Controlled Trials (CENTRAL); MEDLINE; Embase; CINAHL; CPCI; Zetoc; Science Citation Index; US National Institutes of Health Ongoing Trials Register; NIHR Clinical Research Network Portfolio Database; and the World Health Organization International Clinical Trials Registry Platform. We studied reference lists and published systematic review articles. Studies of any design that evaluated CAD alone, or in comparison with dermoscopy, in adults with lesions suspicious for melanoma or BCC or cSCC, and compared with a reference standard of either histological confirmation or clinical follow-up. Two review authors independently extracted all data using a standardised data extraction and quality assessment form (based on QUADAS-2). We contacted authors of included studies where information related to the target condition or diagnostic threshold were missing. We estimated summary sensitivities and specificities separately by type of CAD system, using the bivariate hierarchical model. We compared CAD with dermoscopy using (a) all available CAD data (indirect comparisons), and (b) studies providing paired data for both tests (direct comparisons). We tested the contribution of human decision-making to the accuracy of CAD diagnoses in a sensitivity analysis by removing studies that gave CAD results to clinicians to guide diagnostic decision-making. We included 42 studies, 24 evaluating digital dermoscopy-based CAD systems (Derm-CAD) in 23 study cohorts with 9602 lesions (1220 melanomas, at least 83 BCCs, 9 cSCCs), providing 32 datasets for Derm-CAD and seven for dermoscopy. Eighteen studies evaluated spectroscopy-based CAD (Spectro-CAD) in 16 study cohorts with 6336 lesions (934 melanomas, 163 BCC, 49 cSCCs), providing 32 datasets for Spectro-CAD and six for dermoscopy. These consisted of 15 studies using multispectral imaging (MSI), two studies using electrical impedance spectroscopy (EIS) and one study using diffuse-reflectance spectroscopy. Studies were incompletely reported and at unclear to high risk of bias across all domains. Included studies inadequately address the review question, due to an abundance of low-quality studies, poor reporting, and recruitment of highly selected groups of participants.Across all CAD systems, we found considerable variation in the hardware and software technologies used, the types of classification algorithm employed, methods used to train the algorithms, and which lesion morphological features were extracted and analysed across all CAD systems, and even between studies evaluating CAD systems. Meta-analysis found CAD systems had high sensitivity for correct identification of cutaneous invasive melanoma and atypical intraepidermal melanocytic variants in highly selected populations, but with low and very variable specificity, particularly for Spectro-CAD systems. Pooled data from 22 studies estimated the sensitivity of Derm-CAD for the detection of melanoma as 90.1% (95% confidence interval (CI) 84.0% to 94.0%) and specificity as 74.3% (95% CI 63.6% to 82.7%). Pooled data from eight studies estimated the sensitivity of multispectral imaging CAD (MSI-CAD) as 92.9% (95% CI 83.7% to 97.1%) and specificity as 43.6% (95% CI 24.8% to 64.5%). When applied to a hypothetical population of 1000 lesions at the mean observed melanoma prevalence of 20%, Derm-CAD would miss 20 melanomas and would lead to 206 false-positive results for melanoma. MSI-CAD would miss 14 melanomas and would lead to 451 false diagnoses for melanoma. Preliminary findings suggest CAD systems are at least as sensitive as assessment of dermoscopic images for the diagnosis of invasive melanoma and atypical intraepidermal melanocytic variants. We are unable to make summary statements about the use of CAD in unreferred populations, or its accuracy in detecting keratinocyte cancers, or its use in any setting as a diagnostic aid, because of the paucity of studies. In highly selected patient populations all CAD types demonstrate high sensitivity, and could prove useful as a back-up for specialist diagnosis to assist in minimising the risk of missing melanomas. However, the evidence base is currently too poor to understand whether CAD system outputs translate to different clinical decision-making in practice. Insufficient data are available on the use of CAD in community settings, or for the detection of keratinocyte cancers. The evidence base for individual systems is too limited to draw conclusions on which might be preferred for practice. Prospective comparative studies are required that evaluate the use of already evaluated CAD systems as diagnostic aids, by comparison to face-to-face dermoscopy, and in participant populations that are representative of those in which the test would be used in practice.</t>
  </si>
  <si>
    <t>Prospective comparative studies are required that evaluate the use of already evaluated CAD systems as diagnostic aids, by comparison to face-to-face dermoscopy, and in participant populations that are representative of those in which the test would be used in practice.</t>
  </si>
  <si>
    <t>CAD may assist general practitioners (GPs) or other clinicians to more appropriately triage high-risk lesions to secondary care.</t>
  </si>
  <si>
    <t>10.1002/14651858.CD013186</t>
  </si>
  <si>
    <t>Adult; Algorithms; Carcinoma, Basal Cell; Carcinoma, Squamous Cell; Clinical Decision-Making; Dermoscopy; Diagnosis, Computer-Assisted; Electric Impedance; False Positive Reactions; Humans; Melanoma; Sensitivity and Specificity; Skin Neoplasms</t>
  </si>
  <si>
    <t>https://www.ncbi.nlm.nih.gov/pubmed/30521691</t>
  </si>
  <si>
    <t>PMID : 26671949</t>
  </si>
  <si>
    <t>North TL, Palmer TM, Lewis SJ, Cooper R, Power C, Pattie A, Starr JM, Deary IJ, Martin RM, Aihie Sayer A, Kumari M, Cooper C, Kivimaki M, Kuh D, Ben-Shlomo Y, Day IN.</t>
  </si>
  <si>
    <t>Effect of smoking on physical and cognitive capability in later life: a multicohort study using observational and genetic approaches.</t>
  </si>
  <si>
    <t>The observed associations between smoking and functional measures at older ages are vulnerable to bias and confounding. Mendelian randomisation (MR) uses genotype as an instrumental variable to estimate unconfounded causal associations. We conducted a meta-analysis of the observational associations and implemented an MR approach using the smoking-related single nucleotide polymorphism rs16969968 to explore their causal nature. 9 British cohorts belonging to the HALCyon collaboration. Individual participant data on N=26,692 individuals of European ancestry (N from earliest phase analysed per study) of mean ages 50-79 years were available for inclusion in observational meta-analyses of the primary outcomes. Physical capability, cognitive capability and cognitive decline. The smoking exposures were cigarettes per day, current versus ex-smoker, current versus never smoker and ever versus never smoker. In observational analyses current and ever smoking were generally associated with poorer physical and cognitive capability. For example, current smokers had a general fluid cognition score which was 0.17 z-score units (95% CI -0.221 to -0.124) lower than ex-smokers in cross-sectional analyses. Current smokers had a walk speed which was 0.25 z-score units lower than never smokers (95% CI -0.338 to -0.170). An MR instrumental variable approach for current versus ex-smoker and number of cigarettes smoked per day produced CIs which neither confirmed nor refuted the observational estimates. The number of genetic associations stratified by smoking status were consistent with type I error. Our observational analysis supports the hypothesis that smoking is detrimental to physical and cognitive capability. Further studies are needed for a suitably powered MR approach.</t>
  </si>
  <si>
    <t>We conducted a meta-analysis of the observational associations and implemented an MR approach using the smoking-related single nucleotide polymorphism rs16969968 to explore their causal nature. 9 British cohorts belonging to the HALCyon collaboration.</t>
  </si>
  <si>
    <t>Individual participant data on N=26,692 individuals of European ancestry (N from earliest phase analysed per study) of mean ages 50-79 years were available for inclusion in observational meta-analyses of the primary outcomes.</t>
  </si>
  <si>
    <t>10.1136/bmjopen-2015-008393</t>
  </si>
  <si>
    <t>EPIDEMIOLOGY; GENETICS; GERIATRIC MEDICINE; Cognition; European Continental Ancestry Group; Humans; Mendelian Randomization Analysis; Observational Studies as Topic; Physical Fitness; Receptors, Nicotinic; Smoking; United Kingdom</t>
  </si>
  <si>
    <t>https://www.ncbi.nlm.nih.gov/pubmed/26671949</t>
  </si>
  <si>
    <t>PMID : 27509006</t>
  </si>
  <si>
    <t>Liyanage T, Ninomiya T, Wang A, Neal B, Jun M, Wong MG, Jardine M, Hillis GS, Perkovic V.</t>
  </si>
  <si>
    <t>Effects of the Mediterranean Diet on Cardiovascular Outcomes-A Systematic Review and Meta-Analysis.</t>
  </si>
  <si>
    <t>A Mediterranean dietary pattern is widely recommended for the prevention of chronic disease. We sought to define the most likely effects of the Mediterranean diet on vascular disease and mortality. We searched MEDLINE, EMBASE and the Cochrane Central Register without language restriction for randomized controlled trials comparing Mediterranean to control diets. Data on study design, patient characteristics, interventions, follow-up duration, outcomes and adverse events were sought. Individual study relative risks (RR) were pooled to create summary estimates. Six studies with a total of 10950 participants were included. Effects on major vascular events (n = 477), death (n = 693) and vascular deaths (n = 315) were reported for 3, 5 and 4 studies respectively. For one large study (n = 1000) there were serious concerns about the integrity of the data. When data for all studies were combined there was evidence of protection against major vascular events (RR 0.63, 95% confidence interval 0.53-0.75), coronary events (0.65, 0.50-0.85), stroke (0.65, 0.48-0.88) and heart failure (0.30, 0.17-0.56) but not for all-cause mortality (1.00, 0.86-1.15) or cardiovascular mortality (0.90, 0.72-1.11). After the study of concern was excluded the benefit for vascular events (0.69, 0.55-0.86) and stroke (0.66, 0.48-0.92) persisted but apparently positive findings for coronary events (0.73, 0.51-1.05) and heart failure (0.25, 0.05-1.17) disappeared. The Mediterranean diet may protect against vascular disease. However, both the quantity and quality of the available evidence is limited and highly variable. Results must be interpreted with caution.</t>
  </si>
  <si>
    <t>10.1371/journal.pone.0159252</t>
  </si>
  <si>
    <t>Cardiovascular Diseases; Databases, Factual; Diet, Mediterranean; Heart Failure; Humans; Risk; Stroke</t>
  </si>
  <si>
    <t>https://www.ncbi.nlm.nih.gov/pubmed/27509006</t>
  </si>
  <si>
    <t>PMID : 30827278</t>
  </si>
  <si>
    <t>Bigna JJ, Kenne AM, Hamroun A, Ndangang MS, Foka AJ, Tounouga DN, Lenain R, Amougou MA, Nansseu JR.</t>
  </si>
  <si>
    <t>Infectious diseases of poverty</t>
  </si>
  <si>
    <t>Gender development and hepatitis B and C infections among pregnant women in Africa: a systematic review and meta-analysis.</t>
  </si>
  <si>
    <t>Although Africa is a region of hyper endemicity to viral hepatitis B (HBV) and C (HCV) infections, there is limited data on their related burden among pregnant women. The present systematic review and meta-analysis aimed to determine the magnitude of these infections among pregnant women living in Africa and investigate its association with gender-related human development indicators. We searched PubMed, Embase, Web of Science, Africa Journal Online, and Global Index Medicus, with no language restriction, to identify observational studies on HBV and HCV infections in pregnant women residing in Africa published from January 1, 2000 until December 31, 2017. Eligible studies reported the prevalence of HBV and/or HCV infection(s) (HBs antigen and HCV antibodies) and/or infectivity (HBe antigen or detectable HCV viral load). Each study was independently reviewed for methodological quality. We used a random-effects model meta-analysis to pool studies. In total, 145 studies (258 251 participants, 30 countries) were included, of which 120 (82.8%) had a low, 24 (16.5%) a moderate, and one (0.7%) had a high risk of bias. The prevalence of HBV and HCV infections was 6.8% (95% confidence interval [CI]: 6.1-7.6, 113 studies) and 3.4% (95% CI: 2.6-4.2, 58 studies), respectively. The prevalence of HBe antigen and HCV detectable viral load was 18.9% (95% CI: 14.4-23.9) and 62.3% (95% CI: 51.6-72.5) in HBV positive and HCV positive pregnant women, respectively. The multivariable meta-regression analysis showed that the prevalence of HBV infection increased with decreasing gender development index, males' level of education and females' expected years of schooling. Furthermore, this prevalence was higher in rural areas and in western and central Africa. The prevalence of HCV infection increased with decreasing proportion of seats held by women in parliament. To address the burden of HBV and HCV infections, beyond well-known risk factors at the individual-level, macro-level factors including gender-related human development indicators and dwelling in rural areas should be considered. In Africa, HBV or HCV infected mothers seems to have high potential of transmission to their children.</t>
  </si>
  <si>
    <t>The present systematic review and meta-analysis aimed to determine the magnitude of these infections among pregnant women living in Africa and investigate its association with gender-related human development indicators.</t>
  </si>
  <si>
    <t>10.1186/s40249-019-0526-8</t>
  </si>
  <si>
    <t>Africa; Development; Gender; Hepatitis B; Hepatitis C; Pregnant; Women health; Africa; Female; Hepatitis B; Hepatitis C; Humans; Male; Pregnancy; Pregnancy Complications, Infectious; Prevalence; Sex Factors; Socioeconomic Factors</t>
  </si>
  <si>
    <t>https://www.ncbi.nlm.nih.gov/pubmed/30827278</t>
  </si>
  <si>
    <t>PMID : 21123111</t>
  </si>
  <si>
    <t>Bangalore S, Kumar S, Kjeldsen SE, Makani H, Grossman E, Wetterslev J, Gupta AK, Sever PS, Gluud C, Messerli FH.</t>
  </si>
  <si>
    <t>Antihypertensive drugs and risk of cancer: network meta-analyses and trial sequential analyses of 324,168 participants from randomised trials.</t>
  </si>
  <si>
    <t>The risk of cancer from antihypertensive drugs has been much debated, with a recent analysis showing increased risk with angiotensin-receptor blockers (ARBs). We assessed the association between antihypertensive drugs and cancer risk in a comprehensive analysis of data from randomised clinical trials. We undertook traditional direct comparison meta-analyses, multiple comparisons (network) meta-analyses, and trial sequential analyses. We searched PubMed, Embase, and the Cochrane Central Register of Controlled Trials from 1950, to August, 2010, for randomised clinical trials of antihypertensive therapy (ARBs, angiotensin-converting-enzyme inhibitors [ACEi], β blockers, calcium-channel blockers [CCBs], or diuretics) with follow-up of at least 1 year. Our primary outcomes were cancer and cancer-related deaths. We identified 70 randomised controlled trials (148 comparator groups) with 324,168 participants. In the network meta-analysis (fixed-effect model), we recorded no difference in the risk of cancer with ARBs (proportion with cancer 2·04%; odds ratio 1·01, 95% CI 0·93-1·09), ACEi (2·03%; 1·00, 0·92-1·09), β blockers (1·97%; 0·97, 0·88-1·07), CCBs (2·11%; 1·05, 0·96-1·13), diuretics (2·02%; 1·00, 0·90-1·11), or other controls (1·95%, 0·97, 0·74-1·24) versus placebo (2·02%). There was an increased risk with the combination of ACEi plus ARBs (2·30%, 1·14, 1·02-1·28); however, this risk was not apparent in the random-effects model (odds ratio 1·15, 95% CI 0·92-1·38). No differences were detected in cancer-related mortality for ARBs (death rate 1·33%; odds ratio 1·00, 95% CI 0·87-1·15), ACEi (1·25%; 0·95, 0·81-1·10), β blockers (1·23%; 0·93, 0·80-1·08), CCBs (1·27%; 0·96, 0·82-1·11), diuretics (1·30%; 0·98, 0·84-1·13), other controls (1·43%; 1·08, 0·78-1·46), and ACEi plus ARBs (1·45%; 1·10, 0·90-1·32). In direct comparison meta-analyses, similar results were recorded for all antihypertensive classes, except for an increased risk of cancer with ACEi and ARB combination (OR 1·14, 95% CI 1·04-1·24; p=0·004) and with CCBs (1·06, 1·01-1·12; p=0·02). However, we noted no significant differences in cancer-related mortality. On the basis of trial sequential analysis, our results suggest no evidence of even a 5-10% relative risk (RR) increase of cancer and cancer-related deaths with any individual class of antihypertensive drugs studied. However, for the ACEi and ARB combination, the cumulative Z curve crossed the trial sequential monitoring boundary, suggesting firm evidence for at least a 10% RR increase in cancer risk. Our analysis refutes a 5·0-10·0% relative increase in the risk of cancer or cancer-related death with the use of ARBs, ACEi, β blockers, diuretics, and CCBs. However, increased risk of cancer with the combination of ACEi and ARBs cannot be ruled out.</t>
  </si>
  <si>
    <t>Our primary outcomes were cancer and cancer-related deaths.</t>
  </si>
  <si>
    <t>10.1016/S1470-2045(10)70260-6</t>
  </si>
  <si>
    <t>Angiotensin Receptor Antagonists; Angiotensin-Converting Enzyme Inhibitors; Antihypertensive Agents; Calcium Channel Blockers; Drug Therapy, Combination; Humans; Hypertension; Neoplasms; Randomized Controlled Trials as Topic; Risk</t>
  </si>
  <si>
    <t>https://www.ncbi.nlm.nih.gov/pubmed/21123111</t>
  </si>
  <si>
    <t>PMID : 23235580</t>
  </si>
  <si>
    <t>de Backer TL, Vander Stichele R, Lehert P, Van Bortel L.</t>
  </si>
  <si>
    <t>Naftidrofuryl for intermittent claudication.</t>
  </si>
  <si>
    <t>Lifestyle changes and cardiovascular prevention measures are a primary treatment for intermittent claudication (IC). Symptomatic treatment with vasoactive agents (Anatomic Therapeutic Chemical Classification (ATC) for medicines from the World Health Organisation class CO4A) is controversial. To evaluate evidence on the efficacy and safety of oral naftidrofuryl (ATC CO4 21) versus placebo on the pain-free walking distance (PFWD) of people with IC by using a meta-analysis based on individual patient data (IPD). For this update the Cochrane Peripheral Vascular Diseases Group Trials Search Co-ordinator searched the Specialised Register (last searched October 2012) and CENTRAL (2012, Issue 9).For the original review the authors handsearched the European Journal of Vascular and Endovascular Surgery (1984 to 1994) and checked relevant bibliographies. They contacted the registration holder of naftidrofuryl and the authors of identified trials for any unpublished data. We included only randomized controlled trials (RCTs) with low or moderate risk of bias for which the IPD were available. We collected data from the electronic data file or from the case report form and checked the data by a statistical quality control procedure. All randomized patients were analyzed following the intention-to-treat (ITT) principle. The geometric mean of the relative improvement in PFWD was calculated for both treatment groups in all identified studies.The effect of the drug was assessed compared with placebo on final walking distance (WDf) using multilevel and random-effect models and adjusting for baseline walking distance (WD0). For the responder analysis, therapeutic success was defined as an improvement of walking distance of at least 50%. We included seven studies in the IPD (n = 1266 patients). One of these studies (n = 183) was only used in the sensitivity analysis so that the main analysis included 1083 patients. The ratio of the relative improvement in PFWD (naftidrofuryl compared with placebo) was 1.37 (95% confidence interval (CI) 1.27 to 1.49, P &amp;lt; 0.001). The absolute difference in responder rate, or proportion successfully treated, was 22.3% (95% CI 17.1% to 27.6%). The calculated number needed to treat was 4.5 (95% CI 3.6 to 5.8). Oral naftidrofuryl has a statistically significant and clinically meaningful, although moderate, effect of improving walking distance in the six months after initiation of therapy for people with intermittent claudication. Access by researchers to data from RCTs that are suitable for IPD analysis should be possible through repositories of data from pharmacological trials. Regular formal appraisal of the balance of risk and benefit is needed for older pharmaceutical products.</t>
  </si>
  <si>
    <t>To evaluate evidence on the efficacy and safety of oral naftidrofuryl (ATC CO4 21) versus placebo on the pain-free walking distance (PFWD) of people with IC by using a meta-analysis based on individual patient data (IPD).</t>
  </si>
  <si>
    <t>Lifestyle changes and cardiovascular prevention measures are a primary treatment for intermittent claudication (IC).</t>
  </si>
  <si>
    <t>10.1002/14651858.CD001368.pub4</t>
  </si>
  <si>
    <t>Administration, Oral; Humans; Intermittent Claudication; Nafronyl; Randomized Controlled Trials as Topic; Vasodilator Agents; Walking</t>
  </si>
  <si>
    <t>https://www.ncbi.nlm.nih.gov/pubmed/23235580</t>
  </si>
  <si>
    <t>PMID : 29726895</t>
  </si>
  <si>
    <t>Eliveld J, van Wely M, Meißner A, Repping S, van der Veen F, van Pelt AMM.</t>
  </si>
  <si>
    <t>The risk of TESE-induced hypogonadism: a systematic review and meta-analysis.</t>
  </si>
  <si>
    <t>Testicular sperm extraction (TESE) is a surgical procedure to retrieve spermatozoa from the testes of men with azoospermia to help them achieve biological parenthood. Although effective, the surgical procedure is not without complications and haematoma, devascularization, inflammation and a decrease in testosterone levels have been described as such. The prevalence and duration of hypogonadism and associated symptoms after TESE have not been studied systematically. In this systematic review we addressed the following research questions: Are serum testosterone levels decreased after TESE and, if so, do these levels recover over time? What is the prevalence of symptoms and signs related to hypogonadism after TESE and are they related to testosterone levels? We searched the databases Pubmed and Embase from 1 January 1993 to 26 June 2017. We combined subject headings with terms in title and/or abstract for participants, intervention and outcomes. We included all studies that reported on TESE, regardless of the specific technique used, that measured testosterone and/or LH, and/or had information on signs or symptoms related to hypogonadism as defined by hypogonadism guidelines. An additional inclusion criterion was that studies described these measurements both before and after TESE. The quality of the included studies was assessed using the Risk Of Bias In Non-randomized Studies-of Interventions tool. We identified 15 studies reporting on total testosterone levels of which five studies also reported on testicular volume and one study on erectile dysfunction. Men with Klinefelter syndrome and men with non-obstructive azoospermia had the strongest decrease in total testosterone levels 6 months after TESE, with a mean decrease of 4.1 and 2.7 nmol/l, respectively, which recovered again to baseline levels 26 and 18 months after TESE, respectively. At 6 months after TESE, some studies reported serum total testosterone concentrations below a cut-off value of 12 nmol/l, where symptoms and signs related to hypogonadism may appear. Furthermore, an increased prevalence of erectile dysfunction related to decreased total testosterone levels 6 months after TESE was reported. Also, in some men a decrease in testicular volume was reported. However, it is not clear if this is related to low testosterone levels. The transient, but statistically significant, decrease in total testosterone levels indicates that men are at risk of developing a temporary hypogonadism after TESE, but there is insufficient evidence for whether patients actually experience clinical symptoms in case of decreased serum testosterone levels. To be able to properly counsel TESE patients, more large-scale monitoring on signs and symptoms of hypogonadism, in combination with testosterone measurements, needs to be performed in men undergoing TESE.</t>
  </si>
  <si>
    <t>10.1093/humupd/dmy015</t>
  </si>
  <si>
    <t>Adult; Azoospermia; Humans; Hypogonadism; Klinefelter Syndrome; Male; Risk Factors; Sperm Retrieval; Spermatozoa; Testosterone</t>
  </si>
  <si>
    <t>https://www.ncbi.nlm.nih.gov/pubmed/29726895</t>
  </si>
  <si>
    <t>PMID : 27741260</t>
  </si>
  <si>
    <t>Kurlander JE, Sondhi AR, Waljee AK, Menees SB, Connell CM, Schoenfeld PS, Saini SD.</t>
  </si>
  <si>
    <t>How Efficacious Are Patient Education Interventions to Improve Bowel Preparation for Colonoscopy? A Systematic Review.</t>
  </si>
  <si>
    <t>Bowel preparation is inadequate in a large proportion of colonoscopies, leading to multiple clinical and economic harms. While most patients receive some form of education before colonoscopy, there is no consensus on the best approach. This systematic review aimed to evaluate the efficacy of patient education interventions to improve bowel preparation. We searched the Cochrane Database, CINAHL, EMBASE, Ovid, and Web of Science. Inclusion criteria were: (1) a patient education intervention; (2) a primary aim of improving bowel preparation; (3) a validated bowel preparation scale; (4) a prospective design; (5) a concurrent control group; and, (6) adult participants. Study validity was assessed using a modified Downs and Black scale. 1,080 abstracts were screened. Seven full text studies met inclusion criteria, including 2,660 patients. These studies evaluated multiple delivery platforms, including paper-based interventions (three studies), videos (two studies), re-education telephone calls the day before colonoscopy (one study), and in-person education by physicians (one study). Bowel preparation significantly improved with the intervention in all but one study. All but one study were done in a single center. Validity scores ranged from 13 to 24 (maximum 27). Four of five abstracts and research letters that met inclusion criteria also showed improvements in bowel preparation. Statistical and clinical heterogeneity precluded meta-analysis. Compared to usual care, patient education interventions appear efficacious in improving the quality of bowel preparation. However, because of the small scale of the studies and individualized nature of the interventions, results of these studies may not be generalizable to other settings. Healthcare practices should consider systematically evaluating their current bowel preparation education methods before undertaking new interventions.</t>
  </si>
  <si>
    <t>This systematic review aimed to evaluate the efficacy of patient education interventions to improve bowel preparation.</t>
  </si>
  <si>
    <t>Inclusion criteria were: (1) a patient education intervention; (2) a primary aim of improving bowel preparation; (3) a validated bowel preparation scale; (4) a prospective design; (5) a concurrent control group; and, (6) adult participants.</t>
  </si>
  <si>
    <t>10.1371/journal.pone.0164442</t>
  </si>
  <si>
    <t>Colonic Diseases; Colonic Polyps; Colonoscopy; Databases, Factual; Humans; Patient Education as Topic</t>
  </si>
  <si>
    <t>https://www.ncbi.nlm.nih.gov/pubmed/27741260</t>
  </si>
  <si>
    <t>PMID : 29088274</t>
  </si>
  <si>
    <t>Halder JB, Benton J, Julé AM, Guérin PJ, Olliaro PL, Basáñez MG, Walker M.</t>
  </si>
  <si>
    <t>Systematic review of studies generating individual participant data on the efficacy of drugs for treating soil-transmitted helminthiases and the case for data-sharing.</t>
  </si>
  <si>
    <t>Preventive chemotherapy and transmission control (PCT) by mass drug administration is the cornerstone of the World Health Organization (WHO)'s policy to control soil-transmitted helminthiases (STHs) caused by Ascaris lumbricoides (roundworm), Trichuris trichiura (whipworm) and hookworm species (Necator americanus and Ancylostama duodenale) which affect over 1 billion people globally. Despite consensus that drug efficacies should be monitored for signs of decline that could jeopardise the effectiveness of PCT, systematic monitoring and evaluation is seldom implemented. Drug trials mostly report aggregate efficacies in groups of participants, but heterogeneities in design complicate classical meta-analyses of these data. Individual participant data (IPD) permit more detailed analysis of drug efficacies, offering increased sensitivity to identify atypical responses potentially caused by emerging drug resistance. We performed a systematic literature review to identify studies concluding after 2000 that collected IPD suitable for estimating drug efficacy against STH. We included studies that administered a variety of anthelmintics with follow ups less than 60 days after treatment. We estimated the number of IPD and extracted cohort- and study-level meta-data. We estimate that there exist individual data on approximately 35,000 participants from 129 studies conducted in 39 countries, including 34 out of 103 countries where PCT is recommended. We find significant heterogeneity in diagnostic methods, times of outcome assessment, and the reported measure of efficacy. We also quantify cohorts comprising pre-school age children, pregnant women, and co-infected participants, including with HIV. We argue that establishing a global IPD repository would improve the capacity to monitor and evaluate the efficacy of anthelmintic drugs, respond to changes and safeguard the ongoing effectiveness of PCT. Establishing a fair, transparent data governance policy will be key for the engagement of the global STH community.</t>
  </si>
  <si>
    <t>We argue that establishing a global IPD repository would improve the capacity to monitor and evaluate the efficacy of anthelmintic drugs, respond to changes and safeguard the ongoing effectiveness of PCT.</t>
  </si>
  <si>
    <t>10.1371/journal.pntd.0006053</t>
  </si>
  <si>
    <t>Anthelmintics; Clinical Trials as Topic; Helminthiasis; Humans; Meta-Analysis as Topic; Soil</t>
  </si>
  <si>
    <t>https://www.ncbi.nlm.nih.gov/pubmed/29088274</t>
  </si>
  <si>
    <t>PMID : 26449840</t>
  </si>
  <si>
    <t>Tripathi M, Tang CC, Feigin A, De Lucia I, Nazem A, Dhawan V, Eidelberg D.</t>
  </si>
  <si>
    <t>Journal of nuclear medicine : official publication, Society of Nuclear Medicine</t>
  </si>
  <si>
    <t>Automated Differential Diagnosis of Early Parkinsonism Using Metabolic Brain Networks: A Validation Study.</t>
  </si>
  <si>
    <t>The differentiation of idiopathic Parkinson disease (IPD) from multiple system atrophy (MSA) and progressive supranuclear palsy (PSP), the most common atypical parkinsonian look-alike syndromes (APS), can be clinically challenging. In these disorders, diagnostic inaccuracy is more frequent early in the clinical course when signs and symptoms are mild. Diagnostic inaccuracy may be particularly relevant in trials of potential disease-modifying agents, which typically involve participants with early clinical manifestations. In an initial study, we developed a probabilistic algorithm to classify subjects with clinical parkinsonism but uncertain diagnosis based on the expression of metabolic covariance patterns for IPD, MSA, and PSP. Classifications based on this algorithm agreed closely with final clinical diagnosis. Nonetheless, blinded prospective validation is required before routine use of the algorithm can be considered. We used metabolic imaging to study an independent cohort of 129 parkinsonian subjects with uncertain diagnosis; 77 (60%) had symptoms for 2 y or less at the time of imaging. After imaging, subjects were followed by blinded movement disorders specialists for an average of 2.2 y before final diagnosis was made. When the algorithm was applied to the individual scan data, the probabilities of IPD, MSA, and PSP were computed and used to classify each of the subjects. The resulting image-based classifications were then compared with the final clinical diagnosis. IPD subjects were distinguished from APS with 94% specificity and 96% positive predictive value (PPV) using the original 2-level logistic classification algorithm. The algorithm achieved 90% specificity and 85% PPV for MSA and 94% specificity and 94% PPV for PSP. The diagnostic accuracy was similarly high (specificity and PPV &amp;gt; 90%) for parkinsonian subjects with short symptom duration. In addition, 25 subjects were classified as level I indeterminate parkinsonism and 4 more subjects as level II indeterminate APS. Automated pattern-based image classification can improve the diagnostic accuracy in patients with parkinsonism, even at early disease stages.</t>
  </si>
  <si>
    <t>10.2967/jnumed.115.161992</t>
  </si>
  <si>
    <t>Parkinson disease; automated classification algorithm; brain networks; differential diagnosis; glucose metabolism; Automation; Brain; Diagnosis, Differential; Female; Humans; Male; Metabolic Networks and Pathways; Middle Aged; Multiple System Atrophy; Parkinson Disease; Positron-Emission Tomography; Prospective Studies; Supranuclear Palsy, Progressive</t>
  </si>
  <si>
    <t>https://www.ncbi.nlm.nih.gov/pubmed/26449840</t>
  </si>
  <si>
    <t>PMID : 22049569</t>
  </si>
  <si>
    <t>LeBlanc E, O'Connor E, Whitlock EP, Patnode C, Kapka T.</t>
  </si>
  <si>
    <t>Screening for and Management of Obesity and Overweight in Adults [Internet].</t>
  </si>
  <si>
    <t>https://www.ncbi.nlm.nih.gov/pubmed/22049569</t>
  </si>
  <si>
    <t>PMID : 28767506</t>
  </si>
  <si>
    <t>Steingrímsdóttir ÓA, Landmark T, Macfarlane GJ, Nielsen CS.</t>
  </si>
  <si>
    <t>Defining chronic pain in epidemiological studies: a systematic review and meta-analysis.</t>
  </si>
  <si>
    <t>The objective was to document the operational definitions applied in epidemiological studies of chronic pain and to examine whether pain definitions and other methodological factors are systematically related to prevalence estimates. MEDLINE, EMBASE, and PsychINFO were searched for original research reports with study samples of at least 1000 individuals, excluding studies of less than 5 out of 15 selected body regions and studies solely concerned with specific pain conditions. Meta-analyses and meta-regressions were applied with random effects models; covariates were geography, sampling year, survey method, sampling frame, participation rate, percentage women of all participants, pain duration, and pain location. Of 6791 hits, 86 studies were included in the syntheses. The phrasing, content, and combinations of the chronic pain definition criteria were highly inconsistent, with virtually no 2 studies from independent research groups using the exact same criteria. Prevalence estimates ranged from 8.7% to 64.4%, with a pooled mean of 31%. Huge heterogeneity was shown in all forest plots. Prevalence estimates were significantly related to survey method (β = -10.8 [95% confidence interval: -17.2 to -4.4]), but it only counted for a small fraction of the between-studies variation in the estimates. There were also interaction effect of survey method by sex (female-male prevalence ratio [95% confidence interval]: questionnaire = 1.20 [1.16 to 1.25], and interview = 1.38 [1.29 to 1.47]). The other covariates investigated were not significantly related to the prevalence estimates. Researchers and clinicians should be aware of the probability that interview survey method of collecting data may give lower chronic pain reporting than questionnaire survey method and that this effect may be stronger in men than women.</t>
  </si>
  <si>
    <t>The objective was to document the operational definitions applied in epidemiological studies of chronic pain and to examine whether pain definitions and other methodological factors are systematically related to prevalence estimates.</t>
  </si>
  <si>
    <t>10.1097/j.pain.0000000000001009</t>
  </si>
  <si>
    <t>Chronic Pain; Humans</t>
  </si>
  <si>
    <t>https://www.ncbi.nlm.nih.gov/pubmed/28767506</t>
  </si>
  <si>
    <t>PMID : 28718506</t>
  </si>
  <si>
    <t>Shi LL, Dong J, Ni H, Geng J, Wu T.</t>
  </si>
  <si>
    <t>Felbamate as an add-on therapy for refractory partial epilepsy.</t>
  </si>
  <si>
    <t>This review is an update of a previously published review in the Cochrane Database of Systematic Reviews (Issue 7, 2014) on 'Felbamate as an add-on therapy for refractory epilepsy'. Epilepsy is a chronic and disabling neurologic disorder, affecting approximately 1% of the population. Up to 30% of people with epilepsy have seizures that are resistant to currently available drugs. Felbamate is one of the second-generation antiepileptic drugs and we have assessed its effects as an add-on therapy to standard drugs in this review. To evaluate the efficacy and tolerability of felbamate versus placebo when used as an add-on treatment for people with refractory partial-onset epilepsy. For the latest update we searched the Cochrane Epilepsy Specialized Register, CENTRAL, MEDLINE, ClinicalTrials.gov and the WHO International Clinical Trials Registry Platform, up to 20 October 2016. There were no language and time restrictions. We reviewed the reference lists of retrieved studies to search for additional reports of relevant studies. We also contacted the manufacturers of felbamate and experts in the field for information about any unpublished or ongoing studies. Randomised placebo-controlled add-on studies of people of any age with refractory partial-onset seizures. The studies could be double-blind, single-blind or unblinded and could be of parallel or cross-over design. Two review authors independently selected studies for inclusion and extracted information. We resolved disagreements by discussion. If disagreements persisted, the third review author arbitrated. We assessed the following outcomes: 50% or greater reduction in seizure frequency; absolute or percentage reduction in seizure frequency; treatment withdrawal; adverse effects; quality of life. We included four randomised controlled trials with a total of 236 participants. Two trials were parallel design, the third had a two-period cross-over design, and the fourth had a three-period cross-over design. Two studies were at an unclear risk of bias for random sequence generation and allocation concealment. These two studies did not include any description of their methods for outcome assessment and performance blinding (i.e. participants or doctors). Two studies were at high risk of bias for incomplete outcome data. Due to significant methodological heterogeneity, clinical heterogeneity and differences in outcome measures, it was not possible to perform a meta-analysis of the results. Only one study reported 50% or greater reduction in seizure frequency. One study reported absolute and percentage reduction in seizure frequency compared to placebo, P values were 0.046 and 0.018, respectively. One study reported percentage reduction in seizure frequency compared to placebo, but there were no P values. Adverse effects rates were higher during the felbamate period than the placebo period, particularly headache, nausea and dizziness. In view of the methodological deficiencies, limited number of individual studies and differences in outcome measures, we have found no reliable evidence to support the use of felbamate as an add-on therapy in people with refractory partial-onset epilepsy. A large-scale, randomised controlled trial conducted over a longer period of time is required to inform clinical practice.</t>
  </si>
  <si>
    <t>To evaluate the efficacy and tolerability of felbamate versus placebo when used as an add-on treatment for people with refractory partial-onset epilepsy.</t>
  </si>
  <si>
    <t>10.1002/14651858.CD008295.pub4</t>
  </si>
  <si>
    <t>Anticonvulsants; Drug Resistance; Epilepsies, Partial; Felbamate; Humans; Phenylcarbamates; Propylene Glycols; Randomized Controlled Trials as Topic</t>
  </si>
  <si>
    <t>https://www.ncbi.nlm.nih.gov/pubmed/28718506</t>
  </si>
  <si>
    <t>PMID : 27689801</t>
  </si>
  <si>
    <t>Hüttner FJ, Klotz R, Ulrich A, Büchler MW, Diener MK.</t>
  </si>
  <si>
    <t>Antecolic versus retrocolic reconstruction after partial pancreaticoduodenectomy.</t>
  </si>
  <si>
    <t>Pancreatic cancer remains one of the five leading causes of cancer deaths in industrialized nations. For adenocarcinomas in the head of the gland and premalignant lesions, partial pancreaticoduodenectomy represents the standard treatment for resectable tumours. The gastro- or duodenojejunostomy after partial pancreaticoduodenectomy can be reestablished via either an antecolic or a retrocolic route. The debate about the more favourable technique for bowel reconstruction is ongoing. To compare the effectiveness and safety of antecolic and retrocolic gastro- or duodenojejunostomy after partial pancreaticoduodenectomy. We conducted a systematic literature search on 29 September 2015 to identify all randomised controlled trials in the Cochrane Central Register of Controlled Trials (CENTRAL), The Cochrane Library 2015, issue 9, MEDLINE (1946 to September 2015), and EMBASE (1974 to September 2015). We applied no language restrictions. We handsearched reference lists of identified trials to identify further relevant trials, and searched the trial registry clinicaltrials.gov for ongoing trials. We considered all randomised controlled trials that compared antecolic versus retrocolic reconstruction of bowel continuity after partial pancreaticoduodenectomy for any given indication to be eligible. Two review authors independently screened the identified references and extracted data from the included trials. The same two review authors independently assessed risk of bias of included trials, according to standard Cochrane methodology. We used a random-effects model to pool the results of the individual trials in a meta-analysis. We used odds ratios to compare binary outcomes and mean differences for continuous outcomes. Of a total of 216 citations identified by the systematic literature search, we included six randomised controlled trials (reported in nine publications), with a total of 576 participants. We identified a moderate heterogeneity of methodological quality and risk of bias of the included trials. None of the pooled results for our main outcomes of interest showed significant differences: delayed gastric emptying (OR 0.60; 95% CI 0.31 to 1.18; P = 0.14), mortality (RD -0.01; 95% CI -0.03 to 0.02; P = 0.72), postoperative pancreatic fistula (OR 0.98; 95% CI 0.65 to 1.47; P = 0.92), postoperative haemorrhage (OR 0.79; 95% CI 0.38 to 1.65; P = 0.53), intra-abdominal abscess (OR 0.93; 95% CI 0.52 to 1.67; P = 0.82), bile leakage (OR 0.89; 95% CI 0.36 to 2.15; P = 0.79), reoperation rate (OR 0.59; 95% CI 0.27 to 1.31; P = 0.20), and length of hospital stay (MD -0.67; 95%CI -2.85 to 1.51; P = 0.55). Furthermore, the perioperative outcomes duration of operation, intraoperative blood loss and time to NGT removal showed no relevant differences. Only one trial reported quality of life, on a subgroup of participants, also without a significant difference between the two groups at any time point. The overall quality of the evidence was only low to moderate, due to heterogeneity, some inconsistency and risk of bias in the included trials. There was low to moderate quality evidence suggesting no significant differences in morbidity, mortality, length of hospital stay, or quality of life between antecolic and retrocolic reconstruction routes for gastro- or duodenojejunostomy. Due to heterogeneity in definitions of the endpoints between trials, and differences in postoperative management, future research should be based on clearly defined endpoints and standardised perioperative management, to potentially elucidate differences between these two procedures. Novel strategies should be evaluated for prophylaxis and treatment of common complications, such as delayed gastric emptying.</t>
  </si>
  <si>
    <t>We conducted a systematic literature search on 29 September 2015 to identify all randomised controlled trials in the Cochrane Central Register of Controlled Trials (CENTRAL), We handsearched reference lists of identified trials to identify further relevant trials, and searched the trial registry clinicaltrials.gov for ongoing trials.</t>
  </si>
  <si>
    <t>10.1002/14651858.CD011862.pub2</t>
  </si>
  <si>
    <t>https://www.ncbi.nlm.nih.gov/pubmed/27689801</t>
  </si>
  <si>
    <t>PMID : 25036694</t>
  </si>
  <si>
    <t>Felbamate as an add-on therapy for refractory epilepsy.</t>
  </si>
  <si>
    <t>This review is an update of a previously published review in The Cochrane Database of Systematic Reviews (Issue 1, 2011) on 'Felbamate as an add-on therapy for refractory epilepsy'. Epilepsy is a chronic and disabling neurologic disorder, affecting approximately 1% of the population. Up to 30% of people with epilepsy have seizures that are resistant to currently available drugs. Felbamate is one of the second-generation antiepileptic drugs and its effects as an add-on therapy to standard drugs are assessed in this review. To evaluate the efficacy and tolerability of felbamate versus placebo when used as an add-on treatment for people with refractory partial-onset epilepsy. We searched the Cochrane Epilepsy Group Specialized Register (24 July 2013), the Cochrane Central Register of Controlled Trials (CENTRAL 2013, Issue 6), and PubMed (24 July 2013). This search was run for the original review on 20 May 2010. There were no language and time restrictions. We reviewed the reference lists of retrieved studies to search for additional reports of relevant studies. We also contacted the manufacturers of felbamate and experts in the field for information about any unpublished or ongoing studies. Randomized placebo-controlled add-on studies of people of any age with refractory partial-onset seizures. The studies could be double-blind, single-blind or unblinded and could be of parallel or crossover design. Two review authors independently selected studies for inclusion and extracted information. We resolved disagreements by discussion. If disagreements persisted, the third review author arbitrated. We assessed the following outcomes: 50% or greater reduction in seizure frequency; absolute or percentage reduction in seizure frequency; treatment withdrawal; adverse effects; quality of life. Three randomised controlled trials with a total of 153 participants were included. The first was a parallel design, the second had a two-period crossover design, and the third had a three-period crossover design. One study was at unclear risk of bias for random sequence generation and allocation concealment. And in the same study, there was no description of how to blind outcome assessment, performance blinding was for participants, might not be for doctors. Two studies were at high risk of bias for incomplete outcome data. Due to significant methodological heterogeneity, clinical heterogeneity and differences in outcome measures, it was not possible to perform a meta-analysis of the results. None of the three studies reported 50% or greater reduction in seizure frequency. Only one study reported absolute and percentage reduction in seizure frequency compared to placebo, P values were 0.046 and 0.018, respectively. Adverse effects rates were higher during the felbamate period than the placebo period, particularly headache, nausea and dizziness. In view of the methodological deficiencies, limited number of individual studies and differences in outcome measure, we have found no reliable evidence to support the use of felbamate as an add-on therapy in patients with refractory partial-onset epilepsy. A large-scale, randomised controlled trial conducted over a longer period of time is required to inform clinical practice.Since the last version of this review no new studies have been found.</t>
  </si>
  <si>
    <t>10.1002/14651858.CD008295.pub3</t>
  </si>
  <si>
    <t>Anticonvulsants; Epilepsies, Partial; Felbamate; Humans; Phenylcarbamates; Propylene Glycols; Randomized Controlled Trials as Topic</t>
  </si>
  <si>
    <t>https://www.ncbi.nlm.nih.gov/pubmed/25036694</t>
  </si>
  <si>
    <t>PMID : 28455948</t>
  </si>
  <si>
    <t>Adler AJ, Martin N, Mariani J, Tajer CD, Owolabi OO, Free C, Serrano NC, Casas JP, Perel P.</t>
  </si>
  <si>
    <t>Mobile phone text messaging to improve medication adherence in secondary prevention of cardiovascular disease.</t>
  </si>
  <si>
    <t>Worldwide at least 100 million people are thought to have prevalent cardiovascular disease (CVD). This population has a five times greater chance of suffering a recurrent cardiovascular event than people without known CVD. Secondary CVD prevention is defined as action aimed to reduce the probability of recurrence of such events. Drug interventions have been shown to be cost-effective in reducing this risk and are recommended in international guidelines. However, adherence to recommended treatments remains sub-optimal. In order to influence non-adherence, there is a need to develop scalable and cost-effective behaviour-change interventions. To assess the effects of mobile phone text messaging in patients with established arterial occlusive events on adherence to treatment, fatal and non-fatal cardiovascular events, and adverse effects. We searched CENTRAL, MEDLINE, Embase, the Conference Proceedings Citation Index - Science on Web of Science on 7 November 2016, and two clinical trial registers on 12 November 2016. We contacted authors of included studies for missing information and searched reference lists of relevant papers. We applied no language or date restrictions. We included randomised trials with at least 50% of the participants with established arterial occlusive events. We included trials investigating interventions using short message service (SMS) or multimedia messaging service (MMS) with the aim to improve adherence to medication for the secondary prevention of cardiovascular events. Eligible comparators were no intervention or other modes of communication. We used standard methodological procedures expected by Cochrane. In addition, we attempted to contact all authors on how the SMS were developed. We included seven trials (reported in 13 reports) with 1310 participants randomised. Follow-up ranged from one month to 12 months. Due to heterogeneity in the methods, population and outcome measures, we were unable to conduct meta-analysis on these studies. All seven studies reported on adherence, but using different methods and scales. Six out of seven trials showed a beneficial effect of mobile phone text messaging for medication adherence. Dale 2015a, reported significantly greater medication adherence score in the intervention group (Mean Difference (MD) 0.58, 95% confidence interval (CI) 0.19 to 0.97; 123 participants randomised) at six months. Khonsari 2015 reported less adherence in the control group (Relative Risk (RR) 4.09, 95% CI 1.82 to 9.18; 62 participants randomised) at eight weeks. Pandey 2014 (34 participants randomised) assessed medication adherence through self-reported logs with 90% adherence in the intervention group compared to 70% in the control group at 12 months. Park 2014a (90 participants randomised) reported a greater increase of the medication adherence score in the control group, but also measured adherence with an event monitoring system for a number of medications with adherence levels ranging from 84.1% adherence to 86.2% in the intervention group and 79.7% to 85.7% in the control group at 30 days. Quilici 2013, reported reduced odds of non-adherence in the intervention group (Odds Ratio (OR) 0.43, 95% CI 0.22 to 0.86, 521 participants randomised) at 30 days. Fang 2016, reported that participants given SMS alone had reduced odds of being non-adherent compared to telephone reminders (OR 0.40 95% CI 0.18 to 0.63; 280 patients randomised). Kamal 2015 reported higher levels of adherence in the intervention arm (adjusted MD 0.54, 95% CI 0.22 to 0.85; 200 participants randomised). Khonsari 2015 was the only study to report fatal cardiovascular events and only reported two events, both in the control arm. No study reported on the other primary outcomes. No study reported repetitive thumb injury or road traffic crashes or other adverse events that were related to the intervention.Four authors replied to our questionnaire on SMS development. No study reported examining causes of non-adherence or provided SMS tailored to individual patient characteristics.The included studies were small, heterogeneous and included participants recruited directly after acute events. All studies were assessed as having high risk of bias across at least one domain. Most of the studies came from high-income countries, with two studies conducted in an upper middle-income country (China, Malaysia), and one study from a lower middle-income country (Pakistan). The quality of the evidence was found to be very low. There was no obvious conflicts of interest from authors, although only two declared their funding. While the results of this systematic review are promising, there is insufficient evidence to draw conclusions on the effectiveness of text message-based interventions for adherence to medications for secondary prevention of CVD. Sufficiently powered, high-quality randomised trials are needed, particularly in low- and middle-income countries.</t>
  </si>
  <si>
    <t>To assess the effects of mobile phone text messaging in patients with established arterial occlusive events on adherence to treatment, fatal and non-fatal cardiovascular events, and adverse effects.</t>
  </si>
  <si>
    <t>We included trials investigating interventions using short message service (SMS) or multimedia messaging service (MMS) with the aim to improve adherence to medication for the secondary prevention of cardiovascular events. No study reported on the other primary outcomes. While the results of this systematic review are promising, there is insufficient evidence to draw conclusions on the effectiveness of text message-based interventions for adherence to medications for secondary prevention of CVD.</t>
  </si>
  <si>
    <t>10.1002/14651858.CD011851.pub2</t>
  </si>
  <si>
    <t>Cardiovascular Diseases; Cell Phone; Humans; Medication Adherence; Multimedia; Randomized Controlled Trials as Topic; Reminder Systems; Secondary Prevention; Text Messaging</t>
  </si>
  <si>
    <t>https://www.ncbi.nlm.nih.gov/pubmed/28455948</t>
  </si>
  <si>
    <t>PMID : 28431198</t>
  </si>
  <si>
    <t>Rompianesi G, Hann A, Komolafe O, Pereira SP, Davidson BR, Gurusamy KS.</t>
  </si>
  <si>
    <t>Serum amylase and lipase and urinary trypsinogen and amylase for diagnosis of acute pancreatitis.</t>
  </si>
  <si>
    <t>The treatment of people with acute abdominal pain differs if they have acute pancreatitis. It is important to know the diagnostic accuracy of serum amylase, serum lipase, urinary trypsinogen-2, and urinary amylase for the diagnosis of acute pancreatitis, so that an informed decision can be made as to whether the person with abdominal pain has acute pancreatitis. There is currently no Cochrane review of the diagnostic test accuracy of serum amylase, serum lipase, urinary trypsinogen-2, and urinary amylase for the diagnosis of acute pancreatitis. To compare the diagnostic accuracy of serum amylase, serum lipase, urinary trypsinogen-2, and urinary amylase, either alone or in combination, in the diagnosis of acute pancreatitis in people with acute onset of a persistent, severe epigastric pain or diffuse abdominal pain. We searched MEDLINE, Embase, Science Citation Index Expanded, National Institute for Health Research (NIHR HTA and DARE), and other databases until March 2017. We searched the references of the included studies to identify additional studies. We did not restrict studies based on language or publication status, or whether data were collected prospectively or retrospectively. We also performed a 'related search' and 'citing reference' search in MEDLINE and Embase. We included all studies that evaluated the diagnostic test accuracy of serum amylase, serum lipase, urinary trypsinogen-2, and urinary amylase for the diagnosis of acute pancreatitis. We excluded case-control studies because these studies are prone to bias. We accepted any of the following reference standards: biopsy, consensus conference definition, radiological features of acute pancreatitis, diagnosis of acute pancreatitis during laparotomy or autopsy, and organ failure. At least two review authors independently searched and screened the references located by the search to identify relevant studies. Two review authors independently extracted data from the included studies. The thresholds used for the diagnosis of acute pancreatitis varied in the trials, resulting in sparse data for each index test. Because of sparse data, we used -2 log likelihood values to determine which model to use for meta-analysis. We calculated and reported the sensitivity, specificity, post-test probability of a positive and negative index test along with 95% confidence interval (CI) for each cutoff, but have reported only the results of the recommended cutoff of three times normal for serum amylase and serum lipase, and the manufacturer-recommended cutoff of 50 mg/mL for urinary trypsinogen-2 in the abstract. Ten studies including 5056 participants met the inclusion criteria for this review and assessed the diagnostic accuracy of the index tests in people presenting to the emergency department with acute abdominal pain. The risk of bias was unclear or high for all of the included studies. The study that contributed approximately two-thirds of the participants included in this review was excluded from the results of the analysis presented below due to major concerns about the participants included in the study. We have presented only the results where at least two studies were included in the analysis.Serum amylase, serum lipase, and urinary trypsinogen-2 at the standard threshold levels of more than three times normal for serum amylase and serum lipase, and a threshold of 50 ng/mL for urinary trypsinogen-2 appear to have similar sensitivities (0.72 (95% CI 0.59 to 0.82); 0.79 (95% CI 0.54 to 0.92); and 0.72 (95% CI 0.56 to 0.84), respectively) and specificities (0.93 (95% CI 0.66 to 0.99); 0.89 (95% CI 0.46 to 0.99); and 0.90 (95% CI 0.85 to 0.93), respectively). At the median prevalence of 22.6% of acute pancreatitis in the studies, out of 100 people with positive test, serum amylase (more than three times normal), serum lipase (more than three times normal), and urinary trypsinogen (more than 50 ng/mL), 74 (95% CI 33 to 94); 68 (95% CI 21 to 94); and 67 (95% CI 57 to 76) people have acute pancreatitis, respectively; out of 100 people with negative test, serum amylase (more than three times normal), serum lipase (more than three times normal), and urinary trypsinogen (more than 50 ng/mL), 8 (95% CI 5 to 12); 7 (95% CI 3 to 15); and 8 (95% CI 5 to 13) people have acute pancreatitis, respectively. We were not able to compare these tests formally because of sparse data. As about a quarter of people with acute pancreatitis fail to be diagnosed as having acute pancreatitis with the evaluated tests, one should have a low threshold to admit the patient and treat them for acute pancreatitis if the symptoms are suggestive of acute pancreatitis, even if these tests are normal. About 1 in 10 patients without acute pancreatitis may be wrongly diagnosed as having acute pancreatitis with these tests, therefore it is important to consider other conditions that require urgent surgical intervention, such as perforated viscus, even if these tests are abnormal.The diagnostic performance of these tests decreases even further with the progression of time, and one should have an even lower threshold to perform additional investigations if the symptoms are suggestive of acute pancreatitis.</t>
  </si>
  <si>
    <t>We searched the references of the included studies to identify additional studies. At least two review authors independently searched and screened the references located by the search to identify relevant studies. Because of sparse data, we used -2 log likelihood values to determine which model to use for meta-analysis.</t>
  </si>
  <si>
    <t>10.1002/14651858.CD012010.pub2</t>
  </si>
  <si>
    <t>Acute Disease; Amylases; Biomarkers; Diagnostic Errors; Humans; Lipase; Pancreatitis; Trypsin; Trypsinogen</t>
  </si>
  <si>
    <t>https://www.ncbi.nlm.nih.gov/pubmed/28431198</t>
  </si>
  <si>
    <t>PMID : 27132058</t>
  </si>
  <si>
    <t>Nisenblat V, Bossuyt PM, Shaikh R, Farquhar C, Jordan V, Scheffers CS, Mol BW, Johnson N, Hull ML.</t>
  </si>
  <si>
    <t>Blood biomarkers for the non-invasive diagnosis of endometriosis.</t>
  </si>
  <si>
    <t>About 10% of reproductive-aged women suffer from endometriosis, a costly chronic disease causing pelvic pain and subfertility. Laparoscopy is the gold standard diagnostic test for endometriosis, but is expensive and carries surgical risks. Currently, there are no non-invasive or minimally invasive tests available in clinical practice to accurately diagnose endometriosis. Although other reviews have assessed the ability of blood tests to diagnose endometriosis, this is the first review to use Cochrane methods, providing an update on the rapidly expanding literature in this field. To evaluate blood biomarkers as replacement tests for diagnostic surgery and as triage tests to inform decisions on surgery for endometriosis. Specific objectives include:1. To provide summary estimates of the diagnostic accuracy of blood biomarkers for the diagnosis of peritoneal, ovarian and deep infiltrating pelvic endometriosis, compared to surgical diagnosis as a reference standard.2. To assess the diagnostic utility of biomarkers that could differentiate ovarian endometrioma from other ovarian masses. We did not restrict the searches to particular study designs, language or publication dates. We searched CENTRAL to July 2015, MEDLINE and EMBASE to May 2015, as well as these databases to 20 April 2015: CINAHL, PsycINFO, Web of Science, LILACS, OAIster, TRIP, ClinicalTrials.gov, DARE and PubMed. We considered published, peer-reviewed, randomised controlled or cross-sectional studies of any size, including prospectively collected samples from any population of reproductive-aged women suspected of having one or more of the following target conditions: ovarian, peritoneal or deep infiltrating endometriosis (DIE). We included studies comparing the diagnostic test accuracy of one or more blood biomarkers with the findings of surgical visualisation of endometriotic lesions. Two authors independently collected and performed a quality assessment of data from each study. For each diagnostic test, we classified the data as positive or negative for the surgical detection of endometriosis, and we calculated sensitivity and specificity estimates. We used the bivariate model to obtain pooled estimates of sensitivity and specificity whenever sufficient datasets were available. The predetermined criteria for a clinically useful blood test to replace diagnostic surgery were a sensitivity of 0.94 and a specificity of 0.79 to detect endometriosis. We set the criteria for triage tests at a sensitivity of ≥ 0.95 and a specificity of ≥ 0.50, which 'rules out' the diagnosis with high accuracy if there is a negative test result (SnOUT test), or a sensitivity of ≥ 0.50 and a specificity of ≥ 0.95, which 'rules in' the diagnosis with high accuracy if there is a positive result (SpIN test). We included 141 studies that involved 15,141 participants and evaluated 122 blood biomarkers. All the studies were of poor methodological quality. Studies evaluated the blood biomarkers either in a specific phase of the menstrual cycle or irrespective of the cycle phase, and they tested for them in serum, plasma or whole blood. Included women were a selected population with a high frequency of endometriosis (10% to 85%), in which surgery was indicated for endometriosis, infertility work-up or ovarian mass. Seventy studies evaluated the diagnostic performance of 47 blood biomarkers for endometriosis (44 single-marker tests and 30 combined tests of two to six blood biomarkers). These were angiogenesis/growth factors, apoptosis markers, cell adhesion molecules, high-throughput markers, hormonal markers, immune system/inflammatory markers, oxidative stress markers, microRNAs, tumour markers and other proteins. Most of these biomarkers were assessed in small individual studies, often using different cut-off thresholds, and we could only perform meta-analyses on the data sets for anti-endometrial antibodies, interleukin-6 (IL-6), cancer antigen-19.9 (CA-19.9) and CA-125. Diagnostic estimates varied significantly between studies for each of these biomarkers, and CA-125 was the only marker with sufficient data to reliably assess sources of heterogeneity.The mean sensitivities and specificities of anti-endometrial antibodies (4 studies, 759 women) were 0.81 (95% confidence interval (CI) 0.76 to 0.87) and 0.75 (95% CI 0.46 to 1.00). For IL-6, with a cut-off value of &amp;gt; 1.90 to 2.00 pg/ml (3 studies, 309 women), sensitivity was 0.63 (95% CI 0.52 to 0.75) and specificity was 0.69 (95% CI 0.57 to 0.82). For CA-19.9, with a cut-off value of &amp;gt; 37.0 IU/ml (3 studies, 330 women), sensitivity was 0.36 (95% CI 0.26 to 0.45) and specificity was 0.87 (95% CI 0.75 to 0.99).Studies assessed CA-125 at different thresholds, demonstrating the following mean sensitivities and specificities: for cut-off &amp;gt; 10.0 to 14.7 U/ml: 0.70 (95% CI 0.63 to 0.77) and 0.64 (95% CI 0.47 to 0.82); for cut-off &amp;gt; 16.0 to 17.6 U/ml: 0.56 (95% CI 0.24, 0.88) and 0.91 (95% CI 0.75, 1.00); for cut-off &amp;gt; 20.0 U/ml: 0.67 (95% CI 0.50 to 0.85) and 0.69 (95% CI 0.58 to 0.80); for cut-off &amp;gt; 25.0 to 26.0 U/ml: 0.73 (95% CI 0.67 to 0.79) and 0.70 (95% CI 0.63 to 0.77); for cut-off &amp;gt; 30.0 to 33.0 U/ml: 0.62 (95% CI 0.45 to 0.79) and 0.76 (95% CI 0.53 to 1.00); and for cut-off &amp;gt; 35.0 to 36.0 U/ml: 0.40 (95% CI 0.32 to 0.49) and 0.91 (95% CI 0.88 to 0.94).We could not statistically evaluate other biomarkers meaningfully, including biomarkers that were assessed for their ability to differentiate endometrioma from other benign ovarian cysts.Eighty-two studies evaluated 97 biomarkers that did not differentiate women with endometriosis from disease-free controls. Of these, 22 biomarkers demonstrated conflicting results, with some studies showing differential expression and others no evidence of a difference between the endometriosis and control groups. Of the biomarkers that were subjected to meta-analysis, none consistently met the criteria for a replacement or triage diagnostic test. A subset of blood biomarkers could prove useful either for detecting pelvic endometriosis or for differentiating ovarian endometrioma from other benign ovarian masses, but there was insufficient evidence to draw meaningful conclusions. Overall, none of the biomarkers displayed enough accuracy to be used clinically outside a research setting. We also identified blood biomarkers that demonstrated no diagnostic value in endometriosis and recommend focusing research resources on evaluating other more clinically useful biomarkers.</t>
  </si>
  <si>
    <t>To evaluate blood biomarkers as replacement tests for diagnostic surgery and as triage tests to inform decisions on surgery for endometriosis. To assess the diagnostic utility of biomarkers that could differentiate ovarian endometrioma from other ovarian masses. Diagnostic estimates varied significantly between studies for each of these biomarkers, and CA-125 was the only marker with sufficient data to reliably assess sources of heterogeneity.The mean sensitivities and specificities of anti-endometrial antibodies (4 studies, 759 women) were 0.81 (95% confidence interval (CI) 0.76 to 0.87) and 0.75 (95% CI 0.88 to 0.94).We could not statistically evaluate other biomarkers meaningfully, including biomarkers that were assessed for their ability to differentiate endometrioma from other benign ovarian cysts.Eighty-two studies evaluated 97 biomarkers that did not differentiate women with endometriosis from disease-free controls.</t>
  </si>
  <si>
    <t>10.1002/14651858.CD012179</t>
  </si>
  <si>
    <t>Adult; Autoantibodies; Biomarkers; CA-125 Antigen; CA-19-9 Antigen; Endometriosis; Endometrium; Female; Humans; Interleukin-6; Ovarian Diseases; Pelvis; Peritoneal Diseases; Randomized Controlled Trials as Topic</t>
  </si>
  <si>
    <t>https://www.ncbi.nlm.nih.gov/pubmed/27132058</t>
  </si>
  <si>
    <t>PMID : 29565945</t>
  </si>
  <si>
    <t>Zadro JR, Shirley D, Ferreira M, Carvalho Silva AP, Lamb SE, Cooper C, Ferreira PH.</t>
  </si>
  <si>
    <t>Is Vitamin D Supplementation Effective for Low Back Pain? A Systematic Review and Meta-Analysis.</t>
  </si>
  <si>
    <t>Low back pain (LBP) is the leading cause of years lived with disability worldwide. Current intervention strategies are failing to reduce the enormous global burden of LBP and are prompting researchers to investigate alternative management strategies, such as vitamin D supplementation. Vitamin D supplementation appears to down regulate pro-inflammatory cytokines which lead to pain and up regulate anti-inflammatory cytokines that reduce inflammation. These mechanisms might explain the increasing interest in the use of vitamin D supplementation for LBP. To determine whether vitamin D supplementation improves pain more than a control intervention for individuals with LBP. This study was conducted in accordance with the Preferred Reporting Items for Systematic Reviews and Meta-Analyses (PRISMA) statement. We performed searches in numerous electronic databases combining key words relating to &amp;quot;vitamin D&amp;quot; and &amp;quot;LBP&amp;quot; until March 2017. Studies were included if they investigated vitamin D supplementation in participants with LBP, provided there was a comparison intervention. There was no restriction on the type of LBP, the intervention parameters investigated, or the type of clinical trial (e.g., randomized, non-randomized). Two reviewers independently performed the selection of studies, extracted data, rated the methodological quality of the included studies, and evaluated the overall quality of the evidence using the Grading of Recommendations Assessment, Delevopment, and Evaulation (GRADE) approach. After screening 3,534 articles, 8 clinical trials were included in this systematic review. There is very low quality evidence (based on the GRADE approach) that vitamin D supplementation is not more effective than any intervention (including placebo, no intervention, and other conservative/pharmacological interventions) (continuous pain measures [0-100]: mean difference [MD] = -2.65, 95% confidence interval [CI]: -10.42 to 5.12, P = 0.504, n = 5; self-reported reduction in pain: pooled odds ratio [OR] = 1.07, 95% CI: 0.35 to 3.26, P = 0.906, n = 5) or placebo/no intervention for individuals with LBP (continuous pain measures: MD = 1.29, 95% CI: -3.81 to 6.39, P = 0.620, n = 4; self-reported reduction in pain: pooled OR = 1.53, 95% CI: 0.38 to 6.20, P = 0.550, n = 4), where 'n' is the number of studies included in the meta-analysis. These results did not change when we stratified the meta-analyses by the type of vitamin supplementation (vitamin D3 vs. alfacalcidol) or the type of LBP (non-specific vs. LBP resulting from osteoporosis or vertebral fractures). The overall quality of evidence was &amp;quot;very low&amp;quot; due to the poor methodological quality and small sample sizes of the included studies. Vitamin D supplementation is not more effective than placebo, no intervention, or other conservative/pharmacological interventions for LBP (based on very low quality evidence). These results are consistent, regardless of the type of LBP or vitamin D supplementation. Until well-designed and adequately powered clinical trials suggest otherwise, the prescription of vitamin D for LBP cannot be recommended. PROSPERO Registration No: CRD42016046874. www.crd.york.ac.uk/PROSPERO/display_record.asp?ID = CRD42016046874. Vitamin D, low back pain, chronic low back pain, alfacalcidol, osteoporosis, vertebral fractures, serum 25-hydroxyvitamin D, systematic review.</t>
  </si>
  <si>
    <t>Current intervention strategies are failing to reduce the enormous global burden of LBP and are prompting researchers to investigate alternative management strategies, such as vitamin D supplementation.</t>
  </si>
  <si>
    <t>Dietary Supplements; Female; Humans; Low Back Pain; Vitamin D</t>
  </si>
  <si>
    <t>https://www.ncbi.nlm.nih.gov/pubmed/29565945</t>
  </si>
  <si>
    <t>PMID : 27045603</t>
  </si>
  <si>
    <t>Jin X, Ruiz Beguerie J, Sze DM, Chan GC.</t>
  </si>
  <si>
    <t>Ganoderma lucidum (Reishi mushroom) for cancer treatment.</t>
  </si>
  <si>
    <t>Ganoderma lucidum is a natural medicine that is widely used and recommended by Asian physicians and naturopaths for its supporting effects on immune system. Laboratory research and a handful of preclinical trials have suggested that G. lucidum carries promising anticancer and immunomodulatory properties. The popularity of taking G. lucidum as an alternative medicine has been increasing in cancer patients. However, there is no systematic review that has been conducted to evaluate the actual benefits of G. lucidum in cancer treatment. To evaluate the clinical effects of G. lucidum on long-term survival, tumour response, host immune functions and quality of life in cancer patients, as well as adverse events associated with its use. We searched an extensive set of databases including the Cochrane Central Register of Controlled Trials (CENTRAL), MEDLINE, EMBASE, NIH, AMED, CBM, CNKI, CMCC and VIP Information/Chinese Scientific Journals Database was searched for randomised controlled trials (RCTs) in October 2011. Other strategies used were scanning the references of articles retrieved, handsearching of the International Journal of Medicinal Mushrooms and contact with herbal medicine experts and manufacturers of G. lucidum. For this update we updated the searches in February 2016. To be eligible for being included in this review, studies had to be RCTs comparing the efficacy of G. lucidum medications to active or placebo control in patients with cancer that had been diagnosed by pathology. All types and stages of cancer were eligible for inclusion. Trials were not restricted on the basis of language. Five RCTs met the inclusion criteria and were included in this review. Two independent review authors assessed the methodological quality of individual trials. Common primary outcomes were tumour response evaluated according to the World Health Organization (WHO) criteria, immune function parameters such as natural killer (NK)-cell activity and T-lymphocyte co-receptor subsets, and quality of life measured by the Karnofsky scale score. No trial had recorded long-term survival rates. Associated adverse events were reported in one study. A meta-analysis was performed to pool available data from the primary trials. Results were gauged using relative risks (RR) and standard mean differences (SMD) for dichotomous and continuous data respectively, with a 95% confidence interval (CI). The methodological quality of primary studies was generally unsatisfying and the results were reported inadequately in many aspects. Additional information was not available from primary trialists. The meta-analysis results showed that patients who had been given G. lucidum alongside with chemo/radiotherapy were more likely to respond positively compared to chemo/radiotherapy alone (RR 1.50; 95% CI 0.90 to 2.51, P = 0.02). G. lucidum treatment alone did not demonstrate the same regression rate as that seen in combined therapy. The results for host immune function indicators suggested that G. lucidum simultaneously increases the percentage of CD3, CD4 and CD8 by 3.91% (95% CI 1.92% to 5.90%, P &amp;lt; 0.01), 3.05% (95% CI 1.00% to 5.11%, P &amp;lt; 0.01) and 2.02% (95% CI 0.21% to 3.84%, P = 0.03), respectively. In addition, leukocyte, NK-cell activity and CD4/CD8 ratio were marginally elevated. Four studies showed that patients in the G. lucidum group had relatively improved quality of life in comparison to controls. One study recorded minimal side effects, including nausea and insomnia. No significant haematological or hepatological toxicity was reported. Our review did not find sufficient evidence to justify the use of G. lucidum as a first-line treatment for cancer. It remains uncertain whether G. lucidum helps prolong long-term cancer survival. However, G. lucidum could be administered as an alternative adjunct to conventional treatment in consideration of its potential of enhancing tumour response and stimulating host immunity. G. lucidum was generally well tolerated by most participants with only a scattered number of minor adverse events. No major toxicity was observed across the studies. Although there were few reports of harmful effect of G. lucidum, the use of its extract should be judicious, especially after thorough consideration of cost-benefit and patient preference. Future studies should put emphasis on the improvement in methodological quality and further clinical research on the effect of G. lucidum on cancer long-term survival are needed. An update to this review will be performed every two years.</t>
  </si>
  <si>
    <t>However, there is no systematic review that has been conducted to evaluate the actual benefits of G. lucidum in cancer treatment. To evaluate the clinical effects of G. lucidum on long-term survival, tumour response, host immune functions and quality of life in cancer patients, as well as adverse events associated with its use.</t>
  </si>
  <si>
    <t>Common primary outcomes were tumour response evaluated according to the World Health Organization (WHO) criteria, immune function parameters such as natural killer (NK)-cell activity and T-lymphocyte co-receptor subsets, and quality of life measured by the Karnofsky scale score. A meta-analysis was performed to pool available data from the primary trials. The methodological quality of primary studies was generally unsatisfying and the results were reported inadequately in many aspects. Additional information was not available from primary trialists.</t>
  </si>
  <si>
    <t>10.1002/14651858.CD007731.pub3</t>
  </si>
  <si>
    <t>Antineoplastic Agents; Humans; Immunity, Cellular; Neoplasms; Randomized Controlled Trials as Topic; Reishi</t>
  </si>
  <si>
    <t>https://www.ncbi.nlm.nih.gov/pubmed/27045603</t>
  </si>
  <si>
    <t>PMID : 22696372</t>
  </si>
  <si>
    <t>Ganoderma lucidum is a natural medicine that is widely used and recommended by Asian physicians and naturopaths for its supporting effects on immune system. Laboratory research and a handful of preclinical trials have suggested that G. lucidum carries promising anticancer and immunomodulatory properties. The popularity of taking G. lucidum as an alternative medicine has been increasing in cancer patients. However, there is no systematic review that has been conducted to evaluate the actual benefits of G. lucidum in cancer treatment. To evaluate the clinical effects of G. lucidum on long-term survival, tumour response, host immune functions and quality of life in cancer patients, as well as adverse events associated with its use. The authors ran an extensive set of databases including the Cochrane Central Register of Controlled Trials (CENTRAL), MEDLINE, EMBASE, NIH, AMED, CBM, CNKI, CMCC and VIP Information/Chinese Scientific Journals Database was searched for randomised controlled trials (RCTs) in October 2011. Other strategies used were scanning the references of articles retrieved, handsearching of the International Journal of Medicinal Mushrooms and contact with herbal medicine experts and manufacturers of G. lucidum. To be eligible for being included in this review, studies had to be RCTs comparing the efficacy of G. lucidum medications to active or placebo control in patients with cancer that had been diagnosed by pathology. All types and stages of cancer were eligible for inclusion. Trials were not restricted on the basis of language. Five RCTs met the inclusion criteria and were included in this review. Two independent review authors were assigned to assess the methodological quality of individual trials. Common primary outcomes were tumour response evaluated according to the World Health Organization (WHO) criteria, immune function parameters such as natural killer (NK)-cell activity and T-lymphocyte co-receptor subsets, and quality of life measured by the Karnofsky scale score. No trial had recorded long-term survival rates. Associated adverse events were reported in one study. A meta-analysis was performed to pool available data from the primary trials. Results were gauged using relative risks (RR) and standard mean differences (SMD) for dichotomous and continuous data respectively, with a 95% confidence interval (CI). The methodological quality of primary studies was generally unsatisfying and the results were reported inadequately in many aspects. Additional information was not available from primary trialists. The meta-analysis results showed that patients who had been given G. lucidum alongside with chemo/radiotherapy were more likely to respond positively compared to chemo/radiotherapy alone (RR 1.50; 95% CI 0.90 to 2.51, P = 0.02). G. lucidum treatment alone did not demonstrate the same regression rate as that seen in combined therapy. The results for host immune function indicators suggested that G. lucidum simultaneously increases the percentage of CD3, CD4 and CD8 by 3.91% (95% CI 1.92% to 5.90%, P &amp;lt; 0.01), 3.05% (95% CI 1.00% to 5.11%, P &amp;lt; 0.01) and 2.02% (95% CI 0.21% to 3.84%, P = 0.03), respectively. In addition, leukocyte, NK-cell activity and CD4/CD8 ratio were marginally elevated. Four studies showed that patients in the G. lucidum group had relatively improved quality of life in comparison to controls. One study recorded minimal side effects, including nausea and insomnia. No significant haematological or hepatological toxicity was reported. Our review did not find sufficient evidence to justify the use of G. lucidum as a first-line treatment for cancer. It remains uncertain whether G. lucidum helps prolong long-term cancer survival. However, G. lucidum could be administered as an alternative adjunct to conventional treatment in consideration of its potential of enhancing tumour response and stimulating host immunity. G. lucidum was generally well tolerated by most participants with only a scattered number of minor adverse events. No major toxicity was observed across the studies. Although there were few reports of harmful effect of G. lucidum, the use of its extract should be judicious, especially after thorough consideration of cost-benefit and patient preference. Future studies should put emphasis on the improvement in methodological quality and further clinical research on the effect of G. lucidum on cancer long-term survival are needed. An update to this review will be performed every two years.</t>
  </si>
  <si>
    <t>However, there is no systematic review that has been conducted to evaluate the actual benefits of G. lucidum in cancer treatment. To evaluate the clinical effects of G. lucidum on long-term survival, tumour response, host immune functions and quality of life in cancer patients, as well as adverse events associated with its use. Two independent review authors were assigned to assess the methodological quality of individual trials.</t>
  </si>
  <si>
    <t>10.1002/14651858.CD007731.pub2</t>
  </si>
  <si>
    <t>https://www.ncbi.nlm.nih.gov/pubmed/22696372</t>
  </si>
  <si>
    <t>PMID : 24239664</t>
  </si>
  <si>
    <t>Ben-Shlomo Y, Spears M, Boustred C, May M, Anderson SG, Benjamin EJ, Boutouyrie P, Cameron J, Chen CH, Cruickshank JK, Hwang SJ, Lakatta EG, Laurent S, Maldonado J, Mitchell GF, Najjar SS, Newman AB, Ohishi M, Pannier B, Pereira T, Vasan RS, Shokawa T, et al.</t>
  </si>
  <si>
    <t>Aortic pulse wave velocity improves cardiovascular event prediction: an individual participant meta-analysis of prospective observational data from 17,635 subjects.</t>
  </si>
  <si>
    <t>The goal of this study was to determine whether aortic pulse wave velocity (aPWV) improves prediction of cardiovascular disease (CVD) events beyond conventional risk factors. Several studies have shown that aPWV may be a useful risk factor for predicting CVD, but they have been underpowered to examine whether this is true for different subgroups. We undertook a systematic review and obtained individual participant data from 16 studies. Study-specific associations of aPWV with CVD outcomes were determined using Cox proportional hazard models and random effect models to estimate pooled effects. Of 17,635 participants, a total of 1,785 (10%) had a CVD event. The pooled age- and sex-adjusted hazard ratios (HRs) per 1-SD change in loge aPWV were 1.35 (95% confidence interval [CI]: 1.22 to 1.50; p &amp;lt; 0.001) for coronary heart disease, 1.54 (95% CI: 1.34 to 1.78; p &amp;lt; 0.001) for stroke, and 1.45 (95% CI: 1.30 to 1.61; p &amp;lt; 0.001) for CVD. Associations stratified according to sex, diabetes, and hypertension were similar but decreased with age (1.89, 1.77, 1.36, and 1.23 for age ≤50, 51 to 60, 61 to 70, and &amp;gt;70 years, respectively; pinteraction &amp;lt;0.001). After adjusting for conventional risk factors, aPWV remained a predictor of coronary heart disease (HR: 1.23 [95% CI: 1.11 to 1.35]; p &amp;lt; 0.001), stroke (HR: 1.28 [95% CI: 1.16 to 1.42]; p &amp;lt; 0.001), and CVD events (HR: 1.30 [95% CI: 1.18 to 1.43]; p &amp;lt; 0.001). Reclassification indices showed that the addition of aPWV improved risk prediction (13% for 10-year CVD risk for intermediate risk) for some subgroups. Consideration of aPWV improves model fit and reclassifies risk for future CVD events in models that include standard risk factors. aPWV may enable better identification of high-risk populations that might benefit from more aggressive CVD risk factor management.</t>
  </si>
  <si>
    <t>The goal of this study was to determine whether aortic pulse wave velocity (aPWV) improves prediction of cardiovascular disease (CVD) events beyond conventional risk factors. Several studies have shown that aPWV may be a useful risk factor for predicting CVD, but they have been underpowered to examine whether this is true for different subgroups.</t>
  </si>
  <si>
    <t>10.1016/j.jacc.2013.09.063</t>
  </si>
  <si>
    <t>cardiovascular disease; meta-analysis; prognostic factor; pulse wave velocity; Aorta; Cardiovascular Diseases; Humans; Observational Studies as Topic; Predictive Value of Tests; Prospective Studies; Pulse Wave Analysis</t>
  </si>
  <si>
    <t>https://www.ncbi.nlm.nih.gov/pubmed/24239664</t>
  </si>
  <si>
    <t>PMID : 26757465</t>
  </si>
  <si>
    <t>Tangri N, Grams ME, Levey AS, Coresh J, Appel LJ, Astor BC, Chodick G, Collins AJ, Djurdjev O, Elley CR, Evans M, Garg AX, Hallan SI, Inker LA, Ito S, Jee SH, Kovesdy CP, Kronenberg F, Heerspink HJ, Marks A, Nadkarni GN, Navaneethan SD, et al.</t>
  </si>
  <si>
    <t>Multinational Assessment of Accuracy of Equations for Predicting Risk of Kidney Failure: A Meta-analysis.</t>
  </si>
  <si>
    <t>Identifying patients at risk of chronic kidney disease (CKD) progression may facilitate more optimal nephrology care. Kidney failure risk equations, including such factors as age, sex, estimated glomerular filtration rate, and calcium and phosphate concentrations, were previously developed and validated in 2 Canadian cohorts. Validation in other regions and in CKD populations not under the care of a nephrologist is needed. To evaluate the accuracy of the risk equations across different geographic regions and patient populations through individual participant data meta-analysis. Thirty-one cohorts, including 721,357 participants with CKD stages 3 to 5 in more than 30 countries spanning 4 continents, were studied. These cohorts collected data from 1982 through 2014. Cohorts participating in the CKD Prognosis Consortium with data on end-stage renal disease. Data were obtained and statistical analyses were performed between July 2012 and June 2015. Using the risk factors from the original risk equations, cohort-specific hazard ratios were estimated and combined using random-effects meta-analysis to form new pooled kidney failure risk equations. Original and pooled kidney failure risk equation performance was compared, and the need for regional calibration factors was assessed. Kidney failure (treatment by dialysis or kidney transplant). During a median follow-up of 4 years of 721,357 participants with CKD, 23,829 cases kidney failure were observed. The original risk equations achieved excellent discrimination (ability to differentiate those who developed kidney failure from those who did not) across all cohorts (overall C statistic, 0.90; 95% CI, 0.89-0.92 at 2 years; C statistic at 5 years, 0.88; 95% CI, 0.86-0.90); discrimination in subgroups by age, race, and diabetes status was similar. There was no improvement with the pooled equations. Calibration (the difference between observed and predicted risk) was adequate in North American cohorts, but the original risk equations overestimated risk in some non-North American cohorts. Addition of a calibration factor that lowered the baseline risk by 32.9% at 2 years and 16.5% at 5 years improved the calibration in 12 of 15 and 10 of 13 non-North American cohorts at 2 and 5 years, respectively (P = .04 and P = .02). Kidney failure risk equations developed in a Canadian population showed high discrimination and adequate calibration when validated in 31 multinational cohorts. However, in some regions the addition of a calibration factor may be necessary.</t>
  </si>
  <si>
    <t>To evaluate the accuracy of the risk equations across different geographic regions and patient populations through individual participant data meta-analysis.</t>
  </si>
  <si>
    <t>10.1001/jama.2015.18202</t>
  </si>
  <si>
    <t>Cohort Studies; Disease Progression; Humans; Prognosis; Proportional Hazards Models; Renal Insufficiency; Renal Insufficiency, Chronic; Risk Assessment</t>
  </si>
  <si>
    <t>https://www.ncbi.nlm.nih.gov/pubmed/26757465</t>
  </si>
  <si>
    <t>PMID : 22161394</t>
  </si>
  <si>
    <t>Abbas Z, Khan MA, Salih M, Jafri W.</t>
  </si>
  <si>
    <t>Interferon alpha for chronic hepatitis D.</t>
  </si>
  <si>
    <t>Hepatitis D virus is a small defective RNA virus that requires the presence of hepatitis B virus infection to infect a person. Hepatitis D is a difficult-to-treat infection. Several clinical trials have been published on the efficacy of interferon alpha for hepatitis D virus (HDV) infection. However, there are few randomised trials evaluating the effects of interferon alpha, and it is difficult to judge any benefit of this intervention from the individual trials. To evaluate the beneficial and harmful effects of interferon alpha for patients with chronic hepatitis D. We identified relevant for the review randomised clinical trials by electronic searches in the Cochrane Hepato-Biliary Group Controlled Trials Register, the Cochrane Central Register of Controlled Trials (CENTRAL) in The Cochrane Library, MEDLINE, EMBASE, and Science Citation Index Expanded until May 2011. We also checked the bibliographic references of identified randomised trials, textbooks, and review articles in order to find randomised trials not identified by the electronic searches. Randomised clinical trials evaluating interferon alpha versus placebo or no intervention for patients with chronic hepatitis D infection. Two authors assessed the trials and extracted data on mortality, virologic, biochemical, and histological response as well as adverse events at end of treatment and six months or more after completing treatment. The analyses were performed using the intention-to-treat principle including all randomised participants irrespective of follow-up. Drop-outs, withdrawals, and non-compliance were considered as treatment failures. Data were analysed with fixed- and random-effects models. Reported results were based on fixed-effect model except in cases where statistical significance varied between the two models. Six randomised trials fulfilled the inclusion criteria. Two hundred and one randomised participants (male = 174) were included. The risk of bias in all the included trials was high. Five trials compared interferon alpha with no treatment in the control group. One of these trials had two treatment arms with a higher dose and lower dose of interferon alpha and a no-treatment control group. We analysed both treatment regimens as a single group in a primary analysis and as separate groups in the subgroup analysis of different interferon dosages. The sixth trial compared only a higher dose of interferon alpha with a lower dose.Meta-analysis of five trials comparing interferon alpha with no-treatment control group included 169 participants. There were seven drop-outs in the treatment group and nine in the control group. One patient out of 92 (1.1%) died in the interferon alpha group compared with zero out of 77 (0.0%) in the no-intervention control group (risk ratio (RR)) 3.00; 95% confidence interval (CI) 0.14 to 66.5). Interferon alpha led to failure of end of treatment virological response in 62/92 (67.4%) of the patients compared with 71/77 (92.2%) in the untreated controls (RR 0.76, 95% CI 0.66 to 0.87, P = 0.0001 by fixed-effect model and RR 0.71, 95% CI 0.43 to 1.16, P = 0.17 by random-effects model). Failure of normalisation of alanine aminotransferase (ALT) at the end of treatment was seen in 60/92 (65.2%) patients treated with interferon alpha versus 76/77 (98.7%) in the control group (RR 0.69, 95% CI 0.59 to 0.80, P &amp;lt; 0.00001). Sustained virological response was not achieved in 76/92 (82.6%) of patients on interferon compared with 73/77 (94.8%) of controls (RR 0.89, 95% CI 0.80 to 0.98, P = 0.02). Serum alanine aminotransferase was abnormal in 81/92 (88.0%) treated with interferon alpha patients at six months post-treatment follow-up compared with 76/77 (98.7%) in controls (RR 0.92, 95% CI 0.84 to 0.99, P = 0.04). There was no significant histological improvement in 67/92 (72.8%) patients treated with interferon alpha compared with 65/77 (84.4%) in controls (RR 0.86, 95% CI 0.74 to 1.00, P = 0.06).Two trials comparing a higher dose of interferon alpha with the lower dose showed no significant difference in sustained virological response (76.7% compared with 90.0%) (RR 0.85, 95% CI 0.68 to 1.07, P = 0.16). Adverse events such as flu-like symptoms, asthenia, weight loss, alopecia, thrombocytopenia, and leukopenia were reported in all these trials and the adverse events were related to interferon alpha. These were common and sometimes severe. One patient in the treatment group was reported to have died by suicide towards the end of the study period. Interferon alpha does not seem to cure hepatitis D in most patients. The agent seems effective in suppressing viral and liver disease activity in some patients, but this improvement is not sustained in the majority of patients. We cannot exclude overestimation of benefits and underestimation of harms due to high risk of bias (systematic errors) and high risk play of chance (random errors). Therefore, more randomised trials with large sample sizes and less risk of bias are needed before interferon can be recommended or refuted.</t>
  </si>
  <si>
    <t>To evaluate the beneficial and harmful effects of interferon alpha for patients with chronic hepatitis D.</t>
  </si>
  <si>
    <t>We analysed both treatment regimens as a single group in a primary analysis and as separate groups in the subgroup analysis of different interferon dosages.</t>
  </si>
  <si>
    <t>10.1002/14651858.CD006002.pub2</t>
  </si>
  <si>
    <t>Antiviral Agents; Female; Hepatitis D, Chronic; Humans; Interferon-alpha; Male; Randomized Controlled Trials as Topic</t>
  </si>
  <si>
    <t>https://www.ncbi.nlm.nih.gov/pubmed/22161394</t>
  </si>
  <si>
    <t>PMID : 29131895</t>
  </si>
  <si>
    <t>Brunström M, Carlberg B.</t>
  </si>
  <si>
    <t>Association of Blood Pressure Lowering With Mortality and Cardiovascular Disease Across Blood Pressure Levels: A Systematic Review and Meta-analysis.</t>
  </si>
  <si>
    <t>High blood pressure (BP) is the most important risk factor for death and cardiovascular disease (CVD) worldwide. The optimal cutoff for treatment of high BP is debated. To assess the association between BP lowering treatment and death and CVD at different BP levels. Previous systematic reviews were identified from PubMed, the Cochrane Database of Systematic Reviews, and the Database of Abstracts of Reviews of Effect. Reference lists of these reviews were searched for randomized clinical trials. Randomized clinical trials published after November 1, 2015, were also searched for in PubMed and the Cochrane Central Register for Controlled Trials during February 2017. Randomized clinical trials with at least 1000 patient-years of follow-up, comparing BP-lowering drugs vs placebo or different BP goals were included. Data were extracted from original publications. Risk of bias was assessed using the Cochrane Collaborations assessment tool. Relative risks (RRs) were pooled in random-effects meta-analyses with Knapp-Hartung modification. Results are reported according to PRISMA guidelines. Prespecified outcomes of interest were all-cause mortality, cardiovascular mortality, major cardiovascular events, coronary heart disease (CHD), stroke, heart failure, and end-stage renal disease. Seventy-four unique trials, representing 306 273 unique participants (39.9% women and 60.1% men; mean age, 63.6 years) and 1.2 million person-years, were included in the meta-analyses. In primary prevention, the association of BP-lowering treatment with major cardiovascular events was dependent on baseline systolic BP (SBP). In trials with baseline SBP 160 mm Hg or above, treatment was associated with reduced risk for death (RR, 0.93; 95% CI, 0.87-1.00) and a substantial reduction of major cardiovascular events (RR, 0.78; 95% CI, 0.70-0.87). If baseline SBP ranged from 140 to 159 mm Hg, the association of treatment with mortality was similar (RR, 0.87; 95% CI, 0.75-1.00), but the association with major cardiovascular events was less pronounced (RR, 0.88; 95% CI, 0.80-0.96). In trials with baseline SBP below 140 mm Hg, treatment was not associated with mortality (RR, 0.98; 95% CI, 0.90-1.06) and major cardiovascular events (RR, 0.97; 95% CI, 0.90-1.04). In trials including people with previous CHD and mean baseline SBP of 138 mm Hg, treatment was associated with reduced risk for major cardiovascular events (RR, 0.90; 95% CI, 0.84-0.97), but was not associated with survival (RR, 0.98; 95% CI, 0.89-1.07). Primary preventive BP lowering is associated with reduced risk for death and CVD if baseline SBP is 140 mm Hg or higher. At lower BP levels, treatment is not associated with any benefit in primary prevention but might offer additional protection in patients with CHD.</t>
  </si>
  <si>
    <t>To assess the association between BP lowering treatment and death and CVD at different BP levels.</t>
  </si>
  <si>
    <t>In primary prevention, the association of BP-lowering treatment with major cardiovascular events was dependent on baseline systolic BP (SBP). At lower BP levels, treatment is not associated with any benefit in primary prevention but might offer additional protection in patients with CHD.</t>
  </si>
  <si>
    <t>10.1001/jamainternmed.2017.6015</t>
  </si>
  <si>
    <t>Antihypertensive Agents; Blood Pressure; Cardiovascular Diseases; Global Health; Humans; Incidence; Primary Prevention; Risk Factors; Survival Rate</t>
  </si>
  <si>
    <t>https://www.ncbi.nlm.nih.gov/pubmed/29131895</t>
  </si>
  <si>
    <t>PMID : 26298331</t>
  </si>
  <si>
    <t>Smith DJ, Combellick J, Jordan AE, Hagan H.</t>
  </si>
  <si>
    <t>The International journal on drug policy</t>
  </si>
  <si>
    <t>Hepatitis C virus (HCV) disease progression in people who inject drugs (PWID): A systematic review and meta-analysis.</t>
  </si>
  <si>
    <t>Understanding HCV disease progression rates among people who inject drugs (PWID) is important to setting policy to expand access to detection, diagnosis and treatment, and in forecasting the burden of disease. In this paper we synthesize existing data on the natural history of HCV among PWID, including fibrosis progression rates (FPR) and the incidence of compensated cirrhosis (CC), decompensated cirrhosis (DC), and hepatocellular carcinoma (HCC). We conducted electronic and manual searches for published and unpublished literature. Reports were eligible if they (i) included participants who were chronically infected with HCV and reported current or previous injection drug use; (ii) presented original data on disease progression in a study sample comprised of at least 90% PWID; (iii) published between January 1, 1990, and December 31, 2013; and (iv) included data from upper-middle- or high-income countries. Quality ratings were assigned using an adaptation of the Quality In Prognosis Studies (QUIPS) tool. We estimated pooled FPRs using the stage-constant and stage-specific methods, and pooled incidence rates of CC, DC, and HCC. Twenty-one reports met the study inclusion criteria. Based on random-effect models, the pooled stage-constant FPR was 0.117 METAVIR units per year (95% CI, 0.099-0.135), and the stage-specific FPRs were F0→F1, 0.128 (95% CI 0.080, 0.176); F1→F2, 0.059 (95% CI 0.035, 0.082); F2→F3, 0.078 (95% CI 0.056, 0.100); and F3→F4, 0.116 (95% CI 0.070, 0.161). The pooled incidence rates of CC, DC, and HCC were 6.6 (95% CI 4.8, 8.4), 1.1 (95% CI 0.8, 1.4), and 0.3 (95% CI -0.1, 0.6) events per 1000 person-years, respectively. Following the stage-constant estimate, average time to cirrhosis is 34 years post-infection, and time to METAVIR stage F3 is 26 years; using the stage-specific estimates, time to cirrhosis is 46 years and time to F3 is 38 years. Left untreated, PWID with chronic HCV infection will develop liver sequelae (including HCC) in mid- to late-adulthood. Delaying treatment with the new drug regimens until advanced fibrosis develops prolongs the period of infectiousness to perhaps thirty years. Scaling up of effective HCV prevention and early engagement in care and treatment will facilitate the elimination HCV as a source of serious disease in PWID.</t>
  </si>
  <si>
    <t>10.1016/j.drugpo.2015.07.004</t>
  </si>
  <si>
    <t>Cirrhosis; Hepatitis C; Liver fibrosis; Natural history; People who inject drugs; Carcinoma, Hepatocellular; Comorbidity; Disease Progression; HIV Infections; Hepatitis C, Chronic; Humans; Incidence; Liver Cirrhosis; Liver Neoplasms; Substance Abuse, Intravenous</t>
  </si>
  <si>
    <t>https://www.ncbi.nlm.nih.gov/pubmed/26298331</t>
  </si>
  <si>
    <t>PMID : 23064210</t>
  </si>
  <si>
    <t>Husain Q, Kanumuri VV, Svider PF, Radvansky BM, Boghani Z, Liu JK, Eloy JA.</t>
  </si>
  <si>
    <t>Otolaryngology--head and neck surgery : official journal of American Academy of Otolaryngology-Head and Neck Surgery</t>
  </si>
  <si>
    <t>Sinonasal adenoid cystic carcinoma: systematic review of survival and treatment strategies.</t>
  </si>
  <si>
    <t>This study reviews the published outcomes related to sinonasal adenoid cystic carcinoma (SNACC). Clinical presentation, radiographic diagnosis, pathology, treatment, and management outcomes of this uncommon disease are reported. Data Sources PubMed database. A systematic review of studies for SNACC from 1960 to 2012 was conducted. A PubMed search for articles related to SNACC, along with bibliographies of those articles, was performed. Articles were examined for both individual patient data (IPD) and aggregate patient data (APD) that reported survivability. Demographics, disease site and spread, treatment strategies, follow-up, outcome, and survival were described for IPD, and a meta-analysis for survival rates was performed for APD. A total of 55 journal articles were included. Individual patient data were reported in 39 journal articles, comprising a total of 88 cases of SNACC. Sixteen articles, totaling 366 patients that reported aggregate 5-year survivorship pertaining to SNACC, were also included. Average follow-up in the IPD was 51.2 months (range, 1-198 months), and 5-year survivorship was 63.5%. In the studies reviewed, surgery followed by postoperative radiotherapy was the most common therapy used and resulted in the highest percentage of survivors. Aggregate patient data meta-analysis revealed a 5-year survival rate of 62.5%. This study contains the largest pool of SNACC patients to date. The data suggest that SNACC has a poor overall prognosis. It also suggests that surgery with postoperative radiotherapy is the most commonly used and may possibly be the most effective therapy.</t>
  </si>
  <si>
    <t>10.1177/0194599812464020</t>
  </si>
  <si>
    <t>Adult; Aged; Biopsy, Needle; Carcinoma, Adenoid Cystic; Cause of Death; Combined Modality Therapy; Disease-Free Survival; Female; Humans; Immunohistochemistry; Kaplan-Meier Estimate; Male; Middle Aged; Neoplasm Staging; Otorhinolaryngologic Surgical Procedures; Paranasal Sinus Neoplasms; Prognosis; Radiotherapy, Adjuvant; Retrospective Studies; Survival Analysis; Tomography, X-Ray Computed; Treatment Outcome; Young Adult</t>
  </si>
  <si>
    <t>https://www.ncbi.nlm.nih.gov/pubmed/23064210</t>
  </si>
  <si>
    <t>PMID : 20122261</t>
  </si>
  <si>
    <t>Hausdorff WP, Hoet B, Schuerman L.</t>
  </si>
  <si>
    <t>Do pneumococcal conjugate vaccines provide any cross-protection against serotype 19A?</t>
  </si>
  <si>
    <t>Introduction of the 7-valent pneumococcal conjugate vaccine (7vCRM) in several countries has led to a rapid, significant drop in vaccine-type invasive pneumococcal disease (IPD) in immunized children. In the United States and some other countries with high antibiotic use, a subsequent rise in serotype 19A IPD has been taken to indicate that the 19F conjugate in the vaccine provides no cross-protection against the immunologically related 19A. We systematically assessed the clinical efficacy and effectiveness of 19F-containing vaccines against 19A disease or nasopharyngeal carriage by searching English-language articles in the electronic databases PubMed, Current contents, Scopus, and Embase from 1985 to 2008. The vaccine efficacy and effectiveness point estimates were consistently positive for modest protection against 19A IPD and acute otitis media (AOM). However, statistical significance was not reached in any individual study. No consistent impact of 7vCRM on 19A nasopharyngeal colonization could be detected. These findings are discussed in context of immunogenicity analyses indicating that 7vCRM induces functionally active anti-19A antibodies after the booster dose, and that other 19F-containing vaccine formulations may elicit higher levels of such antibodies after both primary and booster doses. Taken together, these results suggest that 19F-conjugates can provide some protection against 19A disease. The magnitude of this protection in a given setting will likely depend on several factors. These include the anti-19A immunogenicity of the specific vaccine formulation, the number of doses of that formulation needed to elicit the response, and the burden of 19A disease that occurs after those doses. It is possible that a modest protective effect may be obscured by the presence of countervailing selection pressures (such as high antibiotic use) that favor an increase in colonization with antibiotic-non-susceptible strains of 19A.</t>
  </si>
  <si>
    <t>Taken together, these results suggest that 19F-conjugates can provide some protection against 19A disease.</t>
  </si>
  <si>
    <t>These findings are discussed in context of immunogenicity analyses indicating that 7vCRM induces functionally active anti-19A antibodies after the booster dose, and that other 19F-containing vaccine formulations may elicit higher levels of such antibodies after both primary and booster doses.</t>
  </si>
  <si>
    <t>10.1186/1471-2431-10-4</t>
  </si>
  <si>
    <t>Acute Disease; Anti-Bacterial Agents; Antibodies, Bacterial; Carrier State; Cross Reactions; Drug Utilization; Heptavalent Pneumococcal Conjugate Vaccine; Humans; Nasopharynx; Otitis Media; Pneumococcal Infections; Pneumococcal Vaccines; Serotyping; Streptococcus pneumoniae; United States; Vaccines, Conjugate</t>
  </si>
  <si>
    <t>https://www.ncbi.nlm.nih.gov/pubmed/20122261</t>
  </si>
  <si>
    <t>PMID : 25964223</t>
  </si>
  <si>
    <t>Salameh H, Raff E, Erwin A, Seth D, Nischalke HD, Falleti E, Burza MA, Leathert J, Romeo S, Molinaro A, Corradini SG, Toniutto P, Spengler U, Daly A, Day CP, Kuo YF, Singal AK.</t>
  </si>
  <si>
    <t>PNPLA3 Gene Polymorphism Is Associated With Predisposition to and Severity of Alcoholic Liver Disease.</t>
  </si>
  <si>
    <t>The genetic polymorphism with an isoleucine-to-methionine substitution at position 148 (rs738409 C&amp;gt;G) in the patatin-like phospholipase domain protein 3 (PNPLA3) gene confers risk of steatosis. PNPLA3 polymorphism is shown to be associated with alcoholic liver disease (ALD). We performed a systematic review and meta-analysis to examine association of this genetic polymorphism with ALD spectrum and its severity. Medline, Embase, and Cochrane Library were searched for studies on association of PNPLA3 polymorphism and ALD spectrum: alcoholic fatty liver (AFL), alcoholic liver injury (ALI), alcoholic cirrhosis (AC), and hepatocellular carcinoma (HCC). Pooled data are reported as odds ratio (OR) with 95% confidence interval. Heterogeneity was assessed using the I(2) statistics and publication bias using Egger's test and Begg and Mazumdar's test. Individual participant data obtained from five studies were used for subgroup analyses. Among 10 studies included in this pooled analysis, compared with controls, OR for rs738409 CG and GG among ALI patients was 1.45 (1.24-1.69) and 2.22 (1.50-3.28), respectively, compared with CC. Respective OR among AC patients was 2.09 (1.79-2.44) and 3.37 (2.49-4.58) and among AC patients with HCC was 2.87 (1.61-5.10) and 12.41 (6.99-22.03). Data for AFL were inconsistent. Among ALD patients, OR of CG and GG genotypes was 2.62 (1.73-3.97) and 8.45 (2.52-28.37), respectively, for AC compared with fatty liver (FL) patients. Similar OR for AC compared with ALI was 1.98 (1.24-3.17) and 3.86 (1.18-12.60). The OR for CG and GG genotypes among AC patients for HCC occurrence was 1.43 (0.76-2.72) and 2.81 (1.57-5.01), respectively. Individual participant data analysis showed age to predispose to AC among ALI patients. PNPLA3 genetic polymorphism (rs738409 C&amp;gt;G) is associated with increased risk for the entire spectrum of ALD among drinkers including ALI, AC, and HCC. Studies are needed to clarify association of PNPLA3 polymorphism and steatosis in alcoholics. PNPLA3 gene may potentially be a therapeutic target in ALD.</t>
  </si>
  <si>
    <t>We performed a systematic review and meta-analysis to examine association of this genetic polymorphism with ALD spectrum and its severity.</t>
  </si>
  <si>
    <t>10.1038/ajg.2015.137</t>
  </si>
  <si>
    <t>Carcinoma, Hepatocellular; Central Nervous System Depressants; Chemical and Drug Induced Liver Injury; Ethanol; Fatty Liver, Alcoholic; Genetic Predisposition to Disease; Humans; Lipase; Liver Cirrhosis, Alcoholic; Liver Diseases, Alcoholic; Liver Neoplasms; Membrane Proteins; Polymorphism, Single Nucleotide; Severity of Illness Index</t>
  </si>
  <si>
    <t>https://www.ncbi.nlm.nih.gov/pubmed/25964223</t>
  </si>
  <si>
    <t>PMID : 27831499</t>
  </si>
  <si>
    <t>Mahmoodi BK, Cushman M, Anne Næss I, Allison MA, Bos WJ, Brækkan SK, Cannegieter SC, Gansevoort RT, Gona PN, Hammerstrøm J, Hansen JB, Heckbert S, Holst AG, Lakoski SG, Lutsey PL, Manson JE, Martin LW, Matsushita K, Meijer K, Overvad K, Prescott E, Puurunen M, et al.</t>
  </si>
  <si>
    <t>Association of Traditional Cardiovascular Risk Factors With Venous Thromboembolism: An Individual Participant Data Meta-Analysis of Prospective Studies.</t>
  </si>
  <si>
    <t>Much controversy surrounds the association of traditional cardiovascular disease risk factors with venous thromboembolism (VTE). We performed an individual level random-effect meta-analysis including 9 prospective studies with measured baseline cardiovascular disease risk factors and validated VTE events. Definitions were harmonized across studies. Traditional cardiovascular disease risk factors were modeled categorically and continuously using restricted cubic splines. Estimates were obtained for overall VTE, provoked VTE (ie, VTE occurring in the presence of 1 or more established VTE risk factors), and unprovoked VTE, pulmonary embolism, and deep-vein thrombosis. The studies included 244 865 participants with 4910 VTE events occurring during a mean follow-up of 4.7 to 19.7 years per study. Age, sex, and body mass index-adjusted hazard ratios for overall VTE were 0.98 (95% confidence interval [CI]: 0.89-1.07) for hypertension, 0.97 (95% CI: 0.88-1.08) for hyperlipidemia, 1.01 (95% CI: 0.89-1.15) for diabetes mellitus, and 1.19 (95% CI: 1.08-1.32) for current smoking. After full adjustment, these estimates were numerically similar. When modeled continuously, an inverse association was observed for systolic blood pressure (hazard ratio=0.79 [95% CI: 0.68-0.92] at systolic blood pressure 160 vs 110 mm Hg) but not for diastolic blood pressure or lipid measures with VTE. An important finding from VTE subtype analyses was that cigarette smoking was associated with provoked but not unprovoked VTE. Fully adjusted hazard ratios for the associations of current smoking with provoked and unprovoked VTE were 1.36 (95% CI: 1.22-1.52) and 1.08 (95% CI: 0.90-1.29), respectively. Except for the association between cigarette smoking and provoked VTE, which is potentially mediated through comorbid conditions such as cancer, the modifiable traditional cardiovascular disease risk factors are not associated with increased VTE risk. Higher systolic blood pressure showed an inverse association with VTE.</t>
  </si>
  <si>
    <t>10.1161/CIRCULATIONAHA.116.024507</t>
  </si>
  <si>
    <t>cardiovascular disease; diabetes mellitus; hyperlipidemia; hypertension; risk factors; smoking; venous thromboembolism; Age Factors; Blood Pressure; Body Mass Index; Diabetes Complications; Humans; Hyperlipidemias; Hypertension; Lipids; Proportional Hazards Models; Prospective Studies; Pulmonary Embolism; Risk Factors; Sex Factors; Smoking; Venous Thromboembolism; Venous Thrombosis</t>
  </si>
  <si>
    <t>https://www.ncbi.nlm.nih.gov/pubmed/27831499</t>
  </si>
  <si>
    <t>PMID : 28770324</t>
  </si>
  <si>
    <t>Griffin SJ, Leaver JK, Irving GJ.</t>
  </si>
  <si>
    <t>Impact of metformin on cardiovascular disease: a meta-analysis of randomised trials among people with type 2 diabetes.</t>
  </si>
  <si>
    <t>Metformin is the most-prescribed oral medication to lower blood glucose worldwide. Yet previous systematic reviews have raised doubts about its effectiveness in reducing risk of cardiovascular disease, the most costly complication of type 2 diabetes. We aimed to systematically identify and pool randomised trials reporting cardiovascular outcomes in which the effect of metformin was 'isolated' through comparison to diet, lifestyle or placebo. We performed an electronic literature search of MEDLINE, EMBASE and the Cochrane Library. We also manually screened the reference lists of previous meta-analyses of trials of metformin identified through a MEDLINE search. We included randomised controlled trials of adults with type 2 diabetes comparing any dose and preparation of oral metformin with no intervention, placebo or a lifestyle intervention and reporting mortality or a cardiovascular outcome. We included ten articles reporting 13 trials (including a total of 2079 individuals with type 2 diabetes allocated to metformin and a similar number to comparison groups) of which only four compared metformin with placebo and collected data on cardiovascular outcomes. Participants were mainly white, aged ≤65 years, overweight/obese and with poor glycaemic control. Summary estimates were based on a small number of events: 416 myocardial infarctions/ischaemic heart disease events in seven studies and 111 strokes in four studies. The UK Prospective Diabetes Study (UKPDS) contributed the majority of data to the summary estimates, with weights ranging from 52.3% for myocardial infarction to 70.5% for stroke. All outcomes, with the exception of stroke, favoured metformin, with limited heterogeneity between studies, but none achieved statistical significance. Effect sizes (Mantel-Haenszel RR) were: all-cause mortality 0.96 (95% CI 0.84, 1.09); cardiovascular death 0.97 (95% CI 0.80, 1.16); myocardial infarction 0.89 (95% CI 0.75, 1.06); stroke 1.04 (95% CI 0.73, 1.48); and peripheral vascular disease 0.81 (95% CI 0.50, 1.31). There remains uncertainty about whether metformin reduces risk of cardiovascular disease among patients with type 2 diabetes, for whom it is the recommended first-line drug. Although this is mainly due to absence of evidence, it is unlikely that a definitive placebo-controlled cardiovascular endpoint trial among people with diabetes will be forthcoming. Alternative approaches to reduce the uncertainty include the use of electronic health records in long-term pragmatic evaluations, inclusion of metformin in factorial trials, publication of cardiovascular outcome data from adverse event reporting in trials of metformin and a cardiovascular endpoint trial of metformin among people without diabetes.</t>
  </si>
  <si>
    <t>We aimed to systematically identify and pool randomised trials reporting cardiovascular outcomes in which the effect of metformin was 'isolated' through comparison to diet, lifestyle or placebo.</t>
  </si>
  <si>
    <t>10.1007/s00125-017-4337-9</t>
  </si>
  <si>
    <t>Cardiovascular disease; Meta-analysis; Metformin; Review; Systematic review; Blood Glucose; Cardiovascular Diseases; Diabetes Mellitus, Type 2; Humans; Hypoglycemic Agents; Metformin</t>
  </si>
  <si>
    <t>https://www.ncbi.nlm.nih.gov/pubmed/28770324</t>
  </si>
  <si>
    <t>PMID : 29049421</t>
  </si>
  <si>
    <t>Gonçalves JPB, Lucchetti G, Menezes PR, Vallada H.</t>
  </si>
  <si>
    <t>Complementary religious and spiritual interventions in physical health and quality of life: A systematic review of randomized controlled clinical trials.</t>
  </si>
  <si>
    <t>To examine whether religious and spiritual interventions (RSIs) can promote physical health and quality of life in individuals. The following databases were used to conduct a systematic review: PubMed, Scopus, Web of Science, EMBASE, PsycINFO, Cochrane, and Scielo. Randomized controlled trials that evaluated RSIs regarding physical health outcomes and/or quality of life in English, Spanish or Portuguese were included. RSI protocols performed at a distance (i.e. intercessory prayer) or for psychiatric disorders were excluded. This study consisted of two phases: (a) reading titles and abstracts, and (b) assessing the full articles and their methodological quality using the Cochrane Back Review Group scale. In total, 7,070 articles were identified in the search, but 6884 were excluded in phase 1 because they were off topic or repeated in databases. Among the 186 articles included in phase 2, 140 were excluded because they did not fit the inclusion criteria and 16 did not have adequate randomization process. Thus, a final selection of 30 articles remained. The participants of the selected studies were classified in three groups: chronic patients (e.g., cancer, obesity, pain), healthy individuals and healthcare professionals. The outcomes assessed included quality of life, physical activity, pain, cardiac outcomes, promotion of health behaviors, clinical practice of healthcare professionals and satisfaction with protocols. The divergence concerning scales and protocols proposed did not allow a meta-analysis. RSIs as a psychotherapy approach were performed in 40% of the studies, and the control group was more likely to use an educational intervention (56.7%). The results revealed small effect sizes favoring RSIs in quality of life and pain outcomes and very small effects sizes in physical activity, promotion of health behaviors and clinical practice of health professionals compared with other complementary strategies. Other outcomes, such as cardiac measures and satisfaction with the protocols, revealed no evidence for RSIs. Regarding the quality of the selected articles according to the Cochrane Back Review Group Scale, the average score was 6.83 (SD = 9.08) on a scale of 11, demonstrating robustness in the studies. Clinical trials on RSIs demonstrated that they had small benefits compared with other complementary health therapies by reducing pain and weight, improving quality of life and promoting health behaviors. The lack of clinical trials that included biological outcomes and the diversity of approaches indicate a need for more studies to understand the possible mechanisms of action of RSIs and their roles in health care.</t>
  </si>
  <si>
    <t>To examine whether religious and spiritual interventions (RSIs) can promote physical health and quality of life in individuals.</t>
  </si>
  <si>
    <t>10.1371/journal.pone.0186539</t>
  </si>
  <si>
    <t>Health Status; Humans; Quality of Life; Randomized Controlled Trials as Topic; Spirituality</t>
  </si>
  <si>
    <t>https://www.ncbi.nlm.nih.gov/pubmed/29049421</t>
  </si>
  <si>
    <t>PMID : 24163112</t>
  </si>
  <si>
    <t>Lopez LM, Otterness C, Chen M, Steiner M, Gallo MF.</t>
  </si>
  <si>
    <t>Behavioral interventions for improving condom use for dual protection.</t>
  </si>
  <si>
    <t>Unprotected sex is a major risk factor for disease, disability, and mortality in many areas of the world due to the prevalence and incidence of sexually transmitted infections (STI) including HIV. The male condom is one of the oldest contraceptive methods and the earliest method for preventing the spread of HIV. When used correctly and consistently, condoms can provide dual protection, i.e., against both pregnancy and HIV/STI. We examined comparative studies of behavioral interventions for improving condom use. We were interested in identifying interventions associated with effective condom use as measured with biological assessments, which can provide objective evidence of protection. Through September 2013, we searched computerized databases for comparative studies of behavioral interventions for improving condom use: MEDLINE, POPLINE, CENTRAL, EMBASE, LILACS, OpenGrey, COPAC, ClinicalTrials.gov, and ICTRP. We wrote to investigators for missing data. Studies could be either randomized or nonrandomized. They examined a behavioral intervention for improving condom use. The comparison could be another behavioral intervention, usual care, or no intervention. The experimental intervention had an educational or counseling component to encourage or improve condom use. It addressed preventing pregnancy as well as the transmission of HIV/STI. The focus could be on male or female condoms and targeted to individuals, couples, or communities. Potential participants included heterosexual women and heterosexual men.Studies had to provide data from test results or records on a biological outcome: pregnancy, HIV/STI, or presence of semen as assessed with a biological marker, e.g., prostate-specific antigen. We did not include self-reported data on protected or unprotected sex, due to the limitations of recall and social desirability bias. Outcomes were measured at least three months after the behavioral intervention started. Two authors evaluated abstracts for eligibility and extracted data from included studies. For the dichotomous outcomes, the Mantel-Haenszel odds ratio (OR) with 95% CI was calculated using a fixed-effect model. Cluster randomized trials used various methods of accounting for the clustering, such as multilevel modeling. Most reports did not provide information to calculate the effective sample size. Therefore, we presented the results as reported by the investigators. No meta-analysis was conducted due to differences in interventions and outcome measures. Seven studies met our eligibility criteria. All were randomized controlled trials; six assigned clusters and one randomized individuals. Sample sizes for the cluster-randomized trials ranged from 2157 to 15,614; the number of clusters ranged from 18 to 70. Four trials took place in African countries, two in the USA, and one in England. Three were based mainly in schools, two were in community settings, one took place during military training, and one was clinic-based.Five studies provided data on pregnancy, either from pregnancy tests or national records of abortions and live births. Four trials assessed the incidence or prevalence of HIV and HSV-2. Three trials examined other STI. The trials showed or reported no significant difference between study groups for pregnancy or HIV, but favorable effects were evident for some STI. Two showed a lower incidence of HSV-2 for the behavioral-intervention group compared to the usual-care group, with reported adjusted rate ratios (ARR) of 0.65 (95% CI 0.43 to 0.97) and 0.67 (95% CI 0.47 to 0.97), while HIV did not differ significantly. One also reported lower syphilis incidence and gonorrhea prevalence for the behavioral intervention plus STI management compared to the usual-care group. The reported ARR were 0.58 (95% CI 0.35 to 0.96) and 0.28 (95% CI 0.11 to 0.70), respectively. Another study reported a negative effect on gonorrhea for young women in the intervention group versus the control group (ARR 1.93; 95% CI 1.01 to 3.71). The difference occurred among those with only one year of the intervention. We found few studies and little clinical evidence of effectiveness for interventions promoting condom use for dual protection. We did not find favorable results for pregnancy or HIV, and only found some for other STI. The overall quality of evidence was moderate to low; losses to follow up were high. Effective interventions for improving condom use are needed to prevent pregnancy and HIV/STI transmission. Interventions should be feasible for resource-limited settings and tested using valid and reliable outcome measures.</t>
  </si>
  <si>
    <t>When used correctly and consistently, condoms can provide dual protection, i.e., against both pregnancy and HIV/STI. We were interested in identifying interventions associated with effective condom use as measured with biological assessments, which can provide objective evidence of protection. Potential participants included heterosexual women and heterosexual men.Studies had to provide data from test results or records on a biological outcome: pregnancy, Most reports did not provide information to calculate the effective sample size.</t>
  </si>
  <si>
    <t>10.1002/14651858.CD010662.pub2</t>
  </si>
  <si>
    <t>Chlamydia Infections; Condoms; Contraception; Female; Gonorrhea; HIV Infections; Herpes Genitalis; Herpesvirus 2, Human; Humans; Male; Pregnancy; Randomized Controlled Trials as Topic; Safe Sex; Sexually Transmitted Diseases; Syphilis</t>
  </si>
  <si>
    <t>https://www.ncbi.nlm.nih.gov/pubmed/24163112</t>
  </si>
  <si>
    <t>PMID : 24436238</t>
  </si>
  <si>
    <t>Ibrahim-Verbaas CA, Fornage M, Bis JC, Choi SH, Psaty BM, Meigs JB, Rao M, Nalls M, Fontes JD, O'Donnell CJ, Kathiresan S, Ehret GB, Fox CS, Malik R, Dichgans M, Schmidt H, Lahti J, Heckbert SR, Lumley T, Rice K, Rotter JI, Taylor KD, et al.</t>
  </si>
  <si>
    <t>Predicting stroke through genetic risk functions: the CHARGE Risk Score Project.</t>
  </si>
  <si>
    <t>Beyond the Framingham Stroke Risk Score, prediction of future stroke may improve with a genetic risk score (GRS) based on single-nucleotide polymorphisms associated with stroke and its risk factors. The study includes 4 population-based cohorts with 2047 first incident strokes from 22,720 initially stroke-free European origin participants aged ≥55 years, who were followed for up to 20 years. GRSs were constructed with 324 single-nucleotide polymorphisms implicated in stroke and 9 risk factors. The association of the GRS to first incident stroke was tested using Cox regression; the GRS predictive properties were assessed with area under the curve statistics comparing the GRS with age and sex, Framingham Stroke Risk Score models, and reclassification statistics. These analyses were performed per cohort and in a meta-analysis of pooled data. Replication was sought in a case-control study of ischemic stroke. In the meta-analysis, adding the GRS to the Framingham Stroke Risk Score, age and sex model resulted in a significant improvement in discrimination (all stroke: Δjoint area under the curve=0.016, P=2.3×10(-6); ischemic stroke: Δjoint area under the curve=0.021, P=3.7×10(-7)), although the overall area under the curve remained low. In all the studies, there was a highly significantly improved net reclassification index (P&amp;lt;10(-4)). The single-nucleotide polymorphisms associated with stroke and its risk factors result only in a small improvement in prediction of future stroke compared with the classical epidemiological risk factors for stroke.</t>
  </si>
  <si>
    <t>10.1161/STROKEAHA.113.003044</t>
  </si>
  <si>
    <t>genetic epidemiology; risk factors; stroke; Age Factors; Aged; Aged, 80 and over; Area Under Curve; Case-Control Studies; Cohort Studies; European Continental Ancestry Group; Female; Genetic Predisposition to Disease; Genome-Wide Association Study; Genotype; Humans; Male; Middle Aged; Polymorphism, Single Nucleotide; ROC Curve; Regression Analysis; Risk Factors; Sex Factors; Stroke</t>
  </si>
  <si>
    <t>https://www.ncbi.nlm.nih.gov/pubmed/24436238</t>
  </si>
  <si>
    <t>PMID : 24696187</t>
  </si>
  <si>
    <t>Makrides M, Crosby DD, Bain E, Crowther CA.</t>
  </si>
  <si>
    <t>Magnesium supplementation in pregnancy.</t>
  </si>
  <si>
    <t>Magnesium is an essential mineral required for regulation of body temperature, nucleic acid and protein synthesis and in maintaining nerve and muscle cell electrical potentials. Many women, especially those from disadvantaged backgrounds, have low intakes of magnesium. Magnesium supplementation during pregnancy may be able to reduce fetal growth restriction and pre-eclampsia, and increase birthweight. To assess the effects of magnesium supplementation during pregnancy on maternal, neonatal/infant and paediatric outcomes. We searched the Cochrane Pregnancy and Childbirth Group's Trials Register (31 March 2013). Randomised and quasi-randomised trials assessing the effects of dietary magnesium supplementation during pregnancy were included. The primary outcomes were perinatal mortality (including stillbirth and neonatal death prior to hospital discharge), small-for-gestational age, maternal mortality and pre-eclampsia. Two review authors independently assessed study eligibility, extracted data and assessed the risk of bias of included studies. Ten trials involving 9090 women and their babies were included; one trial had a cluster design (with randomisation by study centre). All 10 trials randomly allocated women to either an oral magnesium supplement or a control group; in eight trials a placebo was used, and in two trials no treatment was given to the control group. In the 10 included trials, the compositions of the magnesium supplements, gestational ages at commencement, and doses administered varied, including: magnesium oxide, 1000 mg daily from ≤ four months post-conception (one trial); magnesium citrate, 365 mg daily from ≤ 18 weeks until hospitalisation after 38 weeks (one trial), and 340 mg daily from nine to 27 weeks' gestation (one trial); magnesium gluconate, 2 to 3 g from 28 weeks' gestation until birth (one trial), and 4 g daily from 23 weeks' gestation (one trial); magnesium aspartate, 15 mmol daily (three trials, commencing from either six to 21 weeks' gestation until birth, ≤ 16 weeks' gestation until birth, or &amp;lt; 12 weeks until birth), or 365 mg daily from 13 to 24 weeks until birth (one trial); and magnesium stearate, 128 mg elemental magnesium from 10 to 35 weeks until birth (one trial).In the analysis of all trials, oral magnesium supplementation compared to no magnesium was associated with no significant difference in perinatal mortality (stillbirth and neonatal death prior to discharge) (risk ratio (RR) 1.10; 95% confidence interval (CI) 0.72 to 1.67; five trials, 5903 infants), small-for-gestational age (RR 0.76; 95% CI 0.54 to 1.07; three trials, 1291 infants), or pre-eclampsia (RR 0.87; 95% CI 0.58 to 1.32; three trials, 1042 women). None of the included trials reported on maternal mortality.Considering secondary outcomes, while no increased risk of stillbirth was observed, a possible increased risk of neonatal death prior to hospital discharge was shown for infants born to mothers who had received magnesium (RR 2.21; 95% CI 1.02 to 4.75; four trials, 5373 infants). One trial contributed over 70% of the participants to the analysis for this outcome; the trial authors suggested that the large number of severe congenital anomalies in the supplemented group (unlikely attributable to magnesium) and the deaths of two sets of twins (with birthweights &amp;lt; 750 g) in the supplemented group likely accounted for the increased risk of death observed, and thus this result should be interpreted with caution. Furthermore, when the deaths due to severe congenital abnormalities in this trial were excluded from the meta-analysis, no increased risk of neonatal death was seen for the magnesium supplemented group. Magnesium supplementation was associated with significantly fewer babies with an Apgar score less than seven at five minutes (RR 0.34; 95% CI 0.15 to 0.80; four trials, 1083 infants), with meconium-stained liquor (RR 0.79; 95% CI 0.63 to 0.99; one trial, 4082 infants), late fetal heart decelerations (RR 0.68; 95% CI 0.53 to 0.88; one trial, 4082 infants), and mild hypoxic-ischaemic encephalopathy (RR 0.38; 95% CI 0.15 to 0.98; one trial, 4082 infants). Women receiving magnesium were significantly less likely to require hospitalisation during pregnancy (RR 0.65, 95% CI 0.48 to 0.86; three trials, 1158 women).Of the 10 trials included in the review, only two were judged to be of high quality overall. When an analysis was restricted to these two trials none of the review's primary outcomes (perinatal mortality, small-for-gestational age, pre-eclampsia) were significantly different between the magnesium supplemented and control groups. There is not enough high-quality evidence to show that dietary magnesium supplementation during pregnancy is beneficial.</t>
  </si>
  <si>
    <t>To assess the effects of magnesium supplementation during pregnancy on maternal, neonatal/infant and paediatric outcomes.</t>
  </si>
  <si>
    <t>The primary outcomes were perinatal mortality (including stillbirth and neonatal death prior to hospital discharge), small-for-gestational age, maternal mortality and pre-eclampsia. None of the included trials reported on maternal mortality.Considering secondary outcomes, while no increased risk of stillbirth was observed, a possible increased risk of neonatal death prior to hospital discharge was shown for infants born to mothers who had received magnesium (RR 2.21; 95% When an analysis was restricted to these two trials none of the review's primary outcomes (perinatal mortality, small-for-gestational age, pre-eclampsia) were significantly different between the magnesium supplemented and control groups.</t>
  </si>
  <si>
    <t>10.1002/14651858.CD000937.pub2</t>
  </si>
  <si>
    <t>Administration, Oral; Congenital Abnormalities; Dietary Supplements; Female; Humans; Infant Mortality; Infant, Newborn; Magnesium; Pre-Eclampsia; Pregnancy; Pregnancy Outcome; Pregnancy, High-Risk; Randomized Controlled Trials as Topic; Stillbirth</t>
  </si>
  <si>
    <t>https://www.ncbi.nlm.nih.gov/pubmed/24696187</t>
  </si>
  <si>
    <t>PMID : 22972143</t>
  </si>
  <si>
    <t>Garrison SR, Allan GM, Sekhon RK, Musini VM, Khan KM.</t>
  </si>
  <si>
    <t>Magnesium for skeletal muscle cramps.</t>
  </si>
  <si>
    <t>Skeletal muscle cramps are common and often presented to physicians in association with pregnancy, advanced age, exercise or disorders of the motor neuron (such as amyotrophic lateral sclerosis). Magnesium supplements are marketed for the prophylaxis of cramps but the efficacy of magnesium for this indication has never been evaluated by systematic review. To assess the effects of magnesium supplementation compared to no treatment, placebo control or other cramp therapies in people with skeletal muscle cramps.   We searched the Cochrane Neuromuscular Disease Group Specialized Register (11 October 2011), the Cochrane Central Register of Controlled Trials (CENTRAL) (2011, Issue 3), MEDLINE (January 1966 to September 2011), EMBASE (January 1980 to September 2011), LILACS (January 1982 to September 2011), CINAHL Plus (January 1937 to September 2011), AMED (January 1985 to October 2011) and SPORTDiscus (January 1975 to September 2011). Randomized controlled trials (RCTs) of magnesium supplementation (in any form) to prevent skeletal muscle cramps in any patient group (i.e. all clinical presentations of cramp). We considered comparisons of magnesium with no treatment, placebo control, or other therapy. Two authors independently selected trials for inclusion and extracted data. Two authors assessed risk of bias. We attempted to contact all study authors and obtained patient level data for three of the included trials, one of which was unpublished. All data on adverse effects were collected from the included RCTs. We identified seven trials (five parallel, two cross-over) enrolling a total of 406 individuals amongst whom 118 cross-over participants additionally served as their own controls. Three trials enrolled women with pregnancy-associated leg cramps (N = 202) and four trials enrolled idiopathic cramp sufferers (N = 322 including cross-over controls). Magnesium was compared to placebo in six trials and to no treatment in one trial.For idiopathic cramps (largely older adults presumed to have nocturnal leg cramps), differences in measures of cramp frequency, magnesium versus placebo, were small, not statistically significant, and without heterogeneity (I(2) = 0%). This includes the primary endpoint, percentage change from baseline in the number of cramps per week at four weeks (-3.93%, 95% confidence interval (CI) -21.12% to 13.26%, moderate quality evidence) and the difference in the number of cramps per week at four weeks (0.01 cramps/week, 95% CI -0.52 to 0.55, moderate quality evidence). The percentage of individuals experiencing a 25% or better reduction in cramp rate from baseline was also no different, being 8% lower in the magnesium group (95% CI -28% to 12%, moderate quality evidence). Similarly, no statistically significant difference was found at four weeks in measures of cramp intensity (moderate quality evidence) or cramp duration (low quality evidence).Meta-analysis was not possible for trials of pregnancy-associated leg cramps. The single study comparing magnesium to no treatment failed to find statistically significant benefit on a three-point ordinal scale of overall treatment efficacy. The two trials comparing magnesium to placebo differed in that one trial found no benefit on frequency or intensity measures while the other found benefit for both.Withdrawals due to adverse events were not significantly different than placebo. While we could not determine the number of subjects with minor adverse events, studies of oral magnesium generally described potential side effects as similar in frequency to placebo. It is unlikely that magnesium supplementation provides clinically meaningful cramp prophylaxis to older adults experiencing skeletal muscle cramps. In contrast, for those experiencing pregnancy-associated rest cramps the literature is conflicting and further research in this patient population is needed. We found no randomized controlled trials evaluating magnesium for exercise-associated muscle cramps or disease state-associated muscle cramps (for example amyotrophic lateral sclerosis/motor neuron disease).</t>
  </si>
  <si>
    <t>To assess the effects of magnesium supplementation compared to no treatment, placebo control or other cramp therapies in people with skeletal muscle cramps.   We searched the Cochrane Neuromuscular Disease Group Specialized Register (11 October 2011), the Cochrane Central Register of Controlled Trials (CENTRAL) (2011,</t>
  </si>
  <si>
    <t>This includes the primary endpoint, percentage change from baseline in the number of cramps per week at four weeks (-3.93%, 95% confidence interval (CI) -21.12% to 13.26%, moderate quality evidence) and the difference in the number of cramps per week at four weeks (0.01 cramps/week, 95%</t>
  </si>
  <si>
    <t>10.1002/14651858.CD009402.pub2</t>
  </si>
  <si>
    <t>Age Factors; Cross-Over Studies; Female; Humans; Magnesium; Male; Muscle Cramp; Muscle, Skeletal; Pregnancy; Pregnancy Complications; Randomized Controlled Trials as Topic</t>
  </si>
  <si>
    <t>https://www.ncbi.nlm.nih.gov/pubmed/22972143</t>
  </si>
  <si>
    <t>PMID : 28409537</t>
  </si>
  <si>
    <t>Cohen R, Cohen JF, Chalumeau M, Levy C.</t>
  </si>
  <si>
    <t>Impact of pneumococcal conjugate vaccines for children in high- and non-high-income countries.</t>
  </si>
  <si>
    <t>The high level of effectiveness of pneumococcal conjugate vaccines (PCVs) was demonstrated initially in high-income countries (HICs). However, because the burden of pneumococcal diseases (PDs) is greater in non-high-income countries (NHICs) than HICs, the assessment of these vaccines in this latter setting is crucial. Areas covered: PubMed was used to search for literature related to the effectiveness of PCVs. Several studies described the effectiveness of PCVs in NHICs, and we compare the impact of PCVs on the incidence of invasive pneumococcal disease (IPD) and pneumonia in HICs and NHICs. Expert commentary: Implementation of PCVs has been effective in both HICs and NHICs. The decline in overall incidence of PD is due to the disappearance of most vaccine serotypes, which is straightforward and comparable across the different settings. As expected, the decrease in overall incidence of PD was eroded in part by the increasing incidence of IPD due to non-vaccine serotypes. We need to continue a multi-faceted surveillance of IPD and carriage.</t>
  </si>
  <si>
    <t>10.1080/14760584.2017.1320221</t>
  </si>
  <si>
    <t>PCV impact; Pneumococcal conjugate vaccine; children; developed countries; developing countries; high-income countries; invasive pneumococcal disease; low-income countries; middle countries; pneumonia; Child, Preschool; Developed Countries; Developing Countries; Humans; Incidence; Infant; Infant, Newborn; Pneumococcal Infections; Pneumococcal Vaccines; Vaccination; Vaccines, Conjugate</t>
  </si>
  <si>
    <t>https://www.ncbi.nlm.nih.gov/pubmed/28409537</t>
  </si>
  <si>
    <t>PMID : 27400447</t>
  </si>
  <si>
    <t>Fiteni F, Bonnetain F.</t>
  </si>
  <si>
    <t>Breast (Edinburgh, Scotland)</t>
  </si>
  <si>
    <t>Surrogate end points for overall survival in breast cancer trials: A review.</t>
  </si>
  <si>
    <t>Our aim was to review the studies which assessed potential surrogate endpoints for overall survival (OS) in breast cancer trials. A Literature search in PubMed database of studies which assessed potential surrogate endpoints for OS in breast cancer trials was conducted. The surrogacy was assessed with the German institute of Quality and efficiency in Health Care's (IWQiG) framework and the Fleming hierarchy. Thirteen studies were identified. At the neoadjuvant setting, two individual patient data (IPD) meta-analyses and one aggregate data meta-analysis assessing surrogacy of pathological complete response (PCR) were identified. Trial-level association was calculated in one study and the squared correlation was 0.24. Therefore PCR was not judged to be valid surrogate for OS at the neoadjuvant setting according to the IWQiG framework and Fleming hierarchy. At the adjuvant setting, one meta-analysis on aggregate data was identified. 2-year DFS was not judged to be valid surrogate for OS at the neoadjuvant setting according to the IWQiG framework and Fleming hierarchy. At the metastatic setting, six meta-analyses based on aggregate data, three IPD meta-analyses and one retrospective study were identified. Within the IPD meta-analyses, at the trial-level association the squared correlation between the potential surrogates and OS ranged from 0.10 to 0.57 and no endpoint was judged to be valid surrogate for OS at the metastatic setting. The level of evidence available supporting a relationship between OS and potential surrogate endpoints in breast cancer trials is low.</t>
  </si>
  <si>
    <t>Our aim was to review the studies which assessed potential surrogate endpoints for overall survival (OS) in breast cancer trials.</t>
  </si>
  <si>
    <t>10.1016/j.breast.2016.06.005</t>
  </si>
  <si>
    <t>Breast cancer; Methodology; Surrogate end points; Biomarkers; Breast Neoplasms; Clinical Trials as Topic; Disease-Free Survival; Endpoint Determination; Female; Humans; Meta-Analysis as Topic; Neoadjuvant Therapy; Treatment Outcome</t>
  </si>
  <si>
    <t>https://www.ncbi.nlm.nih.gov/pubmed/27400447</t>
  </si>
  <si>
    <t>PMID : 27629557</t>
  </si>
  <si>
    <t>Cystic fibrosis is a genetically inherited, life-threatening condition that affects major organs. The management of cystic fibrosis involves a multi-faceted daily treatment regimen that includes airway clearance techniques, pancreatic enzymes and other medications. Previous studies have found that compliance with this intensive treatment is poor, especially among adolescents. Because of both the nature and consequences of the illness and the relentless demands of the treatment, many individuals with cystic fibrosis have a poor quality of life. Anecdotal reports suggest that singing may provide both appropriate exercise for the whole respiratory system and a means of emotional expression which may enhance quality of life. This is an update of a previously published review. To evaluate the effects of singing as an adjunct therapy to standard treatment on the quality of life, morbidity, respiratory muscle strength and pulmonary function of children and adults with cystic fibrosis. We searched the Group's Cystic Fibrosis Trials Register and the Cochrane Central Register of Controlled Trials. Date of latest search: 18 February 2016.We also searched major allied complementary data bases, and clinical trial registers. Additionally, we handsearched relevant conference proceedings and journals. Date of latest search: 18 February 2016. Randomised controlled trials in which singing (as an adjunct intervention) is compared with either a control intervention (for example, playing computer games or doing craft activities) or no singing in people with cystic fibrosis. Results of searches were reviewed against pre-determined criteria for inclusion. Only one eligible trial was available for analysis. Since only one small study (n = 40) was included, no meta-analysis could be performed. The included randomised controlled study was of parallel design and undertaken at two paediatric hospitals in Australia. The study evaluated the effects of a singing program on the quality of life and respiratory muscle strength of hospitalised children with cystic fibrosis (mean age 11.6 years, 35% male). While the singing group received eight individual singing sessions, the control group participated in preferred recreational activities, such as playing computer games or watching movies. This study was limited by a small sample size (51 participants) and a high drop-out rate (21%). There were no significant differences between the groups at either post-intervention or follow up; although by the end of treatment there were some within-group statistically significant increases for both singing and control groups in some of the domains of the quality of life questionnaire Cystic Fibrosis Questionnaire-Revised (e.g. emotional, social and vitality domains). For the respiratory muscle strength indices, maximal expiratory pressure at follow up (six to eight weeks post-intervention) was higher in the singing group, mean difference 25.80 (95% confidence interval 5.94 to 45.66). There was no significant difference between groups for any of the other respiratory function parameters (maximal inspiratory pressure, spirometry) at either post-intervention or follow up. There is insufficient evidence to determine the effects of singing on quality of life or on the respiratory parameters in people with cystic fibrosis. However, there is growing interest in non-medical treatments for cystic fibrosis and researchers may wish to investigate the impact of this inexpensive therapy on respiratory function and psychosocial well-being further in the future.</t>
  </si>
  <si>
    <t>10.1002/14651858.CD008036.pub4</t>
  </si>
  <si>
    <t>https://www.ncbi.nlm.nih.gov/pubmed/27629557</t>
  </si>
  <si>
    <t>PMID : 29496485</t>
  </si>
  <si>
    <t>Xu CJ, Söderhäll C, Bustamante M, Baïz N, Gruzieva O, Gehring U, Mason D, Chatzi L, Basterrechea M, Llop S, Torrent M, Forastiere F, Fantini MP, Carlsen KCL, Haahtela T, Morin A, Kerkhof M, Merid SK, van Rijkom B, Jankipersadsing SA, Bonder MJ, Ballereau S, et al.</t>
  </si>
  <si>
    <t>DNA methylation in childhood asthma: an epigenome-wide meta-analysis.</t>
  </si>
  <si>
    <t>DNA methylation profiles associated with childhood asthma might provide novel insights into disease pathogenesis. We did an epigenome-wide association study to assess methylation profiles associated with childhood asthma. We did a large-scale epigenome-wide association study (EWAS) within the Mechanisms of the Development of ALLergy (MeDALL) project. We examined epigenome-wide methylation using Illumina Infinium Human Methylation450 BeadChips (450K) in whole blood in 207 children with asthma and 610 controls at age 4-5 years, and 185 children with asthma and 546 controls at age 8 years using a cross-sectional case-control design. After identification of differentially methylated CpG sites in the discovery analysis, we did a validation study in children (4-16 years; 247 cases and 2949 controls) from six additional European cohorts and meta-analysed the results. We next investigated whether replicated CpG sites in cord blood predict later asthma in 1316 children. We subsequently investigated cell-type-specific methylation of the identified CpG sites in eosinophils and respiratory epithelial cells and their related gene-expression signatures. We studied cell-type specificity of the asthma association of the replicated CpG sites in 455 respiratory epithelial cell samples, collected by nasal brushing of 16-year-old children as well as in DNA isolated from blood eosinophils (16 with asthma, eight controls [age 2-56 years]) and compared this with whole-blood DNA samples of 74 individuals with asthma and 93 controls (age 1-79 years). Whole-blood transcriptional profiles associated with replicated CpG sites were annotated using RNA-seq data of subsets of peripheral blood mononuclear cells sorted by fluorescence-activated cell sorting. 27 methylated CpG sites were identified in the discovery analysis. 14 of these CpG sites were replicated and passed genome-wide significance (p&amp;lt;1·14 × 10&lt;sup&gt;-7&lt;/sup&gt;) after meta-analysis. Consistently lower methylation levels were observed at all associated loci across childhood from age 4 to 16 years in participants with asthma, but not in cord blood at birth. All 14 CpG sites were significantly associated with asthma in the second replication study using whole-blood DNA, and were strongly associated with asthma in purified eosinophils. Whole-blood transcriptional signatures associated with these CpG sites indicated increased activation of eosinophils, effector and memory CD8 T cells and natural killer cells, and reduced number of naive T cells. Five of the 14 CpG sites were associated with asthma in respiratory epithelial cells, indicating cross-tissue epigenetic effects. Reduced whole-blood DNA methylation at 14 CpG sites acquired after birth was strongly associated with childhood asthma. These CpG sites and their associated transcriptional profiles indicate activation of eosinophils and cytotoxic T cells in childhood asthma. Our findings merit further investigations of the role of epigenetics in a clinical context. EU and the Seventh Framework Programme (the MeDALL project).</t>
  </si>
  <si>
    <t>We did an epigenome-wide association study to assess methylation profiles associated with childhood asthma.</t>
  </si>
  <si>
    <t>10.1016/S2213-2600(18)30052-3</t>
  </si>
  <si>
    <t>Asthma; Child; Child, Preschool; CpG Islands; DNA; DNA Methylation; Eosinophils; Epigenesis, Genetic; Female; Genome-Wide Association Study; Humans; Male; T-Lymphocytes, Cytotoxic</t>
  </si>
  <si>
    <t>https://www.ncbi.nlm.nih.gov/pubmed/29496485</t>
  </si>
  <si>
    <t>PMID : 27813685</t>
  </si>
  <si>
    <t>Sawyer Q, Vesci B, McLeod TC.</t>
  </si>
  <si>
    <t>Physical Activity and Intermittent Postconcussion Symptoms After a Period of Symptom-Limited Physical and Cognitive Rest.</t>
  </si>
  <si>
    <t>Reference: Schneider KJ, Iverson GL, Emery CA, McCrory P, Herring SA, Meeuwisse WH. The effects of rest and treatment following sport-related concussion: a systematic review of the literature. Br J Sports Med. 2013;47(5):304-307. After concussion and a period of symptom-limited physical and cognitive rest, do athletes who experience intermittent symptoms return to asymptomatic condition more quickly with physical activity than with prolonged physical rest? One investigator performed an individual search for each research question using the following databases: CINAHL, Cochrane Controlled Trials Registers, EMBASE, HealthSTAR, ProQuest, PsychInfo, PubMed, SPORTDiscus, and Web of Science. Search terms for rest were brain concussion, cognitive rest, mild traumatic brain injury, physical exertion, postconcussive syndrome, rehabilitation, sport-related concussion, therapy, treatment, and treatment outcome. Search terms for treatment were the same terms as for rest, as well as brain training, cervical spine, cognitive therapy, dizziness, exercise, headache, neck, pharmacotherapy, postural balance, and vertigo. The authors included peer-reviewed, published articles and abstracts and performed a citation search. Studies were included based on the following criteria as determined before searching: classified as original research, symptoms resulted after sport-related concussion, and investigation of the effects of either rest or treatment on symptoms. Abstracts that were excluded failed to evaluate rest, omitted sport-related concussion as the cause of symptoms, failed to evaluate a treatment's effect on sport-related concussion, or did not present original research. The following data were extracted from each study that fit the selection criteria: study design; sample size; participants' demographic information (age and sex); type, duration, and intensity of treatment; key findings including effect sizes and means with 95% confidence intervals (calculated when possible using the data provided in the original study, even if not presented in the original study); and relevant comments. The search revealed 749 articles evaluating the effects of rest and 1175 articles evaluating the effects of treatment. Of the 749 articles evaluating the effects of rest, only 2 met all the inclusion criteria. Of the 1175 articles evaluating the effects of treatment, only 10 met all the inclusion criteria. Ultimately, the authors were able to identify additional treatment articles that met the inclusion criteria, for a total of 12. The nature of the treatments and the participants differed enough that meta-analysis was not possible. One of the 2 articles that evaluated rest was a retrospective analysis of athletes that showed those who were prescribed a period of cognitive rest had a longer duration of symptoms. The other study followed athletes postconcussion who were retrospectively assigned to groups based on self-reported activity level after injury. Those who reported moderate levels of cognitive and physical exertion over the first month postinjury appeared to demonstrate improved outcomes compared with those who pursued small or large amounts of activity. Twelve studies evaluated the effects of treatment on symptoms after sport-related concussion. Various interventions were reviewed, including pharmacotherapy, light aerobic activity, graded exercise treadmill test, hyperbaric oxygen therapy, vestibular physiotherapy, and cervical spine manual therapy. Unfortunately, the authors did not report effect sizes for specific interventions, and due to the varied nature of each study and its respective treatment approach, no pooled data could be analyzed. However, a group of adolescents treated with submaximal aerobic and coordination exercises, visualization, and imagery returned to full normal physical activity at a mean duration of 4.4 weeks (95% confidence interval = 3.1, 5.7 weeks). Furthermore, a randomized controlled trial of patients experiencing persistent neck pain, dizziness, and headaches who underwent manual and physical therapy showed they were more likely to return to sport after 8 weeks of treatment. Despite the inability to pool data, the authors concluded that each treatment appeared to positively influence specific aspects of certain patients' symptoms. Little high-quality evidence has addressed the effects of rest and treatment after sport-related concussion. Current evidence suggests that an initial period of rest appears to be beneficial. Further research is needed to evaluate the long-term outcomes of rest (including the quality and quantity of the rest). Low levels of exercise may benefit the athlete postinjury, but additional study is required to determine the optimal timing for initiation of treatment postinjury. Patients with cervical spine or vestibular dysfunction may benefit from rehabilitation techniques targeted at their individual symptom profile to facilitate recovery. Overall, we need high-quality studies evaluating resting period, pharmacologic interventions, rehabilitative techniques, and exercise and their effects on patients slow to recover from concussion symptoms.</t>
  </si>
  <si>
    <t>Abstracts that were excluded failed to evaluate rest, omitted sport-related concussion as the cause of symptoms, failed to evaluate a treatment's effect on sport-related concussion, or did not present original research. Further research is needed to evaluate the long-term outcomes of rest (including the quality and quantity of the rest).</t>
  </si>
  <si>
    <t>10.4085/1062-6050-51.12.01</t>
  </si>
  <si>
    <t>Athletic Injuries; Brain Concussion; Exercise Therapy; Humans; Physical Therapy Modalities; Post-Concussion Syndrome; Rest</t>
  </si>
  <si>
    <t>https://www.ncbi.nlm.nih.gov/pubmed/27813685</t>
  </si>
  <si>
    <t>PMID : 28099689</t>
  </si>
  <si>
    <t>Andriolo BN, Andriolo RB, Salomão R, Atallah ÁN.</t>
  </si>
  <si>
    <t>Effectiveness and safety of procalcitonin evaluation for reducing mortality in adults with sepsis, severe sepsis or septic shock.</t>
  </si>
  <si>
    <t>Serum procalcitonin (PCT) evaluation has been proposed for early diagnosis and accurate staging and to guide decisions regarding patients with sepsis, severe sepsis and septic shock, with possible reduction in mortality. To assess the effectiveness and safety of serum PCT evaluation for reducing mortality and duration of antimicrobial therapy in adults with sepsis, severe sepsis or septic shock. We searched the Central Register of Controlled Trials (CENTRAL; 2015, Issue 7); MEDLINE (1950 to July 2015); Embase (Ovid SP, 1980 to July 2015); Latin American Caribbean Health Sciences Literature (LILACS via BIREME, 1982 to July 2015); and the Cumulative Index to Nursing and Allied Health Literature (CINAHL; EBSCO host, 1982 to July 2015), and trial registers (ISRCTN registry, ClinicalTrials.gov and CenterWatch, to July 2015). We reran the search in October 2016. We added three studies of interest to a list of 'Studies awaiting classification' and will incorporate these into formal review findings during the review update. We included only randomized controlled trials (RCTs) testing PCT-guided decisions in at least one of the comparison arms for adults (≥ 18 years old) with sepsis, severe sepsis or septic shock, according to international definitions and irrespective of the setting. Two review authors extracted study data and assessed the methodological quality of included studies. We conducted meta-analysis with random-effects models for the following primary outcomes: mortality and time spent receiving antimicrobial therapy in hospital and in the intensive care unit (ICU), as well as time spent on mechanical ventilation and change in antimicrobial regimen from a broad to a narrower spectrum. We included 10 trials with 1215 participants. Low-quality evidence showed no significant differences in mortality at longest follow-up (risk ratio (RR) 0.81, 95% confidence interval (CI) 0.65 to 1.01; I&lt;sup&gt;2&lt;/sup&gt; = 10%; 10 trials; N = 1156), at 28 days (RR 0.89, 95% CI 0.61 to 1.31; I&lt;sup&gt;2&lt;/sup&gt; = 0%; four trials; N = 316), at ICU discharge (RR 1.03, 95% CI 0.50 to 2.11; I&lt;sup&gt;2&lt;/sup&gt; = 49%; three trials; N = 506) and at hospital discharge (RR 0.98, 95% CI 0.75 to 1.27; I&lt;sup&gt;2&lt;/sup&gt; = 0%; seven trials; N = 805; moderate-quality evidence). However, mean time receiving antimicrobial therapy in the intervention groups was -1.28 days (95% CI to -1.95 to -0.61; I&lt;sup&gt;2&lt;/sup&gt; = 86%; four trials; N = 313; very low-quality evidence). No primary study has analysed the change in antimicrobial regimen from a broad to a narrower spectrum. Up-to-date evidence of very low to moderate quality, with insufficient sample power per outcome, does not clearly support the use of procalcitonin-guided antimicrobial therapy to minimize mortality, mechanical ventilation, clinical severity, reinfection or duration of antimicrobial therapy of patients with septic conditions.</t>
  </si>
  <si>
    <t>To assess the effectiveness and safety of serum PCT evaluation for reducing mortality and duration of antimicrobial therapy in adults with sepsis, severe sepsis or septic shock.</t>
  </si>
  <si>
    <t>We conducted meta-analysis with random-effects models for the following primary outcomes: mortality and time spent receiving antimicrobial therapy in hospital and in the intensive care unit (ICU), as well as time spent on mechanical ventilation and change in antimicrobial regimen from a broad to a narrower spectrum. No primary study has analysed the change in antimicrobial regimen from a broad to a narrower spectrum.</t>
  </si>
  <si>
    <t>10.1002/14651858.CD010959.pub2</t>
  </si>
  <si>
    <t>Adult; Anti-Bacterial Agents; Biomarkers; Calcitonin; Humans; Intensive Care Units; Patient Discharge; Randomized Controlled Trials as Topic; Sepsis; Shock, Septic; Time Factors</t>
  </si>
  <si>
    <t>https://www.ncbi.nlm.nih.gov/pubmed/28099689</t>
  </si>
  <si>
    <t>PMID : 29237099</t>
  </si>
  <si>
    <t>Rirash F, Tingey PC, Harding SE, Maxwell LJ, Tanjong Ghogomu E, Wells GA, Tugwell P, Pope J.</t>
  </si>
  <si>
    <t>Calcium channel blockers for primary and secondary Raynaud's phenomenon.</t>
  </si>
  <si>
    <t>Raynaud's phenomenon is a vasospastic disease characterized by digital pallor, cyanosis, and extremity pain. Primary Raynaud's phenomenon is not associated with underlying disease, but secondary Raynaud's phenomenon is associated with connective tissue disorders such as systemic sclerosis, systemic lupus erythematosus, and mixed connective tissue disease. Calcium channel blockers promote vasodilation and are commonly used when drug treatment for Raynaud's phenomenon is required. To assess the benefits and harms of calcium channel blockers (CCBs) versus placebo for treatment of individuals with Raynaud's phenomenon with respect to Raynaud's type (primary vs secondary) and type and dose of CCBs. We searched the Cochrane Central Register of Controlled Trials (May 19, 2017), MEDLINE (1946 to May 19, 2017), Embase (1947 to May 19, 2017), clinicaltrials.gov, and the World Health Organization (WHO) International Clinical Trials Registry Portal. We applied no language restrictions. We also searched bibliographies of retrieved articles and contacted key experts for additional and unpublished data. All randomized controlled trials (RCTs) comparing calcium channel blockers versus placebo. Two review authors independently assessed search results and risk of bias and extracted trial data. We used the GRADE approach to assess the quality of evidence. This review contains 38 RCTs (33 cross-over RCTs) with an average duration of 7.4 weeks and 982 participants; however, not all trials reported all outcomes of interest. Nine of the identified trials studied patients with primary Raynaud's phenomenon (N = 365), five studied patients with secondary Raynaud's phenomenon (N = 63), and the rest examined a mixture of patients with primary and secondary Raynaud's phenomenon (N = 554). The most frequently encountered risk of bias types were incomplete outcome data and poor reporting of randomization and allocation methods.When researchers considered both primary and secondary Raynaud's phenomenon, evidence of moderate quality (downgraded for inconsistency) from 23 trials with 528 participants indicates that calcium channel blockers (CCBs) were superior to placebo in reducing the frequency of attacks. CCBs reduced the average number of attacks per week by six ( weighted mean difference (WMD) -6.13, 95% confidence interval (CI) -6.60 to - 5.67; I² = 98%) compared with 13.7 attacks per week with placebo. When review authors excluded Kahan 1985C, a trial showing a very large reduction in the frequency of attacks, data showed that CCBs reduced attack frequency by 2.93 per week (95% CI -3.44 to -2.43; I² = 77%).Low-quality evidence (downgraded for imprecision and inconsistency) from six trials with 69 participants suggests that the average duration of attacks did not differ in a statistically significant or clinically meaningful way between CCBs and placebo (WMD -1.67 minutes, 95% CI -3.29 to 0); this is equivalent to a -9% difference (95% CI -18% to 0%).Moderate-quality evidence (downgraded for inconsistency) based on 16 trials and 415 participants showed that CCBs reduced attack severity by 0.62 cm (95% CI -0.72 to - 0.51) on a 10-cm visual analogue scale (lower scores indicate less severity); this was equivalent to absolute and relative percent reductions of 6% (95% CI -11% to -8%) and 9% (95% CI -11% to -8%), respectively, which may not be clinically meaningful.Improvement in Raynaud's pain (low-quality evidence; downgraded for imprecision and inconsistency) and in disability as measured by a patient global assessment (moderate-quality evidence; downgraded for imprecision) favored CCBs (pain: WMD -1.47 cm, 95% CI -2.21 to -0.74; patient global: WMD -0.37 cm, 95% CI -0.73 to 0, when assessed on a 0 to 10 cm visual analogue scale, with lower scores indicating less pain and less disability). However, these effect estimates were likely underpowered, as they were based on limited numbers of participants, respectively, 62 and 92. For pain assessment, absolute and relative percent improvements were 15% (95% -22% to -7%) and 47% (95% CI -71% to -24%), respectively. For patient global assessment, absolute and relative percent improvements were 4% (95% CI -7% to 0%) and 9% (95% CI -19% to 0%), respectively.Subgroup analyses by Raynaud's type, CCB class, and CCB dose suggest that dihydropyridine CCBs in higher doses may be more effective for primary Raynaud's than for secondary Raynaud's, and CCBs likely have a greater effect in primary than in secondary Raynaud's. However, differences were small and were not found for all outcomes. Dihydropyridine CCBs were studied as they are the subgroup of CCBs that are not cardioselective and are traditionally used in RP treatment whereas other CCBs such as verapamil are not routinely used and diltiazem is not used as first line subtype of CCBs. Most trial data pertained to nifedipine.Withdrawals from studies due to adverse effects were inconclusive owing to a wide CI (risk ratio [RR] 1.30, 95% CI 0.51 to 3.33) from two parallel studies with 63 participants (low-quality evidence downgraded owing to imprecision and a high attrition rate); absolute and relative percent differences in withdrawals were 6% (95% CI -14% to 26%) and 30% (95% CI -49% to 233%), respectively. In cross-over trials, although a meta-analysis was not performed, withdrawals were more common with CCBs than with placebo. The most common side effects were headache, dizziness, nausea, palpitations, and ankle edema. However, in all trials, no serious adverse events (death or hospitalization) were reported. Randomized controlled trials with evidence of low to moderate quality showed that CCBs (especially the dihydropyridine class) may be useful in reducing the frequency, duration, severity of attacks, pain and disability associated with Raynaud's phenomenon. Higher doses may be more effective than lower doses and these CCBs may be more effective in primary RP. Although there were more withdrawals due to adverse events in the treatment groups, no serious adverse events were reported.</t>
  </si>
  <si>
    <t>To assess the benefits and harms of calcium channel blockers (CCBs) versus placebo for treatment of individuals with Raynaud's phenomenon with respect to Raynaud's type (primary vs secondary) and type and dose of CCBs. We used the GRADE approach to assess the quality of evidence.</t>
  </si>
  <si>
    <t>Primary Raynaud's phenomenon is not associated with underlying disease, but secondary Raynaud's phenomenon is associated with connective tissue disorders such as systemic sclerosis, systemic lupus erythematosus, and mixed connective tissue disease. Nine of the identified trials studied patients with primary Raynaud's phenomenon (N = 365), five studied patients with secondary Raynaud's phenomenon (N = 63), and the rest examined a mixture of patients with primary and secondary Raynaud's phenomenon (N = 554). The most frequently encountered risk of bias types were incomplete outcome data and poor reporting of randomization and allocation methods.When researchers considered both primary and secondary Raynaud's phenomenon, evidence of moderate quality (downgraded for inconsistency) from 23 trials with 528 participants indicates that calcium channel blockers (CCBs) were superior to placebo in reducing the frequency of attacks. CCB class, and CCB dose suggest that dihydropyridine CCBs in higher doses may be more effective for primary Raynaud's than for secondary Raynaud's, and CCBs likely have a greater effect in primary than in secondary Raynaud's. Higher doses may be more effective than lower doses and these CCBs may be more effective in primary RP.</t>
  </si>
  <si>
    <t>10.1002/14651858.CD000467.pub2</t>
  </si>
  <si>
    <t>Calcium Channel Blockers; Dihydropyridines; Humans; Nifedipine; Pain Management; Placebos; Publication Bias; Randomized Controlled Trials as Topic; Raynaud Disease; Severity of Illness Index</t>
  </si>
  <si>
    <t>https://www.ncbi.nlm.nih.gov/pubmed/29237099</t>
  </si>
  <si>
    <t>PMID : 29475737</t>
  </si>
  <si>
    <t>Gravis G, Boher JM, Chen YH, Liu G, Fizazi K, Carducci MA, Oudard S, Joly F, Jarrard DM, Soulie M, Eisenberger MJ, Habibian M, Dreicer R, Garcia JA, Hussain MHM, Kohli M, Vogelzang NJ, Picus J, DiPaola R, Sweeney C.</t>
  </si>
  <si>
    <t>Burden of Metastatic Castrate Naive Prostate Cancer Patients, to Identify Men More Likely to Benefit from Early Docetaxel: Further Analyses of CHAARTED and GETUG-AFU15 Studies.</t>
  </si>
  <si>
    <t>Docetaxel (D) at the time of starting androgen deprivation therapy (ADT) for metastatic castrate naive prostate cancer shows a clear survival benefit for patients with high-volume (HV) disease. It is unclear whether patients with low-volume (LV) disease benefit from early D. To define the overall survival (OS) of aggregate data of patient subgroups from the CHAARTED and GETUG-AFU15 studies, defined by metastatic burden (HV and LV) and time of metastasis occurrence (at diagnosis or after prior local treatment [PRLT]). Data were accessed from two independent phase III trials of ADT alone or ADT+D-GETUG-AFU15 (N=385) and CHAARTED (N=790), with median follow-ups for survivors of 83.2 and 48.2 mo, respectively. The definition of HV and LV disease was harmonized. The primary end point was OS. Meta-analysis results of the aggregate data showed significant heterogeneity in ADT+D versus ADT effect sizes between HV and LV subgroups (p=0.017), and failed to detect heterogeneity in ADT+D versus ADT effect sizes between upfront and PRLT subgroups (p=0.4). Adding D in patients with HV disease has a consistent effect in improving median OS (HV-ADT: 34.4 and 35.1 mo, HV-ADT+D: 51.2 and 39.8 mo in CHAARTED and GETUG-AFU15, respectively; pooled average hazard ratio or HR (95% confidence interval [CI]) 0.68 ([95% CI 0.56; 0.82], p&amp;lt;0.001). Patients with LV disease showed much longer OS, without evidence that D improved OS (LV-ADT: not reached [NR] and 83.4; LV-ADT+D: 63.5 and NR in CHAARTED and GETUG-AFU15, respectively; pooled HR (95% CI) 1.03 (95% CI 0.77; 1.38). Aggregate data showed no evidence of heterogeneity of early D in LV and HV subgroups irrespective of whether patients had PRLT or not. Post hoc subgroup analysis was based on aggregated data from two independent phase III randomized trials. There was no apparent survival benefit in the CHAARTED and GETUG-AFU15 studies with D for LV. Across both studies, early D showed consistent effect and improved OS in HV patients. Patients with a higher burden of metastatic prostate cancer starting androgen deprivation therapy (ADT) have a poorer prognosis and are more likely to benefit from early docetaxel. Low-volume patients have longer overall survival with ADT alone, and the toxicity of docetaxel may outweigh its benefits.</t>
  </si>
  <si>
    <t>The primary end point was OS.</t>
  </si>
  <si>
    <t>10.1016/j.eururo.2018.02.001</t>
  </si>
  <si>
    <t>Androgen deprivation therapy; Chemotherapy; Docetaxel; High volume; Low volume; Metastatic castrate naive prostate cancer; Metastatic prostate cancer; Prostate cancer; Volume disease; Aged; Androgen Antagonists; Antineoplastic Combined Chemotherapy Protocols; Bone Neoplasms; Clinical Trials, Phase III as Topic; Docetaxel; Gonadotropin-Releasing Hormone; Humans; Male; Middle Aged; Neoplasm Metastasis; Orchiectomy; Prognosis; Prostatic Neoplasms; Randomized Controlled Trials as Topic; Survival Rate; Tumor Burden</t>
  </si>
  <si>
    <t>https://www.ncbi.nlm.nih.gov/pubmed/29475737</t>
  </si>
  <si>
    <t>PMID : 28533558</t>
  </si>
  <si>
    <t>Skaaby T, Taylor AE, Jacobsen RK, Paternoster L, Thuesen BH, Ahluwalia TS, Larsen SC, Zhou A, Wong A, Gabrielsen ME, Bjørngaard JH, Flexeder C, Männistö S, Hardy R, Kuh D, Barry SJ, Tang Møllehave L, Cerqueira C, Friedrich N, Bonten TN, Noordam R, Mook-Kanamori DO, et al.</t>
  </si>
  <si>
    <t>Investigating the causal effect of smoking on hay fever and asthma: a Mendelian randomization meta-analysis in the CARTA consortium.</t>
  </si>
  <si>
    <t>Observational studies on smoking and risk of hay fever and asthma have shown inconsistent results. However, observational studies may be biased by confounding and reverse causation. Mendelian randomization uses genetic variants as markers of exposures to examine causal effects. We examined the causal effect of smoking on hay fever and asthma by using the smoking-associated single nucleotide polymorphism (SNP) rs16969968/rs1051730. We included 231,020 participants from 22 population-based studies. Observational analyses showed that current vs never smokers had lower risk of hay fever (odds ratio (OR) = 0·68, 95% confidence interval (CI): 0·61, 0·76; P &amp;lt; 0·001) and allergic sensitization (OR = 0·74, 95% CI: 0·64, 0·86; P &amp;lt; 0·001), but similar asthma risk (OR = 1·00, 95% CI: 0·91, 1·09; P = 0·967). Mendelian randomization analyses in current smokers showed a slightly lower risk of hay fever (OR = 0·958, 95% CI: 0·920, 0·998; P = 0·041), a lower risk of allergic sensitization (OR = 0·92, 95% CI: 0·84, 1·02; P = 0·117), but higher risk of asthma (OR = 1·06, 95% CI: 1·01, 1·11; P = 0·020) per smoking-increasing allele. Our results suggest that smoking may be causally related to a higher risk of asthma and a slightly lower risk of hay fever. However, the adverse events associated with smoking limit its clinical significance.</t>
  </si>
  <si>
    <t>Mendelian randomization uses genetic variants as markers of exposures to examine causal effects.</t>
  </si>
  <si>
    <t>10.1038/s41598-017-01977-w</t>
  </si>
  <si>
    <t>Adolescent; Adult; Alleles; Asthma; Disease Susceptibility; Genetic Predisposition to Disease; Genotype; Humans; Mendelian Randomization Analysis; Middle Aged; Odds Ratio; Rhinitis, Allergic, Seasonal; Smoking; Young Adult</t>
  </si>
  <si>
    <t>https://www.ncbi.nlm.nih.gov/pubmed/28533558</t>
  </si>
  <si>
    <t>PMID : 23700633</t>
  </si>
  <si>
    <t>Shamliyan TA, Kane RL, Taylor FR.</t>
  </si>
  <si>
    <t>Migraine in Adults: Preventive Pharmacologic Treatments [Internet].</t>
  </si>
  <si>
    <t>https://www.ncbi.nlm.nih.gov/pubmed/23700633</t>
  </si>
  <si>
    <t>PMID : 21895717</t>
  </si>
  <si>
    <t>Mason BJ, Lehert P.</t>
  </si>
  <si>
    <t>Acamprosate for alcohol dependence: a sex-specific meta-analysis based on individual patient data.</t>
  </si>
  <si>
    <t>It is unknown whether women derive comparable benefits and have a similar safety and tolerability profile as men from acamprosate, a widely prescribed drug for the maintenance of abstinence in alcohol dependence. The objective of this study was to assess sex-specific differences in the efficacy, safety, and tolerability of acamprosate in the treatment of women and men with alcohol dependence. A sex-specific meta-analysis was conducted based on individual patient data (IPD). Data were obtained from double-blind, randomized controlled trials with quantitative drinking measures in patients with alcohol dependence receiving oral acamprosate or placebo. Sources included PubMed, PsychInfo, and Cochrane electronic databases; reference lists from retrieved articles and presentations at professional meetings; and direct access to authors and companies who provided IPD. Individual records were obtained from 1,317 women and 4,794 men who participated in 22 eligible studies conducted in 18 countries. IPD meta-analyses found a significant beneficial effect of acamprosate relative to placebo across all 4 efficacy end points: an incremental gain of 10.4% (95% CI 7.1 to 13.7, p &amp;lt; 0.001) in percentage of abstinent days, an incremental gain of 11.0% (7.4 to 14.6, p &amp;lt; 0.001) in percentage of no heavy drinking days, an odds ratio of 1.9 (1.6 to 2.2, p &amp;lt; 0.001) for rate of complete abstinence, and an odds ratio of 1.9 (1.6 to 2.3, p &amp;lt; 0.001) for rate of no heavy drinking, over the study duration. Acamprosate was also associated with significantly higher rates of treatment completion (p = 0.004) and medication compliance (p &amp;lt; 0.001) than placebo. Men and women did not differ on any measure of acamprosate efficacy, safety, or tolerability. This sex-specific IPD meta-analysis provides evidence that acamprosate has a significant effect compared with placebo in improving rates of abstinence and no heavy drinking in both women and men with alcohol dependence. Further, acamprosate was associated with significantly higher rates of treatment completion and medication compliance than placebo among both women and men and had a comparable safety and tolerability profile.</t>
  </si>
  <si>
    <t>The objective of this study was to assess sex-specific differences in the efficacy, safety, and tolerability of acamprosate in the treatment of women and men with alcohol dependence.</t>
  </si>
  <si>
    <t>10.1111/j.1530-0277.2011.01616.x</t>
  </si>
  <si>
    <t>Acamprosate; Adult; Alcohol Deterrents; Alcoholism; Female; Humans; Male; Randomized Controlled Trials as Topic; Sex Characteristics; Taurine</t>
  </si>
  <si>
    <t>https://www.ncbi.nlm.nih.gov/pubmed/21895717</t>
  </si>
  <si>
    <t>PMID : 22589738</t>
  </si>
  <si>
    <t>Fox CS, Liu Y, White CC, Feitosa M, Smith AV, Heard-Costa N, Lohman K; GIANT Consortium.; MAGIC Consortium.; GLGC Consortium., Johnson AD, Foster MC, Greenawalt DM, Griffin P, Ding J, Newman AB, Tylavsky F, Miljkovic I, Kritchevsky SB, Launer L, Garcia M, Eiriksdottir G, et al.</t>
  </si>
  <si>
    <t>Genome-wide association for abdominal subcutaneous and visceral adipose reveals a novel locus for visceral fat in women.</t>
  </si>
  <si>
    <t>Body fat distribution, particularly centralized obesity, is associated with metabolic risk above and beyond total adiposity. We performed genome-wide association of abdominal adipose depots quantified using computed tomography (CT) to uncover novel loci for body fat distribution among participants of European ancestry. Subcutaneous and visceral fat were quantified in 5,560 women and 4,997 men from 4 population-based studies. Genome-wide genotyping was performed using standard arrays and imputed to ~2.5 million Hapmap SNPs. Each study performed a genome-wide association analysis of subcutaneous adipose tissue (SAT), visceral adipose tissue (VAT), VAT adjusted for body mass index, and VAT/SAT ratio (a metric of the propensity to store fat viscerally as compared to subcutaneously) in the overall sample and in women and men separately. A weighted z-score meta-analysis was conducted. For the VAT/SAT ratio, our most significant p-value was rs11118316 at LYPLAL1 gene (p = 3.1 × 10E-09), previously identified in association with waist-hip ratio. For SAT, the most significant SNP was in the FTO gene (p = 5.9 × 10E-08). Given the known gender differences in body fat distribution, we performed sex-specific analyses. Our most significant finding was for VAT in women, rs1659258 near THNSL2 (p = 1.6 × 10-08), but not men (p = 0.75). Validation of this SNP in the GIANT consortium data demonstrated a similar sex-specific pattern, with observed significance in women (p = 0.006) but not men (p = 0.24) for BMI and waist circumference (p = 0.04 [women], p = 0.49 [men]). Finally, we interrogated our data for the 14 recently published loci for body fat distribution (measured by waist-hip ratio adjusted for BMI); associations were observed at 7 of these loci. In contrast, we observed associations at only 7/32 loci previously identified in association with BMI; the majority of overlap was observed with SAT. Genome-wide association for visceral and subcutaneous fat revealed a SNP for VAT in women. More refined phenotypes for body composition and fat distribution can detect new loci not previously uncovered in large-scale GWAS of anthropometric traits.</t>
  </si>
  <si>
    <t>10.1371/journal.pgen.1002695</t>
  </si>
  <si>
    <t>Adult; Aged; Alpha-Ketoglutarate-Dependent Dioxygenase FTO; Body Mass Index; Cytokines; European Continental Ancestry Group; Female; Genome-Wide Association Study; HapMap Project; Humans; Intra-Abdominal Fat; Lysophospholipase; Male; Middle Aged; Phenotype; Polymorphism, Single Nucleotide; Proteins; Sex Characteristics; Subcutaneous Fat, Abdominal</t>
  </si>
  <si>
    <t>https://www.ncbi.nlm.nih.gov/pubmed/22589738</t>
  </si>
  <si>
    <t>PMID : 29620792</t>
  </si>
  <si>
    <t>Carbine NE, Lostumbo L, Wallace J, Ko H.</t>
  </si>
  <si>
    <t>Risk-reducing mastectomy for the prevention of primary breast cancer.</t>
  </si>
  <si>
    <t>Recent progress in understanding the genetic basis of breast cancer and widely publicized reports of celebrities undergoing risk-reducing mastectomy (RRM) have increased interest in RRM as a method of preventing breast cancer. This is an update of a Cochrane Review first published in 2004 and previously updated in 2006 and 2010. (i) To determine whether risk-reducing mastectomy reduces death rates from any cause in women who have never had breast cancer and in women who have a history of breast cancer in one breast, and (ii) to examine the effect of risk-reducing mastectomy on other endpoints, including breast cancer incidence, breast cancer mortality, disease-free survival, physical morbidity, and psychosocial outcomes. For this Review update, we searched Cochrane Breast Cancer's Specialized Register, MEDLINE, Embase and the WHO International Clinical Trials Registry Platform (ICTRP) on 9 July 2016. We included studies in English. Participants included women at risk for breast cancer in at least one breast. Interventions included all types of mastectomy performed for the purpose of preventing breast cancer. At least two review authors independently abstracted data from each report. We summarized data descriptively; quantitative meta-analysis was not feasible due to heterogeneity of study designs and insufficient reporting. We analyzed data separately for bilateral risk-reducing mastectomy (BRRM) and contralateral risk-reducing mastectomy (CRRM). Four review authors assessed the methodological quality to determine whether or not the methods used sufficiently minimized selection bias, performance bias, detection bias, and attrition bias. All 61 included studies were observational studies with some methodological limitations; randomized trials were absent. The studies presented data on 15,077 women with a wide range of risk factors for breast cancer, who underwent RRM.Twenty-one BRRM studies looking at the incidence of breast cancer or disease-specific mortality, or both, reported reductions after BRRM, particularly for those women with BRCA1/2 mutations. Twenty-six CRRM studies consistently reported reductions in incidence of contralateral breast cancer but were inconsistent about improvements in disease-specific survival. Seven studies attempted to control for multiple differences between intervention groups and showed no overall survival advantage for CRRM. Another study showed significantly improved survival following CRRM, but after adjusting for bilateral risk-reducing salpingo-oophorectomy (BRRSO), the CRRM effect on all-cause mortality was no longer significant.Twenty studies assessed psychosocial measures; most reported high levels of satisfaction with the decision to have RRM but greater variation in satisfaction with cosmetic results. Worry over breast cancer was significantly reduced after BRRM when compared both to baseline worry levels and to the groups who opted for surveillance rather than BRRM, but there was diminished satisfaction with body image and sexual feelings.Seventeen case series reporting on adverse events from RRM with or without reconstruction reported rates of unanticipated reoperations from 4% in those without reconstruction to 64% in participants with reconstruction.In women who have had cancer in one breast, removing the other breast may reduce the incidence of cancer in that other breast, but there is insufficient evidence that this improves survival because of the continuing risk of recurrence or metastases from the original cancer. Additionally, thought should be given to other options to reduce breast cancer risk, such as BRRSO and chemoprevention, when considering RRM. While published observational studies demonstrated that BRRM was effective in reducing both the incidence of, and death from, breast cancer, more rigorous prospective studies are suggested. BRRM should be considered only among those at high risk of disease, for example, BRCA1/2 carriers. CRRM was shown to reduce the incidence of contralateral breast cancer, but there is insufficient evidence that CRRM improves survival, and studies that control for multiple confounding variables are recommended. It is possible that selection bias in terms of healthier, younger women being recommended for or choosing CRRM produces better overall survival numbers for CRRM. Given the number of women who may be over-treated with BRRM/CRRM, it is critical that women and clinicians understand the true risk for each individual woman before considering surgery. Additionally, thought should be given to other options to reduce breast cancer risk, such as BRRSO and chemoprevention when considering RRM.</t>
  </si>
  <si>
    <t>To determine whether risk-reducing mastectomy reduces death rates from any cause in women who have never had breast cancer and in women who have a history of breast cancer in one breast, and (ii) to examine the effect of risk-reducing mastectomy on other endpoints, including breast cancer incidence, breast cancer mortality, disease-free survival, physical morbidity, and psychosocial outcomes.</t>
  </si>
  <si>
    <t>10.1002/14651858.CD002748.pub4</t>
  </si>
  <si>
    <t>Breast Neoplasms; Female; Genes, BRCA1; Genes, BRCA2; Genetic Predisposition to Disease; Humans; Observational Studies as Topic; Patient Satisfaction; Postoperative Complications; Prophylactic Mastectomy; Risk Assessment; Unilateral Breast Neoplasms</t>
  </si>
  <si>
    <t>https://www.ncbi.nlm.nih.gov/pubmed/29620792</t>
  </si>
  <si>
    <t>PMID : 26130264</t>
  </si>
  <si>
    <t>West S, Nolan SJ, Cotton J, Gandhi S, Weston J, Sudan A, Ramirez R, Newton R.</t>
  </si>
  <si>
    <t>Surgery for epilepsy.</t>
  </si>
  <si>
    <t>Focal epilepsies are caused by a malfunction of nerve cells localised in one part of one cerebral hemisphere. In studies, estimates of the number of individuals with focal epilepsy who do not become seizure-free despite optimal drug therapy vary according to the age of the participants and which focal epilepsies are included, but have been reported as at least 20% and in some studies up to 70%. If the epileptogenic zone can be located surgical resection offers the chance of a cure with a corresponding increase in quality of life. The primary objective is to assess the overall outcome of epilepsy surgery according to evidence from randomised controlled trials.The secondary objectives are to assess the overall outcome of epilepsy surgery according to non-randomised evidence and to identify the factors that correlate to remission of seizures postoperatively. We searched the Cochrane Epilepsy Group Specialised Register (June 2013), the Cochrane Central Register of Controlled Trials (CENTRAL 2013, Issue 6), MEDLINE (Ovid) (2001 to 4 July 2013), ClinicalTrials.gov and the World Health Organization (WHO) International Clinical Trials Registry Platform (ICTRP) for relevant trials up to 4 July 2013. Eligible studies were randomised controlled trials (RCTs), cohort studies or case series, with either a prospective and/or retrospective design, including at least 30 participants, a well-defined population (age, sex, seizure type/frequency, duration of epilepsy, aetiology, magnetic resonance imaging (MRI) diagnosis, surgical findings), an MRI performed in at least 90% of cases and an expected duration of follow-up of at least one year, and reporting an outcome relating to postoperative seizure control. Three groups of two review authors independently screened all references for eligibility, assessed study quality and risk of bias, and extracted data. Outcomes were proportion of participants achieving a good outcome according to the presence or absence of each prognostic factor of interest. We intended to combine data with risk ratios (RR) and 95% confidence intervals. We identified 177 studies (16,253 participants) investigating the outcome of surgery for epilepsy. Four studies were RCTs (including one that randomised participants to surgery or medical treatment). The risk of bias in the RCTs was unclear or high, limiting our confidence in the evidence that addressed the primary review objective. Most of the remaining 173 non-randomised studies had a retrospective design; they were of variable size, were conducted in a range of countries, recruited a wide demographic range of participants, used a wide range of surgical techniques and used different scales used to measure outcomes. We performed quality assessment using the Effective Public Health Practice Project (EPHPP) tool and determined that most studies provided moderate or weak evidence. For 29 studies reporting multivariate analyses we used the Quality in Prognostic Studies (QUIPS) tool and determined that very few studies were at low risk of bias across the domains.In terms of freedom from seizures, one RCT found surgery to be superior to medical treatment, two RCTs found no statistically significant difference between anterior temporal lobectomy (ATL) with or without corpus callosotomy or between 2.5 cm or 3.5 cm ATL resection, and one RCT found total hippocampectomy to be superior to partial hippocampectomy. We judged the evidence from the four RCTs to be of moderate to very low quality due to the lack of information reported about the randomised trial design and the restricted study populations.Of the 16,253 participants included in this review, 10,518 (65%) achieved a good outcome from surgery; this ranged across studies from 13.5% to 92.5%. Overall, we found the quality of data in relation to the recording of adverse events to be very poor.In total, 118 studies examined between one and eight prognostic factors in univariate analysis. We found the following prognostic factors to be associated with a better post-surgical seizure outcome: an abnormal pre-operative MRI, no use of intracranial monitoring, complete surgical resection, presence of mesial temporal sclerosis, concordance of pre-operative MRI and electroencephalography (EEG), history of febrile seizures, absence of focal cortical dysplasia/malformation of cortical development, presence of tumour, right-sided resection and presence of unilateral interictal spikes. We found no evidence that history of head injury, presence of encephalomalacia, presence of vascular malformation or presence of postoperative discharges were prognostic factors of outcome. We observed variability between studies for many of our analyses, likely due to the small study sizes with unbalanced group sizes, variation in the definition of seizure outcome, definition of the prognostic factor and the influence of the site of surgery, all of which we observed to be related to postoperative seizure outcome. Twenty-nine studies reported multivariable models of prognostic factors and the direction of association of factors with outcome was generally the same as found in the univariate analyses. However, due to the different multivariable analysis approaches and selective reporting of results, meaningful comparison of multivariate analysis with univariate meta-analysis is difficult. The study design issues and limited information presented in the included studies mean that our results provide limited evidence to aid patient selection for surgery and prediction of likely surgical outcome. Future research should be of high quality, have a prospective design, be appropriately powered and focus on specific issues related to diagnostic tools, the site-specific surgical approach and other issues such as the extent of resection. Prognostic factors related to the outcome of surgery should be investigated via multivariable statistical regression modelling, where variables are selected for modelling according to clinical relevance and all numerical results of the prognostic models are fully reported. Protocols should include pre- and postoperative measures of speech and language function, cognition and social functioning along with a mental state assessment. Journal editors should not accept papers where adverse events from a medical intervention are not recorded. Improvements in the development of cancer care over the past three to four decades have been achieved by answering well-defined questions through the conduct of focused RCTs in a step-wise fashion. The same approach to surgery for epilepsy is required.</t>
  </si>
  <si>
    <t>The primary objective is to assess the overall outcome of epilepsy surgery according to evidence from randomised controlled trials.The secondary objectives are to assess the overall outcome of epilepsy surgery according to non-randomised evidence and to identify the factors that correlate to remission of seizures postoperatively.</t>
  </si>
  <si>
    <t>The primary objective is to assess the overall outcome of epilepsy surgery according to evidence from randomised controlled trials.The secondary objectives are to assess the overall outcome of epilepsy surgery according to non-randomised evidence and to identify the factors that correlate to remission of seizures postoperatively. The risk of bias in the RCTs was unclear or high, limiting our confidence in the evidence that addressed the primary review objective.</t>
  </si>
  <si>
    <t>10.1002/14651858.CD010541.pub2</t>
  </si>
  <si>
    <t>Analysis of Variance; Anticonvulsants; Epilepsies, Partial; Humans; Randomized Controlled Trials as Topic; Treatment Outcome</t>
  </si>
  <si>
    <t>https://www.ncbi.nlm.nih.gov/pubmed/26130264</t>
  </si>
  <si>
    <t>PMID : 23540800</t>
  </si>
  <si>
    <t>López-Sendón J, Mena MA, de Yébenes JG.</t>
  </si>
  <si>
    <t>Drug-induced parkinsonism.</t>
  </si>
  <si>
    <t>Drug-induced parkinsonism (DIP) is the second most common cause of parkinsonism after idiopathic Parkinson's disease (iPD). Initially reported as a complication of antipsychotics, it was later recognized as a common complication of antidepressants, calcium channel antagonists, gastrointestinal prokinetics, antiepileptic drugs and many other compounds. Despite being a major health problem in certain populations, it seems to be frequently overlooked by the medical community. This paper approaches the concept of DIP, reviews its epidemiology, clinical features and ancillary tests recommended for a correct diagnosis. The authors discuss the different drugs and its pathogenic mechanisms. The relevance of an early recognition and recommendations for a correct management are commented. Prescribers need to remain vigilant for DIP, particularly in the elderly, patients taking multiple drugs and those with genetic risk factors involved in iPD. Cessation of the causing agent is the main treatment and there is no evidence of benefit for the use of anticholinergics or levodopa. If the medication cannot be withdrawn, it should be switched to agents with a lower risk of DIP.</t>
  </si>
  <si>
    <t>10.1517/14740338.2013.787065</t>
  </si>
  <si>
    <t>Animals; Drug-Related Side Effects and Adverse Reactions; Humans; Parkinsonian Disorders</t>
  </si>
  <si>
    <t>https://www.ncbi.nlm.nih.gov/pubmed/23540800</t>
  </si>
  <si>
    <t>PMID : 30125600</t>
  </si>
  <si>
    <t>Weissberger GH, Nation DA, Nguyen CP, Bondi MW, Han SD.</t>
  </si>
  <si>
    <t>Meta-analysis of cognitive ability differences by apolipoprotein e genotype in young humans.</t>
  </si>
  <si>
    <t>The apolipoprotein (APOE) ε4 allele has been proposed as an example of an antagonistic pleiotropy gene, conferring a beneficial effect on cognition in early life and a detrimental impact on cognition during later years. However, findings on the cognitive associations of the ε4 allele in younger persons are mixed. This PRISMA conforming study aimed to investigate APOE genotype (e4/non-e4) associations across seven cognitive domains (intelligence/achievement, attention/working memory, executive functioning, memory, language, processing speed and visuospatial abilities) in younger humans using a meta-analytic approach. Of 689 records reviewed, 29 studies (34 data-points) were selected for the quantitative synthesis. Participants' ages ranged from 2-40. Results showed that young ε4 carriers did not statistically differ from non-ε4 carriers across any cognitive domains. Overall, findings do not provide compelling support for an antagonistic pleiotropic effect of the ε4 allele across the lifespan.</t>
  </si>
  <si>
    <t>This PRISMA conforming study aimed to investigate APOE genotype (e4/non-e4) associations across seven cognitive domains (intelligence/achievement, attention/working memory, executive functioning, memory, language, processing speed and visuospatial abilities) in younger humans using a meta-analytic approach.</t>
  </si>
  <si>
    <t>10.1016/j.neubiorev.2018.08.009</t>
  </si>
  <si>
    <t>Alzheimer’s disease; Apolipoprotein E; Cognition; Executive functions; Neuropsychology; PRISMA; Apolipoproteins E; Cognition; Humans</t>
  </si>
  <si>
    <t>https://www.ncbi.nlm.nih.gov/pubmed/30125600</t>
  </si>
  <si>
    <t>PMID : 23393431</t>
  </si>
  <si>
    <t>Vimaleswaran KS, Berry DJ, Lu C, Tikkanen E, Pilz S, Hiraki LT, Cooper JD, Dastani Z, Li R, Houston DK, Wood AR, Michaëlsson K, Vandenput L, Zgaga L, Yerges-Armstrong LM, McCarthy MI, Dupuis J, Kaakinen M, Kleber ME, Jameson K, Arden N, Raitakari O, et al.</t>
  </si>
  <si>
    <t>Causal relationship between obesity and vitamin D status: bi-directional Mendelian randomization analysis of multiple cohorts.</t>
  </si>
  <si>
    <t>Obesity is associated with vitamin D deficiency, and both are areas of active public health concern. We explored the causality and direction of the relationship between body mass index (BMI) and 25-hydroxyvitamin D [25(OH)D] using genetic markers as instrumental variables (IVs) in bi-directional Mendelian randomization (MR) analysis. We used information from 21 adult cohorts (up to 42,024 participants) with 12 BMI-related SNPs (combined in an allelic score) to produce an instrument for BMI and four SNPs associated with 25(OH)D (combined in two allelic scores, separately for genes encoding its synthesis or metabolism) as an instrument for vitamin D. Regression estimates for the IVs (allele scores) were generated within-study and pooled by meta-analysis to generate summary effects. Associations between vitamin D scores and BMI were confirmed in the Genetic Investigation of Anthropometric Traits (GIANT) consortium (n = 123,864). Each 1 kg/m(2) higher BMI was associated with 1.15% lower 25(OH)D (p = 6.52×10⁻²⁷). The BMI allele score was associated both with BMI (p = 6.30×10⁻⁶²) and 25(OH)D (-0.06% [95% CI -0.10 to -0.02], p = 0.004) in the cohorts that underwent meta-analysis. The two vitamin D allele scores were strongly associated with 25(OH)D (p≤8.07×10⁻⁵⁷ for both scores) but not with BMI (synthesis score, p = 0.88; metabolism score, p = 0.08) in the meta-analysis. A 10% higher genetically instrumented BMI was associated with 4.2% lower 25(OH)D concentrations (IV ratio: -4.2 [95% CI -7.1 to -1.3], p = 0.005). No association was seen for genetically instrumented 25(OH)D with BMI, a finding that was confirmed using data from the GIANT consortium (p≥0.57 for both vitamin D scores). On the basis of a bi-directional genetic approach that limits confounding, our study suggests that a higher BMI leads to lower 25(OH)D, while any effects of lower 25(OH)D increasing BMI are likely to be small. Population level interventions to reduce BMI are expected to decrease the prevalence of vitamin D deficiency.</t>
  </si>
  <si>
    <t>10.1371/journal.pmed.1001383</t>
  </si>
  <si>
    <t>Adult; Aged; Aged, 80 and over; Biomarkers; Body Mass Index; Europe; European Continental Ancestry Group; Evidence-Based Medicine; Female; Genetic Predisposition to Disease; Humans; Linear Models; Male; Mendelian Randomization Analysis; Middle Aged; Multivariate Analysis; North America; Obesity; Phenotype; Polymorphism, Single Nucleotide; Risk Assessment; Risk Factors; Vitamin D; Vitamin D Deficiency</t>
  </si>
  <si>
    <t>https://www.ncbi.nlm.nih.gov/pubmed/23393431</t>
  </si>
  <si>
    <t>PMID : 25826535</t>
  </si>
  <si>
    <t>Sá-Caputo DC, Costa-Cavalcanti R, Carvalho-Lima RP, Arnóbio A, Bernardo RM, Ronikeile-Costa P, Kutter C, Giehl PM, Asad NR, Paiva DN, Pereira HV, Unger M, Marin PJ, Bernardo-Filho M.</t>
  </si>
  <si>
    <t>Systematic review of whole body vibration exercises in the treatment of cerebral palsy: Brief report.</t>
  </si>
  <si>
    <t>Whole body vibration (WBV) is increasingly being used to improve balance and motor function and reduce the secondary complications associated with cerebral palsy (CP). The purpose of this study was to systematically appraise published research regarding the effects of static and/or dynamic exercise performed on a vibrating platform on gait, strength, spasticity and bone mineral density (BMD) within this population. Systematic searches of six electronic databases identified five studies that met our inclusion criteria (2 at Level II and 3 at Level III-2). Studies were analysed to determine: (a) participant characteristics; (b) optimal exercise and WBV treatment protocol; (c) effect on gait, strength, spasticity and BMD; and (d) the outcome measures used to evaluate effect. As data was not homogenous a meta-analysis was not possible. Several design limitations were identified and intervention protocols are poorly described. The effects on strength, gait, spasticity and BMD in persons with CP remain inconclusive with weak evidence that WBV may improve selected muscle strength and gait parameters and that prolonged exposure may improve BMD; there is currently no evidence that WBV can reduce spasticity. The evidence for exercise performed on a vibrating platform on mobility, strength, spasticity and BMD in CP remains scant and further larger scale investigations with controlled parameters to better understand the effects of WBV exercises in this population is recommended.</t>
  </si>
  <si>
    <t>Studies were analysed to determine: (a) participant characteristics; (b) optimal exercise and WBV treatment protocol; (c) effect on gait, strength, spasticity and BMD; and (d) the outcome measures used to evaluate effect.</t>
  </si>
  <si>
    <t>Whole body vibration (WBV) is increasingly being used to improve balance and motor function and reduce the secondary complications associated with cerebral palsy (CP).</t>
  </si>
  <si>
    <t>10.3109/17518423.2014.994713</t>
  </si>
  <si>
    <t>Cerebral palsy; exercise; whole body vibration; Cerebral Palsy; Exercise Therapy; Gait; Humans; Muscle Strength; Physical Therapy Modalities; Treatment Outcome; Vibration</t>
  </si>
  <si>
    <t>https://www.ncbi.nlm.nih.gov/pubmed/25826535</t>
  </si>
  <si>
    <t>PMID : 26228266</t>
  </si>
  <si>
    <t>Maziak W, Jawad M, Jawad S, Ward KD, Eissenberg T, Asfar T.</t>
  </si>
  <si>
    <t>Interventions for waterpipe smoking cessation.</t>
  </si>
  <si>
    <t>Waterpipe tobacco smoking is a traditional method of tobacco use, especially in the Eastern Mediterranean Region (EMR), but its use is now spreading worldwide. Recent epidemiological data, for example, show that waterpipe smoking has become the most prevalent tobacco use method among adolescents in the EMR, and the second most prevalent in the US. Waterpipes are used socially, often being shared between friends or family at home, or in dedicated bars and cafes that provide waterpipes to patrons. Because the smoke passes through a reservoir of water, waterpipe tobacco smoking is perceived as being less harmful than other methods of tobacco use. At least in some cultures, women and girls are more likely to use a waterpipe than to use other forms of tobacco, and it is popular among younger smokers. Accumulating evidence suggests that some waterpipe smokers become addicted, have difficulty quitting, and experience similar health risks as cigarette smokers. To evaluate the effectiveness of tobacco cessation interventions for waterpipe users. We searched the Cochrane Tobacco Addiction Review Group specialized register in June 2015. We also searched MEDLINE, EMBASE, PsycINFO and CINAHL , using variant terms and spellings ('waterpipe' or 'narghile' or 'arghile' or 'shisha' or 'goza' or 'narkeela' or 'hookah' or 'hubble bubble'). We searched for trials, published or unpublished, in any language, and especially in regions where waterpipe use is widespread. We sought randomized, quasi-randomized or cluster-randomized controlled trials of smoking cessation interventions for waterpipe smokers of any age or gender. The primary outcome of interest was abstinence from tobacco use, measured at six months post-cessation or longer, regardless of whether abstinence was biochemically verified. We included interventions that were pharmacological (for example, nicotine replacement therapy (NRT) or bupropion) or behavioural, or both, and could be directed at individual waterpipe users or at groups of users. We only included tobacco cessation interventions, and did not consider trials of prevention of uptake. Two review authors assessed abstracts of the studies retrieved by the search strategy, for possible inclusion in the review. We retrieved full-text articles for all abstracts that any of the authors believed might be suitable. Two review authors then extracted data and assessed trial quality independently in accordance with standard Cochrane Collaboration methodologies. We aimed to pool groups of studies that we considered to be sufficiently similar, provided there was no evidence of substantial statistical heterogeneity, and aimed to estimate a pooled risk ratio (RR) using the Mantel-Haenszel fixed-effect method. Where meta-analysis was not possible, we presented summary and descriptive statistics. Our search retrieved 1311 unique citations, of which 1289 were excluded after title and abstract screening. Of the remaining 22, we excluded 19 because they were empirical studies that were not randomized, quasi-randomized or cluster-randomized controlled trials (n = 12), because they were review articles (n = 3), because they described protocols only (n = 2), they were conducted among cigarette smokers only (n = 1), or they had only a three-month follow-up (n = 1).We identified three controlled trials which tested cessation interventions for waterpipe smokers. Studies were carried out in Egypt (Mohlman 2013), Pakistan (Dogar 2014), and the US (Lipkus 2011). One was a randomized controlled trial and two were cluster-randomized trials. Two studies tested individual-level interventions, and one tested a community-level intervention. Two studies included only behavioural interventions, and one study (Dogar 2014) included two intervention groups: one behavioural, and the other behavioural with bupropion. The Lipkus and Mohlman studies delivered waterpipe-specific interventions, and the Dogar study delivered a non-specific tobacco intervention. Due to study variation we did not pool results, and intervention effects are reported descriptively. Compared to control groups, waterpipe smoking cessation rates were higher in the intervention groups in all three studies, with a significant difference in two studies. For the Dogar study, the RRs for waterpipe smoking abstinence at 25 weeks among waterpipe-only smokers were 2.2 (95% confidence interval (CI) 1.3 to 3.8; 180 participants) in the behavioural group, and 2.5 (95% CI 1.3 to 4.7; 84 participants) in the behavioural plus bupropion group. In our analysis we have combined both groups, to give a RR of 2.28 (95% CI 1.36 to 3.83; 200 participants). The Mohlman study delivered a RR in male waterpipe-smokers at one year in favour of the intervention of 3.25 (95% CI 1.19 to 8.89). Although the literature on waterpipe cessation interventions remains sparse, the reviewed studies provide a basis for developing interventions in this area. The lack of statistically significant effects in one of the three studies is not unexpected, given the small and pilot nature of the studies. The studies highlight important design and content issues that need to be considered for future cessation trials in waterpipe smokers. These include building on the vast experience developed in the study of smoking cessation interventions in cigarette smokers, whilst including components and assessment tools that address the specific aspects of waterpipe smoking, such as its social dimension, unique experiences, and cues.</t>
  </si>
  <si>
    <t>To evaluate the effectiveness of tobacco cessation interventions for waterpipe users.</t>
  </si>
  <si>
    <t>The primary outcome of interest was abstinence from tobacco use, measured at six months post-cessation or longer, regardless of whether abstinence was biochemically verified.</t>
  </si>
  <si>
    <t>10.1002/14651858.CD005549.pub3</t>
  </si>
  <si>
    <t>Bupropion; Female; Humans; Male; Randomized Controlled Trials as Topic; Smoking Cessation; Smoking Prevention; Tobacco Use Cessation; Water</t>
  </si>
  <si>
    <t>https://www.ncbi.nlm.nih.gov/pubmed/26228266</t>
  </si>
  <si>
    <t>PMID : 26854015</t>
  </si>
  <si>
    <t>Arnone D, Job D, Selvaraj S, Abe O, Amico F, Cheng Y, Colloby SJ, O'Brien JT, Frodl T, Gotlib IH, Ham BJ, Kim MJ, Koolschijn PC, Périco CA, Salvadore G, Thomas AJ, Van Tol MJ, van der Wee NJ, Veltman DJ, Wagner G, McIntosh AM.</t>
  </si>
  <si>
    <t>Computational meta-analysis of statistical parametric maps in major depression.</t>
  </si>
  <si>
    <t>Several neuroimaging meta-analyses have summarized structural brain changes in major depression using coordinate-based methods. These methods might be biased toward brain regions where significant differences were found in the original studies. In this study, a novel voxel-based technique is implemented that estimates and meta-analyses between-group differences in grey matter from individual MRI studies, which are then applied to the study of major depression. A systematic review and meta-analysis of voxel-based morphometry studies were conducted comparing participants with major depression and healthy controls by using statistical parametric maps. Summary effect sizes were computed correcting for multiple comparisons at the voxel level. Publication bias and heterogeneity were also estimated and the excess of heterogeneity was investigated with metaregression analyses. Patients with major depression were characterized by diffuse bilateral grey matter loss in ventrolateral and ventromedial frontal systems extending into temporal gyri compared to healthy controls. Grey matter reduction was also detected in the right parahippocampal and fusiform gyri, hippocampus, and bilateral thalamus. Other areas included parietal lobes and cerebellum. There was no evidence of statistically significant publication bias or heterogeneity. The novel computational meta-analytic approach used in this study identified extensive grey matter loss in key brain regions implicated in emotion generation and regulation. Results are not biased toward the findings of the original studies because they include all available imaging data, irrespective of statistically significant regions, resulting in enhanced detection of additional areas of grey matter loss.</t>
  </si>
  <si>
    <t>10.1002/hbm.23108</t>
  </si>
  <si>
    <t>affective disorders; depression; magnetic resonance imaging; meta-analysis; Brain Mapping; Depressive Disorder, Major; Gray Matter; Humans; Magnetic Resonance Imaging; Nerve Net</t>
  </si>
  <si>
    <t>https://www.ncbi.nlm.nih.gov/pubmed/26854015</t>
  </si>
  <si>
    <t>PMID : 27623210</t>
  </si>
  <si>
    <t>Low N, Redmond S, Uusküla A, van Bergen J, Ward H, Andersen B, Götz H.</t>
  </si>
  <si>
    <t>Screening for genital chlamydia infection.</t>
  </si>
  <si>
    <t>Genital infections caused by Chlamydia trachomatis are the most prevalent bacterial sexually transmitted infection worldwide. Screening of sexually active young adults to detect and treat asymptomatic infections might reduce chlamydia transmission and prevent reproductive tract morbidity, particularly pelvic inflammatory disease (PID) in women, which can cause tubal infertility and ectopic pregnancy. To assess the effects and safety of chlamydia screening versus standard care on chlamydia transmission and infection complications in pregnant and non-pregnant women and in men. We searched the Cochrane Sexually Transmitted Infections Group Specialised Register, the Cochrane Central Register of Controlled Trials (CENTRAL), MEDLINE, EMBASE, LILACS, CINAHL, DARE, PsycINFO and Web of Science electronic databases up to 14 February 2016, together with World Health Organization International Clinical Trials Registry (ICTRP) and ClinicalTrials.gov. We also handsearched conference proceedings, contacted trial authors and reviewed the reference lists of retrieved studies. Randomised controlled trials (RCTs) in adult women (non-pregnant and pregnant) and men comparing a chlamydia screening intervention with usual care and reporting on a primary outcome (C. trachomatis prevalence, PID in women, epididymitis in men or incidence of preterm delivery). We included non-randomised controlled clinical trials if there were no RCTs for a primary outcome. Two review authors independently assessed trials for inclusion, extracted data and assessed the risk of bias. We resolved disagreements by consensus or adjudication by a third reviewer. We described results in forest plots and conducted meta-analysis where appropriate using a fixed-effect model to estimate risk ratios (RR with 95% confidence intervals, CI) in intervention vs control groups. We conducted a pre-specified sensitivity analysis of the primary outcome, PID incidence, according to the risks of selection and detection bias. We included six trials involving 359,078 adult women and men. One trial was at low risk of bias in all six specific domains assessed. Two trials examined the effect of multiple rounds of chlamydia screening on C. trachomatis transmission. A cluster-controlled trial in women and men in the general population in the Netherlands found no change in chlamydia test positivity after three yearly invitations (intervention 4.1% vs control 4.3%, RR 0.96, 95% CI 0.84 to 1.09, 1 trial, 317,304 participants at first screening invitation, low quality evidence). Uptake of the intervention was low (maximum 16%). A cluster-randomised trial in female sex workers in Peru found a reduction in chlamydia prevalence after four years (adjusted RR 0.72, 95% CI 0.54 to 0.98, 1 trial, 4465 participants, low quality evidence).Four RCTs examined the effect of chlamydia screening on PID in women 12 months after a single screening offer. In analysis of four trials according to the intention-to-treat principle, the risk of PID was lower in women in intervention than control groups, with little evidence of between-trial heterogeneity (RR 0.68, 95% CI 0.49 to 0.94, I&lt;sup&gt;2&lt;/sup&gt; 7%, 4 trials, 21,686 participants, moderate quality evidence). In a sensitivity analysis, the estimated effect of chlamydia screening in two RCTs at low risk of detection bias (RR 0.80, 95% CI 0.55 to 1.17) was compatible with no effect and was lower than in two RCTs at high or unclear risk of detection bias (RR 0.42, 95% CI 0.22 to 0.83).The risk of epididymitis in men invited for screening, 12 months after a single screening offer, was 20% lower risk for epididymitis than in those not invited; the confidence interval was wide and compatible with no effect (RR 0.80, 95% CI 0.45 to 1.42, 1 trial, 14,980 participants, very low quality evidence).We found no RCTs of the effects of chlamydia screening in pregnancy and no trials that measured the harms of chlamydia screening. Evidence about the effects of screening on C. trachomatis transmission is of low quality because of directness and risk of bias. There is moderate quality evidence that detection and treatment of chlamydia infection can reduce the risk of PID in women at individual level. There is an absence of RCT evidence about the effects of chlamydia screening in pregnancy.Future RCTs of chlamydia screening interventions should determine the effects of chlamydia screening in pregnancy, of repeated rounds of screening on the incidence of chlamydia-associated PID and chlamydia reinfection in general and high risk populations.</t>
  </si>
  <si>
    <t>To assess the effects and safety of chlamydia screening versus standard care on chlamydia transmission and infection complications in pregnant and non-pregnant women and in men.</t>
  </si>
  <si>
    <t>Randomised controlled trials (RCTs) in adult women (non-pregnant and pregnant) and men comparing a chlamydia screening intervention with usual care and reporting on a primary outcome (C. trachomatis prevalence, We included non-randomised controlled clinical trials if there were no RCTs for a primary outcome. We conducted a pre-specified sensitivity analysis of the primary outcome,</t>
  </si>
  <si>
    <t>10.1002/14651858.CD010866.pub2</t>
  </si>
  <si>
    <t>https://www.ncbi.nlm.nih.gov/pubmed/27623210</t>
  </si>
  <si>
    <t>PMID : 23873559</t>
  </si>
  <si>
    <t>Adeola O, Walk CL.</t>
  </si>
  <si>
    <t>Poultry science</t>
  </si>
  <si>
    <t>Linking ileal digestible phosphorus and bone mineralization in broiler chickens fed diets supplemented with phytase and highly soluble calcium.</t>
  </si>
  <si>
    <t>The objectives of this study were to determine the ileal digestibility of P in potassium phosphate, phytase-related ileal digestible P release, bone-mineralization-based ileal digestible P equivalency of phytase, and phytase-related efficiency of ileal digestible P utilization for bone mineralization in broiler chickens at 2 dietary concentrations of highly soluble Ca (HSC). Birds were sorted by BW at d 15 posthatch and assigned to 8 cages per diet with 8 birds per cage. Twelve diets were arranged in a 2 × 6 factorial of HSC at 5 or 6 g/kg and P supply treatment at 6 levels consisting of 4 added P levels (P from KH2PO4 added at 0, 0.7, 1.4, or 2.1 g/kg of diet) or 2 added phytase levels (500 or 1,000 phytase units). On d 24 posthatch, ileal digesta were collected for ileal P digestibility (IPD) determination and the left tibia was collected from the 4 heaviest birds in each cage for bone ash determination. Weight gain, G:F, and tibia ash were higher (P &amp;lt; 0.05) at 5 than at 6 g of HSC/kg. Added P from KH2PO4 or added phytase linearly increased (P &amp;lt; 0.001) weight gain, G:F, tibia ash, and IPD. The IPD of KH2PO4 derived from multiple linear regressions of digestible on total P intake for the diets without added phytase showed a reduction (P &amp;lt; 0.05) from 89.5 to 84.5% with increased HSC from 5 to 6 g/kg. Polynomial regressions of digestible P intake on phytase intake indicated that 1,000 units of added phytase released 1.701 or 1.561 g of digestible P in diets containing 5 or 6 g of added HSC/kg, respectively. Polynomial regressions of tibia ash on digestible P or phytase intake in diets containing 5 or 6 g of added HSC/kg at 1,000 phytase units gave digestible P equivalency of 1.487 or 1.448 g, respectively. Thus, phytase-related efficiency of ileal digestible P utilization for bone mineralization was 87.4 and 92.8% in diets containing 5 or 6 g of added HSC/kg, respectively.</t>
  </si>
  <si>
    <t>The objectives of this study were to determine the ileal digestibility of P in potassium phosphate, phytase-related ileal digestible P release, bone-mineralization-based ileal digestible P equivalency of phytase, and phytase-related efficiency of ileal digestible P utilization for bone mineralization in broiler chickens at 2 dietary concentrations of highly soluble Ca (HSC).</t>
  </si>
  <si>
    <t>10.3382/ps.2013-03068</t>
  </si>
  <si>
    <t>6-Phytase; Animal Feed; Animal Nutritional Physiological Phenomena; Animals; Calcification, Physiologic; Calcium; Chickens; Diet; Digestion; Ileum; Male; Phosphorus</t>
  </si>
  <si>
    <t>https://www.ncbi.nlm.nih.gov/pubmed/23873559</t>
  </si>
  <si>
    <t>PMID : 28061505</t>
  </si>
  <si>
    <t>Falkenhorst G, Remschmidt C, Harder T, Hummers-Pradier E, Wichmann O, Bogdan C.</t>
  </si>
  <si>
    <t>Effectiveness of the 23-Valent Pneumococcal Polysaccharide Vaccine (PPV23) against Pneumococcal Disease in the Elderly: Systematic Review and Meta-Analysis.</t>
  </si>
  <si>
    <t>Routine vaccination of elderly people against pneumococcal diseases is recommended in many countries. National guidelines differ, recommending either the 23-valent polysaccharide vaccine (PPV23), the 13-valent conjugate vaccine (PCV13) or both. Considering the ongoing debate on the effectiveness of PPV23, we performed a systematic literature review and meta-analysis of the vaccine efficacy/effectiveness (VE) of PPV23 against invasive pneumococcal disease (IPD) and pneumococcal pneumonia in adults aged ≥60 years living in industrialized countries. We searched for pertinent clinical trials and observational studies in databases MEDLINE, EMBASE, Cochrane Central Register of Controlled Trials, and Cochrane Database of Systematic Reviews. We assessed the risk of bias of individual studies using the Cochrane Risk of Bias tool for randomized controlled trials and the Newcastle-Ottawa Scale for observational studies. We rated the overall quality of the evidence by GRADE criteria. We performed meta-analyses of studies grouped by outcome and study design using random-effects models. We applied a sensitivity analysis excluding studies with high risk of bias. We identified 17 eligible studies. Pooled VE against IPD (by any serotype) was 73% (95%CI: 10-92%) in four clinical trials, 45% (95%CI: 15-65%) in three cohort studies, and 59% (95%CI: 35-74%) in three case-control studies. After excluding studies with high risk of bias, pooled VE against pneumococcal pneumonia (by any serotype) was 64% (95%CI: 35-80%) in two clinical trials and 48% (95%CI: 25-63%) in two cohort studies. Higher VE estimates in trials (follow-up ~2.5 years) than in observational studies (follow-up ~5 years) may indicate waning protection. Unlike previous meta-analyses, we excluded two trials with high risk of bias regarding the outcome pneumococcal pneumonia, because diagnosis was based on serologic methods with insufficient specificity. Our meta-analysis revealed significant VE of PPV23 against both IPD and pneumococcal pneumonia by any serotype in the elderly, comparable to the efficacy of PCV13 against vaccine-serotype disease in a recent clinical trial in elderly people. Due to its broader serotype coverage and the decrease of PCV13 serotypes among adults resulting from routine infant immunization with PCV13, PPV23 continues to play an important role for protecting adults against IPD and pneumococcal pneumonia.</t>
  </si>
  <si>
    <t>10.1371/journal.pone.0169368</t>
  </si>
  <si>
    <t>Age Factors; Aged; Aged, 80 and over; Clinical Trials as Topic; Female; Humans; Male; Odds Ratio; Outcome Assessment (Health Care); Pneumococcal Infections; Pneumococcal Vaccines; Streptococcus pneumoniae</t>
  </si>
  <si>
    <t>https://www.ncbi.nlm.nih.gov/pubmed/28061505</t>
  </si>
  <si>
    <t>PMID : 21623250</t>
  </si>
  <si>
    <t>Anderson H, Stuebing KK, Fern KD, Manny RE.</t>
  </si>
  <si>
    <t>Optometry and vision science : official publication of the American Academy of Optometry</t>
  </si>
  <si>
    <t>Ten-year changes in fusional vergence, phoria, and nearpoint of convergence in myopic children.</t>
  </si>
  <si>
    <t>To identify longitudinal changes in fusional vergence ranges and their relationship to other clinical measures in young myopic subjects. Measurements were collected annually for 10 years on 114 subjects from the University of Houston Correction of Myopia Evaluation Trial cohort. Subject age was 7 to 13 years at year 1 of follow-up. Measurements included refractive error, distance and near phoria, interpupillary distance (IPD), prism bar fusional vergence ranges, and nearpoint of convergence (NPC). Multilevel modeling was used to determine baseline and rate of change for fusional vergence ranges and the impact of phoria, IPD, and NPC on these measures. Year 1 mean distance base-out (BO) break was 20 prism diopters (pd) and decreased 5.6 pd over 10 years (p &amp;lt; 0.001). Mean near BO break was 30 pd at year 1 and decreased 9.4 pd over 10 years (p &amp;lt; 0.001). Greater esophoria was significantly related to greater BO break (p &amp;lt; 0.02) and receded NPC was significantly related to lower magnitude BO break at near (p &amp;lt; 0.001). Distance IPD increased 3 mm over 10 years (p &amp;lt; 0.001) but was unrelated to the magnitude of the BO ranges (p &amp;gt; 0.2). Mean distance base-in (BI) break was 7 pd at year 1 and increased 0.5 pd in 10 years (p = 0.04). Mean near BI break was 13 pd at year 1 and did not significantly change. Mean distance phoria was 0.1 pd exophoria at year 1 and did not change, whereas near phoria was 2.4 pd esophoria at year 1 and became more exophoric (4 pd in 10 years, p &amp;lt; 0.001). These results suggest that for myopic children convergence ranges decrease for both distance and near viewing during the school years as near phoria becomes more exophoric. These findings could have clinical implications given that compensating convergence ranges decrease as near phoria becomes more divergent.</t>
  </si>
  <si>
    <t>To identify longitudinal changes in fusional vergence ranges and their relationship to other clinical measures in young myopic subjects. Multilevel modeling was used to determine baseline and rate of change for fusional vergence ranges and the impact of phoria,</t>
  </si>
  <si>
    <t>10.1097/OPX.0b013e31822171c0</t>
  </si>
  <si>
    <t>Accommodation, Ocular; Adolescent; Child; Convergence, Ocular; Disease Progression; Female; Follow-Up Studies; Humans; Male; Myopia; Prognosis; Strabismus; Time Factors; Vision, Binocular</t>
  </si>
  <si>
    <t>https://www.ncbi.nlm.nih.gov/pubmed/21623250</t>
  </si>
  <si>
    <t>PMID : 26561523</t>
  </si>
  <si>
    <t>de Vries PS, Chasman DI, Sabater-Lleal M, Chen MH, Huffman JE, Steri M, Tang W, Teumer A, Marioni RE, Grossmann V, Hottenga JJ, Trompet S, Müller-Nurasyid M, Zhao JH, Brody JA, Kleber ME, Guo X, Wang JJ, Auer PL, Attia JR, Yanek LR, Ahluwalia TS, et al.</t>
  </si>
  <si>
    <t>A meta-analysis of 120 246 individuals identifies 18 new loci for fibrinogen concentration.</t>
  </si>
  <si>
    <t>Genome-wide association studies have previously identified 23 genetic loci associated with circulating fibrinogen concentration. These studies used HapMap imputation and did not examine the X-chromosome. 1000 Genomes imputation provides better coverage of uncommon variants, and includes indels. We conducted a genome-wide association analysis of 34 studies imputed to the 1000 Genomes Project reference panel and including ∼120 000 participants of European ancestry (95 806 participants with data on the X-chromosome). Approximately 10.7 million single-nucleotide polymorphisms and 1.2 million indels were examined. We identified 41 genome-wide significant fibrinogen loci; of which, 18 were newly identified. There were no genome-wide significant signals on the X-chromosome. The lead variants of five significant loci were indels. We further identified six additional independent signals, including three rare variants, at two previously characterized loci: FGB and IRF1. Together the 41 loci explain 3% of the variance in plasma fibrinogen concentration.</t>
  </si>
  <si>
    <t>These studies used HapMap imputation and did not examine the X-chromosome. 1000 Genomes imputation provides better coverage of uncommon variants, and includes indels.</t>
  </si>
  <si>
    <t>10.1093/hmg/ddv454</t>
  </si>
  <si>
    <t>Adult; Aged; Aged, 80 and over; European Continental Ancestry Group; Female; Fibrinogen; Genetic Loci; Genome-Wide Association Study; Humans; INDEL Mutation; Male; Middle Aged; Polymorphism, Single Nucleotide</t>
  </si>
  <si>
    <t>https://www.ncbi.nlm.nih.gov/pubmed/26561523</t>
  </si>
  <si>
    <t>PMID : 26244668</t>
  </si>
  <si>
    <t>Richmond H, Hall AM, Copsey B, Hansen Z, Williamson E, Hoxey-Thomas N, Cooper Z, Lamb SE.</t>
  </si>
  <si>
    <t>The Effectiveness of Cognitive Behavioural Treatment for Non-Specific Low Back Pain: A Systematic Review and Meta-Analysis.</t>
  </si>
  <si>
    <t>To assess whether cognitive behavioural (CB) approaches improve disability, pain, quality of life and/or work disability for patients with low back pain (LBP) of any duration and of any age. Nine databases were searched for randomised controlled trials (RCTs) from inception to November 2014. Two independent reviewers rated trial quality and extracted trial data. Standardised mean differences (SMD) and 95% confidence intervals were calculated for individual trials. Pooled effect sizes were calculated using a random-effects model for two contrasts: CB versus no treatment (including wait-list and usual care (WL/UC)), and CB versus other guideline-based active treatment (GAT). The review included 23 studies with a total of 3359 participants. Of these, the majority studied patients with persistent LBP (&amp;gt;6 weeks; n=20). At long term follow-up, the pooled SMD for the WL/UC comparison was -0.19 (-0.38, 0.01) for disability, and -0.23 (-0.43, -0.04) for pain, in favour of CB. For the GAT comparison, at long term the pooled SMD was -0.83 (-1.46, -0.19) for disability and -0.48 (-0.93, -0.04) for pain, in favour of CB. While trials varied considerably in methodological quality, and in intervention factors such as provider, mode of delivery, dose, duration, and pragmatism, there were several examples of lower intensity, low cost interventions that were effective. CB interventions yield long-term improvements in pain, disability and quality of life in comparison to no treatment and other guideline-based active treatments for patients with LBP of any duration and of any age. PROSPERO protocol registration number: CRD42014010536.</t>
  </si>
  <si>
    <t>To assess whether cognitive behavioural (CB) approaches improve disability, pain, quality of life and/or work disability for patients with low back pain (LBP) of any duration and of any age.</t>
  </si>
  <si>
    <t>10.1371/journal.pone.0134192</t>
  </si>
  <si>
    <t>Cognitive Behavioral Therapy; Disability Evaluation; Humans; Low Back Pain; Pain Measurement; Quality of Life; Randomized Controlled Trials as Topic; Treatment Outcome</t>
  </si>
  <si>
    <t>https://www.ncbi.nlm.nih.gov/pubmed/26244668</t>
  </si>
  <si>
    <t>PMID : 28167998</t>
  </si>
  <si>
    <t>Gavine A, MacGillivray S, Renfrew MJ, Siebelt L, Haggi H, McFadden A.</t>
  </si>
  <si>
    <t>International breastfeeding journal</t>
  </si>
  <si>
    <t>Education and training of healthcare staff in the knowledge, attitudes and skills needed to work effectively with breastfeeding women: a systematic review.</t>
  </si>
  <si>
    <t>Current evidence suggests that women need effective support to breastfeed, but many healthcare staff lack the necessary knowledge, attitudes and skills. There is therefore a need for breastfeeding education and training for healthcare staff. The primary aim of this review is to determine whether education and training programs for healthcare staff have an effect on their knowledge and attitudes about supporting breastfeeding women. The secondary aim of this review was to identify whether any differences in type of training or discipline of staff mattered. A systematic search of the literature was conducted using the Cochrane Pregnancy and Childbirth Group's trial register. Randomised controlled trials comparing breastfeeding education and training for healthcare staff with no or usual training and education were included if they measured the impact on staff knowledge, attitudes or compliance with the Baby Friendly Hospital Initiative (BFHI). From the 1192 reports identified, four distinct studies were included. Three studies were two-arm cluster-randomised trials and one was a two-arm individual randomised trial. Of these, three contributed quantitative data from a total of 250 participants. Due to heterogeneity of outcome measures meta-analysis was not possible. Knowledge was included as an outcome in two studies and demonstrated small but significant positive effects. Attitudes towards breastfeeding was included as an outcome in two studies, however, results were inconsistent both in terms of how they were measured and the intervention effects. One study reported a small but significant positive effect on BFHI compliance. Study quality was generally deemed low with the majority of domains being judged as high or unclear risk of bias. This review identified a lack of good evidence on breastfeeding education and training for healthcare staff. There is therefore a critical need for research to address breastfeeding education and training needs of multidisciplinary healthcare staff in different contexts through large, well-conducted RCTs.</t>
  </si>
  <si>
    <t>The primary aim of this review is to determine whether education and training programs for healthcare staff have an effect on their knowledge and attitudes about supporting breastfeeding women. The secondary aim of this review was to identify whether any differences in type of training or discipline of staff mattered.</t>
  </si>
  <si>
    <t>10.1186/s13006-016-0097-2</t>
  </si>
  <si>
    <t>Attitudes; Breastfeeding; Education; Healthcare staff; Knowledge; Support; Training</t>
  </si>
  <si>
    <t>https://www.ncbi.nlm.nih.gov/pubmed/28167998</t>
  </si>
  <si>
    <t>PMID : 24622417</t>
  </si>
  <si>
    <t>Verma S, Farkouh ME, Yanagawa B, Fitchett DH, Ahsan MR, Ruel M, Sud S, Gupta M, Singh S, Gupta N, Cheema AN, Leiter LA, Fedak PW, Teoh H, Latter DA, Fuster V, Friedrich JO.</t>
  </si>
  <si>
    <t>Comparison of coronary artery bypass surgery and percutaneous coronary intervention in patients with diabetes: a meta-analysis of randomised controlled trials.</t>
  </si>
  <si>
    <t>The choice between coronary artery bypass surgery (CABG) and percutaneous coronary intervention (PCI) for revascularisation in patients with diabetes and multivessel coronary artery disease, who account for 25% of revascularisation procedures, is much debated. We aimed to assess whether all-cause mortality differed between patients with diabetes who had CABG or PCI by doing a systematic review and meta-analysis of randomised controlled trials (RCTs) comparing CABG with PCI in the modern stent era. We searched Medline, Embase, and the Cochrane Central Register of Controlled Trials from Jan 1, 1980, to March 12, 2013, for studies reported in English. Eligible studies were those in which investigators enrolled adult patients with diabetes and multivessel coronary artery disease, randomised them to CABG (with arterial conduits in at least 80% of participants) or PCI (with stents in at least 80% of participants), and reported outcomes separately in patients with diabetes, with a minimum of 12 months of follow-up. We used random-effects models to calculate risk ratios (RR) and 95% CIs for pooled data. We assessed heterogeneity using I(2). The primary outcome was all-cause mortality in patients with diabetes who had CABG compared with those who had PCI at 5-year (or longest) follow-up. The initial search strategy identified 3414 citations, of which eight trials were eligible. These eight trials included 7468 participants, of whom 3612 had diabetes. Four of the RCTs used bare metal stents (BMS; ERACI II, ARTS, SoS, MASS II) and four used drug-eluting stents (DES; FREEDOM, SYNTAX, VA CARDS, CARDia). At mean or median 5-year (or longest) follow-up, individuals with diabetes allocated to CABG had lower all-cause mortality than did those allocated to PCI (RR 0.67, 95% CI 0.52-0.86; p=0.002; I(2)=25%; 3131 patients, eight trials). Treatment effects in individuals without diabetes showed no mortality benefit (1.03, 0.77-1.37; p=0.78; I(2)=46%; 3790 patients, five trials; p interaction=0.03). We identified no differences in outcome whether PCI was done with BMS or DES. When present, we identified no clear causes of heterogeneity. In the modern era of stenting and optimum medical therapy, revascularisation of patients with diabetes and multivessel disease by CABG decreases long-term mortality by about a third compared with PCI using either BMS or DES. CABG should be strongly considered for these patients.</t>
  </si>
  <si>
    <t>We aimed to assess whether all-cause mortality differed between patients with diabetes who had CABG or PCI by doing a systematic review and meta-analysis of randomised controlled trials (RCTs) comparing CABG with PCI in the modern stent era.</t>
  </si>
  <si>
    <t>The primary outcome was all-cause mortality in patients with diabetes who had CABG compared with those who had PCI at 5-year (or longest) follow-up.</t>
  </si>
  <si>
    <t>10.1016/S2213-8587(13)70089-5</t>
  </si>
  <si>
    <t>Coronary Artery Bypass; Coronary Disease; Diabetes Mellitus; Humans; Percutaneous Coronary Intervention; Prospective Studies; Randomized Controlled Trials as Topic; Treatment Outcome</t>
  </si>
  <si>
    <t>https://www.ncbi.nlm.nih.gov/pubmed/24622417</t>
  </si>
  <si>
    <t>PMID : 29676716</t>
  </si>
  <si>
    <t>Sweegers MG, Buffart LM.</t>
  </si>
  <si>
    <t>[Training to improve quality of life and physical functioning in cancer; which type of training, for which patient, and at which moment?]</t>
  </si>
  <si>
    <t>To investigate whether the effects of exercise on quality of life and physical functioning in patients with cancer is dependent upon certain patient characteristics or on specific training programmes. Meta-analysis of individual patient data (IPD) and a standard meta-analysis of randomized interventional studies. Results from various randomized interventional studies were pooled for the analysis. Differences in effects of exercise among patients with different demographic and clinical characteristics were investigated using interaction terms applied to IPD. Differences in the effects of different training programmes were studied via subgroup analyses on published data. We found a small but significant positive effect of physical training on quality of life and physical functioning. In the IPD meta-analysis, we found no differences in the effects of physical training among patients with different demographic and clinical characteristics. In both the IPD and the standard meta-analysis we found a significant difference in the effect on quality of life (p &amp;lt; 0.01) and physical functioning (p = 0.01) between supervised and non-supervised training. In the standard meta-analysis we found a significantly greater effect of non-supervised training when the predetermined weekly energy use was higher. Results showed that physical training during and after cancer treatment can lead to improvement in quality of life and physical functioning. There was no difference in effect among different patient groups. Supervised training programmes resulted in greater effects than non-supervised training programmes. The effects of non-supervised training programmes were greater when the predetermined weekly energy use was higher.</t>
  </si>
  <si>
    <t>To investigate whether the effects of exercise on quality of life and physical functioning in patients with cancer is dependent upon certain patient characteristics or on specific training programmes.</t>
  </si>
  <si>
    <t>Exercise Therapy; Exercise Tolerance; Humans; Neoplasms; Physical Functional Performance; Quality of Life; Randomized Controlled Trials as Topic</t>
  </si>
  <si>
    <t>https://www.ncbi.nlm.nih.gov/pubmed/29676716</t>
  </si>
  <si>
    <t>PMID : 28053200</t>
  </si>
  <si>
    <t>Doherty C, Bleakley C, Delahunt E, Holden S.</t>
  </si>
  <si>
    <t>Treatment and prevention of acute and recurrent ankle sprain: an overview of systematic reviews with meta-analysis.</t>
  </si>
  <si>
    <t>Ankle sprains are highly prevalent with high risk of recurrence. Consequently, there are a significant number of research reports examining strategies for treating and preventing acute and recurrent sprains (otherwise known as chronic ankle instability (CAI)), with a coinciding proliferation of review articles summarising these reports. To provide a systematic overview of the systematic reviews evaluating treatment strategies for acute ankle sprain and CAI. Overview of intervention systematic reviews. Individuals with acute ankle sprain/CAI. The primary outcomes were injury/reinjury incidence and function. 46 papers were included in this systematic review. The reviews had a mean score of 6.5/11 on the AMSTAR quality assessment tool. There was strong evidence for bracing and moderate evidence for neuromuscular training in preventing recurrence of an ankle sprain. For the combined outcomes of pain, swelling and function after an acute sprain, there was strong evidence for non-steroidal anti-inflammatory drugs and early mobilisation, with moderate evidence supporting exercise and manual therapy techniques. There was conflicting evidence regarding the efficacy of surgery and acupuncture for the treatment of acute ankle sprains. There was insufficient evidence to support the use of ultrasound in the treatment of acute ankle sprains. For the treatment of acute ankle sprain, there is strong evidence for non-steroidal anti-inflammatory drugs and early mobilisation, with moderate evidence supporting exercise and manual therapy techniques, for pain, swelling and function. Exercise therapy and bracing are supported in the prevention of CAI.</t>
  </si>
  <si>
    <t>To provide a systematic overview of the systematic reviews evaluating treatment strategies for acute ankle sprain and CAI.</t>
  </si>
  <si>
    <t>The primary outcomes were injury/reinjury incidence and function. 46 papers were included in this systematic review.</t>
  </si>
  <si>
    <t>10.1136/bjsports-2016-096178</t>
  </si>
  <si>
    <t>Ankle; Chronic; Injury; Injury prevention; Sprain; Ankle Injuries; Braces; Exercise Therapy; Humans; Recurrence; Sprains and Strains</t>
  </si>
  <si>
    <t>https://www.ncbi.nlm.nih.gov/pubmed/28053200</t>
  </si>
  <si>
    <t>PMID : 25375637</t>
  </si>
  <si>
    <t>Yang B, Wang FL, Ren XL, Li D.</t>
  </si>
  <si>
    <t>Biospecimen long-chain N-3 PUFA and risk of colorectal cancer: a meta-analysis of data from 60,627 individuals.</t>
  </si>
  <si>
    <t>Several prospective cohort and case-control studies reported the inconsistent association between biospecimen composition of C20 and C22 long-chain (LC) n-3 polyunsaturated fatty acid (PUFA) and colorectal cancer (CRC) risk. The aim of the present study was to investigate the association of biospecimen LC n-3 PUFA with CRC risk based on prospective cohort and case-control studies. Cochrane Library, PubMed, and EMBASE database were searched up to February 2014 for eligible studies. Risk ratios (RRs) or odds ratios (ORs) from prospective and case-control studies were combined using a random-effects model in the highest vs. lowest categorical analysis. Nonlinear dose-response relationships were assessed using restricted cubic spline regression models. Difference in tissue composition of LC n-3 PUFA between cases and noncases was analyzed as standardized mean difference (SMD). Three prospective cohort studies and 8 case-control studies were included in the present study, comprising 60,627 participants (1,499 CRC cases and 59,128 noncases). Higher biospecimen LC n-3 PUFA was significantly associated with a lower risk of CRC in case-control (pooled OR: 0.76; 95% CI: 0.59, 0.97; I2 = 10.00%) and prospective cohort studies (pooled RR: 0.70; 95% CI: 0.55, 0.88; I2 = 0.00%), respectively. A significant dose-response association was found of biospecimen C20:5n-3 (P for nonlinearity = 0.02) and C22:6n-3 (P for trend = 0.01) with CRC risk, respectively. Subjects without CRC have significantly higher biospecimen compositions of C20:5n-3 (SMD: 0.27; 95%: 0.13, 0.41), C22:6n-3 (SMD: 0.23; 95%: 0.11, 0.34) and total LC n-3 PUFA (SMD: 0.22; 95% CI: 0.07, 0.37) compared with those with CRC. The present evidence suggests human tissue compositions of LC n-3 PUFA may be an independent predictive factor for CRC risk, especially C20:5n-3 and C22:6n-3. This needs to be confirmed with more large-scale prospective cohort studies.</t>
  </si>
  <si>
    <t>The aim of the present study was to investigate the association of biospecimen LC n-3 PUFA with CRC risk based on prospective cohort and case-control studies.</t>
  </si>
  <si>
    <t>10.1371/journal.pone.0110574</t>
  </si>
  <si>
    <t>Biomarkers; Colorectal Neoplasms; Fatty Acids, Omega-3; Humans; Risk</t>
  </si>
  <si>
    <t>https://www.ncbi.nlm.nih.gov/pubmed/25375637</t>
  </si>
  <si>
    <t>PMID : 25796773</t>
  </si>
  <si>
    <t>Guiot J, Corhay JL, Louis R.</t>
  </si>
  <si>
    <t>Revue medicale de Liege</t>
  </si>
  <si>
    <t>[Idiopathic pulmonary fibrosis].</t>
  </si>
  <si>
    <t>Idiopathic pulmonary fibrosis (IPF) is one of the multiple pathologies included in the large family of diffuse interstitial parenchymal lung diseases (IPD). The latter represent a large group of about 200 different diseases, most of which are orphan diseases. Recently, some new therapeutic options have appeared that require an early and accurate diagnosis of pulmonary fibrosis.</t>
  </si>
  <si>
    <t>Diagnostic Imaging; Disease Progression; Humans; Idiopathic Pulmonary Fibrosis</t>
  </si>
  <si>
    <t>https://www.ncbi.nlm.nih.gov/pubmed/25796773</t>
  </si>
  <si>
    <t>PMID : 26491760</t>
  </si>
  <si>
    <t>Guirguis-Blake JM, Evans CV, Senger CA, Rowland MG, O'Connor EA, Whitlock EP.</t>
  </si>
  <si>
    <t>Aspirin for the Primary Prevention of Cardiovascular Events: A Systematic Evidence Review for the U.S. Preventive Services Task Force [Internet].</t>
  </si>
  <si>
    <t>https://www.ncbi.nlm.nih.gov/pubmed/26491760</t>
  </si>
  <si>
    <t>PMID : 27964726</t>
  </si>
  <si>
    <t>Berger I, Wu S, Masson P, Kelly PJ, Duthie FA, Whiteley W, Parker D, Gillespie D, Webster AC.</t>
  </si>
  <si>
    <t>Cognition in chronic kidney disease: a systematic review and meta-analysis.</t>
  </si>
  <si>
    <t>Cognitive impairment is common in people with chronic kidney disease (CKD) and associated with increased morbidity and mortality. Subtle changes can impact engagement with healthcare, comprehension, decision-making, and medication adherence. We aimed to systematically summarise evidence of cognitive changes in CKD. We searched MEDLINE (March 2016) for cross-sectional, cohort or randomised studies that measured cognitive function in people with CKD (PROSPERO, registration number CRD42014015226). The CKD population included people with eGFR &amp;lt; 60 mL/min/1.73 m&lt;sup&gt;2&lt;/sup&gt;, not receiving renal replacement therapy, in any research setting. We conducted a meta-analysis using random effects, expressed as standardised mean differences (SMD) with 95% confidence intervals (CI). Outcomes were performance in eight cognitive domains. Bias was assessed with the Newcastle-Ottawa Scale (NOS). We identified 44 studies reporting sufficient data for synthesis (51,575 participants). Mean NOS score for cohort studies was 5.8/9 and for cross-sectional 5.4/10. Studies were deficient in NOS outcome and selection due to poor methods reporting and in comparison group validity of demographics and chronic disease status. CKD patients (eGFR &amp;lt; 60 mL/min/1.73 m&lt;sup&gt;2&lt;/sup&gt;) performed worse than control groups (eGFR ≥ 60 mL/min/1.73 m&lt;sup&gt;2&lt;/sup&gt;) on Orientation &amp;amp; Attention (SMD -0.79, 95% CI, -1.44 to -0.13), Language (SMD -0.63, 95% CI, -0.85 to -0.41), Concept Formation &amp;amp; Reasoning (SMD -0.63, 95% CI, -1.07 to -0.18), Executive Function (SMD -0.53, 95% CI, -0.85 to -0.21), Memory (SMD -0.48, 95% CI, -0.79 to -0.18), and Global Cognition (SMD -0.48, 95% CI, -0.72 to -0.24). Construction &amp;amp; Motor Praxis and Perception were unaffected (SMD -0.29, 95% CI, -0.90 to 0.32; SMD -1.12, 95% CI, -4.35 to 2.12). Language scores dropped with eGFR (&amp;lt;45 mL/min/1.73 m&lt;sup&gt;2&lt;/sup&gt; SMD -0.86, 95% CI, -1.25 to -46; 30 mL/min/1.73 m&lt;sup&gt;2&lt;/sup&gt; SMD -1.56, 95% CI, -2.27 to -0.84). Differences in Orientation &amp;amp; Attention were greatest at eGFR &amp;lt; 45 mL/min/1.73 m&lt;sup&gt;2&lt;/sup&gt; (SMD -4.62, 95% CI, -4.68 to -4.55). Concept Formation &amp;amp; Reasoning differences were greatest at eGFR &amp;lt; 45 mL/min/1.73 m&lt;sup&gt;2&lt;/sup&gt; (SMD -4.27, 95% CI, -4.23 to -4.27). Differences in Executive Functions were greatest at eGFR &amp;lt; 30 mL/min/1.73 m&lt;sup&gt;2&lt;/sup&gt; (SMD -0.54, 95% CI, -1.00 to -0.08). Cognitive changes occur early in CKD, and skills decline at different rates. Orientation &amp;amp; Attention and Language are particularly affected. The cognitive impact of CKD is likely to diminish patients' capacity to engage with healthcare decisions. An individual's cognitive trajectory may deviate from average.</t>
  </si>
  <si>
    <t>10.1186/s12916-016-0745-9</t>
  </si>
  <si>
    <t>Chronic kidney disease; Cognition; Dementia; Mild cognitive impairment; Neuropsychological tests; Psychometrics; Renal insufficiency; Cognition Disorders; Cross-Sectional Studies; Humans; Renal Insufficiency, Chronic</t>
  </si>
  <si>
    <t>https://www.ncbi.nlm.nih.gov/pubmed/27964726</t>
  </si>
  <si>
    <t>PMID : 22426374</t>
  </si>
  <si>
    <t>Nunes MC, Madhi SA.</t>
  </si>
  <si>
    <t>Safety, immunogenicity and efficacy of pneumococcal conjugate vaccine in HIV-infected individuals.</t>
  </si>
  <si>
    <t>Streptococcus pneumoniae is the leading bacterial opportunistic infection in HIV-infected individuals. Anti-retroviral treatment (ART) of HIV-infected individuals reduces their risk of invasive pneumococcal disease (IPD), however, it remains 20- to 40-fold greater compared with age-matched general population. This review summarizes the available published data on the immunogenicity, safety and efficacy of pneumococcal polysaccharide-protein conjugate vaccines (PCV) in HIV-infected children and adults.   Several studies have demonstrated that PCV are safe in the HIV-infected persons. Although PCV are immunogenic in HIV-infected infants, the antibodies produced are functionally impaired, there is possibly a lack or loss of anamnestic responses and immunity declines in later life However, quantitative and qualitative antibody responses to PCV in HIV-infected infants are enhanced when vaccination occurs whilst on ART, as well as if vaccination occurs when the CD4+ cell percentage is ≥ 25% and if the nadir CD4+ is &amp;gt; 15%. Although the efficacy of PCV was lower, the vaccine preventable burden of hospitalization for IPD and clinical pneumonia were 18-fold and 9-fold greater, respectively, in HIV-infected children compared with -uninfected children. In HIV-infected adults, PCV vaccination induces more durable and functional antibody responses in individuals on ART at the time of vaccination than in ART-naive adults, independently of baseline CD4+ cell count, although there does not appear to be much benefit from a second-dose of PCV. PCV has also been shown to reduce the risk of recurrent IPD by 74% in HIV-infected adults not on ART, albeit, also with subsequent decline in immunity and protection.</t>
  </si>
  <si>
    <t>10.4161/hv.18432</t>
  </si>
  <si>
    <t>AIDS-Related Opportunistic Infections; Adult; CD4 Lymphocyte Count; Child; HIV; HIV Infections; Humans; Infant; Pneumococcal Infections; Pneumococcal Vaccines; Streptococcus pneumoniae; Vaccines, Conjugate</t>
  </si>
  <si>
    <t>https://www.ncbi.nlm.nih.gov/pubmed/22426374</t>
  </si>
  <si>
    <t>PMID : 28850174</t>
  </si>
  <si>
    <t>Wagner AD, Syn NL, Moehler M, Grothe W, Yong WP, Tai BC, Ho J, Unverzagt S.</t>
  </si>
  <si>
    <t>Chemotherapy for advanced gastric cancer.</t>
  </si>
  <si>
    <t>Gastric cancer is the fifth most common cancer worldwide. In &amp;quot;Western&amp;quot; countries, most people are either diagnosed at an advanced stage, or develop a relapse after surgery with curative intent. In people with advanced disease, significant benefits from targeted therapies are currently limited to HER-2 positive disease treated with trastuzumab, in combination with chemotherapy, in first-line. In second-line, ramucirumab, alone or in combination with paclitaxel, demonstrated significant survival benefits. Thus, systemic chemotherapy remains the mainstay of treatment for advanced gastric cancer. Uncertainty remains regarding the choice of the regimen. To assess the efficacy of chemotherapy versus best supportive care (BSC), combination versus single-agent chemotherapy and different chemotherapy combinations in advanced gastric cancer. We searched the Cochrane Central Register of Controlled Trials, MEDLINE and Embase up to June 2016, reference lists of studies, and contacted pharmaceutical companies and experts to identify randomised controlled trials (RCTs). We considered only RCTs on systemic, intravenous or oral chemotherapy versus BSC, combination versus single-agent chemotherapy and different chemotherapy regimens in advanced gastric cancer. Two review authors independently identified studies and extracted data. A third investigator was consulted in case of disagreements. We contacted study authors to obtain missing information. We included 64 RCTs, of which 60 RCTs (11,698 participants) provided data for the meta-analysis of overall survival. We found chemotherapy extends overall survival (OS) by approximately 6.7 months more than BSC (hazard ratio (HR) 0.3, 95% confidence intervals (CI) 0.24 to 0.55, 184 participants, three studies, moderate-quality evidence). Combination chemotherapy extends OS slightly (by an additional month) versus single-agent chemotherapy (HR 0.84, 95% CI 0.79 to 0.89, 4447 participants, 23 studies, moderate-quality evidence), which is partly counterbalanced by increased toxicity. The benefit of epirubicin in three-drug combinations, in which cisplatin is replaced by oxaliplatin and 5-FU is replaced by capecitabine is unknown.Irinotecan extends OS slightly (by an additional 1.6 months) versus non-irinotecan-containing regimens (HR 0.87, 95% CI 0.80 to 0.95, 2135 participants, 10 studies, high-quality evidence).Docetaxel extends OS slightly (just over one month) compared to non-docetaxel-containing regimens (HR 0.86, 95% CI 0.78 to 0.95, 2001 participants, eight studies, high-quality evidence). However, due to subgroup analyses, we are uncertain whether docetaxel-containing combinations (docetaxel added to a single-agent or two-drug combination) extends OS due to moderate-quality evidence (HR 0.80, 95% CI 0.71 to 0.91, 1466 participants, four studies, moderate-quality evidence). When another chemotherapy was replaced by docetaxel, there is probably little or no difference in OS (HR 1.05; 0.87 to 1.27, 479 participants, three studies, moderate-quality evidence). We found there is probably little or no difference in OS when comparing capecitabine versus 5-FU-containing regimens (HR 0.94, 95% CI 0.79 to 1.11, 732 participants, five studies, moderate-quality evidence) .Oxaliplatin may extend (by less than one month) OS versus cisplatin-containing regimens (HR 0.81, 95% CI 0.67 to 0.98, 1105 participants, five studies, low-quality evidence). We are uncertain whether taxane-platinum combinations with (versus without) fluoropyrimidines extend OS due to very low-quality evidence (HR 0.86, 95% CI 0.71 to 1.06, 482 participants, three studies, very low-quality evidence). S-1 regimens improve OS slightly (by less than an additional month) versus 5-FU-containing regimens (HR 0.91, 95% CI 0.83 to 1.00, 1793 participants, four studies, high-quality evidence), however since S-1 is used in different doses and schedules between Asian and non-Asian population, the applicability of this finding to individual populations is uncertain. Chemotherapy improves survival (by an additional 6.7 months) in comparison to BSC, and combination chemotherapy improves survival (by an additional month) compared to single-agent 5-FU. Testing all patients for HER-2 status may help to identify patients with HER-2-positive tumours, for whom, in the absence of contraindications, trastuzumab in combination with capecitabine or 5-FU in combination with cisplatin has been shown to be beneficial. For HER-2 negative people, all different two-and three-drug combinations including irinotecan, docetaxel, oxaliplatin or oral 5-FU prodrugs are valid treatment options for advanced gastric cancer, and consideration of the side effects of each regimen is essential in the treatment decision. Irinotecan-containing combinations and docetaxel-containing combinations (in which docetaxel was added to a single-agent or two-drug (platinum/5-FUcombination) show significant survival benefits in the comparisons studied above. Furthermore, docetaxel-containing three-drug regimens have increased response rates, but the advantages of the docetaxel-containing three-drug combinations (DCF, FLO-T) are counterbalanced by increased toxicity. Additionally, oxaliplatin-containing regimens demonstrated a benefit in OS as compared to the same regimen containing cisplatin, and there is a modest survival improvement of S-1 compared to 5-FU-containing regimens.Whether the survival benefit for three-drug combinations including cisplatin, 5-FU, and epirubicin as compared to the same regimen without epirubicin is still valid when second-line therapy is routinely administered and when cisplatin is replaced by oxaliplatin and 5-FU by capecitabine is questionable. Furthermore, the magnitude of the observed survival benefits for the three-drug regimens is not large enough to be clinically meaningful as defined recently by the American Society for Clinical Oncology (Ellis 2014). In contrast to the comparisons in which a survival benefit was observed by adding a third drug to a two-drug regimen at the cost of increased toxicity, the comparison of regimens in which another chemotherapy was replaced by irinotecan was associated with a survival benefit (of borderline statistical significance), but without increased toxicity. For this reason irinotecan/5-FU-containing combinations are an attractive option for first-line treatment. Although they need to be interpreted with caution, subgroup analyses of one study suggest that elderly people have a greater benefit form oxaliplatin, as compared to cisplatin-based regimens, and that people with locally advanced disease or younger than 65 years might benefit more from a three-drug regimen including 5-FU, docetaxel, and oxaliplatin as compared to a two-drug combination of 5-FU and oxaliplatin, a hypothesis that needs further confirmation. For people with good performance status, the benefit of second-line chemotherapy has been established in several RCTs.</t>
  </si>
  <si>
    <t>To assess the efficacy of chemotherapy versus best supportive care (BSC), combination versus single-agent chemotherapy and different chemotherapy combinations in advanced gastric cancer.</t>
  </si>
  <si>
    <t>10.1002/14651858.CD004064.pub4</t>
  </si>
  <si>
    <t>Anthracyclines; Antineoplastic Combined Chemotherapy Protocols; Camptothecin; Cisplatin; Docetaxel; Fluorouracil; Humans; Irinotecan; Randomized Controlled Trials as Topic; Stomach Neoplasms; Taxoids</t>
  </si>
  <si>
    <t>https://www.ncbi.nlm.nih.gov/pubmed/28850174</t>
  </si>
  <si>
    <t>PMID : 28887787</t>
  </si>
  <si>
    <t>Singh A, Dutta AK.</t>
  </si>
  <si>
    <t>Pneumococcal Vaccines - How Many Serotypes are Enough?</t>
  </si>
  <si>
    <t>Streptococcus pneumoniae causes meningitis, pneumonia, septicemia, arthritis, sinusitis and otitis media specially in children and over 65 y age groups. It contributes significantly to under-five mortality and morbidity worldwide as well as in India. Use of pneumococcal vaccine seems to be the most effective measure to decrease the disease burden and reduction of under-five mortality. Many countries have already included Pneumococcal Conjugate Vaccines (PCV) in their National Immunization Programmes (NIP). Government of India has announced recently to include PCV13 in NIP in a phased manner. Superiority of a vaccine over the other depends upon serotype coverage, vaccine efficacy, cost effectiveness and safety profile. These facts will be discussed for the vaccines available in India. Further research is warranted to know the disease burden and develop vaccines to have more serotype coverage.</t>
  </si>
  <si>
    <t>10.1007/s12098-017-2449-3</t>
  </si>
  <si>
    <t>Invasive pneumococcal disease (IPD); National immunization programme (NIP); Pneumococcal conjugate vaccine (PCV); Child; Humans; India; Pneumococcal Infections; Pneumococcal Vaccines; Streptococcus pneumoniae</t>
  </si>
  <si>
    <t>https://www.ncbi.nlm.nih.gov/pubmed/28887787</t>
  </si>
  <si>
    <t>PMID : 23684245</t>
  </si>
  <si>
    <t>Rongières M.</t>
  </si>
  <si>
    <t>Chirurgie de la main</t>
  </si>
  <si>
    <t>Surgical treatment of degenerative osteoarthritis of the fingers.</t>
  </si>
  <si>
    <t>Degenerative osteoarthritis of the long fingers is rare and surgical management is often necessary if there is joint pain, however this indication should not only be based on radiographic imaging. The specific anatomical problems of the metacarpophalangeal (MCP), proximal interphalangeal (PIP) and distal interphalangeal (DIP) joints are described. The surgical approach for each joint is described as well as functional management, in particular that of the extensor apparatus. Mobility should always be preserved for the MCP, arthroplasties are recommended for the PIP except for the index, and arthrodesis for the DIP. The different and most frequently used implants are described as well as the indications and expected results. The indications are discussed in relation to the limited results in the literature as well as the preferences of a panel of French hand surgeons.</t>
  </si>
  <si>
    <t>10.1016/j.main.2013.03.006</t>
  </si>
  <si>
    <t>Arthrose; Articulation interphalangienne distale (IPD); Articulation interphalangienne proximale (IPP); Articulation métacarpophalangienne (MCP); Distal interphalangeal (DIP) joint; Metacarpophalangeal (MCP) joint; Osteoarthrosis; Proximal interphalangeal (PIP) joint; Arthralgia; Finger Joint; Fingers; Fracture Fixation, Internal; Humans; Metacarpophalangeal Joint; Osteoarthritis; Range of Motion, Articular; Splints; Time and Motion Studies</t>
  </si>
  <si>
    <t>https://www.ncbi.nlm.nih.gov/pubmed/23684245</t>
  </si>
  <si>
    <t>PMID : 22763632</t>
  </si>
  <si>
    <t>Tan TQ.</t>
  </si>
  <si>
    <t>Clinical microbiology reviews</t>
  </si>
  <si>
    <t>Pediatric invasive pneumococcal disease in the United States in the era of pneumococcal conjugate vaccines.</t>
  </si>
  <si>
    <t>Invasive infections caused by Streptococcus pneumoniae continue to be a major cause of morbidity and mortality worldwide, especially in children under 5 years of age. In the United States, 90% of invasive pneumococcal infections in children are caused by 13 serotypes of S. pneumoniae. The licensure (in 2000) and subsequent widespread use of a heptavalent pneumococcal conjugate vaccine (PCV7) have had a significant impact on decreasing the incidence of serious invasive pneumococcal disease (IPD) in all age groups, especially in children under 2 years of age. However, the emergence of replacement non-PCV7 serotypes, especially serotype 19A, has resulted in an increase in the incidence of serious and invasive infections. In 2010, a 13-valent PCV was licensed in the United States. However, the impact that this vaccine will have on IPD remains to be seen. The objectives of this review are to discuss the epidemiology of serious and invasive pneumococcal infections in the United States in the PCV era and to review some of the pneumococcal vaccines that are in development.</t>
  </si>
  <si>
    <t>10.1128/CMR.00018-12</t>
  </si>
  <si>
    <t>Carrier State; Child, Preschool; Heptavalent Pneumococcal Conjugate Vaccine; Humans; Incidence; Infant; Pneumococcal Infections; Pneumococcal Vaccines; Risk Factors; United States; Vaccination; Vaccines, Conjugate</t>
  </si>
  <si>
    <t>https://www.ncbi.nlm.nih.gov/pubmed/22763632</t>
  </si>
  <si>
    <t>PMID : 26559875</t>
  </si>
  <si>
    <t>Webber K, Grivell RM.</t>
  </si>
  <si>
    <t>Cervical ripening before first trimester surgical evacuation for non-viable pregnancy.</t>
  </si>
  <si>
    <t>Medications or mechanical dilators are often used to soften and dilate the cervix prior to surgical evacuation of the uterus for non-viable pregnancy, or miscarriage. The majority of miscarriages occur in the first trimester. The aim of cervical ripening is to reduce the possibility of injury to the uterus and cervix and improve the surgical ease of the procedure. Cervical ripening agents can have adverse effects and it is uncertain as to whether these risks outweigh the benefits of their use. To systematically review the benefits and harms of using cervical ripening agents prior to surgical evacuation of non-viable pregnancy prior to 14 weeks' gestation. We searched the Cochrane Pregnancy and Childbirth Group's Trials Register (30 April 2015) and reference lists of retrieved papers. Randomised controlled trials (published in full-text form, or as abstracts only), which assessed the use of pharmacological or mechanical agents to ripen the cervix in women undergoing dilation and curettage or vacuum aspiration for non-viable pregnancy at less than 14 weeks' gestation were eligible for inclusion. Cluster-randomised controlled trials and trials using a cross-over design were not eligible for inclusion.Unpublished randomised controlled trials and quasi-randomised trials would have been eligible for inclusion but none were identified. Two review authors independently assessed the studies for inclusion, assessed risk of bias and carried out data extraction. Data were checked for accuracy. We included nine trials with 469 women. A diverse set of medications and regimens were studied in these trials, making the comparisons available for meta-analysis limited. The comparisons draw data from six trials with 383 participants. All trials were relatively small and had several aspects of unclear risk of bias with few of this review's outcomes reported. Due to this, no data from three trials were able to be used despite them meeting inclusion criteria.We carried out four comparisons: isosorbide mononitrate or dinitrate compared with misoprostol; misoprostol compared with placebo; chemical dilation (use of medications) compared with mechanical dilation; and any cervical preparation compared with placebo.None of the included studies reported data on the review's primary outcome: cervical or uterine injury (perforation, laceration, creation of a false passage).No clear difference was shown between isosorbide compounds and misoprostol for the outcome need for manual cervical dilation (average risk ratio (RR) 0.76, 95% confidence interval (CI) 0.10 to 5.64; three trials, 150 women; Tau² = 2.11; I² = 69%), however the data were heterogenous. In terms of adverse effects, misoprostol was associated with more vomiting (RR 0.11, 95% CI 0.01 to 0.85; two trials, 120 women), however there were no clear differences between isosorbide compounds and misoprostol in relation to other reported adverse effects (headache, nausea or hypotension). The dosing regimens differed in terms of dose, number of administrations and route of administration in the different trials. Mechanical (Dilapan-S hygroscopic) dilators performed similarly to chemical dilators in a single trial (65 women) that measured difficulty in cervical dilation, excessive bleeding and adverse effects.Misoprostol was shown to be more effective than placebo for cervical ripening (reduced need for manual cervical dilation) (RR 0.14, 95% CI 0.08 to 0.26; one trial, 120 women), and surgical time was reduced when misoprostol was used (mean difference (MD) -3.15, 95% CI -3.59 to -2.70; one trial, 120 women). However, compared to placebo, misoprostol, was associated with more abdominal pain (RR 29.00, 95% CI 1.77 to 475.35; one trial, 120 women), although no clear differences in the risk of other adverse effects (nausea, vomiting, headache or fever) were observed between groups.There was no clear differences between chemical dilation and mechanical dilators for the outcomes: difficulty in cervical dilation, excessive bleeding or adverse effects.Compared with placebo, any cervical preparation reduced the need for manual cervical dilatation (average RR 0.25, 95% CI 0.07 to 0.89; two trials, 168 women; Tau² = 0.67; I² = 81%), and reduced surgical time (MD -2.55, 95% CI -3.67 to -1.43, two trials, 168 women; Tau² = 0.63; I² = 96%).None of the included trials reported on the review's other secondary outcomes, including: injury to bladder or bowel, miscarriage/preterm birth in a subsequent pregnancy, analgesia use after administration of ripening agent but before surgery, or analgesia use after surgery. This review found no evidence to evaluate cervical ripening prior to first trimester surgical evacuation for miscarriage for reducing the rate of cervical or uterine injury, however, this may be because these outcomes are very rare. Cervical preparation was shown to reduce the need for manual cervical dilatation compared with placebo.Misoprostol and isosorbide mononitrate and dinitrate were similarly effective in ripening the cervix, however there was more vomiting with misoprostol. Mechanical (Dilapan-S hygroscopic) dilators performed similarly to chemical dilators.The nine studies included in this review were small and the methodological quality of the trials was mixed, and for the most part, not well-described; thus any conclusions drawn from the data included in this review must be treated with caution. Consequently, large, high-quality trials are required to determine whether the benefits of this treatment outweigh the risks. Further research should be powered to assess the rate of cervical and uterine injury between interventions. Future research should also guide clinicians in deciding whether the benefits of reduced manual cervical dilatation outweigh the risks of adverse effects associated with these agents (nausea, vomiting, headache, fever, diarrhoea and pain). Women's satisfaction and outcomes of future pregnancies should also be assessed.</t>
  </si>
  <si>
    <t>This review found no evidence to evaluate cervical ripening prior to first trimester surgical evacuation for miscarriage for reducing the rate of cervical or uterine injury, however, this may be because these outcomes are very rare. Further research should be powered to assess the rate of cervical and uterine injury between interventions.</t>
  </si>
  <si>
    <t>Due to this, no data from three trials were able to be used despite them meeting inclusion criteria.We carried out four comparisons: isosorbide mononitrate or dinitrate compared with misoprostol; misoprostol compared with placebo; chemical dilation (use of medications) compared with mechanical dilation; and any cervical preparation compared with placebo.None of the included studies reported data on the review's primary outcome: cervical or uterine injury (perforation, laceration, creation of a false passage).No clear difference was shown between isosorbide compounds and misoprostol for the outcome need for manual cervical dilation (average risk ratio (RR) 0.76, 95% confidence interval (CI) 0.10 to 5.64; three trials, 150 women; I² = 96%).None of the included trials reported on the review's other secondary outcomes, including: injury to bladder or bowel, miscarriage/preterm birth in a subsequent pregnancy, analgesia use after administration of ripening agent but before surgery, or analgesia use after surgery.</t>
  </si>
  <si>
    <t>10.1002/14651858.CD009954.pub2</t>
  </si>
  <si>
    <t>Abortion, Eugenic; Abortion, Spontaneous; Adult; Cervical Ripening; Dilatation; Female; Humans; Isosorbide Dinitrate; Labor Stage, First; Misoprostol; Oxytocics; Pregnancy; Pregnancy Trimester, First; Randomized Controlled Trials as Topic</t>
  </si>
  <si>
    <t>https://www.ncbi.nlm.nih.gov/pubmed/26559875</t>
  </si>
  <si>
    <t>PMID : 29261853</t>
  </si>
  <si>
    <t>Poggio CE, Ercoli C, Rispoli L, Maiorana C, Esposito M.</t>
  </si>
  <si>
    <t>Metal-free materials for fixed prosthodontic restorations.</t>
  </si>
  <si>
    <t>Fixed prosthodontic treatment (crowns, fixed dental prostheses (FDPs), complete arch prostheses) involves the use of several different materials to replace missing tooth structure. Traditionally full metal or metal frameworks veneered with ceramic (metal-ceramic (MC)) have been used. In recent years several different metal-free systems have become available to clinicians and patients. In general, metal-free restorations should allow practitioners to better reproduce natural tooth colour, avoiding shortcomings of MC restorations. The comparative in service clinical performance of fixed prosthodontic treatments of different materials is unclear. To assess the effects of metal-free materials for prosthodontic restorations compared to metal-ceramic or other conventional all-metal materials. Cochrane Oral Health's Information Specialist searched the following databases: Cochrane Oral Health's Trials Register (searched 3 May 2017), Cochrane Central Register of Controlled Trials (CENTRAL; 2017, Issue 4) in the Cochrane Library (searched 3 May 2017), MEDLINE Ovid (1946 to 3 May 2017), and Embase Ovid (1980 to 3 May 2017). The US National Institutes of Health Trials Registry (ClinicalTrials.gov) and the World Health Organization International Clinical Trials Registry Platform were searched for ongoing trials (searched 3 May 2017). No restrictions were placed on the language or date of publication when searching the electronic databases. Randomised controlled trials (RCTs) in which the clinical performance of metal-free fixed prosthodontic restorations was compared with metal-ceramic (MC) or other conventional restorations in adult patients requiring prosthodontic treatment. RCTs in which the clinical performance of different kinds of metal-free systems were compared among themselves were also considered. We used standard methodological procedures expected by Cochrane. Screening of eligible studies, assessment of the methodological quality of the trials and data extraction were conducted independently and in duplicate. Trial authors were contacted for missing information. Available results for the outcomes of interest of the systematic review of the studies included were tabulated as they could not be included in a formal meta-analysis. Nine trials involving a total of 448 participants were included. We judged two trials to be at unclear risk of bias and seven to be at high risk of bias. The majority of items of risk of bias were evaluated to be at unclear or high risk level in more than 50% of the included trials. Each trial except two was addressing a different type of intervention. All evidence was rated as being of very low quality due to problems with risk of bias and imprecision of results, the latter being due to very small sample sizes, low event rates, 95% confidence intervals including the possibility of benefit for both the test and control groups, or combinations of these problems. This means that we are very uncertain about all of the results presented in this review.One trial compared metal-free single crowns (full contour zirconia) to cast gold single crowns in 224 participants and found insufficient evidence of a difference in failure rate after one year, but after five years there was some evidence of a benefit for the gold crowns. There was insufficient evidence of a difference for crown complications at either time of assessment.One trial compared three-unit metal-free FDPs (lithium disilicate) to three-unit metal-ceramic FDPs in 37 participants. There was insufficient evidence of a difference in bridge failure at one and six years, but some evidence of a benefit for the lithium disilicate group in terms of bridge complications at six years. One trial compared zirconia-ceramic FDPs to metal-ceramic FDPs in 34 participants but found insufficient evidence of a difference in bridge failures (i.e. no failures in either treatment group), bridge complications or patients' aesthetic evaluation at any time of assessment up to three years.One trial compared metal-free cantilevered FDPs to metal-ceramic cantilevered FDPs in 21 participants. There was insufficient evidence of a difference for any primary outcome: bridge failures (i.e. no failures in either treatment group), bridge complications, or patients' aesthetic evaluation at any time of assessment up to three years.One trial compared metal-free implant-supported screw retained single crowns (zirconia veneered with feldspathic ceramic) to metal-ceramic implant-supported screw-retained single crowns in 20 participants. There was insufficient evidence of a difference for any primary outcome: crown failures (i.e. no failures in either treatment group), crown complications, or satisfaction/aesthetic evaluation at any time of assessment up to two years.Two trials compared metal-free implant abutments (zirconia) to metal implant abutments both supporting single crowns in 50 participants. There was insufficient evidence of a difference in abutment failure at one year.One trial compared metal-free implant-supported FDPs made of two different types of zirconia ceramic in 18 participants. There was insufficient evidence of a difference in failures at any time of assessment up to 10 years (i.e. no failures in either treatment group). There was some evidence of a benefit for the zirconia-toughened alumina group in terms of complications (chipping).One trial compared metal-free tooth-supported FDPs made with two different veneering techniques (pressed versus layered) in 40 participants. There was insufficient evidence of a difference for failures (i.e. no failures in either treatment group) or complications at any time of assessment up to three years. There is insufficient evidence to support or refute the effectiveness of metal-free materials for fixed prosthodontic treatment over metal-ceramic or other type of standard restorations. The overall quality of existing evidence was very low, therefore great caution should be exercised when generalising the results of the included trials. Until more evidence becomes available clinicians should continue to base decisions on which material to use for fixed prosthodontic treatment on their own clinical experience, whilst taking into consideration the individual circumstances and preferences of their patients. There is urgent need of properly designed RCTs.</t>
  </si>
  <si>
    <t>To assess the effects of metal-free materials for prosthodontic restorations compared to metal-ceramic or other conventional all-metal materials.</t>
  </si>
  <si>
    <t>There was insufficient evidence of a difference for any primary outcome: bridge failures (i.e. no failures in either treatment group), bridge complications, or patients' aesthetic evaluation at any time of assessment up to three years.One trial compared metal-free implant-supported screw retained single crowns (zirconia veneered with feldspathic ceramic) to metal-ceramic implant-supported screw-retained single crowns in 20 participants. There was insufficient evidence of a difference for any primary outcome: crown failures (i.e. no failures in either treatment group), crown complications, or satisfaction/aesthetic evaluation at any time of assessment up to two years.Two trials compared metal-free implant abutments (zirconia) to metal implant abutments both supporting single crowns in 50 participants.</t>
  </si>
  <si>
    <t>10.1002/14651858.CD009606.pub2</t>
  </si>
  <si>
    <t>Crowns; Dental Alloys; Dental Materials; Dental Restoration, Permanent; Humans; Randomized Controlled Trials as Topic; Zirconium</t>
  </si>
  <si>
    <t>https://www.ncbi.nlm.nih.gov/pubmed/29261853</t>
  </si>
  <si>
    <t>PMID : 22696341</t>
  </si>
  <si>
    <t>Reda AA, Kotz D, Evers SM, van Schayck CP.</t>
  </si>
  <si>
    <t>We hypothesized that provision of financial assistance for smokers trying to quit, or reimbursement of their care providers, could lead to an increased rate of successful quit attempts. The primary objective of this review was to assess the impact of reducing the costs of providing or using smoking cessation treatment through healthcare financing interventions on abstinence from smoking. The secondary objectives were to examine the effects of different levels of financial support on the use and/or prescription of smoking cessation treatment and on the number of smokers making a quit attempt. We searched the Cochrane Tobacco Addiction Group Specialized Register in April 2012. We considered randomised controlled trials (RCTs), controlled trials and interrupted time series studies involving financial benefit interventions to smokers or their healthcare providers or both. Two reviewers independently extracted data and assessed the quality of the included studies. Risk ratios (RR) were calculated for individual studies on an intention-to-treat basis and meta-analysis was performed using a random-effects model. We included economic evaluations when a study presented the costs and effects of two or more alternatives. We found eleven trials involving financial interventions directed at smokers and healthcare providers.Full financial interventions directed at smokers had a statistically significant favourable effect on abstinence at six months or greater when compared to no intervention (RR 2.45, 95% CI 1.17 to 5.12, I² = 59%, 4 studies). There was also a significant effect of full financial interventions when compared to no interventions on the number of participants making a quit attempt (RR 1.11, 95% CI 1.04 to 1.32, I² = 15%) and use of smoking cessation treatment (NRT: RR 1.83, 95% CI 1.55 to 2.15, I² = 43%; bupropion: RR 3.22, 95% CI 1.41 to 7.34, I² = 71%; behavioural therapy: RR 1.77, 95% CI 1.19 to 2.65). There was no evidence of an effect on smoking cessation when we pooled two trials of financial incentives directed at healthcare providers (RR 1.16, CI 0.98 to 1.37, I² = 0%). Comparisons of full coverage with partial coverage, partial coverage with no coverage, and partial coverage with another partial coverage intervention did not detect significant effects. Comparison of full coverage with partial or no coverage resulted in costs per additional quitter ranging from $119 to $6450. Full financial interventions directed at smokers when compared to no financial interventions increase the proportion of smokers who attempt to quit, use smoking cessation treatments, and succeed in quitting.  The absolute differences are small but the costs per additional quitter are low to moderate. We did not detect an effect on smoking cessation from financial incentives directed at healthcare providers. The methodological qualities of the included studies need to be taken into consideration when interpreting the results.</t>
  </si>
  <si>
    <t>The primary objective of this review was to assess the impact of reducing the costs of providing or using smoking cessation treatment through healthcare financing interventions on abstinence from smoking. The secondary objectives were to examine the effects of different levels of financial support on the use and/or prescription of smoking cessation treatment and on the number of smokers making a quit attempt.</t>
  </si>
  <si>
    <t>10.1002/14651858.CD004305.pub4</t>
  </si>
  <si>
    <t>Cost-Benefit Analysis; Financing, Government; Humans; Insurance Coverage; Randomized Controlled Trials as Topic; Smoking; Smoking Cessation; Tobacco Use Cessation; Tobacco Use Disorder</t>
  </si>
  <si>
    <t>https://www.ncbi.nlm.nih.gov/pubmed/22696341</t>
  </si>
  <si>
    <t>PMID : 27907224</t>
  </si>
  <si>
    <t>Elphick HE, Scott A.</t>
  </si>
  <si>
    <t>Single versus combination intravenous anti-pseudomonal antibiotic therapy for people with cystic fibrosis.</t>
  </si>
  <si>
    <t>Choice of antibiotic, and the use of single or combined therapy are controversial areas in the treatment of respiratory infection due to Pseudomonas aeruginosa in cystic fibrosis (CF). Advantages of combination therapy include wider range of modes of action, possible synergy and reduction of resistant organisms; advantages of monotherapy include lower cost, ease of administration and reduction of drug-related toxicity. Current evidence does not provide a clear answer and the use of intravenous antibiotic therapy in cystic fibrosis requires further evaluation. This is an update of a previously published review. To assess the effectiveness of single compared to combination intravenous anti-pseudomonal antibiotic therapy for treating people with cystic fibrosis. We searched the Cochrane Cystic Fibrosis and Genetic Disorders Group Trials Register, comprising references identified from comprehensive electronic database searches and handsearches of relevant journals and abstract books of conference proceedings.Most recent search of the Group's Trials Register: 14 October 2016. Randomised controlled trials (RCTs) comparing a single intravenous anti-pseudomonal antibiotic with a combination of that antibiotic plus a second anti-pseudomonal antibiotic in people with CF. Two authors independently assessed trial quality and extracted data. We identified 45 trials, of which eight trials (356 participants) comparing a single anti-pseudomonal agent to a combination of the same antibiotic and one other, were included.There was a wide variation in the individual antibiotics used in each trial. In total, the trials included seven comparisons of a beta-lactam antibiotic (penicillin-related or third generation cephalosporin) with a beta-lactam-aminoglycoside combination and three comparisons of an aminoglycoside with a beta-lactam-aminoglycoside combination. These two groups of trials were analysed as separate subgroups.There was considerable heterogeneity amongst these trials, leading to difficulties in performing the review and interpreting the results. The meta-analysis did not demonstrate any significant differences between monotherapy and combination therapy, in terms of lung function; symptom scores; adverse effects; and bacteriological outcome measures.These results should be interpreted cautiously. Six of the included trials were published between 1977 and 1988; these were single-centre trials with flaws in the randomisation process and small sample size. Overall, the methodological quality was poor. The results of this review are inconclusive. The review raises important methodological issues. There is a need for an RCT which needs to be well-designed in terms of adequate randomisation allocation, blinding, power and long-term follow up. Results need to be standardised to a consistent method of reporting, in order to validate the pooling of results from multiple trials.</t>
  </si>
  <si>
    <t>To assess the effectiveness of single compared to combination intravenous anti-pseudomonal antibiotic therapy for treating people with cystic fibrosis.</t>
  </si>
  <si>
    <t>10.1002/14651858.CD002007.pub4</t>
  </si>
  <si>
    <t>Aminoglycosides; Anti-Bacterial Agents; Bacterial Infections; Cephalosporins; Cystic Fibrosis; Drug Therapy, Combination; Humans; Injections, Intravenous; Pseudomonas Infections; Pseudomonas aeruginosa; Randomized Controlled Trials as Topic; Respiratory Tract Infections; beta-Lactams</t>
  </si>
  <si>
    <t>https://www.ncbi.nlm.nih.gov/pubmed/27907224</t>
  </si>
  <si>
    <t>PMID : 30173953</t>
  </si>
  <si>
    <t>Tse AHW, Ling L, Lee A, Joynt GM.</t>
  </si>
  <si>
    <t>Altered Pharmacokinetics in Prolonged Infusions of Sedatives and Analgesics Among Adult Critically Ill Patients: A Systematic Review.</t>
  </si>
  <si>
    <t>The pharmacokinetic (PK) parameters of many drugs are altered as a consequence of the pathophysiological changes associated with critical illness. The critically ill population presents challenges when titrating infusions of sedatives and analgesics to maintain optimal sedation and pain levels. This systematic review examined the PK data in critically ill adult patients with prolonged infusions (&amp;gt;24 hours) of commonly used sedatives and analgesics to highlight possible altered PK parameters compared with noncritically ill patients. A literature search of PK studies was performed by using MEDLINE (1946-December 2017) and EMBASE (1910-December 2017); we identified further studies by citation tracking (Web of Science) and checked references of retrieved studies and review articles. All studies were included that were published in English, Chinese, or German; conducted in critically ill adult patients receiving lorazepam, midazolam, propofol, dexmedetomidine, sufentanil, alfentanil, remifentanil, morphine, or fentanyl infusion for ≥24 hours; and reported PK parameters. When appropriate, we conducted a meta-analysis on volume of distribution at steady state (V&lt;sub&gt;dss&lt;/sub&gt;) (liters), clearance (Cl) (liters per hour), and elimination t&lt;sub&gt;1/2&lt;/sub&gt; (hours) by using a DerSimonian-Laird random effects model to estimate the summary mean and 95% CIs. Results were compared with commonly reported PK ranges in 70-kg noncritically ill patients. Thirty-three randomized controlled trials and prospective cohort studies were identified involving 1803 adult critically ill patients with 35 drug treatment arms: fifteen midazolam (n = 906) studies, three dexmedetomidine (n = 561), nine propofol (n = 165), four lorazepam (n = 86), one morphine (n = 20), two remifentanil (n = 55), and one sufentanil (n = 10). Each study showed large variations in V&lt;sub&gt;dss&lt;/sub&gt;, Cl, and elimination t&lt;sub&gt;1/2&lt;/sub&gt; within and between individual participants. High clinical and methodical heterogeneity between the dexmedetomidine studies prevented the direct comparison of PK parameters between critically ill and noncritically ill patients. Use of midazolam, propofol, and lorazepam in critically ill patients was associated with at least a 2- to 4-fold increase in Vd&lt;sub&gt;ss&lt;/sub&gt; compared with noncritically ill patients; Cl decreased ∼2-fold for midazolam and 10-fold for morphine. Critically ill patients receiving prolonged infusions of midazolam, propofol, remifentanil, and sufentanil had at least 2-fold longer elimination or terminal t&lt;sub&gt;1/2&lt;/sub&gt; than noncritically ill patients. These findings show a marked difference in many PK parameters from those reported for noncritically ill patients. Initiatives to improve the delivery of prolonged sedatives and analgesic infusions should be informed by PK parameters (Vd&lt;sub&gt;ss&lt;/sub&gt;, context-sensitive t&lt;sub&gt;1/2&lt;/sub&gt;, and elimination t&lt;sub&gt;1/2&lt;/sub&gt;) and data derived from critically ill patients.</t>
  </si>
  <si>
    <t>10.1016/j.clinthera.2018.07.021</t>
  </si>
  <si>
    <t>analgesics; critical care; pharmacokinetics; sedatives; systematic review</t>
  </si>
  <si>
    <t>https://www.ncbi.nlm.nih.gov/pubmed/30173953</t>
  </si>
  <si>
    <t>PMID : 21735413</t>
  </si>
  <si>
    <t>Marc I, Toureche N, Ernst E, Hodnett ED, Blanchet C, Dodin S, Njoya MM.</t>
  </si>
  <si>
    <t>Mind-body interventions during pregnancy for preventing or treating women's anxiety.</t>
  </si>
  <si>
    <t>Anxiety during pregnancy is a common problem. Anxiety and stress could have consequences on the course of the pregnancy and the later development of the child. Anxiety responds well to treatments such as cognitive behavioral therapy and/or medication. Non-pharmacological interventions such as mind-body interventions, known to decrease anxiety in several clinical situations, might be offered for treating and preventing anxiety during pregnancy. To assess the benefits of mind-body interventions during pregnancy in preventing or treating women's anxiety and in influencing perinatal outcomes. We searched the Cochrane Pregnancy and Childbirth Group's Trials Register (30 November 2010), MEDLINE (1950 to 30 November 2010), EMBASE (1974 to 30 November 2010), the National Center for Complementary and Alternative Medicine (NCCAM) (1 December 2010), ClinicalTrials.gov (December 2010) and Current Controlled Trials (1 December 2010), searched the reference lists of selected studies and contacted professionals and authors in the field. Randomized controlled trials, involving pregnant women of any age at any time from conception to one month after birth, comparing mind-body interventions with a control group. Mind-body interventions include: autogenic training, biofeedback, hypnotherapy, imagery, meditation, prayer, auto-suggestion, tai-chi and yoga. Control group includes: standard care, other pharmacological or non-pharmacological interventions, other types of mind-body interventions or no treatment at all. Three review authors independently assessed trials for inclusion all assessed risk of bias for each included study. We extracted data independently using an agreed form and checked it for accuracy. We included eight trials (556 participants), evaluating hypnotherapy (one trial), imagery (five trials), autogenic training (one trial) and yoga (one trial). Due to the small number of studies per intervention and to the diversity of outcome measurements, we performed no meta-analysis, and have reported results individually for each study. Compared with usual care, in one study (133 women), imagery may have a positive effect on anxiety during labor decreasing anxiety at the early and middle stages of labor (MD -1.46; 95% CI -2.43 to -0.49; one study, 133 women) and (MD -1.24; 95% CI -2.18 to -0.30). Another study showed that imagery had a positive effect on anxiety and depression in the immediate postpartum period. Autogenic training might be effective for decreasing women's anxiety before delivering. Mind-body interventions might benefit women's anxiety during pregnancy. Based on individual studies, there is some but no strong evidence for the effectiveness of mind-body interventions for the management of anxiety during pregnancy. The main limitations of the studies were the lack of blinding and insufficient details on the methods used for randomization.</t>
  </si>
  <si>
    <t>To assess the benefits of mind-body interventions during pregnancy in preventing or treating women's anxiety and in influencing perinatal outcomes.</t>
  </si>
  <si>
    <t>10.1002/14651858.CD007559.pub2</t>
  </si>
  <si>
    <t>Anxiety; Autogenic Training; Female; Humans; Hypnosis; Imagery (Psychotherapy); Mind-Body Therapies; Pregnancy; Pregnancy Complications; Randomized Controlled Trials as Topic; Yoga</t>
  </si>
  <si>
    <t>https://www.ncbi.nlm.nih.gov/pubmed/21735413</t>
  </si>
  <si>
    <t>PMID : 24504983</t>
  </si>
  <si>
    <t>Cates CJ, Wieland LS, Oleszczuk M, Kew KM.</t>
  </si>
  <si>
    <t>Safety of regular formoterol or salmeterol in adults with asthma: an overview of Cochrane reviews.</t>
  </si>
  <si>
    <t>For adults with asthma that is poorly controlled on inhaled corticosteroids (ICS), guidelines suggest adding a long-acting beta2-agonist (LABA). The LABA can be taken together with ICS in a single (combination) inhaler. Improved symptom control can be assessed in the individual; however, the long-term risk of hospital admission or death requires evidence from randomised controlled trials. Clinical trials record these safety outcomes as non-fatal and fatal serious adverse events (SAEs), respectively. To assess the risk of serious adverse events in adults with asthma treated with regular maintenance formoterol or salmeterol compared with placebo, or when randomly assigned in combination with regular ICS, compared with the same dose of ICS. We included Cochrane reviews on the safety of regular formoterol and salmeterol from a June 2013 search of the Cochrane Database of Systematic Reviews. We carried out a search for additional trials in September 2013 and incorporated the new data. All reviews were independently assessed for inclusion and for quality (using the AMSTAR tool). We extracted from each review data from trials recruiting adults (participants older than 12 or 18 years of age).We combined the results from reviews on formoterol and salmeterol to assess the safety of twice-daily regular LABA as a class effect, both as monotherapy versus placebo and as combination therapy versus the same dose of ICS.We did not combine the results of direct and indirect comparisons of formoterol and salmeterol, or carry out a network meta-analysis, because of concerns over transitivity assumptions that posed a threat to the validity of indirect comparisons. We identified six high-quality, up-to-date Cochrane reviews. Of these, four reviews (89 trials with 61,366 adults) related to the safety of regular formoterol or salmeterol as monotherapy or combination therapy. Two reviews assessed safety from trials in which adults were randomly assigned to formoterol versus salmeterol. These included three trials with 1116 participants given monotherapy (all prescribed background ICS) and 10 trials with 8498 adults receiving combination therapy. An additional search for trials in September 2013 identified five new included studies contributing data from 693 adults with asthma treated with combination formoterol/fluticasone in comparison with the same dose of inhaled fluticasone, as well as from 447 adults for whom formoterol monotherapy was compared with placebo.No trials reported separate results in adolescents. Overall, risks of bias for the primary outcomes were assessed as low. Death of any causeNone of the reviews found a significant increase in death of any cause from direct comparisons; however, none of the reviews could exclude the possibility of a two-fold increase in mortality on regular formoterol or salmeterol (as monotherapy vs placebo or as combination therapy versus ICS) in adults with asthma. Pooled mortality results from direct comparisons were as follows: formoterol monotherapy (odds ratio (OR) 4.49, 95% confidence interval (CI) 0.24 to 84.80, 13 trials, N = 4824), salmeterol monotherapy (OR 1.33, 95% CI 0.85 to 2.08, 10 trials, N = 29,128), formoterol combination (OR 3.56, 95% CI 0.79 to 16.03, 25 trials, N = 11,271) and salmeterol combination (OR 0.90, 95% CI 0.31 to 2.6, 35 trials, N = 13,447). In each case, we did not detect heterogeneity, and the quality of evidence was rated as moderate. Absolute differences in mortality were very small, translating into an increase of 7 per 10,000 over 26 weeks on any monotherapy (95% CI 2 less to 23 more) and 3 per 10,000 over 32 weeks on any combination therapy (95% CI 3 less to 17 more).Very few deaths were reported in the combination therapy trials, and combination therapy trial designs were different from those of monotherapy trials. Therefore we could not use indirect evidence to assess whether regular combination therapy was safer than regular monotherapy.Only one death occurred in the monotherapy trials comparing formoterol versus salmeterol, so evidence was insufficient to compare mortality. Non-fatal serious adverse events of any causeDirect evidence showed that non-fatal serious adverse events were increased in adults receiving salmeterol monotherapy (OR 1.14, 95% 1.01 to 1.28, I(2) = 0%,13 trials, N = 30,196) but were not significantly increased in any of the other reviews: formoterol monotherapy (OR 1.26, 95% CI 0.78 to 2.04, I(2) = 15%, 17 trials, N = 5758), formoterol combination (OR 0.99, 95% CI 0.77 to 1.27, I(2) = 0%, 25 trials, N = 11,271) and salmeterol combination (OR 1.15, 95% CI 0.91 to 1.44, I(2) = 0%, 35 trials, N = 13,447). This represents an absolute increase on any monotherapy of 43 per 10,000 over 26 weeks (95% CI 6 more to 85 more) and 16 per 10,000 over 32 weeks (95% CI 22 less to 60 more) on any combination therapy.Direct comparisons of formoterol and salmeterol detected no significant differences between risks of all non-fatal events in adults (as monotherapy or as combination therapy). Available evidence from the reviews of randomised trials cannot definitively rule out an increased risk of fatal serious adverse events when regular formoterol or salmeterol was added to an inhaled corticosteroid (as background or as randomly assigned treatment) in adults or adolescents with asthma.An increase in non-fatal serious adverse events of any cause was found with salmeterol monotherapy, and the same increase cannot be ruled out when formoterol or salmeterol was used in combination with an inhaled corticosteroid, although possible increases are small in absolute terms.However, if the addition of formoterol or salmeterol to an inhaled corticosteroid is found to improve symptomatic control, it is safer to give formoterol or salmeterol in the form of a combination inhaler (as recommended by the US Food and Drug Administration (FDA)). This prevents the substitution of LABA for an inhaled corticosteroid if symptom control is improved on LABA.The results of three large ongoing trials in adults and adolescents are awaited; these will provide more information on the safety of combination therapy under less supervised conditions and will report separate results for the adolescents included.</t>
  </si>
  <si>
    <t>To assess the risk of serious adverse events in adults with asthma treated with regular maintenance formoterol or salmeterol compared with placebo, or when randomly assigned in combination with regular ICS, compared with the same dose of ICS. We extracted from each review data from trials recruiting adults (participants older than 12 or 18 years of age).We combined the results from reviews on formoterol and salmeterol to assess the safety of twice-daily regular LABA as a class effect, both as monotherapy versus placebo and as combination therapy versus the same dose of ICS.We did not combine the results of direct and indirect comparisons of formoterol and salmeterol, or carry out a network meta-analysis, because of concerns over transitivity assumptions that posed a threat to the validity of indirect comparisons. Therefore we could not use indirect evidence to assess whether regular combination therapy was safer than regular monotherapy.Only one death occurred in the monotherapy trials comparing formoterol versus salmeterol, so evidence was insufficient to compare mortality.</t>
  </si>
  <si>
    <t>Overall, risks of bias for the primary outcomes were assessed as low.</t>
  </si>
  <si>
    <t>10.1002/14651858.CD010314.pub2</t>
  </si>
  <si>
    <t>Adrenergic beta-2 Receptor Agonists; Adult; Albuterol; Asthma; Bronchodilator Agents; Drug Therapy, Combination; Ethanolamines; Formoterol Fumarate; Humans; Randomized Controlled Trials as Topic; Review Literature as Topic; Salmeterol Xinafoate</t>
  </si>
  <si>
    <t>https://www.ncbi.nlm.nih.gov/pubmed/24504983</t>
  </si>
  <si>
    <t>PMID : 26903336</t>
  </si>
  <si>
    <t>Shankar-Hari M, Phillips GS, Levy ML, Seymour CW, Liu VX, Deutschman CS, Angus DC, Rubenfeld GD, Singer M; Sepsis Definitions Task Force..</t>
  </si>
  <si>
    <t>Developing a New Definition and Assessing New Clinical Criteria for Septic Shock: For the Third International Consensus Definitions for Sepsis and Septic Shock (Sepsis-3).</t>
  </si>
  <si>
    <t>Septic shock currently refers to a state of acute circulatory failure associated with infection. Emerging biological insights and reported variation in epidemiology challenge the validity of this definition. To develop a new definition and clinical criteria for identifying septic shock in adults. The Society of Critical Care Medicine and the European Society of Intensive Care Medicine convened a task force (19 participants) to revise current sepsis/septic shock definitions. Three sets of studies were conducted: (1) a systematic review and meta-analysis of observational studies in adults published between January 1, 1992, and December 25, 2015, to determine clinical criteria currently reported to identify septic shock and inform the Delphi process; (2) a Delphi study among the task force comprising 3 surveys and discussions of results from the systematic review, surveys, and cohort studies to achieve consensus on a new septic shock definition and clinical criteria; and (3) cohort studies to test variables identified by the Delphi process using Surviving Sepsis Campaign (SSC) (2005-2010; n = 28,150), University of Pittsburgh Medical Center (UPMC) (2010-2012; n = 1,309,025), and Kaiser Permanente Northern California (KPNC) (2009-2013; n = 1,847,165) electronic health record (EHR) data sets. Evidence for and agreement on septic shock definitions and criteria. The systematic review identified 44 studies reporting septic shock outcomes (total of 166,479 patients) from a total of 92 sepsis epidemiology studies reporting different cutoffs and combinations for blood pressure (BP), fluid resuscitation, vasopressors, serum lactate level, and base deficit to identify septic shock. The septic shock-associated crude mortality was 46.5% (95% CI, 42.7%-50.3%), with significant between-study statistical heterogeneity (I2 = 99.5%; τ2 = 182.5; P &amp;lt; .001). The Delphi process identified hypotension, serum lactate level, and vasopressor therapy as variables to test using cohort studies. Based on these 3 variables alone or in combination, 6 patient groups were generated. Examination of the SSC database demonstrated that the patient group requiring vasopressors to maintain mean BP 65 mm Hg or greater and having a serum lactate level greater than 2 mmol/L (18 mg/dL) after fluid resuscitation had a significantly higher mortality (42.3% [95% CI, 41.2%-43.3%]) in risk-adjusted comparisons with the other 5 groups derived using either serum lactate level greater than 2 mmol/L alone or combinations of hypotension, vasopressors, and serum lactate level 2 mmol/L or lower. These findings were validated in the UPMC and KPNC data sets. Based on a consensus process using results from a systematic review, surveys, and cohort studies, septic shock is defined as a subset of sepsis in which underlying circulatory, cellular, and metabolic abnormalities are associated with a greater risk of mortality than sepsis alone. Adult patients with septic shock can be identified using the clinical criteria of hypotension requiring vasopressor therapy to maintain mean BP 65 mm Hg or greater and having a serum lactate level greater than 2 mmol/L after adequate fluid resuscitation.</t>
  </si>
  <si>
    <t>Three sets of studies were conducted: (1) a systematic review and meta-analysis of observational studies in adults published between January 1, 1992, and December 25, 2015, to determine clinical criteria currently reported to identify septic shock and inform the Delphi process; (2) a Delphi study among the task force comprising 3 surveys and discussions of results from the systematic review, surveys, and cohort studies to achieve consensus on a new septic shock definition and clinical criteria; and (3) cohort studies to test variables identified by the Delphi process using Surviving Sepsis Campaign (SSC) (2005-2010; n = 28,150), The systematic review identified 44 studies reporting septic shock outcomes (total of 166,479 patients) from a total of 92 sepsis epidemiology studies reporting different cutoffs and combinations for blood pressure (BP), fluid resuscitation, vasopressors, serum lactate level, and base deficit to identify septic shock.</t>
  </si>
  <si>
    <t>10.1001/jama.2016.0289</t>
  </si>
  <si>
    <t>Adult; Advisory Committees; Biomarkers; Blood Pressure Determination; Cohort Studies; Consensus; Delphi Technique; Fluid Therapy; Humans; Hypotension; Lactates; Observational Studies as Topic; Resuscitation; Review Literature as Topic; Shock, Septic; Vasoconstrictor Agents</t>
  </si>
  <si>
    <t>https://www.ncbi.nlm.nih.gov/pubmed/26903336</t>
  </si>
  <si>
    <t>PMID : 25199842</t>
  </si>
  <si>
    <t>Naj AC, Jun G, Reitz C, Kunkle BW, Perry W, Park YS, Beecham GW, Rajbhandary RA, Hamilton-Nelson KL, Wang LS, Kauwe JS, Huentelman MJ, Myers AJ, Bird TD, Boeve BF, Baldwin CT, Jarvik GP, Crane PK, Rogaeva E, Barmada MM, Demirci FY, Cruchaga C, et al.</t>
  </si>
  <si>
    <t>Effects of multiple genetic loci on age at onset in late-onset Alzheimer disease: a genome-wide association study.</t>
  </si>
  <si>
    <t>Because APOE locus variants contribute to risk of late-onset Alzheimer disease (LOAD) and to differences in age at onset (AAO), it is important to know whether other established LOAD risk loci also affect AAO in affected participants. To investigate the effects of known Alzheimer disease risk loci in modifying AAO and to estimate their cumulative effect on AAO variation using data from genome-wide association studies in the Alzheimer Disease Genetics Consortium. The Alzheimer Disease Genetics Consortium comprises 14 case-control, prospective, and family-based data sets with data on 9162 participants of white race/ethnicity with Alzheimer disease occurring after age 60 years who also had complete AAO information, gathered between 1989 and 2011 at multiple sites by participating studies. Data on genotyped or imputed single-nucleotide polymorphisms most significantly associated with risk at 10 confirmed LOAD loci were examined in linear modeling of AAO, and individual data set results were combined using a random-effects, inverse variance-weighted meta-analysis approach to determine whether they contribute to variation in AAO. Aggregate effects of all risk loci on AAO were examined in a burden analysis using genotype scores weighted by risk effect sizes. Age at disease onset abstracted from medical records among participants with LOAD diagnosed per standard criteria. Analysis confirmed the association of APOE with earlier AAO (P = 3.3 × 10(-96)), with associations in CR1 (rs6701713, P = 7.2 × 10(-4)), BIN1 (rs7561528, P = 4.8 × 10(-4)), and PICALM (rs561655, P = 2.2 × 10(-3)) reaching statistical significance (P &amp;lt; .005). Risk alleles individually reduced AAO by 3 to 6 months. Burden analyses demonstrated that APOE contributes to 3.7% of the variation in AAO (R(2) = 0.256) over baseline (R(2) = 0.221), whereas the other 9 loci together contribute to 2.2% of the variation (R(2) = 0.242). We confirmed an association of APOE (OMIM 107741) variants with AAO among affected participants with LOAD and observed novel associations of CR1 (OMIM 120620), BIN1 (OMIM 601248), and PICALM (OMIM 603025) with AAO. In contrast to earlier hypothetical modeling, we show that the combined effects of Alzheimer disease risk variants on AAO are on the scale of, but do not exceed, the APOE effect. While the aggregate effects of risk loci on AAO may be significant, additional genetic contributions to AAO are individually likely to be small.</t>
  </si>
  <si>
    <t>To investigate the effects of known Alzheimer disease risk loci in modifying AAO and to estimate their cumulative effect on AAO variation using data from genome-wide association studies in the Alzheimer Disease Genetics Consortium.</t>
  </si>
  <si>
    <t>10.1001/jamaneurol.2014.1491</t>
  </si>
  <si>
    <t>Adult; Age of Onset; Aged; Aged, 80 and over; Alzheimer Disease; Female; Genetic Loci; Genetic Predisposition to Disease; Genome-Wide Association Study; Genotype; Humans; Male; Middle Aged; Polymorphism, Single Nucleotide; Prospective Studies; Risk Factors</t>
  </si>
  <si>
    <t>https://www.ncbi.nlm.nih.gov/pubmed/25199842</t>
  </si>
  <si>
    <t>PMID : 22764269</t>
  </si>
  <si>
    <t>Palmer KT, Cosgrove MP.</t>
  </si>
  <si>
    <t>Occupational medicine (Oxford, England)</t>
  </si>
  <si>
    <t>Vaccinating welders against pneumonia.</t>
  </si>
  <si>
    <t>In 2011, the Department of Health in England recommended that welders should each receive a single dose of the 23-valent pneumococcal polysaccharide vaccine (PPV23). To assess the evidence behind the advice and its practical implications. The review was informed by a systematic search in Medline, which related pneumonia to welding and/or exposure to metal fume, and was supplemented using the personal libraries of the authors. There is consistent evidence that welders die more often of pneumonia, especially lobar pneumonia, are hospitalized more often for lobar and pneumococcal pneumonia, and more often develop invasive pneumococcal disease (IPD). It is estimated that one case of IPD may be prevented over a 10-year period by vaccinating 588 welders against pneumococcal infection. A good case exists that employers should offer PPV23 vaccination to welders and other employees exposed to metal fume. Additionally, reasonable measures must be taken to minimize exposure to welding fume, and welders should be encouraged not to smoke.</t>
  </si>
  <si>
    <t>To assess the evidence behind the advice and its practical implications.</t>
  </si>
  <si>
    <t>10.1093/occmed/kqs055</t>
  </si>
  <si>
    <t>Canada; England; Gases; Humans; Metals; Occupational Exposure; Pneumococcal Infections; Pneumococcal Vaccines; Pneumonia; Pneumonia, Pneumococcal; United States; Welding</t>
  </si>
  <si>
    <t>https://www.ncbi.nlm.nih.gov/pubmed/22764269</t>
  </si>
  <si>
    <t>PMID : 30061609</t>
  </si>
  <si>
    <t>Wyss AB, Sofer T, Lee MK, Terzikhan N, Nguyen JN, Lahousse L, Latourelle JC, Smith AV, Bartz TM, Feitosa MF, Gao W, Ahluwalia TS, Tang W, Oldmeadow C, Duan Q, de Jong K, Wojczynski MK, Wang XQ, Noordam R, Hartwig FP, Jackson VE, Wang T, et al.</t>
  </si>
  <si>
    <t>Nature communications</t>
  </si>
  <si>
    <t>Multiethnic meta-analysis identifies ancestry-specific and cross-ancestry loci for pulmonary function.</t>
  </si>
  <si>
    <t>Nearly 100 loci have been identified for pulmonary function, almost exclusively in studies of European ancestry populations. We extend previous research by meta-analyzing genome-wide association studies of 1000 Genomes imputed variants in relation to pulmonary function in a multiethnic population of 90,715 individuals of European (N = 60,552), African (N = 8429), Asian (N = 9959), and Hispanic/Latino (N = 11,775) ethnicities. We identify over 50 additional loci at genome-wide significance in ancestry-specific or multiethnic meta-analyses. Using recent fine-mapping methods incorporating functional annotation, gene expression, and differences in linkage disequilibrium between ethnicities, we further shed light on potential causal variants and genes at known and newly identified loci. Several of the novel genes encode proteins with predicted or established drug targets, including KCNK2 and CDK12. Our study highlights the utility of multiethnic and integrative genomics approaches to extend existing knowledge of the genetics of lung function and clinical relevance of implicated loci.</t>
  </si>
  <si>
    <t>We identify over 50 additional loci at genome-wide significance in ancestry-specific or multiethnic meta-analyses.</t>
  </si>
  <si>
    <t>10.1038/s41467-018-05369-0</t>
  </si>
  <si>
    <t>African Continental Ancestry Group; Asian Americans; European Continental Ancestry Group; Female; Forced Expiratory Volume; Genetic Predisposition to Disease; Genome-Wide Association Study; Genomics; Hispanic Americans; Humans; Linkage Disequilibrium; Lung; Lung Diseases; Male; Polymorphism, Single Nucleotide; Pulmonary Disease, Chronic Obstructive; Quantitative Trait Loci; Regression Analysis; Sample Size; Smoking; Vital Capacity</t>
  </si>
  <si>
    <t>https://www.ncbi.nlm.nih.gov/pubmed/30061609</t>
  </si>
  <si>
    <t>PMID : 25134100</t>
  </si>
  <si>
    <t>Dombrowski SU, Knittle K, Avenell A, Araújo-Soares V, Sniehotta FF.</t>
  </si>
  <si>
    <t>Long term maintenance of weight loss with non-surgical interventions in obese adults: systematic review and meta-analyses of randomised controlled trials.</t>
  </si>
  <si>
    <t>To systematically review and describe currently available approaches to supporting maintenance of weight loss in obese adults and to assess the evidence for the effectiveness of these interventions. Systematic review with meta-analysis. Medline, PsycINFO, Embase, and the Cochrane Central Register of Controlled Trials. Studies were identified through to January 2014. Randomised trials of interventions to maintain weight loss provided to initially obese adults (aged ≥ 18) after weight loss of ≥ 5% body weight with long term (≥ 12 months) follow-up of weight change (main outcome) were included. Potential studies were screened independently and in duplicate; study characteristics and outcomes were extracted. Meta-analyses were conducted to estimate the effects of interventions on weight loss maintenance with the inverse variance method and a random effects model. Results are presented as mean differences in weight change, with 95% confidence intervals. 45 trials involving 7788 individuals were included. Behavioural interventions focusing on both food intake and physical activity resulted in an average difference of -1.56 kg (95% confidence interval -2.27 to -0.86 kg; 25 comparisons, 2949 participants) in weight regain compared with controls at 12 months. Orlistat combined with behavioural interventions resulted in a -1.80 kg (-2.54 to -1.06; eight comparisons, 1738 participants) difference compared with placebo at 12 months. All orlistat studies reported higher frequencies of adverse gastrointestinal events in the experimental compared with placebo control groups. A dose-response relation for orlistat treatment was found, with 120 mg doses three times a day leading to greater weight loss maintenance (-2.34 kg, -3.03 to -1.65) compared with 60 mg and 30 mg three times a day (-0.70 kg, 95% confidence interval -1.92 to 0.52), P=0.02. Behavioural interventions that deal with both diet and physical activity show small but significant benefits on weight loss maintenance.</t>
  </si>
  <si>
    <t>To systematically review and describe currently available approaches to supporting maintenance of weight loss in obese adults and to assess the evidence for the effectiveness of these interventions.</t>
  </si>
  <si>
    <t>10.1136/bmj.g2646</t>
  </si>
  <si>
    <t>Behavior Therapy; Body Weight; Diet, Reducing; Exercise; Health Behavior; Humans; Obesity; Randomized Controlled Trials as Topic; Time Factors; Treatment Outcome; Weight Loss</t>
  </si>
  <si>
    <t>https://www.ncbi.nlm.nih.gov/pubmed/25134100</t>
  </si>
  <si>
    <t>PMID : 29186973</t>
  </si>
  <si>
    <t>Sun M, Lanctot K, Herrmann N, Gallagher D.</t>
  </si>
  <si>
    <t>Exercise for Cognitive Symptoms in Depression: A Systematic Review of Interventional Studies.</t>
  </si>
  <si>
    <t>To explore the effect of exercise on cognition in depression as well as the impact of potential moderators and intervention type. Controlled and uncontrolled interventional studies that described an exercise intervention and cognitive outcomes in participants with major depressive disorder (MDD) were included following a search of Pubmed, Ovid Medline, PsycInfo and Embase from inception to January 2017. Meta-analyses were conducted to calculate Hedges' g using a random-effects model. Meta-regression explored the relationships among age, baseline cognition, frequency and duration of exercise, and cognitive outcomes. Subgroup analyses were also conducted according to type and intensity of exercise interventions. Of 12 controlled studies and 3 uncontrolled studies that met inclusion criteria, 9 (642 patients) were included in the meta-analysis. No significant effect of exercise was found on global cognition (Hedges' g = 0.08, P = 0.33, I&lt;sup&gt;2&lt;/sup&gt; = 0%) or on individual cognitive domains. Meta-regression analyses failed to find significant relationships among participant age, baseline cognition, number of exercise sessions per wk, duration of exercise per wk, total duration of exercise during the intervention, or improvement in global cognition. Interventions combining physical with cognitive activity significantly improved global cognition ( P = 0.048), whereas low-intensity interventions were also positive ( P = 0.048). No impact of physical exercise was found on cognition in MDD overall. However, we found that interventions combining physical and cognitive activities had a positive impact, and that lower-intensity interventions, where adherence was improved, also impacted positively. There remains a lack of high-quality data in this population.</t>
  </si>
  <si>
    <t>To explore the effect of exercise on cognition in depression as well as the impact of potential moderators and intervention type.</t>
  </si>
  <si>
    <t>10.1177/0706743717738493</t>
  </si>
  <si>
    <t>cognitive symptoms; major depressive disorder; physical exercise; Clinical Studies as Topic; Cognitive Dysfunction; Depressive Disorder, Major; Exercise Therapy; Humans</t>
  </si>
  <si>
    <t>https://www.ncbi.nlm.nih.gov/pubmed/29186973</t>
  </si>
  <si>
    <t>PMID : 28496314</t>
  </si>
  <si>
    <t>Edgar RG, Patel M, Bayliss S, Crossley D, Sapey E, Turner AM.</t>
  </si>
  <si>
    <t>Treatment of lung disease in alpha-1 antitrypsin deficiency: a systematic review.</t>
  </si>
  <si>
    <t>Alpha-1 antitrypsin deficiency (AATD) is a rare genetic condition predisposing individuals to chronic obstructive pulmonary disease (COPD). The treatment is generally extrapolated from COPD unrelated to AATD; however, most COPD trials exclude AATD patients; thus, this study sought to systematically review AATD-specific literature to assist evidence-based patient management. Standard review methodology was used with meta-analysis and narrative synthesis (PROSPERO-CRD42015019354). Eligible studies were those of any treatment used in severe AATD. Randomized controlled trials (RCTs) were the primary focus; however, case series and uncontrolled studies were eligible. All studies had ≥10 participants receiving treatment or usual care, with baseline and follow-up data (&amp;gt;3 months). Risk of bias was assessed appropriately according to study methodology. In all, 7,296 studies were retrieved from searches; 52 trials with 5,632 participants met the inclusion criteria, of which 26 studies involved alpha-1 antitrypsin augmentation and 17 concerned surgical treatments (largely transplantation). Studies were grouped into four management themes: COPD medical, COPD surgical, AATD specific, and other treatments. Computed tomography (CT) density, forced expiratory volume in 1 s, diffusing capacity of the lungs for carbon monoxide, health status, and exacerbation rates were frequently used as outcomes. Meta-analyses were only possible for RCTs of intravenous augmentation, which slowed progression of emphysema measured by CT density change, 0.79 g/L/year versus placebo (&lt;i&gt;P&lt;/i&gt;=0.002), and associated with a small increase in exacerbations 0.29/year (&lt;i&gt;P&lt;/i&gt;=0.02). Mortality following lung transplant was comparable between AATD- and non-AATD-related COPD. Surgical reduction of lung volume demonstrated inferior outcomes compared with non-AATD-related emphysema. Intravenous augmentation remains the only disease-specific therapy in AATD and there is evidence that this slows decline in emphysema determined by CT density. There is paucity of data around other treatments in AATD. Treatments for usual COPD may not be as efficacious in AATD, and further studies may be required for this disease group.</t>
  </si>
  <si>
    <t>Randomized controlled trials (RCTs) were the primary focus; however, case series and uncontrolled studies were eligible.</t>
  </si>
  <si>
    <t>10.2147/COPD.S130440</t>
  </si>
  <si>
    <t>alpha-1 antitrypsin deficiency; emphysema; transplantation; treatment; Chi-Square Distribution; Disease Progression; Enzyme Replacement Therapy; Humans; Lung; Lung Transplantation; Observational Studies as Topic; Pneumonectomy; Pulmonary Disease, Chronic Obstructive; Pulmonary Emphysema; Randomized Controlled Trials as Topic; Recovery of Function; Treatment Outcome; alpha 1-Antitrypsin; alpha 1-Antitrypsin Deficiency</t>
  </si>
  <si>
    <t>https://www.ncbi.nlm.nih.gov/pubmed/28496314</t>
  </si>
  <si>
    <t>PMID : 26730878</t>
  </si>
  <si>
    <t>Anderson L, Thompson DR, Oldridge N, Zwisler AD, Rees K, Martin N, Taylor RS.</t>
  </si>
  <si>
    <t>Exercise-based cardiac rehabilitation for coronary heart disease.</t>
  </si>
  <si>
    <t>Coronary heart disease (CHD) is the single most common cause of death globally. However, with falling CHD mortality rates, an increasing number of people live with CHD and may need support to manage their symptoms and prognosis. Exercise-based cardiac rehabilitation (CR) aims to improve the health and outcomes of people with CHD. This is an update of a Cochrane systematic review previously published in 2011. To assess the effectiveness and cost-effectiveness of exercise-based CR (exercise training alone or in combination with psychosocial or educational interventions) compared with usual care on mortality, morbidity and HRQL in patients with CHD.To explore the potential study level predictors of the effectiveness of exercise-based CR in patients with CHD. We updated searches from the previous Cochrane review, by searching Cochrane Central Register of Controlled Trials (CENTRAL) (The Cochrane Library, Issue 6, 2014) from December 2009 to July 2014. We also searched MEDLINE (Ovid), EMBASE (Ovid), CINAHL (EBSCO) and Science Citation Index Expanded (December 2009 to July 2014). We included randomised controlled trials (RCTs) of exercise-based interventions with at least six months' follow-up, compared with a no exercise control. The study population comprised men and women of all ages who have had a myocardial infarction (MI), coronary artery bypass graft (CABG) or percutaneous coronary intervention (PCI), or who have angina pectoris, or coronary artery disease. We included RCTs that reported at least one of the following outcomes: mortality, MI, revascularisations, hospitalisations, health-related quality of life (HRQL), or costs. Two review authors independently screened all identified references for inclusion based on the above inclusion and exclusion criteria. One author extracted data from the included trials and assessed their risk of bias; a second review author checked data. We stratified meta-analysis by the duration of follow up of trials, i.e. short-term: 6 to 12 months, medium-term: 13 to 36 months, and long-term: &amp;gt; 3 years. This review included 63 trials which randomised 14,486 people with CHD. This latest update identified 16 new trials (3872 participants). The population included predominantly post-MI and post-revascularisation patients and the mean age of patients within the trials ranged from 47.5 to 71.0 years. Women accounted for fewer than 15% of the patients recruited. Overall trial reporting was poor, although there was evidence of an improvement in quality of reporting in more recent trials.As we found no significant difference in the impact of exercise-based CR on clinical outcomes across follow-up, we focused on reporting findings pooled across all trials at their longest follow-up (median 12 months). Exercise-based CR reduced cardiovascular mortality compared with no exercise control (27 trials; risk ratio (RR) 0.74, 95% CI 0.64 to 0.86). There was no reduction in total mortality with CR (47 trials, RR 0.96, 95% CI 0.88 to 1.04). The overall risk of hospital admissions was reduced with CR (15 trials; RR 0.82, 95% CI 0.70 to 0.96) but there was no significant impact on the risk of MI (36 trials; RR 0.90, 95% CI 0.79 to 1.04), CABG (29 trials; RR 0.96, 95% CI 0.80 to 1.16) or PCI (18 trials; RR 0.85, 95% CI 0.70 to 1.04).There was little evidence of statistical heterogeneity across trials for all event outcomes, and there was evidence of small study bias for MI and hospitalisation, but no other outcome. Predictors of clinical outcomes were examined across the longest follow-up of studies using univariate meta-regression. Results show that benefits in outcomes were independent of participants' CHD case mix (proportion of patients with MI), type of CR (exercise only vs comprehensive rehabilitation) dose of exercise, length of follow-up, trial publication date, setting (centre vs home-based), study location (continent), sample size or risk of bias.Given the heterogeneity in outcome measures and reporting methods, meta-analysis was not undertaken for HRQL. In five out of 20 trials reporting HRQL using validated measures, there was evidence of significant improvement in most or all of the sub-scales with exercise-based CR compared to control at follow-up. Four trial-based economic evaluation studies indicated exercise-based CR to be a potentially cost-effective use of resources in terms of gain in quality-adjusted life years.The quality of the evidence for outcomes reported in the review was rated using the GRADE method. The quality of the evidence varied widely by outcome and ranged from low to moderate. This updated Cochrane review supports the conclusions of the previous version of this review that, compared with no exercise control, exercise-based CR reduces the risk of cardiovascular mortality but not total mortality. We saw a significant reduction in the risk of hospitalisation with CR but not in the risk of MI or revascularisation. We identified further evidence supporting improved HRQL with exercise-based CR. More recent trials were more likely to be well reported and include older and female patients. However, the population studied in this review still consists predominantly of lower risk individuals following MI or revascularisation. Further well conducted RCTs are needed to assess the impact of exercise-based CR in higher risk CHD groups and also those presenting with stable angina. These trials should include validated HRQL outcome measures, explicitly report clinical event outcomes including mortality and hospital admissions, and assess costs and cost-effectiveness.</t>
  </si>
  <si>
    <t>To assess the effectiveness and cost-effectiveness of exercise-based CR (exercise training alone or in combination with psychosocial or educational interventions) compared with usual care on mortality, morbidity and HRQL in patients with CHD.To explore the potential study level predictors of the effectiveness of exercise-based CR in patients with CHD. Further well conducted RCTs are needed to assess the impact of exercise-based CR in higher risk CHD groups and also those presenting with stable angina. These trials should include validated HRQL outcome measures, explicitly report clinical event outcomes including mortality and hospital admissions, and assess costs and cost-effectiveness.</t>
  </si>
  <si>
    <t>10.1002/14651858.CD001800.pub3</t>
  </si>
  <si>
    <t>Coronary Disease; Exercise Therapy; Female; Health Status; Hospitalization; Humans; Male; Myocardial Infarction; Myocardial Revascularization; Outcome Assessment (Health Care); Quality of Life; Randomized Controlled Trials as Topic</t>
  </si>
  <si>
    <t>https://www.ncbi.nlm.nih.gov/pubmed/26730878</t>
  </si>
  <si>
    <t>PMID : 25914910</t>
  </si>
  <si>
    <t>Hollands GJ, McDermott MS, Lindson-Hawley N, Vogt F, Farley A, Aveyard P.</t>
  </si>
  <si>
    <t>Interventions to increase adherence to medications for tobacco dependence.</t>
  </si>
  <si>
    <t>Pharmacological treatments for tobacco dependence, such as nicotine replacement therapy (NRT), have been shown to be safe and effective interventions for smoking cessation. Higher levels of adherence to these medications increase the likelihood of sustained smoking cessation, but many smokers use them at a lower dose and for less time than is optimal. It is therefore important to determine the effectiveness of interventions designed specifically to increase medication adherence. Such interventions may include further educating individuals about the value of taking medications and providing additional support to overcome problems with maintaining adherence. The primary objective of this review was to assess the effectiveness of interventions to increase adherence to medications for smoking cessation, such as NRT, bupropion, nortriptyline and varenicline (and combination regimens). This was considered in comparison to a control group, typically representing standard care. Secondary objectives were to i) assess which intervention approaches are most effective; ii) determine the impact of interventions on potential precursors of adherence, such as understanding of the treatment and efficacy perceptions; and iii) evaluate key outcomes influenced by prior adherence, principally smoking cessation. We searched the following databases using keywords and medical subject headings: Cochrane Central Register of Controlled Trials (CENTRAL, The Cochrane Library), MEDLINE (OVID SP) (1946 to July Week 3 2014), EMBASE (OVID SP) (1980 to Week 29 2014), and PsycINFO (OVID SP) (1806 to July Week 4 2014). The Cochrane Tobacco Addiction Group Specialized Register was searched on 9th July 2014. We conducted forward and backward citation searches. Randomised, cluster-randomised or quasi-randomised studies in which participants using active pharmacological treatment for smoking cessation are allocated to an intervention arm or a control arm. Eligible participants were adult (18+) smokers. Eligible interventions comprised any intervention that differed from standard care, and where the intervention content had a clear principal focus on increasing adherence to medications for tobacco dependence. Acceptable comparison groups were those that provided standard care, which depending on setting may comprise minimal support or varying degrees of behavioural support. Included studies used a measure of adherence behaviour that allowed some assessment of the degree of adherence. Two review authors searched for studies and independently extracted data for included studies. Risk of bias was assessed according to the Cochrane Handbook guidance. For continuous outcome measures, we report effect sizes as standardised mean differences (SMDs). For dichotomous outcome measures, we report effect sizes as relative risks (RRs). We obtained pooled effect sizes with 95% confidence intervals (CIs) using the fixed effects model. Our search strategy retrieved 3165 unique references and we identified 31 studies as potentially eligible for inclusion. Of these, 23 studies were excluded at full-text screening stage or identified as studies awaiting classification subject to further information. We included eight studies involving 3336 randomised participants. The interventions were all additional to standard behavioural support and typically provided further information on the rationale for, and emphasised the importance of, adherence to medication, and supported the development of strategies to overcome problems with maintaining adherence.Five studies reported on whether or not participants achieved a specified satisfactory level of adherence to medication. There was evidence that adherence interventions led to modest improvements in adherence, with a relative risk (RR) of 1.14 (95% CI, 1.02 to 1.28, P = 0.02, n = 1630). Four studies reported continuous measures of adherence to medication. Although the standardised mean difference (SMD) favoured adherence interventions, the effect was small and not statistically significant (SMD 0.07, 95% CI, -0.03 to 0.17, n = 1529). Applying the GRADE system, the quality of evidence for these results was assessed as moderate and low, respectively.There was evidence that adherence interventions led to modest improvements in rates of cessation. The relative risk for achieving abstinence was similar to that for improved adherence. It was not significant in meta-analysis of four studies providing short-term abstinence: RR = 1.07 (95% CI 0.95 to 1.21, n = 1755), but there was statistically significant evidence of improved abstinence at six months or more from a different set of four studies: RR = 1.16 (95% CI, 1.01 to 1.34, P = 0.03, n = 3049). Applying the GRADE system, the quality of evidence for these results was assessed as low for both.As interventions were similar in nature and the number of studies was low, it was not possible to investigate whether different types of intervention approaches were more effective than others. Relevant outcomes other than adherence or cessation were not reported.There was no evidence that interventions to increase adherence to medication led to any adverse events. All included studies were assessed as at high or unclear risk of bias. This was often due to a lack of clarity in reporting - meaning assessments were unclear - rather than clear evidence of failing to sufficiently safeguard against the risk of bias. There is some evidence that interventions that devote special attention to improving adherence to smoking cessation medication through providing information and facilitating problem-solving can improve adherence, though the evidence for this is not strong and is limited in both quality and quantity. There is some evidence that such interventions improve the chances of achieving abstinence but again the evidence for this is relatively weak.</t>
  </si>
  <si>
    <t>The primary objective of this review was to assess the effectiveness of interventions to increase adherence to medications for smoking cessation, such as NRT, bupropion, nortriptyline and varenicline (and combination regimens). Secondary objectives were to i) assess which intervention approaches are most effective; ii) determine the impact of interventions on potential precursors of adherence, such as understanding of the treatment and efficacy perceptions; and iii) evaluate key outcomes influenced by prior adherence, principally smoking cessation. Applying the GRADE system, the quality of evidence for these results was assessed as low for both.As interventions were similar in nature and the number of studies was low, it was not possible to investigate whether different types of intervention approaches were more effective than others.</t>
  </si>
  <si>
    <t>The primary objective of this review was to assess the effectiveness of interventions to increase adherence to medications for smoking cessation, such as NRT, bupropion, nortriptyline and varenicline (and combination regimens).</t>
  </si>
  <si>
    <t>10.1002/14651858.CD009164.pub2</t>
  </si>
  <si>
    <t>Benzazepines; Bupropion; Drug Therapy, Combination; Humans; Medication Adherence; Nicotinic Agonists; Nortriptyline; Quinoxalines; Randomized Controlled Trials as Topic; Smoking Cessation; Tobacco Use Disorder; Varenicline</t>
  </si>
  <si>
    <t>https://www.ncbi.nlm.nih.gov/pubmed/25914910</t>
  </si>
  <si>
    <t>PMID : 26317537</t>
  </si>
  <si>
    <t>Madhi SA, Nunes MC.</t>
  </si>
  <si>
    <t>The potential impact of pneumococcal conjugate vaccine in Africa: Considerations and early lessons learned from the South African experience.</t>
  </si>
  <si>
    <t>The introduction of pneumococcal conjugate vaccine (PCV) into the South African public immunization program since 2009 adopted a novel vaccination schedule of 3 doses at 6, 14 and 40 weeks of age. Over the past 5 y it has been shown that infant PCV immunization in South Africa is effective in reducing the burden of invasive pneumococcal disease (IPD) among HIV-infected and HIV-uninfected children. Furthermore, indirect protection of unvaccinated age-groups (including high risk groups such as HIV-infected adults) against IPD was demonstrated despite the absence of any substantial catch-up campaign of older children. This indirect effect against IPD is corroborated by the temporal reduction in vaccine-serotype colonization among age-groups targeted for PCV immunization as well as unvaccinated HIV-infected and HIV-uninfected adults, which was evident within 2 y of PCV introduction into the immunization program. Vaccine effectiveness has also been demonstrated in children against presumed bacterial pneumonia. The evaluation of the impact of PCV in South Africa, however, remains incomplete. The knowledge gaps remaining include the evaluation of PCV on the incidence of all-cause pneumonia hospitalization among vaccinated and unvaccinated age-groups. Furthermore, ongoing surveillance is required to determine whether there is ongoing replacement disease by non-vaccine serotypes, which could offset the early gains associated with the immunization program in the country.</t>
  </si>
  <si>
    <t>Furthermore, ongoing surveillance is required to determine whether there is ongoing replacement disease by non-vaccine serotypes, which could offset the early gains associated with the immunization program in the country.</t>
  </si>
  <si>
    <t>10.1080/21645515.2015.1084450</t>
  </si>
  <si>
    <t>HIV; South Africa; effectiveness; invasive disease; pneumococcal conjugate vaccine; pneumonia; Carrier State; Child, Preschool; HIV Infections; Humans; Immunization Programs; Immunization Schedule; Infant; Nasopharynx; Pneumococcal Vaccines; Pneumonia, Pneumococcal; South Africa; Streptococcus pneumoniae; Vaccination; Vaccines, Conjugate</t>
  </si>
  <si>
    <t>https://www.ncbi.nlm.nih.gov/pubmed/26317537</t>
  </si>
  <si>
    <t>PMID : 24887172</t>
  </si>
  <si>
    <t>Kasenda B, Sauerbrei W, Royston P, Briel M.</t>
  </si>
  <si>
    <t>Investigation of continuous effect modifiers in a meta-analysis on higher versus lower PEEP in patients requiring mechanical ventilation--protocol of the ICEM study.</t>
  </si>
  <si>
    <t>Categorizing an inherently continuous predictor in prognostic analyses raises several critical methodological issues: dependence of the statistical significance on the number and position of the chosen cut-point(s), loss of statistical power, and faulty interpretation of the results if a non-linear association is incorrectly assumed to be linear. This also applies to a therapeutic context where investigators of randomized clinical trials (RCTs) are interested in interactions between treatment assignment and one or more continuous predictors. Our goal is to apply the multivariable fractional polynomial interaction (MFPI) approach to investigate interactions between continuous patient baseline variables and the allocated treatment in an individual patient data meta-analysis of three RCTs (N = 2,299) from the intensive care field. For each study, MFPI will provide a continuous treatment effect function. Functions from each of the three studies will be averaged by a novel meta-analysis approach for functions. We will plot treatment effect functions separately for each study and also the averaged function. The averaged function with a related confidence interval will provide a suitable basis to assess whether a continuous patient characteristic modifies the treatment comparison and may be relevant for clinical decision-making. The compared interventions will be a higher or lower positive end-expiratory pressure (PEEP) ventilation strategy in patients requiring mechanical ventilation. The continuous baseline variables body mass index, PaO2/FiO2, respiratory compliance, and oxygenation index will be the investigated potential effect modifiers. Clinical outcomes for this analysis will be in-hospital mortality, time to death, time to unassisted breathing, and pneumothorax. This project will be the first meta-analysis to combine continuous treatment effect functions derived by the MFPI procedure separately in each of several RCTs. Such an approach requires individual patient data (IPD). They are available from an earlier IPD meta-analysis using different methods for analysis. This new analysis strategy allows assessing whether treatment effects interact with continuous baseline patient characteristics and avoids categorization-based subgroup analyses. These interaction analyses of the present study will be exploratory in nature. However, they may help to foster future research using the MFPI approach to improve interaction analyses of continuous predictors in RCTs and IPD meta-analyses. This study is registered in PROSPERO (CRD42012003129).</t>
  </si>
  <si>
    <t>Our goal is to apply the multivariable fractional polynomial interaction (MFPI) approach to investigate interactions between continuous patient baseline variables and the allocated treatment in an individual patient data meta-analysis of three RCTs (N = 2,299) from the intensive care field. The averaged function with a related confidence interval will provide a suitable basis to assess whether a continuous patient characteristic modifies the treatment comparison and may be relevant for clinical decision-making.</t>
  </si>
  <si>
    <t>10.1186/2046-4053-3-46</t>
  </si>
  <si>
    <t>Hospital Mortality; Humans; Positive-Pressure Respiration; Randomized Controlled Trials as Topic; Treatment Outcome</t>
  </si>
  <si>
    <t>https://www.ncbi.nlm.nih.gov/pubmed/24887172</t>
  </si>
  <si>
    <t>PMID : 23800671</t>
  </si>
  <si>
    <t>Ronellenfitsch U, Schwarzbach M, Hofheinz R, Kienle P, Kieser M, Slanger TE, Burmeister B, Kelsen D, Niedzwiecki D, Schuhmacher C, Urba S, van de Velde C, Walsh TN, Ychou M, Jensen K.</t>
  </si>
  <si>
    <t>Preoperative chemo(radio)therapy versus primary surgery for gastroesophageal adenocarcinoma: systematic review with meta-analysis combining individual patient and aggregate data.</t>
  </si>
  <si>
    <t>The prognosis of patients with gastroesophageal adenocarcinoma is poor. There is conflicting evidence regarding effects of preoperative chemotherapy on survival and other outcomes. We conducted a meta-analysis with aggregate and individual patient data (IPD) to assess the effect of preoperative chemotherapy for gastroesophageal adenocarcinoma on survival and other outcomes. Two independent reviewers identified eligible randomised controlled trials (RCTs) comparing chemotherapy+/-radiotherapy followed by surgery with surgery alone for gastroesophageal adenocarcinoma. IPD was solicited from all trials. Meta-analyses were performed using the two stage method. We identified 14 RCTs (2422 patients). For eight RCTs (1049 patients; 43.3%) we obtained IPD. Preoperative chemotherapy was associated with longer overall survival (hazard ratio [HR] 0.81; 95% confidence interval [CI] 0.73-0.89; p&amp;lt;0.0001). There were larger treatment effects in tumours of the gastroesophageal junction and for chemoradiotherapy compared to chemotherapy, but the tests for subgroup differences were not statistically significant. Preoperative chemotherapy was associated with longer disease-free survival, higher likelihood of R0 resection and more favourable post-treatment tumour stage, but not perioperative complications. Preoperative chemotherapy for locoregional gastroesophageal adenocarcinoma increases survival compared to surgery alone. It should be offered to all eligible patients. There appear to be larger survival advantages in tumours of the gastroesophageal junction and for chemoradiotherapy, but these findings require prospective confirmation.</t>
  </si>
  <si>
    <t>We conducted a meta-analysis with aggregate and individual patient data (IPD) to assess the effect of preoperative chemotherapy for gastroesophageal adenocarcinoma on survival and other outcomes.</t>
  </si>
  <si>
    <t>10.1016/j.ejca.2013.05.029</t>
  </si>
  <si>
    <t>Gastroesophageal adenocarcinoma; Individual patient data meta-analysis; Oesophageal cancer; Preoperative chemoradiotherapy; Preoperative chemotherapy; Stomach cancer; Systematic review; Adenocarcinoma; Chemoradiotherapy; Disease-Free Survival; Esophageal Neoplasms; Humans; Kaplan-Meier Estimate; Preoperative Care; Prognosis; Randomized Controlled Trials as Topic; Stomach Neoplasms</t>
  </si>
  <si>
    <t>https://www.ncbi.nlm.nih.gov/pubmed/23800671</t>
  </si>
  <si>
    <t>PMID : 24018704</t>
  </si>
  <si>
    <t>Tomlinson CL, Patel S, Meek C, Herd CP, Clarke CE, Stowe R, Shah L, Sackley CM, Deane KH, Wheatley K, Ives N.</t>
  </si>
  <si>
    <t>Despite medical therapies and surgical interventions for Parkinson's disease (PD), patients develop progressive disability. Physiotherapy aims to maximise functional ability and minimise secondary complications through movement rehabilitation within a context of education and support for the whole person. The overall aim is to optimise independence, safety, and well-being, thereby enhancing quality of life. To assess the effectiveness of physiotherapy intervention compared with no intervention in patients with PD. We identified relevant trials by conducting electronic searches of numerous literature databases (e.g. MEDLINE, EMBASE) and trial registers, and by handsearching major journals, abstract books, conference proceedings, and reference lists of retrieved publications. The literature search included trials published up to the end of January 2012. Randomised controlled trials of physiotherapy intervention versus no physiotherapy intervention in patients with PD. Two review authors independently extracted data from each article. We used standard meta-analysis methods to assess the effectiveness of physiotherapy intervention compared with no physiotherapy intervention. Trials were classified into the following intervention comparisons: general physiotherapy, exercise, treadmill training, cueing, dance, and martial arts. We used tests for heterogeneity to assess for differences in treatment effect across these different physiotherapy interventions. We identified 39 trials with 1827 participants. We considered the trials to be at a mixed risk of bias as the result of unreported allocation concealment and probable detection bias. Compared with no intervention, physiotherapy significantly improved the gait outcomes of speed (mean difference 0.04 m/s, 95% confidence interval (CI) 0.02 to 0.06, P = 0.0002); two- or six-minute walk test (13.37 m, 95% CI 0.55 to 26.20, P = 0.04) and Freezing of Gait questionnaire (-1.41, 95% CI -2.63 to -0.19, P = 0.02); functional mobility and balance outcomes of Timed Up &amp;amp; Go test (-0.63 s, 95% CI -1.05 to -0.21, P = 0.003), Functional Reach Test (2.16 cm, 95% CI 0.89 to 3.43, P = 0.0008), and Berg Balance Scale (3.71 points, 95% CI 2.30 to 5.11, P &amp;lt; 0.00001); and clinician-rated disability using the Unified Parkinson's Disease Rating Scale (UPDRS) (total -6.15 points, 95% CI-8.57 to -3.73, P &amp;lt; 0.00001; activities of daily living: -1.36, 95% CI -2.41 to -0.30, P = 0.01; and motor: -5.01, 95% CI -6.30 to -3.72, P &amp;lt; 0.00001). No difference between arms was noted in falls (Falls Efficacy Scale: -1.91 points, 95% CI -4.76 to 0.94, P = 0.19) or patient-rated quality of life (PDQ-39 Summary Index: -0.38 points, 95% CI -2.58 to 1.81, P = 0.73). One study reported that adverse events were rare; no other studies reported data on this outcome. Indirect comparisons of the different physiotherapy interventions revealed no evidence that the treatment effect differed across physiotherapy interventions for any of the outcomes assessed. Benefit for physiotherapy was found in most outcomes over the short term (i.e. &amp;lt; 3 months) but was significant only for speed, two- or six-minute walk test, Freezing of Gait questionnaire, Timed Up &amp;amp; Go, Functional Reach Test, Berg Balance Scale, and clinician-rated UPDRS. Most of the observed differences between treatments were small. However, for some outcomes (e.g. speed, Berg Balance Scale, UPDRS), the differences observed were at, or approaching, what are considered minimal clinically important changes. These benefits should be interpreted with caution because the quality of most of the included trials was not high. Variation in measurements of outcome between studies meant that our analyses include a small proportion of the participants recruited.This review illustrates that a wide range of approaches are employed by physiotherapists to treat patients with PD. However, no evidence of differences in treatment effect was noted between the different types of physiotherapy interventions being used, although this was based on indirect comparisons. A consensus menu of 'best practice' physiotherapy is needed, as are large, well-designed randomised controlled trials undertaken to demonstrate the longer-term efficacy and cost-effectiveness of 'best practice' physiotherapy in PD.</t>
  </si>
  <si>
    <t>Physiotherapy aims to maximise functional ability and minimise secondary complications through movement rehabilitation within a context of education and support for the whole person.</t>
  </si>
  <si>
    <t>10.1002/14651858.CD002817.pub4</t>
  </si>
  <si>
    <t>Activities of Daily Living; Gait; Humans; Parkinson Disease; Physical Therapy Modalities; Quality of Life; Randomized Controlled Trials as Topic; Walking; Watchful Waiting</t>
  </si>
  <si>
    <t>https://www.ncbi.nlm.nih.gov/pubmed/24018704</t>
  </si>
  <si>
    <t>PMID : 26676202</t>
  </si>
  <si>
    <t>Lawrie TA, Winter-Roach BA, Heus P, Kitchener HC.</t>
  </si>
  <si>
    <t>Adjuvant (post-surgery) chemotherapy for early stage epithelial ovarian cancer.</t>
  </si>
  <si>
    <t>This is the second update of the review first published in the Cochrane Database of Systematic Reviews in 2009, Issue 1. Epithelial ovarian cancer is diagnosed in over 200,000 women worldwide each year. Ten to 20% of women are diagnosed early, when there is still a good possibility of cure. The treatment of early-stage (stage I and IIa) disease involves surgery to remove the disease, often followed by chemotherapy (adjuvant chemotherapy). The largest clinical trials of adjuvant chemotherapy show an overall survival (OS) advantage with platinum-based chemotherapy; however the precise role and type of this treatment in subgroups of women with differing prognoses needs to be defined. To undertake a systematic review of the evidence for adjuvant chemotherapy in early-stage epithelial ovarian cancer to determine whether chemotherapy following surgery offers a survival advantage over the policy of observation following surgery (with chemotherapy reserved for treatment of disease recurrence); and to determine if clinical subgroups of women with differing prognoses, based on histological subtype or completeness of surgical staging, have more or less to gain from adjuvant chemotherapy. We performed an electronic search using the Cochrane Gynaecological Cancer Specialized Register, Cochrane Central Register of Controlled Trials (CENTRAL 2015, Issue 3), MEDLINE (1948 to March week 5, 2015), and EMBASE (1980 to week 14, 2015). We developed the search strategy using free-text and medical subject headings (MeSH). We also searched registers of clinical trials and citation lists of included studies for potentially relevant studies. We included randomised clinical trials (RCTs) of women with early stage (I/IIa) epithelial ovarian cancer staged at laparotomy. Two review authors independently extracted data and assessed study quality of included RCTs. We resolved any disagreements by discussion with a third review author. We used random-effects methods for all meta-analyses, including subgroup analyses. The original version of this Cochrane review included five RCTs involving 1277 women. In this 2015 update, no new studies met the inclusion criteria but we included an additional paper with mature data (10-year follow-up) relating to a previously included study (ICON1).We included four studies in the meta-analyses and considered them to be at a low risk of bias. Most study participants (&amp;gt; 95%) had stage I ovarian cancer. Meta-analysis of five-year data from three studies indicated that women who received adjuvant platinum-based chemotherapy had better overall survival (OS) than those who did not (Hazard ratio (HR) 0.71, 95% confidence interval (CI) 0.53 to 0.93; 1008 women; 3 studies; I² statistic = 0%; high quality evidence). Likewise, meta-analysis of five-year data from four studies indicated that women who received adjuvant chemotherapy had better progression-free survival (PFS) than those who did not (HR 0.67, 95% CI 0.53 to 0.84; 1170 women, 4 studies; I² statistic = 0%; high quality evidence). These findings were robust over time, with 10-year HR estimates of 0.72 (95% CI 0.57 to 0.92; 925 women, 2 studies) and 0.67 (95% CI 0.53 to 0.83; 925 women, 2 studies) for OS and PFS, respectively (high quality evidence). The risk of death at 10 years follow-up favoured the adjuvant chemotherapy arm (0.76, 95% CI 0.62 to 0.94; 923 women, 2 studies; I² statistic = 0%), as did the findings for risk of progression at 10 years (RR 0.72, 95% CI 0.60 to 0.87; 925 women, 2 studies; I² statistic = 0%). Low quality evidence suggested that women with high-risk disease may have the most to gain from adjuvant chemotherapy. However, subgroup analyses could neither confirm nor exclude survival benefits in lower risk disease or in optimally staged disease. We found insufficient data to compare adverse events and long term risks between chemotherapy and observation groups. High-quality evidence indicates that adjuvant platinum-based chemotherapy is effective in prolonging survival in women with early stage (FIGO stage I/IIa) epithelial ovarian cancer. It remains uncertain whether women with low- and intermediate-risk early stage disease will benefit as much from adjuvant chemotherapy as women with high-risk disease. Decisions to use adjuvant chemotherapy (AC) in these women should be mindful of this uncertainty, and the uncertainty regarding adverse events. Treatment of women with lower risk disease should be individualised to take into account individual factors.</t>
  </si>
  <si>
    <t>To undertake a systematic review of the evidence for adjuvant chemotherapy in early-stage epithelial ovarian cancer to determine whether chemotherapy following surgery offers a survival advantage over the policy of observation following surgery (with chemotherapy reserved for treatment of disease recurrence); and to determine if clinical subgroups of women with differing prognoses, based on histological subtype or completeness of surgical staging, have more or less to gain from adjuvant chemotherapy.</t>
  </si>
  <si>
    <t>10.1002/14651858.CD004706.pub5</t>
  </si>
  <si>
    <t>Antineoplastic Agents; Carboplatin; Chemotherapy, Adjuvant; Cisplatin; Disease-Free Survival; Early Detection of Cancer; Female; Humans; Melphalan; Neoplasm Staging; Ovarian Neoplasms; Randomized Controlled Trials as Topic</t>
  </si>
  <si>
    <t>https://www.ncbi.nlm.nih.gov/pubmed/26676202</t>
  </si>
  <si>
    <t>PMID : 28321409</t>
  </si>
  <si>
    <t>Chou PH, Lin HH, An HS, Liu KY, Su WR, Lin CL.</t>
  </si>
  <si>
    <t>Could the Topping-Off Technique Be the Preventive Strategy against Adjacent Segment Disease after Pedicle Screw-Based Fusion in Lumbar Degenerative Diseases? A Systematic Review.</t>
  </si>
  <si>
    <t>The &amp;quot;topping-off&amp;quot; technique is a new concept applying dynamic or less rigid fixation such as hybrid stabilization device (HSD) or interspinous process device (IPD) for the purpose of avoiding adjacent segment disease (ASD) proximal to the fusion construct. A systematic review of the literature was performed on the effect of topping-off techniques to prevent or decrease the occurrence of ASD after lumbar fusion surgery. We searched through major online databases, PubMed and MEDLINE, using key words related to &amp;quot;topping-off&amp;quot; technique. We reviewed the surgical results of &amp;quot;topping-off&amp;quot; techniques with either HSD or IPD, including the incidence of ASD at two proximal adjacent levels (index and supra-adjacent level) as compared to the fusion alone group. The results showed that the fusion alone group had statistically higher incidence of radiographic (52.6%) and symptomatic (11.6%) ASD at the index level as well as higher incidence (8.1%) of revision surgery. Besides, the HSD (10.5%) and fusion groups (24.7%) had statistically higher incidences of radiographic ASD at supra-adjacent level than the IPD (1%). The findings suggest that the &amp;quot;topping-off&amp;quot; technique may potentially decrease the occurrence of ASD at the proximal motion segments. However, higher quality prospective randomized trials are required prior to wide clinical application.</t>
  </si>
  <si>
    <t>10.1155/2017/4385620</t>
  </si>
  <si>
    <t>Humans; Intervertebral Disc Degeneration; Intervertebral Disc Displacement; Pedicle Screws; Postoperative Complications; Spinal Fusion</t>
  </si>
  <si>
    <t>https://www.ncbi.nlm.nih.gov/pubmed/28321409</t>
  </si>
  <si>
    <t>PMID : 24173882</t>
  </si>
  <si>
    <t>van den Boogaard NM, Bensdorp AJ, Oude Rengerink K, Barnhart K, Bhattacharya S, Custers IM, Coutifaris C, Goverde AJ, Guzick DS, Hughes EC, Factor-Litvak P, Steures P, Hompes PG, van der Veen F, Mol BW, Bossuyt P.</t>
  </si>
  <si>
    <t>Prognostic profiles and the effectiveness of assisted conception: secondary analyses of individual patient data.</t>
  </si>
  <si>
    <t>At present, it is unclear which treatment strategy is best for couples with unexplained or mild male subfertility. We hypothesized that the prognostic profile influences the effectiveness of assisted conception. We addressed this issue by analysing individual patient data (IPD) from randomized controlled trials (RCTs). We performed an IPD analysis of published RCTs on treatment strategies for subfertile couples. Eligible studies were identified from Cochrane systematic reviews and we also searched Medline and EMBASE. The authors of RCTs that compared expectant management (EM), intracervical insemination (ICI), intrauterine insemination (IUI), all three with or without controlled ovarian stimulation (COS) and IVF in couples with unexplained or male subfertility, and had reported live birth or ongoing pregnancy as an outcome measure, were invited to share their data. For each individual patient the chance of natural conception was calculated with a validated prognostic model. We constructed prognosis-by-treatment curves and tested whether there was a significant interaction between treatment and prognosis. We acquired data from 8 RCTs, including 2550 couples. In three studies (n = 954) the more invasive treatment strategies tended to be less effective in couples with a high chance of natural conception but this difference did not reach statistical significance (P-value for interaction between prognosis and treatment outcome were 0.71, 0.31 and 0.19). In one study (n = 932 couples) the strategies with COS (ICI and IUI) led to higher pregnancy rates than unstimulated strategies (ICI 8% versus 15%, IUI 13% versus 22%), regardless of prognosis (P-value for interaction in all comparisons &amp;gt;0.5), but at the expense of a high twin rate in the COS strategies (ICI 6% versus 23% and IUI 3% versus 30%, respectively). In two studies (n = 373 couples), the more invasive treatment strategies tended to be more effective in couples with a good prognosis but this difference did not reach statistical significance (P-value for interaction: 0.38 and 0.68). In one study (n = 253 couples) the differential effect of prognosis on treatment effect was limited (P-value for interaction 0.52), perhaps because prognosis was incorporated in the inclusion criteria. The only study that compared EM with IVF included 38 couples, too small for a precise estimate. In this IPD analysis of couples with unexplained or male subfertility, we did not find a large differential effect of prognosis on the effectiveness of fertility treatment with IUI, COS or IVF.</t>
  </si>
  <si>
    <t>10.1093/humupd/dmt035</t>
  </si>
  <si>
    <t>RCT; assisted conception; assisted reproduction; individual patient data; prognosis; Female; Humans; Infertility; Male; Ovulation Induction; Pregnancy; Pregnancy Rate; Prognosis; Randomized Controlled Trials as Topic; Reproductive Techniques, Assisted; Treatment Outcome</t>
  </si>
  <si>
    <t>https://www.ncbi.nlm.nih.gov/pubmed/24173882</t>
  </si>
  <si>
    <t>PMID : 26905678</t>
  </si>
  <si>
    <t>Cohen R, Biscardi S, Levy C.</t>
  </si>
  <si>
    <t>The multifaceted impact of pneumococcal conjugate vaccine implementation in children in France between 2001 to 2014.</t>
  </si>
  <si>
    <t>In 2003, France was the first European country to recommend 7-valent pneumococcal conjugate vaccine (PCV7) for a large proportion of healthy children. With complicated recommendations, the vaccine coverage during the first 4 y of implementation was low, then progressively increased to reach 90% in 2008. The aim of this review was to describe the particular impact of PCVs in a country where the vaccine coverage was initially suboptimal. After PCV7 implementation, the PCV7 serotypes nearly disappeared among pneumococci isolated from meningitis (-73%), other invasive pneumococcal disease (IPD; -90%) and pneumococcal carriage (-97%). Consequently, the rates of penicillin-resistant strains declined. However, because of important serotype replacement, the global effect on the incidence of meningitis (-31%) or other IPD (-14%) was modest and observed only in young children &amp;lt; 2 y old. After PCV13 transition, with immediate high vaccine coverage, the vaccine had an important impact on all pneumococcal disease: reduction of -20% for pneumococcal meningitis, -36% for non-meningitis IPD, -32% for community acquired pneumonia and -15% for S. pneumoniae carriage. These findings underline the complexity of pneumococcal epidemiology and the importance of high and fast vaccination coverage to obtain the optimal effect of PCVs.</t>
  </si>
  <si>
    <t>The aim of this review was to describe the particular impact of PCVs in a country where the vaccine coverage was initially suboptimal.</t>
  </si>
  <si>
    <t>10.1080/21645515.2015.1116654</t>
  </si>
  <si>
    <t>Pneumococcal conjugate vaccine; acute otitis media; carriage; children; impact; invasive pneumococcal disease; pneumococcal meningitis; pneumonia; Adolescent; Carrier State; Child; Child, Preschool; France; Heptavalent Pneumococcal Conjugate Vaccine; Humans; Immunization Programs; Infant; Meningitis, Pneumococcal; Pneumococcal Vaccines; Pneumonia, Pneumococcal; Streptococcus pneumoniae; Vaccination; Vaccines, Conjugate</t>
  </si>
  <si>
    <t>https://www.ncbi.nlm.nih.gov/pubmed/26905678</t>
  </si>
  <si>
    <t>PMID : 26539741</t>
  </si>
  <si>
    <t>Pichichero ME, Khan MN, Xu Q.</t>
  </si>
  <si>
    <t>Next generation protein based Streptococcus pneumoniae vaccines.</t>
  </si>
  <si>
    <t>All currently available Streptococcus pneumoniae (Spn) vaccines have limitations due to their capsular serotype composition. Both the 23-valent Spn polysaccharide vaccine (PPV) and 7, 10, or 13-valent Spn conjugate vaccines (PCV-7, 10, -13) are serotype-based vaccines and therefore they elicit only serotype-specific immunity. Emergence of replacement Spn strains expressing other serotypes has consistently occurred following introduction of capsular serotype based Spn vaccines. Furthermore, capsular polysaccharide vaccines are less effective in protection against non-bacteremic pneumonia and acute otitis media (AOM) than against invasive pneumococcal disease (IPD). These shortcomings of capsular polysaccharide-based Spn vaccines have created high interest in development of non-serotype specific protein-based vaccines that could be effective in preventing both IPD and non-IPD infections. This review discusses the progress to date on development of Spn protein vaccine candidates that are highly conserved by all Spn strains, are highly conserved, exhibit maximal antigenicity and minimal reactogenicity to replace or complement the current capsule-based vaccines. Key to development of a protein based Spn vaccine is an understanding of Spn pathogenesis. Based on pathogenesis, a protein-based Spn vaccine should include one or more ingredients that reduce NP colonization below a pathogenic inoculum. Elimination of all Spn colonization may not be achievable or even advisable. The level of expression of a target protein antigen during pathogenesis is another key to the success of protein based vaccines.. As with virtually all currently licensed vaccines, production of a serum antibody response in response to protein based vaccines is anticipated to provide protection from Spn infections. A significant advantage that protein vaccine formulations can offer over capsule based vaccination is their potential benefits associated with natural priming and boosting to all strains of Spn. One of the most universal and comprehensive approaches of identifying novel vaccine candidates is the investigation of human sera from different disease stages of natural infections. Antigens that are robustly reactive in preliminary human serum screening constitute a pathogen-specific antigenome. This strategy has identified a number of Spn protein vaccine candidates that are moving forward in human clinical trials.</t>
  </si>
  <si>
    <t>As with virtually all currently licensed vaccines, production of a serum antibody response in response to protein based vaccines is anticipated to provide protection from Spn infections.</t>
  </si>
  <si>
    <t>10.1080/21645515.2015.1052198</t>
  </si>
  <si>
    <t>Protein vaccines; Spn infections; antigenome; immune response; pathogenesis; Animals; Antigens, Bacterial; Bacterial Proteins; Clinical Trials as Topic; Drug Discovery; Drug Evaluation, Preclinical; Humans; Pneumococcal Vaccines; Streptococcus pneumoniae</t>
  </si>
  <si>
    <t>https://www.ncbi.nlm.nih.gov/pubmed/26539741</t>
  </si>
  <si>
    <t>PMID : 25986636</t>
  </si>
  <si>
    <t>Zheng Q, Zheng H, Lu L, Leng J, Zhou S, Zheng H, Huang W, Liu Z, Zhu B, Li Y.</t>
  </si>
  <si>
    <t>Acupuncture for functional constipation: protocol of an individual patient data meta-analysis.</t>
  </si>
  <si>
    <t>Functional constipation (FC) is a common gastrointestinal disease. Systematic reviews indicate that acupuncture may be effective for patients with FC. However, this conclusion is not convincing due to the quality, sample size and methodological heterogeneity of the studies included by these systematic reviews. Therefore, it is necessary for us to conduct a meta-analysis of individual patient data (IPD) from high-quality clinical trials to determine whether acupuncture is effective for patients with FC. Randomised controlled trials (RCTs) of acupuncture for adult patients with FC will be searched in several databases from inception to April 2015. The corresponding authors of eligible studies will be contacted and invited to contribute raw data. The primary outcome is the change in spontaneous defaecation per week from baseline. The secondary outcomes include the proportion of responders, changes in stool quality, mean transit time, proportion of patients using laxatives and adverse events. We will check all of the data and perform reanalysis according to the statistical methodology reported in previous publications. Then we will harmonise the raw data and use a two-step method to conduct the IPD meta-analysis. First, we will calculate the effect size of acupuncture of each trial by analysis of covariance, with the principal end point as the dependent variable and the baseline scores as the covariates. Second, the effect size of acupuncture in each original study will be combined in the meta-analysis. On the basis of the IPD meta-analysis of high-quality RCTs, this review will answer the question of whether acupuncture is effective for FC. The findings of the review will be disseminated through peer-review publications and conference presentations. PROSPERO 2014 CRD42014009901.</t>
  </si>
  <si>
    <t>Therefore, it is necessary for us to conduct a meta-analysis of individual patient data (IPD) from high-quality clinical trials to determine whether acupuncture is effective for patients with FC. Then we will harmonise the raw data and use a two-step method to conduct the IPD meta-analysis.</t>
  </si>
  <si>
    <t>The primary outcome is the change in spontaneous defaecation per week from baseline. The secondary outcomes include the proportion of responders, changes in stool quality, mean transit time, proportion of patients using laxatives and adverse events.</t>
  </si>
  <si>
    <t>10.1136/bmjopen-2014-007137</t>
  </si>
  <si>
    <t>COMPLEMENTARY MEDICINE; Acupuncture Therapy; Constipation; Defecation; Evidence-Based Medicine; Humans; Randomized Controlled Trials as Topic; Treatment Outcome</t>
  </si>
  <si>
    <t>https://www.ncbi.nlm.nih.gov/pubmed/25986636</t>
  </si>
  <si>
    <t>PMID : 24773456</t>
  </si>
  <si>
    <t>Ellis AG, Reginster JY, Luo X, Bushmakin AG, Williams R, Sutradhar S, Mirkin S, Jansen JP.</t>
  </si>
  <si>
    <t>Indirect comparison of bazedoxifene vs oral bisphosphonates for the prevention of vertebral fractures in postmenopausal osteoporotic women.</t>
  </si>
  <si>
    <t>Compare the efficacy of bazedoxifene with oral bisphosphonates for reduction of vertebral fracture risk in postmenopausal osteoporotic (PMO) women and in higher-risk patients based on evidence from randomized controlled trials (RCTs). Eight RCTs assessing vertebral fracture risk reduction with oral bisphosphonates (n = 7) or bazedoxifene (n = 1) were identified by a systematic literature review. Individual study results were pooled in a network meta-analysis (NMA) to indirectly compare treatment effects for overall PMO women and a higher-risk subgroup (FRAX ≥ 20%). Three sets of NMA analyses were conducted: aggregate data (AD) from the bisphosphonate RCTs and bazedoxifene RCT for the full population or the FRAX ≥20% subgroup (NMA AD); bisphosphonate AD and bazedoxifene AD from each FRAX subgroup adjusted for baseline risk (NMA AD meta-regression); and bisphosphonate AD and bazedoxifene individual patient data (IPD) adjusted for baseline risk/FRAX (NMA AD/IPD meta-regression). For the overall population, bisphosphonates had lower fracture risks versus bazedoxifene although there is considerable uncertainty in supporting one intervention over another. The relative risk reduction (RRR) for bazedoxifene was -0.23 (95% CrI: -1.11, 0.27) versus ibandronate, -0.17 (-0.76, 0.22) versus alendronate, and -0.06 (-0.62, 0.30) versus risedronate. RESULTS from the meta-regression analyses were similar. For the FRAX ≥20% population, estimated fracture rates with bazedoxifene were lower than with bisphosphonates, but again the uncertainty limits strong interpretation. The RRR for bazedoxifene was 0.51 (-0.31, 0.83) versus ibandronate, 0.53 (-0.18, 0.83) versus alendronate, and 0.57 (-0.07, 0.85) versus risedronate. The meta-regression analyses showed comparable findings. The analyses only considered vertebral fractures for oral bisphosphonates versus bazedoxifene, and IPD was available only for bazedoxifene. In light of this, bazedoxifene is comparable to bisphosphonates in the overall PMO population and at least as effective as bisphosphonates for preventing vertebral fractures among higher-risk PMO patients. The findings suggest bazedoxifene performs better in higher-risk PMO than in the overall PMO.</t>
  </si>
  <si>
    <t>10.1185/03007995.2014.908279</t>
  </si>
  <si>
    <t>Bazedoxifene; Bisphosphonates; Fractures; Indirect comparison; Osteoporosis; Administration, Oral; Bone Density Conservation Agents; Diphosphonates; Female; Humans; Indoles; Osteoporosis, Postmenopausal; Osteoporotic Fractures; Randomized Controlled Trials as Topic; Regression Analysis; Spinal Fractures; Treatment Outcome</t>
  </si>
  <si>
    <t>https://www.ncbi.nlm.nih.gov/pubmed/24773456</t>
  </si>
  <si>
    <t>PMID : 24144469</t>
  </si>
  <si>
    <t>Schönberger K, Kirchgässner K, Riedel C, von Kries R.</t>
  </si>
  <si>
    <t>Effectiveness of 2+1 PCV7 vaccination schedules in children under 2 years: a meta-analysis of impact studies.</t>
  </si>
  <si>
    <t>Although a case control study suggested high effectiveness of the 2+1 PCV-7 vaccination, schedule against invasive pneumococcal disease (IPD) in children the results of impact studies in, different countries yield considerable differences in the magnitude of the effects. A systematic, literature review was conducted to identify all relevant studies on IPD incidence reduction after onset, of PCV7 vaccination programmes in children younger than 2 years of age given in the 2+1 schedule. The incidence rate ratio between IPI incidences for vaccine serotypes before and after beginning of the, vaccination programme was calculated for each study. Heterogeneity was assessed and attempts to, identify causes for heterogeneity were made. In the literature search 4 studies which fulfilled inclusion, criteria were identified. The summary estimates yielded an IRR 0.10 [0.04; 0.30] suggesting a 90%, incidence reduction. Heterogeneity was high with I(2)=93%. Heterogeneity might be explained by, differences in vaccination rates, the way vaccination rates were assessed, matching of the periods of, vaccination and case ascertainment, time between onset of the vaccination programme and onset of, case ascertainment during the vaccination period and the length of the observation period after onset, of the vaccination programme. A study which started 3 years after onset of the vaccination programme, with vaccination rates ≥80% throughout the ascertainment period of the incidence rates reported a, 98% reduction in the incidence rates. A meta-analysis on IRR studies on reductions of the IPD, incidence in children &amp;lt;2 years of age suggested high effectiveness of the 2+1 vaccination schedule for PCV 7.</t>
  </si>
  <si>
    <t>A systematic, literature review was conducted to identify all relevant studies on IPD incidence reduction after onset, of PCV7 vaccination programmes in children younger than 2 years of age given in the 2+1 schedule. Heterogeneity was assessed and attempts to, identify causes for heterogeneity were made.</t>
  </si>
  <si>
    <t>10.1016/j.vaccine.2013.10.042</t>
  </si>
  <si>
    <t>2+1 vaccination schedule; Children; Incidence reduction; Meta-analysis; PCV-7; Heptavalent Pneumococcal Conjugate Vaccine; Humans; Immunization Schedule; Incidence; Infant; Pneumococcal Infections; Pneumococcal Vaccines; Treatment Outcome; Vaccination</t>
  </si>
  <si>
    <t>https://www.ncbi.nlm.nih.gov/pubmed/24144469</t>
  </si>
  <si>
    <t>PMID : 26232097</t>
  </si>
  <si>
    <t>Sabanayagam C, Lye WK, Klein R, Klein BE, Cotch MF, Wang JJ, Mitchell P, Shaw JE, Selvin E, Sharrett AR, Wong TY.</t>
  </si>
  <si>
    <t>Retinal microvascular calibre and risk of diabetes mellitus: a systematic review and participant-level meta-analysis.</t>
  </si>
  <si>
    <t>The calibre of the retinal vessels has been linked to diabetes mellitus but studies have not shown consistent results. We conducted a participant-level meta-analysis to evaluate the association between retinal arteriolar and venular calibre and diabetes. We performed a systematic review on MEDLINE and EMBASE for articles published up to December 2014. We identified five population-based prospective cohort studies that provided individual-level data on 18,771 diabetes-free participants. We used discrete time proportional hazards models to estimate pooled HRs of diabetes associated with 1 SD (20 μm) change in retinal vascular calibre. We identified 2,581 incident cases of diabetes over a median follow-up period of 10 years (interquartile interval of 3.4-15.8 years). After adjustment for demographic, lifestyle and clinical factors, retinal venular calibre was significantly associated with incident diabetes (pooled HR 1.09 [95% CI 1.02, 1.15] per SD increase in venular calibre). This association persisted in analyses excluding individuals with &amp;lt;5 years of follow-up (1.07 [1.0, 1.12]) or those with impaired fasting glucose at baseline (1.10 [1.03, 1.17]); in subgroup analyses, the association was stronger in men than in women but was consistent across subgroups of race/ethnicity, smoking status, hypertension and BMI categories. Retinal arteriolar calibre was not associated with diabetes (0.95 [0.86, 1.06] per SD decrease in arteriolar calibre). Wider retinal venules but not narrower retinal arterioles were associated with a modestly increased risk for diabetes. Knowledge of pathological mechanisms underlying wider retinal venule may provide further insights concerning microvascular alterations in diabetes.</t>
  </si>
  <si>
    <t>We conducted a participant-level meta-analysis to evaluate the association between retinal arteriolar and venular calibre and diabetes.</t>
  </si>
  <si>
    <t>10.1007/s00125-015-3717-2</t>
  </si>
  <si>
    <t>Cohort studies; Diabetes; Meta-analysis; Retinal vessels; Systematic review; Diabetes Mellitus, Type 2; Female; Humans; Incidence; Male; Retinal Vessels; Risk</t>
  </si>
  <si>
    <t>https://www.ncbi.nlm.nih.gov/pubmed/26232097</t>
  </si>
  <si>
    <t>PMID : 20688574</t>
  </si>
  <si>
    <t>VITATOPS Trial Study Group..</t>
  </si>
  <si>
    <t>B vitamins in patients with recent transient ischaemic attack or stroke in the VITAmins TO Prevent Stroke (VITATOPS) trial: a randomised, double-blind, parallel, placebo-controlled trial.</t>
  </si>
  <si>
    <t>Epidemiological studies suggest that raised plasma concentrations of total homocysteine might be a risk factor for major vascular events. Whether lowering total homocysteine with B vitamins prevents major vascular events in patients with previous stroke or transient ischaemic attack is unknown. We aimed to assess whether the addition of once-daily supplements of B vitamins to usual medical care would lower total homocysteine and reduce the combined incidence of non-fatal stroke, non-fatal myocardial infarction, and death attributable to vascular causes in patients with recent stroke or transient ischaemic attack of the brain or eye. In this randomised, double-blind, parallel, placebo-controlled trial, we assigned patients with recent stroke or transient ischaemic attack (within the past 7 months) from 123 medical centres in 20 countries to receive one tablet daily of placebo or B vitamins (2 mg folic acid, 25 mg vitamin B6, and 0.5 mg vitamin B12). Patients were randomly allocated by means of a central 24-h telephone service or an interactive website, and allocation was by use of random permuted blocks stratified by hospital. Participants, clinicians, carers, and investigators who assessed outcomes were masked to the assigned intervention. The primary endpoint was the composite of stroke, myocardial infarction, or vascular death. All patients randomly allocated to a group were included in the analysis of the primary endpoint. This trial is registered with ClinicalTrials.gov, NCT00097669, and Current Controlled Trials, ISRCTN74743444. Between Nov 19, 1998, and Dec 31, 2008, 8164 patients were randomly assigned to receive B vitamins (n=4089) or placebo (n=4075). Patients were followed up for a median duration of 3.4 years (IQR 2.0-5.5). 616 (15%) patients assigned to B vitamins and 678 (17%) assigned to placebo reached the primary endpoint (risk ratio [RR] 0.91, 95% CI 0.82 to 1.00, p=0.05; absolute risk reduction 1.56%, -0.01 to 3.16). There were no unexpected serious adverse reactions and no significant differences in common adverse effects between the treatment groups. Daily administration of folic acid, vitamin B6, and vitamin B12 to patients with recent stroke or transient ischaemic attack was safe but did not seem to be more effective than placebo in reducing the incidence of major vascular events. These results do not support the use of B vitamins to prevent recurrent stroke. The results of ongoing trials and an individual patient data meta-analysis will add statistical power and precision to present estimates of the effect of B vitamins. Australia National Health and Medical Research Council, UK Medical Research Council, Singapore Biomedical Research Council, Singapore National Medical Research Council, Australia National Heart Foundation, Royal Perth Hospital Medical Research Foundation, and Health Department of Western Australia.</t>
  </si>
  <si>
    <t>We aimed to assess whether the addition of once-daily supplements of B vitamins to usual medical care would lower total homocysteine and reduce the combined incidence of non-fatal stroke, non-fatal myocardial infarction, and death attributable to vascular causes in patients with recent stroke or transient ischaemic attack of the brain or eye.</t>
  </si>
  <si>
    <t>The primary endpoint was the composite of stroke, myocardial infarction, or vascular death. All patients randomly allocated to a group were included in the analysis of the primary endpoint. Patients were followed up for a median duration of 3.4 years (IQR 2.0-5.5). 616 (15%) patients assigned to B vitamins and 678 (17%) assigned to placebo reached the primary endpoint (risk ratio [RR] 0.91, 95%</t>
  </si>
  <si>
    <t>10.1016/S1474-4422(10)70187-3</t>
  </si>
  <si>
    <t>Aged; Dietary Supplements; Double-Blind Method; Female; Follow-Up Studies; Humans; International Cooperation; Ischemic Attack, Transient; Kaplan-Meier Estimate; Male; Middle Aged; Prospective Studies; Severity of Illness Index; Stroke; Treatment Outcome; Vitamin B Complex</t>
  </si>
  <si>
    <t>https://www.ncbi.nlm.nih.gov/pubmed/20688574</t>
  </si>
  <si>
    <t>PMID : 29381148</t>
  </si>
  <si>
    <t>Gong J, Nishimura KK, Fernandez-Rhodes L, Haessler J, Bien S, Graff M, Lim U, Lu Y, Gross M, Fornage M, Yoneyama S, Isasi CR, Buzkova P, Daviglus M, Lin DY, Tao R, Goodloe R, Bush WS, Farber-Eger E, Boston J, Dilks HH, Ehret G, et al.</t>
  </si>
  <si>
    <t>Trans-ethnic analysis of metabochip data identifies two new loci associated with BMI.</t>
  </si>
  <si>
    <t>Body mass index (BMI) is commonly used to assess obesity, which is associated with numerous diseases and negative health outcomes. BMI has been shown to be a heritable, polygenic trait, with close to 100 loci previously identified and replicated in multiple populations. We aim to replicate known BMI loci and identify novel associations in a trans-ethnic study population. Using eligible participants from the Population Architecture using Genomics and Epidemiology consortium, we conducted a trans-ethnic meta-analysis of 102 514 African Americans, Hispanics, Asian/Native Hawaiian, Native Americans and European Americans. Participants were genotyped on over 200 000 SNPs on the Illumina Metabochip custom array, or imputed into the 1000 Genomes Project (Phase I). Linear regression of the natural log of BMI, adjusting for age, sex, study site (if applicable), and ancestry principal components, was conducted for each race/ethnicity within each study cohort. Race/ethnicity-specific, and combined meta-analyses used fixed-effects models. We replicated 15 of 21 BMI loci included on the Metabochip, and identified two novel BMI loci at 1q41 (rs2820436) and 2q31.1 (rs10930502) at the Metabochip-wide significance threshold (P&amp;lt;2.5 × 10&lt;sup&gt;-&lt;/sup&gt;&lt;sup&gt;7&lt;/sup&gt;). Bioinformatic functional investigation of SNPs at these loci suggests a possible impact on pathways that regulate metabolism and adipose tissue. Conducting studies in genetically diverse populations continues to be a valuable strategy for replicating known loci and uncovering novel BMI associations.</t>
  </si>
  <si>
    <t>Body mass index (BMI) is commonly used to assess obesity, which is associated with numerous diseases and negative health outcomes.</t>
  </si>
  <si>
    <t>10.1038/ijo.2017.304</t>
  </si>
  <si>
    <t>Body Mass Index; Continental Population Groups; Genome-Wide Association Study; Genomics; Humans; Polymorphism, Single Nucleotide</t>
  </si>
  <si>
    <t>https://www.ncbi.nlm.nih.gov/pubmed/29381148</t>
  </si>
  <si>
    <t>PMID : 26264275</t>
  </si>
  <si>
    <t>Morris RW, Taylor AE, Fluharty ME, Bjørngaard JH, Åsvold BO, Elvestad Gabrielsen M, Campbell A, Marioni R, Kumari M, Korhonen T, Männistö S, Marques-Vidal P, Kaakinen M, Cavadino A, Postmus I, Husemoen LL, Skaaby T, Ahluwalia TV, Treur JL, Willemsen G, Dale C, Wannamethee SG, et al.</t>
  </si>
  <si>
    <t>Heavier smoking may lead to a relative increase in waist circumference: evidence for a causal relationship from a Mendelian randomisation meta-analysis. The CARTA consortium.</t>
  </si>
  <si>
    <t>To investigate, using a Mendelian randomisation approach, whether heavier smoking is associated with a range of regional adiposity phenotypes, in particular those related to abdominal adiposity. Mendelian randomisation meta-analyses using a genetic variant (rs16969968/rs1051730 in the CHRNA5-CHRNA3-CHRNB4 gene region) as a proxy for smoking heaviness, of the associations of smoking heaviness with a range of adiposity phenotypes. 148,731 current, former and never-smokers of European ancestry aged ≥ 16 years from 29 studies in the consortium for Causal Analysis Research in Tobacco and Alcohol (CARTA). Waist and hip circumferences, and waist-hip ratio. The data included up to 66,809 never-smokers, 43,009 former smokers and 38,913 current daily cigarette smokers. Among current smokers, for each extra minor allele, the geometric mean was lower for waist circumference by -0.40% (95% CI -0.57% to -0.22%), with effects on hip circumference, waist-hip ratio and body mass index (BMI) being -0.31% (95% CI -0.42% to -0.19), -0.08% (-0.19% to 0.03%) and -0.74% (-0.96% to -0.51%), respectively. In contrast, among never-smokers, these effects were higher by 0.23% (0.09% to 0.36%), 0.17% (0.08% to 0.26%), 0.07% (-0.01% to 0.15%) and 0.35% (0.18% to 0.52%), respectively. When adjusting the three central adiposity measures for BMI, the effects among current smokers changed direction and were higher by 0.14% (0.05% to 0.22%) for waist circumference, 0.02% (-0.05% to 0.08%) for hip circumference and 0.10% (0.02% to 0.19%) for waist-hip ratio, for each extra minor allele. For a given BMI, a gene variant associated with increased cigarette consumption was associated with increased waist circumference. Smoking in an effort to control weight may lead to accumulation of central adiposity.</t>
  </si>
  <si>
    <t>10.1136/bmjopen-2015-008808</t>
  </si>
  <si>
    <t>EPIDEMIOLOGY; GENETICS; Adolescent; Adult; Aged; Body Mass Index; Female; Humans; Male; Mendelian Randomization Analysis; Middle Aged; Obesity, Abdominal; Sex Factors; Smoking; Waist Circumference; Waist-Hip Ratio; Young Adult</t>
  </si>
  <si>
    <t>https://www.ncbi.nlm.nih.gov/pubmed/26264275</t>
  </si>
  <si>
    <t>PMID : 30933309</t>
  </si>
  <si>
    <t>East CE, Biro MA, Fredericks S, Lau R.</t>
  </si>
  <si>
    <t>Support during pregnancy for women at increased risk of low birthweight babies.</t>
  </si>
  <si>
    <t>Studies consistently show a relationship between social disadvantage and low birthweight. Many countries have programmes offering special assistance to women thought to be at risk for giving birth to a low birthweight infant. These programmes, collectively referred to in this review as additional social support, may include emotional support, which gives a person a feeling of being loved and cared for, tangible/instrumental support, in the form of direct assistance/home visits, and informational support, through the provision of advice, guidance and counselling. The programmes may be delivered by multidisciplinary teams of health professionals, specially trained lay workers, or a combination of lay and professional workers. This is an update of a review first published in 2003 and updated in 2010. The primary objective was to assess the effects of programmes offering additional social support (emotional, instrumental/tangible and informational) compared with routine care, for pregnant women believed to be at high risk for giving birth to babies that are either preterm (less than 37 weeks' gestation) or weigh less than 2500 g, or both, at birth. Secondary objectives were to determine whether the effectiveness of support was mediated by timing of onset (early versus later in pregnancy) or type of provider (healthcare professional or lay person). For this update, we searched Cochrane Pregnancy and Childbirth's Trials Register, ClinicalTrials.gov, the WHO International Clinical Trials Registry Platform (ICTRP) on 5 February 2018, and reference lists of retrieved studies. Randomised trials of additional social support during at-risk pregnancy by either a professional (social worker, midwife, or nurse) or specially trained lay person, compared to routine care. We defined additional social support as some form of emotional support (e.g. caring, empathy, trust), tangible/instrumental support (e.g. transportation to clinic appointments, home visits complemented with phone calls, help with household responsibilities) or informational support (advice and counselling about nutrition, rest, stress management, use of alcohol/recreational drugs). Two review authors independently assessed studies for inclusion and risk of bias, extracted data and checked them for accuracy. We assessed the quality of the evidence using the GRADE approach. This updated review includes a total of 25 studies, with outcome data for 11,246 mothers and babies enrolled in 21 studies. We assessed the overall risk of bias of included studies to be low or unclear, mainly because of limited reporting or uncertainty in how randomisation was generated or concealed (which led us to downgrade the quality of most outcomes to moderate), and the impracticability of blinding participants.When compared with routine care, programmes offering additional social support for at-risk pregnant women may slightly reduce the number of babies born with a birthweight less than 2500 g from 127 per 1000 to 120 per 1000 (risk ratio (RR) 0.94, 95% confidence interval (CI) 0.86 to 1.04; 16 studies, n = 11,770; moderate-quality evidence), and the number of babies born with a gestational age less than 37 weeks at birth from 128 per 1000 to 117 per 1000 (RR 0.92, 95% CI 0.84 to 1.01, 14 studies, n = 12,282; moderate-quality evidence), though the confidence intervals for the pooled effect for both of these outcomes just crossed the line of no effect, suggesting any effect is not large. There may be little or no difference between interventions for stillbirth/neonatal death (RR 1.11, 95% CI 0.88 to 1.41; 15 studies, n = 12,091; low-quality evidence). Secondary outcomes of moderate quality suggested that there is probably a reduction in caesarean section (from 215 per 1000 to 194 per 1000; RR 0.90, 95% CI 0.83 to 0.97; 15 studies, n = 9550), a reduction in the number of antenatal hospital admissions per participant (RR 0.78, 95% CI 0.68 to 0.91; 4 studies; n = 787), and a reduction in the mean number of hospitalisation episodes (mean difference -0.05, 95% CI -0.06 to -0.04; 1 study, n = 1525) in the social support group, compared to the controls.Postnatal depression and women's satisfaction were reported in different ways in the studies that considered these outcomes and so we could not include data in a meta-analysis. In one study postnatal depression appeared to be slightly lower in the support group in women who screened positively on the Edinbugh Postnatal Depression Scale at eight to 12 weeks postnatally (RR 0.74, 95% CI 0.55 to 1.01; 1 study, n = 1008; moderate-quality evidence). In another study, again postnatal depression appeared to be slightly lower in the support group and this was a self-report measure assessed at six weeks postnatally (RR 0.85, 95% CI 0.69 to 1.05; 1 study, n = 458; low-quality evidence). A higher proportion of women in one study reported that their prenatal care was very helpful in the supported group (RR 1.17, 95% CI 1.05 to 1.30; 1 study, n = 223; moderate-quality evidence), although in another study results were similar. Another study assessed satisfaction with prenatal care as being &amp;quot;not good&amp;quot; in 51 of 945 in the additional support group, compared with 45 of 942 in the usual care group.No studies considered long-term morbidity for the infant. No single outcome was reported in all studies. Subgroup analysis demonstrated consistency of effect when the support was provided by a healthcare professional or a trained lay worker.The descriptions of the additional social support were generally consistent across all studies and included emotional support, tangible support such as home visits, and informational support. Pregnant women need the support of caring family members, friends, and health professionals. While programmes that offer additional social support during pregnancy are unlikely to have a large impact on the proportion of low birthweight babies or birth before 37 weeks' gestation and no impact on stillbirth or neonatal death, they may be helpful in reducing the likelihood of caesarean birth and antenatal hospital admission.</t>
  </si>
  <si>
    <t>The primary objective was to assess the effects of programmes offering additional social support (emotional, instrumental/tangible and informational) compared with routine care, for pregnant women believed to be at high risk for giving birth to babies that are either preterm (less than 37 weeks' gestation) or weigh less than 2500 g, or both, at birth.</t>
  </si>
  <si>
    <t>10.1002/14651858.CD000198.pub3</t>
  </si>
  <si>
    <t>https://www.ncbi.nlm.nih.gov/pubmed/30933309</t>
  </si>
  <si>
    <t>PMID : 28159852</t>
  </si>
  <si>
    <t>Hoffman M, Chaves G, Ribeiro-Samora GA, Britto RR, Parreira VF.</t>
  </si>
  <si>
    <t>Effects of pulmonary rehabilitation in lung transplant candidates: a systematic review.</t>
  </si>
  <si>
    <t>The aim of this systematic review of randomised controlled trials (RCTs), and quasi-experimental and retrospective studies is to investigate the effects of pulmonary rehabilitation (PR) in patients with advanced chronic disease on the waiting list for lung transplantation. PR performed for inpatient or outpatient lung transplant candidates. PR programme including aerobic exercise training and/or resistance exercise training. Quality of life and exercise capacity (primary outcomes). Survival rate after transplant surgery; pulmonary function; respiratory muscle strength; psychological aspects; upper and lower extremity muscle strength and adverse effects (secondary outcomes). Two review authors independently selected the studies, assessed study quality and extracted data. Studies in any language were included. This was a systematic review and studies were searched on the Cochrane Library, MEDLINE, EMBASE, CINAHL and PEDro. Experimental and retrospective studies evaluating the effects of PR in candidates for lung transplantation (&amp;gt;18 years old) with any lung diseases were included. 2 RCTs, and two quasi-experimental and two retrospectives studies, involving 1305 participants were included in the review. 5 studies included an enhancement reported in quality of life using the Short Form 36 questionnaire and showed improvements in some domains. All studies included exercise capacity evaluated through 6 min walk test and in five of them, there were improvements in this outcome after PR. Owing to the different characteristics of the studies, it was not possible to perform a meta-analysis. Studies included in this review showed that PR is an effective treatment option for patients on the waiting list for lung transplantation and can improve quality of life and exercise capacity in those patients. Although individual studies reported positive effects of PR, this review shows that there is a need for more studies of a high methodological quality addressing PR effects in lung transplant candidates. PROSPERO CDR42015025110.</t>
  </si>
  <si>
    <t>The aim of this systematic review of randomised controlled trials (RCTs), and quasi-experimental and retrospective studies is to investigate the effects of pulmonary rehabilitation (PR) in patients with advanced chronic disease on the waiting list for lung transplantation.</t>
  </si>
  <si>
    <t>10.1136/bmjopen-2016-013445</t>
  </si>
  <si>
    <t>Lung diseases; Lung transplantation; Physical therapy; Rehabilitation; Chronic Disease; Exercise Therapy; Exercise Tolerance; Humans; Lung Diseases; Lung Transplantation; Preoperative Period; Quality of Life; Resistance Training; Respiratory Muscles; Survival Rate; Waiting Lists; Walk Test</t>
  </si>
  <si>
    <t>https://www.ncbi.nlm.nih.gov/pubmed/28159852</t>
  </si>
  <si>
    <t>PMID : 27544079</t>
  </si>
  <si>
    <t>Lin N, Shi JJ, Li YM, Zhang XY, Chen Y, Calder PC, Tang LJ.</t>
  </si>
  <si>
    <t>What is the impact of n-3 PUFAs on inflammation markers in Type 2 diabetic mellitus populations?: a systematic review and meta-analysis of randomized controlled trials.</t>
  </si>
  <si>
    <t>To explore the possible role of n-3 polyunsaturated fatty acids (PUFAs) in lowering inflammation markers in individuals with type 2 diabetes mellitus. PubMed, CNKI and Cochrane databases were searched until December 30, 2015; references from papers or reviews were also retrieved and screened. Screening was performed by two independent researchers, and randomized controlled trials reporting the specific n-3 PUFA type, dose, frequency, and duration of treatment, as well as the baseline and follow-up concentrations of inflammation markers, including interleukin 2 (IL-2), interleukin 6 (IL-6), tumor necrosis factor alpha (TNF-α) and C-reactive protein (CRP), were selected for final analysis. Data analysis was performed using RevMan 5.2 software. Eight studies involving 955 participants were included; all reported CRP. Only one included study reported IL-2 or IL-6 while two studies reported TNF-α. N-3 PUFAs significantly reduced CRP concentration compared with control [SMD 95 % CI, 1.90 (0.64, 3.16), Z = 2.96, P = 0.003, random effect model]. N-3 PUFAs decrease CRP concentration in type-2 diabetes mellitus. However, larger and rigorously designed RCTs are required to confirm this finding and extend it into other inflammatory biomarkers.</t>
  </si>
  <si>
    <t>To explore the possible role of n-3 polyunsaturated fatty acids (PUFAs) in lowering inflammation markers in individuals with type 2 diabetes mellitus.</t>
  </si>
  <si>
    <t>10.1186/s12944-016-0303-7</t>
  </si>
  <si>
    <t>Fish oil; Inflammation markers; N-3 PUFAs; Type 2 diabetes mellitus; Biomarkers; C-Reactive Protein; Diabetes Mellitus, Type 2; Fatty Acids, Omega-3; Humans; Inflammation; Interleukin-2; Interleukin-6; Randomized Controlled Trials as Topic; Tumor Necrosis Factor-alpha</t>
  </si>
  <si>
    <t>https://www.ncbi.nlm.nih.gov/pubmed/27544079</t>
  </si>
  <si>
    <t>PMID : 30145271</t>
  </si>
  <si>
    <t>Lim WW, Wu P, Bond HS, Wong JY, Ni K, Seto WH, Jit M, Cowling BJ.</t>
  </si>
  <si>
    <t>Journal of global antimicrobial resistance</t>
  </si>
  <si>
    <t>Determinants of methicillin-resistant Staphylococcus aureus (MRSA) prevalence in the Asia-Pacific region: A systematic review and meta-analysis.</t>
  </si>
  <si>
    <t>Published literature on methicillin-resistant Staphylococcus aureus (MRSA) in the Asia-Pacific region was reviewed to document the prevalence of MRSA in the region and to examine the impact of variability in study design on the reported MRSA prevalence data. This review included studies reporting MRSA prevalence between 2000 and 2016. Studies were excluded if they did not contain complete information on antimicrobial susceptibility testing (AST) methods. Primary outcomes were the proportion of MRSA among S. aureus isolates (resistance proportion) or among individual samples (prevalence). A total of 229 studies in 19 countries/territories were included in the study. There was substantial heterogeneity in both outcomes (resistance proportion, I&lt;sup&gt;2&lt;/sup&gt;=99.59%; prevalence, I&lt;sup&gt;2&lt;/sup&gt;=99.83%), precluding pooled averages, and meta-regression analyses revealed that these variations were explained by country income status and participant characteristics but not by methodological differences in AST. Also, no significant secular changes in MRSA prevalence or resistance proportions in Asia-Pacific were found. The resistance proportions and prevalence of MRSA infections in Asia-Pacific are comparable with those reported in other regions with no significant secular changes in the past decade. Country income status and characteristics of the sample population explained more variation in the reported resistance proportions and prevalence of MRSA than methodological differences in AST across locations in the region.</t>
  </si>
  <si>
    <t>Published literature on methicillin-resistant Staphylococcus aureus (MRSA) in the Asia-Pacific region was reviewed to document the prevalence of MRSA in the region and to examine the impact of variability in study design on the reported MRSA prevalence data.</t>
  </si>
  <si>
    <t>10.1016/j.jgar.2018.08.014</t>
  </si>
  <si>
    <t>Antimicrobial resistance; Asia-Pacific; MRSA; Methicillin resistance; Staphylococcus aureus</t>
  </si>
  <si>
    <t>https://www.ncbi.nlm.nih.gov/pubmed/30145271</t>
  </si>
  <si>
    <t>PMID : 26378571</t>
  </si>
  <si>
    <t>Schwingshackl L, Christoph M, Hoffmann G.</t>
  </si>
  <si>
    <t>Effects of Olive Oil on Markers of Inflammation and Endothelial Function-A Systematic Review and Meta-Analysis.</t>
  </si>
  <si>
    <t>The aim of the present systematic review was to synthesize data from randomized controlled trials investigating the effects of olive oil on markers of inflammation or endothelial function. Literature search in electronic databases Cochrane Trial Register, EMBASE, and MEDLINE was performed. Thirty studies enrolling 3106 participants fulfilled the selection criteria. Pooled effects of different interventions were assessed as mean difference using a random effects model. Olive oil interventions (with daily consumption ranging approximately between 1 mg and 50 mg) resulted in a significantly more pronounced decrease in C-reactive protein (mean difference: -0.64 mg/L, (95% confidence interval (CI) -0.96 to -0.31), p &amp;lt; 0.0001, n = 15 trials) and interleukin-6 (mean difference: -0.29 (95% CI -0.7 to -0.02), p &amp;lt; 0.04, n = 7 trials) as compared to controls, respectively. Values of flow-mediated dilatation (given as absolute percentage) were significantly more increased in individuals subjected to olive oil interventions (mean difference: 0.76% (95% CI 0.27 to 1.24), p &amp;lt; 0.002, n = 8 trials). These results provide evidence that olive oil might exert beneficial effects on endothelial function as well as markers of inflammation and endothelial function, thus representing a key ingredient contributing to the cardiovascular-protective effects of a Mediterranean diet. However, due to the heterogeneous study designs (e.g., olive oil given as a supplement or as part of dietary pattern, variations in control diets), a conservative interpretation of the results is necessary.</t>
  </si>
  <si>
    <t>The aim of the present systematic review was to synthesize data from randomized controlled trials investigating the effects of olive oil on markers of inflammation or endothelial function. These results provide evidence that olive oil might exert beneficial effects on endothelial function as well as markers of inflammation and endothelial function, thus representing a key ingredient contributing to the cardiovascular-protective effects of a Mediterranean diet.</t>
  </si>
  <si>
    <t>10.3390/nu7095356</t>
  </si>
  <si>
    <t>C-reactive protein; Mediterranean diet; cardiovascular disease; flow-mediated dilatation; interleukin-6; Biomarkers; C-Reactive Protein; Cardiovascular Diseases; Chi-Square Distribution; Diet; Diet, Mediterranean; Endothelium, Vascular; Humans; Inflammation; Inflammation Mediators; Olive Oil; Protective Factors; Risk Assessment; Risk Factors; Vasodilation</t>
  </si>
  <si>
    <t>https://www.ncbi.nlm.nih.gov/pubmed/26378571</t>
  </si>
  <si>
    <t>PMID : 28692949</t>
  </si>
  <si>
    <t>Ives NJ, Suciu S, Eggermont AMM, Kirkwood J, Lorigan P, Markovic SN, Garbe C, Wheatley K; International Melanoma Meta-Analysis Collaborative Group (IMMCG)..</t>
  </si>
  <si>
    <t>Adjuvant interferon-α for the treatment of high-risk melanoma: An individual patient data meta-analysis.</t>
  </si>
  <si>
    <t>Many randomised trials assessing interferon-α (IFN-α) as adjuvant therapy for high-risk malignant melanoma have been undertaken. To better assess the role of IFN-α, an individual patient data (IPD) meta-analysis of these trials was undertaken. IPD was sought from all randomised trials of adjuvant IFN-α versus no IFN-α for high-risk melanoma. Primary outcomes were event-free survival (EFS) and overall survival (OS). Standard methods for quantitative IPD meta-analysis were used. Subgroup analyses by dose, duration of treatment and various patient and disease-specific parameters were performed. Fifteen trials were included in the analysis (eleven with IPD). EFS was significantly improved with IFN-α (hazard ratio [HR] = 0.86, CI 0.81-0.91; P &amp;lt; 0.00001), as was OS (HR = 0.90, CI 0.85-0.97; P = 0.003). The absolute differences in EFS at 5 and 10 years were 3.5% and 2.7%, and for OS were 3.0% and 2.8% respectively in favour of IFN-α. There was no evidence that the benefit of IFN-α differed depending on dose or duration of treatment, or by age, gender, site of primary tumour, disease stage, Breslow thickness, or presence of clinical nodes. Only for ulceration was there evidence of an interaction (test for heterogeneity: P = 0.04 for EFS; P = 0.002 for OS); only patients with ulcerated tumours appeared to obtain benefit from IFN-α. This meta-analysis provides clear evidence that adjuvant IFN-α significantly reduces the risk of relapse and improves survival and shows no benefit for higher doses compared to lower doses. The increased benefit in patients with ulcerated tumours, and lack of benefit in patients without ulceration, needs further investigation.</t>
  </si>
  <si>
    <t>To better assess the role of IFN-α, an individual patient data (IPD) meta-analysis of these trials was undertaken.</t>
  </si>
  <si>
    <t>There was no evidence that the benefit of IFN-α differed depending on dose or duration of treatment, or by age, gender, site of primary tumour, disease stage,</t>
  </si>
  <si>
    <t>10.1016/j.ejca.2017.06.006</t>
  </si>
  <si>
    <t>Adjuvant interferon; Individual patient data meta-analysis; Melanoma; Randomised controlled trials; Antineoplastic Agents; Chemotherapy, Adjuvant; Humans; Immunologic Factors; Interferon-alpha; Melanoma; Randomized Controlled Trials as Topic; Skin Neoplasms; Survival Analysis; Ulcer</t>
  </si>
  <si>
    <t>https://www.ncbi.nlm.nih.gov/pubmed/28692949</t>
  </si>
  <si>
    <t>PMID : 28481259</t>
  </si>
  <si>
    <t>Cashman KD, Ritz C, Kiely M, Odin Collaborators.</t>
  </si>
  <si>
    <t>Improved Dietary Guidelines for Vitamin D: Application of Individual Participant Data (IPD)-Level Meta-Regression Analyses.</t>
  </si>
  <si>
    <t>Dietary Reference Values (DRVs) for vitamin D have a key role in the prevention of vitamin D deficiency. However, despite adopting similar risk assessment protocols, estimates from authoritative agencies over the last 6 years have been diverse. This may have arisen from diverse approaches to data analysis. Modelling strategies for pooling of individual subject data from cognate vitamin D randomized controlled trials (RCTs) are likely to provide the most appropriate DRV estimates. Thus, the objective of the present work was to undertake the first-ever individual participant data (IPD)-level meta-regression, which is increasingly recognized as best practice, from seven winter-based RCTs (with 882 participants ranging in age from 4 to 90 years) of the vitamin D intake-serum 25-hydroxyvitamin D (25(OH)D) dose-response. Our IPD-derived estimates of vitamin D intakes required to maintain 97.5% of 25(OH)D concentrations &amp;gt;25, 30, and 50 nmol/L across the population are 10, 13, and 26 µg/day, respectively. In contrast, standard meta-regression analyses with aggregate data (as used by several agencies in recent years) from the same RCTs estimated that a vitamin D intake requirement of 14 µg/day would maintain 97.5% of 25(OH)D &amp;gt;50 nmol/L. These first IPD-derived estimates offer improved dietary recommendations for vitamin D because the underpinning modeling captures the between-person variability in response of serum 25(OH)D to vitamin D intake.</t>
  </si>
  <si>
    <t>Modelling strategies for pooling of individual subject data from cognate vitamin D randomized controlled trials (RCTs) are likely to provide the most appropriate DRV estimates.</t>
  </si>
  <si>
    <t>10.3390/nu9050469</t>
  </si>
  <si>
    <t>DRV; EAR; Individual Participant Data-level meta-regression analyses; RDA; vitamin D recommendations; Adolescent; Adult; Aged; Aged, 80 and over; Child; Child, Preschool; Diet; Female; Humans; Male; Middle Aged; Nutrition Policy; Nutritional Status; Randomized Controlled Trials as Topic; Regression Analysis; Risk Assessment; Seasons; Vitamin D; Vitamin D Deficiency; Young Adult</t>
  </si>
  <si>
    <t>https://www.ncbi.nlm.nih.gov/pubmed/28481259</t>
  </si>
  <si>
    <t>PMID : 27095789</t>
  </si>
  <si>
    <t>Lentaigne C, Freson K, Laffan MA, Turro E, Ouwehand WH; BRIDGE-BPD Consortium and the ThromboGenomics Consortium..</t>
  </si>
  <si>
    <t>Blood</t>
  </si>
  <si>
    <t>Inherited platelet disorders: toward DNA-based diagnosis.</t>
  </si>
  <si>
    <t>Variations in platelet number, volume, and function are largely genetically controlled, and many loci associated with platelet traits have been identified by genome-wide association studies (GWASs).(1) The genome also contains a large number of rare variants, of which a tiny fraction underlies the inherited diseases of humans. Research over the last 3 decades has led to the discovery of 51 genes harboring variants responsible for inherited platelet disorders (IPDs). However, the majority of patients with an IPD still do not receive a molecular diagnosis. Alongside the scientific interest, molecular or genetic diagnosis is important for patients. There is increasing recognition that a number of IPDs are associated with severe pathologies, including an increased risk of malignancy, and a definitive diagnosis can inform prognosis and care. In this review, we give an overview of these disorders grouped according to their effect on platelet biology and their clinical characteristics. We also discuss the challenge of identifying candidate genes and causal variants therein, how IPDs have been historically diagnosed, and how this is changing with the introduction of high-throughput sequencing. Finally, we describe how integration of large genomic, epigenomic, and phenotypic datasets, including whole genome sequencing data, GWASs, epigenomic profiling, protein-protein interaction networks, and standardized clinical phenotype coding, will drive the discovery of novel mechanisms of disease in the near future to improve patient diagnosis and management.</t>
  </si>
  <si>
    <t>10.1182/blood-2016-03-378588</t>
  </si>
  <si>
    <t>Blood Platelet Disorders; Blood Platelets; DNA; Genome-Wide Association Study; High-Throughput Nucleotide Sequencing; Humans; Molecular Diagnostic Techniques; Rare Diseases; Thrombopoiesis</t>
  </si>
  <si>
    <t>https://www.ncbi.nlm.nih.gov/pubmed/27095789</t>
  </si>
  <si>
    <t>PMID : 25370505</t>
  </si>
  <si>
    <t>Ruifrok AE, Rogozinska E, van Poppel MN, Rayanagoudar G, Kerry S, de Groot CJ, Yeo S, Molyneaux E, McAuliffe FM, Poston L, Roberts T, Riley RD, Coomarasamy A, Khan K, Mol BW, Thangaratinam S; i-WIP (International Weight Management in Pregnancy) Collaborative Group..</t>
  </si>
  <si>
    <t>Study protocol: differential effects of diet and physical activity based interventions in pregnancy on maternal and fetal outcomes--individual patient data (IPD) meta-analysis and health economic evaluation.</t>
  </si>
  <si>
    <t>Pregnant women who gain excess weight are at risk of complications during pregnancy and in the long term. Interventions based on diet and physical activity minimise gestational weight gain with varied effect on clinical outcomes. The effect of interventions on varied groups of women based on body mass index, age, ethnicity, socioeconomic status, parity, and underlying medical conditions is not clear. Our individual patient data (IPD) meta-analysis of randomised trials will assess the differential effect of diet- and physical activity-based interventions on maternal weight gain and pregnancy outcomes in clinically relevant subgroups of women. Randomised trials on diet and physical activity in pregnancy will be identified by searching the following databases: MEDLINE, EMBASE, BIOSIS, LILACS, Pascal, Science Citation Index, Cochrane Database of Systematic Reviews, Cochrane Central Register of Controlled Trials, Database of Abstracts of Reviews of Effects, and Health Technology Assessment Database. Primary researchers of the identified trials are invited to join the International Weight Management in Pregnancy Collaborative Network and share their individual patient data. We will reanalyse each study separately and confirm the findings with the original authors. Then, for each intervention type and outcome, we will perform as appropriate either a one-step or a two-step IPD meta-analysis to obtain summary estimates of effects and 95% confidence intervals, for all women combined and for each subgroup of interest. The primary outcomes are gestational weight gain and composite adverse maternal and fetal outcomes. The difference in effects between subgroups will be estimated and between-study heterogeneity suitably quantified and explored. The potential for publication bias and availability bias in the IPD obtained will be investigated. We will conduct a model-based economic evaluation to assess the cost effectiveness of the interventions to manage weight gain in pregnancy and undertake a value of information analysis to inform future research. PROSPERO 2013: CRD42013003804.</t>
  </si>
  <si>
    <t>Our individual patient data (IPD) meta-analysis of randomised trials will assess the differential effect of diet- and physical activity-based interventions on maternal weight gain and pregnancy outcomes in clinically relevant subgroups of women. We will conduct a model-based economic evaluation to assess the cost effectiveness of the interventions to manage weight gain in pregnancy and undertake a value of information analysis to inform future research.</t>
  </si>
  <si>
    <t>The primary outcomes are gestational weight gain and composite adverse maternal and fetal outcomes.</t>
  </si>
  <si>
    <t>10.1186/2046-4053-3-131</t>
  </si>
  <si>
    <t>Diet, Reducing; Economics, Medical; Female; Humans; Motor Activity; Pregnancy; Pregnancy Outcome; Systematic Reviews as Topic; Weight Gain</t>
  </si>
  <si>
    <t>https://www.ncbi.nlm.nih.gov/pubmed/25370505</t>
  </si>
  <si>
    <t>PMID : 27120345</t>
  </si>
  <si>
    <t>Beaudoin C, Jean S, Bessette L, Ste-Marie LG, Moore L, Brown JP.</t>
  </si>
  <si>
    <t>Denosumab compared to other treatments to prevent or treat osteoporosis in individuals at risk of fracture: a systematic review and meta-analysis.</t>
  </si>
  <si>
    <t>The aim of this review is to compare the efficacy and safety of denosumab over other treatments for osteoporosis. The results of this study suggest that the safety of denosumab and its efficacy in reducing fractures is not significantly different from bisphosphonates. Denosumab was, however, more effective in increasing bone mineral density. This study was conducted to compare the efficacy and safety of denosumab over other pharmacological treatments for osteoporosis in individuals at risk of fracture. Randomised controlled trials comparing denosumab with another pharmacological treatment for osteoporosis were searched in MEDLINE, EMBASE and CENTRAL. Identified articles were screened by two independent reviewers and assessed for inclusion. Data from included studies were extracted and meta-analyses were conducted using random effects models. Nine studies including a total of 4890 postmenopausal women were identified. The follow-up period varied from 12 to 24 months. In all studies except one, the comparator treatment was a bisphosphonate. There was no statistically significant difference between patients receiving denosumab and those receiving a bisphosphonate in terms of fracture risk (RR[95 % CI] = 1.15 [0.84-1.58]), adverse events (RR[95 % CI] = 0.99 [0.96-1.02]) or deaths (OR[95 % CI] = 0.58 [0.12-2.71]). Withdrawals due to adverse events were less frequent in denosumab than in other treatment groups but the difference did not reach statistical significance (OR[95 % CI] = 0.68 [0.45-1.04]). The percent change in bone mineral density at the total hip, lumbar spine, femoral neck and one-third radius was significantly higher in participants who received denosumab (e.g. mean difference [95 % CI] at the total hip: 1.06 [0.86-1.25]). These results suggest that, after 12 to 24 months, the safety and efficacy of denosumab for reducing fracture risk is not significantly different from bisphosphonates despite higher gains in bone mineral density. In a clinical setting, denosumab may demonstrate greater effectiveness.</t>
  </si>
  <si>
    <t>The aim of this review is to compare the efficacy and safety of denosumab over other treatments for osteoporosis.</t>
  </si>
  <si>
    <t>10.1007/s00198-016-3607-6</t>
  </si>
  <si>
    <t>Bisphosphonates; Denosumab; Efficacy; Fracture; Safety; Treatment; Bone Density; Bone Density Conservation Agents; Denosumab; Diphosphonates; Female; Fractures, Bone; Humans; Osteoporosis, Postmenopausal; Randomized Controlled Trials as Topic</t>
  </si>
  <si>
    <t>https://www.ncbi.nlm.nih.gov/pubmed/27120345</t>
  </si>
  <si>
    <t>PMID : 25100644</t>
  </si>
  <si>
    <t>Lack S, Barton C, Vicenzino B, Morrissey D.</t>
  </si>
  <si>
    <t>Outcome predictors for conservative patellofemoral pain management: a systematic review and meta-analysis.</t>
  </si>
  <si>
    <t>Patellofemoral pain (PFP) is highly prevalent within both sporting and recreationally active populations. Multiple treatment approaches have been advocated for the management of PFP, attempting to address both intrinsic and extrinsic factors thought to contribute to the development and persistence of pain. A number of predictors of treatment success have been proposed, and evaluated, for directing intervention choice. Our aim was to systematically review the literature that identifies outcome predictors of specific conservative interventions in the management of PFP, including quality of the current evidence, to guide clinical practice and future studies investigating outcome predictors within this population. The AMED, CINAHL, EMBASE, MEDLINE and Web of Science databases were searched from inception to April 2013. Randomized controlled trials (RCTs) and cohort studies. Following initial searching, all potential papers were assessed by two independent reviewers for inclusion using a checklist developed from the inclusion criteria. Cited, and citing, references were also searched in Google Scholar, but unpublished work was not sought. Methodological quality was assessed using a previously designed quality assessment scale. Definitions for levels of evidence were guided by recommendations made by van Tulder et al. Fifteen low-quality (LQ) cohort studies were included. No RCTs were found. This systematic review identified the evaluation of 205 conservative management outcome predictor variables. Of this large number of variables that have been assessed, 19 (9%) were found to significantly predict a successful outcome. Where two or more outcome predictors and success determinants were consistent between studies, data were pooled. Within these studies, the low number of participants per output variable, and absence of controls, is likely to compromise the validity of the predictor's accuracy. Very limited evidence identified higher functional index questionnaire scores (mean 0.82, 95% confidence interval [CI] 0.18-1.46), greater forefoot valgus (mean 0.67, 95% CI 0.05-1.28) and greater rearfoot eversion magnitude peak (mean -0.93, 95% CI -1.84 to -0.01) to significantly predict improved outcomes with orthoses interventions. Shorter symptom duration (p = 0.019), lower frequency of pain (p = 0.012), younger age, faster vastus medialis oblique reflex response time (p = 0.026), negative patella apprehension, absence of chondromalacia patella, tibial tubercle deviation of &amp;lt;14.6 mm and greater total quadriceps cross-sectional area on magnetic resonance imaging (p = 0.01), and reduced eccentric average quadriceps peak torque (p = 0.015) significantly predicted exercise intervention success following multivariate statistical analysis. Limited evidence identified increased Q-angle (mean 0.38, 95% CI 0.05-0.72) and very limited evidence identified greater usual pain (mean 0.43, 95% CI 0.01-0.85) to predict taping intervention success. This systematic review provides a comprehensive summary of current derivation level studies identifying indicators of prediction for conservative PFP management. The overall strength of evidence was low. With appropriate caution, clinicians should consider taping for those with greater usual pain, orthoses for older individuals and exercise for younger individuals, and orthoses intervention for patients with greater forefoot valgus and rearfoot eversion magnitude peak. RCTs with evaluation of outcome prediction as a primary aim are clearly warranted to provide clinicians with robust evidence and facilitate evidence-informed, tailored intervention to this heterogeneous patient population.</t>
  </si>
  <si>
    <t>Our aim was to systematically review the literature that identifies outcome predictors of specific conservative interventions in the management of PFP, including quality of the current evidence, to guide clinical practice and future studies investigating outcome predictors within this population. Of this large number of variables that have been assessed, 19 (9%) were found to significantly predict a successful outcome. CI -1.84 to -0.01) to significantly predict improved outcomes with orthoses interventions. CI 0.01-0.85) to predict taping intervention success. RCTs with evaluation of outcome prediction as a primary aim are clearly warranted to provide clinicians with robust evidence and facilitate evidence-informed, tailored intervention to this heterogeneous patient population.</t>
  </si>
  <si>
    <t>RCTs with evaluation of outcome prediction as a primary aim are clearly warranted to provide clinicians with robust evidence and facilitate evidence-informed, tailored intervention to this heterogeneous patient population.</t>
  </si>
  <si>
    <t>10.1007/s40279-014-0231-5</t>
  </si>
  <si>
    <t>Anti-Inflammatory Agents, Non-Steroidal; Humans; Orthotic Devices; Pain Management; Patellofemoral Pain Syndrome; Physical Therapy Modalities</t>
  </si>
  <si>
    <t>https://www.ncbi.nlm.nih.gov/pubmed/25100644</t>
  </si>
  <si>
    <t>PMID : 23849149</t>
  </si>
  <si>
    <t>Duan N, Kravitz RL, Schmid CH.</t>
  </si>
  <si>
    <t>Single-patient (n-of-1) trials: a pragmatic clinical decision methodology for patient-centered comparative effectiveness research.</t>
  </si>
  <si>
    <t>To raise awareness among clinicians and epidemiologists that single-patient (n-of-1) trials are potentially useful for informing personalized treatment decisions for patients with chronic conditions. We reviewed the clinical and statistical literature on methods and applications of single-patient trials and then critically evaluated the needs for further methodological developments. Existing literature reports application of 2,154 single-patient trials in 108 studies for diverse clinical conditions; various recent commentaries advocate for wider application of such trials in clinical decision making. Preliminary evidence from several recent pilot acceptability studies suggests that single-patient trials have the potential for widespread acceptance by patients and clinicians as an effective modality for increasing the therapeutic precision. Bayesian and adaptive statistical methods hold promise for increasing the informational yield of single-patient trials while reducing participant burden, but are not widely used. Personalized applications of single-patient trials can be enhanced through further development and application of methodologies on adaptive trial design, stopping rules, network meta-analysis, washout methods, and methods for communicating trial findings to patients and clinicians. Single-patient trials may be poised to emerge as an important part of the methodological armamentarium for comparative effectiveness research and patient-centered outcomes research. By permitting direct estimation of individual treatment effects, they can facilitate finely graded individualized care, enhance therapeutic precision, improve patient outcomes, and reduce costs.</t>
  </si>
  <si>
    <t>10.1016/j.jclinepi.2013.04.006</t>
  </si>
  <si>
    <t>Adaptive trial; Bayesian method; Borrow from strength; Carryover effect; Crossover trial; Sequential trial; Washout; Bayes Theorem; Chronic Disease; Comparative Effectiveness Research; Cross-Over Studies; Decision Support Techniques; Evidence-Based Medicine; Humans; Outcome Assessment (Health Care); Patient Participation; Patient Selection; Pilot Projects; Randomized Controlled Trials as Topic</t>
  </si>
  <si>
    <t>https://www.ncbi.nlm.nih.gov/pubmed/23849149</t>
  </si>
  <si>
    <t>PMID : 21563169</t>
  </si>
  <si>
    <t>Rueda JR, Ballesteros J, Guillen V, Tejada MI, Solà I.</t>
  </si>
  <si>
    <t>Folic acid for fragile X syndrome.</t>
  </si>
  <si>
    <t>It has been argued that individuals with fragile X syndrome could have low folate levels in their bodies and that supplementing their dietary intake might remediate the adverse developmental and behavioural effects of the condition. To review the efficacy and safety of folic acid in the treatment of people with fragile X syndrome. We searched four databases in November 2010: CENTRAL, PubMed, EMBASE and PsycINFO. Randomised controlled trials. Two review authors independently extracted data and assessed risk of bias using the Cochrane 'Risk of bias' tool. We included five trials, which were published between 1986 and 1992. Overall, they included 67 patients, all male, with ages ranging from one to 54 years. Intellectual disability in participants varied from borderline to severe and some studies included patients with an additional diagnosis of autism or autistic behaviour. Four of the studies were placebo-controlled cross-over trials and one study was a parallel design. The duration of follow-up ranged from two months to 12 months and the period on folic acid or placebo ranged from two to eight months. Doses of folic acid ranged from 10 mg to 250 mg per day, 10 mg per day being the most common. Most of the younger patients involved were also taking part in special education programmes (usually involving language and occupational therapy).We were not able to perform meta-analysis to combine results but none of the individual studies found evidence of clinical benefit with the use of folic acid medication in fragile X syndrome patients on any of the areas of interest, either psychological and learning capabilities or behaviour and social performance, as measured with standardised tools. Separate analysis of evidence for patients of different age groups, i.e. prepubertal children and postpubertal young people, found some statistically significant results, but did not show clear evidence of benefit for either group. Adverse effects of folic acid treatment were rare, not serious and transient.Studies were generally poorly reported and we classified only one study as being at low risk of bias. The quality of available evidence is low and not suitable for drawing conclusions about the effect of folic acid on fragile X syndrome patients. It consists of few studies with small samples of patients, all of them male, with little statistical power to detect anything other than huge effects.</t>
  </si>
  <si>
    <t>10.1002/14651858.CD008476.pub2</t>
  </si>
  <si>
    <t>Folic Acid; Fragile X Syndrome; Humans; Male; Randomized Controlled Trials as Topic; Vitamin B Complex</t>
  </si>
  <si>
    <t>https://www.ncbi.nlm.nih.gov/pubmed/21563169</t>
  </si>
  <si>
    <t>PMID : 24913723</t>
  </si>
  <si>
    <t>Ritchie C, Smailagic N, Noel-Storr AH, Takwoingi Y, Flicker L, Mason SE, McShane R.</t>
  </si>
  <si>
    <t>Plasma and cerebrospinal fluid amyloid beta for the diagnosis of Alzheimer's disease dementia and other dementias in people with mild cognitive impairment (MCI).</t>
  </si>
  <si>
    <t>According to the latest revised National Institute of Neurological and Communicative Disorders and Stroke and the Alzheimer's Disease and Related Disorders Association (now known as the Alzheimer's Association) (NINCDS-ADRDA) diagnostic criteria for Alzheimer's disease dementia of the National Institute on Aging and Alzheimer Association, the confidence in diagnosing mild cognitive impairment (MCI) due to Alzheimer's disease dementia is raised with the application of biomarkers based on measures in the cerebrospinal fluid (CSF) or imaging. These tests, added to core clinical criteria, might increase the sensitivity or specificity of a testing strategy. However, the accuracy of biomarkers in the diagnosis of Alzheimer's disease dementia and other dementias has not yet been systematically evaluated. A formal systematic evaluation of sensitivity, specificity, and other properties of plasma and CSF amyloid beta (Aß) biomarkers was performed. To determine the accuracy of plasma and CSF Aß levels for detecting those patients with MCI who would convert to Alzheimer's disease dementia or other forms of dementia over time. The most recent search for this review was performed on 3 December 2012. We searched MEDLINE (OvidSP), EMBASE (OvidSP), BIOSIS Previews (ISI Web of Knowledge), Web of Science and Conference Proceedings (ISI Web of Knowledge), PsycINFO (OvidSP), and LILACS (BIREME). We also requested a search of the Cochrane Register of Diagnostic Test Accuracy Studies (managed by the Cochrane Renal Group).No language or date restrictions were applied to the electronic searches and methodological filters were not used so as to maximise sensitivity. We selected those studies that had prospectively well defined cohorts with any accepted definition of cognitive decline, but no dementia, with baseline CSF or plasma Aß levels, or both, documented at or around the time the above diagnoses were made. We also included studies which looked at data from those cohorts retrospectively, and which contained sufficient data to construct two by two tables expressing plasma and CSF Aß biomarker results by disease status. Moreover, studies were only selected if they applied a reference standard for Alzheimer's dementia diagnosis, for example the NINCDS-ADRDA or Diagnostic and Statistical Manual of Mental Disorders, Fourth Edition (DSM-IV) criteria. We screened all titles generated by the electronic database searches. Two review authors independently assessed the abstracts of all potentially relevant studies. We assessed the identified full papers for eligibility and extracted data to create standard two by two tables. Two independent assessors performed quality assessment using the QUADAS-2 tool. Where data allowed, we derived estimates of sensitivity at fixed values of specificity from the model we fitted to produce the summary receiver operating characteristic (ROC) curve. Alzheimer's disease dementia was evaluated in 14 studies using CSF Aß42. Of the 1349 participants included in the meta-analysis, 436 developed Alzheimer's dementia. Individual study estimates of sensitivity were between 36% and 100% while the specificities were between 29% and 91%. Because of the variation in assay thresholds, we did not estimate summary sensitivity and specificity. However, we derived estimates of sensitivity at fixed values of specificity from the model we fitted to produce the summary ROC curve. At the median specificity of 64%, the sensitivity was 81% (95% CI 72 to 87). This equated to a positive likelihood ratio (LR+) of 2.22 (95% CI 2.00 to 2.47) and a negative likelihood ratio (LR-) of 0.31 (95% CI 0.21 to 0.48).The accuracy of CSF Aß42 for all forms of dementia was evaluated in four studies. Of the 464 participants examined, 188 developed a form of dementia (Alzheimer's disease and other forms of dementia).The thresholds used were between 209 mg/ml and 512 ng/ml. The sensitivities were between 56% and 75% while the specificities were between 47% and 76%. At the median specificity of 75%, the sensitivity was estimated to be 63% (95% CI 22 to 91) from the meta-analytic model. This equated to a LR+ of 2.51 (95% CI 1.30 to 4.86) and a LR- of 0.50 (95% CI 0.16 to 1.51).The accuracy of CSF Aß42 for non-Alzheimer's disease dementia was evaluated in three studies. Of the 385 participants examined, 61 developed non-Alzheimer's disease dementia. Since there were very few studies and considerable variation between studies, the results were not meta-analysed. The sensitivities were between 8% and 63% while the specificities were between 35% and 67%.Only one study examined the accuracy of plasma Aß42 and the plasma Aß42/Aß40 ratio for Alzheimer's disease dementia. The sensitivity of 86% (95% CI 81 to 90) was the same for both tests while the specificities were 50% (95% CI 44 to 55) and 70% (95% CI 64 to 75) for plasma Aß42 and the plasma Aß42/Aß40 ratio respectively. Of the 565 participants examined, 245 developed Alzheimer's dementia and 87 non-Alzheimer's disease dementia.There was substantial heterogeneity between studies. The accuracy of Aß42 for the diagnosis of Alzheimer's disease dementia did not differ significantly (P = 0.8) between studies that pre-specified the threshold for determining test positivity (n = 6) and those that only determined the threshold at follow-up (n = 8). One study excluded a sample of MCI non-Alzheimer's disease dementia converters from their analysis. In sensitivity analyses, the exclusion of this study had no impact on our findings. The exclusion of eight studies (950 patients) that were considered at high (n = 3) or unclear (n = 5) risk of bias for the patient selection domain also made no difference to our findings. The proposed diagnostic criteria for prodromal dementia and MCI due to Alzheimer's disease, although still being debated, would be fulfilled where there is both core clinical and cognitive criteria and a single biomarker abnormality. From our review, the measure of abnormally low CSF Aß levels has very little diagnostic benefit with likelihood ratios suggesting only marginal clinical utility. The quality of reports was also poor, and thresholds and length of follow-up were inconsistent. We conclude that when applied to a population of patients with MCI, CSF Aß levels cannot be recommended as an accurate test for Alzheimer's disease.</t>
  </si>
  <si>
    <t>To determine the accuracy of plasma and CSF Aß levels for detecting those patients with MCI who would convert to Alzheimer's disease dementia or other forms of dementia over time.</t>
  </si>
  <si>
    <t>10.1002/14651858.CD008782.pub4</t>
  </si>
  <si>
    <t>Alzheimer Disease; Amyloid beta-Peptides; Biomarkers; Cognitive Dysfunction; Dementia; Disease Progression; Humans; Peptide Fragments; Sensitivity and Specificity</t>
  </si>
  <si>
    <t>https://www.ncbi.nlm.nih.gov/pubmed/24913723</t>
  </si>
  <si>
    <t>PMID : 25582098</t>
  </si>
  <si>
    <t>van Oostwaard MF, Langenveld J, Schuit E, Papatsonis DN, Brown MA, Byaruhanga RN, Bhattacharya S, Campbell DM, Chappell LC, Chiaffarino F, Crippa I, Facchinetti F, Ferrazzani S, Ferrazzi E, Figueiró-Filho EA, Gaugler-Senden IP, Haavaldsen C, Lykke JA, Mbah AK, Oliveira VM, Poston L, Redman CW, et al.</t>
  </si>
  <si>
    <t>Recurrence of hypertensive disorders of pregnancy: an individual patient data metaanalysis.</t>
  </si>
  <si>
    <t>We performed an individual participant data (IPD) metaanalysis to calculate the recurrence risk of hypertensive disorders of pregnancy (HDP) and recurrence of individual hypertensive syndromes. We performed an electronic literature search for cohort studies that reported on women experiencing HDP and who had a subsequent pregnancy. The principal investigators were contacted and informed of our study; we requested their original study data. The data were merged to form one combined database. The results will be presented as percentages with 95% confidence interval (CI) and odds ratios with 95% CI. Of 94 eligible cohort studies, we obtained IPD of 22 studies, including a total of 99,415 women. Pooled data of 64 studies that used published data (IPD where available) showed a recurrence rate of 18.1% (n=152,213; 95% CI, 17.9-18.3%). In the 22 studies that are included in our IPD, the recurrence rate of a HDP was 20.7% (95% CI, 20.4-20.9%). Recurrence manifested as preeclampsia in 13.8% of the studies (95% CI,13.6-14.1%), gestational hypertension in 8.6% of the studies (95% CI, 8.4-8.8%) and hemolysis, elevated liver enzymes and low platelets (HELLP) syndrome in 0.2% of the studies (95% CI, 0.16-0.25%). The delivery of a small-for-gestational-age child accompanied the recurrent HDP in 3.4% of the studies (95% CI, 3.2-3.6%). Concomitant HELLP syndrome or delivery of a small-for-gestational-age child increased the risk of recurrence of HDP. Recurrence increased with decreasing gestational age at delivery in the index pregnancy. If the HDP recurred, in general it was milder, regarding maximum diastolic blood pressure, proteinuria, the use of oral antihypertensive and anticonvulsive medication, the delivery of a small-for-gestational-age child, premature delivery, and perinatal death. Normotensive women experienced chronic hypertension after pregnancy more often after experiencing recurrence (odds ratio, 3.7; 95% CI, 2.3-6.1). Among women that experience hypertension in pregnancy, the recurrence rate in a next pregnancy is relatively low, and the course of disease is milder for most women with recurrent disease. These reassuring data should be used for shared decision-making in women who consider a new pregnancy after a pregnancy that was complicated by hypertension.</t>
  </si>
  <si>
    <t>10.1016/j.ajog.2015.01.009</t>
  </si>
  <si>
    <t>HELLP syndrome; IPD; gestational hypertension; preeclampsia; pregnancy; recurrence; Adult; Anticonvulsants; Antihypertensive Agents; Chronic Disease; Cohort Studies; Female; HELLP Syndrome; Humans; Hypertension; Hypertension, Pregnancy-Induced; Infant, Newborn; Infant, Small for Gestational Age; Postpartum Period; Pre-Eclampsia; Pregnancy; Premature Birth; Recurrence; Severity of Illness Index; Young Adult</t>
  </si>
  <si>
    <t>https://www.ncbi.nlm.nih.gov/pubmed/25582098</t>
  </si>
  <si>
    <t>PMID : 29472799</t>
  </si>
  <si>
    <t>Mahmić-Kaknjo M, Šimić J, Krleža-Jerić K.</t>
  </si>
  <si>
    <t>Biochemia medica</t>
  </si>
  <si>
    <t>Setting the IMPACT (IMProve Access to Clinical Trial data) Observatory baseline.</t>
  </si>
  <si>
    <t>The aim of the IMPACT (IMProving Access to Clinical Trial data) Observatory is to assess the transformation of clinical trials (CT) related to the evolution of sharing of CT data. The objective of this study is to establish a baseline for monitoring CT data sharing by the Observatory. In this scoping review we searched for publications that address sharing, dissemination, transparency or reuse of CT data published prior to December 31st 2000. Two authors screened titles and abstracts of 1204 records received by Medline searches and added 47 publications from direct discovery. Four researchers extracted, coded, and analyzed the predefined information from 102 selected papers. We found a growing recognition of the importance of data sharing prior to 2001. However, there were numerous obstacles including the ambiguity of the concept of data sharing, the absence of specific terminology and the lack of an &amp;quot;open&amp;quot; culture. By the end of 2000, data, metadata, and evidence based medicine were defined. Data sharing, registries, databases and re-analyses of individual patient data (IPD) emerged. The use of systematic reviews and IPD meta-analysis in decision making was promoted. Most arguments for broader data sharing came from oncology, paediatrics, rare diseases, AIDS, pregnancy, perinatal medicine, and media reporting related scandals. Our findings indicate that the year 2000 could be used as a baseline for monitoring the evolution of CT data sharing as basic prerequisites were set in place, including greater understanding that CT data sharing is essential for decision making and the advancements of the Internet.</t>
  </si>
  <si>
    <t>Observatory is to assess the transformation of clinical trials (CT) related to the evolution of sharing of CT data. The objective of this study is to establish a baseline for monitoring CT data sharing by the Observatory.</t>
  </si>
  <si>
    <t>10.11613/BM.2018.010201</t>
  </si>
  <si>
    <t>Cochrane; baseline; clinical trial data sharing; databases; registries; scandals; Clinical Trials as Topic; Databases, Factual; Humans; Information Dissemination; Registries</t>
  </si>
  <si>
    <t>https://www.ncbi.nlm.nih.gov/pubmed/29472799</t>
  </si>
  <si>
    <t>PMID : 26289973</t>
  </si>
  <si>
    <t>Principi N, Esposito S.</t>
  </si>
  <si>
    <t>The impact of 10-valent and 13-valent pneumococcal conjugate vaccines on serotype 19A invasive pneumococcal disease.</t>
  </si>
  <si>
    <t>The circulation in the community of pneumococcal serotype 19A, a highly invasive and frequently extremely resistant pneumococcal strain, has increased the focus on methods to control its presence and effect. Two vaccines have been developed: the 10-valent pneumococcal conjugate vaccine (PCV10) and the 13-valent pneumococcal conjugate vaccine (PCV13). Available data indicate that PCV13 is highly effective in reducing the risk of serotype 19A invasive pneumococcal disease (IPD) in both vaccinated children and unvaccinated adults. Positive data have also been published for PCV10 that suggest that the conjugated serotype 19F included in the vaccine could evoke a cross-reactive antibody response with serotype 19A. However, a great number of invasive pneumococcal disease (IPD) cases are associated with serotypes not included in either of the vaccines, and preparation of a vaccine containing all the serotypes is unrealistic. Protein vaccines are the real future to definitively reduce the pneumococcal disease burden.</t>
  </si>
  <si>
    <t>10.1586/14760584.2015.1075884</t>
  </si>
  <si>
    <t>PCV10; PCV13; Streptococcus pneumoniae; pneumococcal conjugate vaccine; serotype 19A; Humans; Pneumococcal Vaccines; Pneumonia, Pneumococcal; Serogroup; Streptococcus pneumoniae; Vaccines, Conjugate</t>
  </si>
  <si>
    <t>https://www.ncbi.nlm.nih.gov/pubmed/26289973</t>
  </si>
  <si>
    <t>PMID : 24822224</t>
  </si>
  <si>
    <t>Gazzeri R, Galarza M, Alfieri A.</t>
  </si>
  <si>
    <t>Controversies about interspinous process devices in the treatment of degenerative lumbar spine diseases: past, present, and future.</t>
  </si>
  <si>
    <t>A large number of interspinous process devices (IPD) have been recently introduced to the lumbar spine market as an alternative to conventional decompressive surgery in managing symptomatic lumbar spinal pathology, especially in the older population. Despite the fact that they are composed of a wide range of different materials including titanium, polyetheretherketone, and elastomeric compounds, the aim of these devices is to unload spine, restoring foraminal height, and stabilize the spine by distracting the spinous processes. Although the initial reports represented the IPD as a safe, effective, and minimally invasive surgical alternative for relief of neurological symptoms in patients with low back degenerative diseases, recent studies have demonstrated less impressive clinical results and higher rate of failure than initially reported. The purpose of this paper is to provide a comprehensive overview on interspinous implants, their mechanisms of action, safety, cost, and effectiveness in the treatment of lumbar stenosis and degenerative disc diseases.</t>
  </si>
  <si>
    <t>Despite the fact that they are composed of a wide range of different materials including titanium, polyetheretherketone, and elastomeric compounds, the aim of these devices is to unload spine, restoring foraminal height, and stabilize the spine by distracting the spinous processes. The purpose of this paper is to provide a comprehensive overview on interspinous implants, their mechanisms of action, safety, cost, and effectiveness in the treatment of lumbar stenosis and degenerative disc diseases.</t>
  </si>
  <si>
    <t>10.1155/2014/975052</t>
  </si>
  <si>
    <t>Humans; Intervertebral Disc Degeneration; Intervertebral Disc Displacement; Lumbar Vertebrae; Orthopedic Procedures; Prostheses and Implants; Prosthesis Failure</t>
  </si>
  <si>
    <t>https://www.ncbi.nlm.nih.gov/pubmed/24822224</t>
  </si>
  <si>
    <t>PMID : 30876434</t>
  </si>
  <si>
    <t>Banzi R, Canham S, Kuchinke W, Krleza-Jeric K, Demotes-Mainard J, Ohmann C.</t>
  </si>
  <si>
    <t>Evaluation of repositories for sharing individual-participant data from clinical studies.</t>
  </si>
  <si>
    <t>Data repositories have the potential to play an important role in the effective and safe sharing of individual-participant data (IPD) from clinical studies. We analysed the current landscape of data repositories to create a detailed description of available repositories and assess their suitability for hosting data from clinical studies, from the perspective of the clinical researcher. We assessed repositories that enable storage, sharing, discoverability, re-use of the IPD and associated documents from clinical studies using a pre-defined set of 34 items and publicly available information from April to June 2018. For this purpose, we developed an indicator set to capture the maturity of the repositories' procedures and their suitability for the hosting of IPD. The indicators cover guidelines for data upload and data de-identification, data quality controls, contracts for upload and storage, flexibility of access, application of identifiers, availability of metadata, and long-term preservation. We analysed 25 repositories, from an initial set of 55 identified as possibly relevant. Half of the included repositories were generic, i.e. not limited to a specific disease or clinical area and 13 were launched in the last 8 years. The sample was extremely heterogeneous and included repositories developed by research funders, infrastructures, universities, and editors. All but three repositories do not apply a fee for uploading, storage or access to data. None of the repositories completely demonstrated all the items included in the indicator set, but three repositories (Dryad, Drum, EASY) met - fully or partially - all items. Flexibility of data-access modalities appears to be limited, being lacking in half of the repositories. Our evaluation, though often hampered by the lack of sufficient information, can help researchers to find a suitable repository for their datasets. Some repositories are more mature because of their support for clinical dataset preparation, contractual agreements, metadata and identifiers, different modalities of access, and long-term preservation of data. Further work is now required to achieve a more robust and accurate system for evaluation, which in turn may encourage the sharing of clinical study data. Study protocol available at https://zenodo.org/record/1438261#.W64kW9Egrcs .</t>
  </si>
  <si>
    <t>We analysed the current landscape of data repositories to create a detailed description of available repositories and assess their suitability for hosting data from clinical studies, from the perspective of the clinical researcher.</t>
  </si>
  <si>
    <t>10.1186/s13063-019-3253-3</t>
  </si>
  <si>
    <t>Clinical studies; Data repositories; Data sharing; Individual-participant data; Metadata</t>
  </si>
  <si>
    <t>https://www.ncbi.nlm.nih.gov/pubmed/30876434</t>
  </si>
  <si>
    <t>PMID : 30217523</t>
  </si>
  <si>
    <t>Dendle C, Stuart RL, Mulley WR, Holdsworth SR.</t>
  </si>
  <si>
    <t>Pneumococcal vaccination in adult solid organ transplant recipients: A review of current evidence.</t>
  </si>
  <si>
    <t>This narrative review summarizes the current literature relating to pneumococcal vaccination in adult solid organ transplant (SOT) recipients, who are at risk of invasive pneumococcal disease (IPD) with its attendant high morbidity and mortality. The effect of the pneumococcal polysaccharide vaccine has been examined in several small cohort studies in SOT recipients, most of which were kidney transplant recipients. The outcomes for these studies have been laboratory seroresponses or functional antibody titers. Overall, in most of these studies the transplant recipients were capable of generating measurable serological responses to pneumococcal vaccination but these responses were less than those of healthy controls. A mathematical model estimated the effectiveness of polysaccharide vaccination in SOT recipients to be one third less than those of patients with HIV. The evidence for the efficacy of the pneumococcal conjugate vaccine in SOT is based on a small number of randomized controlled trials in liver and kidney transplant recipients. These trials demonstrated that SOT recipients mounted a serological response following vaccination however there was no benefit to the use of prime boosting (conjugate vaccine followed by polysaccharide vaccine). Currently there are no randomized studies investigating the clinical protection rate against IPD after pneumococcal vaccination by either vaccine type or linked to vaccine titers or other responses against pneumococcus. Concerns that vaccination may increase the risk of adverse alloresponses such as rejection and generation of donor specific antibodies are not supported by studies examining this aspect of vaccine safety. Pneumococcal vaccination is a potentially important strategy to reduce IPD in SOT recipients and is associated with excellent safety. Current international recommendations are based on expert opinion from conflicting data, hence there is a clear need for further high-quality studies in this high-risk population examining optimal vaccination regimens. Such studies should focus on strategies to optimize functional immune responses.</t>
  </si>
  <si>
    <t>10.1016/j.vaccine.2018.08.069</t>
  </si>
  <si>
    <t>13-valent; Pneumococcal vaccine; Prevenar; Transplantation; Heptavalent Pneumococcal Conjugate Vaccine; Humans; Pneumococcal Infections; Pneumococcal Vaccines; Transplants; Vaccination; Vaccines, Conjugate</t>
  </si>
  <si>
    <t>https://www.ncbi.nlm.nih.gov/pubmed/30217523</t>
  </si>
  <si>
    <t>PMID : 25023141</t>
  </si>
  <si>
    <t>Keller MF, Ferrucci L, Singleton AB, Tienari PJ, Laaksovirta H, Restagno G, Chiò A, Traynor BJ, Nalls MA.</t>
  </si>
  <si>
    <t>Genome-wide analysis of the heritability of amyotrophic lateral sclerosis.</t>
  </si>
  <si>
    <t>Considerable advances have been made in our understanding of the genetics underlying amyotrophic lateral sclerosis (ALS). Nevertheless, for the majority of patients who receive a diagnosis of ALS, the role played by genetics is unclear. Further elucidation of the genetic architecture of this disease will help clarify the role of genetic variation in ALS populations. To estimate the relative importance of genetic factors in a complex disease such as ALS by accurately quantifying heritability using genome-wide data derived from genome-wide association studies. We applied the genome-wide complex trait analysis algorithm to 3 genome-wide association study data sets that were generated from ALS case-control cohorts of European ancestry to estimate the heritability of ALS. Cumulatively, these data sets contained genotype data from 1223 cases and 1591 controls that had been previously generated and are publically available on the National Center for Biotechnology Information database of genotypes and phenotypes website (http://www.ncbi.nlm.nih.gov/gap). The cohorts genotyped as part of these genome-wide association study efforts include the InCHIANTI (aging in the Chianti area) Study, the Piemonte and Valle d'Aosta Register for Amyotrophic Lateral Sclerosis, the National Institute of Neurological Disorders and Stroke Repository, and an ALS specialty clinic in Helsinki, Finland. A linear mixed model was used to account for all known single-nucleotide polymorphisms simultaneously and to quantify the phenotypic variance present in ostensibly outbred individuals. Variance measures were used to estimate heritability. With our meta-analysis, which is based on genome-wide genotyping data, we estimated the overall heritability of ALS to be approximately 21.0% (95% CI, 17.1-24.9) (SE = 2.0%), indicating that additional genetic variation influencing risk of ALS loci remains to be identified. Furthermore, we identified 17 regions of the genome that display significantly high heritability estimates. Eleven of these regions represent novel candidate regions for ALS risk. We found the heritability of ALS to be significantly higher than previously reported. We also identified multiple, novel genomic regions that we hypothesize may contain causative risk variants that influence susceptibility to ALS.</t>
  </si>
  <si>
    <t>10.1001/jamaneurol.2014.1184</t>
  </si>
  <si>
    <t>Amyotrophic Lateral Sclerosis; Case-Control Studies; Cohort Studies; Female; Genetic Predisposition to Disease; Genome-Wide Association Study; Genotype; Humans; Male; Phenotype; Polymorphism, Single Nucleotide</t>
  </si>
  <si>
    <t>https://www.ncbi.nlm.nih.gov/pubmed/25023141</t>
  </si>
  <si>
    <t>PMID : 26242768</t>
  </si>
  <si>
    <t>Plosker GL.</t>
  </si>
  <si>
    <t>13-Valent Pneumococcal Conjugate Vaccine: A Review of Its Use in Adults.</t>
  </si>
  <si>
    <t>The 13-valent pneumococcal conjugate vaccine (Prevenar 13(®), Prevnar 13(®)) [PCV13] consists of 13 serotype-specific polysaccharides of Streptococcus pneumoniae (pneumococcus), each covalently conjugated to a non-toxic immunogenic carrier protein. PCV13 has a well established immunogenicity and tolerability profile in adults, particularly those ≥50 years of age. Results of CAPiTA, a randomized, double-blind, placebo-controlled trial in &amp;gt;84,000 older adults aged ≥65 years, showed that PCV13 was effective in preventing vaccine-type pneumococcal community-acquired pneumonia (CAP), vaccine-type pneumococcal nonbacteraemic (noninvasive) CAP and vaccine-type invasive pneumococcal disease (IPD). These findings, along with changes in pneumococcal serotype distribution and epidemiology of pneumococcal disease, prompted the US Advisory Committee on Immunization Practices (ACIP) to recommend PCV13 in series with 23-valent pneumococcal polysaccharide vaccine (PPVS23) for all adults aged ≥65 years. PCV13 also has a role in preventing pneumococcal disease (pneumonia and IPD) in younger adults with immunocompromising conditions and potentially in those with other underlying medical conditions that increase the risk of pneumococcal disease.</t>
  </si>
  <si>
    <t>10.1007/s40265-015-0449-z</t>
  </si>
  <si>
    <t>Adult; Aged; Community-Acquired Infections; Humans; Middle Aged; Pneumococcal Infections; Pneumococcal Vaccines; Pneumonia, Pneumococcal; Randomized Controlled Trials as Topic; Risk Factors; Streptococcus pneumoniae</t>
  </si>
  <si>
    <t>https://www.ncbi.nlm.nih.gov/pubmed/26242768</t>
  </si>
  <si>
    <t>PMID : 22517603</t>
  </si>
  <si>
    <t>Borrow R, Heath PT, Siegrist CA.</t>
  </si>
  <si>
    <t>Use of pneumococcal polysaccharide vaccine in children: what is the evidence?</t>
  </si>
  <si>
    <t>Pneumococcal glycoconjugate vaccines (PCVs) are now widely used in infant immunization schedules. These vaccines are also recommended for those at increased risk of pneumococcal infection and to provide optimal serotype coverage to those at increased risk of disease. The 23-valent polysaccharide vaccine (PPV23) is often advised from the second birthday to provide broader serotype coverage. The use of pneumococcal polysaccharide vaccines (PPVs) has in recent years become a topic of much debate, especially for use in children. Although no effect of PPV23 on carriage has been reported, some protection against invasive pneumococcal disease (IPD) is possible. There is a theoretical risk of memory B-cell depletion to PCV serotypes following PPV23 vaccination, even in PCV-primed children, but the clinical significance is currently unknown. This risk is increased by PPV23 revaccination. Whether the immune response to PPV23, non-PCV13 serotypes is sufficient to confer clinical benefit to at-risk children depends on their age, underlying disease and the immunogenicity of individual serotypes. Given the theoretical risk of memory B-cell depletion following PPV23 vaccination, it is not clear how best to maintain protection in those at-risk children who remain susceptible to IPD.</t>
  </si>
  <si>
    <t>These vaccines are also recommended for those at increased risk of pneumococcal infection and to provide optimal serotype coverage to those at increased risk of disease. The 23-valent polysaccharide vaccine (PPV23) is often advised from the second birthday to provide broader serotype coverage.</t>
  </si>
  <si>
    <t>10.1097/QCO.0b013e3283531b0f</t>
  </si>
  <si>
    <t>Adolescent; Child; Child, Preschool; Glycoconjugates; Humans; Immunization, Secondary; Immunocompromised Host; Infant; Pneumococcal Infections; Pneumococcal Vaccines; Recurrence; Risk Factors; Vaccines, Conjugate</t>
  </si>
  <si>
    <t>https://www.ncbi.nlm.nih.gov/pubmed/22517603</t>
  </si>
  <si>
    <t>PMID : 25387901</t>
  </si>
  <si>
    <t>Chiavaroli L, Mirrahimi A, Sievenpiper JL, Jenkins DJ, Darling PB.</t>
  </si>
  <si>
    <t>Dietary fiber effects in chronic kidney disease: a systematic review and meta-analysis of controlled feeding trials.</t>
  </si>
  <si>
    <t>Chronic kidney disease (CKD) is a major health concern associated with increased risk of cardiovascular disease, morbidity and mortality. Current CKD practice guidelines overlook dietary fiber, which is chronically low in the renal diet. However, increasing dietary fiber has been proposed to ameliorate the progress of CKD. We therefore conducted a systematic review and meta-analysis on the effect of dietary fiber intake on serum urea and creatinine as classical markers of renal health in individuals with CKD. We searched MEDLINE, EMBASE, CINHAL and the Cochrane Library for relevant clinical trials with a follow-up ⩾7 days. Data were pooled by the generic inverse variance method using random-effects models and expressed as mean difference (MD) with 95% confidence intervals (95% CIs). Heterogeneity was assessed by the Cochran Q statistic and quantified by I(2). A total of 14 trials involving 143 participants met the eligibility criteria. Dietary fiber supplementation significantly reduced serum urea and creatinine levels in the primary pooled analyses (MD, -1.76 mmol/l (95% CI, -3.00, -0.51), P&amp;lt;0.01 and MD, -22.83 mmol/l (95% CI, -42.63, -3.02), P=0.02, respectively) with significant evidence of interstudy heterogeneity only in the analysis of serum urea. This is the first study to summarize the potential beneficial effects of dietary fiber in the CKD population demonstrating a reduction in serum urea and creatinine, as well as highlighting the lack of clinical trials on harder end points. Larger, longer, higher-quality clinical trials measuring a greater variety of uremic toxins in CKD are required (NCT01844882).</t>
  </si>
  <si>
    <t>Dietary fiber supplementation significantly reduced serum urea and creatinine levels in the primary pooled analyses (MD, -1.76 mmol/l (95%</t>
  </si>
  <si>
    <t>10.1038/ejcn.2014.237</t>
  </si>
  <si>
    <t>Biomarkers; Combined Modality Therapy; Controlled Clinical Trials as Topic; Creatinine; Cross-Over Studies; Dietary Fiber; Dietary Supplements; Disease Progression; Fermentation; Gastrointestinal Microbiome; Humans; Practice Guidelines as Topic; Renal Dialysis; Renal Insufficiency, Chronic; Urea</t>
  </si>
  <si>
    <t>https://www.ncbi.nlm.nih.gov/pubmed/25387901</t>
  </si>
  <si>
    <t>PMID : 21453547</t>
  </si>
  <si>
    <t>Butalia S, Leung AA, Ghali WA, Rabi DM.</t>
  </si>
  <si>
    <t>Cardiovascular diabetology</t>
  </si>
  <si>
    <t>Aspirin effect on the incidence of major adverse cardiovascular events in patients with diabetes mellitus: a systematic review and meta-analysis.</t>
  </si>
  <si>
    <t>Aspirin has been recommended for the prevention of major adverse cardiovascular events (MACE, composite of non-fatal myocardial infarction, non-fatal stroke, and cardiovascular death) in diabetic patients without previous cardiovascular disease. However, recent meta-analyses have prompted re-evaluation of this practice. The study objective was to evaluate the relative and absolute benefits and harms of aspirin for the prevention of incident MACE in patients with diabetes. We performed a systematic review and meta-analysis on seven studies (N=11,618) reporting on the use of aspirin for the primary prevention of MACE in patients with diabetes. Two reviewers conducted a systematic search of electronic databases (MEDLINE, EMBASE, the Cochrane Library, and BIOSIS) and hand searched bibliographies and clinical trial registries. Reviewers extracted data in duplicate, evaluated the quality of the trials, and calculated pooled estimates. A total of 11,618 participants were included in the analysis. The overall risk ratio (RR) for MACE was 0.91 (95% confidence intervals, CI, 0.82-1.00) with little heterogeneity among trials (I2 0.0%). Secondary outcomes of interest included myocardial infarction (RR, 0.85; 95% CI, 0.66-1.10), stroke (RR, 0.84; 95% CI, 0.64-1.11), cardiovascular death (RR, 0.95; 95% CI, 0.71-1.27), and all-cause mortality (RR, 0.95; 95% CI, 0.85-1.06). There were higher rates of hemorrhagic and gastrointestinal events. In absolute terms, these relative risks indicate that for every 10,000 diabetic patients treated with aspirin, 109 MACE may be prevented at the expense of 19 major bleeding events (with the caveat that the relative risk for the latter is not statistically significant). The studies reviewed suggest that aspirin reduces the risk of MACE in patients with diabetes without cardiovascular disease, while also causing a trend toward higher rates of bleeding and gastrointestinal complications. These findings and our absolute benefit and risk calculations suggest that those with diabetes but without cardiovascular disease lie somewhere between primary and secondary prevention patients on the spectrum of benefit and risk. This underscores the importance of considering individual risk in clinical decision making regarding aspirin in those with diabetes.</t>
  </si>
  <si>
    <t>The study objective was to evaluate the relative and absolute benefits and harms of aspirin for the prevention of incident MACE in patients with diabetes.</t>
  </si>
  <si>
    <t>We performed a systematic review and meta-analysis on seven studies (N=11,618) reporting on the use of aspirin for the primary prevention of MACE in patients with diabetes. These findings and our absolute benefit and risk calculations suggest that those with diabetes but without cardiovascular disease lie somewhere between primary and secondary prevention patients on the spectrum of benefit and risk.</t>
  </si>
  <si>
    <t>10.1186/1475-2840-10-25</t>
  </si>
  <si>
    <t>Aspirin; Cardiovascular Agents; Cardiovascular Diseases; Diabetes Complications; Evidence-Based Medicine; Female; Gastrointestinal Diseases; Hemorrhage; Humans; Incidence; Male; Patient Selection; Primary Prevention; Risk Assessment; Risk Factors; Time Factors; Treatment Outcome</t>
  </si>
  <si>
    <t>https://www.ncbi.nlm.nih.gov/pubmed/21453547</t>
  </si>
  <si>
    <t>PMID : 23442357</t>
  </si>
  <si>
    <t>Falup-Pecurariu O.</t>
  </si>
  <si>
    <t>Biomedical journal</t>
  </si>
  <si>
    <t>Lessons learnt after the introduction of the seven valent-pneumococcal conjugate vaccine toward broader spectrum conjugate vaccines.</t>
  </si>
  <si>
    <t>The 7-valent pneumococcal conjugate vaccine (PCV7) is currently being introduced in the vaccine schedule of over 90 countries around the world. After the introduction of the PCV7 vaccine in the United States, a reduction of more than 90% of invasive pneumococcal disease (IPD) was reported in vaccinated children under the age of 5 years. Similar findings were reported from other countries. A reduction in community-acquired pneumonia (CAP) of &amp;gt; 40% has also been reported. In children under the age of 5 years, the number of primary medical visits and antibiotic usage for acute otitis media (AOM) decreased by more than 40%. In adults over 65 years of age a significant reduction of 90% in IPD caused by PCV7 serotypes was reported as well. However, after the introduction of PCV7 there were reports of increase of serotypes not included in the vaccine, such as serotype 19A in various Streptococcus pneumoniae-related diseases such as invasive disease, AOM and pneumonia. In addition, serotypes 1, 5, 7F and 19A were more prevalent in complicated cases of CAP. Recently, new vaccines covering additional serotypes such as the 10-valent pneumococcal conjugate vaccine (PCV10) and 13-valent pneumococcal conjugate vaccine (PCV13) were introduced, and are expected to reduce S. pneumoniae-related diseases furthermore.</t>
  </si>
  <si>
    <t>In children under the age of 5 years, the number of primary medical visits and antibiotic usage for acute otitis media (AOM) decreased by more than 40%.</t>
  </si>
  <si>
    <t>10.4103/2319-4170.104409</t>
  </si>
  <si>
    <t>Animals; Humans; Otitis Media; Pneumococcal Infections; Pneumococcal Vaccines; Serotyping; United States; Vaccines, Conjugate</t>
  </si>
  <si>
    <t>https://www.ncbi.nlm.nih.gov/pubmed/23442357</t>
  </si>
  <si>
    <t>PMID : 25773267</t>
  </si>
  <si>
    <t>Duivenvoorden T, Brouwer RW, van Raaij TM, Verhagen AP, Verhaar JA, Bierma-Zeinstra SM.</t>
  </si>
  <si>
    <t>Braces and orthoses for treating osteoarthritis of the knee.</t>
  </si>
  <si>
    <t>Individuals with osteoarthritis (OA) of the knee can be treated with a knee brace or a foot/ankle orthosis. The main purpose of these aids is to reduce pain, improve physical function and, possibly, slow disease progression. This is the second update of the original review published in Issue 1, 2005, and first updated in 2007. To assess the benefits and harms of braces and foot/ankle orthoses in the treatment of patients with OA of the knee. We searched the Cochrane Central Register of Controlled Trials (CENTRAL), MEDLINE and EMBASE (current contents, HealthSTAR) up to March 2014. We screened reference lists of identified trials and clinical trial registers for ongoing studies. Randomised and controlled clinical trials investigating all types of braces and foot/ankle orthoses for OA of the knee compared with an active control or no treatment. Two review authors independently selected trials and extracted data. We assessed risk of bias using the 'Risk of bias' tool of The Cochrane Collaboration. We analysed the quality of the results by performing an overall grading of evidence by outcome using the GRADE (Grades of Recommendation, Assessment, Development and Evaluation) approach. As a result of heterogeneity of studies, pooling of outcome data was possible for only three insole studies. We included 13 studies (n = 1356): four studies in the first version, three studies in the first update and six additional studies (n = 529 participants) in the second update. We included studies that reported results when study participants with early to severe knee OA (Kellgren &amp;amp; Lawrence grade I-IV) were treated with a knee brace (valgus knee brace, neutral brace or neoprene sleeve) or an orthosis (laterally or medially wedged insole, neutral insole, variable or constant stiffness shoe) or were given no treatment. The main comparisons included (1) brace versus no treatment; (2) foot/ankle orthosis versus no treatment or other treatment; and (3) brace versus foot/ankle orthosis. Seven studies had low risk, two studies had high risk and four studies had unclear risk of selection bias. Five studies had low risk, three studies had high risk and five studies had unclear risk of detection bias. Ten studies had high risk and three studies had low risk of performance bias. Nine studies had low risk and four studies had high risk of reporting bias.Four studies compared brace versus no treatment, but only one provided useful data for meta-analysis at 12-month follow-up. One study (n = 117, low-quality evidence) showed lack of evidence of an effect on visual analogue scale (VAS) pain scores (absolute percent change 0%, mean difference (MD) 0.0, 95% confidence interval (CI) -0.84 to 0.84), function scores (absolute percent change 1%, MD 1.0, 95% CI -2.98 to 4.98) and health-related quality of life scores (absolute percent change 4%, MD -0.04, 95% CI -0.12 to 0.04) after 12 months. Many participants stopped their initial treatment because of lack of effect (24 of 60 participants in the brace group and 14 of 57 participants in the no treatment group; absolute percent change 15%, risk ratio (RR) 1.63, 95% CI 0.94 to 2.82). The other studies reported some improvement in pain, function and health-related quality of life (P value ≤ 0.001). Stiffness and treatment failure (need for surgery) were not reported in the included studies.For the comparison of laterally wedged insole versus no insole, one study (n = 40, low-quality evidence) showed a lower VAS pain score in the laterally wedged insole group (absolute percent change 16%, MD -1.60, 95% CI -2.31 to -0.89) after nine months. Function, stiffness, health-related quality of life, treatment failure and adverse events were not reported in the included study.For the comparison of laterally wedged versus neutral insole after pooling of three studies (n = 358, moderate-quality evidence), little evidence was found of an effect on numerical rating scale (NRS) pain scores (absolute percent change 1.0%, MD 0.1, 95% CI -0.45 to 0.65), Western Ontario-McMaster Osteoarthritis Scale (WOMAC) stiffness scores (absolute percent change 0.1%, MD 0.07, 95% CI -4.96 to 5.1) and WOMAC function scores (absolute percent change 0.9%, MD 0.94, 95% CI - 2.98 to 4.87) after 12 months. Evidence of an effect on health-related quality of life scores (absolute percent change 1.0%, MD 0.01, 95% CI -0.05 to 0.03) was lacking in one study (n = 179, moderate-quality evidence). Treatment failure and adverse events were not studied for this comparison in the included studies.Data for the comparison of laterally wedged insole versus valgus knee brace could not be pooled. After six months' follow-up, no statistically significant difference was noted in VAS pain scores (absolute percent change -2.0%, MD -0.2, 95% CI -1.15 to 0.75) and WOMAC function scores (absolute percent change 0.1%, MD 0.1, 95% CI -7.26 to 0.75) in one study (n = 91, low-quality evidence); however both groups showed improvement. Stiffness, health-related quality of life, treatment failure and adverse events were not reported in the included studies for this comparison. Evidence was inconclusive for the benefits of bracing for pain, stiffness, function and quality of life in the treatment of patients with medial compartment knee OA. On the basis of one laterally wedged insole versus no treatment study, we conclude that evidence of an effect on pain in patients with varus knee OA is lacking. Moderate-quality evidence shows lack of an effect on improvement in pain, stiffness and function between patients treated with a laterally wedged insole and those treated with a neutral insole. Low-quality evidence shows lack of an effect on improvement in pain, stiffness and function between patients treated with a valgus knee brace and those treated with a laterally wedged insole. The optimal choice for an orthosis remains unclear, and long-term implications are lacking.</t>
  </si>
  <si>
    <t>To assess the benefits and harms of braces and foot/ankle orthoses in the treatment of patients with OA of the knee.</t>
  </si>
  <si>
    <t>10.1002/14651858.CD004020.pub3</t>
  </si>
  <si>
    <t>Braces; Humans; Orthotic Devices; Osteoarthritis, Knee; Quality of Life; Randomized Controlled Trials as Topic; Shoes</t>
  </si>
  <si>
    <t>https://www.ncbi.nlm.nih.gov/pubmed/25773267</t>
  </si>
  <si>
    <t>PMID : 19881391</t>
  </si>
  <si>
    <t>Beyerlein A, Hadders-Algra M, Kennedy K, Fewtrell M, Singhal A, Rosenfeld E, Lucas A, Bouwstra H, Koletzko B, von Kries R.</t>
  </si>
  <si>
    <t>Infant formula supplementation with long-chain polyunsaturated fatty acids has no effect on Bayley developmental scores at 18 months of age--IPD meta-analysis of 4 large clinical trials.</t>
  </si>
  <si>
    <t>To find out whether supplementation of formula milk by long-chain polyunsaturated fatty acids (LCPUFA) affects neurodevelopment at 18 months of age in term or preterm infants by an individual patient data (IPD) meta-analysis. Data of 870 children from 4 large randomised clinical trials for formula milk with and without LCPUFAs allowed for assessing the effect of LCPUFA with adjustment for potential confounders and extensive subgroup analysis on prematurity, LCPUFA source, and dosage. Any additional clinical trials examining the effect of LCPUFA supplementation on Bayley Scales of Infant Development at 18 months were regarded as relevant. Two relevant studies were identified by MEDLINE, but were not available to us. An IPD meta-analysis was performed with subgroup analyses by preterm delivery, very low birth weight (&amp;lt;1500 g), trials with higher amounts of docosahexaenoic acid (DHA) and arachidonic acid (AA), and specific sources of LCPUFA. The sample size of 870 children was sufficient to detect clinically relevant differences in Bayley Scales even in subgroups. There were no significant differences in mental or psychomotor developmental indexes between LCPUFA-supplemented and control groups for all children or in subgroups. This was confirmed with adjustment for the possible confounders: sex, gestational age, birth weight, maternal age, and maternal smoking. The adjusted mean differences in mental developmental index and psychomotor developmental index for all of the children were -0.8 (95% confidence interval -2.8 to 1.2) and -1.0 (-2.7 to 0.7), respectively. These data based on considerable sample size provide substantial evidence that LCPUFA supplementation of infant formula does not have a clinically meaningful effect on the neurodevelopment as assessed by Bayley scores at 18 months. Inclusion of all relevant data should not have led to differing conclusions except, possibly, for very-low-birth-weight infants.</t>
  </si>
  <si>
    <t>These data based on considerable sample size provide substantial evidence that LCPUFA supplementation of infant formula does not have a clinically meaningful effect on the neurodevelopment as assessed by Bayley scores at 18 months.</t>
  </si>
  <si>
    <t>10.1097/MPG.0b013e3181acae7d</t>
  </si>
  <si>
    <t>Child Development; Cognition; Dietary Fats; Dietary Supplements; Fatty Acids, Unsaturated; Humans; Infant; Infant Formula; Infant Nutritional Physiological Phenomena; Infant, Newborn; Infant, Premature; Infant, Very Low Birth Weight; Psychomotor Performance</t>
  </si>
  <si>
    <t>https://www.ncbi.nlm.nih.gov/pubmed/19881391</t>
  </si>
  <si>
    <t>PMID : 30909317</t>
  </si>
  <si>
    <t>Schouten B, Avau B, Bekkering GTE, Vankrunkelsven P, Mebis J, Hellings J, Van Hecke A.</t>
  </si>
  <si>
    <t>Systematic screening and assessment of psychosocial well-being and care needs of people with cancer.</t>
  </si>
  <si>
    <t>Receiving a diagnosis of cancer and the subsequent related treatments can have a significant impact on an individual's physical and psychosocial well-being. To ensure that cancer care addresses all aspects of well-being, systematic screening for distress and supportive care needs is recommended. Appropriate screening could help support the integration of psychosocial approaches in daily routines in order to achieve holistic cancer care and ensure that the specific care needs of people with cancer are met and that the organisation of such care is optimised. To examine the effectiveness and safety of screening of psychosocial well-being and care needs of people with cancer. To explore the intervention characteristics that contribute to the effectiveness of these screening interventions. We searched five electronic databases in January 2018: the Cochrane Central Register of Controlled Trials (CENTRAL), MEDLINE, Embase, PsycINFO, and CINAHL. We also searched five trial registers and screened the contents of relevant journals, citations, and references to find published and unpublished trials. We included randomised controlled trials (RCTs) and non-randomised controlled trials (NRCTs) that studied the effect of screening interventions addressing the psychosocial well-being and care needs of people with cancer compared to usual care. These screening interventions could involve self-reporting of people with a patient-reported outcome measures (PROMs) or a semi-structured interview with a screening interventionist, and comprise a solitary screening intervention or screening with guided actions. We excluded studies that evaluated screening integrated as an element in more complex interventions (e.g. therapy, coaching, full care pathways, or care programmes). Two review authors independently extracted the data and assessed methodological quality for each included study using the Cochrane tool for RCTs and the Risk Of Bias In Non-randomised Studies - of Interventions (ROBINS-I) tool for NRCTs. Due to the high level of heterogeneity in the included studies, only three were included in meta-analysis. Results of the remaining 23 studies were analysed narratively. We included 26 studies (18 RCTs and 8 NRCTs) with sample sizes of 41 to 1012 participants, involving a total of 7654 adults with cancer. Two studies included only men or women; all other studies included both sexes. For most studies people with breast, lung, head and neck, colorectal, prostate cancer, or several of these diagnoses were included; some studies included people with a broader range of cancer diagnosis. Ten studies focused on a solitary screening intervention, while the remaining 16 studies evaluated a screening intervention combined with guided actions. A broad range of intervention instruments was used, and were described by study authors as a screening of health-related quality of life (HRQoL), distress screening, needs assessment, or assessment of biopsychosocial symptoms or overall well-being. In 13 studies, the screening was a self-reported questionnaire, while in the remaining 13 studies an interventionist conducted the screening by interview or paper-pencil assessment. The interventional screenings in the studies were applied 1 to 12 times, without follow-up or from 4 weeks to 18 months after the first interventional screening. We assessed risk of bias as high for eight RCTs, low for five RCTs, and unclear for the five remaining RCTs. There were further concerns about the NRCTs (1 = critical risk study; 6 = serious risk studies; 1 = risk unclear).Due to considerable heterogeneity in several intervention and study characteristics, we have reported the results narratively for the majority of the evidence.In the narrative synthesis of all included studies, we found very low-certainty evidence for the effect of screening on HRQoL (20 studies). Of these studies, eight found beneficial effects of screening for several subdomains of HRQoL, and 10 found no effects of screening. One study found adverse effects, and the last study did not report quantitative results. We found very low-certainty evidence for the effect of screening on distress (16 studies). Of these studies, two found beneficial effects of screening, and 14 found no effects of screening. We judged the overall certainty of the evidence for the effect of screening on HRQoL to be very low. We found very low-certainty evidence for the effect of screening on care needs (seven studies). Of these studies, three found beneficial effects of screening for several subdomains of care needs, and two found no effects of screening. One study found adverse effects, and the last study did not report quantitative results. We judged the overall level of evidence for the effect of screening on HRQoL to be very low. None of the studies specifically evaluated or reported adverse effects of screening. However, three studies reported unfavourable effects of screening, including lower QoL, more unmet needs, and lower satisfaction.Three studies could be included in a meta-analysis. The meta-analysis revealed no beneficial effect of the screening intervention on people with cancer HRQoL (mean difference (MD) 1.65, 95% confidence interval (CI) -4.83 to 8.12, 2 RCTs, 6 months follow-up); distress (MD 0.0, 95% CI -0.36 to 0.36, 1 RCT, 3 months follow-up); or care needs (MD 2.32, 95% CI -7.49 to 12.14, 2 RCTs, 3 months follow-up). However, these studies all evaluated one specific screening intervention (CONNECT) in people with colorectal cancer.In the studies where some effects could be identified, no recurring relationships were found between intervention characteristics and the effectiveness of screening interventions. We found low-certainty evidence that does not support the effectiveness of screening of psychosocial well-being and care needs in people with cancer. Studies were heterogeneous in population, intervention, and outcome assessment.The results of this review suggest a need for more uniformity in outcomes and reporting; for the use of intervention description guidelines; for further improvement of methodological certainty in studies and for combining subjective patient-reported outcomes with objective outcomes.</t>
  </si>
  <si>
    <t>To examine the effectiveness and safety of screening of psychosocial well-being and care needs of people with cancer.</t>
  </si>
  <si>
    <t>10.1002/14651858.CD012387.pub2</t>
  </si>
  <si>
    <t>Female; Humans; Male; Mental Health; Needs Assessment; Neoplasms; Non-Randomized Controlled Trials as Topic; Quality of Life; Randomized Controlled Trials as Topic; Stress, Psychological</t>
  </si>
  <si>
    <t>https://www.ncbi.nlm.nih.gov/pubmed/30909317</t>
  </si>
  <si>
    <t>PMID : 26888534</t>
  </si>
  <si>
    <t>Gupta A, Giambrone AE, Gialdini G, Finn C, Delgado D, Gutierrez J, Wright C, Beiser AS, Seshadri S, Pandya A, Kamel H.</t>
  </si>
  <si>
    <t>Silent Brain Infarction and Risk of Future Stroke: A Systematic Review and Meta-Analysis.</t>
  </si>
  <si>
    <t>Silent brain infarction (SBI) on magnetic resonance imaging has been proposed as a subclinical risk marker for future symptomatic stroke. We performed a systematic review and meta-analysis to summarize the association between magnetic resonance imaging-defined SBI and future stroke risk. We searched the medical literature to identify cohort studies involving adults with SBI detected by magnetic resonance imaging who were subsequently followed up for incident clinically defined stroke. Study data and quality assessment were recorded in duplicate with disagreements in data extraction resolved by a third reader. Strength association between magnetic resonance imaging-detected SBI and future symptomatic stroke was measured by an hazard ratio. The meta-analysis included 13 studies (14 764 subjects) with a mean follow-up ranging from 25.7 to 174 months. SBI predicted the occurrence of stroke with a random effects crude relative risk of 2.94 (95% confidence interval, 2.24-3.86, P&amp;lt;0.001; Q=39.65, P&amp;lt;0.001). In the 8 studies of 10 427 subjects providing hazard ratio adjusted for cardiovascular risk factors, SBI was an independent predictor of incident stroke (hazard ratio, 2.08 [95% confidence interval, 1.69-2.56; P&amp;lt;0.001]; Q=8.99; P=0.25). In a subgroup analysis pooling 9483 stroke-free individuals from large population-based studies, SBI was present in ≈18% of participants and remained a strong predictor of future stroke (hazard ratio, 2.06 [95% confidence interval, 1.64-2.59]; P&amp;lt;0.01). SBI is present in ≈1 in 5 stroke-free older adults and is associated with a 2-fold increased risk of future stroke. Future studies of in-depth stroke risk evaluations and intensive prevention measures are warranted in patients with clinically unrecognized radiologically evident brain infarctions.</t>
  </si>
  <si>
    <t>We searched the medical literature to identify cohort studies involving adults with SBI detected by magnetic resonance imaging who were subsequently followed up for incident clinically defined stroke.</t>
  </si>
  <si>
    <t>10.1161/STROKEAHA.115.011889</t>
  </si>
  <si>
    <t>brain infarction; infarction; magnetic resonance imaging; risk factors; stroke; Brain Infarction; Forecasting; Humans; Observational Studies as Topic; Risk Factors; Stroke</t>
  </si>
  <si>
    <t>https://www.ncbi.nlm.nih.gov/pubmed/26888534</t>
  </si>
  <si>
    <t>PMID : 29083473</t>
  </si>
  <si>
    <t>Norman G, Atkinson RA, Smith TA, Rowlands C, Rithalia AD, Crosbie EJ, Dumville JC.</t>
  </si>
  <si>
    <t>Intracavity lavage and wound irrigation for prevention of surgical site infection.</t>
  </si>
  <si>
    <t>Surgical site infections (SSIs) are wound infections that occur after an operative procedure. A preventable complication, they are costly and associated with poorer patient outcomes, increased mortality, morbidity and reoperation rates. Surgical wound irrigation is an intraoperative technique, which may reduce the rate of SSIs through removal of dead or damaged tissue, metabolic waste, and wound exudate. Irrigation can be undertaken prior to wound closure or postoperatively. Intracavity lavage is a similar technique used in operations that expose a bodily cavity; such as procedures on the abdominal cavity and during joint replacement surgery. To assess the effects of wound irrigation and intracavity lavage on the prevention of surgical site infection (SSI). In February 2017 we searched the Cochrane Wounds Specialised Register; the Cochrane Central Register of Controlled Trials (CENTRAL); Ovid MEDLINE; Ovid Embase and EBSCO CINAHL Plus. We also searched three clinical trials registries and references of included studies and relevant systematic reviews. There were no restrictions on language, date of publication or study setting. We included all randomised controlled trials (RCTs) of participants undergoing surgical procedures in which the use of a particular type of intraoperative washout (irrigation or lavage) was the only systematic difference between groups, and in which wounds underwent primary closure. The primary outcomes were SSI and wound dehiscence. Secondary outcomes were mortality, use of systemic antibiotics, antibiotic resistance, adverse events, re-intervention, length of hospital stay, and readmissions. Two review authors independently assessed studies for inclusion at each stage. Two review authors also undertook data extraction, assessment of risk of bias and GRADE assessment. We calculated risk ratios or differences in means with 95% confidence intervals where possible. We included 59 RCTs with 14,738 participants. Studies assessed comparisons between irrigation and no irrigation, between antibacterial and non-antibacterial irrigation, between different antibiotics, different antiseptics or different non-antibacterial agents, or between different methods of irrigation delivery. No studies compared antiseptic with antibiotic irrigation. Surgical site infectionIrrigation compared with no irrigation (20 studies; 7192 participants): there is no clear difference in risk of SSI between irrigation and no irrigation (RR 0.87, 95% CI 0.68 to 1.11; I&lt;sup&gt;2&lt;/sup&gt; = 28%; 14 studies, 6106 participants). This would represent an absolute difference of 13 fewer SSIs per 1000 people treated with irrigation compared with no irrigation; the 95% CI spanned from 31 fewer to 10 more SSIs. This was low-certainty evidence downgraded for risk of bias and imprecision.Antibacterial irrigation compared with non-antibacterial irrigation (36 studies, 6163 participants): there may be a lower incidence of SSI in participants treated with antibacterial irrigation compared with non-antibacterial irrigation (RR 0.57, 95% CI 0.44 to 0.75; I&lt;sup&gt;2&lt;/sup&gt; = 53%; 30 studies, 5141 participants). This would represent an absolute difference of 60 fewer SSIs per 1000 people treated with antibacterial irrigation than with non-antibacterial (95% CI 35 fewer to 78 fewer). This was low-certainty evidence downgraded for risk of bias and suspected publication bias.Comparison of irrigation of two agents of the same class (10 studies; 2118 participants): there may be a higher incidence of SSI in participants treated with povidone iodine compared with superoxidised water (Dermacyn) (RR 2.80, 95% CI 1.05 to 7.47; low-certainty evidence from one study, 190 participants). This would represent an absolute difference of 95 more SSIs per 1000 people treated with povidone iodine than with superoxidised water (95% CI 3 more to 341 more). All other comparisons found low- or very low-certainty evidence of no clear difference between groups.Comparison of two irrigation techniques: two studies compared standard (non-pulsed) methods with pulsatile methods. There may, on average, be fewer SSIs in participants treated with pulsatile methods compared with standard methods (RR 0.34, 95% CI 0.19 to 0.62; I&lt;sup&gt;2&lt;/sup&gt; = 0%; two studies, 484 participants). This would represent an absolute difference of 109 fewer SSIs occurring per 1000 with pulsatile irrigation compared with standard (95% CI 62 fewer to 134 fewer). This was low-certainty evidence downgraded twice for risks of bias across multiple domains. Wound dehiscenceFew studies reported wound dehiscence. No comparison had evidence for a difference between intervention groups. This included comparisons between irrigation and no irrigation (one study, low-certainty evidence); antibacterial and non-antibacterial irrigation (three studies, very low-certainty evidence) and pulsatile and standard irrigation (one study, low-certainty evidence). Secondary outcomesFew studies reported outcomes such as use of systemic antibiotics and antibiotic resistance and they were poorly and incompletely reported. There was limited reporting of mortality; this may have been partially due to failure to specify zero events in participants at low risk of death. Adverse event reporting was variable and often limited to individual event types. The evidence for the impact of interventions on length of hospital stay was low or moderate certainty; where differences were seen they were too small to be clinically important. The evidence base for intracavity lavage and wound irrigation is generally of low certainty. Therefore where we identified a possible difference in the incidence of SSI (in comparisons of antibacterial and non-antibacterial interventions, and pulsatile versus standard methods) these should be considered in the context of uncertainty, particularly given the possibility of publication bias for the comparison of antibacterial and non-antibacterial interventions. Clinicians should also consider whether the evidence is relevant to the surgical populations under consideration, the varying reporting of other prophylactic antibiotics, and concerns about antibiotic resistance.We did not identify any trials that compared an antibiotic with an antiseptic. This gap in the direct evidence base may merit further investigation, potentially using network meta-analysis; to inform the direction of new primary research. Any new trial should be adequately powered to detect a difference in SSIs in eligible participants, should use robust research methodology to reduce the risks of bias and internationally recognised criteria for diagnosis of SSI, and should have adequate duration and follow-up.</t>
  </si>
  <si>
    <t>To assess the effects of wound irrigation and intracavity lavage on the prevention of surgical site infection (SSI).</t>
  </si>
  <si>
    <t>We included all randomised controlled trials (RCTs) of participants undergoing surgical procedures in which the use of a particular type of intraoperative washout (irrigation or lavage) was the only systematic difference between groups, and in which wounds underwent primary closure. The primary outcomes were SSI and wound dehiscence. This gap in the direct evidence base may merit further investigation, potentially using network meta-analysis; to inform the direction of new primary research.</t>
  </si>
  <si>
    <t>10.1002/14651858.CD012234.pub2</t>
  </si>
  <si>
    <t>Abscess; Anti-Bacterial Agents; Anti-Infective Agents, Local; Drug Combinations; Humans; Hypochlorous Acid; Incidence; Povidone-Iodine; Randomized Controlled Trials as Topic; Sodium Hypochlorite; Surgical Wound Dehiscence; Surgical Wound Infection; Therapeutic Irrigation</t>
  </si>
  <si>
    <t>https://www.ncbi.nlm.nih.gov/pubmed/29083473</t>
  </si>
  <si>
    <t>PMID : 28444736</t>
  </si>
  <si>
    <t>Murji A, Whitaker L, Chow TL, Sobel ML.</t>
  </si>
  <si>
    <t>Selective progesterone receptor modulators (SPRMs) for uterine fibroids.</t>
  </si>
  <si>
    <t>Uterine fibroids are smooth muscle tumours arising from the uterus. These tumours, although benign, are commonly associated with abnormal uterine bleeding, bulk symptoms and reproductive dysfunction. The importance of progesterone in fibroid pathogenesis supports selective progesterone receptor modulators (SPRMs) as effective treatment. Both biochemical and clinical evidence suggests that SPRMs may reduce fibroid growth and ameliorate symptoms. SPRMs can cause unique histological changes to the endometrium that are not related to cancer, are not precancerous and have been found to be benign and reversible. This review summarises randomised trials conducted to evaluate the effectiveness of SPRMs as a class of medication for treatment of individuals with fibroids. To evaluate the effectiveness and safety of SPRMs for treatment of premenopausal women with uterine fibroids. We searched the Specialised Register of the Cochrane Gynaecology and Fertility Group, the Cochrane Central Register of Controlled Trials (CENTRAL), MEDLINE, Embase, PsycINFO, the Cumulative Index to Nursing and Allied Health Literature (CINAHL) and clinical trials registries from database inception to May 2016. We handsearched the reference lists of relevant articles and contacted experts in the field to request additional data. Included studies were randomised controlled trials (RCTs) of premenopausal women with fibroids who were treated for at least three months with a SPRM. Two review authors independently reviewed all eligible studies identified by the search. We extracted data and assessed risk of bias independently using standard forms. We analysed data using mean differences (MDs) or standardised mean differences (SMDs) for continuous data and odds ratios (ORs) for dichotomous data. We performed meta-analyses using the random-effects model. Our primary outcome was change in fibroid-related symptoms. We included in the review 14 RCTs with a total of 1215 study participants. We could not extract complete data from three studies. We included in the meta-analysis 11 studies involving 1021 study participants: 685 received SPRMs and 336 were given a control intervention (placebo or leuprolide). Investigators evaluated three SPRMs: mifepristone (five studies), ulipristal acetate (four studies) and asoprisnil (two studies). The primary outcome was change in fibroid-related symptoms (symptom severity, health-related quality of life, abnormal uterine bleeding, pelvic pain). Adverse event reporting in the included studies was limited to SPRM-associated endometrial changes. More than half (8/14) of these studies were at low risk of bias in all domains. The most common limitation of the other studies was poor reporting of methods. The main limitation for the overall quality of evidence was potential publication bias. SPRM versus placebo SPRM treatment resulted in improvements in fibroid symptom severity (MD -20.04 points, 95% confidence interval (CI) -26.63 to -13.46; four RCTs, 171 women, I&lt;sup&gt;2&lt;/sup&gt; = 0%; moderate-quality evidence) and health-related quality of life (MD 22.52 points, 95% CI 12.87 to 32.17; four RCTs, 200 women, I&lt;sup&gt;2&lt;/sup&gt; = 63%; moderate-quality evidence) on the Uterine Fibroid Symptom Quality of Life Scale (UFS-QoL, scale 0 to 100). Women treated with an SPRM showed reduced menstrual blood loss on patient-reported bleeding scales, although this effect was small (SMD -1.11, 95% CI -1.38 to -0.83; three RCTs, 310 women, I&lt;sup&gt;2&lt;/sup&gt; = 0%; moderate-quality evidence), along with higher rates of amenorrhoea (29 per 1000 in the placebo group vs 237 to 961 per 1000 in the SPRM group; OR 82.50, 95% CI 37.01 to 183.90; seven RCTs, 590 women, I&lt;sup&gt;2&lt;/sup&gt; = 0%; moderate-quality evidence), compared with those given placebo. We could draw no conclusions regarding changes in pelvic pain owing to variability in the estimates. With respect to adverse effects, SPRM-associated endometrial changes were more common after SPRM therapy than after placebo (OR 15.12, 95% CI 6.45 to 35.47; five RCTs, 405 women, I&lt;sup&gt;2&lt;/sup&gt; = 0%; low-quality evidence). SPRM versus leuprolide acetate In comparing SPRM versus other treatments, two RCTs evaluated SPRM versus leuprolide acetate. One RCT reported primary outcomes. No evidence suggested a difference between SPRM and leuprolide groups for improvement in quality of life, as measured by UFS-QoL fibroid symptom severity scores (MD -3.70 points, 95% CI -9.85 to 2.45; one RCT, 281 women; moderate-quality evidence) and health-related quality of life scores (MD 1.06 points, 95% CI -5.73 to 7.85; one RCT, 281 women; moderate-quality evidence). It was unclear whether results showed a difference between SPRM and leuprolide groups for reduction in menstrual blood loss based on the pictorial blood loss assessment chart (PBAC), as confidence intervals were wide (MD 6 points, 95% CI -40.95 to 50.95; one RCT, 281 women; low-quality evidence), or for rates of amenorrhoea (804 per 1000 in the placebo group vs 732 to 933 per 1000 in the SPRM group; OR 1.14, 95% CI 0.60 to 2.16; one RCT, 280 women; moderate-quality evidence). No evidence revealed differences between groups in pelvic pain scores based on the McGill Pain Questionnaire (scale 0 to 45) (MD -0.01 points, 95% CI -2.14 to 2.12; 281 women; moderate-quality evidence). With respect to adverse effects, SPRM-associated endometrial changes were more common after SPRM therapy than after leuprolide treatment (OR 10.45, 95% CI 5.38 to 20.33; 301 women; moderate-quality evidence). Short-term use of SPRMs resulted in improved quality of life, reduced menstrual bleeding and higher rates of amenorrhoea than were seen with placebo. Thus, SPRMs may provide effective treatment for women with symptomatic fibroids. Evidence derived from one RCT showed no difference between leuprolide acetate and SPRM with respect to improved quality of life and bleeding symptoms. Evidence was insufficient to show whether effectiveness was different between SPRMs and leuprolide. Investigators more frequently observed SPRM-associated endometrial changes in women treated with SPRMs than in those treated with placebo or leuprolide acetate. As noted above, SPRM-associated endometrial changes are benign, are not related to cancer and are not precancerous. Reporting bias may impact the conclusion of this meta-analysis. Well-designed RCTs comparing SPRMs versus other treatments are needed.</t>
  </si>
  <si>
    <t>This review summarises randomised trials conducted to evaluate the effectiveness of SPRMs as a class of medication for treatment of individuals with fibroids. To evaluate the effectiveness and safety of SPRMs for treatment of premenopausal women with uterine fibroids.</t>
  </si>
  <si>
    <t>Our primary outcome was change in fibroid-related symptoms. The primary outcome was change in fibroid-related symptoms (symptom severity, health-related quality of life, abnormal uterine bleeding, pelvic pain). One RCT reported primary outcomes.</t>
  </si>
  <si>
    <t>10.1002/14651858.CD010770.pub2</t>
  </si>
  <si>
    <t>Amenorrhea; Antineoplastic Agents, Hormonal; Estrenes; Female; Humans; Leiomyoma; Leuprolide; Menstruation; Mifepristone; Norpregnadienes; Oximes; Pelvic Pain; Quality of Life; Randomized Controlled Trials as Topic; Receptors, Progesterone; Uterine Neoplasms</t>
  </si>
  <si>
    <t>https://www.ncbi.nlm.nih.gov/pubmed/28444736</t>
  </si>
  <si>
    <t>PMID : 28753643</t>
  </si>
  <si>
    <t>Yeo A, Li L, Warren L, Aponte J, Fraser D, King K, Johansson K, Barnes A, MacPhee C, Davies R, Chissoe S, Tarka E, O'Donoghue ML, White HD, Wallentin L, Waterworth D.</t>
  </si>
  <si>
    <t>Pharmacogenetic meta-analysis of baseline risk factors, pharmacodynamic, efficacy and tolerability endpoints from two large global cardiovascular outcomes trials for darapladib.</t>
  </si>
  <si>
    <t>Darapladib, a lipoprotein-associated phospholipase A2 (Lp-PLA2) inhibitor, failed to demonstrate efficacy for the primary endpoints in two large phase III cardiovascular outcomes trials, one in stable coronary heart disease patients (STABILITY) and one in acute coronary syndrome (SOLID-TIMI 52). No major safety signals were observed but tolerability issues of diarrhea and odor were common (up to 13%). We hypothesized that genetic variants associated with Lp-PLA2 activity may influence efficacy and tolerability and therefore performed a comprehensive pharmacogenetic analysis of both trials. We genotyped patients within the STABILITY and SOLID-TIMI 52 trials who provided a DNA sample and consent (n = 13,577 and 10,404 respectively, representing 86% and 82% of the trial participants) using genome-wide arrays with exome content and performed imputation using a 1000 Genomes reference panel. We investigated baseline and change from baseline in Lp-PLA2 activity, two efficacy endpoints (major coronary events and myocardial infarction) as well as tolerability parameters at genome-wide and candidate gene level using a meta-analytic approach. We replicated associations of published loci on baseline Lp-PLA2 activity (APOE, CELSR2, LPA, PLA2G7, LDLR and SCARB1) and identified three novel loci (TOMM5, FRMD5 and LPL) using the GWAS-significance threshold P≤5E-08. Review of the PLA2G7 gene (encoding Lp-PLA2) within these datasets identified V279F null allele carriers as well as three other rare exonic null alleles within various ethnic groups, however none of these variants nor any other loci associated with Lp-PLA2 activity at baseline were associated with any of the drug response endpoints. The analysis of darapladib efficacy endpoints, despite low power, identified six low frequency loci with main genotype effect (though with borderline imputation scores) and one common locus (minor allele frequency 0.24) with genotype by treatment interaction effect passing the GWAS-significance threshold. This locus conferred risk in placebo subjects, hazard ratio (HR) 1.22 with 95% confidence interval (CI) 1.11-1.33, but was protective in darapladib subjects, HR 0.79 (95% CI 0.71-0.88). No major loci for tolerability were found. Thus, genetic analysis confirmed and extended the influence of lipoprotein loci on Lp-PLA2 levels, identified some novel null alleles in the PLA2G7 gene, and only identified one potentially efficacious subgroup within these two large clinical trials.</t>
  </si>
  <si>
    <t>Darapladib, a lipoprotein-associated phospholipase A2 (Lp-PLA2) inhibitor, failed to demonstrate efficacy for the primary endpoints in two large phase III cardiovascular outcomes trials, one in stable coronary heart disease patients (STABILITY) and one in acute coronary syndrome (SOLID-TIMI 52).</t>
  </si>
  <si>
    <t>10.1371/journal.pone.0182115</t>
  </si>
  <si>
    <t>1-Alkyl-2-acetylglycerophosphocholine Esterase; Aged; Benzaldehydes; Clinical Trials as Topic; Coronary Disease; Female; Humans; Male; Middle Aged; Oximes; Phospholipase A2 Inhibitors; Risk Factors</t>
  </si>
  <si>
    <t>https://www.ncbi.nlm.nih.gov/pubmed/28753643</t>
  </si>
  <si>
    <t>PMID : 29618007</t>
  </si>
  <si>
    <t>Wang Y, Gray DR, Robbins AK, Crowgey EL, Chanock SJ, Greene MH, McGlynn KA, Nathanson K, Turnbull C, Wang Z, Devoto M, Barthold JS; Testicular Cancer Consortium..</t>
  </si>
  <si>
    <t>Subphenotype meta-analysis of testicular cancer genome-wide association study data suggests a role for RBFOX family genes in cryptorchidism susceptibility.</t>
  </si>
  <si>
    <t>Can subphenotype analysis of genome-wide association study (GWAS) data from subjects with testicular germ cell tumor (TGCT) provide insight into cryptorchidism (undescended testis, UDT) susceptibility? Suggestive intragenic GWAS signals common to UDT, TGCT case-case and TGCT case-control analyses occur in genes encoding RBFOX RNA-binding proteins (RBPs) and their neurodevelopmental targets. UDT is a strong risk factor for TGCT, but while genetic risk factors for TGCT are well-known, genetic susceptibility to UDT is poorly understood and appears to be more complex. We performed a secondary subphenotype analysis of existing GWAS data from the Testicular Cancer Consortium (TECAC) and compared these results with our previously published UDT GWAS data, and with data previously acquired from studies of the fetal rat gubernaculum. Studies from the National Cancer Institute (NCI), United Kingdom (UK) and University of Pennsylvania (Penn) that enrolled white subjects were the source of the TGCT GWAS data. We completed UDT subphenotype case-case (TGCT/UDT vs TGCT/non-UDT) and case-control (TGCT/UDT vs control), collectively referred to as 'TECAC' analyses, followed by a meta-analysis comprising 129 TGCT/UDT cases, 1771 TGCT/non-UDT cases, and 3967 unaffected controls. We reanalyzed our UDT GWAS results comprising 844 cases and 2718 controls by mapping suggestive UDT and TECAC signals (defined as P &amp;lt; 0.001) to genes using Ingenuity Pathway Analysis (IPA®). We compared associated pathways and enriched gene categories common to all analyses after Benjamini-Hochberg multiple testing correction, and analyzed transcript levels and protein expression using qRT-PCR and rat fetal gubernaculum confocal imaging, respectively. We found suggestive signals within 19 genes common to all three analyses, including RBFOX1 and RBFOX3, neurodevelopmental paralogs that encode RBPs targeting (U)GCATG-containing transcripts. Ten of the 19 genes participate in neurodevelopment and/or contribute to risk of neurodevelopmental disorders. Experimentally predicted RBFOX gene targets were strongly overrepresented among suggestive intragenic signals for the UDT (117 of 628 (19%), P = 3.5 × 10-24), TECAC case-case (129 of 711 (18%), P = 2.5 × 10-27) and TECAC case-control (117 of 679 (17%), P = 2 × 10-21) analyses, and a majority of the genes common to all three analyses (12 of 19 (63%), P = 3 × 10-9) are predicted RBFOX targets. Rbfox1, Rbfox2 and their encoded proteins are expressed in the rat fetal gubernaculum. Predicted RBFOX targets are also enriched among transcripts differentially regulated in the fetal gubernaculum during normal development (P = 3 × 10-31), in response to in vitro hormonal stimulation (P = 5 × 10-45) and in the cryptorchid LE/orl rat (P = 2 × 10-42). GWAS data included in this study are available in the database of Genotypes and Phenotypes (dbGaP accession numbers phs000986.v1.p1 and phs001349.v1p1). These GWAS data did not reach genome-wide significance for any individual analysis. UDT appears to have a complex etiology that also includes environmental factors, and such complexity may require much larger sample sizes than are currently available. The current methodology may also introduce bias that favors false discovery of larger genes. Common suggestive intragenic GWAS signals suggest that RBFOX paralogs and other neurodevelopmental genes are potential UDT risk candidates, and potential TGCT susceptibility modifiers. Enrichment of predicted RBFOX targets among differentially expressed transcripts in the fetal gubernaculum additionally suggests a role for this RBP family in regulation of testicular descent. As RBFOX proteins regulate alternative splicing of Calca to generate calcitonin gene-related peptide, a protein linked to development and function of the gubernaculum, additional studies that address the role of these proteins in UDT are warranted. The Eunice Kennedy Shriver National Institute for Child Health and Human Development (R01HD060769); National Center for Research Resources (P20RR20173), National Institute of General Medical Sciences (P20GM103464), Nemours Biomedical Research, the Testicular Cancer Consortium (U01CA164947), the Intramural Research Program of the NCI, a support services contract HHSN26120130003C with IMS, Inc., the Abramson Cancer Center at Penn, National Cancer Institute (CA114478), the Institute of Cancer Research, UK and the Wellcome Trust Case-Control Consortium (WTCCC) 2. None of the authors reports a conflict of interest.</t>
  </si>
  <si>
    <t>Can subphenotype analysis of genome-wide association study (GWAS) data from subjects with testicular germ cell tumor (TGCT) provide insight into cryptorchidism (undescended testis,</t>
  </si>
  <si>
    <t>We performed a secondary subphenotype analysis of existing GWAS data from the Testicular Cancer Consortium (TECAC) and compared these results with our previously published UDT GWAS data, and with data previously acquired from studies of the fetal rat gubernaculum.</t>
  </si>
  <si>
    <t>10.1093/humrep/dey066</t>
  </si>
  <si>
    <t>Alleles; Antigens, Nuclear; Case-Control Studies; Cryptorchidism; Genetic Association Studies; Genetic Predisposition to Disease; Genotype; Humans; Male; Nerve Tissue Proteins; Polymorphism, Single Nucleotide; RNA Splicing Factors; Repressor Proteins; Testicular Neoplasms</t>
  </si>
  <si>
    <t>https://www.ncbi.nlm.nih.gov/pubmed/29618007</t>
  </si>
  <si>
    <t>PMID : 22895932</t>
  </si>
  <si>
    <t>10.1002/14651858.CD002817.pub3</t>
  </si>
  <si>
    <t>Activities of Daily Living; Gait; Humans; Parkinson Disease; Physical Therapy Modalities; Randomized Controlled Trials as Topic; Walking; Watchful Waiting</t>
  </si>
  <si>
    <t>https://www.ncbi.nlm.nih.gov/pubmed/22895932</t>
  </si>
  <si>
    <t>PMID : 29362271</t>
  </si>
  <si>
    <t>Winzenberg T, Lamberg-Allardt C, El-Hajj Fuleihan G, Mølgaard C, Zhu K, Wu F, Riley RD.</t>
  </si>
  <si>
    <t>Does vitamin D supplementation improve bone density in vitamin D-deficient children? Protocol for an individual patient data meta-analysis.</t>
  </si>
  <si>
    <t>Our previous study-level (aggregate data) meta-analysis suggested that vitamin D supplements may be beneficial for bone density specifically in children with vitamin D deficiency. However, the misclassification of vitamin D status inherent in study-level data means that the results are not definitive and cannot provide an accurate assessment of the size of any effect. Therefore, we propose to undertake an individual patient data (IPD) meta-analysis to determine whether the effect of vitamin D supplementation on bone density in children differs according to baseline vitamin D status, and to specifically estimate the effect of vitamin D in children who are vitamin D deficient. This study has been designed to adhere to the Preferred Reporting Items for Systematic Review and Meta-Analyses of IPD statement. We will include randomised placebo-controlled trials of vitamin D supplementation reporting bone density outcomes at least 6 months after the study commenced in children and adolescents (aged &amp;lt;20 years) without coexistent medical conditions or treatments causing osteoporosis. We will update the search of the original review to cover the period 2009-2017, using the same methods as the original review. Fully anonymised data on all randomised patients will be requested. Outcomes will be femoral neck, total hip, lumbar spine and proximal and distal forearm bone mineral density, and total body bone mineral content. A two-stage IPD meta-analysis will be used to examine the effect of baseline serum 25-hydroxyvitamin D (25(OH)D) on treatment effect for each bone density outcome. Restricted maximum likelihood will be used to estimate the random-effects meta-analysis models, with 95% CI for summary effects. Heterogeneity will be assessed by I&lt;sup&gt;2&lt;/sup&gt; and potential publication bias (small-study effects) and availability bias by funnel plots, Egger's test and Peter's test. Ethics approval will not be required as the data are to be used for the primary purpose for which they were collected and all original individual studies had ethics approval. Results of the IPD meta-analysis will be submitted for publication in a peer-reviewed journal. CRD42017068772.</t>
  </si>
  <si>
    <t>A two-stage IPD meta-analysis will be used to examine the effect of baseline serum 25-hydroxyvitamin D (25(OH)D) on treatment effect for each bone density outcome.</t>
  </si>
  <si>
    <t>Ethics approval will not be required as the data are to be used for the primary purpose for which they were collected and all original individual studies had ethics approval.</t>
  </si>
  <si>
    <t>10.1136/bmjopen-2017-019584</t>
  </si>
  <si>
    <t>paediatric endocrinology; preventive medicine; rheumatology; Adolescent; Bone Density; Child; Humans; Randomized Controlled Trials as Topic; Research Design; Vitamin D; Vitamin D Deficiency</t>
  </si>
  <si>
    <t>https://www.ncbi.nlm.nih.gov/pubmed/29362271</t>
  </si>
  <si>
    <t>PMID : 24983941</t>
  </si>
  <si>
    <t>Tang W, Kowgier M, Loth DW, Soler Artigas M, Joubert BR, Hodge E, Gharib SA, Smith AV, Ruczinski I, Gudnason V, Mathias RA, Harris TB, Hansel NN, Launer LJ, Barnes KC, Hansen JG, Albrecht E, Aldrich MC, Allerhand M, Barr RG, Brusselle GG, Couper DJ, et al.</t>
  </si>
  <si>
    <t>Large-scale genome-wide association studies and meta-analyses of longitudinal change in adult lung function.</t>
  </si>
  <si>
    <t>Genome-wide association studies (GWAS) have identified numerous loci influencing cross-sectional lung function, but less is known about genes influencing longitudinal change in lung function. We performed GWAS of the rate of change in forced expiratory volume in the first second (FEV1) in 14 longitudinal, population-based cohort studies comprising 27,249 adults of European ancestry using linear mixed effects model and combined cohort-specific results using fixed effect meta-analysis to identify novel genetic loci associated with longitudinal change in lung function. Gene expression analyses were subsequently performed for identified genetic loci. As a secondary aim, we estimated the mean rate of decline in FEV1 by smoking pattern, irrespective of genotypes, across these 14 studies using meta-analysis. The overall meta-analysis produced suggestive evidence for association at the novel IL16/STARD5/TMC3 locus on chromosome 15 (P = 5.71 × 10(-7)). In addition, meta-analysis using the five cohorts with ≥3 FEV1 measurements per participant identified the novel ME3 locus on chromosome 11 (P = 2.18 × 10(-8)) at genome-wide significance. Neither locus was associated with FEV1 decline in two additional cohort studies. We confirmed gene expression of IL16, STARD5, and ME3 in multiple lung tissues. Publicly available microarray data confirmed differential expression of all three genes in lung samples from COPD patients compared with controls. Irrespective of genotypes, the combined estimate for FEV1 decline was 26.9, 29.2 and 35.7 mL/year in never, former, and persistent smokers, respectively. In this large-scale GWAS, we identified two novel genetic loci in association with the rate of change in FEV1 that harbor candidate genes with biologically plausible functional links to lung function.</t>
  </si>
  <si>
    <t>We performed GWAS of the rate of change in forced expiratory volume in the first second (FEV1) in 14 longitudinal, population-based cohort studies comprising 27,249 adults of European ancestry using linear mixed effects model and combined cohort-specific results using fixed effect meta-analysis to identify novel genetic loci associated with longitudinal change in lung function.</t>
  </si>
  <si>
    <t>As a secondary aim, we estimated the mean rate of decline in FEV1 by smoking pattern, irrespective of genotypes, across these 14 studies using meta-analysis.</t>
  </si>
  <si>
    <t>10.1371/journal.pone.0100776</t>
  </si>
  <si>
    <t>Adult; Chromosomes, Human, Pair 11; Female; Gene Expression Regulation; Genetic Loci; Genome-Wide Association Study; Humans; Longitudinal Studies; Male; Respiration</t>
  </si>
  <si>
    <t>https://www.ncbi.nlm.nih.gov/pubmed/24983941</t>
  </si>
  <si>
    <t>PMID : 22696368</t>
  </si>
  <si>
    <t>Garewal D, Powell S, Milan SJ, Nordmeyer J, Waikar P.</t>
  </si>
  <si>
    <t>Sedative techniques for endoscopic retrograde cholangiopancreatography.</t>
  </si>
  <si>
    <t>Endoscopic retrograde cholangiopancreatography (ERCP) is an uncomfortable therapeutic procedure that cannot be performed without adequate sedation or general anaesthesia. A considerable number of ERCPs are performed annually in the UK (at least 48,000) and many more worldwide. The primary objective of our review was to evaluate and compare the efficacy and safety of sedative or anaesthetic techniques used to facilitate the procedure of ERCP in adult (age &amp;gt; 18 years) patients. We searched the Cochrane Central Register of Controlled Trials (CENTRAL) (The Cochrane Library 2010, Issue 8); MEDLINE (1950 to September 2011); EMBASE (1950 to September 2011); CINAHL, Web of Science and LILACS (all to September 2011). We searched for additional studies drawn from reference lists of retrieved trial materials and review articles and conference proceedings. We considered all randomized or quasi-randomized controlled studies where the main procedures performed were ERCPs. The three interventions we searched for were (1) conscious sedation (using midazolam plus opioid) versus deep sedation (using propofol); (2) conscious sedation versus general anaesthesia; and (3) deep sedation versus general anaesthesia. We considered all studies regardless of which healthcare professional administered the sedation. We reviewed 124 papers and identified four randomized trials (with a total of 510 participants) that compared the use of conscious sedation using midazolam and meperidine with deep sedation using propofol in patients undergoing ERCP procedures. All sedation was administered by non-anaesthetic personnel. Due to the clinical heterogeneity of the studies we decided to review the papers from a narrative perspective as opposed to a full meta-analysis. Our primary outcome measures included mortality, major complications and inability to complete the procedure due to sedation-related problems. Secondary outcomes encompassed sedation efficacy and recovery. No immediate mortality was reported. There was no significant difference in serious cardio-respiratory complications suffered by patients in either sedation group. Failure to complete the procedure due to sedation-related problems was reported in one study. Three studies found faster and better recovery in patients receiving propofol for their ERCP procedures. Study protocols regarding use of supplemental oxygen, intravenous fluid administration and capnography monitoring varied considerably. The studies showed either moderate or high risk of bias. Results from individual studies suggested that patients have a better recovery profile after propofol sedation for ERCP procedures than after midazolam and meperidine sedation. As there was no difference between the two sedation techniques as regards safety, propofol sedation is probably preferred for patients undergoing ERCP procedures. However, in all of the studies that were identified only non-anaesthesia personnel were involved in administering the sedation. It would be helpful if further research was conducted where anaesthesia personnel were involved in the administration of sedation for ERCP procedures. This would clarify the extent to which anaesthesia personnel should be involved in the administration of propofol sedation.</t>
  </si>
  <si>
    <t>The primary objective of our review was to evaluate and compare the efficacy and safety of sedative or anaesthetic techniques used to facilitate the procedure of ERCP in adult (age &amp;gt; 18 years) patients.</t>
  </si>
  <si>
    <t>The primary objective of our review was to evaluate and compare the efficacy and safety of sedative or anaesthetic techniques used to facilitate the procedure of ERCP in adult (age &amp;gt; 18 years) patients. Our primary outcome measures included mortality, major complications and inability to complete the procedure due to sedation-related problems. Secondary outcomes encompassed sedation efficacy and recovery.</t>
  </si>
  <si>
    <t>10.1002/14651858.CD007274.pub2</t>
  </si>
  <si>
    <t>Anesthesia Recovery Period; Cholangiopancreatography, Endoscopic Retrograde; Conscious Sedation; Humans; Hypnotics and Sedatives; Meperidine; Midazolam; Propofol; Randomized Controlled Trials as Topic</t>
  </si>
  <si>
    <t>https://www.ncbi.nlm.nih.gov/pubmed/22696368</t>
  </si>
  <si>
    <t>PMID : 29632801</t>
  </si>
  <si>
    <t>Nakashima H, Watanabe K, Umegaki H, Suzuki Y, Kuzuya M.</t>
  </si>
  <si>
    <t>Pneumonia (Nathan Qld.)</t>
  </si>
  <si>
    <t>Cilostazol for the prevention of pneumonia: a systematic review.</t>
  </si>
  <si>
    <t>Pneumonia is a very common disease, especially among the elderly. Various drugs' preventive effects against pneumonia have been reported. The antiplatelet drug cilostazol is used to prevent pneumonia, but the robustness of its efficacy is unclear. This review estimates the effectiveness of cilostazol for preventing pneumonia in elderly individuals. The following databases were searched from the earliest record to January 2016, without language restriction (the secondary search was conducted on February 2017): MEDLINE, Cochrane Library, CINAHL, and Ichushi-Web. Studies were included if they were published randomized controlled trials investigating the preventive effect of cilostazol on pneumonia in the elderly. The outcome was the incidence of pneumonia. Two trials were identified that met the search criteria (1423 participants). Both trials compared cilostazol with no antiplatelet in patients with a history of cerebral infarction. A meta-analysis was not performed because of the small number of trials and the heterogeneity of the data. Both trials suggested that cilostazol reduced the incidence of pneumonia (risk ratio [RR] 0.40; 95% confidence interval [CI] 0.22-0.73 in one trial, RR 0.20; 95% CI 0.06-0.69 in the other) and the recurrence of cerebral infarction (0.43; 0.21-0.90, 0.53; 0.34-0.81, respectively). The quality of evidence provided by the trials was very low, mainly because of the high risk of bias. It is difficult to draw conclusions on the basis of two trials. Moreover, in the two trials, cilostazol could have reduced the incidence of pneumonia via a reduction of the recurrence of cerebral infarction, which suggests that other antiplatelets could also have the same effects. Stronger evidence is required from large trials assessing the effectiveness of cilostazol for the prevention of pneumonia. PROSPERO (CRD42016036724).</t>
  </si>
  <si>
    <t>The following databases were searched from the earliest record to January 2016, without language restriction (the secondary search was conducted on February 2017):</t>
  </si>
  <si>
    <t>10.1186/s41479-018-0046-5</t>
  </si>
  <si>
    <t>Antiplatelet; Cilostazol; Elderly; Pneumonia; Swallowing function</t>
  </si>
  <si>
    <t>https://www.ncbi.nlm.nih.gov/pubmed/29632801</t>
  </si>
  <si>
    <t>PMID : 28152169</t>
  </si>
  <si>
    <t>Georgakis MK, Dimitriou NG, Karalexi MA, Mihas C, Nasothimiou EG, Tousoulis D, Tsivgoulis G, Petridou ET.</t>
  </si>
  <si>
    <t>Albuminuria in Association with Cognitive Function and Dementia: A Systematic Review and Meta-Analysis.</t>
  </si>
  <si>
    <t>Cerebral microvascular disease is considered to contribute to cognitive dysfunction. We opted to explore whether albuminuria, a marker of systemic microangiopathy, is associated with cognitive impairment, dementia, and cognitive function. Systematic review; independent reviewers screened 2359 articles, derived through the search strategy, for identification of observational studies quantifying an association of albuminuria with the outcomes of interest, abstracted data on study characteristics and results and evaluated studies on quality using the Newcastle-Ottawa scale. Community. Adults. Cognitive impairment and dementia, defined by validated neuropsychological tests or clinical guidelines, respectively, and cognitive function, assessed by validated instruments. Thirty-two eligible studies were identified. Albuminuria was associated with cognitive impairment (Odds Ratio (OR): 1.35, 95% Confidence Interval (CI): 1.19-1.53; 7,852 cases), dementia (OR: 1.35, 95% CI: 1.10-1.65; 5,758 cases), clinical Alzheimer's disease (OR: 1.37, 95% CI: 1.11-1.69; 629 cases) and vascular dementia (OR: 1.96, 95% CI: 1.16-3.31; 186 cases); the effect remained significant among longitudinal, population-based and high quality studies. Time-to-event analysis on prospective studies of non-demented at baseline individuals also showed a significant association with incident dementia (Risk Ratio: 1.52, 95% CI: 1.16-1.99; 971 cases). Worse global cognitive performance (Hedge's g: -0.13, 95% CI: -0.18, -0.09; 68,348 subjects) and accelerated cognitive decline (g: -0.20, 95% CI: -0.34, -0.07; 31,792 subjects) were noted among subjects with albuminuria, who also scored lower in executive function, processing speed, verbal fluency, and verbal memory. Albuminuria was independently associated with cognitive impairment, dementia and cognitive decline. The stronger effects for vascular dementia and cognitive performance in domains primarily affected by microvascular disease support that the association could be mediated by shared microvascular pathology in the kidney and the brain.</t>
  </si>
  <si>
    <t>We opted to explore whether albuminuria, a marker of systemic microangiopathy, is associated with cognitive impairment, dementia, and cognitive function.</t>
  </si>
  <si>
    <t>10.1111/jgs.14750</t>
  </si>
  <si>
    <t>albuminuria; cognitive impairment; dementia; kidney disease; microvascular disease; Albuminuria; Cognition; Cognitive Dysfunction; Dementia; Humans; Neuropsychological Tests; Vascular Diseases</t>
  </si>
  <si>
    <t>https://www.ncbi.nlm.nih.gov/pubmed/28152169</t>
  </si>
  <si>
    <t>PMID : 30555723</t>
  </si>
  <si>
    <t>Garassino MC, Kawaguchi T, Gregorc V, Rulli E, Ando M, Marsoni S, Isa SI, Novello S, Farina G, Barni S, Torri V, Cinquini M.</t>
  </si>
  <si>
    <t>ESMO open</t>
  </si>
  <si>
    <t>Chemotherapy versus erlotinib as second-line treatment in patients with advanced non-small cell lung cancer and wild-type epidermal growth factor receptor: an individual patient data (IPD) analysis.</t>
  </si>
  <si>
    <t>The efficacy of second-line treatment in patients with epidermal growth factor receptor (EGFR) wild-type tumours is still debatable. We assessed the efficacy of a standard second-line chemotherapy compared with erlotinib in an individual patient data approach for meta-analysis. The primary endpoint was overall survival (OS), and secondary endpoint was progression-free survival (PFS). Both were compared by log-rank test. The 'restricted mean survival time' (RMST) was estimated in each study and the difference in mean survival time up to the last available time point was calculated. The Cox proportional hazards model was used on survival analyses to provide HRs, to adjust for confounding variables and to test possible interaction with selected factors. Three randomised trials comparing chemotherapy versus erlotinib were analysed, including 587 randomised patients. Overall, 74% of patients included in the original trials were considered. 464 deaths and 570 progressions or deaths were observed. Compared with erlotinib, chemotherapy was associated to a decreased risk of progression (29%; HR: 0.71, 95% CI: 0.60 to 0.84, p&amp;lt; 0.0001;) but with no statistical significant reduction in OS (HR: 0.89, 95% CI: 0.74 to 1.06; p&amp;lt;0.20). No heterogeneity was found in both analyses. Patients treated with chemotherapy gained an absolute 1.5 and 1.6 months, respectively, in PFS and lifetime (RMST 95% CI: PFS 0.49 to 2.44; OS 95% CI: -1.04 to 4.25). These results showed that patients without a constitutively activated EGFR had better PFS with chemotherapy rather than with erlotinib while no statistical difference was observed in OS.</t>
  </si>
  <si>
    <t>The Cox proportional hazards model was used on survival analyses to provide HRs, to adjust for confounding variables and to test possible interaction with selected factors.</t>
  </si>
  <si>
    <t>The primary endpoint was overall survival (OS), and secondary endpoint was progression-free survival (PFS).</t>
  </si>
  <si>
    <t>10.1136/esmoopen-2018-000327</t>
  </si>
  <si>
    <t>erlotinib; independent patients’ data (IPD); non-small cell lung cancer (NSCLC); wild-type epidermal growth factor receptor (wt-EGFR)</t>
  </si>
  <si>
    <t>https://www.ncbi.nlm.nih.gov/pubmed/30555723</t>
  </si>
  <si>
    <t>PMID : 27838066</t>
  </si>
  <si>
    <t>Oligbu G, Hsia Y, Folgori L, Collins S, Ladhani S.</t>
  </si>
  <si>
    <t>Pneumococcal conjugate vaccine failure in children: A systematic review of the literature.</t>
  </si>
  <si>
    <t>Pneumococcal conjugate vaccines (PCVs) are highly effective in preventing pneumococcal invasive disease (IPD) due to serotypes included in the vaccines. The risk of vaccine-type IPD in immunised children (i.e. vaccine failure) has not been systematically assessed in countries with established PCV programmes. We undertook a systematic review of the English literature published from January 2000 to April 2016 to evaluate the vaccine schedule, risk factors, serotype distribution, clinical presentation and outcomes of vaccine failure in children vaccinated with the 7-valent (PCV7), 10-valent (PCV10), and 13-valent (PCV13) vaccines. Data sources included MEDLINE, EMBASE, Cochrane library, and references within identified articles. We identified 1742 potential studies and included 20 publications involving 7584 participants in children aged ⩽5year-olds: 5202 received 2 doses followed by a booster in 10 studies, (68.6%), 64 (0.8%) received 3 doses without a booster in 2 studies, and 2318 received a 3+1 schedule (30.6%) in 8 studies. A total of 159 vaccine failure cases were identified, representing 2.1% [95% CI: 1.8-2.4%] of the reported IPD cases. Most studies did not report clinical characteristics or outcomes. Among eight studies reporting comorbidities, 33/77 patients (42.9%) had an underlying condition. The main serotypes associated with vaccine failure were 19F (51/128 cases with known serotype; 39.8%), 6B (33/128; 25.8%), and 4 (10/128; 7.8%). Only five studies reported patient outcomes, with a crude case fatality rate of 2.4% (2/85; 95%CI: 0.3-8.5%). Pneumococcal conjugate vaccines have been implemented in national immunisation programmes for more than a decade, yet there are only a few studies reporting vaccine failure. PCV failure is rare, irrespective of vaccine or schedule. Co-morbidity prevalence was high amongst vaccine failure cases but case fatality rate was relatively low. There is a need for more systematic reporting vaccine failure cases in countries with established pneumococcal vaccination programmes.</t>
  </si>
  <si>
    <t>We undertook a systematic review of the English literature published from January 2000 to April 2016 to evaluate the vaccine schedule, risk factors, serotype distribution, clinical presentation and outcomes of vaccine failure in children vaccinated with the 7-valent (PCV7), 10-valent (PCV10), and 13-valent (PCV13) vaccines.</t>
  </si>
  <si>
    <t>10.1016/j.vaccine.2016.10.050</t>
  </si>
  <si>
    <t>Children; Conjugate pneumococcal vaccine; Pneumococcal invasive disease; Systematic review; Vaccine failure; Heptavalent Pneumococcal Conjugate Vaccine; Humans; Incidence; Infant; Pneumococcal Infections; Pneumococcal Vaccines; Treatment Failure; Vaccines, Conjugate</t>
  </si>
  <si>
    <t>https://www.ncbi.nlm.nih.gov/pubmed/27838066</t>
  </si>
  <si>
    <t>PMID : 24190964</t>
  </si>
  <si>
    <t>Raja FA, Counsell N, Colombo N, Pfisterer J, du Bois A, Parmar MK, Vergote IB, Gonzalez-Martin A, Alberts DS, Plante M, Torri V, Ledermann JA.</t>
  </si>
  <si>
    <t>Platinum versus platinum-combination chemotherapy in platinum-sensitive recurrent ovarian cancer: a meta-analysis using individual patient data.</t>
  </si>
  <si>
    <t>The majority of women with ovarian cancer develop recurrent disease. For patients with a platinum-free interval of &amp;gt;6 months, platinum-based chemotherapy is a treatment of choice. The benefit of platinum-based combination chemotherapy in randomized trials varies, and a meta-analysis was carried out to gain more secure information on the size of the benefit of this treatment. We initiated a systematic review and meta-analysis following a pre-specified protocol to determine whether combination chemotherapy is superior to single-agent platinum chemotherapy in women with relapsed platinum-sensitive ovarian cancer. A total of five potentially eligible randomized trials were identified that had used combination-platinum chemotherapy versus single-agent platinum chemotherapy in women with relapsed platinum-sensitive ovarian cancer. For one trial (190 patients), adequate contact with the investigators could not be established. Therefore, four trials that randomly assigned 1300 patients were included, with a median follow-up of 36.1 months. Overall survival (OS) analyses were based on 865 deaths and demonstrated evidence for the benefit of combination-platinum chemotherapy (HR = 0.80; 95% CI, 0.64-1.00; P = 0.05). Progression-free survival (PFS) analyses were based on 1167 events and demonstrated strong evidence for the benefit of combination-platinum chemotherapy (HR = 0.68; 95% CI, 0.57-0.81; P &amp;lt; 0.001). There was no evidence of a difference in the relative effect of combination-platinum chemotherapy on either OS or PFS in patient subgroups defined by previous paclitaxel (Taxol) treatment (OS, P = 0.49; PFS, P = 0.66), duration of treatment-free interval (OS, P = 0.86; PFS, P = 0.48) or the number of previous lines of chemotherapy (OS, P = 0.21; PFS, P = 0.27). In this individual patient data (IPD) meta-analysis, we have demonstrated that combination-platinum chemotherapy improves OS and PFS across all subgroups. This provides the strongest evidence to date of the benefit of combination-platinum over single-agent platinum.</t>
  </si>
  <si>
    <t>We initiated a systematic review and meta-analysis following a pre-specified protocol to determine whether combination chemotherapy is superior to single-agent platinum chemotherapy in women with relapsed platinum-sensitive ovarian cancer.</t>
  </si>
  <si>
    <t>10.1093/annonc/mdt406</t>
  </si>
  <si>
    <t>IPD meta-analysis; recurrent ovarian cancer; Antineoplastic Combined Chemotherapy Protocols; Carboplatin; Cisplatin; Disease-Free Survival; Female; Humans; Kaplan-Meier Estimate; Neoplasm Recurrence, Local; Ovarian Neoplasms; Randomized Controlled Trials as Topic; Treatment Outcome</t>
  </si>
  <si>
    <t>https://www.ncbi.nlm.nih.gov/pubmed/24190964</t>
  </si>
  <si>
    <t>PMID : 29103944</t>
  </si>
  <si>
    <t>Reutrakul S, Anothaisintawee T, Herring SJ, Balserak BI, Marc I, Thakkinstian A.</t>
  </si>
  <si>
    <t>Short sleep duration and hyperglycemia in pregnancy: Aggregate and individual patient data meta-analysis.</t>
  </si>
  <si>
    <t>Short sleep duration has been linked to maternal hyperglycemia. Systematic review and meta-analysis were performed to evaluate the relationship between sleep duration and hyperglycemia in pregnancy or gestational diabetes (GDM). MEDLINE and Scopus were searched until July 2017. Studies that assessed sleep duration and had objective measurements of hyperglycemia during pregnancy were eligible. Aggregate data were available from eight studies, n = 17,308 (seven with self-reported and one with objectively measured sleep duration). Meta-analysis was applied for pooling aggregate data using a random-effects model. Identified authors provided individual patient data (IPD) from four studies with objectively measured sleep duration, n = 287. A one-stage approach with a hierarchical mixed-effect logit model was applied to pool IPD across studies. Aggregate data analysis revealed that women with short sleep duration (&amp;lt;6-7 h) were more likely to have GDM than women without short sleep duration, odds ratio 1.70 (95% CI: 1.24, 2.33). IPD analysis demonstrated that, compared to sleeping &amp;gt;6.25 h, women who slept ≤6.25 h had higher 1-h glucose levels after 50-g oral glucose tolerance testing by 0.65 mmol/L (0.18, 1.13) and an increased risk of GDM, adjusted odds ratio 2.84 (1.25, 6.44). In conclusion, short sleep duration in pregnancy, both self-reported and objectively measured, is associated with hyperglycemia and an increased GDM risk.</t>
  </si>
  <si>
    <t>Systematic review and meta-analysis were performed to evaluate the relationship between sleep duration and hyperglycemia in pregnancy or gestational diabetes (GDM).</t>
  </si>
  <si>
    <t>10.1016/j.smrv.2017.09.003</t>
  </si>
  <si>
    <t>Gestational diabetes; Hyperglycemia; Meta-analysis; Pregnancy; Sleep duration; Diabetes, Gestational; Female; Glucose Tolerance Test; Humans; Hyperglycemia; Pregnancy; Risk Factors; Sleep Wake Disorders; Time Factors</t>
  </si>
  <si>
    <t>https://www.ncbi.nlm.nih.gov/pubmed/29103944</t>
  </si>
  <si>
    <t>PMID : 26028608</t>
  </si>
  <si>
    <t>Castillo M, Scott NW, Mustafa MZ, Mustafa MS, Azuara-Blanco A.</t>
  </si>
  <si>
    <t>Topical antihistamines and mast cell stabilisers for treating seasonal and perennial allergic conjunctivitis.</t>
  </si>
  <si>
    <t>Seasonal/perennial allergic conjunctivitis is the most common allergic conjunctivitis, usually with acute manifestations when a person is exposed to allergens and with typical signs and symptoms including itching, redness, and tearing. The clinical signs and symptoms of allergic conjunctivitis are mediated by the release of histamine by mast cells. Histamine antagonists (also called antihistamines) inhibit the action of histamine by blocking histamine H1 receptors, antagonising the vasoconstrictor, and to a lesser extent, the vasodilator effects of histamine. Mast cell stabilisers inhibit degranulation and consequently the release of histamine by interrupting the normal chain of intracellular signals. Topical treatments include eye drops with antihistamines, mast cell stabilisers, non-steroidal anti-inflammatory drugs, combinations of the previous treatments, and corticosteroids. Standard treatment is based on topical antihistamines alone or topical mast cell stabilisers alone or a combination of treatments. There is clinical uncertainty about the relative efficacy and safety of topical treatment. The objective of this review was to assess the effects of topical antihistamines and mast cell stabilisers, alone or in combination, for use in treating seasonal and perennial allergic conjunctivitis. We searched CENTRAL (which contains the Cochrane Eyes and Vision Trials Register) (2014, Issue 7), Ovid MEDLINE, Ovid MEDLINE In-Process and Other Non-Indexed Citations, Ovid MEDLINE Daily, Ovid OLDMEDLINE (January 1946 to July 2014), EMBASE (January 1980 to July 2014), the metaRegister of Controlled Trials (mRCT) (www.controlled-trials.com),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17 July 2014. We also searched the reference lists of review articles and relevant trial reports for details of further relevant publications. We included randomised controlled trials (RCTs) comparing topical antihistamine and mast cell stabilisers, alone or in combination, with placebo, no treatment or to any other antihistamine or mast cell stabiliser, or both, that examined people with seasonal or perennial allergic conjunctivitis, or both. The primary outcome was any participant-reported evaluation (by questionnaire) of severity of four main ocular symptoms: itching, irritation, watering eye (tearing), and photophobia (dislike of light), both separately and, if possible, by an overall symptom score. We considered any follow-up time between one week and one year. Two review authors independently extracted data and assessed risk of bias. Disagreements were resolved by discussion among review authors and the involvement of a third review author. We followed standard methodological approaches used by Cochrane. We identified 30 trials with a total of 4344 participants randomised, with 17 different drugs or treatment comparisons. The following antihistamines and mast cell stabilisers were evaluated in at least one RCT: nedocromil sodium or sodium cromoglycate, olopatadine, ketotifen, azelastine, emedastine, levocabastine (or levocabastine), mequitazine, bepotastine besilate, combination of antazoline and tetryzoline, combination of levocabastine and pemirolast potassium. The most common comparison was azelastine versus placebo (nine studies).We observed a large variability in reporting outcomes. The quality of the studies and reporting was variable, but overall the risk of bias was low. Trials evaluated only short-term effects, with a range of treatment of one to eight weeks. Meta-analysis was only possible in one comparison (olopatadine versus ketotifen). There was some evidence to support that topical antihistamines and mast cell stabilisers reduce symptoms and signs of seasonal allergic conjunctivitis when compared with placebo. There were no reported serious adverse events related to the use of topical antihistamine and mast cell stabilisers treatment. It seems that all reported topical antihistamines and mast cell stabilisers reduce symptoms and signs of seasonal allergic conjunctivitis when compared with placebo in the short term. However, there is no long-term data on their efficacy. Direct comparisons of different antihistamines and mast cell stabilisers need to be interpreted with caution. Overall, topical antihistamines and mast cell stabilisers appear to be safe and well tolerated. We observed a large variability in outcomes reported. Poor quality of reporting challenged the synthesis of evidence.</t>
  </si>
  <si>
    <t>The objective of this review was to assess the effects of topical antihistamines and mast cell stabilisers, alone or in combination, for use in treating seasonal and perennial allergic conjunctivitis.</t>
  </si>
  <si>
    <t>The primary outcome was any participant-reported evaluation (by questionnaire) of severity of four main ocular symptoms: itching, irritation, watering eye (tearing), and photophobia (dislike of light), both separately and, if possible, by an overall symptom score.</t>
  </si>
  <si>
    <t>10.1002/14651858.CD009566.pub2</t>
  </si>
  <si>
    <t>Anti-Allergic Agents; Conjunctivitis, Allergic; Histamine; Histamine Antagonists; Humans; Mast Cells; Randomized Controlled Trials as Topic; Seasons</t>
  </si>
  <si>
    <t>https://www.ncbi.nlm.nih.gov/pubmed/26028608</t>
  </si>
  <si>
    <t>PMID : 26289352</t>
  </si>
  <si>
    <t>Mead G, Hackett ML, Lundström E, Murray V, Hankey GJ, Dennis M.</t>
  </si>
  <si>
    <t>The FOCUS, AFFINITY and EFFECTS trials studying the effect(s) of fluoxetine in patients with a recent stroke: a study protocol for three multicentre randomised controlled trials.</t>
  </si>
  <si>
    <t>Several small trials have suggested that fluoxetine improves neurological recovery from stroke. FOCUS, AFFINITY and EFFECTS are a family of investigator-led, multicentre, parallel group, randomised, placebo-controlled trials that aim to determine whether routine administration of fluoxetine (20 mg daily) for 6 months after acute stroke improves patients' functional outcome. The three trial investigator teams have collaboratively developed a core protocol. Minor variations have been tailored to the national setting in the UK (FOCUS), Australia and New Zealand (AFFINITY) and Sweden (EFFECTS). Each trial is run and funded independently and will report its own results. A prospectively planned individual patient data meta-analysis of all three trials will subsequently provide the most precise estimate of the overall effect of fluoxetine after stroke and establish whether any effects differ between trials and subgroups of patients. The trials include patients ≥18 years old with a clinical diagnosis of stroke, persisting focal neurological deficits at randomisation between 2 and 15 days after stroke onset. Patients are randomised centrally via web-based randomisation systems using a common minimisation algorithm. Patients are allocated fluoxetine 20 mg once daily or matching placebo capsules for 6 months. Our primary outcome measure is the modified Rankin scale (mRS) at 6 months. Secondary outcomes include the Stroke Impact Scale, EuroQol (EQ5D-5 L), the vitality subscale of the Short-Form 36, diagnosis of depression, adherence to medication, adverse events and resource use. Outcomes are collected at 6 and 12 months. The methods of collecting these data are tailored to the national setting. If FOCUS, AFFINITY and EFFECTS combined enrol 6000 participants as planned, they would have 90 % power (alpha 5 %) to detect a common odds ratio of 1.16, equivalent to a 3.7 % absolute difference in percentage with mRS 0-2 (44.0 % to 47.7 %). This is based on an ordinal analysis of mRS adjusted for baseline variables included in the minimisation algorithm. If fluoxetine is safe and effective in promoting functional recovery, it could be rapidly, widely and affordably implemented in routine clinical practice and reduce the burden of disability due to stroke.  &lt;AbstractText Label="FOCUS" NlmCategory="OBJECTIVE"&gt;ISRCTN83290762 (23/05/2012), AFFINITY: ACTRN12611000774921 (22/07/2011). ISRCTN13020412 (19/12/2014).</t>
  </si>
  <si>
    <t>A prospectively planned individual patient data meta-analysis of all three trials will subsequently provide the most precise estimate of the overall effect of fluoxetine after stroke and establish whether any effects differ between trials and subgroups of patients.</t>
  </si>
  <si>
    <t>Our primary outcome measure is the modified Rankin scale (mRS) at 6 months.</t>
  </si>
  <si>
    <t>10.1186/s13063-015-0864-1</t>
  </si>
  <si>
    <t>Australia; Clinical Protocols; Cost-Benefit Analysis; Disability Evaluation; Drug Costs; Fluoxetine; Humans; Meta-Analysis as Topic; Neurologic Examination; New Zealand; Prospective Studies; Recovery of Function; Research Design; Serotonin Uptake Inhibitors; Stroke; Sweden; Time Factors; Treatment Outcome; United Kingdom</t>
  </si>
  <si>
    <t>https://www.ncbi.nlm.nih.gov/pubmed/26289352</t>
  </si>
  <si>
    <t>PMID : 23963687</t>
  </si>
  <si>
    <t>Gurusamy KS, Koti R, Toon CD, Wilson P, Davidson BR.</t>
  </si>
  <si>
    <t>Antibiotic therapy for the treatment of methicillin-resistant Staphylococcus aureus (MRSA) infections in surgical wounds.</t>
  </si>
  <si>
    <t>Methicillin-resistant Staphylococcus aureus (MRSA) infection after surgery is usually rare, but incidence can be up to 33% in certain types of surgery. Postoperative MRSA infection can occur as surgical site infections (SSI), chest infections, or bloodstream infections (bacteraemia). The incidence of MRSA SSIs varies from 1% to 33% depending upon the type of surgery performed and the carrier status of the individuals concerned. The optimal antibiotic regimen for the treatment of MRSA in surgical wounds is not known. To compare the benefits and harms of various antibiotic treatments in people with established surgical site infections (SSIs) caused by MRSA . In February 2013 we searched the following databases: The Cochrane Wounds Group Specialised Register; The Cochrane Central Register of Controlled Trials (CENTRAL); Database of Abstracts of Reviews of Effects (DARE); NHS Economic Evaluation Database; Health Technology Assessment (HTA) Database; Ovid MEDLINE; Ovid MEDLINE (In-Process &amp;amp; Other Non-Indexed Citations); Ovid EMBASE; and EBSCO CINAHL. We included only randomised controlled trials (RCTs) comparing one antibiotic regimen with another antibiotic regimen for the treatment of SSIs due to MRSA. All RCTs irrespective of language, publication status, publication year, or sample size were included in the analysis. Two review authors independently decided on inclusion and exclusion of trials, and extracted data. We planned to calculate the risk ratio (RR) with 95% confidence intervals (CI) for comparing the binary outcomes between the groups and mean difference (MD) with 95% CI for comparing the continuous outcomes. We planned to perform the meta-analysis using both a fixed-effect and a random-effects model. We performed intention-to-treat analysis whenever possible. We included one trial involving 59 people hospitalised because of MRSA SSIs. Thirty participants were randomised to linezolid (600 mg either intravenously or orally every 12 hours for seven to 14 days) and 29 to vancomycin (1 g intravenously every 12 hours for seven to 14 days). The type of surgical procedures that were performed were not reported. The trial reported one outcome, which was the eradication of MRSA. The proportion of people in whom MRSA was eradicated was statistically significantly higher in the linezolid group than in the vancomycin group (RR 1.80; 95% CI 1.20 to 2.68). There is currently no evidence to recommend any specific antibiotic in the treatment of MRSA SSIs. Linezolid is superior to vancomycin in the eradication of MRSA SSIs on the basis of evidence from one small trial that was at high risk of bias, but the overall clinical implications of using linezolid instead of vancomycin are not known. Further well-designed randomised clinical trials are necessary in this area.</t>
  </si>
  <si>
    <t>10.1002/14651858.CD009726.pub2</t>
  </si>
  <si>
    <t>Acetamides; Administration, Oral; Anti-Bacterial Agents; Humans; Injections, Intravenous; Linezolid; Methicillin-Resistant Staphylococcus aureus; Oxazolidinones; Randomized Controlled Trials as Topic; Staphylococcal Infections; Surgical Wound Infection; Vancomycin</t>
  </si>
  <si>
    <t>https://www.ncbi.nlm.nih.gov/pubmed/23963687</t>
  </si>
  <si>
    <t>PMID : 26784335</t>
  </si>
  <si>
    <t>Zarin DA, Tse T.</t>
  </si>
  <si>
    <t>Sharing Individual Participant Data (IPD) within the Context of the Trial Reporting System (TRS).</t>
  </si>
  <si>
    <t>10.1371/journal.pmed.1001946</t>
  </si>
  <si>
    <t>Clinical Trials as Topic; Databases, Factual; Drug Industry; Humans; Information Dissemination</t>
  </si>
  <si>
    <t>https://www.ncbi.nlm.nih.gov/pubmed/26784335</t>
  </si>
  <si>
    <t>PMID : 27780237</t>
  </si>
  <si>
    <t>Gao W, Crosby V, Wilcock A, Burman R, Silber E, Hepgul N, Chaudhuri KR, Higginson IJ; OPTCARE Neuro trial..</t>
  </si>
  <si>
    <t>Psychometric Properties of a Generic, Patient-Centred Palliative Care Outcome Measure of Symptom Burden for People with Progressive Long Term Neurological Conditions.</t>
  </si>
  <si>
    <t>There is no standard palliative care outcome measure for people with progressive long term neurological conditions (LTNC). This study aims to determine the psychometric properties of a new 8-item palliative care outcome scale of symptom burden (IPOS Neuro-S8) in this population. Data were merged from a Phase II palliative care intervention study in multiple sclerosis (MS) and a longitudinal observational study in idiopathic Parkinson's disease (IPD), multiple system atrophy (MSA) and progressive supranuclear palsy (PSP). The IPOS Neuro-S8 was assessed for its data quality, score distribution, ceiling and floor effects, reliability, factor structure, convergent and discriminant validity, concurrent validity with generic (Palliative care Outcome Scale) and condition specific measures (Multiple Sclerosis Impact Scale; Non-motor Symptoms Questionnaire; Parkinson's Disease Questionnaire), responsiveness and minimally clinically important difference. Of the 134 participants, MS patients had a mean Extended Disability Status Scale score 7.8 (SD = 1.0), patients with an IPD, MSA or PSP were in Hoehn &amp;amp; Yahr stage 3-5. The IPOS Neuro-S8 had high data quality (2% missing), mean score 8 (SD = 5; range 0-32), no ceiling effects, borderline floor effects, good internal consistency (Cronbach's α = 0.7) and moderate test-retest reliability (intraclass coefficient = 0.6). The results supported a moderately correlated two-factor structure (Pearson's r = 0.5). It was moderately correlated with generic and condition specific measures (Pearson's r: 0.5-0.6). There was some evidence for discriminant validity in IPD, MSA and PSP (p = 0.020), and for good responsiveness and longitudinal construct validity. IPOS Neuro-S8 shows acceptable to promising psychometric properties in common forms of progressive LTNCs. Future work needs to confirm these findings with larger samples and its usefulness in wider disease groups.</t>
  </si>
  <si>
    <t>This study aims to determine the psychometric properties of a new 8-item palliative care outcome scale of symptom burden (IPOS Neuro-S8) in this population.</t>
  </si>
  <si>
    <t>10.1371/journal.pone.0165379</t>
  </si>
  <si>
    <t>Aged; Cross-Sectional Studies; Female; Humans; Longitudinal Studies; Male; Middle Aged; Multiple Sclerosis; Multiple System Atrophy; Outcome Assessment (Health Care); Palliative Care; Parkinson Disease; Patient-Centered Care; Psychometrics; Severity of Illness Index; Supranuclear Palsy, Progressive</t>
  </si>
  <si>
    <t>https://www.ncbi.nlm.nih.gov/pubmed/27780237</t>
  </si>
  <si>
    <t>PMID : 25348422</t>
  </si>
  <si>
    <t>Thombs BD, Benedetti A, Kloda LA, Levis B, Nicolau I, Cuijpers P, Gilbody S, Ioannidis JP, McMillan D, Patten SB, Shrier I, Steele RJ, Ziegelstein RC.</t>
  </si>
  <si>
    <t>The diagnostic accuracy of the Patient Health Questionnaire-2 (PHQ-2), Patient Health Questionnaire-8 (PHQ-8), and Patient Health Questionnaire-9 (PHQ-9) for detecting major depression: protocol for a systematic review and individual patient data meta-analyses.</t>
  </si>
  <si>
    <t>Major depressive disorder (MDD) may be present in 10%-20% of patients in medical settings. Routine depression screening is sometimes recommended to improve depression management. However, studies of the diagnostic accuracy of depression screening tools have typically used data-driven, exploratory methods to select optimal cutoffs. Often, these studies report results from a small range of cutoff points around whatever cutoff score is most accurate in that given study. When published data are combined in meta-analyses, estimates of accuracy for different cutoff points may be based on data from different studies, rather than data from all studies for each possible cutoff point. As a result, traditional meta-analyses may generate exaggerated estimates of accuracy. Individual patient data (IPD) meta-analyses can address this problem by synthesizing data from all studies for each cutoff score to obtain diagnostic accuracy estimates. The nine-item Patient Health Questionnaire-9 (PHQ-9) and the shorter PHQ-2 and PHQ-8 are commonly recommended for depression screening. Thus, the primary objectives of our IPD meta-analyses are to determine the diagnostic accuracy of the PHQ-9, PHQ-8, and PHQ-2 to detect MDD among adults across all potentially relevant cutoff scores. Secondary analyses involve assessing accuracy accounting for patient factors that may influence accuracy (age, sex, medical comorbidity). Data sources will include MEDLINE, MEDLINE In-Process &amp;amp; Other Non-Indexed Citations, PsycINFO, and Web of Science. We will include studies that included a Diagnostic and Statistical Manual or International Classification of Diseases diagnosis of MDD based on a validated structured or semi-structured clinical interview administered within 2 weeks of the administration of the PHQ. Two reviewers will independently screen titles and abstracts, perform full article review, and extract study data. Disagreements will be resolved by consensus. Risk of bias will be assessed with the Quality Assessment of Diagnostic Accuracy Studies-2 tool. Bivariate random-effects meta-analysis will be conducted for the full range of plausible cutoff values. The proposed IPD meta-analyses will allow us to obtain estimates of the diagnostic accuracy of the PHQ-9, PHQ-8, and PHQ-2. PROSPERO CRD42014010673.</t>
  </si>
  <si>
    <t>Thus, the primary objectives of our IPD meta-analyses are to determine the diagnostic accuracy of the PHQ-9,</t>
  </si>
  <si>
    <t>10.1186/2046-4053-3-124</t>
  </si>
  <si>
    <t>Datasets as Topic; Depressive Disorder, Major; Humans; Predictive Value of Tests; Research Design; Surveys and Questionnaires; Systematic Reviews as Topic</t>
  </si>
  <si>
    <t>https://www.ncbi.nlm.nih.gov/pubmed/25348422</t>
  </si>
  <si>
    <t>PMID : 24979605</t>
  </si>
  <si>
    <t>Fokkema M, Vrijenhoek JE, Den Ruijter HM, Groenwold RH, Schermerhorn ML, Bots ML, Pasterkamp G, Moll FL, De Borst GJ; TREAT CARE Study Group..</t>
  </si>
  <si>
    <t>Stenting versus endarterectomy for restenosis following prior ipsilateral carotid endarterectomy: an individual patient data meta-analysis.</t>
  </si>
  <si>
    <t>To study perioperative results and restenosis during follow-up of carotid artery stenting (CAS) versus carotid endarterectomy (CEA) for restenosis after prior ipsilateral CEA in an individual patient data (IPD) meta-analysis. The optimal treatment strategy for patients with restenosis after CEA remains unknown. A comprehensive search of electronic databases (Medline, Embase) until July 1, 2013, was performed, supplemented by a review of references. Studies were considered for inclusion if they reported procedural outcome of CAS or CEA after prior ipsilateral CEA of a minimum of 5 patients. IPD were combined into 1 data set and an IPD meta-analysis was performed. The primary endpoint was perioperative stroke or death and the secondary endpoint was restenosis greater than 50% during follow-up, comparing CAS and CEA. In total, 13 studies were included, contributing to 1132 unique patients treated by CAS (10 studies, n = 653) or CEA (7 studies; n = 479). Among CAS and CEA patients, 30% versus 40% were symptomatic, respectively (P &amp;lt; 0.01). After adjusting for potential confounders, the primary endpoint did not differ between CAS and CEA groups (2.3% vs 2.7%, adjusted odds ratio 0.8, 95% confidence interval (CI): 0.4-1.8). Also, the risk of restenosis during a median follow-up of 13 months was similar for both groups (hazard ratio 1.4, 95% (CI): 0.9-2.2). Cranial nerve injury (CNI) was 5.5% in the CEA group, while CAS was in 5% associated with other procedural related complications. In patients with restenosis after CEA, CAS and CEA showed similar low rates of stroke, death, and restenosis at short-term follow-up. Still, the risk of CNI and other procedure-related complications should be taken into account.</t>
  </si>
  <si>
    <t>The primary endpoint was perioperative stroke or death and the secondary endpoint was restenosis greater than 50% during follow-up, comparing CAS and CEA. After adjusting for potential confounders, the primary endpoint did not differ between CAS and CEA groups (2.3% vs 2.7%, adjusted odds ratio 0.8, 95% confidence interval (CI): 0.4-1.8).</t>
  </si>
  <si>
    <t>10.1097/SLA.0000000000000799</t>
  </si>
  <si>
    <t>Carotid Stenosis; Endarterectomy, Carotid; Humans; Recurrence; Risk Assessment; Risk Factors; Stents; Stroke; Time Factors</t>
  </si>
  <si>
    <t>https://www.ncbi.nlm.nih.gov/pubmed/24979605</t>
  </si>
  <si>
    <t>PMID : 24683196</t>
  </si>
  <si>
    <t>Brady AM, Calix JJ, Yu J, Geno KA, Cutter GR, Nahm MH.</t>
  </si>
  <si>
    <t>Low invasiveness of pneumococcal serotype 11A is linked to ficolin-2 recognition of O-acetylated capsule epitopes and lectin complement pathway activation.</t>
  </si>
  <si>
    <t>The divergent epidemiological behavior of Streptococcus pneumoniae serotypes suggests that serotype-specific features such as capsule O-acetylation influence the propensity of a strain to cause invasive pneumococcal disease (IPD). We hypothesize that innate host factors mediate the observed negative association between IPD and the serotype 11A (ST11A) capsule O-acetyltransferase gene, wcjE. We evaluated the ability of ficolin-2, an initiator of the lectin complement pathway that was previously shown to bind ST11A pneumococci, to recognize and mediate complement-dependent opsonophagocytosis of different pneumococcal serotypes. We supplemented findings with an epidemiological meta-analysis comparing invasiveness of the 30 most prevalent pneumococcal serotypes. Ficolin-2 bound ST11A capsule polysaccharide and other wcjE-containing pneumococcal serotypes, except ST9V and ST20B. Ficolin-2 did not bind wcjE-null serotypes, including the wcjE-null variant of ST11A, ST11E. We observed C1q-independent complement deposition and phagocytic killing of pneumococci expressing ST11A but not those expressing ST11E. Inhibition of ficolin-2 binding abrogated ST11A-associated complement deposition and phagocytosis. In children, invasiveness of ST11A was the lowest among serotypes tested in our meta-analysis, while ST9V was among the highest. Ficolin-2 mediates serum protection by recognizing specific O-acetylated epitopes of pneumococcal capsule polysaccharides, exemplifying a novel host-microbe interaction that innately offers serotype-specific immunity to IPD.</t>
  </si>
  <si>
    <t>10.1093/infdis/jiu195</t>
  </si>
  <si>
    <t>Streptococcus pneumoniae; complement; ficolin-2; invasiveness; serotype 11A; Adolescent; Adult; Antibodies, Bacterial; Bacterial Capsules; Blood Bactericidal Activity; Child; Child, Preschool; Complement Pathway, Mannose-Binding Lectin; Epitopes; Host-Pathogen Interactions; Humans; Infant; Infant, Newborn; Lectins; Opsonin Proteins; Phagocytosis; Protein Binding; Serogroup; Streptococcus pneumoniae</t>
  </si>
  <si>
    <t>https://www.ncbi.nlm.nih.gov/pubmed/24683196</t>
  </si>
  <si>
    <t>PMID : 20715907</t>
  </si>
  <si>
    <t>Weinberger DM, Harboe ZB, Sanders EA, Ndiritu M, Klugman KP, Rückinger S, Dagan R, Adegbola R, Cutts F, Johnson HL, O'Brien KL, Scott JA, Lipsitch M.</t>
  </si>
  <si>
    <t>Association of serotype with risk of death due to pneumococcal pneumonia: a meta-analysis.</t>
  </si>
  <si>
    <t>The 92 capsular serotypes of Streptococcus pneumoniae differ greatly in nasopharyngeal carriage prevalence, invasiveness, and disease incidence. There has been some debate, though, regarding whether serotype independently affects the outcome of invasive pneumococcal disease (IPD). Published studies have shown variable results with regard to case-fatality ratios for specific serotypes and the role of host factors in affecting these relationships. We evaluated whether risk of death due to IPD is a stable serotype-associated property across studies and then compared the pooled effect estimates with epidemiologic and biological correlates. We performed a systematic review and meta-analysis of serotype-specific disease outcomes for patients with pneumonia and meningitis. Study-specific estimates of risk of death (risk ratio [RR]) were pooled from 9 studies that provided serotype-specific data on pneumonia and meningitis using a random-effects method with serotype 14 as the reference. Pooled RRs were compared with RRs from adults with low comorbidity scores to evaluate potential confounding by host factors. Significant differences were found in the RR estimates among serotypes in patients with bacteremic pneumonia. Overall, serotypes 1, 7F, and 8 were associated with decreased RRs, and serotypes 3, 6A, 6B, 9N, and 19F were associated with increased RRs. Outcomes among meningitis patients did not differ significantly among serotypes. Serotypes with increased RRs had a high carriage prevalence, had low invasiveness, and were more heavily encapsulated in vitro. These results suggest that IPD outcome, like other epidemiologic measures, is a stable serotype-associated property.</t>
  </si>
  <si>
    <t>Pooled RRs were compared with RRs from adults with low comorbidity scores to evaluate potential confounding by host factors.</t>
  </si>
  <si>
    <t>10.1086/655828</t>
  </si>
  <si>
    <t>Bacterial Typing Techniques; Humans; Meningitis, Pneumococcal; Mortality; Pneumonia, Pneumococcal; Risk Assessment; Serotyping; Streptococcus pneumoniae</t>
  </si>
  <si>
    <t>https://www.ncbi.nlm.nih.gov/pubmed/20715907</t>
  </si>
  <si>
    <t>PMID : 24282112</t>
  </si>
  <si>
    <t>Marcano Belisario JS, Huckvale K, Greenfield G, Car J, Gunn LH.</t>
  </si>
  <si>
    <t>Smartphone and tablet self management apps for asthma.</t>
  </si>
  <si>
    <t>Asthma is one of the most common long-term conditions worldwide, which places considerable pressure on patients, communities and health systems. The major international clinical guidelines now recommend the inclusion of self management programmes in the routine management of patients with asthma. These programmes have been associated with improved outcomes in patients with asthma. However, the implementation of self management programmes in clinical practice, and their uptake by patients, is still poor. Recent developments in mobile technology, such as smartphone and tablet computer apps, could help develop a platform for the delivery of self management interventions that are highly customisable, low-cost and easily accessible. To assess the effectiveness, cost-effectiveness and feasibility of using smartphone and tablet apps to facilitate the self management of individuals with asthma. We searched the Cochrane Airways Group Register (CAGR), the Cochrane Central Register of Controlled Trials (CENTRAL), MEDLINE, EMBASE, PsycINFO, CINAHL, Global Health Library, Compendex/Inspec/Referex, IEEEXplore, ACM Digital Library, CiteSeer(x) and CAB abstracts via Web of Knowledge. We also searched registers of current and ongoing trials and the grey literature. We checked the reference lists of all primary studies and review articles for additional references. We searched for studies published from 2000 onwards. The latest search was run in June 2013. We included parallel randomised controlled trials (RCTs) that compared self management interventions for patients with clinician-diagnosed asthma delivered via smartphone apps to self management interventions delivered via traditional methods (e.g. paper-based asthma diaries). We used standard methods expected by the Cochrane Collaboration. Our primary outcomes were symptom scores; frequency of healthcare visits due to asthma exacerbations or complications and health-related quality of life. We included two RCTs with a total of 408 participants. We found no cluster RCTs, controlled before and after studies or interrupted time series studies that met the inclusion criteria for this systematic review. Both RCTs evaluated the effect of a mobile phone-based asthma self management intervention on asthma control by comparing it to traditional, paper-based asthma self management. One study allowed participants to keep daily entries of their asthma symptoms, asthma medication usage, peak flow readings and peak flow variability on their mobile phone, from which their level of asthma control was calculated remotely and displayed together with the corresponding asthma self management recommendations. In the other study, participants recorded the same readings twice daily, and they received immediate self management feedback in the form of a three-colour traffic light display on their phones. Participants falling into the amber zone of their action plan twice, or into the red zone once, received a phone call from an asthma nurse who enquired about the reasons for their uncontrolled asthma.We did not conduct a meta-analysis of the data extracted due to the considerable degree of heterogeneity between these studies. Instead we adopted a narrative synthesis approach. Overall, the results were inconclusive and we judged the evidence to have a GRADE rating of low quality because further evidence is very likely to have an important impact on our confidence in the estimate of effect and is likely to change the estimate. In addition, there was not enough information in one of the included studies to assess the risk of bias for the majority of the domains. Although the other included study was methodologically rigorous, it was not possible to blind participants or personnel in the study. Moreover, there are concerns in both studies in relation to attrition bias and other sources of bias.One study showed that the use of a smartphone app for the delivery of an asthma self management programme had no statistically significant effect on asthma symptom scores (mean difference (MD) 0.01, 95% confidence interval (CI) -0.23 to 0.25), asthma-related quality of life (MD of mean scores 0.02, 95% CI -0.35 to 0.39), unscheduled visits to the emergency department (OR 7.20, 95% CI 0.37 to 140.76) or frequency of hospital admissions (odds ratio (OR) 3.07, 95% CI 0.32 to 29.83). The other included study found that the use of a smartphone app resulted in higher asthma-related quality of life scores at six-month follow-up (MD 5.50, 95% CI 1.48 to 9.52 for the physical component score of the SF-12 questionnaire; MD 6.00, 95% CI 2.51 to 9.49 for the mental component score of the SF-12 questionnaire), improved lung function (PEFR) at four (MD 27.80, 95% CI 4.51 to 51.09), five (MD 31.40, 95% CI 8.51 to 54.29) and six months (MD 39.20, 95% CI 16.58 to 61.82), and reduced visits to the emergency department due to asthma-related complications (OR 0.20, 95% CI 0.04 to 0.99). Both studies failed to find any statistical differences in terms of adherence to the intervention and occurrence of other asthma-related complications. The current evidence base is not sufficient to advise clinical practitioners, policy-makers and the general public with regards to the use of smartphone and tablet computer apps for the delivery of asthma self management programmes. In order to understand the efficacy of apps as standalone interventions, future research should attempt to minimise the differential clinical management of patients between control and intervention groups. Those studies evaluating apps as part of complex, multicomponent interventions, should attempt to tease out the relative contribution of each intervention component. Consideration of the theoretical constructs used to inform the development of the intervention would help to achieve this goal. Finally, researchers should also take into account: the role of ancillary components in moderating the observed effects, the seasonal nature of asthma and long-term adherence to self management practices.</t>
  </si>
  <si>
    <t>To assess the effectiveness, cost-effectiveness and feasibility of using smartphone and tablet apps to facilitate the self management of individuals with asthma. In addition, there was not enough information in one of the included studies to assess the risk of bias for the majority of the domains.</t>
  </si>
  <si>
    <t>We checked the reference lists of all primary studies and review articles for additional references. Our primary outcomes were symptom scores; frequency of healthcare visits due to asthma exacerbations or complications and health-related quality of life.</t>
  </si>
  <si>
    <t>10.1002/14651858.CD010013.pub2</t>
  </si>
  <si>
    <t>Asthma; Cell Phone; Computers, Handheld; Humans; Mobile Applications; Randomized Controlled Trials as Topic; Self Care</t>
  </si>
  <si>
    <t>https://www.ncbi.nlm.nih.gov/pubmed/24282112</t>
  </si>
  <si>
    <t>PMID : 23341706</t>
  </si>
  <si>
    <t>Song JY, Nahm MH, Moseley MA.</t>
  </si>
  <si>
    <t>Clinical implications of pneumococcal serotypes: invasive disease potential, clinical presentations, and antibiotic resistance.</t>
  </si>
  <si>
    <t>Streptococcus pneumoniae can asymptomatically colonize the nasopharynx and cause a diverse range of illnesses. This clinical spectrum from colonization to invasive pneumococcal disease (IPD) appears to depend on the pneumococcal capsular serotype rather than the genetic background. According to a literature review, serotypes 1, 4, 5, 7F, 8, 12F, 14, 18C, and 19A are more likely to cause IPD. Although serotypes 1 and 19A are the predominant causes of invasive pneumococcal pneumonia, serotype 14 remains one of the most common etiologic agents of non-bacteremic pneumonia in adults, even after 7-valent pneumococcal conjugate vaccine (PCV7) introduction. Serotypes 1, 3, and 19A pneumococci are likely to cause empyema and hemolytic uremic syndrome. Serotype 1 pneumococcal meningitis is prevalent in the African meningitis belt, with a high fatality rate. In contrast to the capsule type, genotype is more closely associated with antibiotic resistance. CC320/271 strains expressing serotype 19A are multidrug-resistant (MDR) and prevalent worldwide in the era of PCV7. Several clones of MDR serotype 6C pneumococci emerged, and a MDR 6D clone (ST282) has been identified in Korea. Since the pneumococcal epidemiology of capsule types varies geographically and temporally, a nationwide serosurveillance system is vital to establishing appropriate vaccination strategies for each country.</t>
  </si>
  <si>
    <t>10.3346/jkms.2013.28.1.4</t>
  </si>
  <si>
    <t>Bacterial Capsules; Pneumococcal Infections; Polysaccharides, Bacterial; Serotyping; Streptococcus pneumoniae; Drug Resistance, Multiple, Bacterial; Empyema; Hemolytic-Uremic Syndrome; Humans; Meningitis; Peritonitis; Pneumococcal Infections; Pneumonia, Pneumococcal; Serotyping; Streptococcus pneumoniae</t>
  </si>
  <si>
    <t>https://www.ncbi.nlm.nih.gov/pubmed/23341706</t>
  </si>
  <si>
    <t>PMID : 25722103</t>
  </si>
  <si>
    <t>Becker GE, Smith HA, Cooney F.</t>
  </si>
  <si>
    <t>Methods of milk expression for lactating women.</t>
  </si>
  <si>
    <t>This is an update of a 2008 Cochrane review. Breastfeeding is important. However, not all infants can feed at the breast and methods of expressing milk need evaluation. To assess acceptability, effectiveness, safety, effect on milk composition, contamination and cost implications of methods of milk expression. We searched the Cochrane Pregnancy and Childbirth Group's Trials Register (March 2014), CINAHL (1982 to March 2014), conference proceedings, secondary references and contacted researchers. Randomised and quasi-randomised trials comparing methods at any time after birth. Three authors independently assessed trials, extracted data and assessed risk of bias. This updated review includes 34 studies involving 1998 participants, with 17 trials involving 961 participants providing data for analysis. Eight studies compared one or more types of pump versus hand expression and 14 studies compared one type of pump versus another type of pump, with three of these studies comparing both hand expression and multiple pump types. Fifteen studies compared a specific protocol or adjunct behaviour including sequential versus simultaneous pumping protocols (five studies), pumping &amp;gt; 4 times per day versus &amp;lt; 3 times per day (one study), provision of a milk expression education and support intervention to mothers of preterm infants versus no provision (one study), provision of audio/visual relaxation to mothers of preterm infants versus no specific relaxation (two studies), commencing pumping within one hour of delivery versus between one to six hours (one study), breast massage before or during pumping versus no massage (two studies, of which one also tested a second behaviour), therapeutic touch versus none (one study), warming breasts before pumping versus not warming breasts (one study), combining hand expression with pumping versus pumping alone (one study) and a breast cleansing protocol versus no protocol (one study).There were insufficient comparable data on outcomes to undertake meta-analysis and data reported relates to evidence from single studies.Only one of the 17 studies examining maternal satisfaction/acceptability provided data in a way that could be analysed, reporting that mothers assigned to the pumping group had more agreement with the statement 'I don't want anyone to see me pumping' than mothers in the hand expression group and the statement 'I don't want anyone to see me hand expressing' (n = 68, mean difference (MD) -0.70, 95% confidence interval (CI) -1.25 to -0.15, P = 0.01), and that mothers found instructions for hand expression were clearer than for pumping (n = 68, MD 0.40, 95% CI 0.05 to 0.75, P = 0.02). No evidence of a difference was found between methods related to adverse effects of milk contamination (one study, n = 28, risk ratio (RR) 0.89, 95% CI 0.62 to 1.27, P = 0.51), (one study, n = 142 milk samples, MD 0.20, 95% CI -0.18 to 0.58, P = 0.30), (one study, n = 123 milk samples, MD 0.10, 95% CI -0.29 to 0.49, P = 0.61), (one study, n = 141 milk samples, MD -0.10, 95% CI -0.46 to 0.26, P = 0.59 ); or level of maternal breast or nipple pain or damage (one study, n = 68, MD 0.02, 95% CI -0.67 to 0.71, P = 0.96).For the secondary outcomes, greater volume was obtained when mothers with infants in a neonatal unit were provided with a relaxation tape or music-listening interventions to use while pumping, when the breasts was warmed before pumping or massaged while pumping.Initiation of milk pumping within 60 minutes of birth of a very low birthweight infant obtained higher mean milk quantity in the first week than the group who initiated pumping later. No evidence of difference in volume was found with simultaneous or sequential pumping or between pumps studied. Differences between methods was found for sodium, potassium, protein and fat constituents; no evidence of difference was found for energy content.No consistent effect was found related to prolactin change or effect on oxytocin release with pump type or method. Economic aspects were not reported.Most studies were classified as unclear or low risk of bias. Most studies did not provide any information regarding blinding of outcome assessment. Fifteen of the 25 studies that evaluated pumps or products had support from the manufacturers. The most suitable method for milk expression may depend on the time since birth, purpose of expression and the individual mother and infant. Low-cost interventions including early initiation when not feeding at the breast, listening to relaxation music, massage and warming of the breasts, hand expression and lower cost pumps may be as effective, or more effective, than large electric pumps for some outcomes. Small sample sizes, large standard deviations, and the diversity of the interventions argue caution in applying these results beyond the specific method tested in the specific settings.</t>
  </si>
  <si>
    <t>To assess acceptability, effectiveness, safety, effect on milk composition, contamination and cost implications of methods of milk expression.</t>
  </si>
  <si>
    <t>CINAHL (1982 to March 2014), conference proceedings, secondary references and contacted researchers. P = 0.96).For the secondary outcomes, greater volume was obtained when mothers with infants in a neonatal unit were provided with a relaxation tape or music-listening interventions to use while pumping, when the breasts was warmed before pumping or massaged while pumping.Initiation of milk pumping within 60 minutes of birth of a very low birthweight infant obtained higher mean milk quantity in the first week than the group who initiated pumping later.</t>
  </si>
  <si>
    <t>10.1002/14651858.CD006170.pub4</t>
  </si>
  <si>
    <t>Breast Milk Expression; Female; Humans; Lactation; Personal Satisfaction; Randomized Controlled Trials as Topic; Specimen Handling</t>
  </si>
  <si>
    <t>https://www.ncbi.nlm.nih.gov/pubmed/25722103</t>
  </si>
  <si>
    <t>PMID : 25710794</t>
  </si>
  <si>
    <t>Whitton ME, Pinart M, Batchelor J, Leonardi-Bee J, González U, Jiyad Z, Eleftheriadou V, Ezzedine K.</t>
  </si>
  <si>
    <t>Vitiligo is a chronic skin disorder characterised by patchy loss of skin colour. Some people experience itching before the appearance of a new patch. It affects people of any age or ethnicity, more than half of whom develop it before the age of 20 years. There are two main types: generalised vitiligo, the common symmetrical form, and segmental, affecting only one side of the body. Around 1% of the world's population has vitiligo, a disease causing white patches on the skin. Several treatments are available. Some can restore pigment but none can cure the disease. To assess the effects of all therapeutic interventions used in the management of vitiligo. We updated our searches of the following databases to October 2013: the Cochrane Skin Group Specialised Register, CENTRAL in The Cochrane Library (2013, Issue 10), MEDLINE, Embase, AMED, PsycINFO, CINAHL and LILACS. We also searched five trials databases, and checked the reference lists of included studies for further references to relevant randomised controlled trials (RCTs). Randomised controlled trials (RCTs) assessing the effects of treatments for vitiligo. At least two review authors independently assessed study eligibility and methodological quality, and extracted data. This update of the 2010 review includes 96 studies, 57 from the previous update and 39 new studies, totalling 4512 participants. Most of the studies, covering a wide range of interventions, had fewer than 50 participants. All of the studies assessed repigmentation, however only five reported on all of our three primary outcomes which were quality of life, &amp;gt; 75% repigmentation and adverse effects. Of our secondary outcomes, six studies measured cessation of spread but none assessed long-term permanence of repigmentation resulting from treatment at two years follow-up.Most of the studies assessed combination therapies which generally reported better results. New interventions include seven new surgical interventions.We analysed the data from 25 studies which assessed our primary outcomes. We used the effect measures risk ratio (RR), and odds ratio (OR) with their 95% confidence intervals (CI) and where N is the number of participants in the study.We were only able to analyse one of nine studies assessing quality of life and this showed no statistically significant improvement between the comparators.Nine analyses from eight studies reported &amp;gt;75% repigmentation. In the following studies the repigmentation was better in the combination therapy group: calcipotriol plus PUVA (psoralen with UVA light) versus PUVA (paired OR 4.25, 95% CI 1.43 to 12.64, one study, N = 27); hydrocortisone-17-butyrate plus excimer laser versus excimer laser alone (RR 2.57, 95% CI 1.20 to 5.50, one study, N = 84); oral minipulse of prednisolone (OMP) plus NB-UVB (narrowband UVB) versus OMP alone (RR 7.41, 95% CI 1.03 to 53.26, one study, N = 47); azathioprine with PUVA versus PUVA alone (RR 17.77, 95% CI 1.08 to 291.82, one study, N = 58) and 8-Methoxypsoralen (8-MOP ) plus sunlight versus psoralen (RR 2.50, 95% CI 1.06 to 5.91, one study, N = 168). In these three studies ginkgo biloba was better than placebo (RR 4.40, 95% CI 1.08 to 17.95, one study, N = 47); clobetasol propionate was better than PUVAsol (PUVA with sunlight) (RR 4.70, 95% CI 1.14 to 19.39, one study, N = 45); split skin grafts with PUVAsol was better than minipunch grafts with PUVAsol (RR 1.89, 95% CI 1.25 to 2.85, one study, N = 64).We performed one meta-analysis of three studies, in which we found a non-significant 60% increase in the proportion of participants achieving &amp;gt;75% repigmentation in favour of NB-UVB compared to PUVA (RR 1.60, 95% CI 0.74 to 3.45; I² = 0%).Studies assessing topical preparations, in particular topical corticosteroids, reported most adverse effects. However, in combination studies it was difficult to ascertain which treatment caused these effects. We performed two analyses from a pooled analysis of three studies on adverse effects. Where NB-UVB was compared to PUVA, the NB-UVB group reported less observations of nausea in three studies (RR 0.13, 95% CI 0.02 to 0.69; I² = 0% three studies, N = 156) and erythema in two studies (RR 0.73, 95% CI 0.55 to 0.98; I² = 0%, two studies, N = 106), but not itching in two studies (RR 0.57, 95% CI 0.20 to 1.60; I² = 0%, two studies, N = 106).Very few studies only assessed children or included segmental vitiligo. We found one study of psychological interventions but we could not include the outcomes in our statistical analyses. We found no studies evaluating micropigmentation, depigmentation, or cosmetic camouflage. This review has found some evidence from individual studies to support existing therapies for vitiligo, but the usefulness of the findings is limited by the different designs and outcome measurements and lack of quality of life measures. There is a need for follow-up studies to assess permanence of repigmentation as well as high- quality randomised trials using standardised measures and which also address quality of life.</t>
  </si>
  <si>
    <t>To assess the effects of all therapeutic interventions used in the management of vitiligo. There is a need for follow-up studies to assess permanence of repigmentation as well as high- quality randomised trials using standardised measures and which also address quality of life.</t>
  </si>
  <si>
    <t>All of the studies assessed repigmentation, however only five reported on all of our three primary outcomes which were quality of life, &amp;gt; 75% repigmentation and adverse effects. Of our secondary outcomes, six studies measured cessation of spread but none assessed long-term permanence of repigmentation resulting from treatment at two years follow-up.Most of the studies assessed combination therapies which generally reported better results. New interventions include seven new surgical interventions.We analysed the data from 25 studies which assessed our primary outcomes.</t>
  </si>
  <si>
    <t>10.1002/14651858.CD003263.pub5</t>
  </si>
  <si>
    <t>Combined Modality Therapy; Ginkgo biloba; Humans; Lasers, Excimer; PUVA Therapy; Photosensitizing Agents; Phototherapy; Plant Extracts; Quality of Life; Randomized Controlled Trials as Topic; Skin Pigmentation; Skin Transplantation; Steroids; Vitiligo</t>
  </si>
  <si>
    <t>https://www.ncbi.nlm.nih.gov/pubmed/25710794</t>
  </si>
  <si>
    <t>PMID : 21052959</t>
  </si>
  <si>
    <t>Tonia T, Bohlius J.</t>
  </si>
  <si>
    <t>Cancer treatment and research</t>
  </si>
  <si>
    <t>Ten years of meta-analyses on erythropoiesis-stimulating agents in cancer patients.</t>
  </si>
  <si>
    <t>Since erythropoiesis-stimulating agents (ESAs) were licensed in 1993, more than 70 randomized controlled trials and more than 20 meta-analyses and systematic reviews on their effectiveness were conducted. Here, we present a systematic review on the meta-analyses of trials evaluating ESAs in cancer patients. We included all published meta-analyses of at least five randomized controlled trials that evaluated the effects of ESAs versus control in patients with any type of cancer or myelodysplastic syndrome. We included a total of 23 systematic reviews and meta-analyses (16 literature based and 7 based on individual patient data (IPD)) that assessed several outcomes. All 12 meta-analyses reporting on transfusion risks demonstrated that ESAs significantly reduce the risk of transfusions. Eleven meta-analyses (nine based on published data and two on IPD) evaluated thrombovascular events. An increased risk of thrombovascular events was observed in all but two meta-analyses (relative risks (RRs) ranging from 1.57 to 1.69). However, potential reporting and publication bias as well as detection bias call for a cautious interpretation of these results. Survival and mortality were evaluated in 18 meta-analyses, with the observed effect changing over time. While meta-analyses on studies conducted before 2002 showed beneficial effects of ESAs on survival, contrary results, i.e. worsened survival, was seen in meta-analyses including more recent studies. The results from several meta-analyses show that ESAs in cancer patients reduce the risk for red blood cell transfusions and increase the risk for thrombovascular events and mortality. The effect of ESAs on mortality risk in patients receiving chemotherapy remains unclear. In clinical practice, the benefits and risks of ESAs should be carefully considered and decisions should be made based on each patient's situation and preferences.</t>
  </si>
  <si>
    <t>10.1007/978-1-4419-7073-2_13</t>
  </si>
  <si>
    <t>Anemia; Clinical Trials as Topic; Hematinics; Humans; Neoplasms; Thrombosis</t>
  </si>
  <si>
    <t>https://www.ncbi.nlm.nih.gov/pubmed/21052959</t>
  </si>
  <si>
    <t>PMID : 23360717</t>
  </si>
  <si>
    <t>Nitsch D, Grams M, Sang Y, Black C, Cirillo M, Djurdjev O, Iseki K, Jassal SK, Kimm H, Kronenberg F, Oien CM, Levey AS, Levin A, Woodward M, Hemmelgarn BR; Chronic Kidney Disease Prognosis Consortium..</t>
  </si>
  <si>
    <t>Associations of estimated glomerular filtration rate and albuminuria with mortality and renal failure by sex: a meta-analysis.</t>
  </si>
  <si>
    <t>To assess for the presence of a sex interaction in the associations of estimated glomerular filtration rate and albuminuria with all-cause mortality, cardiovascular mortality, and end stage renal disease. Random effects meta-analysis using pooled individual participant data. 46 cohorts from Europe, North and South America, Asia, and Australasia. 2,051,158 participants (54% women) from general population cohorts (n=1,861,052), high risk cohorts (n=151,494), and chronic kidney disease cohorts (n=38,612). Eligible cohorts (except chronic kidney disease cohorts) had at least 1000 participants, outcomes of either mortality or end stage renal disease of ≥ 50 events, and baseline measurements of estimated glomerular filtration rate according to the Chronic Kidney Disease Epidemiology Collaboration equation (mL/min/1.73 m(2)) and urinary albumin-creatinine ratio (mg/g). Risks of all-cause mortality and cardiovascular mortality were higher in men at all levels of estimated glomerular filtration rate and albumin-creatinine ratio. While higher risk was associated with lower estimated glomerular filtration rate and higher albumin-creatinine ratio in both sexes, the slope of the risk relationship for all-cause mortality and for cardiovascular mortality were steeper in women than in men. Compared with an estimated glomerular filtration rate of 95, the adjusted hazard ratio for all-cause mortality at estimated glomerular filtration rate 45 was 1.32 (95% CI 1.08 to 1.61) in women and 1.22 (1.00 to 1.48) in men (P(interaction)&amp;lt;0.01). Compared with a urinary albumin-creatinine ratio of 5, the adjusted hazard ratio for all-cause mortality at urinary albumin-creatinine ratio 30 was 1.69 (1.54 to 1.84) in women and 1.43 (1.31 to 1.57) in men (P(interaction)&amp;lt;0.01). Conversely, there was no evidence of a sex difference in associations of estimated glomerular filtration rate and urinary albumin-creatinine ratio with end stage renal disease risk. Both sexes face increased risk of all-cause mortality, cardiovascular mortality, and end stage renal disease with lower estimated glomerular filtration rates and higher albuminuria. These findings were robust across a large global consortium.</t>
  </si>
  <si>
    <t>To assess for the presence of a sex interaction in the associations of estimated glomerular filtration rate and albuminuria with all-cause mortality, cardiovascular mortality, and end stage renal disease.</t>
  </si>
  <si>
    <t>10.1136/bmj.f324</t>
  </si>
  <si>
    <t>Albuminuria; Cause of Death; Disease Progression; Female; Global Health; Glomerular Filtration Rate; Humans; Male; Prognosis; Renal Insufficiency; Risk Factors; Sex Factors</t>
  </si>
  <si>
    <t>https://www.ncbi.nlm.nih.gov/pubmed/23360717</t>
  </si>
  <si>
    <t>PMID : 26725721</t>
  </si>
  <si>
    <t>Garner B, Phillips LJ, Bendall S, Hetrick SE.</t>
  </si>
  <si>
    <t>Antiglucocorticoid and related treatments for psychosis.</t>
  </si>
  <si>
    <t>Hypothalamic-pituitary-adrenal (HPA) axis dysregulation has been implicated in the development and relapse of psychotic disorders. Elevated cortisol secretion has been positively linked with symptom severity in people with psychosis. Antiglucocorticoid and related drugs that target the HPA axis may be useful for the treatment of individuals with psychosis. 1. To determine the effects of antiglucocorticoid and related drugs for the treatment of psychosis, when used alone or in combination with antipsychotic medication.2. To determine whether the effects of these medications differs between those in a prodromal phase or first episode of psychosis, and those with more established illness. We searched the Cochrane Schizophrenia Group's Trials Register (August 2009 and April 2014). Randomised controlled trials (RCTs) comparing antiglucocorticoid and related drugs compared to placebo (either as a sole treatment or as an adjunct to atypical antipsychotics, typical antipsychotics, antidepressants or other combination treatment) for people with a primary diagnosis of a psychotic disorder, or for individuals at high risk of developing a psychotic disorder. Review authors independently selected trials, assessed methodological quality and extracted data. We used a fixed-effect meta-analysis. We calculated risk ratios (RRs) with 95% confidence intervals (CIs) for dichotomous outcomes, and mean differences (MDs) and standardised mean differences (SMDs) with 95% CIs for continuous measures. We assessed risk of bias for included studies and used GRADE (Grading of Recommendations Assessment, Development and Evaluation) to create a 'Summary of findings' table. We included 11 studies that randomly assigned 509 people with schizophrenia, schizoaffective disorder or psychotic depression. No trials were conducted in patients at their first episode of psychotic illness and none included populations at high risk for developing psychosis. Our pre-stated outcomes of interest were mental state, global state, general functioning, adverse effects and quality of life.Two trials compared antiglucocorticoid drugs (mifepristone) versus placebo as sole treatment. Limited data from one trial showed no difference in the proportion responding to mifepristone when mental state was assessed immediately post intervention using the Brief Psychiatric Rating Scale (BPRS) (n = 5, 1 RCT, MD -5.20, 95% CI -17.91 to 7.51; very low-quality evidence); depressive symptoms (Hamilton Rating Scale for Depression (HAMD) total) were also similar between groups (n = 5, 1 RCT, MD 1.67, 95% CI -16.44 to 19.78; very low-quality evidence). However, a significant difference favoured treatment at short-term follow-up for global state (30% reduction in total BPRS, n = 221, 1 RCT, RR 0.58, 95% CI 0.38 to 0.89; low-grade quality evidence). This effect was also seen for short-term positive psychotic symptoms (50% reduction in BPRS positive symptom subscale, n = 221, 1 RCT, RR 0.60, 95% CI 0.43 to 0.84; low-grade quality evidence). Participants receiving mifepristone experienced a similar overall number of adverse effects as those receiving placebo (n = 226, 2 RCTs, RR 0.92, 95% CI 0.77 to 1.09; moderate-quality evidence). No data on general functioning or quality of life were available.One trial compared an antiglucocorticoid, dehydroepiandrosterone (DHEA), as an adjunct to atypical antipsychotic treatment to adjunctive placebo. Data for main outcomes of interest were of low quality, and analysis of useable data showed no significant effects of treatment on mental state or adverse effects. Data on global state, general functioning and quality of life were not available.Data from six trials comparing antiglucocorticoid drugs as an adjunct to combination treatment versus adjunctive placebo showed no significant differences between groups in mean endpoint scores for overall psychotic symptoms (n = 171, 6 RCTs, SMD 0.01, 95% CI - 0.29 to 0.32) or positive psychotic symptoms (n = 151, 5 RCTs, SMD -0.07, 95% CI - 0.40 to 0.25). Data from three trials showed no differences between groups in mean endpoint scores for negative symptoms (n = 94, 3 RCTs, MD 2.21, 95% CI -0.14 to 4.55). One study found improvements in global state that were similar between groups (n = 30, 1 RCT, RR 0.58, 95% CI 0.32 to 1.06; very low-quality evidence). In this comparison, pooled results showed that antiglucorticoids caused a greater overall number of adverse events (n = 199, 7 RCTs, RR 2.66, 95% CI 1.33 to 5.32; moderate quality evidence), but no quality of life data were available. Good evidence is insufficient to conclude whether antiglucocorticoid drugs provide effective treatment for psychosis. Some global state findings suggest a favourable effect for mifepristone, and a few overall adverse effect findings favour placebo. Additional large randomised controlled trials are needed to justify findings.</t>
  </si>
  <si>
    <t>To determine the effects of antiglucocorticoid and related drugs for the treatment of psychosis, when used alone or in combination with antipsychotic medication.2. To determine whether the effects of these medications differs between those in a prodromal phase or first episode of psychosis, and those with more established illness. Good evidence is insufficient to conclude whether antiglucocorticoid drugs provide effective treatment for psychosis.</t>
  </si>
  <si>
    <t>Randomised controlled trials (RCTs) comparing antiglucocorticoid and related drugs compared to placebo (either as a sole treatment or as an adjunct to atypical antipsychotics, typical antipsychotics, antidepressants or other combination treatment) for people with a primary diagnosis of a psychotic disorder, or for individuals at high risk of developing a psychotic disorder.</t>
  </si>
  <si>
    <t>10.1002/14651858.CD006995.pub2</t>
  </si>
  <si>
    <t>Dehydroepiandrosterone; Dexamethasone; Glucocorticoids; Humans; Hypothalamo-Hypophyseal System; Ketoconazole; Mifepristone; Pituitary-Adrenal System; Psychotic Disorders; Randomized Controlled Trials as Topic</t>
  </si>
  <si>
    <t>https://www.ncbi.nlm.nih.gov/pubmed/26725721</t>
  </si>
  <si>
    <t>PMID : 26836288</t>
  </si>
  <si>
    <t>van Middelkoop M, Arden NK, Atchia I, Birrell F, Chao J, Rezende MU, Lambert RG, Ravaud P, Bijlsma JW, Doherty M, Dziedzic KS, Lohmander LS, McAlindon TE, Zhang W, Bierma-Zeinstra SM.</t>
  </si>
  <si>
    <t>The OA Trial Bank: meta-analysis of individual patient data from knee and hip osteoarthritis trials show that patients with severe pain exhibit greater benefit from intra-articular glucocorticoids.</t>
  </si>
  <si>
    <t>To evaluate the efficacy of intra-articular (IA) glucocorticoids for knee or hip osteoarthritis (OA) in specific subgroups of patients with severe pain and inflammatory signs using individual patient data (IPD) from existing trials. Randomized trials evaluating one or more IA glucocorticoid preparation in patients with knee or hip OA, published from 1995 up to June 2012 were selected from the literature. IPD obtained from original trials included patient and disease characteristics and outcomes measured. The primary outcome was pain severity at short-term follow-up (up to 4 weeks). The subgroup factors assessed included severe pain (≥70 points, 0-100 scale) and signs of inflammation (dichotomized in present or not) at baseline. Multilevel regression analyses were applied to estimate the magnitude of the effects in the subgroups with the individuals nested within each study. Seven out of 43 published randomized clinical trials (n = 620) were included. Patients with severe baseline pain had a significantly larger reduction in short-term pain, but not in mid- and long-term pain, compared to those with less severe pain at baseline (Mean Difference 13.91; 95% Confidence Interval 1.50-26.31) when receiving IA glucocorticoid injection compared to placebo. No statistical significant interaction effects were found between inflammatory signs and IA glucocorticoid injections compared to placebo and to tidal irrigation at all follow-up points. This IPD meta-analysis demonstrates that patients with severe knee pain at baseline derive more benefit from IA glucocorticoid injection at short-term follow-up than those with less severe pain at baseline.</t>
  </si>
  <si>
    <t>To evaluate the efficacy of intra-articular (IA) glucocorticoids for knee or hip osteoarthritis (OA) in specific subgroups of patients with severe pain and inflammatory signs using individual patient data (IPD) from existing trials.</t>
  </si>
  <si>
    <t>The primary outcome was pain severity at short-term follow-up (up to 4 weeks).</t>
  </si>
  <si>
    <t>10.1016/j.joca.2016.01.983</t>
  </si>
  <si>
    <t>Hip; IA glucocorticoid; IPD analysis; Injection; Knee; Osteoarthritis; Glucocorticoids; Humans; Injections, Intra-Articular; Knee Joint; Osteoarthritis, Hip; Osteoarthritis, Knee; Pain; Randomized Controlled Trials as Topic</t>
  </si>
  <si>
    <t>https://www.ncbi.nlm.nih.gov/pubmed/26836288</t>
  </si>
  <si>
    <t>PMID : 24443146</t>
  </si>
  <si>
    <t>Barbui C, Girlanda F, Ay E, Cipriani A, Becker T, Koesters M.</t>
  </si>
  <si>
    <t>A huge gap exists between the production of evidence and its take-up in clinical practice settings. To fill this gap, treatment guidelines, based on explicit assessments of the evidence base, are commonly employed in several fields of medicine, including schizophrenia and related psychotic disorders. It remains unclear, however, whether treatment guidelines have any impact on provider performance and patient outcomes, and how implementation should be conducted to maximise benefit. The primary objective of this review was to examine the efficacy of guideline implementation strategies in improving process outcomes (performance of healthcare providers) and patient outcomes. We additionally explored which components of different guideline implementation strategies can influence process and patient outcomes. We searched the Cochrane Schizophrenia Group Register (March 2012), as well as references of included studies. Studies that examined schizophrenia-spectrum disorders to compare guideline implementation strategies with usual care or to assess the comparative efficacy of different guideline implementation strategies. Review authors worked independently and in duplicate to critically appraise records from 882 studies; five individual studies met the inclusion criteria and were considered. As critical appraisal of the five included studies revealed substantial heterogeneity in terms of focus of the guideline, target of the intervention, implementation strategy and outcome measures, meta-analysis was carried out for antipsychotic co-prescribing only. Of the five included studies, practitioner impact was assessed in three. The five studies were generally at unclear risk of bias, and all evidence in the 'Summary of findings' table was graded by review authors as of very low quality. Meta-analysis of two studies revealed that a combination of several guideline dissemination and implementation strategies targeting healthcare professionals did not reduce antipsychotic co-prescribing in schizophrenia outpatients (two studies, n = 1,082, risk ratio (RR) 1.10, 95% confidence interval (CI) 0.99 to 1.23; corrected for cluster design: n = 310, RR 0.97, CI 0.75 to 1.25). One trial, which studied a nurse-led intervention aimed at promoting cardiovascular disease screening, found a significant effect in terms of the proportion of people receiving screening (blood pressure: n = 96, RR 0.07, 95% CI 0.02 to 0.28; cholesterol: n = 103, RR 0.46, 95% CI 0.30 to 0.70; glucose: n = 103, RR 0.53, 95% CI 0.34 to 0.82; BMI: n = 99, RR 0.22, 95% CI 0.08 to 0.60; smoking status: n = 96, RR 0.28, 95% CI 0.12 to 0.64; Framingham score: n = 110, RR 0.69, 95% CI 0.55 to 0.87), although in the analysis corrected for cluster design, the effect was statistically significant for blood pressure and cholesterol only (blood pressure, corrected for cluster design: n = 33, RR 0.10, 95% CI 0.01 to 0.74; cholesterol, corrected for cluster design: n = 35, RR 0.49, 95% CI 0.24 to 0.99; glucose, corrected for cluster design: n = 35, RR 0.58, 95% CI 0.28 to 1.21; BMI, corrected for cluster design: n = 34, RR 0.18, 95% CI 0.02 to 1.37; smoking status, corrected for cluster design: n = 32, RR 0.25, 95% CI 0.06 to 1.03; Framingham score, corrected for cluster design: n = 38, RR 0.71, 95% CI 0.48 to 1.03; very low quality). Regarding participant outcomes, one trial assessed the efficacy of a shared decision-making implementation strategy and found no impact in terms of psychopathology, satisfaction with care and drug attitude. Another single trial studied a multifaceted intervention to promote medication adherence and found no impact in terms of adherence rates. With only five studies meeting inclusion criteria, and with limited low or very low quality usable information, it is not possible to arrive at definitive conclusions. The preliminary pattern of evidence suggests that, although small changes in psychiatric practice have been demonstrated, uncertainty remains in terms of clinically meaningful and sustainable effects of treatment guidelines on patient outcomes and how best to implement such guidelines for maximal benefit.</t>
  </si>
  <si>
    <t>10.1002/14651858.CD009780.pub2</t>
  </si>
  <si>
    <t>https://www.ncbi.nlm.nih.gov/pubmed/24443146</t>
  </si>
  <si>
    <t>PMID : 27978537</t>
  </si>
  <si>
    <t>Mensah VA, Gueye A, Ndiaye M, Edwards NJ, Wright D, Anagnostou NA, Syll M, Ndaw A, Abiola A, Bliss C, Gomis JF, Petersen I, Ogwang C, Dieye T, Viebig NK, Lawrie AM, Roberts R, Nicosia A, Faye B, Gaye O, Leroy O, Imoukhuede EB, et al.</t>
  </si>
  <si>
    <t>Safety, Immunogenicity and Efficacy of Prime-Boost Vaccination with ChAd63 and MVA Encoding ME-TRAP against Plasmodium falciparum Infection in Adults in Senegal.</t>
  </si>
  <si>
    <t>Malaria transmission is in decline in some parts of Africa, partly due to the scaling up of control measures. If the goal of elimination is to be achieved, additional control measures including an effective and durable vaccine will be required. Studies utilising the prime-boost approach to deliver viral vectors encoding the pre-erythrocytic antigen ME-TRAP (multiple epitope thrombospondin-related adhesion protein) have shown promising safety, immunogenicity and efficacy in sporozoite challenge studies. More recently, a study in Kenyan adults, similar to that reported here, showed substantial efficacy against P. falciparum infection. One hundred and twenty healthy male volunteers, living in a malaria endemic area of Senegal were randomised to receive either the Chimpanzee adenovirus (ChAd63) ME-TRAP as prime vaccination, followed eight weeks later by modified vaccinia Ankara (MVA) also encoding ME-TRAP as booster, or two doses of anti-rabies vaccine as a comparator. Prior to follow-up, antimalarials were administered to clear parasitaemia and then participants were monitored by PCR for malaria infection for eight weeks. The primary endpoint was time-to-infection with P. falciparum malaria, determined by two consecutive positive PCR results. Secondary endpoints included adverse event reporting, measures of cellular and humoral immunogenicity and a meta-analysis of combined vaccine efficacy with the parallel study in Kenyan adults.We show that this pre-erythrocytic malaria vaccine is safe and induces significant immunogenicity, with a peak T-cell response at seven days after boosting of 932 Spot Forming Cells (SFC)/106 Peripheral Blood Mononuclear Cells(PBMC) compared to 57 SFC/ 106 PBMCs in the control group. However, a vaccine efficacy was not observed: 12 of 57 ME-TRAP vaccinees became PCR positive during the intensive monitoring period as compared to 13 of the 58 controls (P = 0.80). This trial confirms that vaccine efficacy against malaria infection in adults may be rapidly assessed using this efficient and cost-effective clinical trial design. Further efficacy evaluation of this vectored candidate vaccine approach in other malaria transmission settings and age-de-escalation into the main target age groups for a malaria vaccine is in progress.</t>
  </si>
  <si>
    <t>If the goal of elimination is to be achieved, additional control measures including an effective and durable vaccine will be required.</t>
  </si>
  <si>
    <t>The primary endpoint was time-to-infection with P. falciparum malaria, determined by two consecutive positive PCR results.</t>
  </si>
  <si>
    <t>10.1371/journal.pone.0167951</t>
  </si>
  <si>
    <t>Adenoviruses, Simian; Adult; Antimalarials; Humans; Malaria Vaccines; Malaria, Falciparum; Male; Plasmodium falciparum; Polymerase Chain Reaction; Protozoan Proteins; Senegal; Vaccination; Vaccinia virus</t>
  </si>
  <si>
    <t>https://www.ncbi.nlm.nih.gov/pubmed/27978537</t>
  </si>
  <si>
    <t>PMID : 26347153</t>
  </si>
  <si>
    <t>van Werkhoven CH, Bonten MJ.</t>
  </si>
  <si>
    <t>Future microbiology</t>
  </si>
  <si>
    <t>The Community-Acquired Pneumonia immunization Trial in Adults (CAPiTA): what is the future of pneumococcal conjugate vaccination in elderly?</t>
  </si>
  <si>
    <t>Pneumococcal community-acquired pneumonia (PCAP) and invasive pneumococcal disease (IPD) are important causes of morbidity and mortality in elderly. In the Community-Acquired Pneumonia immunization Trial in Adults (CAPiTA), a randomized double-blind placebo-controlled trial of 84,496 community-dwelling immunocompetent adults over 65 years of age, the 13-valent pneumococcal conjugate vaccine (PCV13) reduced the incidence of first episode of vaccine-type (VT) PCAP with 38 and of VT-IPD with 76% in the modified intention-to-treat population. In The Netherlands, where PCV7 immunization of newborns was introduced in 2007 and replaced by PCV10 in 2011, introduction of PCV13 immunization of elderly--based on 2012 data--would be highly cost effective. However, this is probably different in countries where the VT disease burden has declined more, for instance due to herd effects following child immunization with PCV13. Apart from cost-effectiveness analyses, ethical aspects of PCAP prevention should be taken into account in policy making for pneumococcal vaccination in elderly.</t>
  </si>
  <si>
    <t>10.2217/fmb.15.80</t>
  </si>
  <si>
    <t>community-acquired pneumonia; elderly; invasive pneumococcal disease; pneumococcal conjugate vaccine; prevention; Adult; Aged; Aged, 80 and over; Community-Acquired Infections; Cost-Benefit Analysis; Double-Blind Method; Heptavalent Pneumococcal Conjugate Vaccine; Humans; Immunocompetence; Incidence; Netherlands; Pneumococcal Vaccines; Pneumonia, Pneumococcal; Streptococcus pneumoniae; Vaccination; Vaccines, Conjugate</t>
  </si>
  <si>
    <t>https://www.ncbi.nlm.nih.gov/pubmed/26347153</t>
  </si>
  <si>
    <t>PMID : 20036117</t>
  </si>
  <si>
    <t>Lee CK, Lord SJ, Stockler MR, Coates AS, Gebski V, Simes RJ.</t>
  </si>
  <si>
    <t>Historical cross-trial comparisons for competing treatments in advanced breast cancer--an empirical analysis of bias.</t>
  </si>
  <si>
    <t>Randomised controlled trials (RCTs) provide optimal evidence to assess the benefits of new treatments. However, clinicians routinely rely on cross-trial comparisons to assess competing treatments when head-to-head randomised comparisons are unavailable. We investigate the validity of cross-trial comparisons using individual patient data (IPD) where patients received the same treatment protocol. We also examine the extent to which statistical adjustment for baseline characteristics can account for inter-trial differences in outcomes. We used pooled IPD of 378 women with advanced breast cancer assigned to oral cyclophosphamide, intravenous methotrexate and 5-fluorouracil (CMF) in the control arms of three first-line treatment RCTs (ANZ8101, ANZ8614 and ANZ0001) conducted between 1982 and 2001. The Kaplan-Meier method was used to compare progression-free survival (PFS) and overall survival (OS) across trials. Proportional hazard models were constructed to estimate the hazard rates across trials after adjustment for baseline characteristics. The distribution of baseline characteristics varied across trials. There was a statistically significant difference in survival among women treated with CMF in these trials (logrank p=0.009). The median OS were 17.7, 10.3 and 10.1 months for 0001, 8101 and 8614, respectively. The hazard ratios for survival, adjusted for baseline characteristics differences, were 1.44 (8614) and 1.45 (8101) compared to 0001 (p=0.03). PFS did not differ across trials (logrank p=0.38). Caution should be exercised when interpreting results from historical cross-trial comparisons even if the adjustment of baseline prognostic characteristics can be performed. Cross-trial comparisons have some role in hypothesis-generating, identifying and prioritising promising treatments for further investigation; however RCTs are still essential to guide sound clinical practice.</t>
  </si>
  <si>
    <t>Randomised controlled trials (RCTs) provide optimal evidence to assess the benefits of new treatments. However, clinicians routinely rely on cross-trial comparisons to assess competing treatments when head-to-head randomised comparisons are unavailable. We investigate the validity of cross-trial comparisons using individual patient data (IPD) where patients received the same treatment protocol. We also examine the extent to which statistical adjustment for baseline characteristics can account for inter-trial differences in outcomes.</t>
  </si>
  <si>
    <t>10.1016/j.ejca.2009.11.013</t>
  </si>
  <si>
    <t>Adult; Aged; Antineoplastic Combined Chemotherapy Protocols; Bias; Breast Neoplasms; Disease Progression; Epidemiologic Methods; Female; Humans; Middle Aged; Neoplasm Metastasis; Prognosis; Treatment Outcome</t>
  </si>
  <si>
    <t>https://www.ncbi.nlm.nih.gov/pubmed/20036117</t>
  </si>
  <si>
    <t>PMID : 19747694</t>
  </si>
  <si>
    <t>Pourcher E, Rémillard S, Cohen H.</t>
  </si>
  <si>
    <t>Affect in Parkinson's disease: validation of the two-factor approach.</t>
  </si>
  <si>
    <t>Depression in Idiopathic Parkinson's disease (IPD) is frequent, difficult to recognize, under managed and has a profound impact on quality of life. Current categorization of diagnosis in psychiatry poorly applies to the protean manifestations of mood disorders presented by parkinsonian patients. In this study we have chosen to dissect the state of depressive mood as assessed with the Beck Depression Inventory (BDI) at different points in time of pharmacological interventions using a dimensional approach. The 21 items of the BDI were classified in two new categories or factors: hyperkinetic and hypokinetic. The hyperkinetic factor included all items related to unbalanced intrusions of negative feelings and ideas, as well as to behavioral hyperactivity. The hypokinetic factor included all items related to loss of drive for appetitive behaviors and loss of mental and physical energy. The objectives were to (1) compare different pharmacological treatments on the two-factor approach in PD depression, (2) determine the influence of levodopa therapy on the two-factor approach, and (3) explore the two-factor approach in placebo conditions. Three sets of analyses using the hypo/hyperkinetic dichotomy favour a neurobiological dissociation of these factors in response to pharmacological intervention: symptoms of the hyperkinetic factor are responsive to serotonergic drugs while those of the hypokinetic one are not and may even show deterioration under SSRIs. In contrast, the hypokinetic factor is responsive to dopaminergic drugs and may show deterioration under serotonergic drugs. Furthermore, the two factors seem to transiently dissociate on placebo intervention aiming at correcting either mood or motor status. The dimensional approach to depression symptomatology may thus be of heuristic value in probing aminergic modulation of mood in IPD and establishing new correlations between affective and motor symptoms.</t>
  </si>
  <si>
    <t>The objectives were to (1) compare different pharmacological treatments on the two-factor approach in PD depression, (2) determine the influence of levodopa therapy on the two-factor approach, and (3) explore the two-factor approach in placebo conditions.</t>
  </si>
  <si>
    <t>10.1016/j.jns.2009.08.048</t>
  </si>
  <si>
    <t>Aged; Antidepressive Agents; Antiparkinson Agents; Depression; Dopamine; Female; Humans; Hyperkinesis; Hypokinesia; Levodopa; Longitudinal Studies; Male; Middle Aged; Parkinson Disease; Psychiatric Status Rating Scales; Reproducibility of Results; Serotonin; Time Factors</t>
  </si>
  <si>
    <t>https://www.ncbi.nlm.nih.gov/pubmed/19747694</t>
  </si>
  <si>
    <t>PMID : 30623970</t>
  </si>
  <si>
    <t>Livingstone-Banks J, Ordóñez-Mena JM, Hartmann-Boyce J.</t>
  </si>
  <si>
    <t>Many smokers give up smoking on their own, but materials that provide a structured programme for smokers to follow may increase the number who quit successfully. The aims of this review were to determine the effectiveness of different forms of print-based self-help materials that provide a structured programme for smokers to follow, compared with no treatment and with other minimal contact strategies, and to determine the comparative effectiveness of different components and characteristics of print-based self-help, such as computer-generated feedback, additional materials, tailoring of materials to individuals, and targeting of materials at specific groups. We searched the Cochrane Tobacco Addiction Group Trials Register, ClinicalTrials.gov, and the International Clinical Trials Registry Platform (ICTRP). The date of the most recent search was March 2018. We included randomised trials of smoking cessation with follow-up of at least six months, where at least one arm tested print-based materials providing self-help compared with minimal print-based self-help (such as a short leaflet) or a lower-intensity control. We defined 'self-help' as structured programming for smokers trying to quit without intensive contact with a therapist. We extracted data in accordance with standard methodological procedures set out by Cochrane. The main outcome measure was abstinence from smoking after at least six months' follow-up in people smoking at baseline. We used the most rigorous definition of abstinence in each study and biochemically validated rates when available. Where appropriate, we performed meta-analysis using a random-effects model. We identified 75 studies that met our inclusion criteria. Many study reports did not include sufficient detail to allow judgement of risk of bias for some domains. We judged 30 studies (40%) to be at high risk of bias for one or more domains.Thirty-five studies evaluated the effects of standard, non-tailored self-help materials. Eleven studies compared self-help materials alone with no intervention and found a small effect in favour of the intervention (n = 13,241; risk ratio (RR) 1.19, 95% confidence interval (CI) 1.03 to 1.37; I² = 0%). We judged the evidence to be of moderate certainty in accordance with GRADE, downgraded for indirect relevance to populations in low- and middle-income countries because evidence for this comparison came from studies conducted solely in high-income countries and there is reason to believe the intervention might work differently in low- and middle-income countries. This analysis excluded two studies by the same author team with strongly positive outcomes that were clear outliers and introduced significant heterogeneity. Six further studies of structured self-help compared with brief leaflets did not show evidence of an effect of self-help materials on smoking cessation (n = 7023; RR 0.87, 95% CI 0.71 to 1.07; I² = 21%). We found evidence of benefit from standard self-help materials when there was brief contact that did not include smoking cessation advice (4 studies; n = 2822; RR 1.39, 95% CI 1.03 to 1.88; I² = 0%), but not when self-help was provided as an adjunct to face-to-face smoking cessation advice for all participants (11 studies; n = 5365; RR 0.99, 95% CI 0.76 to 1.28; I² = 32%).Thirty-two studies tested materials tailored for the characteristics of individual smokers, with controls receiving no materials, or stage-matched or non-tailored materials. Most of these studies used more than one mailing. Pooling studies that compared tailored self-help with no self-help, either on its own or compared with advice, or as an adjunct to advice, showed a benefit of providing tailored self-help interventions (12 studies; n = 19,190; RR 1.34, 95% CI 1.20 to 1.49; I² = 0%) with little evidence of difference between subgroups (10 studies compared tailored with no materials, n = 14,359; RR 1.34, 95% CI 1.19 to 1.51; I² = 0%; two studies compared tailored materials with brief advice, n = 2992; RR 1.13, 95% CI 0.86 to 1.49; I² = 0%; and two studies evaluated tailored materials as an adjunct to brief advice, n = 1839; RR 1.72, 95% CI 1.17 to 2.53; I² = 10%). When studies compared tailored self-help with non-tailored self-help, results favoured tailored interventions when the tailored interventions involved more mailings than the non-tailored interventions (9 studies; n = 14,166; RR 1.42, 95% CI 1.20 to 1.68; I² = 0%), but not when the two conditions were contact-matched (10 studies; n = 11,024; RR 1.07, 95% CI 0.89 to 1.30; I² = 50%). We judged the evidence to be of moderate certainty in accordance with GRADE, downgraded for risk of bias.Five studies evaluated self-help materials as an adjunct to nicotine replacement therapy; pooling three of these provided no evidence of additional benefit (n = 1769; RR 1.05, 95% CI 0.86 to 1.30; I² = 0%). Four studies evaluating additional written materials favoured the intervention, but the lower confidence interval crossed the line of no effect (RR 1.20, 95% CI 0.91 to 1.58; I² = 73%). A small number of other studies did not detect benefit from using targeted materials, or find differences between different self-help programmes. Moderate-certainty evidence shows that when no other support is available, written self-help materials help more people to stop smoking than no intervention. When people receive advice from a health professional or are using nicotine replacement therapy, there is no evidence that self-help materials add to their effect. However, small benefits cannot be excluded. Moderate-certainty evidence shows that self-help materials that use data from participants to tailor the nature of the advice or support given are more effective than no intervention. However, when tailored self-help materials, which typically involve repeated assessment and mailing, were compared with untailored materials delivered similarly, there was no evidence of benefit.Available evidence tested self-help interventions in high-income countries, where more intensive support is often available. Further research is needed to investigate effects of these interventions in low- and middle-income countries, where more intensive support may not be available.</t>
  </si>
  <si>
    <t>Further research is needed to investigate effects of these interventions in low- and middle-income countries, where more intensive support may not be available.</t>
  </si>
  <si>
    <t>10.1002/14651858.CD001118.pub4</t>
  </si>
  <si>
    <t>Behavior Therapy; Chewing Gum; Humans; Nicotine; Pamphlets; Patient Education as Topic; Polymethacrylic Acids; Polyvinyls; Randomized Controlled Trials as Topic; Self Care; Smoking Cessation; Smoking Prevention; Temperance; Tobacco Use Cessation Devices</t>
  </si>
  <si>
    <t>https://www.ncbi.nlm.nih.gov/pubmed/30623970</t>
  </si>
  <si>
    <t>PMID : 28753030</t>
  </si>
  <si>
    <t>Cho SY, Lee YE, Doo KH, Lee JH, Jung WS, Moon SK, Park JM, Ko CN, Kim H, Rhee HY, Park HJ, Park SU.</t>
  </si>
  <si>
    <t>Efficacy of Combined Treatment with Acupuncture and Bee Venom Acupuncture as an Adjunctive Treatment for Parkinson's Disease.</t>
  </si>
  <si>
    <t>The aim of this study was to evaluate the efficacy of acupuncture and bee venom acupuncture (BVA) for idiopathic Parkinson's disease (IPD) through a sham-controlled trial. We also investigated whether there is a sustained therapeutic effect by completing follow-up assessments after treatment completion. A single center, double-blind, three-armed randomized controlled trial. This study was performed at a university hospital in Seoul, Republic of Korea. Seventy-three (73) patients with IPD were the subjects. They were randomly assigned to the active treatment group, sham treatment group, or conventional treatment group. The active treatment group received acupuncture and BVA and the sham group received sham acupuncture and normal saline injections, twice a week for 12 weeks. The conventional treatment group maintained anti-parkinsonian drugs without additional intervention. The Unified Parkinson's Disease Rating Scale (UPDRS) part II and part III score, postural instability and gait disturbance (PIGD) score, gait speed and number, Parkinson's Disease Quality of Life Questionnaire, Beck Depression Inventory, and postural stability at baseline and at 12, 16, and 20 weeks. Sixty-three (63) patients provided a complete data of assessments, including a final follow-up. After 12 weeks of treatment, a significant difference was observed between the active treatment group and the conventional treatment group. After the end of the treatment, the treatment effects were maintained significantly in the active treatment group only. It is suggested that the combined treatment of acupuncture and BVA might be safe and useful adjunctive treatment for patients with IPD.</t>
  </si>
  <si>
    <t>The aim of this study was to evaluate the efficacy of acupuncture and bee venom acupuncture (BVA) for idiopathic Parkinson's disease (IPD) through a sham-controlled trial.</t>
  </si>
  <si>
    <t>10.1089/acm.2016.0250</t>
  </si>
  <si>
    <t>Parkinson's disease; acupuncture; bee venom acupuncture; Acupuncture Therapy; Aged; Bee Venoms; Female; Humans; Male; Middle Aged; Parkinson Disease; Treatment Outcome</t>
  </si>
  <si>
    <t>https://www.ncbi.nlm.nih.gov/pubmed/28753030</t>
  </si>
  <si>
    <t>PMID : 23996220</t>
  </si>
  <si>
    <t>Mischke C, Verbeek JH, Job J, Morata TC, Alvesalo-Kuusi A, Neuvonen K, Clarke S, Pedlow RI.</t>
  </si>
  <si>
    <t>Occupational safety and health enforcement tools for preventing occupational diseases and injuries.</t>
  </si>
  <si>
    <t>There is uncertainty as to whether and what extent occupational safety and health regulation and legislation enforcement activities, such as inspections, are effective and efficient to improve workers' health and safety. We use the term regulation to refer both to regulation and legislation. To assess the effects of occupational safety and health regulation enforcement tools for preventing occupational diseases and injuries. We searched the Cochrane Central Register of Controlled Trials (CENTRAL), MEDLINE (PubMed), EMBASE (embase.com), CINAHL (EBSCO), PsycINFO (Ovid), OSH update, HeinOnline, Westlaw International, EconLit and Scopus from the inception of each database until January 2013. We also checked reference lists of included articles and contacted study authors to identify additional published, unpublished and ongoing studies. We included randomised controlled trials (RCTs), controlled before-after studies (CBAs), interrupted time series (ITS) and econometric panel studies of firms or workplaces evaluating inspections, warnings or orders, citations or fines, prosecution or firm closure by governmental representatives and if the outcomes were injuries, diseases or exposures.In addition, we included qualitative studies of workers' or employers' attitudes or beliefs towards enforcement tools. Pairs of authors independently extracted data on the main characteristics, the risk of bias and the effects of the interventions. We expressed intervention effects as risk ratios (RR) or mean differences (MD). We recalculated other effect measures into RRs or MDs. We combined the results of similar studies in a meta-analysis. We located 23 studies: two RCTs with 1414 workplaces, two CBAs with 9903 workplaces, one ITS with six outcome measurements, 12 panel studies and six qualitative studies with 310 participants. Studies evaluated the effects of inspections in general and the effects of their consequences, such as penalties. Studies on the effects of prosecution, warnings or closure were not available or were of such quality that we could not include their results. The effect was measured on injury rates, on exposure to physical workload and on compliance with regulation, with a follow-up varying from one to four years. All studies had serious limitations and therefore the quality of the evidence was low to very low. The injury rates in the control groups varied across studies from 1 to 23 injuries per 100 person-years and compliance rates varied from 40% to 75% being compliant.The effects of inspections were inconsistent in seven studies: injury rates decreased or stayed at a similar level compared to no intervention at short and medium-term follow-up. In studies that found a decrease the effect was small with a 10% decrease of the injury rate. At long-term follow-up, in one study there was a significant decrease of 23% (95% confidence interval 8% to 23%) in injury rates and in another study a substantial decrease in accident rates, both compared to no intervention.First inspections, follow-up inspections, complaint and accident inspections resulted in higher compliance rates compared to the average effect of any other type of inspections.In small firms, inspections with citations or with more penalties could result in fewer injuries or more compliance in the short term but not in the medium term.Longer inspections and more frequent inspections probably do not result in more compliance.In two studies, there was no adverse effect of inspections on firm survival, employment or sales.Qualitative studies show that there is support for enforcement among workers. However, workers doubt if the inspections are effective because inspections are rare and violations can be temporarily fixed to mislead inspectors. There is evidence that inspections decrease injuries in the long term but not in the short term. The magnitude of the effect is uncertain. There are no studies that used chemical or physical exposures as outcome. Specific, focused inspections could have larger effects than inspections in general. The effect of fines and penalties is uncertain. The quality of the evidence is low to very low and therefore these conclusions are tentative and can be easily changed by better future studies. There is an urgent need for better designed evaluations, such as pragmatic randomised trials, to establish the effects of existing and novel enforcement methods, especially on exposure and disorders.</t>
  </si>
  <si>
    <t>To assess the effects of occupational safety and health regulation enforcement tools for preventing occupational diseases and injuries. There is an urgent need for better designed evaluations, such as pragmatic randomised trials, to establish the effects of existing and novel enforcement methods, especially on exposure and disorders.</t>
  </si>
  <si>
    <t>10.1002/14651858.CD010183.pub2</t>
  </si>
  <si>
    <t>Humans; Occupational Diseases; Occupational Health; Qualitative Research; Randomized Controlled Trials as Topic; Wounds and Injuries</t>
  </si>
  <si>
    <t>https://www.ncbi.nlm.nih.gov/pubmed/23996220</t>
  </si>
  <si>
    <t>PMID : 26498896</t>
  </si>
  <si>
    <t>Szabó BG, Lénárt KS, Kádár B, Gombos A, Dezsényi B, Szanka J, Bobek I, Prinz G.</t>
  </si>
  <si>
    <t>Orvosi hetilap</t>
  </si>
  <si>
    <t>[Thousand faces of Streptococcus pneumonia (pneumococcus) infections].</t>
  </si>
  <si>
    <t>Incidence and mortality rates of infections caused by Streptococcus pneumoniae (pneumococcus) are high worldwide and in Hungary among paediatric as well as adult populations. Pneumococci account for 35-40% of community acquired adult pneumonias requiring hospitalization, while 25-30% of Streptococcus pneumoniae pneumonias are accompanied by bacteraemia. 5-7% of all infections are fatal but this rate is exponentially higher in high risk patients and elderly people. Mortality could reach 20% among patients with severe invasive pneumococcal infections. Complications may develop despite administration of adequate antibiotics. The authors summarize the epidemiology of pneumococcal infections, pathogenesis of non-invasive and invasive disease and present basic clinical aspects through demonstration of four cases. Early risk stratification, sampling of hemocultures, administration of antibiotics and wider application of active immunization could reduce the mortality of invasive disease. Anti-pneumococcal vaccination is advisable for adults of ≥50 years and high risk patients of ≥18 years who are susceptible to pneumococcal disease.</t>
  </si>
  <si>
    <t>10.1556/650.2015.30293</t>
  </si>
  <si>
    <t>IPD; Streptococcus pneumoniae; conjugated vaccine; invasive pneumococcal disease; invazív pneumococcusbetegség; konjugált vakcina; pneumococcus; poliszacharidvakcina; polysaccharide vaccine; Adult; Age Factors; Aged; Anti-Bacterial Agents; Bacteremia; Community-Acquired Infections; Female; Heart Diseases; Humans; Hungary; Incidence; Male; Middle Aged; Pneumococcal Infections; Pneumococcal Vaccines; Pneumonia, Pneumococcal; Respiratory Insufficiency; Risk Factors; Streptococcus pneumoniae</t>
  </si>
  <si>
    <t>https://www.ncbi.nlm.nih.gov/pubmed/26498896</t>
  </si>
  <si>
    <t>PMID : 21616116</t>
  </si>
  <si>
    <t>Porter CK, Riddle MS, Tribble DR, Louis Bougeois A, McKenzie R, Isidean SD, Sebeny P, Savarino SJ.</t>
  </si>
  <si>
    <t>A systematic review of experimental infections with enterotoxigenic Escherichia coli (ETEC).</t>
  </si>
  <si>
    <t>Volunteer challenge with enterotoxigenic Escherichia coli (ETEC) has been used for four decades to elucidate the pathogenesis and immune responses and assess efficacy of various interventions. We performed a systematic review of these studies and a meta-analysis of individual patient-level data (IPD) from a subset of studies using standard methodology. We identified 27 studies of 11 ETEC strains administered to 443 naive subjects at doses from 1×10(6) to 1×10(10) colony forming units (cfu). Diarrhea attack rates varied by strain, dose and enterotoxin. Similar rates were seen at doses of 5×10(8) to 1×10(10)cfu with the three most commonly used strains B7A, E24377A, H10407. In IPD analysis, the highest diarrhea attack rates were seen with strains B7A, H10407 and E24377A. The H10407 induced significantly higher stool output than the other strains. Additionally, the rate of output was different across strains. The risk of diarrhea, abdominal cramps, nausea and headaches differed significantly by ETEC strain. An increased risk of nausea, abdominal cramps and headaches was seen for females. Baseline anti-LT IgG titers appeared to be associated with a decrease risk of diarrhea outcomes, a trend not seen with anti-LT IgA or seen consistently with anti-colonization factor antibodies. Neither early antibiotic treatment nor diarrhea duration significantly affected the frequency or magnitude of serologic responses. These studies have served as an invaluable tool in understanding disease course, pathogenicity, innate immune responses and an early assessment of product efficacy. When designing and planning experimental ETEC infection studies in this age of increased ethical scrutiny and growing appreciation of post-infectious sequelae, better understanding of available data is essential.</t>
  </si>
  <si>
    <t>Volunteer challenge with enterotoxigenic Escherichia coli (ETEC) has been used for four decades to elucidate the pathogenesis and immune responses and assess efficacy of various interventions.</t>
  </si>
  <si>
    <t>10.1016/j.vaccine.2011.05.021</t>
  </si>
  <si>
    <t>Adult; Antibodies, Bacterial; Clinical Trials as Topic; Diarrhea; Enterotoxigenic Escherichia coli; Escherichia coli Infections; Female; Human Experimentation; Humans; Male; Middle Aged; Virulence; Young Adult</t>
  </si>
  <si>
    <t>https://www.ncbi.nlm.nih.gov/pubmed/21616116</t>
  </si>
  <si>
    <t>PMID : 23558164</t>
  </si>
  <si>
    <t>Aburto NJ, Hanson S, Gutierrez H, Hooper L, Elliott P, Cappuccio FP.</t>
  </si>
  <si>
    <t>Effect of increased potassium intake on cardiovascular risk factors and disease: systematic review and meta-analyses.</t>
  </si>
  <si>
    <t>To conduct a systematic review of the literature and meta-analyses to fill the gaps in knowledge on potassium intake and health. Cochrane Central Register of Controlled Trials, Medline, Embase, WHO International Clinical Trials Registry Platform, Latin American and Caribbean Health Science Literature Database, and the reference lists of previous reviews. Randomised controlled trials and cohort studies reporting the effects of potassium intake on blood pressure, renal function, blood lipids, catecholamine concentrations, all cause mortality, cardiovascular disease, stroke, and coronary heart disease were included. Potential studies were independently screened in duplicate, and their characteristics and outcomes were extracted. When possible, meta-analysis was done to estimate the effects (mean difference or risk ratio with 95% confidence interval) of higher potassium intake by using the inverse variance method and a random effect model. 22 randomised controlled trials (including 1606 participants) reporting blood pressure, blood lipids, catecholamine concentrations, and renal function and 11 cohort studies (127,038 participants) reporting all cause mortality, cardiovascular disease, stroke, or coronary heart disease in adults were included in the meta-analyses. Increased potassium intake reduced systolic blood pressure by 3.49 (95% confidence interval 1.82 to 5.15) mm Hg and diastolic blood pressure by 1.96 (0.86 to 3.06) mm Hg in adults, an effect seen in people with hypertension but not in those without hypertension. Systolic blood pressure was reduced by 7.16 (1.91 to 12.41) mm Hg when the higher potassium intake was 90-120 mmol/day, without any dose response. Increased potassium intake had no significant adverse effect on renal function, blood lipids, or catecholamine concentrations in adults. An inverse statistically significant association was seen between potassium intake and risk of incident stroke (risk ratio 0.76, 0.66 to 0.89). Associations between potassium intake and incident cardiovascular disease (risk ratio 0.88, 0.70 to 1.11) or coronary heart disease (0.96, 0.78 to 1.19) were not statistically significant. In children, three controlled trials and one cohort study suggested that increased potassium intake reduced systolic blood pressure by a non-significant 0.28 (-0.49 to 1.05) mm Hg. High quality evidence shows that increased potassium intake reduces blood pressure in people with hypertension and has no adverse effect on blood lipid concentrations, catecholamine concentrations, or renal function in adults. Higher potassium intake was associated with a 24% lower risk of stroke (moderate quality evidence). These results suggest that increased potassium intake is potentially beneficial to most people without impaired renal handling of potassium for the prevention and control of elevated blood pressure and stroke.</t>
  </si>
  <si>
    <t>To conduct a systematic review of the literature and meta-analyses to fill the gaps in knowledge on potassium intake and health.</t>
  </si>
  <si>
    <t>10.1136/bmj.f1378</t>
  </si>
  <si>
    <t>Blood Pressure; Catecholamines; Coronary Disease; Female; Humans; Hypertension; Lipid Metabolism; Male; Potassium, Dietary; Randomized Controlled Trials as Topic; Risk Factors; Stroke</t>
  </si>
  <si>
    <t>https://www.ncbi.nlm.nih.gov/pubmed/23558164</t>
  </si>
  <si>
    <t>PMID : 24474283</t>
  </si>
  <si>
    <t>Zanatta FB, de Souza FG, Pinto TM, Antoniazzi RP, Rösing CK.</t>
  </si>
  <si>
    <t>Brazilian dental journal</t>
  </si>
  <si>
    <t>Do the clinical effects of enamel matrix derivatives in infrabony defects decrease overtime? A systematic review and meta-analysis.</t>
  </si>
  <si>
    <t>Previous systematic reviews have demonstrated better results with enamel matrix derivative proteins (EMDP) as compared with open flap debridement (OFD) for the management of infrabony periodontal defects (IPD). The aim of this study was to determine whether these differences vary according to the follow-up and quality of the studies. Cochrane Central Register of Controlled Trials, Medline/PubMed, Lilacs, Embase and Web of Science electronic databases were searched up to August 2013 for randomized clinical trials.Eligible outcomes were changes in probing depth (PD), clinical attachment level (CAL),gingival recession (GR) and bone changes (BC). Studies with follow-up of 12 months showed differences of 0.97 mm (CI95% 0.52 - 1.43) and 1.19 mm (CI95% 0.77 - 1.60) for PD and CAL, respectively, favorable for EMDP. Studies with follow-up ≥ 24 months presented advantages of 1.11 mm (CI95% 0.74 -1.48) for CAL and 0.83 mm (CI95% 0.19 -1.48) for PD,with use of EMDP. Considering the quality of studies, those with low risk of bias showed lower difference between groups, presenting 0.8 mm (CI95% 0.24-1.36) for CAL, favorable for EMDP and without differences for PS (0.51 mm, CI95% -0.21 - 1.23). In conclusion, follow-up time (&amp;lt; or &amp;gt; 2 years) and the risk of bias influence the results of treatment with EMDP in IPD.</t>
  </si>
  <si>
    <t>The aim of this study was to determine whether these differences vary according to the follow-up and quality of the studies.</t>
  </si>
  <si>
    <t>10.1590/0103-6440201302192</t>
  </si>
  <si>
    <t>Bone and Bones; Debridement; Dental Enamel; Humans</t>
  </si>
  <si>
    <t>https://www.ncbi.nlm.nih.gov/pubmed/24474283</t>
  </si>
  <si>
    <t>PMID : 21227996</t>
  </si>
  <si>
    <t>The Chlamydia IgG antibody test (CAT) shows considerable variations in reported estimates of test accuracy, partly because of the use of different assays and cut-off values. The aim of this study was to reassess the accuracy of CAT in diagnosing tubal pathology by individual patient data (IPD) meta-analysis for three different CAT assays. We approached authors of primary studies that used micro-immunofluorescence tests (MIF), immunofluorescence tests (IF) or enzyme-linked immunosorbent assay tests (ELISA). Using the obtained IPD, we performed pooled receiver operator characteristics analysis and logistic regression analysis with a random effects model to compare the three assays. Tubal pathology was defined as either any tubal obstruction or bilateral tubal obstruction. We acquired data of 14 primary studies containing data of 6191 women, of which data of 3453 women were available for analysis. The areas under the curve for ELISA, IF and MIF were 0.64, 0.65 and 0.75, respectively (P-value &amp;lt; 0.001) for any tubal pathology and 0.66, 0.66 and 0.77, respectively (P-value = 0.01) for bilateral tubal pathology. In Chlamydia antibody testing, MIF is superior in the assessment of tubal pathology. In the initial screen for tubal pathology MIF should therefore be the test of first choice.</t>
  </si>
  <si>
    <t>The aim of this study was to reassess the accuracy of CAT in diagnosing tubal pathology by individual patient data (IPD) meta-analysis for three different CAT assays.</t>
  </si>
  <si>
    <t>We approached authors of primary studies that used micro-immunofluorescence tests (MIF), immunofluorescence tests (IF) or enzyme-linked immunosorbent assay tests (ELISA). We acquired data of 14 primary studies containing data of 6191 women, of which data of 3453 women were available for analysis.</t>
  </si>
  <si>
    <t>10.1093/humupd/dmq060</t>
  </si>
  <si>
    <t>Chlamydia Infections; Chlamydia trachomatis; Enzyme-Linked Immunosorbent Assay; Fallopian Tube Diseases; Female; Fluorescent Antibody Technique; Humans; Immunoglobulin G; Research Design; Sensitivity and Specificity</t>
  </si>
  <si>
    <t>https://www.ncbi.nlm.nih.gov/pubmed/21227996</t>
  </si>
  <si>
    <t>PMID : 19856484</t>
  </si>
  <si>
    <t>Matsushita Y, Sugihara M, Kaburagi J, Ozawa M, Iwashita M, Yoshida S, Saito H, Hattori Y.</t>
  </si>
  <si>
    <t>Pravastatin use and cancer risk: a meta-analysis of individual patient data from long-term prospective controlled trials in Japan.</t>
  </si>
  <si>
    <t>To assess the influence of pravastatin therapy on cancer morbidity and mortality by a meta-analysis of individual patient data (IPD) from three independent Japanese large-scale clinical trials. We conducted a meta-analysis of IPD collected from three large-scale prospective studies, the Management of Elevated Cholesterol in the Primary Prevention Group of Adult Japanese (MEGA) Study, Kyushu Lipid Intervention Study (KLIS), and Hokuriku Lipid Coronary Heart Disease Study-Pravastatin Atherosclerosis Trial (Holicos-PAT), which compared cardiovascular outcomes with pravastatin therapy and non-statin therapy in Japanese patients with hypercholesterolemia over a follow-up period of &amp;gt;or=4 years. The incidence of cancer or cancer death in the pravastatin and non-statin therapy groups was compared by multivariate Cox proportional hazard models stratified by trial. Subgroup analyses by sex and age were also conducted using the same methods. In a total of 13 724 patients (mean age, 58 years; women, 48%) included in the analyses, pravastatin was not associated with an increased risk of developing cancer (hazard ratio [HR], 0.99; 95% confidence interval [95%CI], 0.81-1.19). Similarly, pravastatin therapy did not statistically affect cancer death (HR, 0.86; 95%CI, 0.61-1.21). Moreover, in subgroups analyses, no influence was observed on cancer incidence or death in relation to sex and age. Pravastatin did not increase the rate of cancer incidence or cancer death in a large population of Japanese patients followed for &amp;gt;70,000 patient-years.</t>
  </si>
  <si>
    <t>To assess the influence of pravastatin therapy on cancer morbidity and mortality by a meta-analysis of individual patient data (IPD) from three independent Japanese large-scale clinical trials.</t>
  </si>
  <si>
    <t>10.1002/pds.1870</t>
  </si>
  <si>
    <t>Anticholesteremic Agents; Controlled Clinical Trials as Topic; Female; Humans; Japan; Male; Middle Aged; Neoplasms; Pravastatin; Risk Factors</t>
  </si>
  <si>
    <t>https://www.ncbi.nlm.nih.gov/pubmed/19856484</t>
  </si>
  <si>
    <t>PMID : 28922786</t>
  </si>
  <si>
    <t>Suciu S, Eggermont AMM, Lorigan P, Kirkwood JM, Markovic SN, Garbe C, Cameron D, Kotapati S, Chen TT, Wheatley K, Ives N, de Schaetzen G, Efendi A, Buyse M.</t>
  </si>
  <si>
    <t>Relapse-Free Survival as a Surrogate for Overall Survival in the Evaluation of Stage II-III Melanoma Adjuvant Therapy.</t>
  </si>
  <si>
    <t>We assessed whether relapse-free survival (RFS; time until recurrence/death) is a valid surrogate for overall survival (OS) among resected stage II-III melanoma patients through a meta-analysis of randomized controlled trials. Individual patient data (IPD) on RFS and OS were collected from 5826 patients enrolled in 11 randomized adjuvant trials comparing interferon (IFN) to observation. In addition, IPD from two studies comparing IFN and vaccination in 989 patients were included. A two-level modeling approach was used for assessing Spearman's patient-level correlation (rho) of RFS and OS and the trial-level coefficient of determination (R²) of the treatment effects on RFS and on OS. The results were validated externally in 13 adjuvant studies without available IPD. We then tested the results on the European Organisation for Research and Treatment of Cancer (EORTC) 18071 double-blind trial comparing ipilimumab 10 mg/kg with placebo, which showed a statistically significant impact of the checkpoint inhibitor on RFS and OS. All statistical tests were two-sided. With a median follow-up of seven years, 12 of 13 trials showed a consistency between the IFN vs No IFN differences regarding RFS (hazard ratio [HR]RFS = 0.88) and OS (HROS = 0.91), but the small trial, Eastern Cooperative Oncology Group 2696, was an outlier (HRRFS = 0.72 vs HROS = 1.11). Therefore, even if rho was high, R² was low and could not reliably be estimated. Based on the 12 trials, rho remained high (0.89), and the hazard ratios for RFS and OS were strongly correlated (R² = 0.91). The surrogate threshold effect for RFS was estimated to be 0.77. For the EORTC 18071 trial, the hazard ratio for RFS was 0.75, predicting an effect of ipilimumab on OS. This was subsequently confirmed (HROS = 0.72, 95.1% confidence interval = 0.58 to 0.88, P = .001). In high-risk stage II-III melanoma, RFS appeared to be a valid surrogate end point for OS for adjuvant randomized studies assessing interferon or a checkpoint inhibitor. In future similar adjuvant studies, a hazard ratio for RFS of 0.77 or less would predict a treatment impact on OS.</t>
  </si>
  <si>
    <t>In future similar adjuvant studies, a hazard ratio for RFS of 0.77 or less would predict a treatment impact on OS.</t>
  </si>
  <si>
    <t>10.1093/jnci/djx133</t>
  </si>
  <si>
    <t>Antibodies, Monoclonal; Antineoplastic Agents; Chemotherapy, Adjuvant; Disease-Free Survival; Humans; Interferon-alpha; Ipilimumab; Melanoma; Neoplasm Staging; Randomized Controlled Trials as Topic; Skin Neoplasms; Survival Rate</t>
  </si>
  <si>
    <t>https://www.ncbi.nlm.nih.gov/pubmed/28922786</t>
  </si>
  <si>
    <t>PMID : 21047486</t>
  </si>
  <si>
    <t>Norman G, Soares M, Peura P, Rice S, Suh D, Wright K, Sculpher M, Eastwood A.</t>
  </si>
  <si>
    <t>Capecitabine for the treatment of advanced gastric cancer.</t>
  </si>
  <si>
    <t>This paper presents a summary of the evidence review group (ERG) report into capecitabine for advanced gastric cancer (aGC). Capecitabine is an oral prodrug of 5-fluorouracil (5-FU). The decision problem addressed was the use of capecitabine (X) compared to 5-FU (F), in combination regimens with platinum agents [cisplatin (C) or oxaliplatin (O)] with or without epirubicin (E), in patients with inoperable aGC. Approximately 7000 new cases of gastric cancer are diagnosed in England and Wales every year. Of these, 80% are candidates for palliative chemotherapy and around 2900 receive such treatment. The standard UK practice for patients with aGC who are considered fit enough has consisted of a triplet regimen comprising intravenous 5-FU in combination with a platinum agent (capecitabine or oxaliplatin) and epirubicin. The manufacturer's submission (MS) focused on direct evidence from two phase III non-inferiority randomised controlled trials (RCTs), REAL-2 (Randomized ECF for Advanced and Locally advanced oesophagogastric cancer-2; n = 1002) and ML17032 (n = 316). REAL-2 randomised patients to four regimens (ECF, ECX, EOF and EOX) to compare 5-FU with capecitabine and cisplatin with oxaliplatin, whereas ML17032 compared CX with CF. Efficacy outcomes from these trials were pooled in an individual patient data (IPD) meta-analysis. Both RCTs demonstrated statistically significant non-inferiority of capecitabine on the outcome of overall survival (OS) assessed in the per-protocol population; equivalent results were also demonstrated for progression-free survival (PFS). The IPD meta-analysis found a statistically significant benefit in OS for capecitabine compared with 5-FU [unadjusted hazard ratio (HR): 0.87; 95% confidence interval (CI) 0.77 to 0.98, p = 0.027]. There was no evidence of a poorer safety profile for capecitabine overall, nor of any difference in quality of life (QoL) between the two fluoropyrimidines. The MS included a de novo economic evaluation based on a cost-minimisation analysis (CMA), where the costs of capecitabine-based regimens were compared with their equivalent 5-FU-based regimens in aGC. A time horizon of 5.5 cycles (each lasting for 21 days) was used in the base-case analysis, representing the duration of treatment. The results of the manufacturer's base-case analysis showed that capecitabine regimens are associated with mean net cost savings of 1620 pounds (ECX vs ECF), 1572 pounds (EOX vs EOF) and 4210 pounds (CX vs CF). The manufacturer failed to comment explicitly on the uncertainty around the estimates of efficacy and on the fact that the IPD meta-analysis suggests that capecitabine may actually be more effective on average. Further analyses exploring additional costs incurred by the UK NHS from extending survival duration showed that these are unlikely to have a material effect on conclusions. A full probabilistic analysis was not performed; however, the evidence explored by the MS and ERG is consistent in suggesting that capecitabine has a lower mean cost than 5-FU-based regimens. The submission was considered to contain convincing evidence of the non-inferiority of capecitabine to 5-FU on survival; this evidence was considered to be applicable to UK practice. Although some uncertainty remains, the ERG deemed CMA to be an appropriate framework with which to analyse this decision problem. Overall cost estimates for the CMA were generated appropriately and were robust to uncertainties regarding assumptions and sources. At the time of writing, the guidance document issued by NICE on 28 July 2010 states that capecitabine in combination with a platinum-based regimen is recommended for the first-line treatment of inoperable advanced gastric cancer.</t>
  </si>
  <si>
    <t>10.3310/hta14suppl2/02</t>
  </si>
  <si>
    <t>Antineoplastic Combined Chemotherapy Protocols; Capecitabine; Deoxycytidine; Fluorouracil; Humans; Palliative Care; Prodrugs; Stomach Neoplasms</t>
  </si>
  <si>
    <t>https://www.ncbi.nlm.nih.gov/pubmed/21047486</t>
  </si>
  <si>
    <t>PMID : 27941979</t>
  </si>
  <si>
    <t>de Oliveira LH, Camacho LA, Coutinho ES, Martinez-Silveira MS, Carvalho AF, Ruiz-Matus C, Toscano CM.</t>
  </si>
  <si>
    <t>Impact and Effectiveness of 10 and 13-Valent Pneumococcal Conjugate Vaccines on Hospitalization and Mortality in Children Aged Less than 5 Years in Latin American Countries: A Systematic Review.</t>
  </si>
  <si>
    <t>Several Latin American and Caribbean (LAC) countries have introduced pneumococcal conjugate vaccine (PCV-10 or PCV-13) in their routine national immunization programs. We aimed to summarize the evidence of PCV impact and effectiveness in children under 5 years old in the LAC Region. We conducted a systematic review of the literature on impact or effectiveness of PCVs on deaths or hospitalizations due to invasive pneumococcal disease (IPD), pneumonia, meningitis and sepsis. We searched Medline, WoS, Lilacs, Scopus, Central and gray literature published in any language from 2009 to January 2016. We included studies addressing the outcomes of interest in children in the target age group, and with the following designs: randomized trials, cohort or case-control, interrupted time series with at least three data points before and after the intervention, and before-after studies. Screening of citations, data extraction, and risk of bias assessment were conducted in duplicate by independent reviewers, according to the study protocol registered on PROSPERO. Descriptive analysis of the effectiveness measurements and sensitivity analysis were conducted. Effectiveness is reported as 1-OR or 1-RR for case control or cohort/clinical trials, and as percent change of disease incidence rates for before-after studies. We identified 1,085 citations, 892 from databases and 193 from other sources. Of these, 22 were further analyzed. Studies were from Brazil, Chile, Uruguay, Argentina, Peru and Nicaragua. Effectiveness ranged from 8.8-37.8% for hospitalizations due to X-ray confirmed pneumonia, 7.4-20.6% for clinical pneumonia, and 13.3-87.7% for meningitis hospitalizations, and 56-83.3% for IPD hospitalization, varying by age, outcome definition, type of vaccine and study design. Available evidence to date indicates significant impact of both PCV-10 and PCV-13 in the outcomes studied, with no evidence of the superiority of one vaccine over the other on pneumonia, IPD or meningitis hospitalization reduction in children under 5 years old.</t>
  </si>
  <si>
    <t>10.1371/journal.pone.0166736</t>
  </si>
  <si>
    <t>Caribbean Region; Child, Preschool; Female; Hospitalization; Humans; Immunization Programs; Infant; Infant, Newborn; Latin America; Male; Mortality; Outcome Assessment (Health Care); Pneumococcal Infections; Pneumococcal Vaccines; Public Health Surveillance; Publication Bias; Streptococcus pneumoniae; Vaccination</t>
  </si>
  <si>
    <t>https://www.ncbi.nlm.nih.gov/pubmed/27941979</t>
  </si>
  <si>
    <t>PMID : 27917777</t>
  </si>
  <si>
    <t>Farrar D, Simmonds M, Griffin S, Duarte A, Lawlor DA, Sculpher M, Fairley L, Golder S, Tuffnell D, Bland M, Dunne F, Whitelaw D, Wright J, Sheldon TA.</t>
  </si>
  <si>
    <t>The identification and treatment of women with hyperglycaemia in pregnancy: an analysis of individual participant data, systematic reviews, meta-analyses and an economic evaluation.</t>
  </si>
  <si>
    <t>Gestational diabetes mellitus (GDM) is associated with a higher risk of important adverse outcomes. Practice varies and the best strategy for identifying and treating GDM is unclear. To estimate the clinical effectiveness and cost-effectiveness of strategies for identifying and treating women with GDM. We analysed individual participant data (IPD) from birth cohorts and conducted systematic reviews to estimate the association of maternal glucose levels with adverse perinatal outcomes; GDM prevalence; maternal characteristics/risk factors for GDM; and the effectiveness and costs of treatments. The cost-effectiveness of various strategies was estimated using a decision tree model, along with a value of information analysis to assess where future research might be worthwhile. Detailed systematic searches of MEDLINE&lt;sup&gt;®&lt;/sup&gt; and MEDLINE In-Process &amp;amp; Other Non-Indexed Citations&lt;sup&gt;®&lt;/sup&gt;, EMBASE, Cumulative Index to Nursing and Allied Health Literature Plus, Cochrane Central Register of Controlled Trials, Cochrane Database of Systematic Reviews, Database of Abstracts of Reviews of Effects, Health Technology Assessment database, NHS Economic Evaluation Database, Maternity and Infant Care database and the Cochrane Methodology Register were undertaken from inception up to October 2014. We identified 58 studies examining maternal glucose levels and outcome associations. Analyses using IPD alone and the systematic review demonstrated continuous linear associations of fasting and post-load glucose levels with adverse perinatal outcomes, with no clear threshold below which there is no increased risk. Using IPD, we estimated glucose thresholds to identify infants at high risk of being born large for gestational age or with high adiposity; for South Asian (SA) women these thresholds were fasting and post-load glucose levels of 5.2 mmol/l and 7.2 mmol/l, respectively and for white British (WB) women they were 5.4 and 7.5 mmol/l, respectively. Prevalence using IPD and published data varied from 1.2% to 24.2% (depending on criteria and population) and was consistently two to three times higher in SA women than in WB women. Lowering thresholds to identify GDM, particularly in women of SA origin, identifies more women at risk, but increases costs. Maternal characteristics did not accurately identify women with GDM; there was limited evidence that in some populations risk factors may be useful for identifying low-risk women. Dietary modification additional to routine care reduced the risk of most adverse perinatal outcomes. Metformin (Glucophage,&lt;sup&gt;®&lt;/sup&gt; Teva UK Ltd, Eastbourne, UK) and insulin were more effective than glibenclamide (Aurobindo Pharma - Milpharm Ltd, South Ruislip, Middlesex, UK). For all strategies to identify and treat GDM, the costs exceeded the health benefits. A policy of no screening/testing or treatment offered the maximum expected net monetary benefit (NMB) of £1184 at a cost-effectiveness threshold of £20,000 per quality-adjusted life-year (QALY). The NMB for the three best-performing strategies in each category (screen only, then treat; screen, test, then treat; and test all, then treat) ranged between -£1197 and -£1210. Further research to reduce uncertainty around potential longer-term benefits for the mothers and offspring, find ways of improving the accuracy of identifying women with GDM, and reduce costs of identification and treatment would be worthwhile. We did not have access to IPD from populations in the UK outside of England. Few observational studies reported longer-term associations, and treatment trials have generally reported only perinatal outcomes. Using the national standard cost-effectiveness threshold of £20,000 per QALY it is not cost-effective to routinely identify pregnant women for treatment of hyperglycaemia. Further research to provide evidence on longer-term outcomes, and more cost-effective ways to detect and treat GDM, would be valuable. This study is registered as PROSPERO CRD42013004608. The National Institute for Health Research Health Technology Assessment programme.</t>
  </si>
  <si>
    <t>The cost-effectiveness of various strategies was estimated using a decision tree model, along with a value of information analysis to assess where future research might be worthwhile.</t>
  </si>
  <si>
    <t>10.3310/hta20860</t>
  </si>
  <si>
    <t>Blood Glucose; Cost-Benefit Analysis; Decision Trees; Diabetes, Gestational; Diet; Female; Humans; Hyperglycemia; Hypoglycemic Agents; Mass Screening; Pregnancy; Pregnancy Outcome; Prevalence; Quality-Adjusted Life Years; Risk Factors; State Medicine; United Kingdom</t>
  </si>
  <si>
    <t>https://www.ncbi.nlm.nih.gov/pubmed/27917777</t>
  </si>
  <si>
    <t>PMID : 26419389</t>
  </si>
  <si>
    <t>Emmert K, Kopel R, Sulzer J, Brühl AB, Berman BD, Linden DEJ, Horovitz SG, Breimhorst M, Caria A, Frank S, Johnston S, Long Z, Paret C, Robineau F, Veit R, Bartsch A, Beckmann CF, Van De Ville D, Haller S.</t>
  </si>
  <si>
    <t>Meta-analysis of real-time fMRI neurofeedback studies using individual participant data: How is brain regulation mediated?</t>
  </si>
  <si>
    <t>An increasing number of studies using real-time fMRI neurofeedback have demonstrated that successful regulation of neural activity is possible in various brain regions. Since these studies focused on the regulated region(s), little is known about the target-independent mechanisms associated with neurofeedback-guided control of brain activation, i.e. the regulating network. While the specificity of the activation during self-regulation is an important factor, no study has effectively determined the network involved in self-regulation in general. In an effort to detect regions that are responsible for the act of brain regulation, we performed a post-hoc analysis of data involving different target regions based on studies from different research groups. We included twelve suitable studies that examined nine different target regions amounting to a total of 175 subjects and 899 neurofeedback runs. Data analysis included a standard first- (single subject, extracting main paradigm) and second-level (single subject, all runs) general linear model (GLM) analysis of all participants taking into account the individual timing. Subsequently, at the third level, a random effects model GLM included all subjects of all studies, resulting in an overall mixed effects model. Since four of the twelve studies had a reduced field of view (FoV), we repeated the same analysis in a subsample of eight studies that had a well-overlapping FoV to obtain a more global picture of self-regulation. The GLM analysis revealed that the anterior insula as well as the basal ganglia, notably the striatum, were consistently active during the regulation of brain activation across the studies. The anterior insula has been implicated in interoceptive awareness of the body and cognitive control. Basal ganglia are involved in procedural learning, visuomotor integration and other higher cognitive processes including motivation. The larger FoV analysis yielded additional activations in the anterior cingulate cortex, the dorsolateral and ventrolateral prefrontal cortex, the temporo-parietal area and the visual association areas including the temporo-occipital junction. In conclusion, we demonstrate that several key regions, such as the anterior insula and the basal ganglia, are consistently activated during self-regulation in real-time fMRI neurofeedback independent of the targeted region-of-interest. Our results imply that if the real-time fMRI neurofeedback studies target regions of this regulation network, such as the anterior insula, care should be given whether activation changes are related to successful regulation, or related to the regulation process per se. Furthermore, future research is needed to determine how activation within this regulation network is related to neurofeedback success.</t>
  </si>
  <si>
    <t>Furthermore, future research is needed to determine how activation within this regulation network is related to neurofeedback success.</t>
  </si>
  <si>
    <t>10.1016/j.neuroimage.2015.09.042</t>
  </si>
  <si>
    <t>Brain regulation; Neurofeedback; Real-time fMRI; Brain; Brain Mapping; Humans; Magnetic Resonance Imaging; Neurofeedback</t>
  </si>
  <si>
    <t>https://www.ncbi.nlm.nih.gov/pubmed/26419389</t>
  </si>
  <si>
    <t>PMID : 30356409</t>
  </si>
  <si>
    <t>Daw MA, Daw AM, Sifennasr NEM, Draha AM, Daw AM, Daw AM, Ahmed MO, Mokhtar ES, El-Bouzedi A, Daw IM.</t>
  </si>
  <si>
    <t>TheScientificWorldJournal</t>
  </si>
  <si>
    <t>The Epidemiology of Hepatitis D Virus in North Africa: A Systematic Review and Meta-Analysis.</t>
  </si>
  <si>
    <t>Hepatitis D virus (HDV) infection has been considered a serious neglected pandemic, particularly in developing countries. The virus causes a more severe disease than mono infection with hepatitis B virus (HBV). The epidemiology of HDV is not well documented in North Africa, which is known to be endemic for HBV. In this study, we explored the prevalence of HDV infection and also attempted to identify factors associated with hepatitis D positive status among chronic hepatitis B patients in North Africa. The electronic databases PubMed, Embase, Scopus, Science Direct, Web of Science, and Google Scholar were comprehensively searched for all papers published between January 1, 1998, and December 31, 2017, using appropriate strategies containing all related keywords, including North Africa, names of countries in the region, and all permutations of hepatitis D virus. The estimated prevalence of HDV in North Africa was calculated as an average of the pooled infection prevalence in each country weighted by the ratio of the country's hepatitis D virus population to the study's sample size in the survey data analysis. A total of 312 studies were identified and 32 were included in this study, with a total sample of 4907 individuals screened for HDV. There was considerable variability in the prevalence estimates of HDV within the countries of the region. The overall prevalence of HDV in the general population of North Africa was 5·01% (95% CI: 1·25-8·27) and in liver disease patients it was 20.7% (95% CI:9.87-44.53). Genotype-1 was the most prominent genotype reported in five published studies. Ten studies reported on HDV RNA in participants who were seropositive for HDV, and four studies highlighted the impact of demographic factors (sex and age). No study showed the impact of risk factors on the prevalence of HDV in North Africa. This review provides a comprehensive assessment of the burden of HDV in Northern Africa. There were significant differences in seroprevalence, study population, and diagnostic testing between the countries in the region. The results presented here will alert health professionals to implement clear policies based on evidence to diminish the burden of HDV infection. Such measures may include but are not restricted to improving the laboratory diagnostic tests and initiating patient data registries and blood screening. Further epidemiological and research studies are needed to explore the risk factors, coinfections, and approaches to increase testing for HDV, particularly in high-risk subpopulations, such as intravenous drug users and immigrants, and to define the consequences of HDV infection in North Africa.</t>
  </si>
  <si>
    <t>In this study, we explored the prevalence of HDV infection and also attempted to identify factors associated with hepatitis D positive status among chronic hepatitis B patients in North Africa. Further epidemiological and research studies are needed to explore the risk factors, coinfections, and approaches to increase testing for HDV, particularly in high-risk subpopulations, such as intravenous drug users and immigrants, and to define the consequences of HDV infection in North Africa.</t>
  </si>
  <si>
    <t>10.1155/2018/9312650</t>
  </si>
  <si>
    <t>Africa, Northern; Cost of Illness; Databases, Factual; Emigration and Immigration; Hepatitis D; Hepatitis Delta Virus; Humans; Substance Abuse, Intravenous</t>
  </si>
  <si>
    <t>https://www.ncbi.nlm.nih.gov/pubmed/30356409</t>
  </si>
  <si>
    <t>PMID : 23818843</t>
  </si>
  <si>
    <t>Hertz T, Ahmed H, Friedrich DP, Casimiro DR, Self SG, Corey L, McElrath MJ, Buchbinder S, Horton H, Frahm N, Robertson MN, Graham BS, Gilbert P.</t>
  </si>
  <si>
    <t>PLoS pathogens</t>
  </si>
  <si>
    <t>HIV-1 vaccine-induced T-cell responses cluster in epitope hotspots that differ from those induced in natural infection with HIV-1.</t>
  </si>
  <si>
    <t>Several recent large clinical trials evaluated HIV vaccine candidates that were based on recombinant adenovirus serotype 5 (rAd-5) vectors expressing HIV-derived antigens. These vaccines primarily elicited T-cell responses, which are known to be critical for controlling HIV infection. In the current study, we present a meta-analysis of epitope mapping data from 177 participants in three clinical trials that tested two different HIV vaccines: MRKAd-5 HIV and VRC-HIVAD014-00VP. We characterized the population-level epitope responses in these trials by generating population-based epitope maps, and also designed such maps using a large cohort of 372 naturally infected individuals. We used these maps to address several questions: (1) Are vaccine-induced responses randomly distributed across vaccine inserts, or do they cluster into immunodominant epitope hotspots? (2) Are the immunodominance patterns observed for these two vaccines in three vaccine trials different from one another? (3) Do vaccine-induced hotspots overlap with epitope hotspots induced by chronic natural infection with HIV-1? (4) Do immunodominant hotspots target evolutionarily conserved regions of the HIV genome? (5) Can epitope prediction methods be used to identify these hotspots? We found that vaccine responses clustered into epitope hotspots in all three vaccine trials and some of these hotspots were not observed in chronic natural infection. We also found significant differences between the immunodominance patterns generated in each trial, even comparing two trials that tested the same vaccine in different populations. Some of the vaccine-induced immunodominant hotspots were located in highly variable regions of the HIV genome, and this was more evident for the MRKAd-5 HIV vaccine. Finally, we found that epitope prediction methods can partially predict the location of vaccine-induced epitope hotspots. Our findings have implications for vaccine design and suggest a framework by which different vaccine candidates can be compared in early phases of evaluation.</t>
  </si>
  <si>
    <t>Can epitope prediction methods be used to identify these hotspots? Finally, we found that epitope prediction methods can partially predict the location of vaccine-induced epitope hotspots.</t>
  </si>
  <si>
    <t>10.1371/journal.ppat.1003404</t>
  </si>
  <si>
    <t>AIDS Vaccines; Cohort Studies; Epitopes, T-Lymphocyte; Female; HIV Infections; HIV-1; Humans; Male</t>
  </si>
  <si>
    <t>https://www.ncbi.nlm.nih.gov/pubmed/23818843</t>
  </si>
  <si>
    <t>PMID : 30940176</t>
  </si>
  <si>
    <t>Prince SA, Elliott CG, Scott K, Visintini S, Reed JL.</t>
  </si>
  <si>
    <t>Device-measured physical activity, sedentary behaviour and cardiometabolic health and fitness across occupational groups: a systematic review and meta-analysis.</t>
  </si>
  <si>
    <t>With approximately 8 hours of one's waking day spent at work, occupational tasks and environments are important influencers on an individual's physical activity (PA) and sedentary behaviours. Little research has compared device-measured physical activity, sedentary behaviour and cardiometabolic outcomes between occupational groups. To compare device-measured movement (sedentary time [ST], light intensity physical activity [LPA], moderate-to-vigorous intensity physical activity [MVPA], and steps) across occupations. The secondary objective was to examine whether cardiometabolic and fitness outcomes differed by occupation. Five bibliographic databases were searched to identify all studies which included working age, employed adults from high-income countries, and reported on device-measured movement within occupations. Risk of bias within and across studies was assessed. Results were synthesized using meta-analyses and narrative syntheses. The review includes 132 unique studies with data from 15,619 participants. Working adults spent ~ 60% of their working and waking time engaged in sedentary behaviour; a very small proportion (~ 4%) of the day included MVPA. On average, workers accumulated 8124 steps/day. Office and call center workers' steps/day were among the lowest, while those of postal delivery workers were highest. Office workers had the greatest ST and the lowest time in LPA both at work and during wakeful time. However, office workers had the greatest minutes sent in MVPA during wakeful hours. Laborers had the lowest ST and spent a significantly greater proportion of their work time in LPA and MVPA. Healthcare and protective services workers had higher levels of LPA at work compared to other occupations. Workers in driving-based occupations tended to have a higher body mass index and blood pressure. This review identifies that occupational and wakeful time PA and ST differed between occupations. Future studies are needed to assess whether patterns differ by age and sex, describe leisure-time movement and movement patterns, and the relationship with cardiometabolic health. PROSPERO CRD42017070448 .</t>
  </si>
  <si>
    <t>The secondary objective was to examine whether cardiometabolic and fitness outcomes differed by occupation. Future studies are needed to assess whether patterns differ by age and sex, describe leisure-time movement and movement patterns, and the relationship with cardiometabolic health.</t>
  </si>
  <si>
    <t>The secondary objective was to examine whether cardiometabolic and fitness outcomes differed by occupation.</t>
  </si>
  <si>
    <t>10.1186/s12966-019-0790-9</t>
  </si>
  <si>
    <t>Motor activity; Occupation; Sedentary behaviour; Systematic review; Workplace</t>
  </si>
  <si>
    <t>https://www.ncbi.nlm.nih.gov/pubmed/30940176</t>
  </si>
  <si>
    <t>PMID : 26581486</t>
  </si>
  <si>
    <t>Maricar N, Callaghan MJ, Parkes MJ, Felson DT, O'Neill TW.</t>
  </si>
  <si>
    <t>Seminars in arthritis and rheumatism</t>
  </si>
  <si>
    <t>Clinical assessment of effusion in knee osteoarthritis-A systematic review.</t>
  </si>
  <si>
    <t>The aim of this systematic review was to determine the validity and inter- and intra-observer reliability of the assessment of knee joint effusion in osteoarthritis (OA) of the knee. MEDLINE, Web of Knowledge, CINAHL, EMBASE, and AMED were searched from their inception to February 2015. Articles were included according to a priori defined criteria: samples containing participants with knee OA; prospective evaluation of clinical tests and assessments of knee effusion that included reliability, sensitivity, and specificity of these tests. A total of 10 publications were reviewed. Eight of these considered reliability and four on validity of clinical assessments against ultrasound effusion. It was not possible to undertake a meta-analysis of reliability or validity because of differences in study designs and the clinical tests. Intra-observer kappa agreement for visible swelling ranged from 0.37 (suprapatellar) to 1.0 (prepatellar); for bulge sign 0.47 and balloon sign 0.37. Inter-observer kappa agreement for visible swelling ranged from -0.02 (prepatellar) to 0.65 (infrapatellar), the balloon sign -0.11 to 0.82, patellar tap -0.02 to 0.75 and bulge sign kappa -0.04 to 0.14 or reliability coefficient 0.97. Reliability and diagnostic accuracy tended to be better in experienced observers. Very few data looked at performance of individual clinical tests with sensitivity ranging 18.2-85.7% and specificity 35.3-93.3%, both higher with larger effusions. The majority of unstandardized clinical tests to assess joint effusion in knee OA had relatively low intra- and inter-observer reliability. There is some evidence experience improved reliability and diagnostic accuracy of tests. Currently there is insufficient evidence to recommend any particular test in clinical practice.</t>
  </si>
  <si>
    <t>The majority of unstandardized clinical tests to assess joint effusion in knee OA had relatively low intra- and inter-observer reliability.</t>
  </si>
  <si>
    <t>10.1016/j.semarthrit.2015.10.004</t>
  </si>
  <si>
    <t>Clinical; Effusion; Knee; Osteoarthritis; Reliability; Sensitivity; Specificity; Tests; Edema; Female; Humans; Knee Joint; Male; Osteoarthritis, Knee; Physical Examination; Reproducibility of Results; Sensitivity and Specificity; Ultrasonography</t>
  </si>
  <si>
    <t>https://www.ncbi.nlm.nih.gov/pubmed/26581486</t>
  </si>
  <si>
    <t>PMID : 25065642</t>
  </si>
  <si>
    <t>Zacharias A, Green RA, Semciw AI, Kingsley MI, Pizzari T.</t>
  </si>
  <si>
    <t>Efficacy of rehabilitation programs for improving muscle strength in people with hip or knee osteoarthritis: a systematic review with meta-analysis.</t>
  </si>
  <si>
    <t>To analyse the effect of exercise-based rehabilitation programs for improving lower limb muscle strength in individuals with hip or knee osteoarthritis (OA). A systematic search utilizing seven databases identified randomized controlled trials (RCTs) evaluating lower limb strength outcomes of exercise-based interventions for participants with hip or knee OA. All studies were screened for eligibility and methodological quality. Quality of evidence was assessed using Grading of Recommendation, Assessment, Development and Evaluation (GRADE) approach. Data were pooled and meta-analyses performed where appropriate. Forty RCTs were included and the majority (77%) involved resistance based exercise programs. For knee OA populations, there was high quality evidence for improved knee extension (standardized mean difference (SMD) = 0.47, 95% confidence intervals (CI) 0.29, 0.66) and flexion strength (SMD = 0.74, 95% CI 0.56, 0.92) with low-intensity resistance program when compared to a control at short term (ST) follow-up. There was moderate quality evidence for a large effect favouring high-intensity resistance programs (SMD = 0.76, 95% CI 0.47, 1.06) when compared to a control. This effect was sustained at intermediate term (IT) follow-up (SMD = 0.80, 95% CI 0.44, 1.17). Few studies reported on outcomes at long term (LT) follow-up. Only one study reported on a population with hip OA. When compared to a control group, high-intensity resistance exercise demonstrated moderate quality of evidence for large and sustained improvements for knee muscle strength in knee OA patients. Further work is needed to compare different modes of exercise at a LT follow-up for knee OA patients and to address the dearth of literature evaluating exercise interventions in people with hip OA.</t>
  </si>
  <si>
    <t>10.1016/j.joca.2014.07.005</t>
  </si>
  <si>
    <t>Exercise; Hip; Intervention; Knee; Muscle strength; Osteoarthritis; Exercise Therapy; Humans; Muscle Strength; Osteoarthritis, Hip; Osteoarthritis, Knee; Program Evaluation; Range of Motion, Articular</t>
  </si>
  <si>
    <t>https://www.ncbi.nlm.nih.gov/pubmed/25065642</t>
  </si>
  <si>
    <t>PMID : 30036666</t>
  </si>
  <si>
    <t>Jeong W, Keighley C, Wolfe R, Lee WL, Slavin MA, Kong DCM, Chen SC.</t>
  </si>
  <si>
    <t>The epidemiology and clinical manifestations of mucormycosis: a systematic review and meta-analysis of case reports.</t>
  </si>
  <si>
    <t>The epidemiology of mucormycosis in the era of modern diagnostics is relatively under-explored. To examine the contemporary epidemiology, clinical manifestations, diagnosis and causative pathogens of mucormycosis. Ovid MEDLINE and Ovid EMBASE from January 2000 to January 2017. Published case reports/series of proven/probable mucormycosis. Patients ≥18 years old. Patient characteristics, disease manifestations and causative pathogens were summarized descriptively. Categorical variables were assessed by chi-square test or Fischer's exact test, and continuous variables by the Wilcoxon-Mann-Whitney or Kruskal-Wallis test. Risk factors for the different clinical manifestations of mucormycosis were identified using multivariate logistic regression. Initial database searches identified 3619 articles of which 600 (851 individual patient cases) were included in the final analysis. Diabetes mellitus was the commonest underlying condition (340/851, 40%) and was an independent risk for rhino-orbital-cerebral mucormycosis (odds ratio (OR) 2.49; 95% CI 1.77-3.54; p &amp;lt; 0.001). Underlying haematological malignancy was associated with disseminated infection (OR 3.86; 95% CI 1.78-8.37; p 0.001), whereas previous solid organ transplantation was associated with pulmonary (OR 3.19; 95% CI 1.50-6.82; p 0.003), gastrointestinal (OR 4.47; 95% CI 1.69-11.80; p 0.003), or disseminated (OR 4.20; 95% CI 1.68-10.46; p 0.002) mucormycosis. Eight genera (24 species) of Mucorales organisms were identified in 447/851 (53%) cases, of which Rhizopus spp. (213/447, 48%) was the most common. Compared with other genera, Rhizopus spp. was predominantly observed in patients with rhino-orbital-cerebral mucormycosis (75/213, 35% versus 34/234, 15%; p &amp;lt; 0.001). Death was reported in 389/851 (46%) patients. Mortality associated with Cunninghamella infections was significantly higher than those caused by other Mucorales (23/30, 71% versus 185/417, 44%; p &amp;lt; 0.001). However, Cunninghamella spp. were isolated primarily in patients with pulmonary (17/30, 57%) or disseminated disease (10/30, 33%). Findings from the current review have helped ascertain the association between various manifestations of mucormycosis, their respective predisposing factors and causative organisms.</t>
  </si>
  <si>
    <t>To examine the contemporary epidemiology, clinical manifestations, diagnosis and causative pathogens of mucormycosis.</t>
  </si>
  <si>
    <t>10.1016/j.cmi.2018.07.011</t>
  </si>
  <si>
    <t>Diagnosis; Epidemiology; Mucorales; Mucormycosis; Systematic review; Diabetes Mellitus; Hematologic Neoplasms; Humans; Mucorales; Mucormycosis; Rhizopus; Risk Factors</t>
  </si>
  <si>
    <t>https://www.ncbi.nlm.nih.gov/pubmed/30036666</t>
  </si>
  <si>
    <t>PMID : 28770000</t>
  </si>
  <si>
    <t>Zhang YJ, Cao HJ, Li XL, Yang XY, Lai BY, Yang GY, Liu JP.</t>
  </si>
  <si>
    <t>Chinese medicine</t>
  </si>
  <si>
    <t>Cupping therapy versus acupuncture for pain-related conditions: a systematic review of randomized controlled trials and trial sequential analysis.</t>
  </si>
  <si>
    <t>Both cupping therapy and acupuncture have been used in China for a long time, and their target indications are pain-related conditions. There is no systematic review comparing the effectiveness of these two therapies. To compare the beneficial effectiveness and safety between cupping therapy and acupuncture for pain-related conditions to provide evidence for clinical practice. Protocol of this review was registered in PROSPERO (CRD42016050986). We conducted literature search from six electronic databases until 31st March 2017. We included randomized trials comparing cupping therapy with acupuncture on pain-related conditions. Methodological quality of the included studies was evaluated by risk of bias tool. Mean difference, risk ratio, risk difference and their 95% confidence interval were used to report the estimate effect of the pooled results through meta-analysis or the results from each individual study. Trial sequential analysis (TSA) was applied to adjust random errors and calculate the sample size. Twenty-three randomized trials with 2845 participants were included covering 12 pain-related conditions. All included studies were of poor methodological quality. Three meta-analyses were conducted, which showed similar clinical beneficial effects of cupping therapy and acupuncture for the rate of symptom improvement in cervical spondylosis (RR 1.13, 95% CI 1.01 to 1.26; n = 646), lateral femoral cutaneous neuritis (RR 1.10, 95% CI 1.00 to 1.22; n = 102) and scapulohumeral periarthritis (RR 1.31, 95% CI 1.15 to 1.51; n = 208). Results from other outcomes (such as visual analogue and numerical rating scale) in each study also showed no statistical significant difference between these two therapies for all included pain-related conditions. The results of TSA for cervical spondylosis demonstrated that the current available data have not reached a powerful conclusion. No serious adverse events related to cupping therapy or acupuncture was found in included studies. Cupping therapy and acupuncture are potentially safe, and they have similar effectiveness in relieving pain. However, further rigorous studies investigating relevant pain-related conditions are warranted to establish comparative effectiveness analysis between these two therapies. Cost-effectiveness studies should be considered in the future studies to establish evidence for decision-making in clinical practice.</t>
  </si>
  <si>
    <t>However, further rigorous studies investigating relevant pain-related conditions are warranted to establish comparative effectiveness analysis between these two therapies. Cost-effectiveness studies should be considered in the future studies to establish evidence for decision-making in clinical practice.</t>
  </si>
  <si>
    <t>10.1186/s13020-017-0142-0</t>
  </si>
  <si>
    <t>Acupuncture; Cupping therapy; Randomized controlled trial; Systematic review; Trial sequential analysis</t>
  </si>
  <si>
    <t>https://www.ncbi.nlm.nih.gov/pubmed/28770000</t>
  </si>
  <si>
    <t>PMID : 27629283</t>
  </si>
  <si>
    <t>Community-based population-level interventions for promoting child oral health.</t>
  </si>
  <si>
    <t>10.1002/14651858.CD009837.pub2</t>
  </si>
  <si>
    <t>https://www.ncbi.nlm.nih.gov/pubmed/27629283</t>
  </si>
  <si>
    <t>PMID : 30840317</t>
  </si>
  <si>
    <t>Torres MF, Porfírio GJ, Carvalho AP, Riera R.</t>
  </si>
  <si>
    <t>Non-invasive positive pressure ventilation for prevention of complications after pulmonary resection in lung cancer patients.</t>
  </si>
  <si>
    <t>Pulmonary complications are often seen during the postoperative period following lung resection for patients with lung cancer. Some situations such as intubation, a long stay in the intensive care unit, the high cost of antibiotics and mortality may be avoided with the prevention of postoperative pulmonary complications. Non-invasive positive pressure ventilation (NIPPV) is widely used in hospitals, and is thought to reduce the number of pulmonary complications and mortality after this type of surgery. Therefore, a systematic review is needed to critically assess the benefits and harms of NIPPV for patients undergoing lung resection. This is an update of a Cochrane review first published in 2015. To assess the effectiveness and safety of NIPPV for preventing complications in patients following pulmonary resection for lung cancer. We searched the Cochrane Central Register of Controlled Trials (CENTRAL), MEDLINE, Embase, LILACS and PEDro until 21 December 2018, to identify potentially eligible trials. We did not use any date or language restrictions in the electronic searches. We searched the reference lists of relevant papers and contacted experts in the field for information about additional published and unpublished studies. We also searched the Register of Controlled Trials (www.controlled-trials.com) and ClinicalTrials.gov (clinicaltrials.gov) to identify ongoing studies. We considered randomised or quasi-randomised clinical trials that compared NIPPV in the immediate postoperative period after pulmonary resection with no intervention or conventional respiratory therapy. Two authors collected data and assessed trial risk of bias. Where possible, we pooled data from the individual studies using a fixed-effect model (quantitative synthesis), but where this was not possible we tabulated or presented the data in the main text (qualitative synthesis). Where substantial heterogeneity existed, we applied a random-effects model. Of the 190 references retrieved from the searches, 7 randomised clinical trials (RCTs) (1 identified with the new search) and 1 quasi-randomised trial fulfilled the eligibility criteria for this review, including a total of 486 patients. Five studies described quantitative measures of pulmonary complications, with pooled data showing no difference between NIPPV compared with no intervention (RR 1.03; 95% CI 0.72 to 1.47). Three studies reported intubation rates and there was no significant difference between the intervention and control groups (RR 0.55; 95% CI 0.25 to 1.20). Five studies reported measures of mortality on completion of the intervention period. There was no statistical difference between the groups for this outcome (RR 0.60; 95% CI 0.24 to 1.53). Similar results were observed in the subgroup analysis considering ventilatory mode (bi-level versus continuous positive airway pressure (CPAP). No study evaluated the postoperative use of antibiotics. Two studies reported the length of intensive care unit stay and there was no significant difference between the intervention and control groups (MD -0.75; 95% CI -3.93 to 2.43). Four studies reported the length of hospital stay and there was no significant difference between the intervention and control groups (MD -0.12; 95% CI -6.15 to 5.90). None of the studies described any complications related to NIPPV. Of the seven included studies, four studies were considered as 'low risk of bias' in all domains, two studies were considered 'high risk of bias' for the allocation concealment domain, and one of these was also considered 'high risk of bias' for random sequence generation. One other study was considered 'high risk of bias' for including participants with more severe disease. The new study identified could not be included in the meta-analysis as its intervention differed from the other studies (use of pre and postoperative NIPPV in the same population). This review demonstrated that there was no additional benefit of using NIPPV in the postoperative period after pulmonary resection for all outcomes analysed (pulmonary complications, rate of intubation, mortality, postoperative consumption of antibiotics, length of intensive care unit stay, length of hospital stay and adverse effects related to NIPPV). However, the quality of evidence is 'very low', 'low' and 'moderate' since there were few studies, with small sample size and low frequency of outcomes. New well-designed and well-conducted randomised trials are needed to answer the questions of this review with greater certainty.</t>
  </si>
  <si>
    <t>Therefore, a systematic review is needed to critically assess the benefits and harms of NIPPV for patients undergoing lung resection. To assess the effectiveness and safety of NIPPV for preventing complications in patients following pulmonary resection for lung cancer.</t>
  </si>
  <si>
    <t>10.1002/14651858.CD010355.pub3</t>
  </si>
  <si>
    <t>Anti-Bacterial Agents; Continuous Positive Airway Pressure; Humans; Intensive Care Units; Length of Stay; Lung Neoplasms; Noninvasive Ventilation; Pneumonectomy; Postoperative Complications; Randomized Controlled Trials as Topic</t>
  </si>
  <si>
    <t>https://www.ncbi.nlm.nih.gov/pubmed/30840317</t>
  </si>
  <si>
    <t>PMID : 25072817</t>
  </si>
  <si>
    <t>Moreno R, Nababan HY, Ota E, Wariki WM, Ezoe S, Gilmour S, Shibuya K.</t>
  </si>
  <si>
    <t>Structural and community-level interventions for increasing condom use to prevent the transmission of HIV and other sexually transmitted infections.</t>
  </si>
  <si>
    <t>Community interventions to promote condom use are considered to be a valuable tool to reduce the transmission of human immunodeficiency virus (HIV) and other sexually transmitted infections (STIs). In particular, special emphasis has been placed on implementing such interventions through structural changes, a concept that implies public health actions that aim to improve society's health through modifications in the context wherein health-related risk behavior takes place. This strategy attempts to increase condom use and in turn lower the transmission of HIV and other STIs. To assess the effects of structural and community-level interventions for increasing condom use in both general and high-risk populations to reduce the incidence of HIV and STI transmission by comparing alternative strategies, or by assessing the effects of a strategy compared with a control. We searched the Cochrane Central Register of Controlled Trials (CENTRAL) (The Cochrane Library, from 2007, Issue 1), as well as MEDLINE, EMBASE, AEGIS and ClinicalTrials.gov, from January 1980 to April 2014. We also handsearched proceedings of international acquired immunodeficiency syndrome (AIDS) conferences, as well as major behavioral studies conferences focusing on HIV/AIDS and STIs. Randomized control trials (RCTs) featuring all of the following.1. Community interventions ('community' defined as a geographical entity, such as cities, counties, villages).2. One or more structural interventions whose objective was to promote condom use. These type of interventions can be defined as those actions improving accessibility, availability and acceptability of any given health program/technology.3. Trials that confirmed biological outcomes using laboratory testing. Two authors independently screened and selected relevant studies, and conducted further risk of bias assessment. We assessed the effect of treatment by pooling trials with comparable characteristics and quantified its effect size using risk ratio. The effect of clustering at the community level was addressed through intra-cluster correlation coefficients (ICCs), and sensitivity analysis was carried out with different design effect values. We included nine trials (plus one study that was a subanalysis) for quantitative assessment. The studies were conducted in Tanzania, Zimbabwe, South Africa, Uganda, Kenya, Peru, China, India and Russia, comprising 75,891 participants, mostly including the general population (not the high-risk population). The main intervention was condom promotion, or distribution, or both. In general, control groups did not receive any active intervention. The main risk of bias was incomplete outcome data.In the meta-analysis, there was no clear evidence that the intervention had an effect on either HIV seroprevalence or HIV seroincidence when compared to controls: HIV incidence (risk ratio (RR) 0.90, 95% confidence interval (CI) 0.69 to 1.19) and HIV prevalence (RR 1.02, 95% CI 0.79 to 1.32). The estimated effect of the intervention on other outcomes was similarly uncertain: Herpes simplex virus 2 (HSV-2) incidence (RR 0.76, 95% CI 0.55 to 1.04); HSV-2 prevalence (RR 1.01, 95% CI 0.85 to 1.20); syphilis prevalence (RR 0.91, 95% CI 0.71 to 1.17); gonorrhoea prevalence (RR 1.16, 95% CI 0.67 to 2.02); chlamydia prevalence (RR 0.94, 95% CI 0.75 to 1.18); and trichomonas prevalence (RR 1.00, 95% CI 0.77 to 1.30). Reported condom use increased in the experimental arm (RR 1.20, 95% CI 1.03 to 1.40). In the intervention groups, the number of people reporting two or more sexual partners in the past year did not show a clear decrease when compared with control groups (RR 0.90, 95% CI 0.78 to 1.04), but knowledge about HIV and other STIs improved (RR 1.15, 95% CI 1.04 to 1.28, and RR 1.23, 95% CI 1.07 to 1.41, respectively). The quality of the evidence was deemed to be moderate for nearly all key outcomes. There is no clear evidence that structural interventions at the community level to increase condom use prevent the transmission of HIV and other STIs. However, this conclusion should be interpreted with caution since our results have wide confidence intervals and the results for prevalence may be affected by attrition bias. In addition, it was not possible to find RCTs in which extended changes to policies were conducted and the results only apply to general populations in developing nations, particularly to Sub-Saharan Africa, a region which in turn is widely diverse.</t>
  </si>
  <si>
    <t>To assess the effects of structural and community-level interventions for increasing condom use in both general and high-risk populations to reduce the incidence of HIV and STI transmission by comparing alternative strategies, or by assessing the effects of a strategy compared with a control.</t>
  </si>
  <si>
    <t>10.1002/14651858.CD003363.pub3</t>
  </si>
  <si>
    <t>Adult; Chlamydia Infections; Condoms; Gonorrhea; HIV Infections; Health Promotion; Herpes Genitalis; Herpesvirus 2, Human; Humans; Incidence; Prevalence; Randomized Controlled Trials as Topic; Sexually Transmitted Diseases; Syphilis; Trichomonas Infections</t>
  </si>
  <si>
    <t>https://www.ncbi.nlm.nih.gov/pubmed/25072817</t>
  </si>
  <si>
    <t>PMID : 30572434</t>
  </si>
  <si>
    <t>Kubo T, Furuta T, Sakuda T, Ochi M, Adachi N.</t>
  </si>
  <si>
    <t>Conventional 99mTc-(hydroxy) methylene diphosphate remains useful to predict osteosarcoma response to neoadjuvant chemotherapy: Individual patient data and aggregate data meta-analyses.</t>
  </si>
  <si>
    <t>The current standard of chemotherapy response evaluation holds the most important prognostic factor to be the histological assessment of the tumor necrosis of the excised lesion, but the major challenge is to find an early prognostic factor that will allow the adjuvant treatment regimen to be adjusted. The objective of this systematic review is to provide an up-to-date and unprecedented summary of the value of Technetium-methylene diphosphate or -hydroxymethylene diphosphate (Tc-MDP/HMDP) scintigraphy for the preoperative evaluation of osteosarcoma response to chemotherapy. Studies evaluating the alteration ratio (percentage change of the Tc-99m -MDP/HMDP uptake between before and after neoadjuvant chemotherapy) to predict the histological response of osteosarcoma to chemotherapy were searched for in MEDLINE, EMBASE, and Web of Science. A meta-analysis of individual patient data (IPD) was performed to determine the optimal cut-off point from the receiver operating characteristic (ROC) curve. Additionally, aggregate data (AD) meta-analysis was performed to compare the value of Tc-MDP/HMDP scintigraphy with that of other quantitative modalities, such as dynamic magnetic resonance imaging (MRI), Tl scintigraphy, and F-FDG PET-CT. Seven studies with 154 patients were included for the IPD meta-analysis. The optimal cut-off point of the alteration ratio was 31.0%. Five studies with 123 patients were considered for the AD meta-analysis. The pooled sensitivity and specificity were 0.76 (95% CI, 0.63-0.86) and 0.89 (95% CI, 0.79-0.95), respectively. There was a significant difference between the good and poor responders in terms of the diagnostic odds ratio. The summary ROC curve demonstrated that the area under curve (AUC) was 0.892, indicating excellent diagnostic accuracy. Our findings have suggested that conventional Tc-MDP/HMDP scintigraphy remains as useful as recent quantitative modalities to predict the histological response of osteosarcoma to neoadjuvant chemotherapy.</t>
  </si>
  <si>
    <t>The objective of this systematic review is to provide an up-to-date and unprecedented summary of the value of Technetium-methylene diphosphate or -hydroxymethylene diphosphate (Tc-MDP/HMDP) scintigraphy for the preoperative evaluation of osteosarcoma response to chemotherapy. Studies evaluating the alteration ratio (percentage change of the Tc-99m -MDP/HMDP uptake between before and after neoadjuvant chemotherapy) to predict the histological response of osteosarcoma to chemotherapy were searched for in MEDLINE, A meta-analysis of individual patient data (IPD) was performed to determine the optimal cut-off point from the receiver operating characteristic (ROC) curve. Our findings have suggested that conventional Tc-MDP/HMDP scintigraphy remains as useful as recent quantitative modalities to predict the histological response of osteosarcoma to neoadjuvant chemotherapy.</t>
  </si>
  <si>
    <t>10.1097/MD.0000000000013308</t>
  </si>
  <si>
    <t>Bone Neoplasms; Humans; Neoadjuvant Therapy; Osteosarcoma; Prognosis; Radionuclide Imaging; Radiopharmaceuticals; Technetium Tc 99m Medronate</t>
  </si>
  <si>
    <t>https://www.ncbi.nlm.nih.gov/pubmed/30572434</t>
  </si>
  <si>
    <t>PMID : 29204841</t>
  </si>
  <si>
    <t>Pan J, Jabarkheel R, Huang Y, Ho A, Chang SD.</t>
  </si>
  <si>
    <t>Stereotactic radiosurgery for central nervous system hemangioblastoma: systematic review and meta-analysis.</t>
  </si>
  <si>
    <t>Hemangioblastomas are rare, benign, vascular tumors of the central nervous system (CNS), often associated with von-hippel lindau (VHL) disease. Current therapeutic options include microsurgical resection or stereotactic radiosurgery (SRS). With no randomized controlled studies and minimal data beyond single-institution reviews, the optimal management approach for patients with CNS hemangioblastomas is unclear. We completed a Pubmed/SCOPUS literature search from January 1990 to January 2017 for eligible studies on SRS for CNS hemangioblastomas. Relevant articles were identified and reviewed in accordance to the Preferred Reporting Items for Systematic Review and Meta-Analysis (PRISMA) guidelines. 26 studies met eligibility criteria for qualitative synthesis, representing 596 subjects and 1535 tumors. The Gamma Knife was the most published SRS method for CNS hemangioblastomas. After critical study appraisal for intra-study bias, 14 studies were used for quantitative meta-analysis of 5-year progression free survival (PFS). The pooled 5-year PFS across all eligible studies was 88.4%. No difference was observed between spine versus intracranial studies. Individual patient data (IPD) was extracted from 14 studies, representing 322 tumors. Univariate analysis of IPD revealed that VHL patients were younger, and had smaller tumors compared to those with sporadic disease. Adverse events were associated with increasing marginal dose, independent of tumor volume. VHL status, sex, radiosurgical method, tumor location, and tumor volume were not found to be significantly associated with tumor progression. Multiple studies show excellent tumor control at 5-year follow up, however, the long-term efficacy of SRS for CNS hemangioblastomas still needs to be investigated, and the studies exploring the role of SRS for early treatment of asymptomatic lesions is wanting.</t>
  </si>
  <si>
    <t>10.1007/s11060-017-2697-0</t>
  </si>
  <si>
    <t>Cyberknife; Gamma knife; Hemangioblastoma; LINAC; Stereotactic radiosurgery; Von-hippel lindau disease; Brain Neoplasms; Hemangioblastoma; Humans; Progression-Free Survival; Radiosurgery; von Hippel-Lindau Disease</t>
  </si>
  <si>
    <t>https://www.ncbi.nlm.nih.gov/pubmed/29204841</t>
  </si>
  <si>
    <t>PMID : 21518931</t>
  </si>
  <si>
    <t>Buyse M, Squifflet P, Lange BJ, Alonzo TA, Larson RA, Kolitz JE, George SL, Bloomfield CD, Castaigne S, Chevret S, Blaise D, Maraninchi D, Lucchesi KJ, Burzykowski T.</t>
  </si>
  <si>
    <t>Individual patient data meta-analysis of randomized trials evaluating IL-2 monotherapy as remission maintenance therapy in acute myeloid leukemia.</t>
  </si>
  <si>
    <t>IL-2 is a natural, T cell-derived cytokine that stimulates the cytotoxic functions of T and natural killer cells. IL-2 monotherapy has been evaluated in several randomized clinical trials (RCTs) for remission maintenance in patients with acute myeloid leukemia (AML) in first complete remission (CR1), and none demonstrated a significant benefit of IL-2 monotherapy. The objective of this meta-analysis was to reliably determine IL-2 efficacy by combining all available individual patient data (IPD) from 5 RCTs (N = 905) and summary data from a sixth RCT (N = 550). Hazard ratios (HRs) were estimated using Cox regression models stratified by trial, with HR &amp;lt; 1 indicating treatment benefit. Combined IPD showed no benefit of IL-2 over no treatment in terms of leukemia-free survival (HR = 0.97; P = .74) or overall survival (HR = 1.08; P = .39). Analyses including the sixth RCT yielded qualitatively identical results (leukemia-free survival HR = 0.96, P = .52; overall survival HR = 1.06; P = .46). No significant heterogeneity was found between the trials. Prespecified subset analyses showed no interaction between the lack of IL-2 effect and any factor, including age, sex, baseline performance status, karyotype, AML subtype, and time from achievement of CR1 to initiation of maintenance therapy. We conclude that IL-2 alone is not an effective remission maintenance therapy for AML patients in CR1.</t>
  </si>
  <si>
    <t>The objective of this meta-analysis was to reliably determine IL-2 efficacy by combining all available individual patient data (IPD) from 5 RCTs (N = 905) and summary data from a sixth RCT (N = 550).</t>
  </si>
  <si>
    <t>10.1182/blood-2011-02-337725</t>
  </si>
  <si>
    <t>Adult; Child; Female; Humans; Immunotherapy; Interleukin-2; Leukemia, Myeloid, Acute; Male; Randomized Controlled Trials as Topic; Recombinant Proteins; Secondary Prevention; Survival Analysis</t>
  </si>
  <si>
    <t>https://www.ncbi.nlm.nih.gov/pubmed/21518931</t>
  </si>
  <si>
    <t>PMID : 27587472</t>
  </si>
  <si>
    <t>Postmus I, Warren HR, Trompet S, Arsenault BJ, Avery CL, Bis JC, Chasman DI, de Keyser CE, Deshmukh HA, Evans DS, Feng Q, Li X, Smit RA, Smith AV, Sun F, Taylor KD, Arnold AM, Barnes MR, Barratt BJ, Betteridge J, Boekholdt SM, Boerwinkle E, et al.</t>
  </si>
  <si>
    <t>Journal of medical genetics</t>
  </si>
  <si>
    <t>Meta-analysis of genome-wide association studies of HDL cholesterol response to statins.</t>
  </si>
  <si>
    <t>In addition to lowering low density lipoprotein cholesterol (LDL-C), statin therapy also raises high density lipoprotein cholesterol (HDL-C) levels. Inter-individual variation in HDL-C response to statins may be partially explained by genetic variation. We performed a meta-analysis of genome-wide association studies (GWAS) to identify variants with an effect on statin-induced high density lipoprotein cholesterol (HDL-C) changes. The 123 most promising signals with p&amp;lt;1×10&lt;sup&gt;-4&lt;/sup&gt; from the 16 769 statin-treated participants in the first analysis stage were followed up in an independent group of 10 951 statin-treated individuals, providing a total sample size of 27 720 individuals. The only associations of genome-wide significance (p&amp;lt;5×10&lt;sup&gt;-8&lt;/sup&gt;) were between minor alleles at the CETP locus and greater HDL-C response to statin treatment. Based on results from this study that included a relatively large sample size, we suggest that CETP may be the only detectable locus with common genetic variants that influence HDL-C response to statins substantially in individuals of European descent. Although CETP is known to be associated with HDL-C, we provide evidence that this pharmacogenetic effect is independent of its association with baseline HDL-C levels.</t>
  </si>
  <si>
    <t>We performed a meta-analysis of genome-wide association studies (GWAS) to identify variants with an effect on statin-induced high density lipoprotein cholesterol (HDL-C) changes. Although CETP is known to be associated with HDL-C, we provide evidence that this pharmacogenetic effect is independent of its association with baseline HDL-C levels.</t>
  </si>
  <si>
    <t>10.1136/jmedgenet-2016-103966</t>
  </si>
  <si>
    <t>Genome-wide association study; HDL-cholesterol; Statins; pharmacogenetics; Cholesterol Ester Transfer Proteins; Cholesterol, HDL; European Continental Ancestry Group; Female; Genome-Wide Association Study; Humans; Hydroxymethylglutaryl-CoA Reductase Inhibitors; Male; Pharmacogenomic Variants; Polymorphism, Single Nucleotide; Treatment Outcome</t>
  </si>
  <si>
    <t>https://www.ncbi.nlm.nih.gov/pubmed/27587472</t>
  </si>
  <si>
    <t>PMID : 23076937</t>
  </si>
  <si>
    <t>Hayes SL, Mann MK, Morgan FM, Kelly MJ, Weightman AL.</t>
  </si>
  <si>
    <t>Collaboration between local health and local government agencies for health improvement.</t>
  </si>
  <si>
    <t>In many countries, national, regional and local inter- and intra-agency collaborations have been introduced to improve health outcomes. Evidence is needed on the effectiveness of locally developed partnerships which target changes in health outcomes and behaviours. To evaluate the effects of interagency collaboration between local health and local government agencies on health outcomes in any population or age group. We searched the Cochrane Public Health Group Specialised Register, AMED, ASSIA, CENTRAL, CINAHL, DoPHER, EMBASE, ERIC, HMIC, IBSS, MEDLINE, MEDLINE In-Process, OpenGrey, PsycINFO, Rehabdata, Social Care Online, Social Services Abstracts, Sociological Abstracts, TRoPHI and Web of Science from 1966 through to January 2012. 'Snowballing' methods were used, including expert contact, citation tracking, website searching and reference list follow-up. Randomized controlled trials (RCTs), controlled clinical trials (CCTs), controlled before-and-after studies (CBAs) and interrupted time series (ITS) where the study reported individual health outcomes arising from interagency collaboration between health and local government agencies compared to standard care. Studies were selected independently in duplicate, with no restriction on population subgroup or disease. Two authors independently conducted data extraction and assessed risk of bias for each study. Sixteen studies were identified (28,212 participants). Only two were considered to be at low risk of bias. Eleven studies contributed data to the meta-analyses but a narrative synthesis was undertaken for all 16 studies. Six studies examined mental health initiatives, of which one showed health benefit, four showed modest improvement in one or more of the outcomes measured but no clear overall health gain, and one showed no evidence of health gain. Four studies considered lifestyle improvements, of which one showed some limited short-term improvements, two failed to show health gains for the intervention population, and one showed more unhealthy lifestyle behaviours persisting in the intervention population. Three studies considered chronic disease management and all failed to demonstrate health gains. Three studies considered environmental improvements and adjustments, of which two showed some health improvements and one did not.Meta-analysis of three studies exploring the effect of collaboration on mortality showed no effect (pooled relative risk of 1.04 in favour of control, 95% CI 0.92 to 1.17). Analysis of five studies (with high heterogeneity) looking at the effect of collaboration on mental health resulted in a standardised mean difference of -0.28, a small effect favouring the intervention (95% CI -0.51 to -0.06). From two studies, there was a statistically significant but clinically modest improvement in the global assessment of function symptoms score scale, with a pooled mean difference (on a scale of 1 to 100) of -2.63 favouring the intervention (95% CI -5.16 to -0.10).For physical health (6 studies) and quality of life (4 studies) the results were not statistically significant, the standardised mean differences were -0.01 (95% CI -0.10 to 0.07) and -0.08 (95% CI -0.44 to 0.27), respectively. Collaboration between local health and local government is commonly considered best practice. However, the review did not identify any reliable evidence that interagency collaboration, compared to standard services, necessarily leads to health improvement. A few studies identified component benefits but these were not reflected in overall outcome scores and could have resulted from the use of significant additional resources. Although agencies appear enthusiastic about collaboration, difficulties in the primary studies and incomplete implementation of initiatives have prevented the development of a strong evidence base. If these weaknesses are addressed in future studies (for example by providing greater detail on the implementation of programmes; using more robust designs, integrated process evaluations to show how well the partners of the collaboration worked together, and measurement of health outcomes) it could provide a better understanding of what might work and why. It is possible that local collaborative partnerships delivering environmental Interventions may result in health gain but the evidence base for this is very limited.Evaluations of interagency collaborative arrangements face many challenges. The results demonstrate that collaborative community partnerships can be established to deliver interventions but it is important to agree goals, methods of working, monitoring and evaluation before implementation to protect programme fidelity and increase the potential for effectiveness.</t>
  </si>
  <si>
    <t>To evaluate the effects of interagency collaboration between local health and local government agencies on health outcomes in any population or age group.</t>
  </si>
  <si>
    <t>Although agencies appear enthusiastic about collaboration, difficulties in the primary studies and incomplete implementation of initiatives have prevented the development of a strong evidence base.</t>
  </si>
  <si>
    <t>10.1002/14651858.CD007825.pub6</t>
  </si>
  <si>
    <t>Government Agencies; Health Promotion; Health Systems Agencies; Humans; Interinstitutional Relations; Local Government; Mortality; Randomized Controlled Trials as Topic</t>
  </si>
  <si>
    <t>https://www.ncbi.nlm.nih.gov/pubmed/23076937</t>
  </si>
  <si>
    <t>PMID : 22972129</t>
  </si>
  <si>
    <t>Fedorowicz Z, Nasser M, Sequeira-Byron P, de Souza RF, Carter B, Heft M.</t>
  </si>
  <si>
    <t>Irrigants for non-surgical root canal treatment in mature permanent teeth.</t>
  </si>
  <si>
    <t>Root canal treatment is carried out on teeth in which irreversible pulpitis has led to necrosis of the dental pulp. As a treatment option it is an alternative to dental extraction. Mechanical preparation and irrigation with antiseptic or antibacterial solutions destroys bacteria and cleans the infected root canal. Irrigants should be effective in deactivating bacteria in the entire root canal space without causing any adverse tissue reactions. Sodium hypochlorite (NaOCl) and chlorhexidine are commonly used but there is uncertainty as to which solution, concentration or combination is the most effective. To assess the effects of irrigants used in the non-surgical root canal treatment of mature permanent teeth. We searched the Cochrane Oral Health Group's Trials Register (to 5 July 2012), the Cochrane Central Register of Controlled Trials (CENTRAL) (The Cochrane Library 2012, Issue 4), MEDLINE via Ovid (1950 to 5 July 2012), EMBASE via Ovid (1980 to 5 July 2012), LILACS via BIREME (1980 to 5 July 2012). There were no restrictions regarding language or date of publication. Randomised controlled trials in single or multi-rooted permanent teeth with pulpal or periapical pathology or both, which require root canal treatment. Irrigants either against each other or against inactive irrigant or placebo. Combinations of irrigants were allowed and if used in conjunction with EDTA (ethylenediaminetetra-acetic acid) or similar chelating agents. Two review authors independently assessed risk of bias of included trials and extracted data. We included 11 trials involving 851 participants with 879 teeth which had undergone root canal treatment and involved the use of irrigants. Two trials were assessed as being at low risk of bias, with six unclear and three high. Four trials compared sodium hypochlorite versus chlorhexidine, however, no primary outcomes and only one secondary outcome, bacterial growth cultures, was reported for two of these trials (20% and 50% of teeth in the control group had positive bacterial culture). The meta-analysis indicated no strong evidence of a difference in the existence of bacterial growth between the interventions (risk ratio 0.73; 95% confidence interval 0.34 to 1.56; P = 0.41). The seven remaining trials each compared different interventions and only two of these trials included useable data on the primary outcomes of swelling and pain. One trial compared sodium hypochlorite 5.25% alone versus sodium hypochlorite 5.25% combined with hydrogen peroxide 3%, and versus normal saline and reported pain at 3 to 14 days after the procedure. There was no evidence of a difference in pain between the three groups. The other trial compared sodium hypochlorite 5% versus sodium hypochlorite with 'proteolytic enzyme', and there was no evidence of a difference in swelling between the groups. Two further trials reported bacterial growth, and three trials failed to report any data which could be used in the review. None of the included trials reported any data on adverse effects nor radiological changes in periapical radiolucency. Although root canal irrigants such as sodium hypochlorite and chlorhexidine appear to be effective at reducing bacterial cultures when compared to saline, most of the studies included in this review failed to adequately report these clinically important and potentially patient-relevant outcomes. There is currently insufficient reliable evidence showing the superiority of any one individual irrigant. The strength and reliability of the supporting evidence was variable and clinicians should be aware that changes in bacterial counts or pain in the early postoperative period may not be accurate indicators of long-term success. Future trials should report both clinician-relevant and patient-preferred outcomes at clearly defined perioperative, as well as long-term, time points.</t>
  </si>
  <si>
    <t>To assess the effects of irrigants used in the non-surgical root canal treatment of mature permanent teeth.</t>
  </si>
  <si>
    <t>Two trials were assessed as being at low risk of bias, with six unclear and three high. Four trials compared sodium hypochlorite versus chlorhexidine, however, no primary outcomes and only one secondary outcome, bacterial growth cultures, was reported for two of these trials (20% and 50% of teeth in the control group had positive bacterial culture). The meta-analysis indicated no strong evidence of a difference in the existence of bacterial growth between the interventions (risk ratio 0.73; 95% confidence interval 0.34 to 1.56; P = 0.41). The seven remaining trials each compared different interventions and only two of these trials included useable data on the primary outcomes of swelling and pain.</t>
  </si>
  <si>
    <t>10.1002/14651858.CD008948.pub2</t>
  </si>
  <si>
    <t>Bacterial Infections; Chlorhexidine; Humans; Hydrogen Peroxide; Randomized Controlled Trials as Topic; Root Canal Irrigants; Root Canal Preparation; Sodium Chloride; Sodium Hypochlorite; Therapeutic Irrigation</t>
  </si>
  <si>
    <t>https://www.ncbi.nlm.nih.gov/pubmed/22972129</t>
  </si>
  <si>
    <t>PMID : 30973990</t>
  </si>
  <si>
    <t>Meershoek AJA, de Vries EE, Veen D, den Ruijter HM, de Borst GJ; NEON study group..</t>
  </si>
  <si>
    <t>Br J Surg.</t>
  </si>
  <si>
    <t>Meta-analysis of the outcomes of treatment of internal carotid artery near occlusion.</t>
  </si>
  <si>
    <t>https://www.ncbi.nlm.nih.gov/pubmed/30973990</t>
  </si>
  <si>
    <t>PMID : 30185083</t>
  </si>
  <si>
    <t>Mrkvan T, Pelton SI, Ruiz-Guiñazú J, Palmu AA, Borys D.</t>
  </si>
  <si>
    <t>Effectiveness and impact of the 10-valent pneumococcal conjugate vaccine, PHiD-CV: review of clinical trials and post-marketing experience.</t>
  </si>
  <si>
    <t>Pneumococcal diseases (including septicemia, meningitis, pneumonia, and upper respiratory infections) constitute a major public health problem. The World Health Organization recommends pneumococcal conjugate vaccine immunization of young children worldwide. We reviewed evidence on the effects of the 10-valent pneumococcal non-typeable Haemophilus influenzae protein D conjugate vaccine (PHiD-CV), which is used in childhood immunization programs in over 45 countries or regions. The effectiveness of PHiD-CV against invasive pneumococcal disease (IPD), pneumonia, and acute otitis media was assessed. We also present its effect on pneumococcal nasopharyngeal carriage (NPC) and indirect effects (herd protection) among unvaccinated individuals. Results from randomized, double-blind trials and post-marketing studies in various countries provide evidence of the protective efficacy, effectiveness, and impact of PHiD-CV against pneumococcal diseases. Data from different geographic locations also show reductions in NPC of vaccine pneumococcal serotypes, laying the foundation for indirect protection against pneumococcal disease. In countries where PHiD-CV is included in childhood immunization programs, there are signs of herd protection for vaccine serotypes among unvaccinated individuals. Although increases in non-vaccine serotype IPD and NPC rates were observed, there was an overall reduction of pneumococcal disease.</t>
  </si>
  <si>
    <t>Results from randomized, double-blind trials and post-marketing studies in various countries provide evidence of the protective efficacy, effectiveness, and impact of PHiD-CV against pneumococcal diseases.</t>
  </si>
  <si>
    <t>10.1080/14760584.2018.1516551</t>
  </si>
  <si>
    <t>Carriage; PHiD-CV; children; effectiveness; efficacy; impact; pneumococcal conjugate vaccine; pneumococcal disease; Carrier State; Child; Humans; Immunity, Herd; Immunization Programs; Nasopharynx; Pneumococcal Infections; Pneumococcal Vaccines; Randomized Controlled Trials as Topic; Streptococcus pneumoniae</t>
  </si>
  <si>
    <t>https://www.ncbi.nlm.nih.gov/pubmed/30185083</t>
  </si>
  <si>
    <t>PMID : 24857516</t>
  </si>
  <si>
    <t>Robertson C, Archibald D, Avenell A, Douglas F, Hoddinott P, van Teijlingen E, Boyers D, Stewart F, Boachie C, Fioratou E, Wilkins D, Street T, Carroll P, Fowler C.</t>
  </si>
  <si>
    <t>Systematic reviews of and integrated report on the quantitative, qualitative and economic evidence base for the management of obesity in men.</t>
  </si>
  <si>
    <t>Obesity increases the risk of many serious illnesses such as coronary heart disease, type 2 diabetes and osteoarthritis. More men than women are overweight or obese in the UK but men are less likely to perceive their weight as a problem and less likely to engage with weight-loss services. The aim of this study was to systematically review evidence-based management strategies for treating obesity in men and investigate how to engage men in obesity services by integrating the quantitative, qualitative and health economic evidence base. Electronic databases including MEDLINE, EMBASE, PsycINFO, the Cochrane Central Register of Controlled Trials, the Database of Abstracts of Reviews of Effects and the NHS Economic Evaluation Database were searched from inception to January 2012, with a limited update search in July 2012. Subject-specific websites, reference lists and professional health-care and commercial organisations were also consulted. Six systematic reviews were conducted to consider the clinical effectiveness, cost-effectiveness and qualitative evidence on interventions for treating obesity in men, and men in contrast to women, and the effectiveness of interventions to engage men in their weight reduction. Randomised controlled trials (RCTs) with follow-up data of at least 1 year, or any study design and length of follow-up for UK studies, were included. Qualitative and mixed-method studies linked to RCTs and non-randomised intervention studies, and UK-based, men-only qualitative studies not linked to interventions were included. One reviewer extracted data from the included studies and a second reviewer checked data for omissions or inaccuracies. Two reviewers carried out quality assessment. We undertook meta-analysis of quantitative data and a realist approach to integrating the qualitative and quantitative evidence synthesis. From a total of 12,764 titles reviewed, 33 RCTs with 12 linked reports, 24 non-randomised reports, five economic evaluations with two linked reports, and 22 qualitative studies were included. Men were more likely than women to benefit if physical activity was part of a weight-loss programme. Reducing diets tended to produce more favourable weight loss than physical activity alone (mean weight change after 1 year from a reducing diet compared with an exercise programme -3.2 kg, 95% CI -4.8 kg to -1.6 kg). The type of reducing diet did not affect long-term weight loss. A reducing diet plus physical activity and behaviour change gave the most effective results. Low-fat reducing diets, some with meal replacements, combined with physical activity and behaviour change training gave the most effective long-term weight change in men [-5.2 kg (standard error 0.2 kg) after 4 years]. Such trials may prevent type 2 diabetes in men and improve erectile dysfunction. Although fewer men joined weight-loss programmes, once recruited they were less likely to drop out than women (difference 11%, 95% CI 8% to 14%). The perception of having a health problem (e.g. being defined as obese by a health professional), the impact of weight loss on health problems and desire to improve personal appearance without looking too thin were motivators for weight loss amongst men. The key components differ from those found for women, with men preferring more factual information on how to lose weight and more emphasis on physical activity programmes. Interventions delivered in social settings were preferred to those delivered in health-care settings. Group-based programmes showed benefits by facilitating support for men with similar health problems, and some individual tailoring of advice assisted weight loss in some studies. Generally, men preferred interventions that were individualised, fact-based and flexible, which used business-like language and which included simple to understand information. Preferences for men-only versus mixed-sex weight-loss group programmes were divided. In terms of context, programmes which were cited in a sporting context where participants have a strong sense of affiliation showed low drop out rates and high satisfaction. Although some men preferred weight-loss programmes delivered in an NHS context, the evidence comparing NHS and commercial programmes for men was unclear. The effect of family and friends on participants in weight-loss programmes was inconsistent in the evidence reviewed - benefits were shown in some cases, but the social role of food in maintaining relationships may also act as a barrier to weight loss. Evidence on the economics of managing obesity in men was limited and heterogeneous. The main limitations were the limited quantity and quality of the evidence base and narrow outcome reporting, particularly for men from disadvantaged and minority groups. Few of the studies were undertaken in the UK. Weight reduction for men is best achieved and maintained with the combination of a reducing diet, physical activity advice or a physical activity programme, and behaviour change techniques. Tailoring interventions and settings for men may enhance effectiveness, though further research is needed to better understand the influence of context and content. Future studies should include cost-effectiveness analyses in the UK setting. This project was funded by the NIHR Health Technology Assessment programme.</t>
  </si>
  <si>
    <t>The aim of this study was to systematically review evidence-based management strategies for treating obesity in men and investigate how to engage men in obesity services by integrating the quantitative, qualitative and health economic evidence base.</t>
  </si>
  <si>
    <t>10.3310/hta18350</t>
  </si>
  <si>
    <t>Behavior Therapy; Cost-Benefit Analysis; Diet, Reducing; Exercise; Humans; Male; Motivation; Obesity; Sex Factors; State Medicine; United Kingdom; Weight Loss</t>
  </si>
  <si>
    <t>https://www.ncbi.nlm.nih.gov/pubmed/24857516</t>
  </si>
  <si>
    <t>PMID : 25011450</t>
  </si>
  <si>
    <t>Holmes MV, Dale CE, Zuccolo L, Silverwood RJ, Guo Y, Ye Z, Prieto-Merino D, Dehghan A, Trompet S, Wong A, Cavadino A, Drogan D, Padmanabhan S, Li S, Yesupriya A, Leusink M, Sundstrom J, Hubacek JA, Pikhart H, Swerdlow DI, Panayiotou AG, Borinskaya SA, et al.</t>
  </si>
  <si>
    <t>Association between alcohol and cardiovascular disease: Mendelian randomisation analysis based on individual participant data.</t>
  </si>
  <si>
    <t>To use the rs1229984 variant in the alcohol dehydrogenase 1B gene (ADH1B) as an instrument to investigate the causal role of alcohol in cardiovascular disease. Mendelian randomisation meta-analysis of 56 epidemiological studies. 261 991 individuals of European descent, including 20 259 coronary heart disease cases and 10 164 stroke events. Data were available on ADH1B rs1229984 variant, alcohol phenotypes, and cardiovascular biomarkers. Odds ratio for coronary heart disease and stroke associated with the ADH1B variant in all individuals and by categories of alcohol consumption. Carriers of the A-allele of ADH1B rs1229984 consumed 17.2% fewer units of alcohol per week (95% confidence interval 15.6% to 18.9%), had a lower prevalence of binge drinking (odds ratio 0.78 (95% CI 0.73 to 0.84)), and had higher abstention (odds ratio 1.27 (1.21 to 1.34)) than non-carriers. Rs1229984 A-allele carriers had lower systolic blood pressure (-0.88 (-1.19 to -0.56) mm Hg), interleukin-6 levels (-5.2% (-7.8 to -2.4%)), waist circumference (-0.3 (-0.6 to -0.1) cm), and body mass index (-0.17 (-0.24 to -0.10) kg/m(2)). Rs1229984 A-allele carriers had lower odds of coronary heart disease (odds ratio 0.90 (0.84 to 0.96)). The protective association of the ADH1B rs1229984 A-allele variant remained the same across all categories of alcohol consumption (P=0.83 for heterogeneity). Although no association of rs1229984 was identified with the combined subtypes of stroke, carriers of the A-allele had lower odds of ischaemic stroke (odds ratio 0.83 (0.72 to 0.95)). Individuals with a genetic variant associated with non-drinking and lower alcohol consumption had a more favourable cardiovascular profile and a reduced risk of coronary heart disease than those without the genetic variant. This suggests that reduction of alcohol consumption, even for light to moderate drinkers, is beneficial for cardiovascular health.</t>
  </si>
  <si>
    <t>To use the rs1229984 variant in the alcohol dehydrogenase 1B gene (ADH1B) as an instrument to investigate the causal role of alcohol in cardiovascular disease.</t>
  </si>
  <si>
    <t>10.1136/bmj.g4164</t>
  </si>
  <si>
    <t>Adult; Aged; Alcohol Dehydrogenase; Alcohol Drinking; Biomarkers; Coronary Disease; Female; Genetic Markers; Genotype; Humans; Male; Mendelian Randomization Analysis; Middle Aged; Models, Statistical; Polymorphism, Single Nucleotide; Stroke</t>
  </si>
  <si>
    <t>https://www.ncbi.nlm.nih.gov/pubmed/25011450</t>
  </si>
  <si>
    <t>PMID : 27227204</t>
  </si>
  <si>
    <t>Duan-Porter W, Goldstein K, McDuffie J, Clowse M, Hughes JM, Klap R, Masilamani V, Allen LaPointe NM, Williams JW Jr.</t>
  </si>
  <si>
    <t>Mapping the Evidence: Sex Effects in High-Impact Conditions for Women Veterans – Depression, Diabetes, and Chronic Pain [Internet].</t>
  </si>
  <si>
    <t>https://www.ncbi.nlm.nih.gov/pubmed/27227204</t>
  </si>
  <si>
    <t>PMID : 28348047</t>
  </si>
  <si>
    <t>Li C, Kim YK, Dorajoo R, Li H, Lee IT, Cheng CY, He M, Sheu WH, Guo X, Ganesh SK, He J, Lee J, Liu J, Hu Y, Rao DC, Tsai FJ, Koh JY, Hu H, Liang KW, Palmas W, Hixson JE, Han S, et al.</t>
  </si>
  <si>
    <t>Genome-Wide Association Study Meta-Analysis of Long-Term Average Blood Pressure in East Asians.</t>
  </si>
  <si>
    <t>Genome-wide single marker and gene-based meta-analyses of long-term average (LTA) blood pressure (BP) phenotypes may reveal novel findings for BP. We conducted genome-wide analysis among 18 422 East Asian participants (stage 1) followed by replication study of ≤46 629 participants of European ancestry (stage 2). Significant single-nucleotide polymorphisms and genes were determined by a &lt;i&gt;P&lt;/i&gt;&amp;lt;5.0×10&lt;sup&gt;-8&lt;/sup&gt; and 2.5×10&lt;sup&gt;-&lt;/sup&gt;&lt;sup&gt;6&lt;/sup&gt;, respectively, in joint analyses of stage-1 and stage-2 data. We identified 1 novel &lt;i&gt;ARL3&lt;/i&gt; variant, rs4919669 at 10q24.32, influencing LTA systolic BP (stage-1 &lt;i&gt;P&lt;/i&gt;=5.03×10&lt;sup&gt;-&lt;/sup&gt;&lt;sup&gt;8&lt;/sup&gt;, stage-2 &lt;i&gt;P&lt;/i&gt;=8.64×10&lt;sup&gt;-&lt;/sup&gt;&lt;sup&gt;3&lt;/sup&gt;, joint &lt;i&gt;P&lt;/i&gt;=2.63×10&lt;sup&gt;-&lt;/sup&gt;&lt;sup&gt;8&lt;/sup&gt;) and mean arterial pressure (stage-1 &lt;i&gt;P&lt;/i&gt;=3.59×10&lt;sup&gt;-&lt;/sup&gt;&lt;sup&gt;9&lt;/sup&gt;, stage-2 &lt;i&gt;P&lt;/i&gt;=2.35×10&lt;sup&gt;-&lt;/sup&gt;&lt;sup&gt;2&lt;/sup&gt;, joint &lt;i&gt;P&lt;/i&gt;=2.64×10&lt;sup&gt;-&lt;/sup&gt;&lt;sup&gt;8&lt;/sup&gt;). Three previously reported BP loci (&lt;i&gt;WBP1L&lt;/i&gt;, &lt;i&gt;NT5C2&lt;/i&gt;, and &lt;i&gt;ATP2B1&lt;/i&gt;) were also identified for all BP phenotypes. Gene-based analysis provided the first robust evidence for association of &lt;i&gt;KCNJ11&lt;/i&gt; with LTA systolic BP (stage-1 &lt;i&gt;P&lt;/i&gt;=8.55×10&lt;sup&gt;-&lt;/sup&gt;&lt;sup&gt;6&lt;/sup&gt;, stage-2 &lt;i&gt;P&lt;/i&gt;=1.62×10&lt;sup&gt;-&lt;/sup&gt;&lt;sup&gt;5&lt;/sup&gt;, joint &lt;i&gt;P&lt;/i&gt;=3.28×10&lt;sup&gt;-&lt;/sup&gt;&lt;sup&gt;9&lt;/sup&gt;) and mean arterial pressure (stage-1 &lt;i&gt;P&lt;/i&gt;=9.19×10&lt;sup&gt;-&lt;/sup&gt;&lt;sup&gt;7&lt;/sup&gt;, stage-2 &lt;i&gt;P&lt;/i&gt;=9.69×10&lt;sup&gt;-&lt;/sup&gt;&lt;sup&gt;5&lt;/sup&gt;, joint &lt;i&gt;P&lt;/i&gt;=2.15×10&lt;sup&gt;-&lt;/sup&gt;&lt;sup&gt;9&lt;/sup&gt;) phenotypes. Fourteen genes (&lt;i&gt;TMEM180&lt;/i&gt;, &lt;i&gt;ACTR1A&lt;/i&gt;, &lt;i&gt;SUFU&lt;/i&gt;, &lt;i&gt;ARL3&lt;/i&gt;, &lt;i&gt;SFXN2&lt;/i&gt;, &lt;i&gt;WBP1L&lt;/i&gt;, &lt;i&gt;CYP17A1&lt;/i&gt;, &lt;i&gt;C10orf32&lt;/i&gt;, &lt;i&gt;C10orf32&lt;/i&gt;-&lt;i&gt;ASMT&lt;/i&gt;, &lt;i&gt;AS3MT&lt;/i&gt;, &lt;i&gt;CNNM2&lt;/i&gt;, and &lt;i&gt;NT5C2&lt;/i&gt; at 10q24.32; &lt;i&gt;ATP2B1&lt;/i&gt; at 12q21.33; and &lt;i&gt;NCR3LG1&lt;/i&gt; at 11p15.1) implicated by previous genome-wide association study meta-analyses were also identified. Among the loci identified by the previous genome-wide association study meta-analysis of LTA BP, we transethnically replicated associations of the &lt;i&gt;KCNK3&lt;/i&gt; marker rs1275988 at 2p23.3 with LTA systolic BP and mean arterial pressure phenotypes (&lt;i&gt;P&lt;/i&gt;=1.27×10&lt;sup&gt;-&lt;/sup&gt;&lt;sup&gt;4&lt;/sup&gt; and 3.30×10&lt;sup&gt;-&lt;/sup&gt;&lt;sup&gt;4&lt;/sup&gt;, respectively). We identified 1 novel variant and 1 novel gene and present the first direct evidence of relevance of the &lt;i&gt;KCNK3&lt;/i&gt; locus for LTA BP among East Asians.</t>
  </si>
  <si>
    <t>10.1161/CIRCGENETICS.116.001527</t>
  </si>
  <si>
    <t>arterial pressure; blood pressure; epidemiology; genome-wide association study; Asian Continental Ancestry Group; Blood Pressure; Far East; Female; Genetic Loci; Genome-Wide Association Study; Humans; Male; Phenotype; Polymorphism, Single Nucleotide</t>
  </si>
  <si>
    <t>https://www.ncbi.nlm.nih.gov/pubmed/28348047</t>
  </si>
  <si>
    <t>PMID : 26373404</t>
  </si>
  <si>
    <t>Tucker KL, Sheppard JP, Stevens R, Bosworth HB, Bove A, Bray EP, Godwin M, Green B, Hebert P, Hobbs FD, Kantola I, Kerry S, Magid DJ, Mant J, Margolis KL, McKinstry B, Omboni S, Ogedegbe O, Parati G, Qamar N, Varis J, Verberk W, et al.</t>
  </si>
  <si>
    <t>Individual patient data meta-analysis of self-monitoring of blood pressure (BP-SMART): a protocol.</t>
  </si>
  <si>
    <t>Self-monitoring of blood pressure is effective in reducing blood pressure in hypertension. However previous meta-analyses have shown a considerable amount of heterogeneity between studies, only part of which can be accounted for by meta-regression. This may be due to differences in design, recruited populations, intervention components or results among patient subgroups. To further investigate these differences, an individual patient data (IPD) meta-analysis of self-monitoring of blood pressure will be performed. We will identify randomised trials that have compared patients with hypertension who are self-monitoring blood pressure with those who are not and invite trialists to provide IPD including clinic and/or ambulatory systolic and diastolic blood pressure at baseline and all follow-up points where both intervention and control groups were measured. Other data requested will include measurement methodology, length of follow-up, cointerventions, baseline demographic (age, gender) and psychosocial factors (deprivation, quality of life), setting, intensity of self-monitoring, self-monitored blood pressure, comorbidities, lifestyle factors (weight, smoking) and presence or not of antihypertensive treatment. Data on all available patients will be included in order to take an intention-to-treat approach. A two-stage procedure for IPD meta-analysis, stratified by trial and taking into account age, sex, diabetes and baseline systolic BP will be used. Exploratory subgroup analyses will further investigate non-linear relationships between the prespecified variables. Sensitivity analyses will assess the impact of trials which have and have not provided IPD. This study does not include identifiable data. Results will be disseminated in a peer-reviewed publication and by international conference presentations. IPD analysis should help the understanding of which self-monitoring interventions for which patient groups are most effective in the control of blood pressure.</t>
  </si>
  <si>
    <t>To further investigate these differences, an individual patient data (IPD) meta-analysis of self-monitoring of blood pressure will be performed. Exploratory subgroup analyses will further investigate non-linear relationships between the prespecified variables. Sensitivity analyses will assess the impact of trials which have and have not provided IPD.</t>
  </si>
  <si>
    <t>10.1136/bmjopen-2015-008532</t>
  </si>
  <si>
    <t>Antihypertensive Agents; Blood Pressure; Comorbidity; Humans; Hypertension; Life Style; Meta-Analysis as Topic; Quality of Life; Self Care</t>
  </si>
  <si>
    <t>https://www.ncbi.nlm.nih.gov/pubmed/26373404</t>
  </si>
  <si>
    <t>PMID : 26686589</t>
  </si>
  <si>
    <t>Walker KF, Malin G, Wilson P, Thornton JG.</t>
  </si>
  <si>
    <t>Induction of labour versus expectant management at term by subgroups of maternal age: an individual patient data meta-analysis.</t>
  </si>
  <si>
    <t>British women are delaying childbirth. Women aged 35 years or over have a higher risk of perinatal death. There is a linear relationship between maternal age and delivery by emergency caesarean in nulliparous women. Many obstetricians induce older women at term attempting to improve perinatal outcomes, others are reluctant for fear of increasing caesarean rates. A recent systematic review of induction of labour versus expectant management in women at term, found induction was associated with a reduction in caesareans (OR 0.83, 95% CI 0.76-0.92). To identify whether induction of labour changes the risk of caesarean section in women aged 35 years or over.  &lt;AbstractText Label="SEARCH STRATEGY" NlmCategory="METHODS"&gt;Available data sets from RCTs included in the Wood et al. systematic review (31 trials) and suitable RCTs published since week 23, 2012. Studies were included if they were randomised controlled trials comparing induction of labour with expectant management at term with intact membranes with a singleton or multiple pregnancy in a cephalic presentation. A quantitative meta-analysis of individual patient data (IPD) using a random-effects model to calculate odds ratios. In total 2675 women (five studies) were included in the meta-analysis and 2526 women (four studies) were included in the IPD meta-analysis. There was no statistically significant increase in caesarean section rates seen in either analysis. Induction of labour in women of advanced maternal age has no statistically significant effect on caesarean section rates.</t>
  </si>
  <si>
    <t>To identify whether induction of labour changes the risk of caesarean section in women aged 35 years or over.  &lt;AbstractText Label="SEARCH STRATEGY"</t>
  </si>
  <si>
    <t>10.1016/j.ejogrb.2015.11.004</t>
  </si>
  <si>
    <t>Advanced maternal age; Caesarean section; Expectant management; Induction; Systematic review; Adult; Cesarean Section; Delivery, Obstetric; Female; Humans; Labor, Induced; Labor, Obstetric; Maternal Age; Odds Ratio; Parity; Pregnancy; Randomized Controlled Trials as Topic; Risk; Term Birth</t>
  </si>
  <si>
    <t>https://www.ncbi.nlm.nih.gov/pubmed/26686589</t>
  </si>
  <si>
    <t>PMID : 26484518</t>
  </si>
  <si>
    <t>Santiago LM, de Oliveira DA, de Macêdo Ferreira LG, de Brito Pinto HY, Spaniol AP, de Lucena Trigueiro LC, Ribeiro TS, de Sousa AV, Piemonte ME, Lindquist AR.</t>
  </si>
  <si>
    <t>Immediate effects of adding mental practice to physical practice on the gait of individuals with Parkinson's disease: Randomized clinical trial.</t>
  </si>
  <si>
    <t>Mental practice has shown benefits in the rehabilitation of neurological patients, however, there is no evidence of immediate effects on gait of individuals with Parkinson's disease. Determine the effects of mental practice activity added to physical practice on the gait of individuals with Idiopathic Parkinson's Disease (IPD). 20 patients classified with stage 2 and 3, according to the Hoehn and Yahr scale were randomized into 2 groups. The experimental group (N = 10) was submitted to a single session of mental practice and physical practice gait protocol and the control group (N = 10) only to physical practice. The primary outcomes were stride length and total stance and swing time. Secondary outcomes were hip range of motion, velocity and mobility. Subjects were reassessed 10 minutes, 1 day and 7 days after the end of the session. There was no statistically significant difference between the groups. An intragroup difference was observed in velocity, stride length, hip range of motion, and mobility, as well as total stance and swing time. These results were also observed on follow-ups. Mental practice did not have a greater effect on the gait of individuals with IPD than physical practice, after a single session.</t>
  </si>
  <si>
    <t>The primary outcomes were stride length and total stance and swing time.</t>
  </si>
  <si>
    <t>10.3233/NRE-151259</t>
  </si>
  <si>
    <t>Primary parkinsonism; motor imagery; three-dimensional gait analysis; Exercise Therapy; Female; Gait; Humans; Male; Mental Healing; Middle Aged; Parkinson Disease</t>
  </si>
  <si>
    <t>https://www.ncbi.nlm.nih.gov/pubmed/26484518</t>
  </si>
  <si>
    <t>PMID : 26434929</t>
  </si>
  <si>
    <t>Gutmacher Z, Levi G, Blumenfeld I, Machtei EE.</t>
  </si>
  <si>
    <t>Clinical implant dentistry and related research</t>
  </si>
  <si>
    <t>Soft and Hard Tissue Changes around Tissue-Oriented Tulip-Design Implant Abutments: A 1-Year Randomized Prospective Clinical Trial.</t>
  </si>
  <si>
    <t>The advantages of platform switching using narrower abutments remain controversial. Many researchers suggest that platform switching can yield enhanced clinical results, while others remain skeptical. We hypothesize that the effectiveness of platform switching might be associated with the degree of reduction in size of the abutment. To radiographically and clinically examine a new abutment design created to move the implant-abutment interface farther medially. This was a prospective, randomized controlled clinical trial that included 27 patients (41 MIS Lance Plus® implants; MIS Implant Technologies, Karmiel, Israel). The patients' age ranged from 39 to 75 years. At the second stage of the surgery, the implants were randomly assigned to either the new platform switch Tulip abutment (TA) design or to the standard platform abutment (SA). Implant probing depth (IPD) and bleeding on probing (BOP) were recorded at baseline and after 12 months. Standardized periapical radiographs were taken (at baseline and at 12 months) and the marginal bone height measured. All implants were successfully integrated. The mean IPD at 1 year post-op was 2.91 mm for the SA group and 2.69 mm for the TA group (p &amp;gt; .05). Similarly, the BOP at 1 year was almost identical in both groups. The mean values of bone resorption at baseline were 0.98 ± 0.37 mm and 0.69 ± 0.20 for the TA and SA groups, respectively (p &amp;gt; .05). Bone loss (baseline to 12 months) was significantly greater in the SA group compared with the TA group. Use of the new TA, with its significantly downsized diameter, resulted in reduced bone loss at 1 year. Further research will be required to assess the long-term effect of this abutment on peri-implant health.</t>
  </si>
  <si>
    <t>To radiographically and clinically examine a new abutment design created to move the implant-abutment interface farther medially. Further research will be required to assess the long-term effect of this abutment on peri-implant health.</t>
  </si>
  <si>
    <t>10.1111/cid.12209</t>
  </si>
  <si>
    <t>abutment design; abutment diameter downsizing; abutment‐implant size mismatch; bone resorption; implant abutments; marginal bone loss; peri‐implant tissue health; platform switching; tulip‐shaped abutment design; Adult; Aged; Dental Abutments; Dental Implant-Abutment Design; Female; Humans; Male; Middle Aged; Prospective Studies; Radiography, Dental</t>
  </si>
  <si>
    <t>https://www.ncbi.nlm.nih.gov/pubmed/26434929</t>
  </si>
  <si>
    <t>PMID : 20464750</t>
  </si>
  <si>
    <t>Non-Small Cell Lung Cancer Collaborative Group..</t>
  </si>
  <si>
    <t>Chemotherapy and supportive care versus supportive care alone for advanced non-small cell lung cancer.</t>
  </si>
  <si>
    <t>Since our individual patient data (IPD) meta-analysis of supportive care and chemotherapy for non-small cell lung cancer (NSCLC), published in 1995, many trials have been completed. We have carried out an updated IPD meta-analysis to assess newer regimens and determine conclusively the effect of chemotherapy. To assess the effect on survival of supportive care and chemotherapy versus supportive care alone in advanced NSCLC. All randomised controlled trials (RCTs), published or unpublished. We searched bibliographic databases, trials registers, conference proceedings and reference lists of relevant trials. Searches were completed to November 2009. Trials had to have commenced accrual on or after 1 January 1965 and should have included patients with NSCLC who had received either chemotherapy and supportive care or supportive care alone. Patients should have not received any previous chemotherapy or had any prior malignancy. For trials included in 1995 we sought updated follow up. For new trials we sought survival and baseline characteristics for all patients. We combined results from RCTs to calculate individual and pooled hazard ratios (HRs). We obtained data on 2714 patients from 16 RCTs. There were 1293 deaths among 1399 patients assigned supportive care and chemotherapy and 1240 among 1315 assigned supportive care alone. Results showed a significant benefit of chemotherapy (HR = 0.77; 95% CI 0.71 to 0.83, P &amp;lt; 0.0001), equivalent to a relative increase in survival of 23%, an absolute improvement in survival of 9% at 12 months, increasing survival from 20% to 29% or an absolute increase in median survival of 1.5 months (from 4.5 months to six months). There was no clear evidence that this effect was influenced by the drugs used (P = 0.63) or whether they were used as single agents or in combination (P = 0.40). Despite changes in patient demographics, the effect of chemotherapy in recent trials did not differ from those included previously (P = 0.77). There was no clear evidence of a difference in the relative effect of chemotherapy across patient subgroups. Quality of life could not be formally assessed. All trials were of good methodological quality with no risk of bias. This meta-analysis of chemotherapy in the supportive care setting demonstrates that chemotherapy improves overall survival in all patients with advanced NSCLC. Patients who are fit enough and wish to receive it should be offered chemotherapy.</t>
  </si>
  <si>
    <t>We have carried out an updated IPD meta-analysis to assess newer regimens and determine conclusively the effect of chemotherapy. To assess the effect on survival of supportive care and chemotherapy versus supportive care alone in advanced NSCLC.</t>
  </si>
  <si>
    <t>10.1002/14651858.CD007309.pub2</t>
  </si>
  <si>
    <t>Antineoplastic Agents; Carcinoma, Non-Small-Cell Lung; Humans; Life Expectancy; Lung Neoplasms; Palliative Care; Randomized Controlled Trials as Topic</t>
  </si>
  <si>
    <t>https://www.ncbi.nlm.nih.gov/pubmed/20464750</t>
  </si>
  <si>
    <t>PMID : 28689508</t>
  </si>
  <si>
    <t>Desmarais P, Lanctôt KL, Masellis M, Black SE, Herrmann N.</t>
  </si>
  <si>
    <t>Social inappropriateness in neurodegenerative disorders.</t>
  </si>
  <si>
    <t>New onset of mood and behavioral changes in middle-aged patients are frequently the first manifestations of an unrecognized neurocognitive disorder. Impairment of social cognition, the cognitive ability to process social information coming from others, such as emotions, to attribute mental states to others, and to respond appropriately to them, is often at the origin of behavioral manifestations in neurodegenerative disorders. This paper reviews the current literature on social cognition impairment in neurocognitive disorders, particularly in prodromal stages of behavioral-variant frontotemporal dementia (bvFTD), Alzheimer's disease (AD), idiopathic Parkinson's disease (IPD), and Lewy body dementia (LBD). The concepts of social cognition will be reviewed, including its impairment and neural basis, its clinical assessment, and the different therapeutic interventions available clinically. Socially inappropriate behaviors, such as loss of empathy, inappropriateness of affect, and disinhibition are frequently reported in prodromal bvFTD and in prodromal AD. Lack of self-control, reduced perception of social cues, such as recognition of facial emotions and sarcastic speech, and impaired Theory of Mind all contribute to the neuropsychiatric symptoms and are secondary to neurodegeneration in specific brain regions. In contrasts to bvFTD and AD, deficits in social cognition in IPD occur later in the course of the disease and are often multifactorial in origin. Through various manifestations, social inappropriateness is frequently the first clinical sign of a neurodegenerative process, especially in AD and bvFTD, years before noticeable impairment on classical neuropsychological assessment and brain atrophy on imaging.</t>
  </si>
  <si>
    <t>Lack of self-control, reduced perception of social cues, such as recognition of facial emotions and sarcastic speech, and impaired Theory of Mind all contribute to the neuropsychiatric symptoms and are secondary to neurodegeneration in specific brain regions.</t>
  </si>
  <si>
    <t>10.1017/S1041610217001260</t>
  </si>
  <si>
    <t>Alzheimer's disease (AD); cognitive disorders; frontotemporal dementia (FTD); mild behavior impairment (MBI); mild cognitive impairment (MCI); Aged; Alzheimer Disease; Cognition; Cognitive Dysfunction; Emotions; Female; Frontotemporal Dementia; Humans; Male; Neuropsychological Tests; Social Behavior; Theory of Mind</t>
  </si>
  <si>
    <t>https://www.ncbi.nlm.nih.gov/pubmed/28689508</t>
  </si>
  <si>
    <t>PMID : 25149825</t>
  </si>
  <si>
    <t>Torres A, Bonanni P, Hryniewicz W, Moutschen M, Reinert RR, Welte T.</t>
  </si>
  <si>
    <t>Pneumococcal vaccination: what have we learnt so far and what can we expect in the future?</t>
  </si>
  <si>
    <t>Individuals &amp;lt;2 years and ≥ 50 years of age, as well as those with other specific risk factors, are especially vulnerable to invasive pneumococcal disease (IPD). Conjugate vaccines have been developed against encapsulated bacteria such as Streptococcus pneumoniae to provide improved immune responses. The 7-valent pneumococcal conjugate vaccine (PCV7) has significantly reduced the burden of vaccine-type pneumococcal diseases in children, including invasive disease and pneumonia and acute otitis media. There have also been significant declines in antimicrobial resistance in 7-valent vaccine serotypes and carriage of S. pneumoniae in the post-PCV7 era. Two to three years after the introduction of PCV13, there is emerging, global evidence of a reduced burden of pneumococcal diseases in children, including declines in IPD (UK and Germany) and nasopharyngeal carriage of PCV13 serotypes (Portugal and France). The functional immunogenicity of PCV13 in individuals ≥ 50 years of age has been demonstrated in clinical trials in comparison with the 23-valent pneumococcal polysaccharide vaccine and for children and adults 6 to 49 years of age. Between 2011 and 2013, PCV13 received market authorisation by the European Medicines Agency (EMA) for these additional age groups and is now available in Europe for the prevention of pneumococcal disease in all age groups.</t>
  </si>
  <si>
    <t>Conjugate vaccines have been developed against encapsulated bacteria such as Streptococcus pneumoniae to provide improved immune responses.</t>
  </si>
  <si>
    <t>10.1007/s10096-014-2208-6</t>
  </si>
  <si>
    <t>Carrier State; Europe; Heptavalent Pneumococcal Conjugate Vaccine; Humans; Nasopharynx; Pneumococcal Infections; Pneumococcal Vaccines; Prevalence; Streptococcus pneumoniae; Vaccination</t>
  </si>
  <si>
    <t>https://www.ncbi.nlm.nih.gov/pubmed/25149825</t>
  </si>
  <si>
    <t>PMID : 24602249</t>
  </si>
  <si>
    <t>Mealing S, Ghement I, Hawkins N, Scott DA, Lescrauwaet B, Watt M, Thursz M, Lampertico P, Mantovani L, Morais E, Bregman B, Cucherat M.</t>
  </si>
  <si>
    <t>The importance of baseline viral load when assessing relative efficacy in treatment-naïve HBeAg-positive chronic hepatitis B: a systematic review and network meta-analysis.</t>
  </si>
  <si>
    <t>To date no network meta-analysis (NMA) has accounted for baseline variations in viral load when assessing the relative efficacy of interventions for chronic hepatitis B (CHB). We undertook baseline-adjusted and unadjusted analyses using the same data to explore the impact of baseline viral load (BVL) on CHB treatment response. We searched Embase, Medline, Medline in Process and the Cochrane CENTRAL databases for randomised clinical trials (RCTs) of monotherapy interventions at licensed doses for use in CHB. Search strategies comprised CHB disease and drug terms (a combination of controlled vocabulary and free text terms) and also a bespoke RCT filter.The NMA was undertaken in WinBUGs using fixed and random effects methods, using data obtained from a systematic review. Individual patient data (IPD) from an entecavir clinical trial were used to quantify the impact of different baseline characteristics (in particular undetectable viral load (UVL) at 1 year) on relative treatment effect. Study level mean baseline values from all identified studies were used. Results were generated for UVL and presented as relative risks (RRs) and 95% credible intervals (CrIs) using entecavir as reference treatment. Overall, for all eight relevant interventions we identified 3,000 abstracts. Following full text review a total of 35 (including the contents of six clinical study reports) met the inclusion critera; 19 were in hepatitis B e antigen (HBeAg)-positive patients and 14 of the 19 contained outcome information of relevance to the NMA.Entecavir and tenofovir studies had heterogeneous patient populations in terms of BVL (mean values 9.29 and 8.65 log10 copies/ml respectively). After adjusting UVL for BVL using an informative prior based on the IPD analysis, the difference between entecavir and tenofovir was not statistically significant (RR 1.27, 95% CrI 0.96 to 1.47-fixed effects). A similar conclusion was found in all sensitivity analyses. Adjusted tenofovir results were more consistent with observed clinical trial response rates. This study demonstrates the importance of adjusting for BVL when assessing the relative efficacy of CHB interventions in achieving UVL. This has implications for both clinical and economic decision making.</t>
  </si>
  <si>
    <t>We undertook baseline-adjusted and unadjusted analyses using the same data to explore the impact of baseline viral load (BVL) on CHB treatment response.</t>
  </si>
  <si>
    <t>10.1186/2046-4053-3-21</t>
  </si>
  <si>
    <t>Antiviral Agents; Hepatitis B e Antigens; Hepatitis B, Chronic; Humans; Treatment Outcome; Viral Load</t>
  </si>
  <si>
    <t>https://www.ncbi.nlm.nih.gov/pubmed/24602249</t>
  </si>
  <si>
    <t>PMID : 21865175</t>
  </si>
  <si>
    <t>Scott JA, Ojal J, Ashton L, Muhoro A, Burbidge P, Goldblatt D.</t>
  </si>
  <si>
    <t>Pneumococcal conjugate vaccine given shortly after birth stimulates effective antibody concentrations and primes immunological memory for sustained infant protection.</t>
  </si>
  <si>
    <t>In developing countries, newborn immunization with pneumococcal conjugate vaccines (PCVs) could protect young infants who are at high risk of invasive pneumococcal disease (IPD) but might lead to immune tolerance. In a randomized trial, young infants received 7-valent PCV at 6, 10, and 14 weeks (Expanded Programme on Immunization [EPI] group) or 0, 10, and 14 weeks (newborn group). Safety was monitored actively at 2-7 days and then passively. Serum samples obtained at birth and 6, 10, 14, 18, 36, and 37 weeks were assayed by enzyme-linked immunosorbent assay for anticapsular immunoglobulin G concentration and avidity. Infants were boosted with either 7-valent PCV or one-fifth dose of pneumococcal polysaccharide vaccine at 36 weeks. Nasopharyngeal swab samples were obtained at 18 and 36 weeks. Three-hundred neonates and young infants were enrolled. Newborn vaccination was well tolerated. Adverse events occurred equally in each group; none was related to immunization. One infant, immunized at birth, died of unrelated neonatal sepsis. At 18 weeks, protective concentrations (≥0.35 μg/mL) were achieved against each serotype by ≥87% of infants with no significant differences between groups. Geometric mean concentrations were higher in the EPI group for serotypes 4, 9V, 18C, and 19F at 18 weeks and for serotype 4 at 36 weeks. Avidity was greater in the newborn group for serotypes 4, 6B, and 19F at 18 weeks and for serotype 19F at 36 weeks. Booster responses and vaccine-type/nonvaccine-type carriage prevalence did not differ between groups. PCV was safe, immunogenic, and primed for memory when given at birth. There was no evidence of immune tolerance. Vaccination beginning at birth offers an alternative to control IPD in vulnerable young infants.</t>
  </si>
  <si>
    <t>10.1093/cid/cir444</t>
  </si>
  <si>
    <t>Adult; Antibodies, Bacterial; Enzyme-Linked Immunosorbent Assay; Female; Heptavalent Pneumococcal Conjugate Vaccine; Humans; Immunization, Secondary; Immunoglobulin G; Immunologic Memory; Infant; Infant, Newborn; Male; Nasopharynx; Pneumococcal Vaccines; Pregnancy; Vaccination</t>
  </si>
  <si>
    <t>https://www.ncbi.nlm.nih.gov/pubmed/21865175</t>
  </si>
  <si>
    <t>PMID : 25427651</t>
  </si>
  <si>
    <t>Naber KG, Niggemann H, Stein G, Stein G.</t>
  </si>
  <si>
    <t>Review of the literature and individual patients' data meta-analysis on efficacy and tolerance of nitroxoline in the treatment of uncomplicated urinary tract infections.</t>
  </si>
  <si>
    <t>Nitroxoline, a hydroxychinoline derivate, has been used for many years to treat urinary tract infections (UTI). Many uncontrolled, but only few controlled clinical studies have been published. Four so far unpublished, controlled clinical studies were meta-analysed. A narrative literature review was performed. In addition the individual patient data (IPD) of 466 females with uncomplicated UTI of four prospective, single blind, randomized, clinical studies with similar protocols using nitroxoline (250 mg tid) versus cotrimoxazole (960 mg bid) or norfloxacin (400 mg bid) as controls for 5 days (sporadic UTI) or 10 days (recurrent UTI) were meta-analysed. The primary aim was eradication of bacteriuria 7-13 days after end of therapy (test of cure). Clinical efficacy was determined by elimination of symptoms and safety by adverse events and laboratory tests. Reviewing a total of 26 uncontrolled, 2 controlled and one postmarketing studies including more than 11,000 patients, good efficacy and safety of nitroxoline could be confirmed. In the four unpublished controlled studies a total of 234 patients were treated orally with nitroxoline and 232 with controls. The safety of nitroxoline was very good and comparable to the controls (adverse events 9.4% vs 7.8%; p = 0.360). In the mMITT set (at least one outcome result), in the PP set (test of cure outcome) and in the modified PP set (missing test of cure rated failure) more than 90% of the patients showed eradication of bacteriuria with nitroxoline, which also met statistical non-inferiority compared to the controls (10% non-inferiority margin) in all three evaluation sets. The clinical efficacy was similar between the two treatment groups. The IPD meta-analysis using objective parameters (elimination of bacteriuria) demonstrated equivalent efficacy (non-inferiority) of nitroxoline with the controls tested (cotrimoxazole, norfloxacin) in the treatment of uncomplicated UTI. Considering the good safety and efficacy of nitroxoline as also shown in many uncontrolled and observational studies and the world wide increase of resistance of uropathogens against cotrimoxazole and fluoroquinolones, but not against nitroxoline within the last 20 years, nitroxoline should be reconsidered as one of the first line antibiotics for the treatment of uncomplicated UTI.</t>
  </si>
  <si>
    <t>The primary aim was eradication of bacteriuria 7-13 days after end of therapy (test of cure).</t>
  </si>
  <si>
    <t>10.1186/s12879-014-0628-7</t>
  </si>
  <si>
    <t>Adult; Anti-Bacterial Agents; Anti-Infective Agents, Urinary; Child; Female; Humans; Male; Nitroquinolines; Norfloxacin; Treatment Outcome; Trimethoprim, Sulfamethoxazole Drug Combination; Urinary Tract Infections</t>
  </si>
  <si>
    <t>https://www.ncbi.nlm.nih.gov/pubmed/25427651</t>
  </si>
  <si>
    <t>PMID : 25039809</t>
  </si>
  <si>
    <t>Iorio A, Marcucci M, Cheng J, Oldenburg J, Schoenig-Diesing C, Matovinovic E, Romanov V, Thabane L.</t>
  </si>
  <si>
    <t>Patient data meta-analysis of Post-Authorization Safety Surveillance (PASS) studies of haemophilia A patients treated with rAHF-PFM.</t>
  </si>
  <si>
    <t>A Post-Authorization Safety Study (PASS) global program was designed to assess safety and effectiveness of rAHF-PFM (ADVATE) use in haemophilia patients in routine clinical settings. The main aim of this project was to estimate the rate of inhibitors and other adverse events across ADVATE-PASS studies by meta-analysing individual patient data (IPD). Eligible Studies: PASS studies conducted in different countries, between 2003 and 2013, for which IPD were provided. Eligible patients: haemophilia A patients with baseline FVIII:C &amp;lt; 5%, with a known number of prior exposure days (EDs). de novo inhibitors in severe, previously treated patients (PTPs) with &amp;gt; 150 EDs. de novo inhibitors according to prior exposure and disease severity; other adverse events; annualized bleeding rate (ABR). random-effects logistic regression. Five of seven registered ADVATE-PASS (Australia, Europe, Japan, Italy and USA) and 1188 patients were included (median follow-up 384 days). Among severe PTPs with &amp;gt; 150 EDs, 1/669 developed de novo inhibitors (1.5 per 1000; 95% confidence interval [CI] 0.2, 10.6 per 1000). Among all patients included in the PASS studies, 21 developed any type of inhibitors (2.0%, 95% CI: 0.8%, 4.7%). Less than 1% of patients presented with other serious adverse events possibly related to ADVATE. The overall median ABR was 3.83 bleeds/year (first, third quartiles: 0.60, 12.90); 1.66 (0, 4.78) in the 557 patients continuously on prophylaxis ≥ twice/week. Meta-analysing PASS data from different countries confirmed the overall favourable safety and effectiveness profile of ADVATE in routine clinical settings.</t>
  </si>
  <si>
    <t>A Post-Authorization Safety Study (PASS) global program was designed to assess safety and effectiveness of rAHF-PFM (ADVATE) use in haemophilia patients in routine clinical settings.</t>
  </si>
  <si>
    <t>10.1111/hae.12480</t>
  </si>
  <si>
    <t>bleeding rate; factor VIII; factor VIII inhibitors; hemophilia A; post-marketing; surveillance; Blood Coagulation Factor Inhibitors; Factor VIII; Hemophilia A; Hemorrhage; Humans; Male; Product Surveillance, Postmarketing; Recombinant Proteins; Severity of Illness Index; Treatment Outcome</t>
  </si>
  <si>
    <t>https://www.ncbi.nlm.nih.gov/pubmed/25039809</t>
  </si>
  <si>
    <t>PMID : 22412141</t>
  </si>
  <si>
    <t>Serum mesothelin for diagnosing malignant pleural mesothelioma: an individual patient data meta-analysis.</t>
  </si>
  <si>
    <t>Mesothelin is currently considered the best available serum biomarker of malignant pleural mesothelioma. To examine the diagnostic accuracy and use of serum mesothelin in early diagnosis, we performed an individual patient data (IPD) meta-analysis. The literature search identified 16 diagnostic studies of serum mesothelin, measured with the Mesomark enzyme-linked immunosorbent assay. IPD of 4,491 individuals were collected, including several control groups and 1,026 patients with malignant pleural mesothelioma. Mesothelin levels were standardized for between-study differences and age, after which the diagnostic accuracy and the factors affecting it were examined with receiver operating characteristic (ROC) regression analysis. At a common diagnostic threshold of 2.00 nmol/L, the sensitivities and specificities of mesothelin in the different studies ranged widely from 19% to 68% and 88% to 100%, respectively. This heterogeneity can be explained by differences in study population, because type of control group, mesothelioma stage, and histologic subtype significantly affected the diagnostic accuracy. The use of mesothelin in early diagnosis was evaluated by differentiating 217 patients with stage I or II epithelioid and biphasic mesothelioma from 1,612 symptomatic or high-risk controls. The resulting area under the ROC curve was 0.77 (95% CI, 0.73 to 0.81). At 95% specificity, mesothelin displayed a sensitivity of 32% (95% CI, 26% to 40%). In patients suspected of having mesothelioma, a positive blood test for mesothelin at a high-specificity threshold is a strong incentive to urge further diagnostic steps. However, the poor sensitivity of mesothelin clearly limits its added value to early diagnosis and emphasizes the need for further biomarker research.</t>
  </si>
  <si>
    <t>To examine the diagnostic accuracy and use of serum mesothelin in early diagnosis, we performed an individual patient data (IPD) meta-analysis.</t>
  </si>
  <si>
    <t>10.1200/JCO.2011.39.6671</t>
  </si>
  <si>
    <t>Aged; Biomarkers, Tumor; Early Detection of Cancer; Enzyme-Linked Immunosorbent Assay; Female; GPI-Linked Proteins; Humans; Male; Mesothelioma; Middle Aged; Pleural Neoplasms; Predictive Value of Tests; Prognosis; ROC Curve; Regression Analysis</t>
  </si>
  <si>
    <t>https://www.ncbi.nlm.nih.gov/pubmed/22412141</t>
  </si>
  <si>
    <t>PMID : 29019061</t>
  </si>
  <si>
    <t>Belleville S, Fouquet C, Hudon C, Zomahoun HTV, Croteau J; Consortium for the Early Identification of Alzheimer’s disease-Quebec..</t>
  </si>
  <si>
    <t>Neuropsychological Measures that Predict Progression from Mild Cognitive Impairment to Alzheimer's type dementia in Older Adults: a Systematic Review and Meta-Analysis.</t>
  </si>
  <si>
    <t>This study aimed to determine the extent to which cognitive measures can predict progression from mild cognitive impairment (MCI) to Alzheimer's type dementia (AD), assess the predictive accuracy of different cognitive domain categories, and determine whether accuracy varies as a function of age and length of follow-up. We systematically reviewed and meta-analyzed data from longitudinal studies reporting sensitivity and specificity values for neuropsychological tests to identify individuals with MCI who will develop AD. We searched articles in Medline, Cochrane, EMBASE, PsycINFO, and the Web of Science. Methodological quality was assessed using the STARDem and QUADAS standards. Twenty-eight studies met the eligibility criteria (2365 participants) and reported predictive values from 61 neuropsychological tests with a 31-month mean follow-up. Values were pooled to provide combined accuracy for 14 cognitive domains. Many domains showed very good predictive accuracy with high sensitivity and specificity values (≥ 0.7). Verbal memory measures and many language tests yielded very high predictive accuracy. Other domains (e.g., executive functions, visual memory) showed better specificity than sensitivity. Predictive accuracy was highest when combining memory measures with a small set of other domains or when relying on broad cognitive batteries. Cognitive tests are excellent at predicting MCI individuals who will progress to dementia and should be a critical component of any toolkit intended to identify AD at the pre-dementia stage. Some tasks are remarkable as early indicators, whereas others might be used to suggest imminent progression.</t>
  </si>
  <si>
    <t>This study aimed to determine the extent to which cognitive measures can predict progression from mild cognitive impairment (MCI) to Alzheimer's type dementia (AD), assess the predictive accuracy of different cognitive domain categories, and determine whether accuracy varies as a function of age and length of follow-up.</t>
  </si>
  <si>
    <t>10.1007/s11065-017-9361-5</t>
  </si>
  <si>
    <t>Alzheimer’s disease; Cognitive tests; Diagnosis; Mild cognitive impairment; Neuropsychology; Predictive accuracy; Alzheimer Disease; Cognitive Dysfunction; Disease Progression; Humans; Neuropsychological Tests; Prognosis</t>
  </si>
  <si>
    <t>https://www.ncbi.nlm.nih.gov/pubmed/29019061</t>
  </si>
  <si>
    <t>PMID : 22606070</t>
  </si>
  <si>
    <t>Collaborative Group on Epidemiological Studies of Ovarian Cancer..</t>
  </si>
  <si>
    <t>Ovarian cancer and body size: individual participant meta-analysis including 25,157 women with ovarian cancer from 47 epidemiological studies.</t>
  </si>
  <si>
    <t>Only about half the studies that have collected information on the relevance of women's height and body mass index to their risk of developing ovarian cancer have published their results, and findings are inconsistent. Here, we bring together the worldwide evidence, published and unpublished, and describe these relationships. Individual data on 25,157 women with ovarian cancer and 81,311 women without ovarian cancer from 47 epidemiological studies were collected, checked, and analysed centrally. Adjusted relative risks of ovarian cancer were calculated, by height and by body mass index. Ovarian cancer risk increased significantly with height and with body mass index, except in studies using hospital controls. For other study designs, the relative risk of ovarian cancer per 5 cm increase in height was 1.07 (95% confidence interval [CI], 1.05-1.09; p&amp;lt;0.001); this relationship did not vary significantly by women's age, year of birth, education, age at menarche, parity, menopausal status, smoking, alcohol consumption, having had a hysterectomy, having first degree relatives with ovarian or breast cancer, use of oral contraceptives, or use of menopausal hormone therapy. For body mass index, there was significant heterogeneity (p&amp;lt;0.001) in the findings between ever-users and never-users of menopausal hormone therapy, but not by the 11 other factors listed above. The relative risk for ovarian cancer per 5 kg/m(2) increase in body mass index was 1.10 (95% CI, 1.07-1.13; p&amp;lt;0.001) in never-users and 0.95 (95% CI, 0.92-0.99; p=0.02) in ever-users of hormone therapy. Ovarian cancer is associated with height and, among never-users of hormone therapy, with body mass index. In high-income countries, both height and body mass index have been increasing in birth cohorts now developing the disease. If all other relevant factors had remained constant, then these increases in height and weight would be associated with a 3% increase in ovarian cancer incidence per decade. Please see later in the article for the Editors' Summary.</t>
  </si>
  <si>
    <t>10.1371/journal.pmed.1001200</t>
  </si>
  <si>
    <t>Body Height; Body Mass Index; Body Weight; Estrogen Replacement Therapy; Female; Humans; Obesity; Ovarian Neoplasms; Risk Factors</t>
  </si>
  <si>
    <t>https://www.ncbi.nlm.nih.gov/pubmed/22606070</t>
  </si>
  <si>
    <t>PMID : 29364620</t>
  </si>
  <si>
    <t>Patnode CD, Evans CV, Senger CA, Redmond N, Lin JS.</t>
  </si>
  <si>
    <t>Behavioral Counseling to Promote a Healthful Diet and Physical Activity for Cardiovascular Disease Prevention in Adults Without Known Cardiovascular Disease Risk Factors: Updated Systematic Review for the U.S. Preventive Services Task Force [Internet].</t>
  </si>
  <si>
    <t>https://www.ncbi.nlm.nih.gov/pubmed/29364620</t>
  </si>
  <si>
    <t>PMID : 30125283</t>
  </si>
  <si>
    <t>Jiang H, Huai Y, Chen H, Uyeki TM, Chen M, Guan X, Liu S, Peng Y, Yang H, Luo J, Zheng J, Huang J, Peng Z, Xiang N, Zhang Y, Klena JD, Hu DJ, Rainey JJ, Huo X, Xiao L, Xing X, Zhan F, et al.</t>
  </si>
  <si>
    <t>Invasive Streptococcus pneumoniae infection among hospitalized patients in Jingzhou city, China, 2010-2012.</t>
  </si>
  <si>
    <t>Streptococcus pneumoniae (Sp) is a leading cause of bacterial pneumonia, meningitis, and sepsis and a major source of morbidity and mortality worldwide. Invasive pneumococcal disease (IPD) is defined as isolation of Sp from a normally sterile site, including blood or cerebrospinal fluid. The aim of this study is to describe outcomes as well as clinical and epidemiological characteristics of hospitalized IPD case patients in central China. We conducted surveillance for IPD among children and adults from April 5, 2010 to September 30, 2012, in four major hospitals in Jingzhou City, Hubei Province. We collected demographic, clinical, and outcome data for all enrolled hospitalized patients with severe acute respiratory infection (SARI) or meningitis, and collected blood, urine, and cerebrospinal fluid (CSF) for laboratory testing for Sp infections. Collected data were entered into Epidata software and imported into SPSS for analysis. We enrolled 22,375 patients, including 22,202 (99%) with SARI and 173 (1%) with meningitis. One hundred and eighteen (118, 3%) with either SARI or meningitis were Sp positive, 32 (0.8%) from blood/CSF culture, and 87 (5%) from urine antigen testing. Of those 118 patients, 57% were aged ≥65 years and nearly 100% received antibiotics during hospitalization. None were previously vaccinated with 7-valent pneumococcal conjugate vaccine (PCV 7), 23-valent pneumococcal polysaccharide vaccine, or seasonal influenza vaccine. The main serotypes identified were 14, 12, 3, 1, 19F, 4, 5, 9V, 15 and 18C, corresponding to serotype coverage rates of 42%, 63%, and 77% for PCV7, PCV10, and PCV13, respectively. Further work is needed to expand access to pneumococcal vaccination in China, both among children and potentially among the elderly, and inappropriate use of antibiotics is a widespread and serious problem in China.</t>
  </si>
  <si>
    <t>The aim of this study is to describe outcomes as well as clinical and epidemiological characteristics of hospitalized IPD case patients in central China.</t>
  </si>
  <si>
    <t>10.1371/journal.pone.0201312</t>
  </si>
  <si>
    <t>Acute Disease; Adolescent; Adult; Aged; Child; Child, Preschool; China; Female; Hospitalization; Humans; Male; Meningitis, Bacterial; Middle Aged; Pneumococcal Infections; Pneumococcal Vaccines; Respiratory Tract Infections; Streptococcus pneumoniae</t>
  </si>
  <si>
    <t>https://www.ncbi.nlm.nih.gov/pubmed/30125283</t>
  </si>
  <si>
    <t>PMID : 27025706</t>
  </si>
  <si>
    <t>Lueza B, Rotolo F, Bonastre J, Pignon JP, Michiels S.</t>
  </si>
  <si>
    <t>Bias and precision of methods for estimating the difference in restricted mean survival time from an individual patient data meta-analysis.</t>
  </si>
  <si>
    <t>The difference in restricted mean survival time ([Formula: see text]), the area between two survival curves up to time horizon [Formula: see text], is often used in cost-effectiveness analyses to estimate the treatment effect in randomized controlled trials. A challenge in individual patient data (IPD) meta-analyses is to account for the trial effect. We aimed at comparing different methods to estimate the [Formula: see text] from an IPD meta-analysis. We compared four methods: the area between Kaplan-Meier curves (experimental vs. control arm) ignoring the trial effect (Naïve Kaplan-Meier); the area between Peto curves computed at quintiles of event times (Peto-quintile); the weighted average of the areas between either trial-specific Kaplan-Meier curves (Pooled Kaplan-Meier) or trial-specific exponential curves (Pooled Exponential). In a simulation study, we varied the between-trial heterogeneity for the baseline hazard and for the treatment effect (possibly correlated), the overall treatment effect, the time horizon [Formula: see text], the number of trials and of patients, the use of fixed or DerSimonian-Laird random effects model, and the proportionality of hazards. We compared the methods in terms of bias, empirical and average standard errors. We used IPD from the Meta-Analysis of Chemotherapy in Nasopharynx Carcinoma (MAC-NPC) and its updated version MAC-NPC2 for illustration that included respectively 1,975 and 5,028 patients in 11 and 23 comparisons. The Naïve Kaplan-Meier method was unbiased, whereas the Pooled Exponential and, to a much lesser extent, the Pooled Kaplan-Meier methods showed a bias with non-proportional hazards. The Peto-quintile method underestimated the [Formula: see text], except with non-proportional hazards at [Formula: see text]= 5 years. In the presence of treatment effect heterogeneity, all methods except the Pooled Kaplan-Meier and the Pooled Exponential with DerSimonian-Laird random effects underestimated the standard error of the [Formula: see text]. Overall, the Pooled Kaplan-Meier method with DerSimonian-Laird random effects formed the best compromise in terms of bias and variance. The [Formula: see text] estimated with the Pooled Kaplan-Meier method was 0.49 years (95% CI: [-0.06;1.03], p = 0.08) when comparing radiotherapy plus chemotherapy vs. radiotherapy alone in the MAC-NPC and 0.59 years (95% CI: [0.34;0.84], p &amp;lt; 0.0001) in the MAC-NPC2. We recommend the Pooled Kaplan-Meier method with DerSimonian-Laird random effects to estimate the difference in restricted mean survival time from an individual-patient data meta-analysis.</t>
  </si>
  <si>
    <t>10.1186/s12874-016-0137-z</t>
  </si>
  <si>
    <t>Meta-analysis; Multicenter clinical trial; Restricted mean survival time; Simulation study; Survival analysis; Survival benefit; Antineoplastic Agents; Bias; Carcinoma; Clinical Trials as Topic; Computer Simulation; Disease-Free Survival; Female; Humans; Kaplan-Meier Estimate; Male; Models, Statistical; Nasopharyngeal Carcinoma; Nasopharyngeal Neoplasms; Sensitivity and Specificity; Statistics as Topic; Survival Analysis</t>
  </si>
  <si>
    <t>https://www.ncbi.nlm.nih.gov/pubmed/27025706</t>
  </si>
  <si>
    <t>PMID : 23931423</t>
  </si>
  <si>
    <t>Foerster BR, Dwamena BA, Petrou M, Carlos RC, Callaghan BC, Churchill CL, Mohamed MA, Bartels C, Benatar M, Bonzano L, Ciccarelli O, Cosottini M, Ellis CM, Ehrenreich H, Filippini N, Ito M, Kalra S, Melhem ER, Pyra T, Roccatagliata L, Senda J, Sobue G, et al.</t>
  </si>
  <si>
    <t>Academic radiology</t>
  </si>
  <si>
    <t>Diagnostic accuracy of diffusion tensor imaging in amyotrophic lateral sclerosis: a systematic review and individual patient data meta-analysis.</t>
  </si>
  <si>
    <t>There have been a large number of case-control studies using diffusion tensor imaging (DTI) in amyotrophic lateral sclerosis (ALS). The objective of this study was to perform an individual patient data (IPD) meta-analysis for the estimation of the diagnostic accuracy measures of DTI in the diagnosis of ALS using corticospinal tract data. MEDLINE, EMBASE, CINAHL, and Cochrane databases (1966-April 2011) were searched. Studies were included if they used DTI region of interest or tractography techniques to compare mean cerebral corticospinal tract fractional anisotropy values between ALS subjects and healthy controls. Corresponding authors from the identified articles were contacted to collect individual patient data. IPD meta-analysis and meta-regression were performed using Stata. Meta-regression covariate analysis included age, gender, disease duration, and Revised Amyotrophic Lateral Sclerosis Functional Rating Scale scores. Of 30 identified studies, 11 corresponding authors provided IPD and 221 ALS patients and 187 healthy control subjects were available for study. Pooled area under the receiver operating characteristic curve (AUC) was 0.75 (95% CI: 0.66-0.83), pooled sensitivity was 0.68 (95% CI: 0.62-0.75), and pooled specificity was 0.73 (95% CI: 0.66-0.80). Meta-regression showed no significant differences in pooled AUC for each of the covariates. There was moderate to high heterogeneity of pooled AUC estimates. Study quality was generally high. Data from 19 of the 30 eligible studies were not ascertained, raising possibility of selection bias. Using corticospinal tract individual patient data, the diagnostic accuracy of DTI appears to lack sufficient discrimination in isolation. Additional research efforts and a multimodal approach that also includes ALS mimics will be required to make neuroimaging a critical component in the workup of ALS.</t>
  </si>
  <si>
    <t>10.1016/j.acra.2013.03.017</t>
  </si>
  <si>
    <t>Amyotrophic lateral sclerosis; diagnostic accuracy; diagnostic imaging; diffusion tensor imaging; magnetic resonance imaging; meta-analysis; Amyotrophic Lateral Sclerosis; Diagnostic Errors; Diffusion Magnetic Resonance Imaging; Humans; Prevalence; Reproducibility of Results; Risk Assessment; Sensitivity and Specificity</t>
  </si>
  <si>
    <t>https://www.ncbi.nlm.nih.gov/pubmed/23931423</t>
  </si>
  <si>
    <t>PMID : 26916479</t>
  </si>
  <si>
    <t>Kent DM, Dahabreh IJ, Ruthazer R, Furlan AJ, Reisman M, Carroll JD, Saver JL, Smalling RW, Jüni P, Mattle HP, Meier B, Thaler DE.</t>
  </si>
  <si>
    <t>Device Closure of Patent Foramen Ovale After Stroke: Pooled Analysis of Completed Randomized Trials.</t>
  </si>
  <si>
    <t>The comparative effectiveness of percutaneous closure of patent foramen ovale (PFO) plus medical therapy versus medical therapy alone for cryptogenic stroke is uncertain. The authors performed the first pooled analysis of individual participant data from completed randomized trials comparing PFO closure versus medical therapy in patients with cryptogenic stroke. The analysis included data on 2 devices (STARFlex [umbrella occluder] [NMT Medical, Inc., Boston, Massachusetts] and Amplatzer PFO Occluder [disc occluder] [AGA Medical/St. Jude Medical, St. Paul, Minnesota]) evaluated in 3 trials. The primary composite outcome was stroke, transient ischemic attack, or death; the secondary outcome was stroke. We used log-rank tests and unadjusted and covariate-adjusted Cox regression models to compare device closure versus medical therapy. Among 2,303 patients, closure was not significantly associated with the primary composite outcome. The difference became significant after covariate adjustment (hazard ratio [HR]: 0.68; p = 0.049). For the outcome of stroke, all comparisons were statistically significant, with unadjusted and adjusted HRs of 0.58 (p = 0.043) and 0.58 (p = 0.044), respectively. In analyses limited to the 2 disc occluder device trials, the effect of closure was not significant for the composite outcome, but was for the stroke outcome (unadjusted HR: 0.39; p = 0.013). Subgroup analyses did not identify significant heterogeneity of treatment effects. Atrial fibrillation was more common among closure patients. Among patients with PFO and cryptogenic stroke, closure reduced recurrent stroke and had a statistically significant effect on the composite of stroke, transient ischemic attack, and death in adjusted but not unadjusted analyses.</t>
  </si>
  <si>
    <t>Subgroup analyses did not identify significant heterogeneity of treatment effects.</t>
  </si>
  <si>
    <t>The primary composite outcome was stroke, transient ischemic attack, or death; the secondary outcome was stroke. Among 2,303 patients, closure was not significantly associated with the primary composite outcome.</t>
  </si>
  <si>
    <t>10.1016/j.jacc.2015.12.023</t>
  </si>
  <si>
    <t>cryptogenic stroke; meta-analysis; transient ischemic attack; Cardiac Catheterization; Foramen Ovale, Patent; Humans; Incidence; Prosthesis Failure; Randomized Controlled Trials as Topic; Septal Occluder Device; Stroke; Survival Rate; United States</t>
  </si>
  <si>
    <t>https://www.ncbi.nlm.nih.gov/pubmed/26916479</t>
  </si>
  <si>
    <t>PMID : 28057059</t>
  </si>
  <si>
    <t>Sugimoto N, Yamagishi Y, Hirai J, Sakanashi D, Suematsu H, Nishiyama N, Koizumi Y, Mikamo H.</t>
  </si>
  <si>
    <t>BMC research notes</t>
  </si>
  <si>
    <t>Invasive pneumococcal disease caused by mucoid serotype 3 Streptococcus pneumoniae: a case report and literature review.</t>
  </si>
  <si>
    <t>Among the different serotypes of Streptococcus pneumoniae, serotype 3 has received global attention. We report the fatal case of a 76-year-old Japanese man who had an invasive pneumococcal disease associated with pneumonia caused by serotype 3 S. pneumoniae. The patient had a history of hypertension, laryngeal cancer, chronic obstructive pulmonary disease, and type 2 diabetes mellitus. Following a cerebral arteriovenous malformation hemorrhage, he underwent surgery to remove the hematoma and began rehabilitation. On day 66 of hospitalization, he suddenly developed a fever, and coarse crackles and wheezes were heard in his right lung. A diagnosis of hospital-acquired aspiration pneumonia was made, and initial treatment with piperacillin/tazobactam was started. Teicoplanin was added after S. pneumoniae was isolated from the blood culture, however, the patient died 5 days later. The S. pneumoniae detected in the sputum smear was serotype 3, showed mucoid colonies and susceptibility to penicillins, cephalosporins, carbapenems, and levofloxacin, but resistance to erythromycin. We experienced a fatal case of pneumonia caused by mucoid serotype 3 S. pneumoniae with a thick capsule. Serotype 3-associated pneumonia may develop a wider pulmonary infiltrative shadow, a prolonged therapeutic or hospitalization course, and a poor outcome. Careful observation and intervention are required, and the use of additional antibiotics or intravenous immunoglobulins should be considered in such cases. Pneumococcal immunization is also an important public health measure to minimize the development of severe infections caused by serotype 3 strains.</t>
  </si>
  <si>
    <t>10.1186/s13104-016-2353-3</t>
  </si>
  <si>
    <t>IPD; Invasive Pneumococcal disease; Mucoid; Serotype 3; Streptococcus pneumoniae; Aged; Anti-Bacterial Agents; Carbapenems; Cephalosporins; Erythromycin; Hospitalization; Humans; Japan; Levofloxacin; Male; Microbial Sensitivity Tests; Penicillins; Pneumonia, Pneumococcal; Serogroup; Serotyping; Streptococcus pneumoniae; Treatment Outcome</t>
  </si>
  <si>
    <t>https://www.ncbi.nlm.nih.gov/pubmed/28057059</t>
  </si>
  <si>
    <t>PMID : 25862799</t>
  </si>
  <si>
    <t>Bakker NA, Veeger NJ, Vergeer RA, Groen RJ.</t>
  </si>
  <si>
    <t>Prognosis after spinal cord and cauda compression in spontaneous spinal epidural hematomas.</t>
  </si>
  <si>
    <t>Spontaneous spinal epidural hemorrhage (SSEH) warrants urgent surgical treatment in most cases. Which patients will benefit most from decompression is not known and the disease's rarity hampers the collection of large data series to ascertain this. Therefore, using an individual patient data (IPD) meta-analysis, we aimed to identify predictors for outcome and to obtain knowledge on the etiology of SSEH. The IPD meta-analysis is based on raw data from case reports across all studies concerning all variables of interest. The Preferred Reporting Items for Systematic Reviews and Meta-Analyses statement was used. This led to a total of 741 unique pure SSEH patient cases from 487 journal articles. Data were extracted using a data extraction sheet and analyzed using a multivariable logistic regression model. A preoperative Frankel score of C and higher, absence of use of anticoagulants, compression of the cauda equina only, and the extension of the hematoma over 3 or 4 vertebral segments were associated with good outcome. Operative interval was not invariably associated with outcome and hypertension was not a risk factor for developing SSEH. Outcome is mainly determined by severity of preoperative neurologic deficit and use of anticoagulants. Evidence for a venous origin of SSEH is abundant in view of the observed anatomical distribution in different age categories and the absence of hypertension as an isolated risk factor.</t>
  </si>
  <si>
    <t>Therefore, using an individual patient data (IPD) meta-analysis, we aimed to identify predictors for outcome and to obtain knowledge on the etiology of SSEH.</t>
  </si>
  <si>
    <t>10.1212/WNL.0000000000001545</t>
  </si>
  <si>
    <t>Adult; Aged; Cauda Equina; Decompression, Surgical; Female; Hematoma, Epidural, Spinal; Humans; Logistic Models; Male; Middle Aged; Multivariate Analysis; Nerve Compression Syndromes; Paraplegia; Prognosis; Spinal Cord Compression; Time Factors</t>
  </si>
  <si>
    <t>https://www.ncbi.nlm.nih.gov/pubmed/25862799</t>
  </si>
  <si>
    <t>PMID : 24144927</t>
  </si>
  <si>
    <t>Webster R, Patel A, Billot L, Cass A, Burch C, Neal B, Usherwood T, Thom S, Poulter N, Stanton A, Bots ML, Grobbee DE, Prabhakaran D, Reddy KS, Field J, Bullen C, Elley CR, Selak V, Rafter N, Wadham A, Berwanger O, Rodgers A; et al.</t>
  </si>
  <si>
    <t>Prospective meta-analysis of trials comparing fixed dose combination based care with usual care in individuals at high cardiovascular risk: the SPACE Collaboration.</t>
  </si>
  <si>
    <t>An international collaboration of investigators will assess the benefits and risks of fixed dose combination (FDC) based care compared with usual care in populations at high risk of cardiovascular disease (CVD). Several trials are being conducted, as the effectiveness and economic impact of a FDC-based strategy may vary substantially between countries, given the varying influence of the health-care system within which the intervention is delivered. Individual patient data (IPD) will be provided by participating trials for combined IPD meta-analysis. Primary outcomes will include self-reported current use of antiplatelet, statin, and combination (≥ 2) blood pressure lowering therapies at 12 months, and change in systolic blood pressure (SBP) and LDL cholesterol from baseline to 12 months. Non-inferiority margins of 3 mm Hg for SBP and 0.3 mmol/L for LDL cholesterol have been pre-specified. Secondary outcomes will include change in cholesterol fractions, diastolic blood pressure and creatinine from baseline to 12 months, quality of life, new onset diabetes mellitus, mortality (cardiovascular, non-cardiovascular and all cause) and a composite outcome of cardiovascular events (including all coronary heart disease events, heart failure events leading to death or requiring hospital admission, cerebrovascular events and peripheral arterial events). The SPACE group of trials will assess, in a variety of healthcare settings, whether a FDC strategy for delivery of preventive medication has the potential to significantly improve prevention of cardiovascular disease in patients at high risk.</t>
  </si>
  <si>
    <t>An international collaboration of investigators will assess the benefits and risks of fixed dose combination (FDC) based care compared with usual care in populations at high risk of cardiovascular disease (CVD).</t>
  </si>
  <si>
    <t>10.1016/j.ijcard.2013.10.007</t>
  </si>
  <si>
    <t>Cardiovascular disease; Meta-analysis; Polypill; Prospective; Antihypertensive Agents; Aspirin; Cardiovascular Diseases; Cooperative Behavior; Drug Combinations; Humans; Hydroxymethylglutaryl-CoA Reductase Inhibitors; Prospective Studies; Randomized Controlled Trials as Topic; Risk Factors</t>
  </si>
  <si>
    <t>https://www.ncbi.nlm.nih.gov/pubmed/24144927</t>
  </si>
  <si>
    <t>PMID : 23152200</t>
  </si>
  <si>
    <t>Stead LF, Perera R, Bullen C, Mant D, Hartmann-Boyce J, Cahill K, Lancaster T.</t>
  </si>
  <si>
    <t>Nicotine replacement therapy for smoking cessation.</t>
  </si>
  <si>
    <t>The aim of nicotine replacement therapy (NRT) is to temporarily replace much of the nicotine from cigarettes to reduce motivation to smoke and nicotine withdrawal symptoms, thus easing the transition from cigarette smoking to complete abstinence. The aims of this review were: To determine the effect of NRT compared to placebo in aiding smoking cessation, and to consider whether there is a difference in effect for the different forms of NRT (chewing gum, transdermal patches, oral and nasal sprays, inhalers and tablets/lozenges) in achieving abstinence from cigarettes. To determine whether the effect is influenced by the dosage, form and timing of use of NRT; the intensity of additional advice and support offered to the smoker; or the clinical setting in which the smoker is recruited and treated. To determine whether combinations of NRT are more likely to lead to successful quitting than one type alone. To determine whether NRT is more or less likely to lead to successful quitting compared to other pharmacotherapies. We searched the Cochrane Tobacco Addiction Group trials register for papers mentioning 'NRT' or any type of nicotine replacement therapy in the title, abstract or keywords. Date of most recent search July 2012. Randomized trials in which NRT was compared to placebo or to no treatment, or where different doses of NRT were compared. We excluded trials which did not report cessation rates, and those with follow-up of less than six months. We extracted data in duplicate on the type of participants, the dose, duration and form of nicotine therapy, the outcome measures, method of randomization, and completeness of follow-up. The main outcome measure was abstinence from smoking after at least six months of follow-up. We used the most rigorous definition of abstinence for each trial, and biochemically validated rates if available. We calculated the risk ratio (RR) for each study. Where appropriate, we performed meta-analysis using a Mantel-Haenszel fixed-effect model. We identified 150 trials; 117 with over 50,000 participants contributed to the primary comparison between any type of NRT and a placebo or non-NRT control group. The risk ratio (RR) of abstinence for any form of NRT relative to control was 1.60 (95% confidence interval [CI] 1.53 to 1.68). The pooled RRs for each type were 1.49 (95% CI 1.40 to 1.60, 55 trials) for nicotine gum; 1.64 (95% CI 1.52 to 1.78, 43 trials) for nicotine patch; 1.95 (95% CI 1.61 to 2.36, 6 trials) for oral tablets/lozenges; 1.90 (95% CI 1.36 to 2.67, 4 trials) for nicotine inhaler; and 2.02 (95% CI 1.49 to 2.73, 4 trials) for nicotine nasal spray. One trial of oral spray had an RR of 2.48 (95% CI 1.24 to 4.94). The effects were largely independent of the duration of therapy, the intensity of additional support provided or the setting in which the NRT was offered. The effect was similar in a small group of studies that aimed to assess use of NRT obtained without a prescription. In highly dependent smokers there was a significant benefit of 4 mg gum compared with 2 mg gum, but weaker evidence of a benefit from higher doses of patch. There was evidence that combining a nicotine patch with a rapid delivery form of NRT was more effective than a single type of NRT (RR 1.34, 95% CI 1.18 to 1.51, 9 trials). The RR for NRT used for a short period prior to the quit date was 1.18 (95% CI 0.98 to 1.40, 8 trials), just missing statistical significance, though the efficacy increased when we pooled only patch trials and when we removed one trial in which confounding was likely. Five studies directly compared NRT to a non-nicotine pharmacotherapy, bupropion; there was no evidence of a difference in efficacy (RR 1.01; 95% CI 0.87 to 1.18). A combination of NRT and bupropion was more effective than bupropion alone (RR 1.24; 95% CI 1.06 to 1.45, 4 trials). Adverse effects from using NRT are related to the type of product, and include skin irritation from patches and irritation to the inside of the mouth from gum and tablets. There is no evidence that NRT increases the risk of heart attacks. All of the commercially available forms of NRT (gum, transdermal patch, nasal spray, inhaler and sublingual tablets/lozenges) can help people who make a quit attempt to increase their chances of successfully stopping smoking. NRTs increase the rate of quitting by 50 to 70%, regardless of setting. The effectiveness of NRT appears to be largely independent of the intensity of additional support provided to the individual. Provision of more intense levels of support, although beneficial in facilitating the likelihood of quitting, is not essential to the success of NRT.</t>
  </si>
  <si>
    <t>The effect was similar in a small group of studies that aimed to assess use of NRT obtained without a prescription.</t>
  </si>
  <si>
    <t>We identified 150 trials; 117 with over 50,000 participants contributed to the primary comparison between any type of NRT and a placebo or non-NRT control group.</t>
  </si>
  <si>
    <t>10.1002/14651858.CD000146.pub4</t>
  </si>
  <si>
    <t>Administration, Cutaneous; Administration, Inhalation; Chewing Gum; Humans; Nicotine; Nicotinic Agonists; Randomized Controlled Trials as Topic; Smoking Cessation; Smoking Prevention; Tablets; Tobacco Use Cessation Devices</t>
  </si>
  <si>
    <t>https://www.ncbi.nlm.nih.gov/pubmed/23152200</t>
  </si>
  <si>
    <t>PMID : 23986406</t>
  </si>
  <si>
    <t>Liu ZL, Liu ZJ, Liu JP, Kwong JS.</t>
  </si>
  <si>
    <t>Herbal medicines for viral myocarditis.</t>
  </si>
  <si>
    <t>Herbal medicines are used as treatment for viral diseases such as viral myocarditis, and numerous clinical trials have been conducted to investigate their efficacy. Despite this wealth of evidence, the role of herbal medicines in the treatment of viral myocarditis has yet to be established. This is an update of a review published in 2012. To assess the benefits and harms of herbal medicines on clinical (e.g. mortality, incidence of complications) and indirect outcomes (e.g. cardiac function, biochemical response) in patients with viral myocarditis, irrespective of the patients' age, gender or type (including acute and chronic viral myocarditis). We searched CENTRAL (2013, Issue 1) on The Cochrane Library, MEDLINE (Ovid, 1946 to January Week 4 2013), EMBASE (Ovid, 1980 to 2013 Week 04) and LILACS (Bireme) on 1 February 2013. We previously searched The Chinese Biomedical Database (1979 to 2011), China National Knowledge Infrastructure (1979 to 2011), Chinese VIP Information (1989 to 2011), Chinese Academic Conference Papers Database and Chinese Dissertation Database (1980 to 2011), AMED (June 2011) and the Cochrane Complementary Medicine Field Trials Register (June 2011). We handsearched Chinese journals and conference proceedings. No language restrictions were applied. Randomised controlled trials of herbal medicines (with a minimum duration of seven days of treatment) compared with placebo, no intervention, or conventional interventions were included. Trials of herbal medicine plus a conventional drug versus the drug alone were also included. We included only trials that reported an adequate description of allocation sequence generation. Two review authors independently extracted data and evaluated trial quality. Information on adverse effects was collected from the trial reports. We did not identify any new trials with the updated search in February 2013. The 2011 update of this review included twenty randomised controlled trials involving 2177 people. All the trials were conducted and published in China. The controls included anti-arrhythmic drugs, corticosteroids, and antiviral therapies such as ribavirin or interferon. Combining the risk of bias for random sequence generation, allocation concealment, selective reporting, and incomplete outcome data, we assessed the included trials as being at a high risk of bias. Thirteen different herbal medicines were tested in the included trials. One of the trials reported outcomes on mortality. The trials reported electrocardiogram results, levels of myocardial enzymes, cardiac function, and adverse effects.Compared with supportive therapy, Astragalus membranaceus injection did not show a significant reduction in the number of patients that died of cardiac failure.A meta-analysis showed a significant effect ofAstragalus membranaceus injection plus supportive therapy on the number of participants with an abnormal electrocardiogram (RR 0.28, 95% CI 0.13 to 0.61), ST-T changes (RR 0.72, 95% CI 0.54 to 0.95), creatine phosphate kinase (CPK) levels (MD -21.54, 95% CI -33.80 to -9.28), and lactate dehydrogenase (LDH) levels (MD -30.33, 95% CI -46.78 to -13.88).Shengmai injection plus supportive therapy showed a significant effect on the number of patients with an abnormal electrocardiogram (RR 0.11, 95% CI 0.01 to 0.86), CPK levels (MD -103.90, 95% CI -114.97 to -92.83), LDH levels (MD -34.60, 95% CI -51.25 to -17.95), and on myocardial enzyme CK-MB levels (MD -10.87, 95% CI -14.50 to -7.24). Shengmai decoction plus supportive therapy showed a significant effect on improving quality of life measured by the SF-36 (MD 40.20, 95% CI 18.13 to 62.27) compared to supportive therapy. Data on adverse events were only available from six of the included trials and no serious adverse effects were reported. Since no new trials were identified in the updated search in 2013, the conclusions remain the same as they were in 2012. There is no evidence of benefit of herbal medicine on all cause mortality. Some herbal medicines may lead to improvement of ventricular premature beat, electrocardiogram, levels of myocardial enzymes, and cardiac function in viral myocarditis. However, these findings should be interpreted with care, due to the risk of bias of the included studies, small sample size, and limited number of trials on individual herbs. Further robust trials are needed to explore the use of herbal medicines for viral myocarditis.</t>
  </si>
  <si>
    <t>Herbal medicines are used as treatment for viral diseases such as viral myocarditis, and numerous clinical trials have been conducted to investigate their efficacy. To assess the benefits and harms of herbal medicines on clinical (e.g. mortality, incidence of complications) and indirect outcomes (e.g. cardiac function, biochemical response) in patients with viral myocarditis, irrespective of the patients' age, gender or type (including acute and chronic viral myocarditis).</t>
  </si>
  <si>
    <t>10.1002/14651858.CD003711.pub5</t>
  </si>
  <si>
    <t>Astragalus propinquus; Biomarkers; China; Creatine Kinase, MB Form; Drug Combinations; Drugs, Chinese Herbal; Electrocardiography; Humans; L-Lactate Dehydrogenase; Myocarditis; Phytotherapy; Randomized Controlled Trials as Topic; Virus Diseases</t>
  </si>
  <si>
    <t>https://www.ncbi.nlm.nih.gov/pubmed/23986406</t>
  </si>
  <si>
    <t>PMID : 20649629</t>
  </si>
  <si>
    <t>Home PD, Fritsche A, Schinzel S, Massi-Benedetti M.</t>
  </si>
  <si>
    <t>Meta-analysis of individual patient data to assess the risk of hypoglycaemia in people with type 2 diabetes using NPH insulin or insulin glargine.</t>
  </si>
  <si>
    <t>To estimate absolute and relative incidence rates of hypoglycaemia when using once-daily evening or morning regimens of insulin glargine (glargine) versus once-daily evening NPH insulin (NPH) using individual patient data (IPD). Randomized controlled trials with accessible IPD and including white European people with type 2 diabetes (T2DM) using glargine or NPH once-daily (with oral glucose-lowering drugs) were identified. Two study pools were analysed: evening glargine versus evening NPH (pool 1); and morning glargine versus evening NPH (pool 2). The number-needed-to-treat to avoid hypoglycaemia was calculated for glargine versus NPH. In study pool 1 (n = 2711), the risk of nocturnal hypoglycaemia was approximately halved with glargine compared with NPH [odds ratios (OR): 0.44-0.52, p &amp;lt; 0.001-0.047]. This led to a significant reduction in anytime risk of symptomatic hypoglycaemia [plasma glucose (PG) &amp;lt;3.9 mmol/l, OR: 0.64, p = 0.018; PG &amp;lt;2.0 mmol/l, OR: 0.51, p &amp;lt; 0.001]. In study pool 2 (n = 470), although a strong numerical reduction in all types of nocturnal hypoglycaemia was observed (OR: 0.16-0.64), statistical significance was reached only for symptomatic hypoglycaemia with PG &amp;lt;3.9 mmol/l (p &amp;lt; 0.001). Eight (pool 1) or five (pool 2) people with T2DM needed to use glargine rather than NPH to avoid one person from experiencing a nocturnal symptomatic hypoglycaemic event within a median of about 25 weeks of starting insulin. This meta-analysis of open-label studies provides confidence that reductions of around 50% of risk for nocturnal hypoglycaemia can be achieved with using glargine instead of NPH.</t>
  </si>
  <si>
    <t>10.1111/j.1463-1326.2010.01232.x</t>
  </si>
  <si>
    <t>Diabetes Mellitus, Type 2; Female; Humans; Hypoglycemia; Hypoglycemic Agents; Insulin; Insulin Glargine; Insulin, Isophane; Insulin, Long-Acting; Male; Randomized Controlled Trials as Topic; Risk Assessment; Treatment Outcome</t>
  </si>
  <si>
    <t>https://www.ncbi.nlm.nih.gov/pubmed/20649629</t>
  </si>
  <si>
    <t>PMID : 29553668</t>
  </si>
  <si>
    <t>Bidonde J, Fagerlund BC, Frønsdal KB, Lund UH, Robberstad B.</t>
  </si>
  <si>
    <t>FreeStyle Libre Flash Glucose Self-Monitoring System: A Single-Technology Assessment [Internet].</t>
  </si>
  <si>
    <t>https://www.ncbi.nlm.nih.gov/pubmed/29553668</t>
  </si>
  <si>
    <t>PMID : 20231535</t>
  </si>
  <si>
    <t>Smith NL, Chen MH, Dehghan A, Strachan DP, Basu S, Soranzo N, Hayward C, Rudan I, Sabater-Lleal M, Bis JC, de Maat MP, Rumley A, Kong X, Yang Q, Williams FM, Vitart V, Campbell H, Mälarstig A, Wiggins KL, Van Duijn CM, McArdle WL, Pankow JS, et al.</t>
  </si>
  <si>
    <t>Novel associations of multiple genetic loci with plasma levels of factor VII, factor VIII, and von Willebrand factor: The CHARGE (Cohorts for Heart and Aging Research in Genome Epidemiology) Consortium.</t>
  </si>
  <si>
    <t>Plasma levels of coagulation factors VII (FVII), VIII (FVIII), and von Willebrand factor (vWF) influence risk of hemorrhage and thrombosis. We conducted genome-wide association studies to identify new loci associated with plasma levels. The setting of the study included 5 community-based studies for discovery comprising 23 608 European-ancestry participants: Atherosclerosis Risk In Communities Study, Cardiovascular Health Study, British 1958 Birth Cohort, Framingham Heart Study, and Rotterdam Study. All subjects had genome-wide single-nucleotide polymorphism (SNP) scans and at least 1 phenotype measured: FVII activity/antigen, FVIII activity, and vWF antigen. Each study used its genotype data to impute to HapMap SNPs and independently conducted association analyses of hemostasis measures using an additive genetic model. Study findings were combined by meta-analysis. Replication was conducted in 7604 participants not in the discovery cohort. For FVII, 305 SNPs exceeded the genome-wide significance threshold of 5.0x10(-8) and comprised 5 loci on 5 chromosomes: 2p23 (smallest P value 6.2x10(-24)), 4q25 (3.6x10(-12)), 11q12 (2.0x10(-10)), 13q34 (9.0x10(-259)), and 20q11.2 (5.7x10(-37)). Loci were within or near genes, including 4 new candidate genes and F7 (13q34). For vWF, 400 SNPs exceeded the threshold and marked 8 loci on 6 chromosomes: 6q24 (1.2x10(-22)), 8p21 (1.3x10(-16)), 9q34 (&amp;lt;5.0x10(-324)), 12p13 (1.7x10(-32)), 12q23 (7.3x10(-10)), 12q24.3 (3.8x10(-11)), 14q32 (2.3x10(-10)), and 19p13.2 (1.3x10(-9)). All loci were within genes, including 6 new candidate genes, as well as ABO (9q34) and VWF (12p13). For FVIII, 5 loci were identified and overlapped vWF findings. Nine of the 10 new findings were replicated. New genetic associations were discovered outside previously known biological pathways and may point to novel prevention and treatment targets of hemostasis disorders.</t>
  </si>
  <si>
    <t>We conducted genome-wide association studies to identify new loci associated with plasma levels.</t>
  </si>
  <si>
    <t>10.1161/CIRCULATIONAHA.109.869156</t>
  </si>
  <si>
    <t>Adult; Factor VII; Factor VIII; Female; Genome-Wide Association Study; Hemostasis; Humans; Male; Middle Aged; Phenotype; Polymorphism, Single Nucleotide; Thrombosis; von Willebrand Factor</t>
  </si>
  <si>
    <t>https://www.ncbi.nlm.nih.gov/pubmed/20231535</t>
  </si>
  <si>
    <t>PMID : 29595509</t>
  </si>
  <si>
    <t>Fregonese F, Ahuja SD, Akkerman OW, Arakaki-Sanchez D, Ayakaka I, Baghaei P, Bang D, Bastos M, Benedetti A, Bonnet M, Cattamanchi A, Cegielski P, Chien JY, Cox H, Dedicoat M, Erkens C, Escalante P, Falzon D, Garcia-Prats AJ, Gegia M, Gillespie SH, Glynn JR, et al.</t>
  </si>
  <si>
    <t>Comparison of different treatments for isoniazid-resistant tuberculosis: an individual patient data meta-analysis.</t>
  </si>
  <si>
    <t>Isoniazid-resistant, rifampicin-susceptible (INH-R) tuberculosis is the most common form of drug resistance, and is associated with failure, relapse, and acquired rifampicin resistance if treated with first-line anti-tuberculosis drugs. The aim of the study was to compare success, mortality, and acquired rifampicin resistance in patients with INH-R pulmonary tuberculosis given different durations of rifampicin, ethambutol, and pyrazinamide (REZ); a fluoroquinolone plus 6 months or more of REZ; and streptomycin plus a core regimen of REZ. Studies with regimens and outcomes known for individual patients with INH-R tuberculosis were eligible, irrespective of the number of patients if randomised trials, or with at least 20 participants if a cohort study. Studies were identified from two relevant systematic reviews, an updated search of one of the systematic reviews (for papers published between April 1, 2015, and Feb 10, 2016), and personal communications. Individual patient data were obtained from authors of eligible studies. The individual patient data meta-analysis was performed with propensity score matched logistic regression to estimate adjusted odds ratios (aOR) and risk differences of treatment success (cure or treatment completion), death during treatment, and acquired rifampicin resistance. Outcomes were measured across different treatment regimens to assess the effects of: different durations of REZ (≤6 months vs &amp;gt;6 months); addition of a fluoroquinolone to REZ (fluoroquinolone plus 6 months or more of REZ vs 6 months or more of REZ); and addition of streptomycin to REZ (streptomycin plus 6 months of rifampicin and ethambutol and 1-3 months of pyrazinamide vs 6 months or more of REZ). The overall quality of the evidence was assessed using GRADE methodology. Individual patient data were requested for 57 cohort studies and 17 randomised trials including 8089 patients with INH-R tuberculosis. We received 33 datasets with 6424 patients, of which 3923 patients in 23 studies received regimens related to the study objectives. Compared with a daily regimen of 6 months of (H)REZ (REZ with or without isoniazid), extending the duration to 8-9 months had similar outcomes; as such, 6 months or more of (H)REZ was used for subsequent comparisons. Addition of a fluoroquinolone to 6 months or more of (H)REZ was associated with significantly greater treatment success (aOR 2·8, 95% CI 1·1-7·3), but no significant effect on mortality (aOR 0·7, 0·4-1·1) or acquired rifampicin resistance (aOR 0·1, 0·0-1·2). Compared with 6 months or more of (H)REZ, the standardised retreatment regimen (2 months of streptomycin, 3 months of pyrazinamide, and 8 months of isoniazid, rifampicin, and ethambutol) was associated with significantly worse treatment success (aOR 0·4, 0·2-0·7). The quality of the evidence was very low for all outcomes and treatment regimens assessed, owing to the observational nature of most of the data, the diverse settings, and the imprecision of estimates. In patients with INH-R tuberculosis, compared with treatment with at least 6 months of daily REZ, addition of a fluoroquinolone was associated with better treatment success, whereas addition of streptomycin was associated with less treatment success; however, the quality of the evidence was very low. These results support the conduct of randomised trials to identify the optimum regimen for this important and common form of drug-resistant tuberculosis. World Health Organization and Canadian Institutes of Health Research.</t>
  </si>
  <si>
    <t>Outcomes were measured across different treatment regimens to assess the effects of: different durations of REZ (≤6 months vs &amp;gt;6 months); addition of a fluoroquinolone to REZ (fluoroquinolone plus 6 months or more of REZ vs 6 months or more of REZ); and addition of streptomycin to REZ (streptomycin plus 6 months of rifampicin and ethambutol and 1-3 months of pyrazinamide vs 6 months or more of REZ).</t>
  </si>
  <si>
    <t>10.1016/S2213-2600(18)30078-X</t>
  </si>
  <si>
    <t>Antibiotics, Antitubercular; Cohort Studies; Drug Administration Schedule; Drug Therapy, Combination; Ethambutol; Fluoroquinolones; Humans; Observational Studies as Topic; Outcome Assessment (Health Care); Pyrazinamide; Randomized Controlled Trials as Topic; Review Literature as Topic; Rifampin; Streptomycin; Tuberculosis, Multidrug-Resistant</t>
  </si>
  <si>
    <t>https://www.ncbi.nlm.nih.gov/pubmed/29595509</t>
  </si>
  <si>
    <t>PMID : 29945711</t>
  </si>
  <si>
    <t>Norman JE, Marlow N, Messow CM, Shennan A, Bennett PR, Thornton S, Robson SC, McConnachie A, Petrou S, Sebire NJ, Lavender T, Whyte S, Norrie J.</t>
  </si>
  <si>
    <t>Does progesterone prophylaxis to prevent preterm labour improve outcome? A randomised double-blind placebo-controlled trial (OPPTIMUM).</t>
  </si>
  <si>
    <t>Progesterone prophylaxis is widely used to prevent preterm birth but is not licensed and there is little information on long-term outcome. To determine the effect of progesterone prophylaxis in women at high risk of preterm birth on obstetric, neonatal and childhood outcomes. Double-blind, randomised placebo-controlled trial. Obstetric units in the UK and Europe between February 2009 and April 2013. Women with a singleton pregnancy who are at high risk of preterm birth because of either a positive fibronectin test or a negative fibronectin test, and either previous spontaneous birth at ≤ 34 weeks&lt;sup&gt;+0&lt;/sup&gt; of gestation or a cervical length of ≤ 25 mm. Fibronectin test at 18&lt;sup&gt;+0&lt;/sup&gt; to 23&lt;sup&gt;+0&lt;/sup&gt; weeks of pregnancy to determine risk of preterm birth. Eligible women were allocated (using a web-based randomisation portal) to 200 mg of progesterone or placebo, taken vaginally daily from 22&lt;sup&gt;+0&lt;/sup&gt; to 24&lt;sup&gt;+0&lt;/sup&gt; until 34&lt;sup&gt;+0&lt;/sup&gt; weeks' gestation. Participants, caregivers and those assessing the outcomes were blinded to group assignment until data collection was complete. There were three primary outcomes, as follows: (1) obstetric - fetal death or delivery before 34&lt;sup&gt;+0&lt;/sup&gt; weeks' gestation; (2) neonatal - a composite of death, brain injury on ultrasound scan (according to specific criteria in the protocol) and bronchopulmonary dysplasia; and (3) childhood - the Bayley-III cognitive composite score at 22-26 months of age. In total, 96 out of 600 (16%) women in the progesterone group and 108 out of 597 (18%) women in the placebo group had the primary obstetric outcome [odds ratio (OR) 0.86, 95% confidence interval (CI) 0.61 to 1.22]. Forty-six out of 589 (8%) babies of women in the progesterone group and 62 out of 587 (11%) babies ofwomen in the placebo group experienced the primary neonatal outcome [OR 0.72, 95% CI 0.44 to 1.17]. The mean Bayley-III cognitive composite score of the children at 2 years of age was 97.3 points [standard deviation (SD) 17.9 points; &lt;i&gt;n&lt;/i&gt; = 430] in the progesterone group and 97.7 points (SD 17.5 points; &lt;i&gt;n&lt;/i&gt; = 439) in the placebo group (difference in means -0.48, 95% CI -2.77 to 1.81). Overall compliance with the intervention was 69%. There were no major harms, although there was a trend of more deaths from trial entry to 2 years in the progesterone group (20/600) than in the placebo group (16/598) (OR 1.26, 95% CI 0.65 to 2.42). In this study, progesterone had no significant beneficial or harmful effects on the primary obstetric, neonatal or childhood outcomes.The OPPTIMUM trial is now complete. We intend to participate in a comprehensive individual patient-level data meta-analysis examining women with a singleton pregnancy with a variety of risk factors for preterm birth. Current Controlled Trials ISRCTN14568373. This trial was funded by the Medical Research Council (MRC) and managed by the National Institute for Health Research (NIHR) on behalf of the MRC-NIHR partnership.</t>
  </si>
  <si>
    <t>To determine the effect of progesterone prophylaxis in women at high risk of preterm birth on obstetric, neonatal and childhood outcomes. Fibronectin test at 18&lt;sup&gt;+0&lt;/sup&gt; to 23&lt;sup&gt;+0&lt;/sup&gt; weeks of pregnancy to determine risk of preterm birth.</t>
  </si>
  <si>
    <t>There were three primary outcomes, as follows: (1) obstetric - fetal death or delivery before 34&lt;sup&gt;+0&lt;/sup&gt; weeks' gestation; (2) neonatal - a composite of death, brain injury on ultrasound scan (according to specific criteria in the protocol) and bronchopulmonary dysplasia; and (3) childhood - the Bayley-III cognitive composite score at 22-26 months of age. In total, 96 out of 600 (16%) women in the progesterone group and 108 out of 597 (18%) women in the placebo group had the primary obstetric outcome [odds ratio (OR) 0.86, 95% confidence interval (CI) 0.61 to 1.22]. Forty-six out of 589 (8%) babies of women in the progesterone group and 62 out of 587 (11%) babies ofwomen in the placebo group experienced the primary neonatal outcome [OR 0.72, 95% In this study, progesterone had no significant beneficial or harmful effects on the primary obstetric, neonatal or childhood outcomes.The OPPTIMUM trial is now complete.</t>
  </si>
  <si>
    <t>10.3310/hta22350</t>
  </si>
  <si>
    <t>Administration, Intravaginal; Bronchopulmonary Dysplasia; Double-Blind Method; Europe; Female; Fibronectins; Gestational Age; Humans; Obstetric Labor, Premature; Perinatal Death; Pregnancy; Pregnancy Trimester, Third; Premature Birth; Progesterone</t>
  </si>
  <si>
    <t>https://www.ncbi.nlm.nih.gov/pubmed/29945711</t>
  </si>
  <si>
    <t>PMID : 28551325</t>
  </si>
  <si>
    <t>Ronellenfitsch U, Schwarzbach M, Hofheinz R, Kienle P, Nowak K, Kieser M, Slanger TE, Burmeister B, Kelsen D, Niedzwiecki D, Schuhmacher C, Urba S, van de Velde C, Walsh TN, Ychou M, Jensen K.</t>
  </si>
  <si>
    <t>European journal of surgical oncology : the journal of the European Society of Surgical Oncology and the British Association of Surgical Oncology</t>
  </si>
  <si>
    <t>Predictors of overall and recurrence-free survival after neoadjuvant chemotherapy for gastroesophageal adenocarcinoma: Pooled analysis of individual patient data (IPD) from randomized controlled trials (RCTs).</t>
  </si>
  <si>
    <t>Neoadjuvant chemotherapy improves prognosis of patients with locally advanced gastroesophageal adenocarcinoma. The aim of this study was to identify predictors for postoperative survival following neoadjuvant therapy. These could be useful in deciding about postoperative continuation of chemotherapy. This meta-analysis used IPD from RCTs comparing neoadjuvant chemotherapy with surgery alone for gastroesophageal adenocarcinoma. Trials providing IPD on age, sex, performance status, pT/N stage, resection status, overall and recurrence-free survival were included. Survival was calculated in the entire study population and subgroups stratified by supposed predictors and compared using the log-rank test. Multivariable Cox models were used to identify independent survival predictors. Four RCTs providing IPD from 553 patients fulfilled the inclusion criteria. (y)pT and (y)pN stage and resection status strongly predicted postoperative survival both after neoadjuvant therapy and surgery alone. Patients with R1 resection after neoadjuvant therapy survived longer than those with R1 resection after surgery alone. Patients with stage pN0 after surgery alone had better prognosis than those with ypN0 after neoadjuvant therapy. Patients with stage ypT3/4 after neoadjuvant therapy survived longer than those with stage pT3/4 after surgery alone. Multivariable regression identified resection status and (y)pN stage as predictors of survival in both groups. (y)pT stage predicted survival only after surgery alone. After neoadjuvant therapy for gastroesophageal adenocarcinoma, survival is determined by the same factors as after surgery alone. However, ypT stage is not an independent predictor. These results can facilitate the decision about postoperative continuation of chemotherapy in pretreated patients.</t>
  </si>
  <si>
    <t>The aim of this study was to identify predictors for postoperative survival following neoadjuvant therapy. Multivariable Cox models were used to identify independent survival predictors.</t>
  </si>
  <si>
    <t>10.1016/j.ejso.2017.05.005</t>
  </si>
  <si>
    <t>Esophageal cancer; Individual patient data meta-analysis; Preoperative chemoradiotherapy; Preoperative chemotherapy; Stomach cancer; Survival; Adenocarcinoma; Chemotherapy, Adjuvant; Esophageal Neoplasms; Humans; Neoadjuvant Therapy; Prognosis; Randomized Controlled Trials as Topic; Stomach Neoplasms; Survival Rate; Treatment Outcome</t>
  </si>
  <si>
    <t>https://www.ncbi.nlm.nih.gov/pubmed/28551325</t>
  </si>
  <si>
    <t>PMID : 29175811</t>
  </si>
  <si>
    <t>Cao B, Gupta S, Wang J, Hightow-Weidman LB, Muessig KE, Tang W, Pan S, Pendse R, Tucker JD.</t>
  </si>
  <si>
    <t>Social Media Interventions to Promote HIV Testing, Linkage, Adherence, and Retention: Systematic Review and Meta-Analysis.</t>
  </si>
  <si>
    <t>Social media is increasingly used to deliver HIV interventions for key populations worldwide. However, little is known about the specific uses and effects of social media on human immunodeficiency virus (HIV) interventions. This systematic review examines the effectiveness of social media interventions to promote HIV testing, linkage, adherence, and retention among key populations. We used the Preferred Reporting Items for Systematic Reviews and Meta-Analyses (PRISMA) checklist and Cochrane guidelines for this review and registered it on the International Prospective Register of Systematic Reviews, PROSPERO. We systematically searched six databases and three conference websites using search terms related to HIV, social media, and key populations. We included studies where (1) the intervention was created or implemented on social media platforms, (2) study population included men who have sex with men (MSM), transgender individuals, people who inject drugs (PWID), and/or sex workers, and (3) outcomes included promoting HIV testing, linkage, adherence, and/or retention. Meta-analyses were conducted by Review Manager, version 5.3. Pooled relative risk (RR) and 95% confidence intervals were calculated by random-effects models. Among 981 manuscripts identified, 26 studies met the inclusion criteria. We found 18 studies from high-income countries, 8 in middle-income countries, and 0 in low-income countries. Eight were randomized controlled trials, and 18 were observational studies. All studies (n=26) included MSM; five studies also included transgender individuals. The focus of 21 studies was HIV testing, four on HIV testing and linkage to care, and one on antiretroviral therapy adherence. Social media interventions were used to do the following: build online interactive communities to encourage HIV testing/adherence (10 studies), provide HIV testing services (9 studies), disseminate HIV information (9 studies), and develop intervention materials (1 study). Of the studies providing HIV self-testing, 16% of participants requested HIV testing kits from social media platforms. Existing social media platforms such as Facebook (n=15) and the gay dating app Grindr (n=10) were used most frequently. Data from four studies show that HIV testing uptake increased after social media interventions (n=1283, RR 1.50, 95% CI 1.28-1.76). In the studies where social media interventions were participatory, HIV testing uptake was higher in the intervention arm than the comparison arm (n=1023, RR 1.64, 95% CI 1.19-2.26). Social media interventions are effective in promoting HIV testing among MSM in many settings. Social media interventions to improve HIV services beyond HIV testing in low- and middle-income countries and among other key populations need to be considered. International Prospective Register of Systematic Reviews (PROSPERO): CRD42016048073; http://www.crd.york.ac.uk/PROSPERO/display_record.php?ID=CRD42016048073 (Archived by WebCite at http://www. webcitation.org/6usLCJK3v).</t>
  </si>
  <si>
    <t>Social media interventions were used to do the following: build online interactive communities to encourage HIV testing/adherence (10 studies), provide HIV testing services (9 studies), disseminate HIV information (9 studies), and develop intervention materials (1 study).</t>
  </si>
  <si>
    <t>10.2196/jmir.7997</t>
  </si>
  <si>
    <t>HIV; MSM; adherence; intervention; social media; testing; HIV Infections; Humans; Mass Screening; Prospective Studies; Social Media</t>
  </si>
  <si>
    <t>https://www.ncbi.nlm.nih.gov/pubmed/29175811</t>
  </si>
  <si>
    <t>PMID : 23835714</t>
  </si>
  <si>
    <t>Blanchard P, Bourhis J, Lacas B, Posner MR, Vermorken JB, Cruz Hernandez JJ, Bourredjem A, Calais G, Paccagnella A, Hitt R, Pignon JP; Meta-Analysis of Chemotherapy in Head and Neck Cancer, Induction Project, Collaborative Group..</t>
  </si>
  <si>
    <t>Taxane-cisplatin-fluorouracil as induction chemotherapy in locally advanced head and neck cancers: an individual patient data meta-analysis of the meta-analysis of chemotherapy in head and neck cancer group.</t>
  </si>
  <si>
    <t>PURPOSE Cisplatin plus fluorouracil (PF) induction chemotherapy has been compared with taxane (docetaxel or paclitaxel), cisplatin, and fluorouracil (Tax-PF) in randomized trials in locoregionally advanced head and neck cancers (LAHNCs). The aim of this meta-analysis was to study the efficacy and toxicity of Tax-PF and PF and identify differences in outcomes in subsets of patients. METHODS Five randomized trials representing 1,772 patients were identified. Updated individual patient data (IPD) were retrieved for all trials. The log-rank test, stratified by trial, was used for comparison. Interaction or trend tests were used to study the interaction between covariates and treatment. Results Median follow-up was 4.9 years. The hazard ratio (HR) of death was 0.79 (95% CI, 0.70 to 0.89; P &amp;lt; .001; absolute benefit at 5 years: 7.4%) in favor of Tax-PF. Heterogeneity was significant (P = .08, I(2) = 51%) and related to one trial. There was no more heterogeneity after exclusion of this trial (P = .99, I(2) = 0%), and HR of death was 0.72 (95% CI, 0.63 to 0.83) in favor of Tax-PF. There was no interaction between treatment effect and the following patient covariates: age, sex, performance status, tumor stage, or site. Tax-PF was associated with significant reductions of progression, locoregional failure, and distant failure compared with PF, with HRs of 0.78 (95% CI, 0.69 to 0.87; P &amp;lt; .001), 0.79 (95% CI, 0.66 to 0.94; P = .007), and 0.63 (95% CI, 0.45 to 0.89; P = .009) respectively. CONCLUSION This IPD meta-analysis shows the superiority of Tax-PF over PF as induction chemotherapy. Its precise role in the management of LAHNC remains to be determined.</t>
  </si>
  <si>
    <t>The aim of this meta-analysis was to study the efficacy and toxicity of Tax-PF and PF and identify differences in outcomes in subsets of patients.</t>
  </si>
  <si>
    <t>10.1200/JCO.2012.47.7802</t>
  </si>
  <si>
    <t>Antineoplastic Combined Chemotherapy Protocols; Bridged-Ring Compounds; Cisplatin; Disease-Free Survival; Fluorouracil; Head and Neck Neoplasms; Humans; Induction Chemotherapy; Middle Aged; Randomized Controlled Trials as Topic; Taxoids; Treatment Outcome</t>
  </si>
  <si>
    <t>https://www.ncbi.nlm.nih.gov/pubmed/23835714</t>
  </si>
  <si>
    <t>PMID : 26006174</t>
  </si>
  <si>
    <t>Monticone M, Cedraschi C, Ambrosini E, Rocca B, Fiorentini R, Restelli M, Gianola S, Ferrante S, Zanoli G, Moja L.</t>
  </si>
  <si>
    <t>Cognitive-behavioural treatment for subacute and chronic neck pain.</t>
  </si>
  <si>
    <t>Although research on non-surgical treatments for neck pain (NP) is progressing, there remains uncertainty about the efficacy of cognitive-behavioural therapy (CBT) for this population. Addressing cognitive and behavioural factors might reduce the clinical burden and the costs of NP in society. To assess the effects of CBT among individuals with subacute and chronic NP. Specifically, the following comparisons were investigated: (1) cognitive-behavioural therapy versus placebo, no treatment, or waiting list controls; (2) cognitive-behavioural therapy versus other types of interventions; (3) cognitive-behavioural therapy in addition to another intervention (e.g. physiotherapy) versus the other intervention alone. We searched CENTRAL, MEDLINE, EMBASE, CINAHL, PsycINFO, SCOPUS, Web of Science, and PubMed, as well as ClinicalTrials.gov and the World Health Organization International Clinical Trials Registry Platform up to November 2014. Reference lists and citations of identified trials and relevant systematic reviews were screened. We included randomised controlled trials that assessed the use of CBT in adults with subacute and chronic NP. Two review authors independently assessed the risk of bias in each study and extracted the data. If sufficient homogeneity existed among studies in the pre-defined comparisons, a meta-analysis was performed. We determined the quality of the evidence for each comparison with the GRADE approach. We included 10 randomised trials (836 participants) in this review. Four trials (40%) had low risk of bias, the remaining 60% of trials had a high risk of bias.The quality of the evidence for the effects of CBT on patients with chronic NP was from very low to moderate. There was low quality evidence that CBT was better than no treatment for improving pain (standard mean difference (SMD) -0.58, 95% confidence interval (CI) -1.01 to -0.16), disability (SMD -0.61, 95% CI -1.21 to -0.01), and quality of life (SMD -0.93, 95% CI -1.54 to -0.31) at short-term follow-up, while there was from very low to low quality evidence of no effect on various psychological indicators at short-term follow-up. Both at short- and intermediate-term follow-up, CBT did not affect pain (SMD -0.06, 95% CI -0.33 to 0.21, low quality, at short-term follow-up; MD -0.89, 95% CI -2.73 to 0.94, low quality, at intermediate-term follow-up) or disability (SMD -0.10, 95% CI -0.40 to 0.20, moderate quality, at short-term follow-up; SMD -0.24, 95% CI-0.54 to 0.07, moderate quality, at intermediate-term follow-up) compared to other types of interventions. There was moderate quality evidence that CBT was better than other interventions for improving kinesiophobia at intermediate-term follow-up (SMD -0.39, 95% CI -0.69 to -0.08, I(2) = 0%). Finally, there was very low quality evidence that CBT in addition to another intervention did not differ from the other intervention alone in terms of effect on pain (SMD -0.36, 95% CI -0.73 to 0.02) and disability (SMD -0.10, 95% CI -0.56 to 0.36) at short-term follow-up.For patients with subacute NP, there was low quality evidence that CBT was better than other interventions at reducing pain at short-term follow-up (SMD -0.24, 95% CI -0.48 to 0.00), while no difference was found in terms of effect on disability (SMD -0.12, 95% CI -0.36 to 0.12) and kinesiophobia.None of the included studies reported on adverse effects. With regard to chronic neck pain, CBT was found to be statistically significantly more effective for short-term pain reduction only when compared to no treatment, but these effects could not be considered clinically meaningful. When comparing both CBT to other types of interventions and CBT in addition to another intervention to the other intervention alone, no differences were found. For patients with subacute NP, CBT was significantly better than other types of interventions at reducing pain at short-term follow-up, while no difference was found for disability and kinesiophobia. Further research is recommended to investigate the long-term benefits and risks of CBT including for the different subgroups of subjects with NP.</t>
  </si>
  <si>
    <t>To assess the effects of CBT among individuals with subacute and chronic NP. Further research is recommended to investigate the long-term benefits and risks of CBT including for the different subgroups of subjects with NP.</t>
  </si>
  <si>
    <t>10.1002/14651858.CD010664.pub2</t>
  </si>
  <si>
    <t>Acute Pain; Chronic Pain; Cognitive Behavioral Therapy; Humans; Neck Pain; Pain Management; Randomized Controlled Trials as Topic; Selection Bias</t>
  </si>
  <si>
    <t>https://www.ncbi.nlm.nih.gov/pubmed/26006174</t>
  </si>
  <si>
    <t>PMID : 26429197</t>
  </si>
  <si>
    <t>Fabry C, Langlois J, Hamadouche M, Bader R.</t>
  </si>
  <si>
    <t>Intra-prosthetic dislocation of dual-mobility cups after total hip arthroplasty: potential causes from a clinical and biomechanical perspective.</t>
  </si>
  <si>
    <t>Recurrent dislocation of total hip arthroplasty is a frequent indication for revision surgery. Hip joint stability depends on implant design, cup position and crucially on femoral head diameter. Due to an effective ultra-large diameter femoral head, dual-mobility cups are considered an attractive solution to prevent dislocation in unstable conditions. Although patients obviously benefit for many years in terms of mobility and pain, an increase of intra-prosthetic dislocation reports using dual-mobility cups has been recently observed. However, the failure mechanism of this implant-specific complication, which is characterized by the loss of the positive-locking between the femoral head and the mobile liner, is not yet completely understood. A comprehensive search was performed with the PubMed database and a search engine to overview this topic and to identify potential causes for this implant-specific failure from a clinical and biomechanical perspective. Peri-operative findings indicate extensive fibrosis at the large articulation as well as cup loosening as potential causes. In addition, current research has shown that the failure mechanism is affected by the surface topography of the femoral neck and in particular by the design of the mobile liner. In clinical practice it is necessary to differentiate a classic dislocation between the mobile liner and the metallic shell from an intra-prosthetic dislocation between the femoral head and the liner. Due to the increasing popularity of dual-mobility cups in total hip arthroplasty, the understanding of which implant-specific features or tissue response may increase the risk of intra-prosthetic dislocation is of major importance for reduced revision rates by using optimized surgical techniques and implant designs.</t>
  </si>
  <si>
    <t>A comprehensive search was performed with the PubMed database and a search engine to overview this topic and to identify potential causes for this implant-specific failure from a clinical and biomechanical perspective.</t>
  </si>
  <si>
    <t>10.1007/s00264-015-3000-7</t>
  </si>
  <si>
    <t>Bousquet system; Dual mobility socket; IPD; Implant failure; Total hip arthroplasty; Wear; Aged; Arthroplasty, Replacement, Hip; Biomechanical Phenomena; Female; Hip Dislocation; Hip Joint; Hip Prosthesis; Humans; Male; Middle Aged; Postoperative Complications; Prosthesis Design; Prosthesis Failure; Reoperation</t>
  </si>
  <si>
    <t>https://www.ncbi.nlm.nih.gov/pubmed/26429197</t>
  </si>
  <si>
    <t>PMID : 23999349</t>
  </si>
  <si>
    <t>Feldman C, Abdulkarim E, Alattar F, Al Lawati F, Al Khatib H, Al Maslamani M, Al Obaidani I, Al Salah M, Farghaly M, Husain EH, Mokadas E.</t>
  </si>
  <si>
    <t>Journal of infection and public health</t>
  </si>
  <si>
    <t>Pneumococcal disease in the Arabian Gulf: recognizing the challenge and moving toward a solution.</t>
  </si>
  <si>
    <t>Pneumococcal disease has substantial incidence, morbidity and mortality in older adults. Decreased birth rates and longer lifespans indicate that the global population is aging, although rates of aging differ between countries [1]. In 2010, the proportion of the population aged &amp;gt;60 years in the general Arab Region was 7%, and this proportion is expected to rise to 19% by 2050 for the region as a whole [2]; the United Nations estimates for the individual countries of the Arabian Gulf by 2050 are 25.7%, 24.9%, 20.7%, 26.7% and 10.5% in the Kuwait, Bahrain, Qatar, United Arab Emirates (UAE) and Oman, respectively, which are comparable to the 26.9% predicted for the USA and lower than that predicted in European countries, in which the 2050 estimates are 32.7%, 34.0% and 38.1% for France, the UK and Germany, respectively [1]. Globally and in the Gulf Region, pneumococcal disease is an increasingly important public health burden in the elderly. The burden of pneumococcal disease can be reduced by effective vaccination programs, but the recommendations on pneumococcal vaccination in adults vary widely. The major barriers to vaccine implementation among healthcare professionals are an incomplete awareness of pneumococcal disease and the vaccination options in adults. The Gulf Advocate Group calls for healthcare providers in the countries of the Arabian Gulf (Kuwait, Bahrain, Qatar, United Arab Emirates and Oman) to support awareness and education programs about adult pneumococcal disease, particularly in high-risk groups such as those &amp;gt;65 years of age, those with type 2 diabetes mellitus, hematological malignancy, organ and bone marrow transplantation or chronic kidney or lung diseases and pilgrims undertaking the Hajj to improve pneumococcal disease surveillance and optimize and disseminate recommendations for adult vaccination. The Gulf Advocate Group recommends following the U.S. Centers for Disease Control and Prevention (CDC) guidelines for pneumococcal vaccination [3,4].</t>
  </si>
  <si>
    <t>10.1016/j.jiph.2013.06.004</t>
  </si>
  <si>
    <t>Community-acquired pneumonia (CAP); Elderly adults; Hajj pilgrims; Invasive pneumococcal disease (IPD); Pneumococcal vaccines; Type 2 diabetes; Vaccination; Arab World; Community-Acquired Infections; Humans; Middle East; Pneumococcal Infections; Pneumococcal Vaccines; Vaccination</t>
  </si>
  <si>
    <t>https://www.ncbi.nlm.nih.gov/pubmed/23999349</t>
  </si>
  <si>
    <t>PMID : 28336303</t>
  </si>
  <si>
    <t>Vidal L, Gafter-Gvili A, Salles G, Bousseta S, Oberman B, Rubin C, van Oers MH, Fortpied C, Ghielmini M, Pettengell R, Witzens-Harig M, Dreger P, Vitolo U, Gomes da Silva M, Evangelista A, Li H, Freedman L, Habermann TM, Shpilberg O.</t>
  </si>
  <si>
    <t>Rituximab maintenance improves overall survival of patients with follicular lymphoma-Individual patient data meta-analysis.</t>
  </si>
  <si>
    <t>Randomised trials of rituximab maintenance (MR) for patients with follicular lymphoma support improved progression-free survival (PFS), but the effect on overall survival has been inconclusive. To evaluate the effect of MR on overall survival according to patient and disease characteristics, and to explore certain adverse events, we performed an individual patient data (IPD) meta-analysis. All investigators of randomised controlled trials that compared MR therapy with observation or treatment only at relapse (no MR) for patients with follicular lymphoma were invited to participate in an IPD meta-analysis. We obtained baseline patient and disease characteristics and time to progression and death for each patient. All analyses took into account the trial and original randomised treatment group. We analysed data in two ways: a two-stage analysis and a multivariate model including patient and disease characteristics. Seven trials including 2315 patients were analysed. Overall survival of patients improved with MR compared with no MR (hazard ratio [HR] 0.79, 95% CI 0.66-0.96). We could not detect any patient or disease characteristics that were associated with a survival benefit with MR. In all of the models, MR had a beneficial effect on overall survival compared with observation for all types of patients, which was not shown in a particular subgroup in which the patient had already received rituximab in the induction phase and received first-line therapy. MR improved PFS compared with observation (HR 0.57, 95% CI 0.51-0.64). The risk of adverse events was higher with MR, specifically infection of any grade and grade 3-4 infections. Based on IPD from randomised controlled trials, MR improves overall survival consistently in all patients, regardless of patient and disease characteristics when compared with observation, and should be prescribed after a successful induction with R-CVP or R-CHOP for patients with follicular lymphoma. It is still uncertain if that holds when the patient has already received rituximab in his/hers first induction. The effect of MR after bendamustine-rituximab induction compared with rituximab at progression should be further explored.</t>
  </si>
  <si>
    <t>To evaluate the effect of MR on overall survival according to patient and disease characteristics, and to explore certain adverse events, we performed an individual patient data (IPD) meta-analysis.</t>
  </si>
  <si>
    <t>10.1016/j.ejca.2017.01.021</t>
  </si>
  <si>
    <t>Follicular lymphoma; Maintenance; Meta-analysis; Rituximab; Adult; Aged; Aged, 80 and over; Antibodies, Monoclonal, Murine-Derived; Antineoplastic Agents; Antineoplastic Combined Chemotherapy Protocols; Cyclophosphamide; Disease-Free Survival; Doxorubicin; Female; Humans; Immunocompromised Host; Induction Chemotherapy; Infection; Lymphoma, Follicular; Maintenance Chemotherapy; Male; Middle Aged; Multivariate Analysis; Prednisone; Proportional Hazards Models; Randomized Controlled Trials as Topic; Rituximab; Survival Rate; Vincristine; Young Adult</t>
  </si>
  <si>
    <t>https://www.ncbi.nlm.nih.gov/pubmed/28336303</t>
  </si>
  <si>
    <t>PMID : 27246259</t>
  </si>
  <si>
    <t>Heneghan CJ, Onakpoya I, Jones MA, Doshi P, Del Mar CB, Hama R, Thompson MJ, Spencer EA, Mahtani KR, Nunan D, Howick J, Jefferson T.</t>
  </si>
  <si>
    <t>Neuraminidase inhibitors for influenza: a systematic review and meta-analysis of regulatory and mortality data.</t>
  </si>
  <si>
    <t>Neuraminidase inhibitors (NIs) are stockpiled and recommended by public health agencies for treating and preventing seasonal and pandemic influenza. They are used clinically worldwide. To (1) describe the potential benefits and harms of NIs for influenza in all age groups by reviewing all clinical study reports (CSRs) of published and unpublished randomised, placebo-controlled trials and regulatory comments; and (2) determine the effect of oseltamivir (Tamiflu(®), Roche) treatment on mortality in patients with 2009A/H1N1 influenza. We searched trial registries, electronic databases and corresponded with regulators and sponsors to identify randomised trials of NIs. We requested full CSRs and accessed regulators' comments. We included only those trials for which we had CSRs. To examine the effects of oseltamivir on 2009A/H1N1 influenza mortality, we requested individual patient data (IPD) from corresponding authors of all included observational studies. Effect of oseltamivir and zanamivir (Relenza®, GlaxoSmithKline) in the prevention and treatment of influenza: Oseltamivir reduced the time to first alleviation of symptoms in adults by 16.8 hours [95% confidence interval (CI) 8.4 to 25.1 hours]. Zanamivir reduced the time to first alleviation of symptoms in adults by 0.60 days (95% CI 0.39 to 0.81 days). Oseltamivir reduced unverified pneumonia in adult treatment [risk difference (RD) 1.00%, 95% CI 0.22% to 1.49%]; similar findings were observed with zanamivir prophylaxis in adults (RD 0.32%, 95% CI 0.09% to 0.41%). Oseltamivir treatment of adults increased the risk of nausea (RD 3.66%, 95% CI 0.90% to 7.39%) and vomiting (RD 4.56%, 95% CI 2.39% to 7.58%). In the treatment of children, oseltamivir induced vomiting (RD 5.34%, 95% CI 1.75% to 10.29%). Both oseltamivir and zanamivir prophylaxis reduced the risk of symptomatic influenza in individuals (oseltamivir RD 3.05%, 95% CI 1.83% to 3.88%; zanamivir RD 1.98%, 95% CI 0.98% to 2.54%) and in households (oseltamivir RD 13.6%, 95% CI 9.52% to 15.47%; zanamivir RD 14.84%, 95% CI 12.18% to 16.55%). Oseltamivir increased psychiatric adverse events in the combined on- and off-treatment periods (RD 1.06%, 95% CI 0.07% to 2.76%) and the risk of headaches while on treatment (RD 3.15%, 95% CI 0.88% to 5.78%). Effect of oseltamivir on mortality in patients with 2009A/H1N1 influenza: Analysis of summary data of 30 studies as well as IPD of four studies showed evidence of time-dependent bias. After adjusting for time-dependent bias and potential confounding variables, competing risks analysis of the IPD showed insufficient evidence that oseltamivir reduced the risk of mortality (hazard ratio 1.03, 95% CI 0.64 to 1.65). Oseltamivir and zanamivir cause small reductions in the time to first alleviation of influenza symptoms in adults. The use of oseltamivir increases the risk of nausea, vomiting, psychiatric events in adults and vomiting in children. Oseltamivir has no protective effect on mortality among patients with 2009A/H1N1 influenza. Prophylaxis with either NI may reduce symptomatic influenza in individuals and in households. The balance between benefits and harms should be considered when making decisions about use of NIs for either prophylaxis or treatment of influenza. This study is registered as PROSPERO CRD42012002245. The National Institute for Health Research Health Technology Assessment programme.</t>
  </si>
  <si>
    <t>To examine the effects of oseltamivir on 2009A/H1N1 influenza mortality, we requested individual patient data (IPD) from corresponding authors of all included observational studies.</t>
  </si>
  <si>
    <t>10.3310/hta20420</t>
  </si>
  <si>
    <t>Adult; Antiviral Agents; Asthma; Child; Dose-Response Relationship, Drug; Humans; Influenza A Virus, H1N1 Subtype; Influenza, Human; Neuraminidase; Oseltamivir; Randomized Controlled Trials as Topic; Zanamivir</t>
  </si>
  <si>
    <t>https://www.ncbi.nlm.nih.gov/pubmed/27246259</t>
  </si>
  <si>
    <t>PMID : 27475643</t>
  </si>
  <si>
    <t>Nachega JB, Adetokunboh O, Uthman OA, Knowlton AW, Altice FL, Schechter M, Galárraga O, Geng E, Peltzer K, Chang LW, Van Cutsem G, Jaffar SS, Ford N, Mellins CA, Remien RH, Mills EJ.</t>
  </si>
  <si>
    <t>Current HIV/AIDS reports</t>
  </si>
  <si>
    <t>Community-Based Interventions to Improve and Sustain Antiretroviral Therapy Adherence, Retention in HIV Care and Clinical Outcomes in Low- and Middle-Income Countries for Achieving the UNAIDS 90-90-90 Targets.</t>
  </si>
  <si>
    <t>Little is known about the effect of community versus health facility-based interventions to improve and sustain antiretroviral therapy (ART) adherence, virologic suppression, and retention in care among HIV-infected individuals in low- and middle-income countries (LMICs). We systematically searched four electronic databases for all available randomized controlled trials (RCTs) and comparative cohort studies in LMICs comparing community versus health facility-based interventions. Relative risks (RRs) for pre-defined adherence, treatment engagement (linkage and retention in care), and relevant clinical outcomes were pooled using random effect models. Eleven cohort studies and eleven RCTs (N = 97,657) were included. Meta-analysis of the included RCTs comparing community- versus health facility-based interventions found comparable outcomes in terms of ART adherence (RR = 1.02, 95 % CI 0.99 to 1.04), virologic suppression (RR = 1.00, 95 % CI 0.98 to 1.03), and all-cause mortality (RR = 0.93, 95 % CI 0.73 to 1.18). The result of pooled analysis from the RCTs (RR = 1.03, 95 % CI 1.01 to 1.06) and cohort studies (RR = 1.09, 95 % CI 1.03 to 1.15) found that participants assigned to community-based interventions had statistically significantly higher rates of treatment engagement. Two studies found community-based ART delivery model either cost-saving or cost-effective. Community- versus facility-based models of ART delivery resulted in at least comparable outcomes for clinically stable HIV-infected patients on treatment in LMICs and are likely to be cost-effective.</t>
  </si>
  <si>
    <t>10.1007/s11904-016-0325-9</t>
  </si>
  <si>
    <t>ART; Adherence; Community; Interventions; LMIC; Retention; Anti-HIV Agents; Community Health Centers; Cross-Sectional Studies; Developing Countries; HIV Infections; Health Education; Health Services Accessibility; Humans; Medication Adherence; Observational Studies as Topic; Patient Dropouts; Randomized Controlled Trials as Topic; Sustained Virologic Response; United Nations</t>
  </si>
  <si>
    <t>https://www.ncbi.nlm.nih.gov/pubmed/27475643</t>
  </si>
  <si>
    <t>PMID : 25374293</t>
  </si>
  <si>
    <t>Aabenhus R, Jensen JU, Jørgensen KJ, Hróbjartsson A, Bjerrum L.</t>
  </si>
  <si>
    <t>Biomarkers as point-of-care tests to guide prescription of antibiotics in patients with acute respiratory infections in primary care.</t>
  </si>
  <si>
    <t>Background Acute respiratory infections (ARIs) are by far the most common reason for prescribing an antibiotic in primary care, even though the majority of ARIs are of viral or non-severe bacterial aetiology. Unnecessary antibiotic use will, in many cases, not be beneficial to the patients' recovery and expose them to potential side effects. Furthermore, as a causal link exists between antibiotic use and antibiotic resistance, reducing unnecessary antibiotic use is a key factor in controlling this important problem. Antibiotic resistance puts increasing burdens on healthcare services and renders patients at risk of future ineffective treatments, in turn increasing morbidity and mortality from infectious diseases. One strategy aiming to reduce antibiotic use in primary care is the guidance of antibiotic treatment by use of a point-of-care biomarker. A point-of-care biomarker of infection forms part of the acute phase response to acute tissue injury regardless of the aetiology (infection, trauma and inflammation) and may in the correct clinical context be used as a surrogate marker of infection,possibly assisting the doctor in the clinical management of ARIs.Objectives To assess the benefits and harms of point-of-care biomarker tests of infection to guide antibiotic treatment in patients presenting with symptoms of acute respiratory infections in primary care settings regardless of age.Search methods We searched CENTRAL (2013, Issue 12), MEDLINE (1946 to January 2014), EMBASE (2010 to January 2014), CINAHL (1981 to January 2014), Web of Science (1955 to January 2014) and LILACS (1982 to January 2014).Selection criteria We included randomised controlled trials (RCTs) in primary care patients with ARIs that compared use of point-of-care biomarkers with standard of care. We included trials that randomised individual patients as well as trials that randomised clusters of patients(cluster-RCTs).Two review authors independently extracted data on the following outcomes: i) impact on antibiotic use; ii) duration of and recovery from infection; iii) complications including the number of re-consultations, hospitalisations and mortality; iv) patient satisfaction. We assessed the risk of bias of all included trials and applied GRADE. We used random-effects meta-analyses when feasible. We further analysed results with a high level of heterogeneity in pre-specified subgroups of individually and cluster-RCTs.Main results The only point-of-care biomarker of infection currently available to primary care identified in this review was C-reactive protein. We included six trials (3284 participants; 139 children) that evaluated a C-reactive protein point-of-care test. The available information was from trials with a low to moderate risk of bias that address the main objectives of this review.Overall a reduction in the use of antibiotic treatments was found in the C-reactive protein group (631/1685) versus standard of care(785/1599). However, the high level of heterogeneity and the statistically significant test for subgroup differences between the three RCTs and three cluster-RCTs suggest that the results of the meta-analysis on antibiotic use should be interpreted with caution and the pooled effect estimate (risk ratio (RR) 0.78, 95% confidence interval (CI) 0.66 to 0.92; I2 statistic = 68%) may not be meaningful.The observed heterogeneity disappeared in our pre planned subgroup analysis based on study design: RR 0.90, 95% CI 0.80 to 1.02; I2 statistic = 5% for RCTs and RR 0.68, 95% CI 0.61 to 0.75; I2 statistic = 0% for cluster-RCTs, suggesting that this was the cause of the observed heterogeneity.There was no difference between using a C-reactive protein point-of-care test and standard care in clinical recovery (defined as at least substantial improvement at day 7 and 28 or need for re-consultations day 28). However, we noted an increase in hospitalisations in the C-reactive protein group in one study, but this was based on few events and may be a chance finding. No deaths were reported in any of the included studies.We classified the quality of the evidence as moderate according to GRADE due to imprecision of the main effect estimate.Authors' conclusions A point-of-care biomarker (e.g. C-reactive protein) to guide antibiotic treatment of ARIs in primary care can reduce antibiotic use,although the degree of reduction remains uncertain. Used as an adjunct to a doctor's clinical examination this reduction in antibiotic use did not affect patient-reported outcomes, including recovery from and duration of illness.However, a possible increase in hospitalisations is of concern. A more precise effect estimate is needed to assess the costs of the intervention and compare the use of a point-of-care biomarker to other antibiotic-saving strategies.</t>
  </si>
  <si>
    <t>A point-of-care biomarker of infection forms part of the acute phase response to acute tissue injury regardless of the aetiology (infection, trauma and inflammation) and may in the correct clinical context be used as a surrogate marker of infection,possibly assisting the doctor in the clinical management of ARIs.Objectives To assess the benefits and harms of point-of-care biomarker tests of infection to guide antibiotic treatment in patients presenting with symptoms of acute respiratory infections in primary care settings regardless of age.Search methods We searched CENTRAL (2013, A more precise effect estimate is needed to assess the costs of the intervention and compare the use of a point-of-care biomarker to other antibiotic-saving strategies.</t>
  </si>
  <si>
    <t>Background Acute respiratory infections (ARIs) are by far the most common reason for prescribing an antibiotic in primary care, even though the majority of ARIs are of viral or non-severe bacterial aetiology. One strategy aiming to reduce antibiotic use in primary care is the guidance of antibiotic treatment by use of a point-of-care biomarker. A point-of-care biomarker of infection forms part of the acute phase response to acute tissue injury regardless of the aetiology (infection, trauma and inflammation) and may in the correct clinical context be used as a surrogate marker of infection,possibly assisting the doctor in the clinical management of ARIs.Objectives To assess the benefits and harms of point-of-care biomarker tests of infection to guide antibiotic treatment in patients presenting with symptoms of acute respiratory infections in primary care settings regardless of age.Search methods We searched CENTRAL (2013, Web of Science (1955 to January 2014) and LILACS (1982 to January 2014).Selection criteria We included randomised controlled trials (RCTs) in primary care patients with ARIs that compared use of point-of-care biomarkers with standard of care. We further analysed results with a high level of heterogeneity in pre-specified subgroups of individually and cluster-RCTs.Main results The only point-of-care biomarker of infection currently available to primary care identified in this review was C-reactive protein. C-reactive protein) to guide antibiotic treatment of ARIs in primary care can reduce antibiotic use,although the degree of reduction remains uncertain.</t>
  </si>
  <si>
    <t>10.1002/14651858.CD010130.pub2</t>
  </si>
  <si>
    <t>Acute Disease; Anti-Bacterial Agents; Biomarkers; C-Reactive Protein; Drug Resistance, Bacterial; Hospitalization; Humans; Point-of-Care Systems; Primary Health Care; Randomized Controlled Trials as Topic; Respiratory Tract Infections</t>
  </si>
  <si>
    <t>https://www.ncbi.nlm.nih.gov/pubmed/25374293</t>
  </si>
  <si>
    <t>PMID : 26671239</t>
  </si>
  <si>
    <t>Kuhr K, Wirth D, Srivastava K, Lehmacher W, Hellmich M.</t>
  </si>
  <si>
    <t>First-line therapy for non-transplant eligible patients with multiple myeloma: direct and adjusted indirect comparison of treatment regimens on the existing market in Germany.</t>
  </si>
  <si>
    <t>The purpose of this study was to compare approved first-line therapies for patients with multiple myeloma. A systematic literature search for phase III randomized controlled trials (RCTs) comparing first-line chemotherapies approved in Germany and recommended by guidelines at the time of study design was conducted. Random-effects meta-analysis (MA) was used for direct and the Bucher method for adjusted indirect treatment comparison. One RCT comparing melphalan and prednisone plus bortezomib (VMP) vs. melphalan and prednisone (MP) and six RCTs comparing MP plus thalidomide (MPT) vs. MP were analysed. For MPT vs. MP, an individual patient data (IPD) MA was used for sensitivity analyses. VMP and MPT were superior to MP regarding efficacy endpoints (VMP vs. MP, overall survival (OS): hazard ratio (HR) 0.70, 95 % confidence interval (CI) 0.57-0.86; progression-free survival (PFS): HR 0.56, 0.39-0.79; complete response (CR), risk-ratio (RR) for non-response: 0.70, 0.65-0.75; MPT vs. HR 0.83, 0.66-1.03; PFS: HR 0.67, 0.56-0.81; CR, RR for non-response 0.92, 0.88-0.95); but had a higher risk of developing any grade 3-4 adverse events (AEs) (VMP vs. MP: RR 1.13, 1.06-1.20; MPT vs. MP: RR 2.06, 1.43-2.98). The indirect comparison of VMP vs. MPT via MP showed a statistically not significant advantage for VMP regarding survival outcomes (OS: HR 0.85, 0.63-1.14; PFS: HR 0.83, 0.56-1.23) and a significant advantage regarding CR (RR for non-response 0.76, 0.70-0.83) and AEs (RR 0.55, 0.38-0.80). Treatment comparisons using results of IPD MA yielded similar effect sizes. VMP and MPT seem more effective than MP, VMP was superior to MPT regarding response criteria and AEs. Our results may best be confirmed by a head-to-head trial of VMP vs. MPT.</t>
  </si>
  <si>
    <t>10.1007/s00228-015-1998-5</t>
  </si>
  <si>
    <t>Adjusted indirect treatment comparison; First-line therapy; Meta-analysis; Multiple myeloma; Antineoplastic Agents; Antineoplastic Combined Chemotherapy Protocols; Bortezomib; Clinical Trials, Phase III as Topic; Germany; Humans; Melphalan; Multiple Myeloma; Prednisone; Randomized Controlled Trials as Topic; Thalidomide</t>
  </si>
  <si>
    <t>https://www.ncbi.nlm.nih.gov/pubmed/26671239</t>
  </si>
  <si>
    <t>PMID : 24395846</t>
  </si>
  <si>
    <t>Houssami N, Turner R, Macaskill P, Turnbull LW, McCready DR, Tuttle TM, Vapiwala N, Solin LJ.</t>
  </si>
  <si>
    <t>An individual person data meta-analysis of preoperative magnetic resonance imaging and breast cancer recurrence.</t>
  </si>
  <si>
    <t>There is little consensus regarding preoperative magnetic resonance imaging (MRI) in breast cancer (BC). We examined the association between preoperative MRI and local recurrence (LR) as primary outcome, as well as distant recurrence (DR), in patients with BC. An individual person data (IPD) meta-analysis, based on preoperative MRI studies that met predefined eligibility criteria, was performed. Survival analysis (Cox proportional hazards modeling) was used to investigate time to recurrence and to estimate the hazard ratio (HR) for MRI. We modeled the univariable association between LR (or DR) and MRI, and covariates, and fitted multivariable models to estimate adjusted HRs. Sensitivity analysis was based on women who had breast conservation with radiotherapy. Four eligible studies contributed IPD on 3,180 affected breasts in 3,169 subjects (median age, 56.2 years). Eight-year LR-free survival did not differ between the MRI (97%) and no-MRI (95%) goups (P = .87), and the multivariable model showed no significant effect of MRI on LR-free survival: HR for MRI (versus no-MRI) was 0.88 (95% CI, 0.52 to 1.51; P = .65); age, margin status, and tumor grade were associated with LR-free survival (all P &amp;lt; .05). HR for MRI was 0.96 (95% CI, 0.52 to 1.77; P = .90) in sensitivity analysis. Eight-year DR-free survival did not differ between the MRI (89%) and no-MRI (93%) groups (P = .37), and the multivariable model showed no significant effect of MRI on DR-free survival: HR for MRI (v no-MRI) was 1.18 (95% CI, 0.76 to 2.27; P = .48) or 1.31 (95% CI, 0.76 to 2.27; P = .34) in sensitivity analysis. Preoperative MRI for staging the cancerous breast does not reduce the risk of LR or DR.</t>
  </si>
  <si>
    <t>Survival analysis (Cox proportional hazards modeling) was used to investigate time to recurrence and to estimate the hazard ratio (HR) for MRI.</t>
  </si>
  <si>
    <t>We examined the association between preoperative MRI and local recurrence (LR) as primary outcome, as well as distant recurrence (DR), in patients with BC.</t>
  </si>
  <si>
    <t>10.1200/JCO.2013.52.7515</t>
  </si>
  <si>
    <t>Breast Neoplasms; Disease-Free Survival; Female; Humans; Kaplan-Meier Estimate; Magnetic Resonance Imaging; Mastectomy; Middle Aged; Multivariate Analysis; Neoplasm Grading; Neoplasm Recurrence, Local; Neoplasm Staging; Predictive Value of Tests; Preoperative Care; Proportional Hazards Models; Radiotherapy, Adjuvant; Risk Factors; Time Factors; Treatment Outcome</t>
  </si>
  <si>
    <t>https://www.ncbi.nlm.nih.gov/pubmed/24395846</t>
  </si>
  <si>
    <t>PMID : 27347678</t>
  </si>
  <si>
    <t>Julé AM, Vaillant M, Lang TA, Guérin PJ, Olliaro PL.</t>
  </si>
  <si>
    <t>The Schistosomiasis Clinical Trials Landscape: A Systematic Review of Antischistosomal Treatment Efficacy Studies and a Case for Sharing Individual Participant-Level Data (IPD).</t>
  </si>
  <si>
    <t>Schistosomiasis control mainly relies on preventive chemotherapy with praziquantel (PZQ) distributed through mass drug administration. With a target of 260 million treatments yearly, reliably assessing and monitoring efficacy is all-important. Recommendations for treatment and control of schistosomiasis are supported by systematic reviews and meta-analyses of aggregated data, which however also point to limitations due to heterogeneity in trial design, analyses and reporting. Some such limitations could be corrected through access to individual participant-level data (IPD), which facilitates standardised analyses. A systematic literature review was conducted to identify antischistosomal drug efficacy studies performed since 2000; including electronic searches of the Cochrane Infectious Diseases Group specialised register and the Cochrane Library, PubMed, CENTRAL and Embase; complemented with a manual search for articles listed in past reviews. Antischistosomal treatment studies with assessment of outcome within 60 days post-treatment were eligible. Meta-data, i.e. study-level characteristics (Schistosoma species, number of patients, drug administered, country, etc.) and efficacy parameters were extracted from published documents to evaluate the scope of an individual-level data sharing platform. Out of 914 documents screened, 90 studies from 26 countries were included, enrolling 20,517 participants infected with Schistosoma spp. and treated with different PZQ regimens or other drugs. Methodologies varied in terms of diagnostic approaches (number of samples and test repeats), time of outcome assessment, and outcome measure (cure rate or egg reduction rate, as an arithmetic or geometric mean), making direct comparison of published data difficult. This review describes the landscape of schistosomiasis clinical research. The volume of data and the methodological and reporting heterogeneity identified all indicate that there is scope for an individual participant-level database, to allow for standardised analyses.</t>
  </si>
  <si>
    <t>Meta-data, i.e. study-level characteristics (Schistosoma species, number of patients, drug administered, country, etc.) and efficacy parameters were extracted from published documents to evaluate the scope of an individual-level data sharing platform.</t>
  </si>
  <si>
    <t>10.1371/journal.pntd.0004784</t>
  </si>
  <si>
    <t>Anthelmintics; Data Interpretation, Statistical; Humans; Randomized Controlled Trials as Topic; Schistosomiasis</t>
  </si>
  <si>
    <t>https://www.ncbi.nlm.nih.gov/pubmed/27347678</t>
  </si>
  <si>
    <t>PMID : 23778906</t>
  </si>
  <si>
    <t>Fu R, Selph S, McDonagh M, Peterson K, Tiwari A, Chou R, Helfand M.</t>
  </si>
  <si>
    <t>Effectiveness and harms of recombinant human bone morphogenetic protein-2 in spine fusion: a systematic review and meta-analysis.</t>
  </si>
  <si>
    <t>Recombinant human bone morphogenetic protein-2 (rhBMP-2) is used as a bone graft substitute in spinal fusion, which unites (fuses) bones in the spine. The accuracy and completeness of journal publications of industry-sponsored trials on the effectiveness and harms of rhBMP-2 has been called into question. To independently assess the effectiveness and harms of rhBMP-2 in spinal fusion and reporting bias in industry-sponsored journal publications. Individual-patient data (IPD) from 17 industry-sponsored studies; related internal documents; and searches of MEDLINE (1996 to August 2012), other databases, and reference lists. Randomized, controlled trials (RCTs) and cohort studies of rhBMP-2 versus any control and uncontrolled studies of harms. Effectiveness outcomes in IPD were recalculated using consistent definitions. Study characteristics and results were abstracted by 1 investigator and confirmed by another. Two investigators independently assessed quality using predefined criteria. Thirteen RCTs and 31 cohort studies were included. For lumbar spine fusion, rhBMP-2 and iliac crest bone graft were similar in overall success, fusion, and other effectiveness measures and in risk for any adverse event, although rates were high across interventions (77% to 93% at 24 months from surgery). For anterior lumbar interbody fusion, rhBMP-2 was associated with nonsignificantly increased risk for retrograde ejaculation and urogenital problems. For anterior cervical spine fusion, rhBMP-2 was associated with increased risk for wound complications and dysphagia. At 24 months, the cancer risk was increased with rhBMP-2 (risk ratio, 3.45 [95% CI, 1.98 to 6.00]), but event rates were low and cancer was heterogeneous. Early journal publications misrepresented the effectiveness and harms through selective reporting, duplicate publication, and underreporting. Outcome assessment was not blinded, and ascertainment of harms in trials was poor. No trials were truly independent of industry sponsorship. In spinal fusion, rhBMP-2 has no proven clinical advantage over bone graft and may be associated with important harms, making it difficult to identify clear indications for rhBMP-2. Earlier disclosure of all relevant data would have better informed clinicians and the public than the initial published trial reports did. Yale University and Medtronic.</t>
  </si>
  <si>
    <t>To independently assess the effectiveness and harms of rhBMP-2 in spinal fusion and reporting bias in industry-sponsored journal publications.</t>
  </si>
  <si>
    <t>10.7326/0003-4819-158-12-201306180-00006</t>
  </si>
  <si>
    <t>Bone Morphogenetic Protein 2; Conflict of Interest; Drug Industry; Humans; Ilium; Incidence; Intervertebral Disc Degeneration; Neoplasms; Off-Label Use; Publication Bias; Publishing; Recombinant Proteins; Spinal Fusion; Transforming Growth Factor beta; Treatment Outcome</t>
  </si>
  <si>
    <t>https://www.ncbi.nlm.nih.gov/pubmed/23778906</t>
  </si>
  <si>
    <t>PMID : 21355061</t>
  </si>
  <si>
    <t>Böger CA, Chen MH, Tin A, Olden M, Köttgen A, de Boer IH, Fuchsberger C, O'Seaghdha CM, Pattaro C, Teumer A, Liu CT, Glazer NL, Li M, O'Connell JR, Tanaka T, Peralta CA, Kutalik Z, Luan J, Zhao JH, Hwang SJ, Akylbekova E, Kramer H, et al.</t>
  </si>
  <si>
    <t>CUBN is a gene locus for albuminuria.</t>
  </si>
  <si>
    <t>Identification of genetic risk factors for albuminuria may alter strategies for early prevention of CKD progression, particularly among patients with diabetes. Little is known about the influence of common genetic variants on albuminuria in both general and diabetic populations. We performed a meta-analysis of data from 63,153 individuals of European ancestry with genotype information from genome-wide association studies (CKDGen Consortium) and from a large candidate gene study (CARe Consortium) to identify susceptibility loci for the quantitative trait urinary albumin-to-creatinine ratio (UACR) and the clinical diagnosis microalbuminuria. We identified an association between a missense variant (I2984V) in the CUBN gene, which encodes cubilin, and both UACR (P = 1.1 × 10(-11)) and microalbuminuria (P = 0.001). We observed similar associations among 6981 African Americans in the CARe Consortium. The associations between this variant and both UACR and microalbuminuria were significant in individuals of European ancestry regardless of diabetes status. Finally, this variant associated with a 41% increased risk for the development of persistent microalbuminuria during 20 years of follow-up among 1304 participants with type 1 diabetes in the prospective DCCT/EDIC Study. In summary, we identified a missense CUBN variant that associates with levels of albuminuria in both the general population and in individuals with diabetes.</t>
  </si>
  <si>
    <t>We performed a meta-analysis of data from 63,153 individuals of European ancestry with genotype information from genome-wide association studies (CKDGen Consortium) and from a large candidate gene study (CARe Consortium) to identify susceptibility loci for the quantitative trait urinary albumin-to-creatinine ratio (UACR) and the clinical diagnosis microalbuminuria.</t>
  </si>
  <si>
    <t>10.1681/ASN.2010060598</t>
  </si>
  <si>
    <t>African Continental Ancestry Group; Albuminuria; European Continental Ancestry Group; Genetic Loci; Genetic Predisposition to Disease; Humans; Mutation, Missense; Receptors, Cell Surface</t>
  </si>
  <si>
    <t>https://www.ncbi.nlm.nih.gov/pubmed/21355061</t>
  </si>
  <si>
    <t>PMID : 26354543</t>
  </si>
  <si>
    <t>Fretts AM, Follis JL, Nettleton JA, Lemaitre RN, Ngwa JS, Wojczynski MK, Kalafati IP, Varga TV, Frazier-Wood AC, Houston DK, Lahti J, Ericson U, van den Hooven EH, Mikkilä V, Kiefte-de Jong JC, Mozaffarian D, Rice K, Renström F, North KE, McKeown NM, Feitosa MF, Kanoni S, et al.</t>
  </si>
  <si>
    <t>Consumption of meat is associated with higher fasting glucose and insulin concentrations regardless of glucose and insulin genetic risk scores: a meta-analysis of 50,345 Caucasians.</t>
  </si>
  <si>
    <t>Recent studies suggest that meat intake is associated with diabetes-related phenotypes. However, whether the associations of meat intake and glucose and insulin homeostasis are modified by genes related to glucose and insulin is unknown. We investigated the associations of meat intake and the interaction of meat with genotype on fasting glucose and insulin concentrations in Caucasians free of diabetes mellitus. Fourteen studies that are part of the Cohorts for Heart and Aging Research in Genomic Epidemiology consortium participated in the analysis. Data were provided for up to 50,345 participants. Using linear regression within studies and a fixed-effects meta-analysis across studies, we examined 1) the associations of processed meat and unprocessed red meat intake with fasting glucose and insulin concentrations; and 2) the interactions of processed meat and unprocessed red meat with genetic risk score related to fasting glucose or insulin resistance on fasting glucose and insulin concentrations. Processed meat was associated with higher fasting glucose, and unprocessed red meat was associated with both higher fasting glucose and fasting insulin concentrations after adjustment for potential confounders [not including body mass index (BMI)]. For every additional 50-g serving of processed meat per day, fasting glucose was 0.021 mmol/L (95% CI: 0.011, 0.030 mmol/L) higher. Every additional 100-g serving of unprocessed red meat per day was associated with a 0.037-mmol/L (95% CI: 0.023, 0.051-mmol/L) higher fasting glucose concentration and a 0.049-ln-pmol/L (95% CI: 0.035, 0.063-ln-pmol/L) higher fasting insulin concentration. After additional adjustment for BMI, observed associations were attenuated and no longer statistically significant. The association of processed meat and fasting insulin did not reach statistical significance after correction for multiple comparisons. Observed associations were not modified by genetic loci known to influence fasting glucose or insulin resistance. The association of higher fasting glucose and insulin concentrations with meat consumption was not modified by an index of glucose- and insulin-related single-nucleotide polymorphisms. Six of the participating studies are registered at clinicaltrials.gov as NCT0000513 (Atherosclerosis Risk in Communities), NCT00149435 (Cardiovascular Health Study), NCT00005136 (Family Heart Study), NCT00005121 (Framingham Heart Study), NCT00083369 (Genetics of Lipid Lowering Drugs and Diet Network), and NCT00005487 (Multi-Ethnic Study of Atherosclerosis).</t>
  </si>
  <si>
    <t>10.3945/ajcn.114.101238</t>
  </si>
  <si>
    <t>diet; gene–diet interaction; glucose; insulin; meat intake; meta-analysis; Blood Glucose; Cohort Studies; Genetic Association Studies; Genetic Predisposition to Disease; Genome-Wide Association Study; Humans; Hyperglycemia; Hyperinsulinism; Insulin; Insulin Resistance; Insulin Secretion; Insulin-Secreting Cells; Meat; Meat Products; Middle Aged; Polymorphism, Single Nucleotide; Risk Factors</t>
  </si>
  <si>
    <t>https://www.ncbi.nlm.nih.gov/pubmed/26354543</t>
  </si>
  <si>
    <t>PMID : 28751411</t>
  </si>
  <si>
    <t>Ahmad Khan F, Salim MAH, du Cros P, Casas EC, Khamraev A, Sikhondze W, Benedetti A, Bastos M, Lan Z, Jaramillo E, Falzon D, Menzies D.</t>
  </si>
  <si>
    <t>Effectiveness and safety of standardised shorter regimens for multidrug-resistant tuberculosis: individual patient data and aggregate data meta-analyses.</t>
  </si>
  <si>
    <t>We assessed the effectiveness and safety of standardised, shorter multidrug-resistant tuberculosis (MDR-TB) regimens by pooling data from observational studies.Published studies were identified from medical databases; unpublished studies were identified from expert consultation. We conducted aggregate data meta-analyses to estimate pooled proportions of treatment outcomes and individual patient data (IPD) meta-regression to identify risk factors for unsuccessful treatment in patients treated with 9- to 12-month MDR-TB regimens composed of a second-line injectable, gatifloxacin/moxifloxacin, prothionamide, clofazimine, isoniazid, pyrazinamide and ethambutol.We included five studies in which 796 out of 1279 (62.2%) individuals with confirmed MDR-TB (98.4%) or rifampin-resistant TB (1.6%), and not previously exposed to second-line drugs, were eligible for shorter regimens. 669 out of 796 participants were successfully treated (83.0%, 95% CI 71.9-90.3%). In IPD meta-regression (three studies, n=497), failure/relapse was associated with fluoroquinolone resistance (crude OR 46, 95% CI 8-273), pyrazinamide resistance (OR 8, 95% CI 2-38) and no culture conversion by month 2 of treatment (OR 7, 95% CI 3-202). Two participants acquired extensive drug resistance. Four studies reported grade 3 or 4 adverse events in 55 out of 304 (18.1%) participants.Shorter regimens were effective in treating MDR-TB; however, there is uncertainty surrounding the generalisability of the high rate of treatment success to less selected populations, to programmatic settings and in the absence of drug susceptibility tests to key component drugs.</t>
  </si>
  <si>
    <t>We conducted aggregate data meta-analyses to estimate pooled proportions of treatment outcomes and individual patient data (IPD) meta-regression to identify risk factors for unsuccessful treatment in patients treated with 9- to 12-month MDR-TB regimens composed of a second-line injectable, gatifloxacin/moxifloxacin, prothionamide, clofazimine, isoniazid, pyrazinamide and ethambutol.We included five studies in which 796 out of 1279 (62.2%) individuals with confirmed MDR-TB (98.4%) or rifampin-resistant TB (1.6%), and not previously exposed to second-line drugs, were eligible for shorter regimens. 669 out of 796 participants were successfully treated (83.0%, 95%</t>
  </si>
  <si>
    <t>10.1183/13993003.00061-2017</t>
  </si>
  <si>
    <t>Adult; Antitubercular Agents; Female; Humans; Male; Microbial Sensitivity Tests; Middle Aged; Mycobacterium tuberculosis; Observational Studies as Topic; Treatment Failure; Treatment Outcome; Tuberculosis, Multidrug-Resistant; Young Adult</t>
  </si>
  <si>
    <t>https://www.ncbi.nlm.nih.gov/pubmed/28751411</t>
  </si>
  <si>
    <t>PMID : 25752382</t>
  </si>
  <si>
    <t>Sahgal A, Aoyama H, Kocher M, Neupane B, Collette S, Tago M, Shaw P, Beyene J, Chang EL.</t>
  </si>
  <si>
    <t>International journal of radiation oncology, biology, physics</t>
  </si>
  <si>
    <t>Phase 3 trials of stereotactic radiosurgery with or without whole-brain radiation therapy for 1 to 4 brain metastases: individual patient data meta-analysis.</t>
  </si>
  <si>
    <t>To perform an individual patient data (IPD) meta-analysis of randomized controlled trials evaluating stereotactic radiosurgery (SRS) with or without whole-brain radiation therapy (WBRT) for patients presenting with 1 to 4 brain metastases. Three trials were identified through a literature search, and IPD were obtained. Outcomes of interest were survival, local failure, and distant brain failure. The treatment effect was estimated after adjustments for age, recursive partitioning analysis (RPA) score, number of brain metastases, and treatment arm. A total of 364 of the pooled 389 patients met eligibility criteria, of whom 51% were treated with SRS alone and 49% were treated with SRS plus WBRT. For survival, age was a significant effect modifier (P=.04) favoring SRS alone in patients ≤50 years of age, and no significant differences were observed in older patients. Hazard ratios (HRs) for patients 35, 40, 45, and 50 years of age were 0.46 (95% confidence interval [CI] = 0.24-0.90), 0.52 (95% CI = 0.29-0.92), 0.58 (95% CI = 0.35-0.95), and 0.64 (95% CI = 0.42-0.99), respectively. Patients with a single metastasis had significantly better survival than those who had 2 to 4 metastases. For distant brain failure, age was a significant effect modifier (P=.043), with similar rates in the 2 arms for patients ≤50 of age; otherwise, the risk was reduced with WBRT for patients &amp;gt;50 years of age. Patients with a single metastasis also had a significantly lower risk of distant brain failure than patients who had 2 to 4 metastases. Local control significantly favored additional WBRT in all age groups. For patients ≤50 years of age, SRS alone favored survival, in addition, the initial omission of WBRT did not impact distant brain relapse rates. SRS alone may be the preferred treatment for this age group.</t>
  </si>
  <si>
    <t>10.1016/j.ijrobp.2014.10.024</t>
  </si>
  <si>
    <t>Adult; Age Factors; Aged; Aged, 80 and over; Brain Neoplasms; Clinical Trials, Phase III as Topic; Combined Modality Therapy; Cranial Irradiation; Female; Humans; Male; Middle Aged; Multivariate Analysis; Radiosurgery; Randomized Controlled Trials as Topic</t>
  </si>
  <si>
    <t>https://www.ncbi.nlm.nih.gov/pubmed/25752382</t>
  </si>
  <si>
    <t>PMID : 23414550</t>
  </si>
  <si>
    <t>Crawford F, Anandan C, Chappell FM, Murray GD, Price JF, Sheikh A, Simpson CR, Maxwell M, Stansby GP, Young MJ, Abbott CA, Boulton AJ, Boyko EJ, Kastenbauer T, Leese GP, Monami M, Monteiro-Soares M, Rith-Najarian SJ, Veves A, Coates N, Jeffcoate WJ, Leech N, et al.</t>
  </si>
  <si>
    <t>Protocol for a systematic review and individual patient data meta-analysis of prognostic factors of foot ulceration in people with diabetes: the international research collaboration for the prediction of diabetic foot ulcerations (PODUS).</t>
  </si>
  <si>
    <t>Diabetes-related lower limb amputations are associated with considerable morbidity and mortality and are usually preceded by foot ulceration. The available systematic reviews of aggregate data are compromised because the primary studies report both adjusted and unadjusted estimates. As adjusted meta-analyses of aggregate data can be challenging, the best way to standardise the analytical approach is to conduct a meta-analysis based on individual patient data (IPD).There are however many challenges and fundamental methodological omissions are common; protocols are rare and the assessment of the risk of bias arising from the conduct of individual studies is frequently not performed, largely because of the absence of widely agreed criteria for assessing the risk of bias in this type of review. In this protocol we propose key methodological approaches to underpin our IPD systematic review of prognostic factors of foot ulceration in diabetes.Review questions;1. What are the most highly prognostic factors for foot ulceration (i.e. symptoms, signs, diagnostic tests) in people with diabetes?2. Can the data from each study be adjusted for a consistent set of adjustment factors?3. Does the model accuracy change when patient populations are stratified according to demographic and/or clinical characteristics? MEDLINE and EMBASE databases from their inception until early 2012 were searched and the corresponding authors of all eligible primary studies invited to contribute their raw data. We developed relevant quality assurance items likely to identify occasions when study validity may have been compromised from several sources. A confidentiality agreement, arrangements for communication and reporting as well as ethical and governance considerations are explained.We have agreement from the corresponding authors of all studies which meet the eligibility criteria and they collectively possess data from more than 17000 patients. We propose, as a provisional analysis plan, to use a multi-level mixed model, using &amp;quot;study&amp;quot; as one of the levels. Such a model can also allow for the within-patient clustering that occurs if a patient contributes data from both feet, although to aid interpretation, we prefer to use patients rather than feet as the unit of analysis. We intend to only attempt this analysis if the results of the investigation of heterogeneity do not rule it out and the model diagnostics are acceptable. This review is central to the development of a global evidence-based strategy for the risk assessment of the foot in patients with diabetes, ensuring future recommendations are valid and can reliably inform international clinical guidelines.</t>
  </si>
  <si>
    <t>As adjusted meta-analyses of aggregate data can be challenging, the best way to standardise the analytical approach is to conduct a meta-analysis based on individual patient data (IPD).There are however many challenges and fundamental methodological omissions are common; protocols are rare and the assessment of the risk of bias arising from the conduct of individual studies is frequently not performed, largely because of the absence of widely agreed criteria for assessing the risk of bias in this type of review. We developed relevant quality assurance items likely to identify occasions when study validity may have been compromised from several sources.</t>
  </si>
  <si>
    <t>The available systematic reviews of aggregate data are compromised because the primary studies report both adjusted and unadjusted estimates. MEDLINE and EMBASE databases from their inception until early 2012 were searched and the corresponding authors of all eligible primary studies invited to contribute their raw data.</t>
  </si>
  <si>
    <t>10.1186/1471-2288-13-22</t>
  </si>
  <si>
    <t>Amputation; Data Interpretation, Statistical; Diabetic Foot; Humans; Prognosis; Systematic Reviews as Topic</t>
  </si>
  <si>
    <t>https://www.ncbi.nlm.nih.gov/pubmed/23414550</t>
  </si>
  <si>
    <t>PMID : 23188168</t>
  </si>
  <si>
    <t>Broer SL, van Disseldorp J, Broeze KA, Dolleman M, Opmeer BC, Bossuyt P, Eijkemans MJ, Mol BW, Broekmans FJ; IMPORT study group..</t>
  </si>
  <si>
    <t>Added value of ovarian reserve testing on patient characteristics in the prediction of ovarian response and ongoing pregnancy: an individual patient data approach.</t>
  </si>
  <si>
    <t>BACKGROUND Although ovarian reserve tests (ORTs) are frequently used prior to IVF treatment for outcome prediction, their added predictive value is unclear. We assessed the added value of ORTs to patient characteristics in the prediction of IVF outcome. METHODS An individual patient data (IPD) meta-analysis from published studies was performed. Studies on FSH, anti-Müllerian hormone (AMH) or antral follicle count (AFC) in women undergoing IVF were identified and authors were contacted. Using random intercept logistic regression models, we estimated the added predictive value of ORTs for poor response and ongoing pregnancy after IVF, relative to patient characteristics. RESULTS We were able to collect 28 study databases, comprising 5705 women undergoing IVF. The area under the receiver-operating characteristic curve (AUC) for female age in predicting poor response was 0.61. AFC and AMH each significantly improved the model fit (P-value &amp;lt;0.001). Moreover, almost a similar accuracy was reached using AMH or AFC alone (AUC 0.78 and 0.76, respectively). Combining the two tests, however, did not improve prediction (AUC 0.80, P = 0.19) of poor response. In predicting ongoing pregnancy after IVF, age was the best single predictor (AUC 0.57), and none of the ORTs added any value. CONCLUSIONS This IPD meta-analysis demonstrates that AFC and AMH clearly add to age in predicting poor response. As single tests, AFC and AMH both fully cover the prediction of poor ovarian response. In contrast, none of the ORTs add any information to the limited capacity of female age to predict ongoing pregnancy after IVF. The clinical usefulness of ORTs prior to IVF will be limited to the prediction of ovarian response.</t>
  </si>
  <si>
    <t>In contrast, none of the ORTs add any information to the limited capacity of female age to predict ongoing pregnancy after IVF.</t>
  </si>
  <si>
    <t>10.1093/humupd/dms041</t>
  </si>
  <si>
    <t>Anti-Mullerian Hormone; Cell Count; Female; Fertilization in Vitro; Follicle Stimulating Hormone; Humans; Ovarian Follicle; Ovary; Ovulation Prediction; Predictive Value of Tests; Pregnancy; Prognosis; ROC Curve</t>
  </si>
  <si>
    <t>https://www.ncbi.nlm.nih.gov/pubmed/23188168</t>
  </si>
  <si>
    <t>PMID : 20619747</t>
  </si>
  <si>
    <t>Nandakumar A, Clark NA, Peehal JP, Bilolikar N, Wardlaw D, Smith FW.</t>
  </si>
  <si>
    <t>The spine journal : official journal of the North American Spine Society</t>
  </si>
  <si>
    <t>The increase in dural sac area is maintained at 2 years after X-stop implantation for the treatment of spinal stenosis with no significant alteration in lumbar spine range of movement.</t>
  </si>
  <si>
    <t>The X-stop interspinous process decompression (IPD) device has been used effectively in the management of symptomatic spinal stenosis. This study examines the radiological outcomes at 2 years postoperatively after X-stop implantation. To measure the effect of X-stop IPD device on the dural sac and foraminal areas at 24 months postoperatively at instrumented level in symptomatic lumbar canal stenosis. We also aimed to assess its effect on change in lumbar spine movement. Prospective observational study. Forty-eight patients treated with X-stop had preoperative positional magnetic resonance imaging (MRI) scans, 40 of whom had 2 years postoperative positional MRI scans. Complete scans were available for 39 of these patients. Positional MRI scans were performed pre- and postoperatively. Measurements were done on these scans and are presented as the outcome measures. All patients had a multipositional MRI scan preoperatively and at 6 and 24 months postoperatively. Foraminal area was measured in flexion and extension. Dural cross-sectional area was measured in standing erect and in sitting neutral, flexion, and extension (sitting) positions. The total range of movement (ROM) of the lumbar spine and individual segments was also measured. Complete scan data for 39 patients' scans were available. An increase in mean dural sac area was found in all positions. At 24 months after surgery, the mean dural sac area increased significantly in all four postures mentioned above. A small increase in mean foraminal area was noted, but this was not statistically significant. Mean anterior disc height reduced from 5.9 to 4.1 mm (p=.006) at 24 months at the instrumented level in single-level cases, from 7.7 to 6.1 mm (p=.032) in double-level cases caudally, and from 8.54 to 7.91 (p=.106) mm cranially. We hypothesize that the reduction in anterior disc heights could be a result of the natural progression of spinal stenosis with aging. There was no significant change in posterior disc heights at instrumented level or adjacent levels. The mean lumbar spine motion was 21.7 degrees preoperatively and 23 degrees at 24 months (p=.584) in single-level cases. This was 32.1 degrees to 31.1 degrees (p=.637) in double-level cases. There was no significant change in the individual segmental range of motion at instrumented and adjacent levels. X-stop interspinous device remains effective in decompressing the stenosed spinal segment by increasing the anatomic dural cross-sectional area and foraminal area of spinal canal. It does not significantly alter the ROM of lumbar spine at instrumented and adjacent levels at 24 months postoperatively.</t>
  </si>
  <si>
    <t>We also aimed to assess its effect on change in lumbar spine movement.</t>
  </si>
  <si>
    <t>10.1016/j.spinee.2010.06.007</t>
  </si>
  <si>
    <t>Dura Mater; Humans; Internal Fixators; Lumbosacral Region; Magnetic Resonance Imaging; Middle Aged; Range of Motion, Articular; Spinal Stenosis</t>
  </si>
  <si>
    <t>https://www.ncbi.nlm.nih.gov/pubmed/20619747</t>
  </si>
  <si>
    <t>PMID : 26359326</t>
  </si>
  <si>
    <t>Svedbom A, Paech D, Leonard C, Donnell D, Song F, Boszcyk B, Rothenfluh DA, Lloyd A, Borgman B.</t>
  </si>
  <si>
    <t>Is dibotermin alfa a cost-effective substitute for autologous iliac crest bone graft in single level lumbar interbody spine fusion?</t>
  </si>
  <si>
    <t>To evaluate the cost-effectiveness of dibotermin alfa compared with autologous iliac crest bone graft (ICBG) for patients undergoing single level lumbar interbody spinal fusion in a UK hospital setting. An individual patient data (IPD) meta-analysis of six randomized controlled clinical trials and two single arm trials compared dibotermin alfa on an absorbable collagen implantation matrix (ACIM) (n = 456) and ICBG (n = 244) on resource use, re-operation rates, and SF-6D (Short form 6-dimension) health utility (total N = 700). Failure-related second surgery, operating time, post-operative hospital stay, and quality-adjusted life years (QALYs) derived from the IPD meta-analysis were included as inputs in an economic evaluation undertaken to assess the cost-effectiveness of dibotermin alfa/ACIM versus ICBG for patients undergoing single level lumbar interbody spinal fusion. A four year time horizon and the United Kingdom (UK) National Health Service (NHS) and Personal Social Services (PSS) perspective was adopted in the base case, with sensitivity analyses performed to gauge parameter uncertainty. In the base case analysis, patients treated using dibotermin alfa/ACIM (12 mg pack) accrued 0.055 incremental QALYs at an incremental cost of £ 737, compared with patients treated with ICBG. This resulted in an incremental cost-effectiveness ratio (ICER) of £ 13,523, indicating that at a willingness-to-pay threshold of £ 20,000, dibotermin alfa/ACIM is a cost-effective intervention relative to ICBG from the NHS and PSS perspective. In a UK hospital setting, dibotermin alfa/ACIM is a cost-effective substitute for ICBG for patients who require lumbar interbody arthrodesis.</t>
  </si>
  <si>
    <t>To evaluate the cost-effectiveness of dibotermin alfa compared with autologous iliac crest bone graft (ICBG) for patients undergoing single level lumbar interbody spinal fusion in a UK hospital setting. Failure-related second surgery, operating time, post-operative hospital stay, and quality-adjusted life years (QALYs) derived from the IPD meta-analysis were included as inputs in an economic evaluation undertaken to assess the cost-effectiveness of dibotermin alfa/ACIM versus ICBG for patients undergoing single level lumbar interbody spinal fusion.</t>
  </si>
  <si>
    <t>10.1185/03007995.2015.1092123</t>
  </si>
  <si>
    <t>Autograft; Bone morphogenetic protein-2; Health utility; ICBG; Lumbar arthrodesis; Spinal fusion; rhBMP-2; Bone Morphogenetic Protein 2; Bone Transplantation; Collagen; Cost-Benefit Analysis; Humans; Ilium; Length of Stay; Lumbar Vertebrae; Quality-Adjusted Life Years; Randomized Controlled Trials as Topic; Recombinant Proteins; Spinal Fusion; Transforming Growth Factor beta; Transplantation, Autologous; United Kingdom</t>
  </si>
  <si>
    <t>https://www.ncbi.nlm.nih.gov/pubmed/26359326</t>
  </si>
  <si>
    <t>PMID : 24205038</t>
  </si>
  <si>
    <t>Jones MR, Tellez-Plaza M, Navas-Acien A.</t>
  </si>
  <si>
    <t>Smoking, menthol cigarettes and all-cause, cancer and cardiovascular mortality: evidence from the National Health and Nutrition Examination Survey (NHANES) and a meta-analysis.</t>
  </si>
  <si>
    <t>The U.S. Food and Drug Administration has the authority to regulate tobacco product constituents, including menthol, if the scientific evidence indicates harm. Few studies, however, have evaluated the health effects of menthol cigarette use. To investigate associations of cigarette smoking and menthol cigarette use with all-cause, cancer and cardiovascular risk in U.S. adults. We studied 10,289 adults ≥ 20 years of age who participated in the National Health and Nutrition Examination Survey from 1999-2004 and were followed through December 2006. We also identified studies comparing risk of all-cause mortality, cardiovascular disease and cancer for menthol and nonmenthol cigarette smokers and estimates were pooled using random-effects models. Fifty-five percent of participants were never smokers compared to 23%, 17% and 5% of former, current nonmenthol and current menthol cigarette smokers, respectively. The adjusted hazard ratios (95% CI) for former, current nonmenthol and current menthol cigarette smokers compared to never smokers were 1.24 (0.96, 1.62), 2.40 (1.56, 3.71) and 2.07 (1.20, 3.58), respectively, for all-cause mortality; 0.92 (0.62, 1.37), 2.10 (1.02, 4.31) and 3.48 (1.52, 7.99) for cardiovascular mortality; and 1.91 (1.21, 3.00), 3.82 (2.19, 6.68) and 2.03 (1.00, 4.13) for cancer mortality. Using data from 3 studies of all-cause mortality, 5 of cardiovascular disease and 13 of cancer, the pooled relative risks (95% CI) comparing menthol cigarette smokers to nonmenthol cigarette smokers was 0.94 (0.85, 1.05) for all-cause mortality, 1.28 (0.91, 1.80) for cardiovascular disease and 0.84 (0.76, 0.92) for any cancer. In a representative sample of U.S. adults, menthol cigarette smoking was associated with increased all-cause, cardiovascular and cancer mortality with no differences compared to nonmenthol cigarettes. In the systematic review, menthol cigarette use was associated with inverse risk of cancer compared to nonmenthol cigarette use with some evidence of an increased risk for cardiovascular disease.</t>
  </si>
  <si>
    <t>To investigate associations of cigarette smoking and menthol cigarette use with all-cause, cancer and cardiovascular risk in U.S. adults.</t>
  </si>
  <si>
    <t>10.1371/journal.pone.0077941</t>
  </si>
  <si>
    <t>Adult; Antipruritics; Cardiovascular Diseases; Humans; Menthol; Neoplasms; Nutrition Surveys; Smoking; Tobacco Use Disorder</t>
  </si>
  <si>
    <t>https://www.ncbi.nlm.nih.gov/pubmed/24205038</t>
  </si>
  <si>
    <t>PMID : 26449630</t>
  </si>
  <si>
    <t>Marinovich ML, Macaskill P, Irwig L, Sardanelli F, Mamounas E, von Minckwitz G, Guarneri V, Partridge SC, Wright FC, Choi JH, Bhattacharyya M, Martincich L, Yeh E, Londero V, Houssami N.</t>
  </si>
  <si>
    <t>Agreement between MRI and pathologic breast tumor size after neoadjuvant chemotherapy, and comparison with alternative tests: individual patient data meta-analysis.</t>
  </si>
  <si>
    <t>Magnetic resonance imaging (MRI) may guide breast cancer surgery by measuring residual tumor size post-neoadjuvant chemotherapy (NAC). Accurate measurement may avoid overly radical surgery or reduce the need for repeat surgery. This individual patient data (IPD) meta-analysis examines MRI's agreement with pathology in measuring the longest tumor diameter and compares MRI with alternative tests. A systematic review of MEDLINE, EMBASE, PREMEDLINE, Database of Abstracts of Reviews of Effects, Heath Technology Assessment, and Cochrane databases identified eligible studies. Primary study authors supplied IPD in a template format constructed a priori. Mean differences (MDs) between tests and pathology (i.e. systematic bias) were calculated and pooled by the inverse variance method; limits of agreement (LOA) were estimated. Test measurements of 0.0 cm in the presence of pathologic residual tumor, and measurements &amp;gt;0.0 cm despite pathologic complete response (pCR) were described for MRI and alternative tests. Eight studies contributed IPD (N = 300). The pooled MD for MRI was 0.0 cm (LOA: +/-3.8 cm). Ultrasound underestimated pathologic size (MD: -0.3 cm) relative to MRI (MD: 0.1 cm), with comparable LOA. MDs were similar for MRI (0.1 cm) and mammography (0.0 cm), with wider LOA for mammography. Clinical examination underestimated size (MD: -0.8 cm) relative to MRI (MD: 0.0 cm), with wider LOA. Tumors &amp;quot;missed&amp;quot; by MRI typically measured 2.0 cm or less at pathology; tumors &amp;gt;2.0 cm were more commonly &amp;quot;missed&amp;quot; by clinical examination (9.3 %). MRI measurements &amp;gt;5.0 cm occurred in 5.3 % of patients with pCR, but were more frequent for mammography (46.2 %). There was no systematic bias in MRI tumor measurement, but LOA are large enough to be clinically important. MRI's performance was generally superior to ultrasound, mammography, and clinical examination, and it may be considered the most appropriate test in this setting. Test combinations should be explored in future studies.</t>
  </si>
  <si>
    <t>10.1186/s12885-015-1664-4</t>
  </si>
  <si>
    <t>Adult; Antineoplastic Combined Chemotherapy Protocols; Biomarkers, Tumor; Breast Neoplasms; Chemotherapy, Adjuvant; Female; Humans; Lymphatic Metastasis; Magnetic Resonance Imaging; Mammography; Middle Aged; Neoplasm Staging; Reproducibility of Results; Tumor Burden; Ultrasonography, Mammary</t>
  </si>
  <si>
    <t>https://www.ncbi.nlm.nih.gov/pubmed/26449630</t>
  </si>
  <si>
    <t>PMID : 23074433</t>
  </si>
  <si>
    <t>Sikich N.</t>
  </si>
  <si>
    <t>Ontario health technology assessment series</t>
  </si>
  <si>
    <t>Community-based multidisciplinary care for patients with stable chronic obstructive pulmonary disease (COPD): an evidence-based analysis.</t>
  </si>
  <si>
    <t>Delivery of Health Care, Integrated; Evidence-Based Medicine; Humans; Outcome and Process Assessment (Health Care); Patient Care Team; Pulmonary Disease, Chronic Obstructive; Randomized Controlled Trials as Topic; Technology Assessment, Biomedical</t>
  </si>
  <si>
    <t>https://www.ncbi.nlm.nih.gov/pubmed/23074433</t>
  </si>
  <si>
    <t>PMID : 27559556</t>
  </si>
  <si>
    <t>Lozano P, Henrikson NB, Dunn J, Morrison CC, Nguyen M, Blasi PR, Anderson ML, Whitlock E.</t>
  </si>
  <si>
    <t>Lipid Screening in Childhood and Adolescence for Detection of Familial Hypercholesterolemia: A Systematic Evidence Review for the U.S. Preventive Services Task Force [Internet].</t>
  </si>
  <si>
    <t>https://www.ncbi.nlm.nih.gov/pubmed/27559556</t>
  </si>
  <si>
    <t>PMID : 22895928</t>
  </si>
  <si>
    <t>Ejere HO, Schwartz E, Wormald R, Evans JR.</t>
  </si>
  <si>
    <t>Ivermectin for onchocercal eye disease (river blindness).</t>
  </si>
  <si>
    <t>It is believed that ivermectin (a microfilaricide) could prevent blindness due to onchocerciasis. However, when given to everyone in communities where onchocerciasis is common, the effects of ivermectin on lesions affecting the eye are uncertain and data on whether the drug prevents visual loss are unclear. The aim of this review was to assess the effectiveness of ivermectin in preventing visual impairment and visual field loss in onchocercal eye disease. The secondary aim was to assess the effects of ivermectin on lesions affecting the eye in onchocerciasis. We searched CENTRAL (which contains the Cochrane Eyes and Vision Group Trials Register) (The Cochrane Library 2012, Issue 3), MEDLINE (January 1950 to April 2012), EMBASE (January 1980 to April 2012), the metaRegister of Controlled Trials (mRCT) (www.controlled-trials.com), ClinicalTrials.gov (www.clinicaltrials.gov) and the WHO International Clinical Trials Registry Platform (ICTRP) (www.who.int/ictrp/search/en). We did not use any date or language restrictions in the electronic searches for trials. We last searched the electronic databases on 2 April 2012. We included randomised controlled trials with at least one year of follow-up comparing ivermectin with placebo or no treatment. Participants in the trials were people normally resident in endemic onchocercal communities with or without one or more characteristic signs of ocular onchocerciasis. Two review authors independently extracted data and assessed trial quality. We contacted study authors for additional information. As trials varied in design and setting, we were unable to perform a meta-analysis. The review included four trials: two small studies (n = 398) in which people with onchocercal infection were given one dose of ivermectin or placebo and followed up for one year; and two larger community-based studies (n = 4941) whereby all individuals in selected communities were treated every six or 12 months with ivermectin or placebo, whether or not they were infected, and followed for two to three years. The studies provide evidence that treating people who have onchocerciasis with ivermectin reduces the number of microfilariae in their skin and eye(s) and reduces the number of punctate opacities. There was weaker evidence that ivermectin reduced the risk of chorioretinitis. The studies were too small and of too short a duration to provide evidence for an effect on sclerosing keratitis, iridocyclitis, optic nerve disease or visual loss. One community-based study in communities mesoendemic for the savannah strain of O.volvulus provided evidence that annual mass treatment with ivermectin reduces the risk of new cases of optic nerve disease and visual field loss. The other community-based study of mass biannual treatment of ivermectin in communities affected by the forest strain of O.volvulus demonstrated reductions in microfilarial load, punctate keratitis and iridocyclitis but not sclerosing keratitis, chorioretinitis, optic atrophy or visual impairment. The study was underpowered to estimate the effect of ivermectin on visual impairment and other less frequent clinical signs. The studies included in this review reported some adverse effects, in particular an increased risk of postural hypotension in people treated with ivermectin. The lack of evidence for prevention of visual impairment and blindness should not be interpreted to mean that ivermectin is not effective, however, clearly this is a key question that remains unanswered. The main evidence for a protective effect of mass treatment with ivermectin on visual field loss and optic nerve disease comes from communities mesoendemic for the savannah strain of O.volvulus. Whether these findings can be applied to communities with different endemicity and affected by the forest strain is unclear. Serious adverse effects were rarely reported. None of the studies, however, were conducted in areas where people are infected with Loa loa (loiasis).</t>
  </si>
  <si>
    <t>The aim of this review was to assess the effectiveness of ivermectin in preventing visual impairment and visual field loss in onchocercal eye disease. The secondary aim was to assess the effects of ivermectin on lesions affecting the eye in onchocerciasis.</t>
  </si>
  <si>
    <t>The secondary aim was to assess the effects of ivermectin on lesions affecting the eye in onchocerciasis.</t>
  </si>
  <si>
    <t>10.1002/14651858.CD002219.pub2</t>
  </si>
  <si>
    <t>Anthelmintics; Humans; Ivermectin; Onchocerciasis, Ocular; Randomized Controlled Trials as Topic; Vision Disorders</t>
  </si>
  <si>
    <t>https://www.ncbi.nlm.nih.gov/pubmed/22895928</t>
  </si>
  <si>
    <t>PMID : 29099149</t>
  </si>
  <si>
    <t>Patel SV, Paskar DD, Nelson RL, Vedula SS, Steele SR.</t>
  </si>
  <si>
    <t>Closure methods for laparotomy incisions for preventing incisional hernias and other wound complications.</t>
  </si>
  <si>
    <t>Surgeons who perform laparotomy have a number of decisions to make regarding abdominal closure. Material and size of potential suture types varies widely. In addition, surgeons can choose to close the incision in anatomic layers or mass ('en masse'), as well as using either a continuous or interrupted suturing technique, of which there are different styles of each. There is ongoing debate as to which suturing techniques and suture materials are best for achieving definitive wound closure while minimising the risk of short- and long-term complications. The objectives of this review were to identify the best available suture techniques and suture materials for closure of the fascia following laparotomy incisions, by assessing the following comparisons: absorbable versus non-absorbable sutures; mass versus layered closure; continuous versus interrupted closure techniques; monofilament versus multifilament sutures; and slow absorbable versus fast absorbable sutures. Our objective was not to determine the single best combination of suture material and techniques, but to compare the individual components of abdominal closure. On 8 February 2017 we searched CENTRAL, MEDLINE, Embase, two trials registries, and Science Citation Index. There were no limitations based on language or date of publication. We searched the reference lists of all included studies to identify trials that our searches may have missed. We included randomised controlled trials (RCTs) that compared suture materials or closure techniques, or both, for fascial closure of laparotomy incisions. We excluded trials that compared only types of skin closures, peritoneal closures or use of retention sutures. We abstracted data and assessed the risk of bias for each trial. We calculated a summary risk ratio (RR) for the outcomes assessed in the review, all of which were dichotomous. We used random-effects modelling, based on the heterogeneity seen throughout the studies and analyses. We completed subgroup analysis planned a priori for each outcome, excluding studies where interventions being compared differed by more than one component, making it impossible to determine which variable impacted on the outcome, or the possibility of a synergistic effect. We completed sensitivity analysis, excluding trials with at least one trait with high risk of bias. We assessed the quality of evidence using the GRADEpro guidelines. Fifty-five RCTs with a total of 19,174 participants met the inclusion criteria and were included in the meta-analysis. Included studies were heterogeneous in the type of sutures used, methods of closure and patient population. Many of the included studies reported multiple comparisons.For our primary outcome, the proportion of participants who developed incisional hernia at one year or more of follow-up, we did not find evidence that suture absorption (absorbable versus non-absorbable sutures, RR 1.07, 95% CI 0.86 to 1.32, moderate-quality evidence; or slow versus fast absorbable sutures, RR 0.81, 95% CI 0.63 to 1.06, moderate-quality evidence), closure method (mass versus layered, RR 1.92, 95% CI 0.58 to 6.35, very low-quality evidence) or closure technique (continuous versus interrupted, RR 1.01, 95% CI 0.76 to 1.35, moderate-quality evidence) resulted in a difference in the risk of incisional hernia. We did, however, find evidence to suggest that monofilament sutures reduced the risk of incisional hernia when compared with multifilament sutures (RR 0.76, 95% CI 0.59 to 0.98, I&lt;sup&gt;2&lt;/sup&gt; = 30%, moderate-quality evidence).For our secondary outcomes, we found that none of the interventions reduced the risk of wound infection, whether based on suture absorption (absorbable versus non-absorbable sutures, RR 0.99, 95% CI 0.84 to 1.17, moderate-quality evidence; or slow versus fast absorbable sutures, RR 1.16, 95% CI 0.85 to 1.57, moderate-quality evidence), closure method (mass versus layered, RR 0.93, 95% CI 0.67 to 1.30, low-quality evidence) or closure technique (continuous versus interrupted, RR 1.13, 95% CI 0.96 to 1.34, moderate-quality evidence).Similarily, none of the interventions reduced the risk of wound dehiscence whether based on suture absorption (absorbable versus non-absorbable sutures, RR 0.78, 95% CI 0.55 to 1.10, moderate-quality evidence; or slow versus fast absorbable sutures, RR 1.55, 95% CI 0.92 to 2.61, moderate-quality evidence), closure method (mass versus layered, RR 0.69, 95% CI 0.31 to 1.52, moderate-quality evidence) or closure technique (continuous versus interrupted, RR 1.21, 95% CI 0.90 to 1.64, moderate-quality evidence).Absorbable sutures, compared with non-absorbable sutures (RR 0.49, 95% CI 0.26 to 0.94, low-quality evidence) reduced the risk of sinus or fistula tract formation. None of the other comparisons showed a difference (slow versus fast absorbable sutures, RR 0.88, 95% CI 0.05 to 16.05, very low-quality evidence; mass versus layered, RR 0.49, 95% CI 0.15 to 1.62, low-quality evidence; continuous versus interrupted, RR 1.51, 95% CI 0.64 to 3.61, very low-quality evidence). Based on this moderate-quality body of evidence, monofilament sutures may reduce the risk of incisional hernia. Absorbable sutures may also reduce the risk of sinus or fistula tract formation, but this finding is based on low-quality evidence.We had serious concerns about the design or reporting of several of the 55 included trials. The comparator arms in many trials differed by more than one component, making it impossible to attribute differences between groups to any one component. In addition, the patient population included in many of the studies was very heterogeneous. Trials included both emergency and elective cases, different types of disease pathology (e.g. colon surgery, hepatobiliary surgery, etc.) or different types of incisions (e.g. midline, paramedian, subcostal).Consequently, larger, high-quality trials to further address this clinical challenge are warranted. Future studies should ensure that proper randomisation and allocation techniques are performed, wound assessors are blinded, and that the duration of follow-up is adequate. It is important that only one type of intervention is compared between groups. In addition, a homogeneous patient population would allow for a more accurate assessment of the interventions.</t>
  </si>
  <si>
    <t>The objectives of this review were to identify the best available suture techniques and suture materials for closure of the fascia following laparotomy incisions, by assessing the following comparisons: absorbable versus non-absorbable sutures; mass versus layered closure; continuous versus interrupted closure techniques; monofilament versus multifilament sutures; and slow absorbable versus fast absorbable sutures. Our objective was not to determine the single best combination of suture material and techniques, but to compare the individual components of abdominal closure. We searched the reference lists of all included studies to identify trials that our searches may have missed. We completed subgroup analysis planned a priori for each outcome, excluding studies where interventions being compared differed by more than one component, making it impossible to determine which variable impacted on the outcome, or the possibility of a synergistic effect.</t>
  </si>
  <si>
    <t>Many of the included studies reported multiple comparisons.For our primary outcome, the proportion of participants who developed incisional hernia at one year or more of follow-up, we did not find evidence that suture absorption (absorbable versus non-absorbable sutures, I&lt;sup&gt;2&lt;/sup&gt; = 30%, moderate-quality evidence).For our secondary outcomes, we found that none of the interventions reduced the risk of wound infection, whether based on suture absorption (absorbable versus non-absorbable sutures,</t>
  </si>
  <si>
    <t>10.1002/14651858.CD005661.pub2</t>
  </si>
  <si>
    <t>Abdominal Wound Closure Techniques; Fistula; Humans; Incisional Hernia; Laparotomy; Randomized Controlled Trials as Topic; Surgical Wound Dehiscence; Surgical Wound Infection; Suture Techniques; Sutures</t>
  </si>
  <si>
    <t>https://www.ncbi.nlm.nih.gov/pubmed/29099149</t>
  </si>
  <si>
    <t>PMID : 30234932</t>
  </si>
  <si>
    <t>Guirguis-Blake JM, Michael YL, Perdue LA, Coppola EL, Beil TL, Thompson JH.</t>
  </si>
  <si>
    <t>Interventions to Prevent Falls in Community-Dwelling Older Adults: A Systematic Review for the U.S. Preventive Services Task Force [Internet].</t>
  </si>
  <si>
    <t>https://www.ncbi.nlm.nih.gov/pubmed/30234932</t>
  </si>
  <si>
    <t>PMID : 23152202</t>
  </si>
  <si>
    <t>Compression for venous leg ulcers.</t>
  </si>
  <si>
    <t>Up to one percent of people in industrialised countries will suffer from a leg ulcer at some time. The majority of these leg ulcers are due to problems in the veins, resulting in an accumulation of blood in the legs. Leg ulcers arising from venous problems are called venous (or varicose or stasis) ulcers. The main treatment is the application of a firm compression garment (bandage or stocking) in order to aid venous return. There is a large number of compression garments available and it was unclear whether they are effective in treating venous ulcers and, if so, which method of compression is the most effective. To undertake a systematic review of all randomised controlled trials (RCTs) evaluating the effects on venous ulcer healing of compression bandages and stockings.Specific questions addressed by the review are:1. Does the application of compression bandages or stockings aid venous ulcer healing? 2. Which compression bandage or stocking system is the most effective? For this second update we searched: the Cochrane Wounds Group Specialised Register (31 May 2012); the Cochrane Central Register of Controlled Trials (CENTRAL) (The Cochrane Library Issue 5, 2012); Ovid MEDLINE (1950 to May Week 4 2012); Ovid MEDLINE (In-Process &amp;amp; Other Non-Indexed Citations 30 May 2012); Ovid EMBASE (1980 to 2012 Week 21); and EBSCO CINAHL (1982 to 30 May 2012). No date or language restrictions were applied. RCTs recruiting people with venous leg ulceration that evaluated any type of compression bandage system or compression stockings were eligible for inclusion. Eligible comparators included no compression (e.g. primary dressing alone, non-compressive bandage) or an alternative type of compression. RCTs had to report an objective measure of ulcer healing in order to be included (primary outcome for the review). SECONDARY OUTCOMES of the review included ulcer recurrence, costs, quality of life, pain, adverse events and withdrawals. There was no restriction on date, language or publication status of RCTs. Details of eligible studies were extracted and summarised using a data extraction table. Data extraction was performed by one review author and verified independently by a second review author. Forty-eight RCTs reporting 59 comparisons were included (4321 participants in total). Most RCTs were small, and most were at unclear or high risk of bias. Duration of follow-up varied across RCTs. Risk ratio (RR) and other estimates are shown below where RCTs were pooled; otherwise findings refer to a single RCT.There was evidence from eight RCTs (unpooled) that healing outcomes (including time to healing) are better when patients receive compression compared with no compression.Single-component compression bandage systems are less effective than multi-component compression for complete healing at six months (one large RCT).A two-component system containing an elastic bandage healed more ulcers at one year than one without an elastic component (one small RCT).Three-component systems containing an elastic component healed more ulcers than those without elastic at three to four months (two RCTs pooled), RR 1.83 (95% CI 1.26 to 2.67), but another RCT showed no difference between groups at six months.An individual patient data meta-analysis of five RCTs suggested significantly faster healing with the four-layer bandage (4LB) than the short stretch bandage (SSB): median days to healing estimated at 90 and 99 respectively; hazard ratio 1.31 (95% CI 1.09 to 1.58).High-compression stockings are associated with better healing outcomes than SSB at two to four months: RR 1.62 (95% CI 1.26 to 2.10), estimate from four pooled RCTs.One RCT suggested better healing outcomes at 16 months with the addition of a tubular device plus single elastic bandage to a base system of gauze and crepe bandages when compared with two added elastic bandages. Another RCT had three arms; when one or two elastic bandages were added to a base three-component system that included an outer tubular layer, healing outcomes were better at six months for the two groups receiving elastic bandages.There is currently no evidence of a statistically significant difference for the following comparisons:⋅alternative single-component compression bandages (two RCTs, unpooled);⋅two-component bandages compared with the 4LB at three months (three RCTs pooled);⋅alternative versions of the 4LB for complete healing at times up to and including six months (three RCTs, unpooled);⋅4LB compared with paste bandage for complete healing at three months (two RCTs, pooled), six months or one year (one RCT for each time point);⋅adjustable compression boots compared with paste bandages for the outcome of change in ulcer area at three months (one small RCT);⋅adjustable compression boots compared with the 4LB with respect to complete healing at three months (one small RCT);⋅single-layer compression stocking compared with paste bandages for outcome of complete healing at four months (one small RCT) and 18 months (another small RCT);⋅low compression stocking compared with SSB for complete healing at three and six months (one small RCT);⋅compression stockings compared with a two-component bandage system and the 4LB for the outcome of complete healing at three months (one small, three-armed RCT); and,⋅tubular compression compared with SSB (one small RCT) for complete healing at three months. 4LB was more cost-effective than SSB. It was not possible to draw firm conclusions regarding other secondary outcomes including recurrence, adverse events and health-related quality of life. Compression increases ulcer healing rates compared with no compression. Multi-component systems are more effective than single-component systems. Multi-component systems containing an elastic bandage appear to be more effective than those composed mainly of inelastic constituents. Two-component bandage systems appear to perform as well as the 4LB. Patients receiving the 4LB heal faster than those allocated the SSB. More patients heal on high-compression stocking systems than with the SSB. Further data are required before the difference between high-compression stockings and the 4LB can be established.</t>
  </si>
  <si>
    <t>Eligible comparators included no compression (e.g. primary dressing alone, non-compressive bandage) or an alternative type of compression. It was not possible to draw firm conclusions regarding other secondary outcomes including recurrence, adverse events and health-related quality of life.</t>
  </si>
  <si>
    <t>10.1002/14651858.CD000265.pub3</t>
  </si>
  <si>
    <t>Bandages; Cost-Benefit Analysis; Humans; Randomized Controlled Trials as Topic; Stockings, Compression; Varicose Ulcer; Wound Healing</t>
  </si>
  <si>
    <t>https://www.ncbi.nlm.nih.gov/pubmed/23152202</t>
  </si>
  <si>
    <t>PMID : 21729732</t>
  </si>
  <si>
    <t>Thanee C, Pancharoen C, Likitnukul S, Luangwedchakarn V, Umrod P, Phasomsap C, Apornpong T, Chuanchareon T, Butterworth O, Puthanakit T.</t>
  </si>
  <si>
    <t>The immunogenicity and safety of pneumococcal conjugate vaccine in human immunodeficiency virus-infected Thai children.</t>
  </si>
  <si>
    <t>HIV-infected children have high risk of invasive pneumococcal disease (IPD) despite receiving highly active antiretroviral therapy (HAART). This study aimed to determine the immunogenicity and safety of a 7-valent pneumococcal conjugate vaccine (PCV-7) in Thai HIV-infected children compared to HIV-exposed uninfected children. A prospective study was conducted among children 2 months to 9 years. The number of PCV-7 doses depended upon age and HIV status; 2-6 months of age: 3 doses; 7-23 months of age: 2 doses; HIV-infected child ≥24 months: 2 doses and HIV-exposed child ≥24 months: 1 dose. Serotype-specific pneumococcal IgG antibody concentrations were measured at baseline and 28 days after complete vaccination. The primary end point was the proportion of children who achieved serotype-specific IgG antibody concentration at a cut off level ≥0.35 μg/mL. Secondary end points were a 4-fold increase in serotype-specific IgG antibody, rates of adverse events and predictors for seroconversion among HIV-infected children. Fifty-nine HIV-infected and 30 HIV-exposed children were enrolled. The median (IQR) age was 97 (67-111) and 61 months (51-73), respectively (p&amp;lt;0.001). Among HIV-infected children, current and nadir CD4 counts were 1,079 cell/mm(3) and 461 cell/mm(3), respectively. The proportion of children who achieved pneumococcal IgG ≥0.35 μg/mL was in the range of 85-98% in HIV-infected and 83-100% in HIV-exposed children depending on serotype. The lowest response was to serotype 6B in both groups. The 4-fold increase in serotype-specific IgG concentrations was similar between HIV-infected and HIV-exposed groups, except for serotype 9V (p=0.027). HIV-infected children who had a history of AIDS had a lower antibody response to serotype 23F (p=0.025). Seven (12%) HIV-infected children had a grade 3 local reaction. PCV-7 is highly immunogenic and safe among HIV-infected children treated with HAART. The use of the pneumococcal conjugate vaccine among HIV-infected children is encouraged in order to prevent IPD.</t>
  </si>
  <si>
    <t>This study aimed to determine the immunogenicity and safety of a 7-valent pneumococcal conjugate vaccine (PCV-7) in Thai HIV-infected children compared to HIV-exposed uninfected children.</t>
  </si>
  <si>
    <t>The primary end point was the proportion of children who achieved serotype-specific IgG antibody concentration at a cut off level ≥0.35 μg/mL.</t>
  </si>
  <si>
    <t>10.1016/j.vaccine.2011.06.072</t>
  </si>
  <si>
    <t>AIDS-Related Opportunistic Infections; Antibodies, Bacterial; Antiretroviral Therapy, Highly Active; Child, Preschool; HIV Infections; HIV-1; Humans; Immunoglobulin G; Infant; Pneumococcal Infections; Pneumococcal Vaccines; Prospective Studies; Streptococcus pneumoniae; Thailand; Treatment Outcome; Vaccines, Conjugate</t>
  </si>
  <si>
    <t>https://www.ncbi.nlm.nih.gov/pubmed/21729732</t>
  </si>
  <si>
    <t>PMID : 21342025</t>
  </si>
  <si>
    <t>Eller M, Williams DR.</t>
  </si>
  <si>
    <t>α-Synuclein in Parkinson disease and other neurodegenerative disorders.</t>
  </si>
  <si>
    <t>With the aging population in the Western hemisphere, neurodegenerative parkinsonism and dementia will become two of the great public health challenges of this century. A major pillar in the effort to treat these conditions will be the shift from symptomatic treatment to disease modifying therapy. This step will absolutely require cheap and reliable biomarkers; patients will need to be diagnosed before irreversible change has occurred. α-Synuclein (αS) is a recent candidate biomarker for Lewy body neurodegeneration. It is a 140 amino acid protein that forms the pathological substrate in idiopathic Parkinson's disease (IPD), dementia with Lewy bodies (DLB), as well as multiple system atrophy (MSA), a group of disorders collectively known as the synucleopathies. Biomarker research has investigated αS in blood, skin and cerebrospinal fluid (CSF). Plasma assays have demonstrated inconsistent results but CSF assays show a higher degree of uniformity, mostly demonstrating lower levels of αS in patients with Lewy body disease compared to controls. These results are not yet accurate or reliable enough to use as screening tools or isolated diagnostic tests in established disease. It has become clear that factors other than neurodegeneration affect αS concentrations in these tissue samples, such as genetic and environmental influences. Future studies using standardized techniques and larger patient numbers are awaited to realise the full potential of αS as a more definitive diagnostic biomarker.</t>
  </si>
  <si>
    <t>10.1515/CCLM.2011.077</t>
  </si>
  <si>
    <t>Biomarkers; Humans; Neurodegenerative Diseases; alpha-Synuclein</t>
  </si>
  <si>
    <t>https://www.ncbi.nlm.nih.gov/pubmed/21342025</t>
  </si>
  <si>
    <t>PMID : 27049490</t>
  </si>
  <si>
    <t>Singh S, Venkatesh SK, Keaveny A, Adam S, Miller FH, Asbach P, Godfrey EM, Silva AC, Wang Z, Murad MH, Asrani SK, Lomas DJ, Ehman RL.</t>
  </si>
  <si>
    <t>Annals of hepatology</t>
  </si>
  <si>
    <t>Diagnostic accuracy of magnetic resonance elastography in liver transplant recipients: A pooled analysis.</t>
  </si>
  <si>
    <t>We conducted an individual participant data (IPD) pooled analysis on the diagnostic accuracy of magnetic resonance elastography (MRE) to detect fibrosis stage in liver transplant recipients. Through a systematic literature search, we identified studies on diagnostic performance of MRE for staging liver fibrosis, using liver biopsy as gold standard. We contacted study authors for published and unpublished IPD on age, sex, body mass index, liver stiffness, fibrosis stage, degree of inflammation and interval between MRE and biopsy; from these we limited analysis to patients who had undergone liver transplantation. Through pooled analysis using nonparametric two-stage receiver-operating curve (ROC) regression models, we calculated the cluster-adjusted AUROC, sensitivity and specificity of MRE for any (≥ stage 1), significant (≥ stage 2) and advanced fibrosis (≥ stage 3) and cirrhosis (stage 4). We included 6 cohorts (4 published and 2 unpublished series) reporting on 141 liver transplant recipients (mean age, 57 years; 75.2% male; mean BMI, 27.1 kg/m2). Fibrosis stage distribution stage 0, 1, 2, 3, or 4, was 37.6%, 23.4%, 24.8%, 12% and 2.2%, respectively. Mean AUROC values (and 95% confidence intervals) for diagnosis of any (≥ stage 1), significant (≥ stage 2), or advanced fibrosis (≥ stage 3) and cirrhosis were 0.73 (0.66-0.81), 0.69 (0.62-0.74), 0.83 (0.61-0.88) and 0.96 (0.93-0.98), respectively. Similar diagnostic performance was observed in stratified analysis based on sex, obesity and inflammation grade. In conclusion, MRE has high diagnostic accuracy for detection of advanced fibrosis and cirrhosis in liver transplant recipients, independent of BMI and degree of inflammation.</t>
  </si>
  <si>
    <t>10.5604/16652681.1198808</t>
  </si>
  <si>
    <t>Area Under Curve; Biopsy; Elasticity Imaging Techniques; Female; Fibrosis; Humans; Liver Transplantation; Magnetic Resonance Imaging; Male; Middle Aged; Predictive Value of Tests; ROC Curve; Reproducibility of Results; Risk Factors; Severity of Illness Index; Treatment Outcome</t>
  </si>
  <si>
    <t>https://www.ncbi.nlm.nih.gov/pubmed/27049490</t>
  </si>
  <si>
    <t>PMID : 26468008</t>
  </si>
  <si>
    <t>Tin Tin Htar M, Christopoulou D, Schmitt HJ.</t>
  </si>
  <si>
    <t>Pneumococcal serotype evolution in Western Europe.</t>
  </si>
  <si>
    <t>Pneumococcal diseases remain a leading cause of vaccine-preventable death worldwide in children &amp;lt;5 years of age. The seven-valent pneumococcal conjugate vaccine (PCV7) was approved in 2001 in Europe and was introduced into the national immunization programmes of many European countries from 2006-2008. In 2009, higher-valent PCVs (PCV10 and PCV13) became available, replacing PCV7 from 2009-2011. This article describes the evolution of vaccine and non-vaccine serotypes causing invasive pneumococcal disease (IPD) following the introduction of PCVs in Western Europe, based on data from publicly-available medical publications and national surveillance systems from January 2010 to May 2015. In countries with high vaccine uptake, 5-7 years after PCV7 introduction IPD caused by vaccine serotypes has almost disappeared in children. Non-PCV7 serotypes have emerged, particularly serotypes 19A, 7 F, 3 and 1. A rapid and significant reduction of the additional serotypes included in higher-valent vaccines has been observed consistently following the introduction of these vaccines. A significant and rapid decline of serotypes 19A, 7 F, 1 and 6A in both vaccine-eligible and older age groups has been observed in countries using PCV13 while serotype 19A and 3 has increased in countries using PCV10. Serotype 3 has become one of the most prevalent serotypes in adults, with some reduction only in the UK and France. Serotype diversity increased and varied by age group, the type of vaccine in use, and the time since the introduction of higher-valent PCVs. Serotypes that are currently more frequent include 24 F, 22 F, 8 and 15A in countries that use PCV13, and serotypes 19A and 3 in countries that use PCV10. Compared with the time before the introduction of higher valent PCVs, to date, there is no single '19A-like' serotype emerging across countries and most of the newly emerging non-PCV13 vaccine types are less invasive with a low case-carrier ratio. It is important to closely monitor not only evolving serotypes but also the magnitude of the effect in order to evaluate the overall impact of pneumococcal vaccination programmes and to initiate the appropriate vaccination strategy. Emerging serotypes may also need to be considered for the future development of new vaccines.</t>
  </si>
  <si>
    <t>It is important to closely monitor not only evolving serotypes but also the magnitude of the effect in order to evaluate the overall impact of pneumococcal vaccination programmes and to initiate the appropriate vaccination strategy.</t>
  </si>
  <si>
    <t>10.1186/s12879-015-1147-x</t>
  </si>
  <si>
    <t>Adolescent; Aged; Child; Child, Preschool; Europe; Heptavalent Pneumococcal Conjugate Vaccine; Humans; Immunization Programs; Infant; Pneumococcal Infections; Pneumococcal Vaccines; Serogroup; Serotyping; Streptococcus pneumoniae; Vaccines, Conjugate</t>
  </si>
  <si>
    <t>https://www.ncbi.nlm.nih.gov/pubmed/26468008</t>
  </si>
  <si>
    <t>PMID : 25483681</t>
  </si>
  <si>
    <t>Lee KY, Tsai MS, Kuo KC, Tsai JC, Sun HY, Cheng AC, Chang SY, Lee CH, Hung CC.</t>
  </si>
  <si>
    <t>Pneumococcal vaccination among HIV-infected adult patients in the era of combination antiretroviral therapy.</t>
  </si>
  <si>
    <t>HIV-infected patients remain at higher risk for pneumococcal disease than the general population despite immune reconstitution and suppression of HIV replication with combination antiretroviral therapy. Vaccination with 23-valent pneumococcal polysaccharide vaccine (PPV23) composed of T-cell-independent antigens has been recommended to reduce the risk of pneumococcal disease in HIV-infected adults. However, given the heterogeneity of study design, execution and subjects enrolled, studies examining serological responses to PPV23 yielded conflicting results and observational studies of clinical effectiveness only provided moderate evidence to support the routine use of PPV23 in HIV-infected adults. Pneumococcal conjugate vaccine (PCV), with conjugation of the capsular polysaccharide to a protein carrier, is more immunogenic than PPV23 and has been demonstrated to protect against pneumococcal disease in HIV-infected children and recurrent invasive pneumococcal disease in HIV-infected adolescents and adults. Guidelines have recently been revised to recommend that HIV-infected patients aged 19 y or older receive one dose of 13-valent pneumococcal conjugate vaccine (PCV13) followed by a booster vaccination with PPV23. In this paper, we review the studies using different vaccination strategies to improve immunogenicity among HIV-infected adult patients.</t>
  </si>
  <si>
    <t>10.4161/hv.32247</t>
  </si>
  <si>
    <t>ACIP, Advisory Committee on Immunization Practices; AIDS; ART, antiretroviral therapy; DHHS, Department of Health and Human Services; EACS, European AIDS Clinical Society; ELISA, enzyme-linked immunosorbent assay; GMT, geometric mean titer; IPD, invasive pneumococcal disease; NA, not available; OPA, opsonophagocytic activity; PCV, pneumococcal conjugate vaccine; PCV13, 13-valent pneumococcal conjugate vaccine; PCV7, 7-valent pneumococcal conjugate vccine; PPV, pneumococcal polysaccharide vaccine; PPV23, 23-valent pneumococcal polysaccharide vaccine; PVL, plasma HIV RNA load; Streptococcus pneumoniae; TLR, toll-like receptor; cART, combination antiretroviral therapy; immunodeficiency; immunogenicity; invasive pneumococcal disease; pneumococcal conjugate vaccine; pneumococcal disease; pneumococcal polysaccharide vaccine; Adult; Anti-HIV Agents; CD4 Lymphocyte Count; Drug Therapy, Combination; HIV Infections; Humans; Pneumococcal Vaccines; Practice Guidelines as Topic; Vaccination; Vaccines, Conjugate; Virus Replication</t>
  </si>
  <si>
    <t>https://www.ncbi.nlm.nih.gov/pubmed/25483681</t>
  </si>
  <si>
    <t>PMID : 24339983</t>
  </si>
  <si>
    <t>Sutcliffe P, Connock M, Gurung T, Freeman K, Johnson S, Ngianga-Bakwin K, Grove A, Gurung B, Morrow S, Stranges S, Clarke A.</t>
  </si>
  <si>
    <t>Aspirin in primary prevention of cardiovascular disease and cancer: a systematic review of the balance of evidence from reviews of randomized trials.</t>
  </si>
  <si>
    <t>Aspirin has been recommended for primary prevention of cardiovascular disease (CVD) and cancer, but overall benefits are unclear. We aimed to use novel methods to re-evaluate the balance of benefits and harms of aspirin using evidence from randomised controlled trials, systematic reviews and meta-analyses. Data sources included ten electronic bibliographic databases, contact with experts, and scrutiny of reference lists of included studies. Searches were undertaken in September 2012 and restricted to publications since 2008. Of 2,572 potentially relevant papers 27 met the inclusion criteria. Meta-analysis of control arms to estimate event rates, modelling of all-cause mortality and L'Abbé plots to estimate heterogeneity were undertaken. Absolute benefits and harms were low: 60-84 major CVD events and 34-36 colorectal cancer deaths per 100,000 person-years were averted, whereas 46-49 major bleeds and 68-117 gastrointestinal bleeds were incurred. Reductions in all-cause mortality were minor and uncertain (Hazard Ratio 0.96; 95% CI: 0.90-1.02 at 20 years, Relative Risk [RR] 0.94, 95% CI: 0.88-1.00 at 8 years); there was a non-significant change in total CVD (RR 0.85, 95% CI: 0.69-1.06) and change in total cancer mortality ranged from 0.76 (95% CI: 0.66-0.88) to 0.93 (95% CI: 0.84-1.03) depending on follow-up time and studies included. Risks were increased by 37% for gastrointestinal bleeds (RR 1.37, 95% CI: 1.15-1.62), 54%-66% for major bleeds (Rate Ratio from IPD analysis 1.54, 95% CI: 1.30-1.82, and RR 1.62, 95% CI: 1.31-2.00), and 32%-38% for haemorrhagic stroke (Rate Ratio from IPD analysis 1.32; 95% CI: 1.00-1.74; RR 1.38; 95% CI: 1.01-1.82). Findings indicate small absolute effects of aspirin relative to the burden of these diseases. When aspirin is used for primary prevention of CVD the absolute harms exceed the benefits. Estimates of cancer benefit rely on selective retrospective re-analysis of RCTs and more information is needed.</t>
  </si>
  <si>
    <t>Aspirin has been recommended for primary prevention of cardiovascular disease (CVD) and cancer, but overall benefits are unclear. When aspirin is used for primary prevention of CVD the absolute harms exceed the benefits.</t>
  </si>
  <si>
    <t>10.1371/journal.pone.0081970</t>
  </si>
  <si>
    <t>Aspirin; Cerebral Hemorrhage; Female; Gastrointestinal Hemorrhage; Humans; Male; Neoplasms; Platelet Aggregation Inhibitors; Randomized Controlled Trials as Topic; Risk Factors; Stroke</t>
  </si>
  <si>
    <t>https://www.ncbi.nlm.nih.gov/pubmed/24339983</t>
  </si>
  <si>
    <t>PMID : 21154350</t>
  </si>
  <si>
    <t>Baujat B, Bourhis J, Blanchard P, Overgaard J, Ang KK, Saunders M, Le Maître A, Bernier J, Horiot JC, Maillard E, Pajak TF, Poulsen MG, Bourredjem A, O'Sullivan B, Dobrowsky W, Andrzej H, Skladowski K, Hay JH, Pinto LH, Fu KK, Fallai C, Sylvester R, et al.</t>
  </si>
  <si>
    <t>Hyperfractionated or accelerated radiotherapy for head and neck cancer.</t>
  </si>
  <si>
    <t>Several trials have studied the role of altered fractionation radiotherapy in head and neck squamous cell carcinoma, but the effect of such treatment on survival is not clear. The aim of this individual patient data (IPD) meta-analysis was to assess whether this type of radiotherapy could improve survival. We searched the Cochrane Ear, Nose and Throat Disorders Group Trials Register; CENTRAL (2010, Issue 3); PubMed; EMBASE; CINAHL; Web of Science; BIOSIS Previews; Cambridge Scientific Abstracts; ISRCTN and additional sources for published and unpublished trials. The date of the most recent search was 8 August 2010. We identified randomised trials comparing conventional radiotherapy with hyperfractionated or accelerated radiotherapy, or both, in patients with non-metastatic head and neck squamous cell carcinomas and grouped trials into three pre-specified treatment categories: hyperfractionated, accelerated and accelerated with total dose reduction. Trials were eligible if they began recruitment after 1969 and ended before 1998. We obtained updated individual patient data. Overall survival was the main outcome measure. The secondary outcome measures were local or regional control rates (or both), distant control rates and cause-specific mortality. We included 15 trials with 6515 patients. The median follow up was six years. Tumour sites were mostly oropharynx and larynx; 5221 (74%) patients had stage III-IV disease (UICC 2002). There was a significant survival benefit with altered fractionation radiotherapy, corresponding to an absolute benefit of 3.4% at five years (hazard ratio (HR) 0.92, 95% CI 0.86 to 0.97; P = 0.003). The benefit was significantly higher with hyperfractionated radiotherapy (8% at five years) than with accelerated radiotherapy (2% with accelerated fractionation without total dose reduction and 1.7% with total dose reduction at five years, P = 0.02). There was a benefit in locoregional control in favour of altered fractionation versus conventional radiotherapy (6.4% at five years; P &amp;lt; 0.0001), which was particularly efficient in reducing local failure, whereas the benefit on nodal control was less pronounced. The benefit was significantly higher in the youngest patients (under 50 year old) (HR 0.78, 95% CI 0.65 to 0.94), 0.95 (95% CI 0.83 to 1.09) for 51 to 60 year olds, 0.92 (95% CI 0.81 to 1.06) for 61 to 70 year olds, and 1.08 (95% CI 0.89 to 1.30) for those over 70 years old; test for trends P = 0.007). Altered fractionation radiotherapy improves survival in patients with head and neck squamous cell carcinoma. Comparison of the different types of altered radiotherapy suggests that hyperfractionation provides the greatest benefit. An update of this IPD meta-analysis (MARCH 2), which will increase the power of this analysis and allow for other comparisons, is currently in progress.</t>
  </si>
  <si>
    <t>The aim of this individual patient data (IPD) meta-analysis was to assess whether this type of radiotherapy could improve survival.</t>
  </si>
  <si>
    <t>The secondary outcome measures were local or regional control rates (or both), distant control rates and cause-specific mortality.</t>
  </si>
  <si>
    <t>10.1002/14651858.CD002026</t>
  </si>
  <si>
    <t>Age Factors; Carcinoma, Squamous Cell; Dose Fractionation, Radiation; Head and Neck Neoplasms; Humans; Radiotherapy; Randomized Controlled Trials as Topic</t>
  </si>
  <si>
    <t>https://www.ncbi.nlm.nih.gov/pubmed/21154350</t>
  </si>
  <si>
    <t>PMID : 27236385</t>
  </si>
  <si>
    <t>Lu S, Cheng Y, Zhou CC, Wang J, Chih-Hsin Yang J, Zhang PH, Zhang XQ, Wang X, Orlando M, Wu YL.</t>
  </si>
  <si>
    <t>Clinical lung cancer</t>
  </si>
  <si>
    <t>Meta-Analysis of First-Line Pemetrexed Plus Platinum Treatment in Compared to Other Platinum-Based Doublet Regimens in Elderly East Asian Patients With Advanced Nonsquamous Non-Small-Cell Lung Cancer.</t>
  </si>
  <si>
    <t>Pemetrexed plus platinum has become a standard of care in first-line treatment for patients with advanced nonsquamous non-small-cell lung cancer. However, elderly lung cancer patients are generally understudied and undertreated in clinical practice in East Asia because of safety concerns. This analysis aimed to provide a picture of the clinical benefit of pemetrexed/platinum in the first-line setting for elderly (age ≥ 65 years) East Asian patients. Individual patient data from 3 randomized controlled phase 3 trials that enrolled East Asian patients were analyzed in this meta-analysis. In elderly East Asian patients (63 in the pemetrexed/platinum group and 42 in the control group), pemetrexed/platinum treatment achieved more benefits compared to other platinum-based doublets, including better overall response rate (32.8% vs. 7.5%), favorable progression-free survival (not statistically significant in adjusted hazard ratio), and significantly longer (3.15 vs. 1.54 months) survival without drug-related grade 3/4 toxicity. Overall survival was numerically prolonged (16.33 vs. 13.77 months; not statistically significant). These benefit trends were similar to those in all-age East Asian patients. In elderly East Asians, pemetrexed/platinum treatment was also associated with a lower incidence rate of drug-related grade 3/4 adverse events. The adverse event profile was similar to that in all-age East Asians. There were no unexpected adverse events. Pemetrexed/platinum had good efficacy and also resulted in better overall response and tolerability than other platinum-based doublets as first-line treatment in nonsquamous non-small cell lung cancer in elderly East Asians, which was consistent with data observed in all-age East Asians.</t>
  </si>
  <si>
    <t>This analysis aimed to provide a picture of the clinical benefit of pemetrexed/platinum in the first-line setting for elderly (age ≥ 65 years)</t>
  </si>
  <si>
    <t>10.1016/j.cllc.2016.04.003</t>
  </si>
  <si>
    <t>IPD; NSCLC; ORR; PFS; SWT; Aged; Antineoplastic Combined Chemotherapy Protocols; Asian Continental Ancestry Group; Carcinoma, Non-Small-Cell Lung; Clinical Trials, Phase III as Topic; Disease-Free Survival; Female; Humans; Lung Neoplasms; Male; Pemetrexed; Platinum Compounds; Randomized Controlled Trials as Topic; Survival Rate; Treatment Outcome</t>
  </si>
  <si>
    <t>https://www.ncbi.nlm.nih.gov/pubmed/27236385</t>
  </si>
  <si>
    <t>PMID : 27022741</t>
  </si>
  <si>
    <t>Fox GJ, Benedetti A, Mitnick CD, Pai M, Menzies D; Collaborative Group for Meta-Analysis of Individual Patient Data in MDR-TB..</t>
  </si>
  <si>
    <t>Propensity Score-Based Approaches to Confounding by Indication in Individual Patient Data Meta-Analysis: Non-Standardized Treatment for Multidrug Resistant Tuberculosis.</t>
  </si>
  <si>
    <t>In the absence of randomized clinical trials, meta-analysis of individual patient data (IPD) from observational studies may provide the most accurate effect estimates for an intervention. However, confounding by indication remains an important concern that can be addressed by incorporating individual patient covariates in different ways. We compared different analytic approaches to account for confounding in IPD from patients treated for multi-drug resistant tuberculosis (MDR-TB). Two antibiotic classes were evaluated, fluoroquinolones--considered the cornerstone of effective MDR-TB treatment--and macrolides, which are known to be safe, yet are ineffective in vitro. The primary outcome was treatment success against treatment failure, relapse or death. Effect estimates were obtained using multivariable and propensity-score based approaches. Fluoroquinolone antibiotics were used in 28 included studies, within which 6,612 patients received a fluoroquinolone and 723 patients did not. Macrolides were used in 15 included studies, within which 459 patients received this class of antibiotics and 3,670 did not. Both standard multivariable regression and propensity score-based methods resulted in similar effect estimates for early and late generation fluoroquinolones, while macrolide antibiotics use was associated with reduced treatment success. In this individual patient data meta-analysis, standard multivariable and propensity-score based methods of adjusting for individual patient covariates for observational studies yielded produced similar effect estimates. Even when adjustment is made for potential confounding, interpretation of adjusted estimates must still consider the potential for residual bias.</t>
  </si>
  <si>
    <t>In the absence of randomized clinical trials, meta-analysis of individual patient data (IPD) from observational studies may provide the most accurate effect estimates for an intervention.</t>
  </si>
  <si>
    <t>The primary outcome was treatment success against treatment failure, relapse or death.</t>
  </si>
  <si>
    <t>10.1371/journal.pone.0151724</t>
  </si>
  <si>
    <t>Antitubercular Agents; Confounding Factors (Epidemiology); Fluoroquinolones; Humans; Macrolides; Models, Theoretical; Patient Selection; Precision Medicine; Propensity Score; Treatment Outcome; Tuberculosis, Multidrug-Resistant</t>
  </si>
  <si>
    <t>https://www.ncbi.nlm.nih.gov/pubmed/27022741</t>
  </si>
  <si>
    <t>PMID : 26333191</t>
  </si>
  <si>
    <t>Kindinger LM, Poon LC, Cacciatore S, MacIntyre DA, Fox NS, Schuit E, Mol BW, Liem S, Lim AC, Serra V, Perales A, Hermans F, Darzi A, Bennett P, Nicolaides KH, Teoh TG.</t>
  </si>
  <si>
    <t>The effect of gestational age and cervical length measurements in the prediction of spontaneous preterm birth in twin pregnancies: an individual patient level meta-analysis.</t>
  </si>
  <si>
    <t>To assess the effect of gestational age (GA) and cervical length (CL) measurements at transvaginal ultrasound (TVUS) in the prediction of preterm birth in twin pregnancy. Individual patient data (IPD) meta-analysis. International multicentre study. Asymptomatic twin pregnancy. MEDLINE and EMBASE searches were performed and IPD obtained from authors of relevant studies. Multinomial logistic regression analysis determined probabilities for birth at ≤28(+0) , 28(+1) to 32(+0) , 32(+1) to 36(+0) , and ≥36(+1) weeks as a function of GA at screening and CL measurements. Predicted probabilities for preterm birth at ≤28(+0) , 28(+1) to 32(+0) , and 32(+1) to 36(+0) . A total of 6188 CL measurements were performed on 4409 twin pregnancies in 12 studies. Both GA at screening and CL had a significant and non-linear effect on GA at birth. The best prediction of birth at ≤28(+0) weeks was provided by screening at ≤18(+0) weeks (P &amp;lt; 0.001), whereas the best prediction of birth between 28(+1) and 36(+0) weeks was provided by screening at ≥24(+0) weeks (P &amp;lt; 0.001). Negative prediction value of 100% for birth at ≤28(+0) weeks is achieved at CL 65 mm and 43 mm at ultrasound GA at ≤18(+0) weeks and at 22(+1) to 24(+0) weeks, respectively. In twin pregnancies, prediction of preterm birth depends on both CL and the GA at screening. When CL is &amp;lt;30 mm, screening at ≤18(+0) weeks is most predictive for birth at ≤28(+0) weeks. Later screening at &amp;gt;22(+0) weeks is most predictive of delivery at 28(+1) to 36(+0) weeks. In twins, we recommend CL screening in twins to commence from ≤18(+0) weeks. An individual patient meta-analysis assessing gestation and CL in the prediction of preterm birth in twins.</t>
  </si>
  <si>
    <t>To assess the effect of gestational age (GA) and cervical length (CL) measurements at transvaginal ultrasound (TVUS) in the prediction of preterm birth in twin pregnancy.</t>
  </si>
  <si>
    <t>10.1111/1471-0528.13575</t>
  </si>
  <si>
    <t>Cervical length; individual patient meta-analysis; prematurity; preterm birth; twin pregnancy; Cervical Length Measurement; Cervix Uteri; Female; Gestational Age; Humans; Predictive Value of Tests; Pregnancy; Pregnancy, Twin; Premature Birth</t>
  </si>
  <si>
    <t>https://www.ncbi.nlm.nih.gov/pubmed/26333191</t>
  </si>
  <si>
    <t>PMID : 23665274</t>
  </si>
  <si>
    <t>Gevers TJ, Inthout J, Caroli A, Ruggenenti P, Hogan MC, Torres VE, Nevens F, Drenth JP.</t>
  </si>
  <si>
    <t>Young women with polycystic liver disease respond best to somatostatin analogues: a pooled analysis of individual patient data.</t>
  </si>
  <si>
    <t>Clinical trials have shown that in patients with polycystic liver disease (PLD), short-term treatment with somatostatin analogues (SAs) reduces liver volumes by 4.5%-5.9%, compared with placebo. However, the effects of SA therapy vary among individuals. We collected data from individual patients with PLD to identify subgroups that benefit most from SA therapy. We analyzed data from 107 patients with PLD from 3 randomized placebo-controlled trials (67 received SAs, 52 received placebo). We used multiple linear regression analysis to determine the effects of SAs based on patients' age, sex, baseline liver volume, and diagnosis (autosomal dominant polycystic liver or kidney disease). The primary outcome was change in liver volume after 6-12 months of treatment. The effects of SA therapy did not differ significantly among patients with different diagnoses or baseline liver volumes; the overall difference in liver volume between groups receiving SAs therapy vs placebo was 5.3% (P &amp;lt; .001). Among subjects given placebo, young women (48 years old or younger) had the greatest increase in polycystic liver volume (4.8%; 95% confidence interval: 2.2%-7.4%), and mean liver volumes did not increase in older women and men. Women 48 years old or younger had a greater response to therapy (a reduction in liver volume of 8.0% compared with placebo; P &amp;lt; .001) than older women (a reduction in liver volume of 4.1% compared with placebo; P = .022). Based on a pooled analysis of data from individual patients with PLD, treatment with somatostatin analogues is equally effective for patients with autosomal dominant polycystic kidney disease or polycystic liver disease; efficacy does not depend on size of the polycystic liver. Young female patients appear to have the greatest benefit from 6-12 months of SA therapy, which might avert the progressive course of the disease in this specific group.</t>
  </si>
  <si>
    <t>We collected data from individual patients with PLD to identify subgroups that benefit most from SA therapy. We used multiple linear regression analysis to determine the effects of SAs based on patients' age, sex, baseline liver volume, and diagnosis (autosomal dominant polycystic liver or kidney disease).</t>
  </si>
  <si>
    <t>The primary outcome was change in liver volume after 6-12 months of treatment.</t>
  </si>
  <si>
    <t>10.1053/j.gastro.2013.04.055</t>
  </si>
  <si>
    <t>ADPKD; CI; CT; Drug Therapy; IPD; Liver Cysts; PCLD; PLD; RCT; SA; autosomal dominant polycystic kidney disease; autosomal dominant polycystic liver disease; computed tomography; confidence interval; individual patient data; polycystic liver disease; randomized controlled trial; somatostatin analogue; Adult; Aged; Cysts; Female; Humans; Linear Models; Liver; Liver Diseases; Male; Middle Aged; Octreotide; Organ Size; Peptides, Cyclic; Polycystic Kidney, Autosomal Dominant; Randomized Controlled Trials as Topic; Somatostatin; Treatment Outcome</t>
  </si>
  <si>
    <t>https://www.ncbi.nlm.nih.gov/pubmed/23665274</t>
  </si>
  <si>
    <t>PMID : 23891470</t>
  </si>
  <si>
    <t>Hu YJ, Berndt SI, Gustafsson S, Ganna A; Genetic Investigation of ANthropometric Traits (GIANT) Consortium., Hirschhorn J, North KE, Ingelsson E, Lin DY.</t>
  </si>
  <si>
    <t>Meta-analysis of gene-level associations for rare variants based on single-variant statistics.</t>
  </si>
  <si>
    <t>Meta-analysis of genome-wide association studies (GWASs) has led to the discoveries of many common variants associated with complex human diseases. There is a growing recognition that identifying &amp;quot;causal&amp;quot; rare variants also requires large-scale meta-analysis. The fact that association tests with rare variants are performed at the gene level rather than at the variant level poses unprecedented challenges in the meta-analysis. First, different studies may adopt different gene-level tests, so the results are not compatible. Second, gene-level tests require multivariate statistics (i.e., components of the test statistic and their covariance matrix), which are difficult to obtain. To overcome these challenges, we propose to perform gene-level tests for rare variants by combining the results of single-variant analysis (i.e., p values of association tests and effect estimates) from participating studies. This simple strategy is possible because of an insight that multivariate statistics can be recovered from single-variant statistics, together with the correlation matrix of the single-variant test statistics, which can be estimated from one of the participating studies or from a publicly available database. We show both theoretically and numerically that the proposed meta-analysis approach provides accurate control of the type I error and is as powerful as joint analysis of individual participant data. This approach accommodates any disease phenotype and any study design and produces all commonly used gene-level tests. An application to the GWAS summary results of the Genetic Investigation of ANthropometric Traits (GIANT) consortium reveals rare and low-frequency variants associated with human height. The relevant software is freely available.</t>
  </si>
  <si>
    <t>10.1016/j.ajhg.2013.06.011</t>
  </si>
  <si>
    <t>Computer Simulation; Gene Frequency; Genetic Variation; Genome-Wide Association Study; Genotype; Humans; Models, Genetic; Phenotype; Polymorphism, Single Nucleotide; Receptors, LDL; Receptors, Odorant; Software</t>
  </si>
  <si>
    <t>https://www.ncbi.nlm.nih.gov/pubmed/23891470</t>
  </si>
  <si>
    <t>PMID : 25416041</t>
  </si>
  <si>
    <t>Willeit P, Thompson SG, Agewall S, Bergström G, Bickel H, Catapano AL, Chien KL, de Groot E, Empana JP, Etgen T, Franco OH, Iglseder B, Johnsen SH, Kavousi M, Lind L, Liu J, Mathiesen EB, Norata GD, Olsen MH, Papagianni A, Poppert H, Price JF, et al.</t>
  </si>
  <si>
    <t>Inflammatory markers and extent and progression of early atherosclerosis: Meta-analysis of individual-participant-data from 20 prospective studies of the PROG-IMT collaboration.</t>
  </si>
  <si>
    <t>Large-scale epidemiological evidence on the role of inflammation in early atherosclerosis, assessed by carotid ultrasound, is lacking. We aimed to quantify cross-sectional and longitudinal associations of inflammatory markers with common-carotid-artery intima-media thickness (CCA-IMT) in the general population. Information on high-sensitivity C-reactive protein, fibrinogen, leucocyte count and CCA-IMT was available in 20 prospective cohort studies of the PROG-IMT collaboration involving 49,097 participants free of pre-existing cardiovascular disease. Estimates of associations were calculated within each study and then combined using random-effects meta-analyses. Mean baseline CCA-IMT amounted to 0.74 mm (SD = 0.18) and mean CCA-IMT progression over a mean of 3.9 years to 0.011 mm/year (SD = 0.039). Cross-sectional analyses showed positive linear associations between inflammatory markers and baseline CCA-IMT. After adjustment for traditional cardiovascular risk factors, mean differences in baseline CCA-IMT per one-SD higher inflammatory marker were: 0.0082 mm for high-sensitivity C-reactive protein (p &amp;lt; 0.001); 0.0072 mm for fibrinogen (p &amp;lt; 0.001); and 0.0025 mm for leucocyte count (p = 0.033). 'Inflammatory load', defined as the number of elevated inflammatory markers (i.e. in upper two quintiles), showed a positive linear association with baseline CCA-IMT (p &amp;lt; 0.001). Longitudinal associations of baseline inflammatory markers and changes therein with CCA-IMT progression were null or at most weak. Participants with the highest 'inflammatory load' had a greater CCA-IMT progression (p = 0.015). Inflammation was independently associated with CCA-IMT cross-sectionally. The lack of clear associations with CCA-IMT progression may be explained by imprecision in its assessment within a limited time period. Our findings for 'inflammatory load' suggest important combined effects of the three inflammatory markers on early atherosclerosis.</t>
  </si>
  <si>
    <t>10.1177/2047487314560664</t>
  </si>
  <si>
    <t>Inflammation; atherosclerosis; meta-analysis; Atherosclerosis; Biomarkers; C-Reactive Protein; Carotid Intima-Media Thickness; Disease Progression; Fibrinogen; Humans; Inflammation; Leukocyte Count</t>
  </si>
  <si>
    <t>https://www.ncbi.nlm.nih.gov/pubmed/25416041</t>
  </si>
  <si>
    <t>PMID : 22010535</t>
  </si>
  <si>
    <t>Alicino C, Iudici R, Alberti M, Durando P.</t>
  </si>
  <si>
    <t>The dangerous synergism between influenza and Streptococcus pneumoniae and innovative perspectives of vaccine prevention.</t>
  </si>
  <si>
    <t>Secondary bacterial pneumonia, particularly sustained by Streptococcus pneumoniae (Sp), represents an important cause of excess mortality during both influenza epidemics and pandemics. The lethal synergism between influenza virus and Sp was first suggested by studies performed on samples collected during autopsy from victims of 1918 influenza pandemic, and recently confirmed by data collected during the 2009 A/H1N1v influenza pandemic. Moreover, researches carried out in animal model contributed to partially clarify the pathogenic mechanisms underlying the synergism between these two etiological agents. Since 2000, a seven-valent pneumococcal conjugate vaccine (PCV7) was introduced in the US, and in the following year in Europe, determining substantial and almost immediate benefits in terms of reduction of invasive pneumococcal disease (IPD) in both vaccinated children and adults through induction of herd protection. Furthermore, several researches have recently demonstrated the capacity of the PCV7 to prevent community-acquired pneumonia (CAP) and, in particular, influenza-associated pneumonia hospitalisations among children. Taking into account the above-mentioned positive results obtained with PCV7, the availability of a new generation of conjugate pneumococcal vaccine with an enlarged antigenic spectrum (i.e. PCV13) offers promising perspectives, to improve the control of influenza through the protection offered against its major complications, particularly CAP, not only in children, but also among adults.</t>
  </si>
  <si>
    <t>Animals; Humans; Influenza Vaccines; Influenza, Human; Models, Animal; Orthomyxoviridae; Orthomyxoviridae Infections; Pneumococcal Vaccines; Pneumonia, Pneumococcal; Streptococcus pneumoniae; Vaccines, Conjugate</t>
  </si>
  <si>
    <t>https://www.ncbi.nlm.nih.gov/pubmed/22010535</t>
  </si>
  <si>
    <t>PMID : 30345834</t>
  </si>
  <si>
    <t>Neri T, Philippot R, Klasan A, Putnis S, Leie M, Boyer B, Farizon F.</t>
  </si>
  <si>
    <t>Expert review of medical devices</t>
  </si>
  <si>
    <t>Dual mobility acetabular cups for total hip arthroplasty: advantages and drawbacks.</t>
  </si>
  <si>
    <t>The dual mobility cup (DMC) concept was proposed by Professor Gilles Bousquet in 1974. Its' aims were to prevent postoperative dislocation, restore the physiological range of motion of the hip, and reduce the stresses at the interface. Since it was created, this design has been modified multiple times to reduce the complication rate, improve implant survival, and expand the indications. Areas covered: The objective of this review is to discuss the advantages and disadvantages of this implant based on its 40-year history and also to propose a range of indications based on published results. This will provide surgeons with a complete overview of DMC. Expert commentary: Published studies on DMC confirm the low dislocation rate. Improvements made to DMC overtime have greatly reduced the complications related to wear, such as aseptic loosening and intraprosthetic dislocation (IPD). According to the literature, the indications have expanded and are no longer limited to revision surgery only. Long-term studies are needed before we can draw formal conclusions and consolidate these promising results.</t>
  </si>
  <si>
    <t>This will provide surgeons with a complete overview of DMC.</t>
  </si>
  <si>
    <t>10.1080/17434440.2018.1538781</t>
  </si>
  <si>
    <t>Hip; aseptic loosening; dislocation; dual mobility cup; review; total hip arthroplasty; Acetabulum; Arthroplasty, Replacement, Hip; Biomechanical Phenomena; Hip Prosthesis; Humans; Range of Motion, Articular; Treatment Outcome</t>
  </si>
  <si>
    <t>https://www.ncbi.nlm.nih.gov/pubmed/30345834</t>
  </si>
  <si>
    <t>PMID : 23977934</t>
  </si>
  <si>
    <t>Deng X, Church D, Vanderkooi OG, Low DE, Pillai DR.</t>
  </si>
  <si>
    <t>Expert review of anti-infective therapy</t>
  </si>
  <si>
    <t>Streptococcus pneumoniae infection: a Canadian perspective.</t>
  </si>
  <si>
    <t>Streptococcus pneumoniae infections have resulted in significant morbidity and mortality worldwide in children and adults. In Canada, Streptococcus pneumoniae remains one of the leading causes of infectious disease including pneumonia, meningitis, bacteremia and otitis media. Although the widespread use of pneumococcal conjugate vaccines (PCVs) in Canadian children has reduced the incidence of pneumococcal diseases associated with vaccine-serotypes, rapid increase of non-vaccine serotypes in carriage and pneumococcal infections is of great concern to clinicians. The main goal of this review is to provide an overall picture of invasive pneumococcal diseases (IPD) in Canada for the past few decades, including serotype changes and shifts in antibiotic resistance patterns. The effects of PCV vaccines on incidence, serotype distribution, antibiotic resistance of pneumococcal infections and nasopharyngeal (NP) carriage are discussed. We also examined historical outbreaks of Streptococcus pneumoniae and their public health impact. Recent developments in universal protein vaccines against pneumococcus show promise.</t>
  </si>
  <si>
    <t>The main goal of this review is to provide an overall picture of invasive pneumococcal diseases (IPD) in Canada for the past few decades, including serotype changes and shifts in antibiotic resistance patterns.</t>
  </si>
  <si>
    <t>10.1586/14787210.2013.814831</t>
  </si>
  <si>
    <t>Canada; Disease Outbreaks; Drug Resistance, Bacterial; Humans; Incidence; Pneumococcal Infections; Pneumococcal Vaccines; Serotyping; Streptococcus pneumoniae</t>
  </si>
  <si>
    <t>https://www.ncbi.nlm.nih.gov/pubmed/23977934</t>
  </si>
  <si>
    <t>PMID : 25095821</t>
  </si>
  <si>
    <t>Henriksen T.</t>
  </si>
  <si>
    <t>Neurodegenerative disease management</t>
  </si>
  <si>
    <t>Clinical insights into use of apomorphine in Parkinson's disease: tools for clinicians.</t>
  </si>
  <si>
    <t>Apomorphine was introduced before the era of levodopa as a treatment for idiopathic Parkinson's disease (iPD). A number of practical obstacles were to be solved before a wider use of the drug was possible. Today, however, the drug is probably still underutilized. Apomorphine is a strong nonergoline D1 and D2 receptor agonist with a dopaminergic effect comparable with levodopa. In this review motor and non-motor indications for intermittent injections and subcutaneous apomorphine infusions are listed. The reduction of 'off' periods is more than 50% on infusion therapy and if monotherapy is achieved a significant reduction of pre-existing levodopainduced dyskinesias is seen. The aim of this review is to give practical insight into apomorphine treatment, highlighting side effects, and complications and device-related problems are discussed with advice on how to prevent or handle these, should they occur. A number of practical points including the apomorphine test, requirements of the clinical setting, how to increase adherence and troubleshooting are added.</t>
  </si>
  <si>
    <t>The aim of this review is to give practical insight into apomorphine treatment, highlighting side effects, and complications and device-related problems are discussed with advice on how to prevent or handle these, should they occur.</t>
  </si>
  <si>
    <t>10.2217/nmt.14.17</t>
  </si>
  <si>
    <t>apomorphine infusion; apomorphine injection; apomorphine test; dystonia; hyperkinesias; impulse control disorder; motor fluctuations; motor symptoms; non-motor symptoms; rescue medication; Antiparkinson Agents; Apomorphine; Clinical Trials as Topic; Drug Delivery Systems; Humans; Parkinson Disease</t>
  </si>
  <si>
    <t>https://www.ncbi.nlm.nih.gov/pubmed/25095821</t>
  </si>
  <si>
    <t>PMID : 28067007</t>
  </si>
  <si>
    <t>Romero R, Conde-Agudelo A, El-Refaie W, Rode L, Brizot ML, Cetingoz E, Serra V, Da Fonseca E, Abdelhafez MS, Tabor A, Perales A, Hassan SS, Nicolaides KH.</t>
  </si>
  <si>
    <t>Vaginal progesterone decreases preterm birth and neonatal morbidity and mortality in women with a twin gestation and a short cervix: an updated meta-analysis of individual patient data.</t>
  </si>
  <si>
    <t>To assess the efficacy of vaginal progesterone for the prevention of preterm birth and neonatal morbidity and mortality in asymptomatic women with a twin gestation and a sonographic short cervix (cervical length ≤ 25 mm) in the mid-trimester. This was an updated systematic review and meta-analysis of individual patient data (IPD) from randomized controlled trials comparing vaginal progesterone with placebo/no treatment in women with a twin gestation and a mid-trimester sonographic cervical length ≤ 25 mm. MEDLINE, EMBASE, POPLINE, CINAHL and LILACS (all from inception to 31 December 2016), the Cochrane Central Register of Controlled Trials, Research Registers of ongoing trials, Google Scholar, conference proceedings and reference lists of identified studies were searched. The primary outcome measure was preterm birth &amp;lt; 33 weeks' gestation. Two reviewers independently selected studies, assessed the risk of bias and extracted the data. Pooled relative risks (RRs) with 95% confidence intervals (CI) were calculated. IPD were available for 303 women (159 assigned to vaginal progesterone and 144 assigned to placebo/no treatment) and their 606 fetuses/infants from six randomized controlled trials. One study, which included women with a cervical length between 20 and 25 mm, provided 74% of the total sample size of the IPD meta-analysis. Vaginal progesterone, compared with placebo/no treatment, was associated with a statistically significant reduction in the risk of preterm birth &amp;lt; 33 weeks' gestation (31.4% vs 43.1%; RR, 0.69 (95% CI, 0.51-0.93); moderate-quality evidence). Moreover, vaginal progesterone administration was associated with a significant decrease in the risk of preterm birth &amp;lt; 35, &amp;lt; 34, &amp;lt; 32 and &amp;lt; 30 weeks' gestation (RRs ranging from 0.47 to 0.83), neonatal death (RR, 0.53 (95% CI, 0.35-0.81)), respiratory distress syndrome (RR, 0.70 (95% CI, 0.56-0.89)), composite neonatal morbidity and mortality (RR, 0.61 (95% CI, 0.34-0.98)), use of mechanical ventilation (RR, 0.54 (95% CI, 0.36-0.81)) and birth weight &amp;lt; 1500 g (RR, 0.53 (95% CI, 0.35-0.80)) (all moderate-quality evidence). There were no significant differences in neurodevelopmental outcomes at 4-5 years of age between the vaginal progesterone and placebo groups. Administration of vaginal progesterone to asymptomatic women with a twin gestation and a sonographic short cervix in the mid-trimester reduces the risk of preterm birth occurring at &amp;lt; 30 to &amp;lt; 35 gestational weeks, neonatal mortality and some measures of neonatal morbidity, without any demonstrable deleterious effects on childhood neurodevelopment. Published 2017. This article is a U.S. Government work and is in the public domain in the USA.</t>
  </si>
  <si>
    <t>To assess the efficacy of vaginal progesterone for the prevention of preterm birth and neonatal morbidity and mortality in asymptomatic women with a twin gestation and a sonographic short cervix (cervical length ≤ 25 mm) in the mid-trimester.</t>
  </si>
  <si>
    <t>The primary outcome measure was preterm birth &amp;lt; 33 weeks' gestation.</t>
  </si>
  <si>
    <t>10.1002/uog.17397</t>
  </si>
  <si>
    <t>cervical length; prematurity; preterm delivery; progestins; progestogens; transvaginal ultrasound; Administration, Intravaginal; Cervix Uteri; Female; Humans; Infant; Infant Mortality; Infant, Newborn; Maternal Death; Maternal Mortality; Perinatal Death; Pregnancy; Pregnancy, Twin; Premature Birth; Progesterone; Randomized Controlled Trials as Topic; Treatment Outcome</t>
  </si>
  <si>
    <t>https://www.ncbi.nlm.nih.gov/pubmed/28067007</t>
  </si>
  <si>
    <t>PMID : 29533560</t>
  </si>
  <si>
    <t>Guchev IA.</t>
  </si>
  <si>
    <t>[Vaccinal Prevention of Lower Respiratory Tract Pneumococcal Disease in Adults Without Immunosuppression.]</t>
  </si>
  <si>
    <t>Community-acquired pneumonia (CAP) remains one of the major healthcare problems globally. Pneumococcal disease is the leading cause of deaths among vaccine preventable diseases in children and adults. Plain polysaccharide vaccine PPSV-23 and conjugated pneumnococcal polysaccharide vaccine PCV-13 are widely used to prevent pneumococcal disease and CAP in adults without immunosuppression. The review concerns the results of trials and meta-analysis of PPSV-23 and PCV-13 effectiveness in invasive pneumococcal disease (IPD) and CAP prevention in immunocompetent adults. More and more expert immunization committees in different countries are taking into consideration uncertain effectiveness of PPSV-23 in CAP prevention in immunocompetent adults, and recommend the PCV-13 priority use for mass immunization campaigns in high-risk groups and elder population. Since the Russian Federation has started the PCV-13 vaccination campaign for early childhood only at the end of 2014, the anticipated serotype replacement should not be taken into consideration at the moment across all the age groups, and therefore the risk and age based approach to adult vaccination should be used with the PCV-13 priority.</t>
  </si>
  <si>
    <t>Adult; Child; Community-Acquired Infections; Humans; Immunity, Innate; Immunization Programs; Immunocompetence; Mass Vaccination; Pneumococcal Vaccines; Pneumonia, Pneumococcal; Russia; Streptococcus pneumoniae; Vaccines, Conjugate; Vaccines, Subunit</t>
  </si>
  <si>
    <t>https://www.ncbi.nlm.nih.gov/pubmed/29533560</t>
  </si>
  <si>
    <t>PMID : 20621468</t>
  </si>
  <si>
    <t>Phillips B, Wade R, Stewart LA, Sutton AJ.</t>
  </si>
  <si>
    <t>Systematic review and meta-analysis of the discriminatory performance of risk prediction rules in febrile neutropaenic episodes in children and young people.</t>
  </si>
  <si>
    <t>Febrile neutropaenia is a frequently occurring and occasionally life-threatening complication of treatment for childhood cancer, yet many children are aggressively over-treated. We aimed to undertake a systematic review and meta-analysis to summarise evidence on the discriminatory ability and predictive accuracy of clinical decision rules (CDR) of risk stratification in febrile neutropaenic episodes. The review was conducted in accordance with Centre for Reviews and Dissemination methods, using random effects models to undertake meta-analysis. It was registered with the HTA Registry of systematic reviews, CRD32009100453. We found 20 studies describing 16 different CDR assessed in 8388 episodes of FNP. No study compared different approaches and only one CDR had been subject to testing across multiple datasets. This review cannot conclude that any system is more effective or reliable than any other. To maximise the value of the information already collected by these and other cohorts of children with febrile neutropaenia, an individual-patient-data (IPD) meta-analysis is required to develop and test new and existing CDR to improve stratification and optimise therapy.</t>
  </si>
  <si>
    <t>10.1016/j.ejca.2010.05.024</t>
  </si>
  <si>
    <t>Adolescent; Child; Child, Preschool; Decision Support Techniques; Fever; Humans; Infant; Neutropenia; Randomized Controlled Trials as Topic; Risk Assessment; Young Adult</t>
  </si>
  <si>
    <t>https://www.ncbi.nlm.nih.gov/pubmed/20621468</t>
  </si>
  <si>
    <t>PMID : 22336833</t>
  </si>
  <si>
    <t>Witter S, Fretheim A, Kessy FL, Lindahl AK.</t>
  </si>
  <si>
    <t>Paying for performance to improve the delivery of health interventions in low- and middle-income countries .</t>
  </si>
  <si>
    <t>There is a growing interest in paying for performance as a means to align the incentives of health workers and health providers with public health goals. However, there is currently a lack of rigorous evidence on the effectiveness of these strategies in improving health care and health, particularly in low- and middle-income countries. Moreover, paying for performance is a complex intervention with uncertain benefits and potential harms. A review of evidence on effectiveness is therefore timely, especially as this is an area of growing interest for funders and governments. To assess the current evidence for the effects of paying for performance on the provision of health care and health outcomes in low- and middle-income countries. We searched more than 15 databases in 2009, including the Cochrane Effective Practice and Organisation of Care Group Specialised Register (searched 3 March 2009), CENTRAL (2009, Issue 1) (searched 3 March 2009), MEDLINE, Ovid (1948 to present) (searched 24 June 2011), EMBASE, Ovid (1980 to 2009 Week 09) (searched 2 March 2009), EconLit, Ovid (1969 to February 2009) (searched 5 March 2009), as well as the Social Sciences Citation Index, ISI Web of Science (1975 to present) (searched 8 September 2010). We also searched the websites and online resources of numerous international agencies, organisations and universities to find relevant grey literature and contacted experts in the field. We carried out an updated search on the Results-Based Financing website in April 2011, and re-ran the MEDLINE search in June 2011. Pay for performance refers to the transfer of money or material goods conditional on taking a measurable action or achieving a predetermined performance target. To be included, a study had to report at least one of the following outcomes: changes in targeted measures of provider performance, such as the delivery or utilisation of healthcare services, or patient outcomes, unintended effects and/or changes in resource use. Studies also needed to use one of the following study designs: randomised trial, non-randomised trial, controlled before-after study or interrupted time series study, and had to have been conducted in low- or middle-income countries (as defined by the World Bank). We aimed to present a meta-analysis of results. However, due to the limited number of studies in each category, the diversity of intervention designs and study methods, as well as important contextual differences, we present a narrative synthesis with separate results from each study. Nine studies were included in the review: one randomised trial, six controlled before-after studies and two interrupted time series studies (or studies which could be re-analysed as such). The interventions were varied: one used target payments linked to quality of care (in the Philippines). Two used target payments linked to coverage indicators (in Tanzania and Zambia). Three used conditional cash transfers, modified by quality measurements (in Rwanda, Burundi and the Democratic Republic of Congo). Two used conditional cash transfers without quality measures (in Rwanda and Vietnam). One used a mix of conditional cash transfers and target payments (China). Targeted services also varied. Most of the interventions used a wide range of targets covering inpatient, outpatient and preventive care, including a strong emphasis on services for women and children. However, one focused specifically on tuberculosis (the main outcome measure was cases detected); one on hospital revenues; and one on improved treatment of common illnesses in under-sixes. Participants were in most cases in a mix of public and faith-based facilities (dispensaries, health posts, health centres and hospitals), though districts were also involved and in one case payments were made direct to individual private practitioners.One study was considered to have low risk of bias and one a moderate risk of bias. The other seven studies had a high risk of bias. Only one study included any patient health indicators. Of the four outcome measures, two showed significant improvement for the intervention group (wasting and self reported health by parents of the under-fives), while two showed no significant difference (being C-reactive protein (CRP)-negative and not anaemic). The two more robust studies both found mixed results - gains for some indicators but no improvement for others. Almost all dimensions of potential impact remain under-studied, including intended and unintended impact on health outcomes, equity, organisational change, user payments and satisfaction, resource use and staff satisfaction. The current evidence base is too weak to draw general conclusions; more robust and also comprehensive studies are needed. Performance-based funding is not a uniform intervention, but rather a range of approaches. Its effects depend on the interaction of several variables, including the design of the intervention (e.g. who receives payments, the magnitude of the incentives, the targets and how they are measured), the amount of additional funding, other ancillary components such as technical support, and contextual factors, including the organisational context in which it is implemented.</t>
  </si>
  <si>
    <t>To assess the current evidence for the effects of paying for performance on the provision of health care and health outcomes in low- and middle-income countries.</t>
  </si>
  <si>
    <t>10.1002/14651858.CD007899.pub2</t>
  </si>
  <si>
    <t>Developing Countries; Humans; Quality Improvement; Quality of Health Care; Reimbursement, Incentive</t>
  </si>
  <si>
    <t>https://www.ncbi.nlm.nih.gov/pubmed/22336833</t>
  </si>
  <si>
    <t>PMID : 29166893</t>
  </si>
  <si>
    <t>Marley J, Tully MA, Porter-Armstrong A, Bunting B, O'Hanlon J, Atkins L, Howes S, McDonough SM.</t>
  </si>
  <si>
    <t>The effectiveness of interventions aimed at increasing physical activity in adults with persistent musculoskeletal pain: a systematic review and meta-analysis.</t>
  </si>
  <si>
    <t>Individuals with persistent musculoskeletal pain (PMP) have an increased risk of developing co-morbid health conditions and for early-mortality compared to those without pain. Despite irrefutable evidence supporting the role of physical activity in reducing these risks; there has been limited synthesis of the evidence, potentially impacting the optimisation of these forms of interventions. This review examines the effectiveness of interventions in improving levels of physical activity and the components of these interventions. Randomised and quasi-randomised controlled trials were included in this review. The following databases were searched from inception to March 2016: CENTRAL in the Cochrane Library, Cochrane Database of Systematic Reviews (CDSR), MEDLINE, Embase, CINAHL, PsycINFO and AMED. Two reviewers independently screened citations, assessed eligibility, extracted data, assessed risk of bias and coded intervention content using the behaviour change taxonomy (BCTTv1) of 93 hierarchically clustered techniques. GRADE was used to rate the quality of the evidence. The full text of 276 articles were assessed for eligibility, twenty studies involving 3441 participants were included in the review. Across the studies the mean number of BCTs coded was eight (range 0-16); with 'goal setting' and 'instruction on how to perform the behaviour' most frequently coded. For measures of subjective physical activity: interventions were ineffective in the short term, based on very low quality evidence; had a small effect in the medium term based on low quality evidence (SMD 0.25, 95% CI 0.01 to 0.48) and had a small effect in the longer term (SMD 0.21 95% CI 0.08 to 0.33) based on moderate quality evidence. For measures of objective physical activity: interventions were ineffective - based on very low to low quality evidence. There is some evidence supporting the effectiveness of interventions in improving subjectively measured physical activity however, the evidence is mostly based on low quality studies and the effects are small. Given the quality of the evidence, further research is likely/very likely to have an important impact on our confidence in effect estimates and is likely to change the estimates. Future studies should provide details on intervention components and incorporate objective measures of physical activity.</t>
  </si>
  <si>
    <t>Future studies should provide details on intervention components and incorporate objective measures of physical activity.</t>
  </si>
  <si>
    <t>10.1186/s12891-017-1836-2</t>
  </si>
  <si>
    <t>Behaviour change techniques; Chronic pain; Low back pain; Musculoskeletal pain; Osteoarthritis; Persistent pain; Physical activity; Systematic review; Chronic Pain; Early Medical Intervention; Exercise; Humans; Musculoskeletal Pain; Randomized Controlled Trials as Topic; Treatment Outcome</t>
  </si>
  <si>
    <t>https://www.ncbi.nlm.nih.gov/pubmed/29166893</t>
  </si>
  <si>
    <t>PMID : 25360605</t>
  </si>
  <si>
    <t>Xie M, Shan Z, Zhang Y, Chen S, Yang W, Bao W, Rong Y, Yu X, Hu FB, Liu L.</t>
  </si>
  <si>
    <t>Aspirin for primary prevention of cardiovascular events: meta-analysis of randomized controlled trials and subgroup analysis by sex and diabetes status.</t>
  </si>
  <si>
    <t>To evaluate the benefits and harms of aspirin for the primary prevention of CVD and determine whether the effects vary by sex and diabetes status. We searched Medline, Embase, and Cochrane databases for randomized controlled trials comparing the effects of aspirin with placebo or control in people with no pre-existing CVD. Two investigators independently extracted data and assessed the study quality. Analyses were performed using Stata version 12. Fourteen trials (107,686 participants) were eligible. Aspirin was associated with reductions in major cardiovascular events (risk ratio, 0.90; 95% confidence interval, 0.85-0.95), myocardial infarction (0.86; 0.75-0.93), ischemic stroke (0.86; 0.75-0.98) and all-cause mortality (0.94; 0.89-0.99). There were also increases in hemorrhagic stroke (1.34; 1.01-1.79) and major bleeding (1.55; 1.35-1.78) with aspirin. The number needed to treat to prevent 1 major cardiovascular event over a mean follow-up of 6.8 years was 284. By comparison, the numbers needed to harm to cause 1 major bleeding is 299. In subgroup analyses, pooled results demonstrated a reduction in myocardial infarction among men (0.71; 0.59-0.85) and ischemic stroke among women (0.77; 0.63-0.93). Aspirin use was associated with a reduction (0.65; 0.51-0.82) in myocardial infarction among diabetic men. In meta-regression analyses, the results suggested that aspirin therapy might be associated with a decrease in stroke among diabetic women and a decrease in MI among diabetic men and risk reductions achieved with low doses (75 mg/day) were as large as those obtained with higher doses (650 mg/day). The use of low-dose aspirin was beneficial for primary prevention of CVD and the decision regarding an aspirin regimen should be made on an individual patient basis. The effects of aspirin therapy varied by sex and diabetes status. A clear benefit of aspirin in the primary prevention of CVD in people with diabetes needs more trials.</t>
  </si>
  <si>
    <t>To evaluate the benefits and harms of aspirin for the primary prevention of CVD and determine whether the effects vary by sex and diabetes status.</t>
  </si>
  <si>
    <t>To evaluate the benefits and harms of aspirin for the primary prevention of CVD and determine whether the effects vary by sex and diabetes status. The use of low-dose aspirin was beneficial for primary prevention of CVD and the decision regarding an aspirin regimen should be made on an individual patient basis. A clear benefit of aspirin in the primary prevention of CVD in people with diabetes needs more trials.</t>
  </si>
  <si>
    <t>10.1371/journal.pone.0090286</t>
  </si>
  <si>
    <t>Aspirin; Cardiovascular Diseases; Diabetes Mellitus; Female; Humans; Male; Placebos; Publication Bias; Randomized Controlled Trials as Topic; Regression Analysis; Treatment Outcome</t>
  </si>
  <si>
    <t>https://www.ncbi.nlm.nih.gov/pubmed/25360605</t>
  </si>
  <si>
    <t>PMID : 29077711</t>
  </si>
  <si>
    <t>Wolsk HM, Chawes BL, Litonjua AA, Hollis BW, Waage J, Stokholm J, Bønnelykke K, Bisgaard H, Weiss ST.</t>
  </si>
  <si>
    <t>Prenatal vitamin D supplementation reduces risk of asthma/recurrent wheeze in early childhood: A combined analysis of two randomized controlled trials.</t>
  </si>
  <si>
    <t>We recently published two independent randomized controlled trials of vitamin D supplementation during pregnancy, both indicating a &amp;gt;20% reduced risk of asthma/recurrent wheeze in the offspring by 3 years of age. However, neither reached statistical significance. To perform a combined analysis of the two trials and investigate whether maternal 25-hydroxy-vitamin D (25(OH)D) level at trial entry modified the intervention effect. VDAART (N = 806) and COPSAC2010. (N = 581) randomized pregnant women to daily high-dose vitamin D3 (4,000 IU/d and 2,400 IU/d, respectively) or placebo. All women also received a prenatal vitamin containing 400 IU/d vitamin D3. The primary outcome was asthma/recurrent wheeze from 0-3yrs. Secondary end-points were specific IgE, total IgE, eczema and lower respiratory tract infections (LRTI). We conducted random effects combined analyses of the treatment effect, individual patient data (IPD) meta-analyses, and analyses stratified by 25(OH)D level at study entry. The analysis showed a 25% reduced risk of asthma/recurrent wheeze at 0-3yrs: adjusted odds ratio (aOR) = 0.74 (95% CI, 0.57-0.96), p = 0.02. The effect was strongest among women with 25(OH)D level ≥30ng/ml at study entry: aOR = 0.54 (0.33-0.88), p = 0.01, whereas no significant effect was observed among women with 25(OH)D level &amp;lt;30ng/ml at study entry: aOR = 0.84 (0.62-1.15), p = 0.25. The IPD meta-analyses showed similar results. There was no effect on the secondary end-points. This combined analysis shows that vitamin D supplementation during pregnancy results in a significant reduced risk of asthma/recurrent wheeze in the offspring, especially among women with 25(OH)D level ≥ 30 ng/ml at randomization, where the risk was almost halved. Future studies should examine the possibility of raising 25(OH)D levels to at least 30 ng/ml early in pregnancy or using higher doses than used in our studies. COPSAC2010: ClinicalTrials.gov NCT00856947; VDAART: ClinicalTrials.gov NCT00920621.</t>
  </si>
  <si>
    <t>To perform a combined analysis of the two trials and investigate whether maternal 25-hydroxy-vitamin D (25(OH)D) level at trial entry modified the intervention effect. Future studies should examine the possibility of raising 25(OH)D levels to at least 30 ng/ml early in pregnancy or using higher doses than used in our studies.</t>
  </si>
  <si>
    <t>The primary outcome was asthma/recurrent wheeze from 0-3yrs. There was no effect on the secondary end-points.</t>
  </si>
  <si>
    <t>10.1371/journal.pone.0186657</t>
  </si>
  <si>
    <t>Asthma; Child, Preschool; Female; Humans; Placebos; Pregnancy; Prenatal Care; Randomized Controlled Trials as Topic; Recurrence; Respiratory Sounds; Vitamin D</t>
  </si>
  <si>
    <t>https://www.ncbi.nlm.nih.gov/pubmed/29077711</t>
  </si>
  <si>
    <t>PMID : 26663620</t>
  </si>
  <si>
    <t>Combs CA, Schuit E, Caritis SN, Lim AC, Garite TJ, Maurel K, Rouse D, Thom E, Tita AT, Mol B; Global Obstetrics Network (GONet) collaboration..</t>
  </si>
  <si>
    <t>17-Hydroxyprogesterone caproate in triplet pregnancy: an individual patient data meta-analysis.</t>
  </si>
  <si>
    <t>Preterm birth complicates almost all triplet pregnancies and no preventive strategy has proven effective. To determine, using individual patient data (IPD) meta-analysis, whether the outcome of triplet pregnancy is affected by prophylactic administration of 17-hydroxyprogesterone caproate (17OHPc). We searched literature databases, trial registries and references in published articles. Randomised controlled trials (RCTs) of progestogens versus control that included women with triplet pregnancies. Investigators from identified RCTs collaborated on the protocol and contributed their IPD. The primary outcome was a composite measure of adverse perinatal outcome. The secondary outcome was the rate of birth before 32 weeks of gestation. Other pre-specified outcomes included randomisation-to-delivery interval and rates of birth at &amp;lt;24, &amp;lt;28 and &amp;lt;34 weeks of gestation. Three RCTs of 17OHPc versus placebo included 232 mothers with triplet pregnancies and their 696 offspring. Risk-of-bias scores and between-study heterogeneity were low. Baseline characteristics were comparable between 17OHPc and placebo groups. The rate of the composite adverse perinatal outcome was similar among those treated with 17OHPc and those treated with placebo (34 and 35%, respectively; risk ratio [RR] 0.98, 95% confidence interval [95% CI] 0.79-1.2). The rate of birth at &amp;lt;32 weeks was also similar in the two groups (35 and 38%, respectively; RR 0.92, 95% CI 0.55-1.56). There were no significant between-group differences in perinatal mortality rate, randomisation-to-delivery interval, or other specified outcomes. Prophylactic 17OHPc given to mothers with triplet pregnancies had no significant impact on perinatal outcome or pregnancy duration. 17-Hydroxyprogesterone caproate had no significant impact on the outcome or duration of triplet pregnancy.</t>
  </si>
  <si>
    <t>The primary outcome was a composite measure of adverse perinatal outcome. The secondary outcome was the rate of birth before 32 weeks of gestation.</t>
  </si>
  <si>
    <t>10.1111/1471-0528.13779</t>
  </si>
  <si>
    <t>17-Hydroxyprogesterone caproate; multiple gestation; preterm birth prevention; progestogens; triplet pregnancy; 17 alpha-Hydroxyprogesterone Caproate; Female; Humans; Hydroxyprogesterones; Pregnancy; Pregnancy, Triplet; Premature Birth; Progestins; Treatment Outcome</t>
  </si>
  <si>
    <t>https://www.ncbi.nlm.nih.gov/pubmed/26663620</t>
  </si>
  <si>
    <t>PMID : 30772047</t>
  </si>
  <si>
    <t>Matei A, Saccone G, Vogel JP, Armson AB.</t>
  </si>
  <si>
    <t>Primary and secondary prevention of preterm birth: a review of systematic reviews and ongoing randomized controlled trials.</t>
  </si>
  <si>
    <t>Preterm birth (PTB) is a leading cause of perinatal morbidity and mortality. Interventions aimed at preventing PTB can be classified as primary, secondary, or tertiary prevention. To conduct a review of systematic reviews on the effectiveness and safety of primary and secondary preterm birth prevention interventions. A systematic literature search of the Cochrane, PubMed/Medline, EMBASE and CINAHL databases was conducted on 2 September 2015, and updated on 21 November 2016. We included any published systematic review of randomized controlled trials (RCTs) or individual patient data (IPD) of RCTs related to primary or secondary prevention of PTB, published between 2005-2016 where gestational age at birth (of any interval) was a pre-specified outcome. Individual trials and non-systematic reviews were not eligible. The population of interest was all pregnant women, regardless of PTB risk. The primary outcome was PTB &amp;lt; 37 weeks. In total, 112 reviews were included in this study. Overall there were 49 Cochrane and 63 non-Cochrane reviews. Eight were individual participant data (IPD) reviews. Sixty reviews assessed the effect of primary prevention interventions on risk of PTB. Positive effects were reported for lifestyle and behavioural changes (including diet and exercise); nutritional supplements (including calcium and zinc supplementation); nutritional education; screening for lower genital tract infections. Eighty-three systematic reviews were identified relating to secondary PTB prevention interventions. Positive effects were found for low dose aspirin among women at risk of preeclampsia; clindamycin for treatment of bacterial vaginosis; treatment of vaginal candidiasis; progesterone in women with prior spontaneous PTB and in those with short midtrimester cervical length; L-arginine in women at risk for preeclampsia; levothyroxine among women with tyroid disease; calcium supplementation in women at risk of hypertensive disorders; smoking cessation; cervical length screening in women with history of PTB with placement of cerclage in those with short cervix; cervical pessary in singleton gestations with short cervix; and treatment of periodontal disease. The overview serves as a guide to current evidence relevant to PTB prevention. Only a few interventions have been demononstrated to be effective, including cerclage, progesterone, low dose aspirin, and lifestyle and behavioural changes. For several of the interventions evaluated, there was insufficient evidence to assess whether they were effective or not.</t>
  </si>
  <si>
    <t>For several of the interventions evaluated, there was insufficient evidence to assess whether they were effective or not.</t>
  </si>
  <si>
    <t>Reviews</t>
  </si>
  <si>
    <t>To conduct a review of systematic reviews on the effectiveness and safety of primary and secondary preterm birth prevention interventions. We included any published systematic review of randomized controlled trials (RCTs) or individual patient data (IPD) of RCTs related to primary or secondary prevention of PTB, published between 2005-2016 where gestational age at birth (of any interval) was a pre-specified outcome. The primary outcome was PTB &amp;lt; 37 weeks. Sixty reviews assessed the effect of primary prevention interventions on risk of PTB. Eighty-three systematic reviews were identified relating to secondary PTB prevention interventions.</t>
  </si>
  <si>
    <t>10.1016/j.ejogrb.2018.12.022</t>
  </si>
  <si>
    <t>Neonatal; Obstetrics; Prematurity; Preterm birth; Prevention</t>
  </si>
  <si>
    <t>https://www.ncbi.nlm.nih.gov/pubmed/30772047</t>
  </si>
  <si>
    <t>PMID : 27798013</t>
  </si>
  <si>
    <t>Chen JJ, Yuan L, Huang Z, Shi NM, Zhao YL, Xia SL, Li GH, Li RC, Li YP, Yang SY, Xia JL.</t>
  </si>
  <si>
    <t>Safety and immunogenicity of a new 13-valent pneumococcal conjugate vaccine versus a licensed 7-valent pneumococcal conjugate vaccine: a study protocol of a randomised non-inferiority trial in China.</t>
  </si>
  <si>
    <t>The invasive pneumococcal diseases (IPDs) caused by Streptococcus pneumoniae pose an enormous threat to children under 5 years of age. However, routine use of pneumococcal conjugate vaccines could aid in reducing the incidence of IPDs. The purpose of this clinical trial is to assess the non-inferiority of the investigational 13-valent pneumococcal conjugate vaccine (PCV13) to the currently licensed 7-valent pneumococcal conjugate vaccine (PCV7). 1040 infants will receive a three-dose series of either PCV13 or PCV7 at ages 3, 4 and 5 months, respectively, and a booster dose at 12-15 months. Primary end points are the percentage of participants reaching a serotype-specific IgG concentration of ≥0.35 µg/mL and the IgG antibody geometric mean concentrations (GMCs) measured 30 days after the primary immunisation. Secondary end points include the percentage of vaccine recipients reaching a serotype-specific IgG concentration threshold of 1.0 µg/mL, the percentage of participants reaching the pneumococcal opsonophagocytic assay (OPA) titre threshold of 1:8, and the geometric mean titres (GMTs) of OPA measured 30 days after primary and booster doses. The number of standard IgG responders and IgG GMCs measured 30 days after the booster immunisation will also be determined. To evaluate differences between two groups, the sequential testing of the non-inferiority of PCV13 for the seven common serotypes and its effectiveness in treating the six additional serotypes will be performed. Ethics approvals have been granted by the Ethics Committees at the three provinces involved in this study: Shanxi, Henan and Hebei. The trial will be reported in accordance with the CONSORT guidance. NCT02736240.</t>
  </si>
  <si>
    <t>The purpose of this clinical trial is to assess the non-inferiority of the investigational 13-valent pneumococcal conjugate vaccine (PCV13) to the currently licensed 7-valent pneumococcal conjugate vaccine (PCV7). 1040 infants will receive a three-dose series of either PCV13 or PCV7 at ages 3, 4 and 5 months, respectively, and a booster dose at 12-15 months. To evaluate differences between two groups, the sequential testing of the non-inferiority of PCV13 for the seven common serotypes and its effectiveness in treating the six additional serotypes will be performed.</t>
  </si>
  <si>
    <t>Primary end points are the percentage of participants reaching a serotype-specific IgG concentration of ≥0.35 µg/mL and the IgG antibody geometric mean concentrations (GMCs) measured 30 days after the primary immunisation. Secondary end points include the percentage of vaccine recipients reaching a serotype-specific IgG concentration threshold of 1.0 µg/mL, the percentage of participants reaching the pneumococcal opsonophagocytic assay (OPA) titre threshold of 1:8, and the geometric mean titres (GMTs) of OPA measured 30 days after primary and booster doses.</t>
  </si>
  <si>
    <t>10.1136/bmjopen-2016-012488</t>
  </si>
  <si>
    <t>Non-inferiority; Pneumococcal conjugate vaccine; Sequential test; China; Female; Heptavalent Pneumococcal Conjugate Vaccine; Humans; Immunization Schedule; Immunogenicity, Vaccine; Infant; Male; Pneumococcal Infections; Pneumococcal Vaccines; Safety; Streptococcus pneumoniae; Vaccines, Combined; Vaccines, Conjugate</t>
  </si>
  <si>
    <t>https://www.ncbi.nlm.nih.gov/pubmed/27798013</t>
  </si>
  <si>
    <t>PMID : 27510721</t>
  </si>
  <si>
    <t>Saokaew S, Rayanakorn A, Wu DB, Chaiyakunapruk N.</t>
  </si>
  <si>
    <t>PharmacoEconomics</t>
  </si>
  <si>
    <t>Cost Effectiveness of Pneumococcal Vaccination in Children in Low- and Middle-Income Countries: A Systematic Review.</t>
  </si>
  <si>
    <t>Although pneumococcal conjugate vaccines (PCVs) have been available for prevention of invasive pneumococcal disease (IPD) caused by Streptococcus pneumoniae (S. pneumoniae) for over a decade, their adoption into national immunization programmes in low- and middle-income countries (LMICs) is still limited. Economic evaluations (EEs) play a crucial role in support of evidence-informed decisions. This systematic review aims to provide a critical summary of EEs of PCVs and identify key drivers of EE findings in LMICs. We searched Scopus, ISI Web of Science, PubMed, Embase and Cochrane Central from their inception to 30 September 2015 and limited the search to LMICs. The search was undertaken using the search strings 'pneumococc* AND conjugat* AND (vaccin* OR immun*)' AND 'economic OR cost-effectiveness OR cost-benefit OR cost-utility OR cost-effectiveness OR cost-benefit OR cost-utility' in the abstract, title or keyword fields. To be included, each study had to be a full EE of a PCV and conducted for an LMIC. Studies were extracted and reviewed by two authors. The review involved standard extraction of the study overview or the characteristics of the study, key drivers or parameters of the EE, assumptions behind the analyses and major areas of uncertainty. Out of 134 records identified, 22 articles were included. Seven studies used a Markov model for analysis, while 15 studies used a decision-tree analytic model. Eighteen studies performed a cost-utility analysis (CUA), with disability-adjusted life-years, quality-adjusted life-years or life-years gained as a measure of health outcome, while four studies focused only on cost-effectiveness analysis (CEA). Both CEA and CUA findings were provided by eight studies. Herd effects and serotype replacement were considered in 10 and 13 studies, respectively. The current evidence shows that both the 10-valent and 13-valent PCVs are probably cost effective in comparison with the 7-valent PCV or no vaccination. The most influential parameters were vaccine efficacy and coverage (in 16 of 22 studies), vaccine price (in 13 of 22 studies), disease incidence (in 11 of 22 studies), mortality from IPD and pneumonia (in 8 of 22 studies) and herd effects (in 4 of 22 studies). The findings were found to be supportive of the products owned by the manufacturers. Our review demonstrated that an infant PCV programme was a cost-effective intervention in most LMICs (in 20 of 22 studies included). The results were sensitive to vaccine efficacy, price, burden of disease and sponsorship. Decision makers should consider EE findings and affordability before adoption of PCVs.</t>
  </si>
  <si>
    <t>This systematic review aims to provide a critical summary of EEs of PCVs and identify key drivers of EE findings in LMICs.</t>
  </si>
  <si>
    <t>10.1007/s40273-016-0439-3</t>
  </si>
  <si>
    <t>Child; Cost-Benefit Analysis; Decision Making; Developing Countries; Humans; Immunization Programs; Pneumococcal Infections; Pneumococcal Vaccines; Quality-Adjusted Life Years; Research Design; Vaccination; Vaccines, Conjugate</t>
  </si>
  <si>
    <t>https://www.ncbi.nlm.nih.gov/pubmed/27510721</t>
  </si>
  <si>
    <t>PMID : 26508525</t>
  </si>
  <si>
    <t>Meduri GU, Bridges L, Shih MC, Marik PE, Siemieniuk RAC, Kocak M.</t>
  </si>
  <si>
    <t>Prolonged glucocorticoid treatment is associated with improved ARDS outcomes: analysis of individual patients' data from four randomized trials and trial-level meta-analysis of the updated literature.</t>
  </si>
  <si>
    <t>To investigate the effect of prolonged glucocorticoid treatment for patients with acute respiratory distress syndrome (ARDS). We conducted two sets of intention-to-treat analyses: (1) a primary analysis of individual patients' data (IPD) of four randomized controlled trials (RCTs) which investigated methylprednisolone treatment (n = 322) and (2) a trial-level meta-analysis incorporating four additional RCTs which investigated hydrocortisone treatment in early ARDS (n = 297). We standardized definitions to derive outcomes in all datasets. The primary outcome for the IPD analysis was time to achieving unassisted breathing (UAB) by study day 28. Secondary outcomes included mechanical ventilation (MV) and intensive care unit (ICU)-free days, hospital mortality, and time to hospital mortality by day 28. By study day 28, compared to the placebo group, the methylprednisolone group had fewer patients who died before achieving UAB (12 vs. 29 %; p &amp;lt; 0.001) and more patients who achieved UAB (80 vs. 50 %; p &amp;lt; 0.001). In the methylprednisolone group, time to achieving UAB was shorter [hazard ratio 2.59, 95 % confidence interval (CI) 1.95-3.43; p &amp;lt; 0.001], and hospital mortality was decreased (20 vs. 33 %; p = 0.006), leading to increased MV (13.3 ± 11.8 vs. 7.6 ± 5.7; p &amp;lt; 0.001) and ICU-free days (10.8 ± 0.71 vs. 6.4 ± 0.85; p &amp;lt; 0.001). In those patients randomized before day 14 of ARDS onset, the trial-level meta-analysis indicated decreased hospital mortality (36 vs. 49 %; risk ratio 0.76, 95 % CI 0.59-0.98, I (2) = 17 %, p = 0.035; moderate certainty). Treatment was not associated with increased risk for infections (risk ratio 0.77, 95 % CI 0.56-1.08, I (2) = 26 %; p = 0.13; moderate certainty). Prolonged methylprednisolone treatment accelerates the resolution of ARDS, improving a broad spectrum of interrelated clinical outcomes and decreasing hospital mortality and healthcare utilization.</t>
  </si>
  <si>
    <t>To investigate the effect of prolonged glucocorticoid treatment for patients with acute respiratory distress syndrome (ARDS).</t>
  </si>
  <si>
    <t>We conducted two sets of intention-to-treat analyses: (1) a primary analysis of individual patients' data (IPD) of four randomized controlled trials (RCTs) which investigated methylprednisolone treatment (n = 322) and (2) a trial-level meta-analysis incorporating four additional RCTs which investigated hydrocortisone treatment in early ARDS (n = 297). The primary outcome for the IPD analysis was time to achieving unassisted breathing (UAB) by study day 28.</t>
  </si>
  <si>
    <t>10.1007/s00134-015-4095-4</t>
  </si>
  <si>
    <t>Adult respiratory distress syndrome; Glucocorticoid treatment; Mechanical ventilation; Survival; Glucocorticoids; Hospital Mortality; Humans; Intensive Care Units; Methylprednisolone; Randomized Controlled Trials as Topic; Respiration, Artificial; Respiratory Distress Syndrome, Adult</t>
  </si>
  <si>
    <t>https://www.ncbi.nlm.nih.gov/pubmed/26508525</t>
  </si>
  <si>
    <t>PMID : 23886698</t>
  </si>
  <si>
    <t>Ahveninen J, Kopčo N, Jääskeläinen IP.</t>
  </si>
  <si>
    <t>Hearing research</t>
  </si>
  <si>
    <t>Psychophysics and neuronal bases of sound localization in humans.</t>
  </si>
  <si>
    <t>Localization of sound sources is a considerable computational challenge for the human brain. Whereas the visual system can process basic spatial information in parallel, the auditory system lacks a straightforward correspondence between external spatial locations and sensory receptive fields. Consequently, the question how different acoustic features supporting spatial hearing are represented in the central nervous system is still open. Functional neuroimaging studies in humans have provided evidence for a posterior auditory &amp;quot;where&amp;quot; pathway that encompasses non-primary auditory cortex areas, including the planum temporale (PT) and posterior superior temporal gyrus (STG), which are strongly activated by horizontal sound direction changes, distance changes, and movement. However, these areas are also activated by a wide variety of other stimulus features, posing a challenge for the interpretation that the underlying areas are purely spatial. This review discusses behavioral and neuroimaging studies on sound localization, and some of the competing models of representation of auditory space in humans. This article is part of a Special Issue entitled Human Auditory Neuroimaging.</t>
  </si>
  <si>
    <t>10.1016/j.heares.2013.07.008</t>
  </si>
  <si>
    <t>3D; AC; AM; BAEP; BRIR; DRR; DTI; EEG; ERP; FM; HG; HRTF; Heschl's gyrus; ILD; IPD; ITD; MAEP; MEG; MRI; PET; PP; PT; SSR; STG; amplitude modulation; auditory cortex; binaural room impulse response; brainstem auditory evoked potentials; diffusion-tensor imaging; direct-to-reverberant ratio; electroencephalography; event-related potential; fMRI; frequency modulation; functional magnetic resonance imaging; head-related transfer function; interaural level difference; interaural phase difference; interaural time difference; magnetic resonance imaging; magnetoencephalography; middle-latency auditory evoked potential; planum polare; planum temporale; positron emission tomography; steady-state response; superior temporal gyrus; three dimensional; Acoustic Stimulation; Auditory Cortex; Auditory Pathways; Brain Mapping; Cues; Humans; Models, Neurological; Models, Psychological; Psychoacoustics; Sound Localization</t>
  </si>
  <si>
    <t>https://www.ncbi.nlm.nih.gov/pubmed/23886698</t>
  </si>
  <si>
    <t>PMID : 23543528</t>
  </si>
  <si>
    <t>Visser J, Snel M, Van Vliet HA.</t>
  </si>
  <si>
    <t>Hormonal versus non-hormonal contraceptives in women with diabetes mellitus type 1 and 2.</t>
  </si>
  <si>
    <t>Adequate contraceptive advice is important in both women with diabetes mellitus type 1 and type 2 to reduce the risk of maternal and infant morbidity and mortality in unplanned pregnancies. A wide variety of contraceptives are available for these women. However, hormonal contraceptives might influence carbohydrate and lipid metabolism and increase micro- and macrovascular complications, so caution in selecting a contraceptive method is required. To investigate whether progestogen-only, combined estrogen and progestogen or non-hormonal contraceptives differ in terms of effectiveness in preventing pregnancy, in their side effects on carbohydrate and lipid metabolism, and in long-term complications such as micro- and macrovascular disease when used in women with diabetes mellitus. The search was performed in CENTRAL, MEDLINE, EMBASE, POPLINE, CINAHL, WorldCat, ECO, ArticleFirst, the Science Citation Index, the British Library Inside, and reference lists of relevant articles. The last search was performed in January 2013. In addition, experts in the field and pharmaceutical companies marketing contraceptives were contacted to identify published, unpublished or ongoing studies. Randomised and quasi-randomised controlled trials that studied women with diabetes mellitus comparing: 1. hormonal versus non-hormonal contraceptives; 2. progestogen-only versus estrogen and progestogen contraceptives; 3. contraceptives containing &amp;lt; 50 µg estrogen versus contraceptives containing ≥ 50 µg estrogen; and 4. contraceptives containing first-, second- and third-generation progestogens, drospirenone and cyproterone acetate. The principal outcomes were contraceptive effectiveness, diabetes control, lipid metabolism and micro- and macrovascular complications. Two investigators evaluated the titles and abstracts identified from the literature search. Quality assessment was performed independently with discrepancies resolved by discussion or consulting a third review author. Because the trials differed in studied contraceptives, participant characteristics and methodological quality, we could not combine the data in a meta-analysis. The trials were therefore examined on an individual basis and narrative summaries were provided. Four randomised controlled trials were included. No unintended pregnancies were reported during the study periods. Only one trial was of good methodological quality. It compared the influence of a levonorgestrel-releasing intrauterine device (IUD) versus a copper IUD on carbohydrate metabolism in women with type 1 diabetes mellitus. No significant difference was found between the two groups. The other three trials were of limited methodological quality. Two compared progestogen-only pills with different estrogen and progestogen combinations, and one also included the levonorgestrel-releasing IUD and copper IUD. The trials reported that blood glucose levels remained stable during treatment with most regimens. Only high-dose combined oral contraceptives and 30 µg ethinylestradiol + 75 µg gestodene were identified as slightly impairing glucose homeostasis. The three studies found conflicting results regarding lipid metabolism. Some combined oral contraceptives appeared to have a minor adverse effect while others appeared to slightly improve lipid metabolism. The copper IUD and progestogen-only oral contraceptives also slightly improved lipid metabolism and no influence was seen while using the levonorgestel-releasing IUD. Only one study reported on micro- and macrovascular complications. It observed no signs or symptoms of thromboembolic incidents or visual disturbances, however study duration was short. Only minor adverse effects were reported in two studies. The four included randomised controlled trials in this systematic review provided insufficient evidence to assess whether progestogen-only and combined contraceptives differ from non-hormonal contraceptives in diabetes control, lipid metabolism and complications. Three of the four studies were of limited methodological quality, sponsored by pharmaceutical companies and described surrogate outcomes. Ideally, an adequately reported, high-quality randomised controlled trial analysing both intermediate outcomes (that is glucose and lipid metabolism) and true clinical endpoints (micro- and macrovascular disease) in users of combined, progestogen-only and non-hormonal contraceptives should be conducted. However, due to the low incidence of micro- and macrovascular disease and accordingly the large sample size and long follow-up period needed to observe differences in risk, a randomised controlled trial might not be the ideal design.</t>
  </si>
  <si>
    <t>To investigate whether progestogen-only, combined estrogen and progestogen or non-hormonal contraceptives differ in terms of effectiveness in preventing pregnancy, in their side effects on carbohydrate and lipid metabolism, and in long-term complications such as micro- and macrovascular disease when used in women with diabetes mellitus. The four included randomised controlled trials in this systematic review provided insufficient evidence to assess whether progestogen-only and combined contraceptives differ from non-hormonal contraceptives in diabetes control, lipid metabolism and complications.</t>
  </si>
  <si>
    <t>10.1002/14651858.CD003990.pub4</t>
  </si>
  <si>
    <t>Blood Glucose; Contraceptive Agents, Female; Contraceptives, Oral, Hormonal; Diabetes Mellitus, Type 1; Diabetes Mellitus, Type 2; Female; Homeostasis; Humans; Intrauterine Devices, Medicated; Levonorgestrel; Lipid Metabolism; Pregnancy; Progestins; Randomized Controlled Trials as Topic</t>
  </si>
  <si>
    <t>https://www.ncbi.nlm.nih.gov/pubmed/23543528</t>
  </si>
  <si>
    <t>PMID : 23688526</t>
  </si>
  <si>
    <t>Jackson LA, Gurtman A, van Cleeff M, Jansen KU, Jayawardene D, Devlin C, Scott DA, Emini EA, Gruber WC, Schmoele-Thoma B.</t>
  </si>
  <si>
    <t>Immunogenicity and safety of a 13-valent pneumococcal conjugate vaccine compared to a 23-valent pneumococcal polysaccharide vaccine in pneumococcal vaccine-naive adults.</t>
  </si>
  <si>
    <t>Streptococcus pneumoniae is a major cause of morbidity and mortality among adults 50 years of age and older in the United States. Pneumococcal conjugate vaccines are efficacious against pneumococcal disease in children and may also offer advantages in adults. We performed a randomized, modified double-blind trial that compared a single dose of 13-valent pneumococcal conjugate vaccine (PCV13) with 23-valent pneumococcal polysaccharide vaccine (PPSV23) in 831 pneumococcal vaccine naive adults 60-64 years of age. An additional group of 403 adults 50-59 years of age received open-label PCV13. Anti-pneumococcal opsonophagocytic activity (OPA) titers were measured at baseline, and at 1 month and 1 year after vaccination. In the randomized trial, the month 1 post-vaccination OPA geometric mean titers in the PCV13 group were statistically significantly higher than in the PPSV23 group for 8 of the 12 serotypes common to both vaccines and for serotype 6A, a serotype unique to PCV13, and were comparable for the other 4 common serotypes. The immune response to PCV13 was generally greater in adults 50-59 years of age compared to adults 60-64 years of age. OPA titers declined from 1 month to 1 year after PCV13 administration but remained higher than pre-vaccination baseline titers. PCV13 induces a greater functional immune response than PPSV23 for the majority of serotypes covered by PCV13, suggesting that PCV13 could offer immunological advantages over PPSV23 for prevention of vaccine-type pneumococcal infection.</t>
  </si>
  <si>
    <t>Yes (PS-MA)</t>
  </si>
  <si>
    <t>10.1016/j.vaccine.2013.04.085</t>
  </si>
  <si>
    <t>13-valent pneumococcal conjugate vaccine; 23-valent polysaccharide vaccine; 7-valent pneumococcal conjugate vaccine; AE; Adult; CI; CRM197; GMR; GMT; IPD; LLOQ; LOD; OPA; PCV; PCV13; PCV7; PPSV23; Pneumococcal conjugate vaccine; Pneumonia; RCDC; SAE; adverse event; confidence interval; cross-reactive material 197; geometric mean ratio; geometric mean titer; invasive pneumococcal disease; limit of detection; lower limit of quantitation; opsonophagocytic activity; pneumococcal polysaccharide conjugate vaccine; reverse cumulative distribution curve; serious adverse event; Antibodies, Bacterial; Double-Blind Method; Female; Humans; Male; Middle Aged; Pneumococcal Vaccines; Pneumonia, Pneumococcal; Polysaccharides, Bacterial; Streptococcus pneumoniae; United States; Vaccines, Conjugate</t>
  </si>
  <si>
    <t>https://www.ncbi.nlm.nih.gov/pubmed/23688526</t>
  </si>
  <si>
    <t>PMID : 30125291</t>
  </si>
  <si>
    <t>Stein C, Migliavaca CB, Colpani V, da Rosa PR, Sganzerla D, Giordani NE, Miguel SRPS, Cruz LN, Polanczyk CA, Ribeiro ALP, Falavigna M.</t>
  </si>
  <si>
    <t>Amiodarone for arrhythmia in patients with Chagas disease: A systematic review and individual patient data meta-analysis.</t>
  </si>
  <si>
    <t>Chagas disease is a neglected chronic condition caused by Trypanosoma cruzi, with high prevalence and burden in Latin America. Ventricular arrhythmias are common in patients with Chagas cardiomyopathy, and amiodarone has been widely used for this purpose. The aim of our study was to assess the effect of amiodarone in patients with Chagas cardiomyopathy. We searched MEDLINE, Embase and LILACS up to January 2018. Data from randomized and observational studies evaluating amiodarone use in Chagas cardiomyopathy were included. Two reviewers selected the studies, extracted data and assessed risk of bias. Overall quality of evidence was accessed using Grading of Recommendations Assessment, Development and Evaluation (GRADE). We included 9 studies (3 before-after studies, 5 case series and 1 randomized controlled trial). Two studies with a total of 38 patients had the full dataset, allowing individual patient data (IPD) analysis. In 24-hour Holter, amiodarone reduced the number of ventricular tachycardia episodes in 99.9% (95%CI 99.8%-100%), ventricular premature beats in 93.1% (95%CI 82%-97.4%) and the incidence of ventricular couplets in 79% (RR 0.21, 95%CI 0.11-0.39). Studies not included in the IPD analysis showed a reduction of ventricular premature beats (5 studies), ventricular tachycardia (6 studies) and ventricular couplets (1 study). We pooled the incidence of adverse side effects with random effects meta-analysis; amiodarone was associated with corneal microdeposits (61.1%, 95%CI 19.0-91.3, 5 studies), gastrointestinal events (16.1%, 95%CI 6.61-34.2, 3 studies), sinus bradycardia (12.7%, 95%CI 3.71-35.5, 6 studies), dermatological events (10.6%, 95%CI 4.77-21.9, 3 studies) and drug discontinuation (7.68%, 95%CI 4.17-13.7, 5 studies). Quality of evidence ranged from moderate to very low. Amiodarone is effective in reducing ventricular arrhythmias, but there is no evidence for hard endpoints (sudden death, hospitalization). Although our findings support the use of amiodarone, it is important to balance the potential benefits and harms at the individual level for decision-making.</t>
  </si>
  <si>
    <t>The aim of our study was to assess the effect of amiodarone in patients with Chagas cardiomyopathy.</t>
  </si>
  <si>
    <t>10.1371/journal.pntd.0006742</t>
  </si>
  <si>
    <t>Amiodarone; Arrhythmias, Cardiac; Chagas Cardiomyopathy</t>
  </si>
  <si>
    <t>https://www.ncbi.nlm.nih.gov/pubmed/30125291</t>
  </si>
  <si>
    <t>PMID : 28926132</t>
  </si>
  <si>
    <t>Paladini D, Pistorio A, Wu LH, Meccariello G, Lei T, Tuo G, Donarini G, Marasini M, Xie HN.</t>
  </si>
  <si>
    <t>Prenatal diagnosis of total and partial anomalous pulmonary venous connection: multicenter cohort study and meta-analysis.</t>
  </si>
  <si>
    <t>The aims of this study were to review systematically literature on and describe the sonographic features and associated anomalies of total (TAPVC) and partial (PAPVC) anomalous pulmonary venous connection and scimitar syndrome (SS). A retrospective cohort study was carried out of cases of TAPVC, PAPVC and SS that underwent comprehensive ultrasound examination, seen over a 20-year period at two tertiary referral centers. Assessed variables included TAPVC subtype, gestational age at diagnosis, area behind the left atrium, ventricular disproportion, vertical vein, pulmonary venous obstruction, mode of diagnosis, association with cardiac and extracardiac conditions, and pregnancy and fetoneonatal outcomes. The outcome was considered favorable if the individual was alive and well (no functional impairment from surgery or cardiac or extracardiac conditions). Cases associated with right isomerism were excluded from the analysis, as TAPVC in these cases was only one of several major cardiac anomalies affecting sonographic signs. A systematic review was performed in order to obtain a synthesis of characteristics associated with TAPVC, PAPVC and SS. The literature search of PubMed and EMBASE (1970-2016) included reviews, case series and case reports. A meta-analysis was conducted only for TAPVC. Random-effects models were used to obtain pooled estimates of the frequencies of clinical characteristics and sonographic features. For TAPVC, a total of 15 studies involving 71 patients (including 13 from the current cohort study) were included in the systematic review and meta-analysis. The pooled estimate for the association of TAPVC with congenital heart disease was 28.3% (95% CI, 18.1-41.3%) and with extracardiac anomalies it was 18.5% (95% CI, 10.5-30.6%). Of TAPVC cases, obstructed venous return was observed in 34.1% (95% CI, 22.7-47.7%), a favorable outcome in 43.8% (95% CI, 24.0-65.8%), ventricular disproportion in 59.2% (95% CI, 45.1-72.0%), increased area behind the left atrium in 58.1% (95% CI, 41.1-73.5%) and a vertical vein in 59.3% (95% CI, 41.1-75.3%). Diagnosis was established by using color or power Doppler in 84.9% (95% CI, 67.3-93.9%) of cases. For SS, there were only three studies describing eight cases, to which the current study added another five. Ventricular disproportion was present in three out of nine SS cases for which data were available, but for two of these, there was a concurrent heart anomaly. Color Doppler was used for all SS diagnoses, and four-dimensional echocardiography was useful in two out of six cases in which it was used. Outcome for SS cases was generally good. For PAPVC, there were only five studies describing five cases, to which the current study added another two. Major cardiac anomalies were associated in four out of seven of these cases, and extracardiac anomalies in three out of six cases for which data were available. TAPVC can be associated with other cardiac and extracardiac anomalies in a significant percentage of cases. Leading sonographic signs are ventricular disproportion, increased area behind the left atrium and the finding of a vertical vein. Color/power Doppler is the key mode for diagnosis of TAPVC. Obstructed venous return can be expected in roughly one-third of cases of TAPVC and outcome is favorable in less than half of cases. Data for SS and PAPVC are too few to synthesize. Copyright © 2017 ISUOG. Published by John Wiley &amp;amp; Sons Ltd.</t>
  </si>
  <si>
    <t>10.1002/uog.18907</t>
  </si>
  <si>
    <t>anomalous venous connection; echocardiography; fetus; meta-analysis of IPD; scimitar syndrome; Echocardiography, Doppler, Color; Female; Gestational Age; Heart Defects, Congenital; Humans; Pregnancy; Pregnancy Outcome; Prenatal Diagnosis; Pulmonary Veins; Retrospective Studies; Scimitar Syndrome</t>
  </si>
  <si>
    <t>https://www.ncbi.nlm.nih.gov/pubmed/28926132</t>
  </si>
  <si>
    <t>PMID : 28121095</t>
  </si>
  <si>
    <t>MacPherson H, Vickers A, Bland M, Torgerson D, Corbett M, Spackman E, Saramago P, Woods B, Weatherly H, Sculpher M, Manca A, Richmond S, Hopton A, Eldred J, Watt I.</t>
  </si>
  <si>
    <t>Acupuncture for chronic pain and depression in primary care: a programme of research.</t>
  </si>
  <si>
    <t>https://www.ncbi.nlm.nih.gov/pubmed/28121095</t>
  </si>
  <si>
    <t>PMID : 27976799</t>
  </si>
  <si>
    <t>Nolan SJ, Marson AG, Weston J, Tudur Smith C.</t>
  </si>
  <si>
    <t>Carbamazepine versus phenobarbitone monotherapy for epilepsy: an individual participant data review.</t>
  </si>
  <si>
    <t>This is an updated version of the original Cochrane Review, first published in Issue 1, 2003 and updated in 2015. This review is one in a series of Cochrane Reviews investigating pair-wise monotherapy comparisons.Epilepsy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phenobarbitone are commonly used broad-spectrum antiepileptic drugs, suitable for most epileptic seizure types. Carbamazepine is a current first-line treatment for partial onset seizures, and is used in the USA and Europe. Phenobarbitone is no longer considered a first-line treatment because of concerns over associated adverse events, particularly documented behavioural adverse events in children treated with the drug. However, phenobarbitone is still commonly used in low- and middle-income countries because of its low cost. No consistent differences in efficacy have been found between carbamazepine and phenobarbitone in individual trials; however, the confidence intervals generated by these studies are wide, and therefore, synthesising the data of the individual trials may show differences in efficacy. To review the time to withdrawal, remission, and first seizure of carbamazepine compared with phenobarbitone when used as monotherapy in people with partial onset seizures (simple or complex partial and secondarily generalised) or generalised onset tonic-clonic seizures (with or without other generalised seizure types). For the latest update, we searched the following databases on 18 August 2016: the Cochrane Epilepsy Group Specialised Register, the Cochrane Central Register of Controlled Trials (CENTRAL) via the Cochrane Register of Studies Online (CRSO), MEDLINE (Ovid, from 1946), the US National Institutes of Health Ongoing Trials Register (ClinicalTrials.gov), and the World Health Organization International Clinical Trials Registry Platform (ICTRP). Previously we also searched SCOPUS (from 1823) as an alternative to Embase, but this is no longer necessary, because randomised controlled trials (RCTs) and quasi-RCTs in Embase are now included in CENTRAL. We handsearched relevant journals and contacted pharmaceutical companies, original trial investigators, and experts in the field. RCTs in children or adults with partial onset seizures or generalised onset tonic-clonic seizures with a comparison of carbamazepine monotherapy versus phenobarbitone monotherapy. This was an individual participant data (IPD) review. Our primary outcome was 'time to withdrawal of allocated treatment', and our secondary outcomes were 'time to achieve 12-month remission', 'time to achieve six-month remission', 'time to first seizure post-randomisation', and 'adverse events'. We used Cox proportional hazards regression models to obtain study-specific estimates of hazard ratios (HRs) with 95% confidence intervals (CIs), with the generic inverse variance method used to obtain the overall pooled HR and 95% CI. IPD were available for 836 participants out of 1455 eligible individuals from six out of 13 trials; 57% of the potential data. For remission outcomes, HR &amp;gt; 1 indicated an advantage for phenobarbitone, and for first seizure and withdrawal outcomes, HR &amp;gt; 1 indicated an advantage for carbamazepine.The main overall results (pooled HR adjusted for seizure type, 95% CI) were HR 1.50 for time to withdrawal of allocated treatment (95% CI 1.15 to 1.95; P = 0.003); HR 0.93 for time to achieve 12-month remission (95% CI 0.72 to 1.20; P = 0.57); HR 0.99 for time to achieve six-month remission (95% CI 0.80 to 1.23; P = 0.95); and HR 0.87 for time to first seizure (95% CI 0.72 to 1.06; P = 0.18). Results suggest an advantage for carbamazepine over phenobarbitone in terms of time to treatment withdrawal and no statistically significant evidence between the drugs for the other outcomes. We found evidence of a statistically significant interaction between treatment effect and seizure type for time to first seizure recurrence (Chi² test for subgroup differences P = 0.03), where phenobarbitone was favoured for partial onset seizures (HR 0.76, 95% CI 0.60 to 0.96; P = 0.02) and carbamazepine was favoured for generalised onset seizures (HR 1.23, 95% CI 0.88 to 1.77; P = 0.27). We found no evidence of an interaction between treatment effect and seizure type for the other outcomes. However, methodological quality of the included studies was variable, with 10 out of the 13 included studies (4 out of 6 studies contributing IPD) judged at high risk of bias for at least one methodological aspect, leading to variable individual study results, and therefore, heterogeneity in the analyses of this review. We conducted sensitivity analyses to examine the impact of poor methodological aspects, where possible. Overall, we found evidence suggestive of an advantage for carbamazepine in terms of drug effectiveness compared with phenobarbitone (retention of the drug in terms of seizure control and adverse events) and evidence suggestive of an association between treatment effect and seizure type for time to first seizure recurrence (phenobarbitone favoured for partial seizures and carbamazepine favoured for generalised seizures). However, this evidence was judged to be of low quality due to poor methodological quality and the potential impact on individual study results (and therefore variability (heterogeneity) present in the analysis within this review), we encourage caution when interpreting the results of this review and do not advocate that the results of this review alone should be used in choosing between carbamazepine and phenobarbitone. We recommend that future trials should be designed to the highest quality possible with considerations for allocation concealment and masking, choice of population, choice of outcomes and analysis, and presentation of results.</t>
  </si>
  <si>
    <t>We conducted sensitivity analyses to examine the impact of poor methodological aspects, where possible.</t>
  </si>
  <si>
    <t>Our primary outcome was 'time to withdrawal of allocated treatment', and our secondary outcomes were 'time to achieve 12-month remission', 'time to achieve six-month remission', 'time to first seizure post-randomisation', and 'adverse events'.</t>
  </si>
  <si>
    <t>10.1002/14651858.CD001904.pub3</t>
  </si>
  <si>
    <t>Adult; Anticonvulsants; Carbamazepine; Child; Epilepsies, Partial; Epilepsy, Generalized; Epilepsy, Tonic-Clonic; Humans; Phenobarbital; Randomized Controlled Trials as Topic; Remission Induction; Seizures</t>
  </si>
  <si>
    <t>https://www.ncbi.nlm.nih.gov/pubmed/27976799</t>
  </si>
  <si>
    <t>PMID : 26746227</t>
  </si>
  <si>
    <t>Liao X, Norata GD, Polak JF, Stehouwer CD, Catapano A, Rundek T, Ezhov M, Sander D, Thompson SG, Lorenz MW; PROG-IMT study group., Balakhonova T, Safarova M, Grigore L, Empana JP, Lin HJ, McLachlan S, Bokemark L, Ronkainen K, Schminke U, Lind L, Willeit P, et al.</t>
  </si>
  <si>
    <t>Normative values for carotid intima media thickness and its progression: Are they transferrable outside of their cohort of origin?</t>
  </si>
  <si>
    <t>The clinical use of carotid intima media thickness (cIMT) requires normal values, which may be subject to variation of geographical factors, ethnicity or measurement details. The influence of these factors has rarely been studied. The aim of this study was to determine whether normative cIMT values and their association with event risk are generalizable across populations. Meta-analysis of individual participant data. From 22 general population cohorts from Europe, North America and Asia we selected subjects free of cardiovascular disease. Percentiles of cIMT and cIMT progression were assessed separately for every cohort. Cox proportional hazards models for vascular events were used to estimate hazard ratios for cIMT in each cohort. The estimates were pooled across Europe, North America and Asia, with random effects meta-analysis. The influence of geography, ethnicity and ultrasound protocols on cIMT values and on the hazard ratios was examined by meta-regression. Geographical factors, ethnicity and the ultrasound protocol had influence neither on the percentiles of cIMT and its progression, nor on the hazard ratios of cIMT for vascular events. Heterogeneity for percentiles of cIMT and cIMT progression was too large to create meaningful normative values. The distribution of cIMT values is too heterogeneous to define universal or regional population reference values. CIMT values vary widely between different studies regardless of ethnicity, geographic location and ultrasound protocol. Prediction of vascular events with cIMT values was more consistent across all cohorts, ethnicities and regions.</t>
  </si>
  <si>
    <t>The aim of this study was to determine whether normative cIMT values and their association with event risk are generalizable across populations.</t>
  </si>
  <si>
    <t>10.1177/2047487315625543</t>
  </si>
  <si>
    <t>Intima media thickness; cardiovascular risk; ethnicity; geographic; hazard ratio; normal value; Atherosclerosis; Carotid Intima-Media Thickness; Disease Progression; Global Health; Humans; Incidence; Reference Values; Risk Factors</t>
  </si>
  <si>
    <t>https://www.ncbi.nlm.nih.gov/pubmed/26746227</t>
  </si>
  <si>
    <t>PMID : 26841002</t>
  </si>
  <si>
    <t>Rogozinska E, D'Amico MI, Khan KS, Cecatti JG, Teede H, Yeo S, Vinter CA, Rayanagoudar G, Barakat R, Perales M, Dodd JM, Devlieger R, Bogaerts A, van Poppel MN, Haakstad L, Shen GX, Shub A, Luoto R, Kinnunen TI, Phelan S, Poston L, Scudeller TT, et al.</t>
  </si>
  <si>
    <t>Development of composite outcomes for individual patient data (IPD) meta-analysis on the effects of diet and lifestyle in pregnancy: a Delphi survey.</t>
  </si>
  <si>
    <t>To develop maternal, fetal, and neonatal composite outcomes relevant to the evaluation of diet and lifestyle interventions in pregnancy by individual patient data (IPD) meta-analysis. Delphi survey. The International Weight Management in Pregnancy (i-WIP) collaborative network. Sample Twenty-six researchers from the i-WIP collaborative network from 11 countries. A two-generational Delphi survey involving members of the i-WIP collaborative network (26 members in 11 countries) was undertaken to prioritise the individual outcomes for their importance in clinical care. The final components of the composite outcomes were identified using pre-specified criteria. Composite outcomes considered to be important for the evaluation of the effect of diet and lifestyle in pregnancy. Of the 36 maternal outcomes, nine were prioritised and the following were included in the final composite: pre-eclampsia or pregnancy-induced hypertension, gestational diabetes mellitus (GDM), elective or emergency caesarean section, and preterm delivery. Of the 27 fetal and neonatal outcomes, nine were further evaluated, with the final composite consisting of intrauterine death, small for gestational age, large for gestational age, and admission to a neonatal intensive care unit (NICU). Our work has identified the components of maternal, fetal, and neonatal composite outcomes required for the assessment of diet and lifestyle interventions in pregnancy by IPD meta-analysis.</t>
  </si>
  <si>
    <t>10.1111/1471-0528.13764</t>
  </si>
  <si>
    <t>Composite outcome; Delphi survey; diet; fetal; lifestyle; maternal; neonatal; Adult; Cesarean Section; Delphi Technique; Diabetes, Gestational; Diet, Reducing; Female; Humans; Infant, Newborn; Life Style; Obesity; Pre-Eclampsia; Pregnancy; Pregnancy Complications; Pregnancy Outcome; Pregnant Women; Premature Birth; Weight Gain</t>
  </si>
  <si>
    <t>https://www.ncbi.nlm.nih.gov/pubmed/26841002</t>
  </si>
  <si>
    <t>PMID : 26275105</t>
  </si>
  <si>
    <t>Carbamazepine versus phenytoin monotherapy for epilepsy: an individual participant data review.</t>
  </si>
  <si>
    <t>This is an updated version of the original Cochrane review published in Issue 2, 2002 and its subsequent update in 2010.Epilepsy is a common neurological condition in which recurrent, unprovoked seizures are caused by abnormal electrical discharges from the brain.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phenytoin are commonly used broad spectrum antiepileptic drugs, suitable for most epileptic seizure types. Carbamazepine is a current first line treatment for partial onset seizures in the USA and Europe. Phenytoin is no longer considered a first line treatment due to concerns over adverse events associated with its use, however the drug is still commonly used in low- to middle-income countries due to it's low cost. No consistent differences in efficacy have been found between carbamazepine and phenytoin in individual trials, however the confidence intervals generated by these studies are wide. Therefore, differences in efficacy may be shown by synthesising the data of the individual trials. To review the time to withdrawal, six- and 12-month remission, and first seizure of carbamazepine compared to phenytoin when used as monotherapy in people with partial onset seizures (simple partial, complex partial, or secondarily generalised tonic-clonic seizures) or generalised tonic-clonic seizures, with or without other generalised seizure types. We searched the Cochrane Epilepsy Group's Specialised Register (16 September 2014), the Cochrane Central Register of Controlled Trials (CENTRAL; 2014, Issue 8), MEDLINE (1946 to 16 September 2014), SCOPUS (1823 to 16 September 2014), ClinicalTrials.gov (16 September 2014), and the World Health Organization (WHO) International Clinical Trials Registry Platform ICTRP (18 September 2014). We handsearched relevant journals, contacted pharmaceutical companies, original trial investigators and experts in the field. Randomised controlled trials (RCTs) in children or adults with partial onset seizures or generalised onset tonic-clonic seizures with a comparison of carbamazepine monotherapy versus phenytoin monotherapy. This was an individual participant data (IPD) review. Our primary outcome was time to withdrawal of allocated treatment, and our secondary outcomes were time to 12-month remission, time to six-month remission and time to first seizure post-randomisation. We used Cox proportional hazards regression models to obtain study-specific estimates of hazard ratios (HRs) with 95% confidence intervals (CIs) and the generic inverse variance method to obtain the overall pooled HR and 95% CI. IPD were available for 595 participants out of 1192 eligible individuals, from four out of 12 trials (i.e. 50% of the potential data). For remission outcomes, HR &amp;gt; 1 indicates an advantage for phenytoin; and for first seizure and withdrawal outcomes, HR &amp;gt; 1 indicates an advantage for carbamazepine. Methodological quality of the four studies providing IPD was generally good and we rated it at low risk of bias overall in the analyses.The main overall results (pooled HR adjusted for seizure type) were time to withdrawal of allocated treatment: 1.04 (95% CI 0.78 to 1.39); time to 12-month remission: 1.01 (95% CI 0.78 to 1.31); time to six-month remission: 1.11 (95% CI 0.81 to 1.37); and time to first seizure: 0.85 (95% CI 0.70 to 1.04). The results suggest no overall statistically significant difference between the drugs for these outcomes. There is some evidence of an advantage for phenytoin for individuals with generalised onset seizures for our primary outcome (time to withdrawal of allocated treatment): pooled HR 0.42 (95% CI 0.18 to 0.96); and a statistical interaction between treatment effect and epilepsy type (partial versus generalised) for this outcome (P = 0.02), however misclassification of seizure type for up to 48 individuals (32% of those with generalised epilepsy) may have confounded the results of this review. Despite concerns over side effects leading to the withdrawal of phenytoin as first line treatment in the USA and Europe, we found no evidence that phenytoin is more likely to be associated with serious side effects than carbamazepine; 26 individuals withdrew from 290 randomised (9%) to carbamazepine due to adverse effects compared to 12 out of 299 (4%) randomised to phenytoin from four studies conducted in the USA and Europe (risk ratio (RR) 1.42, 95% CI 1.13 to 1.80, P = 0.014). We rated the quality of the evidence as low - moderate according to GRADE criteria, due to imprecision and potential misclassification of seizure type. We have not found evidence that a statistically significant difference exists between carbamazepine and phenytoin for the efficacy outcomes examined in this review, however, CIs are wide and the possibility of important differences existing has not been excluded. There is no evidence in this review that phenytoin is more strongly associated with serious adverse events than carbamazepine. There is some evidence that participants with generalised seizures may be less likely to withdraw early from phenytoin than carbamazepine, but misclassification of seizure type may have impacted upon the results of this review. We recommend caution when interpreting the results of this review, and do not recommend that the results of this review alone should be used in choosing between carbamazepine and phenytoin. We recommend that future trials should be designed to the highest quality possible with considerations on allocation concealment and masking, choice of population, choice of outcomes and analysis, and presentation of results.</t>
  </si>
  <si>
    <t>Our primary outcome was time to withdrawal of allocated treatment, and our secondary outcomes were time to 12-month remission, time to six-month remission and time to first seizure post-randomisation. There is some evidence of an advantage for phenytoin for individuals with generalised onset seizures for our primary outcome (time to withdrawal of allocated treatment): pooled HR 0.42 (95%</t>
  </si>
  <si>
    <t>10.1002/14651858.CD001911.pub2</t>
  </si>
  <si>
    <t>Adult; Anticonvulsants; Carbamazepine; Child; Epilepsies, Partial; Epilepsy, Generalized; Humans; Induction Chemotherapy; Phenytoin; Randomized Controlled Trials as Topic; Withholding Treatment</t>
  </si>
  <si>
    <t>https://www.ncbi.nlm.nih.gov/pubmed/26275105</t>
  </si>
  <si>
    <t>PMID : 24892763</t>
  </si>
  <si>
    <t>Tregnaghi MW, Sáez-Llorens X, López P, Abate H, Smith E, Pósleman A, Calvo A, Wong D, Cortes-Barbosa C, Ceballos A, Tregnaghi M, Sierra A, Rodriguez M, Troitiño M, Carabajal C, Falaschi A, Leandro A, Castrejón MM, Lepetic A, Lommel P, Hausdorff WP, Borys D, et al.</t>
  </si>
  <si>
    <t>Efficacy of pneumococcal nontypable Haemophilus influenzae protein D conjugate vaccine (PHiD-CV) in young Latin American children: A double-blind randomized controlled trial.</t>
  </si>
  <si>
    <t>The relationship between pneumococcal conjugate vaccine-induced antibody responses and protection against community-acquired pneumonia (CAP) and acute otitis media (AOM) is unclear. This study assessed the impact of the ten-valent pneumococcal nontypable Haemophilus influenzae protein D conjugate vaccine (PHiD-CV) on these end points. The primary objective was to demonstrate vaccine efficacy (VE) in a per-protocol analysis against likely bacterial CAP (B-CAP: radiologically confirmed CAP with alveolar consolidation/pleural effusion on chest X-ray, or non-alveolar infiltrates and C-reactive protein ≥ 40 µg/ml); other protocol-specified outcomes were also assessed. This phase III double-blind randomized controlled study was conducted between 28 June 2007 and 28 July 2011 in Argentine, Panamanian, and Colombian populations with good access to health care. Approximately 24,000 infants received PHiD-CV or hepatitis control vaccine (hepatitis B for primary vaccination, hepatitis A at booster) at 2, 4, 6, and 15-18 mo of age. Interim analysis of the primary end point was planned when 535 first B-CAP episodes, occurring ≥2 wk after dose 3, were identified in the per-protocol cohort. After a mean follow-up of 23 mo (PHiD-CV, n = 10,295; control, n = 10,201), per-protocol VE was 22.0% (95% CI: 7.7, 34.2; one-sided p = 0.002) against B-CAP (conclusive for primary objective) and 25.7% (95% CI: 8.4%, 39.6%) against World Health Organization-defined consolidated CAP. Intent-to-treat VE was 18.2% (95% CI: 5.5%, 29.1%) against B-CAP and 23.4% (95% CI: 8.8%, 35.7%) against consolidated CAP. End-of-study per-protocol analyses were performed after a mean follow-up of 28-30 mo for CAP and invasive pneumococcal disease (IPD) (PHiD-CV, n = 10,211; control, n = 10,140) and AOM (n = 3,010 and 2,979, respectively). Per-protocol VE was 16.1% (95% CI: -1.1%, 30.4%; one-sided p = 0.032) against clinically confirmed AOM, 67.1% (95% CI: 17.0%, 86.9%) against vaccine serotype clinically confirmed AOM, 100% (95% CI: 74.3%, 100%) against vaccine serotype IPD, and 65.0% (95% CI: 11.1%, 86.2%) against any IPD. Results were consistent between intent-to-treat and per-protocol analyses. Serious adverse events were reported for 21.5% (95% CI: 20.7%, 22.2%) and 22.6% (95% CI: 21.9%, 23.4%) of PHiD-CV and control recipients, respectively. There were 19 deaths (n = 11,798; 0.16%) in the PHiD-CV group and 26 deaths (n = 11,799; 0.22%) in the control group. A significant study limitation was the lower than expected number of captured AOM cases. Efficacy was demonstrated against a broad range of pneumococcal diseases commonly encountered in young children in clinical practice. www.ClinicalTrials.gov NCT00466947.</t>
  </si>
  <si>
    <t>The primary objective was to demonstrate vaccine efficacy (VE) in a per-protocol analysis against likely bacterial CAP (B-CAP: radiologically confirmed CAP with alveolar consolidation/pleural effusion on chest X-ray, or non-alveolar infiltrates and C-reactive protein ≥ 40 µg/ml); other protocol-specified outcomes were also assessed. Approximately 24,000 infants received PHiD-CV or hepatitis control vaccine (hepatitis B for primary vaccination, hepatitis A at booster) at 2, 4, 6, and 15-18 mo of age. Interim analysis of the primary end point was planned when 535 first B-CAP episodes, occurring ≥2 wk after dose 3, were identified in the per-protocol cohort. CI: 7.7, 34.2; one-sided p = 0.002) against B-CAP (conclusive for primary objective) and 25.7% (95%</t>
  </si>
  <si>
    <t>10.1371/journal.pmed.1001657</t>
  </si>
  <si>
    <t>Antibodies, Bacterial; Bacterial Proteins; Carrier Proteins; Child, Preschool; Double-Blind Method; Haemophilus Infections; Haemophilus influenzae; Humans; Immunization, Secondary; Immunoglobulin D; Infant; Intention to Treat Analysis; Latin America; Lipoproteins; Otitis Media; Pneumococcal Infections; Pneumococcal Vaccines; Streptococcus pneumoniae; Treatment Outcome; Vaccination; Vaccines, Conjugate</t>
  </si>
  <si>
    <t>https://www.ncbi.nlm.nih.gov/pubmed/24892763</t>
  </si>
  <si>
    <t>PMID : 30091458</t>
  </si>
  <si>
    <t>Nevitt SJ, Marson AG, Weston J, Tudur Smith C.</t>
  </si>
  <si>
    <t>Sodium valproate versus phenytoin monotherapy for epilepsy: an individual participant data review.</t>
  </si>
  <si>
    <t>Epilepsy is a common neurological condition in which abnormal electrical discharges from the brain cause recurrent unprovoked seizures. It is believed that with effective drug treatment up to 70% of individuals with active epilepsy have the potential to become seizure-free, and to go into long-term remission shortly after starting drug therapy with a single antiepileptic drug in monotherapy.Worldwide, sodium valproate and phenytoin are commonly used antiepileptic drugs for monotherapy treatment. It is generally believed that phenytoin is more effective for focal onset seizures, and that sodium pvalproate is more effective for generalised onset tonic-clonic seizures (with or without other generalised seizure types). This review is one in a series of Cochrane Reviews investigating pair-wise monotherapy comparisons. This is the latest updated version of the review first published in 2001, and updated in 2013 and 2016. To review the time to treatment failure, remission and first seizure of sodium valproate compared to phenytoin when used as monotherapy in people with focal onset seizures or generalised tonic-clonic seizures (with or without other generalised seizure types). We searched the Cochrane Epilepsy Group's Specialised Register, the Cochrane Central Register of Controlled Trials (CENTRAL), MEDLINE, ClinicalTrials.gov and the World Health Organization (WHO) International Clinical Trials Registry Platform ICTRP on 19 February 2018. We handsearched relevant journals, contacted pharmaceutical companies, original trial investigators and experts in the field. Randomised controlled trials (RCTs) comparing monotherapy with either sodium valproate or phenytoin in children or adults with focal onset seizures or generalised onset tonic-clonic seizures DATA COLLECTION AND ANALYSIS: This was an individual participant data (IPD) review. Our primary outcome was time to treatment failure and our secondary outcomes were time to first seizure post-randomisation, time to six-month, and 12-month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11 trials in this review and IPD were available for 669 individuals out of 1119 eligible individuals from five out of 11 trials, 60% of the potential data. Results apply to focal onset seizures (simple, complex and secondary generalised tonic-clonic seizures), and generalised tonic-clonic seizures, but not other generalised seizure types (absence or myoclonus seizure types). For remission outcomes, a HR of less than 1 indicates an advantage for phenytoin, and for first seizure and treatment failure outcomes a HR of less than 1 indicates an advantage for sodium valproate.The main overall results were: time to treatment failure for any reason related to treatment (pooled HR adjusted for seizure type 0.88, 95% CI 0.61 to 1.27; 5 studies; 528 participants; moderate-quality evidence), time to treatment failure due to adverse events (pooled HR adjusted for seizure type 0.77, 95% CI 0.44 to 1.37; 4 studies; 418 participants; moderate-quality evidence), time to treatment failure due to lack of efficacy (pooled HR for all participants 1.16 (95% CI 0.71 to 1.89; 5 studies; 451 participants; moderate-quality evidence). These results suggest that treatment failure for any reason related to treatment and treatment failure due to adverse events may occur earlier on phenytoin compared to sodium valproate, while treatment failure due to lack of efficacy may occur earlier on sodium valproate than phenytoin; however none of these results were statistically significant.Results for time to first seizure (pooled HR adjusted for seizure type 1.08, 95% CI 0.88 to 1.33; 5 studies; 639 participants; low-quality evidence) suggest that first seizure recurrence may occur slightly earlier on sodium valproate compared to phenytoin. There were no clear differences between drugs in terms of time to 12-month remission (pooled HR adjusted for seizure type 1.02, 95% CI 0.81 to 1.28; 4 studies; 514 participants; moderate-quality evidence) and time to six-month remission (pooled HR adjusted for seizure type 1.05, 95% CI 0.86 to 1.27; 5 studies; 639 participants; moderate-quality evidence).Limited information was available regarding adverse events in the trials and we could not make comparisons between the rates of adverse events on sodium valproate and phenytoin. Some adverse events reported with both drugs were drowsiness, rash, dizziness, nausea and gastrointestinal problems. Weight gain was also reported with sodium valproate and gingival hypertrophy/hyperplasia was reported on phenytoin.The methodological quality of the included trials was generally good, however four out of the five trials providing IPD for analysis were of an open-label design, therefore all results were at risk of detection bias. There was also evidence that misclassification of seizure type may have confounded the results of this review, particularly for the outcome 'time to first seizure' and heterogeneity was present in analysis of treatment failure outcomes which could not be explained by subgroup analysis by epilepsy type or by sensitivity analysis for misclassification of seizure type. Therefore, for treatment failure outcomes we judged the quality of the evidence to be moderate to low, for 'time to first seizure' we judged the quality of the evidence to be low, and for remission outcomes we judged the quality of the evidence to be moderate. We have not found evidence that a significant difference exists between valproate and phenytoin for any of the outcomes examined in this review. However detection bias, classification bias and heterogeneity may have impacted on the results of this review. We did not find any outright evidence to support or refute current treatment policies. We recommend that future trials be designed to the highest quality possible with consideration of masking, choice of population, classification of seizure type, duration of follow-up, choice of outcomes and analysis, and presentation of results.</t>
  </si>
  <si>
    <t>Our primary outcome was time to treatment failure and our secondary outcomes were time to first seizure post-randomisation, time to six-month, and 12-month remission, and incidence of adverse events. Results apply to focal onset seizures (simple, complex and secondary generalised tonic-clonic seizures), and generalised tonic-clonic seizures, but not other generalised seizure types (absence or myoclonus seizure types).</t>
  </si>
  <si>
    <t>10.1002/14651858.CD001769.pub4</t>
  </si>
  <si>
    <t>Anticonvulsants; Epilepsies, Partial; Epilepsy, Generalized; Humans; Phenytoin; Randomized Controlled Trials as Topic; Seizures; Treatment Outcome; Valproic Acid</t>
  </si>
  <si>
    <t>https://www.ncbi.nlm.nih.gov/pubmed/30091458</t>
  </si>
  <si>
    <t>PMID : 27009210</t>
  </si>
  <si>
    <t>Papadatou I, Spoulou V.</t>
  </si>
  <si>
    <t>Clinical and vaccine immunology : CVI</t>
  </si>
  <si>
    <t>Pneumococcal Vaccination in High-Risk Individuals: Are We Doing It Right?</t>
  </si>
  <si>
    <t>Controversy exists regarding the optimal use of the 23-valent pneumococcal conjugate vaccine for the protection of high-risk individuals, such as children and adults with immunocompromising conditions and the elderly. The effectiveness and immunogenicity of 23-valent pneumococcal polysaccharide vaccine (PPV23) are limited in such high-risk populations compared to the healthy, with meta-analyses failing to provide robust evidence on vaccine efficacy against invasive pneumococcal disease (IPD) or pneumonia. Moreover, several studies have demonstrated a PPV23-induced state of immune tolerance or hyporesponsiveness to subsequent vaccination, where the response to revaccination does not reach the levels achieved with primary vaccination. The clinical significance of hyporesponsiveness is not yet clarified, but attenuated humoral and cellular response could lead to reduced levels of protection and increased susceptibility to pneumococcal disease. As disease epidemiology among high-risk groups shows that we are still in need of maximum serotype coverage, the optimal use of PPV23 in the context of combined conjugate/polysaccharide vaccine schedules is an important priority. In this minireview, we discuss PPV23-induced hyporesponsiveness and its implications in designing highly effective vaccination schedules for the optimal protection for high-risk individuals.</t>
  </si>
  <si>
    <t>The effectiveness and immunogenicity of 23-valent pneumococcal polysaccharide vaccine (PPV23) are limited in such high-risk populations compared to the healthy, with meta-analyses failing to provide robust evidence on vaccine efficacy against invasive pneumococcal disease (IPD) or pneumonia.</t>
  </si>
  <si>
    <t>Moreover, several studies have demonstrated a PPV23-induced state of immune tolerance or hyporesponsiveness to subsequent vaccination, where the response to revaccination does not reach the levels achieved with primary vaccination.</t>
  </si>
  <si>
    <t>10.1128/CVI.00721-15</t>
  </si>
  <si>
    <t>Adult; Aged; Child; Humans; Immune Tolerance; Immunization Schedule; Immunization, Secondary; Immunocompromised Host; Immunogenicity, Vaccine; Pneumococcal Infections; Pneumococcal Vaccines; Pneumonia, Pneumococcal; Risk Factors; Vaccination</t>
  </si>
  <si>
    <t>https://www.ncbi.nlm.nih.gov/pubmed/27009210</t>
  </si>
  <si>
    <t>PMID : 26351648</t>
  </si>
  <si>
    <t>Esposito S, Principi N.</t>
  </si>
  <si>
    <t>Journal of immunology research</t>
  </si>
  <si>
    <t>Impacts of the 13-Valent Pneumococcal Conjugate Vaccine in Children.</t>
  </si>
  <si>
    <t>Applications of the heptavalent pneumococcal conjugate vaccine (PCV7) in the pediatric immunization schedule have dramatically reduced the incidence of pneumococcal diseases in both vaccinated children and unvaccinated individuals of all ages. However, increased infections caused by non-PCV7 serotypes have been reported by several groups. To overcome this problem, new vaccines covering more serotypes including the emerging serotypes have been developed. The 13-valent pneumococcal conjugate vaccine (PCV13) currently covers the 7 PCV7 serotypes (4, 6B, 9V, 14, 18C, 19F, and 23F) and 6 additional serotypes 1, 3, 5, 6A, 7F, and 19A. After the first year of PCV13 applications in the immunization schedule in young children, global evaluation studies demonstrated that PCV13 provided a wider coverage and more effective prevention than PCV7 against invasive pneumococcal diseases (IPDs), mucosal pneumococcal diseases, and pneumococcal carriage. We reviewed the effects of PCV13 in the control of pneumococcal diseases in children based on previous studies.</t>
  </si>
  <si>
    <t>10.1155/2015/591580</t>
  </si>
  <si>
    <t>Age Factors; Carrier State; Child; Child, Preschool; Heptavalent Pneumococcal Conjugate Vaccine; Humans; Incidence; Nasopharynx; Otitis Media; Outcome Assessment (Health Care); Pneumococcal Infections; Pneumococcal Vaccines; Pneumonia; Vaccination; Vaccines, Conjugate</t>
  </si>
  <si>
    <t>https://www.ncbi.nlm.nih.gov/pubmed/26351648</t>
  </si>
  <si>
    <t>PMID : 22994154</t>
  </si>
  <si>
    <t>Helmberg W.</t>
  </si>
  <si>
    <t>Tissue antigens</t>
  </si>
  <si>
    <t>Bioinformatic databases and resources in the public domain to aid HLA research.</t>
  </si>
  <si>
    <t>Research in HLA as in any other field depends on information. Different groups have generated generic and specific resources and tools to support this research. The present review describes a qualified subset of these resources, which should cover the most important starting points for research in the HLA field. It discusses access to HLA allele sequences, allele frequencies, continues with general support to access to literature, DNA and protein sequence information, structural models, teaching books, databases with phenotypic datasets, alignment tools, peptide binding, statistical tools, guidelines and ambiguity coding. Following functionalities and databases have been included: IMGT/HLA, Immuno Polymorphism Database (IPD), allele frequencies*.net, a detailed look into NCBI (National Center of Biotechnology Information) with a subset of databases and tools, focusing on literature research, sequences, user-specific support tools and applications (PubMed, GenBank, MyNCBI, blast, Gene, MapViewer, Structure, CN3D, WorkBench, and dbMHC). This is followed by a brief survey of EBI-EMBL/Ensemble, the sequence alignment tool Clustal, the peptide and ligand databases SYFPEITHI and Immune Epitope Database, and last but not least statistical packages and HLA allele coding resources PyPop, the Immuno-genomics Data Analysis Working Group and the NMDP informatics section. All databases and tools can be freely accessed. Data linked to individuals, however, might require authorization by a data access committee.</t>
  </si>
  <si>
    <t>10.1111/tan.12000</t>
  </si>
  <si>
    <t>Alleles; Databases, Factual; Gene Frequency; HLA Antigens; Humans; Internet; Sequence Alignment; Sequence Analysis, DNA; Software; Structural Homology, Protein</t>
  </si>
  <si>
    <t>https://www.ncbi.nlm.nih.gov/pubmed/22994154</t>
  </si>
  <si>
    <t>PMID : 19765737</t>
  </si>
  <si>
    <t>Alessandro S, Ceravolo R, Brusa L, Pierantozzi M, Costa A, Galati S, Placidi F, Romigi A, Iani C, Marzetti F, Peppe A.</t>
  </si>
  <si>
    <t>Non-motor functions in parkinsonian patients implanted in the pedunculopontine nucleus: focus on sleep and cognitive domains.</t>
  </si>
  <si>
    <t>Between 2005 and 2007, six patients affected by idiopathic Parkinson's disease (IPD) were submitted to the bilateral implantation (and subsequent deep brain stimulation - DBS) of the pedunculopontine nucleus (PPN) plus the subthalamic nucleus (STN). This review synthesizes the effects of PPN low-frequency stimulation on non-motor functions, focusing on patient sleep quality and cognitive performance. If not associated to STN-DBS, PPN-DBS promoted a modest amelioration of patient motor performance. However, during PPN-DBS, they experienced on the one hand a significant improvement in executive functions and working memory, on the other hand a beneficial change in sleep architecture. Overall, the limited sample hampers definite conclusions. Yet, although the PPN-DBS induced motor effects are quite disappointing (discouraging extended trials based upon the sole PPN implantation), the neuropsychological profile supports the contention by which in selected PD patients, with subtle cognitive deficits or vanished efficacy of previous implanted STN, PPN-DBS might still represent a reliable and compassionate option.</t>
  </si>
  <si>
    <t>10.1016/j.jns.2009.08.017</t>
  </si>
  <si>
    <t>Brain Mapping; Cognition Disorders; Deep Brain Stimulation; Electrodes, Implanted; Executive Function; Fluorodeoxyglucose F18; Humans; Memory, Short-Term; Neuropsychological Tests; Parkinsonian Disorders; Pedunculopontine Tegmental Nucleus; Positron-Emission Tomography; Sleep Wake Disorders; Subthalamic Nucleus</t>
  </si>
  <si>
    <t>https://www.ncbi.nlm.nih.gov/pubmed/19765737</t>
  </si>
  <si>
    <t>PMID : 26324829</t>
  </si>
  <si>
    <t>Ramesh A, Lyons F, Kelleher M.</t>
  </si>
  <si>
    <t>Aperius interspinous device for degenerative lumbar spinal stenosis: a review.</t>
  </si>
  <si>
    <t>With an aging population, degenerative lumbar spinal stenosis (DLSS) leading to neurogenic intermittent claudication (NIC) is a growing problem. For patients suffering from this condition, interspinous process distraction devices (IPDs) offer an effective and cheap alternative to conservative or decompressive surgery. Aperius is one such device that has been gaining popularity for its percutaneous insertion under local anesthetic, short operative time, and low risk of complications. The main objective of this review was to carry out a comprehensive search of the literature to evaluate the effectiveness and potential complications of Aperius. A database search, including PubMed, Clinical trials.gov, Cochrane (CENTRAL), MEDLINE, CINAHL, EMBASE, and Scopus, was carried out to identify relevant articles written in English reporting on complications with a minimum 12-month follow-up. The literature search resulted in six eligible studies; two nonrandomized comparative and four prospective case series were available. The analysis revealed that in total, 433 patients underwent treatment with Aperius, with all studies demonstrating an improvement in outcome measures. The average follow-up was 17 months with an overall complication rate of 10.62%. Overall, the quality of evidence is low, suggesting that currently, the evidence is not compelling and further prospective randomized trials including cost-effectiveness studies are required.</t>
  </si>
  <si>
    <t>The main objective of this review was to carry out a comprehensive search of the literature to evaluate the effectiveness and potential complications of Aperius.</t>
  </si>
  <si>
    <t>10.1007/s10143-015-0664-9</t>
  </si>
  <si>
    <t>Aperius; Distraction device; Literature review; Neurogenic intermittent claudication; Spinal decompression; Spinal stenosis; Decompression, Surgical; Humans; Lumbar Vertebrae; Pain Measurement; Prostheses and Implants; Spinal Stenosis; Treatment Outcome</t>
  </si>
  <si>
    <t>https://www.ncbi.nlm.nih.gov/pubmed/26324829</t>
  </si>
  <si>
    <t>PMID : 24826210</t>
  </si>
  <si>
    <t>Pan-Montojo F, Reichmann H.</t>
  </si>
  <si>
    <t>Translational neurodegeneration</t>
  </si>
  <si>
    <t>Considerations on the role of environmental toxins in idiopathic Parkinson's disease pathophysiology.</t>
  </si>
  <si>
    <t>Neurodegenerative diseases are characterized by a progressive dysfunction of the nervous system. Often associated with atrophy of the affected central or peripheral nervous structures, they include diseases such as Parkinson's Disease (PD), Alzheimer's Disease and other dementias, Genetic Brain Disorders, Amyotrophic Lateral Sclerosis (ALS or Lou Gehrig's Disease), Huntington's Disease, Prion Diseases, and others. The prevalence of neurodegenerative diseases has increased over the last years. This has had a major impact both on patients and their families and has exponentially increased the medical bill by hundreds of billions of Euros. Therefore, understanding the role of environmental and genetic factors in the pathogenesis of PD is crucial to develop preventive strategies. While some authors believe that PD is mainly genetic and that the aging of the society is the principal cause for this increase, different studies suggest that PD may be due to an increased exposure to environmental toxins. In this article we review epidemiological, sociological and experimental studies to determine which hypothesis is more plausible. Our conclusion is that, at least in idiopathic PD (iPD), the exposure to toxic environmental substances could play an important role in its aetiology.</t>
  </si>
  <si>
    <t>In this article we review epidemiological, sociological and experimental studies to determine which hypothesis is more plausible.</t>
  </si>
  <si>
    <t>10.1186/2047-9158-3-10</t>
  </si>
  <si>
    <t>Braak’s staging and pathology progression; Environmental toxins; Gene-environment interactions; Idiopathic Parkinson’s disease</t>
  </si>
  <si>
    <t>https://www.ncbi.nlm.nih.gov/pubmed/24826210</t>
  </si>
  <si>
    <t>PMID : 29580960</t>
  </si>
  <si>
    <t>Saczkowski RS, Brown DJA, Abu-Laban RB, Fradet G, Schulze CJ, Kuzak ND.</t>
  </si>
  <si>
    <t>Prediction and risk stratification of survival in accidental hypothermia requiring extracorporeal life support: An individual patient data meta-analysis.</t>
  </si>
  <si>
    <t>Extra-corporeal life support (ECLS) is a life-saving intervention for patients with hypothermia induced cardiac arrest or severe cardiovascular instability. However, its application is highly variable due to a paucity of data in the literature to guide practice. Current guidelines and recommendations are based on expert opinion, single case reports, and small case series. Combining all of the published data in a patient-level analysis can provide a robust assessment of the influence of patient characteristics on survival with ECLS. To develop a prediction model of survival with good neurologic outcome for accidental hypothermia treated with ECLS. Electronic searches of PubMed, EMBASE, CINAHL were conducted with a hand search of reference lists and major surgical and critical care conference abstracts. Studies had to report the use of ECLS configured with a circuit, blood pump and oxygenator with an integrated heat exchanger. Randomized and observational studies were eligible for inclusion. Non-human, non-English and review manuscripts were deemed ineligible. Study authors were requested to submit patient level data when aggregate or incomplete individual patient data was provided in a study. Survival with good neurologic outcome was categorized for patients to last follow-up based on the reported scores on the Cerebral Performance Category (1 or 2), Glasgow Outcome Scale (4 or 5) and Pediatric Overall Performance Category (1 or 2). A one-stage, individual patient data meta-analysis was performed with a mixed-effects multi-level logistic regression model reporting odds ratio (OR) with a 95% confidence interval (CI). Data from 44 observational studies and 40 case reports (n = 658) were combined and analyzed to identify independent predictors of survival with good neurologic outcome. The survival rate with good neurologic outcome of the entire cohort was 40.3% (265 of 658). ECLS rewarming rate (OR: 0.93; 95% CI: 0.88, 0.98; p = .007), female gender (OR: 2.78; 95% CI: 1.69, 4.58; p &amp;lt; 0.001), asphyxiation (OR: 0.19; 95% CI: 0.11, 0.35; p &amp;lt; 0.001) and serum potassium (OR: 0.62; 95% CI: 0.53, 0.73; p &amp;lt; 0.001) were associated with survival with a good neurologic outcome. The logistic regression model demonstrated excellent discrimination (c-statistic: 0.849; 95% CI: 0.823, 0.875). The use of extracorporeal life support in the treatment of hypothermic cardiac arrest provides a favourable chance of survival with good neurologic outcome. When used in a weighted scoring system, asphyxiation, serum potassium and gender can help clinicians prognosticate the benefit of resuscitating hypothermic patients with ECLS.</t>
  </si>
  <si>
    <t>Combining all of the published data in a patient-level analysis can provide a robust assessment of the influence of patient characteristics on survival with ECLS. Data from 44 observational studies and 40 case reports (n = 658) were combined and analyzed to identify independent predictors of survival with good neurologic outcome.</t>
  </si>
  <si>
    <t>10.1016/j.resuscitation.2018.03.028</t>
  </si>
  <si>
    <t>Accidental hypothermia; ECLS; ECMO; Extracorporeal life support; Extracorporeal membrane oxygenation; IPD; Individual patient data meta-analysis; Adult; Cardiopulmonary Resuscitation; Extracorporeal Membrane Oxygenation; Female; Humans; Hypothermia; Male; Middle Aged; Observational Studies as Topic; Out-of-Hospital Cardiac Arrest; ROC Curve; Retrospective Studies; Rewarming; Sex Factors; Survival Analysis; Young Adult</t>
  </si>
  <si>
    <t>https://www.ncbi.nlm.nih.gov/pubmed/29580960</t>
  </si>
  <si>
    <t>PMID : 26314479</t>
  </si>
  <si>
    <t>Singh S, Venkatesh SK, Loomba R, Wang Z, Sirlin C, Chen J, Yin M, Miller FH, Low RN, Hassanein T, Godfrey EM, Asbach P, Murad MH, Lomas DJ, Talwalkar JA, Ehman RL.</t>
  </si>
  <si>
    <t>Magnetic resonance elastography for staging liver fibrosis in non-alcoholic fatty liver disease: a diagnostic accuracy systematic review and individual participant data pooled analysis.</t>
  </si>
  <si>
    <t>We conducted an individual participant data (IPD) pooled analysis on diagnostic accuracy of MRE to detect fibrosis stage in patients with non-alcoholic fatty liver disease (NAFLD). Through a systematic literature search, we identified studies of MRE (at 60-62.5 Hz) for staging fibrosis in patients with NAFLD, using liver biopsy as gold standard, and contacted study authors for IPD. Through pooled analysis, we calculated the cluster-adjusted AUROC, sensitivity and specificity of MRE for any (≥stage 1), significant (≥stage 2) and advanced (≥stage 3) fibrosis and cirrhosis (stage 4). We included nine studies with 232 patients with NAFLD (mean age, 51 ± 13 years; 37.5% males; mean BMI, 33.5 ± 6.7 kg/m(2); interval between MRE and biopsy &amp;lt;1 year, 98.3%). Fibrosis stage distribution (stage 0/1/2/3/4) was 33.6, 32.3, 10.8, 12.9 and 10.4%, respectively. Mean AUROC (and 95% CIs) for diagnosis of any, significant or advanced fibrosis and cirrhosis was 0.86 (0.82-0.90), 0.87 (0.82-0.93), 0.90 (0.84-0.94) and 0.91 (0.76-0.95), respectively. Similar diagnostic performance was observed in stratified analysis based on sex, obesity and degree of inflammation. MRE has high diagnostic accuracy for detection of fibrosis in NAFLD, independent of BMI and degree of inflammation. • MRE has high diagnostic accuracy for detection of fibrosis in NAFLD. • BMI does not significantly affect accuracy of MRE in NAFLD. • Inflammation had no significant influence on MRE performance in NAFLD for fibrosis.</t>
  </si>
  <si>
    <t>10.1007/s00330-015-3949-z</t>
  </si>
  <si>
    <t>Biomarker; Cirrhosis; Diagnostic performance; Elastography; Fibrosis; Biopsy; Elasticity Imaging Techniques; Female; Hepatitis; Humans; Liver; Liver Cirrhosis; Male; Middle Aged; Non-alcoholic Fatty Liver Disease; Obesity; Sensitivity and Specificity</t>
  </si>
  <si>
    <t>https://www.ncbi.nlm.nih.gov/pubmed/26314479</t>
  </si>
  <si>
    <t>PMID : 27123830</t>
  </si>
  <si>
    <t>Phenytoin versus valproate monotherapy for partial onset seizures and generalised onset tonic-clonic seizures: an individual participant data review.</t>
  </si>
  <si>
    <t>Worldwide, phenytoin and valproate are commonly used antiepileptic drugs. It is generally believed that phenytoin is more effective for partial onset seizures, and that valproate is more effective for generalised onset tonic-clonic seizures (with or without other generalised seizure types). This review is one in a series of Cochrane reviews investigating pair-wise monotherapy comparisons. This is the latest updated version of the review first published in 2001 and updated in 2013. To review the time to withdrawal, remission and first seizure of phenytoin compared to valproate when used as monotherapy in people with partial onset seizures or generalised tonic-clonic seizures (with or without other generalised seizure types). We searched the Cochrane Epilepsy Group's Specialised Register (19 May 2015), the Cochrane Central Register of Controlled Trials (CENTRAL; the Cochrane Library; 2015, Issue 4), MEDLINE (1946 to 19 May 2015), SCOPUS (19 February 2013), ClinicalTrials.gov (19 May 2015), and WHO International Clinical Trials Registry Platform ICTRP (19 May 2015). We handsearched relevant journals, contacted pharmaceutical companies, original trial investigators and experts in the field. Randomised controlled trials (RCTs) in children or adults with partial onset seizures or generalised onset tonic-clonic seizures with a comparison of valproate monotherapy versus phenytoin monotherapy. This was an individual participant data (IPD) review. Outcomes were time to: (a) withdrawal of allocated treatment (retention time); (b) achieve 12-month remission (seizure-free period); (c) achieve six-month remission (seizure-free period); and (d) first seizure (post-randomisation). We used Cox proportional hazards regression models to obtain study-specific estimates of hazard ratios (HRs) with 95% confidence intervals (CIs), and the generic inverse variance method to obtain the overall pooled HR and 95% CI. IPD were available for 669 individuals out of 1119 eligible individuals from five out of 11 trials, 60% of the potential data. Results apply to partial onset seizures (simple, complex and secondary generalised tonic-clonic seizures), and generalised tonic-clonic seizures, but not other generalised seizure types (absence or myoclonus seizure types). For remission outcomes: HR &amp;gt; 1 indicates an advantage for phenytoin; and for first seizure and withdrawal outcomes: HR &amp;gt; 1 indicates an advantage for valproate.The main overall results (pooled HR adjusted for seizure type) were time to: (a) withdrawal of allocated treatment 1.09 (95% CI 0.76 to 1.55); (b) achieve 12-month remission 0.98 (95% CI 0.78 to 1.23); (c) achieve six-month remission 0.95 (95% CI 0.78 to 1.15); and (d) first seizure 0.93 (95% CI 0.75 to 1.14). The results suggest no overall difference between the drugs for these outcomes. We did not find any statistical interaction between treatment and seizure type (partial versus generalised). We have not found evidence that a significant difference exists between phenytoin and valproate for the outcomes examined in this review. However misclassification of seizure type may have confounded the results of this review. Results do not apply to absence or myoclonus seizure types. No outright evidence was found to support or refute current treatment policies.</t>
  </si>
  <si>
    <t>Results apply to partial onset seizures (simple, complex and secondary generalised tonic-clonic seizures), and generalised tonic-clonic seizures, but not other generalised seizure types (absence or myoclonus seizure types).</t>
  </si>
  <si>
    <t>10.1002/14651858.CD001769.pub3</t>
  </si>
  <si>
    <t>Anticonvulsants; Epilepsies, Partial; Epilepsy, Generalized; Epilepsy, Tonic-Clonic; Humans; Phenytoin; Randomized Controlled Trials as Topic; Seizures; Valproic Acid</t>
  </si>
  <si>
    <t>https://www.ncbi.nlm.nih.gov/pubmed/27123830</t>
  </si>
  <si>
    <t>PMID : 26879848</t>
  </si>
  <si>
    <t>Ensor J, Riley RD, Jowett S, Monahan M, Snell KIe, Bayliss S, Moore D, Fitzmaurice D; PIT-STOP collaborative group..</t>
  </si>
  <si>
    <t>Prediction of risk of recurrence of venous thromboembolism following treatment for a first unprovoked venous thromboembolism: systematic review, prognostic model and clinical decision rule, and economic evaluation.</t>
  </si>
  <si>
    <t>Unprovoked first venous thromboembolism (VTE) is defined as VTE in the absence of a temporary provoking factor such as surgery, immobility and other temporary factors. Recurrent VTE in unprovoked patients is highly prevalent, but easily preventable with oral anticoagulant (OAC) therapy. The unprovoked population is highly heterogeneous in terms of risk of recurrent VTE. The first aim of the project is to review existing prognostic models which stratify individuals by their recurrence risk, therefore potentially allowing tailored treatment strategies. The second aim is to enhance the existing research in this field, by developing and externally validating a new prognostic model for individual risk prediction, using a pooled database containing individual patient data (IPD) from several studies. The final aim is to assess the economic cost-effectiveness of the proposed prognostic model if it is used as a decision rule for resuming OAC therapy, compared with current standard treatment strategies. Standard systematic review methodology was used to identify relevant prognostic model development, validation and cost-effectiveness studies. Bibliographic databases (including MEDLINE, EMBASE and The Cochrane Library) were searched using terms relating to the clinical area and prognosis. Reviewing was undertaken by two reviewers independently using pre-defined criteria. Included full-text articles were data extracted and quality assessed. Critical appraisal of included full texts was undertaken and comparisons made of model performance. A prognostic model was developed using IPD from the pooled database of seven trials. A novel internal-external cross-validation (IECV) approach was used to develop and validate a prognostic model, with external validation undertaken in each of the trials iteratively. Given good performance in the IECV approach, a final model was developed using all trials data. A Markov patient-level simulation was used to consider the economic cost-effectiveness of using a decision rule (based on the prognostic model) to decide on resumption of OAC therapy (or not). Three full-text articles were identified by the systematic review. Critical appraisal identified methodological and applicability issues; in particular, all three existing models did not have external validation. To address this, new prognostic models were sought with external validation. Two potential models were considered: one for use at cessation of therapy (pre D-dimer), and one for use after cessation of therapy (post D-dimer). Model performance measured in the external validation trials showed strong calibration performance for both models. The post D-dimer model performed substantially better in terms of discrimination (c = 0.69), better separating high- and low-risk patients. The economic evaluation identified that a decision rule based on the final post D-dimer model may be cost-effective for patients with predicted risk of recurrence of over 8% annually; this suggests continued therapy for patients with predicted risks ≥ 8% and cessation of therapy otherwise. The post D-dimer model performed strongly and could be useful to predict individuals' risk of recurrence at any time up to 2-3 years, thereby aiding patient counselling and treatment decisions. A decision rule using this model may be cost-effective for informing clinical judgement and patient opinion in treatment decisions. Further research may investigate new predictors to enhance model performance and aim to further externally validate to confirm performance in new, non-trial populations. Finally, it is essential that further research is conducted to develop a model predicting bleeding risk on therapy, to manage the balance between the risks of recurrence and bleeding. This study is registered as PROSPERO CRD42013003494. The National Institute for Health Research Health Technology Assessment programme.</t>
  </si>
  <si>
    <t>The final aim is to assess the economic cost-effectiveness of the proposed prognostic model if it is used as a decision rule for resuming OAC therapy, compared with current standard treatment strategies. Further research may investigate new predictors to enhance model performance and aim to further externally validate to confirm performance in new, non-trial populations.</t>
  </si>
  <si>
    <t>10.3310/hta20120</t>
  </si>
  <si>
    <t>Anticoagulants; Cost-Benefit Analysis; Decision Support Systems, Clinical; Humans; Prognosis; Risk Factors; Secondary Prevention; Technology Assessment, Biomedical; Venous Thromboembolism</t>
  </si>
  <si>
    <t>https://www.ncbi.nlm.nih.gov/pubmed/26879848</t>
  </si>
  <si>
    <t>PMID : 25668673</t>
  </si>
  <si>
    <t>Khan MN, Pichichero ME.</t>
  </si>
  <si>
    <t>The host immune dynamics of pneumococcal colonization: implications for novel vaccine development.</t>
  </si>
  <si>
    <t>The human nasopharynx (NP) microbiota is complex and diverse and Streptococcus pneumoniae (pneumococcus) is a frequent member. In the first few years of life, children experience maturation of their immune system thereby conferring homeostatic balance in which pneumococci are typically rendered as harmless colonizers in the upper respiratory environment. Pneumococcal carriage declines in many children before they acquire capsular-specific antibodies, suggesting a capsule antibody-independent mechanism of natural protection against pneumococcal carriage in early childhood. A child's immune system in the first few years of life is Th2-skewed so as to avoid inflammation-induced immunopathology. Understanding Th1/Th2 and Th17 ontogeny in early life and how adjuvant vaccine formulations shift the balance of T helper-cell differentiation, may facilitate the development of new protein-based pneumococcal vaccines. This article will discuss the immune dynamics of pneumococcal colonization in infants. The discussion aims to benefit the design and improvement of protein subunit-based next-generation pneumococcal vaccines.</t>
  </si>
  <si>
    <t>10.4161/21645515.2014.979631</t>
  </si>
  <si>
    <t>IPDs, invasive pneumococcal diseases; MHC, major histocompatibility complex; NP, nasopharynx; OPAs, opsonophagocytic antibodies; PPS, pneumococcal polysaccharides; PPVs, pneumococcal polysaccharide vaccines; PcpA, pneumococcal choline-binding protein A; Streptococcus pneumoniae; T cells; WCV, whole cell vaccine; colonization; immunity; vaccines; Animals; CD4-Positive T-Lymphocytes; Humans; Infant; Mice; Nasopharynx; Pneumococcal Vaccines; Serogroup; Streptococcus pneumoniae; Th17 Cells; Vaccines, Conjugate</t>
  </si>
  <si>
    <t>https://www.ncbi.nlm.nih.gov/pubmed/25668673</t>
  </si>
  <si>
    <t>PMID : 23369133</t>
  </si>
  <si>
    <t>Gencer B, Collet TH, Virgini V, Auer R, Rodondi N.</t>
  </si>
  <si>
    <t>Endocrine, metabolic &amp;amp; immune disorders drug targets</t>
  </si>
  <si>
    <t>Subclinical thyroid dysfunction and cardiovascular outcomes among prospective cohort studies.</t>
  </si>
  <si>
    <t>The association between subclinical thyroid dysfunction and cardiovascular outcomes has been recently clarified with the publication of three individual participant data (IPD) analyses from the Thyroid Studies Collaboration. We identified original cohort studies with a systematic review and pooled individual data from over 70'000 participants to obtain a more precise estimate of the risks of cardiovascular outcomes associated with subclinical thyroid dysfunction. Subclinical hypothyroidism and subclinical hyperthyroidism, defined as normal thyroxine (FT4) levels with increased or decreased Thyroid-Stimulating Hormones (TSH or thyrotropin) respectively, are associated with increased risk of cardiovascular outcomes compared to euthyroid state, particularly in those with a more pronounced thyroid dysfunction. Specifically, subclinical hypothyroidism is associated with an increased risk of coronary heart disease (CHD) events, CHD mortality and heart failure (HF) events in individuals with higher TSH levels, particularly in those with TSH levels ≥10.0 mIU/L. Conversely, subclinical hyperthyroidism is associated with an increased risk of total mortality, CHD mortality, HF and atrial fibrillation, particularly in those with suppressed TSH levels &amp;lt;0.10 mIU/L. Pending ongoing randomized controlled trials, these observational findings allow identifying potential TSH thresholds for thyroid medication initiation based on risk of clinical outcomes, although clinical decision based solely on observational data need caution. The impact of thyroid replacement among the elderly with subclinical hypothyroidism is currently studied in a multicenter international randomized controlled trial (Thyroid Hormone Replacement for Subclinical Hypothyroidism Trial, TRUST trial).</t>
  </si>
  <si>
    <t>Asymptomatic Diseases; Cardiovascular Diseases; Cardiovascular System; Cohort Studies; Humans; Prognosis; Thyroid Diseases</t>
  </si>
  <si>
    <t>https://www.ncbi.nlm.nih.gov/pubmed/23369133</t>
  </si>
  <si>
    <t>PMID : 29164952</t>
  </si>
  <si>
    <t>Wasserman M, Sings HL, Jones D, Pugh S, Moffatt M, Farkouh R.</t>
  </si>
  <si>
    <t>Review of vaccine effectiveness assumptions used in economic evaluations of infant pneumococcal conjugate vaccine.</t>
  </si>
  <si>
    <t>Pneumococcal conjugate vaccines (PCVs) have provided a significant clinical and economic impact globally. The majority of countries which have implemented an infant PCV program have observed a substantial reduction in the burden of invasive pneumococcal disease (IPD), pneumococcal pneumonia, and acute otitis media (AOM) due to vaccine serotypes. After 17 years of use, many countries have evaluated and re-evaluated the value of their vaccine program using cost-effectiveness analyses; however, many of these analyses do not reflect the current body of evidence. This literature review summarizes key assumptions used in cost-effectiveness analyses for PCVs and discusses whether these should be refined. Many existing models continue to project cost-effectiveness of implementing a PCV program into a naïve population, despite sustained PCV use. Furthermore, many assumptions related to program effectiveness are based on evidence from controlled studies or extrapolated from vaccines that are no longer or were never used. Real world effectiveness data published from nearly 10 years of higher-valet vaccine use should be reflected in key assumptions that drive decision makers to choose one vaccine over another. As data continuously emerges, cost-effectiveness of programs should be evaluated in the context of the most current data.</t>
  </si>
  <si>
    <t>Economics</t>
  </si>
  <si>
    <t>10.1080/14760584.2018.1409116</t>
  </si>
  <si>
    <t>Cost-effectiveness; Streptococcus pneumoniae; economic modelling; pneumococcal conjugate vaccines; pneumococcal disease; Cost-Benefit Analysis; Humans; Immunization Programs; Infant; Otitis Media; Pneumococcal Infections; Pneumococcal Vaccines; Pneumonia, Pneumococcal; Vaccines, Conjugate</t>
  </si>
  <si>
    <t>https://www.ncbi.nlm.nih.gov/pubmed/29164952</t>
  </si>
  <si>
    <t>PMID : 28240353</t>
  </si>
  <si>
    <t>This is an updated version of the original Cochrane Review published in Issue 2, 2002 and its subsequent updates in 2010 and 2015.Epilepsy is a common neurological condition in which recurrent, unprovoked seizures are caused by abnormal electrical discharges from the brain.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phenytoin are commonly-used broad spectrum antiepileptic drugs, suitable for most epileptic seizure types. Carbamazepine is a current first-line treatment for partial onset seizures in the USA and Europe. Phenytoin is no longer considered a first-line treatment due to concerns over adverse events associated with its use, but the drug is still commonly used in low- to middle-income countries because of its low cost. No consistent differences in efficacy have been found between carbamazepine and phenytoin in individual trials, although the confidence intervals generated by these studies are wide. Differences in efficacy may therefore be shown by synthesising the data of the individual trials. To review the time to withdrawal, six- and 12-month remission, and first seizure with carbamazepine compared to phenytoin, used as monotherapy in people with partial onset seizures (simple partial, complex partial, or secondarily generalised tonic-clonic seizures), or generalised tonic-clonic seizures, with or without other generalised seizure types. For the latest update we searched the Cochrane Epilepsy Group's Specialised Register (1st November 2016), the Cochrane Central Register of Controlled Trials (CENTRAL) via the Cochrane Register of Studies Online (CRSO, 1st November 2016), MEDLINE (Ovid, 1946 to 1 November 2016), ClinicalTrials.gov (1 November 2016), and the World Health Organization (WHO) International Clinical Trials Registry Platform (ICTRP, 1st November 2016). Previously we also searched SCOPUS (1823 to 16th September 2014) as an alternative to Embase, but this is no longer necessary, because randomised and quasi-randomised controlled trials in Embase are now included in CENTRAL. We handsearched relevant journals, contacted pharmaceutical companies, original trial investigators and experts in the field. Randomised controlled trials (RCTs) in children or adults with partial onset seizures or generalised onset tonic-clonic seizures, comparing carbamazepine monotherapy versus phenytoin monotherapy. This is an individual participant data (IPD) review. Our primary outcome was time to withdrawal of allocated treatment, and our secondary outcomes were time to six-month remission, time to 12-month remission, and time to first seizure post-randomisation. We used Cox proportional hazards regression models to obtain study-specific estimates of hazard ratios (HRs) with 95% confidence intervals (CIs) and the generic inverse variance method to obtain the overall pooled HR and 95% CI. IPD were available for 595 participants out of 1192 eligible individuals, from four out of 12 trials (i.e. 50% of the potential data). For remission outcomes, HR greater than 1 indicates an advantage for phenytoin; and for first seizure and withdrawal outcomes, HR greater than 1 indicates an advantage for carbamazepine. The methodological quality of the four studies providing IPD was generally good and we rated it at low risk of bias overall in the analyses.The main overall results (pooled HR adjusted for seizure type) were time to withdrawal of allocated treatment: 1.04 (95% CI 0.78 to 1.39; three trials, 546 participants); time to 12-month remission: 1.01 (95% CI 0.78 to 1.31; three trials, 551 participants); time to six-month remission: 1.11 (95% CI 0.89 to 1.37; three trials, 551 participants); and time to first seizure: 0.85 (95% CI 0.70 to 1.04; four trials, 582 participants). The results suggest no overall statistically significant difference between the drugs for these outcomes. There is some evidence of an advantage for phenytoin for individuals with generalised onset seizures for our primary outcome (time to withdrawal of allocated treatment): pooled HR 0.42 (95% CI 0.18 to 0.96; two trials, 118 participants); and a statistical interaction between treatment effect and epilepsy type (partial versus generalised) for this outcome (P = 0.02). However, misclassification of seizure type for up to 48 individuals (32% of those with generalised epilepsy) may have confounded the results of this review. Despite concerns over side effects leading to the withdrawal of phenytoin as a first-line treatment in the USA and Europe, we found no evidence that phenytoin is more likely to be associated with serious side effects than carbamazepine; 26 individuals withdrew from 290 randomised (9%) to carbamazepine due to adverse effects, compared to 12 out of 299 (4%) randomised to phenytoin from four studies conducted in the USA and Europe (risk ratio (RR) 1.42, 95% CI 1.13 to 1.80, P = 0.014). We rated the quality of the evidence as low to moderate according to GRADE criteria, due to imprecision and potential misclassification of seizure type. We have not found evidence for a statistically significant difference between carbamazepine and phenytoin for the efficacy outcomes examined in this review, but CIs are wide and we cannot exclude the possibility of important differences. There is no evidence in this review that phenytoin is more strongly associated with serious adverse events than carbamazepine. There is some evidence that people with generalised seizures may be less likely to withdraw early from phenytoin than from carbamazepine, but misclassification of seizure type may have impacted upon our results. We recommend caution when interpreting the results of this review, and do not recommend that our results alone should be used in choosing between carbamazepine and phenytoin. We recommend that future trials should be designed to the highest quality possible, with considerations of allocation concealment and masking, choice of population, choice of outcomes and analysis, and presentation of results.</t>
  </si>
  <si>
    <t>Our primary outcome was time to withdrawal of allocated treatment, and our secondary outcomes were time to six-month remission, time to 12-month remission, and time to first seizure post-randomisation. There is some evidence of an advantage for phenytoin for individuals with generalised onset seizures for our primary outcome (time to withdrawal of allocated treatment): pooled HR 0.42 (95%</t>
  </si>
  <si>
    <t>10.1002/14651858.CD001911.pub3</t>
  </si>
  <si>
    <t>Adult; Anticonvulsants; Carbamazepine; Child; Epilepsies, Partial; Epilepsy, Generalized; Humans; Induction Chemotherapy; Phenytoin; Randomized Controlled Trials as Topic; Time Factors; Withholding Treatment</t>
  </si>
  <si>
    <t>https://www.ncbi.nlm.nih.gov/pubmed/28240353</t>
  </si>
  <si>
    <t>PMID : 28886475</t>
  </si>
  <si>
    <t>Phi XA, Houssami N, Hooning MJ, Riedl CC, Leach MO, Sardanelli F, Warner E, Trop I, Saadatmand S, Tilanus-Linthorst MMA, Helbich TH, van den Heuvel ER, de Koning HJ, Obdeijn IM, de Bock GH.</t>
  </si>
  <si>
    <t>Accuracy of screening women at familial risk of breast cancer without a known gene mutation: Individual patient data meta-analysis.</t>
  </si>
  <si>
    <t>Women with a strong family history of breast cancer (BC) and without a known gene mutation have an increased risk of developing BC. We aimed to investigate the accuracy of screening using annual mammography with or without magnetic resonance imaging (MRI) for these women outside the general population screening program. An individual patient data (IPD) meta-analysis was conducted using IPD from six prospective screening trials that had included women at increased risk for BC: only women with a strong familial risk for BC and without a known gene mutation were included in this analysis. A generalised linear mixed model was applied to estimate and compare screening accuracy (sensitivity, specificity and predictive values) for annual mammography with or without MRI. There were 2226 women (median age: 41 years, interquartile range 35-47) with 7478 woman-years of follow-up, with a BC rate of 12 (95% confidence interval 9.3-14) in 1000 woman-years. Mammography screening had a sensitivity of 55% (standard error of mean [SE] 7.0) and a specificity of 94% (SE 1.3). Screening with MRI alone had a sensitivity of 89% (SE 4.6) and a specificity of 83% (SE 2.8). Adding MRI to mammography increased sensitivity to 98% (SE 1.8, P &amp;lt; 0.01 compared to mammography alone) but lowered specificity to 79% (SE 2.7, P &amp;lt; 0.01 compared with mammography alone). In this population of women with strong familial BC risk but without a known gene mutation, in whom BC incidence was high both before and after age 50, adding MRI to mammography substantially increased screening sensitivity but also decreased its specificity.</t>
  </si>
  <si>
    <t>We aimed to investigate the accuracy of screening using annual mammography with or without magnetic resonance imaging (MRI) for these women outside the general population screening program.</t>
  </si>
  <si>
    <t>10.1016/j.ejca.2017.07.055</t>
  </si>
  <si>
    <t>Breast neoplasms; Early detection of cancer; Genetic predisposition to disease; Magnetic resonance imaging; Mammography; Meta-analysis; Adult; Biomarkers, Tumor; Breast Neoplasms; Clinical Trials as Topic; DNA Mutational Analysis; Early Detection of Cancer; Female; Genetic Predisposition to Disease; Heredity; Humans; Magnetic Resonance Imaging; Mammography; Middle Aged; Mutation; Pedigree; Phenotype; Predictive Value of Tests; Reproducibility of Results; Risk Assessment; Risk Factors</t>
  </si>
  <si>
    <t>https://www.ncbi.nlm.nih.gov/pubmed/28886475</t>
  </si>
  <si>
    <t>PMID : 24004465</t>
  </si>
  <si>
    <t>Diez-Domingo J, Gurtman A, Bernaola E, Gimenez-Sanchez F, Martinon-Torres F, Pineda-Solas V, Delgado A, Infante-Marquez P, Liang JZ, Giardina PC, Gruber WC, Emini EA, Scott DA.</t>
  </si>
  <si>
    <t>Evaluation of 13-valent pneumococcal conjugate vaccine and concomitant meningococcal group C conjugate vaccine in healthy infants and toddlers in Spain.</t>
  </si>
  <si>
    <t>Given the concurrent administration of multiple vaccines during routine pediatric immunizations, efforts to elucidate the potential interference of any vaccine on the immune response to the concomitantly administered antigens are fundamental to prelicensure clinical research. This phase 3 randomized controlled trial of 13-valent pneumococcal conjugate vaccine (PCV13) versus 7-valent PCV (PCV7) assessed immune responses of concomitantly administered meningococcal group C conjugated to diphtheria toxin cross-reactive material 197 (MnCCV-CRM197) in a 2-dose infant series and 15-month toddler dose. 619 subjects were randomized, 315 to PCV13 and 304 to PCV7. MnCCV-CRM197-induced immune responses were similar between the PCV13 and PCV7 groups, with &amp;gt;97% of the subjects achieving a ≥1:8 meningococcal serum bactericidal assay (SBA) titer after both dose 2 and the toddler dose. Geometric mean titers were lower in the PCV13 group 191.22 (167.72, 218.02) versus 266.19 (234.86, 301.71) following dose 2 and 432.28 (361.22, 517.31) versus 730.84 (642.05, 831.91) following the toddler dose. The geometric mean (GM) meningococcal SBA titer ratios (PCV13/PCV7) were 0.72 after dose 2 and 0.59 after the toddler dose. The criteria for MnCCV-CRM197 non-inferiority for GM titers were satisfied after dose 2. Percent responders was similar up to titers of 1:128. PCV13 elicited substantial antipneumococcal responses against all 13 serotypes, with ≥90% of the subjects achieving an antibody concentration ≥0.35μg/mL after dose 3 in the infant series. Safety and tolerability were similar between the vaccine groups. Immunogenicity results of MnCCV-CRM197 for PCV13 compared with PCV7 included lower GMTs, but the clinical significance of this is unknown as the proportion of infants achieving protective MenC antibody titers was comparable in the two groups. Percent responders were similar up to titers of 1:128. PCV13 has an acceptable safety profile in infants and toddlers, while providing expanded coverage against pneumococcal disease.</t>
  </si>
  <si>
    <t>10.1016/j.vaccine.2013.06.049</t>
  </si>
  <si>
    <t>13-Valent pneumococcal conjugate vaccine; 13-valent pneumococcal conjugate vaccine; 50% tissue culture infectious dose; 7-valent pneumococcal conjugate vaccine; AE; CI; CRM(197); ELISA; GMC; GMT; Haemophilus influenzae type b; Hib; IPD; IgG; Immunogenicity; Infants; MMR; MnC; MnC conjugate vaccine using diphtheria toxin cross-reactive material 197; MnCCV-CRM(197); PCV13; PCV7; Pneumococcal vaccination; SAE; SBA; Spain; TCID(50); adverse event; confidence interval; cross-reactive material 197 (nontoxic mutant form of diphtheria toxin); e-diary; electronic diary; enzyme-linked immunosorbent assay; geometric mean concentration; geometric mean titer; immunoglobulin G; invasive pneumococcal disease; measles, mumps, rubella (vaccine); meningococcal group C; serious adverse event; serum bactericidal assay; Antibodies, Bacterial; Drug-Related Side Effects and Adverse Reactions; Female; Healthy Volunteers; Heptavalent Pneumococcal Conjugate Vaccine; Humans; Immunization Schedule; Infant; Male; Meningococcal Vaccines; Pneumococcal Vaccines; Spain; Vaccination</t>
  </si>
  <si>
    <t>https://www.ncbi.nlm.nih.gov/pubmed/24004465</t>
  </si>
  <si>
    <t>PMID : 21422096</t>
  </si>
  <si>
    <t>Zhu X, Young JH, Fox E, Keating BJ, Franceschini N, Kang S, Tayo B, Adeyemo A, Sun YV, Li Y, Morrison A, Newton-Cheh C, Liu K, Ganesh SK, Kutlar A, Vasan RS, Dreisbach A, Wyatt S, Polak J, Palmas W, Musani S, Taylor H, et al.</t>
  </si>
  <si>
    <t>Combined admixture mapping and association analysis identifies a novel blood pressure genetic locus on 5p13: contributions from the CARe consortium.</t>
  </si>
  <si>
    <t>Admixture mapping based on recently admixed populations is a powerful method to detect disease variants with substantial allele frequency differences in ancestral populations. We performed admixture mapping analysis for systolic blood pressure (SBP) and diastolic blood pressure (DBP), followed by trait-marker association analysis, in 6303 unrelated African-American participants of the Candidate Gene Association Resource (CARe) consortium. We identified five genomic regions (P&amp;lt; 0.001) harboring genetic variants contributing to inter-individual BP variation. In follow-up association analyses, correcting for all tests performed in this study, three loci were significantly associated with SBP and one significantly associated with DBP (P&amp;lt; 10(-5)). Further analyses suggested that six independent single-nucleotide polymorphisms (SNPs) contributed to the phenotypic variation observed in the admixture mapping analysis. These six SNPs were examined for replication in multiple, large, independent studies of African-Americans [Women's Health Initiative (WHI), Maywood, Genetic Epidemiology Network of Arteriopathy (GENOA) and Howard University Family Study (HUFS)] as well as one native African sample (Nigerian study), with a total replication sample size of 11 882. Meta-analysis of the replication set identified a novel variant (rs7726475) on chromosome 5 between the SUB1 and NPR3 genes, as being associated with SBP and DBP (P&amp;lt; 0.0015 for both); in meta-analyses combining the CARe samples with the replication data, we observed P-values of 4.45 × 10(-7) for SBP and 7.52 × 10(-7) for DBP for rs7726475 that were significant after accounting for all the tests performed. Our study highlights that admixture mapping analysis can help identify genetic variants missed by genome-wide association studies because of drastically reduced number of tests in the whole genome.</t>
  </si>
  <si>
    <t>Our study highlights that admixture mapping analysis can help identify genetic variants missed by genome-wide association studies because of drastically reduced number of tests in the whole genome.</t>
  </si>
  <si>
    <t>10.1093/hmg/ddr113</t>
  </si>
  <si>
    <t>African Americans; Blood Pressure; Chromosome Mapping; Chromosomes, Human, Pair 5; DNA-Binding Proteins; Diastole; Female; Follow-Up Studies; Gene Frequency; Genetic Association Studies; Genetic Loci; Genetic Predisposition to Disease; Genome, Human; Genotype; Humans; Male; Phenotype; Polymorphism, Single Nucleotide; Receptors, Atrial Natriuretic Factor; Systole; Transcription Factors</t>
  </si>
  <si>
    <t>https://www.ncbi.nlm.nih.gov/pubmed/21422096</t>
  </si>
  <si>
    <t>PMID : 28228053</t>
  </si>
  <si>
    <t>Feldman C, Anderson R, Rossouw T.</t>
  </si>
  <si>
    <t>Expert review of respiratory medicine</t>
  </si>
  <si>
    <t>HIV-related pneumococcal disease prevention in adults.</t>
  </si>
  <si>
    <t>HIV-infected persons are particularly susceptible to the development of severe pneumococcal disease, even in the setting of combination antiretroviral therapy (cART), due to slow, incomplete recovery of anti-pneumococcal host defenses. This risk is increased by avoidable aspects of lifestyle, particularly smoking, which intensify immunosuppression. Clearly, more effective preventive measures are needed to counter this threat. Areas covered: This is a detailed review of the published literature focusing on currently available strategies for prevention of pneumococcal infection in HIV-infected patients, including cotrimoxazole prophylaxis, cART, pneumococcal vaccination, and smoking cessation strategies. This is preceded by a consideration of the epidemiology, clinical presentation, risk factors, and outcome of pneumococcal disease. Expert commentary: Cotrimoxazole prophylaxis has been shown to reduce morbidity and mortality in HIV-infected patients, although there is inconsistent data on the preventive efficacy against pneumococcal infections. Some recent studies have documented unchanged incidences of IPD in adult patients in the cART era. With regard to pneumococcal vaccination, routine acceptance of the efficacy of the PCV13/PPV23 sequential administration prime-boost strategy awaits the outcome of clinical trials in those with HIV infection. Smoking cessation, and discontinuation of excessive alcohol consumption and intravenous drug abuse, are priority strategies to prevent severe pneumococcal infection.</t>
  </si>
  <si>
    <t>10.1080/17476348.2017.1289841</t>
  </si>
  <si>
    <t>Alcohol; B cells; Streptococcus pneumoniae; antiretroviral therapy; cotrimoxazole; influenza; invasive pneumococcal disease; pneumococcal vaccination; pneumococcus; smoking; Adult; Anti-Bacterial Agents; HIV Infections; Humans; Incidence; Pneumococcal Infections; Pneumococcal Vaccines; Risk Factors; Smoking; Streptococcus pneumoniae; Trimethoprim, Sulfamethoxazole Drug Combination</t>
  </si>
  <si>
    <t>https://www.ncbi.nlm.nih.gov/pubmed/28228053</t>
  </si>
  <si>
    <t>PMID : 29107762</t>
  </si>
  <si>
    <t>Rohde P, Brière FN, Stice E.</t>
  </si>
  <si>
    <t>Major depression prevention effects for a cognitive-behavioral adolescent indicated prevention group intervention across four trials.</t>
  </si>
  <si>
    <t>Major depressive disorder (MDD) in young people is a leading cause of disability but most depressed youth are not treated, emphasizing the need for effective prevention. Our goal is to synthesize MDD onset prevention effects for the Blues Program, a brief cognitive-behavioral (CB) indicated prevention group, by merging data from four trials (three of which included CB bibliotherapy) and conducting an individual patient data (IPD) meta-analysis. Data were available from 766 high school/college students (M age = 16.4, SD = 2.3; 60% female, 64% White). CB group resulted in significantly lower MDD incidence rates relative to brochure control that persisted to 6-month follow-up; CB group also was associated with a lower 2-year MDD incidence rate relative to bibliotherapy but heterogeneity across trials was detected. Contrasts between bibliotherapy and brochure control were nonsignificant. For significant contrasts, the number needed to treat (NNT) by CB group to prevent one MDD onset relative to brochure or bibliotherapy ranged from 10 to 21. A brief CB group depression prevention intervention for at-risk adolescent is achieving meaningful effects compared to both active and minimal controls but outcomes need to be improved, perhaps by better screening or augmentations to produce more persistent intervention effects.</t>
  </si>
  <si>
    <t>Our goal is to synthesize MDD onset prevention effects for the Blues Program, a brief cognitive-behavioral (CB) indicated prevention group, by merging data from four trials (three of which included CB bibliotherapy) and conducting an individual patient data (IPD) meta-analysis.</t>
  </si>
  <si>
    <t>10.1016/j.brat.2017.10.013</t>
  </si>
  <si>
    <t>Adolescents; Bibliotherapy; Cognitive-behavioral; Group intervention; Major depression; Prevention; Adolescent; Bibliotherapy; Cognitive Behavioral Therapy; Depressive Disorder, Major; Female; Humans; Incidence; Male; Primary Prevention; Psychotherapy, Group; Randomized Controlled Trials as Topic; Young Adult</t>
  </si>
  <si>
    <t>https://www.ncbi.nlm.nih.gov/pubmed/29107762</t>
  </si>
  <si>
    <t>PMID : 21320549</t>
  </si>
  <si>
    <t>Ota MO, Akinsola A, Townend J, Antonio M, Enwere G, Nsekpong D, Bojang A, Saaka M, Burton RL, Zaman A, Goldblatt D, Adegbola RA.</t>
  </si>
  <si>
    <t>The immunogenicity and impact on nasopharyngeal carriage of fewer doses of conjugate pneumococcal vaccine immunization schedule.</t>
  </si>
  <si>
    <t>The immunogenicity and impact on carriage of fewer doses of pneumococcal conjugate vaccine (PCV7) followed by booster with pneumococcal polysaccharide vaccine (PPV) were investigated. 684 infants were assigned randomly to one of the three groups that received one (A), two (B) or three (C) doses of PCV7 between 2 and 4 months of age, plus PPV at 10 months. Following primary vaccination protective antibody titers of &amp;gt;0.35 μg/ml against the PCV7 serotypes combined increased significantly with the number of PCV7 doses, 44% vs. 77% vs. 94% (p&amp;lt;0.001), and correlated positively with the opsonophagocytic indices, but negatively with nasopharyngeal carriage of pneumococcus. The differences in antibody responses and pneumococcal carriage between the groups diminished following booster with PPV, implying that administration of one or two doses of PCV7, with a booster dose of PPV might lower the cost of protection against IPD in young children in resource poor countries.</t>
  </si>
  <si>
    <t>Following primary vaccination protective antibody titers of &amp;gt;0.35 μg/ml against the PCV7 serotypes combined increased significantly with the number of PCV7 doses, 44% vs. 77% vs. 94% (p&amp;lt;0.001), and correlated positively with the opsonophagocytic indices, but negatively with nasopharyngeal carriage of pneumococcus.</t>
  </si>
  <si>
    <t>10.1016/j.vaccine.2011.01.098</t>
  </si>
  <si>
    <t>Antibodies, Bacterial; Antibody Formation; Female; Gambia; Heptavalent Pneumococcal Conjugate Vaccine; Humans; Immunization Schedule; Immunization, Secondary; Infant; Male; Nasopharynx; Pneumococcal Infections; Pneumococcal Vaccines; Vaccines, Conjugate</t>
  </si>
  <si>
    <t>https://www.ncbi.nlm.nih.gov/pubmed/21320549</t>
  </si>
  <si>
    <t>PMID : 28536126</t>
  </si>
  <si>
    <t>Tsilas CS, de Souza RJ, Mejia SB, Mirrahimi A, Cozma AI, Jayalath VH, Ha V, Tawfik R, Di Buono M, Jenkins AL, Leiter LA, Wolever TMS, Beyene J, Khan T, Kendall CWC, Jenkins DJA, Sievenpiper JL.</t>
  </si>
  <si>
    <t>Relation of total sugars, fructose and sucrose with incident type 2 diabetes: a systematic review and meta-analysis of prospective cohort studies.</t>
  </si>
  <si>
    <t>Sugar-sweetened beverages are associated with type 2 diabetes. To assess whether this association holds for the fructose-containing sugars they contain, we conducted a systematic review and meta-analysis of prospective cohort studies. We searched MEDLINE, Embase, CINAHL and the Cochrane Library (through June 2016). We included prospective cohort studies that assessed the relation of fructose-containing sugars with incident type 2 diabetes. Two independent reviewers extracted relevant data and assessed risk of bias. We pooled risk ratios (RRs) using random effects meta-analyses. The overall quality of the evidence was assessed using the Grading of Recommendations Assessment, Development and Evaluation (GRADE) system. Fiffeen prospective cohort studies (251 261 unique participants, 16 416 cases) met the eligibility criteria, comparing the highest intake (median 137, 35.2 and 78 g/d) with the lowest intake (median 65, 9.7 and 25.8 g/d) of total sugars, fructose and sucrose, respectively. Although there was no association of total sugars (RR 0.91, 95% confidence interval [CI] 0.76-1.09) or fructose (RR 1.04, 95% CI 0.84-1.29) with type 2 diabetes, sucrose was associated with a decreased risk of type 2 diabetes (RR 0.89, 95% CI 0.80-0.98). Our confidence in the estimates was limited by evidence of serious inconsistency between studies for total sugars and fructose, and serious imprecision in the pooled estimates for all 3 sugar categories. Current evidence does not allow us to conclude that fructose-containing sugars independent of food form are associated with increased risk of type 2 diabetes. Further research is likely to affect our estimates. ClinicalTrials.gov, no. NCT01608620.</t>
  </si>
  <si>
    <t>To assess whether this association holds for the fructose-containing sugars they contain, we conducted a systematic review and meta-analysis of prospective cohort studies.</t>
  </si>
  <si>
    <t>10.1503/cmaj.160706</t>
  </si>
  <si>
    <t>Beverages; Diabetes Mellitus, Type 2; Dietary Sucrose; Fructose; Humans; Risk Assessment; Risk Factors; Sweetening Agents</t>
  </si>
  <si>
    <t>https://www.ncbi.nlm.nih.gov/pubmed/28536126</t>
  </si>
  <si>
    <t>PMID : 28978660</t>
  </si>
  <si>
    <t>van Eijk RPA, Jones AR, Sproviero W, Shatunov A, Shaw PJ, Leigh PN, Young CA, Shaw CE, Mora G, Mandrioli J, Borghero G, Volanti P, Diekstra FP, van Rheenen W, Verstraete E, Eijkemans MJC, Veldink JH, Chio A, Al-Chalabi A, van den Berg LH, van Es MA; For UKMND-LiCALS and LITALS Study Group..</t>
  </si>
  <si>
    <t>Meta-analysis of pharmacogenetic interactions in amyotrophic lateral sclerosis clinical trials.</t>
  </si>
  <si>
    <t>To assess whether genetic subgroups in recent amyotrophic lateral sclerosis (ALS) trials responded to treatment with lithium carbonate, but that the treatment effect was lost in a large cohort of nonresponders. Individual participant data were obtained from 3 randomized trials investigating the efficacy of lithium carbonate. We matched clinical data with data regarding the &lt;i&gt;UNC13A&lt;/i&gt; and &lt;i&gt;C9orf72&lt;/i&gt; genotype. Our primary outcome was survival at 12 months. On an exploratory basis, we assessed whether the effect of lithium depended on the genotype. Clinical data were available for 518 of the 606 participants. Overall, treatment with lithium carbonate did not improve 12-month survival (hazard ratio [HR] 1.0, 95% confidence interval [CI] 0.7-1.4; &lt;i&gt;p&lt;/i&gt; = 0.96). Both the &lt;i&gt;UNC13A&lt;/i&gt; and &lt;i&gt;C9orf72&lt;/i&gt; genotype were independent predictors of survival (HR 2.4, 95% CI 1.3-4.3; &lt;i&gt;p&lt;/i&gt; = 0.006 and HR 2.5, 95% CI 1.1-5.2; &lt;i&gt;p&lt;/i&gt; = 0.032, respectively). The effect of lithium was different for &lt;i&gt;UNC13A&lt;/i&gt; carriers (&lt;i&gt;p&lt;/i&gt; = 0.027), but not for &lt;i&gt;C9orf72&lt;/i&gt; carriers (&lt;i&gt;p&lt;/i&gt; = 0.22). The 12-month survival probability for &lt;i&gt;UNC13A&lt;/i&gt; carriers treated with lithium carbonate improved from 40.1% (95% CI 23.2-69.1) to 69.7% (95% CI 50.4-96.3). This study incorporated genetic data into past ALS trials to determine treatment effects in a genetic post hoc analysis. Our results suggest that we should reorient our strategies toward finding treatments for ALS, start focusing on genotype-targeted treatments, and standardize genotyping in order to optimize randomization and analysis for future clinical trials.</t>
  </si>
  <si>
    <t>To assess whether genetic subgroups in recent amyotrophic lateral sclerosis (ALS) trials responded to treatment with lithium carbonate, but that the treatment effect was lost in a large cohort of nonresponders.</t>
  </si>
  <si>
    <t>Our primary outcome was survival at 12 months.</t>
  </si>
  <si>
    <t>10.1212/WNL.0000000000004606</t>
  </si>
  <si>
    <t>Amyotrophic Lateral Sclerosis; C9orf72 Protein; Genotype; Lithium Carbonate; Nerve Tissue Proteins; Neuroprotective Agents; Pharmacogenetics; Proportional Hazards Models; Proteins; Randomized Controlled Trials as Topic</t>
  </si>
  <si>
    <t>https://www.ncbi.nlm.nih.gov/pubmed/28978660</t>
  </si>
  <si>
    <t>PMID : 29983372</t>
  </si>
  <si>
    <t>Nguyen-Khac E, Thiele M, Voican C, Nahon P, Moreno C, Boursier J, Mueller S, de Ledinghen V, Stärkel P, Gyune Kim S, Fernandez M, Madsen B, Naveau S, Krag A, Perlemuter G, Ziol M, Chatelain D, Diouf M.</t>
  </si>
  <si>
    <t>Non-invasive diagnosis of liver fibrosis in patients with alcohol-related liver disease by transient elastography: an individual patient data meta-analysis.</t>
  </si>
  <si>
    <t>The value of transient elastography for the non-invasive diagnosis of alcohol-related liver fibrosis is subject to debate. We did an individual patient data (IPD) meta-analysis to determine specific diagnostic cutoff values for liver stiffness in alcohol-related fibrosis, and to assess the effect of aminotransferase concentrations, bilirubin concentrations, and presence of asymptomatic and non-severe alcoholic hepatitis on liver stiffness. We searched for studies that included patients with alcohol-related liver disease, liver biopsy, and transient elastography, and with a statistical method for determining the diagnostic cutoffs for alcohol-induced liver fibrosis on the basis of the FibroScan results, in PubMed between Jan 1, 2000, and Sept 30, 2017. Native data bases were obtained from corresponding authors in an Excel form. Pooled diagnostic cutoffs for the various fibrosis stages were determined in a two-stage, random-effects meta-analysis. The effects of aspartate aminotransferase (AST) concentrations, bilirubin concentrations, and histological features of asymptomatic and non-severe alcoholic hepatitis on liver stiffness cutoff were assessed in one-stage, random-effects meta-analysis. Of 188 studies assessed, ten studies comprising 1026 patients were included in the meta-analysis, yielded liver stiffness cutoffs of 7·0 kPa (area under the receiver operating characteristic curve 0·83 [SE 0·02; 95% CI 0·79-0·87]) for F≥1 fibrosis, 9·0 kPa (0·86 [0·02; 0·82-0·90]) for F≥2, 12·1 kPa (0·90 [0·02; 0·86-0·94]) for F≥3, and 18·6 kPa (0·91 [0·04; 0·83-0·99]) for F=4. AST and bilirubin concentrations had a significant effect on liver stiffness, with higher concentrations associated with higher liver stiffness values (p&amp;lt;0·0001), and with significantly higher cutoff values for diagnosis of all fibrosis stages but F≥1. The presence of histological features of asymptomatic and non-severe alcoholic hepatitis was associated with increased liver stiffness (p&amp;lt;0·0001). In a multivariate analysis, AST (p&amp;lt;0·0001) and bilirubin (p=0·0002) concentrations, and prothrombin activity (p=0·01), were independently associated with the presence of histological features of asymptomatic and non-severe alcoholic hepatitis. Lastly, specific liver stiffness cutoffs were determined on the basis of concentrations of AST and bilirubin. Liver stiffness cutoff values increased in patients with increased AST concentrations, bilirubin concentrations, or both. This IPD meta-analysis highlights the link between liver stiffness and the histological features of asymptomatic and non-severe alcoholic hepatitis, reflected by AST and bilirubin concentrations. In alcohol-related liver disease, FibroScan assessments of liver fibrosis should take into account AST and bilirubin concentrations through the use of specifically adjusted liver stiffness cutoffs. None.</t>
  </si>
  <si>
    <t>We did an individual patient data (IPD) meta-analysis to determine specific diagnostic cutoff values for liver stiffness in alcohol-related fibrosis, and to assess the effect of aminotransferase concentrations, bilirubin concentrations, and presence of asymptomatic and non-severe alcoholic hepatitis on liver stiffness.</t>
  </si>
  <si>
    <t>10.1016/S2468-1253(18)30124-9</t>
  </si>
  <si>
    <t>Adult; Aged; Aspartate Aminotransferases; Asymptomatic Diseases; Bilirubin; Elasticity Imaging Techniques; Female; Hepatitis C, Chronic; Hepatitis, Alcoholic; Humans; Liver; Liver Cirrhosis, Alcoholic; Male; Middle Aged</t>
  </si>
  <si>
    <t>https://www.ncbi.nlm.nih.gov/pubmed/29983372</t>
  </si>
  <si>
    <t>PMID : 29935859</t>
  </si>
  <si>
    <t>Alqahtani AS, Tashani M, Ridda I, Gamil A, Booy R, Rashid H.</t>
  </si>
  <si>
    <t>Burden of clinical infections due to S. pneumoniae during Hajj: A systematic review.</t>
  </si>
  <si>
    <t>The burden of pneumococcal disease at Hajj has not been precisely evaluated through a systematic review. To this end we have conducted a systematic review on the burden of clinical infections due to Streptococcus pneumoniae among Hajj pilgrims. Major electronic databases including OVID Medline, Web of Science, OVID Embase, Social Sciences Citation Index, Google Scholar and relevant websites (e.g., online Saudi Epidemiology Bulletin) were searched by using MeSH terms and text words containing but not limited to 'Hajj', pneumonia and S. pneumoniae. This was buttressed by hand searching of reference lists of identified studies. Of 21 full text papers reviewed, nine articles were included in this review. Seven studies reported the burden of pneumococcal pneumonia and the other two reported the burden of invasive pneumococcal diseases including meningitis and sepsis. The proportion of pneumonia that was pneumococcal ranged from 1% to 54% of bacteriologically confirmed pneumonias. The pneumococcus accounted for 2/3rd of bacteriologically diagnosed meningitis cases, and 1/3rd of confirmed cases of sepsis. Case fatality rate of pneumococcal pneumonia was recorded in only two studies: 33.3% and 50%. Only one study provided data on antimicrobial susceptibility of S. pneumoniae isolates, reporting 33.3% to be penicillin resistant. None of the included studies provided data on serotype distribution of S. pneumoniae. This systematic review highlights the significance of pneumococcal disease during Hajj, and demonstrates paucity of data on its burden particularly on disease-causing serotype.</t>
  </si>
  <si>
    <t>10.1016/j.vaccine.2018.04.031</t>
  </si>
  <si>
    <t>Antimicrobial resistance; Hajj; Invasive pneumococcal disease (IPD); Pneumococcal vaccine; Pneumonia; S. pneumoniae; Humans; Pneumococcal Infections; Pneumococcal Vaccines; Pneumonia; Streptococcus pneumoniae</t>
  </si>
  <si>
    <t>https://www.ncbi.nlm.nih.gov/pubmed/29935859</t>
  </si>
  <si>
    <t>PMID : 27075844</t>
  </si>
  <si>
    <t>Thombs BD, Benedetti A, Kloda LA, Levis B, Azar M, Riehm KE, Saadat N, Cuijpers P, Gilbody S, Ioannidis JP, McMillan D, Patten SB, Shrier I, Steele RJ, Ziegelstein RC, Loiselle CG, Henry M, Ismail Z, Mitchell N, Tonelli M.</t>
  </si>
  <si>
    <t>Diagnostic accuracy of the Depression subscale of the Hospital Anxiety and Depression Scale (HADS-D) for detecting major depression: protocol for a systematic review and individual patient data meta-analyses.</t>
  </si>
  <si>
    <t>The Depression subscale of the Hospital Anxiety and Depression Scale (HADS-D) has been recommended for depression screening in medically ill patients. Many existing HADS-D studies have used exploratory methods to select optimal cut-offs. Often, these studies report results from a small range of cut-off thresholds; cut-offs with more favourable accuracy results are more likely to be reported than others with worse accuracy estimates. When published data are combined in meta-analyses, selective reporting may generate biased summary estimates. Individual patient data (IPD) meta-analyses can address this problem by estimating accuracy with data from all studies for all relevant cut-off scores. In addition, a predictive algorithm can be generated to estimate the probability that a patient has depression based on a HADS-D score and clinical characteristics rather than dichotomous screening classification alone. The primary objectives of our IPD meta-analyses are to determine the diagnostic accuracy of the HADS-D to detect major depression among adults across all potentially relevant cut-off scores and to generate a predictive algorithm for individual patients. We are already aware of over 100 eligible studies, and more may be identified with our comprehensive search. Data sources will include MEDLINE, MEDLINE In-Process &amp;amp; Other Non-Indexed Citations, PsycINFO and Web of Science. Eligible studies will have datasets where patients are assessed for major depression based on a validated structured or semistructured clinical interview and complete the HADS-D within 2 weeks (before or after). Risk of bias will be assessed with the Quality Assessment of Diagnostic Accuracy Studies-2 tool. Bivariate random-effects meta-analysis will be conducted for the full range of plausible cut-off values, and a predictive algorithm for individual patients will be generated. The findings of this study will be of interest to stakeholders involved in research, clinical practice and policy.</t>
  </si>
  <si>
    <t>The primary objectives of our IPD meta-analyses are to determine the diagnostic accuracy of the HADS-D to detect major depression among adults across all potentially relevant cut-off scores and to generate a predictive algorithm for individual patients.</t>
  </si>
  <si>
    <t>10.1136/bmjopen-2016-011913</t>
  </si>
  <si>
    <t>Chronic illness; Diagnostic accuracy; Individual Patient Data Meta-Analysis; Major depression; PRIMARY CARE; Screening; Adult; Aged; Anxiety; Depression; Depressive Disorder, Major; Female; Humans; Male; Mass Screening; Middle Aged; Psychiatric Status Rating Scales; Reference Values; Research Design; Systematic Reviews as Topic</t>
  </si>
  <si>
    <t>https://www.ncbi.nlm.nih.gov/pubmed/27075844</t>
  </si>
  <si>
    <t>PMID : 25830489</t>
  </si>
  <si>
    <t>Iwata S, Kawamura N, Kuroki H, Tokoeda Y, Miyazu M, Iwai A, Oishi T, Sato T, Suyama A, François N, Shafi F, Ruiz-Guiñazú J, Borys D.</t>
  </si>
  <si>
    <t>Immunogenicity and safety of the 10-valent pneumococcal nontypeable Haemophilus influenzae protein D conjugate vaccine (PHiD-CV) co-administered with DTPa vaccine in Japanese children: A randomized, controlled study.</t>
  </si>
  <si>
    <t>This phase III, randomized, open-label, multicenter study (NCT01027845) conducted in Japan assessed the immunogenicity, safety, and reactogenicity of 10-valent pneumococcal nontypeable Haemophilus influenzae protein D conjugate vaccine (PHiD-CV, given intramuscularly) co-administered with diphtheria-tetanus-acellular pertussis vaccine (DTPa, given subcutaneously). Infants (N=360 ) were randomized (2:1) to receive either PHiD-CV and DTPa (PHiD-CV group) or DTPa alone (control group) as 3-dose primary vaccination (3-4-5 months of age) and booster vaccination (17-19 months of age). Immune responses were measured before and one month after primary/booster vaccination and adverse events (AEs) were recorded. Post-primary immune responses were non-inferior to those in pivotal/efficacy European or Latin American pneumococcal protein D-conjugate vaccine studies. For each PHiD-CV serotype, at least 92.6% of infants post-primary vaccination and at least 97.7% of children post-booster had pneumococcal antibody concentrations ≥0.2 μg/ml, and at least 95.4% post-primary and at least 98.1% post-booster had opsonophagocytic activity (OPA) titers ≥8 . Geometric mean antibody concentrations and OPA titers (except OPA titer for 6B) were higher post-booster than post-priming for each serotype. All PHiD-CV-vaccinated children had anti-protein D antibody concentrations ≥100 EL.U/ml one month post-primary/booster vaccination and all were seroprotected/seropositive against each DTPa antigen. Redness and irritability were the most common solicited AEs in both groups. Incidences of unsolicited AEs were comparable between groups. Serious AEs were reported for 47 children (28 in PHiD-CV group); none were assessed as vaccine-related. In conclusion, PHiD-CV induced robust immune responses and was well tolerated when co-administered with DTPa in a 3-dose priming plus booster regimen to Japanese children.</t>
  </si>
  <si>
    <t>Infants (N=360 ) were randomized (2:1) to receive either PHiD-CV and DTPa (PHiD-CV group) or DTPa alone (control group) as 3-dose primary vaccination (3-4-5 months of age) and booster vaccination (17-19 months of age).</t>
  </si>
  <si>
    <t>10.1080/21645515.2015.1012019</t>
  </si>
  <si>
    <t>7vCRM, 7-valent pneumococcal CRM-conjugate vaccine; AE, adverse event; AOM, acute otitis media; ATP, according-to-protocol; CAP, community-acquired pneumonia; CI, confidence interval; COMPAS, Clinical Otitis Media and PneumoniA Study; DTPa, diphtheria-tetanus-acellular pertussis; ELISA, enzyme-linked immunosorbent assay; GMC, geometric mean concentration; GMT, geometric mean titer; HBV, hepatitis B virus; Hib, Haemophilus influenzae type b; IPD, invasive pneumococcal disease; Japan; NTHi, nontypeable Haemophilus influenzae; OPA, opsonophagocytic activity; PCV, pneumococcal conjugate vaccine; PHiD-CV, 10-valent pneumococcal nontypeable Haemophilus influenzae protein D conjugate vaccine; POET, Pneumococcal Otitis Efficacy Trial; SAE, serious adverse event; SAS, Statistical Analysis System; SDD, SAS Drug and Development; WHO, World Health Organization; children; co-administration; immunogenicity; pneumococcal conjugate vaccine; safety; Adolescent; Child; Child, Preschool; Diphtheria-Tetanus-acellular Pertussis Vaccines; Female; Haemophilus influenzae; Humans; Male; Pneumococcal Infections; Pneumococcal Vaccines; Young Adult</t>
  </si>
  <si>
    <t>https://www.ncbi.nlm.nih.gov/pubmed/25830489</t>
  </si>
  <si>
    <t>PMID : 24438691</t>
  </si>
  <si>
    <t>Boonacker CW, Rovers MM, Browning GG, Hoes AW, Schilder AG, Burton MJ.</t>
  </si>
  <si>
    <t>Adenoidectomy with or without grommets for children with otitis media: an individual patient data meta-analysis.</t>
  </si>
  <si>
    <t>Otitis media (OM) is a leading cause of medical consultations, antibiotic prescription and surgery in children. The surgical procedures offered to children with recurrent or persistent OM are insertion of grommets, adenoidectomy or a combination of the two. There is clear National Institute for Health and Care Excellence guidance for the use of grommets in subgroups of children with persistent OM with effusion (OME), but similar guidance is not available for adenoidectomy, either in persistent OME or in recurrent acute OM (AOM). (1) To develop a model to predict the risk of children referred for adenoidectomy having a prolonged duration of their OM. Then, (2a) to evaluate the overall effect of adenoidectomy, with or without grommets, on OM using individual patient data (IPD) and (2b) to identify those subgroups of children who are most likely to benefit from adenoidectomy with or without grommets. A number of electronic databases were searched from their inception including the Cochrane Ear, Nose and Throat Disorders Group Trials Register, the Cochrane Central Register of Controlled Trials (CENTRAL), PubMed, EMBASE, the Cumulative Index to Nursing and Allied Health Literature (CINAHL), metaRegister of Current Controlled Trials (mRCT), ClinicalTrials.gov, International Clinical Trials Registry Platform (ICTRP), ClinicalStudyResults.org and Google. Studies eligible for inclusion in this IPD meta-analysis were randomised controlled trials (RCTs) in children up to 12 years of age diagnosed with recurrent AOM and/or persistent OME in which adenoidectomy (with or without grommets) was compared with non-surgical treatment or grommets alone. The final selection of eligible studies and the quality assessment were carried out according to standard methods and disagreement was resolved by discussion. A total of 503 articles were identified of which 10 trials were included in the meta-analysis; eight of these were at a low risk of bias and two were at moderate risk. The primary outcome was failure at 12 months, defined by a set of persisting symptoms and signs. In the prognostic analysis 56% of those children referred for adenoidectomy (but randomised to the non-surgical group) failed to improve (38% of the children with recurrent AOM and 89% of the children with persistent OME). Children who had adenoidectomy had a greater chance of clinical improvement. The size of that effect is, in general, small but persists for at least 2 years. Two subgroups of children are most likely to benefit from adenoidectomy: first, children aged &amp;lt; 2 years with recurrent AOM - 16% of those who had adenoidectomy failed at 12 months whereas 27% of those who did not have adenoidectomy failed [rate difference (RD) 12%, 95% confidence interval (Cl) 6% to 18%; number needed to treat (NNT) = 9]; second, children aged ≥ 4 years with persistent OME - 51% of those who had adenoidectomy failed at 12 months whereas 70% of those who did not have adenoidectomy failed (RD 19%, 95% Cl 12% to 26%; NNT = 6). No significant benefit of adenoidectomy was found in children aged ≥ 2 years with recurrent AOM and children aged &amp;lt; 4 years with persistent OME. The need to use a composite end point and the limited number of subgroup variables that could be studied are factors that reduce the robustness of these results; however, we do not believe that this reduces the validity of the conclusions. Adenoidectomy is most beneficial in children with persistent OME aged ≥ 4 years. A smaller beneficial effect was found in children with recurrent AOM aged &amp;lt; 2 years. Consideration must be given to the balance between benefits and harms. Future research is required in a number of key areas, including defining the best methods of selecting, developing and administering patient-reported outcome measures to assess the value of treatments for children with persistent OME and recurrent AOM and upper respiratory infections; investigating the clinical effectiveness and cost-effectiveness of hearing aids (air or bone conduction) and the use of interventions to improve classroom acoustics for children with different degrees of persistence and severity of hearing loss associated with OME; and investigating why professionals' and parents'/carers' treatment preferences vary so much both nationally and internationally. We do not understand why adenoidectomy works in different subgroups at different ages, nor its effects in special populations, such as children with Down syndrome. We also need further research on the impact and optimal management of otitis media in these special situations and others, such as in children with a cleft palate or developmental problems. The study is registered as PROSPERO CRD42011001549. The National Institute for Health Research Health Technology Assessment programme.</t>
  </si>
  <si>
    <t>Then, (2a) to evaluate the overall effect of adenoidectomy, with or without grommets, on OM using individual patient data (IPD) and (2b) to identify those subgroups of children who are most likely to benefit from adenoidectomy with or without grommets. Future research is required in a number of key areas, including defining the best methods of selecting, developing and administering patient-reported outcome measures to assess the value of treatments for children with persistent OME and recurrent AOM and upper respiratory infections; investigating the clinical effectiveness and cost-effectiveness of hearing aids (air or bone conduction) and the use of interventions to improve classroom acoustics for children with different degrees of persistence and severity of hearing loss associated with OME; and investigating why professionals' and parents'/carers' treatment preferences vary so much both nationally and internationally.</t>
  </si>
  <si>
    <t>The primary outcome was failure at 12 months, defined by a set of persisting symptoms and signs.</t>
  </si>
  <si>
    <t>10.3310/hta18050</t>
  </si>
  <si>
    <t>Adenoidectomy; Child; Child, Preschool; Female; Hearing Loss; Humans; Infant; Male; Middle Ear Ventilation; Otitis Media; Randomized Controlled Trials as Topic; Risk Factors</t>
  </si>
  <si>
    <t>https://www.ncbi.nlm.nih.gov/pubmed/24438691</t>
  </si>
  <si>
    <t>PMID : 30844424</t>
  </si>
  <si>
    <t>Creary LE, Guerra SG, Chong W, Brown CJ, Turner TR, Robinson J, Bultitude WP, Mayor NP, Marsh SGE, Saito K, Lam K, Duke JL, Mosbruger TL, Ferriola D, Monos D, Willis A, Askar M, Fischer G, Loong Saw C, Ragoussis I, Petrek M, Serra-Pagés C, et al.</t>
  </si>
  <si>
    <t>Hum Immunol.</t>
  </si>
  <si>
    <t>Next-generation HLA typing of 382 International Histocompatibility Working Group reference B-Lymphoblastoid cell lines: report from the 17(th) International HLA and Immunogenetics Workshop.</t>
  </si>
  <si>
    <t>https://www.ncbi.nlm.nih.gov/pubmed/30844424</t>
  </si>
  <si>
    <t>PMID : 28570388</t>
  </si>
  <si>
    <t>Dragano N, Siegrist J, Nyberg ST, Lunau T, Fransson EI, Alfredsson L, Bjorner JB, Borritz M, Burr H, Erbel R, Fahlén G, Goldberg M, Hamer M, Heikkilä K, Jöckel KH, Knutsson A, Madsen IEH, Nielsen ML, Nordin M, Oksanen T, Pejtersen JH, Pentti J, et al.</t>
  </si>
  <si>
    <t>Effort-Reward Imbalance at Work and Incident Coronary Heart Disease: A Multicohort Study of 90,164 Individuals.</t>
  </si>
  <si>
    <t>Epidemiologic evidence for work stress as a risk factor for coronary heart disease is mostly based on a single measure of stressful work known as job strain, a combination of high demands and low job control. We examined whether a complementary stress measure that assesses an imbalance between efforts spent at work and rewards received predicted coronary heart disease. This multicohort study (the &amp;quot;IPD-Work&amp;quot; consortium) was based on harmonized individual-level data from 11 European prospective cohort studies. Stressful work in 90,164 men and women without coronary heart disease at baseline was assessed by validated effort-reward imbalance and job strain questionnaires. We defined incident coronary heart disease as the first nonfatal myocardial infarction or coronary death. Study-specific estimates were pooled by random effects meta-analysis. At baseline, 31.7% of study members reported effort-reward imbalance at work and 15.9% reported job strain. During a mean follow-up of 9.8 years, 1,078 coronary events were recorded. After adjustment for potential confounders, a hazard ratio of 1.16 (95% confidence interval, 1.00-1.35) was observed for effort-reward imbalance compared with no imbalance. The hazard ratio was 1.16 (1.01-1.34) for having either effort-reward imbalance or job strain and 1.41 (1.12-1.76) for having both these stressors compared to having neither effort-reward imbalance nor job strain. Individuals with effort-reward imbalance at work have an increased risk of coronary heart disease, and this appears to be independent of job strain experienced. These findings support expanding focus beyond just job strain in future research on work stress.</t>
  </si>
  <si>
    <t>10.1097/EDE.0000000000000666</t>
  </si>
  <si>
    <t>Adult; Age Factors; Cohort Studies; Coronary Disease; Europe; Female; Humans; Incidence; Internationality; Job Satisfaction; Male; Middle Aged; Occupational Diseases; Proportional Hazards Models; Reward; Risk Factors; Severity of Illness Index; Sex Factors; Stress, Psychological; Workplace</t>
  </si>
  <si>
    <t>https://www.ncbi.nlm.nih.gov/pubmed/28570388</t>
  </si>
  <si>
    <t>PMID : 26091833</t>
  </si>
  <si>
    <t>Sylvester RJ, Oosterlinck W, Holmang S, Sydes MR, Birtle A, Gudjonsson S, De Nunzio C, Okamura K, Kaasinen E, Solsona E, Ali-El-Dein B, Tatar CA, Inman BA, N'Dow J, Oddens JR, Babjuk M.</t>
  </si>
  <si>
    <t>Systematic Review and Individual Patient Data Meta-analysis of Randomized Trials Comparing a Single Immediate Instillation of Chemotherapy After Transurethral Resection with Transurethral Resection Alone in Patients with Stage pTa-pT1 Urothelial Carcinoma of the Bladder: Which Patients Benefit from ...</t>
  </si>
  <si>
    <t>The European Association of Urology non-muscle-invasive bladder cancer (NMIBC) guidelines recommend that all low- and intermediate-risk patients receive a single immediate instillation of chemotherapy after transurethral resection of the bladder (TURB), but its use remains controversial. To identify which NMIBC patients benefit from a single immediate instillation. A systematic review and individual patient data (IPD) meta-analysis of randomized trials comparing the efficacy of a single instillation after TURB with TURB alone in NMIBC patients was carried out. A total of 13 eligible studies were identified. IPD were obtained for 11 studies randomizing 2278 eligible patients, 1161 to TURB and 1117 to a single instillation of epirubicin, mitomycin C, pirarubicin, or thiotepa. A total of 1128 recurrences, 108 progressions, and 460 deaths (59 due to bladder cancer [BCa]) occurred. A single instillation reduced the risk of recurrence by 35% (hazard ratio [HR]: 0.65; 95% confidence interval [CI], 0.58-0.74; p&amp;lt;0.001) and the 5-yr recurrence rate from 58.8% to 44.8%. The instillation did not reduce recurrences in patients with a prior recurrence rate of more than one recurrence per year or in patients with an European Organization for Research and Treatment of Cancer (EORTC) recurrence score ≥5. The instillation did not prolong either the time to progression or death from BCa, but it resulted in an increase in the overall risk of death (HR: 1.26; 95% CI, 1.05-1.51; p=0.015; 5-yr death rates 12.0% vs 11.2%), with the difference appearing in patients with an EORTC recurrence score ≥5. A single immediate instillation reduced the risk of recurrence, except in patients with a prior recurrence rate of more than one recurrence per year or an EORTC recurrence score ≥5. It does not prolong either time to progression or death from BCa. The instillation may be associated with an increase in the risk of death in patients at high risk of recurrence in whom the instillation is not effective or recommended. A single instillation of chemotherapy immediately after resection reduces the risk of recurrence in non-muscle-invasive bladder cancer; however, it should not be given to patients at high risk of recurrence due to its lack of efficacy in this subgroup.</t>
  </si>
  <si>
    <t>To identify which NMIBC patients benefit from a single immediate instillation.</t>
  </si>
  <si>
    <t>10.1016/j.eururo.2015.05.050</t>
  </si>
  <si>
    <t>Chemotherapy; Meta-analysis; Non–muscle-invasive bladder cancer; Single instillation; Systematic review; Administration, Intravesical; Antineoplastic Combined Chemotherapy Protocols; Carcinoma, Transitional Cell; Disease Progression; Doxorubicin; Epirubicin; Humans; Mitomycin; Neoplasm Recurrence, Local; Neoplasm Staging; Randomized Controlled Trials as Topic; Risk Factors; Survival Rate; Thiotepa; Time Factors; Urinary Bladder Neoplasms</t>
  </si>
  <si>
    <t>https://www.ncbi.nlm.nih.gov/pubmed/26091833</t>
  </si>
  <si>
    <t>PMID : 26020101</t>
  </si>
  <si>
    <t>Dicko A, Dicko Y, Barry A, Sidibe Y, Mahamar A, Santara G, Dolo A, Diallo A, Doumbo O, Shafi F, François N, Yarzabal JP, Strezova A, Borys D, Schuerman L.</t>
  </si>
  <si>
    <t>Safety, reactogenicity and immunogenicity of 2-dose catch-up vaccination with 10-valent pneumococcal non-typeable Haemophilus influenzae protein D conjugate vaccine (PHiD-CV) in Malian children in the second year of life: Results from an open study.</t>
  </si>
  <si>
    <t>Pneumonia is still the leading cause of death among African children with pneumococcal serotypes 1 and 5 being dominant in the below 5 y of age group. The present study assessed the safety, reactogenicity and immunogenicity of a 2-dose catch-up vaccination with the 10-valent pneumococcal non-typeable Haemophilus influenzae Protein D conjugate vaccine (PHiD-CV) in Malian children. This phase III, open-label study (NCT00985465) was conducted in Ouelessebougou, Mali, between November 2009 and July 2010. The study population consisted of PHiD-CV unprimed Malian children previously enrolled in the control group of study NCT00678301 receiving a 2-dose catch-up vaccination with PHiD-CV in the second year of life. Adverse events were recorded following each PHiD-CV dose. Antibody responses and opsonophagocytic activity (OPA) were measured pre-vaccination and after the second PHiD-CV catch-up dose. Swelling and fever (axillary temperature ≥ 37.5°C) were the most frequently reported solicited symptoms following either PHiD-CV dose. Few grade 3 solicited symptoms were reported. Large swelling reactions and serious adverse events were not reported. Post-catch-up vaccination, for each vaccine pneumococcal serotype, at least 94.7% of subjects had antibody concentrations ≥ 0.2 μg/ml, except for serotypes 6B (82.5%) and 23F (87.7%). At least 94.0% of subjects had OPA titres ≥ 8, except for serotype 19F (89.4%). The geometric mean concentration for antibodies against protein D was 839.3 (95% CI: 643.5-1094.6) EL.U/ml. Two-dose PHiD-CV catch-up regimen in the second year of life was well-tolerated and immunogenic for all vaccine pneumococcal serotypes and NTHi protein D when administered to Malian children.</t>
  </si>
  <si>
    <t>10.1080/21645515.2015.1016679</t>
  </si>
  <si>
    <t>22F-ELISA, 22F-inhibition enzyme-linked immunosorbent assay; 7vCRM, 7-valent pneumococcal CRM197 conjugate vaccine; AE, adverse event; ATP, according-to-protocol; CI, confidence interval; DTPw-HBV/Hib, diphtheria-tetanus-whole-cell pertussis, hepatitis B virus/Haemophilus influenzae type b vaccine; EL.U, ELISA unit; GAVI, Global Alliance for Vaccines and Immunization; GMC, geometric mean concentration; GMT, geometric mean titer; IPD, invasive pneumococcal disease; IgG, immunoglobulin G; LAR, legally acceptable representative; Mali; NTHi, non-typeable Haemophilus influenzae; OPA, opsonophagocytic activity; OPV, oral live attenuated poliovirus vaccine; PCV, pneumococcal conjugate vaccine; PHiD-CV; PHiD-CV, pneumococcal non-typeable Haemophilus influenzae (NTHi) protein D conjugate vaccine; SAE, serious adverse event; SD, standard deviation; catch-up vaccination; immunogenicity; pneumococcal conjugate vaccine; reactogenicity; safety; Antibodies, Bacterial; Blood Bactericidal Activity; Child, Preschool; Drug-Related Side Effects and Adverse Reactions; Edema; Female; Fever; Humans; Infant; Male; Mali; Opsonin Proteins; Pneumococcal Vaccines; Pneumonia, Pneumococcal</t>
  </si>
  <si>
    <t>https://www.ncbi.nlm.nih.gov/pubmed/26020101</t>
  </si>
  <si>
    <t>PMID : 29693631</t>
  </si>
  <si>
    <t>Cashman KD.</t>
  </si>
  <si>
    <t>Vitamin D Requirements for the Future-Lessons Learned and Charting a Path Forward.</t>
  </si>
  <si>
    <t>Estimates of dietary requirements for vitamin D or Dietary Reference Values (DRV) are crucial from a public health perspective in providing a framework for prevention of vitamin D deficiency and optimizing vitamin D status of individuals. While these important public health policy instruments were developed with the evidence-base and data available at the time, there are some issues that need to be clarified or considered in future iterations of DRV for vitamin D. This is important as it will allow for more fine-tuned and truer estimates of the dietary requirements for vitamin D and thus provide for more population protection. The present review will overview some of the confusion that has arisen in relation to the application and/or interpretation of the definitions of the Estimated Average Requirement (EAR) and Recommended Dietary Allowance (RDA). It will also highlight some of the clarifications needed and, in particular, how utilization of a new approach in terms of using individual participant-level data (IPD), over and beyond aggregated data, from randomised controlled trials with vitamin D may have a key role in generating these more fine-tuned and truer estimates, which is of importance as we move towards the next iteration of vitamin D DRVs.</t>
  </si>
  <si>
    <t>This is important as it will allow for more fine-tuned and truer estimates of the dietary requirements for vitamin D and thus provide for more population protection.</t>
  </si>
  <si>
    <t>10.3390/nu10050533</t>
  </si>
  <si>
    <t>Dietary Reference Values; individual participant data; vitamin D requirements; Biomarkers; Diet; Dietary Supplements; Evidence-Based Medicine; Humans; Nutritional Status; Protective Factors; Randomized Controlled Trials as Topic; Recommended Dietary Allowances; Risk Factors; Vitamin D; Vitamin D Deficiency</t>
  </si>
  <si>
    <t>https://www.ncbi.nlm.nih.gov/pubmed/29693631</t>
  </si>
  <si>
    <t>PMID : 29439369</t>
  </si>
  <si>
    <t>Rosso C, Arbizu C, Dhennain C, Lamy JC, Samson Y.</t>
  </si>
  <si>
    <t>Restorative neurology and neuroscience</t>
  </si>
  <si>
    <t>Repetitive sessions of tDCS to improve naming in post-stroke aphasia: Insights from an individual patient data (IPD) meta-analysis.</t>
  </si>
  <si>
    <t>Small clinical trials reported that repetitive sessions of tDCS could improve naming abilities in post-stroke aphasia. However, systematic meta-analyses found no effect, but all of these analyses pooled data from both single and repetitive sessions at the group level. The aim of this paper was to perform a meta-analysis based on individual patient data to explore the effects of repetitive tDCS sessions on naming in post-stroke aphasia and in prespecified subgroups. We searched for published sham-controlled trials using the keywords &amp;quot;aphasia OR language&amp;quot; AND &amp;quot;transcranial direct current stimulation OR tDCS&amp;quot; AND &amp;quot;stroke&amp;quot;. We computed an active and sham improvement ratio by dividing the difference between naming scores after and before the active or sham sessions, respectively, by the total number of picture items. Because of heterogeneity (I2 = 66%, p: 0.002), we used random-effects models to estimate the standardized mean difference (SMD) for the naming outcome. We then analyzed subgroups according to number of sessions, polarity, side/location of the active electrode, post-stroke delay, aphasia severity and comprehension disorders. Seven eligible studies were identified, including 68 chronic stroke patients. tDCS was beneficial on naming ability (35% ±34% in the active vs. 25% ±37% in the sham condition). An SMD of 0.8 (95% CI: 0.27-1.33) was found for the naming outcome. Additionally, there was a dose-dependent effect (5 vs. &amp;gt;5 sessions). We also demonstrated a prevalence of anodal vs. cathodal condition and left vs. right targeting electrode. Finally, repetitive sessions were beneficial regardless of the severity of aphasia, comprehension disorders or post-stroke delay. Repetitive sessions of tDCS are likely to be valuable in enhancing naming accuracy in post-stroke aphasia.</t>
  </si>
  <si>
    <t>The aim of this paper was to perform a meta-analysis based on individual patient data to explore the effects of repetitive tDCS sessions on naming in post-stroke aphasia and in prespecified subgroups.</t>
  </si>
  <si>
    <t>10.3233/RNN-170783</t>
  </si>
  <si>
    <t>Stroke; aphasia; rehabilitation; transcranial direct current stimulation; Aphasia; Databases, Bibliographic; Female; Humans; Male; Names; Outcome Assessment (Health Care); Stroke; Transcranial Direct Current Stimulation</t>
  </si>
  <si>
    <t>https://www.ncbi.nlm.nih.gov/pubmed/29439369</t>
  </si>
  <si>
    <t>PMID : 28783380</t>
  </si>
  <si>
    <t>Isturiz R, Sings HL, Hilton B, Arguedas A, Reinert RR, Jodar L.</t>
  </si>
  <si>
    <t>Streptococcus pneumoniae serotype 19A: worldwide epidemiology.</t>
  </si>
  <si>
    <t>Streptococcus pneumoniae causes mucosal and invasive diseases with high morbidity and mortality. Introduction of the 7-valent pneumococcal conjugate vaccine (PCV7) into routine infant immunization programs worldwide resulted in serotype 19A becoming a leading cause of the remaining pneumococcal disease burden in vaccinated and nonvaccinated individuals. This article reviews the impact of the latest generation PCVs (10-valent PCV, PCV10, and 13-valent PCV, PCV13) on serotype 19A. Areas covered: This article covers immune responses elicited by PCV7, PCV10 and PCV13 against serotype 19A and their impact on nasopharyngeal (NP) carriage and disease in vaccinated and unvaccinated populations using data from surveillance systems, randomized controlled trials, and observational studies. Expert commentary: As expected from a PCV containing serotype 19A, PCV13 elicits significantly higher functional immune responses against serotype 19A than PCV7 and PCV10. Higher responses are likely to be linked to both direct impact in vaccinated populations and reductions in 19A NP carriage in children, thus inducing herd protection and reducing 19A invasive pneumococcal disease (IPD) in nonvaccinated children and adults. In contrast, PCV7 and PCV10 have shown mixed evidence of direct short-lived cross-protection and little to no impact on 19A carriage, resulting in continued transmission and disease.</t>
  </si>
  <si>
    <t>10.1080/14760584.2017.1362339</t>
  </si>
  <si>
    <t>Antimicrobial resistance; Streptococcus pneumoniae; epidemiology; invasive pneumococcal disease; nasopharyngeal carriage; pneumococcal conjugate vaccines; serotype 19A; Child, Preschool; Heptavalent Pneumococcal Conjugate Vaccine; Humans; Immunity, Herd; Immunization Programs; Immunogenicity, Vaccine; Infant; Nasopharynx; Pneumococcal Infections; Pneumococcal Vaccines; Randomized Controlled Trials as Topic; Serogroup; Streptococcus pneumoniae; Vaccination; Vaccination Coverage; Vaccines, Conjugate</t>
  </si>
  <si>
    <t>https://www.ncbi.nlm.nih.gov/pubmed/28783380</t>
  </si>
  <si>
    <t>PMID : 22475858</t>
  </si>
  <si>
    <t>Jauneikaite E, Jefferies JM, Hibberd ML, Clarke SC.</t>
  </si>
  <si>
    <t>Prevalence of Streptococcus pneumoniae serotypes causing invasive and non-invasive disease in South East Asia: a review.</t>
  </si>
  <si>
    <t>Streptococcus pneumoniae is a major cause of bacterial infections resulting in significant morbidity and mortality worldwide. Currently, up to 13 serotypes are included in pneumococcal conjugate vaccines (PCVs). However, the serotype formulation of these vaccines was initially designed to protect children against serotypes most commonly causing invasive disease in North America, and may not reflect the serotype distribution across the world. Data regarding pneumococcal epidemiology from the other parts of the world, in particular South East Asia, has not been reviewed. This systematic literature review analyses published serotype data regarding S. pneumoniae isolates from South East Asian countries (defined as countries belonging to the Association of South East Asian Nations, ASEAN): Brunei, Cambodia, Indonesia, Laos, Malaysia, Myanmar, Philippines, Singapore, Thailand and Vietnam up to 3rd of March 2012. Analysis of data from six ASEAN countries, from which information on pneumococcal serotypes was available, showed that the most common disease causing serotypes (in rank order) were 19F, 23F, 14, 6B, 1, 19A and 3. Serotype distribution of pneumococcal isolates was similar across the ASEAN region. Serotype level data was more commonly reported for pneumococcal isolates causing invasive pneumococcal disease than for those from non-invasive disease. Studies from Malaysia, Thailand and Singapore contributed the largest proportion of pneumococcal isolates, and serotype data, when compared to other ASEAN countries. This review demonstrates that the majority of IPD causing serotypes in SE Asia are included in currently licensed PCVs. However, PCV's are included in the routine childhood immunisation schedule of only one of the ten countries included in this analysis. Our findings demonstrate the scarcity of information available on serotype prevalence and distribution of pneumococci in SE Asia.</t>
  </si>
  <si>
    <t>10.1016/j.vaccine.2012.03.066</t>
  </si>
  <si>
    <t>Asia, Southeastern; Health Policy; Humans; Immunization Schedule; Pneumococcal Infections; Pneumococcal Vaccines; Prevalence; Serotyping; Streptococcus pneumoniae</t>
  </si>
  <si>
    <t>https://www.ncbi.nlm.nih.gov/pubmed/22475858</t>
  </si>
  <si>
    <t>PMID : 23524648</t>
  </si>
  <si>
    <t>Mösges R, König V, Köberlein J.</t>
  </si>
  <si>
    <t>Allergology international : official journal of the Japanese Society of Allergology</t>
  </si>
  <si>
    <t>The effectiveness of modern antihistamines for treatment of allergic rhinitis - an IPD meta-analysis of 140,853 patients.</t>
  </si>
  <si>
    <t>Allergic rhinitis represents a worldwide health problem. The prevalence is increasing. The aim of this study was to analyse the correlation between the severity of allergic rhinitis and an adequate treatment dose of modern oral antihistamines. From a comprehensive databank containing data from ten different open-label prospective observational studies including raw data of 140,853 patients with allergic rhinitis, symptomatology variables were analysed and scored to study the effects of treatment with four antihistamines (Desloratadine, Ebastine, Fexofenadine, Levocetirizine) alone or in combination with intranasal corticosteroids. The patient data were collected in 23,606 study centres from Germany, mostly medical specialist and some primary care physicians in private practice. The analyses were performed via individual patient data meta-analysis techniques. Finally 92,900 patient data from nine of ten studies could be analysed. One study with data of 47,953 patients was excluded due to incomplete treatment documentation. Both monotherapy analysis subgroups (Total Symptom Score and Total Nasal Symptom Score) were significantly better than those of their combinations with intranasal steroids. Monotherapy with levocetirizine was determined to be significantly more effective in lowering the Total Symptom Score (p &amp;lt; 0.001) and the Total Nasal Symptom Score (p &amp;lt; 0.05) than the other antihistamines. In the next stage, a greater positive effect of levocetirizine was demonstrated in relation to the severity of the clinical symptoms of allergic rhinitis (Total Nasal Symptom Score in cases with severe symptomatology [effect size = -0.09]). Levocetirizine asserted itself as the only antihistamine compared with the others as significant in this analysis. The study authors recommend monotherapy with the new-generation antihistamine levocetirizine, especially in severe cases of allergic rhinitis.</t>
  </si>
  <si>
    <t>The aim of this study was to analyse the correlation between the severity of allergic rhinitis and an adequate treatment dose of modern oral antihistamines.</t>
  </si>
  <si>
    <t>The patient data were collected in 23,606 study centres from Germany, mostly medical specialist and some primary care physicians in private practice.</t>
  </si>
  <si>
    <t>10.2332/allergolint.12-OA-0486</t>
  </si>
  <si>
    <t>Anti-Allergic Agents; Cetirizine; Histamine Antagonists; Histamine H1 Antagonists, Non-Sedating; Humans; Nasal Obstruction; Prospective Studies; Rhinitis, Allergic; Rhinitis, Allergic, Perennial; Treatment Outcome</t>
  </si>
  <si>
    <t>https://www.ncbi.nlm.nih.gov/pubmed/23524648</t>
  </si>
  <si>
    <t>PMID : 28736006</t>
  </si>
  <si>
    <t>Atalan HK, Gucyetmez B, Donmez R, Kargi A, Polat KY.</t>
  </si>
  <si>
    <t>Transplantation proceedings</t>
  </si>
  <si>
    <t>Advantages of Epidural Analgesia on Pulmonary Functions in Liver Transplant Donors.</t>
  </si>
  <si>
    <t>Epidural analgesia (EA) has positive effects on anesthetic requirement, blood loss, postoperative analgesia, and pulmonary function tests (PFTs). The purpose of the present study was to investigate the effect of EA on postoperative PFTs in liver transplant donors (LTDs). In the present study, 66 LTDs were classified as total intravenous anesthesia (TIVA) and TIVA+EA groups. Patient's age, sex, body mass index, induction and maintenance dose of propofol (IDP and MDP), operation duration, forced expiratory volume in 1 second (FEV&lt;sub&gt;1&lt;/sub&gt;), forced vital capacity (FVC), FEV&lt;sub&gt;1&lt;/sub&gt;/FVC ratio, visual analog scale (VAS), atelectasis scores, and lengths of intensive care unit (ICU) and hospital stays were recorded. In the TIVA+EA group, IPD, MPD, delta-FEV&lt;sub&gt;1&lt;/sub&gt; delta-FVC, VAS for all time, atelectasis score and length of hospital stay were significantly lower than in the TIVA group (P &amp;lt; .001 for all). Whereas VAS at the end of the operation was negatively correlated with delta-FEV&lt;sub&gt;1&lt;/sub&gt; and delta-FVC (r&lt;sup&gt;2&lt;/sup&gt; = 0.26 P &amp;lt; .001; r&lt;sup&gt;2&lt;/sup&gt; = 0.41 P &amp;lt; .001; respectively), it was positively correlated with atelectasis score and length of ICU stay (r&lt;sup&gt;2&lt;/sup&gt; = 0.49, P &amp;lt; .001; and r&lt;sup&gt;2&lt;/sup&gt; = 0.41, P &amp;lt; .001; respectively). Atelectasis score was positively correlated with length of ICU stay (r&lt;sup&gt;2&lt;/sup&gt; = 0.86, P &amp;lt; .001). Reduced anesthetic requirement, better postoperative analgesia, reduced atelectasis score, and preserved PFTs can be provided with the use of EA in LTDs. Positive effects of EA on anesthesia requirement, pain management and pulmonary function are associated with outcomes.</t>
  </si>
  <si>
    <t>The purpose of the present study was to investigate the effect of EA on postoperative PFTs in liver transplant donors (LTDs).</t>
  </si>
  <si>
    <t>10.1016/j.transproceed.2017.03.087</t>
  </si>
  <si>
    <t>Adult; Analgesia, Epidural; Anesthesia, General; Female; Hepatectomy; Humans; Length of Stay; Liver Transplantation; Living Donors; Lung; Male; Pain Management; Pain Measurement; Pain, Postoperative; Postoperative Period; Prospective Studies; Pulmonary Atelectasis; Respiratory Function Tests; Treatment Outcome; Vital Capacity</t>
  </si>
  <si>
    <t>https://www.ncbi.nlm.nih.gov/pubmed/28736006</t>
  </si>
  <si>
    <t>PMID : 25534390</t>
  </si>
  <si>
    <t>Phi XA, Houssami N, Obdeijn IM, Warner E, Sardanelli F, Leach MO, Riedl CC, Trop I, Tilanus-Linthorst MM, Mandel R, Santoro F, Kwan-Lim G, Helbich TH, de Koning HJ, Van den Heuvel ER, de Bock GH.</t>
  </si>
  <si>
    <t>Magnetic resonance imaging improves breast screening sensitivity in BRCA mutation carriers age ≥ 50 years: evidence from an individual patient data meta-analysis.</t>
  </si>
  <si>
    <t>There is no consensus on whether magnetic resonance imaging (MRI) should be included in breast screening protocols for women with BRCA1/2 mutations age ≥ 50 years. Therefore, we investigated the evidence on age-related screening accuracy in women with BRCA1/2 mutations using individual patient data (IPD) meta-analysis. IPD were pooled from six high-risk screening trials including women with BRCA1/2 mutations who had completed at least one screening round with both MRI and mammography. A generalized linear mixed model with repeated measurements and a random effect of studies estimated sensitivity and specificity of MRI, mammography, and the combination in all women and specifically in those age ≥ 50 years. Pooled analysis showed that in women age ≥ 50 years, screening sensitivity was not different from that in women age &amp;lt; 50 years, whereas screening specificity was. In women age ≥ 50 years, combining MRI and mammography significantly increased screening sensitivity compared with mammography alone (94.1%; 95% CI, 77.7% to 98.7% v 38.1%; 95% CI, 22.4% to 56.7%; P &amp;lt; .001). The combination was not significantly more sensitive than MRI alone (94.1%; 95% CI, 77.7% to 98.7% v 84.4%; 95% CI, 61.8% to 94.8%; P = .28). Combining MRI and mammography in women age ≥ 50 years resulted in sensitivity similar to that in women age &amp;lt; 50 years (94.1%; 95% CI, 77.7% to 98.7% v 93.2%; 95% CI, 79.3% to 98%; P = .79). Addition of MRI to mammography for screening BRCA1/2 mutation carriers age ≥ 50 years improves screening sensitivity by a magnitude similar to that observed in younger women. Limiting screening MRI in BRCA1/2 carriers age ≥ 50 years should be reconsidered.</t>
  </si>
  <si>
    <t>10.1200/JCO.2014.56.6232</t>
  </si>
  <si>
    <t>Adult; Aged; BRCA1 Protein; BRCA2 Protein; Breast Neoplasms; Early Detection of Cancer; Female; Genetic Predisposition to Disease; Genetic Testing; Heterozygote; Humans; Magnetic Resonance Imaging; Mammography; Middle Aged; Mutation; Reproducibility of Results; Sensitivity and Specificity; Young Adult</t>
  </si>
  <si>
    <t>https://www.ncbi.nlm.nih.gov/pubmed/25534390</t>
  </si>
  <si>
    <t>PMID : 30761593</t>
  </si>
  <si>
    <t>Ayhan E, Soldado F, Fontecha CG, Bertelli JA, Leblebicioglu G.</t>
  </si>
  <si>
    <t>Microsurgery</t>
  </si>
  <si>
    <t>Elbow flexion reconstruction with nerve transfer or grafting in patients with brachial plexus injuries: A systematic review and comparison study.</t>
  </si>
  <si>
    <t>Posttraumatic brachial plexus (BP) palsy was used to be treated by reconstruction with nerve grafts. For the last two decades, nerve transfers have gained popularity and believed to be more effective than nerve grafting. The aim of this systematic review was to compare elbow flexion restoration with nerve transfers or nerve grafting after traumatic BP injury. PRISMA-IPD structure was used for 52 studies included. Patients were allocated as C5-C6 (n = 285), C5-C6-C7 (n = 150), and total BP injury (n = 245) groups. In each group, two treatment modalities were compared, and effects of age and preoperative interval were analyzed. In C5-C6 injuries, 93.1% of nerve transfer patients achieved elbow flexion force ≥M3, which was significantly better when compared to 69.2% of nerve graft patients (p &amp;lt; 0.001). For improved outcomes of nerve transfer patients, shorter preoperative interval was a significant factor in all injury patterns (p &amp;lt; 0.001 for C5-C6 injuries and total BP injuries, p = 0.018 for C5-C6-C7 injuries), and young age was a significant factor in total BP injury pattern (p = 0.022). Our analyses showed that nerve transfers appear superior to nerve graftings especially in patients with a C5-C6 injury. Unnecessary delays in surgery must be prevented, and younger patients may have more chance for better recovery. Level II.</t>
  </si>
  <si>
    <t>The aim of this systematic review was to compare elbow flexion restoration with nerve transfers or nerve grafting after traumatic BP injury.</t>
  </si>
  <si>
    <t>10.1002/micr.30440</t>
  </si>
  <si>
    <t>https://www.ncbi.nlm.nih.gov/pubmed/30761593</t>
  </si>
  <si>
    <t>PMID : 25660650</t>
  </si>
  <si>
    <t>Caya CA, Boikos C, Desai S, Quach C.</t>
  </si>
  <si>
    <t>Dosing regimen of the 23-valent pneumococcal vaccination: a systematic review.</t>
  </si>
  <si>
    <t>Currently, one lifetime booster of a 23-valent pneumococcal polysaccharide vaccine (PPV23) is recommended for those at highest risk of invasive pneumococcal disease (IPD) 3-5 years after initial vaccination. Due to a lack of evidence on multiple revaccinations, recommendations on repeat revaccination do not exist. We aimed to determine the optimal dose and timing of PPV23 booster in high-risk groups. We searched Google Scholar, Cochrane, EMBASE, Classic EMBASE, and PubMed for articles published in English and French using the MeSH terms pneumococcal infection, invasive pneumococcal disease, pneumonia, pneumo23, pneumovax 23, PPV23, and 23-valent. Articles were included if they examined dosing regimens of PPV23 (i.e., PPV23 priming and boosting) in adult populations, pediatric populations or both. Two authors independently assessed all titles and abstracts. All potentially relevant articles were chosen by consensus and retrieved for full text review. Two authors independently conducted the inclusion assessment. Database searches resulted in a total of 1233 articles. The review by title and abstracts resulted in the exclusion of 1170 articles, 53 articles were fully reviewed, 2 articles were identified using Google Scholar and 12 articles were finally included. The majority of evidence consistently indicated an increase in antibody response following PPV23 revaccination in both adult and pediatric populations. Evidence on multiple revaccinations was limited and mixed. Revaccination with PPV23 was well tolerated. The majority of evidence reviewed supports PPV23 revaccination in both adult and pediatric populations. However, data on multiple booster PPV23 vaccinations in these populations is needed.</t>
  </si>
  <si>
    <t>We aimed to determine the optimal dose and timing of PPV23 booster in high-risk groups.</t>
  </si>
  <si>
    <t>10.1016/j.vaccine.2015.01.060</t>
  </si>
  <si>
    <t>23-Valent pneumococcal vaccinations; Invasive pneumococcal disease, Streptococcal pneumonia; Systematic review; Adult; Child; Humans; Immunization Schedule; Immunization, Secondary; Pneumococcal Infections; Pneumococcal Vaccines; Pneumonia; Risk Factors; Vaccination</t>
  </si>
  <si>
    <t>https://www.ncbi.nlm.nih.gov/pubmed/25660650</t>
  </si>
  <si>
    <t>PMID : 28665787</t>
  </si>
  <si>
    <t>Odermatt J, Friedli N, Kutz A, Briel M, Bucher HC, Christ-Crain M, Burkhardt O, Welte T, Mueller B, Schuetz P.</t>
  </si>
  <si>
    <t>Effects of procalcitonin testing on antibiotic use and clinical outcomes in patients with upper respiratory tract infections. An individual patient data meta-analysis.</t>
  </si>
  <si>
    <t>Several trials found procalcitonin (PCT) helpful for guiding antibiotic treatment in patients with lower respiratory tract infections and sepsis. We aimed to perform an individual patient data meta-analysis on the effects of PCT guided antibiotic therapy in upper respiratory tract infections (URTI). A comprehensive search of the literature was conducted using PubMed (MEDLINE) and Cochrane Library to identify relevant studies published until September 2016. We reanalysed individual data of adult URTI patients with a clinical diagnosis of URTI. Data of two trials were used based on PRISMA-IPD guidelines. Safety outcomes were (1) treatment failure defined as death, hospitalization, ARI-specific complications, recurrent or worsening infection at 28 days follow-up; and (2) restricted activity within a 14-day follow-up. Secondary endpoints were initiation of antibiotic therapy, and total days of antibiotic exposure. In total, 644 patients with a follow up of 28 days had a final diagnosis of URTI and were thus included in this analysis. There was no difference in treatment failure (33.1% vs. 34.0%, OR 1.0, 95% CI 0.7-1.4; p=0.896) and days with restricted activity between groups (8.0 vs. 8.0 days, regression coefficient 0.2 (95% CI -0.4 to 0.9), p=0.465). However, PCT guided antibiotic therapy resulted in lower antibiotic prescription (17.8% vs. 51.0%, OR 0.2, 95% CI 0.1-0.3; p&amp;lt;0.001) and in a 2.4 day (95% CI -2.9 to -1.9; p&amp;lt;0.001) shorter antibiotic exposure compared to control patients. PCT guided antibiotic therapy in the primary care setting was associated with reduced antibiotic exposure in URTI patients without compromising outcomes.</t>
  </si>
  <si>
    <t>A comprehensive search of the literature was conducted using PubMed (MEDLINE) and Cochrane Library to identify relevant studies published until September 2016.</t>
  </si>
  <si>
    <t>PCT guided antibiotic therapy in the primary care setting was associated with reduced antibiotic exposure in URTI patients without compromising outcomes.</t>
  </si>
  <si>
    <t>10.1515/cclm-2017-0252</t>
  </si>
  <si>
    <t>lower antibiotic exposure; meta-analysis; primary care setting; procalcitonin; procalcitonin guided antibiotic prescription; upper respiratory tract infection; Adult; Anti-Bacterial Agents; Calcitonin; Female; Humans; Male; Middle Aged; Respiratory Tract Infections; Treatment Outcome</t>
  </si>
  <si>
    <t>https://www.ncbi.nlm.nih.gov/pubmed/28665787</t>
  </si>
  <si>
    <t>PMID : 25068497</t>
  </si>
  <si>
    <t>Dotres CP, Puga R, Ricardo Y, Broño CR, Paredes B, Echemendía V, Rosell S, González N, García-Rivera D, Valdés Y, Goldblatt D, Vérez-Bencomo V; Laboratory-Pneumococci Group.; Havana-Pneumococci Group..</t>
  </si>
  <si>
    <t>Safety and preliminary immunogenicity of Cuban pneumococcal conjugate vaccine candidate in healthy children: a randomized phase I clinical trial.</t>
  </si>
  <si>
    <t>A new heptavalent conjugate vaccine (PCV7-TT) is under development in Cuba. PCV7-TT contains 2 μg of serotypes 1, 5, 14, 18C, 19F, 23F and 4 μg of 6B, each one conjugated to tetanus toxoid (TT). This vaccine was designed with the serotypes that cause most invasive pneumococcal diseases (IPD) worldwide. In the present study, we investigated the safety and explored the immunogenicity of PCV7-TT during a controlled, randomized and double blind clinical trial phase I in 4-5-year-old children. PCV7-TT was well tolerated and as safe as Synflorix used as control vaccine. Following a single-dose vaccination, all individual serotypes included in PCV7-TT induced statistically significant increase of IgG GMC and OPA GMT. These are the first clinical results of PCV7-TT in children and they pave the way toward next clinical trials in children and infants. This clinical trial was published in the Cuban Public Register of Clinical Trials with code RPCEC00000173.</t>
  </si>
  <si>
    <t>10.1016/j.vaccine.2014.06.094</t>
  </si>
  <si>
    <t>Clinical trial; Immunogenicity; Pneumococcal conjugated vaccine; Safety; Antibodies, Bacterial; Antibody Formation; Child, Preschool; Cuba; Double-Blind Method; Heptavalent Pneumococcal Conjugate Vaccine; Humans; Immunoglobulin G; Pneumococcal Infections; Pneumococcal Vaccines</t>
  </si>
  <si>
    <t>https://www.ncbi.nlm.nih.gov/pubmed/25068497</t>
  </si>
  <si>
    <t>PMID : 20824837</t>
  </si>
  <si>
    <t>Rösner S, Hackl-Herrwerth A, Leucht S, Lehert P, Vecchi S, Soyka M.</t>
  </si>
  <si>
    <t>Acamprosate for alcohol dependence.</t>
  </si>
  <si>
    <t>Alcohol dependence is among the main leading health risk factors in most developed and developing countries. Therapeutic success of psychosocial programs for relapse prevention is moderate, but could potentially be increased by an adjuvant treatment with the glutamate antagonist acamprosate. To determine the effectiveness and tolerability of acamprosate in comparison to placebo and other pharmacological agents. We searched the Cochrane Drugs and Alcohol Group (CDAG) Specialized Register, PubMed, EMBASE and CINAHL in January 2009 and inquired manufacturers and researchers for unpublished trials. All double-blind randomised controlled trials (RCTs) which compare the effects of acamprosate with placebo or active control on drinking-related outcomes. Two authors independently extracted data. Trial quality was assessed by one author and cross-checked by a second author. Individual patient data (IPD) meta-analyses were used to verify the primary effectiveness outcomes. 24 RCTs with 6915 participants fulfilled the criteria of inclusion and were included in the review. Compared to placebo, acamprosate was shown to significantly reduce the risk of any drinking RR 0.86 (95% CI 0.81 to 0.91); NNT 9.09 (95% CI 6.66 to 14.28) and to significantly increase the cumulative abstinence duration MD 10.94 (95% CI 5.08 to 16.81), while secondary outcomes (gamma-glutamyltransferase, heavy drinking) did not reach statistical significance. Diarrhea was the only side effect that was more frequently reported under acamprosate than placebo RD 0.11 (95% 0.09 to 0.13); NNTB 9.09 (95% CI 7.69 to 11.11). Effects of industry-sponsored trials RR 0.88 (95% 0.80 to 0.97) did not significantly differ from those of non-profit funded trials RR 0.88 (95% CI 0.81 to 0.96). In addition, the linear regression test did not indicate a significant risk of publication bias (p = 0.861). Acamprosate appears to be an effective and safe treatment strategy for supporting continuous abstinence after detoxification in alcohol dependent patients. Even though the sizes of treatment effects appear to be rather moderate in their magnitude, they should be valued against the background of the relapsing nature of alcoholism and the limited therapeutic options currently available for its treatment.</t>
  </si>
  <si>
    <t>To determine the effectiveness and tolerability of acamprosate in comparison to placebo and other pharmacological agents.</t>
  </si>
  <si>
    <t>Individual patient data (IPD) meta-analyses were used to verify the primary effectiveness outcomes. 24 RCTs with 6915 participants fulfilled the criteria of inclusion and were included in the review. CI 5.08 to 16.81), while secondary outcomes (gamma-glutamyltransferase, heavy drinking) did not reach statistical significance.</t>
  </si>
  <si>
    <t>10.1002/14651858.CD004332.pub2</t>
  </si>
  <si>
    <t>Acamprosate; Adult; Alcohol Deterrents; Alcohol-Related Disorders; Diarrhea; Humans; Placebo Effect; Randomized Controlled Trials as Topic; Taurine</t>
  </si>
  <si>
    <t>https://www.ncbi.nlm.nih.gov/pubmed/20824837</t>
  </si>
  <si>
    <t>PMID : 26204241</t>
  </si>
  <si>
    <t>This is an updated version of the original Cochrane review published in Issue 1, 2003, of the Cochrane Database of Systematic Reviews.Epilepsy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(AED) in monotherapy.Worldwide, carbamazepine (CBZ) and phenobarbitone (PB) are commonly used broad-spectrum antiepileptic drugs, suitable for most epileptic seizure types. Carbamazepine is a current first-line treatment for partial onset seizures in the USA and Europe. Phenobarbitone is no longer considered a first-line treatment because of concerns over associated adverse events, particularly documented behavioural adverse events in children treated with the drug. However, PB is still commonly used in low- and middle-income countries because of its low cost. No consistent differences in efficacy have been found between CBZ and PB in individual trials; however, the confidence intervals generated by these studies are wide, and therefore, synthesising the data of the individual trials may show differences in efficacy. To review the time to withdrawal, remission, and first seizure of CBZ compared with PB when used as monotherapy in people with partial onset seizures (simple or complex partial and secondarily generalised) or generalised onset tonic-clonic seizures (with or without other generalised seizure types). We searched the following databases up to September 2014: the Cochrane Epilepsy Group Specialized Register, the Cochrane Central Register of Controlled Trials (CENTRAL) in the Cochrane Library (2014, Issue 8), MEDLINE (from 1946), Scopus (from 1823), the US National Institutes of Health Ongoing Trials Register (www.clinicaltrials.gov), and the World Health Organization International Clinical Trials Registry platform (WHO ICTRP). We handsearched relevant journals and contacted pharmaceutical companies, original trial investigators, and experts in the field. Randomised controlled trials in children or adults with partial onset seizures or generalised onset tonic-clonic seizures with a comparison of CBZ monotherapy versus PB monotherapy. This was an individual participant data (IPD) review. Our primary outcome was 'Time to withdrawal of allocated treatment', and our secondary outcomes were 'Time to 12-month remission', 'Time to 6-month remission', and 'Time to first seizure postrandomisation'. We used Cox proportional hazards regression models to obtain study-specific estimates of hazard ratios (HRs) with 95% confidence intervals (CIs), with the generic inverse variance method used to obtain the overall pooled HR and 95% CI. Individual participant data were available for 836 participants out of 1455 eligible individuals from 6 out of 13 trials, 57% of the potential data. For remission outcomes, HR &amp;gt; 1 indicated an advantage for PB, and for first seizure and withdrawal outcomes, HR &amp;gt; 1 indicated an advantage for CBZ.The main overall results (pooled HR adjusted for seizure type, 95% CI) were HR 1.50 for time to withdrawal of allocated treatment (95% CI 1.15 to 1.95, P = 0.003); HR 0.93 for time to 12-month remission (95% CI 0.72 to 1.20, P = 0.57); HR 0.99 for time to 6-month remission (95% CI 0.80 to 1.23, P = 0.95); and HR 0.87 for time to first seizure (95% CI 0.72 to 1.06, P = 0.18). Results suggest an advantage for CBZ over PB in terms of time to treatment withdrawal and no statistically significant evidence between the drugs for the other outcomes. We found evidence of a statistically significant interaction between treatment effect and seizure type for time to first seizure recurrence (Chi² test for subgroup differences P = 0.03), where PB was favoured for partial onset seizures (HR 0.76, 95% CI 0.60 to 0.96, P = 0.02) and CBZ was favoured for generalised onset seizures (HR 1.23, 95% CI 0.88 to 1.77, P = 0.27). However, methodological quality of the included studies was variable, with 10 out of the 13 included studies (4 out of 6 studies contributing IPD) judged as high risk of bias for at least 1 methodological aspect, leading to variable individual study results and therefore heterogeneity in the analyses of this review. We conducted sensitivity analyses to examine the impact of poor methodological aspects where possible. Overall, we found evidence suggestive of an advantage for CBZ in terms of drug effectiveness compared with PB (retention of the drug in terms of seizure control and adverse events) and evidence of an association between treatment effect and seizure type for time to first seizure recurrence (PB favoured for partial seizures and CBZ favoured for generalised seizures). Given the varying quality of studies included in this review and the impact of poor methodological quality on individual study results (and therefore variability (heterogeneity) present in the analysis within this review), we recommend caution when interpreting the results of this review and do not recommend that the results of this review alone should be used in choosing between CBZ and PB. We recommend that future trials should be designed to the highest quality possible with considerations for allocation concealment and masking, choice of population, choice of outcomes and analysis, and presentation of results.</t>
  </si>
  <si>
    <t>We conducted sensitivity analyses to examine the impact of poor methodological aspects where possible.</t>
  </si>
  <si>
    <t>Our primary outcome was 'Time to withdrawal of allocated treatment', and our secondary outcomes were 'Time to 12-month remission', 'Time to 6-month remission', and 'Time to first seizure postrandomisation'.</t>
  </si>
  <si>
    <t>10.1002/14651858.CD001904.pub2</t>
  </si>
  <si>
    <t>Adult; Anticonvulsants; Carbamazepine; Child; Epilepsies, Partial; Epilepsy, Generalized; Epilepsy, Tonic-Clonic; Humans; Phenobarbital; Randomized Controlled Trials as Topic</t>
  </si>
  <si>
    <t>https://www.ncbi.nlm.nih.gov/pubmed/26204241</t>
  </si>
  <si>
    <t>PMID : 24280231</t>
  </si>
  <si>
    <t>Sutcliffe P, Connock M, Pulikottil-Jacob R, Kandala NB, Suri G, Gurung T, Grove A, Shyangdan D, Briscoe S, Maheswaran H, Clarke A.</t>
  </si>
  <si>
    <t>Clinical effectiveness and cost-effectiveness of second- and third-generation left ventricular assist devices as either bridge to transplant or alternative to transplant for adults eligible for heart transplantation: systematic review and cost-effectiveness model.</t>
  </si>
  <si>
    <t>Advanced heart failure (HF) is a debilitating condition for which heart transplant (HT) offers the best treatment option. However, the supply of donor hearts is diminishing and demand greatly exceeds supply. Ventricular assist devices (VADs) are surgically implanted pumps used as an alternative to transplant (ATT) or as a bridge to transplant (BTT) while a patient awaits a donor heart. Surgery and VADs are costly. For the NHS to allocate and deliver such services in a cost-effective way the relative costs and benefits of these alternative treatments need to be estimated. To investigate for patients aged ≥ 16 years with advanced HF eligible for HT: (1) the clinical effectiveness and cost-effectiveness of second- and third-generation VADs used as BTT compared with medical management (MM); and (2) the clinical effectiveness and cost-effectiveness of second- and third-generation VADs used as an ATT in comparison with their use as BTT therapy. Searches for clinical effectiveness studies covered years from 2003 to March 2012 and included the following data bases: MEDLINE, MEDLINE In-Process &amp;amp; Other Non-Indexed Citations, EMBASE, Cochrane Database of Systematic Reviews (CDSR), Database of Abstracts of Reviews of Effects (DARE), NHS Economic Evaluation Database (NHS EED), HTA databases [NHS Centre for Reviews and Dissemination (CRD)], Science Citation Index and Conference Proceedings (Web of Science), UK Clinical Research Network (UKCRN) Portfolio Database, Cumulative Index to Nursing and Allied Health Literature (CINAHL), PsycINFO and National Library of Medicine (NLM) Gateway, Cochrane Central Register of Controlled Trials (CENTRAL), Current Controlled Trials and ClinicalTrials.gov. Reference lists of relevant articles were checked, and VAD manufacturers' websites interrogated. For economic analyses we made use of individual patient data (IPD) held in the UK Blood and Transplant Database (BTDB). Systematic reviews of evidence on clinical effectiveness and cost-effectiveness of second- and third-generation US Food and Drug Administration (FDA) and/or Conformité Européenne (CE) approved VADs. Publications from the last 5 years with control groups, or case series with 50 or more patients were included. Outcomes included survival, functional capacity (e.g. change in New York Heart Association functional classification), quality of life (QoL) and adverse events. Data from the BTDB were obtained. A discrete-time, semi-Markov, multistate model was built. Deterministic and probabilistic methods with multiple sensitivity analyses varying survival, utilities and cost inputs to the model were used. Model outputs were incremental cost-effectiveness ratios (ICERs), cost/quality-adjusted life-years (QALYs) gained and cost/life-year gained (LYG). The discount rate was 3.5% and the time horizon varied over 3 years, 10 years and lifetime. Forty publications reported clinical effectiveness of VADs and one study reported cost-effectiveness. We found no high-quality comparative empirical studies of VADs as BTT compared with MM or as ATT compared with BTT. Approximately 15-25% of the patients receiving a device had died by 12 months. Studies reported the following wide ranges for adverse events: 4-27% bleeding requiring transfusion; 1.5-40% stroke; 3.3-48% infection; 1-14% device failure; 3-30% HF; 11-32% reoperation; and 3-53% renal failure. QoL and functional status were reported as improved in studies of two devices [HeartMate II (HMII; Thoratec Inc., Pleasanton, CA, USA) and HeartWare (HW; HeartWare Inc., Framingham, MA, USA)]. At 3 years, 10 years and lifetime, the ICERs for VADs as BTT compared with MM were £122,730, £68,088 and £55,173 respectively. These values were stable to changes in survival of the MM group. Both QoL and costs were reduced by VADs as ATT compared with VADs as BTT giving ICERs in south-west quadrant of the cost effectiveness plain (cost saving/QALY sacrificed) of £353,467, £31,685 and £20,637 over the 3 years, 10 years and lifetime horizons respectively. Probabilistic analyses yielded similar results for both research questions. Conclusions about the clinical effectiveness were limited by the lack of randomised controlled trials (RCTs) comparing the effectiveness of different VADs for BTT or comparing BTT with any alternative treatment and by the overlapping populations in published studies. Although IPD from the BTDB was used to estimate the cost-effectiveness of VADs compared with MM for BTT, the lack of randomisation of populations limited the interpretation of this analysis. At 3 years, 10 years and lifetime the ICERs for VADs as BTT compared with MM are higher than generally applied willingness-to-pay thresholds in the UK, but at a lifetime time horizon they approximate threshold values used in end of life assessments. VADs as ATT have a reduced cost but cause reduced QALYs relative to BTT. Future research should direct attention towards two areas. First, how any future evaluations of second- or third-generation VADs might be conducted. For ethical reasons a RCT offering equal probability of HT for each group would not be feasible; future studies should fully assess costs, long-term patient survival, QoL, functional ability and adverse events, so that these may be incorporated into economic evaluation agreement on outcomes measures across future studies. Second, continuation of accurate data collection in the UK database to encompass QoL data and comparative assessment of performance with other international centres. The National Institute for Health Research Health Technology Assessment programme.</t>
  </si>
  <si>
    <t>To investigate for patients aged ≥ 16 years with advanced HF eligible for HT: (1) the clinical effectiveness and cost-effectiveness of second- and third-generation VADs used as BTT compared with medical management (MM); and (2) the clinical effectiveness and cost-effectiveness of second- and third-generation VADs used as an ATT in comparison with their use as BTT therapy. For ethical reasons a RCT offering equal probability of HT for each group would not be feasible; future studies should fully assess costs, long-term patient survival,</t>
  </si>
  <si>
    <t>10.3310/hta17530</t>
  </si>
  <si>
    <t>Age Factors; Cardiotonic Agents; Cost-Benefit Analysis; Heart Failure; Heart-Assist Devices; Humans; Models, Economic; Quality of Life; Quality-Adjusted Life Years; State Medicine; Technology Assessment, Biomedical; United Kingdom</t>
  </si>
  <si>
    <t>https://www.ncbi.nlm.nih.gov/pubmed/24280231</t>
  </si>
  <si>
    <t>PMID : 21040443</t>
  </si>
  <si>
    <t>Saber W, Moua T, Williams EC, Verso M, Agnelli G, Couban S, Young A, De Cicco M, Biffi R, van Rooden CJ, Huisman MV, Fagnani D, Cimminiello C, Moia M, Magagnoli M, Povoski SP, Malak SF, Lee AY.</t>
  </si>
  <si>
    <t>Risk factors for catheter-related thrombosis (CRT) in cancer patients: a patient-level data (IPD) meta-analysis of clinical trials and prospective studies.</t>
  </si>
  <si>
    <t>Knowledge of independent, baseline risk factors for catheter-related thrombosis (CRT) may help select adult cancer patients who are at high risk to receive thromboprophylaxis. We conducted a meta-analysis of individual patient-level data to identify these baseline risk factors. MEDLINE, EMBASE, CINAHL, CENTRAL, DARE and the Grey literature databases were searched in all languages from 1995 to 2008. Prospective studies and randomized controlled trials (RCTs) were eligible. Studies were included if original patient-level data were provided by the investigators and if CRT was objectively confirmed with valid imaging. Multivariate logistic regression analysis of 17 prespecified baseline characteristics was conducted. Adjusted odds ratios (ORs) and 95% confidence intervals (CIs) were estimated. A total sample of 5636 subjects from five RCTs and seven prospective studies was included in the analysis. Among these subjects, 425 CRT events were observed. In multivariate logistic regression, the use of implanted ports as compared with peripherally implanted central venous catheters (PICCs), decreased CRT risk (OR, 0.43; 95% CI, 0.23-0.80), whereas past history of deep vein thrombosis (DVT) (OR, 2.03; 95% CI, 1.05-3.92), subclavian venipuncture insertion technique (OR, 2.16; 95% CI, 1.07-4.34) and improper catheter tip location (OR, 1.92; 95% CI, 1.22-3.02), increased CRT risk. CRT risk is increased with use of PICCs, previous history of DVT, subclavian venipuncture insertion technique and improper positioning of the catheter tip. These factors may be useful for risk stratifying patients to select those for thromboprophylaxis. Prospective studies are needed to validate these findings.</t>
  </si>
  <si>
    <t>We conducted a meta-analysis of individual patient-level data to identify these baseline risk factors.</t>
  </si>
  <si>
    <t>10.1111/j.1538-7836.2010.04126.x</t>
  </si>
  <si>
    <t>Catheterization, Central Venous; Clinical Trials as Topic; Humans; Neoplasms; Prospective Studies; Risk Factors; Thrombosis</t>
  </si>
  <si>
    <t>https://www.ncbi.nlm.nih.gov/pubmed/21040443</t>
  </si>
  <si>
    <t>PMID : 22877212</t>
  </si>
  <si>
    <t>Haasenritter J, Aerts M, Bösner S, Buntinx F, Burnand B, Herzig L, Knottnerus JA, Minalu G, Nilsson S, Renier W, Sox C, Sox H, Donner-Banzhoff N.</t>
  </si>
  <si>
    <t>BMC family practice</t>
  </si>
  <si>
    <t>Coronary heart disease in primary care: accuracy of medical history and physical findings in patients with chest pain--a study protocol for a systematic review with individual patient data.</t>
  </si>
  <si>
    <t>Chest pain is a common complaint in primary care, with coronary heart disease (CHD) being the most concerning of many potential causes. Systematic reviews on the sensitivity and specificity of symptoms and signs summarize the evidence about which of them are most useful in making a diagnosis. Previous meta-analyses are dominated by studies of patients referred to specialists. Moreover, as the analysis is typically based on study-level data, the statistical analyses in these reviews are limited while meta-analyses based on individual patient data can provide additional information. Our patient-level meta-analysis has three unique aims. First, we strive to determine the diagnostic accuracy of symptoms and signs for myocardial ischemia in primary care. Second, we investigate associations between study- or patient-level characteristics and measures of diagnostic accuracy. Third, we aim to validate existing clinical prediction rules for diagnosing myocardial ischemia in primary care. This article describes the methods of our study and six prospective studies of primary care patients with chest pain. Later articles will describe the main results. We will conduct a systematic review and IPD meta-analysis of studies evaluating the diagnostic accuracy of symptoms and signs for diagnosing coronary heart disease in primary care. We will perform bivariate analyses to determine the sensitivity, specificity and likelihood ratios of individual symptoms and signs and multivariate analyses to explore the diagnostic value of an optimal combination of all symptoms and signs based on all data of all studies. We will validate existing clinical prediction rules from each of the included studies by calculating measures of diagnostic accuracy separately by study. Our study will face several methodological challenges. First, the number of studies will be limited. Second, the investigators of original studies defined some outcomes and predictors differently. Third, the studies did not collect the same standard clinical data set. Fourth, missing data, varying from partly missing to fully missing, will have to be dealt with.Despite these limitations, we aim to summarize the available evidence regarding the diagnostic accuracy of symptoms and signs for diagnosing CHD in patients presenting with chest pain in primary care. Centre for Reviews and Dissemination (University of York): CRD42011001170.</t>
  </si>
  <si>
    <t>Second, we investigate associations between study- or patient-level characteristics and measures of diagnostic accuracy.</t>
  </si>
  <si>
    <t>Chest pain is a common complaint in primary care, with coronary heart disease (CHD) being the most concerning of many potential causes. First, we strive to determine the diagnostic accuracy of symptoms and signs for myocardial ischemia in primary care. Third, we aim to validate existing clinical prediction rules for diagnosing myocardial ischemia in primary care. This article describes the methods of our study and six prospective studies of primary care patients with chest pain. We will conduct a systematic review and IPD meta-analysis of studies evaluating the diagnostic accuracy of symptoms and signs for diagnosing coronary heart disease in primary care. Fourth, missing data, varying from partly missing to fully missing, will have to be dealt with.Despite these limitations, we aim to summarize the available evidence regarding the diagnostic accuracy of symptoms and signs for diagnosing CHD in patients presenting with chest pain in primary care.</t>
  </si>
  <si>
    <t>10.1186/1471-2296-13-81</t>
  </si>
  <si>
    <t>Adolescent; Adult; Aged; Aged, 80 and over; Chest Pain; Coronary Disease; Female; Humans; Likelihood Functions; Male; Medical History Taking; Middle Aged; Multivariate Analysis; Physical Examination; Primary Health Care; Sensitivity and Specificity; Systematic Reviews as Topic; Young Adult</t>
  </si>
  <si>
    <t>https://www.ncbi.nlm.nih.gov/pubmed/22877212</t>
  </si>
  <si>
    <t>PMID : 21739289</t>
  </si>
  <si>
    <t>Kovalchik SA.</t>
  </si>
  <si>
    <t>Mother's CD4+ count moderates the risk associated with higher parity for late postnatal HIV-free survival of breastfed children: an individual patient data meta-analysis of randomized controlled trials.</t>
  </si>
  <si>
    <t>Risk association studies of late postnatal outcomes for children breastfed by HIV-1 positive mothers have had inconsistent findings and have not explored interactions among risk factors. This study addresses these limitations through an individual patient data (IPD) meta-analysis of HIV-free survival outcomes of nine randomized controlled trials to prevent early mother-to-child transmission of HIV-1. The pooled sample consisted of 3,324 African children in resource-limited settings who survived to age 28 days and were at-risk of acquiring HIV through breast milk. Based on a proportional hazards mixed effects meta-analysis, the composite endpoint of HIV-1 infection and all-cause mortality was found to be significantly associated with maternal immune status (CD4(+) ≥350 cells/mm(3), HR 0.59 95% CI (0.39, 0.87)), infant preterm delivery (gestational age &amp;lt;37 weeks, 1.40 (1.03, 1.89)), infant oral candidiasis infection (1.87, (1.53, 2.29)), and occurrence of breast abnormality before breastfeeding cessation (2.56 (1.90, 3.46)). A significant interaction between mother's parity (any previous pregnancy) and CD4(+) count ≥350 (HR 0.63 (0.40, 0.99), P-value = 0.045) suggested that higher CD4(+) count offsets the risk associated with higher parity. Further research is needed to elucidate the moderating effect of immune status on the risk associated with high parity and adverse late postnatal outcomes for infants breastfed by HIV-infected mothers in the absence of antiretroviral treatment.</t>
  </si>
  <si>
    <t>10.1007/s10461-011-9989-8</t>
  </si>
  <si>
    <t>Anti-HIV Agents; Breast Feeding; CD4 Lymphocyte Count; Child, Preschool; Disease-Free Survival; Female; HIV Infections; HIV-1; Humans; Infant; Infant, Newborn; Infectious Disease Transmission, Vertical; Male; Milk, Human; Mothers; Parity; Postnatal Care; Pregnancy; Pregnancy Complications, Infectious; Proportional Hazards Models; Randomized Controlled Trials as Topic; Risk Factors</t>
  </si>
  <si>
    <t>https://www.ncbi.nlm.nih.gov/pubmed/21739289</t>
  </si>
  <si>
    <t>PMID : 26517123</t>
  </si>
  <si>
    <t>Egerup P, Lindschou J, Gluud C, Christiansen OB; ImmuReM IPD Study Group..</t>
  </si>
  <si>
    <t>The Effects of Intravenous Immunoglobulins in Women with Recurrent Miscarriages: A Systematic Review of Randomised Trials with Meta-Analyses and Trial Sequential Analyses Including Individual Patient Data.</t>
  </si>
  <si>
    <t>Immunological disturbances are hypothesised to play a role in recurrent miscarriage (RM) and therefore intravenous immunoglubulins (IVIg) have been tested in RM patients. The objectives were to investigate the benefits and harms of IVIg versus placebo, no intervention, or treatment as usual in women with RM. We searched the published literature in all relevant databases. Randomised trials investigating IVIg versus placebo, no intervention, or treatment as usual in women with RM. We undertook meta-analyses of aggregated data and individual patient data using a two-step approach, and we conducted bias domain assessments and trial sequential analyses to assess the risks of systematic and random errors. We identified 11 randomised clinical trials. No significant difference in the frequency of no live birth was found when IVIg was compared with placebo or treatment as usual (RR 0.92, 95% CI 0.75-1.12, p = 0.42). Trial sequential analysis showed that the required information size of 1,008 participants was not obtained. IVIg compared with placebo seems to increase the risk of adverse events. Subgroup analysis suggests that women with RM after a birth (secondary RM) seemed most likely to obtain a potential beneficial effect of IVIg (RR for no live birth 0.77, 95%CI 0.58-1.02, p = 0.06), however, trial sequential analysis showed that insufficient information is presently accrued. We cannot recommend or refute IVIg in women with RM. IVIg should therefore be assessed in further randomised clinical trials with positive outcomes before any clinical use is considered.</t>
  </si>
  <si>
    <t>The objectives were to investigate the benefits and harms of IVIg versus placebo, no intervention, or treatment as usual in women with RM. We undertook meta-analyses of aggregated data and individual patient data using a two-step approach, and we conducted bias domain assessments and trial sequential analyses to assess the risks of systematic and random errors.</t>
  </si>
  <si>
    <t>10.1371/journal.pone.0141588</t>
  </si>
  <si>
    <t>Abortion, Habitual; Female; Humans; Immunoglobulins, Intravenous; Immunologic Factors; Randomized Controlled Trials as Topic; Risk Factors; Treatment Outcome</t>
  </si>
  <si>
    <t>https://www.ncbi.nlm.nih.gov/pubmed/26517123</t>
  </si>
  <si>
    <t>PMID : 26320431</t>
  </si>
  <si>
    <t>Ghanbari S, Ayatollahi SM, Zare N.</t>
  </si>
  <si>
    <t>Comparing Role of Two Chemotherapy Regimens, CMF and Anthracycline-Based, on Breast Cancer Survival in the Eastern Mediterranean Region and Asia by Multivariate Mixed Effects Models: a Meta-Analysis.</t>
  </si>
  <si>
    <t>To assess the role of two adjuvant chemotherapy regimens, anthracycline-based and CMF on disease free survival and overall survival breast cancer patients by meta-analysis approach in Eastern Mediterranean and Asian countries to determine which is more effective and evaluate the appropriateness and efficiency of two different proposed statistical models. Survival curves were digitized and the survival proportions and times were extracted and modeled to appropriate covariates by two multivariate mixed effects models. Studies which reported disease free survival and overall survival curves for anthracycline-based or CMF as adjuvant chemotherapy that were published in English in the Eastern Mediterranean region and Asia were included in this systematic review. The two transformations of survival probabilities (Ln (-Ln(S)) and Ln(S/ (1-S))) as dependent variables were modeled by a multivariate mixed model to same covariates in order to have precise estimations with high power and appropriate interpretation of covariate effects. The analysis was carried out with SAS Proc MIXED and STATA software. A total of 32 studies from the published literature were analysed, covering 4,092 patients who received anthracycline-based and 2,501 treated with CMF for the disease free survival and in order to analyze the overall survival, 13 studies reported the overall survival curves in which 2,050 cases were treated with anthracycline-based and 1,282 with CMF regimens. The findings illustrated that the model with dependent variable Ln (-Ln(S)) had more precise estimations of the covariate effects and showed significant difference between the effects of two adjuvant chemotherapy regimens. Anthracycline-based treatment gave better disease free survival and overall survival. As an IPD meta-analysis in the Italy the results of Angelo et al in 2011 also confirmed that anthracycline-based regimens were more effective for survival of breast cancer patients. The findings of Zare et al 2012 on disease free survival curves in Asia also provided similar evidence.</t>
  </si>
  <si>
    <t>To assess the role of two adjuvant chemotherapy regimens, anthracycline-based and CMF on disease free survival and overall survival breast cancer patients by meta-analysis approach in Eastern Mediterranean and Asian countries to determine which is more effective and evaluate the appropriateness and efficiency of two different proposed statistical models.</t>
  </si>
  <si>
    <t>Anthracyclines; Antineoplastic Combined Chemotherapy Protocols; Asia; Breast Neoplasms; Cyclophosphamide; Female; Fluorouracil; Humans; Mediterranean Region; Methotrexate; Survival Analysis</t>
  </si>
  <si>
    <t>https://www.ncbi.nlm.nih.gov/pubmed/26320431</t>
  </si>
  <si>
    <t>PMID : 24673985</t>
  </si>
  <si>
    <t>Cesaro P, Defebvre L.</t>
  </si>
  <si>
    <t>Revue neurologique</t>
  </si>
  <si>
    <t>[Drug treatment of early-stage (de novo and "honeymoon") Parkinson disease].</t>
  </si>
  <si>
    <t>In this article, we discuss the management of motor symptoms during the early phases of Parkinson's disease, excluding that of any other clinical manifestation. We relied primarily upon recently published data and do not describe older publications relating to anticholinergic drugs or amantadine. The initial pharmacological treatment of idiopathic Parkinson's disease (IPD) is symptomatic and remains based upon dopaminergic drugs. However, the development of new drugs has broadened the range of strategic options and improved overall patient management. Announcing the diagnosis is a critical moment, as pointed out by patients' associations. Patients should be advised to maintain personal, professional, social and physical activities as long as possible. The potential benefit of early pharmacological treatment should be explained, focusing on the possible disease-modifying effect of drugs such as rasagiline. According to current guidelines, L-Dopa is preferred in patients above 65years of age, while those below 65 should be treated with dopamine agonists. Like monoamine oxidase inhibitors B (MAOI-B), synthetic dopamine agonists exhibit several advantages: easy-to-use treatment with a once-daily administration, delayed L-Dopa initiation, significant efficacy on motor symptoms (although lower than that of L-Dopa). MOAI can be prescribed in association with L-Dopa or dopamine agonists. Rasagiline also delays L-Dopa initiation, and consequently motor complications.</t>
  </si>
  <si>
    <t>10.1016/j.neurol.2013.10.015</t>
  </si>
  <si>
    <t>Agonistes dopaminergiques; Dopamine agonists; IMAO; L-Dopa; Levodopa; Maladie de Parkinson; Monoamine oxidase inhibitors; Parkinson's disease; Stratégie thérapeutique; Therapeutic strategy; Aged; Antidepressive Agents; Antiparkinson Agents; Female; Humans; Indans; Male; Middle Aged; Neuroprotective Agents; Parkinson Disease</t>
  </si>
  <si>
    <t>https://www.ncbi.nlm.nih.gov/pubmed/24673985</t>
  </si>
  <si>
    <t>PMID : 24565755</t>
  </si>
  <si>
    <t>Weil-Olivier C, Gaillat J.</t>
  </si>
  <si>
    <t>Can the success of pneumococcal conjugate vaccines for the prevention of pneumococcal diseases in children be extrapolated to adults?</t>
  </si>
  <si>
    <t>Before conjugate pneumococcal vaccines (PCVs) were introduced it was estimated that Streptococcus pneumoniae caused 500,000 cases of pneumonia, 50,000 cases of bacteremia and 3000 cases of meningitis annually in the United States in both children and adults. After 10 years of routine use of the 7-valent pneumococcal conjugate vaccine (PCV7) the incidence of vaccine-type pneumococcal diseases (PDs) had significantly decreased in vaccinated children (direct effect) and unvaccinated subjects of all ages (indirect effect). Second generation, higher-valent PCVs, especially 13-valent (PCV13), routinely implemented since 2010, have reduced the incidence of PDs caused by the six additional non-PCV7 serotypes, in both vaccinated and unvaccinated subjects. The licence for this vaccine has recently been extended to include adults aged 18 to 49 in Europe. Although PCV13 has an indirect effect on IPD in adults, this will probably not achieve the same level of disease control in adults and the elderly (especially those at high risk) as that obtained in vaccinated children. As highlighted in this paper, differences exist between children and adults for PD manifestations (incidence, morbidity and mortality) and serotypes isolated in nasopharyngeal carriage and diseases, so benefits from adult vaccination must be considered in this light. PCV13 induces an immune response in adults that is non-inferior for all serotypes common with the 23-valent plain polysaccharide vaccine that is currently recommended for adults and even superior for many serotypes. Although there is no evidence that this immune response translates to clinical efficacy in adults as seen in children, the results from a randomised trial in The Netherlands, expected in 2014, should provide the missing evidence. This evidence and efficient surveillance systems should provide the necessary data, essential for policy makers in their decisions on adult pneumococcal vaccination policies.</t>
  </si>
  <si>
    <t>Although there is no evidence that this immune response translates to clinical efficacy in adults as seen in children, the results from a randomised trial in The Netherlands, expected in 2014, should provide the missing evidence. This evidence and efficient surveillance systems should provide the necessary data, essential for policy makers in their decisions on adult pneumococcal vaccination policies.</t>
  </si>
  <si>
    <t>10.1016/j.vaccine.2014.02.008</t>
  </si>
  <si>
    <t>13-Valent pneumococcal conjugate vaccine; 7-Valent pneumococcal conjugate vaccine; Adult vaccination; Invasive pneumococcal disease; Pneumococcal pneumonia; Streptococcus pneumoniae; Adult; Child; Health Policy; Heptavalent Pneumococcal Conjugate Vaccine; Humans; Incidence; Pneumococcal Vaccines; Pneumonia, Pneumococcal; Risk Factors; Serotyping; Streptococcus pneumoniae; Vaccines, Conjugate</t>
  </si>
  <si>
    <t>https://www.ncbi.nlm.nih.gov/pubmed/24565755</t>
  </si>
  <si>
    <t>PMID : 30353945</t>
  </si>
  <si>
    <t>Nevitt SJ, Marson AG, Tudur Smith C.</t>
  </si>
  <si>
    <t>This is an updated version of the Cochrane Review previously published in 2016. This review is one in a series of Cochrane Reviews investigating pair-wise monotherapy comparisons.Epilepsy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phenobarbitone are commonly used broad-spectrum antiepileptic drugs, suitable for most epileptic seizure types. Carbamazepine is a current first-line treatment for focal onset seizures, and is used in the USA and Europe. Phenobarbitone is no longer considered a first-line treatment because of concerns over associated adverse events, particularly documented behavioural adverse events in children treated with the drug. However, phenobarbitone is still commonly used in low- and middle-income countries because of its low cost. No consistent differences in efficacy have been found between carbamazepine and phenobarbitone in individual trials; however, the confidence intervals generated by these trials are wide, and therefore, synthesising the data of the individual trials may show differences in efficacy. To review the time to treatment failure, remission and first seizure with carbamazepine compared with phenobarbitone when used as monotherapy in people with focal onset seizures (simple or complex focal and secondarily generalised), or generalised onset tonic-clonic seizures (with or without other generalised seizure types). For the latest update, we searched the following databases on 24 May 2018: the Cochrane Register of Studies (CRS Web), which includes Cochrane Epilepsy's Specialized Register and CENTRAL; MEDLINE; the US National Institutes of Health Ongoing Trials Register (ClinicalTrials.gov); and the World Health Organization International Clinical Trials Registry Platform (ICTRP). We handsearched relevant journals and contacted pharmaceutical companies, original trial investigators, and experts in the field. Randomised controlled trials comparing monotherapy with either carbamazepine or phenobarbitone in children or adults with focal onset seizures or generalised onset tonic-clonic seizures. This was an individual participant data (IPD), review. Our primary outcome was time to treatment failure. Our secondary outcomes were time to first seizure post-randomisation, time to six-month remission, time to 12-month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13 trials in this review and IPD were available for 836 individuals out of 1455 eligible individuals from six trials, 57% of the potential data. For remission outcomes, a HR of less than 1 indicates an advantage for phenobarbitone and for first seizure and treatment failure outcomes a HR of less than 1 indicates an advantage for carbamazepine.Results for the primary outcome of the review were: time to treatment failure for any reason related to treatment (pooled HR adjusted for seizure type for 676 participants: 0.66, 95% CI 0.50 to 0.86, moderate-quality evidence), time to treatment failure due to adverse events (pooled HR adjusted for seizure type for 619 participants: 0.69, 95% CI 0.49 to 0.97, low-quality evidence), time to treatment failure due to lack of efficacy (pooled HR adjusted for seizure type for 487 participants: 0.54, 95% CI 0.38 to 0.78, moderate-quality evidence), showing a statistically significant advantage for carbamazepine compared to phenobarbitone.For our secondary outcomes, we did not find any statistically significant differences between carbamazepine and phenobarbitone: time to first seizure post-randomisation (pooled HR adjusted for seizure type for 822 participants: 1.13, 95% CI 0.93 to 1.38, moderate-quality evidence), time to 12-month remission (pooled HR adjusted for seizure type for 683 participants: 1.09, 95% CI 0.84 to 1.40, low-quality evidence), and time to six-month remission pooled HR adjusted for seizure type for 683 participants: 1.01, 95% CI 0.81 to 1.24, low-quality evidence).Results of these secondary outcomes suggest that there may be an association between treatment effect in terms of efficacy and seizure type; that is, that participants with focal onset seizures experience seizure recurrence later and hence remission of seizures earlier on phenobarbitone than carbamazepine, and vice versa for individuals with generalised seizures. It is likely that the analyses of these outcomes were confounded by several methodological issues and misclassification of seizure type, which could have introduced the heterogeneity and bias into the results of this review.Limited information was available regarding adverse events in the trials and we could not compare the rates of adverse events between carbamazepine and phenobarbitone. Some adverse events reported on both drugs were abdominal pain, nausea, and vomiting, drowsiness, motor and cognitive disturbances, dysmorphic side effects (such as rash), and behavioural side effects in three paediatric trials. Moderate-quality evidence from this review suggests that carbamazepine is likely to be a more effective drug than phenobarbitone in terms of treatment retention (treatment failures due to lack of efficacy or adverse events or both). Moderate- to low-quality evidence from this review also suggests an association between treatment efficacy and seizure type in terms of seizure recurrence and seizure remission, with an advantage for phenobarbitone for focal onset seizures and an advantage for carbamazepine for generalised onset seizures.However, some of the trials contributing to the analyses had methodological inadequacies and inconsistencies that may have impacted upon the results of this review. Therefore, we do not suggest that results of this review alone should form the basis of a treatment choice for a patient with newly onset seizures. We recommend that future trials should be designed to the highest quality possible with consideration of masking, choice of population, classification of seizure type, duration of follow-up, choice of outcomes and analysis, and presentation of results.</t>
  </si>
  <si>
    <t>Binary (OR) 
Time-to-event</t>
  </si>
  <si>
    <t>10.1002/14651858.CD001904.pub4</t>
  </si>
  <si>
    <t>Adult; Anticonvulsants; Carbamazepine; Child; Epilepsies, Partial; Epilepsy, Generalized; Epilepsy, Tonic-Clonic; Humans; Phenobarbital; Randomized Controlled Trials as Topic; Recurrence; Remission Induction; Seizures; Time Factors; Treatment Failure</t>
  </si>
  <si>
    <t>https://www.ncbi.nlm.nih.gov/pubmed/30353945</t>
  </si>
  <si>
    <t>PMID : 27922722</t>
  </si>
  <si>
    <t>Nolan SJ, Sudell M, Tudur Smith C, Marson AG.</t>
  </si>
  <si>
    <t>Topiramate versus carbamazepine monotherapy for epilepsy: an individual participant data review.</t>
  </si>
  <si>
    <t>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the majority of which may be able to achieve remission with a single antiepileptic drug (AED).The correct choice of first-line antiepileptic therapy for individuals with newly diagnosed seizures is of great importance. It is important that the choice of AED for an individual is based on the highest-quality evidence available regarding the potential benefits and harms of various treatments. It is also important to compare the efficacy and tolerability of AEDs appropriate to given seizure types.Topiramate and carbamazepine are commonly used AEDs. Performing a synthesis of the evidence from existing trials will increase the precision of results of outcomes relating to efficacy and tolerability, and may help inform a choice between the two drugs. To assess the effects of topiramate monotherapy versus carbamazepine monotherapy for epilepsy in people with partial-onset seizures (simple or complex partial and secondarily generalised) or generalised onset tonic-clonic seizures (with or without other generalised seizure types). We searched the Cochrane Epilepsy Group Specialized Register (14 April 2016), the Cochrane Central Register of Controlled Trials (CENTRAL) (14 April 2016) and MEDLINE (Ovid, 1946 to 14 April 2016). We imposed no language restrictions. We also contacted pharmaceutical companies and trial investigators. Randomised controlled trials in children or adults with partial-onset seizures or generalised-onset tonic-clonic seizures with or without other generalised seizure types with a comparison of monotherapy with either topiramate or carbamazepine. This was an individual participant data (IPD) review. Our primary outcome was 'time to withdrawal of allocated treatment', and our secondary outcomes were 'time to first seizure post randomisation', 'time to 6-month remission, 'time to 12-month remission' and incidence of adverse events. We used Cox proportional hazards regression models to obtain trial-specific estimates of hazard ratios (HRs) with 95% confidence intervals (CIs), and used the generic inverse variance method to obtain the overall pooled HRs and 95% CIs. IPD were available for 1151 of 1239 eligible individuals from two of three eligible studies (93% of the potential data). A small proportion of individuals recruited into these trials had 'unclassified seizures;' for analysis purposes, these individuals are grouped with those with generalised onset seizures. For remission outcomes, a HR &amp;lt; 1 indicated an advantage for carbamazepine, and for first seizure and withdrawal outcomes, a HR &amp;lt; 1 indicated an advantage for topiramate.The main overall results, given as pooled HR adjusted for seizure type (95% CI) were: for time to withdrawal of allocated treatment 1.16 (0.98 to 1.38); time to first seizure 1.11 (0.96 to 1.29); and time to 6-month remission 0.88 (0.76 to 1.01). There were no statistically significant differences between the drugs. A statistically significant advantage for carbamazepine was shown for time to 12-month remission: 0.84 (0.71 to 1.00).The results of this review are applicable mainly to individuals with partial-onset seizures; 85% of included individuals experienced seizures of this type at baseline. For individuals with partial-onset seizures, a statistically significant advantage for carbamazepine was shown for time to withdrawal of allocated treatment (HR 1.20, 95% CI 1.00 to 1.45) and time to 12-month remission (HR 0.84, 95% CI 0.71 to 1.00). No statistically significant differences were apparent between the drugs for other outcomes and for the limited number of individuals with generalised-onset tonic-clonic seizures with or without other generalised seizure types or unclassified seizures.The most commonly reported adverse events with both drugs were drowsiness or fatigue, 'pins and needles' (tingling sensation), headache, gastrointestinal disturbance and anxiety or depression The rate of adverse events was similar across the two drugs.We judged the methodological quality of the included trials generally to be good; however, there was some evidence that the open-label design of the larger of the two trials may have influenced the withdrawal rate from the trial. Hence, we judged the evidence for the primary outcome of treatment withdrawal to be moderate for individuals with partial-onset seizures and low for individuals with generalised-onset seizures. For efficacy outcomes (first seizure, remission), we judged the evidence from this review to be high for individuals with partial-onset seizures and moderate for individuals with generalised-onset or unclassified seizures. For individuals with partial-onset seizures, there is evidence that carbamazepine is less likely to be withdrawn and that 12-month remission will be achieved earlier than with topiramate. No differences were found between the drugs in terms of the outcomes measured in the review for individuals with generalised tonic-clonic seizures with or without other seizure types or unclassified epilepsy; however, we encourage caution in the interpretation of these results due to the small numbers of participants with these seizure types.We recommend that future trials should be designed to the highest quality possible and take into consideration masking, choice of population, classification of seizure type, duration of follow-up, choice of outcomes and analysis, and presentation of results.</t>
  </si>
  <si>
    <t>To assess the effects of topiramate monotherapy versus carbamazepine monotherapy for epilepsy in people with partial-onset seizures (simple or complex partial and secondarily generalised) or generalised onset tonic-clonic seizures (with or without other generalised seizure types).</t>
  </si>
  <si>
    <t>10.1002/14651858.CD012065.pub2</t>
  </si>
  <si>
    <t>Anticonvulsants; Carbamazepine; Epilepsies, Partial; Epilepsy, Generalized; Epilepsy, Tonic-Clonic; Fructose; Humans; Induction Chemotherapy; Topiramate</t>
  </si>
  <si>
    <t>https://www.ncbi.nlm.nih.gov/pubmed/27922722</t>
  </si>
  <si>
    <t>PMID : 29361206</t>
  </si>
  <si>
    <t>Kalter J, Verdonck-de Leeuw IM, Sweegers MG, Aaronson NK, Jacobsen PB, Newton RU, Courneya KS, Aitken JF, Armes J, Arving C, Boersma LJ, Braamse AMJ, Brandberg Y, Chambers SK, Dekker J, Ell K, Ferguson RJ, Gielissen MFM, Glimelius B, Goedendorp MM, Graves KD, Heiney SP, et al.</t>
  </si>
  <si>
    <t>Effects and moderators of psychosocial interventions on quality of life, and emotional and social function in patients with cancer: An individual patient data meta-analysis of 22 RCTs.</t>
  </si>
  <si>
    <t>This individual patient data (IPD) meta-analysis aimed to evaluate the effects of psychosocial interventions (PSI) on quality of life (QoL), emotional function (EF), and social function (SF) in patients with cancer, and to study moderator effects of demographic, clinical, personal, and intervention-related characteristics. Relevant studies were identified via literature searches in 4 databases. We pooled IPD from 22 (n = 4217) of 61 eligible randomized controlled trials. Linear mixed-effect model analyses were used to study intervention effects on the post-intervention values of QoL, EF, and SF (z-scores), adjusting for baseline values, age, and cancer type. We studied moderator effects by testing interactions with the intervention for demographic, clinical, personal, and intervention-related characteristics, and conducted subsequent stratified analyses for significant moderator variables. PSI significantly improved QoL (β = 0.14,95%CI = 0.06;0.21), EF (β = 0.13,95%CI = 0.05;0.20), and SF (β = 0.10,95%CI = 0.03;0.18). Significant differences in effects of different types of PSI were found, with largest effects of psychotherapy. The effects of coping skills training were moderated by age, treatment type, and targeted interventions. Effects of psychotherapy on EF may be moderated by cancer type, but these analyses were based on 2 randomized controlled trials with small sample sizes of some cancer types. PSI significantly improved QoL, EF, and SF, with small overall effects. However, the effects differed by several demographic, clinical, personal, and intervention-related characteristics. Our study highlights the beneficial effects of coping skills training in patients treated with chemotherapy, the importance of targeted interventions, and the need of developing interventions tailored to the specific needs of elderly patients.</t>
  </si>
  <si>
    <t>This individual patient data (IPD) meta-analysis aimed to evaluate the effects of psychosocial interventions (PSI) on quality of life (QoL), emotional function (EF), and social function (SF) in patients with cancer, and to study moderator effects of demographic, clinical, personal, and intervention-related characteristics.</t>
  </si>
  <si>
    <t>10.1002/pon.4648</t>
  </si>
  <si>
    <t>coping skills training; individual patient data meta-analysis; neoplasm; psychosocial care; psychotherapy; quality of life; Adult; Aged; Emotional Adjustment; Female; Humans; Individuality; Male; Middle Aged; Neoplasms; Psychiatric Rehabilitation; Psychotherapy; Quality of Life; Randomized Controlled Trials as Topic; Social Adjustment</t>
  </si>
  <si>
    <t>https://www.ncbi.nlm.nih.gov/pubmed/29361206</t>
  </si>
  <si>
    <t>PMID : 29224819</t>
  </si>
  <si>
    <t>Morand GB, Anderegg N, Vital D, Ikenberg K, Huber GF, Soyka MB, Egger M, Holzmann D.</t>
  </si>
  <si>
    <t>Outcome by treatment modality in sinonasal undifferentiated carcinoma (SNUC): A case-series, systematic review and meta-analysis.</t>
  </si>
  <si>
    <t>Sinonasal undifferentiated carcinoma (SNUC) is an aggressive malignancy first described by Frierson et al. in 1986. As the tumor is very rare, current treatment recommendations are based on institutional case reports. We thus felt the need to perform a comprehensive systematic review and meta-analysis to investigate how treatment modalities are associated with survival. Case-series, systematic review and meta-analysis METHODS: We searched the OvidMedline, OvidEmbase, Web of Science, Biosis, Scopus and the Cochrane Library database libraries. We extracted aggregate and individual patient data for statistical analysis. To study the association between treatment modalities and survival, we used random-effects meta-regression for the aggregate- and cox mixed-effects models. 379 citations were found; 29 case series could be included in the final analysis, including a total number of 390 single patients (34.6% female). Median age at diagnosis was 52 years. 80.9% of patients presented with a T4 tumor and 16.0% with nodal metastasis at diagnosis. In individual patient data (IPD) meta-analysis, single modality (surgery alone or radiation alone) treatment was associated with reduced survival compared to double modality (surgery &amp;amp; radiation or chemoradiation) treatment (adjusted Hazard Ratio [aHR] 2.97, 95% ConfidenceInterval [1.41-6.27]) and compared to triple modality (surgery &amp;amp; radiation &amp;amp; chemotherapy) treatment (aHR 2.80 95%-CI 1.29-6.05 for triple vs. single modality). Triple modality treatment was not superior to double modality treatment. (aHR 1.06, 95%-CI 0.59-1.92). Double and triple modality treatment are associated with improved survival over single modality but there is no evidence that triple modality is superior to double modality treatment.</t>
  </si>
  <si>
    <t>We thus felt the need to perform a comprehensive systematic review and meta-analysis to investigate how treatment modalities are associated with survival.</t>
  </si>
  <si>
    <t>10.1016/j.oraloncology.2017.10.008</t>
  </si>
  <si>
    <t>Chemoradiotherapy; Nose neoplasms; Sinonasal undifferentiated carcinoma; Skull base; Surgery; Adult; Aged; Carcinoma; Chemoradiotherapy; Combined Modality Therapy; Female; Humans; Lymphatic Metastasis; Male; Maxillary Sinus Neoplasms; Middle Aged; Multivariate Analysis; Radiotherapy, Adjuvant; Survival Analysis; Treatment Outcome</t>
  </si>
  <si>
    <t>https://www.ncbi.nlm.nih.gov/pubmed/29224819</t>
  </si>
  <si>
    <t>PMID : 24991807</t>
  </si>
  <si>
    <t>Schlamann A, von Bueren AO, Hagel C, Zwiener I, Seidel C, Kortmann RD, Müller K.</t>
  </si>
  <si>
    <t>An individual patient data meta-analysis on characteristics and outcome of patients with papillary glioneuronal tumor, rosette glioneuronal tumor with neuropil-like islands and rosette forming glioneuronal tumor of the fourth ventricle.</t>
  </si>
  <si>
    <t>In 2007, the WHO classification of brain tumors was extended by three new entities of glioneuronal tumors: papillary glioneuronal tumor (PGNT), rosette-forming glioneuronal tumor of the fourth ventricle (RGNT) and glioneuronal tumor with neuropil-like islands (GNTNI). Focusing on clinical characteristics and outcome, the authors performed a comprehensive individual patient data (IPD) meta-analysis of the cases reported in literature until December 2012. PubMed, Embase and Web of Science were searched for peer-reviewed articles reporting on PGNT, RGNT, and GNTNI using predefined keywords. 95 publications reported on 182 patients (PGNT, 71; GNTNI, 26; RGNT, 85). Median age at diagnosis was 23 years (range 4-75) for PGNT, 27 years (range 6-79) for RGNT, and 40 years (range 2-65) for GNTNI. Ninety-seven percent of PGNT and 69% of GNTNI were located in the supratentorial region, 23% of GNTNI were in the spinal cord, and 80% of RGNT were localized in the posterior fossa. Complete resection was reported in 52 PGNT (73%), 36 RGNT (42%), and 7 GNTNI (27%) patients. Eight PGNT, 3 RGNT, and 12 GNTNI patients were treated with chemo- and/or radiotherapy as the primary postoperative treatment. Follow-up data were available for 132 cases. After a median follow-up time of 1.5 years (range 0.2-25) across all patients, 1.5-year progression-free survival rates were 52±12% for GNTNI, 86±5% for PGNT, and 100% for RGNT. The 1.5-year overall-survival were 95±5%, 98±2%, and 100%, respectively. The clinical understanding of the three new entities of glioneuronal tumors, PGNT, RGNT and GNTNI, is currently emerging. The present meta-analysis will hopefully contribute to a delineation of their diagnostic, therapeutic, and prognostic profiles. However, the available data do not provide a solid basis to define the optimum treatment approach. Hence, a central register should be established.</t>
  </si>
  <si>
    <t>However, the available data do not provide a solid basis to define the optimum treatment approach.</t>
  </si>
  <si>
    <t>10.1371/journal.pone.0101211</t>
  </si>
  <si>
    <t>Adolescent; Adult; Aged; Brain Neoplasms; Child; Child, Preschool; Databases, Factual; Disease-Free Survival; Female; Follow-Up Studies; Glioma; Humans; Kaplan-Meier Estimate; Magnetic Resonance Imaging; Male; Middle Aged; Neoplasms, Neuroepithelial; Prognosis; Proportional Hazards Models; Young Adult</t>
  </si>
  <si>
    <t>https://www.ncbi.nlm.nih.gov/pubmed/24991807</t>
  </si>
  <si>
    <t>PMID : 28795682</t>
  </si>
  <si>
    <t>Rogozińska E, Marlin N, Jackson L, Rayanagoudar G, Ruifrok AE, Dodds J, Molyneaux E, van Poppel MN, Poston L, Vinter CA, McAuliffe F, Dodd JM, Owens J, Barakat R, Perales M, Cecatti JG, Surita F, Yeo S, Bogaerts A, Devlieger R, Teede H, Harrison C, et al.</t>
  </si>
  <si>
    <t>Effects of antenatal diet and physical activity on maternal and fetal outcomes: individual patient data meta-analysis and health economic evaluation.</t>
  </si>
  <si>
    <t>Diet- and physical activity-based interventions in pregnancy have the potential to alter maternal and child outcomes. To assess whether or not the effects of diet and lifestyle interventions vary in subgroups of women, based on maternal body mass index (BMI), age, parity, Caucasian ethnicity and underlying medical condition(s), by undertaking an individual patient data (IPD) meta-analysis. We also evaluated the association of gestational weight gain (GWG) with adverse pregnancy outcomes and assessed the cost-effectiveness of the interventions. MEDLINE, EMBASE, Cochrane Central Register of Controlled Trials, Database of Abstracts of Reviews of Effects and Health Technology Assessment database were searched from October 2013 to March 2015 (to update a previous search). Researchers from the International Weight Management in Pregnancy Collaborative Network shared the primary data. For each intervention type and outcome, we performed a two-step IPD random-effects meta-analysis, for all women (except underweight) combined and for each subgroup of interest, to obtain summary estimates of effects and 95% confidence intervals (CIs), and synthesised the differences in effects between subgroups. In the first stage, we fitted a linear regression adjusted for baseline (for continuous outcomes) or a logistic regression model (for binary outcomes) in each study separately; estimates were combined across studies using random-effects meta-analysis models. We quantified the relationship between weight gain and complications, and undertook a decision-analytic model-based economic evaluation to assess the cost-effectiveness of the interventions. Diet and lifestyle interventions reduced GWG by an average of 0.70 kg (95% CI -0.92 to -0.48 kg; 33 studies, 9320 women). The effects on composite maternal outcome [summary odds ratio (OR) 0.90, 95% CI 0.79 to 1.03; 24 studies, 8852 women] and composite fetal/neonatal outcome (summary OR 0.94, 95% CI 0.83 to 1.08; 18 studies, 7981 women) were not significant. The effect did not vary with baseline BMI, age, ethnicity, parity or underlying medical conditions for GWG, and composite maternal and fetal outcomes. Lifestyle interventions reduce Caesarean sections (OR 0.91, 95% CI 0.83 to 0.99), but not other individual maternal outcomes such as gestational diabetes mellitus (OR 0.89, 95% CI 0.72 to 1.10), pre-eclampsia or pregnancy-induced hypertension (OR 0.95, 95% CI 0.78 to 1.16) and preterm birth (OR 0.94, 95% CI 0.78 to 1.13). There was no significant effect on fetal outcomes. The interventions were not cost-effective. GWG, including adherence to the Institute of Medicine-recommended targets, was not associated with a reduction in complications. Predictors of GWG were maternal age (summary estimate -0.10 kg, 95% CI -0.14 to -0.06 kg) and multiparity (summary estimate -0.73 kg, 95% CI -1.24 to -0.23 kg). The findings were limited by the lack of standardisation in the components of intervention, residual heterogeneity in effects across studies for most analyses and the unavailability of IPD in some studies. Diet and lifestyle interventions in pregnancy are clinically effective in reducing GWG irrespective of risk factors, with no effects on composite maternal and fetal outcomes. The differential effects of lifestyle interventions on individual pregnancy outcomes need evaluation. This study is registered as PROSPERO CRD42013003804. The National Institute for Health Research Health Technology Assessment programme.</t>
  </si>
  <si>
    <t>To assess whether or not the effects of diet and lifestyle interventions vary in subgroups of women, based on maternal body mass index (BMI), age, parity, We quantified the relationship between weight gain and complications, and undertook a decision-analytic model-based economic evaluation to assess the cost-effectiveness of the interventions.</t>
  </si>
  <si>
    <t>10.3310/hta21410</t>
  </si>
  <si>
    <t>Age Factors; Body Mass Index; Cost-Benefit Analysis; Diet; Exercise; Female; Humans; Obesity; Pregnancy; Pregnancy Complications; Pregnancy Outcome; Prenatal Care; Weight Gain</t>
  </si>
  <si>
    <t>https://www.ncbi.nlm.nih.gov/pubmed/28795682</t>
  </si>
  <si>
    <t>PMID : 27212114</t>
  </si>
  <si>
    <t>Geevasinga N, Loy CT, Menon P, de Carvalho M, Swash M, Schrooten M, Van Damme P, Gawel M, Sonoo M, Higashihara M, Noto Y, Kuwabara S, Kiernan MC, Macaskill P, Vucic S.</t>
  </si>
  <si>
    <t>Awaji criteria improves the diagnostic sensitivity in amyotrophic lateral sclerosis: A systematic review using individual patient data.</t>
  </si>
  <si>
    <t>To determine the utility of the Awaji criteria in diagnosing amyotrophic lateral sclerosis (ALS) and to propose a novel modification so as to enhance sensitivity based on results of individual patient data (IPD). Individual patient data were available from 8 studies comparing the diagnostic accuracy of Awaji and revised El Escorial (rEEC) criteria. The sensitivity of a novel updated Awaji criteria, incorporating a &amp;quot;probable-laboratory supported&amp;quot; category, was also tested. Individual patient data were available from 1086 patients, consisting of 881 ALS and 205 patients with disorders mimicking ALS. Summary sensitivities based on random effects logistic regression modelling disclosed a higher sensitivity of the Awaji criteria (0.70, 95% confidence interval [CI] 0.51-0.83) and updated Awaji criteria (0.73, 95% CI 0.56-0.85) when compared to rEEC (0.58, 95% CI 0.48-0.68). Paired analysis revealed higher sensitivities of Awaji criteria in 4 studies, and of updated Awaji criteria in 7 studies, when compared to rEEC. Individual patient data analysis established a higher sensitivity of Awaji criteria when compared to rEEC. The updated Awaji criteria enhanced the diagnostic sensitivity in limb-onset ALS. The updated Awaji criteria should be considered in clinical practice and future therapeutic trials.</t>
  </si>
  <si>
    <t>To determine the utility of the Awaji criteria in diagnosing amyotrophic lateral sclerosis (ALS) and to propose a novel modification so as to enhance sensitivity based on results of individual patient data (IPD).</t>
  </si>
  <si>
    <t>10.1016/j.clinph.2016.04.005</t>
  </si>
  <si>
    <t>Amyotrophic lateral sclerosis; Awaji criteria; El Escorial criteria; Meta-analysis; Adult; Aged; Aged, 80 and over; Amyotrophic Lateral Sclerosis; Case-Control Studies; Female; Humans; Male; Middle Aged; Neurologic Examination; Sensitivity and Specificity; Severity of Illness Index</t>
  </si>
  <si>
    <t>https://www.ncbi.nlm.nih.gov/pubmed/27212114</t>
  </si>
  <si>
    <t>PMID : 23452187</t>
  </si>
  <si>
    <t>Witjes JA, Palou J, Soloway M, Lamm D, Kamat AM, Brausi M, Persad R, Buckley R, Colombel M, Böhle A.</t>
  </si>
  <si>
    <t>Current clinical practice gaps in the treatment of intermediate- and high-risk non-muscle-invasive bladder cancer (NMIBC) with emphasis on the use of bacillus Calmette-Guérin (BCG): results of an international individual patient data survey (IPDS).</t>
  </si>
  <si>
    <t>To examine the management of intermediate- and high-risk non-muscle-invasive bladder cancer (NMIBC), particularly with regard to the use of bacillus Calmette-Guérin (BCG) therapy, in North America and Europe. To compare NMIBC management practices to European Association of Urology (EAU) and American Urological Association (AUA) guideline recommendations for the management of intermediate- and high-risk NMIBC. In all, 102 urologists from Europe and North America participated in this retrospective on-line chart review, which was conducted between 1 April 2011 and 30 April 2012. Participants selected the charts of the first 10 intermediate- (defined as multiple or recurrent low-grade tumours) or high-risk (defined as any T1 and/or high-grade/G3 tumours and/or carcinoma in situ) patients who underwent transurethral resection of bladder tumour in 2009. Physicians retrospectively reviewed the charts and completed an on-line survey consisting of questions related to diagnosis, planned treatment, treatment status and follow-up. In all, 971 patients (197 intermediate-risk; 774 high-risk) were included in the analysis; frequency counts and associated percentages were used to analyse treatment variables. In all, 47% of intermediate-risk patients received EAU or AUA guideline-recommended intravesical therapy: intravesical chemotherapy, BCG induction therapy or BCG induction plus maintenance. Of the high-risk patients, 50% received maintenance BCG as recommended by the EAU and the AUA; although not recommended for high-risk NMIBC, 12.5% received intravesical chemotherapy. Of patients prescribed maintenance BCG, 93% were scheduled for at least 1 year of therapy. Notably, only 15% discontinued BCG maintenance and, of these discontinuations, 65% were due to reasons unrelated to BCG-associated adverse events. There is significant non-adherence to EAU and AUA guideline recommendations for BCG use in intermediate- and high-risk NMIBC. However, most of those patients prescribed BCG maintenance therapy are scheduled for at least 1 year of therapy, as recommended by current guidelines for NMIBC management, and BCG maintenance discontinuation is low.</t>
  </si>
  <si>
    <t>To examine the management of intermediate- and high-risk non-muscle-invasive bladder cancer (NMIBC), particularly with regard to the use of bacillus Calmette-Guérin (BCG) therapy, in North America and Europe.</t>
  </si>
  <si>
    <t>10.1111/bju.12012</t>
  </si>
  <si>
    <t>bacillus Calmette-Guérin (BCG); guideline adherence; non-muscle-invasive bladder cancer (NMIBC); physician survey; practice gaps; Adjuvants, Immunologic; Administration, Intravesical; Adult; Aged; BCG Vaccine; Europe; Female; Guideline Adherence; Humans; Incidence; Male; Middle Aged; Neoplasm Invasiveness; Neoplasm Recurrence, Local; Neoplasm Staging; North America; Population Surveillance; Retrospective Studies; Risk Assessment; Survival Rate; Treatment Outcome; Urinary Bladder Neoplasms</t>
  </si>
  <si>
    <t>https://www.ncbi.nlm.nih.gov/pubmed/23452187</t>
  </si>
  <si>
    <t>PMID : 28711387</t>
  </si>
  <si>
    <t>Singh J, Sundaresan S, Manoharan A, Shet A.</t>
  </si>
  <si>
    <t>Serotype distribution and antimicrobial susceptibility pattern in children≤5years with invasive pneumococcal disease in India - A systematic review.</t>
  </si>
  <si>
    <t>Streptococcus pneumoniae is a leading cause of childhood diseases that result in significant morbidity and mortality in India. Commercially licensed and available pneumococcal conjugate vaccines (PCVs) include ten (PCV-10) and 13 (PCV-13) pneumococcal serotypes. Vaccines with other serotype combinations are under development. Reviewing and reporting trends and distribution of pneumococcal serotypes causing invasive pneumococcal disease in India will be useful for policy making as PCV is being introduced into India's universal immunization program. We conducted a systematic literature review of hospital based observational studies (both peer reviewed and gray literature published in English) from India available from January 1990 to December 2016. Studies that documented data on the prevalence of serotype distribution and the antimicrobial resistance pattern of S. pneumoniae in children≤5years of age were included. We screened a total number of 116 studies, of which 109 studies were excluded. Final analysis included seven studies. The most frequent pneumococcal serotypes causing invasive disease among children≤5years were 14, 1, 19F, 6B, 5, 6A, 9V and 23F. Serotype 14 and 19A were represented in most of the geographical regions studied in the reviewed articles. Currently available PCV formulations included 67.3-78.4% of all serotypes contributing to IPD among Indian children≤5years. Pneumococcal resistance to trimethoprim/sulfamethoxazole, erythromycin, penicillin, chloramphenicol, levofloxacin and cefotaxime was seen in 81%, 37%, 10%, 8%, 6% and 4% of all pneumococcal isolates respectively, while vancomycin resistance was not reported. The present review demonstrates that up to 78.4% of reported invasive pneumococcal disease in children≤5years in India are currently caused by serotypes that are included in the available licensed PCVs. However, sentinel surveillance must be continued in representative parts of the country to assess the changing trends in distribution of pneumococcal serotypes and their implication for vaccine selection and rollout in India.</t>
  </si>
  <si>
    <t>However, sentinel surveillance must be continued in representative parts of the country to assess the changing trends in distribution of pneumococcal serotypes and their implication for vaccine selection and rollout in India.</t>
  </si>
  <si>
    <t>10.1016/j.vaccine.2017.06.079</t>
  </si>
  <si>
    <t>Antibiotic resistance; India; Pneumococcal vaccine; Serotypes; Anti-Bacterial Agents; Bacteremia; Child, Preschool; Drug Resistance, Multiple, Bacterial; Female; Humans; India; Infant; Infant, Newborn; Male; Microbial Sensitivity Tests; Penicillins; Pneumococcal Infections; Pneumococcal Vaccines; Prevalence; Serogroup; Serotyping; Streptococcus pneumoniae; Vaccines, Conjugate</t>
  </si>
  <si>
    <t>https://www.ncbi.nlm.nih.gov/pubmed/28711387</t>
  </si>
  <si>
    <t>PMID : 20091664</t>
  </si>
  <si>
    <t>Chemoradiotherapy for Cervical Cancer Meta-analysis Collaboration (CCCMAC)..</t>
  </si>
  <si>
    <t>Reducing uncertainties about the effects of chemoradiotherapy for cervical cancer: individual patient data meta-analysis.</t>
  </si>
  <si>
    <t>After a 1999 National Cancer Institute (NCI) clinical alert was issued, chemoradiotherapy has become widely used in treating women with cervical cancer. Two subsequent systematic reviews found that interpretation of the benefits was complicated and some important clinical questions were unanswered. We initiated a meta-analysis seeking updated individual patient data (IPD) from all randomised controlled trials (RCTs) to assess the effect of chemoradiotherapy on all outcomes. We pre-specified analyses to investigate whether the effect of chemoradiotherapy differed by trial or patient characteristics. We supplemented MEDLINE, LILACS and CANCERLIT searches with information from trial registers, by handsearching relevant meeting proceedings and by discussion with relevant trialists and organisations. Searches were updated until October 2009. Both published and unpublished trials were eligible for inclusion provided the patients had been randomised between radiotherapy (with or without surgery) versus concomitant chemoradiotherapy (with or without surgery); that the method of randomisation precluded prior knowledge of the treatment to be assigned; and that the trial had completed patient recruitment before the date of the final analyses. We carried out a quantitative meta-analysis using updated information from individual patients from all available RCTs. We sought data from all patients randomised in all eligible trials. We obtained updated information on survival, recurrence and date of last follow up. To avoid potential bias, we requested information for all randomised patients, including those who had been excluded from the investigators' original analyses. Eighteen trials were identified and 15 of these were eligible for inclusion in the main analysis. On the basis of 13 trials that compared chemoradiotherapy versus the same radiotherapy, there was a 6% improvement in 5-year survival with chemoradiotherapy (hazard ratio (HR) = 0.81, P &amp;lt; 0.001). A larger survival benefit was seen for the two further trials in which chemotherapy was administered after chemoradiotherapy. There was a significant survival benefit for both the group of trials that used platinum-based (HR = 0.83, P = 0.017) and non-platinum based (HR = 0.77, P = 0.009) chemoradiotherapy, but no evidence of a difference in the size of the benefit by radiotherapy or chemotherapy dose or scheduling was seen. Chemoradiotherapy also reduced local and distant recurrence and progression and improved disease-free survival (DFS). There was a suggestion of a difference in the size of the survival benefit with tumour stage, but not across other patient subgroups. Acute haematological and gastro-intestinal toxicity were increased with chemoradiotherapy, but data were too sparse for an analysis of late toxicity. These results endorse the recommendations of the NCI alert, but also demonstrate their applicability to all women and a benefit of non-platinum based chemoradiotherapy. Furthermore, although these results suggest an additional benefit from adjuvant chemotherapy this requires testing in RCTs.</t>
  </si>
  <si>
    <t>We initiated a meta-analysis seeking updated individual patient data (IPD) from all randomised controlled trials (RCTs) to assess the effect of chemoradiotherapy on all outcomes. We pre-specified analyses to investigate whether the effect of chemoradiotherapy differed by trial or patient characteristics.</t>
  </si>
  <si>
    <t>10.1002/14651858.CD008285</t>
  </si>
  <si>
    <t>Antineoplastic Combined Chemotherapy Protocols; Cisplatin; Combined Modality Therapy; Female; Fluorouracil; Humans; Mitomycin; Randomized Controlled Trials as Topic; Uterine Cervical Neoplasms</t>
  </si>
  <si>
    <t>https://www.ncbi.nlm.nih.gov/pubmed/20091664</t>
  </si>
  <si>
    <t>PMID : 23440786</t>
  </si>
  <si>
    <t>Nolan SJ, Tudur Smith C, Pulman J, Marson AG.</t>
  </si>
  <si>
    <t>Phenobarbitone versus phenytoin monotherapy for partial onset seizures and generalised onset tonic-clonic seizures.</t>
  </si>
  <si>
    <t>This is an updated version of the original Cochrane review published in The Cochrane Library 2001, Issue 4.Worldwide, particularly in the developing world, phenytoin and phenobarbitone are commonly used antiepileptic drugs, primarily because they are inexpensive. The aim of this review is to summarise data from existing trials comparing phenytoin and phenobarbitone. To review the best evidence comparing phenobarbitone and phenytoin when used as monotherapy in participants with partial onset seizures or generalised tonic-clonic seizures with or without other generalised seizure types. We searched the Cochrane Epilepsy Group trials register (31 May 2012), the Cochrane Central Register of Controlled Trials (CENTRAL Issue 5 of 12, The Cochrane Library 2012) and MEDLINE (1946 to May week 4, 2012). We hand-searched relevant journals, contacted pharmaceutical companies, original trial investigators and experts in the field.   Randomised controlled trials in children or adults with partial onset seizures or generalised onset tonic-clonic seizures with a comparison of phenobarbitone monotherapy with phenytoin monotherapy. This was an individual participant data (IPD) review. Outcomes were time to (a) treatment withdrawal (b) 12-month remission (c) six-month remission and (d) first seizure post randomisation. Cox proportional hazards regression models were used to obtain study-specific estimates of hazard ratios (HRs) with 95% confidence intervals (CIs) with the generic inverse variance method used to obtain the overall pooled estimate of HRs and 95% CIs. Data have been obtained for four of eight studies meeting the inclusion criteria, amounting to 599 individuals, or approximately 63% of the potential data.The main overall results (pooled HR, 95% CI) were (a) time to treatment withdrawal 1.62 (1.23 to 2.14); (b) time to 12-month remission 0.90 (0.69 to 1.18) (c) time to six-month remission 0.92 (0.73 to 1.16) and (d) time to first seizure 0.85 (0.68 to 1.05). These results indicate a statistically significant clinical advantage for phenytoin in terms of treatment withdrawal. However, this result may have been confounded by several factors including substantial statistical heterogeneity between studies and lack of blinding in two studies. The results of this review show that phenobarbitone was significantly more likely to be withdrawn than phenytoin. Given that no significant differences for seizure outcomes were found, the higher withdrawal rate with phenobarbitone may be due to adverse effects. Several factors may have confounded the results of this review.  </t>
  </si>
  <si>
    <t xml:space="preserve">Phenytoin and phenobarbitone are commonly used antiepileptic drugs, primarily because they are inexpensive. The aim of this review is to summarise data from existing trials comparing phenytoin and phenobarbitone. To review the best evidence comparing phenobarbitone and phenytoin when used as monotherapy in participants with partial onset seizures or generalised tonic-clonic seizures with or without other generalised seizure types. </t>
  </si>
  <si>
    <t>Phenytoin and phenobarbitone</t>
  </si>
  <si>
    <t>Binary
Time-to-event</t>
  </si>
  <si>
    <t>10.1002/14651858.CD002217.pub2</t>
  </si>
  <si>
    <t>Adult; Anticonvulsants; Carbamazepine; Child; Epilepsies, Partial; Epilepsy, Tonic-Clonic; Humans; Induction Chemotherapy; Phenobarbital; Phenytoin; Randomized Controlled Trials as Topic; Recurrence; Seizures; Time Factors; Valproic Acid</t>
  </si>
  <si>
    <t>https://www.ncbi.nlm.nih.gov/pubmed/23440786</t>
  </si>
  <si>
    <t>PMID : 22529302</t>
  </si>
  <si>
    <t>Daniels JP, Middleton LJ, Champaneria R, Khan KS, Cooper K, Mol BW, Bhattacharya S; International Heavy Menstrual Bleeding IPD Meta-analysis Collaborative Group..</t>
  </si>
  <si>
    <t>Second generation endometrial ablation techniques for heavy menstrual bleeding: network meta-analysis.</t>
  </si>
  <si>
    <t>To determine the relative effectiveness of second generation ablation techniques in the treatment of heavy menstrual bleeding. Network meta-analysis on the primary outcome measures of amenorrhoea, heavy bleeding, and patients' dissatisfaction with treatment. Nineteen randomised controlled trials (involving 3287 women) were identified through electronic searches of the Cochrane Library, Medline, Embase and PsycINFO databases from inception to April 2011. The reference lists of known relevant articles were searched for further articles. Two reviewers independently selected articles without language restrictions. Randomised controlled trials involving second generation endometrial destruction techniques for women with heavy menstrual bleeding unresponsive to medical treatment. Of the three most commonly used techniques, network meta-analysis showed that bipolar radiofrequency and microwave ablation resulted in higher rates of amenorrhoea than thermal balloon ablation at around 12 months (odds ratio 2.51, 95% confidence interval 1.53 to 4.12, P&amp;lt;0.001; and 1.66, 1.01 to 2.71, P=0.05, respectively), but there was no evidence of a convincing difference between the three techniques in the number of women dissatisfied with treatment or still experiencing heavy bleeding. Compared with bipolar radio frequency and microwave devices, an increased number of women still experienced heavy bleeding after free fluid ablation (2.19, 1.07 to 4.50, P=0.03; and 2.91, 1.23 to 6.88, P=0.02, respectively). Compared with radio frequency ablation, free fluid ablation was associated with reduced rates of amenorrhoea (0.36, 0.19 to 0.67, P=0.004) and increased rates of dissatisfaction (4.79, 1.07 to 21.5, P=0.04). Of the less commonly used devices, endometrial laser intrauterine thermotherapy was associated with increased rates of amenorrhoea compared with all the other devices, while cryoablation led to a reduced rate compared with bipolar radio frequency and microwave. Bipolar radio frequency and microwave ablative devices are more effective than thermal balloon and free fluid ablation in the treatment of heavy menstrual bleeding with second generation endometrial ablation devices.</t>
  </si>
  <si>
    <t>To determine the relative effectiveness of second generation ablation techniques in the treatment of heavy menstrual bleeding.</t>
  </si>
  <si>
    <t>Binary (OR) 
Continuous</t>
  </si>
  <si>
    <t>10.1136/bmj.e2564</t>
  </si>
  <si>
    <t>Algorithms; Catheter Ablation; Confidence Intervals; Cryosurgery; Endometrial Ablation Techniques; Endometrium; Female; Humans; Hysteroscopy; Laser Coagulation; Menorrhagia; Microwaves; Odds Ratio; Patient Satisfaction; Randomized Controlled Trials as Topic; Treatment Outcome</t>
  </si>
  <si>
    <t>https://www.ncbi.nlm.nih.gov/pubmed/22529302</t>
  </si>
  <si>
    <t>PMID : 29040868</t>
  </si>
  <si>
    <t>Strawbridge RJ, Silveira A, Hoed MD, Gustafsson S, Luan J, Rybin D, Dupuis J, Li-Gao R, Kavousi M, Dehghan A, Haljas K, Lahti J, Gådin JR, Bäcklund A, de Faire U, Gertow K, Giral P, Goel A, Humphries SE, Kurl S, Langenberg C, Lannfelt LL, et al.</t>
  </si>
  <si>
    <t>Identification of a novel proinsulin-associated SNP and demonstration that proinsulin is unlikely to be a causal factor in subclinical vascular remodelling using Mendelian randomisation.</t>
  </si>
  <si>
    <t>Increased proinsulin relative to insulin levels have been associated with subclinical atherosclerosis (measured by carotid intima-media thickness (cIMT)) and are predictive of future cardiovascular disease (CVD), independently of established risk factors. The mechanisms linking proinsulin to atherosclerosis and CVD are unclear. A genome-wide meta-analysis has identified nine loci associated with circulating proinsulin levels. Using proinsulin-associated SNPs, we set out to use a Mendelian randomisation approach to test the hypothesis that proinsulin plays a causal role in subclinical vascular remodelling. We studied the high CVD-risk IMPROVE cohort (n = 3345), which has detailed biochemical phenotyping and repeated, state-of-the-art, high-resolution carotid ultrasound examinations. Genotyping was performed using Illumina Cardio-Metabo and Immuno arrays, which include reported proinsulin-associated loci. Participants with type 2 diabetes (n = 904) were omitted from the analysis. Linear regression was used to identify proinsulin-associated genetic variants. We identified a proinsulin locus on chromosome 15 (rs8029765) and replicated it in data from 20,003 additional individuals. An 11-SNP score, including the previously identified and the chromosome 15 proinsulin-associated loci, was significantly and negatively associated with baseline IMT&lt;sub&gt;mean&lt;/sub&gt; and IMT&lt;sub&gt;max&lt;/sub&gt; (the primary cIMT phenotypes) but not with progression measures. However, MR-Eggers refuted any significant effect of the proinsulin-associated 11-SNP score, and a non-pleiotropic SNP score of three variants (including rs8029765) demonstrated no effect on baseline or progression cIMT measures. We identified a novel proinsulin-associated locus and demonstrated that whilst proinsulin levels are associated with cIMT measures, proinsulin per se is unlikely to have a causative effect on cIMT.</t>
  </si>
  <si>
    <t>Increased proinsulin relative to insulin levels have been associated with subclinical atherosclerosis (measured by carotid intima-media thickness (cIMT)) and are predictive of future cardiovascular disease (CVD), independently of established risk factors.Linear regression was used to identify proinsulin-associated genetic variants.</t>
  </si>
  <si>
    <t>10.1016/j.atherosclerosis.2017.09.031</t>
  </si>
  <si>
    <t>Atherosclerosis; Genetic variants; Intima-media-thickness; Mendelian randomisation; Proinsulin; Single nucleotide polymorphisms; Asymptomatic Diseases; Carotid Artery Diseases; Carotid Intima-Media Thickness; Chromosomes, Human, Pair 15; Europe; Female; Gene Frequency; Genetic Association Studies; Genetic Predisposition to Disease; Humans; Linear Models; Male; Mendelian Randomization Analysis; Phenotype; Polymorphism, Single Nucleotide; Proinsulin; Quantitative Trait Loci; Risk Factors; Vascular Remodeling</t>
  </si>
  <si>
    <t>https://www.ncbi.nlm.nih.gov/pubmed/29040868</t>
  </si>
  <si>
    <t>PMID : 22077620</t>
  </si>
  <si>
    <t>Nyberg ST, Heikkilä K, Fransson EI, Alfredsson L, De Bacquer D, Bjorner JB, Bonenfant S, Borritz M, Burr H, Casini A, Clays E, Dragano N, Erbel R, Geuskens GA, Goldberg M, Hooftman WE, Houtman IL, Jöckel KH, Kittel F, Knutsson A, Koskenvuo M, Leineweber C, et al.</t>
  </si>
  <si>
    <t>Job strain in relation to body mass index: pooled analysis of 160 000 adults from 13 cohort studies.</t>
  </si>
  <si>
    <t>Evidence of an association between job strain and obesity is inconsistent, mostly limited to small-scale studies, and does not distinguish between categories of underweight or obesity subclasses. To examine the association between job strain and body mass index (BMI) in a large adult population. We performed a pooled cross-sectional analysis based on individual-level data from 13 European studies resulting in a total of 161 746 participants (49% men, mean age, 43.7 years). Longitudinal analysis with a median follow-up of 4 years was possible for four cohort studies (n = 42 222). A total of 86 429 participants were of normal weight (BMI 18.5-24.9 kg m(-2) ), 2149 were underweight (BMI &amp;lt; 18.5 kg m(-2) ), 56 572 overweight (BMI 25.0-29.9 kg m(-2) ) and 13 523 class I (BMI 30-34.9 kg m(-2) ) and 3073 classes II/III (BMI ≥ 35 kg m(-2) ) obese. In addition, 27 010 (17%) participants reported job strain. In cross-sectional analyses, we found increased odds of job strain amongst underweight [odds ratio 1.12, 95% confidence interval (CI) 1.00-1.25], obese class I (odds ratio 1.07, 95% CI 1.02-1.12) and obese classes II/III participants (odds ratio 1.14, 95% CI 1.01-1.28) as compared with participants of normal weight. In longitudinal analysis, both weight gain and weight loss were related to the onset of job strain during follow-up. In an analysis of European data, we found both weight gain and weight loss to be associated with the onset of job strain, consistent with a 'U'-shaped cross-sectional association between job strain and BMI. These associations were relatively modest; therefore, it is unlikely that intervention to reduce job strain would be effective in combating obesity at a population level.</t>
  </si>
  <si>
    <t>To examine the association between job strain and body mass index (BMI) in a large adult population.</t>
  </si>
  <si>
    <t>10.1111/j.1365-2796.2011.02482.x</t>
  </si>
  <si>
    <t>Adolescent; Adult; Aged; Aged, 80 and over; Body Mass Index; Cohort Studies; Cross-Sectional Studies; Employment; Europe; Female; Humans; Male; Middle Aged; Obesity; Odds Ratio; Overweight; Stress, Psychological; Weight Gain</t>
  </si>
  <si>
    <t>https://www.ncbi.nlm.nih.gov/pubmed/22077620</t>
  </si>
  <si>
    <t>PMID : 23721718</t>
  </si>
  <si>
    <t>Broer SL, Dólleman M, van Disseldorp J, Broeze KA, Opmeer BC, Bossuyt PM, Eijkemans MJ, Mol BW, Broekmans FJ; IPD-EXPORT Study Group..</t>
  </si>
  <si>
    <t>Fertility and sterility</t>
  </si>
  <si>
    <t>Prediction of an excessive response in in vitro fertilization from patient characteristics and ovarian reserve tests and comparison in subgroups: an individual patient data meta-analysis.</t>
  </si>
  <si>
    <t>To evaluate whether ovarian reserve tests (ORTs) add prognostic value to patient characteristics, such as female age, in the prediction of excessive response to ovarian hyperstimulation in patients undergoing IVF, and whether their performance differs across clinical subgroups. Authors of studies reporting on basal FSH, antimüllerian hormone (AMH), or antral follicle count (AFC) in relation to ovarian response to ovarian hyperstimulation were invited to share original data. Random intercept logistic regression models were used to estimate added value of ORTs on patient characteristics, while accounting for between-study heterogeneity. Receiver operating characteristic regression analyses were performed to study the effect of patient characteristics on ORT accuracy. In vitro fertilization clinics. A total of 4,786 women for the main analysis, with a subgroup of 1,023 women with information on all three ORTs. None. Excessive response prediction. We included 57 studies reporting on 32 databases. Female age had an area under the receiver operating characteristic curve of 0.61 for excessive response prediction. Antral follicle count and AMH significantly added prognostic value to this. A model with female age, AFC, and AMH had an area under the receiver operating characteristic curve of 0.85. The combination of AMH and AFC, without age, had similar accuracy. Subgroup analysis indicated that FSH performed significantly worse in predicting excessive response in higher age groups, AFC did significantly better, and AMH performed the same. We demonstrate that AFC and AMH add value to female age in the prediction of excessive response and that, for AFC and FSH, the discriminatory performance is affected by female age.</t>
  </si>
  <si>
    <t>To evaluate whether ovarian reserve tests (ORTs) add prognostic value to patient characteristics, such as female age, in the prediction of excessive response to ovarian hyperstimulation in patients undergoing IVF, and whether their performance differs across clinical subgroups.</t>
  </si>
  <si>
    <t>10.1016/j.fertnstert.2013.04.024</t>
  </si>
  <si>
    <t>Assisted Reproduction; antimullerian horme; antral folicle count; excessive response; ovarian hyperstimulation syndrome; Adult; Cell Count; Female; Fertilization in Vitro; Humans; Individuality; Infertility; Maternal Age; Oocyte Retrieval; Ovarian Hyperstimulation Syndrome; Ovary; Ovulation Induction; Pregnancy; Prognosis; Risk Factors</t>
  </si>
  <si>
    <t>https://www.ncbi.nlm.nih.gov/pubmed/23721718</t>
  </si>
  <si>
    <t>PMID : 24789311</t>
  </si>
  <si>
    <t>Patra J, Jha P, Rehm J, Suraweera W.</t>
  </si>
  <si>
    <t>Tobacco smoking, alcohol drinking, diabetes, low body mass index and the risk of self-reported symptoms of active tuberculosis: individual participant data (IPD) meta-analyses of 72,684 individuals in 14 high tuberculosis burden countries.</t>
  </si>
  <si>
    <t>The effects of multiple exposures on active tuberculosis (TB) are largely undetermined. We sought to establish a dose-response relationship for smoking, drinking, and body mass index (BMI) and to investigate the independent and joint effects of these and diabetes on the risk of self-reported symptoms of active TB disease. We analyzed 14 national studies in 14 high TB-burden countries using self-reports of blood in cough/phlegm and cough lasting &amp;gt; = 3 weeks in the last year as the measures of symptoms of active TB. The random effect estimates of the relative risks (RR) between active TB and smoking, drinking, diabetes, and BMI&amp;lt;18.5 kg/m2 were reported for each gender. Floating absolute risks were used to examine dyads of exposure. Adjusted for age and education, the risks of active TB were significantly associated with diabetes and BMI&amp;lt;18.5 kg/m2 in both sexes, with ever drinking in men and with ever smoking in women. Stronger dose-response relationships were seen in women than in men for smoking amount, smoking duration and drinking amount but BMI&amp;lt;18.5 kg/m2 showed a stronger dose-response relationship in men. In men, the risks from joint exposures were statistically significant for diabetics with BMI&amp;lt;18.5 kg/m2 (RR = 6.4), diabetics who smoked (RR = 3.8), and diabetics who drank alcohol (RR = 3.2). The risks from joint risk factors were generally larger in women than in men, with statistically significant risks for diabetics with BMI&amp;lt;18.5 kg/m2 (RR = 10.0), diabetics who smoked (RR = 5.4) and women with BMI&amp;lt;18.5 kg/m2 who smoked (RR = 5.0). These risk factors account for 61% of male and 34% of female estimated TB incidents in these 14 countries. Tobacco, alcohol, diabetes, and low BMI are significant individual risk factors but in combination are associated with triple or quadruple the risk of development of recent active TB. These risk factors might help to explain the wide variation in TB across countries.</t>
  </si>
  <si>
    <t>We sought to establish a dose-response relationship for smoking, drinking, and body mass index (BMI) and to investigate the independent and joint effects of these and diabetes on the risk of self-reported symptoms of active TB disease. Floating absolute risks were used to examine dyads of exposure.</t>
  </si>
  <si>
    <t>10.1371/journal.pone.0096433</t>
  </si>
  <si>
    <t>Adolescent; Adult; Alcohol Drinking; Body Mass Index; Diabetes Mellitus; Female; Humans; Male; Middle Aged; Multicenter Studies as Topic; Risk Assessment; Risk Factors; Self Report; Sex Factors; Smoking; Tuberculosis; Young Adult</t>
  </si>
  <si>
    <t>https://www.ncbi.nlm.nih.gov/pubmed/24789311</t>
  </si>
  <si>
    <t>PMID : 24696117</t>
  </si>
  <si>
    <t>Heikkilä K, Madsen IE, Nyberg ST, Fransson EI, Ahola K, Alfredsson L, Bjorner JB, Borritz M, Burr H, Knutsson A, Koskenvuo M, Koskinen A, Nielsen ML, Nordin M, Pahkin K, Pentti J, Rugulies R, Salo P, Shipley MJ, Suominen SB, Theorell T, Väänänen A, et al.</t>
  </si>
  <si>
    <t>Job strain and COPD exacerbations: an individual-participant meta-analysis.</t>
  </si>
  <si>
    <t>10.1183/09031936.00205113</t>
  </si>
  <si>
    <t>Aged; Cohort Studies; Databases, Factual; Employment; Female; Humans; Male; Middle Aged; Proportional Hazards Models; Pulmonary Disease, Chronic Obstructive; Stress, Psychological; Surveys and Questionnaires</t>
  </si>
  <si>
    <t>https://www.ncbi.nlm.nih.gov/pubmed/24696117</t>
  </si>
  <si>
    <t>PMID : 23565216</t>
  </si>
  <si>
    <t>Said MA, Johnson HL, Nonyane BA, Deloria-Knoll M, O'Brien KL; AGEDD Adult Pneumococcal Burden Study Team., Andreo F, Beovic B, Blanco S, Boersma WG, Boulware DR, Butler JC, Carratalà J, Chang FY, Charles PG, Diaz AA, Domínguez J, Ehara N, Endeman H, Falcó V, Falguera M, Fukushima K, et al.</t>
  </si>
  <si>
    <t>Estimating the burden of pneumococcal pneumonia among adults: a systematic review and meta-analysis of diagnostic techniques.</t>
  </si>
  <si>
    <t>Pneumococcal pneumonia causes significant morbidity and mortality among adults. Given limitations of diagnostic tests for non-bacteremic pneumococcal pneumonia, most studies report the incidence of bacteremic or invasive pneumococcal disease (IPD), and thus, grossly underestimate the pneumococcal pneumonia burden. We aimed to develop a conceptual and quantitative strategy to estimate the non-bacteremic disease burden among adults with community-acquired pneumonia (CAP) using systematic study methods and the availability of a urine antigen assay. We performed a systematic literature review of studies providing information on the relative yield of various diagnostic assays (BinaxNOW® S. pneumoniae urine antigen test (UAT) with blood and/or sputum culture) in diagnosing pneumococcal pneumonia. We estimated the proportion of pneumococcal pneumonia that is bacteremic, the proportion of CAP attributable to pneumococcus, and the additional contribution of the Binax UAT beyond conventional diagnostic techniques, using random effects meta-analytic methods and bootstrapping. We included 35 studies in the analysis, predominantly from developed countries. The estimated proportion of pneumococcal pneumonia that is bacteremic was 24.8% (95% CI: 21.3%, 28.9%). The estimated proportion of CAP attributable to pneumococcus was 27.3% (95% CI: 23.9%, 31.1%). The Binax UAT diagnosed an additional 11.4% (95% CI: 9.6, 13.6%) of CAP beyond conventional techniques. We were limited by the fact that not all patients underwent all diagnostic tests and by the sensitivity and specificity of the diagnostic tests themselves. We address these resulting biases and provide a range of plausible values in order to estimate the burden of pneumococcal pneumonia among adults. Estimating the adult burden of pneumococcal disease from bacteremic pneumococcal pneumonia data alone significantly underestimates the true burden of disease in adults. For every case of bacteremic pneumococcal pneumonia, we estimate that there are at least 3 additional cases of non-bacteremic pneumococcal pneumonia.</t>
  </si>
  <si>
    <t xml:space="preserve"> To develop a conceptual and quantitative strategy to estimate the non-bacteremic disease burden among adults with community-acquired pneumonia (CAP) using systematic study methods and the availability of a urine antigen assay</t>
  </si>
  <si>
    <t>10.1371/journal.pone.0060273</t>
  </si>
  <si>
    <t>Adult; Bacteremia; Community-Acquired Infections; Humans; Pneumonia, Pneumococcal; Sensitivity and Specificity; Streptococcus pneumoniae</t>
  </si>
  <si>
    <t>https://www.ncbi.nlm.nih.gov/pubmed/23565216</t>
  </si>
  <si>
    <t>PMID : 28410813</t>
  </si>
  <si>
    <t>Huijts SM, van Werkhoven CH, Bolkenbaas M, Grobbee DE, Bonten MJM.</t>
  </si>
  <si>
    <t>Post-hoc analysis of a randomized controlled trial: Diabetes mellitus modifies the efficacy of the 13-valent pneumococcal conjugate vaccine in elderly.</t>
  </si>
  <si>
    <t>The 13-valent pneumococcal conjugate-vaccine (PCV13) was effective in preventing vaccine-type Community-Acquired Pneumonia (VT-CAP) and Invasive Pneumococcal Disease (VT-IPD) in elderly subjects, but vaccine efficacy (VE) in patients with comorbidities at time of vaccination is unknown. This is a post hoc analysis of the CAPiTA study, a double blind, randomized controlled trial with 84,496 immunocompetent participants aged ⩾65years, receiving PCV13 or placebo vaccination. Presence of diabetes mellitus (DM), heart disease, respiratory disease, liver disease, asplenia, and smoking at the time of immunization was verified on medical records in 139 subjects developing the primary endpoint of VT-CAP. Presence of DM and respiratory disease based on International Classification of Primary Care (ICPC) coding was also determined in 40,427 subjects. In the 139 subjects developing VT-CAP, DM caused significant effect modification (p-value 0.002), yielding VE of 89.5% (95%CI, 65.5-96.8) and 24.7% (95%CI, -10.4 to 48.7) for those with and without DM, respectively. Comparable effect modification (p-value 0.020) was found in the 40,427 subjects with and without ICPC-based classification of DM with VE of 85.6% (95%CI, 36.7-96.7) and of 7.0% (95%CI, -58.5 to 45.5) respectively. Effect modification through respiratory disease was not statistically significant, although the point estimate of VE was lower for those with respiratory disease in both analyses. There was no evidence of effect modification in subjects stratified by heart disease, smoking, and presence of any comorbidity. Among immunocompetent elderly, VE of PCV13 was modified by DM with higher VE among subjects with DM. Significant effect modification was not observed for subjects with heart disease, respiratory disease, smoking, or presence of any comorbidity. CAPiTA trial registration number: www.ClinicalTrials.gov; trial number NCT00744263.</t>
  </si>
  <si>
    <t>To evaluate the  13-valent pneumococcal conjugate-vaccine efficacy in patients with comorbidities at time of vaccination.</t>
  </si>
  <si>
    <t>PCV13</t>
  </si>
  <si>
    <t>Presence of diabetes mellitus (DM), heart disease, respiratory disease, liver disease, asplenia, and smoking at the time of immunization was verified on medical records in 139 subjects developing the primary endpoint of VT-CAP.</t>
  </si>
  <si>
    <t>10.1016/j.vaccine.2017.01.071</t>
  </si>
  <si>
    <t>Comorbidities; Effect modification; Elderly; Pneumococcal conjugate vaccine; Vaccine efficacy; Aged; Aged, 80 and over; Community-Acquired Infections; Comorbidity; Diabetes Complications; Diabetes Mellitus; Double-Blind Method; Female; Humans; Immunization; Male; Pneumococcal Infections; Pneumococcal Vaccines; Pneumonia, Pneumococcal; Vaccine Potency; Vaccines, Conjugate</t>
  </si>
  <si>
    <t>https://www.ncbi.nlm.nih.gov/pubmed/28410813</t>
  </si>
  <si>
    <t>PMID : 25979724</t>
  </si>
  <si>
    <t>Nüesch E, Dale C, Palmer TM, White J, Keating BJ, van Iperen EP, Goel A, Padmanabhan S, Asselbergs FW; EPIC-Netherland Investigators., Verschuren WM, Wijmenga C, Van der Schouw YT, Onland-Moret NC, Lange LA, Hovingh GK, Sivapalaratnam S, Morris RW, Whincup PH, Wannamethe GS, Gaunt TR, Ebrahim S, et al.</t>
  </si>
  <si>
    <t>Adult height, coronary heart disease and stroke: a multi-locus Mendelian randomization meta-analysis.</t>
  </si>
  <si>
    <t>We investigated causal effect of completed growth, measured by adult height, on coronary heart disease (CHD), stroke and cardiovascular traits, using instrumental variable (IV) Mendelian randomization meta-analysis. We developed an allele score based on 69 single nucleotide polymorphisms (SNPs) associated with adult height, identified by the IBCCardioChip, and used it for IV analysis against cardiovascular risk factors and events in 21 studies and 60 028 participants. IV analysis on CHD was supplemented by summary data from 180 height-SNPs from the GIANT consortium and their corresponding CHD estimates derived from CARDIoGRAMplusC4D. IV estimates from IBCCardioChip and GIANT-CARDIoGRAMplusC4D showed that a 6.5-cm increase in height reduced the odds of CHD by 10% [odds ratios 0.90; 95% confidence intervals (CIs): 0.78 to 1.03 and 0.85 to 0.95, respectively],which agrees with the estimate from the Emerging Risk Factors Collaboration (hazard ratio 0.93; 95% CI: 0.91 to 0.94). IV analysis revealed no association with stroke (odds ratio 0.97; 95% CI: 0.79 to 1.19). IV analysis showed that a 6.5-cm increase in height resulted in lower levels of body mass index ( P &amp;lt; 0.001), triglycerides ( P &amp;lt; 0.001), non high-density (non-HDL) cholesterol ( P &amp;lt; 0.001), C-reactive protein ( P = 0.042), and systolic blood pressure ( P = 0.064) and higher levels of forced expiratory volume in 1 s and forced vital capacity ( P &amp;lt; 0.001 for both). Taller individuals have a lower risk of CHD with potential explanations being that taller people have a better lung function and lower levels of body mass index, cholesterol and blood pressure.</t>
  </si>
  <si>
    <t>To investigate causal effect of completed growth, measured by adult height, on coronary heart disease (CHD), stroke and cardiovascular traits, using instrumental variable (IV) Mendelian randomization meta-analysis</t>
  </si>
  <si>
    <t>Binary (OR)
Time-to-event (HR)</t>
  </si>
  <si>
    <t>10.1093/ije/dyv074</t>
  </si>
  <si>
    <t>Blood Pressure; Body Height; Body Mass Index; Cholesterol; Coronary Disease; Genetic Predisposition to Disease; Humans; Logistic Models; Mendelian Randomization Analysis; Observational Studies as Topic; Polymorphism, Single Nucleotide; Respiratory Function Tests; Risk Factors; Stroke; Triglycerides</t>
  </si>
  <si>
    <t>https://www.ncbi.nlm.nih.gov/pubmed/25979724</t>
  </si>
  <si>
    <t>PMID : 23227193</t>
  </si>
  <si>
    <t>Swaminathan S, Huentelman MJ, Corneveaux JJ, Myers AJ, Faber KM, Foroud T, Mayeux R, Shen L, Kim S, Turk M, Hardy J, Reiman EM, Saykin AJ; Alzheimer's Disease Neuroimaging Initiative and NIA-LOAD/NCRAD Family Study Group..</t>
  </si>
  <si>
    <t>Analysis of copy number variation in Alzheimer's disease in a cohort of clinically characterized and neuropathologically verified individuals.</t>
  </si>
  <si>
    <t>Copy number variations (CNVs) are genomic regions that have added (duplications) or deleted (deletions) genetic material. They may overlap genes affecting their function and have been shown to be associated with disease. We previously investigated the role of CNVs in late-onset Alzheimer's disease (AD) and mild cognitive impairment using Alzheimer's Disease Neuroimaging Initiative (ADNI) and National Institute of Aging-Late Onset AD/National Cell Repository for AD (NIA-LOAD/NCRAD) Family Study participants, and identified a number of genes overlapped by CNV calls. To confirm the findings and identify other potential candidate regions, we analyzed array data from a unique cohort of 1617 Caucasian participants (1022 AD cases and 595 controls) who were clinically characterized and whose diagnosis was neuropathologically verified. All DNA samples were extracted from brain tissue. CNV calls were generated and subjected to quality control (QC). 728 cases and 438 controls who passed all QC measures were included in case/control association analyses including candidate gene and genome-wide approaches. Rates of deletions and duplications did not significantly differ between cases and controls. Case-control association identified a number of previously reported regions (CHRFAM7A, RELN and DOPEY2) as well as a new gene (HLA-DRA). Meta-analysis of CHRFAM7A indicated a significant association of the gene with AD and/or MCI risk (P = 0.006, odds ratio = 3.986 (95% confidence interval 1.490-10.667)). A novel APP gene duplication was observed in one case sample. Further investigation of the identified genes in independent and larger samples is warranted.</t>
  </si>
  <si>
    <t xml:space="preserve">
To confirm the role of Copy number variations (CNVs) in late-onset Alzheimer's disease (AD) and mild cognitive impairment using Alzheimer's Disease Neuroimaging Initiative (ADNI) and National Institute of Aging-Late Onset AD/National Cell Repository for AD (NIA-LOAD/NCRAD) Family Study participants </t>
  </si>
  <si>
    <t>Alzheimer's</t>
  </si>
  <si>
    <t>10.1371/journal.pone.0050640</t>
  </si>
  <si>
    <t>Alzheimer Disease; Case-Control Studies; Cohort Studies; DNA Copy Number Variations; Genome-Wide Association Study; Humans</t>
  </si>
  <si>
    <t>https://www.ncbi.nlm.nih.gov/pubmed/23227193</t>
  </si>
  <si>
    <t>PMID : 30035359</t>
  </si>
  <si>
    <t>Albers L, von Kries R, Sobotzki C, Gao HJ, Buka SL, Clifton VL, Grzeskowiak LE, Oken E, Paus T, Pausova Z, Rifas-Shiman SL, Sharma AJ, Gilman SE.</t>
  </si>
  <si>
    <t>Differences in maternal smoking across successive pregnancies - dose-dependent relation to BMI z-score in the offspring: an individual patient data (IPD) meta-analysis.</t>
  </si>
  <si>
    <t>Uncontrolled family factors may bias the estimation of the association between maternal smoking during pregnancy and offspring body mass index (BMI). The objective was to assess if there is an association between maternal smoking during pregnancy and offspring BMI z-score independent of factors in the siblings' shared environment and if such association is linear. We performed an individual patient data meta-analysis using five studies providing sibling data (45,299 children from 14,231 families). In a multi-level model, separating within-family and between-family effects and with random intercept for families, we analysed the dose-response association between maternal number of cigarettes per day during pregnancy and offspring's BMI z-score using B-splines to allow for non-linear associations. A linear within-family effect for number of cigarettes smoked in the range from 1 to 30 cigarettes per day on the offspring's BMI z-score was observed. Each additional cigarette per day between sibling pregnancies resulted in an increase in BMI z-score of 0.007 (95% CI [0.006, 0.009]). A between family-effect emerged only with doses ≥25 cigarettes per day. The number of cigarettes mothers smoke per day during pregnancy is positively associated with offspring BMI z-score even among siblings, suggesting that the association is not entirely explained by confounding by family factors.</t>
  </si>
  <si>
    <t>To assess if there is an association between maternal smoking during pregnancy and offspring BMI z-score independent of factors in the siblings' shared environment and if such association is linear.</t>
  </si>
  <si>
    <t>Pregancy and  childbirth</t>
  </si>
  <si>
    <t>10.1111/obr.12698</t>
  </si>
  <si>
    <t>Family factors; offspring; siblings; smoking; Body Mass Index; Female; Humans; Pregnancy; Prenatal Exposure Delayed Effects; Smoking</t>
  </si>
  <si>
    <t>https://www.ncbi.nlm.nih.gov/pubmed/30035359</t>
  </si>
  <si>
    <t>PMID : 25061139</t>
  </si>
  <si>
    <t>Nyberg ST, Fransson EI, Heikkilä K, Ahola K, Alfredsson L, Bjorner JB, Borritz M, Burr H, Dragano N, Goldberg M, Hamer M, Jokela M, Knutsson A, Koskenvuo M, Koskinen A, Kouvonen A, Leineweber C, Madsen IE, Magnusson Hanson LL, Marmot MG, Nielsen ML, Nordin M, et al.</t>
  </si>
  <si>
    <t>Job strain as a risk factor for type 2 diabetes: a pooled analysis of 124,808 men and women.</t>
  </si>
  <si>
    <t>The status of psychosocial stress at work as a risk factor for type 2 diabetes is unclear because existing evidence is based on small studies and is subject to confounding by lifestyle factors, such as obesity and physical inactivity. This collaborative study examined whether stress at work, defined as &amp;quot;job strain,&amp;quot; is associated with incident type 2 diabetes independent of lifestyle factors. We extracted individual-level data for 124,808 diabetes-free adults from 13 European cohort studies participating in the IPD-Work Consortium. We measured job strain with baseline questionnaires. Incident type 2 diabetes at follow-up was ascertained using national health registers, clinical screening, and self-reports. We analyzed data for each study using Cox regression and pooled the study-specific estimates in fixed-effect meta-analyses. There were 3,703 cases of incident diabetes during a mean follow-up of 10.3 years. After adjustment for age, sex, and socioeconomic status (SES), the hazard ratio (HR) for job strain compared with no job strain was 1.15 (95% CI 1.06-1.25) with no difference between men and women (1.19 [1.06-1.34] and 1.13 [1.00-1.28], respectively). In stratified analyses, job strain was associated with an increased risk of diabetes among those with healthy and unhealthy lifestyle habits. In a multivariable model adjusted for age, sex, SES, and lifestyle habits, the HR was 1.11 (1.00-1.23). Findings from a large pan-European dataset suggest that job strain is a risk factor for type 2 diabetes in men and women independent of lifestyle factors.</t>
  </si>
  <si>
    <t xml:space="preserve">To examine whether stress at work, defined as "job strain"; is associated with incident type 2 diabetes independent of lifestyle factors. </t>
  </si>
  <si>
    <t>10.2337/dc13-2936</t>
  </si>
  <si>
    <t>Adult; Burnout, Professional; Cohort Studies; Diabetes Mellitus, Type 2; Europe; Female; Humans; Incidence; Life Style; Male; Middle Aged; Obesity; Risk Factors; Stress, Psychological; Surveys and Questionnaires; Work</t>
  </si>
  <si>
    <t>https://www.ncbi.nlm.nih.gov/pubmed/25061139</t>
  </si>
  <si>
    <t>PMID : 21300955</t>
  </si>
  <si>
    <t>Dehghan A, Dupuis J, Barbalic M, Bis JC, Eiriksdottir G, Lu C, Pellikka N, Wallaschofski H, Kettunen J, Henneman P, Baumert J, Strachan DP, Fuchsberger C, Vitart V, Wilson JF, Paré G, Naitza S, Rudock ME, Surakka I, de Geus EJ, Alizadeh BZ, Guralnik J, et al.</t>
  </si>
  <si>
    <t>Meta-analysis of genome-wide association studies in &gt;80 000 subjects identifies multiple loci for C-reactive protein levels.</t>
  </si>
  <si>
    <t>C-reactive protein (CRP) is a heritable marker of chronic inflammation that is strongly associated with cardiovascular disease. We sought to identify genetic variants that are associated with CRP levels. We performed a genome-wide association analysis of CRP in 66 185 participants from 15 population-based studies. We sought replication for the genome-wide significant and suggestive loci in a replication panel comprising 16 540 individuals from 10 independent studies. We found 18 genome-wide significant loci, and we provided evidence of replication for 8 of them. Our results confirm 7 previously known loci and introduce 11 novel loci that are implicated in pathways related to the metabolic syndrome (APOC1, HNF1A, LEPR, GCKR, HNF4A, and PTPN2) or the immune system (CRP, IL6R, NLRP3, IL1F10, and IRF1) or that reside in regions previously not known to play a role in chronic inflammation (PPP1R3B, SALL1, PABPC4, ASCL1, RORA, and BCL7B). We found a significant interaction of body mass index with LEPR (P&amp;lt;2.9×10(-6)). A weighted genetic risk score that was developed to summarize the effect of risk alleles was strongly associated with CRP levels and explained ≈5% of the trait variance; however, there was no evidence for these genetic variants explaining the association of CRP with coronary heart disease. We identified 18 loci that were associated with CRP levels. Our study highlights immune response and metabolic regulatory pathways involved in the regulation of chronic inflammation.</t>
  </si>
  <si>
    <t>To identify genetic variants that are associated with C-reactive protein (CRP) levels.</t>
  </si>
  <si>
    <t>10.1161/CIRCULATIONAHA.110.948570</t>
  </si>
  <si>
    <t>Biomarkers; C-Reactive Protein; Cardiovascular Diseases; Genetic Predisposition to Disease; Genome-Wide Association Study; Humans; Risk Factors; Vasculitis</t>
  </si>
  <si>
    <t>https://www.ncbi.nlm.nih.gov/pubmed/21300955</t>
  </si>
  <si>
    <t>PMID : 26753924</t>
  </si>
  <si>
    <t>Esposito S, Terranova L, Patria MF, Marseglia GL, Miraglia del Giudice M, Bodini A, Martelli A, Baraldi E, Mazzina O, Tagliabue C, Licari A, Ierardi V, Lelii M, Principi N.</t>
  </si>
  <si>
    <t>Streptococcus pneumoniae colonisation in children and adolescents with asthma: impact of the heptavalent pneumococcal conjugate vaccine and evaluation of potential effect of thirteen-valent pneumococcal conjugate vaccine.</t>
  </si>
  <si>
    <t>The main aim of this study was to evaluate Streptococcus pneumoniae carriage in a group of school-aged children and adolescents with asthma because these results might indicate the theoretical risk of invasive pneumococcal disease (IPD) of such patients and the potential protective efficacy of the 13-valent pneumococcal conjugate vaccine (PCV13). Oropharyngeal samples were obtained from 423 children with documented asthma (300 males, 70.9%), and tested for the autolysin-A-encoding (lytA) and the wzg (cpsA) gene of S. pneumoniae by means of real-time polymerase chain reaction. S. pneumoniae was identified in the swabs of 192 subjects (45.4%): 48.4% of whom were aged &amp;lt;10 years, 46.9% aged 10-14 years, and 4.7% aged ≥15 years (p &amp;lt; 0.001). Carriage was significantly less frequent among the children who had received recent antibiotic therapy (odds ratio [OR 0.41]; 95% confidence interval [95% CI] 0.22-0.76). Multivariate analyses showed no association between carriage and vaccination status, with ORs of 1.05 (95% CI 0.70-1.58) for carriers of any pneumococcal serotype, 1.08 (95% CI 0.72-1.62) for carriers of any of the serotypes included in 7-valent pneumococcal conjugate vaccine (PCV7), and 0.76 (95% CI 0.45-1.28) for carriers of any of the six additional serotypes of PCV13. Serotypes 19 F, 4 and 9 V were the most frequently identified serotypes in vaccinated subjects. These results showed that carriage of S. pneumoniae is relatively common in all school-aged children and adolescents with asthma, regardless of the severity of disease and the administration of PCV7 in the first years of life. This highlights the problem of the duration of the protection against colonisation provided by pneumococcal conjugate vaccine, and the importance of re-colonization by the same pneumococcal serotypes included in the previously used vaccine.</t>
  </si>
  <si>
    <t>The main aim of this study was to evaluate Streptococcus pneumoniae carriage in a group of school-aged children and adolescents with asthma because these results might indicate the theoretical risk of invasive pneumococcal disease (IPD) of such patients and the potential protective efficacy of the 13-valent pneumococcal conjugate vaccine (PCV13).</t>
  </si>
  <si>
    <t>10.1186/s12879-016-1335-3</t>
  </si>
  <si>
    <t>Adolescent; Asthma; Child; Child, Preschool; Drug Evaluation; Female; Heptavalent Pneumococcal Conjugate Vaccine; Humans; Male; Nasopharynx; Pneumococcal Infections; Streptococcus pneumoniae; Vaccines, Conjugate</t>
  </si>
  <si>
    <t>https://www.ncbi.nlm.nih.gov/pubmed/26753924</t>
  </si>
  <si>
    <t>PMID : 30267475</t>
  </si>
  <si>
    <t>Townsend R, Khalil A, Premakumar Y, Allotey J, Snell KIE, Chan C, Chappell LC, Hooper R, Green M, Mol BW, Thilaganathan B, Thangaratinam S; IPPIC Network..</t>
  </si>
  <si>
    <t>Prediction of pre-eclampsia: review of reviews.</t>
  </si>
  <si>
    <t>Primary studies and systematic reviews provide varied accuracy estimates for prediction of pre-eclampsia. We undertook a review of published systematic reviews to collate published evidence on the ability of available tests to predict pre-eclampsia, to identify high value avenues for future research and to minimise future research waste in this field. We searched Medline, Embase, DARE (Database of Abstracts of Reviews of Effectiveness) and Cochrane Library databases (from database inception to March 2017) and bibliographies for systematic reviews and meta-analyses without language restrictions. We assessed the quality of the included reviews using the AMSTAR tool and a modified QUIPS tool. We evaluated the reviews' comprehensiveness of search, size, tests and outcomes evaluated, data synthesis methods and predictive ability estimates and risk of bias related to population studied, measurement of predictors and outcomes, study attrition and adjustment for confounding. From 2444 citations, we included 126 reviews, reporting on over 90 predictors and 52 prediction models. Around a third of all reviews (29.3%, 37/126) investigated biochemical markers for predicting pre-eclampsia; 24.6% (31/126) investigated genetic associations with pre-eclampsia, 36.5% (46/126) reported on clinical characteristics; 3.2% (4/126) evaluated only ultrasound markers; and 4.8% (6/126) studied a combination of tests. Reviews included between two and 265 primary studies, including up to 25,356,688 women in the largest review. Only half (67/126, 53.2%) assessed the quality of the included studies. There was a high risk of bias in many of the included reviews, particularly in relation to population representativeness and study attrition. Over 80% (106/126, 84.1%) summarised the findings with meta-analysis. Thirty-four studies (32/126, 25.4%) lacked a formal statement on funding. The predictors with the best test performance were body mass index (BMI&amp;gt;35 specificity 92%, 95% CI 89-95% and sensitivity 21%, 95% CI: 12-31%; BMI &amp;gt;25 specificity 73% , 95% CI: 64-83% and sensitivity 47% , 95%CI: 33-61%), first trimester uterine artery Doppler PI or RI &amp;gt;90&lt;sup&gt;th&lt;/sup&gt; centile (specificity 93%, 95% CI: 90%-96%) and sensitivity 26% (23-31%)), PLGF (specificity 89% , 95% CI: 89-89% and sensitivity 65% , 95% CI: 63-67%) and PP13 (specificity 88% , 95% CI: 87-89% and sensitivity 37% , 95% CI: 33-41%). No single marker had a test performance suitable for routine clinical use. The models combining markers showed promise, but none of the identified models had undergone external validation. Our review of reviews has questioned the need for further aggregate meta-analysis in this area, given the large number of published reviews subject to the common limitations of primary predictive studies. Prospective, well-designed studies of predictive markers, preferably in randomised intervention studies, and combined through IPD (individual patient data) meta-analysis are needed to develop and validate new prediction models to facilitate the prediction of pre-eclampsia and minimise further research waste in this field. This article is protected by copyright. All rights reserved.</t>
  </si>
  <si>
    <t xml:space="preserve"> We undertook a review of published systematic reviews to collate published evidence on the ability of available tests to predict pre-eclampsia, to identify high value avenues for future research and to minimise future research waste in this field.</t>
  </si>
  <si>
    <t>Reviews included between two and 265 primary studies, including up to 25,356,688 women in the largest review. Our review of reviews has questioned the need for further aggregate meta-analysis in this area, given the large number of published reviews subject to the common limitations of primary predictive studies.</t>
  </si>
  <si>
    <t>10.1002/uog.20117</t>
  </si>
  <si>
    <t>Pre-eclampsia; hypertension in pregnancy; prediction; screening; systematic review</t>
  </si>
  <si>
    <t>https://www.ncbi.nlm.nih.gov/pubmed/30267475</t>
  </si>
  <si>
    <t>PMID : 27841445</t>
  </si>
  <si>
    <t>Nolan SJ, Tudur Smith C, Weston J, Marson AG.</t>
  </si>
  <si>
    <t>Lamotrigine versus carbamazepine monotherapy for epilepsy: an individual participant data review.</t>
  </si>
  <si>
    <t>This is an updated version of the original Cochrane review published in Issue 1, 2006 of the Cochrane Database of Systematic Reviews.Epilepsy is a common neurological condition in which abnormal electrical discharges from the brain cause recurrent unprovoked seizures. It is believed that with effective drug treatment up to 70% of individuals with active epilepsy have the potential to become seizure-free and to go into long-term remission shortly after starting drug therapy with a single antiepileptic drug (AED) in monotherapy.The correct choice of first-line antiepileptic therapy for individuals with newly diagnosed seizures is of great importance. It is important that the choice of AEDs for an individual is made using the highest quality evidence regarding the potential benefits and harms of the various treatments. It is also important that the effectiveness and tolerability of AEDs appropriate to given seizure types are compared to one another.Carbamazepine or lamotrigine are first-line recommended treatments for new onset partial seizures and as a first- or second-line treatment for generalised tonic-clonic seizures. Performing a synthesis of the evidence from existing trials will increase the precision of the results for outcomes relating to efficacy and tolerability and may assist in informing a choice between the two drugs. To review the time to withdrawal, remission and first seizure with lamotrigine compared to carbamazepine when used as monotherapy in people with partial onset seizures (simple or complex partial and secondarily generalised) or generalised onset tonic-clonic seizures (with or without other generalised seizure types). The first searches for this review were run in 1997. For the most recent update we searched the Cochrane Epilepsy Group Specialized Register (17 October 2016), the Cochrane Central Register of Controlled Trials (CENTRAL) via the Cochrane Register of Studies Online (CRSO, 17 October 2016) and MEDLINE (Ovid, 1946 to 17 October 2016). We imposed no language restrictions. We also contacted pharmaceutical companies and trial investigators. Randomised controlled trials in children or adults with partial onset seizures or generalised onset tonic-clonic seizures comparing monotherapy with either carbamazepine or lamotrigine. This was an individual participant data (IPD) review. Our primary outcome was time to withdrawal of allocated treatment and our secondary outcomes were time to first seizure post-randomisation, time to six-month, 12-month and 24-month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13 studies in this review. Individual participant data were available for 2572 participants out of 3394 eligible individuals from nine out of 13 trials: 78% of the potential data. For remission outcomes, a HR &amp;lt; 1 indicated an advantage for carbamazepine and for first seizure and withdrawal outcomes a HR &amp;lt; 1 indicated an advantage for lamotrigine.The main overall results (pooled HR adjusted for seizure type) were: time to withdrawal of allocated treatment (HR 0.72, 95% CI 0.63 to 0.82), time to first seizure (HR 1.22, 95% CI 1.09 to 1.37) and time to six-month remission (HR 0.84, 95% CI 0.74 to 0.94), showing a significant advantage for lamotrigine compared to carbamazepine for withdrawal but a significant advantage for carbamazepine compared to lamotrigine for first seizure and six-month remission. We found no difference between the drugs for time to 12-month remission (HR 0.91, 95% CI 0.77 to 1.07) or time to 24-month remission (HR 1.00, 95% CI 0.80 to 1.25), however only two trials followed up participants for more than one year so the evidence is limited.The results of this review are applicable mainly to individuals with partial onset seizures; 88% of included individuals experienced seizures of this type at baseline. Up to 50% of the limited number of individuals classified as experiencing generalised onset seizures at baseline may have had their seizure type misclassified, therefore we recommend caution when interpreting the results of this review for individuals with generalised onset seizures.The most commonly reported adverse events for both of the drugs across all of the included trials were dizziness, fatigue, gastrointestinal disturbances, headache and skin problems. The rate of adverse events was similar across the two drugs.The methodological quality of the included trials was generally good, however there is some evidence that the design choice of masked or open-label treatment may have influenced the withdrawal rates of the trials. Hence, we judged the quality of the evidence for the primary outcome of treatment withdrawal to be moderate for individuals with partial onset seizures and low for individuals with generalised onset seizures. For efficacy outcomes (first seizure, remission), we judged the quality of evidence to be high for individuals with partial onset seizures and moderate for individuals with generalised onset seizures. Lamotrigine was significantly less likely to be withdrawn than carbamazepine but the results for time to first seizure suggested that carbamazepine may be superior in terms of seizure control. A choice between these first-line treatments must be made with careful consideration. We recommend that future trials should be designed to the highest quality possible with consideration of masking, choice of population, classification of seizure type, duration of follow-up, choice of outcomes and analysis, and presentation of results.</t>
  </si>
  <si>
    <t>To increase the precision of the results for outcomes relating to efficacy and tolerability and may assist in informing a choice between Carbamazepine or Lamotrigine.</t>
  </si>
  <si>
    <t>Our primary outcome was time to withdrawal of allocated treatment and our secondary outcomes were time to first seizure post-randomisation, time to six-month, 12-month and 24-month remission, and incidence of adverse events. Hence, we judged the quality of the evidence for the primary outcome of treatment withdrawal to be moderate for individuals with partial onset seizures and low for individuals with generalised onset seizures.</t>
  </si>
  <si>
    <t>10.1002/14651858.CD001031.pub3</t>
  </si>
  <si>
    <t>Adult; Anticonvulsants; Carbamazepine; Child; Epilepsies, Partial; Epilepsy, Generalized; Epilepsy, Tonic-Clonic; Humans; Lamotrigine; Randomized Controlled Trials as Topic; Recurrence; Triazines; Withholding Treatment</t>
  </si>
  <si>
    <t>https://www.ncbi.nlm.nih.gov/pubmed/27841445</t>
  </si>
  <si>
    <t>PMID : 22258996</t>
  </si>
  <si>
    <t>Jefferson T, Jones MA, Doshi P, Del Mar CB, Heneghan CJ, Hama R, Thompson MJ.</t>
  </si>
  <si>
    <t>Neuraminidase inhibitors for preventing and treating influenza in healthy adults and children.</t>
  </si>
  <si>
    <t>Planning for outbreaks of influenza is a high priority public health issue for national governments. Neuraminidase inhibitors (NIs) are thought to help reduce the symptoms of influenza with several possible mechanisms proposed. NIs have been stockpiled with a view to their widespread use in the event of a pandemic. However, the evidence base for this class of agents remains a source of debate. In a previous review we have documented substantial risks of publication bias of trials of NIs for influenza (60% of patient data from phase III treatment trials of oseltamivir have never been published) and reporting bias in the published trials. Our confidence in the conclusions of previous versions of this review has been subsequently undermined. Since we have become aware of a large number of unpublished trials of NIs in the management of influenza, this review updates and merges existing reviews in this area. To review clinical study reports of placebo-controlled randomised trials, regulatory comments and reviews ('regulatory information') of the effects of the NIs oseltamivir and zanamivir for influenza in all age groups and appraise trial programmes, rather than single studies.Clinical study reports are very detailed, unpublished clinical trial data containing in-depth descriptions of protocol rationale, methods analysis plans, trial results and organisational documents (such as contracts). A series of clinical studies designed and conducted by one sponsor represents a trial programme of a drug indication (for example treatment of influenza). We searched trial registries, cross-referencing published and unpublished sources and corresponded with manufacturers and regulators. We searched the archives of the US Food and Drug Administration (FDA) and European and Japanese regulators. The evidence in this review reflects searches to obtain relevant information up to 12 April 2011. We included regulatory information based on assessments of randomised controlled trials (RCTs) conducted in people of any age who had either confirmed or suspected influenza, or who had been exposed to influenza in the local community or place of residence. We included information which had been made available by our deadline. We indexed regulatory information in two purpose-built instruments and reconstructed trials using CONSORT statement-based templates. To progress to Stage 2 (full analysis) we sought manufacturer explanations of discrepancies in the data. GlaxoSmithKline (GSK) offered us individual patient data and responded to our queries, but Roche did not provide us with complete clinical study reports. In Stage 2 we intended to analyse trials with validated data (i.e. assuming our validation questions aimed at clarifying omissions and discrepancies were resolved). No studies progressed to Stage 2. We carried out analyses of the effects of oseltamivir on time to first alleviation of symptoms and hospitalisations using the intention-to-treat (ITT) population and tested five hypotheses generated post-protocol publication. We included and analysed data from 25 studies (15 oseltamivir and 10 zanamivir studies). We could not use data from a further 42 studies due to insufficient information or unresolved discrepancies in their data. The included trials were predominantly conducted in adults during influenza seasons in both hemispheres. A small number of studies were conducted in older people residing in care homes and in people with underlying respiratory diseases. The studies had adequate randomisation and blinding procedures, but imbalances in the analysis populations available (ITT influenza-infected) left many of the studies at risk of attrition bias. All the studies were sponsored by manufacturers of NIs. Time to first alleviation of symptoms in people with influenza-like illness symptoms (i.e. ITT population) was a median of 160 hours (range 125 to 192 hours) in the placebo groups and oseltamivir shortened this by around 21 hours (95% confidence interval (CI) -29.5 to -12.9 hours, P &amp;lt; 0.001; five studies) but there was no evidence of effect on hospitalisations based on seven studies with a median placebo group event rate of 0.84% (range 0% to 11%): odds ratio (OR) 0.95; 95% CI 0.57 to 1.61, P = 0.86). These results are based on the comprehensive ITT population data and are unlikely to be biased. A post-protocol analysis showed that participants randomised to oseltamivir in treatment trials had a reduced odds being diagnosed with influenza (OR 0.83; 95% CI 0.73 to 0.94, P = 0.003; eight studies), probably due to an altered antibody response. Zanamivir trials showed no evidence of this. Due to limitations in the design, conduct and reporting of the trial programme, the data available to us lacked sufficient detail to credibly assess a possible effect of oseltamivir on complications and viral transmission. We postponed analysis of zanamivir evidence because of the offer of individual patient data (IPD) from its manufacturer. The authors have been unable to obtain the full set of clinical study reports or obtain verification of data from the manufacturer of oseltamivir (Roche) despite five requests between June 2010 and February 2011. No substantial comments were made by Roche on the protocol of our Cochrane Review which has been publicly available since December 2010. We found a high risk of publication and reporting biases in the trial programme of oseltamivir. Sub-population analyses of the influenza infected population in the oseltamivir trial programme are not possible because the two arms are non-comparable due to oseltamivir's apparent interference with antibody production. The evidence supports a direct oseltamivir mechanism of action on symptoms but we are unable to draw conclusions about its effect on complications or transmission. We expect full clinical study reports containing study protocol, reporting analysis plan, statistical analysis plan and individual patient data to clarify outstanding issues. These full clinical study reports are at present unavailable to us.</t>
  </si>
  <si>
    <t>To review clinical study reports of placebo-controlled randomised trials, regulatory comments and reviews ('regulatory information') of the effects of the NIs oseltamivir and zanamivir for influenza in all age groups and appraise trial programmes, rather than single studies.</t>
  </si>
  <si>
    <t>10.1002/14651858.CD008965.pub3</t>
  </si>
  <si>
    <t>Adult; Antiviral Agents; Child; Drug Evaluation; Enzyme Inhibitors; Europe; Health Status; Humans; Influenza, Human; Japan; Legislation, Drug; Neuraminidase; Oseltamivir; Publication Bias; Randomized Controlled Trials as Topic; United Kingdom; United States; Zanamivir</t>
  </si>
  <si>
    <t>https://www.ncbi.nlm.nih.gov/pubmed/22258996</t>
  </si>
  <si>
    <t>PMID : 28006694</t>
  </si>
  <si>
    <t>Buffart LM, Kalter J, Sweegers MG, Courneya KS, Newton RU, Aaronson NK, Jacobsen PB, May AM, Galvão DA, Chinapaw MJ, Steindorf K, Irwin ML, Stuiver MM, Hayes S, Griffith KA, Lucia A, Mesters I, van Weert E, Knoop H, Goedendorp MM, Mutrie N, Daley AJ, et al.</t>
  </si>
  <si>
    <t>Effects and moderators of exercise on quality of life and physical function in patients with cancer: An individual patient data meta-analysis of 34 RCTs.</t>
  </si>
  <si>
    <t>This individual patient data meta-analysis aimed to evaluate the effects of exercise on quality of life (QoL) and physical function (PF) in patients with cancer, and to identify moderator effects of demographic (age, sex, marital status, education), clinical (body mass index, cancer type, presence of metastasis), intervention-related (intervention timing, delivery mode and duration, and type of control group), and exercise-related (exercise frequency, intensity, type, time) characteristics. Relevant published and unpublished studies were identified in September 2012 via PubMed, EMBASE, PsycINFO, and CINAHL, reference checking and personal communications. Principle investigators of all 69 eligible trials were requested to share IPD from their study. IPD from 34 randomised controlled trials (n=4519 patients) that evaluated the effects of exercise compared to a usual care, wait-list or attention control group on QoL and PF in adult patients with cancer were retrieved and pooled. Linear mixed-effect models were used to evaluate the effects of the exercise on post-intervention outcome values (z-score) adjusting for baseline values. Moderator effects were studies by testing interactions. Exercise significantly improved QoL (β=0.15, 95%CI=0.10;0.20) and PF (β=0.18, 95%CI=0.13;0.23). The effects were not moderated by demographic, clinical or exercise characteristics. Effects on QoL (β&lt;sub&gt;difference_in_effect&lt;/sub&gt;=0.13, 95%CI=0.03;0.22) and PF (β&lt;sub&gt;difference_in_effect&lt;/sub&gt;=0.10, 95%CI=0.01;0.20) were significantly larger for supervised than unsupervised interventions. In conclusion, exercise, and particularly supervised exercise, effectively improves QoL and PF in patients with cancer with different demographic and clinical characteristics during and following treatment. Although effect sizes are small, there is consistent empirical evidence to support implementation of exercise as part of cancer care.</t>
  </si>
  <si>
    <t>This individual patient data meta-analysis aimed to evaluate the effects of exercise on quality of life (QoL) and physical function (PF) in patients with cancer, and to identify moderator effects of demographic (age, sex, marital status, education), clinical (body mass index, cancer type, presence of metastasis), intervention-related (intervention timing, delivery mode and duration, and type of control group), and exercise-related (exercise frequency, intensity, type, time) characteristics. Linear mixed-effect models were used to evaluate the effects of the exercise on post-intervention outcome values (z-score) adjusting for baseline values.</t>
  </si>
  <si>
    <t>10.1016/j.ctrv.2016.11.010</t>
  </si>
  <si>
    <t>Exercise; Individual patient data meta-analysis; Neoplasm; Physical function; Quality of life; Exercise; Humans; Neoplasms; Quality of Life; Randomized Controlled Trials as Topic</t>
  </si>
  <si>
    <t>https://www.ncbi.nlm.nih.gov/pubmed/28006694</t>
  </si>
  <si>
    <t>PMID : 29995958</t>
  </si>
  <si>
    <t>Harausz EP, Garcia-Prats AJ, Law S, Schaaf HS, Kredo T, Seddon JA, Menzies D, Turkova A, Achar J, Amanullah F, Barry P, Becerra M, Chan ED, Chan PC, Ioana Chiotan D, Crossa A, Drobac PC, Fairlie L, Falzon D, Flood J, Gegia M, Hicks RM, et al.</t>
  </si>
  <si>
    <t>Treatment and outcomes in children with multidrug-resistant tuberculosis: A systematic review and individual patient data meta-analysis.</t>
  </si>
  <si>
    <t>An estimated 32,000 children develop multidrug-resistant tuberculosis (MDR-TB; Mycobacterium tuberculosis resistant to isoniazid and rifampin) each year. Little is known about the optimal treatment for these children. To inform the pediatric aspects of the revised World Health Organization (WHO) MDR-TB treatment guidelines, we performed a systematic review and individual patient data (IPD) meta-analysis, describing treatment outcomes in children treated for MDR-TB. To identify eligible reports we searched PubMed, LILACS, Embase, The Cochrane Library, PsychINFO, and BioMedCentral databases through 1 October 2014. To identify unpublished data, we reviewed conference abstracts, contacted experts in the field, and requested data through other routes, including at national and international conferences and through organizations working in pediatric MDR-TB. A cohort was eligible for inclusion if it included a minimum of three children (aged &amp;lt;15 years) who were treated for bacteriologically confirmed or clinically diagnosed MDR-TB, and if treatment outcomes were reported. The search yielded 2,772 reports; after review, 33 studies were eligible for inclusion, with IPD provided for 28 of these. All data were from published or unpublished observational cohorts. We analyzed demographic, clinical, and treatment factors as predictors of treatment outcome. In order to obtain adjusted estimates, we used a random-effects multivariable logistic regression (random intercept and random slope, unless specified otherwise) adjusted for the following covariates: age, sex, HIV infection, malnutrition, severe extrapulmonary disease, or the presence of severe disease on chest radiograph. We analyzed data from 975 children from 18 countries; 731 (75%) had bacteriologically confirmed and 244 (25%) had clinically diagnosed MDR-TB. The median age was 7.1 years. Of 910 (93%) children with documented HIV status, 359 (39%) were infected with HIV. When compared to clinically diagnosed patients, children with confirmed MDR-TB were more likely to be older, to be infected with HIV, to be malnourished, and to have severe tuberculosis (TB) on chest radiograph (p &amp;lt; 0.001 for all characteristics). Overall, 764 of 975 (78%) had a successful treatment outcome at the conclusion of therapy: 548/731 (75%) of confirmed and 216/244 (89%) of clinically diagnosed children (absolute difference 14%, 95% confidence interval [CI] 8%-19%, p &amp;lt; 0.001). Treatment was successful in only 56% of children with bacteriologically confirmed TB who were infected with HIV who did not receive any antiretroviral treatment (ART) during MDR-TB therapy, compared to 82% in children infected with HIV who received ART during MDR-TB therapy (absolute difference 26%, 95% CI 5%-48%, p = 0.006). In children with confirmed MDR-TB, the use of second-line injectable agents and high-dose isoniazid (15-20 mg/kg/day) were associated with treatment success (adjusted odds ratio [aOR] 2.9, 95% CI 1.0-8.3, p = 0.041 and aOR 5.9, 95% CI 1.7-20.5, p = 0.007, respectively). These findings for high-dose isoniazid may have been affected by site effect, as the majority of patients came from Cape Town. Limitations of this study include the difficulty of estimating the treatment effects of individual drugs within multidrug regimens, only observational cohort studies were available for inclusion, and treatment decisions were based on the clinician's perception of illness, with resulting potential for bias. This study suggests that children respond favorably to MDR-TB treatment. The low success rate in children infected with HIV who did not receive ART during their MDR-TB treatment highlights the need for ART in these children. Our findings of individual drug effects on treatment outcome should be further evaluated.</t>
  </si>
  <si>
    <t xml:space="preserve">
 To inform the pediatric aspects of the revised World Health Organization (WHO) multidrug-resistant tuberculosis (MDR-TB) treatment guidelines, we performed a systematic review and individual patient data (IPD) meta-analysis, describing treatment outcomes in children treated for MDR-TB. </t>
  </si>
  <si>
    <t>10.1371/journal.pmed.1002591</t>
  </si>
  <si>
    <t>Adolescent; Age of Onset; Anti-HIV Agents; Antitubercular Agents; Child; Child Nutrition Disorders; Child Nutritional Physiological Phenomena; Child, Preschool; Coinfection; Comorbidity; Female; HIV Infections; Humans; Male; Malnutrition; Nutritional Status; Risk Assessment; Risk Factors; Severity of Illness Index; Treatment Outcome; Tuberculosis, Multidrug-Resistant</t>
  </si>
  <si>
    <t>https://www.ncbi.nlm.nih.gov/pubmed/29995958</t>
  </si>
  <si>
    <t>PMID : 29952431</t>
  </si>
  <si>
    <t>Nevitt SJ, Tudur Smith C, Weston J, Marson AG.</t>
  </si>
  <si>
    <t>This is an updated version of the original Cochrane Review published in Issue 11, 2006 of the Cochrane Database of Systematic Reviews.Epilepsy is a common neurological condition in which abnormal electrical discharges from the brain cause recurrent unprovoked seizures. It is believed that with effective drug treatment up to 70% of individuals with active epilepsy have the potential to become seizure-free, and to go into long-term remission shortly after starting drug therapy with a single antiepileptic drug (AED) in monotherapy.The correct choice of first-line AED for individuals with newly diagnosed seizures is of great importance. It is important that the choice of AEDs for an individual is made using the highest quality evidence regarding the potential benefits and harms of the various treatments.Carbamazepine or lamotrigine are recommended as first-line treatments for new onset focal seizures and as a first- or second-line treatment for generalised tonic-clonic seizures. Performing a synthesis of the evidence from existing trials will increase the precision of the results for outcomes relating to efficacy and tolerability and may assist in informing a choice between the two drugs. To review the time to treatment failure, remission and first seizure with lamotrigine compared to carbamazepine when used as monotherapy in people with focal onset seizures (simple or complex focal and secondarily generalised) or generalised onset tonic-clonic seizures (with or without other generalised seizure types). We conducted the first searches for this review in 1997. For the most recent update, we searched the Cochrane Epilepsy Group Specialized Register, the Cochrane Central Register of Controlled Trials (CENTRAL) via the Cochrane Register of Studies Online (CRSO), MEDLINE, Clinical Trials.gov and the WHO International Clinical Trials Registry Platform on 26 February 2018, without language restrictions SELECTION CRITERIA: Randomised controlled trials comparing monotherapy with either carbamazepine or lamotrigine in children or adults with focal onset seizures or generalised onset tonic-clonic seizures DATA COLLECTION AND ANALYSIS: This was an individual participant data (IPD) review. Our primary outcome was time to treatment failure and our secondary outcomes were time to first seizure post randomisation, time to six-month, 12-month and 24-month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14 trials in this review. Individual participant data were available for 2572 participants out of 3787 eligible individuals from nine out of 14 trials: 68% of the potential data. For remission outcomes, a HR of less than one indicated an advantage for carbamazepine; and for first seizure and treatment failure outcomes, a HR of less than one indicated an advantage for lamotrigine.The main overall results were: time to treatment failure for any reason related to treatment (pooled HR adjusted for seizure type: 0.71, 95% CI 0.62 to 0.82, moderate-quality evidence), time to treatment failure due to adverse events (pooled HR adjusted for seizure type: 0.55 (95% CI 0.45 to 0.66, moderate-quality evidence), time to treatment failure due to lack of efficacy (pooled HR for all participants: 1.03 (95% CI 0.75 to 1.41), moderate-quality evidence) showing a significant advantage for lamotrigine compared to carbamazepine in terms of treatment failure for any reason related to treatment and treatment failure due to adverse events, but no different between drugs for treatment failure due to lack of efficacy.Time to first seizure (pooled HR adjusted for seizure type: 1.26, 95% CI 1.12 to 1.41, high-quality evidence) and time to six-month remission (pooled HR adjusted for seizure type: 0.86, 95% CI 0.76 to 0.97, high-quality evidence), showed a significant advantage for carbamazepine compared to lamotrigine for first seizure and six-month remission. We found no difference between the drugs for time to 12-month remission (pooled HR for all participants 0.91, 95% CI 0.77 to 1.07, high-quality evidence) or time to 24-month remission (HR for all participants 1.00, 95% CI 0.80 to 1.25, high-quality evidence), however only two trials followed up participants for more than one year so evidence is limited.The results of this review are applicable mainly to individuals with focal onset seizures; 88% of included individuals experienced seizures of this type at baseline. Up to 50% of the limited number of individuals classified as experiencing generalised onset seizures at baseline may have had their seizure type misclassified, therefore we recommend caution when interpreting the results of this review for individuals with generalised onset seizures.The most commonly reported adverse events for both of the drugs across all of the included trials were dizziness, fatigue, gastrointestinal disturbances, headache and skin problems. The rate of adverse events was similar across the two drugs.The methodological quality of the included trials was generally good, however there is some evidence that the design choice of masked or open-label treatment may have influenced the treatment failure and withdrawal rates of the trials. Hence, we judged the quality of the evidence for the primary outcome of treatment failure to be moderate for individuals with focal onset seizures and low for individuals with generalised onset seizures. For efficacy outcomes (first seizure, remission), we judged the quality of evidence to be high for individuals with focal onset seizures and moderate for individuals with generalised onset seizures. Moderate quality evidence indicates that treatment failure for any reason related to treatment or due to adverse events occurs significantly earlier on carbamazepine than lamotrigine, but the results for time to first seizure suggested that carbamazepine may be superior in terms of seizure control. The choice between these first-line treatments must be made with careful consideration. We recommend that future trials should be designed to the highest quality possible with consideration of masking, choice of population, classification of seizure type, duration of follow-up, choice of outcomes and analysis, and presentation of results.</t>
  </si>
  <si>
    <t>Our primary outcome was time to treatment failure and our secondary outcomes were time to first seizure post randomisation, time to six-month, 12-month and 24-month remission, and incidence of adverse events. Hence, we judged the quality of the evidence for the primary outcome of treatment failure to be moderate for individuals with focal onset seizures and low for individuals with generalised onset seizures.</t>
  </si>
  <si>
    <t>10.1002/14651858.CD001031.pub4</t>
  </si>
  <si>
    <t>Adult; Anticonvulsants; Carbamazepine; Child; Epilepsies, Partial; Epilepsy, Generalized; Epilepsy, Tonic-Clonic; Humans; Lamotrigine; Randomized Controlled Trials as Topic; Recurrence; Time Factors; Treatment Failure; Triazines; Withholding Treatment</t>
  </si>
  <si>
    <t>https://www.ncbi.nlm.nih.gov/pubmed/29952431</t>
  </si>
  <si>
    <t>PMID : 24074752</t>
  </si>
  <si>
    <t>Sutcliffe P, Connock M, Gurung T, Freeman K, Johnson S, Kandala NB, Grove A, Gurung B, Morrow S, Clarke A.</t>
  </si>
  <si>
    <t>Aspirin for prophylactic use in the primary prevention of cardiovascular disease and cancer: a systematic review and overview of reviews.</t>
  </si>
  <si>
    <t>Prophylactic aspirin has been considered to be beneficial in reducing the risks of heart disease and cancer. However, potential benefits must be balanced against the possible harm from side effects, such as bleeding and gastrointestinal (GI) symptoms. It is particularly important to know the risk of side effects when aspirin is used as primary prevention--that is when used by people as yet free of, but at risk of developing, cardiovascular disease (CVD) or cancer. In this report we aim to identify and re-analyse randomised controlled trials (RCTs), systematic reviews and meta-analyses to summarise the current scientific evidence with a focus on possible harms of prophylactic aspirin in primary prevention of CVD and cancer. To identify RCTs, systematic reviews and meta-analyses of RCTs of the prophylactic use of aspirin in primary prevention of CVD or cancer. To undertake a quality assessment of identified systematic reviews and meta-analyses using meta-analysis to investigate study-level effects on estimates of benefits and risks of adverse events; cumulative meta-analysis; exploratory multivariable meta-regression; and to quantify relative and absolute risks and benefits. We identified RCTs, meta-analyses and systematic reviews, and searched electronic bibliographic databases (from 2008 September 2012) including MEDLINE, Cochrane Central Register of Controlled Trials, Database of Abstracts of Reviews of Effects, NHS Centre for Reviews and Dissemination, and Science Citation Index. We limited searches to publications since 2008, based on timing of the most recent comprehensive systematic reviews. In total, 2572 potentially relevant papers were identified and 27 met the inclusion criteria. Benefits of aspirin ranged from 6% reduction in relative risk (RR) for all-cause mortality [RR 0.94, 95% confidence interval (CI) 0.88 to 1.00] and 10% reduction in major cardiovascular events (MCEs) (RR 0.90, 95% CI 0.85 to 0.96) to a reduction in total coronary heart disease (CHD) of 15% (RR 0.85, 95% CI 0.69 to 1.06). Reported pooled odds ratios (ORs) for total cancer mortality ranged between 0.76 (95% CI 0.66 to 0.88) and 0.93 (95% CI 0.84 to 1.03). Inclusion of the Women's Health Study changed the estimated OR to 0.82 (95% CI 0.69 to 0.97). Aspirin reduced reported colorectal cancer (CRC) incidence (OR 0.66, 95% CI 0.90 to 1.02). However, including studies in which aspirin was given every other day raised the OR to 0.91 (95% CI 0.74 to 1.11). Reported cancer benefits appeared approximately 5 years from start of treatment. Calculation of absolute effects per 100,000 patient-years of follow-up showed reductions ranging from 33 to 46 deaths (all-cause mortality), 60-84 MCEs and 47-64 incidents of CHD and a possible avoidance of 34 deaths from CRC. Reported increased RRs of adverse events from aspirin use were 37% for GI bleeding (RR 1.37, 95% CI 1.15 to 1.62), between 54% (RR 1.54, 95% CI 1.30 to 1.82) and 62% (RR 1.62, 95% CI 1.31 to 2.00) for major bleeds, and between 32% (RR 1.32, 95% CI 1.00 to 1.74) and 38% (RR 1.38, 95% CI 1.01 to 1.82) for haemorrhagic stroke. Pooled estimates of increased RR for bleeding remained stable across trials conducted over several decades. Estimates of absolute rates of harm from aspirin use, per 100,000 patient-years of follow-up, were 99-178 for non-trivial bleeds, 46-49 for major bleeds, 68-117 for GI bleeds and 8-10 for haemorrhagic stroke. Meta-analyses aimed at judging risk of bleed according to sex and in individuals with diabetes were insufficiently powered for firm conclusions to be drawn. Searches were date limited to 2008 because of the intense interest that this subject has generated and the cataloguing of all primary research in so many previous systematic reviews. A further limitation was our potential over-reliance on study-level systematic reviews in which the person-years of follow-up were not accurately ascertainable. However, estimates of number of events averted or incurred through aspirin use calculated from data in study-level meta-analyses did not differ substantially from estimates based on individual patient data-level meta-analyses, for which person-years of follow-up were more accurate (although based on less-than-complete assemblies of currently available primary studies). We have found that there is a fine balance between benefits and risks from regular aspirin use in primary prevention of CVD. Effects on cancer prevention have a long lead time and are at present reliant on post hoc analyses. All absolute effects are relatively small compared with the burden of these diseases. Several potentially relevant ongoing trials will be completed between 2013 and 2019, which may clarify the extent of benefit of aspirin in reducing cancer incidence and mortality. Future research considerations include expanding the use of IPD meta-analysis of RCTs by pooling data from available studies and investigating the impact of different dose regimens on cardiovascular and cancer outcomes. The National Institute for Health Research Health Technology Assessment programme.</t>
  </si>
  <si>
    <t>To undertake a quality assessment of identified systematic reviews and meta-analyses using meta-analysis to investigate study-level effects on estimates of benefits and risks of adverse events; cumulative meta-analysis; exploratory multivariable meta-regression; and to quantify relative and absolute risks and benefits.</t>
  </si>
  <si>
    <t>It is particularly important to know the risk of side effects when aspirin is used as primary prevention--that is when used by people as yet free of, but at risk of developing, cardiovascular disease (CVD) or cancer. In this report we aim to identify and re-analyse randomised controlled trials (RCTs), systematic reviews and meta-analyses to summarise the current scientific evidence with a focus on possible harms of prophylactic aspirin in primary prevention of CVD and cancer. To identify RCTs, systematic reviews and meta-analyses of RCTs of the prophylactic use of aspirin in primary prevention of CVD or cancer. Searches were date limited to 2008 because of the intense interest that this subject has generated and the cataloguing of all primary research in so many previous systematic reviews. However, estimates of number of events averted or incurred through aspirin use calculated from data in study-level meta-analyses did not differ substantially from estimates based on individual patient data-level meta-analyses, for which person-years of follow-up were more accurate (although based on less-than-complete assemblies of currently available primary studies). We have found that there is a fine balance between benefits and risks from regular aspirin use in primary prevention of CVD.</t>
  </si>
  <si>
    <t>10.3310/hta17430</t>
  </si>
  <si>
    <t>Adult; Aged; Aspirin; Cardiovascular Diseases; Colorectal Neoplasms; Confidence Intervals; Female; Gastrointestinal Hemorrhage; Humans; Incidence; Male; Middle Aged; Neoplasms; Odds Ratio; Primary Prevention; Prognosis; Randomized Controlled Trials as Topic; Risk Assessment; Survival Analysis; United States</t>
  </si>
  <si>
    <t>https://www.ncbi.nlm.nih.gov/pubmed/24074752</t>
  </si>
  <si>
    <t>PMID : 24981077</t>
  </si>
  <si>
    <t>Kraja AT, Chasman DI, North KE, Reiner AP, Yanek LR, Kilpeläinen TO, Smith JA, Dehghan A, Dupuis J, Johnson AD, Feitosa MF, Tekola-Ayele F, Chu AY, Nolte IM, Dastani Z, Morris A, Pendergrass SA, Sun YV, Ritchie MD, Vaez A, Lin H, Ligthart S, et al.</t>
  </si>
  <si>
    <t>Molecular genetics and metabolism</t>
  </si>
  <si>
    <t>Pleiotropic genes for metabolic syndrome and inflammation.</t>
  </si>
  <si>
    <t>Metabolic syndrome (MetS) has become a health and financial burden worldwide. The MetS definition captures clustering of risk factors that predict higher risk for diabetes mellitus and cardiovascular disease. Our study hypothesis is that additional to genes influencing individual MetS risk factors, genetic variants exist that influence MetS and inflammatory markers forming a predisposing MetS genetic network. To test this hypothesis a staged approach was undertaken. (a) We analyzed 17 metabolic and inflammatory traits in more than 85,500 participants from 14 large epidemiological studies within the Cross Consortia Pleiotropy Group. Individuals classified with MetS (NCEP definition), versus those without, showed on average significantly different levels for most inflammatory markers studied. (b) Paired average correlations between 8 metabolic traits and 9 inflammatory markers from the same studies as above, estimated with two methods, and factor analyses on large simulated data, helped in identifying 8 combinations of traits for follow-up in meta-analyses, out of 130,305 possible combinations between metabolic traits and inflammatory markers studied. (c) We performed correlated meta-analyses for 8 metabolic traits and 6 inflammatory markers by using existing GWAS published genetic summary results, with about 2.5 million SNPs from twelve predominantly largest GWAS consortia. These analyses yielded 130 unique SNPs/genes with pleiotropic associations (a SNP/gene associating at least one metabolic trait and one inflammatory marker). Of them twenty-five variants (seven loci newly reported) are proposed as MetS candidates. They map to genes MACF1, KIAA0754, GCKR, GRB14, COBLL1, LOC646736-IRS1, SLC39A8, NELFE, SKIV2L, STK19, TFAP2B, BAZ1B, BCL7B, TBL2, MLXIPL, LPL, TRIB1, ATXN2, HECTD4, PTPN11, ZNF664, PDXDC1, FTO, MC4R and TOMM40. Based on large data evidence, we conclude that inflammation is a feature of MetS and several gene variants show pleiotropic genetic associations across phenotypes and might explain a part of MetS correlated genetic architecture. These findings warrant further functional investigation.</t>
  </si>
  <si>
    <t>The Metabolic syndrome (MetS) definition captures clustering of risk factors that predict higher risk for diabetes mellitus and cardiovascular disease. To investigate whether that additional to genes influencing individual MetS risk factors, genetic variants exist that influence MetS and inflammatory markers forming a predisposing MetS genetic network.</t>
  </si>
  <si>
    <t>10.1016/j.ymgme.2014.04.007</t>
  </si>
  <si>
    <t>Inflammatory markers; Meta-analysis; Metabolic syndrome; Pleiotropic associations; Regulome; Biomarkers; Computational Biology; Gene Regulatory Networks; Genetic Pleiotropy; Genetic Predisposition to Disease; Genome-Wide Association Study; Humans; Inflammation; Meta-Analysis as Topic; Metabolic Syndrome; Phenotype; Quantitative Trait, Heritable</t>
  </si>
  <si>
    <t>https://www.ncbi.nlm.nih.gov/pubmed/24981077</t>
  </si>
  <si>
    <t>PMID : 28448500</t>
  </si>
  <si>
    <t>Graff M, Scott RA, Justice AE, Young KL, Feitosa MF, Barata L, Winkler TW, Chu AY, Mahajan A, Hadley D, Xue L, Workalemahu T, Heard-Costa NL, den Hoed M, Ahluwalia TS, Qi Q, Ngwa JS, Renström F, Quaye L, Eicher JD, Hayes JE, Cornelis M, et al.</t>
  </si>
  <si>
    <t>Genome-wide physical activity interactions in adiposity - A meta-analysis of 200,452 adults.</t>
  </si>
  <si>
    <t>Physical activity (PA) may modify the genetic effects that give rise to increased risk of obesity. To identify adiposity loci whose effects are modified by PA, we performed genome-wide interaction meta-analyses of BMI and BMI-adjusted waist circumference and waist-hip ratio from up to 200,452 adults of European (n = 180,423) or other ancestry (n = 20,029). We standardized PA by categorizing it into a dichotomous variable where, on average, 23% of participants were categorized as inactive and 77% as physically active. While we replicate the interaction with PA for the strongest known obesity-risk locus in the FTO gene, of which the effect is attenuated by ~30% in physically active individuals compared to inactive individuals, we do not identify additional loci that are sensitive to PA. In additional genome-wide meta-analyses adjusting for PA and interaction with PA, we identify 11 novel adiposity loci, suggesting that accounting for PA or other environmental factors that contribute to variation in adiposity may facilitate gene discovery.</t>
  </si>
  <si>
    <t>To identify adiposity loci whose effects are modified by Physical activity (PA).</t>
  </si>
  <si>
    <t>END</t>
  </si>
  <si>
    <t>10.1371/journal.pgen.1006528</t>
  </si>
  <si>
    <t>Adiposity; Alpha-Ketoglutarate-Dependent Dioxygenase FTO; Body Mass Index; Epigenomics; Exercise; Female; Genetic Predisposition to Disease; Genome-Wide Association Study; Genotype; Humans; Male; Obesity; Waist Circumference; Waist-Hip Ratio</t>
  </si>
  <si>
    <t>https://www.ncbi.nlm.nih.gov/pubmed/28448500</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</si>
</sst>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0_ "/>
  </numFmts>
  <fonts count="104">
    <font>
      <sz val="11.0"/>
      <color rgb="FF000000"/>
      <name val="Calibri"/>
    </font>
    <font>
      <sz val="11.0"/>
      <name val="Calibri"/>
    </font>
    <font>
      <b/>
      <sz val="24.0"/>
      <color rgb="FF000000"/>
      <name val="Calibri"/>
    </font>
    <font>
      <u/>
      <sz val="11.0"/>
      <color rgb="FF800080"/>
      <name val="Calibri"/>
    </font>
    <font>
      <i/>
      <sz val="11.0"/>
      <name val="Calibri"/>
    </font>
    <font>
      <sz val="11.0"/>
      <color rgb="FF212121"/>
      <name val="Arial"/>
    </font>
    <font>
      <sz val="11.0"/>
      <color rgb="FF000000"/>
      <name val="Arial"/>
    </font>
    <font>
      <b/>
      <u/>
      <sz val="12.0"/>
      <color rgb="FF002D64"/>
      <name val="Source Sans Pro"/>
    </font>
    <font>
      <u/>
      <sz val="14.0"/>
      <color rgb="FF000000"/>
      <name val="Times New Roman"/>
    </font>
    <font>
      <sz val="20.0"/>
      <name val="Calibri"/>
    </font>
    <font>
      <b/>
      <sz val="12.0"/>
      <color rgb="FF002D64"/>
      <name val="Source Sans Pro"/>
    </font>
    <font>
      <sz val="12.0"/>
      <color rgb="FF333333"/>
      <name val="Arial"/>
    </font>
    <font>
      <b/>
      <u/>
      <sz val="12.0"/>
      <color rgb="FF002D64"/>
      <name val="Source Sans Pro"/>
    </font>
    <font>
      <u/>
      <sz val="14.0"/>
      <color rgb="FF000000"/>
      <name val="Times New Roman"/>
    </font>
    <font>
      <sz val="12.0"/>
      <name val="Calibri"/>
    </font>
    <font>
      <b/>
      <u/>
      <sz val="14.0"/>
      <color rgb="FF002D64"/>
      <name val="Arial"/>
    </font>
    <font/>
    <font>
      <b/>
      <u/>
      <sz val="14.0"/>
      <color rgb="FF002D64"/>
      <name val="Arial"/>
    </font>
    <font>
      <sz val="12.0"/>
      <color rgb="FF333333"/>
      <name val="Source Sans Pro"/>
    </font>
    <font>
      <b/>
      <u/>
      <sz val="12.0"/>
      <color rgb="FF002D64"/>
      <name val="Source Sans Pro"/>
    </font>
    <font>
      <b/>
      <i/>
      <sz val="14.0"/>
      <color rgb="FF002D64"/>
      <name val="Arial"/>
    </font>
    <font>
      <u/>
      <sz val="14.0"/>
      <color rgb="FF000000"/>
      <name val="Times New Roman"/>
    </font>
    <font>
      <b/>
      <u/>
      <sz val="12.0"/>
      <color rgb="FF002D64"/>
      <name val="Source Sans Pro"/>
    </font>
    <font>
      <sz val="14.0"/>
      <color rgb="FF000000"/>
      <name val="Times New Roman"/>
    </font>
    <font>
      <b/>
      <u/>
      <sz val="12.0"/>
      <color rgb="FF000080"/>
      <name val="Source Sans Pro"/>
    </font>
    <font>
      <b/>
      <sz val="14.0"/>
      <color rgb="FF002D64"/>
      <name val="Arial"/>
    </font>
    <font>
      <sz val="11.0"/>
      <color rgb="FF000000"/>
      <name val="Source Sans Pro"/>
    </font>
    <font>
      <b/>
      <sz val="18.0"/>
      <name val="Calibri"/>
    </font>
    <font>
      <b/>
      <sz val="12.0"/>
      <color rgb="FF002D64"/>
      <name val="Arial"/>
    </font>
    <font>
      <b/>
      <u/>
      <sz val="12.0"/>
      <color rgb="FF002D64"/>
      <name val="Source Sans Pro"/>
    </font>
    <font>
      <b/>
      <i/>
      <u/>
      <sz val="24.0"/>
      <name val="Calibri"/>
    </font>
    <font>
      <b/>
      <i/>
      <u/>
      <sz val="24.0"/>
      <color rgb="FF000000"/>
      <name val="Calibri"/>
    </font>
    <font>
      <i/>
      <sz val="11.0"/>
      <color rgb="FF7F7F7F"/>
      <name val="Calibri"/>
    </font>
    <font>
      <sz val="12.0"/>
      <color rgb="FF000000"/>
      <name val="Source Sans Pro"/>
    </font>
    <font>
      <b/>
      <sz val="24.0"/>
      <color rgb="FF000000"/>
      <name val="Times New Roman"/>
    </font>
    <font>
      <u/>
      <sz val="11.0"/>
      <color rgb="FF800080"/>
      <name val="Calibri"/>
    </font>
    <font>
      <u/>
      <sz val="14.0"/>
      <color rgb="FF0000FF"/>
      <name val="Times New Roman"/>
    </font>
    <font>
      <sz val="14.0"/>
      <name val="Times New Roman"/>
    </font>
    <font>
      <u/>
      <sz val="11.0"/>
      <color rgb="FF0000FF"/>
      <name val="Calibri"/>
    </font>
    <font>
      <sz val="14.0"/>
      <color rgb="FF000000"/>
      <name val="Calibri"/>
    </font>
    <font>
      <u/>
      <sz val="11.0"/>
      <color rgb="FF0563C1"/>
      <name val="Calibri"/>
    </font>
    <font>
      <b/>
      <i/>
      <sz val="36.0"/>
      <color rgb="FF000000"/>
      <name val="Comic Sans MS"/>
    </font>
    <font>
      <u/>
      <sz val="11.0"/>
      <color rgb="FF000000"/>
      <name val="Calibri"/>
    </font>
    <font>
      <b/>
      <i/>
      <sz val="36.0"/>
      <name val="Comic Sans MS"/>
    </font>
    <font>
      <u/>
      <sz val="14.0"/>
      <color rgb="FF0000FF"/>
      <name val="Times New Roman"/>
    </font>
    <font>
      <b/>
      <u/>
      <sz val="36.0"/>
      <color rgb="FF002D64"/>
      <name val="Comic Sans MS"/>
    </font>
    <font>
      <b/>
      <i/>
      <u/>
      <sz val="36.0"/>
      <color rgb="FF000000"/>
      <name val="Comic Sans MS"/>
    </font>
    <font>
      <i/>
      <u/>
      <sz val="36.0"/>
      <color rgb="FF000000"/>
      <name val="Comic Sans MS"/>
    </font>
    <font>
      <sz val="36.0"/>
      <name val="Comic Sans MS"/>
    </font>
    <font>
      <b/>
      <i/>
      <u/>
      <sz val="24.0"/>
      <color rgb="FF000000"/>
      <name val="Calibri"/>
    </font>
    <font>
      <b/>
      <u/>
      <sz val="24.0"/>
      <color rgb="FF002D64"/>
      <name val="Arial"/>
    </font>
    <font>
      <b/>
      <i/>
      <u/>
      <sz val="24.0"/>
      <color rgb="FF000000"/>
      <name val="Calibri"/>
    </font>
    <font>
      <b/>
      <sz val="24.0"/>
      <name val="Calibri"/>
    </font>
    <font>
      <u/>
      <sz val="11.0"/>
      <color rgb="FF0563C1"/>
      <name val="Calibri"/>
    </font>
    <font>
      <u/>
      <sz val="11.0"/>
      <color rgb="FF000000"/>
      <name val="Calibri"/>
    </font>
    <font>
      <sz val="11.0"/>
      <color rgb="FF9C0006"/>
      <name val="Calibri"/>
    </font>
    <font>
      <color rgb="FF000000"/>
      <name val="Calibri"/>
    </font>
    <font>
      <b/>
      <u/>
      <sz val="12.0"/>
      <color rgb="FF0066CC"/>
      <name val="Source Sans Pro"/>
    </font>
    <font>
      <b/>
      <u/>
      <sz val="12.0"/>
      <color rgb="FF002D64"/>
      <name val="Source Sans Pro"/>
    </font>
    <font>
      <b/>
      <sz val="12.0"/>
      <color rgb="FF000080"/>
      <name val="Source Sans Pro"/>
    </font>
    <font>
      <b/>
      <u/>
      <sz val="12.0"/>
      <color rgb="FF000080"/>
      <name val="Source Sans Pro"/>
    </font>
    <font>
      <b/>
      <i/>
      <u/>
      <sz val="24.0"/>
      <color rgb="FF000000"/>
      <name val="Calibri"/>
    </font>
    <font>
      <sz val="11.0"/>
      <color rgb="FF0563C1"/>
      <name val="Calibri"/>
    </font>
    <font>
      <b/>
      <u/>
      <sz val="14.0"/>
      <color rgb="FF002D64"/>
      <name val="Arial"/>
    </font>
    <font>
      <b/>
      <i/>
      <u/>
      <sz val="18.0"/>
      <color rgb="FF000000"/>
      <name val="Calibri"/>
    </font>
    <font>
      <b/>
      <i/>
      <u/>
      <sz val="18.0"/>
      <name val="Calibri"/>
    </font>
    <font>
      <b/>
      <u/>
      <sz val="18.0"/>
      <color rgb="FF002D64"/>
      <name val="Source Sans Pro"/>
    </font>
    <font>
      <b/>
      <i/>
      <u/>
      <sz val="18.0"/>
      <color rgb="FF000000"/>
      <name val="Calibri"/>
    </font>
    <font>
      <u/>
      <sz val="14.0"/>
      <color rgb="FF000000"/>
      <name val="Times New Roman"/>
    </font>
    <font>
      <b/>
      <u/>
      <sz val="12.0"/>
      <color rgb="FF002D64"/>
      <name val="Source Sans Pro"/>
    </font>
    <font>
      <sz val="14.0"/>
      <color rgb="FF333333"/>
      <name val="Arial"/>
    </font>
    <font>
      <b/>
      <i/>
      <u/>
      <sz val="18.0"/>
      <name val="Calibri"/>
    </font>
    <font>
      <u/>
      <sz val="11.0"/>
      <color rgb="FF0563C1"/>
      <name val="Calibri"/>
    </font>
    <font>
      <b/>
      <u/>
      <sz val="12.0"/>
      <color rgb="FF002D64"/>
      <name val="Source Sans Pro"/>
    </font>
    <font>
      <u/>
      <sz val="11.0"/>
      <color rgb="FF0563C1"/>
      <name val="Calibri"/>
    </font>
    <font>
      <b/>
      <u/>
      <sz val="24.0"/>
      <color rgb="FF002D64"/>
      <name val="Source Sans Pro"/>
    </font>
    <font>
      <b/>
      <u/>
      <sz val="24.0"/>
      <color rgb="FF333333"/>
      <name val="Source Sans Pro"/>
    </font>
    <font>
      <i/>
      <u/>
      <sz val="36.0"/>
      <color rgb="FF000000"/>
      <name val="Comic Sans MS"/>
    </font>
    <font>
      <i/>
      <u/>
      <sz val="36.0"/>
      <name val="Comic Sans MS"/>
    </font>
    <font>
      <b/>
      <u/>
      <sz val="14.0"/>
      <color rgb="FF002D64"/>
      <name val="Arial"/>
    </font>
    <font>
      <b/>
      <u/>
      <sz val="36.0"/>
      <color rgb="FF002D64"/>
      <name val="Comic Sans MS"/>
    </font>
    <font>
      <b/>
      <i/>
      <u/>
      <sz val="36.0"/>
      <color rgb="FF000000"/>
      <name val="Comic Sans MS"/>
    </font>
    <font>
      <b/>
      <i/>
      <u/>
      <sz val="36.0"/>
      <name val="Comic Sans MS"/>
    </font>
    <font>
      <i/>
      <u/>
      <sz val="14.0"/>
      <color rgb="FF000000"/>
      <name val="Calibri"/>
    </font>
    <font>
      <i/>
      <u/>
      <sz val="14.0"/>
      <name val="Calibri"/>
    </font>
    <font>
      <i/>
      <u/>
      <sz val="14.0"/>
      <color rgb="FF000000"/>
      <name val="Calibri"/>
    </font>
    <font>
      <b/>
      <u/>
      <sz val="12.0"/>
      <color rgb="FF0066CC"/>
      <name val="Source Sans Pro"/>
    </font>
    <font>
      <b/>
      <u/>
      <sz val="12.0"/>
      <color rgb="FF002D64"/>
      <name val="Source Sans Pro"/>
    </font>
    <font>
      <b/>
      <i/>
      <sz val="24.0"/>
      <color rgb="FF000000"/>
      <name val="Calibri"/>
    </font>
    <font>
      <u/>
      <sz val="11.0"/>
      <color rgb="FF0000FF"/>
      <name val="Calibri"/>
    </font>
    <font>
      <u/>
      <sz val="11.0"/>
      <color rgb="FF0563C1"/>
      <name val="Calibri"/>
    </font>
    <font>
      <u/>
      <sz val="11.0"/>
      <color rgb="FF0563C1"/>
      <name val="Calibri"/>
    </font>
    <font>
      <b/>
      <i/>
      <u/>
      <sz val="36.0"/>
      <color rgb="FF000000"/>
      <name val="Comic Sans MS"/>
    </font>
    <font>
      <sz val="11.0"/>
      <color rgb="FF6AA84F"/>
      <name val="Calibri"/>
    </font>
    <font>
      <sz val="11.0"/>
      <color rgb="FFFF0000"/>
      <name val="Calibri"/>
    </font>
    <font>
      <u/>
      <sz val="11.0"/>
      <color rgb="FF0563C1"/>
      <name val="Calibri"/>
    </font>
    <font>
      <u/>
      <sz val="12.0"/>
      <color rgb="FF333333"/>
      <name val="Source Sans Pro"/>
    </font>
    <font>
      <b/>
      <i/>
      <sz val="18.0"/>
      <color rgb="FF000000"/>
      <name val="Calibri"/>
    </font>
    <font>
      <b/>
      <sz val="18.0"/>
      <color rgb="FF000000"/>
      <name val="Calibri"/>
    </font>
    <font>
      <sz val="10.0"/>
      <color rgb="FF333333"/>
      <name val="Arial"/>
    </font>
    <font>
      <b/>
      <u/>
      <sz val="36.0"/>
      <color rgb="FF002D64"/>
      <name val="Comic Sans MS"/>
    </font>
    <font>
      <b/>
      <u/>
      <sz val="18.0"/>
      <color rgb="FF002D64"/>
      <name val="Source Sans Pro"/>
    </font>
    <font>
      <sz val="11.0"/>
      <name val="Times New Roman"/>
    </font>
    <font>
      <sz val="13.0"/>
      <color rgb="FF000000"/>
      <name val="Arial"/>
    </font>
  </fonts>
  <fills count="12">
    <fill>
      <patternFill patternType="none"/>
    </fill>
    <fill>
      <patternFill patternType="lightGray"/>
    </fill>
    <fill>
      <patternFill patternType="solid">
        <fgColor rgb="FFFFFFFF"/>
        <bgColor rgb="FFFFFFFF"/>
      </patternFill>
    </fill>
    <fill>
      <patternFill patternType="solid">
        <fgColor rgb="FF70AD47"/>
        <bgColor rgb="FF70AD47"/>
      </patternFill>
    </fill>
    <fill>
      <patternFill patternType="solid">
        <fgColor rgb="FFFF0000"/>
        <bgColor rgb="FFFF0000"/>
      </patternFill>
    </fill>
    <fill>
      <patternFill patternType="solid">
        <fgColor rgb="FFC5E0B3"/>
        <bgColor rgb="FFC5E0B3"/>
      </patternFill>
    </fill>
    <fill>
      <patternFill patternType="solid">
        <fgColor rgb="FFFFFF00"/>
        <bgColor rgb="FFFFFF00"/>
      </patternFill>
    </fill>
    <fill>
      <patternFill patternType="solid">
        <fgColor rgb="FFFFC7CE"/>
        <bgColor rgb="FFFFC7CE"/>
      </patternFill>
    </fill>
    <fill>
      <patternFill patternType="solid">
        <fgColor rgb="FFF2F2F2"/>
        <bgColor rgb="FFF2F2F2"/>
      </patternFill>
    </fill>
    <fill>
      <patternFill patternType="solid">
        <fgColor rgb="FFFF9900"/>
        <bgColor rgb="FFFF9900"/>
      </patternFill>
    </fill>
    <fill>
      <patternFill patternType="solid">
        <fgColor rgb="FFF4B083"/>
        <bgColor rgb="FFF4B083"/>
      </patternFill>
    </fill>
    <fill>
      <patternFill patternType="solid">
        <fgColor rgb="FFFFFEFD"/>
        <bgColor rgb="FFFFFEFD"/>
      </patternFill>
    </fill>
  </fills>
  <borders count="16">
    <border/>
    <border>
      <left/>
      <right/>
      <top/>
      <bottom/>
    </border>
    <border>
      <left/>
      <top/>
      <bottom/>
    </border>
    <border>
      <top/>
      <bottom/>
    </border>
    <border>
      <right/>
      <top/>
      <bottom/>
    </border>
    <border>
      <left/>
      <right style="thin">
        <color rgb="FF7F7F7F"/>
      </right>
      <top style="thin">
        <color rgb="FF7F7F7F"/>
      </top>
      <bottom style="thin">
        <color rgb="FF7F7F7F"/>
      </bottom>
    </border>
    <border>
      <left/>
      <top style="thin">
        <color rgb="FF7F7F7F"/>
      </top>
      <bottom style="thin">
        <color rgb="FF7F7F7F"/>
      </bottom>
    </border>
    <border>
      <right style="thin">
        <color rgb="FF7F7F7F"/>
      </right>
      <top style="thin">
        <color rgb="FF7F7F7F"/>
      </top>
      <bottom style="thin">
        <color rgb="FF7F7F7F"/>
      </bottom>
    </border>
    <border>
      <left style="thin">
        <color rgb="FF7F7F7F"/>
      </left>
      <right style="thin">
        <color rgb="FF7F7F7F"/>
      </right>
      <top style="thin">
        <color rgb="FF7F7F7F"/>
      </top>
      <bottom style="thin">
        <color rgb="FF7F7F7F"/>
      </bottom>
    </border>
    <border>
      <left style="thin">
        <color rgb="FF7F7F7F"/>
      </left>
      <right/>
      <top style="thin">
        <color rgb="FF7F7F7F"/>
      </top>
      <bottom style="thin">
        <color rgb="FF7F7F7F"/>
      </bottom>
    </border>
    <border>
      <left style="thin">
        <color rgb="FF7F7F7F"/>
      </left>
      <top style="thin">
        <color rgb="FF7F7F7F"/>
      </top>
      <bottom style="thin">
        <color rgb="FF7F7F7F"/>
      </bottom>
    </border>
    <border>
      <left/>
      <right/>
      <top style="thin">
        <color rgb="FF7F7F7F"/>
      </top>
      <bottom style="thin">
        <color rgb="FF7F7F7F"/>
      </bottom>
    </border>
    <border>
      <right style="thin">
        <color rgb="FF7F7F7F"/>
      </right>
    </border>
    <border>
      <left/>
      <right style="thin">
        <color rgb="FF7F7F7F"/>
      </right>
      <top/>
      <bottom/>
    </border>
    <border>
      <left/>
      <right style="thin">
        <color rgb="FF7F7F7F"/>
      </right>
      <top/>
      <bottom style="thin">
        <color rgb="FF7F7F7F"/>
      </bottom>
    </border>
    <border>
      <right style="medium">
        <color rgb="FFC7DAF9"/>
      </right>
    </border>
  </borders>
  <cellStyleXfs count="1">
    <xf borderId="0" fillId="0" fontId="0" numFmtId="0" applyAlignment="1" applyFont="1"/>
  </cellStyleXfs>
  <cellXfs count="214">
    <xf borderId="0" fillId="0" fontId="0" numFmtId="0" xfId="0" applyAlignment="1" applyFont="1">
      <alignment readingOrder="0" shrinkToFit="0" vertical="bottom" wrapText="0"/>
    </xf>
    <xf borderId="0" fillId="0" fontId="1" numFmtId="0" xfId="0" applyFont="1"/>
    <xf borderId="0" fillId="0" fontId="2" numFmtId="0" xfId="0" applyAlignment="1" applyFont="1">
      <alignment horizontal="center" shrinkToFit="0" vertical="center" wrapText="1"/>
    </xf>
    <xf borderId="0" fillId="0" fontId="2" numFmtId="0" xfId="0" applyAlignment="1" applyFont="1">
      <alignment horizontal="center" shrinkToFit="0" vertical="top" wrapText="1"/>
    </xf>
    <xf borderId="0" fillId="0" fontId="3" numFmtId="0" xfId="0" applyAlignment="1" applyFont="1">
      <alignment horizontal="center"/>
    </xf>
    <xf borderId="0" fillId="0" fontId="0" numFmtId="0" xfId="0" applyAlignment="1" applyFont="1">
      <alignment horizontal="center"/>
    </xf>
    <xf borderId="1" fillId="2" fontId="0" numFmtId="0" xfId="0" applyAlignment="1" applyBorder="1" applyFill="1" applyFont="1">
      <alignment horizontal="left"/>
    </xf>
    <xf borderId="0" fillId="0" fontId="0" numFmtId="0" xfId="0" applyAlignment="1" applyFont="1">
      <alignment horizontal="center" shrinkToFit="0" vertical="center" wrapText="1"/>
    </xf>
    <xf borderId="0" fillId="0" fontId="4" numFmtId="0" xfId="0" applyFont="1"/>
    <xf borderId="0" fillId="0" fontId="5" numFmtId="0" xfId="0" applyAlignment="1" applyFont="1">
      <alignment shrinkToFit="0" wrapText="1"/>
    </xf>
    <xf borderId="1" fillId="2" fontId="6" numFmtId="0" xfId="0" applyAlignment="1" applyBorder="1" applyFont="1">
      <alignment horizontal="left" vertical="center"/>
    </xf>
    <xf borderId="0" fillId="0" fontId="7" numFmtId="0" xfId="0" applyAlignment="1" applyFont="1">
      <alignment vertical="center"/>
    </xf>
    <xf borderId="0" fillId="0" fontId="1" numFmtId="0" xfId="0" applyAlignment="1" applyFont="1">
      <alignment horizontal="left" vertical="center"/>
    </xf>
    <xf borderId="1" fillId="2" fontId="8" numFmtId="0" xfId="0" applyAlignment="1" applyBorder="1" applyFont="1">
      <alignment horizontal="left" shrinkToFit="0" wrapText="1"/>
    </xf>
    <xf borderId="0" fillId="0" fontId="1" numFmtId="0" xfId="0" applyAlignment="1" applyFont="1">
      <alignment horizontal="left"/>
    </xf>
    <xf borderId="0" fillId="0" fontId="5" numFmtId="0" xfId="0" applyAlignment="1" applyFont="1">
      <alignment shrinkToFit="0" vertical="center" wrapText="1"/>
    </xf>
    <xf borderId="1" fillId="3" fontId="9" numFmtId="164" xfId="0" applyAlignment="1" applyBorder="1" applyFill="1" applyFont="1" applyNumberFormat="1">
      <alignment horizontal="left" vertical="top"/>
    </xf>
    <xf borderId="1" fillId="3" fontId="9" numFmtId="0" xfId="0" applyAlignment="1" applyBorder="1" applyFont="1">
      <alignment horizontal="left" vertical="top"/>
    </xf>
    <xf borderId="0" fillId="0" fontId="0" numFmtId="164" xfId="0" applyAlignment="1" applyFont="1" applyNumberFormat="1">
      <alignment horizontal="left" shrinkToFit="0" vertical="top" wrapText="1"/>
    </xf>
    <xf borderId="0" fillId="0" fontId="2" numFmtId="0" xfId="0" applyAlignment="1" applyFont="1">
      <alignment horizontal="center" vertical="top"/>
    </xf>
    <xf borderId="0" fillId="0" fontId="1" numFmtId="0" xfId="0" applyAlignment="1" applyFont="1">
      <alignment horizontal="left" shrinkToFit="0" vertical="top" wrapText="1"/>
    </xf>
    <xf borderId="0" fillId="0" fontId="0" numFmtId="0" xfId="0" applyFont="1"/>
    <xf borderId="1" fillId="2" fontId="6" numFmtId="0" xfId="0" applyAlignment="1" applyBorder="1" applyFont="1">
      <alignment horizontal="left"/>
    </xf>
    <xf borderId="0" fillId="0" fontId="10" numFmtId="0" xfId="0" applyFont="1"/>
    <xf borderId="0" fillId="0" fontId="0" numFmtId="0" xfId="0" applyAlignment="1" applyFont="1">
      <alignment horizontal="left" shrinkToFit="0" vertical="top" wrapText="1"/>
    </xf>
    <xf borderId="0" fillId="0" fontId="11" numFmtId="0" xfId="0" applyAlignment="1" applyFont="1">
      <alignment horizontal="left" shrinkToFit="0" vertical="center" wrapText="1"/>
    </xf>
    <xf borderId="0" fillId="0" fontId="6" numFmtId="0" xfId="0" applyFont="1"/>
    <xf borderId="0" fillId="0" fontId="0" numFmtId="0" xfId="0" applyAlignment="1" applyFont="1">
      <alignment shrinkToFit="0" wrapText="1"/>
    </xf>
    <xf borderId="1" fillId="2" fontId="6" numFmtId="0" xfId="0" applyAlignment="1" applyBorder="1" applyFont="1">
      <alignment horizontal="center" vertical="center"/>
    </xf>
    <xf borderId="1" fillId="4" fontId="0" numFmtId="164" xfId="0" applyAlignment="1" applyBorder="1" applyFill="1" applyFont="1" applyNumberFormat="1">
      <alignment horizontal="left" shrinkToFit="0" vertical="top" wrapText="1"/>
    </xf>
    <xf borderId="0" fillId="0" fontId="12" numFmtId="0" xfId="0" applyAlignment="1" applyFont="1">
      <alignment horizontal="center" vertical="center"/>
    </xf>
    <xf borderId="1" fillId="4" fontId="1" numFmtId="0" xfId="0" applyAlignment="1" applyBorder="1" applyFont="1">
      <alignment horizontal="left" shrinkToFit="0" vertical="top" wrapText="1"/>
    </xf>
    <xf borderId="1" fillId="2" fontId="13" numFmtId="0" xfId="0" applyAlignment="1" applyBorder="1" applyFont="1">
      <alignment horizontal="left" shrinkToFit="0" vertical="center" wrapText="1"/>
    </xf>
    <xf borderId="1" fillId="4" fontId="0" numFmtId="0" xfId="0" applyBorder="1" applyFont="1"/>
    <xf borderId="0" fillId="0" fontId="14" numFmtId="0" xfId="0" applyAlignment="1" applyFont="1">
      <alignment shrinkToFit="0" vertical="center" wrapText="1"/>
    </xf>
    <xf borderId="2" fillId="5" fontId="15" numFmtId="0" xfId="0" applyAlignment="1" applyBorder="1" applyFill="1" applyFont="1">
      <alignment horizontal="center" shrinkToFit="0" wrapText="1"/>
    </xf>
    <xf borderId="0" fillId="0" fontId="1" numFmtId="0" xfId="0" applyAlignment="1" applyFont="1">
      <alignment horizontal="left" vertical="top"/>
    </xf>
    <xf borderId="3" fillId="0" fontId="16" numFmtId="0" xfId="0" applyBorder="1" applyFont="1"/>
    <xf borderId="1" fillId="6" fontId="1" numFmtId="0" xfId="0" applyAlignment="1" applyBorder="1" applyFill="1" applyFont="1">
      <alignment horizontal="left" vertical="top"/>
    </xf>
    <xf borderId="4" fillId="0" fontId="16" numFmtId="0" xfId="0" applyBorder="1" applyFont="1"/>
    <xf borderId="0" fillId="0" fontId="14" numFmtId="0" xfId="0" applyAlignment="1" applyFont="1">
      <alignment shrinkToFit="0" wrapText="1"/>
    </xf>
    <xf borderId="1" fillId="4" fontId="6" numFmtId="0" xfId="0" applyBorder="1" applyFont="1"/>
    <xf borderId="2" fillId="7" fontId="17" numFmtId="0" xfId="0" applyAlignment="1" applyBorder="1" applyFill="1" applyFont="1">
      <alignment horizontal="center" shrinkToFit="0" wrapText="1"/>
    </xf>
    <xf borderId="0" fillId="0" fontId="0" numFmtId="0" xfId="0" applyAlignment="1" applyFont="1">
      <alignment horizontal="left" vertical="top"/>
    </xf>
    <xf borderId="0" fillId="0" fontId="18" numFmtId="0" xfId="0" applyAlignment="1" applyFont="1">
      <alignment horizontal="left" shrinkToFit="0" vertical="center" wrapText="1"/>
    </xf>
    <xf borderId="0" fillId="0" fontId="1" numFmtId="164" xfId="0" applyAlignment="1" applyFont="1" applyNumberFormat="1">
      <alignment horizontal="left" shrinkToFit="0" vertical="top" wrapText="1"/>
    </xf>
    <xf borderId="0" fillId="0" fontId="1" numFmtId="164" xfId="0" applyAlignment="1" applyFont="1" applyNumberFormat="1">
      <alignment horizontal="left" vertical="top"/>
    </xf>
    <xf borderId="0" fillId="0" fontId="19" numFmtId="0" xfId="0" applyFont="1"/>
    <xf borderId="0" fillId="0" fontId="20" numFmtId="0" xfId="0" applyAlignment="1" applyFont="1">
      <alignment horizontal="center" shrinkToFit="0" wrapText="1"/>
    </xf>
    <xf borderId="0" fillId="0" fontId="0" numFmtId="164" xfId="0" applyAlignment="1" applyFont="1" applyNumberFormat="1">
      <alignment horizontal="left" vertical="top"/>
    </xf>
    <xf borderId="0" fillId="0" fontId="1" numFmtId="0" xfId="0" applyAlignment="1" applyFont="1">
      <alignment vertical="center"/>
    </xf>
    <xf borderId="0" fillId="0" fontId="1" numFmtId="0" xfId="0" applyAlignment="1" applyFont="1">
      <alignment horizontal="center" vertical="center"/>
    </xf>
    <xf borderId="0" fillId="0" fontId="1" numFmtId="0" xfId="0" applyAlignment="1" applyFont="1">
      <alignment horizontal="center"/>
    </xf>
    <xf borderId="1" fillId="6" fontId="0" numFmtId="0" xfId="0" applyAlignment="1" applyBorder="1" applyFont="1">
      <alignment horizontal="left" shrinkToFit="0" vertical="top" wrapText="1"/>
    </xf>
    <xf borderId="0" fillId="0" fontId="21" numFmtId="0" xfId="0" applyAlignment="1" applyFont="1">
      <alignment horizontal="left" shrinkToFit="0" wrapText="1"/>
    </xf>
    <xf borderId="0" fillId="0" fontId="22" numFmtId="0" xfId="0" applyAlignment="1" applyFont="1">
      <alignment horizontal="left" shrinkToFit="0" vertical="center" wrapText="1"/>
    </xf>
    <xf borderId="0" fillId="0" fontId="23" numFmtId="0" xfId="0" applyAlignment="1" applyFont="1">
      <alignment horizontal="left" shrinkToFit="0" wrapText="1"/>
    </xf>
    <xf borderId="0" fillId="0" fontId="18" numFmtId="0" xfId="0" applyAlignment="1" applyFont="1">
      <alignment horizontal="left"/>
    </xf>
    <xf borderId="0" fillId="0" fontId="24" numFmtId="0" xfId="0" applyAlignment="1" applyFont="1">
      <alignment horizontal="left"/>
    </xf>
    <xf borderId="0" fillId="0" fontId="25" numFmtId="0" xfId="0" applyAlignment="1" applyFont="1">
      <alignment horizontal="center" shrinkToFit="0" wrapText="1"/>
    </xf>
    <xf borderId="0" fillId="0" fontId="26" numFmtId="0" xfId="0" applyAlignment="1" applyFont="1">
      <alignment horizontal="left"/>
    </xf>
    <xf borderId="0" fillId="0" fontId="27" numFmtId="0" xfId="0" applyFont="1"/>
    <xf borderId="0" fillId="0" fontId="28" numFmtId="0" xfId="0" applyAlignment="1" applyFont="1">
      <alignment horizontal="left"/>
    </xf>
    <xf borderId="0" fillId="0" fontId="11" numFmtId="0" xfId="0" applyAlignment="1" applyFont="1">
      <alignment horizontal="left"/>
    </xf>
    <xf borderId="0" fillId="0" fontId="1" numFmtId="0" xfId="0" applyAlignment="1" applyFont="1">
      <alignment shrinkToFit="0" wrapText="1"/>
    </xf>
    <xf borderId="0" fillId="0" fontId="29" numFmtId="0" xfId="0" applyAlignment="1" applyFont="1">
      <alignment horizontal="left"/>
    </xf>
    <xf borderId="0" fillId="0" fontId="30" numFmtId="0" xfId="0" applyFont="1"/>
    <xf borderId="1" fillId="5" fontId="31" numFmtId="0" xfId="0" applyBorder="1" applyFont="1"/>
    <xf borderId="0" fillId="0" fontId="4" numFmtId="0" xfId="0" applyAlignment="1" applyFont="1">
      <alignment horizontal="center" shrinkToFit="0" wrapText="1"/>
    </xf>
    <xf borderId="5" fillId="8" fontId="32" numFmtId="0" xfId="0" applyAlignment="1" applyBorder="1" applyFill="1" applyFont="1">
      <alignment horizontal="center" shrinkToFit="0" wrapText="1"/>
    </xf>
    <xf borderId="5" fillId="8" fontId="1" numFmtId="0" xfId="0" applyBorder="1" applyFont="1"/>
    <xf borderId="5" fillId="8" fontId="32" numFmtId="0" xfId="0" applyAlignment="1" applyBorder="1" applyFont="1">
      <alignment horizontal="center"/>
    </xf>
    <xf borderId="0" fillId="0" fontId="33" numFmtId="0" xfId="0" applyAlignment="1" applyFont="1">
      <alignment horizontal="left"/>
    </xf>
    <xf borderId="6" fillId="8" fontId="32" numFmtId="0" xfId="0" applyAlignment="1" applyBorder="1" applyFont="1">
      <alignment horizontal="center"/>
    </xf>
    <xf borderId="7" fillId="0" fontId="16" numFmtId="0" xfId="0" applyBorder="1" applyFont="1"/>
    <xf borderId="0" fillId="0" fontId="34" numFmtId="0" xfId="0" applyAlignment="1" applyFont="1">
      <alignment horizontal="center" shrinkToFit="0" vertical="center" wrapText="0"/>
    </xf>
    <xf borderId="0" fillId="0" fontId="34" numFmtId="0" xfId="0" applyAlignment="1" applyFont="1">
      <alignment horizontal="center" readingOrder="0" shrinkToFit="0" vertical="center" wrapText="0"/>
    </xf>
    <xf borderId="0" fillId="0" fontId="35" numFmtId="0" xfId="0" applyFont="1"/>
    <xf borderId="0" fillId="0" fontId="34" numFmtId="0" xfId="0" applyAlignment="1" applyFont="1">
      <alignment horizontal="center" readingOrder="0" shrinkToFit="0" vertical="center" wrapText="1"/>
    </xf>
    <xf borderId="0" fillId="0" fontId="36" numFmtId="0" xfId="0" applyAlignment="1" applyFont="1">
      <alignment horizontal="center" vertical="center"/>
    </xf>
    <xf borderId="0" fillId="0" fontId="37" numFmtId="0" xfId="0" applyAlignment="1" applyFont="1">
      <alignment horizontal="center" shrinkToFit="0" vertical="center" wrapText="1"/>
    </xf>
    <xf borderId="0" fillId="0" fontId="37" numFmtId="0" xfId="0" applyAlignment="1" applyFont="1">
      <alignment horizontal="left" shrinkToFit="0" vertical="center" wrapText="1"/>
    </xf>
    <xf borderId="0" fillId="0" fontId="38" numFmtId="0" xfId="0" applyFont="1"/>
    <xf borderId="0" fillId="0" fontId="39" numFmtId="0" xfId="0" applyAlignment="1" applyFont="1">
      <alignment shrinkToFit="0" wrapText="1"/>
    </xf>
    <xf borderId="0" fillId="0" fontId="37" numFmtId="0" xfId="0" applyAlignment="1" applyFont="1">
      <alignment horizontal="center" vertical="center"/>
    </xf>
    <xf borderId="8" fillId="8" fontId="32" numFmtId="0" xfId="0" applyAlignment="1" applyBorder="1" applyFont="1">
      <alignment horizontal="center" vertical="center"/>
    </xf>
    <xf borderId="0" fillId="0" fontId="37" numFmtId="0" xfId="0" applyAlignment="1" applyFont="1">
      <alignment horizontal="center" readingOrder="0" vertical="center"/>
    </xf>
    <xf borderId="9" fillId="8" fontId="32" numFmtId="0" xfId="0" applyAlignment="1" applyBorder="1" applyFont="1">
      <alignment horizontal="center" vertical="center"/>
    </xf>
    <xf borderId="0" fillId="0" fontId="37" numFmtId="0" xfId="0" applyAlignment="1" applyFont="1">
      <alignment horizontal="center" readingOrder="0" shrinkToFit="0" vertical="center" wrapText="1"/>
    </xf>
    <xf borderId="0" fillId="0" fontId="4" numFmtId="0" xfId="0" applyAlignment="1" applyFont="1">
      <alignment horizontal="center" shrinkToFit="0" vertical="center" wrapText="1"/>
    </xf>
    <xf borderId="0" fillId="0" fontId="0" numFmtId="0" xfId="0" applyAlignment="1" applyFont="1">
      <alignment horizontal="center" vertical="center"/>
    </xf>
    <xf borderId="5" fillId="8" fontId="32" numFmtId="0" xfId="0" applyAlignment="1" applyBorder="1" applyFont="1">
      <alignment horizontal="center" shrinkToFit="0" vertical="center" wrapText="1"/>
    </xf>
    <xf borderId="8" fillId="8" fontId="32" numFmtId="0" xfId="0" applyAlignment="1" applyBorder="1" applyFont="1">
      <alignment horizontal="center" shrinkToFit="0" vertical="center" wrapText="1"/>
    </xf>
    <xf borderId="0" fillId="0" fontId="40" numFmtId="0" xfId="0" applyAlignment="1" applyFont="1">
      <alignment horizontal="center" shrinkToFit="0" vertical="center" wrapText="1"/>
    </xf>
    <xf borderId="10" fillId="8" fontId="32" numFmtId="0" xfId="0" applyAlignment="1" applyBorder="1" applyFont="1">
      <alignment horizontal="center" vertical="center"/>
    </xf>
    <xf borderId="1" fillId="5" fontId="41" numFmtId="0" xfId="0" applyBorder="1" applyFont="1"/>
    <xf borderId="0" fillId="0" fontId="42" numFmtId="0" xfId="0" applyAlignment="1" applyFont="1">
      <alignment horizontal="center" vertical="center"/>
    </xf>
    <xf borderId="0" fillId="0" fontId="43" numFmtId="0" xfId="0" applyFont="1"/>
    <xf borderId="0" fillId="0" fontId="0" numFmtId="0" xfId="0" applyAlignment="1" applyFont="1">
      <alignment horizontal="right"/>
    </xf>
    <xf borderId="0" fillId="0" fontId="44" numFmtId="0" xfId="0" applyAlignment="1" applyFont="1">
      <alignment horizontal="center" shrinkToFit="0" vertical="center" wrapText="1"/>
    </xf>
    <xf borderId="1" fillId="5" fontId="45" numFmtId="0" xfId="0" applyAlignment="1" applyBorder="1" applyFont="1">
      <alignment horizontal="center" shrinkToFit="0" wrapText="1"/>
    </xf>
    <xf borderId="1" fillId="5" fontId="46" numFmtId="0" xfId="0" applyAlignment="1" applyBorder="1" applyFont="1">
      <alignment horizontal="center"/>
    </xf>
    <xf borderId="1" fillId="5" fontId="47" numFmtId="0" xfId="0" applyAlignment="1" applyBorder="1" applyFont="1">
      <alignment horizontal="center"/>
    </xf>
    <xf borderId="0" fillId="0" fontId="48" numFmtId="0" xfId="0" applyFont="1"/>
    <xf borderId="1" fillId="7" fontId="49" numFmtId="0" xfId="0" applyBorder="1" applyFont="1"/>
    <xf borderId="0" fillId="0" fontId="37" numFmtId="3" xfId="0" applyAlignment="1" applyFont="1" applyNumberFormat="1">
      <alignment horizontal="center" readingOrder="0" shrinkToFit="0" vertical="center" wrapText="1"/>
    </xf>
    <xf borderId="1" fillId="7" fontId="50" numFmtId="0" xfId="0" applyAlignment="1" applyBorder="1" applyFont="1">
      <alignment horizontal="center" shrinkToFit="0" wrapText="1"/>
    </xf>
    <xf borderId="1" fillId="7" fontId="51" numFmtId="0" xfId="0" applyAlignment="1" applyBorder="1" applyFont="1">
      <alignment horizontal="center"/>
    </xf>
    <xf borderId="1" fillId="7" fontId="52" numFmtId="0" xfId="0" applyBorder="1" applyFont="1"/>
    <xf borderId="8" fillId="8" fontId="1" numFmtId="0" xfId="0" applyBorder="1" applyFont="1"/>
    <xf borderId="11" fillId="8" fontId="1" numFmtId="0" xfId="0" applyBorder="1" applyFont="1"/>
    <xf borderId="1" fillId="8" fontId="1" numFmtId="0" xfId="0" applyBorder="1" applyFont="1"/>
    <xf borderId="12" fillId="0" fontId="1" numFmtId="0" xfId="0" applyBorder="1" applyFont="1"/>
    <xf borderId="13" fillId="8" fontId="32" numFmtId="0" xfId="0" applyAlignment="1" applyBorder="1" applyFont="1">
      <alignment horizontal="center" shrinkToFit="0" wrapText="1"/>
    </xf>
    <xf borderId="14" fillId="8" fontId="32" numFmtId="0" xfId="0" applyAlignment="1" applyBorder="1" applyFont="1">
      <alignment horizontal="center" shrinkToFit="0" wrapText="1"/>
    </xf>
    <xf borderId="0" fillId="0" fontId="0" numFmtId="0" xfId="0" applyAlignment="1" applyFont="1">
      <alignment horizontal="left" shrinkToFit="0" vertical="center" wrapText="1"/>
    </xf>
    <xf borderId="0" fillId="0" fontId="53" numFmtId="0" xfId="0" applyAlignment="1" applyFont="1">
      <alignment horizontal="left" shrinkToFit="0" vertical="center" wrapText="1"/>
    </xf>
    <xf borderId="0" fillId="0" fontId="1" numFmtId="0" xfId="0" applyAlignment="1" applyFont="1">
      <alignment horizontal="left" shrinkToFit="0" vertical="center" wrapText="1"/>
    </xf>
    <xf borderId="0" fillId="0" fontId="0" numFmtId="0" xfId="0" applyAlignment="1" applyFont="1">
      <alignment horizontal="center" shrinkToFit="0" vertical="top" wrapText="1"/>
    </xf>
    <xf borderId="1" fillId="7" fontId="2" numFmtId="0" xfId="0" applyBorder="1" applyFont="1"/>
    <xf borderId="1" fillId="8" fontId="32" numFmtId="0" xfId="0" applyAlignment="1" applyBorder="1" applyFont="1">
      <alignment horizontal="center" vertical="center"/>
    </xf>
    <xf borderId="1" fillId="8" fontId="32" numFmtId="0" xfId="0" applyAlignment="1" applyBorder="1" applyFont="1">
      <alignment horizontal="center" shrinkToFit="0" vertical="center" wrapText="1"/>
    </xf>
    <xf borderId="15" fillId="0" fontId="0" numFmtId="0" xfId="0" applyAlignment="1" applyBorder="1" applyFont="1">
      <alignment horizontal="left" shrinkToFit="0" vertical="center" wrapText="1"/>
    </xf>
    <xf borderId="0" fillId="0" fontId="54" numFmtId="0" xfId="0" applyAlignment="1" applyFont="1">
      <alignment horizontal="left" shrinkToFit="0" vertical="top" wrapText="1"/>
    </xf>
    <xf borderId="15" fillId="0" fontId="1" numFmtId="0" xfId="0" applyBorder="1" applyFont="1"/>
    <xf borderId="1" fillId="4" fontId="1" numFmtId="0" xfId="0" applyAlignment="1" applyBorder="1" applyFont="1">
      <alignment horizontal="left" shrinkToFit="0" vertical="center" wrapText="1"/>
    </xf>
    <xf borderId="1" fillId="7" fontId="55" numFmtId="0" xfId="0" applyAlignment="1" applyBorder="1" applyFont="1">
      <alignment horizontal="left" shrinkToFit="0" vertical="center" wrapText="1"/>
    </xf>
    <xf borderId="0" fillId="2" fontId="56" numFmtId="0" xfId="0" applyAlignment="1" applyFont="1">
      <alignment horizontal="left" readingOrder="0"/>
    </xf>
    <xf borderId="0" fillId="0" fontId="10" numFmtId="0" xfId="0" applyAlignment="1" applyFont="1">
      <alignment horizontal="left"/>
    </xf>
    <xf borderId="1" fillId="8" fontId="32" numFmtId="0" xfId="0" applyAlignment="1" applyBorder="1" applyFont="1">
      <alignment horizontal="left" shrinkToFit="0" vertical="center" wrapText="1"/>
    </xf>
    <xf borderId="8" fillId="8" fontId="32" numFmtId="0" xfId="0" applyAlignment="1" applyBorder="1" applyFont="1">
      <alignment horizontal="left" shrinkToFit="0" vertical="center" wrapText="1"/>
    </xf>
    <xf borderId="0" fillId="6" fontId="37" numFmtId="0" xfId="0" applyAlignment="1" applyFont="1">
      <alignment horizontal="center" readingOrder="0" shrinkToFit="0" vertical="center" wrapText="1"/>
    </xf>
    <xf borderId="0" fillId="0" fontId="57" numFmtId="0" xfId="0" applyAlignment="1" applyFont="1">
      <alignment horizontal="left"/>
    </xf>
    <xf borderId="0" fillId="9" fontId="37" numFmtId="0" xfId="0" applyAlignment="1" applyFill="1" applyFont="1">
      <alignment horizontal="center" shrinkToFit="0" vertical="center" wrapText="1"/>
    </xf>
    <xf borderId="0" fillId="9" fontId="37" numFmtId="0" xfId="0" applyAlignment="1" applyFont="1">
      <alignment horizontal="center" readingOrder="0" shrinkToFit="0" vertical="center" wrapText="1"/>
    </xf>
    <xf borderId="2" fillId="10" fontId="58" numFmtId="0" xfId="0" applyAlignment="1" applyBorder="1" applyFill="1" applyFont="1">
      <alignment horizontal="center"/>
    </xf>
    <xf borderId="0" fillId="0" fontId="33" numFmtId="0" xfId="0" applyAlignment="1" applyFont="1">
      <alignment horizontal="left" vertical="center"/>
    </xf>
    <xf borderId="0" fillId="0" fontId="18" numFmtId="0" xfId="0" applyAlignment="1" applyFont="1">
      <alignment horizontal="left" vertical="center"/>
    </xf>
    <xf borderId="0" fillId="0" fontId="59" numFmtId="0" xfId="0" applyAlignment="1" applyFont="1">
      <alignment horizontal="left" vertical="center"/>
    </xf>
    <xf borderId="0" fillId="0" fontId="10" numFmtId="0" xfId="0" applyAlignment="1" applyFont="1">
      <alignment horizontal="center"/>
    </xf>
    <xf borderId="0" fillId="0" fontId="0" numFmtId="0" xfId="0" applyAlignment="1" applyFont="1">
      <alignment horizontal="center" shrinkToFit="0" wrapText="1"/>
    </xf>
    <xf borderId="0" fillId="0" fontId="60" numFmtId="0" xfId="0" applyAlignment="1" applyFont="1">
      <alignment horizontal="left" vertical="center"/>
    </xf>
    <xf borderId="2" fillId="7" fontId="61" numFmtId="0" xfId="0" applyAlignment="1" applyBorder="1" applyFont="1">
      <alignment horizontal="center"/>
    </xf>
    <xf borderId="0" fillId="0" fontId="1" numFmtId="0" xfId="0" applyAlignment="1" applyFont="1">
      <alignment horizontal="left" shrinkToFit="0" wrapText="1"/>
    </xf>
    <xf borderId="0" fillId="0" fontId="62" numFmtId="0" xfId="0" applyAlignment="1" applyFont="1">
      <alignment horizontal="center" shrinkToFit="0" vertical="center" wrapText="1"/>
    </xf>
    <xf borderId="0" fillId="0" fontId="11" numFmtId="0" xfId="0" applyAlignment="1" applyFont="1">
      <alignment horizontal="left" vertical="center"/>
    </xf>
    <xf borderId="1" fillId="11" fontId="0" numFmtId="0" xfId="0" applyAlignment="1" applyBorder="1" applyFill="1" applyFont="1">
      <alignment horizontal="left" shrinkToFit="0" vertical="top" wrapText="1"/>
    </xf>
    <xf borderId="0" fillId="0" fontId="23" numFmtId="0" xfId="0" applyAlignment="1" applyFont="1">
      <alignment horizontal="left" shrinkToFit="0" vertical="center" wrapText="1"/>
    </xf>
    <xf borderId="0" fillId="0" fontId="25" numFmtId="0" xfId="0" applyAlignment="1" applyFont="1">
      <alignment horizontal="left" shrinkToFit="0" vertical="center" wrapText="1"/>
    </xf>
    <xf borderId="2" fillId="7" fontId="63" numFmtId="0" xfId="0" applyAlignment="1" applyBorder="1" applyFont="1">
      <alignment horizontal="center" shrinkToFit="0" vertical="center" wrapText="1"/>
    </xf>
    <xf borderId="0" fillId="0" fontId="18" numFmtId="0" xfId="0" applyFont="1"/>
    <xf borderId="1" fillId="10" fontId="64" numFmtId="0" xfId="0" applyBorder="1" applyFont="1"/>
    <xf borderId="0" fillId="0" fontId="65" numFmtId="0" xfId="0" applyFont="1"/>
    <xf borderId="0" fillId="9" fontId="39" numFmtId="0" xfId="0" applyAlignment="1" applyFont="1">
      <alignment shrinkToFit="0" wrapText="1"/>
    </xf>
    <xf borderId="1" fillId="10" fontId="66" numFmtId="0" xfId="0" applyAlignment="1" applyBorder="1" applyFont="1">
      <alignment horizontal="center"/>
    </xf>
    <xf borderId="1" fillId="10" fontId="67" numFmtId="0" xfId="0" applyAlignment="1" applyBorder="1" applyFont="1">
      <alignment horizontal="center"/>
    </xf>
    <xf borderId="1" fillId="10" fontId="27" numFmtId="0" xfId="0" applyBorder="1" applyFont="1"/>
    <xf borderId="0" fillId="0" fontId="1" numFmtId="0" xfId="0" applyAlignment="1" applyFont="1">
      <alignment shrinkToFit="0" vertical="top" wrapText="1"/>
    </xf>
    <xf borderId="0" fillId="0" fontId="1" numFmtId="0" xfId="0" applyAlignment="1" applyFont="1">
      <alignment horizontal="center" shrinkToFit="0" vertical="top" wrapText="1"/>
    </xf>
    <xf borderId="0" fillId="0" fontId="68" numFmtId="0" xfId="0" applyAlignment="1" applyFont="1">
      <alignment horizontal="left" shrinkToFit="0" vertical="center" wrapText="1"/>
    </xf>
    <xf borderId="0" fillId="0" fontId="18" numFmtId="0" xfId="0" applyAlignment="1" applyFont="1">
      <alignment horizontal="left" vertical="top"/>
    </xf>
    <xf borderId="0" fillId="0" fontId="69" numFmtId="0" xfId="0" applyAlignment="1" applyFont="1">
      <alignment horizontal="left" vertical="top"/>
    </xf>
    <xf borderId="0" fillId="0" fontId="70" numFmtId="0" xfId="0" applyAlignment="1" applyFont="1">
      <alignment horizontal="center" shrinkToFit="0" wrapText="1"/>
    </xf>
    <xf borderId="0" fillId="0" fontId="71" numFmtId="0" xfId="0" applyAlignment="1" applyFont="1">
      <alignment horizontal="center"/>
    </xf>
    <xf borderId="0" fillId="0" fontId="72" numFmtId="0" xfId="0" applyAlignment="1" applyFont="1">
      <alignment horizontal="center" vertical="center"/>
    </xf>
    <xf borderId="0" fillId="0" fontId="73" numFmtId="0" xfId="0" applyAlignment="1" applyFont="1">
      <alignment horizontal="left" vertical="center"/>
    </xf>
    <xf borderId="0" fillId="0" fontId="70" numFmtId="0" xfId="0" applyAlignment="1" applyFont="1">
      <alignment horizontal="left" shrinkToFit="0" vertical="center" wrapText="1"/>
    </xf>
    <xf borderId="0" fillId="0" fontId="74" numFmtId="0" xfId="0" applyFont="1"/>
    <xf borderId="1" fillId="7" fontId="75" numFmtId="0" xfId="0" applyAlignment="1" applyBorder="1" applyFont="1">
      <alignment horizontal="center"/>
    </xf>
    <xf borderId="1" fillId="7" fontId="76" numFmtId="0" xfId="0" applyAlignment="1" applyBorder="1" applyFont="1">
      <alignment horizontal="center"/>
    </xf>
    <xf borderId="2" fillId="7" fontId="70" numFmtId="0" xfId="0" applyAlignment="1" applyBorder="1" applyFont="1">
      <alignment horizontal="center" shrinkToFit="0" wrapText="1"/>
    </xf>
    <xf borderId="0" fillId="0" fontId="25" numFmtId="0" xfId="0" applyAlignment="1" applyFont="1">
      <alignment horizontal="center" shrinkToFit="0" vertical="center" wrapText="1"/>
    </xf>
    <xf borderId="1" fillId="5" fontId="77" numFmtId="0" xfId="0" applyBorder="1" applyFont="1"/>
    <xf borderId="0" fillId="0" fontId="78" numFmtId="0" xfId="0" applyFont="1"/>
    <xf borderId="2" fillId="5" fontId="79" numFmtId="0" xfId="0" applyAlignment="1" applyBorder="1" applyFont="1">
      <alignment horizontal="center" shrinkToFit="0" vertical="center" wrapText="1"/>
    </xf>
    <xf borderId="1" fillId="5" fontId="80" numFmtId="0" xfId="0" applyAlignment="1" applyBorder="1" applyFont="1">
      <alignment horizontal="center"/>
    </xf>
    <xf borderId="0" fillId="0" fontId="1" numFmtId="0" xfId="0" applyAlignment="1" applyFont="1">
      <alignment shrinkToFit="0" vertical="center" wrapText="1"/>
    </xf>
    <xf borderId="1" fillId="5" fontId="81" numFmtId="0" xfId="0" applyBorder="1" applyFont="1"/>
    <xf borderId="0" fillId="0" fontId="82" numFmtId="0" xfId="0" applyFont="1"/>
    <xf borderId="1" fillId="5" fontId="83" numFmtId="0" xfId="0" applyBorder="1" applyFont="1"/>
    <xf borderId="0" fillId="0" fontId="84" numFmtId="0" xfId="0" applyFont="1"/>
    <xf borderId="1" fillId="5" fontId="70" numFmtId="0" xfId="0" applyAlignment="1" applyBorder="1" applyFont="1">
      <alignment horizontal="center" shrinkToFit="0" wrapText="1"/>
    </xf>
    <xf borderId="1" fillId="5" fontId="85" numFmtId="0" xfId="0" applyAlignment="1" applyBorder="1" applyFont="1">
      <alignment horizontal="center"/>
    </xf>
    <xf borderId="0" fillId="0" fontId="86" numFmtId="0" xfId="0" applyAlignment="1" applyFont="1">
      <alignment horizontal="left" vertical="center"/>
    </xf>
    <xf borderId="1" fillId="4" fontId="37" numFmtId="0" xfId="0" applyAlignment="1" applyBorder="1" applyFont="1">
      <alignment horizontal="center" shrinkToFit="0" vertical="center" wrapText="1"/>
    </xf>
    <xf borderId="2" fillId="7" fontId="28" numFmtId="0" xfId="0" applyAlignment="1" applyBorder="1" applyFont="1">
      <alignment horizontal="center"/>
    </xf>
    <xf borderId="2" fillId="7" fontId="87" numFmtId="0" xfId="0" applyAlignment="1" applyBorder="1" applyFont="1">
      <alignment horizontal="center"/>
    </xf>
    <xf borderId="1" fillId="5" fontId="88" numFmtId="0" xfId="0" applyAlignment="1" applyBorder="1" applyFont="1">
      <alignment shrinkToFit="0" vertical="top" wrapText="1"/>
    </xf>
    <xf borderId="0" fillId="0" fontId="89" numFmtId="0" xfId="0" applyAlignment="1" applyFont="1">
      <alignment shrinkToFit="0" vertical="top" wrapText="1"/>
    </xf>
    <xf borderId="0" fillId="0" fontId="90" numFmtId="0" xfId="0" applyAlignment="1" applyFont="1">
      <alignment horizontal="left" shrinkToFit="0" vertical="top" wrapText="1"/>
    </xf>
    <xf borderId="0" fillId="0" fontId="91" numFmtId="0" xfId="0" applyAlignment="1" applyFont="1">
      <alignment shrinkToFit="0" vertical="top" wrapText="1"/>
    </xf>
    <xf borderId="1" fillId="5" fontId="41" numFmtId="0" xfId="0" applyAlignment="1" applyBorder="1" applyFont="1">
      <alignment shrinkToFit="0" vertical="top" wrapText="1"/>
    </xf>
    <xf borderId="0" fillId="0" fontId="43" numFmtId="0" xfId="0" applyAlignment="1" applyFont="1">
      <alignment shrinkToFit="0" vertical="top" wrapText="1"/>
    </xf>
    <xf borderId="1" fillId="5" fontId="92" numFmtId="0" xfId="0" applyAlignment="1" applyBorder="1" applyFont="1">
      <alignment horizontal="left" shrinkToFit="0" vertical="top" wrapText="1"/>
    </xf>
    <xf borderId="1" fillId="5" fontId="41" numFmtId="0" xfId="0" applyAlignment="1" applyBorder="1" applyFont="1">
      <alignment horizontal="center" shrinkToFit="0" vertical="top" wrapText="1"/>
    </xf>
    <xf borderId="0" fillId="0" fontId="93" numFmtId="0" xfId="0" applyAlignment="1" applyFont="1">
      <alignment horizontal="center" shrinkToFit="0" vertical="center" wrapText="1"/>
    </xf>
    <xf borderId="1" fillId="6" fontId="94" numFmtId="0" xfId="0" applyAlignment="1" applyBorder="1" applyFont="1">
      <alignment horizontal="left" shrinkToFit="0" vertical="top" wrapText="1"/>
    </xf>
    <xf borderId="0" fillId="0" fontId="95" numFmtId="0" xfId="0" applyAlignment="1" applyFont="1">
      <alignment vertical="center"/>
    </xf>
    <xf borderId="0" fillId="0" fontId="96" numFmtId="0" xfId="0" applyAlignment="1" applyFont="1">
      <alignment horizontal="left" vertical="center"/>
    </xf>
    <xf borderId="0" fillId="0" fontId="1" numFmtId="0" xfId="0" applyAlignment="1" applyFont="1">
      <alignment vertical="top"/>
    </xf>
    <xf borderId="0" fillId="0" fontId="0" numFmtId="0" xfId="0" applyAlignment="1" applyFont="1">
      <alignment shrinkToFit="0" vertical="top" wrapText="1"/>
    </xf>
    <xf borderId="0" fillId="0" fontId="0" numFmtId="0" xfId="0" applyAlignment="1" applyFont="1">
      <alignment vertical="top"/>
    </xf>
    <xf borderId="0" fillId="0" fontId="11" numFmtId="0" xfId="0" applyFont="1"/>
    <xf borderId="1" fillId="10" fontId="97" numFmtId="0" xfId="0" applyAlignment="1" applyBorder="1" applyFont="1">
      <alignment shrinkToFit="0" vertical="top" wrapText="1"/>
    </xf>
    <xf borderId="1" fillId="10" fontId="98" numFmtId="0" xfId="0" applyAlignment="1" applyBorder="1" applyFont="1">
      <alignment shrinkToFit="0" wrapText="1"/>
    </xf>
    <xf borderId="1" fillId="2" fontId="99" numFmtId="0" xfId="0" applyAlignment="1" applyBorder="1" applyFont="1">
      <alignment shrinkToFit="0" wrapText="1"/>
    </xf>
    <xf borderId="1" fillId="5" fontId="100" numFmtId="0" xfId="0" applyAlignment="1" applyBorder="1" applyFont="1">
      <alignment horizontal="left"/>
    </xf>
    <xf borderId="1" fillId="10" fontId="101" numFmtId="0" xfId="0" applyBorder="1" applyFont="1"/>
    <xf borderId="0" fillId="0" fontId="0" numFmtId="0" xfId="0" applyAlignment="1" applyFont="1">
      <alignment shrinkToFit="0" vertical="center" wrapText="1"/>
    </xf>
    <xf borderId="1" fillId="9" fontId="1" numFmtId="0" xfId="0" applyBorder="1" applyFont="1"/>
    <xf borderId="0" fillId="0" fontId="39" numFmtId="0" xfId="0" applyAlignment="1" applyFont="1">
      <alignment readingOrder="0" shrinkToFit="0" wrapText="1"/>
    </xf>
    <xf borderId="0" fillId="0" fontId="102" numFmtId="0" xfId="0" applyAlignment="1" applyFont="1">
      <alignment horizontal="center"/>
    </xf>
    <xf borderId="0" fillId="0" fontId="37" numFmtId="0" xfId="0" applyAlignment="1" applyFont="1">
      <alignment horizontal="center"/>
    </xf>
    <xf borderId="1" fillId="2" fontId="103" numFmtId="0" xfId="0" applyAlignment="1" applyBorder="1" applyFont="1">
      <alignment horizontal="center"/>
    </xf>
  </cellXfs>
  <cellStyles count="1">
    <cellStyle xfId="0" name="Normal" builtinId="0"/>
  </cellStyles>
  <dxfs count="0"/>
</styleSheet>
</file>

<file path=xl/_rels/workbook.xml.rels><?xml version="1.0" encoding="UTF-8" standalone="yes"?><Relationships xmlns="http://schemas.openxmlformats.org/package/2006/relationships"><Relationship Id="rId10" Type="http://schemas.openxmlformats.org/officeDocument/2006/relationships/worksheet" Target="worksheets/sheet8.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40" Type="http://schemas.openxmlformats.org/officeDocument/2006/relationships/hyperlink" Target="http://www.ncbi.nlm.nih.gov/pubmed?term=1534121" TargetMode="External"/><Relationship Id="rId190" Type="http://schemas.openxmlformats.org/officeDocument/2006/relationships/hyperlink" Target="http://ipdmam.cochrane.org/infectious-disease" TargetMode="External"/><Relationship Id="rId42" Type="http://schemas.openxmlformats.org/officeDocument/2006/relationships/hyperlink" Target="https://www.ncbi.nlm.nih.gov/pubmed/?term=28111876%20" TargetMode="External"/><Relationship Id="rId41" Type="http://schemas.openxmlformats.org/officeDocument/2006/relationships/hyperlink" Target="http://ipdmam.cochrane.org/generic-cancer-care" TargetMode="External"/><Relationship Id="rId44" Type="http://schemas.openxmlformats.org/officeDocument/2006/relationships/hyperlink" Target="http://www.ncbi.nlm.nih.gov/pubmed/21576630" TargetMode="External"/><Relationship Id="rId194" Type="http://schemas.openxmlformats.org/officeDocument/2006/relationships/hyperlink" Target="http://ipdmam.cochrane.org/mental-health" TargetMode="External"/><Relationship Id="rId43" Type="http://schemas.openxmlformats.org/officeDocument/2006/relationships/hyperlink" Target="http://www.ncbi.nlm.nih.gov/pubmed?term=21254282" TargetMode="External"/><Relationship Id="rId193" Type="http://schemas.openxmlformats.org/officeDocument/2006/relationships/hyperlink" Target="http://www.ncbi.nlm.nih.gov/pubmed/9554897%20" TargetMode="External"/><Relationship Id="rId46" Type="http://schemas.openxmlformats.org/officeDocument/2006/relationships/hyperlink" Target="http://www.ncbi.nlm.nih.gov/pubmed?term=20091664" TargetMode="External"/><Relationship Id="rId192" Type="http://schemas.openxmlformats.org/officeDocument/2006/relationships/hyperlink" Target="http://ipdmam.cochrane.org/lungs-and-airways" TargetMode="External"/><Relationship Id="rId45" Type="http://schemas.openxmlformats.org/officeDocument/2006/relationships/hyperlink" Target="http://ipdmam.cochrane.org/gynaecological-cancer" TargetMode="External"/><Relationship Id="rId191" Type="http://schemas.openxmlformats.org/officeDocument/2006/relationships/hyperlink" Target="http://www.ncbi.nlm.nih.gov/pubmed/14723987%20" TargetMode="External"/><Relationship Id="rId48" Type="http://schemas.openxmlformats.org/officeDocument/2006/relationships/hyperlink" Target="http://www.ncbi.nlm.nih.gov/pubmed?term=15106161%20" TargetMode="External"/><Relationship Id="rId187" Type="http://schemas.openxmlformats.org/officeDocument/2006/relationships/hyperlink" Target="http://www.ncbi.nlm.nih.gov/pubmed?term=21147835" TargetMode="External"/><Relationship Id="rId47" Type="http://schemas.openxmlformats.org/officeDocument/2006/relationships/hyperlink" Target="http://www.ncbi.nlm.nih.gov/pubmed?term=19001332%20" TargetMode="External"/><Relationship Id="rId186" Type="http://schemas.openxmlformats.org/officeDocument/2006/relationships/hyperlink" Target="http://www.ncbi.nlm.nih.gov/pubmed?term=21227996" TargetMode="External"/><Relationship Id="rId185" Type="http://schemas.openxmlformats.org/officeDocument/2006/relationships/hyperlink" Target="http://www.ncbi.nlm.nih.gov/pubmed?term=21422062%20" TargetMode="External"/><Relationship Id="rId49" Type="http://schemas.openxmlformats.org/officeDocument/2006/relationships/hyperlink" Target="https://www.ncbi.nlm.nih.gov/pubmed/?term=Neoadjuvant%20Chemotherapy%20for%20Cervical%20Cancer%20Meta-Analysis%20Collaboration%20(NACCCMA)%20Collaboration%5BCorporate%20Author%5D" TargetMode="External"/><Relationship Id="rId184" Type="http://schemas.openxmlformats.org/officeDocument/2006/relationships/hyperlink" Target="http://ipdmam.cochrane.org/gynaecology" TargetMode="External"/><Relationship Id="rId189" Type="http://schemas.openxmlformats.org/officeDocument/2006/relationships/hyperlink" Target="http://www.ncbi.nlm.nih.gov/pubmed?term=20634210%20" TargetMode="External"/><Relationship Id="rId188" Type="http://schemas.openxmlformats.org/officeDocument/2006/relationships/hyperlink" Target="http://www.ncbi.nlm.nih.gov/pubmed?term=20713583%20" TargetMode="External"/><Relationship Id="rId31" Type="http://schemas.openxmlformats.org/officeDocument/2006/relationships/hyperlink" Target="https://www.ncbi.nlm.nih.gov/pubmed/?term=28407110%20" TargetMode="External"/><Relationship Id="rId30" Type="http://schemas.openxmlformats.org/officeDocument/2006/relationships/hyperlink" Target="http://ipdmam.cochrane.org/colorectal-cancer" TargetMode="External"/><Relationship Id="rId33" Type="http://schemas.openxmlformats.org/officeDocument/2006/relationships/hyperlink" Target="http://www.ncbi.nlm.nih.gov/pubmed/11237380" TargetMode="External"/><Relationship Id="rId183" Type="http://schemas.openxmlformats.org/officeDocument/2006/relationships/hyperlink" Target="http://www.ncbi.nlm.nih.gov/pubmed/12535413%20" TargetMode="External"/><Relationship Id="rId32" Type="http://schemas.openxmlformats.org/officeDocument/2006/relationships/hyperlink" Target="http://www.ncbi.nlm.nih.gov/pubmed/15365073" TargetMode="External"/><Relationship Id="rId182" Type="http://schemas.openxmlformats.org/officeDocument/2006/relationships/hyperlink" Target="http://www.ncbi.nlm.nih.gov/pubmed/12090575%20" TargetMode="External"/><Relationship Id="rId35" Type="http://schemas.openxmlformats.org/officeDocument/2006/relationships/hyperlink" Target="http://www.ncbi.nlm.nih.gov/pubmed?term=10972369" TargetMode="External"/><Relationship Id="rId181" Type="http://schemas.openxmlformats.org/officeDocument/2006/relationships/hyperlink" Target="http://www.ncbi.nlm.nih.gov/pubmed/12519568%20" TargetMode="External"/><Relationship Id="rId34" Type="http://schemas.openxmlformats.org/officeDocument/2006/relationships/hyperlink" Target="http://www.ncbi.nlm.nih.gov/pubmed?term=11684209" TargetMode="External"/><Relationship Id="rId180" Type="http://schemas.openxmlformats.org/officeDocument/2006/relationships/hyperlink" Target="http://www.ncbi.nlm.nih.gov/pubmed?term=12209302%20" TargetMode="External"/><Relationship Id="rId37" Type="http://schemas.openxmlformats.org/officeDocument/2006/relationships/hyperlink" Target="http://www.ncbi.nlm.nih.gov/pubmed?term=9086006" TargetMode="External"/><Relationship Id="rId176" Type="http://schemas.openxmlformats.org/officeDocument/2006/relationships/hyperlink" Target="http://www.ncbi.nlm.nih.gov/pubmed/?term=24314837" TargetMode="External"/><Relationship Id="rId36" Type="http://schemas.openxmlformats.org/officeDocument/2006/relationships/hyperlink" Target="http://www.ncbi.nlm.nih.gov/pubmed/9440757" TargetMode="External"/><Relationship Id="rId175" Type="http://schemas.openxmlformats.org/officeDocument/2006/relationships/hyperlink" Target="https://ipdmam.cochrane.org/eyes-and-vision" TargetMode="External"/><Relationship Id="rId39" Type="http://schemas.openxmlformats.org/officeDocument/2006/relationships/hyperlink" Target="http://www.ncbi.nlm.nih.gov/pubmed/9440757" TargetMode="External"/><Relationship Id="rId174" Type="http://schemas.openxmlformats.org/officeDocument/2006/relationships/hyperlink" Target="http://www.ncbi.nlm.nih.gov/pubmed/?term=26719325" TargetMode="External"/><Relationship Id="rId38" Type="http://schemas.openxmlformats.org/officeDocument/2006/relationships/hyperlink" Target="http://www.ncbi.nlm.nih.gov/pubmed/8614003" TargetMode="External"/><Relationship Id="rId173" Type="http://schemas.openxmlformats.org/officeDocument/2006/relationships/hyperlink" Target="https://methods.cochrane.org/ipdma/endocrine-and-metabolic" TargetMode="External"/><Relationship Id="rId179" Type="http://schemas.openxmlformats.org/officeDocument/2006/relationships/hyperlink" Target="http://www.ncbi.nlm.nih.gov/pubmed?term=11882753%20" TargetMode="External"/><Relationship Id="rId178" Type="http://schemas.openxmlformats.org/officeDocument/2006/relationships/hyperlink" Target="http://ipdmam.cochrane.org/gastroenterology" TargetMode="External"/><Relationship Id="rId177" Type="http://schemas.openxmlformats.org/officeDocument/2006/relationships/hyperlink" Target="http://www.ncbi.nlm.nih.gov/pubmed/?term=23740611" TargetMode="External"/><Relationship Id="rId20" Type="http://schemas.openxmlformats.org/officeDocument/2006/relationships/hyperlink" Target="http://www.ncbi.nlm.nih.gov/pubmed/11918907" TargetMode="External"/><Relationship Id="rId22" Type="http://schemas.openxmlformats.org/officeDocument/2006/relationships/hyperlink" Target="http://www.ncbi.nlm.nih.gov/pubmed?term=clahsen%201997%202526" TargetMode="External"/><Relationship Id="rId21" Type="http://schemas.openxmlformats.org/officeDocument/2006/relationships/hyperlink" Target="http://www.ncbi.nlm.nih.gov/pubmed?term=11208825" TargetMode="External"/><Relationship Id="rId24" Type="http://schemas.openxmlformats.org/officeDocument/2006/relationships/hyperlink" Target="http://ipdmam.cochrane.org/childhood-cancers" TargetMode="External"/><Relationship Id="rId23" Type="http://schemas.openxmlformats.org/officeDocument/2006/relationships/hyperlink" Target="http://www.ncbi.nlm.nih.gov/pubmed/8096941" TargetMode="External"/><Relationship Id="rId26" Type="http://schemas.openxmlformats.org/officeDocument/2006/relationships/hyperlink" Target="http://www.ncbi.nlm.nih.gov/pubmed?term=20331462%20" TargetMode="External"/><Relationship Id="rId25" Type="http://schemas.openxmlformats.org/officeDocument/2006/relationships/hyperlink" Target="http://www.ncbi.nlm.nih.gov/pubmed?term=21372841%20" TargetMode="External"/><Relationship Id="rId28" Type="http://schemas.openxmlformats.org/officeDocument/2006/relationships/hyperlink" Target="http://www.ncbi.nlm.nih.gov/pubmed?term=12721257" TargetMode="External"/><Relationship Id="rId27" Type="http://schemas.openxmlformats.org/officeDocument/2006/relationships/hyperlink" Target="http://www.ncbi.nlm.nih.gov/pubmed/19236609%20" TargetMode="External"/><Relationship Id="rId29" Type="http://schemas.openxmlformats.org/officeDocument/2006/relationships/hyperlink" Target="http://www.ncbi.nlm.nih.gov/pubmed?term=8667921%20" TargetMode="External"/><Relationship Id="rId11" Type="http://schemas.openxmlformats.org/officeDocument/2006/relationships/hyperlink" Target="http://www.ncbi.nlm.nih.gov/pubmed?term=15846746" TargetMode="External"/><Relationship Id="rId10" Type="http://schemas.openxmlformats.org/officeDocument/2006/relationships/hyperlink" Target="https://www.ncbi.nlm.nih.gov/pubmed/?term=Advanced%20Bladder%20Cancer%20(ABC)%20Meta-analysis%20Collaboration%5BCorporate%20Author%5D" TargetMode="External"/><Relationship Id="rId13" Type="http://schemas.openxmlformats.org/officeDocument/2006/relationships/hyperlink" Target="http://www.ncbi.nlm.nih.gov/pubmed?term=12801735" TargetMode="External"/><Relationship Id="rId12" Type="http://schemas.openxmlformats.org/officeDocument/2006/relationships/hyperlink" Target="https://www.ncbi.nlm.nih.gov/pubmed/?term=Advanced%20Bladder%20Cancer%20Overview%20Collaboration%5BCorporate%20Author%5D" TargetMode="External"/><Relationship Id="rId15" Type="http://schemas.openxmlformats.org/officeDocument/2006/relationships/hyperlink" Target="http://www.ncbi.nlm.nih.gov/pubmed?term=8911360" TargetMode="External"/><Relationship Id="rId198" Type="http://schemas.openxmlformats.org/officeDocument/2006/relationships/hyperlink" Target="http://www.ncbi.nlm.nih.gov/pubmed/?term=26769792" TargetMode="External"/><Relationship Id="rId14" Type="http://schemas.openxmlformats.org/officeDocument/2006/relationships/hyperlink" Target="https://www.ncbi.nlm.nih.gov/pubmed/?term=Advanced%20Bladder%20Cancer%20Meta-analysis%20Collaboration%5BCorporate%20Author%5D" TargetMode="External"/><Relationship Id="rId197" Type="http://schemas.openxmlformats.org/officeDocument/2006/relationships/hyperlink" Target="http://ipdmam.cochrane.org/dementia-and-cognition" TargetMode="External"/><Relationship Id="rId17" Type="http://schemas.openxmlformats.org/officeDocument/2006/relationships/hyperlink" Target="http://ipdmam.cochrane.org/breast-cancer" TargetMode="External"/><Relationship Id="rId196" Type="http://schemas.openxmlformats.org/officeDocument/2006/relationships/hyperlink" Target="http://www.ncbi.nlm.nih.gov/pubmed?term=10773184" TargetMode="External"/><Relationship Id="rId16" Type="http://schemas.openxmlformats.org/officeDocument/2006/relationships/hyperlink" Target="http://www.ncbi.nlm.nih.gov/pubmed/7850328" TargetMode="External"/><Relationship Id="rId195" Type="http://schemas.openxmlformats.org/officeDocument/2006/relationships/hyperlink" Target="http://www.ncbi.nlm.nih.gov/pubmed/10773185" TargetMode="External"/><Relationship Id="rId19" Type="http://schemas.openxmlformats.org/officeDocument/2006/relationships/hyperlink" Target="https://www.ncbi.nlm.nih.gov/pubmed/26961151" TargetMode="External"/><Relationship Id="rId18" Type="http://schemas.openxmlformats.org/officeDocument/2006/relationships/hyperlink" Target="http://ipdmam.cochrane.org/early-breast-cancer-trialists-collaborative-group" TargetMode="External"/><Relationship Id="rId199" Type="http://schemas.openxmlformats.org/officeDocument/2006/relationships/hyperlink" Target="http://www.ncbi.nlm.nih.gov/pubmed/9842955" TargetMode="External"/><Relationship Id="rId84" Type="http://schemas.openxmlformats.org/officeDocument/2006/relationships/hyperlink" Target="http://www.ncbi.nlm.nih.gov/pubmed/22753901" TargetMode="External"/><Relationship Id="rId83" Type="http://schemas.openxmlformats.org/officeDocument/2006/relationships/hyperlink" Target="https://www.ncbi.nlm.nih.gov/pubmed/?term=NSCLC%20Meta-Analyses%20Collaborative%20Group%5BCorporate%20Author%5D" TargetMode="External"/><Relationship Id="rId86" Type="http://schemas.openxmlformats.org/officeDocument/2006/relationships/hyperlink" Target="http://www.ncbi.nlm.nih.gov/pubmed/25730344" TargetMode="External"/><Relationship Id="rId85" Type="http://schemas.openxmlformats.org/officeDocument/2006/relationships/hyperlink" Target="http://www.ncbi.nlm.nih.gov/pubmed/20351327" TargetMode="External"/><Relationship Id="rId88" Type="http://schemas.openxmlformats.org/officeDocument/2006/relationships/hyperlink" Target="http://www.ncbi.nlm.nih.gov/pubmed?term=20338627%20" TargetMode="External"/><Relationship Id="rId150" Type="http://schemas.openxmlformats.org/officeDocument/2006/relationships/hyperlink" Target="http://www.ncbi.nlm.nih.gov/pubmed/15837826" TargetMode="External"/><Relationship Id="rId87" Type="http://schemas.openxmlformats.org/officeDocument/2006/relationships/hyperlink" Target="https://www.ncbi.nlm.nih.gov/pubmed/?term=NSCLC%20Meta-Analyses%20Collaborative%20Group%5BCorporate%20Author%5D" TargetMode="External"/><Relationship Id="rId89" Type="http://schemas.openxmlformats.org/officeDocument/2006/relationships/hyperlink" Target="https://www.ncbi.nlm.nih.gov/pubmed/?term=NSCLC%20Meta-Analyses%20Collaborative%20Group%5BCorporate%20Author%5D" TargetMode="External"/><Relationship Id="rId80" Type="http://schemas.openxmlformats.org/officeDocument/2006/relationships/hyperlink" Target="http://ipdmam.cochrane.org/non-small-cell-lung-cancer" TargetMode="External"/><Relationship Id="rId82" Type="http://schemas.openxmlformats.org/officeDocument/2006/relationships/hyperlink" Target="http://www.ncbi.nlm.nih.gov/pubmed/?term=24576776" TargetMode="External"/><Relationship Id="rId81" Type="http://schemas.openxmlformats.org/officeDocument/2006/relationships/hyperlink" Target="https://www.ncbi.nlm.nih.gov/pubmed/26961151" TargetMode="External"/><Relationship Id="rId1" Type="http://schemas.openxmlformats.org/officeDocument/2006/relationships/hyperlink" Target="https://www.ncbi.nlm.nih.gov/pubmed/27057906" TargetMode="External"/><Relationship Id="rId2" Type="http://schemas.openxmlformats.org/officeDocument/2006/relationships/hyperlink" Target="http://ipdmam.cochrane.org/cancer" TargetMode="External"/><Relationship Id="rId3" Type="http://schemas.openxmlformats.org/officeDocument/2006/relationships/hyperlink" Target="http://ipdmam.cochrane.org/bladder-cancer" TargetMode="External"/><Relationship Id="rId149" Type="http://schemas.openxmlformats.org/officeDocument/2006/relationships/hyperlink" Target="http://www.ncbi.nlm.nih.gov/pubmed?term=16176337" TargetMode="External"/><Relationship Id="rId4" Type="http://schemas.openxmlformats.org/officeDocument/2006/relationships/hyperlink" Target="http://www.ncbi.nlm.nih.gov/pubmed/?term=26091833" TargetMode="External"/><Relationship Id="rId148" Type="http://schemas.openxmlformats.org/officeDocument/2006/relationships/hyperlink" Target="http://www.ncbi.nlm.nih.gov/pubmed/16214597" TargetMode="External"/><Relationship Id="rId9" Type="http://schemas.openxmlformats.org/officeDocument/2006/relationships/hyperlink" Target="http://www.ncbi.nlm.nih.gov/pubmed/15939524" TargetMode="External"/><Relationship Id="rId143" Type="http://schemas.openxmlformats.org/officeDocument/2006/relationships/hyperlink" Target="http://www.ncbi.nlm.nih.gov/pubmed?term=20574244" TargetMode="External"/><Relationship Id="rId142" Type="http://schemas.openxmlformats.org/officeDocument/2006/relationships/hyperlink" Target="http://www.ncbi.nlm.nih.gov/pubmed/22137798" TargetMode="External"/><Relationship Id="rId141" Type="http://schemas.openxmlformats.org/officeDocument/2006/relationships/hyperlink" Target="https://methods.cochrane.org/ipdma/cardiovascular-disease" TargetMode="External"/><Relationship Id="rId140" Type="http://schemas.openxmlformats.org/officeDocument/2006/relationships/hyperlink" Target="http://www.ncbi.nlm.nih.gov/pubmed?term=9313022" TargetMode="External"/><Relationship Id="rId5" Type="http://schemas.openxmlformats.org/officeDocument/2006/relationships/hyperlink" Target="http://www.ncbi.nlm.nih.gov/pubmed?term=16625650%20" TargetMode="External"/><Relationship Id="rId147" Type="http://schemas.openxmlformats.org/officeDocument/2006/relationships/hyperlink" Target="http://www.ncbi.nlm.nih.gov/pubmed/19482214" TargetMode="External"/><Relationship Id="rId6" Type="http://schemas.openxmlformats.org/officeDocument/2006/relationships/hyperlink" Target="https://www.ncbi.nlm.nih.gov/pubmed/?term=Advanced%20Bladder%20Cancer%20(ABC)%20Meta-analysis%20Collaboration%5BCorporate%20Author%5D" TargetMode="External"/><Relationship Id="rId146" Type="http://schemas.openxmlformats.org/officeDocument/2006/relationships/hyperlink" Target="http://www.ncbi.nlm.nih.gov/pubmed/21067804" TargetMode="External"/><Relationship Id="rId7" Type="http://schemas.openxmlformats.org/officeDocument/2006/relationships/hyperlink" Target="http://www.ncbi.nlm.nih.gov/pubmed?term=15939530" TargetMode="External"/><Relationship Id="rId145" Type="http://schemas.openxmlformats.org/officeDocument/2006/relationships/hyperlink" Target="http://www.ncbi.nlm.nih.gov/pubmed/22607822" TargetMode="External"/><Relationship Id="rId8" Type="http://schemas.openxmlformats.org/officeDocument/2006/relationships/hyperlink" Target="https://www.ncbi.nlm.nih.gov/pubmed/?term=Advanced%20Bladder%20Cancer%20(ABC)%20Meta-analysis%20Collaboration%5BCorporate%20Author%5D" TargetMode="External"/><Relationship Id="rId144" Type="http://schemas.openxmlformats.org/officeDocument/2006/relationships/hyperlink" Target="http://www.ncbi.nlm.nih.gov/pubmed?term=22895954" TargetMode="External"/><Relationship Id="rId73" Type="http://schemas.openxmlformats.org/officeDocument/2006/relationships/hyperlink" Target="http://www.ncbi.nlm.nih.gov/pubmed/16950362" TargetMode="External"/><Relationship Id="rId72" Type="http://schemas.openxmlformats.org/officeDocument/2006/relationships/hyperlink" Target="http://www.ncbi.nlm.nih.gov/pubmed/21154350" TargetMode="External"/><Relationship Id="rId75" Type="http://schemas.openxmlformats.org/officeDocument/2006/relationships/hyperlink" Target="http://www.ncbi.nlm.nih.gov/pubmed/19446902%20" TargetMode="External"/><Relationship Id="rId74" Type="http://schemas.openxmlformats.org/officeDocument/2006/relationships/hyperlink" Target="http://www.ncbi.nlm.nih.gov/pubmed/19246242" TargetMode="External"/><Relationship Id="rId77" Type="http://schemas.openxmlformats.org/officeDocument/2006/relationships/hyperlink" Target="http://www.ncbi.nlm.nih.gov/pubmed?term=CD004329" TargetMode="External"/><Relationship Id="rId76" Type="http://schemas.openxmlformats.org/officeDocument/2006/relationships/hyperlink" Target="http://www.ncbi.nlm.nih.gov/pubmed/16377415%20" TargetMode="External"/><Relationship Id="rId79" Type="http://schemas.openxmlformats.org/officeDocument/2006/relationships/hyperlink" Target="http://ipdmam.cochrane.org/lung-cancer" TargetMode="External"/><Relationship Id="rId78" Type="http://schemas.openxmlformats.org/officeDocument/2006/relationships/hyperlink" Target="http://www.ncbi.nlm.nih.gov/pubmed/10768432" TargetMode="External"/><Relationship Id="rId71" Type="http://schemas.openxmlformats.org/officeDocument/2006/relationships/hyperlink" Target="https://www.ncbi.nlm.nih.gov/pubmed/?term=27918720%20" TargetMode="External"/><Relationship Id="rId70" Type="http://schemas.openxmlformats.org/officeDocument/2006/relationships/hyperlink" Target="https://www.ncbi.nlm.nih.gov/pubmed/?term=27927756%20" TargetMode="External"/><Relationship Id="rId139" Type="http://schemas.openxmlformats.org/officeDocument/2006/relationships/hyperlink" Target="http://www.ncbi.nlm.nih.gov/pubmed?term=10545441%20" TargetMode="External"/><Relationship Id="rId138" Type="http://schemas.openxmlformats.org/officeDocument/2006/relationships/hyperlink" Target="http://www.ncbi.nlm.nih.gov/pubmed/11451781%20" TargetMode="External"/><Relationship Id="rId137" Type="http://schemas.openxmlformats.org/officeDocument/2006/relationships/hyperlink" Target="http://www.ncbi.nlm.nih.gov/pubmed/11791038" TargetMode="External"/><Relationship Id="rId132" Type="http://schemas.openxmlformats.org/officeDocument/2006/relationships/hyperlink" Target="http://www.ncbi.nlm.nih.gov/pubmed?term=22363213" TargetMode="External"/><Relationship Id="rId253" Type="http://schemas.openxmlformats.org/officeDocument/2006/relationships/drawing" Target="../drawings/drawing2.xml"/><Relationship Id="rId131" Type="http://schemas.openxmlformats.org/officeDocument/2006/relationships/hyperlink" Target="https://www.ncbi.nlm.nih.gov/pubmed/?term=28375552" TargetMode="External"/><Relationship Id="rId252" Type="http://schemas.openxmlformats.org/officeDocument/2006/relationships/hyperlink" Target="http://www.ncbi.nlm.nih.gov/pubmed?term=19376798" TargetMode="External"/><Relationship Id="rId130" Type="http://schemas.openxmlformats.org/officeDocument/2006/relationships/hyperlink" Target="https://methods.cochrane.org/ipdma/cardiovascular-disease" TargetMode="External"/><Relationship Id="rId251" Type="http://schemas.openxmlformats.org/officeDocument/2006/relationships/hyperlink" Target="http://www.ncbi.nlm.nih.gov/pubmed/?term=23152202" TargetMode="External"/><Relationship Id="rId250" Type="http://schemas.openxmlformats.org/officeDocument/2006/relationships/hyperlink" Target="http://ipdmam.cochrane.org/wounds" TargetMode="External"/><Relationship Id="rId136" Type="http://schemas.openxmlformats.org/officeDocument/2006/relationships/hyperlink" Target="http://www.ncbi.nlm.nih.gov/pubmed?term=20031541" TargetMode="External"/><Relationship Id="rId135" Type="http://schemas.openxmlformats.org/officeDocument/2006/relationships/hyperlink" Target="http://www.ncbi.nlm.nih.gov/pubmed/20723032" TargetMode="External"/><Relationship Id="rId134" Type="http://schemas.openxmlformats.org/officeDocument/2006/relationships/hyperlink" Target="http://www.ncbi.nlm.nih.gov/pubmed/20956709%20" TargetMode="External"/><Relationship Id="rId133" Type="http://schemas.openxmlformats.org/officeDocument/2006/relationships/hyperlink" Target="http://www.ncbi.nlm.nih.gov/pubmed/21349898" TargetMode="External"/><Relationship Id="rId62" Type="http://schemas.openxmlformats.org/officeDocument/2006/relationships/hyperlink" Target="http://www.ncbi.nlm.nih.gov/pubmed?term=10997966%20" TargetMode="External"/><Relationship Id="rId61" Type="http://schemas.openxmlformats.org/officeDocument/2006/relationships/hyperlink" Target="http://www.ncbi.nlm.nih.gov/pubmed?term=11442498" TargetMode="External"/><Relationship Id="rId64" Type="http://schemas.openxmlformats.org/officeDocument/2006/relationships/hyperlink" Target="http://www.ncbi.nlm.nih.gov/pubmed/9508163" TargetMode="External"/><Relationship Id="rId63" Type="http://schemas.openxmlformats.org/officeDocument/2006/relationships/hyperlink" Target="http://www.ncbi.nlm.nih.gov/pubmed?term=10340906%20" TargetMode="External"/><Relationship Id="rId66" Type="http://schemas.openxmlformats.org/officeDocument/2006/relationships/hyperlink" Target="http://www.ncbi.nlm.nih.gov/pubmed?term=9850028" TargetMode="External"/><Relationship Id="rId172" Type="http://schemas.openxmlformats.org/officeDocument/2006/relationships/hyperlink" Target="http://www.ncbi.nlm.nih.gov/pubmed/15851429" TargetMode="External"/><Relationship Id="rId65" Type="http://schemas.openxmlformats.org/officeDocument/2006/relationships/hyperlink" Target="http://www.ncbi.nlm.nih.gov/pubmed?term=9792296" TargetMode="External"/><Relationship Id="rId171" Type="http://schemas.openxmlformats.org/officeDocument/2006/relationships/hyperlink" Target="http://www.ncbi.nlm.nih.gov/pubmed/17055944%20" TargetMode="External"/><Relationship Id="rId68" Type="http://schemas.openxmlformats.org/officeDocument/2006/relationships/hyperlink" Target="http://ipdmam.cochrane.org/head-and-neck-cancer" TargetMode="External"/><Relationship Id="rId170" Type="http://schemas.openxmlformats.org/officeDocument/2006/relationships/hyperlink" Target="http://www.ncbi.nlm.nih.gov/pubmed/17332211" TargetMode="External"/><Relationship Id="rId67" Type="http://schemas.openxmlformats.org/officeDocument/2006/relationships/hyperlink" Target="http://www.ncbi.nlm.nih.gov/pubmed?term=9362160%20" TargetMode="External"/><Relationship Id="rId60" Type="http://schemas.openxmlformats.org/officeDocument/2006/relationships/hyperlink" Target="http://www.ncbi.nlm.nih.gov/pubmed?term=16051954" TargetMode="External"/><Relationship Id="rId165" Type="http://schemas.openxmlformats.org/officeDocument/2006/relationships/hyperlink" Target="http://ipdmam.cochrane.org/child-health" TargetMode="External"/><Relationship Id="rId69" Type="http://schemas.openxmlformats.org/officeDocument/2006/relationships/hyperlink" Target="https://www.ncbi.nlm.nih.gov/pubmed/?term=29100700" TargetMode="External"/><Relationship Id="rId164" Type="http://schemas.openxmlformats.org/officeDocument/2006/relationships/hyperlink" Target="http://www.ncbi.nlm.nih.gov/pubmed?term=9412649%20" TargetMode="External"/><Relationship Id="rId163" Type="http://schemas.openxmlformats.org/officeDocument/2006/relationships/hyperlink" Target="http://www.ncbi.nlm.nih.gov/pubmed/10833565" TargetMode="External"/><Relationship Id="rId162" Type="http://schemas.openxmlformats.org/officeDocument/2006/relationships/hyperlink" Target="http://www.ncbi.nlm.nih.gov/pubmed?term=15705460" TargetMode="External"/><Relationship Id="rId169" Type="http://schemas.openxmlformats.org/officeDocument/2006/relationships/hyperlink" Target="http://www.ncbi.nlm.nih.gov/pubmed/18342685" TargetMode="External"/><Relationship Id="rId168" Type="http://schemas.openxmlformats.org/officeDocument/2006/relationships/hyperlink" Target="http://www.ncbi.nlm.nih.gov/pubmed/18283152%20" TargetMode="External"/><Relationship Id="rId167" Type="http://schemas.openxmlformats.org/officeDocument/2006/relationships/hyperlink" Target="http://ipdmam.cochrane.org/ear-nose-and-throat" TargetMode="External"/><Relationship Id="rId166" Type="http://schemas.openxmlformats.org/officeDocument/2006/relationships/hyperlink" Target="http://www.ncbi.nlm.nih.gov/pubmed?term=21106110" TargetMode="External"/><Relationship Id="rId51" Type="http://schemas.openxmlformats.org/officeDocument/2006/relationships/hyperlink" Target="https://www.ncbi.nlm.nih.gov/pubmed/?term=Neoadjuvant%20Chemotherapy%20for%20Locally%20Advanced%20Cervical%20Cancer%20Meta-analysis%20Collaboration%5BCorporate%20Author%5D" TargetMode="External"/><Relationship Id="rId50" Type="http://schemas.openxmlformats.org/officeDocument/2006/relationships/hyperlink" Target="http://www.ncbi.nlm.nih.gov/pubmed?term=14602133" TargetMode="External"/><Relationship Id="rId53" Type="http://schemas.openxmlformats.org/officeDocument/2006/relationships/hyperlink" Target="http://www.ncbi.nlm.nih.gov/pubmed/9836481" TargetMode="External"/><Relationship Id="rId52" Type="http://schemas.openxmlformats.org/officeDocument/2006/relationships/hyperlink" Target="http://www.ncbi.nlm.nih.gov/pubmed?term=10796788%20" TargetMode="External"/><Relationship Id="rId55" Type="http://schemas.openxmlformats.org/officeDocument/2006/relationships/hyperlink" Target="http://www.ncbi.nlm.nih.gov/pubmed/1831495" TargetMode="External"/><Relationship Id="rId161" Type="http://schemas.openxmlformats.org/officeDocument/2006/relationships/hyperlink" Target="http://www.ncbi.nlm.nih.gov/pubmed?term=20947855" TargetMode="External"/><Relationship Id="rId54" Type="http://schemas.openxmlformats.org/officeDocument/2006/relationships/hyperlink" Target="http://www.ncbi.nlm.nih.gov/pubmed/1834291" TargetMode="External"/><Relationship Id="rId160" Type="http://schemas.openxmlformats.org/officeDocument/2006/relationships/hyperlink" Target="http://www.ncbi.nlm.nih.gov/pubmed?term=20464736%20" TargetMode="External"/><Relationship Id="rId57" Type="http://schemas.openxmlformats.org/officeDocument/2006/relationships/hyperlink" Target="http://www.ncbi.nlm.nih.gov/pubmed?term=17161911%20" TargetMode="External"/><Relationship Id="rId56" Type="http://schemas.openxmlformats.org/officeDocument/2006/relationships/hyperlink" Target="http://ipdmam.cochrane.org/haematological-malignancies" TargetMode="External"/><Relationship Id="rId159" Type="http://schemas.openxmlformats.org/officeDocument/2006/relationships/hyperlink" Target="http://www.ncbi.nlm.nih.gov/pubmed/?term=25106063" TargetMode="External"/><Relationship Id="rId59" Type="http://schemas.openxmlformats.org/officeDocument/2006/relationships/hyperlink" Target="http://www.ncbi.nlm.nih.gov/pubmed/9836481" TargetMode="External"/><Relationship Id="rId154" Type="http://schemas.openxmlformats.org/officeDocument/2006/relationships/hyperlink" Target="http://www.ncbi.nlm.nih.gov/pubmed?term=10908526%20%20%20" TargetMode="External"/><Relationship Id="rId58" Type="http://schemas.openxmlformats.org/officeDocument/2006/relationships/hyperlink" Target="http://www.ncbi.nlm.nih.gov/pubmed/16984979" TargetMode="External"/><Relationship Id="rId153" Type="http://schemas.openxmlformats.org/officeDocument/2006/relationships/hyperlink" Target="http://www.ncbi.nlm.nih.gov/pubmed?term=10860193%20" TargetMode="External"/><Relationship Id="rId152" Type="http://schemas.openxmlformats.org/officeDocument/2006/relationships/hyperlink" Target="http://www.ncbi.nlm.nih.gov/pubmed/11786451" TargetMode="External"/><Relationship Id="rId151" Type="http://schemas.openxmlformats.org/officeDocument/2006/relationships/hyperlink" Target="http://www.ncbi.nlm.nih.gov/pubmed?term=11900496" TargetMode="External"/><Relationship Id="rId158" Type="http://schemas.openxmlformats.org/officeDocument/2006/relationships/hyperlink" Target="http://www.ncbi.nlm.nih.gov/pubmed?term=10226092" TargetMode="External"/><Relationship Id="rId157" Type="http://schemas.openxmlformats.org/officeDocument/2006/relationships/hyperlink" Target="http://www.ncbi.nlm.nih.gov/pubmed?term=9148648%20" TargetMode="External"/><Relationship Id="rId156" Type="http://schemas.openxmlformats.org/officeDocument/2006/relationships/hyperlink" Target="http://www.ncbi.nlm.nih.gov/pubmed/10459960%20" TargetMode="External"/><Relationship Id="rId155" Type="http://schemas.openxmlformats.org/officeDocument/2006/relationships/hyperlink" Target="http://www.ncbi.nlm.nih.gov/pubmed?term=10632816" TargetMode="External"/><Relationship Id="rId107" Type="http://schemas.openxmlformats.org/officeDocument/2006/relationships/hyperlink" Target="http://www.ncbi.nlm.nih.gov/pubmed/11034766" TargetMode="External"/><Relationship Id="rId228" Type="http://schemas.openxmlformats.org/officeDocument/2006/relationships/hyperlink" Target="http://www.ncbi.nlm.nih.gov/pubmed/11687121" TargetMode="External"/><Relationship Id="rId106" Type="http://schemas.openxmlformats.org/officeDocument/2006/relationships/hyperlink" Target="https://www.ncbi.nlm.nih.gov/pubmed/?term=27436850%20" TargetMode="External"/><Relationship Id="rId227" Type="http://schemas.openxmlformats.org/officeDocument/2006/relationships/hyperlink" Target="http://www.ncbi.nlm.nih.gov/pubmed/12076427" TargetMode="External"/><Relationship Id="rId105" Type="http://schemas.openxmlformats.org/officeDocument/2006/relationships/hyperlink" Target="http://ipdmam.cochrane.org/small-cell-lung-cancer" TargetMode="External"/><Relationship Id="rId226" Type="http://schemas.openxmlformats.org/officeDocument/2006/relationships/hyperlink" Target="http://www.ncbi.nlm.nih.gov/pubmed/10908558" TargetMode="External"/><Relationship Id="rId104" Type="http://schemas.openxmlformats.org/officeDocument/2006/relationships/hyperlink" Target="https://www.ncbi.nlm.nih.gov/pubmed/?term=Non-small%20Cell%20Lung%20Cancer%20Collaborative%20Group%5BCorporate%20Author%5D" TargetMode="External"/><Relationship Id="rId225" Type="http://schemas.openxmlformats.org/officeDocument/2006/relationships/hyperlink" Target="http://www.ncbi.nlm.nih.gov/pubmed?term=12027911" TargetMode="External"/><Relationship Id="rId109" Type="http://schemas.openxmlformats.org/officeDocument/2006/relationships/hyperlink" Target="http://www.ncbi.nlm.nih.gov/pubmed/10441603" TargetMode="External"/><Relationship Id="rId108" Type="http://schemas.openxmlformats.org/officeDocument/2006/relationships/hyperlink" Target="https://www.ncbi.nlm.nih.gov/pubmed/?term=Prophylactic%20Cranial%20Irradiation%20Overview%20Collaborative%20Group%5BCorporate%20Author%5D" TargetMode="External"/><Relationship Id="rId229" Type="http://schemas.openxmlformats.org/officeDocument/2006/relationships/hyperlink" Target="http://www.ncbi.nlm.nih.gov/pubmed/11687150" TargetMode="External"/><Relationship Id="rId220" Type="http://schemas.openxmlformats.org/officeDocument/2006/relationships/hyperlink" Target="http://www.ncbi.nlm.nih.gov/pubmed/17983480" TargetMode="External"/><Relationship Id="rId103" Type="http://schemas.openxmlformats.org/officeDocument/2006/relationships/hyperlink" Target="http://www.ncbi.nlm.nih.gov/pubmed?term=7580546" TargetMode="External"/><Relationship Id="rId224" Type="http://schemas.openxmlformats.org/officeDocument/2006/relationships/hyperlink" Target="http://www.ncbi.nlm.nih.gov/pubmed/12535420" TargetMode="External"/><Relationship Id="rId102" Type="http://schemas.openxmlformats.org/officeDocument/2006/relationships/hyperlink" Target="https://www.ncbi.nlm.nih.gov/pubmed/?term=Non-small%20Cell%20Lung%20Cancer%20Collaborative%20Group%5BCorporate%20Author%5D" TargetMode="External"/><Relationship Id="rId223" Type="http://schemas.openxmlformats.org/officeDocument/2006/relationships/hyperlink" Target="http://www.ncbi.nlm.nih.gov/pubmed/16437428" TargetMode="External"/><Relationship Id="rId101" Type="http://schemas.openxmlformats.org/officeDocument/2006/relationships/hyperlink" Target="http://www.ncbi.nlm.nih.gov/pubmed/10796867" TargetMode="External"/><Relationship Id="rId222" Type="http://schemas.openxmlformats.org/officeDocument/2006/relationships/hyperlink" Target="http://www.ncbi.nlm.nih.gov/pubmed/16437428" TargetMode="External"/><Relationship Id="rId100" Type="http://schemas.openxmlformats.org/officeDocument/2006/relationships/hyperlink" Target="https://www.ncbi.nlm.nih.gov/pubmed/?term=PORT%20Meta-analysis%20Trialists%20Group%5BCorporate%20Author%5D" TargetMode="External"/><Relationship Id="rId221" Type="http://schemas.openxmlformats.org/officeDocument/2006/relationships/hyperlink" Target="http://www.ncbi.nlm.nih.gov/pubmed/16625587" TargetMode="External"/><Relationship Id="rId217" Type="http://schemas.openxmlformats.org/officeDocument/2006/relationships/hyperlink" Target="https://www.ncbi.nlm.nih.gov/pubmed/?term=27976799" TargetMode="External"/><Relationship Id="rId216" Type="http://schemas.openxmlformats.org/officeDocument/2006/relationships/hyperlink" Target="https://www.ncbi.nlm.nih.gov/pubmed/?term=27841445" TargetMode="External"/><Relationship Id="rId215" Type="http://schemas.openxmlformats.org/officeDocument/2006/relationships/hyperlink" Target="https://www.ncbi.nlm.nih.gov/pubmed/?term=28240353" TargetMode="External"/><Relationship Id="rId214" Type="http://schemas.openxmlformats.org/officeDocument/2006/relationships/hyperlink" Target="https://www.ncbi.nlm.nih.gov/pubmed/29243813" TargetMode="External"/><Relationship Id="rId219" Type="http://schemas.openxmlformats.org/officeDocument/2006/relationships/hyperlink" Target="http://www.ncbi.nlm.nih.gov/pubmed?term=18028411" TargetMode="External"/><Relationship Id="rId218" Type="http://schemas.openxmlformats.org/officeDocument/2006/relationships/hyperlink" Target="https://www.ncbi.nlm.nih.gov/pubmed/?term=27922722%20" TargetMode="External"/><Relationship Id="rId213" Type="http://schemas.openxmlformats.org/officeDocument/2006/relationships/hyperlink" Target="http://methods.cochrane.org/ipdma/epilepsy" TargetMode="External"/><Relationship Id="rId212" Type="http://schemas.openxmlformats.org/officeDocument/2006/relationships/hyperlink" Target="http://ipdmam.cochrane.org/neurology" TargetMode="External"/><Relationship Id="rId211" Type="http://schemas.openxmlformats.org/officeDocument/2006/relationships/hyperlink" Target="http://www.ncbi.nlm.nih.gov/pubmed?term=20552718" TargetMode="External"/><Relationship Id="rId210" Type="http://schemas.openxmlformats.org/officeDocument/2006/relationships/hyperlink" Target="http://www.ncbi.nlm.nih.gov/pubmed?term=21930540%20" TargetMode="External"/><Relationship Id="rId129" Type="http://schemas.openxmlformats.org/officeDocument/2006/relationships/hyperlink" Target="http://ipdmam.cochrane.org/cardiovascular-disease" TargetMode="External"/><Relationship Id="rId128" Type="http://schemas.openxmlformats.org/officeDocument/2006/relationships/hyperlink" Target="http://www.ncbi.nlm.nih.gov/pubmed/?term=20442389" TargetMode="External"/><Relationship Id="rId249" Type="http://schemas.openxmlformats.org/officeDocument/2006/relationships/hyperlink" Target="http://www.ncbi.nlm.nih.gov/pubmed/10643696" TargetMode="External"/><Relationship Id="rId127" Type="http://schemas.openxmlformats.org/officeDocument/2006/relationships/hyperlink" Target="http://ipdmam.cochrane.org/stomach-cancer" TargetMode="External"/><Relationship Id="rId248" Type="http://schemas.openxmlformats.org/officeDocument/2006/relationships/hyperlink" Target="http://www.ncbi.nlm.nih.gov/pubmed?term=10796412" TargetMode="External"/><Relationship Id="rId126" Type="http://schemas.openxmlformats.org/officeDocument/2006/relationships/hyperlink" Target="https://www.ncbi.nlm.nih.gov/pubmed/?term=Sarcoma%20Meta-analysis%20Collaboration%20(SMAC)%5BCorporate%20Author%5D" TargetMode="External"/><Relationship Id="rId247" Type="http://schemas.openxmlformats.org/officeDocument/2006/relationships/hyperlink" Target="http://ipdmam.cochrane.org/rheumatology" TargetMode="External"/><Relationship Id="rId121" Type="http://schemas.openxmlformats.org/officeDocument/2006/relationships/hyperlink" Target="http://www.ncbi.nlm.nih.gov/pubmed?term=7630245" TargetMode="External"/><Relationship Id="rId242" Type="http://schemas.openxmlformats.org/officeDocument/2006/relationships/hyperlink" Target="http://www.ncbi.nlm.nih.gov/pubmed?term=19414839" TargetMode="External"/><Relationship Id="rId120" Type="http://schemas.openxmlformats.org/officeDocument/2006/relationships/hyperlink" Target="http://www.ncbi.nlm.nih.gov/pubmed/17942366" TargetMode="External"/><Relationship Id="rId241" Type="http://schemas.openxmlformats.org/officeDocument/2006/relationships/hyperlink" Target="http://www.ncbi.nlm.nih.gov/pubmed?term=22762315" TargetMode="External"/><Relationship Id="rId240" Type="http://schemas.openxmlformats.org/officeDocument/2006/relationships/hyperlink" Target="http://ipdmam.cochrane.org/renal-disease" TargetMode="External"/><Relationship Id="rId125" Type="http://schemas.openxmlformats.org/officeDocument/2006/relationships/hyperlink" Target="http://www.ncbi.nlm.nih.gov/pubmed?term=9400508" TargetMode="External"/><Relationship Id="rId246" Type="http://schemas.openxmlformats.org/officeDocument/2006/relationships/hyperlink" Target="http://www.ncbi.nlm.nih.gov/pubmed?term=11453706" TargetMode="External"/><Relationship Id="rId124" Type="http://schemas.openxmlformats.org/officeDocument/2006/relationships/hyperlink" Target="https://www.ncbi.nlm.nih.gov/pubmed/?term=Sarcoma%20Meta-analysis%20Collaboration%20(SMAC)%5BCorporate%20Author%5D" TargetMode="External"/><Relationship Id="rId245" Type="http://schemas.openxmlformats.org/officeDocument/2006/relationships/hyperlink" Target="http://www.ncbi.nlm.nih.gov/pubmed?term=11532109" TargetMode="External"/><Relationship Id="rId123" Type="http://schemas.openxmlformats.org/officeDocument/2006/relationships/hyperlink" Target="http://www.ncbi.nlm.nih.gov/pubmed?term=10796873%20" TargetMode="External"/><Relationship Id="rId244" Type="http://schemas.openxmlformats.org/officeDocument/2006/relationships/hyperlink" Target="http://www.ncbi.nlm.nih.gov/pubmed?term=12965979" TargetMode="External"/><Relationship Id="rId122" Type="http://schemas.openxmlformats.org/officeDocument/2006/relationships/hyperlink" Target="http://ipdmam.cochrane.org/soft-tissue-sarcoma" TargetMode="External"/><Relationship Id="rId243" Type="http://schemas.openxmlformats.org/officeDocument/2006/relationships/hyperlink" Target="http://www.ncbi.nlm.nih.gov/pubmed?term=18295055" TargetMode="External"/><Relationship Id="rId95" Type="http://schemas.openxmlformats.org/officeDocument/2006/relationships/hyperlink" Target="http://www.ncbi.nlm.nih.gov/pubmed/16500915%20" TargetMode="External"/><Relationship Id="rId94" Type="http://schemas.openxmlformats.org/officeDocument/2006/relationships/hyperlink" Target="https://www.ncbi.nlm.nih.gov/pubmed/?term=NSCLC%20Meta-Analyses%20Collaborative%20Group%5BCorporate%20Author%5D" TargetMode="External"/><Relationship Id="rId97" Type="http://schemas.openxmlformats.org/officeDocument/2006/relationships/hyperlink" Target="http://www.ncbi.nlm.nih.gov/pubmed/15846628" TargetMode="External"/><Relationship Id="rId96" Type="http://schemas.openxmlformats.org/officeDocument/2006/relationships/hyperlink" Target="https://www.ncbi.nlm.nih.gov/pubmed/?term=27727451" TargetMode="External"/><Relationship Id="rId99" Type="http://schemas.openxmlformats.org/officeDocument/2006/relationships/hyperlink" Target="http://www.ncbi.nlm.nih.gov/pubmed/9690404" TargetMode="External"/><Relationship Id="rId98" Type="http://schemas.openxmlformats.org/officeDocument/2006/relationships/hyperlink" Target="https://www.ncbi.nlm.nih.gov/pubmed/?term=PORT%20Meta-analysis%20Trialists%20Group%5BCorporate%20Author%5D" TargetMode="External"/><Relationship Id="rId91" Type="http://schemas.openxmlformats.org/officeDocument/2006/relationships/hyperlink" Target="http://www.ncbi.nlm.nih.gov/pubmed?term=CD007309" TargetMode="External"/><Relationship Id="rId90" Type="http://schemas.openxmlformats.org/officeDocument/2006/relationships/hyperlink" Target="http://www.ncbi.nlm.nih.gov/pubmed/17513172" TargetMode="External"/><Relationship Id="rId93" Type="http://schemas.openxmlformats.org/officeDocument/2006/relationships/hyperlink" Target="http://www.ncbi.nlm.nih.gov/pubmed?term=18678835%20%20" TargetMode="External"/><Relationship Id="rId92" Type="http://schemas.openxmlformats.org/officeDocument/2006/relationships/hyperlink" Target="https://www.ncbi.nlm.nih.gov/pubmed/?term=NSCLC%20Meta-Analyses%20Collaborative%20Group%5BCorporate%20Author%5D" TargetMode="External"/><Relationship Id="rId118" Type="http://schemas.openxmlformats.org/officeDocument/2006/relationships/hyperlink" Target="http://www.ncbi.nlm.nih.gov/pubmed?term=9635705" TargetMode="External"/><Relationship Id="rId239" Type="http://schemas.openxmlformats.org/officeDocument/2006/relationships/hyperlink" Target="http://www.ncbi.nlm.nih.gov/pubmed?term=17512048" TargetMode="External"/><Relationship Id="rId117" Type="http://schemas.openxmlformats.org/officeDocument/2006/relationships/hyperlink" Target="http://www.ncbi.nlm.nih.gov/pubmed?term=10796823%20" TargetMode="External"/><Relationship Id="rId238" Type="http://schemas.openxmlformats.org/officeDocument/2006/relationships/hyperlink" Target="http://www.ncbi.nlm.nih.gov/pubmed?term=22588009" TargetMode="External"/><Relationship Id="rId116" Type="http://schemas.openxmlformats.org/officeDocument/2006/relationships/hyperlink" Target="http://ipdmam.cochrane.org/oesophagus-cancer" TargetMode="External"/><Relationship Id="rId237" Type="http://schemas.openxmlformats.org/officeDocument/2006/relationships/hyperlink" Target="http://www.ncbi.nlm.nih.gov/pubmed?term=22587882" TargetMode="External"/><Relationship Id="rId115" Type="http://schemas.openxmlformats.org/officeDocument/2006/relationships/hyperlink" Target="http://www.ncbi.nlm.nih.gov/pubmed/12519620" TargetMode="External"/><Relationship Id="rId236" Type="http://schemas.openxmlformats.org/officeDocument/2006/relationships/hyperlink" Target="http://www.ncbi.nlm.nih.gov/pubmed/?term=23333546" TargetMode="External"/><Relationship Id="rId119" Type="http://schemas.openxmlformats.org/officeDocument/2006/relationships/hyperlink" Target="http://ipdmam.cochrane.org/prostate-cancer" TargetMode="External"/><Relationship Id="rId110" Type="http://schemas.openxmlformats.org/officeDocument/2006/relationships/hyperlink" Target="http://www.ncbi.nlm.nih.gov/pubmed/1331787%20" TargetMode="External"/><Relationship Id="rId231" Type="http://schemas.openxmlformats.org/officeDocument/2006/relationships/hyperlink" Target="http://www.studies-obsgyn.nl/IPD-PREPARE/page.asp?page_id=1318" TargetMode="External"/><Relationship Id="rId230" Type="http://schemas.openxmlformats.org/officeDocument/2006/relationships/hyperlink" Target="http://ipdmam.cochrane.org/pregnancy-and-childbirth" TargetMode="External"/><Relationship Id="rId114" Type="http://schemas.openxmlformats.org/officeDocument/2006/relationships/hyperlink" Target="http://www.ncbi.nlm.nih.gov/pubmed/11937180" TargetMode="External"/><Relationship Id="rId235" Type="http://schemas.openxmlformats.org/officeDocument/2006/relationships/hyperlink" Target="http://www.ncbi.nlm.nih.gov/pubmed/25145491" TargetMode="External"/><Relationship Id="rId113" Type="http://schemas.openxmlformats.org/officeDocument/2006/relationships/hyperlink" Target="http://ipdmam.cochrane.org/neurological-cancer" TargetMode="External"/><Relationship Id="rId234" Type="http://schemas.openxmlformats.org/officeDocument/2006/relationships/hyperlink" Target="http://www.nets.nihr.ac.uk/projects/hta/120150" TargetMode="External"/><Relationship Id="rId112" Type="http://schemas.openxmlformats.org/officeDocument/2006/relationships/hyperlink" Target="http://www.ncbi.nlm.nih.gov/pubmed?term=22412141" TargetMode="External"/><Relationship Id="rId233" Type="http://schemas.openxmlformats.org/officeDocument/2006/relationships/hyperlink" Target="http://www.ncbi.nlm.nih.gov/pubmed/?term=25582098" TargetMode="External"/><Relationship Id="rId111" Type="http://schemas.openxmlformats.org/officeDocument/2006/relationships/hyperlink" Target="http://ipdmam.cochrane.org/mesothelioma" TargetMode="External"/><Relationship Id="rId232" Type="http://schemas.openxmlformats.org/officeDocument/2006/relationships/hyperlink" Target="http://www.studies-obsgyn.nl/IPD-PREPARE/page.asp?page_id=1318" TargetMode="External"/><Relationship Id="rId206" Type="http://schemas.openxmlformats.org/officeDocument/2006/relationships/hyperlink" Target="http://ipdmam.cochrane.org/multiple-clinical-areas" TargetMode="External"/><Relationship Id="rId205" Type="http://schemas.openxmlformats.org/officeDocument/2006/relationships/hyperlink" Target="http://www.ncbi.nlm.nih.gov/pubmed/?term=23444423" TargetMode="External"/><Relationship Id="rId204" Type="http://schemas.openxmlformats.org/officeDocument/2006/relationships/hyperlink" Target="https://www.ncbi.nlm.nih.gov/pubmed/?term=27602561" TargetMode="External"/><Relationship Id="rId203" Type="http://schemas.openxmlformats.org/officeDocument/2006/relationships/hyperlink" Target="https://www.ncbi.nlm.nih.gov/pubmed/?term=27075844" TargetMode="External"/><Relationship Id="rId209" Type="http://schemas.openxmlformats.org/officeDocument/2006/relationships/hyperlink" Target="http://www.ncbi.nlm.nih.gov/pubmed?term=21235822" TargetMode="External"/><Relationship Id="rId208" Type="http://schemas.openxmlformats.org/officeDocument/2006/relationships/hyperlink" Target="http://ipdmam.cochrane.org/neonatal-care" TargetMode="External"/><Relationship Id="rId207" Type="http://schemas.openxmlformats.org/officeDocument/2006/relationships/hyperlink" Target="http://www.ncbi.nlm.nih.gov/pubmed/20937919" TargetMode="External"/><Relationship Id="rId202" Type="http://schemas.openxmlformats.org/officeDocument/2006/relationships/hyperlink" Target="http://www.ncbi.nlm.nih.gov/pubmed/26486977" TargetMode="External"/><Relationship Id="rId201" Type="http://schemas.openxmlformats.org/officeDocument/2006/relationships/hyperlink" Target="http://www.ncbi.nlm.nih.gov/pubmed/?term=25348422" TargetMode="External"/><Relationship Id="rId200" Type="http://schemas.openxmlformats.org/officeDocument/2006/relationships/hyperlink" Target="http://ipdmam.cochrane.org/depression"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www.ncbi.nlm.nih.gov/pubmed/27057906" TargetMode="Externa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40" Type="http://schemas.openxmlformats.org/officeDocument/2006/relationships/hyperlink" Target="http://ipdmam.cochrane.org/gynaecological-cancer" TargetMode="External"/><Relationship Id="rId190" Type="http://schemas.openxmlformats.org/officeDocument/2006/relationships/hyperlink" Target="https://www.ncbi.nlm.nih.gov/pubmed/?term=28240353" TargetMode="External"/><Relationship Id="rId42" Type="http://schemas.openxmlformats.org/officeDocument/2006/relationships/hyperlink" Target="http://www.ncbi.nlm.nih.gov/pubmed?term=15106161%20" TargetMode="External"/><Relationship Id="rId41" Type="http://schemas.openxmlformats.org/officeDocument/2006/relationships/hyperlink" Target="http://www.ncbi.nlm.nih.gov/pubmed?term=19001332%20" TargetMode="External"/><Relationship Id="rId44" Type="http://schemas.openxmlformats.org/officeDocument/2006/relationships/hyperlink" Target="http://www.ncbi.nlm.nih.gov/pubmed?term=10796788%20" TargetMode="External"/><Relationship Id="rId194" Type="http://schemas.openxmlformats.org/officeDocument/2006/relationships/hyperlink" Target="http://www.ncbi.nlm.nih.gov/pubmed/17983480" TargetMode="External"/><Relationship Id="rId43" Type="http://schemas.openxmlformats.org/officeDocument/2006/relationships/hyperlink" Target="http://www.ncbi.nlm.nih.gov/pubmed?term=14602133" TargetMode="External"/><Relationship Id="rId193" Type="http://schemas.openxmlformats.org/officeDocument/2006/relationships/hyperlink" Target="https://www.ncbi.nlm.nih.gov/pubmed/?term=27922722%20" TargetMode="External"/><Relationship Id="rId46" Type="http://schemas.openxmlformats.org/officeDocument/2006/relationships/hyperlink" Target="http://www.ncbi.nlm.nih.gov/pubmed/1834291" TargetMode="External"/><Relationship Id="rId192" Type="http://schemas.openxmlformats.org/officeDocument/2006/relationships/hyperlink" Target="https://www.ncbi.nlm.nih.gov/pubmed/?term=27976799" TargetMode="External"/><Relationship Id="rId45" Type="http://schemas.openxmlformats.org/officeDocument/2006/relationships/hyperlink" Target="http://www.ncbi.nlm.nih.gov/pubmed/9836481" TargetMode="External"/><Relationship Id="rId191" Type="http://schemas.openxmlformats.org/officeDocument/2006/relationships/hyperlink" Target="https://www.ncbi.nlm.nih.gov/pubmed/?term=27841445" TargetMode="External"/><Relationship Id="rId48" Type="http://schemas.openxmlformats.org/officeDocument/2006/relationships/hyperlink" Target="http://ipdmam.cochrane.org/haematological-malignancies" TargetMode="External"/><Relationship Id="rId187" Type="http://schemas.openxmlformats.org/officeDocument/2006/relationships/hyperlink" Target="http://ipdmam.cochrane.org/neurology" TargetMode="External"/><Relationship Id="rId47" Type="http://schemas.openxmlformats.org/officeDocument/2006/relationships/hyperlink" Target="http://www.ncbi.nlm.nih.gov/pubmed/1831495" TargetMode="External"/><Relationship Id="rId186" Type="http://schemas.openxmlformats.org/officeDocument/2006/relationships/hyperlink" Target="http://www.ncbi.nlm.nih.gov/pubmed?term=20552718" TargetMode="External"/><Relationship Id="rId185" Type="http://schemas.openxmlformats.org/officeDocument/2006/relationships/hyperlink" Target="http://www.ncbi.nlm.nih.gov/pubmed?term=21930540%20" TargetMode="External"/><Relationship Id="rId49" Type="http://schemas.openxmlformats.org/officeDocument/2006/relationships/hyperlink" Target="http://www.ncbi.nlm.nih.gov/pubmed?term=17161911%20" TargetMode="External"/><Relationship Id="rId184" Type="http://schemas.openxmlformats.org/officeDocument/2006/relationships/hyperlink" Target="http://www.ncbi.nlm.nih.gov/pubmed?term=21235822" TargetMode="External"/><Relationship Id="rId189" Type="http://schemas.openxmlformats.org/officeDocument/2006/relationships/hyperlink" Target="https://www.ncbi.nlm.nih.gov/pubmed/29243813" TargetMode="External"/><Relationship Id="rId188" Type="http://schemas.openxmlformats.org/officeDocument/2006/relationships/hyperlink" Target="http://methods.cochrane.org/ipdma/epilepsy" TargetMode="External"/><Relationship Id="rId31" Type="http://schemas.openxmlformats.org/officeDocument/2006/relationships/hyperlink" Target="http://www.ncbi.nlm.nih.gov/pubmed/9440757" TargetMode="External"/><Relationship Id="rId30" Type="http://schemas.openxmlformats.org/officeDocument/2006/relationships/hyperlink" Target="http://www.ncbi.nlm.nih.gov/pubmed?term=10972369" TargetMode="External"/><Relationship Id="rId33" Type="http://schemas.openxmlformats.org/officeDocument/2006/relationships/hyperlink" Target="http://www.ncbi.nlm.nih.gov/pubmed/8614003" TargetMode="External"/><Relationship Id="rId183" Type="http://schemas.openxmlformats.org/officeDocument/2006/relationships/hyperlink" Target="http://ipdmam.cochrane.org/neonatal-care" TargetMode="External"/><Relationship Id="rId32" Type="http://schemas.openxmlformats.org/officeDocument/2006/relationships/hyperlink" Target="http://www.ncbi.nlm.nih.gov/pubmed?term=9086006" TargetMode="External"/><Relationship Id="rId182" Type="http://schemas.openxmlformats.org/officeDocument/2006/relationships/hyperlink" Target="http://www.ncbi.nlm.nih.gov/pubmed/20937919" TargetMode="External"/><Relationship Id="rId35" Type="http://schemas.openxmlformats.org/officeDocument/2006/relationships/hyperlink" Target="http://www.ncbi.nlm.nih.gov/pubmed?term=1534121" TargetMode="External"/><Relationship Id="rId181" Type="http://schemas.openxmlformats.org/officeDocument/2006/relationships/hyperlink" Target="http://ipdmam.cochrane.org/multiple-clinical-areas" TargetMode="External"/><Relationship Id="rId34" Type="http://schemas.openxmlformats.org/officeDocument/2006/relationships/hyperlink" Target="http://www.ncbi.nlm.nih.gov/pubmed/9440757" TargetMode="External"/><Relationship Id="rId180" Type="http://schemas.openxmlformats.org/officeDocument/2006/relationships/hyperlink" Target="http://www.ncbi.nlm.nih.gov/pubmed/?term=23444423" TargetMode="External"/><Relationship Id="rId37" Type="http://schemas.openxmlformats.org/officeDocument/2006/relationships/hyperlink" Target="https://www.ncbi.nlm.nih.gov/pubmed/?term=28111876%20" TargetMode="External"/><Relationship Id="rId176" Type="http://schemas.openxmlformats.org/officeDocument/2006/relationships/hyperlink" Target="http://www.ncbi.nlm.nih.gov/pubmed/9842955" TargetMode="External"/><Relationship Id="rId36" Type="http://schemas.openxmlformats.org/officeDocument/2006/relationships/hyperlink" Target="http://ipdmam.cochrane.org/generic-cancer-care" TargetMode="External"/><Relationship Id="rId175" Type="http://schemas.openxmlformats.org/officeDocument/2006/relationships/hyperlink" Target="http://www.ncbi.nlm.nih.gov/pubmed/?term=26769792" TargetMode="External"/><Relationship Id="rId39" Type="http://schemas.openxmlformats.org/officeDocument/2006/relationships/hyperlink" Target="http://www.ncbi.nlm.nih.gov/pubmed/21576630" TargetMode="External"/><Relationship Id="rId174" Type="http://schemas.openxmlformats.org/officeDocument/2006/relationships/hyperlink" Target="http://ipdmam.cochrane.org/dementia-and-cognition" TargetMode="External"/><Relationship Id="rId38" Type="http://schemas.openxmlformats.org/officeDocument/2006/relationships/hyperlink" Target="http://www.ncbi.nlm.nih.gov/pubmed?term=21254282" TargetMode="External"/><Relationship Id="rId173" Type="http://schemas.openxmlformats.org/officeDocument/2006/relationships/hyperlink" Target="http://www.ncbi.nlm.nih.gov/pubmed?term=10773184" TargetMode="External"/><Relationship Id="rId179" Type="http://schemas.openxmlformats.org/officeDocument/2006/relationships/hyperlink" Target="https://www.ncbi.nlm.nih.gov/pubmed/?term=27075844" TargetMode="External"/><Relationship Id="rId178" Type="http://schemas.openxmlformats.org/officeDocument/2006/relationships/hyperlink" Target="http://www.ncbi.nlm.nih.gov/pubmed/?term=25348422" TargetMode="External"/><Relationship Id="rId177" Type="http://schemas.openxmlformats.org/officeDocument/2006/relationships/hyperlink" Target="http://ipdmam.cochrane.org/depression" TargetMode="External"/><Relationship Id="rId20" Type="http://schemas.openxmlformats.org/officeDocument/2006/relationships/hyperlink" Target="http://www.ncbi.nlm.nih.gov/pubmed?term=21372841%20" TargetMode="External"/><Relationship Id="rId22" Type="http://schemas.openxmlformats.org/officeDocument/2006/relationships/hyperlink" Target="http://www.ncbi.nlm.nih.gov/pubmed/19236609" TargetMode="External"/><Relationship Id="rId21" Type="http://schemas.openxmlformats.org/officeDocument/2006/relationships/hyperlink" Target="http://www.ncbi.nlm.nih.gov/pubmed?term=20331462%20" TargetMode="External"/><Relationship Id="rId24" Type="http://schemas.openxmlformats.org/officeDocument/2006/relationships/hyperlink" Target="http://www.ncbi.nlm.nih.gov/pubmed?term=8667921%20" TargetMode="External"/><Relationship Id="rId23" Type="http://schemas.openxmlformats.org/officeDocument/2006/relationships/hyperlink" Target="http://www.ncbi.nlm.nih.gov/pubmed?term=12721257" TargetMode="External"/><Relationship Id="rId26" Type="http://schemas.openxmlformats.org/officeDocument/2006/relationships/hyperlink" Target="https://www.ncbi.nlm.nih.gov/pubmed/?term=28407110%20" TargetMode="External"/><Relationship Id="rId25" Type="http://schemas.openxmlformats.org/officeDocument/2006/relationships/hyperlink" Target="http://ipdmam.cochrane.org/colorectal-cancer" TargetMode="External"/><Relationship Id="rId28" Type="http://schemas.openxmlformats.org/officeDocument/2006/relationships/hyperlink" Target="http://www.ncbi.nlm.nih.gov/pubmed/11237380" TargetMode="External"/><Relationship Id="rId27" Type="http://schemas.openxmlformats.org/officeDocument/2006/relationships/hyperlink" Target="http://www.ncbi.nlm.nih.gov/pubmed/15365073" TargetMode="External"/><Relationship Id="rId29" Type="http://schemas.openxmlformats.org/officeDocument/2006/relationships/hyperlink" Target="http://www.ncbi.nlm.nih.gov/pubmed?term=11684209" TargetMode="External"/><Relationship Id="rId11" Type="http://schemas.openxmlformats.org/officeDocument/2006/relationships/hyperlink" Target="http://www.ncbi.nlm.nih.gov/pubmed?term=8911360" TargetMode="External"/><Relationship Id="rId10" Type="http://schemas.openxmlformats.org/officeDocument/2006/relationships/hyperlink" Target="http://www.ncbi.nlm.nih.gov/pubmed?term=12801735" TargetMode="External"/><Relationship Id="rId13" Type="http://schemas.openxmlformats.org/officeDocument/2006/relationships/hyperlink" Target="http://ipdmam.cochrane.org/breast-cancer" TargetMode="External"/><Relationship Id="rId12" Type="http://schemas.openxmlformats.org/officeDocument/2006/relationships/hyperlink" Target="http://www.ncbi.nlm.nih.gov/pubmed/7850328" TargetMode="External"/><Relationship Id="rId15" Type="http://schemas.openxmlformats.org/officeDocument/2006/relationships/hyperlink" Target="https://www.ncbi.nlm.nih.gov/pubmed/26961151" TargetMode="External"/><Relationship Id="rId198" Type="http://schemas.openxmlformats.org/officeDocument/2006/relationships/hyperlink" Target="http://www.ncbi.nlm.nih.gov/pubmed/12535420" TargetMode="External"/><Relationship Id="rId14" Type="http://schemas.openxmlformats.org/officeDocument/2006/relationships/hyperlink" Target="http://ipdmam.cochrane.org/early-breast-cancer-trialists-collaborative-group" TargetMode="External"/><Relationship Id="rId197" Type="http://schemas.openxmlformats.org/officeDocument/2006/relationships/hyperlink" Target="http://www.ncbi.nlm.nih.gov/pubmed/16437428" TargetMode="External"/><Relationship Id="rId17" Type="http://schemas.openxmlformats.org/officeDocument/2006/relationships/hyperlink" Target="http://www.ncbi.nlm.nih.gov/pubmed?term=11208825" TargetMode="External"/><Relationship Id="rId196" Type="http://schemas.openxmlformats.org/officeDocument/2006/relationships/hyperlink" Target="http://www.ncbi.nlm.nih.gov/pubmed/16437428" TargetMode="External"/><Relationship Id="rId16" Type="http://schemas.openxmlformats.org/officeDocument/2006/relationships/hyperlink" Target="http://www.ncbi.nlm.nih.gov/pubmed/11918907" TargetMode="External"/><Relationship Id="rId195" Type="http://schemas.openxmlformats.org/officeDocument/2006/relationships/hyperlink" Target="http://www.ncbi.nlm.nih.gov/pubmed/16625587" TargetMode="External"/><Relationship Id="rId19" Type="http://schemas.openxmlformats.org/officeDocument/2006/relationships/hyperlink" Target="http://ipdmam.cochrane.org/childhood-cancers" TargetMode="External"/><Relationship Id="rId18" Type="http://schemas.openxmlformats.org/officeDocument/2006/relationships/hyperlink" Target="http://www.ncbi.nlm.nih.gov/pubmed?term=clahsen%201997%202526" TargetMode="External"/><Relationship Id="rId199" Type="http://schemas.openxmlformats.org/officeDocument/2006/relationships/hyperlink" Target="http://www.ncbi.nlm.nih.gov/pubmed?term=12027911" TargetMode="External"/><Relationship Id="rId84" Type="http://schemas.openxmlformats.org/officeDocument/2006/relationships/hyperlink" Target="http://www.ncbi.nlm.nih.gov/pubmed/10796867" TargetMode="External"/><Relationship Id="rId83" Type="http://schemas.openxmlformats.org/officeDocument/2006/relationships/hyperlink" Target="http://www.ncbi.nlm.nih.gov/pubmed/9690404" TargetMode="External"/><Relationship Id="rId86" Type="http://schemas.openxmlformats.org/officeDocument/2006/relationships/hyperlink" Target="http://ipdmam.cochrane.org/small-cell-lung-cancer" TargetMode="External"/><Relationship Id="rId85" Type="http://schemas.openxmlformats.org/officeDocument/2006/relationships/hyperlink" Target="http://www.ncbi.nlm.nih.gov/pubmed?term=7580546" TargetMode="External"/><Relationship Id="rId88" Type="http://schemas.openxmlformats.org/officeDocument/2006/relationships/hyperlink" Target="http://www.ncbi.nlm.nih.gov/pubmed/11034766" TargetMode="External"/><Relationship Id="rId150" Type="http://schemas.openxmlformats.org/officeDocument/2006/relationships/hyperlink" Target="http://www.ncbi.nlm.nih.gov/pubmed/?term=26719325" TargetMode="External"/><Relationship Id="rId87" Type="http://schemas.openxmlformats.org/officeDocument/2006/relationships/hyperlink" Target="https://www.ncbi.nlm.nih.gov/pubmed/?term=27436850%20" TargetMode="External"/><Relationship Id="rId89" Type="http://schemas.openxmlformats.org/officeDocument/2006/relationships/hyperlink" Target="http://www.ncbi.nlm.nih.gov/pubmed/10441603" TargetMode="External"/><Relationship Id="rId80" Type="http://schemas.openxmlformats.org/officeDocument/2006/relationships/hyperlink" Target="http://www.ncbi.nlm.nih.gov/pubmed/16500915" TargetMode="External"/><Relationship Id="rId82" Type="http://schemas.openxmlformats.org/officeDocument/2006/relationships/hyperlink" Target="http://www.ncbi.nlm.nih.gov/pubmed/15846628" TargetMode="External"/><Relationship Id="rId81" Type="http://schemas.openxmlformats.org/officeDocument/2006/relationships/hyperlink" Target="https://www.ncbi.nlm.nih.gov/pubmed/?term=27727451" TargetMode="External"/><Relationship Id="rId1" Type="http://schemas.openxmlformats.org/officeDocument/2006/relationships/hyperlink" Target="https://www.jclinepi.com/article/S0895-4356(09)00110-3/pdf" TargetMode="External"/><Relationship Id="rId2" Type="http://schemas.openxmlformats.org/officeDocument/2006/relationships/hyperlink" Target="https://www.bmj.com/content/340/bmj.c221" TargetMode="External"/><Relationship Id="rId3" Type="http://schemas.openxmlformats.org/officeDocument/2006/relationships/hyperlink" Target="http://ipdmam.cochrane.org/cancer" TargetMode="External"/><Relationship Id="rId149" Type="http://schemas.openxmlformats.org/officeDocument/2006/relationships/hyperlink" Target="https://methods.cochrane.org/ipdma/endocrine-and-metabolic" TargetMode="External"/><Relationship Id="rId4" Type="http://schemas.openxmlformats.org/officeDocument/2006/relationships/hyperlink" Target="http://ipdmam.cochrane.org/bladder-cancer" TargetMode="External"/><Relationship Id="rId148" Type="http://schemas.openxmlformats.org/officeDocument/2006/relationships/hyperlink" Target="http://www.ncbi.nlm.nih.gov/pubmed/15851429" TargetMode="External"/><Relationship Id="rId9" Type="http://schemas.openxmlformats.org/officeDocument/2006/relationships/hyperlink" Target="http://www.ncbi.nlm.nih.gov/pubmed?term=15846746" TargetMode="External"/><Relationship Id="rId143" Type="http://schemas.openxmlformats.org/officeDocument/2006/relationships/hyperlink" Target="http://ipdmam.cochrane.org/ear-nose-and-throat" TargetMode="External"/><Relationship Id="rId142" Type="http://schemas.openxmlformats.org/officeDocument/2006/relationships/hyperlink" Target="http://www.ncbi.nlm.nih.gov/pubmed?term=21106110" TargetMode="External"/><Relationship Id="rId141" Type="http://schemas.openxmlformats.org/officeDocument/2006/relationships/hyperlink" Target="http://ipdmam.cochrane.org/child-health" TargetMode="External"/><Relationship Id="rId140" Type="http://schemas.openxmlformats.org/officeDocument/2006/relationships/hyperlink" Target="http://www.ncbi.nlm.nih.gov/pubmed?term=9412649%20" TargetMode="External"/><Relationship Id="rId5" Type="http://schemas.openxmlformats.org/officeDocument/2006/relationships/hyperlink" Target="http://www.ncbi.nlm.nih.gov/pubmed/?term=26091833" TargetMode="External"/><Relationship Id="rId147" Type="http://schemas.openxmlformats.org/officeDocument/2006/relationships/hyperlink" Target="http://www.ncbi.nlm.nih.gov/pubmed/17055944" TargetMode="External"/><Relationship Id="rId6" Type="http://schemas.openxmlformats.org/officeDocument/2006/relationships/hyperlink" Target="http://www.ncbi.nlm.nih.gov/pubmed?term=16625650%20" TargetMode="External"/><Relationship Id="rId146" Type="http://schemas.openxmlformats.org/officeDocument/2006/relationships/hyperlink" Target="http://www.ncbi.nlm.nih.gov/pubmed/17332211" TargetMode="External"/><Relationship Id="rId7" Type="http://schemas.openxmlformats.org/officeDocument/2006/relationships/hyperlink" Target="http://www.ncbi.nlm.nih.gov/pubmed?term=15939530" TargetMode="External"/><Relationship Id="rId145" Type="http://schemas.openxmlformats.org/officeDocument/2006/relationships/hyperlink" Target="http://www.ncbi.nlm.nih.gov/pubmed/18342685" TargetMode="External"/><Relationship Id="rId8" Type="http://schemas.openxmlformats.org/officeDocument/2006/relationships/hyperlink" Target="http://www.ncbi.nlm.nih.gov/pubmed/15939524" TargetMode="External"/><Relationship Id="rId144" Type="http://schemas.openxmlformats.org/officeDocument/2006/relationships/hyperlink" Target="http://www.ncbi.nlm.nih.gov/pubmed/18283152" TargetMode="External"/><Relationship Id="rId73" Type="http://schemas.openxmlformats.org/officeDocument/2006/relationships/hyperlink" Target="http://www.ncbi.nlm.nih.gov/pubmed/22753901" TargetMode="External"/><Relationship Id="rId72" Type="http://schemas.openxmlformats.org/officeDocument/2006/relationships/hyperlink" Target="http://www.ncbi.nlm.nih.gov/pubmed/?term=24576776" TargetMode="External"/><Relationship Id="rId75" Type="http://schemas.openxmlformats.org/officeDocument/2006/relationships/hyperlink" Target="http://www.ncbi.nlm.nih.gov/pubmed/25730344" TargetMode="External"/><Relationship Id="rId74" Type="http://schemas.openxmlformats.org/officeDocument/2006/relationships/hyperlink" Target="http://www.ncbi.nlm.nih.gov/pubmed/20351327" TargetMode="External"/><Relationship Id="rId77" Type="http://schemas.openxmlformats.org/officeDocument/2006/relationships/hyperlink" Target="http://www.ncbi.nlm.nih.gov/pubmed/17513172" TargetMode="External"/><Relationship Id="rId76" Type="http://schemas.openxmlformats.org/officeDocument/2006/relationships/hyperlink" Target="http://www.ncbi.nlm.nih.gov/pubmed?term=20338627%20" TargetMode="External"/><Relationship Id="rId79" Type="http://schemas.openxmlformats.org/officeDocument/2006/relationships/hyperlink" Target="http://www.ncbi.nlm.nih.gov/pubmed?term=18678835%20%20" TargetMode="External"/><Relationship Id="rId78" Type="http://schemas.openxmlformats.org/officeDocument/2006/relationships/hyperlink" Target="http://www.ncbi.nlm.nih.gov/pubmed?term=CD007309" TargetMode="External"/><Relationship Id="rId71" Type="http://schemas.openxmlformats.org/officeDocument/2006/relationships/hyperlink" Target="https://www.ncbi.nlm.nih.gov/pubmed/26961151" TargetMode="External"/><Relationship Id="rId70" Type="http://schemas.openxmlformats.org/officeDocument/2006/relationships/hyperlink" Target="http://ipdmam.cochrane.org/non-small-cell-lung-cancer" TargetMode="External"/><Relationship Id="rId139" Type="http://schemas.openxmlformats.org/officeDocument/2006/relationships/hyperlink" Target="http://www.ncbi.nlm.nih.gov/pubmed/10833565" TargetMode="External"/><Relationship Id="rId138" Type="http://schemas.openxmlformats.org/officeDocument/2006/relationships/hyperlink" Target="http://www.ncbi.nlm.nih.gov/pubmed?term=15705460" TargetMode="External"/><Relationship Id="rId137" Type="http://schemas.openxmlformats.org/officeDocument/2006/relationships/hyperlink" Target="http://www.ncbi.nlm.nih.gov/pubmed?term=20947855" TargetMode="External"/><Relationship Id="rId132" Type="http://schemas.openxmlformats.org/officeDocument/2006/relationships/hyperlink" Target="http://www.ncbi.nlm.nih.gov/pubmed/10459960" TargetMode="External"/><Relationship Id="rId131" Type="http://schemas.openxmlformats.org/officeDocument/2006/relationships/hyperlink" Target="http://www.ncbi.nlm.nih.gov/pubmed?term=10632816" TargetMode="External"/><Relationship Id="rId130" Type="http://schemas.openxmlformats.org/officeDocument/2006/relationships/hyperlink" Target="http://www.ncbi.nlm.nih.gov/pubmed?term=10908526%20%20%20" TargetMode="External"/><Relationship Id="rId136" Type="http://schemas.openxmlformats.org/officeDocument/2006/relationships/hyperlink" Target="http://www.ncbi.nlm.nih.gov/pubmed?term=20464736%20" TargetMode="External"/><Relationship Id="rId135" Type="http://schemas.openxmlformats.org/officeDocument/2006/relationships/hyperlink" Target="http://www.ncbi.nlm.nih.gov/pubmed/?term=25106063" TargetMode="External"/><Relationship Id="rId134" Type="http://schemas.openxmlformats.org/officeDocument/2006/relationships/hyperlink" Target="http://www.ncbi.nlm.nih.gov/pubmed?term=10226092" TargetMode="External"/><Relationship Id="rId133" Type="http://schemas.openxmlformats.org/officeDocument/2006/relationships/hyperlink" Target="http://www.ncbi.nlm.nih.gov/pubmed?term=9148648%20" TargetMode="External"/><Relationship Id="rId62" Type="http://schemas.openxmlformats.org/officeDocument/2006/relationships/hyperlink" Target="https://www.ncbi.nlm.nih.gov/pubmed/?term=27927756%20" TargetMode="External"/><Relationship Id="rId61" Type="http://schemas.openxmlformats.org/officeDocument/2006/relationships/hyperlink" Target="https://www.ncbi.nlm.nih.gov/pubmed/?term=29100700" TargetMode="External"/><Relationship Id="rId64" Type="http://schemas.openxmlformats.org/officeDocument/2006/relationships/hyperlink" Target="http://www.ncbi.nlm.nih.gov/pubmed/21154350" TargetMode="External"/><Relationship Id="rId63" Type="http://schemas.openxmlformats.org/officeDocument/2006/relationships/hyperlink" Target="https://www.ncbi.nlm.nih.gov/pubmed/?term=27918720%20" TargetMode="External"/><Relationship Id="rId66" Type="http://schemas.openxmlformats.org/officeDocument/2006/relationships/hyperlink" Target="http://www.ncbi.nlm.nih.gov/pubmed/19246242" TargetMode="External"/><Relationship Id="rId172" Type="http://schemas.openxmlformats.org/officeDocument/2006/relationships/hyperlink" Target="http://www.ncbi.nlm.nih.gov/pubmed/10773185" TargetMode="External"/><Relationship Id="rId65" Type="http://schemas.openxmlformats.org/officeDocument/2006/relationships/hyperlink" Target="http://www.ncbi.nlm.nih.gov/pubmed/16950362" TargetMode="External"/><Relationship Id="rId171" Type="http://schemas.openxmlformats.org/officeDocument/2006/relationships/hyperlink" Target="http://ipdmam.cochrane.org/mental-health" TargetMode="External"/><Relationship Id="rId68" Type="http://schemas.openxmlformats.org/officeDocument/2006/relationships/hyperlink" Target="http://www.ncbi.nlm.nih.gov/pubmed/16377415" TargetMode="External"/><Relationship Id="rId170" Type="http://schemas.openxmlformats.org/officeDocument/2006/relationships/hyperlink" Target="http://www.ncbi.nlm.nih.gov/pubmed/9554897" TargetMode="External"/><Relationship Id="rId67" Type="http://schemas.openxmlformats.org/officeDocument/2006/relationships/hyperlink" Target="http://www.ncbi.nlm.nih.gov/pubmed/19446902" TargetMode="External"/><Relationship Id="rId60" Type="http://schemas.openxmlformats.org/officeDocument/2006/relationships/hyperlink" Target="http://ipdmam.cochrane.org/head-and-neck-cancer" TargetMode="External"/><Relationship Id="rId165" Type="http://schemas.openxmlformats.org/officeDocument/2006/relationships/hyperlink" Target="http://www.ncbi.nlm.nih.gov/pubmed?term=20634210%20" TargetMode="External"/><Relationship Id="rId69" Type="http://schemas.openxmlformats.org/officeDocument/2006/relationships/hyperlink" Target="http://ipdmam.cochrane.org/lung-cancer" TargetMode="External"/><Relationship Id="rId164" Type="http://schemas.openxmlformats.org/officeDocument/2006/relationships/hyperlink" Target="http://www.ncbi.nlm.nih.gov/pubmed?term=20713583%20" TargetMode="External"/><Relationship Id="rId163" Type="http://schemas.openxmlformats.org/officeDocument/2006/relationships/hyperlink" Target="http://www.ncbi.nlm.nih.gov/pubmed?term=21147835" TargetMode="External"/><Relationship Id="rId162" Type="http://schemas.openxmlformats.org/officeDocument/2006/relationships/hyperlink" Target="http://www.ncbi.nlm.nih.gov/pubmed?term=21227996" TargetMode="External"/><Relationship Id="rId169" Type="http://schemas.openxmlformats.org/officeDocument/2006/relationships/hyperlink" Target="http://ipdmam.cochrane.org/lungs-and-airways" TargetMode="External"/><Relationship Id="rId168" Type="http://schemas.openxmlformats.org/officeDocument/2006/relationships/hyperlink" Target="http://www.ncbi.nlm.nih.gov/pubmed/14723987" TargetMode="External"/><Relationship Id="rId167" Type="http://schemas.openxmlformats.org/officeDocument/2006/relationships/hyperlink" Target="https://methods.cochrane.org/PMID%2014723987" TargetMode="External"/><Relationship Id="rId166" Type="http://schemas.openxmlformats.org/officeDocument/2006/relationships/hyperlink" Target="http://ipdmam.cochrane.org/infectious-disease" TargetMode="External"/><Relationship Id="rId51" Type="http://schemas.openxmlformats.org/officeDocument/2006/relationships/hyperlink" Target="http://www.ncbi.nlm.nih.gov/pubmed?term=CD003187" TargetMode="External"/><Relationship Id="rId50" Type="http://schemas.openxmlformats.org/officeDocument/2006/relationships/hyperlink" Target="http://www.ncbi.nlm.nih.gov/pubmed/16984979" TargetMode="External"/><Relationship Id="rId53" Type="http://schemas.openxmlformats.org/officeDocument/2006/relationships/hyperlink" Target="http://www.ncbi.nlm.nih.gov/pubmed?term=11442498" TargetMode="External"/><Relationship Id="rId52" Type="http://schemas.openxmlformats.org/officeDocument/2006/relationships/hyperlink" Target="http://www.ncbi.nlm.nih.gov/pubmed?term=16051954" TargetMode="External"/><Relationship Id="rId55" Type="http://schemas.openxmlformats.org/officeDocument/2006/relationships/hyperlink" Target="http://www.ncbi.nlm.nih.gov/pubmed?term=10340906%20" TargetMode="External"/><Relationship Id="rId161" Type="http://schemas.openxmlformats.org/officeDocument/2006/relationships/hyperlink" Target="http://www.ncbi.nlm.nih.gov/pubmed?term=21422062%20" TargetMode="External"/><Relationship Id="rId54" Type="http://schemas.openxmlformats.org/officeDocument/2006/relationships/hyperlink" Target="http://www.ncbi.nlm.nih.gov/pubmed?term=10997966%20" TargetMode="External"/><Relationship Id="rId160" Type="http://schemas.openxmlformats.org/officeDocument/2006/relationships/hyperlink" Target="http://ipdmam.cochrane.org/gynaecology" TargetMode="External"/><Relationship Id="rId57" Type="http://schemas.openxmlformats.org/officeDocument/2006/relationships/hyperlink" Target="http://www.ncbi.nlm.nih.gov/pubmed?term=9792296" TargetMode="External"/><Relationship Id="rId56" Type="http://schemas.openxmlformats.org/officeDocument/2006/relationships/hyperlink" Target="http://www.ncbi.nlm.nih.gov/pubmed/9508163" TargetMode="External"/><Relationship Id="rId159" Type="http://schemas.openxmlformats.org/officeDocument/2006/relationships/hyperlink" Target="http://www.ncbi.nlm.nih.gov/pubmed/12535413" TargetMode="External"/><Relationship Id="rId59" Type="http://schemas.openxmlformats.org/officeDocument/2006/relationships/hyperlink" Target="http://www.ncbi.nlm.nih.gov/pubmed?term=9362160%20" TargetMode="External"/><Relationship Id="rId154" Type="http://schemas.openxmlformats.org/officeDocument/2006/relationships/hyperlink" Target="http://ipdmam.cochrane.org/gastroenterology" TargetMode="External"/><Relationship Id="rId58" Type="http://schemas.openxmlformats.org/officeDocument/2006/relationships/hyperlink" Target="http://www.ncbi.nlm.nih.gov/pubmed?term=9850028" TargetMode="External"/><Relationship Id="rId153" Type="http://schemas.openxmlformats.org/officeDocument/2006/relationships/hyperlink" Target="http://www.ncbi.nlm.nih.gov/pubmed/?term=23740611" TargetMode="External"/><Relationship Id="rId152" Type="http://schemas.openxmlformats.org/officeDocument/2006/relationships/hyperlink" Target="http://www.ncbi.nlm.nih.gov/pubmed/?term=24314837" TargetMode="External"/><Relationship Id="rId151" Type="http://schemas.openxmlformats.org/officeDocument/2006/relationships/hyperlink" Target="https://ipdmam.cochrane.org/eyes-and-vision" TargetMode="External"/><Relationship Id="rId158" Type="http://schemas.openxmlformats.org/officeDocument/2006/relationships/hyperlink" Target="http://www.ncbi.nlm.nih.gov/pubmed/12090575" TargetMode="External"/><Relationship Id="rId157" Type="http://schemas.openxmlformats.org/officeDocument/2006/relationships/hyperlink" Target="http://www.ncbi.nlm.nih.gov/pubmed/12519568" TargetMode="External"/><Relationship Id="rId156" Type="http://schemas.openxmlformats.org/officeDocument/2006/relationships/hyperlink" Target="http://www.ncbi.nlm.nih.gov/pubmed?term=12209302%20" TargetMode="External"/><Relationship Id="rId155" Type="http://schemas.openxmlformats.org/officeDocument/2006/relationships/hyperlink" Target="http://www.ncbi.nlm.nih.gov/pubmed?term=11882753%20" TargetMode="External"/><Relationship Id="rId107" Type="http://schemas.openxmlformats.org/officeDocument/2006/relationships/hyperlink" Target="http://ipdmam.cochrane.org/cardiovascular-disease" TargetMode="External"/><Relationship Id="rId228" Type="http://schemas.openxmlformats.org/officeDocument/2006/relationships/hyperlink" Target="http://www.ncbi.nlm.nih.gov/pubmed?term=19376798" TargetMode="External"/><Relationship Id="rId106" Type="http://schemas.openxmlformats.org/officeDocument/2006/relationships/hyperlink" Target="http://www.ncbi.nlm.nih.gov/pubmed/?term=20442389" TargetMode="External"/><Relationship Id="rId227" Type="http://schemas.openxmlformats.org/officeDocument/2006/relationships/hyperlink" Target="http://www.ncbi.nlm.nih.gov/pubmed/?term=23152202" TargetMode="External"/><Relationship Id="rId105" Type="http://schemas.openxmlformats.org/officeDocument/2006/relationships/hyperlink" Target="http://ipdmam.cochrane.org/stomach-cancer" TargetMode="External"/><Relationship Id="rId226" Type="http://schemas.openxmlformats.org/officeDocument/2006/relationships/hyperlink" Target="http://ipdmam.cochrane.org/wounds" TargetMode="External"/><Relationship Id="rId104" Type="http://schemas.openxmlformats.org/officeDocument/2006/relationships/hyperlink" Target="http://www.ncbi.nlm.nih.gov/pubmed?term=9400508" TargetMode="External"/><Relationship Id="rId225" Type="http://schemas.openxmlformats.org/officeDocument/2006/relationships/hyperlink" Target="http://ipdmam.cochrane.org/wounds" TargetMode="External"/><Relationship Id="rId109" Type="http://schemas.openxmlformats.org/officeDocument/2006/relationships/hyperlink" Target="http://www.ncbi.nlm.nih.gov/pubmed?term=22363213" TargetMode="External"/><Relationship Id="rId108" Type="http://schemas.openxmlformats.org/officeDocument/2006/relationships/hyperlink" Target="https://www.ncbi.nlm.nih.gov/pubmed/?term=28375552" TargetMode="External"/><Relationship Id="rId229" Type="http://schemas.openxmlformats.org/officeDocument/2006/relationships/drawing" Target="../drawings/drawing7.xml"/><Relationship Id="rId220" Type="http://schemas.openxmlformats.org/officeDocument/2006/relationships/hyperlink" Target="http://www.ncbi.nlm.nih.gov/pubmed?term=11532109" TargetMode="External"/><Relationship Id="rId103" Type="http://schemas.openxmlformats.org/officeDocument/2006/relationships/hyperlink" Target="http://www.ncbi.nlm.nih.gov/pubmed?term=10796873%20" TargetMode="External"/><Relationship Id="rId224" Type="http://schemas.openxmlformats.org/officeDocument/2006/relationships/hyperlink" Target="http://www.ncbi.nlm.nih.gov/pubmed/10643696" TargetMode="External"/><Relationship Id="rId102" Type="http://schemas.openxmlformats.org/officeDocument/2006/relationships/hyperlink" Target="http://ipdmam.cochrane.org/soft-tissue-sarcoma" TargetMode="External"/><Relationship Id="rId223" Type="http://schemas.openxmlformats.org/officeDocument/2006/relationships/hyperlink" Target="http://www.ncbi.nlm.nih.gov/pubmed?term=10796412" TargetMode="External"/><Relationship Id="rId101" Type="http://schemas.openxmlformats.org/officeDocument/2006/relationships/hyperlink" Target="http://www.ncbi.nlm.nih.gov/pubmed?term=7630245" TargetMode="External"/><Relationship Id="rId222" Type="http://schemas.openxmlformats.org/officeDocument/2006/relationships/hyperlink" Target="http://ipdmam.cochrane.org/rheumatology" TargetMode="External"/><Relationship Id="rId100" Type="http://schemas.openxmlformats.org/officeDocument/2006/relationships/hyperlink" Target="http://www.ncbi.nlm.nih.gov/pubmed/17942366" TargetMode="External"/><Relationship Id="rId221" Type="http://schemas.openxmlformats.org/officeDocument/2006/relationships/hyperlink" Target="http://www.ncbi.nlm.nih.gov/pubmed?term=11453706" TargetMode="External"/><Relationship Id="rId217" Type="http://schemas.openxmlformats.org/officeDocument/2006/relationships/hyperlink" Target="http://www.ncbi.nlm.nih.gov/pubmed?term=19414839" TargetMode="External"/><Relationship Id="rId216" Type="http://schemas.openxmlformats.org/officeDocument/2006/relationships/hyperlink" Target="http://www.ncbi.nlm.nih.gov/pubmed?term=22762315" TargetMode="External"/><Relationship Id="rId215" Type="http://schemas.openxmlformats.org/officeDocument/2006/relationships/hyperlink" Target="http://ipdmam.cochrane.org/renal-disease" TargetMode="External"/><Relationship Id="rId214" Type="http://schemas.openxmlformats.org/officeDocument/2006/relationships/hyperlink" Target="http://www.ncbi.nlm.nih.gov/pubmed?term=17512048" TargetMode="External"/><Relationship Id="rId219" Type="http://schemas.openxmlformats.org/officeDocument/2006/relationships/hyperlink" Target="http://www.ncbi.nlm.nih.gov/pubmed?term=12965979" TargetMode="External"/><Relationship Id="rId218" Type="http://schemas.openxmlformats.org/officeDocument/2006/relationships/hyperlink" Target="http://www.ncbi.nlm.nih.gov/pubmed?term=18295055" TargetMode="External"/><Relationship Id="rId213" Type="http://schemas.openxmlformats.org/officeDocument/2006/relationships/hyperlink" Target="http://www.ncbi.nlm.nih.gov/pubmed?term=22588009" TargetMode="External"/><Relationship Id="rId212" Type="http://schemas.openxmlformats.org/officeDocument/2006/relationships/hyperlink" Target="http://www.ncbi.nlm.nih.gov/pubmed?term=22587882" TargetMode="External"/><Relationship Id="rId211" Type="http://schemas.openxmlformats.org/officeDocument/2006/relationships/hyperlink" Target="http://www.ncbi.nlm.nih.gov/pubmed/?term=23333546" TargetMode="External"/><Relationship Id="rId210" Type="http://schemas.openxmlformats.org/officeDocument/2006/relationships/hyperlink" Target="http://www.ncbi.nlm.nih.gov/pubmed/25145491" TargetMode="External"/><Relationship Id="rId129" Type="http://schemas.openxmlformats.org/officeDocument/2006/relationships/hyperlink" Target="http://www.ncbi.nlm.nih.gov/pubmed?term=10860193%20" TargetMode="External"/><Relationship Id="rId128" Type="http://schemas.openxmlformats.org/officeDocument/2006/relationships/hyperlink" Target="http://www.ncbi.nlm.nih.gov/pubmed/11786451" TargetMode="External"/><Relationship Id="rId127" Type="http://schemas.openxmlformats.org/officeDocument/2006/relationships/hyperlink" Target="http://www.ncbi.nlm.nih.gov/pubmed?term=11900496" TargetMode="External"/><Relationship Id="rId126" Type="http://schemas.openxmlformats.org/officeDocument/2006/relationships/hyperlink" Target="http://www.ncbi.nlm.nih.gov/pubmed/15837826" TargetMode="External"/><Relationship Id="rId121" Type="http://schemas.openxmlformats.org/officeDocument/2006/relationships/hyperlink" Target="http://www.ncbi.nlm.nih.gov/pubmed/22607822" TargetMode="External"/><Relationship Id="rId120" Type="http://schemas.openxmlformats.org/officeDocument/2006/relationships/hyperlink" Target="http://www.ncbi.nlm.nih.gov/pubmed?term=22895954" TargetMode="External"/><Relationship Id="rId125" Type="http://schemas.openxmlformats.org/officeDocument/2006/relationships/hyperlink" Target="http://www.ncbi.nlm.nih.gov/pubmed?term=16176337" TargetMode="External"/><Relationship Id="rId124" Type="http://schemas.openxmlformats.org/officeDocument/2006/relationships/hyperlink" Target="http://www.ncbi.nlm.nih.gov/pubmed/16214597" TargetMode="External"/><Relationship Id="rId123" Type="http://schemas.openxmlformats.org/officeDocument/2006/relationships/hyperlink" Target="http://www.ncbi.nlm.nih.gov/pubmed/19482214" TargetMode="External"/><Relationship Id="rId122" Type="http://schemas.openxmlformats.org/officeDocument/2006/relationships/hyperlink" Target="http://www.ncbi.nlm.nih.gov/pubmed/21067804" TargetMode="External"/><Relationship Id="rId95" Type="http://schemas.openxmlformats.org/officeDocument/2006/relationships/hyperlink" Target="http://www.ncbi.nlm.nih.gov/pubmed/12519620" TargetMode="External"/><Relationship Id="rId94" Type="http://schemas.openxmlformats.org/officeDocument/2006/relationships/hyperlink" Target="http://www.ncbi.nlm.nih.gov/pubmed/11937180" TargetMode="External"/><Relationship Id="rId97" Type="http://schemas.openxmlformats.org/officeDocument/2006/relationships/hyperlink" Target="http://www.ncbi.nlm.nih.gov/pubmed?term=10796823%20" TargetMode="External"/><Relationship Id="rId96" Type="http://schemas.openxmlformats.org/officeDocument/2006/relationships/hyperlink" Target="http://ipdmam.cochrane.org/oesophagus-cancer" TargetMode="External"/><Relationship Id="rId99" Type="http://schemas.openxmlformats.org/officeDocument/2006/relationships/hyperlink" Target="http://ipdmam.cochrane.org/prostate-cancer" TargetMode="External"/><Relationship Id="rId98" Type="http://schemas.openxmlformats.org/officeDocument/2006/relationships/hyperlink" Target="http://www.ncbi.nlm.nih.gov/pubmed?term=9635705" TargetMode="External"/><Relationship Id="rId91" Type="http://schemas.openxmlformats.org/officeDocument/2006/relationships/hyperlink" Target="http://ipdmam.cochrane.org/mesothelioma" TargetMode="External"/><Relationship Id="rId90" Type="http://schemas.openxmlformats.org/officeDocument/2006/relationships/hyperlink" Target="http://www.ncbi.nlm.nih.gov/pubmed/1331787" TargetMode="External"/><Relationship Id="rId93" Type="http://schemas.openxmlformats.org/officeDocument/2006/relationships/hyperlink" Target="http://ipdmam.cochrane.org/neurological-cancer" TargetMode="External"/><Relationship Id="rId92" Type="http://schemas.openxmlformats.org/officeDocument/2006/relationships/hyperlink" Target="http://www.ncbi.nlm.nih.gov/pubmed?term=22412141" TargetMode="External"/><Relationship Id="rId118" Type="http://schemas.openxmlformats.org/officeDocument/2006/relationships/hyperlink" Target="http://www.ncbi.nlm.nih.gov/pubmed/22137798" TargetMode="External"/><Relationship Id="rId117" Type="http://schemas.openxmlformats.org/officeDocument/2006/relationships/hyperlink" Target="http://www.ncbi.nlm.nih.gov/pubmed?term=9313022" TargetMode="External"/><Relationship Id="rId116" Type="http://schemas.openxmlformats.org/officeDocument/2006/relationships/hyperlink" Target="http://www.ncbi.nlm.nih.gov/pubmed?term=10545441%20" TargetMode="External"/><Relationship Id="rId115" Type="http://schemas.openxmlformats.org/officeDocument/2006/relationships/hyperlink" Target="http://www.ncbi.nlm.nih.gov/pubmed/11451781" TargetMode="External"/><Relationship Id="rId119" Type="http://schemas.openxmlformats.org/officeDocument/2006/relationships/hyperlink" Target="http://www.ncbi.nlm.nih.gov/pubmed?term=20574244" TargetMode="External"/><Relationship Id="rId110" Type="http://schemas.openxmlformats.org/officeDocument/2006/relationships/hyperlink" Target="http://www.ncbi.nlm.nih.gov/pubmed/21349898" TargetMode="External"/><Relationship Id="rId114" Type="http://schemas.openxmlformats.org/officeDocument/2006/relationships/hyperlink" Target="http://www.ncbi.nlm.nih.gov/pubmed/11791038" TargetMode="External"/><Relationship Id="rId113" Type="http://schemas.openxmlformats.org/officeDocument/2006/relationships/hyperlink" Target="http://www.ncbi.nlm.nih.gov/pubmed?term=20031541" TargetMode="External"/><Relationship Id="rId112" Type="http://schemas.openxmlformats.org/officeDocument/2006/relationships/hyperlink" Target="http://www.ncbi.nlm.nih.gov/pubmed/20723032" TargetMode="External"/><Relationship Id="rId111" Type="http://schemas.openxmlformats.org/officeDocument/2006/relationships/hyperlink" Target="http://www.ncbi.nlm.nih.gov/pubmed/20956709" TargetMode="External"/><Relationship Id="rId206" Type="http://schemas.openxmlformats.org/officeDocument/2006/relationships/hyperlink" Target="http://www.studies-obsgyn.nl/IPD-PREPARE/page.asp?page_id=1318" TargetMode="External"/><Relationship Id="rId205" Type="http://schemas.openxmlformats.org/officeDocument/2006/relationships/hyperlink" Target="https://www.ncbi.nlm.nih.gov/pubmed/29183399" TargetMode="External"/><Relationship Id="rId204" Type="http://schemas.openxmlformats.org/officeDocument/2006/relationships/hyperlink" Target="http://ipdmam.cochrane.org/pregnancy-and-childbirth" TargetMode="External"/><Relationship Id="rId203" Type="http://schemas.openxmlformats.org/officeDocument/2006/relationships/hyperlink" Target="http://www.ncbi.nlm.nih.gov/pubmed/11687150" TargetMode="External"/><Relationship Id="rId209" Type="http://schemas.openxmlformats.org/officeDocument/2006/relationships/hyperlink" Target="http://www.nets.nihr.ac.uk/projects/hta/120150" TargetMode="External"/><Relationship Id="rId208" Type="http://schemas.openxmlformats.org/officeDocument/2006/relationships/hyperlink" Target="http://www.ncbi.nlm.nih.gov/pubmed/?term=25582098" TargetMode="External"/><Relationship Id="rId207" Type="http://schemas.openxmlformats.org/officeDocument/2006/relationships/hyperlink" Target="http://www.studies-obsgyn.nl/IPD-PREPARE/page.asp?page_id=1318" TargetMode="External"/><Relationship Id="rId202" Type="http://schemas.openxmlformats.org/officeDocument/2006/relationships/hyperlink" Target="http://www.ncbi.nlm.nih.gov/pubmed/11687121" TargetMode="External"/><Relationship Id="rId201" Type="http://schemas.openxmlformats.org/officeDocument/2006/relationships/hyperlink" Target="http://www.ncbi.nlm.nih.gov/pubmed/12076427" TargetMode="External"/><Relationship Id="rId200" Type="http://schemas.openxmlformats.org/officeDocument/2006/relationships/hyperlink" Target="http://www.ncbi.nlm.nih.gov/pubmed/10908558" TargetMode="External"/></Relationships>
</file>

<file path=xl/worksheets/_rels/sheet8.xml.rels><?xml version="1.0" encoding="UTF-8" standalone="yes"?><Relationships xmlns="http://schemas.openxmlformats.org/package/2006/relationships"><Relationship Id="rId392" Type="http://schemas.openxmlformats.org/officeDocument/2006/relationships/hyperlink" Target="https://www.ncbi.nlm.nih.gov/pubmed/" TargetMode="External"/><Relationship Id="rId391" Type="http://schemas.openxmlformats.org/officeDocument/2006/relationships/hyperlink" Target="https://www.ncbi.nlm.nih.gov/pubmed/" TargetMode="External"/><Relationship Id="rId390" Type="http://schemas.openxmlformats.org/officeDocument/2006/relationships/hyperlink" Target="https://www.ncbi.nlm.nih.gov/pubmed/" TargetMode="External"/><Relationship Id="rId2180" Type="http://schemas.openxmlformats.org/officeDocument/2006/relationships/hyperlink" Target="https://www.ncbi.nlm.nih.gov/pubmed/" TargetMode="External"/><Relationship Id="rId2181" Type="http://schemas.openxmlformats.org/officeDocument/2006/relationships/hyperlink" Target="https://www.ncbi.nlm.nih.gov/pubmed/" TargetMode="External"/><Relationship Id="rId2182" Type="http://schemas.openxmlformats.org/officeDocument/2006/relationships/hyperlink" Target="https://www.ncbi.nlm.nih.gov/pubmed/" TargetMode="External"/><Relationship Id="rId2183" Type="http://schemas.openxmlformats.org/officeDocument/2006/relationships/hyperlink" Target="https://www.ncbi.nlm.nih.gov/pubmed/" TargetMode="External"/><Relationship Id="rId385" Type="http://schemas.openxmlformats.org/officeDocument/2006/relationships/hyperlink" Target="https://www.ncbi.nlm.nih.gov/pubmed/" TargetMode="External"/><Relationship Id="rId2184" Type="http://schemas.openxmlformats.org/officeDocument/2006/relationships/hyperlink" Target="https://www.ncbi.nlm.nih.gov/pubmed/" TargetMode="External"/><Relationship Id="rId384" Type="http://schemas.openxmlformats.org/officeDocument/2006/relationships/hyperlink" Target="https://www.ncbi.nlm.nih.gov/pubmed/" TargetMode="External"/><Relationship Id="rId2185" Type="http://schemas.openxmlformats.org/officeDocument/2006/relationships/hyperlink" Target="https://www.ncbi.nlm.nih.gov/pubmed/" TargetMode="External"/><Relationship Id="rId383" Type="http://schemas.openxmlformats.org/officeDocument/2006/relationships/hyperlink" Target="https://www.ncbi.nlm.nih.gov/pubmed/" TargetMode="External"/><Relationship Id="rId2186" Type="http://schemas.openxmlformats.org/officeDocument/2006/relationships/hyperlink" Target="https://www.ncbi.nlm.nih.gov/pubmed/" TargetMode="External"/><Relationship Id="rId382" Type="http://schemas.openxmlformats.org/officeDocument/2006/relationships/hyperlink" Target="https://www.ncbi.nlm.nih.gov/pubmed/" TargetMode="External"/><Relationship Id="rId2187" Type="http://schemas.openxmlformats.org/officeDocument/2006/relationships/hyperlink" Target="https://www.ncbi.nlm.nih.gov/pubmed/27057906" TargetMode="External"/><Relationship Id="rId389" Type="http://schemas.openxmlformats.org/officeDocument/2006/relationships/hyperlink" Target="https://www.ncbi.nlm.nih.gov/pubmed/" TargetMode="External"/><Relationship Id="rId2188" Type="http://schemas.openxmlformats.org/officeDocument/2006/relationships/hyperlink" Target="https://www.ncbi.nlm.nih.gov/pubmed/" TargetMode="External"/><Relationship Id="rId388" Type="http://schemas.openxmlformats.org/officeDocument/2006/relationships/hyperlink" Target="https://www.ncbi.nlm.nih.gov/pubmed/" TargetMode="External"/><Relationship Id="rId2189" Type="http://schemas.openxmlformats.org/officeDocument/2006/relationships/hyperlink" Target="https://www.ncbi.nlm.nih.gov/pubmed/" TargetMode="External"/><Relationship Id="rId387" Type="http://schemas.openxmlformats.org/officeDocument/2006/relationships/hyperlink" Target="https://www.ncbi.nlm.nih.gov/pubmed/" TargetMode="External"/><Relationship Id="rId386" Type="http://schemas.openxmlformats.org/officeDocument/2006/relationships/hyperlink" Target="https://www.ncbi.nlm.nih.gov/pubmed/" TargetMode="External"/><Relationship Id="rId381" Type="http://schemas.openxmlformats.org/officeDocument/2006/relationships/hyperlink" Target="https://www.ncbi.nlm.nih.gov/pubmed/" TargetMode="External"/><Relationship Id="rId380" Type="http://schemas.openxmlformats.org/officeDocument/2006/relationships/hyperlink" Target="https://www.ncbi.nlm.nih.gov/pubmed/" TargetMode="External"/><Relationship Id="rId379" Type="http://schemas.openxmlformats.org/officeDocument/2006/relationships/hyperlink" Target="https://www.ncbi.nlm.nih.gov/pubmed/" TargetMode="External"/><Relationship Id="rId2170" Type="http://schemas.openxmlformats.org/officeDocument/2006/relationships/hyperlink" Target="https://www.ncbi.nlm.nih.gov/pubmed/" TargetMode="External"/><Relationship Id="rId2171" Type="http://schemas.openxmlformats.org/officeDocument/2006/relationships/hyperlink" Target="https://www.ncbi.nlm.nih.gov/pubmed/" TargetMode="External"/><Relationship Id="rId2172" Type="http://schemas.openxmlformats.org/officeDocument/2006/relationships/hyperlink" Target="https://www.ncbi.nlm.nih.gov/pubmed/" TargetMode="External"/><Relationship Id="rId374" Type="http://schemas.openxmlformats.org/officeDocument/2006/relationships/hyperlink" Target="https://www.ncbi.nlm.nih.gov/pubmed/" TargetMode="External"/><Relationship Id="rId2173" Type="http://schemas.openxmlformats.org/officeDocument/2006/relationships/hyperlink" Target="https://www.ncbi.nlm.nih.gov/pubmed/" TargetMode="External"/><Relationship Id="rId373" Type="http://schemas.openxmlformats.org/officeDocument/2006/relationships/hyperlink" Target="https://www.ncbi.nlm.nih.gov/pubmed/" TargetMode="External"/><Relationship Id="rId2174" Type="http://schemas.openxmlformats.org/officeDocument/2006/relationships/hyperlink" Target="https://www.ncbi.nlm.nih.gov/pubmed/" TargetMode="External"/><Relationship Id="rId372" Type="http://schemas.openxmlformats.org/officeDocument/2006/relationships/hyperlink" Target="https://www.ncbi.nlm.nih.gov/pubmed/" TargetMode="External"/><Relationship Id="rId2175" Type="http://schemas.openxmlformats.org/officeDocument/2006/relationships/hyperlink" Target="https://www.ncbi.nlm.nih.gov/pubmed/" TargetMode="External"/><Relationship Id="rId371" Type="http://schemas.openxmlformats.org/officeDocument/2006/relationships/hyperlink" Target="https://www.ncbi.nlm.nih.gov/pubmed/" TargetMode="External"/><Relationship Id="rId2176" Type="http://schemas.openxmlformats.org/officeDocument/2006/relationships/hyperlink" Target="https://www.ncbi.nlm.nih.gov/pubmed/" TargetMode="External"/><Relationship Id="rId378" Type="http://schemas.openxmlformats.org/officeDocument/2006/relationships/hyperlink" Target="https://www.ncbi.nlm.nih.gov/pubmed/" TargetMode="External"/><Relationship Id="rId2177" Type="http://schemas.openxmlformats.org/officeDocument/2006/relationships/hyperlink" Target="https://www.ncbi.nlm.nih.gov/pubmed/" TargetMode="External"/><Relationship Id="rId377" Type="http://schemas.openxmlformats.org/officeDocument/2006/relationships/hyperlink" Target="https://www.ncbi.nlm.nih.gov/pubmed/" TargetMode="External"/><Relationship Id="rId2178" Type="http://schemas.openxmlformats.org/officeDocument/2006/relationships/hyperlink" Target="https://www.ncbi.nlm.nih.gov/pubmed/" TargetMode="External"/><Relationship Id="rId376" Type="http://schemas.openxmlformats.org/officeDocument/2006/relationships/hyperlink" Target="https://www.ncbi.nlm.nih.gov/pubmed/" TargetMode="External"/><Relationship Id="rId2179" Type="http://schemas.openxmlformats.org/officeDocument/2006/relationships/hyperlink" Target="https://www.ncbi.nlm.nih.gov/pubmed/" TargetMode="External"/><Relationship Id="rId375" Type="http://schemas.openxmlformats.org/officeDocument/2006/relationships/hyperlink" Target="https://www.ncbi.nlm.nih.gov/pubmed/" TargetMode="External"/><Relationship Id="rId2190" Type="http://schemas.openxmlformats.org/officeDocument/2006/relationships/hyperlink" Target="https://www.ncbi.nlm.nih.gov/pubmed/" TargetMode="External"/><Relationship Id="rId2191" Type="http://schemas.openxmlformats.org/officeDocument/2006/relationships/hyperlink" Target="https://www.ncbi.nlm.nih.gov/pubmed/" TargetMode="External"/><Relationship Id="rId2192" Type="http://schemas.openxmlformats.org/officeDocument/2006/relationships/hyperlink" Target="https://www.ncbi.nlm.nih.gov/pubmed/" TargetMode="External"/><Relationship Id="rId2193" Type="http://schemas.openxmlformats.org/officeDocument/2006/relationships/hyperlink" Target="https://www.ncbi.nlm.nih.gov/pubmed/" TargetMode="External"/><Relationship Id="rId2194" Type="http://schemas.openxmlformats.org/officeDocument/2006/relationships/hyperlink" Target="https://www.ncbi.nlm.nih.gov/pubmed/" TargetMode="External"/><Relationship Id="rId396" Type="http://schemas.openxmlformats.org/officeDocument/2006/relationships/hyperlink" Target="https://www.ncbi.nlm.nih.gov/pubmed/" TargetMode="External"/><Relationship Id="rId2195" Type="http://schemas.openxmlformats.org/officeDocument/2006/relationships/hyperlink" Target="https://www.ncbi.nlm.nih.gov/pubmed/" TargetMode="External"/><Relationship Id="rId395" Type="http://schemas.openxmlformats.org/officeDocument/2006/relationships/hyperlink" Target="https://www.ncbi.nlm.nih.gov/pubmed/" TargetMode="External"/><Relationship Id="rId2196" Type="http://schemas.openxmlformats.org/officeDocument/2006/relationships/hyperlink" Target="https://www.ncbi.nlm.nih.gov/pubmed/" TargetMode="External"/><Relationship Id="rId394" Type="http://schemas.openxmlformats.org/officeDocument/2006/relationships/hyperlink" Target="https://www.ncbi.nlm.nih.gov/pubmed/" TargetMode="External"/><Relationship Id="rId2197" Type="http://schemas.openxmlformats.org/officeDocument/2006/relationships/hyperlink" Target="https://www.ncbi.nlm.nih.gov/pubmed/" TargetMode="External"/><Relationship Id="rId393" Type="http://schemas.openxmlformats.org/officeDocument/2006/relationships/hyperlink" Target="https://www.ncbi.nlm.nih.gov/pubmed/" TargetMode="External"/><Relationship Id="rId2198" Type="http://schemas.openxmlformats.org/officeDocument/2006/relationships/hyperlink" Target="https://www.ncbi.nlm.nih.gov/pubmed/" TargetMode="External"/><Relationship Id="rId2199" Type="http://schemas.openxmlformats.org/officeDocument/2006/relationships/hyperlink" Target="https://www.ncbi.nlm.nih.gov/pubmed/" TargetMode="External"/><Relationship Id="rId399" Type="http://schemas.openxmlformats.org/officeDocument/2006/relationships/hyperlink" Target="https://www.ncbi.nlm.nih.gov/pubmed/" TargetMode="External"/><Relationship Id="rId398" Type="http://schemas.openxmlformats.org/officeDocument/2006/relationships/hyperlink" Target="https://www.ncbi.nlm.nih.gov/pubmed/" TargetMode="External"/><Relationship Id="rId397" Type="http://schemas.openxmlformats.org/officeDocument/2006/relationships/hyperlink" Target="https://www.ncbi.nlm.nih.gov/pubmed/" TargetMode="External"/><Relationship Id="rId1730" Type="http://schemas.openxmlformats.org/officeDocument/2006/relationships/hyperlink" Target="https://www.ncbi.nlm.nih.gov/pubmed/" TargetMode="External"/><Relationship Id="rId1731" Type="http://schemas.openxmlformats.org/officeDocument/2006/relationships/hyperlink" Target="https://www.ncbi.nlm.nih.gov/pubmed/" TargetMode="External"/><Relationship Id="rId1732" Type="http://schemas.openxmlformats.org/officeDocument/2006/relationships/hyperlink" Target="https://www.ncbi.nlm.nih.gov/pubmed/" TargetMode="External"/><Relationship Id="rId1733" Type="http://schemas.openxmlformats.org/officeDocument/2006/relationships/hyperlink" Target="https://www.ncbi.nlm.nih.gov/pubmed/" TargetMode="External"/><Relationship Id="rId1734" Type="http://schemas.openxmlformats.org/officeDocument/2006/relationships/hyperlink" Target="https://www.ncbi.nlm.nih.gov/pubmed/" TargetMode="External"/><Relationship Id="rId1735" Type="http://schemas.openxmlformats.org/officeDocument/2006/relationships/hyperlink" Target="https://www.ncbi.nlm.nih.gov/pubmed/" TargetMode="External"/><Relationship Id="rId1736" Type="http://schemas.openxmlformats.org/officeDocument/2006/relationships/hyperlink" Target="https://www.ncbi.nlm.nih.gov/pubmed/" TargetMode="External"/><Relationship Id="rId1737" Type="http://schemas.openxmlformats.org/officeDocument/2006/relationships/hyperlink" Target="https://www.ncbi.nlm.nih.gov/pubmed/" TargetMode="External"/><Relationship Id="rId1738" Type="http://schemas.openxmlformats.org/officeDocument/2006/relationships/hyperlink" Target="https://www.ncbi.nlm.nih.gov/pubmed/" TargetMode="External"/><Relationship Id="rId1739" Type="http://schemas.openxmlformats.org/officeDocument/2006/relationships/hyperlink" Target="https://www.ncbi.nlm.nih.gov/pubmed/" TargetMode="External"/><Relationship Id="rId1720" Type="http://schemas.openxmlformats.org/officeDocument/2006/relationships/hyperlink" Target="https://www.ncbi.nlm.nih.gov/pubmed/" TargetMode="External"/><Relationship Id="rId1721" Type="http://schemas.openxmlformats.org/officeDocument/2006/relationships/hyperlink" Target="https://www.ncbi.nlm.nih.gov/pubmed/" TargetMode="External"/><Relationship Id="rId1722" Type="http://schemas.openxmlformats.org/officeDocument/2006/relationships/hyperlink" Target="https://www.ncbi.nlm.nih.gov/pubmed/" TargetMode="External"/><Relationship Id="rId1723" Type="http://schemas.openxmlformats.org/officeDocument/2006/relationships/hyperlink" Target="https://www.ncbi.nlm.nih.gov/pubmed/" TargetMode="External"/><Relationship Id="rId1724" Type="http://schemas.openxmlformats.org/officeDocument/2006/relationships/hyperlink" Target="https://www.ncbi.nlm.nih.gov/pubmed/" TargetMode="External"/><Relationship Id="rId1725" Type="http://schemas.openxmlformats.org/officeDocument/2006/relationships/hyperlink" Target="https://www.ncbi.nlm.nih.gov/pubmed/" TargetMode="External"/><Relationship Id="rId1726" Type="http://schemas.openxmlformats.org/officeDocument/2006/relationships/hyperlink" Target="https://www.ncbi.nlm.nih.gov/pubmed/" TargetMode="External"/><Relationship Id="rId1727" Type="http://schemas.openxmlformats.org/officeDocument/2006/relationships/hyperlink" Target="https://www.ncbi.nlm.nih.gov/pubmed/" TargetMode="External"/><Relationship Id="rId1728" Type="http://schemas.openxmlformats.org/officeDocument/2006/relationships/hyperlink" Target="https://www.ncbi.nlm.nih.gov/pubmed/" TargetMode="External"/><Relationship Id="rId1729" Type="http://schemas.openxmlformats.org/officeDocument/2006/relationships/hyperlink" Target="https://www.ncbi.nlm.nih.gov/pubmed/" TargetMode="External"/><Relationship Id="rId1752" Type="http://schemas.openxmlformats.org/officeDocument/2006/relationships/hyperlink" Target="https://www.ncbi.nlm.nih.gov/pubmed/" TargetMode="External"/><Relationship Id="rId1753" Type="http://schemas.openxmlformats.org/officeDocument/2006/relationships/hyperlink" Target="https://www.ncbi.nlm.nih.gov/pubmed/" TargetMode="External"/><Relationship Id="rId1754" Type="http://schemas.openxmlformats.org/officeDocument/2006/relationships/hyperlink" Target="https://www.ncbi.nlm.nih.gov/pubmed/" TargetMode="External"/><Relationship Id="rId1755" Type="http://schemas.openxmlformats.org/officeDocument/2006/relationships/hyperlink" Target="https://www.ncbi.nlm.nih.gov/pubmed/" TargetMode="External"/><Relationship Id="rId1756" Type="http://schemas.openxmlformats.org/officeDocument/2006/relationships/hyperlink" Target="https://www.ncbi.nlm.nih.gov/pubmed/" TargetMode="External"/><Relationship Id="rId1757" Type="http://schemas.openxmlformats.org/officeDocument/2006/relationships/hyperlink" Target="https://www.ncbi.nlm.nih.gov/pubmed/" TargetMode="External"/><Relationship Id="rId1758" Type="http://schemas.openxmlformats.org/officeDocument/2006/relationships/hyperlink" Target="https://www.ncbi.nlm.nih.gov/pubmed/" TargetMode="External"/><Relationship Id="rId1759" Type="http://schemas.openxmlformats.org/officeDocument/2006/relationships/hyperlink" Target="https://www.ncbi.nlm.nih.gov/pubmed/" TargetMode="External"/><Relationship Id="rId1750" Type="http://schemas.openxmlformats.org/officeDocument/2006/relationships/hyperlink" Target="https://www.ncbi.nlm.nih.gov/pubmed/" TargetMode="External"/><Relationship Id="rId1751" Type="http://schemas.openxmlformats.org/officeDocument/2006/relationships/hyperlink" Target="https://www.ncbi.nlm.nih.gov/pubmed/" TargetMode="External"/><Relationship Id="rId1741" Type="http://schemas.openxmlformats.org/officeDocument/2006/relationships/hyperlink" Target="https://www.ncbi.nlm.nih.gov/pubmed/" TargetMode="External"/><Relationship Id="rId1742" Type="http://schemas.openxmlformats.org/officeDocument/2006/relationships/hyperlink" Target="https://www.ncbi.nlm.nih.gov/pubmed/" TargetMode="External"/><Relationship Id="rId1743" Type="http://schemas.openxmlformats.org/officeDocument/2006/relationships/hyperlink" Target="https://www.ncbi.nlm.nih.gov/pubmed/" TargetMode="External"/><Relationship Id="rId1744" Type="http://schemas.openxmlformats.org/officeDocument/2006/relationships/hyperlink" Target="https://www.ncbi.nlm.nih.gov/pubmed/" TargetMode="External"/><Relationship Id="rId1745" Type="http://schemas.openxmlformats.org/officeDocument/2006/relationships/hyperlink" Target="https://www.ncbi.nlm.nih.gov/pubmed/" TargetMode="External"/><Relationship Id="rId1746" Type="http://schemas.openxmlformats.org/officeDocument/2006/relationships/hyperlink" Target="https://www.ncbi.nlm.nih.gov/pubmed/" TargetMode="External"/><Relationship Id="rId1747" Type="http://schemas.openxmlformats.org/officeDocument/2006/relationships/hyperlink" Target="https://www.ncbi.nlm.nih.gov/pubmed/" TargetMode="External"/><Relationship Id="rId1748" Type="http://schemas.openxmlformats.org/officeDocument/2006/relationships/hyperlink" Target="https://www.ncbi.nlm.nih.gov/pubmed/" TargetMode="External"/><Relationship Id="rId1749" Type="http://schemas.openxmlformats.org/officeDocument/2006/relationships/hyperlink" Target="https://www.ncbi.nlm.nih.gov/pubmed/" TargetMode="External"/><Relationship Id="rId1740" Type="http://schemas.openxmlformats.org/officeDocument/2006/relationships/hyperlink" Target="https://www.ncbi.nlm.nih.gov/pubmed/" TargetMode="External"/><Relationship Id="rId1710" Type="http://schemas.openxmlformats.org/officeDocument/2006/relationships/hyperlink" Target="https://www.ncbi.nlm.nih.gov/pubmed/" TargetMode="External"/><Relationship Id="rId1711" Type="http://schemas.openxmlformats.org/officeDocument/2006/relationships/hyperlink" Target="https://www.ncbi.nlm.nih.gov/pubmed/" TargetMode="External"/><Relationship Id="rId1712" Type="http://schemas.openxmlformats.org/officeDocument/2006/relationships/hyperlink" Target="https://www.ncbi.nlm.nih.gov/pubmed/" TargetMode="External"/><Relationship Id="rId1713" Type="http://schemas.openxmlformats.org/officeDocument/2006/relationships/hyperlink" Target="https://www.ncbi.nlm.nih.gov/pubmed/" TargetMode="External"/><Relationship Id="rId1714" Type="http://schemas.openxmlformats.org/officeDocument/2006/relationships/hyperlink" Target="https://www.ncbi.nlm.nih.gov/pubmed/" TargetMode="External"/><Relationship Id="rId1715" Type="http://schemas.openxmlformats.org/officeDocument/2006/relationships/hyperlink" Target="https://www.ncbi.nlm.nih.gov/pubmed/" TargetMode="External"/><Relationship Id="rId1716" Type="http://schemas.openxmlformats.org/officeDocument/2006/relationships/hyperlink" Target="https://www.ncbi.nlm.nih.gov/pubmed/" TargetMode="External"/><Relationship Id="rId1717" Type="http://schemas.openxmlformats.org/officeDocument/2006/relationships/hyperlink" Target="https://www.ncbi.nlm.nih.gov/pubmed/" TargetMode="External"/><Relationship Id="rId1718" Type="http://schemas.openxmlformats.org/officeDocument/2006/relationships/hyperlink" Target="https://www.ncbi.nlm.nih.gov/pubmed/" TargetMode="External"/><Relationship Id="rId1719" Type="http://schemas.openxmlformats.org/officeDocument/2006/relationships/hyperlink" Target="https://www.ncbi.nlm.nih.gov/pubmed/" TargetMode="External"/><Relationship Id="rId1700" Type="http://schemas.openxmlformats.org/officeDocument/2006/relationships/hyperlink" Target="https://www.ncbi.nlm.nih.gov/pubmed/" TargetMode="External"/><Relationship Id="rId1701" Type="http://schemas.openxmlformats.org/officeDocument/2006/relationships/hyperlink" Target="https://www.ncbi.nlm.nih.gov/pubmed/" TargetMode="External"/><Relationship Id="rId1702" Type="http://schemas.openxmlformats.org/officeDocument/2006/relationships/hyperlink" Target="https://www.ncbi.nlm.nih.gov/pubmed/" TargetMode="External"/><Relationship Id="rId1703" Type="http://schemas.openxmlformats.org/officeDocument/2006/relationships/hyperlink" Target="https://www.ncbi.nlm.nih.gov/pubmed/" TargetMode="External"/><Relationship Id="rId1704" Type="http://schemas.openxmlformats.org/officeDocument/2006/relationships/hyperlink" Target="https://www.ncbi.nlm.nih.gov/pubmed/" TargetMode="External"/><Relationship Id="rId1705" Type="http://schemas.openxmlformats.org/officeDocument/2006/relationships/hyperlink" Target="https://www.ncbi.nlm.nih.gov/pubmed/" TargetMode="External"/><Relationship Id="rId1706" Type="http://schemas.openxmlformats.org/officeDocument/2006/relationships/hyperlink" Target="https://www.ncbi.nlm.nih.gov/pubmed/" TargetMode="External"/><Relationship Id="rId1707" Type="http://schemas.openxmlformats.org/officeDocument/2006/relationships/hyperlink" Target="https://www.ncbi.nlm.nih.gov/pubmed/" TargetMode="External"/><Relationship Id="rId1708" Type="http://schemas.openxmlformats.org/officeDocument/2006/relationships/hyperlink" Target="https://www.ncbi.nlm.nih.gov/pubmed/" TargetMode="External"/><Relationship Id="rId1709" Type="http://schemas.openxmlformats.org/officeDocument/2006/relationships/hyperlink" Target="https://www.ncbi.nlm.nih.gov/pubmed/" TargetMode="External"/><Relationship Id="rId40" Type="http://schemas.openxmlformats.org/officeDocument/2006/relationships/hyperlink" Target="https://www.ncbi.nlm.nih.gov/pubmed/" TargetMode="External"/><Relationship Id="rId3513" Type="http://schemas.openxmlformats.org/officeDocument/2006/relationships/hyperlink" Target="https://www.ncbi.nlm.nih.gov/pubmed/" TargetMode="External"/><Relationship Id="rId3512" Type="http://schemas.openxmlformats.org/officeDocument/2006/relationships/hyperlink" Target="https://www.ncbi.nlm.nih.gov/pubmed/" TargetMode="External"/><Relationship Id="rId42" Type="http://schemas.openxmlformats.org/officeDocument/2006/relationships/hyperlink" Target="https://www.ncbi.nlm.nih.gov/pubmed/" TargetMode="External"/><Relationship Id="rId3515" Type="http://schemas.openxmlformats.org/officeDocument/2006/relationships/hyperlink" Target="https://www.ncbi.nlm.nih.gov/pubmed/" TargetMode="External"/><Relationship Id="rId41" Type="http://schemas.openxmlformats.org/officeDocument/2006/relationships/hyperlink" Target="http://www.ncbi.nlm.nih.gov/pubmed?term=11684209" TargetMode="External"/><Relationship Id="rId3514" Type="http://schemas.openxmlformats.org/officeDocument/2006/relationships/hyperlink" Target="https://www.ncbi.nlm.nih.gov/pubmed/" TargetMode="External"/><Relationship Id="rId44" Type="http://schemas.openxmlformats.org/officeDocument/2006/relationships/hyperlink" Target="https://www.ncbi.nlm.nih.gov/pubmed/" TargetMode="External"/><Relationship Id="rId3517" Type="http://schemas.openxmlformats.org/officeDocument/2006/relationships/hyperlink" Target="https://www.ncbi.nlm.nih.gov/pubmed/" TargetMode="External"/><Relationship Id="rId43" Type="http://schemas.openxmlformats.org/officeDocument/2006/relationships/hyperlink" Target="http://www.ncbi.nlm.nih.gov/pubmed?term=10972369" TargetMode="External"/><Relationship Id="rId3516" Type="http://schemas.openxmlformats.org/officeDocument/2006/relationships/hyperlink" Target="https://www.ncbi.nlm.nih.gov/pubmed/" TargetMode="External"/><Relationship Id="rId46" Type="http://schemas.openxmlformats.org/officeDocument/2006/relationships/hyperlink" Target="https://www.ncbi.nlm.nih.gov/pubmed/" TargetMode="External"/><Relationship Id="rId3519" Type="http://schemas.openxmlformats.org/officeDocument/2006/relationships/hyperlink" Target="https://www.ncbi.nlm.nih.gov/pubmed/" TargetMode="External"/><Relationship Id="rId45" Type="http://schemas.openxmlformats.org/officeDocument/2006/relationships/hyperlink" Target="http://www.ncbi.nlm.nih.gov/pubmed/9440757" TargetMode="External"/><Relationship Id="rId3518" Type="http://schemas.openxmlformats.org/officeDocument/2006/relationships/hyperlink" Target="https://www.ncbi.nlm.nih.gov/pubmed/" TargetMode="External"/><Relationship Id="rId48" Type="http://schemas.openxmlformats.org/officeDocument/2006/relationships/hyperlink" Target="https://www.ncbi.nlm.nih.gov/pubmed/" TargetMode="External"/><Relationship Id="rId47" Type="http://schemas.openxmlformats.org/officeDocument/2006/relationships/hyperlink" Target="http://www.ncbi.nlm.nih.gov/pubmed?term=9086006" TargetMode="External"/><Relationship Id="rId49" Type="http://schemas.openxmlformats.org/officeDocument/2006/relationships/hyperlink" Target="http://www.ncbi.nlm.nih.gov/pubmed/8614003" TargetMode="External"/><Relationship Id="rId3511" Type="http://schemas.openxmlformats.org/officeDocument/2006/relationships/hyperlink" Target="https://www.ncbi.nlm.nih.gov/pubmed/" TargetMode="External"/><Relationship Id="rId3510" Type="http://schemas.openxmlformats.org/officeDocument/2006/relationships/hyperlink" Target="https://www.ncbi.nlm.nih.gov/pubmed/" TargetMode="External"/><Relationship Id="rId3502" Type="http://schemas.openxmlformats.org/officeDocument/2006/relationships/hyperlink" Target="https://www.ncbi.nlm.nih.gov/pubmed/" TargetMode="External"/><Relationship Id="rId3501" Type="http://schemas.openxmlformats.org/officeDocument/2006/relationships/hyperlink" Target="https://www.ncbi.nlm.nih.gov/pubmed/" TargetMode="External"/><Relationship Id="rId31" Type="http://schemas.openxmlformats.org/officeDocument/2006/relationships/hyperlink" Target="http://www.ncbi.nlm.nih.gov/pubmed?term=12721257" TargetMode="External"/><Relationship Id="rId3504" Type="http://schemas.openxmlformats.org/officeDocument/2006/relationships/hyperlink" Target="https://www.ncbi.nlm.nih.gov/pubmed/" TargetMode="External"/><Relationship Id="rId30" Type="http://schemas.openxmlformats.org/officeDocument/2006/relationships/hyperlink" Target="https://www.ncbi.nlm.nih.gov/pubmed/" TargetMode="External"/><Relationship Id="rId3503" Type="http://schemas.openxmlformats.org/officeDocument/2006/relationships/hyperlink" Target="https://www.ncbi.nlm.nih.gov/pubmed/" TargetMode="External"/><Relationship Id="rId33" Type="http://schemas.openxmlformats.org/officeDocument/2006/relationships/hyperlink" Target="http://www.ncbi.nlm.nih.gov/pubmed?term=8667921%20" TargetMode="External"/><Relationship Id="rId3506" Type="http://schemas.openxmlformats.org/officeDocument/2006/relationships/hyperlink" Target="https://www.ncbi.nlm.nih.gov/pubmed/" TargetMode="External"/><Relationship Id="rId32" Type="http://schemas.openxmlformats.org/officeDocument/2006/relationships/hyperlink" Target="https://www.ncbi.nlm.nih.gov/pubmed/" TargetMode="External"/><Relationship Id="rId3505" Type="http://schemas.openxmlformats.org/officeDocument/2006/relationships/hyperlink" Target="https://www.ncbi.nlm.nih.gov/pubmed/" TargetMode="External"/><Relationship Id="rId35" Type="http://schemas.openxmlformats.org/officeDocument/2006/relationships/hyperlink" Target="https://www.ncbi.nlm.nih.gov/pubmed/?term=28407110%20" TargetMode="External"/><Relationship Id="rId3508" Type="http://schemas.openxmlformats.org/officeDocument/2006/relationships/hyperlink" Target="https://www.ncbi.nlm.nih.gov/pubmed/" TargetMode="External"/><Relationship Id="rId34" Type="http://schemas.openxmlformats.org/officeDocument/2006/relationships/hyperlink" Target="https://www.ncbi.nlm.nih.gov/pubmed/" TargetMode="External"/><Relationship Id="rId3507" Type="http://schemas.openxmlformats.org/officeDocument/2006/relationships/hyperlink" Target="https://www.ncbi.nlm.nih.gov/pubmed/" TargetMode="External"/><Relationship Id="rId3509" Type="http://schemas.openxmlformats.org/officeDocument/2006/relationships/hyperlink" Target="https://www.ncbi.nlm.nih.gov/pubmed/" TargetMode="External"/><Relationship Id="rId37" Type="http://schemas.openxmlformats.org/officeDocument/2006/relationships/hyperlink" Target="http://www.ncbi.nlm.nih.gov/pubmed/15365073" TargetMode="External"/><Relationship Id="rId36" Type="http://schemas.openxmlformats.org/officeDocument/2006/relationships/hyperlink" Target="https://www.ncbi.nlm.nih.gov/pubmed/" TargetMode="External"/><Relationship Id="rId39" Type="http://schemas.openxmlformats.org/officeDocument/2006/relationships/hyperlink" Target="http://www.ncbi.nlm.nih.gov/pubmed/11237380" TargetMode="External"/><Relationship Id="rId38" Type="http://schemas.openxmlformats.org/officeDocument/2006/relationships/hyperlink" Target="https://www.ncbi.nlm.nih.gov/pubmed/" TargetMode="External"/><Relationship Id="rId3500" Type="http://schemas.openxmlformats.org/officeDocument/2006/relationships/hyperlink" Target="https://www.ncbi.nlm.nih.gov/pubmed/" TargetMode="External"/><Relationship Id="rId2203" Type="http://schemas.openxmlformats.org/officeDocument/2006/relationships/hyperlink" Target="https://www.ncbi.nlm.nih.gov/pubmed/" TargetMode="External"/><Relationship Id="rId3535" Type="http://schemas.openxmlformats.org/officeDocument/2006/relationships/hyperlink" Target="https://www.ncbi.nlm.nih.gov/pubmed/" TargetMode="External"/><Relationship Id="rId2204" Type="http://schemas.openxmlformats.org/officeDocument/2006/relationships/hyperlink" Target="https://www.ncbi.nlm.nih.gov/pubmed/" TargetMode="External"/><Relationship Id="rId3534" Type="http://schemas.openxmlformats.org/officeDocument/2006/relationships/hyperlink" Target="https://www.ncbi.nlm.nih.gov/pubmed/" TargetMode="External"/><Relationship Id="rId20" Type="http://schemas.openxmlformats.org/officeDocument/2006/relationships/hyperlink" Target="https://www.ncbi.nlm.nih.gov/pubmed/" TargetMode="External"/><Relationship Id="rId2205" Type="http://schemas.openxmlformats.org/officeDocument/2006/relationships/hyperlink" Target="https://www.ncbi.nlm.nih.gov/pubmed/" TargetMode="External"/><Relationship Id="rId3537" Type="http://schemas.openxmlformats.org/officeDocument/2006/relationships/hyperlink" Target="https://www.ncbi.nlm.nih.gov/pubmed/" TargetMode="External"/><Relationship Id="rId2206" Type="http://schemas.openxmlformats.org/officeDocument/2006/relationships/hyperlink" Target="https://www.ncbi.nlm.nih.gov/pubmed/" TargetMode="External"/><Relationship Id="rId3536" Type="http://schemas.openxmlformats.org/officeDocument/2006/relationships/hyperlink" Target="https://www.ncbi.nlm.nih.gov/pubmed/" TargetMode="External"/><Relationship Id="rId22" Type="http://schemas.openxmlformats.org/officeDocument/2006/relationships/hyperlink" Target="https://www.ncbi.nlm.nih.gov/pubmed/" TargetMode="External"/><Relationship Id="rId2207" Type="http://schemas.openxmlformats.org/officeDocument/2006/relationships/hyperlink" Target="https://www.ncbi.nlm.nih.gov/pubmed/" TargetMode="External"/><Relationship Id="rId3539" Type="http://schemas.openxmlformats.org/officeDocument/2006/relationships/hyperlink" Target="https://www.ncbi.nlm.nih.gov/pubmed/" TargetMode="External"/><Relationship Id="rId21" Type="http://schemas.openxmlformats.org/officeDocument/2006/relationships/hyperlink" Target="http://www.ncbi.nlm.nih.gov/pubmed?term=11208825" TargetMode="External"/><Relationship Id="rId2208" Type="http://schemas.openxmlformats.org/officeDocument/2006/relationships/hyperlink" Target="https://www.ncbi.nlm.nih.gov/pubmed/" TargetMode="External"/><Relationship Id="rId3538" Type="http://schemas.openxmlformats.org/officeDocument/2006/relationships/hyperlink" Target="https://www.ncbi.nlm.nih.gov/pubmed/" TargetMode="External"/><Relationship Id="rId24" Type="http://schemas.openxmlformats.org/officeDocument/2006/relationships/hyperlink" Target="https://www.ncbi.nlm.nih.gov/pubmed/" TargetMode="External"/><Relationship Id="rId2209" Type="http://schemas.openxmlformats.org/officeDocument/2006/relationships/hyperlink" Target="https://www.ncbi.nlm.nih.gov/pubmed/" TargetMode="External"/><Relationship Id="rId23" Type="http://schemas.openxmlformats.org/officeDocument/2006/relationships/hyperlink" Target="http://www.ncbi.nlm.nih.gov/pubmed?term=clahsen%201997%202526" TargetMode="External"/><Relationship Id="rId26" Type="http://schemas.openxmlformats.org/officeDocument/2006/relationships/hyperlink" Target="https://www.ncbi.nlm.nih.gov/pubmed/" TargetMode="External"/><Relationship Id="rId25" Type="http://schemas.openxmlformats.org/officeDocument/2006/relationships/hyperlink" Target="http://www.ncbi.nlm.nih.gov/pubmed?term=21372841%20" TargetMode="External"/><Relationship Id="rId28" Type="http://schemas.openxmlformats.org/officeDocument/2006/relationships/hyperlink" Target="https://www.ncbi.nlm.nih.gov/pubmed/" TargetMode="External"/><Relationship Id="rId27" Type="http://schemas.openxmlformats.org/officeDocument/2006/relationships/hyperlink" Target="http://www.ncbi.nlm.nih.gov/pubmed?term=20331462%20" TargetMode="External"/><Relationship Id="rId3531" Type="http://schemas.openxmlformats.org/officeDocument/2006/relationships/hyperlink" Target="https://www.ncbi.nlm.nih.gov/pubmed/" TargetMode="External"/><Relationship Id="rId29" Type="http://schemas.openxmlformats.org/officeDocument/2006/relationships/hyperlink" Target="http://www.ncbi.nlm.nih.gov/pubmed/19236609" TargetMode="External"/><Relationship Id="rId2200" Type="http://schemas.openxmlformats.org/officeDocument/2006/relationships/hyperlink" Target="https://www.ncbi.nlm.nih.gov/pubmed/" TargetMode="External"/><Relationship Id="rId3530" Type="http://schemas.openxmlformats.org/officeDocument/2006/relationships/hyperlink" Target="https://www.ncbi.nlm.nih.gov/pubmed/" TargetMode="External"/><Relationship Id="rId2201" Type="http://schemas.openxmlformats.org/officeDocument/2006/relationships/hyperlink" Target="https://www.ncbi.nlm.nih.gov/pubmed/" TargetMode="External"/><Relationship Id="rId3533" Type="http://schemas.openxmlformats.org/officeDocument/2006/relationships/hyperlink" Target="https://www.ncbi.nlm.nih.gov/pubmed/" TargetMode="External"/><Relationship Id="rId2202" Type="http://schemas.openxmlformats.org/officeDocument/2006/relationships/hyperlink" Target="https://www.ncbi.nlm.nih.gov/pubmed/" TargetMode="External"/><Relationship Id="rId3532" Type="http://schemas.openxmlformats.org/officeDocument/2006/relationships/hyperlink" Target="https://www.ncbi.nlm.nih.gov/pubmed/" TargetMode="External"/><Relationship Id="rId3524" Type="http://schemas.openxmlformats.org/officeDocument/2006/relationships/hyperlink" Target="https://www.ncbi.nlm.nih.gov/pubmed/" TargetMode="External"/><Relationship Id="rId3523" Type="http://schemas.openxmlformats.org/officeDocument/2006/relationships/hyperlink" Target="https://www.ncbi.nlm.nih.gov/pubmed/" TargetMode="External"/><Relationship Id="rId3526" Type="http://schemas.openxmlformats.org/officeDocument/2006/relationships/hyperlink" Target="https://www.ncbi.nlm.nih.gov/pubmed/" TargetMode="External"/><Relationship Id="rId3525" Type="http://schemas.openxmlformats.org/officeDocument/2006/relationships/hyperlink" Target="https://www.ncbi.nlm.nih.gov/pubmed/" TargetMode="External"/><Relationship Id="rId11" Type="http://schemas.openxmlformats.org/officeDocument/2006/relationships/hyperlink" Target="http://www.ncbi.nlm.nih.gov/pubmed?term=12801735" TargetMode="External"/><Relationship Id="rId3528" Type="http://schemas.openxmlformats.org/officeDocument/2006/relationships/hyperlink" Target="https://www.ncbi.nlm.nih.gov/pubmed/" TargetMode="External"/><Relationship Id="rId10" Type="http://schemas.openxmlformats.org/officeDocument/2006/relationships/hyperlink" Target="https://www.ncbi.nlm.nih.gov/pubmed/" TargetMode="External"/><Relationship Id="rId3527" Type="http://schemas.openxmlformats.org/officeDocument/2006/relationships/hyperlink" Target="https://www.ncbi.nlm.nih.gov/pubmed/" TargetMode="External"/><Relationship Id="rId13" Type="http://schemas.openxmlformats.org/officeDocument/2006/relationships/hyperlink" Target="http://www.ncbi.nlm.nih.gov/pubmed?term=8911360" TargetMode="External"/><Relationship Id="rId12" Type="http://schemas.openxmlformats.org/officeDocument/2006/relationships/hyperlink" Target="https://www.ncbi.nlm.nih.gov/pubmed/" TargetMode="External"/><Relationship Id="rId3529" Type="http://schemas.openxmlformats.org/officeDocument/2006/relationships/hyperlink" Target="https://www.ncbi.nlm.nih.gov/pubmed/" TargetMode="External"/><Relationship Id="rId15" Type="http://schemas.openxmlformats.org/officeDocument/2006/relationships/hyperlink" Target="http://www.ncbi.nlm.nih.gov/pubmed/7850328" TargetMode="External"/><Relationship Id="rId14" Type="http://schemas.openxmlformats.org/officeDocument/2006/relationships/hyperlink" Target="https://www.ncbi.nlm.nih.gov/pubmed/" TargetMode="External"/><Relationship Id="rId17" Type="http://schemas.openxmlformats.org/officeDocument/2006/relationships/hyperlink" Target="https://www.ncbi.nlm.nih.gov/pubmed/26961151" TargetMode="External"/><Relationship Id="rId16" Type="http://schemas.openxmlformats.org/officeDocument/2006/relationships/hyperlink" Target="https://www.ncbi.nlm.nih.gov/pubmed/" TargetMode="External"/><Relationship Id="rId19" Type="http://schemas.openxmlformats.org/officeDocument/2006/relationships/hyperlink" Target="http://www.ncbi.nlm.nih.gov/pubmed/11918907" TargetMode="External"/><Relationship Id="rId3520" Type="http://schemas.openxmlformats.org/officeDocument/2006/relationships/hyperlink" Target="https://www.ncbi.nlm.nih.gov/pubmed/" TargetMode="External"/><Relationship Id="rId18" Type="http://schemas.openxmlformats.org/officeDocument/2006/relationships/hyperlink" Target="https://www.ncbi.nlm.nih.gov/pubmed/" TargetMode="External"/><Relationship Id="rId3522" Type="http://schemas.openxmlformats.org/officeDocument/2006/relationships/hyperlink" Target="https://www.ncbi.nlm.nih.gov/pubmed/" TargetMode="External"/><Relationship Id="rId3521" Type="http://schemas.openxmlformats.org/officeDocument/2006/relationships/hyperlink" Target="https://www.ncbi.nlm.nih.gov/pubmed/" TargetMode="External"/><Relationship Id="rId84" Type="http://schemas.openxmlformats.org/officeDocument/2006/relationships/hyperlink" Target="http://www.ncbi.nlm.nih.gov/pubmed?term=11442498" TargetMode="External"/><Relationship Id="rId1774" Type="http://schemas.openxmlformats.org/officeDocument/2006/relationships/hyperlink" Target="https://www.ncbi.nlm.nih.gov/pubmed/" TargetMode="External"/><Relationship Id="rId83" Type="http://schemas.openxmlformats.org/officeDocument/2006/relationships/hyperlink" Target="https://www.ncbi.nlm.nih.gov/pubmed/" TargetMode="External"/><Relationship Id="rId1775" Type="http://schemas.openxmlformats.org/officeDocument/2006/relationships/hyperlink" Target="https://www.ncbi.nlm.nih.gov/pubmed/" TargetMode="External"/><Relationship Id="rId86" Type="http://schemas.openxmlformats.org/officeDocument/2006/relationships/hyperlink" Target="http://www.ncbi.nlm.nih.gov/pubmed?term=10997966%20" TargetMode="External"/><Relationship Id="rId1776" Type="http://schemas.openxmlformats.org/officeDocument/2006/relationships/hyperlink" Target="https://www.ncbi.nlm.nih.gov/pubmed/" TargetMode="External"/><Relationship Id="rId85" Type="http://schemas.openxmlformats.org/officeDocument/2006/relationships/hyperlink" Target="https://www.ncbi.nlm.nih.gov/pubmed/" TargetMode="External"/><Relationship Id="rId1777" Type="http://schemas.openxmlformats.org/officeDocument/2006/relationships/hyperlink" Target="https://www.ncbi.nlm.nih.gov/pubmed/" TargetMode="External"/><Relationship Id="rId88" Type="http://schemas.openxmlformats.org/officeDocument/2006/relationships/hyperlink" Target="http://www.ncbi.nlm.nih.gov/pubmed?term=10340906%20" TargetMode="External"/><Relationship Id="rId1778" Type="http://schemas.openxmlformats.org/officeDocument/2006/relationships/hyperlink" Target="https://www.ncbi.nlm.nih.gov/pubmed/" TargetMode="External"/><Relationship Id="rId87" Type="http://schemas.openxmlformats.org/officeDocument/2006/relationships/hyperlink" Target="https://www.ncbi.nlm.nih.gov/pubmed/" TargetMode="External"/><Relationship Id="rId1779" Type="http://schemas.openxmlformats.org/officeDocument/2006/relationships/hyperlink" Target="https://www.ncbi.nlm.nih.gov/pubmed/" TargetMode="External"/><Relationship Id="rId89" Type="http://schemas.openxmlformats.org/officeDocument/2006/relationships/hyperlink" Target="https://www.ncbi.nlm.nih.gov/pubmed/" TargetMode="External"/><Relationship Id="rId80" Type="http://schemas.openxmlformats.org/officeDocument/2006/relationships/hyperlink" Target="http://www.ncbi.nlm.nih.gov/pubmed?term=CD003187" TargetMode="External"/><Relationship Id="rId82" Type="http://schemas.openxmlformats.org/officeDocument/2006/relationships/hyperlink" Target="http://www.ncbi.nlm.nih.gov/pubmed?term=16051954" TargetMode="External"/><Relationship Id="rId81" Type="http://schemas.openxmlformats.org/officeDocument/2006/relationships/hyperlink" Target="https://www.ncbi.nlm.nih.gov/pubmed/" TargetMode="External"/><Relationship Id="rId1770" Type="http://schemas.openxmlformats.org/officeDocument/2006/relationships/hyperlink" Target="https://www.ncbi.nlm.nih.gov/pubmed/" TargetMode="External"/><Relationship Id="rId1771" Type="http://schemas.openxmlformats.org/officeDocument/2006/relationships/hyperlink" Target="https://www.ncbi.nlm.nih.gov/pubmed/" TargetMode="External"/><Relationship Id="rId1772" Type="http://schemas.openxmlformats.org/officeDocument/2006/relationships/hyperlink" Target="https://www.ncbi.nlm.nih.gov/pubmed/" TargetMode="External"/><Relationship Id="rId1773" Type="http://schemas.openxmlformats.org/officeDocument/2006/relationships/hyperlink" Target="https://www.ncbi.nlm.nih.gov/pubmed/" TargetMode="External"/><Relationship Id="rId73" Type="http://schemas.openxmlformats.org/officeDocument/2006/relationships/hyperlink" Target="http://www.ncbi.nlm.nih.gov/pubmed/1831495" TargetMode="External"/><Relationship Id="rId1763" Type="http://schemas.openxmlformats.org/officeDocument/2006/relationships/hyperlink" Target="https://www.ncbi.nlm.nih.gov/pubmed/" TargetMode="External"/><Relationship Id="rId72" Type="http://schemas.openxmlformats.org/officeDocument/2006/relationships/hyperlink" Target="https://www.ncbi.nlm.nih.gov/pubmed/" TargetMode="External"/><Relationship Id="rId1764" Type="http://schemas.openxmlformats.org/officeDocument/2006/relationships/hyperlink" Target="https://www.ncbi.nlm.nih.gov/pubmed/" TargetMode="External"/><Relationship Id="rId75" Type="http://schemas.openxmlformats.org/officeDocument/2006/relationships/hyperlink" Target="https://www.ncbi.nlm.nih.gov/pubmed/" TargetMode="External"/><Relationship Id="rId1765" Type="http://schemas.openxmlformats.org/officeDocument/2006/relationships/hyperlink" Target="https://www.ncbi.nlm.nih.gov/pubmed/" TargetMode="External"/><Relationship Id="rId74" Type="http://schemas.openxmlformats.org/officeDocument/2006/relationships/hyperlink" Target="https://www.ncbi.nlm.nih.gov/pubmed/" TargetMode="External"/><Relationship Id="rId1766" Type="http://schemas.openxmlformats.org/officeDocument/2006/relationships/hyperlink" Target="https://www.ncbi.nlm.nih.gov/pubmed/" TargetMode="External"/><Relationship Id="rId77" Type="http://schemas.openxmlformats.org/officeDocument/2006/relationships/hyperlink" Target="https://www.ncbi.nlm.nih.gov/pubmed/" TargetMode="External"/><Relationship Id="rId1767" Type="http://schemas.openxmlformats.org/officeDocument/2006/relationships/hyperlink" Target="https://www.ncbi.nlm.nih.gov/pubmed/" TargetMode="External"/><Relationship Id="rId76" Type="http://schemas.openxmlformats.org/officeDocument/2006/relationships/hyperlink" Target="http://www.ncbi.nlm.nih.gov/pubmed?term=17161911%20" TargetMode="External"/><Relationship Id="rId1768" Type="http://schemas.openxmlformats.org/officeDocument/2006/relationships/hyperlink" Target="https://www.ncbi.nlm.nih.gov/pubmed/" TargetMode="External"/><Relationship Id="rId79" Type="http://schemas.openxmlformats.org/officeDocument/2006/relationships/hyperlink" Target="https://www.ncbi.nlm.nih.gov/pubmed/" TargetMode="External"/><Relationship Id="rId1769" Type="http://schemas.openxmlformats.org/officeDocument/2006/relationships/hyperlink" Target="https://www.ncbi.nlm.nih.gov/pubmed/" TargetMode="External"/><Relationship Id="rId78" Type="http://schemas.openxmlformats.org/officeDocument/2006/relationships/hyperlink" Target="http://www.ncbi.nlm.nih.gov/pubmed/16984979" TargetMode="External"/><Relationship Id="rId71" Type="http://schemas.openxmlformats.org/officeDocument/2006/relationships/hyperlink" Target="http://www.ncbi.nlm.nih.gov/pubmed/1834291" TargetMode="External"/><Relationship Id="rId70" Type="http://schemas.openxmlformats.org/officeDocument/2006/relationships/hyperlink" Target="https://www.ncbi.nlm.nih.gov/pubmed/" TargetMode="External"/><Relationship Id="rId1760" Type="http://schemas.openxmlformats.org/officeDocument/2006/relationships/hyperlink" Target="https://www.ncbi.nlm.nih.gov/pubmed/" TargetMode="External"/><Relationship Id="rId1761" Type="http://schemas.openxmlformats.org/officeDocument/2006/relationships/hyperlink" Target="https://www.ncbi.nlm.nih.gov/pubmed/" TargetMode="External"/><Relationship Id="rId1762" Type="http://schemas.openxmlformats.org/officeDocument/2006/relationships/hyperlink" Target="https://www.ncbi.nlm.nih.gov/pubmed/" TargetMode="External"/><Relationship Id="rId62" Type="http://schemas.openxmlformats.org/officeDocument/2006/relationships/hyperlink" Target="https://www.ncbi.nlm.nih.gov/pubmed/" TargetMode="External"/><Relationship Id="rId1796" Type="http://schemas.openxmlformats.org/officeDocument/2006/relationships/hyperlink" Target="https://www.ncbi.nlm.nih.gov/pubmed/" TargetMode="External"/><Relationship Id="rId61" Type="http://schemas.openxmlformats.org/officeDocument/2006/relationships/hyperlink" Target="http://www.ncbi.nlm.nih.gov/pubmed?term=19001332%20" TargetMode="External"/><Relationship Id="rId1797" Type="http://schemas.openxmlformats.org/officeDocument/2006/relationships/hyperlink" Target="https://www.ncbi.nlm.nih.gov/pubmed/" TargetMode="External"/><Relationship Id="rId64" Type="http://schemas.openxmlformats.org/officeDocument/2006/relationships/hyperlink" Target="https://www.ncbi.nlm.nih.gov/pubmed/" TargetMode="External"/><Relationship Id="rId1798" Type="http://schemas.openxmlformats.org/officeDocument/2006/relationships/hyperlink" Target="https://www.ncbi.nlm.nih.gov/pubmed/" TargetMode="External"/><Relationship Id="rId63" Type="http://schemas.openxmlformats.org/officeDocument/2006/relationships/hyperlink" Target="http://www.ncbi.nlm.nih.gov/pubmed?term=15106161%20" TargetMode="External"/><Relationship Id="rId1799" Type="http://schemas.openxmlformats.org/officeDocument/2006/relationships/hyperlink" Target="https://www.ncbi.nlm.nih.gov/pubmed/" TargetMode="External"/><Relationship Id="rId66" Type="http://schemas.openxmlformats.org/officeDocument/2006/relationships/hyperlink" Target="https://www.ncbi.nlm.nih.gov/pubmed/" TargetMode="External"/><Relationship Id="rId65" Type="http://schemas.openxmlformats.org/officeDocument/2006/relationships/hyperlink" Target="http://www.ncbi.nlm.nih.gov/pubmed?term=14602133" TargetMode="External"/><Relationship Id="rId68" Type="http://schemas.openxmlformats.org/officeDocument/2006/relationships/hyperlink" Target="https://www.ncbi.nlm.nih.gov/pubmed/" TargetMode="External"/><Relationship Id="rId67" Type="http://schemas.openxmlformats.org/officeDocument/2006/relationships/hyperlink" Target="http://www.ncbi.nlm.nih.gov/pubmed?term=10796788%20" TargetMode="External"/><Relationship Id="rId60" Type="http://schemas.openxmlformats.org/officeDocument/2006/relationships/hyperlink" Target="https://www.ncbi.nlm.nih.gov/pubmed/" TargetMode="External"/><Relationship Id="rId69" Type="http://schemas.openxmlformats.org/officeDocument/2006/relationships/hyperlink" Target="http://www.ncbi.nlm.nih.gov/pubmed/9836481" TargetMode="External"/><Relationship Id="rId1790" Type="http://schemas.openxmlformats.org/officeDocument/2006/relationships/hyperlink" Target="https://www.ncbi.nlm.nih.gov/pubmed/" TargetMode="External"/><Relationship Id="rId1791" Type="http://schemas.openxmlformats.org/officeDocument/2006/relationships/hyperlink" Target="https://www.ncbi.nlm.nih.gov/pubmed/" TargetMode="External"/><Relationship Id="rId1792" Type="http://schemas.openxmlformats.org/officeDocument/2006/relationships/hyperlink" Target="https://www.ncbi.nlm.nih.gov/pubmed/" TargetMode="External"/><Relationship Id="rId1793" Type="http://schemas.openxmlformats.org/officeDocument/2006/relationships/hyperlink" Target="https://www.ncbi.nlm.nih.gov/pubmed/" TargetMode="External"/><Relationship Id="rId1794" Type="http://schemas.openxmlformats.org/officeDocument/2006/relationships/hyperlink" Target="https://www.ncbi.nlm.nih.gov/pubmed/" TargetMode="External"/><Relationship Id="rId1795" Type="http://schemas.openxmlformats.org/officeDocument/2006/relationships/hyperlink" Target="https://www.ncbi.nlm.nih.gov/pubmed/" TargetMode="External"/><Relationship Id="rId51" Type="http://schemas.openxmlformats.org/officeDocument/2006/relationships/hyperlink" Target="http://www.ncbi.nlm.nih.gov/pubmed/9440757" TargetMode="External"/><Relationship Id="rId1785" Type="http://schemas.openxmlformats.org/officeDocument/2006/relationships/hyperlink" Target="https://www.ncbi.nlm.nih.gov/pubmed/" TargetMode="External"/><Relationship Id="rId50" Type="http://schemas.openxmlformats.org/officeDocument/2006/relationships/hyperlink" Target="https://www.ncbi.nlm.nih.gov/pubmed/" TargetMode="External"/><Relationship Id="rId1786" Type="http://schemas.openxmlformats.org/officeDocument/2006/relationships/hyperlink" Target="https://www.ncbi.nlm.nih.gov/pubmed/" TargetMode="External"/><Relationship Id="rId53" Type="http://schemas.openxmlformats.org/officeDocument/2006/relationships/hyperlink" Target="http://www.ncbi.nlm.nih.gov/pubmed?term=1534121" TargetMode="External"/><Relationship Id="rId1787" Type="http://schemas.openxmlformats.org/officeDocument/2006/relationships/hyperlink" Target="https://www.ncbi.nlm.nih.gov/pubmed/" TargetMode="External"/><Relationship Id="rId52" Type="http://schemas.openxmlformats.org/officeDocument/2006/relationships/hyperlink" Target="https://www.ncbi.nlm.nih.gov/pubmed/" TargetMode="External"/><Relationship Id="rId1788" Type="http://schemas.openxmlformats.org/officeDocument/2006/relationships/hyperlink" Target="https://www.ncbi.nlm.nih.gov/pubmed/" TargetMode="External"/><Relationship Id="rId55" Type="http://schemas.openxmlformats.org/officeDocument/2006/relationships/hyperlink" Target="https://www.ncbi.nlm.nih.gov/pubmed/?term=28111876%20" TargetMode="External"/><Relationship Id="rId1789" Type="http://schemas.openxmlformats.org/officeDocument/2006/relationships/hyperlink" Target="https://www.ncbi.nlm.nih.gov/pubmed/" TargetMode="External"/><Relationship Id="rId54" Type="http://schemas.openxmlformats.org/officeDocument/2006/relationships/hyperlink" Target="https://www.ncbi.nlm.nih.gov/pubmed/" TargetMode="External"/><Relationship Id="rId57" Type="http://schemas.openxmlformats.org/officeDocument/2006/relationships/hyperlink" Target="http://www.ncbi.nlm.nih.gov/pubmed?term=21254282" TargetMode="External"/><Relationship Id="rId56" Type="http://schemas.openxmlformats.org/officeDocument/2006/relationships/hyperlink" Target="https://www.ncbi.nlm.nih.gov/pubmed/" TargetMode="External"/><Relationship Id="rId59" Type="http://schemas.openxmlformats.org/officeDocument/2006/relationships/hyperlink" Target="http://www.ncbi.nlm.nih.gov/pubmed/21576630" TargetMode="External"/><Relationship Id="rId58" Type="http://schemas.openxmlformats.org/officeDocument/2006/relationships/hyperlink" Target="https://www.ncbi.nlm.nih.gov/pubmed/" TargetMode="External"/><Relationship Id="rId1780" Type="http://schemas.openxmlformats.org/officeDocument/2006/relationships/hyperlink" Target="https://www.ncbi.nlm.nih.gov/pubmed/" TargetMode="External"/><Relationship Id="rId1781" Type="http://schemas.openxmlformats.org/officeDocument/2006/relationships/hyperlink" Target="https://www.ncbi.nlm.nih.gov/pubmed/" TargetMode="External"/><Relationship Id="rId1782" Type="http://schemas.openxmlformats.org/officeDocument/2006/relationships/hyperlink" Target="https://www.ncbi.nlm.nih.gov/pubmed/" TargetMode="External"/><Relationship Id="rId1783" Type="http://schemas.openxmlformats.org/officeDocument/2006/relationships/hyperlink" Target="https://www.ncbi.nlm.nih.gov/pubmed/" TargetMode="External"/><Relationship Id="rId1784" Type="http://schemas.openxmlformats.org/officeDocument/2006/relationships/hyperlink" Target="https://www.ncbi.nlm.nih.gov/pubmed/" TargetMode="External"/><Relationship Id="rId2269" Type="http://schemas.openxmlformats.org/officeDocument/2006/relationships/hyperlink" Target="https://www.ncbi.nlm.nih.gov/pubmed/" TargetMode="External"/><Relationship Id="rId349" Type="http://schemas.openxmlformats.org/officeDocument/2006/relationships/hyperlink" Target="https://www.ncbi.nlm.nih.gov/pubmed/" TargetMode="External"/><Relationship Id="rId348" Type="http://schemas.openxmlformats.org/officeDocument/2006/relationships/hyperlink" Target="http://www.ncbi.nlm.nih.gov/pubmed?term=17512048" TargetMode="External"/><Relationship Id="rId347" Type="http://schemas.openxmlformats.org/officeDocument/2006/relationships/hyperlink" Target="https://www.ncbi.nlm.nih.gov/pubmed/" TargetMode="External"/><Relationship Id="rId346" Type="http://schemas.openxmlformats.org/officeDocument/2006/relationships/hyperlink" Target="http://www.ncbi.nlm.nih.gov/pubmed?term=22588009" TargetMode="External"/><Relationship Id="rId3591" Type="http://schemas.openxmlformats.org/officeDocument/2006/relationships/hyperlink" Target="https://www.ncbi.nlm.nih.gov/pubmed/" TargetMode="External"/><Relationship Id="rId2260" Type="http://schemas.openxmlformats.org/officeDocument/2006/relationships/hyperlink" Target="https://www.ncbi.nlm.nih.gov/pubmed/" TargetMode="External"/><Relationship Id="rId3590" Type="http://schemas.openxmlformats.org/officeDocument/2006/relationships/hyperlink" Target="https://www.ncbi.nlm.nih.gov/pubmed/" TargetMode="External"/><Relationship Id="rId341" Type="http://schemas.openxmlformats.org/officeDocument/2006/relationships/hyperlink" Target="https://www.ncbi.nlm.nih.gov/pubmed/" TargetMode="External"/><Relationship Id="rId2261" Type="http://schemas.openxmlformats.org/officeDocument/2006/relationships/hyperlink" Target="https://www.ncbi.nlm.nih.gov/pubmed/" TargetMode="External"/><Relationship Id="rId3593" Type="http://schemas.openxmlformats.org/officeDocument/2006/relationships/hyperlink" Target="https://www.ncbi.nlm.nih.gov/pubmed/" TargetMode="External"/><Relationship Id="rId340" Type="http://schemas.openxmlformats.org/officeDocument/2006/relationships/hyperlink" Target="http://www.ncbi.nlm.nih.gov/pubmed/25145491" TargetMode="External"/><Relationship Id="rId2262" Type="http://schemas.openxmlformats.org/officeDocument/2006/relationships/hyperlink" Target="https://www.ncbi.nlm.nih.gov/pubmed/" TargetMode="External"/><Relationship Id="rId3592" Type="http://schemas.openxmlformats.org/officeDocument/2006/relationships/hyperlink" Target="https://www.ncbi.nlm.nih.gov/pubmed/" TargetMode="External"/><Relationship Id="rId2263" Type="http://schemas.openxmlformats.org/officeDocument/2006/relationships/hyperlink" Target="https://www.ncbi.nlm.nih.gov/pubmed/" TargetMode="External"/><Relationship Id="rId3595" Type="http://schemas.openxmlformats.org/officeDocument/2006/relationships/hyperlink" Target="https://www.ncbi.nlm.nih.gov/pubmed/" TargetMode="External"/><Relationship Id="rId2264" Type="http://schemas.openxmlformats.org/officeDocument/2006/relationships/hyperlink" Target="https://www.ncbi.nlm.nih.gov/pubmed/" TargetMode="External"/><Relationship Id="rId3594" Type="http://schemas.openxmlformats.org/officeDocument/2006/relationships/hyperlink" Target="https://www.ncbi.nlm.nih.gov/pubmed/" TargetMode="External"/><Relationship Id="rId345" Type="http://schemas.openxmlformats.org/officeDocument/2006/relationships/hyperlink" Target="https://www.ncbi.nlm.nih.gov/pubmed/" TargetMode="External"/><Relationship Id="rId2265" Type="http://schemas.openxmlformats.org/officeDocument/2006/relationships/hyperlink" Target="https://www.ncbi.nlm.nih.gov/pubmed/" TargetMode="External"/><Relationship Id="rId3597" Type="http://schemas.openxmlformats.org/officeDocument/2006/relationships/hyperlink" Target="https://www.ncbi.nlm.nih.gov/pubmed/" TargetMode="External"/><Relationship Id="rId344" Type="http://schemas.openxmlformats.org/officeDocument/2006/relationships/hyperlink" Target="http://www.ncbi.nlm.nih.gov/pubmed?term=22587882" TargetMode="External"/><Relationship Id="rId2266" Type="http://schemas.openxmlformats.org/officeDocument/2006/relationships/hyperlink" Target="https://www.ncbi.nlm.nih.gov/pubmed/" TargetMode="External"/><Relationship Id="rId3596" Type="http://schemas.openxmlformats.org/officeDocument/2006/relationships/hyperlink" Target="https://www.ncbi.nlm.nih.gov/pubmed/" TargetMode="External"/><Relationship Id="rId343" Type="http://schemas.openxmlformats.org/officeDocument/2006/relationships/hyperlink" Target="https://www.ncbi.nlm.nih.gov/pubmed/" TargetMode="External"/><Relationship Id="rId2267" Type="http://schemas.openxmlformats.org/officeDocument/2006/relationships/hyperlink" Target="https://www.ncbi.nlm.nih.gov/pubmed/" TargetMode="External"/><Relationship Id="rId3599" Type="http://schemas.openxmlformats.org/officeDocument/2006/relationships/hyperlink" Target="https://www.ncbi.nlm.nih.gov/pubmed/" TargetMode="External"/><Relationship Id="rId342" Type="http://schemas.openxmlformats.org/officeDocument/2006/relationships/hyperlink" Target="http://www.ncbi.nlm.nih.gov/pubmed/?term=23333546" TargetMode="External"/><Relationship Id="rId2268" Type="http://schemas.openxmlformats.org/officeDocument/2006/relationships/hyperlink" Target="https://www.ncbi.nlm.nih.gov/pubmed/" TargetMode="External"/><Relationship Id="rId3598" Type="http://schemas.openxmlformats.org/officeDocument/2006/relationships/hyperlink" Target="https://www.ncbi.nlm.nih.gov/pubmed/" TargetMode="External"/><Relationship Id="rId2258" Type="http://schemas.openxmlformats.org/officeDocument/2006/relationships/hyperlink" Target="https://www.ncbi.nlm.nih.gov/pubmed/" TargetMode="External"/><Relationship Id="rId2259" Type="http://schemas.openxmlformats.org/officeDocument/2006/relationships/hyperlink" Target="https://www.ncbi.nlm.nih.gov/pubmed/" TargetMode="External"/><Relationship Id="rId3589" Type="http://schemas.openxmlformats.org/officeDocument/2006/relationships/hyperlink" Target="https://www.ncbi.nlm.nih.gov/pubmed/" TargetMode="External"/><Relationship Id="rId338" Type="http://schemas.openxmlformats.org/officeDocument/2006/relationships/hyperlink" Target="http://www.ncbi.nlm.nih.gov/pubmed/?term=25582098" TargetMode="External"/><Relationship Id="rId337" Type="http://schemas.openxmlformats.org/officeDocument/2006/relationships/hyperlink" Target="https://www.ncbi.nlm.nih.gov/pubmed/" TargetMode="External"/><Relationship Id="rId336" Type="http://schemas.openxmlformats.org/officeDocument/2006/relationships/hyperlink" Target="http://www.ncbi.nlm.nih.gov/pubmed/11687150" TargetMode="External"/><Relationship Id="rId335" Type="http://schemas.openxmlformats.org/officeDocument/2006/relationships/hyperlink" Target="https://www.ncbi.nlm.nih.gov/pubmed/" TargetMode="External"/><Relationship Id="rId3580" Type="http://schemas.openxmlformats.org/officeDocument/2006/relationships/hyperlink" Target="https://www.ncbi.nlm.nih.gov/pubmed/" TargetMode="External"/><Relationship Id="rId339" Type="http://schemas.openxmlformats.org/officeDocument/2006/relationships/hyperlink" Target="https://www.ncbi.nlm.nih.gov/pubmed/" TargetMode="External"/><Relationship Id="rId330" Type="http://schemas.openxmlformats.org/officeDocument/2006/relationships/hyperlink" Target="http://www.ncbi.nlm.nih.gov/pubmed/10908558" TargetMode="External"/><Relationship Id="rId2250" Type="http://schemas.openxmlformats.org/officeDocument/2006/relationships/hyperlink" Target="https://www.ncbi.nlm.nih.gov/pubmed/" TargetMode="External"/><Relationship Id="rId3582" Type="http://schemas.openxmlformats.org/officeDocument/2006/relationships/hyperlink" Target="https://www.ncbi.nlm.nih.gov/pubmed/" TargetMode="External"/><Relationship Id="rId2251" Type="http://schemas.openxmlformats.org/officeDocument/2006/relationships/hyperlink" Target="https://www.ncbi.nlm.nih.gov/pubmed/" TargetMode="External"/><Relationship Id="rId3581" Type="http://schemas.openxmlformats.org/officeDocument/2006/relationships/hyperlink" Target="https://www.ncbi.nlm.nih.gov/pubmed/" TargetMode="External"/><Relationship Id="rId2252" Type="http://schemas.openxmlformats.org/officeDocument/2006/relationships/hyperlink" Target="https://www.ncbi.nlm.nih.gov/pubmed/" TargetMode="External"/><Relationship Id="rId3584" Type="http://schemas.openxmlformats.org/officeDocument/2006/relationships/hyperlink" Target="https://www.ncbi.nlm.nih.gov/pubmed/" TargetMode="External"/><Relationship Id="rId2253" Type="http://schemas.openxmlformats.org/officeDocument/2006/relationships/hyperlink" Target="https://www.ncbi.nlm.nih.gov/pubmed/" TargetMode="External"/><Relationship Id="rId3583" Type="http://schemas.openxmlformats.org/officeDocument/2006/relationships/hyperlink" Target="https://www.ncbi.nlm.nih.gov/pubmed/" TargetMode="External"/><Relationship Id="rId334" Type="http://schemas.openxmlformats.org/officeDocument/2006/relationships/hyperlink" Target="http://www.ncbi.nlm.nih.gov/pubmed/11687121" TargetMode="External"/><Relationship Id="rId2254" Type="http://schemas.openxmlformats.org/officeDocument/2006/relationships/hyperlink" Target="https://www.ncbi.nlm.nih.gov/pubmed/" TargetMode="External"/><Relationship Id="rId3586" Type="http://schemas.openxmlformats.org/officeDocument/2006/relationships/hyperlink" Target="https://www.ncbi.nlm.nih.gov/pubmed/" TargetMode="External"/><Relationship Id="rId333" Type="http://schemas.openxmlformats.org/officeDocument/2006/relationships/hyperlink" Target="https://www.ncbi.nlm.nih.gov/pubmed/" TargetMode="External"/><Relationship Id="rId2255" Type="http://schemas.openxmlformats.org/officeDocument/2006/relationships/hyperlink" Target="https://www.ncbi.nlm.nih.gov/pubmed/" TargetMode="External"/><Relationship Id="rId3585" Type="http://schemas.openxmlformats.org/officeDocument/2006/relationships/hyperlink" Target="https://www.ncbi.nlm.nih.gov/pubmed/" TargetMode="External"/><Relationship Id="rId332" Type="http://schemas.openxmlformats.org/officeDocument/2006/relationships/hyperlink" Target="http://www.ncbi.nlm.nih.gov/pubmed/12076427" TargetMode="External"/><Relationship Id="rId2256" Type="http://schemas.openxmlformats.org/officeDocument/2006/relationships/hyperlink" Target="https://www.ncbi.nlm.nih.gov/pubmed/" TargetMode="External"/><Relationship Id="rId3588" Type="http://schemas.openxmlformats.org/officeDocument/2006/relationships/hyperlink" Target="https://www.ncbi.nlm.nih.gov/pubmed/" TargetMode="External"/><Relationship Id="rId331" Type="http://schemas.openxmlformats.org/officeDocument/2006/relationships/hyperlink" Target="https://www.ncbi.nlm.nih.gov/pubmed/" TargetMode="External"/><Relationship Id="rId2257" Type="http://schemas.openxmlformats.org/officeDocument/2006/relationships/hyperlink" Target="https://www.ncbi.nlm.nih.gov/pubmed/" TargetMode="External"/><Relationship Id="rId3587" Type="http://schemas.openxmlformats.org/officeDocument/2006/relationships/hyperlink" Target="https://www.ncbi.nlm.nih.gov/pubmed/" TargetMode="External"/><Relationship Id="rId370" Type="http://schemas.openxmlformats.org/officeDocument/2006/relationships/hyperlink" Target="https://www.ncbi.nlm.nih.gov/pubmed/" TargetMode="External"/><Relationship Id="rId369" Type="http://schemas.openxmlformats.org/officeDocument/2006/relationships/hyperlink" Target="https://www.ncbi.nlm.nih.gov/pubmed/" TargetMode="External"/><Relationship Id="rId368" Type="http://schemas.openxmlformats.org/officeDocument/2006/relationships/hyperlink" Target="http://www.ncbi.nlm.nih.gov/pubmed?term=19376798" TargetMode="External"/><Relationship Id="rId2280" Type="http://schemas.openxmlformats.org/officeDocument/2006/relationships/hyperlink" Target="https://www.ncbi.nlm.nih.gov/pubmed/" TargetMode="External"/><Relationship Id="rId2281" Type="http://schemas.openxmlformats.org/officeDocument/2006/relationships/hyperlink" Target="https://www.ncbi.nlm.nih.gov/pubmed/" TargetMode="External"/><Relationship Id="rId2282" Type="http://schemas.openxmlformats.org/officeDocument/2006/relationships/hyperlink" Target="https://www.ncbi.nlm.nih.gov/pubmed/" TargetMode="External"/><Relationship Id="rId363" Type="http://schemas.openxmlformats.org/officeDocument/2006/relationships/hyperlink" Target="https://www.ncbi.nlm.nih.gov/pubmed/" TargetMode="External"/><Relationship Id="rId2283" Type="http://schemas.openxmlformats.org/officeDocument/2006/relationships/hyperlink" Target="https://www.ncbi.nlm.nih.gov/pubmed/" TargetMode="External"/><Relationship Id="rId362" Type="http://schemas.openxmlformats.org/officeDocument/2006/relationships/hyperlink" Target="http://www.ncbi.nlm.nih.gov/pubmed?term=10796412" TargetMode="External"/><Relationship Id="rId2284" Type="http://schemas.openxmlformats.org/officeDocument/2006/relationships/hyperlink" Target="https://www.ncbi.nlm.nih.gov/pubmed/" TargetMode="External"/><Relationship Id="rId361" Type="http://schemas.openxmlformats.org/officeDocument/2006/relationships/hyperlink" Target="https://www.ncbi.nlm.nih.gov/pubmed/" TargetMode="External"/><Relationship Id="rId2285" Type="http://schemas.openxmlformats.org/officeDocument/2006/relationships/hyperlink" Target="https://www.ncbi.nlm.nih.gov/pubmed/" TargetMode="External"/><Relationship Id="rId360" Type="http://schemas.openxmlformats.org/officeDocument/2006/relationships/hyperlink" Target="http://www.ncbi.nlm.nih.gov/pubmed?term=11453706" TargetMode="External"/><Relationship Id="rId2286" Type="http://schemas.openxmlformats.org/officeDocument/2006/relationships/hyperlink" Target="https://www.ncbi.nlm.nih.gov/pubmed/" TargetMode="External"/><Relationship Id="rId367" Type="http://schemas.openxmlformats.org/officeDocument/2006/relationships/hyperlink" Target="https://www.ncbi.nlm.nih.gov/pubmed/" TargetMode="External"/><Relationship Id="rId2287" Type="http://schemas.openxmlformats.org/officeDocument/2006/relationships/hyperlink" Target="https://www.ncbi.nlm.nih.gov/pubmed/" TargetMode="External"/><Relationship Id="rId366" Type="http://schemas.openxmlformats.org/officeDocument/2006/relationships/hyperlink" Target="http://www.ncbi.nlm.nih.gov/pubmed/?term=23152202" TargetMode="External"/><Relationship Id="rId2288" Type="http://schemas.openxmlformats.org/officeDocument/2006/relationships/hyperlink" Target="https://www.ncbi.nlm.nih.gov/pubmed/" TargetMode="External"/><Relationship Id="rId365" Type="http://schemas.openxmlformats.org/officeDocument/2006/relationships/hyperlink" Target="https://www.ncbi.nlm.nih.gov/pubmed/" TargetMode="External"/><Relationship Id="rId2289" Type="http://schemas.openxmlformats.org/officeDocument/2006/relationships/hyperlink" Target="https://www.ncbi.nlm.nih.gov/pubmed/" TargetMode="External"/><Relationship Id="rId364" Type="http://schemas.openxmlformats.org/officeDocument/2006/relationships/hyperlink" Target="http://www.ncbi.nlm.nih.gov/pubmed/10643696" TargetMode="External"/><Relationship Id="rId95" Type="http://schemas.openxmlformats.org/officeDocument/2006/relationships/hyperlink" Target="https://www.ncbi.nlm.nih.gov/pubmed/" TargetMode="External"/><Relationship Id="rId94" Type="http://schemas.openxmlformats.org/officeDocument/2006/relationships/hyperlink" Target="http://www.ncbi.nlm.nih.gov/pubmed?term=9850028" TargetMode="External"/><Relationship Id="rId97" Type="http://schemas.openxmlformats.org/officeDocument/2006/relationships/hyperlink" Target="https://www.ncbi.nlm.nih.gov/pubmed/" TargetMode="External"/><Relationship Id="rId96" Type="http://schemas.openxmlformats.org/officeDocument/2006/relationships/hyperlink" Target="http://www.ncbi.nlm.nih.gov/pubmed?term=9362160%20" TargetMode="External"/><Relationship Id="rId99" Type="http://schemas.openxmlformats.org/officeDocument/2006/relationships/hyperlink" Target="https://www.ncbi.nlm.nih.gov/pubmed/" TargetMode="External"/><Relationship Id="rId98" Type="http://schemas.openxmlformats.org/officeDocument/2006/relationships/hyperlink" Target="https://www.ncbi.nlm.nih.gov/pubmed/?term=29100700" TargetMode="External"/><Relationship Id="rId91" Type="http://schemas.openxmlformats.org/officeDocument/2006/relationships/hyperlink" Target="https://www.ncbi.nlm.nih.gov/pubmed/" TargetMode="External"/><Relationship Id="rId90" Type="http://schemas.openxmlformats.org/officeDocument/2006/relationships/hyperlink" Target="http://www.ncbi.nlm.nih.gov/pubmed/9508163" TargetMode="External"/><Relationship Id="rId93" Type="http://schemas.openxmlformats.org/officeDocument/2006/relationships/hyperlink" Target="https://www.ncbi.nlm.nih.gov/pubmed/" TargetMode="External"/><Relationship Id="rId92" Type="http://schemas.openxmlformats.org/officeDocument/2006/relationships/hyperlink" Target="http://www.ncbi.nlm.nih.gov/pubmed?term=9792296" TargetMode="External"/><Relationship Id="rId359" Type="http://schemas.openxmlformats.org/officeDocument/2006/relationships/hyperlink" Target="https://www.ncbi.nlm.nih.gov/pubmed/" TargetMode="External"/><Relationship Id="rId358" Type="http://schemas.openxmlformats.org/officeDocument/2006/relationships/hyperlink" Target="http://www.ncbi.nlm.nih.gov/pubmed?term=11532109" TargetMode="External"/><Relationship Id="rId357" Type="http://schemas.openxmlformats.org/officeDocument/2006/relationships/hyperlink" Target="https://www.ncbi.nlm.nih.gov/pubmed/" TargetMode="External"/><Relationship Id="rId2270" Type="http://schemas.openxmlformats.org/officeDocument/2006/relationships/hyperlink" Target="https://www.ncbi.nlm.nih.gov/pubmed/" TargetMode="External"/><Relationship Id="rId2271" Type="http://schemas.openxmlformats.org/officeDocument/2006/relationships/hyperlink" Target="https://www.ncbi.nlm.nih.gov/pubmed/" TargetMode="External"/><Relationship Id="rId352" Type="http://schemas.openxmlformats.org/officeDocument/2006/relationships/hyperlink" Target="http://www.ncbi.nlm.nih.gov/pubmed?term=19414839" TargetMode="External"/><Relationship Id="rId2272" Type="http://schemas.openxmlformats.org/officeDocument/2006/relationships/hyperlink" Target="https://www.ncbi.nlm.nih.gov/pubmed/" TargetMode="External"/><Relationship Id="rId351" Type="http://schemas.openxmlformats.org/officeDocument/2006/relationships/hyperlink" Target="https://www.ncbi.nlm.nih.gov/pubmed/" TargetMode="External"/><Relationship Id="rId2273" Type="http://schemas.openxmlformats.org/officeDocument/2006/relationships/hyperlink" Target="https://www.ncbi.nlm.nih.gov/pubmed/" TargetMode="External"/><Relationship Id="rId350" Type="http://schemas.openxmlformats.org/officeDocument/2006/relationships/hyperlink" Target="http://www.ncbi.nlm.nih.gov/pubmed?term=22762315" TargetMode="External"/><Relationship Id="rId2274" Type="http://schemas.openxmlformats.org/officeDocument/2006/relationships/hyperlink" Target="https://www.ncbi.nlm.nih.gov/pubmed/" TargetMode="External"/><Relationship Id="rId2275" Type="http://schemas.openxmlformats.org/officeDocument/2006/relationships/hyperlink" Target="https://www.ncbi.nlm.nih.gov/pubmed/" TargetMode="External"/><Relationship Id="rId356" Type="http://schemas.openxmlformats.org/officeDocument/2006/relationships/hyperlink" Target="http://www.ncbi.nlm.nih.gov/pubmed?term=12965979" TargetMode="External"/><Relationship Id="rId2276" Type="http://schemas.openxmlformats.org/officeDocument/2006/relationships/hyperlink" Target="https://www.ncbi.nlm.nih.gov/pubmed/" TargetMode="External"/><Relationship Id="rId355" Type="http://schemas.openxmlformats.org/officeDocument/2006/relationships/hyperlink" Target="https://www.ncbi.nlm.nih.gov/pubmed/" TargetMode="External"/><Relationship Id="rId2277" Type="http://schemas.openxmlformats.org/officeDocument/2006/relationships/hyperlink" Target="https://www.ncbi.nlm.nih.gov/pubmed/" TargetMode="External"/><Relationship Id="rId354" Type="http://schemas.openxmlformats.org/officeDocument/2006/relationships/hyperlink" Target="http://www.ncbi.nlm.nih.gov/pubmed?term=18295055" TargetMode="External"/><Relationship Id="rId2278" Type="http://schemas.openxmlformats.org/officeDocument/2006/relationships/hyperlink" Target="https://www.ncbi.nlm.nih.gov/pubmed/" TargetMode="External"/><Relationship Id="rId353" Type="http://schemas.openxmlformats.org/officeDocument/2006/relationships/hyperlink" Target="https://www.ncbi.nlm.nih.gov/pubmed/" TargetMode="External"/><Relationship Id="rId2279" Type="http://schemas.openxmlformats.org/officeDocument/2006/relationships/hyperlink" Target="https://www.ncbi.nlm.nih.gov/pubmed/" TargetMode="External"/><Relationship Id="rId2225" Type="http://schemas.openxmlformats.org/officeDocument/2006/relationships/hyperlink" Target="https://www.ncbi.nlm.nih.gov/pubmed/" TargetMode="External"/><Relationship Id="rId3557" Type="http://schemas.openxmlformats.org/officeDocument/2006/relationships/hyperlink" Target="https://www.ncbi.nlm.nih.gov/pubmed/" TargetMode="External"/><Relationship Id="rId2226" Type="http://schemas.openxmlformats.org/officeDocument/2006/relationships/hyperlink" Target="https://www.ncbi.nlm.nih.gov/pubmed/" TargetMode="External"/><Relationship Id="rId3556" Type="http://schemas.openxmlformats.org/officeDocument/2006/relationships/hyperlink" Target="https://www.ncbi.nlm.nih.gov/pubmed/" TargetMode="External"/><Relationship Id="rId2227" Type="http://schemas.openxmlformats.org/officeDocument/2006/relationships/hyperlink" Target="https://www.ncbi.nlm.nih.gov/pubmed/" TargetMode="External"/><Relationship Id="rId3559" Type="http://schemas.openxmlformats.org/officeDocument/2006/relationships/hyperlink" Target="https://www.ncbi.nlm.nih.gov/pubmed/" TargetMode="External"/><Relationship Id="rId2228" Type="http://schemas.openxmlformats.org/officeDocument/2006/relationships/hyperlink" Target="https://www.ncbi.nlm.nih.gov/pubmed/" TargetMode="External"/><Relationship Id="rId3558" Type="http://schemas.openxmlformats.org/officeDocument/2006/relationships/hyperlink" Target="https://www.ncbi.nlm.nih.gov/pubmed/" TargetMode="External"/><Relationship Id="rId2229" Type="http://schemas.openxmlformats.org/officeDocument/2006/relationships/hyperlink" Target="https://www.ncbi.nlm.nih.gov/pubmed/" TargetMode="External"/><Relationship Id="rId305" Type="http://schemas.openxmlformats.org/officeDocument/2006/relationships/hyperlink" Target="http://www.ncbi.nlm.nih.gov/pubmed?term=20552718" TargetMode="External"/><Relationship Id="rId304" Type="http://schemas.openxmlformats.org/officeDocument/2006/relationships/hyperlink" Target="https://www.ncbi.nlm.nih.gov/pubmed/" TargetMode="External"/><Relationship Id="rId303" Type="http://schemas.openxmlformats.org/officeDocument/2006/relationships/hyperlink" Target="http://www.ncbi.nlm.nih.gov/pubmed?term=21930540%20" TargetMode="External"/><Relationship Id="rId302" Type="http://schemas.openxmlformats.org/officeDocument/2006/relationships/hyperlink" Target="https://www.ncbi.nlm.nih.gov/pubmed/" TargetMode="External"/><Relationship Id="rId309" Type="http://schemas.openxmlformats.org/officeDocument/2006/relationships/hyperlink" Target="https://www.ncbi.nlm.nih.gov/pubmed/?term=28240353" TargetMode="External"/><Relationship Id="rId308" Type="http://schemas.openxmlformats.org/officeDocument/2006/relationships/hyperlink" Target="https://www.ncbi.nlm.nih.gov/pubmed/" TargetMode="External"/><Relationship Id="rId307" Type="http://schemas.openxmlformats.org/officeDocument/2006/relationships/hyperlink" Target="https://www.ncbi.nlm.nih.gov/pubmed/29243813" TargetMode="External"/><Relationship Id="rId306" Type="http://schemas.openxmlformats.org/officeDocument/2006/relationships/hyperlink" Target="https://www.ncbi.nlm.nih.gov/pubmed/" TargetMode="External"/><Relationship Id="rId3551" Type="http://schemas.openxmlformats.org/officeDocument/2006/relationships/hyperlink" Target="https://www.ncbi.nlm.nih.gov/pubmed/" TargetMode="External"/><Relationship Id="rId2220" Type="http://schemas.openxmlformats.org/officeDocument/2006/relationships/hyperlink" Target="https://www.ncbi.nlm.nih.gov/pubmed/" TargetMode="External"/><Relationship Id="rId3550" Type="http://schemas.openxmlformats.org/officeDocument/2006/relationships/hyperlink" Target="https://www.ncbi.nlm.nih.gov/pubmed/" TargetMode="External"/><Relationship Id="rId301" Type="http://schemas.openxmlformats.org/officeDocument/2006/relationships/hyperlink" Target="http://www.ncbi.nlm.nih.gov/pubmed?term=21235822" TargetMode="External"/><Relationship Id="rId2221" Type="http://schemas.openxmlformats.org/officeDocument/2006/relationships/hyperlink" Target="https://www.ncbi.nlm.nih.gov/pubmed/" TargetMode="External"/><Relationship Id="rId3553" Type="http://schemas.openxmlformats.org/officeDocument/2006/relationships/hyperlink" Target="https://www.ncbi.nlm.nih.gov/pubmed/" TargetMode="External"/><Relationship Id="rId300" Type="http://schemas.openxmlformats.org/officeDocument/2006/relationships/hyperlink" Target="https://www.ncbi.nlm.nih.gov/pubmed/" TargetMode="External"/><Relationship Id="rId2222" Type="http://schemas.openxmlformats.org/officeDocument/2006/relationships/hyperlink" Target="https://www.ncbi.nlm.nih.gov/pubmed/" TargetMode="External"/><Relationship Id="rId3552" Type="http://schemas.openxmlformats.org/officeDocument/2006/relationships/hyperlink" Target="https://www.ncbi.nlm.nih.gov/pubmed/" TargetMode="External"/><Relationship Id="rId2223" Type="http://schemas.openxmlformats.org/officeDocument/2006/relationships/hyperlink" Target="https://www.ncbi.nlm.nih.gov/pubmed/" TargetMode="External"/><Relationship Id="rId3555" Type="http://schemas.openxmlformats.org/officeDocument/2006/relationships/hyperlink" Target="https://www.ncbi.nlm.nih.gov/pubmed/" TargetMode="External"/><Relationship Id="rId2224" Type="http://schemas.openxmlformats.org/officeDocument/2006/relationships/hyperlink" Target="https://www.ncbi.nlm.nih.gov/pubmed/" TargetMode="External"/><Relationship Id="rId3554" Type="http://schemas.openxmlformats.org/officeDocument/2006/relationships/hyperlink" Target="https://www.ncbi.nlm.nih.gov/pubmed/" TargetMode="External"/><Relationship Id="rId2214" Type="http://schemas.openxmlformats.org/officeDocument/2006/relationships/hyperlink" Target="https://www.ncbi.nlm.nih.gov/pubmed/" TargetMode="External"/><Relationship Id="rId3546" Type="http://schemas.openxmlformats.org/officeDocument/2006/relationships/hyperlink" Target="https://www.ncbi.nlm.nih.gov/pubmed/" TargetMode="External"/><Relationship Id="rId2215" Type="http://schemas.openxmlformats.org/officeDocument/2006/relationships/hyperlink" Target="https://www.ncbi.nlm.nih.gov/pubmed/" TargetMode="External"/><Relationship Id="rId3545" Type="http://schemas.openxmlformats.org/officeDocument/2006/relationships/hyperlink" Target="https://www.ncbi.nlm.nih.gov/pubmed/" TargetMode="External"/><Relationship Id="rId2216" Type="http://schemas.openxmlformats.org/officeDocument/2006/relationships/hyperlink" Target="https://www.ncbi.nlm.nih.gov/pubmed/" TargetMode="External"/><Relationship Id="rId3548" Type="http://schemas.openxmlformats.org/officeDocument/2006/relationships/hyperlink" Target="https://www.ncbi.nlm.nih.gov/pubmed/" TargetMode="External"/><Relationship Id="rId2217" Type="http://schemas.openxmlformats.org/officeDocument/2006/relationships/hyperlink" Target="https://www.ncbi.nlm.nih.gov/pubmed/" TargetMode="External"/><Relationship Id="rId3547" Type="http://schemas.openxmlformats.org/officeDocument/2006/relationships/hyperlink" Target="https://www.ncbi.nlm.nih.gov/pubmed/" TargetMode="External"/><Relationship Id="rId2218" Type="http://schemas.openxmlformats.org/officeDocument/2006/relationships/hyperlink" Target="https://www.ncbi.nlm.nih.gov/pubmed/" TargetMode="External"/><Relationship Id="rId2219" Type="http://schemas.openxmlformats.org/officeDocument/2006/relationships/hyperlink" Target="https://www.ncbi.nlm.nih.gov/pubmed/" TargetMode="External"/><Relationship Id="rId3549" Type="http://schemas.openxmlformats.org/officeDocument/2006/relationships/hyperlink" Target="https://www.ncbi.nlm.nih.gov/pubmed/" TargetMode="External"/><Relationship Id="rId3540" Type="http://schemas.openxmlformats.org/officeDocument/2006/relationships/hyperlink" Target="https://www.ncbi.nlm.nih.gov/pubmed/" TargetMode="External"/><Relationship Id="rId2210" Type="http://schemas.openxmlformats.org/officeDocument/2006/relationships/hyperlink" Target="https://www.ncbi.nlm.nih.gov/pubmed/" TargetMode="External"/><Relationship Id="rId3542" Type="http://schemas.openxmlformats.org/officeDocument/2006/relationships/hyperlink" Target="https://www.ncbi.nlm.nih.gov/pubmed/" TargetMode="External"/><Relationship Id="rId2211" Type="http://schemas.openxmlformats.org/officeDocument/2006/relationships/hyperlink" Target="https://www.ncbi.nlm.nih.gov/pubmed/" TargetMode="External"/><Relationship Id="rId3541" Type="http://schemas.openxmlformats.org/officeDocument/2006/relationships/hyperlink" Target="https://www.ncbi.nlm.nih.gov/pubmed/" TargetMode="External"/><Relationship Id="rId2212" Type="http://schemas.openxmlformats.org/officeDocument/2006/relationships/hyperlink" Target="https://www.ncbi.nlm.nih.gov/pubmed/" TargetMode="External"/><Relationship Id="rId3544" Type="http://schemas.openxmlformats.org/officeDocument/2006/relationships/hyperlink" Target="https://www.ncbi.nlm.nih.gov/pubmed/" TargetMode="External"/><Relationship Id="rId2213" Type="http://schemas.openxmlformats.org/officeDocument/2006/relationships/hyperlink" Target="https://www.ncbi.nlm.nih.gov/pubmed/" TargetMode="External"/><Relationship Id="rId3543" Type="http://schemas.openxmlformats.org/officeDocument/2006/relationships/hyperlink" Target="https://www.ncbi.nlm.nih.gov/pubmed/" TargetMode="External"/><Relationship Id="rId2247" Type="http://schemas.openxmlformats.org/officeDocument/2006/relationships/hyperlink" Target="https://www.ncbi.nlm.nih.gov/pubmed/" TargetMode="External"/><Relationship Id="rId3579" Type="http://schemas.openxmlformats.org/officeDocument/2006/relationships/hyperlink" Target="https://www.ncbi.nlm.nih.gov/pubmed/" TargetMode="External"/><Relationship Id="rId2248" Type="http://schemas.openxmlformats.org/officeDocument/2006/relationships/hyperlink" Target="https://www.ncbi.nlm.nih.gov/pubmed/" TargetMode="External"/><Relationship Id="rId3578" Type="http://schemas.openxmlformats.org/officeDocument/2006/relationships/hyperlink" Target="https://www.ncbi.nlm.nih.gov/pubmed/" TargetMode="External"/><Relationship Id="rId2249" Type="http://schemas.openxmlformats.org/officeDocument/2006/relationships/hyperlink" Target="https://www.ncbi.nlm.nih.gov/pubmed/" TargetMode="External"/><Relationship Id="rId327" Type="http://schemas.openxmlformats.org/officeDocument/2006/relationships/hyperlink" Target="https://www.ncbi.nlm.nih.gov/pubmed/" TargetMode="External"/><Relationship Id="rId326" Type="http://schemas.openxmlformats.org/officeDocument/2006/relationships/hyperlink" Target="http://www.ncbi.nlm.nih.gov/pubmed/12535420" TargetMode="External"/><Relationship Id="rId325" Type="http://schemas.openxmlformats.org/officeDocument/2006/relationships/hyperlink" Target="https://www.ncbi.nlm.nih.gov/pubmed/" TargetMode="External"/><Relationship Id="rId324" Type="http://schemas.openxmlformats.org/officeDocument/2006/relationships/hyperlink" Target="http://www.ncbi.nlm.nih.gov/pubmed/16437428" TargetMode="External"/><Relationship Id="rId329" Type="http://schemas.openxmlformats.org/officeDocument/2006/relationships/hyperlink" Target="https://www.ncbi.nlm.nih.gov/pubmed/" TargetMode="External"/><Relationship Id="rId328" Type="http://schemas.openxmlformats.org/officeDocument/2006/relationships/hyperlink" Target="http://www.ncbi.nlm.nih.gov/pubmed?term=12027911" TargetMode="External"/><Relationship Id="rId3571" Type="http://schemas.openxmlformats.org/officeDocument/2006/relationships/hyperlink" Target="https://www.ncbi.nlm.nih.gov/pubmed/" TargetMode="External"/><Relationship Id="rId2240" Type="http://schemas.openxmlformats.org/officeDocument/2006/relationships/hyperlink" Target="https://www.ncbi.nlm.nih.gov/pubmed/" TargetMode="External"/><Relationship Id="rId3570" Type="http://schemas.openxmlformats.org/officeDocument/2006/relationships/hyperlink" Target="https://www.ncbi.nlm.nih.gov/pubmed/" TargetMode="External"/><Relationship Id="rId2241" Type="http://schemas.openxmlformats.org/officeDocument/2006/relationships/hyperlink" Target="https://www.ncbi.nlm.nih.gov/pubmed/" TargetMode="External"/><Relationship Id="rId3573" Type="http://schemas.openxmlformats.org/officeDocument/2006/relationships/hyperlink" Target="https://www.ncbi.nlm.nih.gov/pubmed/" TargetMode="External"/><Relationship Id="rId2242" Type="http://schemas.openxmlformats.org/officeDocument/2006/relationships/hyperlink" Target="https://www.ncbi.nlm.nih.gov/pubmed/" TargetMode="External"/><Relationship Id="rId3572" Type="http://schemas.openxmlformats.org/officeDocument/2006/relationships/hyperlink" Target="https://www.ncbi.nlm.nih.gov/pubmed/" TargetMode="External"/><Relationship Id="rId323" Type="http://schemas.openxmlformats.org/officeDocument/2006/relationships/hyperlink" Target="https://www.ncbi.nlm.nih.gov/pubmed/" TargetMode="External"/><Relationship Id="rId2243" Type="http://schemas.openxmlformats.org/officeDocument/2006/relationships/hyperlink" Target="https://www.ncbi.nlm.nih.gov/pubmed/" TargetMode="External"/><Relationship Id="rId3575" Type="http://schemas.openxmlformats.org/officeDocument/2006/relationships/hyperlink" Target="https://www.ncbi.nlm.nih.gov/pubmed/" TargetMode="External"/><Relationship Id="rId322" Type="http://schemas.openxmlformats.org/officeDocument/2006/relationships/hyperlink" Target="http://www.ncbi.nlm.nih.gov/pubmed/16437428" TargetMode="External"/><Relationship Id="rId2244" Type="http://schemas.openxmlformats.org/officeDocument/2006/relationships/hyperlink" Target="https://www.ncbi.nlm.nih.gov/pubmed/" TargetMode="External"/><Relationship Id="rId3574" Type="http://schemas.openxmlformats.org/officeDocument/2006/relationships/hyperlink" Target="https://www.ncbi.nlm.nih.gov/pubmed/" TargetMode="External"/><Relationship Id="rId321" Type="http://schemas.openxmlformats.org/officeDocument/2006/relationships/hyperlink" Target="https://www.ncbi.nlm.nih.gov/pubmed/" TargetMode="External"/><Relationship Id="rId2245" Type="http://schemas.openxmlformats.org/officeDocument/2006/relationships/hyperlink" Target="https://www.ncbi.nlm.nih.gov/pubmed/" TargetMode="External"/><Relationship Id="rId3577" Type="http://schemas.openxmlformats.org/officeDocument/2006/relationships/hyperlink" Target="https://www.ncbi.nlm.nih.gov/pubmed/" TargetMode="External"/><Relationship Id="rId320" Type="http://schemas.openxmlformats.org/officeDocument/2006/relationships/hyperlink" Target="http://www.ncbi.nlm.nih.gov/pubmed/16625587" TargetMode="External"/><Relationship Id="rId2246" Type="http://schemas.openxmlformats.org/officeDocument/2006/relationships/hyperlink" Target="https://www.ncbi.nlm.nih.gov/pubmed/" TargetMode="External"/><Relationship Id="rId3576" Type="http://schemas.openxmlformats.org/officeDocument/2006/relationships/hyperlink" Target="https://www.ncbi.nlm.nih.gov/pubmed/" TargetMode="External"/><Relationship Id="rId2236" Type="http://schemas.openxmlformats.org/officeDocument/2006/relationships/hyperlink" Target="https://www.ncbi.nlm.nih.gov/pubmed/" TargetMode="External"/><Relationship Id="rId3568" Type="http://schemas.openxmlformats.org/officeDocument/2006/relationships/hyperlink" Target="https://www.ncbi.nlm.nih.gov/pubmed/" TargetMode="External"/><Relationship Id="rId2237" Type="http://schemas.openxmlformats.org/officeDocument/2006/relationships/hyperlink" Target="https://www.ncbi.nlm.nih.gov/pubmed/" TargetMode="External"/><Relationship Id="rId3567" Type="http://schemas.openxmlformats.org/officeDocument/2006/relationships/hyperlink" Target="https://www.ncbi.nlm.nih.gov/pubmed/" TargetMode="External"/><Relationship Id="rId2238" Type="http://schemas.openxmlformats.org/officeDocument/2006/relationships/hyperlink" Target="https://www.ncbi.nlm.nih.gov/pubmed/" TargetMode="External"/><Relationship Id="rId2239" Type="http://schemas.openxmlformats.org/officeDocument/2006/relationships/hyperlink" Target="https://www.ncbi.nlm.nih.gov/pubmed/" TargetMode="External"/><Relationship Id="rId3569" Type="http://schemas.openxmlformats.org/officeDocument/2006/relationships/hyperlink" Target="https://www.ncbi.nlm.nih.gov/pubmed/" TargetMode="External"/><Relationship Id="rId316" Type="http://schemas.openxmlformats.org/officeDocument/2006/relationships/hyperlink" Target="https://www.ncbi.nlm.nih.gov/pubmed/" TargetMode="External"/><Relationship Id="rId315" Type="http://schemas.openxmlformats.org/officeDocument/2006/relationships/hyperlink" Target="https://www.ncbi.nlm.nih.gov/pubmed/?term=27922722%20" TargetMode="External"/><Relationship Id="rId314" Type="http://schemas.openxmlformats.org/officeDocument/2006/relationships/hyperlink" Target="https://www.ncbi.nlm.nih.gov/pubmed/" TargetMode="External"/><Relationship Id="rId313" Type="http://schemas.openxmlformats.org/officeDocument/2006/relationships/hyperlink" Target="https://www.ncbi.nlm.nih.gov/pubmed/?term=27976799" TargetMode="External"/><Relationship Id="rId319" Type="http://schemas.openxmlformats.org/officeDocument/2006/relationships/hyperlink" Target="https://www.ncbi.nlm.nih.gov/pubmed/" TargetMode="External"/><Relationship Id="rId318" Type="http://schemas.openxmlformats.org/officeDocument/2006/relationships/hyperlink" Target="http://www.ncbi.nlm.nih.gov/pubmed/17983480" TargetMode="External"/><Relationship Id="rId317" Type="http://schemas.openxmlformats.org/officeDocument/2006/relationships/hyperlink" Target="https://www.ncbi.nlm.nih.gov/pubmed/" TargetMode="External"/><Relationship Id="rId3560" Type="http://schemas.openxmlformats.org/officeDocument/2006/relationships/hyperlink" Target="https://www.ncbi.nlm.nih.gov/pubmed/" TargetMode="External"/><Relationship Id="rId2230" Type="http://schemas.openxmlformats.org/officeDocument/2006/relationships/hyperlink" Target="https://www.ncbi.nlm.nih.gov/pubmed/" TargetMode="External"/><Relationship Id="rId3562" Type="http://schemas.openxmlformats.org/officeDocument/2006/relationships/hyperlink" Target="https://www.ncbi.nlm.nih.gov/pubmed/" TargetMode="External"/><Relationship Id="rId2231" Type="http://schemas.openxmlformats.org/officeDocument/2006/relationships/hyperlink" Target="https://www.ncbi.nlm.nih.gov/pubmed/" TargetMode="External"/><Relationship Id="rId3561" Type="http://schemas.openxmlformats.org/officeDocument/2006/relationships/hyperlink" Target="https://www.ncbi.nlm.nih.gov/pubmed/" TargetMode="External"/><Relationship Id="rId312" Type="http://schemas.openxmlformats.org/officeDocument/2006/relationships/hyperlink" Target="https://www.ncbi.nlm.nih.gov/pubmed/" TargetMode="External"/><Relationship Id="rId2232" Type="http://schemas.openxmlformats.org/officeDocument/2006/relationships/hyperlink" Target="https://www.ncbi.nlm.nih.gov/pubmed/" TargetMode="External"/><Relationship Id="rId3564" Type="http://schemas.openxmlformats.org/officeDocument/2006/relationships/hyperlink" Target="https://www.ncbi.nlm.nih.gov/pubmed/" TargetMode="External"/><Relationship Id="rId311" Type="http://schemas.openxmlformats.org/officeDocument/2006/relationships/hyperlink" Target="https://www.ncbi.nlm.nih.gov/pubmed/?term=27841445" TargetMode="External"/><Relationship Id="rId2233" Type="http://schemas.openxmlformats.org/officeDocument/2006/relationships/hyperlink" Target="https://www.ncbi.nlm.nih.gov/pubmed/" TargetMode="External"/><Relationship Id="rId3563" Type="http://schemas.openxmlformats.org/officeDocument/2006/relationships/hyperlink" Target="https://www.ncbi.nlm.nih.gov/pubmed/" TargetMode="External"/><Relationship Id="rId310" Type="http://schemas.openxmlformats.org/officeDocument/2006/relationships/hyperlink" Target="https://www.ncbi.nlm.nih.gov/pubmed/" TargetMode="External"/><Relationship Id="rId2234" Type="http://schemas.openxmlformats.org/officeDocument/2006/relationships/hyperlink" Target="https://www.ncbi.nlm.nih.gov/pubmed/" TargetMode="External"/><Relationship Id="rId3566" Type="http://schemas.openxmlformats.org/officeDocument/2006/relationships/hyperlink" Target="https://www.ncbi.nlm.nih.gov/pubmed/" TargetMode="External"/><Relationship Id="rId2235" Type="http://schemas.openxmlformats.org/officeDocument/2006/relationships/hyperlink" Target="https://www.ncbi.nlm.nih.gov/pubmed/" TargetMode="External"/><Relationship Id="rId3565" Type="http://schemas.openxmlformats.org/officeDocument/2006/relationships/hyperlink" Target="https://www.ncbi.nlm.nih.gov/pubmed/" TargetMode="External"/><Relationship Id="rId4040" Type="http://schemas.openxmlformats.org/officeDocument/2006/relationships/hyperlink" Target="https://www.ncbi.nlm.nih.gov/pubmed/" TargetMode="External"/><Relationship Id="rId4042" Type="http://schemas.openxmlformats.org/officeDocument/2006/relationships/hyperlink" Target="https://www.ncbi.nlm.nih.gov/pubmed/" TargetMode="External"/><Relationship Id="rId4041" Type="http://schemas.openxmlformats.org/officeDocument/2006/relationships/hyperlink" Target="https://www.ncbi.nlm.nih.gov/pubmed/" TargetMode="External"/><Relationship Id="rId4044" Type="http://schemas.openxmlformats.org/officeDocument/2006/relationships/hyperlink" Target="https://www.ncbi.nlm.nih.gov/pubmed/" TargetMode="External"/><Relationship Id="rId4043" Type="http://schemas.openxmlformats.org/officeDocument/2006/relationships/hyperlink" Target="https://www.ncbi.nlm.nih.gov/pubmed/" TargetMode="External"/><Relationship Id="rId4046" Type="http://schemas.openxmlformats.org/officeDocument/2006/relationships/hyperlink" Target="https://www.ncbi.nlm.nih.gov/pubmed/" TargetMode="External"/><Relationship Id="rId4045" Type="http://schemas.openxmlformats.org/officeDocument/2006/relationships/hyperlink" Target="https://www.ncbi.nlm.nih.gov/pubmed/" TargetMode="External"/><Relationship Id="rId4048" Type="http://schemas.openxmlformats.org/officeDocument/2006/relationships/hyperlink" Target="https://www.ncbi.nlm.nih.gov/pubmed/" TargetMode="External"/><Relationship Id="rId4047" Type="http://schemas.openxmlformats.org/officeDocument/2006/relationships/hyperlink" Target="https://www.ncbi.nlm.nih.gov/pubmed/" TargetMode="External"/><Relationship Id="rId4049" Type="http://schemas.openxmlformats.org/officeDocument/2006/relationships/hyperlink" Target="https://www.ncbi.nlm.nih.gov/pubmed/" TargetMode="External"/><Relationship Id="rId4031" Type="http://schemas.openxmlformats.org/officeDocument/2006/relationships/hyperlink" Target="https://www.ncbi.nlm.nih.gov/pubmed/" TargetMode="External"/><Relationship Id="rId4030" Type="http://schemas.openxmlformats.org/officeDocument/2006/relationships/hyperlink" Target="https://www.ncbi.nlm.nih.gov/pubmed/" TargetMode="External"/><Relationship Id="rId297" Type="http://schemas.openxmlformats.org/officeDocument/2006/relationships/hyperlink" Target="http://www.ncbi.nlm.nih.gov/pubmed/?term=23444423" TargetMode="External"/><Relationship Id="rId4033" Type="http://schemas.openxmlformats.org/officeDocument/2006/relationships/hyperlink" Target="https://www.ncbi.nlm.nih.gov/pubmed/" TargetMode="External"/><Relationship Id="rId296" Type="http://schemas.openxmlformats.org/officeDocument/2006/relationships/hyperlink" Target="https://www.ncbi.nlm.nih.gov/pubmed/" TargetMode="External"/><Relationship Id="rId4032" Type="http://schemas.openxmlformats.org/officeDocument/2006/relationships/hyperlink" Target="https://www.ncbi.nlm.nih.gov/pubmed/" TargetMode="External"/><Relationship Id="rId295" Type="http://schemas.openxmlformats.org/officeDocument/2006/relationships/hyperlink" Target="https://www.ncbi.nlm.nih.gov/pubmed/" TargetMode="External"/><Relationship Id="rId4035" Type="http://schemas.openxmlformats.org/officeDocument/2006/relationships/hyperlink" Target="https://www.ncbi.nlm.nih.gov/pubmed/" TargetMode="External"/><Relationship Id="rId294" Type="http://schemas.openxmlformats.org/officeDocument/2006/relationships/hyperlink" Target="https://www.ncbi.nlm.nih.gov/pubmed/?term=27075844" TargetMode="External"/><Relationship Id="rId4034" Type="http://schemas.openxmlformats.org/officeDocument/2006/relationships/hyperlink" Target="https://www.ncbi.nlm.nih.gov/pubmed/" TargetMode="External"/><Relationship Id="rId4037" Type="http://schemas.openxmlformats.org/officeDocument/2006/relationships/hyperlink" Target="https://www.ncbi.nlm.nih.gov/pubmed/" TargetMode="External"/><Relationship Id="rId4036" Type="http://schemas.openxmlformats.org/officeDocument/2006/relationships/hyperlink" Target="https://www.ncbi.nlm.nih.gov/pubmed/" TargetMode="External"/><Relationship Id="rId299" Type="http://schemas.openxmlformats.org/officeDocument/2006/relationships/hyperlink" Target="http://www.ncbi.nlm.nih.gov/pubmed/20937919" TargetMode="External"/><Relationship Id="rId4039" Type="http://schemas.openxmlformats.org/officeDocument/2006/relationships/hyperlink" Target="https://www.ncbi.nlm.nih.gov/pubmed/" TargetMode="External"/><Relationship Id="rId298" Type="http://schemas.openxmlformats.org/officeDocument/2006/relationships/hyperlink" Target="https://www.ncbi.nlm.nih.gov/pubmed/" TargetMode="External"/><Relationship Id="rId4038" Type="http://schemas.openxmlformats.org/officeDocument/2006/relationships/hyperlink" Target="https://www.ncbi.nlm.nih.gov/pubmed/" TargetMode="External"/><Relationship Id="rId4060" Type="http://schemas.openxmlformats.org/officeDocument/2006/relationships/hyperlink" Target="https://www.ncbi.nlm.nih.gov/pubmed/" TargetMode="External"/><Relationship Id="rId4062" Type="http://schemas.openxmlformats.org/officeDocument/2006/relationships/hyperlink" Target="https://www.ncbi.nlm.nih.gov/pubmed/" TargetMode="External"/><Relationship Id="rId4061" Type="http://schemas.openxmlformats.org/officeDocument/2006/relationships/hyperlink" Target="https://www.ncbi.nlm.nih.gov/pubmed/" TargetMode="External"/><Relationship Id="rId4064" Type="http://schemas.openxmlformats.org/officeDocument/2006/relationships/hyperlink" Target="https://www.ncbi.nlm.nih.gov/pubmed/" TargetMode="External"/><Relationship Id="rId4063" Type="http://schemas.openxmlformats.org/officeDocument/2006/relationships/hyperlink" Target="https://www.ncbi.nlm.nih.gov/pubmed/" TargetMode="External"/><Relationship Id="rId4066" Type="http://schemas.openxmlformats.org/officeDocument/2006/relationships/hyperlink" Target="https://www.ncbi.nlm.nih.gov/pubmed/" TargetMode="External"/><Relationship Id="rId4065" Type="http://schemas.openxmlformats.org/officeDocument/2006/relationships/hyperlink" Target="https://www.ncbi.nlm.nih.gov/pubmed/" TargetMode="External"/><Relationship Id="rId4068" Type="http://schemas.openxmlformats.org/officeDocument/2006/relationships/hyperlink" Target="https://www.ncbi.nlm.nih.gov/pubmed/" TargetMode="External"/><Relationship Id="rId4067" Type="http://schemas.openxmlformats.org/officeDocument/2006/relationships/hyperlink" Target="https://www.ncbi.nlm.nih.gov/pubmed/" TargetMode="External"/><Relationship Id="rId4069" Type="http://schemas.openxmlformats.org/officeDocument/2006/relationships/hyperlink" Target="https://www.ncbi.nlm.nih.gov/pubmed/" TargetMode="External"/><Relationship Id="rId4051" Type="http://schemas.openxmlformats.org/officeDocument/2006/relationships/hyperlink" Target="https://www.ncbi.nlm.nih.gov/pubmed/" TargetMode="External"/><Relationship Id="rId4050" Type="http://schemas.openxmlformats.org/officeDocument/2006/relationships/hyperlink" Target="https://www.ncbi.nlm.nih.gov/pubmed/" TargetMode="External"/><Relationship Id="rId4053" Type="http://schemas.openxmlformats.org/officeDocument/2006/relationships/hyperlink" Target="https://www.ncbi.nlm.nih.gov/pubmed/" TargetMode="External"/><Relationship Id="rId4052" Type="http://schemas.openxmlformats.org/officeDocument/2006/relationships/hyperlink" Target="https://www.ncbi.nlm.nih.gov/pubmed/" TargetMode="External"/><Relationship Id="rId4055" Type="http://schemas.openxmlformats.org/officeDocument/2006/relationships/hyperlink" Target="https://www.ncbi.nlm.nih.gov/pubmed/" TargetMode="External"/><Relationship Id="rId4054" Type="http://schemas.openxmlformats.org/officeDocument/2006/relationships/hyperlink" Target="https://www.ncbi.nlm.nih.gov/pubmed/" TargetMode="External"/><Relationship Id="rId4057" Type="http://schemas.openxmlformats.org/officeDocument/2006/relationships/hyperlink" Target="https://www.ncbi.nlm.nih.gov/pubmed/" TargetMode="External"/><Relationship Id="rId4056" Type="http://schemas.openxmlformats.org/officeDocument/2006/relationships/hyperlink" Target="https://www.ncbi.nlm.nih.gov/pubmed/" TargetMode="External"/><Relationship Id="rId4059" Type="http://schemas.openxmlformats.org/officeDocument/2006/relationships/hyperlink" Target="https://www.ncbi.nlm.nih.gov/pubmed/" TargetMode="External"/><Relationship Id="rId4058" Type="http://schemas.openxmlformats.org/officeDocument/2006/relationships/hyperlink" Target="https://www.ncbi.nlm.nih.gov/pubmed/" TargetMode="External"/><Relationship Id="rId4008" Type="http://schemas.openxmlformats.org/officeDocument/2006/relationships/hyperlink" Target="https://www.ncbi.nlm.nih.gov/pubmed/" TargetMode="External"/><Relationship Id="rId4007" Type="http://schemas.openxmlformats.org/officeDocument/2006/relationships/hyperlink" Target="https://www.ncbi.nlm.nih.gov/pubmed/" TargetMode="External"/><Relationship Id="rId4009" Type="http://schemas.openxmlformats.org/officeDocument/2006/relationships/hyperlink" Target="https://www.ncbi.nlm.nih.gov/pubmed/" TargetMode="External"/><Relationship Id="rId271" Type="http://schemas.openxmlformats.org/officeDocument/2006/relationships/hyperlink" Target="https://www.ncbi.nlm.nih.gov/pubmed/" TargetMode="External"/><Relationship Id="rId270" Type="http://schemas.openxmlformats.org/officeDocument/2006/relationships/hyperlink" Target="http://www.ncbi.nlm.nih.gov/pubmed?term=21422062%20" TargetMode="External"/><Relationship Id="rId269" Type="http://schemas.openxmlformats.org/officeDocument/2006/relationships/hyperlink" Target="https://www.ncbi.nlm.nih.gov/pubmed/" TargetMode="External"/><Relationship Id="rId264" Type="http://schemas.openxmlformats.org/officeDocument/2006/relationships/hyperlink" Target="http://www.ncbi.nlm.nih.gov/pubmed/12519568" TargetMode="External"/><Relationship Id="rId4000" Type="http://schemas.openxmlformats.org/officeDocument/2006/relationships/hyperlink" Target="https://www.ncbi.nlm.nih.gov/pubmed/" TargetMode="External"/><Relationship Id="rId263" Type="http://schemas.openxmlformats.org/officeDocument/2006/relationships/hyperlink" Target="https://www.ncbi.nlm.nih.gov/pubmed/" TargetMode="External"/><Relationship Id="rId262" Type="http://schemas.openxmlformats.org/officeDocument/2006/relationships/hyperlink" Target="http://www.ncbi.nlm.nih.gov/pubmed?term=12209302%20" TargetMode="External"/><Relationship Id="rId4002" Type="http://schemas.openxmlformats.org/officeDocument/2006/relationships/hyperlink" Target="https://www.ncbi.nlm.nih.gov/pubmed/" TargetMode="External"/><Relationship Id="rId261" Type="http://schemas.openxmlformats.org/officeDocument/2006/relationships/hyperlink" Target="https://www.ncbi.nlm.nih.gov/pubmed/" TargetMode="External"/><Relationship Id="rId4001" Type="http://schemas.openxmlformats.org/officeDocument/2006/relationships/hyperlink" Target="https://www.ncbi.nlm.nih.gov/pubmed/" TargetMode="External"/><Relationship Id="rId268" Type="http://schemas.openxmlformats.org/officeDocument/2006/relationships/hyperlink" Target="http://www.ncbi.nlm.nih.gov/pubmed/12535413" TargetMode="External"/><Relationship Id="rId4004" Type="http://schemas.openxmlformats.org/officeDocument/2006/relationships/hyperlink" Target="https://www.ncbi.nlm.nih.gov/pubmed/" TargetMode="External"/><Relationship Id="rId267" Type="http://schemas.openxmlformats.org/officeDocument/2006/relationships/hyperlink" Target="https://www.ncbi.nlm.nih.gov/pubmed/" TargetMode="External"/><Relationship Id="rId4003" Type="http://schemas.openxmlformats.org/officeDocument/2006/relationships/hyperlink" Target="https://www.ncbi.nlm.nih.gov/pubmed/" TargetMode="External"/><Relationship Id="rId266" Type="http://schemas.openxmlformats.org/officeDocument/2006/relationships/hyperlink" Target="http://www.ncbi.nlm.nih.gov/pubmed/12090575" TargetMode="External"/><Relationship Id="rId4006" Type="http://schemas.openxmlformats.org/officeDocument/2006/relationships/hyperlink" Target="https://www.ncbi.nlm.nih.gov/pubmed/" TargetMode="External"/><Relationship Id="rId265" Type="http://schemas.openxmlformats.org/officeDocument/2006/relationships/hyperlink" Target="https://www.ncbi.nlm.nih.gov/pubmed/" TargetMode="External"/><Relationship Id="rId4005" Type="http://schemas.openxmlformats.org/officeDocument/2006/relationships/hyperlink" Target="https://www.ncbi.nlm.nih.gov/pubmed/" TargetMode="External"/><Relationship Id="rId260" Type="http://schemas.openxmlformats.org/officeDocument/2006/relationships/hyperlink" Target="http://www.ncbi.nlm.nih.gov/pubmed?term=11882753%20" TargetMode="External"/><Relationship Id="rId259" Type="http://schemas.openxmlformats.org/officeDocument/2006/relationships/hyperlink" Target="https://www.ncbi.nlm.nih.gov/pubmed/" TargetMode="External"/><Relationship Id="rId258" Type="http://schemas.openxmlformats.org/officeDocument/2006/relationships/hyperlink" Target="http://www.ncbi.nlm.nih.gov/pubmed/?term=23740611" TargetMode="External"/><Relationship Id="rId2290" Type="http://schemas.openxmlformats.org/officeDocument/2006/relationships/hyperlink" Target="https://www.ncbi.nlm.nih.gov/pubmed/" TargetMode="External"/><Relationship Id="rId2291" Type="http://schemas.openxmlformats.org/officeDocument/2006/relationships/hyperlink" Target="https://www.ncbi.nlm.nih.gov/pubmed/" TargetMode="External"/><Relationship Id="rId2292" Type="http://schemas.openxmlformats.org/officeDocument/2006/relationships/hyperlink" Target="https://www.ncbi.nlm.nih.gov/pubmed/" TargetMode="External"/><Relationship Id="rId2293" Type="http://schemas.openxmlformats.org/officeDocument/2006/relationships/hyperlink" Target="https://www.ncbi.nlm.nih.gov/pubmed/" TargetMode="External"/><Relationship Id="rId253" Type="http://schemas.openxmlformats.org/officeDocument/2006/relationships/hyperlink" Target="https://www.ncbi.nlm.nih.gov/pubmed/" TargetMode="External"/><Relationship Id="rId2294" Type="http://schemas.openxmlformats.org/officeDocument/2006/relationships/hyperlink" Target="https://www.ncbi.nlm.nih.gov/pubmed/" TargetMode="External"/><Relationship Id="rId252" Type="http://schemas.openxmlformats.org/officeDocument/2006/relationships/hyperlink" Target="http://www.ncbi.nlm.nih.gov/pubmed/15851429" TargetMode="External"/><Relationship Id="rId2295" Type="http://schemas.openxmlformats.org/officeDocument/2006/relationships/hyperlink" Target="https://www.ncbi.nlm.nih.gov/pubmed/" TargetMode="External"/><Relationship Id="rId251" Type="http://schemas.openxmlformats.org/officeDocument/2006/relationships/hyperlink" Target="https://www.ncbi.nlm.nih.gov/pubmed/" TargetMode="External"/><Relationship Id="rId2296" Type="http://schemas.openxmlformats.org/officeDocument/2006/relationships/hyperlink" Target="https://www.ncbi.nlm.nih.gov/pubmed/" TargetMode="External"/><Relationship Id="rId250" Type="http://schemas.openxmlformats.org/officeDocument/2006/relationships/hyperlink" Target="http://www.ncbi.nlm.nih.gov/pubmed/17055944" TargetMode="External"/><Relationship Id="rId2297" Type="http://schemas.openxmlformats.org/officeDocument/2006/relationships/hyperlink" Target="https://www.ncbi.nlm.nih.gov/pubmed/" TargetMode="External"/><Relationship Id="rId257" Type="http://schemas.openxmlformats.org/officeDocument/2006/relationships/hyperlink" Target="https://www.ncbi.nlm.nih.gov/pubmed/" TargetMode="External"/><Relationship Id="rId2298" Type="http://schemas.openxmlformats.org/officeDocument/2006/relationships/hyperlink" Target="https://www.ncbi.nlm.nih.gov/pubmed/" TargetMode="External"/><Relationship Id="rId256" Type="http://schemas.openxmlformats.org/officeDocument/2006/relationships/hyperlink" Target="http://www.ncbi.nlm.nih.gov/pubmed/?term=24314837" TargetMode="External"/><Relationship Id="rId2299" Type="http://schemas.openxmlformats.org/officeDocument/2006/relationships/hyperlink" Target="https://www.ncbi.nlm.nih.gov/pubmed/" TargetMode="External"/><Relationship Id="rId255" Type="http://schemas.openxmlformats.org/officeDocument/2006/relationships/hyperlink" Target="https://www.ncbi.nlm.nih.gov/pubmed/" TargetMode="External"/><Relationship Id="rId254" Type="http://schemas.openxmlformats.org/officeDocument/2006/relationships/hyperlink" Target="http://www.ncbi.nlm.nih.gov/pubmed/?term=26719325" TargetMode="External"/><Relationship Id="rId4029" Type="http://schemas.openxmlformats.org/officeDocument/2006/relationships/hyperlink" Target="https://www.ncbi.nlm.nih.gov/pubmed/" TargetMode="External"/><Relationship Id="rId293" Type="http://schemas.openxmlformats.org/officeDocument/2006/relationships/hyperlink" Target="https://www.ncbi.nlm.nih.gov/pubmed/" TargetMode="External"/><Relationship Id="rId292" Type="http://schemas.openxmlformats.org/officeDocument/2006/relationships/hyperlink" Target="http://www.ncbi.nlm.nih.gov/pubmed/9842955" TargetMode="External"/><Relationship Id="rId291" Type="http://schemas.openxmlformats.org/officeDocument/2006/relationships/hyperlink" Target="https://www.ncbi.nlm.nih.gov/pubmed/" TargetMode="External"/><Relationship Id="rId290" Type="http://schemas.openxmlformats.org/officeDocument/2006/relationships/hyperlink" Target="http://www.ncbi.nlm.nih.gov/pubmed/?term=26769792" TargetMode="External"/><Relationship Id="rId4020" Type="http://schemas.openxmlformats.org/officeDocument/2006/relationships/hyperlink" Target="https://www.ncbi.nlm.nih.gov/pubmed/" TargetMode="External"/><Relationship Id="rId286" Type="http://schemas.openxmlformats.org/officeDocument/2006/relationships/hyperlink" Target="http://www.ncbi.nlm.nih.gov/pubmed/10773185" TargetMode="External"/><Relationship Id="rId4022" Type="http://schemas.openxmlformats.org/officeDocument/2006/relationships/hyperlink" Target="https://www.ncbi.nlm.nih.gov/pubmed/" TargetMode="External"/><Relationship Id="rId285" Type="http://schemas.openxmlformats.org/officeDocument/2006/relationships/hyperlink" Target="https://www.ncbi.nlm.nih.gov/pubmed/" TargetMode="External"/><Relationship Id="rId4021" Type="http://schemas.openxmlformats.org/officeDocument/2006/relationships/hyperlink" Target="https://www.ncbi.nlm.nih.gov/pubmed/" TargetMode="External"/><Relationship Id="rId284" Type="http://schemas.openxmlformats.org/officeDocument/2006/relationships/hyperlink" Target="http://www.ncbi.nlm.nih.gov/pubmed/9554897" TargetMode="External"/><Relationship Id="rId4024" Type="http://schemas.openxmlformats.org/officeDocument/2006/relationships/hyperlink" Target="https://www.ncbi.nlm.nih.gov/pubmed/" TargetMode="External"/><Relationship Id="rId283" Type="http://schemas.openxmlformats.org/officeDocument/2006/relationships/hyperlink" Target="https://www.ncbi.nlm.nih.gov/pubmed/" TargetMode="External"/><Relationship Id="rId4023" Type="http://schemas.openxmlformats.org/officeDocument/2006/relationships/hyperlink" Target="https://www.ncbi.nlm.nih.gov/pubmed/" TargetMode="External"/><Relationship Id="rId4026" Type="http://schemas.openxmlformats.org/officeDocument/2006/relationships/hyperlink" Target="https://www.ncbi.nlm.nih.gov/pubmed/" TargetMode="External"/><Relationship Id="rId289" Type="http://schemas.openxmlformats.org/officeDocument/2006/relationships/hyperlink" Target="https://www.ncbi.nlm.nih.gov/pubmed/" TargetMode="External"/><Relationship Id="rId4025" Type="http://schemas.openxmlformats.org/officeDocument/2006/relationships/hyperlink" Target="https://www.ncbi.nlm.nih.gov/pubmed/" TargetMode="External"/><Relationship Id="rId288" Type="http://schemas.openxmlformats.org/officeDocument/2006/relationships/hyperlink" Target="http://www.ncbi.nlm.nih.gov/pubmed?term=10773184" TargetMode="External"/><Relationship Id="rId4028" Type="http://schemas.openxmlformats.org/officeDocument/2006/relationships/hyperlink" Target="https://www.ncbi.nlm.nih.gov/pubmed/" TargetMode="External"/><Relationship Id="rId287" Type="http://schemas.openxmlformats.org/officeDocument/2006/relationships/hyperlink" Target="https://www.ncbi.nlm.nih.gov/pubmed/" TargetMode="External"/><Relationship Id="rId4027" Type="http://schemas.openxmlformats.org/officeDocument/2006/relationships/hyperlink" Target="https://www.ncbi.nlm.nih.gov/pubmed/" TargetMode="External"/><Relationship Id="rId4019" Type="http://schemas.openxmlformats.org/officeDocument/2006/relationships/hyperlink" Target="https://www.ncbi.nlm.nih.gov/pubmed/" TargetMode="External"/><Relationship Id="rId4018" Type="http://schemas.openxmlformats.org/officeDocument/2006/relationships/hyperlink" Target="https://www.ncbi.nlm.nih.gov/pubmed/" TargetMode="External"/><Relationship Id="rId282" Type="http://schemas.openxmlformats.org/officeDocument/2006/relationships/hyperlink" Target="http://www.ncbi.nlm.nih.gov/pubmed/14723987" TargetMode="External"/><Relationship Id="rId281" Type="http://schemas.openxmlformats.org/officeDocument/2006/relationships/hyperlink" Target="https://www.ncbi.nlm.nih.gov/pubmed/" TargetMode="External"/><Relationship Id="rId280" Type="http://schemas.openxmlformats.org/officeDocument/2006/relationships/hyperlink" Target="https://methods.cochrane.org/PMID%2014723987" TargetMode="External"/><Relationship Id="rId275" Type="http://schemas.openxmlformats.org/officeDocument/2006/relationships/hyperlink" Target="https://www.ncbi.nlm.nih.gov/pubmed/" TargetMode="External"/><Relationship Id="rId4011" Type="http://schemas.openxmlformats.org/officeDocument/2006/relationships/hyperlink" Target="https://www.ncbi.nlm.nih.gov/pubmed/" TargetMode="External"/><Relationship Id="rId274" Type="http://schemas.openxmlformats.org/officeDocument/2006/relationships/hyperlink" Target="http://www.ncbi.nlm.nih.gov/pubmed?term=21147835" TargetMode="External"/><Relationship Id="rId4010" Type="http://schemas.openxmlformats.org/officeDocument/2006/relationships/hyperlink" Target="https://www.ncbi.nlm.nih.gov/pubmed/" TargetMode="External"/><Relationship Id="rId273" Type="http://schemas.openxmlformats.org/officeDocument/2006/relationships/hyperlink" Target="https://www.ncbi.nlm.nih.gov/pubmed/" TargetMode="External"/><Relationship Id="rId4013" Type="http://schemas.openxmlformats.org/officeDocument/2006/relationships/hyperlink" Target="https://www.ncbi.nlm.nih.gov/pubmed/" TargetMode="External"/><Relationship Id="rId272" Type="http://schemas.openxmlformats.org/officeDocument/2006/relationships/hyperlink" Target="http://www.ncbi.nlm.nih.gov/pubmed?term=21227996" TargetMode="External"/><Relationship Id="rId4012" Type="http://schemas.openxmlformats.org/officeDocument/2006/relationships/hyperlink" Target="https://www.ncbi.nlm.nih.gov/pubmed/" TargetMode="External"/><Relationship Id="rId279" Type="http://schemas.openxmlformats.org/officeDocument/2006/relationships/hyperlink" Target="https://www.ncbi.nlm.nih.gov/pubmed/" TargetMode="External"/><Relationship Id="rId4015" Type="http://schemas.openxmlformats.org/officeDocument/2006/relationships/hyperlink" Target="https://www.ncbi.nlm.nih.gov/pubmed/" TargetMode="External"/><Relationship Id="rId278" Type="http://schemas.openxmlformats.org/officeDocument/2006/relationships/hyperlink" Target="http://www.ncbi.nlm.nih.gov/pubmed?term=20634210%20" TargetMode="External"/><Relationship Id="rId4014" Type="http://schemas.openxmlformats.org/officeDocument/2006/relationships/hyperlink" Target="https://www.ncbi.nlm.nih.gov/pubmed/" TargetMode="External"/><Relationship Id="rId277" Type="http://schemas.openxmlformats.org/officeDocument/2006/relationships/hyperlink" Target="https://www.ncbi.nlm.nih.gov/pubmed/" TargetMode="External"/><Relationship Id="rId4017" Type="http://schemas.openxmlformats.org/officeDocument/2006/relationships/hyperlink" Target="https://www.ncbi.nlm.nih.gov/pubmed/" TargetMode="External"/><Relationship Id="rId276" Type="http://schemas.openxmlformats.org/officeDocument/2006/relationships/hyperlink" Target="http://www.ncbi.nlm.nih.gov/pubmed?term=20713583%20" TargetMode="External"/><Relationship Id="rId4016" Type="http://schemas.openxmlformats.org/officeDocument/2006/relationships/hyperlink" Target="https://www.ncbi.nlm.nih.gov/pubmed/" TargetMode="External"/><Relationship Id="rId1851" Type="http://schemas.openxmlformats.org/officeDocument/2006/relationships/hyperlink" Target="https://www.ncbi.nlm.nih.gov/pubmed/" TargetMode="External"/><Relationship Id="rId1852" Type="http://schemas.openxmlformats.org/officeDocument/2006/relationships/hyperlink" Target="https://www.ncbi.nlm.nih.gov/pubmed/" TargetMode="External"/><Relationship Id="rId1853" Type="http://schemas.openxmlformats.org/officeDocument/2006/relationships/hyperlink" Target="https://www.ncbi.nlm.nih.gov/pubmed/" TargetMode="External"/><Relationship Id="rId1854" Type="http://schemas.openxmlformats.org/officeDocument/2006/relationships/hyperlink" Target="https://www.ncbi.nlm.nih.gov/pubmed/" TargetMode="External"/><Relationship Id="rId1855" Type="http://schemas.openxmlformats.org/officeDocument/2006/relationships/hyperlink" Target="https://www.ncbi.nlm.nih.gov/pubmed/" TargetMode="External"/><Relationship Id="rId1856" Type="http://schemas.openxmlformats.org/officeDocument/2006/relationships/hyperlink" Target="https://www.ncbi.nlm.nih.gov/pubmed/" TargetMode="External"/><Relationship Id="rId1857" Type="http://schemas.openxmlformats.org/officeDocument/2006/relationships/hyperlink" Target="https://www.ncbi.nlm.nih.gov/pubmed/" TargetMode="External"/><Relationship Id="rId1858" Type="http://schemas.openxmlformats.org/officeDocument/2006/relationships/hyperlink" Target="https://www.ncbi.nlm.nih.gov/pubmed/" TargetMode="External"/><Relationship Id="rId1859" Type="http://schemas.openxmlformats.org/officeDocument/2006/relationships/hyperlink" Target="https://www.ncbi.nlm.nih.gov/pubmed/" TargetMode="External"/><Relationship Id="rId1850" Type="http://schemas.openxmlformats.org/officeDocument/2006/relationships/hyperlink" Target="https://www.ncbi.nlm.nih.gov/pubmed/" TargetMode="External"/><Relationship Id="rId1840" Type="http://schemas.openxmlformats.org/officeDocument/2006/relationships/hyperlink" Target="https://www.ncbi.nlm.nih.gov/pubmed/" TargetMode="External"/><Relationship Id="rId1841" Type="http://schemas.openxmlformats.org/officeDocument/2006/relationships/hyperlink" Target="https://www.ncbi.nlm.nih.gov/pubmed/" TargetMode="External"/><Relationship Id="rId1842" Type="http://schemas.openxmlformats.org/officeDocument/2006/relationships/hyperlink" Target="https://www.ncbi.nlm.nih.gov/pubmed/" TargetMode="External"/><Relationship Id="rId1843" Type="http://schemas.openxmlformats.org/officeDocument/2006/relationships/hyperlink" Target="https://www.ncbi.nlm.nih.gov/pubmed/" TargetMode="External"/><Relationship Id="rId1844" Type="http://schemas.openxmlformats.org/officeDocument/2006/relationships/hyperlink" Target="https://www.ncbi.nlm.nih.gov/pubmed/" TargetMode="External"/><Relationship Id="rId1845" Type="http://schemas.openxmlformats.org/officeDocument/2006/relationships/hyperlink" Target="https://www.ncbi.nlm.nih.gov/pubmed/" TargetMode="External"/><Relationship Id="rId1846" Type="http://schemas.openxmlformats.org/officeDocument/2006/relationships/hyperlink" Target="https://www.ncbi.nlm.nih.gov/pubmed/" TargetMode="External"/><Relationship Id="rId1847" Type="http://schemas.openxmlformats.org/officeDocument/2006/relationships/hyperlink" Target="https://www.ncbi.nlm.nih.gov/pubmed/" TargetMode="External"/><Relationship Id="rId1848" Type="http://schemas.openxmlformats.org/officeDocument/2006/relationships/hyperlink" Target="https://www.ncbi.nlm.nih.gov/pubmed/" TargetMode="External"/><Relationship Id="rId1849" Type="http://schemas.openxmlformats.org/officeDocument/2006/relationships/hyperlink" Target="https://www.ncbi.nlm.nih.gov/pubmed/" TargetMode="External"/><Relationship Id="rId1873" Type="http://schemas.openxmlformats.org/officeDocument/2006/relationships/hyperlink" Target="https://www.ncbi.nlm.nih.gov/pubmed/" TargetMode="External"/><Relationship Id="rId1874" Type="http://schemas.openxmlformats.org/officeDocument/2006/relationships/hyperlink" Target="https://www.ncbi.nlm.nih.gov/pubmed/" TargetMode="External"/><Relationship Id="rId1875" Type="http://schemas.openxmlformats.org/officeDocument/2006/relationships/hyperlink" Target="https://www.ncbi.nlm.nih.gov/pubmed/" TargetMode="External"/><Relationship Id="rId1876" Type="http://schemas.openxmlformats.org/officeDocument/2006/relationships/hyperlink" Target="https://www.ncbi.nlm.nih.gov/pubmed/" TargetMode="External"/><Relationship Id="rId1877" Type="http://schemas.openxmlformats.org/officeDocument/2006/relationships/hyperlink" Target="https://www.ncbi.nlm.nih.gov/pubmed/" TargetMode="External"/><Relationship Id="rId1878" Type="http://schemas.openxmlformats.org/officeDocument/2006/relationships/hyperlink" Target="https://www.ncbi.nlm.nih.gov/pubmed/" TargetMode="External"/><Relationship Id="rId1879" Type="http://schemas.openxmlformats.org/officeDocument/2006/relationships/hyperlink" Target="https://www.ncbi.nlm.nih.gov/pubmed/" TargetMode="External"/><Relationship Id="rId1870" Type="http://schemas.openxmlformats.org/officeDocument/2006/relationships/hyperlink" Target="https://www.ncbi.nlm.nih.gov/pubmed/" TargetMode="External"/><Relationship Id="rId1871" Type="http://schemas.openxmlformats.org/officeDocument/2006/relationships/hyperlink" Target="https://www.ncbi.nlm.nih.gov/pubmed/" TargetMode="External"/><Relationship Id="rId1872" Type="http://schemas.openxmlformats.org/officeDocument/2006/relationships/hyperlink" Target="https://www.ncbi.nlm.nih.gov/pubmed/" TargetMode="External"/><Relationship Id="rId1862" Type="http://schemas.openxmlformats.org/officeDocument/2006/relationships/hyperlink" Target="https://www.ncbi.nlm.nih.gov/pubmed/" TargetMode="External"/><Relationship Id="rId1863" Type="http://schemas.openxmlformats.org/officeDocument/2006/relationships/hyperlink" Target="https://www.ncbi.nlm.nih.gov/pubmed/" TargetMode="External"/><Relationship Id="rId1864" Type="http://schemas.openxmlformats.org/officeDocument/2006/relationships/hyperlink" Target="https://www.ncbi.nlm.nih.gov/pubmed/" TargetMode="External"/><Relationship Id="rId1865" Type="http://schemas.openxmlformats.org/officeDocument/2006/relationships/hyperlink" Target="https://www.ncbi.nlm.nih.gov/pubmed/" TargetMode="External"/><Relationship Id="rId1866" Type="http://schemas.openxmlformats.org/officeDocument/2006/relationships/hyperlink" Target="https://www.ncbi.nlm.nih.gov/pubmed/" TargetMode="External"/><Relationship Id="rId1867" Type="http://schemas.openxmlformats.org/officeDocument/2006/relationships/hyperlink" Target="https://www.ncbi.nlm.nih.gov/pubmed/" TargetMode="External"/><Relationship Id="rId1868" Type="http://schemas.openxmlformats.org/officeDocument/2006/relationships/hyperlink" Target="https://www.ncbi.nlm.nih.gov/pubmed/" TargetMode="External"/><Relationship Id="rId1869" Type="http://schemas.openxmlformats.org/officeDocument/2006/relationships/hyperlink" Target="https://www.ncbi.nlm.nih.gov/pubmed/" TargetMode="External"/><Relationship Id="rId1860" Type="http://schemas.openxmlformats.org/officeDocument/2006/relationships/hyperlink" Target="https://www.ncbi.nlm.nih.gov/pubmed/" TargetMode="External"/><Relationship Id="rId1861" Type="http://schemas.openxmlformats.org/officeDocument/2006/relationships/hyperlink" Target="https://www.ncbi.nlm.nih.gov/pubmed/" TargetMode="External"/><Relationship Id="rId1810" Type="http://schemas.openxmlformats.org/officeDocument/2006/relationships/hyperlink" Target="https://www.ncbi.nlm.nih.gov/pubmed/" TargetMode="External"/><Relationship Id="rId1811" Type="http://schemas.openxmlformats.org/officeDocument/2006/relationships/hyperlink" Target="https://www.ncbi.nlm.nih.gov/pubmed/" TargetMode="External"/><Relationship Id="rId1812" Type="http://schemas.openxmlformats.org/officeDocument/2006/relationships/hyperlink" Target="https://www.ncbi.nlm.nih.gov/pubmed/" TargetMode="External"/><Relationship Id="rId1813" Type="http://schemas.openxmlformats.org/officeDocument/2006/relationships/hyperlink" Target="https://www.ncbi.nlm.nih.gov/pubmed/" TargetMode="External"/><Relationship Id="rId1814" Type="http://schemas.openxmlformats.org/officeDocument/2006/relationships/hyperlink" Target="https://www.ncbi.nlm.nih.gov/pubmed/" TargetMode="External"/><Relationship Id="rId1815" Type="http://schemas.openxmlformats.org/officeDocument/2006/relationships/hyperlink" Target="https://www.ncbi.nlm.nih.gov/pubmed/" TargetMode="External"/><Relationship Id="rId1816" Type="http://schemas.openxmlformats.org/officeDocument/2006/relationships/hyperlink" Target="https://www.ncbi.nlm.nih.gov/pubmed/" TargetMode="External"/><Relationship Id="rId1817" Type="http://schemas.openxmlformats.org/officeDocument/2006/relationships/hyperlink" Target="https://www.ncbi.nlm.nih.gov/pubmed/" TargetMode="External"/><Relationship Id="rId1818" Type="http://schemas.openxmlformats.org/officeDocument/2006/relationships/hyperlink" Target="https://www.ncbi.nlm.nih.gov/pubmed/" TargetMode="External"/><Relationship Id="rId1819" Type="http://schemas.openxmlformats.org/officeDocument/2006/relationships/hyperlink" Target="https://www.ncbi.nlm.nih.gov/pubmed/" TargetMode="External"/><Relationship Id="rId4080" Type="http://schemas.openxmlformats.org/officeDocument/2006/relationships/hyperlink" Target="https://www.ncbi.nlm.nih.gov/pubmed/" TargetMode="External"/><Relationship Id="rId4082" Type="http://schemas.openxmlformats.org/officeDocument/2006/relationships/hyperlink" Target="https://www.ncbi.nlm.nih.gov/pubmed/" TargetMode="External"/><Relationship Id="rId4081" Type="http://schemas.openxmlformats.org/officeDocument/2006/relationships/hyperlink" Target="https://www.ncbi.nlm.nih.gov/pubmed/" TargetMode="External"/><Relationship Id="rId4084" Type="http://schemas.openxmlformats.org/officeDocument/2006/relationships/hyperlink" Target="https://www.ncbi.nlm.nih.gov/pubmed/" TargetMode="External"/><Relationship Id="rId4083" Type="http://schemas.openxmlformats.org/officeDocument/2006/relationships/hyperlink" Target="https://www.ncbi.nlm.nih.gov/pubmed/" TargetMode="External"/><Relationship Id="rId4086" Type="http://schemas.openxmlformats.org/officeDocument/2006/relationships/hyperlink" Target="https://www.ncbi.nlm.nih.gov/pubmed/" TargetMode="External"/><Relationship Id="rId4085" Type="http://schemas.openxmlformats.org/officeDocument/2006/relationships/hyperlink" Target="https://www.ncbi.nlm.nih.gov/pubmed/" TargetMode="External"/><Relationship Id="rId4088" Type="http://schemas.openxmlformats.org/officeDocument/2006/relationships/hyperlink" Target="https://www.ncbi.nlm.nih.gov/pubmed/" TargetMode="External"/><Relationship Id="rId4087" Type="http://schemas.openxmlformats.org/officeDocument/2006/relationships/hyperlink" Target="https://www.ncbi.nlm.nih.gov/pubmed/" TargetMode="External"/><Relationship Id="rId4089" Type="http://schemas.openxmlformats.org/officeDocument/2006/relationships/hyperlink" Target="https://www.ncbi.nlm.nih.gov/pubmed/" TargetMode="External"/><Relationship Id="rId1800" Type="http://schemas.openxmlformats.org/officeDocument/2006/relationships/hyperlink" Target="https://www.ncbi.nlm.nih.gov/pubmed/" TargetMode="External"/><Relationship Id="rId1801" Type="http://schemas.openxmlformats.org/officeDocument/2006/relationships/hyperlink" Target="https://www.ncbi.nlm.nih.gov/pubmed/" TargetMode="External"/><Relationship Id="rId1802" Type="http://schemas.openxmlformats.org/officeDocument/2006/relationships/hyperlink" Target="https://www.ncbi.nlm.nih.gov/pubmed/" TargetMode="External"/><Relationship Id="rId1803" Type="http://schemas.openxmlformats.org/officeDocument/2006/relationships/hyperlink" Target="https://www.ncbi.nlm.nih.gov/pubmed/" TargetMode="External"/><Relationship Id="rId1804" Type="http://schemas.openxmlformats.org/officeDocument/2006/relationships/hyperlink" Target="https://www.ncbi.nlm.nih.gov/pubmed/" TargetMode="External"/><Relationship Id="rId1805" Type="http://schemas.openxmlformats.org/officeDocument/2006/relationships/hyperlink" Target="https://www.ncbi.nlm.nih.gov/pubmed/" TargetMode="External"/><Relationship Id="rId1806" Type="http://schemas.openxmlformats.org/officeDocument/2006/relationships/hyperlink" Target="https://www.ncbi.nlm.nih.gov/pubmed/" TargetMode="External"/><Relationship Id="rId1807" Type="http://schemas.openxmlformats.org/officeDocument/2006/relationships/hyperlink" Target="https://www.ncbi.nlm.nih.gov/pubmed/" TargetMode="External"/><Relationship Id="rId1808" Type="http://schemas.openxmlformats.org/officeDocument/2006/relationships/hyperlink" Target="https://www.ncbi.nlm.nih.gov/pubmed/" TargetMode="External"/><Relationship Id="rId1809" Type="http://schemas.openxmlformats.org/officeDocument/2006/relationships/hyperlink" Target="https://www.ncbi.nlm.nih.gov/pubmed/" TargetMode="External"/><Relationship Id="rId4071" Type="http://schemas.openxmlformats.org/officeDocument/2006/relationships/hyperlink" Target="https://www.ncbi.nlm.nih.gov/pubmed/" TargetMode="External"/><Relationship Id="rId4070" Type="http://schemas.openxmlformats.org/officeDocument/2006/relationships/hyperlink" Target="https://www.ncbi.nlm.nih.gov/pubmed/" TargetMode="External"/><Relationship Id="rId4073" Type="http://schemas.openxmlformats.org/officeDocument/2006/relationships/hyperlink" Target="https://www.ncbi.nlm.nih.gov/pubmed/" TargetMode="External"/><Relationship Id="rId4072" Type="http://schemas.openxmlformats.org/officeDocument/2006/relationships/hyperlink" Target="https://www.ncbi.nlm.nih.gov/pubmed/" TargetMode="External"/><Relationship Id="rId4075" Type="http://schemas.openxmlformats.org/officeDocument/2006/relationships/hyperlink" Target="https://www.ncbi.nlm.nih.gov/pubmed/" TargetMode="External"/><Relationship Id="rId4074" Type="http://schemas.openxmlformats.org/officeDocument/2006/relationships/hyperlink" Target="https://www.ncbi.nlm.nih.gov/pubmed/" TargetMode="External"/><Relationship Id="rId4077" Type="http://schemas.openxmlformats.org/officeDocument/2006/relationships/hyperlink" Target="https://www.ncbi.nlm.nih.gov/pubmed/" TargetMode="External"/><Relationship Id="rId4076" Type="http://schemas.openxmlformats.org/officeDocument/2006/relationships/hyperlink" Target="https://www.ncbi.nlm.nih.gov/pubmed/" TargetMode="External"/><Relationship Id="rId4079" Type="http://schemas.openxmlformats.org/officeDocument/2006/relationships/hyperlink" Target="https://www.ncbi.nlm.nih.gov/pubmed/" TargetMode="External"/><Relationship Id="rId4078" Type="http://schemas.openxmlformats.org/officeDocument/2006/relationships/hyperlink" Target="https://www.ncbi.nlm.nih.gov/pubmed/" TargetMode="External"/><Relationship Id="rId1830" Type="http://schemas.openxmlformats.org/officeDocument/2006/relationships/hyperlink" Target="https://www.ncbi.nlm.nih.gov/pubmed/" TargetMode="External"/><Relationship Id="rId1831" Type="http://schemas.openxmlformats.org/officeDocument/2006/relationships/hyperlink" Target="https://www.ncbi.nlm.nih.gov/pubmed/" TargetMode="External"/><Relationship Id="rId1832" Type="http://schemas.openxmlformats.org/officeDocument/2006/relationships/hyperlink" Target="https://www.ncbi.nlm.nih.gov/pubmed/" TargetMode="External"/><Relationship Id="rId1833" Type="http://schemas.openxmlformats.org/officeDocument/2006/relationships/hyperlink" Target="https://www.ncbi.nlm.nih.gov/pubmed/" TargetMode="External"/><Relationship Id="rId1834" Type="http://schemas.openxmlformats.org/officeDocument/2006/relationships/hyperlink" Target="https://www.ncbi.nlm.nih.gov/pubmed/" TargetMode="External"/><Relationship Id="rId1835" Type="http://schemas.openxmlformats.org/officeDocument/2006/relationships/hyperlink" Target="https://www.ncbi.nlm.nih.gov/pubmed/" TargetMode="External"/><Relationship Id="rId1836" Type="http://schemas.openxmlformats.org/officeDocument/2006/relationships/hyperlink" Target="https://www.ncbi.nlm.nih.gov/pubmed/" TargetMode="External"/><Relationship Id="rId1837" Type="http://schemas.openxmlformats.org/officeDocument/2006/relationships/hyperlink" Target="https://www.ncbi.nlm.nih.gov/pubmed/" TargetMode="External"/><Relationship Id="rId1838" Type="http://schemas.openxmlformats.org/officeDocument/2006/relationships/hyperlink" Target="https://www.ncbi.nlm.nih.gov/pubmed/" TargetMode="External"/><Relationship Id="rId1839" Type="http://schemas.openxmlformats.org/officeDocument/2006/relationships/hyperlink" Target="https://www.ncbi.nlm.nih.gov/pubmed/" TargetMode="External"/><Relationship Id="rId1820" Type="http://schemas.openxmlformats.org/officeDocument/2006/relationships/hyperlink" Target="https://www.ncbi.nlm.nih.gov/pubmed/" TargetMode="External"/><Relationship Id="rId1821" Type="http://schemas.openxmlformats.org/officeDocument/2006/relationships/hyperlink" Target="https://www.ncbi.nlm.nih.gov/pubmed/" TargetMode="External"/><Relationship Id="rId1822" Type="http://schemas.openxmlformats.org/officeDocument/2006/relationships/hyperlink" Target="https://www.ncbi.nlm.nih.gov/pubmed/" TargetMode="External"/><Relationship Id="rId1823" Type="http://schemas.openxmlformats.org/officeDocument/2006/relationships/hyperlink" Target="https://www.ncbi.nlm.nih.gov/pubmed/" TargetMode="External"/><Relationship Id="rId1824" Type="http://schemas.openxmlformats.org/officeDocument/2006/relationships/hyperlink" Target="https://www.ncbi.nlm.nih.gov/pubmed/" TargetMode="External"/><Relationship Id="rId1825" Type="http://schemas.openxmlformats.org/officeDocument/2006/relationships/hyperlink" Target="https://www.ncbi.nlm.nih.gov/pubmed/" TargetMode="External"/><Relationship Id="rId1826" Type="http://schemas.openxmlformats.org/officeDocument/2006/relationships/hyperlink" Target="https://www.ncbi.nlm.nih.gov/pubmed/" TargetMode="External"/><Relationship Id="rId1827" Type="http://schemas.openxmlformats.org/officeDocument/2006/relationships/hyperlink" Target="https://www.ncbi.nlm.nih.gov/pubmed/" TargetMode="External"/><Relationship Id="rId1828" Type="http://schemas.openxmlformats.org/officeDocument/2006/relationships/hyperlink" Target="https://www.ncbi.nlm.nih.gov/pubmed/" TargetMode="External"/><Relationship Id="rId1829" Type="http://schemas.openxmlformats.org/officeDocument/2006/relationships/hyperlink" Target="https://www.ncbi.nlm.nih.gov/pubmed/" TargetMode="External"/><Relationship Id="rId4091" Type="http://schemas.openxmlformats.org/officeDocument/2006/relationships/hyperlink" Target="https://www.ncbi.nlm.nih.gov/pubmed/" TargetMode="External"/><Relationship Id="rId4090" Type="http://schemas.openxmlformats.org/officeDocument/2006/relationships/hyperlink" Target="https://www.ncbi.nlm.nih.gov/pubmed/" TargetMode="External"/><Relationship Id="rId4093" Type="http://schemas.openxmlformats.org/officeDocument/2006/relationships/hyperlink" Target="https://www.ncbi.nlm.nih.gov/pubmed/" TargetMode="External"/><Relationship Id="rId4092" Type="http://schemas.openxmlformats.org/officeDocument/2006/relationships/hyperlink" Target="https://www.ncbi.nlm.nih.gov/pubmed/" TargetMode="External"/><Relationship Id="rId4095" Type="http://schemas.openxmlformats.org/officeDocument/2006/relationships/hyperlink" Target="https://www.ncbi.nlm.nih.gov/pubmed/" TargetMode="External"/><Relationship Id="rId4094" Type="http://schemas.openxmlformats.org/officeDocument/2006/relationships/hyperlink" Target="https://www.ncbi.nlm.nih.gov/pubmed/" TargetMode="External"/><Relationship Id="rId4097" Type="http://schemas.openxmlformats.org/officeDocument/2006/relationships/hyperlink" Target="https://www.ncbi.nlm.nih.gov/pubmed/" TargetMode="External"/><Relationship Id="rId4096" Type="http://schemas.openxmlformats.org/officeDocument/2006/relationships/hyperlink" Target="https://www.ncbi.nlm.nih.gov/pubmed/" TargetMode="External"/><Relationship Id="rId4099" Type="http://schemas.openxmlformats.org/officeDocument/2006/relationships/hyperlink" Target="https://www.ncbi.nlm.nih.gov/pubmed/" TargetMode="External"/><Relationship Id="rId4098" Type="http://schemas.openxmlformats.org/officeDocument/2006/relationships/hyperlink" Target="https://www.ncbi.nlm.nih.gov/pubmed/" TargetMode="External"/><Relationship Id="rId2302" Type="http://schemas.openxmlformats.org/officeDocument/2006/relationships/hyperlink" Target="https://www.ncbi.nlm.nih.gov/pubmed/" TargetMode="External"/><Relationship Id="rId3634" Type="http://schemas.openxmlformats.org/officeDocument/2006/relationships/hyperlink" Target="https://www.ncbi.nlm.nih.gov/pubmed/" TargetMode="External"/><Relationship Id="rId2303" Type="http://schemas.openxmlformats.org/officeDocument/2006/relationships/hyperlink" Target="https://www.ncbi.nlm.nih.gov/pubmed/" TargetMode="External"/><Relationship Id="rId3633" Type="http://schemas.openxmlformats.org/officeDocument/2006/relationships/hyperlink" Target="https://www.ncbi.nlm.nih.gov/pubmed/" TargetMode="External"/><Relationship Id="rId2304" Type="http://schemas.openxmlformats.org/officeDocument/2006/relationships/hyperlink" Target="https://www.ncbi.nlm.nih.gov/pubmed/" TargetMode="External"/><Relationship Id="rId3636" Type="http://schemas.openxmlformats.org/officeDocument/2006/relationships/hyperlink" Target="https://www.ncbi.nlm.nih.gov/pubmed/" TargetMode="External"/><Relationship Id="rId2305" Type="http://schemas.openxmlformats.org/officeDocument/2006/relationships/hyperlink" Target="https://www.ncbi.nlm.nih.gov/pubmed/" TargetMode="External"/><Relationship Id="rId3635" Type="http://schemas.openxmlformats.org/officeDocument/2006/relationships/hyperlink" Target="https://www.ncbi.nlm.nih.gov/pubmed/" TargetMode="External"/><Relationship Id="rId2306" Type="http://schemas.openxmlformats.org/officeDocument/2006/relationships/hyperlink" Target="https://www.ncbi.nlm.nih.gov/pubmed/" TargetMode="External"/><Relationship Id="rId3638" Type="http://schemas.openxmlformats.org/officeDocument/2006/relationships/hyperlink" Target="https://www.ncbi.nlm.nih.gov/pubmed/" TargetMode="External"/><Relationship Id="rId2307" Type="http://schemas.openxmlformats.org/officeDocument/2006/relationships/hyperlink" Target="https://www.ncbi.nlm.nih.gov/pubmed/" TargetMode="External"/><Relationship Id="rId3637" Type="http://schemas.openxmlformats.org/officeDocument/2006/relationships/hyperlink" Target="https://www.ncbi.nlm.nih.gov/pubmed/" TargetMode="External"/><Relationship Id="rId2308" Type="http://schemas.openxmlformats.org/officeDocument/2006/relationships/hyperlink" Target="https://www.ncbi.nlm.nih.gov/pubmed/" TargetMode="External"/><Relationship Id="rId2309" Type="http://schemas.openxmlformats.org/officeDocument/2006/relationships/hyperlink" Target="https://www.ncbi.nlm.nih.gov/pubmed/" TargetMode="External"/><Relationship Id="rId3639" Type="http://schemas.openxmlformats.org/officeDocument/2006/relationships/hyperlink" Target="https://www.ncbi.nlm.nih.gov/pubmed/" TargetMode="External"/><Relationship Id="rId3630" Type="http://schemas.openxmlformats.org/officeDocument/2006/relationships/hyperlink" Target="https://www.ncbi.nlm.nih.gov/pubmed/" TargetMode="External"/><Relationship Id="rId2300" Type="http://schemas.openxmlformats.org/officeDocument/2006/relationships/hyperlink" Target="https://www.ncbi.nlm.nih.gov/pubmed/" TargetMode="External"/><Relationship Id="rId3632" Type="http://schemas.openxmlformats.org/officeDocument/2006/relationships/hyperlink" Target="https://www.ncbi.nlm.nih.gov/pubmed/" TargetMode="External"/><Relationship Id="rId2301" Type="http://schemas.openxmlformats.org/officeDocument/2006/relationships/hyperlink" Target="https://www.ncbi.nlm.nih.gov/pubmed/" TargetMode="External"/><Relationship Id="rId3631" Type="http://schemas.openxmlformats.org/officeDocument/2006/relationships/hyperlink" Target="https://www.ncbi.nlm.nih.gov/pubmed/" TargetMode="External"/><Relationship Id="rId3623" Type="http://schemas.openxmlformats.org/officeDocument/2006/relationships/hyperlink" Target="https://www.ncbi.nlm.nih.gov/pubmed/" TargetMode="External"/><Relationship Id="rId3622" Type="http://schemas.openxmlformats.org/officeDocument/2006/relationships/hyperlink" Target="https://www.ncbi.nlm.nih.gov/pubmed/" TargetMode="External"/><Relationship Id="rId3625" Type="http://schemas.openxmlformats.org/officeDocument/2006/relationships/hyperlink" Target="https://www.ncbi.nlm.nih.gov/pubmed/" TargetMode="External"/><Relationship Id="rId3624" Type="http://schemas.openxmlformats.org/officeDocument/2006/relationships/hyperlink" Target="https://www.ncbi.nlm.nih.gov/pubmed/" TargetMode="External"/><Relationship Id="rId3627" Type="http://schemas.openxmlformats.org/officeDocument/2006/relationships/hyperlink" Target="https://www.ncbi.nlm.nih.gov/pubmed/" TargetMode="External"/><Relationship Id="rId3626" Type="http://schemas.openxmlformats.org/officeDocument/2006/relationships/hyperlink" Target="https://www.ncbi.nlm.nih.gov/pubmed/" TargetMode="External"/><Relationship Id="rId3629" Type="http://schemas.openxmlformats.org/officeDocument/2006/relationships/hyperlink" Target="https://www.ncbi.nlm.nih.gov/pubmed/" TargetMode="External"/><Relationship Id="rId3628" Type="http://schemas.openxmlformats.org/officeDocument/2006/relationships/hyperlink" Target="https://www.ncbi.nlm.nih.gov/pubmed/" TargetMode="External"/><Relationship Id="rId3621" Type="http://schemas.openxmlformats.org/officeDocument/2006/relationships/hyperlink" Target="https://www.ncbi.nlm.nih.gov/pubmed/" TargetMode="External"/><Relationship Id="rId3620" Type="http://schemas.openxmlformats.org/officeDocument/2006/relationships/hyperlink" Target="https://www.ncbi.nlm.nih.gov/pubmed/" TargetMode="External"/><Relationship Id="rId2324" Type="http://schemas.openxmlformats.org/officeDocument/2006/relationships/hyperlink" Target="https://www.ncbi.nlm.nih.gov/pubmed/" TargetMode="External"/><Relationship Id="rId3656" Type="http://schemas.openxmlformats.org/officeDocument/2006/relationships/hyperlink" Target="https://www.ncbi.nlm.nih.gov/pubmed/" TargetMode="External"/><Relationship Id="rId2325" Type="http://schemas.openxmlformats.org/officeDocument/2006/relationships/hyperlink" Target="https://www.ncbi.nlm.nih.gov/pubmed/" TargetMode="External"/><Relationship Id="rId3655" Type="http://schemas.openxmlformats.org/officeDocument/2006/relationships/hyperlink" Target="https://www.ncbi.nlm.nih.gov/pubmed/" TargetMode="External"/><Relationship Id="rId2326" Type="http://schemas.openxmlformats.org/officeDocument/2006/relationships/hyperlink" Target="https://www.ncbi.nlm.nih.gov/pubmed/" TargetMode="External"/><Relationship Id="rId3658" Type="http://schemas.openxmlformats.org/officeDocument/2006/relationships/hyperlink" Target="https://www.ncbi.nlm.nih.gov/pubmed/" TargetMode="External"/><Relationship Id="rId2327" Type="http://schemas.openxmlformats.org/officeDocument/2006/relationships/hyperlink" Target="https://www.ncbi.nlm.nih.gov/pubmed/" TargetMode="External"/><Relationship Id="rId3657" Type="http://schemas.openxmlformats.org/officeDocument/2006/relationships/hyperlink" Target="https://www.ncbi.nlm.nih.gov/pubmed/" TargetMode="External"/><Relationship Id="rId2328" Type="http://schemas.openxmlformats.org/officeDocument/2006/relationships/hyperlink" Target="https://www.ncbi.nlm.nih.gov/pubmed/" TargetMode="External"/><Relationship Id="rId2329" Type="http://schemas.openxmlformats.org/officeDocument/2006/relationships/hyperlink" Target="https://www.ncbi.nlm.nih.gov/pubmed/" TargetMode="External"/><Relationship Id="rId3659" Type="http://schemas.openxmlformats.org/officeDocument/2006/relationships/hyperlink" Target="https://www.ncbi.nlm.nih.gov/pubmed/" TargetMode="External"/><Relationship Id="rId3650" Type="http://schemas.openxmlformats.org/officeDocument/2006/relationships/hyperlink" Target="https://www.ncbi.nlm.nih.gov/pubmed/" TargetMode="External"/><Relationship Id="rId2320" Type="http://schemas.openxmlformats.org/officeDocument/2006/relationships/hyperlink" Target="https://www.ncbi.nlm.nih.gov/pubmed/" TargetMode="External"/><Relationship Id="rId3652" Type="http://schemas.openxmlformats.org/officeDocument/2006/relationships/hyperlink" Target="https://www.ncbi.nlm.nih.gov/pubmed/" TargetMode="External"/><Relationship Id="rId2321" Type="http://schemas.openxmlformats.org/officeDocument/2006/relationships/hyperlink" Target="https://www.ncbi.nlm.nih.gov/pubmed/" TargetMode="External"/><Relationship Id="rId3651" Type="http://schemas.openxmlformats.org/officeDocument/2006/relationships/hyperlink" Target="https://www.ncbi.nlm.nih.gov/pubmed/" TargetMode="External"/><Relationship Id="rId2322" Type="http://schemas.openxmlformats.org/officeDocument/2006/relationships/hyperlink" Target="https://www.ncbi.nlm.nih.gov/pubmed/" TargetMode="External"/><Relationship Id="rId3654" Type="http://schemas.openxmlformats.org/officeDocument/2006/relationships/hyperlink" Target="https://www.ncbi.nlm.nih.gov/pubmed/" TargetMode="External"/><Relationship Id="rId2323" Type="http://schemas.openxmlformats.org/officeDocument/2006/relationships/hyperlink" Target="https://www.ncbi.nlm.nih.gov/pubmed/" TargetMode="External"/><Relationship Id="rId3653" Type="http://schemas.openxmlformats.org/officeDocument/2006/relationships/hyperlink" Target="https://www.ncbi.nlm.nih.gov/pubmed/" TargetMode="External"/><Relationship Id="rId2313" Type="http://schemas.openxmlformats.org/officeDocument/2006/relationships/hyperlink" Target="https://www.ncbi.nlm.nih.gov/pubmed/" TargetMode="External"/><Relationship Id="rId3645" Type="http://schemas.openxmlformats.org/officeDocument/2006/relationships/hyperlink" Target="https://www.ncbi.nlm.nih.gov/pubmed/" TargetMode="External"/><Relationship Id="rId2314" Type="http://schemas.openxmlformats.org/officeDocument/2006/relationships/hyperlink" Target="https://www.ncbi.nlm.nih.gov/pubmed/" TargetMode="External"/><Relationship Id="rId3644" Type="http://schemas.openxmlformats.org/officeDocument/2006/relationships/hyperlink" Target="https://www.ncbi.nlm.nih.gov/pubmed/" TargetMode="External"/><Relationship Id="rId2315" Type="http://schemas.openxmlformats.org/officeDocument/2006/relationships/hyperlink" Target="https://www.ncbi.nlm.nih.gov/pubmed/" TargetMode="External"/><Relationship Id="rId3647" Type="http://schemas.openxmlformats.org/officeDocument/2006/relationships/hyperlink" Target="https://www.ncbi.nlm.nih.gov/pubmed/" TargetMode="External"/><Relationship Id="rId2316" Type="http://schemas.openxmlformats.org/officeDocument/2006/relationships/hyperlink" Target="https://www.ncbi.nlm.nih.gov/pubmed/" TargetMode="External"/><Relationship Id="rId3646" Type="http://schemas.openxmlformats.org/officeDocument/2006/relationships/hyperlink" Target="https://www.ncbi.nlm.nih.gov/pubmed/" TargetMode="External"/><Relationship Id="rId2317" Type="http://schemas.openxmlformats.org/officeDocument/2006/relationships/hyperlink" Target="https://www.ncbi.nlm.nih.gov/pubmed/" TargetMode="External"/><Relationship Id="rId3649" Type="http://schemas.openxmlformats.org/officeDocument/2006/relationships/hyperlink" Target="https://www.ncbi.nlm.nih.gov/pubmed/" TargetMode="External"/><Relationship Id="rId2318" Type="http://schemas.openxmlformats.org/officeDocument/2006/relationships/hyperlink" Target="https://www.ncbi.nlm.nih.gov/pubmed/" TargetMode="External"/><Relationship Id="rId3648" Type="http://schemas.openxmlformats.org/officeDocument/2006/relationships/hyperlink" Target="https://www.ncbi.nlm.nih.gov/pubmed/" TargetMode="External"/><Relationship Id="rId2319" Type="http://schemas.openxmlformats.org/officeDocument/2006/relationships/hyperlink" Target="https://www.ncbi.nlm.nih.gov/pubmed/" TargetMode="External"/><Relationship Id="rId3641" Type="http://schemas.openxmlformats.org/officeDocument/2006/relationships/hyperlink" Target="https://www.ncbi.nlm.nih.gov/pubmed/" TargetMode="External"/><Relationship Id="rId2310" Type="http://schemas.openxmlformats.org/officeDocument/2006/relationships/hyperlink" Target="https://www.ncbi.nlm.nih.gov/pubmed/" TargetMode="External"/><Relationship Id="rId3640" Type="http://schemas.openxmlformats.org/officeDocument/2006/relationships/hyperlink" Target="https://www.ncbi.nlm.nih.gov/pubmed/" TargetMode="External"/><Relationship Id="rId2311" Type="http://schemas.openxmlformats.org/officeDocument/2006/relationships/hyperlink" Target="https://www.ncbi.nlm.nih.gov/pubmed/" TargetMode="External"/><Relationship Id="rId3643" Type="http://schemas.openxmlformats.org/officeDocument/2006/relationships/hyperlink" Target="https://www.ncbi.nlm.nih.gov/pubmed/" TargetMode="External"/><Relationship Id="rId2312" Type="http://schemas.openxmlformats.org/officeDocument/2006/relationships/hyperlink" Target="https://www.ncbi.nlm.nih.gov/pubmed/" TargetMode="External"/><Relationship Id="rId3642" Type="http://schemas.openxmlformats.org/officeDocument/2006/relationships/hyperlink" Target="https://www.ncbi.nlm.nih.gov/pubmed/" TargetMode="External"/><Relationship Id="rId1895" Type="http://schemas.openxmlformats.org/officeDocument/2006/relationships/hyperlink" Target="https://www.ncbi.nlm.nih.gov/pubmed/" TargetMode="External"/><Relationship Id="rId1896" Type="http://schemas.openxmlformats.org/officeDocument/2006/relationships/hyperlink" Target="https://www.ncbi.nlm.nih.gov/pubmed/" TargetMode="External"/><Relationship Id="rId1897" Type="http://schemas.openxmlformats.org/officeDocument/2006/relationships/hyperlink" Target="https://www.ncbi.nlm.nih.gov/pubmed/" TargetMode="External"/><Relationship Id="rId1898" Type="http://schemas.openxmlformats.org/officeDocument/2006/relationships/hyperlink" Target="https://www.ncbi.nlm.nih.gov/pubmed/" TargetMode="External"/><Relationship Id="rId1899" Type="http://schemas.openxmlformats.org/officeDocument/2006/relationships/hyperlink" Target="https://www.ncbi.nlm.nih.gov/pubmed/" TargetMode="External"/><Relationship Id="rId1890" Type="http://schemas.openxmlformats.org/officeDocument/2006/relationships/hyperlink" Target="https://www.ncbi.nlm.nih.gov/pubmed/" TargetMode="External"/><Relationship Id="rId1891" Type="http://schemas.openxmlformats.org/officeDocument/2006/relationships/hyperlink" Target="https://www.ncbi.nlm.nih.gov/pubmed/" TargetMode="External"/><Relationship Id="rId1892" Type="http://schemas.openxmlformats.org/officeDocument/2006/relationships/hyperlink" Target="https://www.ncbi.nlm.nih.gov/pubmed/" TargetMode="External"/><Relationship Id="rId1893" Type="http://schemas.openxmlformats.org/officeDocument/2006/relationships/hyperlink" Target="https://www.ncbi.nlm.nih.gov/pubmed/" TargetMode="External"/><Relationship Id="rId1894" Type="http://schemas.openxmlformats.org/officeDocument/2006/relationships/hyperlink" Target="https://www.ncbi.nlm.nih.gov/pubmed/" TargetMode="External"/><Relationship Id="rId1884" Type="http://schemas.openxmlformats.org/officeDocument/2006/relationships/hyperlink" Target="https://www.ncbi.nlm.nih.gov/pubmed/" TargetMode="External"/><Relationship Id="rId1885" Type="http://schemas.openxmlformats.org/officeDocument/2006/relationships/hyperlink" Target="https://www.ncbi.nlm.nih.gov/pubmed/" TargetMode="External"/><Relationship Id="rId1886" Type="http://schemas.openxmlformats.org/officeDocument/2006/relationships/hyperlink" Target="https://www.ncbi.nlm.nih.gov/pubmed/" TargetMode="External"/><Relationship Id="rId1887" Type="http://schemas.openxmlformats.org/officeDocument/2006/relationships/hyperlink" Target="https://www.ncbi.nlm.nih.gov/pubmed/" TargetMode="External"/><Relationship Id="rId1888" Type="http://schemas.openxmlformats.org/officeDocument/2006/relationships/hyperlink" Target="https://www.ncbi.nlm.nih.gov/pubmed/" TargetMode="External"/><Relationship Id="rId1889" Type="http://schemas.openxmlformats.org/officeDocument/2006/relationships/hyperlink" Target="https://www.ncbi.nlm.nih.gov/pubmed/" TargetMode="External"/><Relationship Id="rId1880" Type="http://schemas.openxmlformats.org/officeDocument/2006/relationships/hyperlink" Target="https://www.ncbi.nlm.nih.gov/pubmed/" TargetMode="External"/><Relationship Id="rId1881" Type="http://schemas.openxmlformats.org/officeDocument/2006/relationships/hyperlink" Target="https://www.ncbi.nlm.nih.gov/pubmed/" TargetMode="External"/><Relationship Id="rId1882" Type="http://schemas.openxmlformats.org/officeDocument/2006/relationships/hyperlink" Target="https://www.ncbi.nlm.nih.gov/pubmed/" TargetMode="External"/><Relationship Id="rId1883" Type="http://schemas.openxmlformats.org/officeDocument/2006/relationships/hyperlink" Target="https://www.ncbi.nlm.nih.gov/pubmed/" TargetMode="External"/><Relationship Id="rId3612" Type="http://schemas.openxmlformats.org/officeDocument/2006/relationships/hyperlink" Target="https://www.ncbi.nlm.nih.gov/pubmed/" TargetMode="External"/><Relationship Id="rId3611" Type="http://schemas.openxmlformats.org/officeDocument/2006/relationships/hyperlink" Target="https://www.ncbi.nlm.nih.gov/pubmed/" TargetMode="External"/><Relationship Id="rId3614" Type="http://schemas.openxmlformats.org/officeDocument/2006/relationships/hyperlink" Target="https://www.ncbi.nlm.nih.gov/pubmed/" TargetMode="External"/><Relationship Id="rId3613" Type="http://schemas.openxmlformats.org/officeDocument/2006/relationships/hyperlink" Target="https://www.ncbi.nlm.nih.gov/pubmed/" TargetMode="External"/><Relationship Id="rId3616" Type="http://schemas.openxmlformats.org/officeDocument/2006/relationships/hyperlink" Target="https://www.ncbi.nlm.nih.gov/pubmed/" TargetMode="External"/><Relationship Id="rId3615" Type="http://schemas.openxmlformats.org/officeDocument/2006/relationships/hyperlink" Target="https://www.ncbi.nlm.nih.gov/pubmed/" TargetMode="External"/><Relationship Id="rId3618" Type="http://schemas.openxmlformats.org/officeDocument/2006/relationships/hyperlink" Target="https://www.ncbi.nlm.nih.gov/pubmed/" TargetMode="External"/><Relationship Id="rId3617" Type="http://schemas.openxmlformats.org/officeDocument/2006/relationships/hyperlink" Target="https://www.ncbi.nlm.nih.gov/pubmed/" TargetMode="External"/><Relationship Id="rId3619" Type="http://schemas.openxmlformats.org/officeDocument/2006/relationships/hyperlink" Target="https://www.ncbi.nlm.nih.gov/pubmed/" TargetMode="External"/><Relationship Id="rId3610" Type="http://schemas.openxmlformats.org/officeDocument/2006/relationships/hyperlink" Target="https://www.ncbi.nlm.nih.gov/pubmed/" TargetMode="External"/><Relationship Id="rId3601" Type="http://schemas.openxmlformats.org/officeDocument/2006/relationships/hyperlink" Target="https://www.ncbi.nlm.nih.gov/pubmed/" TargetMode="External"/><Relationship Id="rId3600" Type="http://schemas.openxmlformats.org/officeDocument/2006/relationships/hyperlink" Target="https://www.ncbi.nlm.nih.gov/pubmed/" TargetMode="External"/><Relationship Id="rId3603" Type="http://schemas.openxmlformats.org/officeDocument/2006/relationships/hyperlink" Target="https://www.ncbi.nlm.nih.gov/pubmed/" TargetMode="External"/><Relationship Id="rId3602" Type="http://schemas.openxmlformats.org/officeDocument/2006/relationships/hyperlink" Target="https://www.ncbi.nlm.nih.gov/pubmed/" TargetMode="External"/><Relationship Id="rId3605" Type="http://schemas.openxmlformats.org/officeDocument/2006/relationships/hyperlink" Target="https://www.ncbi.nlm.nih.gov/pubmed/" TargetMode="External"/><Relationship Id="rId3604" Type="http://schemas.openxmlformats.org/officeDocument/2006/relationships/hyperlink" Target="https://www.ncbi.nlm.nih.gov/pubmed/" TargetMode="External"/><Relationship Id="rId3607" Type="http://schemas.openxmlformats.org/officeDocument/2006/relationships/hyperlink" Target="https://www.ncbi.nlm.nih.gov/pubmed/" TargetMode="External"/><Relationship Id="rId3606" Type="http://schemas.openxmlformats.org/officeDocument/2006/relationships/hyperlink" Target="https://www.ncbi.nlm.nih.gov/pubmed/" TargetMode="External"/><Relationship Id="rId3609" Type="http://schemas.openxmlformats.org/officeDocument/2006/relationships/hyperlink" Target="https://www.ncbi.nlm.nih.gov/pubmed/" TargetMode="External"/><Relationship Id="rId3608" Type="http://schemas.openxmlformats.org/officeDocument/2006/relationships/hyperlink" Target="https://www.ncbi.nlm.nih.gov/pubmed/" TargetMode="External"/><Relationship Id="rId1059" Type="http://schemas.openxmlformats.org/officeDocument/2006/relationships/hyperlink" Target="https://www.ncbi.nlm.nih.gov/pubmed/" TargetMode="External"/><Relationship Id="rId228" Type="http://schemas.openxmlformats.org/officeDocument/2006/relationships/hyperlink" Target="http://www.ncbi.nlm.nih.gov/pubmed?term=10226092" TargetMode="External"/><Relationship Id="rId227" Type="http://schemas.openxmlformats.org/officeDocument/2006/relationships/hyperlink" Target="https://www.ncbi.nlm.nih.gov/pubmed/" TargetMode="External"/><Relationship Id="rId226" Type="http://schemas.openxmlformats.org/officeDocument/2006/relationships/hyperlink" Target="http://www.ncbi.nlm.nih.gov/pubmed?term=9148648%20" TargetMode="External"/><Relationship Id="rId225" Type="http://schemas.openxmlformats.org/officeDocument/2006/relationships/hyperlink" Target="https://www.ncbi.nlm.nih.gov/pubmed/" TargetMode="External"/><Relationship Id="rId2380" Type="http://schemas.openxmlformats.org/officeDocument/2006/relationships/hyperlink" Target="https://www.ncbi.nlm.nih.gov/pubmed/" TargetMode="External"/><Relationship Id="rId229" Type="http://schemas.openxmlformats.org/officeDocument/2006/relationships/hyperlink" Target="https://www.ncbi.nlm.nih.gov/pubmed/" TargetMode="External"/><Relationship Id="rId1050" Type="http://schemas.openxmlformats.org/officeDocument/2006/relationships/hyperlink" Target="https://www.ncbi.nlm.nih.gov/pubmed/" TargetMode="External"/><Relationship Id="rId2381" Type="http://schemas.openxmlformats.org/officeDocument/2006/relationships/hyperlink" Target="https://www.ncbi.nlm.nih.gov/pubmed/" TargetMode="External"/><Relationship Id="rId220" Type="http://schemas.openxmlformats.org/officeDocument/2006/relationships/hyperlink" Target="http://www.ncbi.nlm.nih.gov/pubmed?term=10908526%20%20%20" TargetMode="External"/><Relationship Id="rId1051" Type="http://schemas.openxmlformats.org/officeDocument/2006/relationships/hyperlink" Target="https://www.ncbi.nlm.nih.gov/pubmed/" TargetMode="External"/><Relationship Id="rId2382" Type="http://schemas.openxmlformats.org/officeDocument/2006/relationships/hyperlink" Target="https://www.ncbi.nlm.nih.gov/pubmed/" TargetMode="External"/><Relationship Id="rId1052" Type="http://schemas.openxmlformats.org/officeDocument/2006/relationships/hyperlink" Target="https://www.ncbi.nlm.nih.gov/pubmed/" TargetMode="External"/><Relationship Id="rId2383" Type="http://schemas.openxmlformats.org/officeDocument/2006/relationships/hyperlink" Target="https://www.ncbi.nlm.nih.gov/pubmed/" TargetMode="External"/><Relationship Id="rId1053" Type="http://schemas.openxmlformats.org/officeDocument/2006/relationships/hyperlink" Target="https://www.ncbi.nlm.nih.gov/pubmed/" TargetMode="External"/><Relationship Id="rId2384" Type="http://schemas.openxmlformats.org/officeDocument/2006/relationships/hyperlink" Target="https://www.ncbi.nlm.nih.gov/pubmed/" TargetMode="External"/><Relationship Id="rId1054" Type="http://schemas.openxmlformats.org/officeDocument/2006/relationships/hyperlink" Target="https://www.ncbi.nlm.nih.gov/pubmed/" TargetMode="External"/><Relationship Id="rId2385" Type="http://schemas.openxmlformats.org/officeDocument/2006/relationships/hyperlink" Target="https://www.ncbi.nlm.nih.gov/pubmed/" TargetMode="External"/><Relationship Id="rId224" Type="http://schemas.openxmlformats.org/officeDocument/2006/relationships/hyperlink" Target="http://www.ncbi.nlm.nih.gov/pubmed/10459960" TargetMode="External"/><Relationship Id="rId1055" Type="http://schemas.openxmlformats.org/officeDocument/2006/relationships/hyperlink" Target="https://www.ncbi.nlm.nih.gov/pubmed/" TargetMode="External"/><Relationship Id="rId2386" Type="http://schemas.openxmlformats.org/officeDocument/2006/relationships/hyperlink" Target="https://www.ncbi.nlm.nih.gov/pubmed/" TargetMode="External"/><Relationship Id="rId223" Type="http://schemas.openxmlformats.org/officeDocument/2006/relationships/hyperlink" Target="https://www.ncbi.nlm.nih.gov/pubmed/" TargetMode="External"/><Relationship Id="rId1056" Type="http://schemas.openxmlformats.org/officeDocument/2006/relationships/hyperlink" Target="https://www.ncbi.nlm.nih.gov/pubmed/" TargetMode="External"/><Relationship Id="rId2387" Type="http://schemas.openxmlformats.org/officeDocument/2006/relationships/hyperlink" Target="https://www.ncbi.nlm.nih.gov/pubmed/" TargetMode="External"/><Relationship Id="rId222" Type="http://schemas.openxmlformats.org/officeDocument/2006/relationships/hyperlink" Target="http://www.ncbi.nlm.nih.gov/pubmed?term=10632816" TargetMode="External"/><Relationship Id="rId1057" Type="http://schemas.openxmlformats.org/officeDocument/2006/relationships/hyperlink" Target="https://www.ncbi.nlm.nih.gov/pubmed/" TargetMode="External"/><Relationship Id="rId2388" Type="http://schemas.openxmlformats.org/officeDocument/2006/relationships/hyperlink" Target="https://www.ncbi.nlm.nih.gov/pubmed/" TargetMode="External"/><Relationship Id="rId221" Type="http://schemas.openxmlformats.org/officeDocument/2006/relationships/hyperlink" Target="https://www.ncbi.nlm.nih.gov/pubmed/" TargetMode="External"/><Relationship Id="rId1058" Type="http://schemas.openxmlformats.org/officeDocument/2006/relationships/hyperlink" Target="https://www.ncbi.nlm.nih.gov/pubmed/" TargetMode="External"/><Relationship Id="rId2389" Type="http://schemas.openxmlformats.org/officeDocument/2006/relationships/hyperlink" Target="https://www.ncbi.nlm.nih.gov/pubmed/" TargetMode="External"/><Relationship Id="rId1048" Type="http://schemas.openxmlformats.org/officeDocument/2006/relationships/hyperlink" Target="https://www.ncbi.nlm.nih.gov/pubmed/" TargetMode="External"/><Relationship Id="rId2379" Type="http://schemas.openxmlformats.org/officeDocument/2006/relationships/hyperlink" Target="https://www.ncbi.nlm.nih.gov/pubmed/" TargetMode="External"/><Relationship Id="rId1049" Type="http://schemas.openxmlformats.org/officeDocument/2006/relationships/hyperlink" Target="https://www.ncbi.nlm.nih.gov/pubmed/" TargetMode="External"/><Relationship Id="rId217" Type="http://schemas.openxmlformats.org/officeDocument/2006/relationships/hyperlink" Target="https://www.ncbi.nlm.nih.gov/pubmed/" TargetMode="External"/><Relationship Id="rId216" Type="http://schemas.openxmlformats.org/officeDocument/2006/relationships/hyperlink" Target="http://www.ncbi.nlm.nih.gov/pubmed/11786451" TargetMode="External"/><Relationship Id="rId215" Type="http://schemas.openxmlformats.org/officeDocument/2006/relationships/hyperlink" Target="https://www.ncbi.nlm.nih.gov/pubmed/" TargetMode="External"/><Relationship Id="rId214" Type="http://schemas.openxmlformats.org/officeDocument/2006/relationships/hyperlink" Target="http://www.ncbi.nlm.nih.gov/pubmed?term=11900496" TargetMode="External"/><Relationship Id="rId219" Type="http://schemas.openxmlformats.org/officeDocument/2006/relationships/hyperlink" Target="https://www.ncbi.nlm.nih.gov/pubmed/" TargetMode="External"/><Relationship Id="rId218" Type="http://schemas.openxmlformats.org/officeDocument/2006/relationships/hyperlink" Target="http://www.ncbi.nlm.nih.gov/pubmed?term=10860193%20" TargetMode="External"/><Relationship Id="rId2370" Type="http://schemas.openxmlformats.org/officeDocument/2006/relationships/hyperlink" Target="https://www.ncbi.nlm.nih.gov/pubmed/" TargetMode="External"/><Relationship Id="rId1040" Type="http://schemas.openxmlformats.org/officeDocument/2006/relationships/hyperlink" Target="https://www.ncbi.nlm.nih.gov/pubmed/" TargetMode="External"/><Relationship Id="rId2371" Type="http://schemas.openxmlformats.org/officeDocument/2006/relationships/hyperlink" Target="https://www.ncbi.nlm.nih.gov/pubmed/" TargetMode="External"/><Relationship Id="rId1041" Type="http://schemas.openxmlformats.org/officeDocument/2006/relationships/hyperlink" Target="https://www.ncbi.nlm.nih.gov/pubmed/" TargetMode="External"/><Relationship Id="rId2372" Type="http://schemas.openxmlformats.org/officeDocument/2006/relationships/hyperlink" Target="https://www.ncbi.nlm.nih.gov/pubmed/" TargetMode="External"/><Relationship Id="rId1042" Type="http://schemas.openxmlformats.org/officeDocument/2006/relationships/hyperlink" Target="https://www.ncbi.nlm.nih.gov/pubmed/" TargetMode="External"/><Relationship Id="rId2373" Type="http://schemas.openxmlformats.org/officeDocument/2006/relationships/hyperlink" Target="https://www.ncbi.nlm.nih.gov/pubmed/" TargetMode="External"/><Relationship Id="rId1043" Type="http://schemas.openxmlformats.org/officeDocument/2006/relationships/hyperlink" Target="https://www.ncbi.nlm.nih.gov/pubmed/" TargetMode="External"/><Relationship Id="rId2374" Type="http://schemas.openxmlformats.org/officeDocument/2006/relationships/hyperlink" Target="https://www.ncbi.nlm.nih.gov/pubmed/" TargetMode="External"/><Relationship Id="rId213" Type="http://schemas.openxmlformats.org/officeDocument/2006/relationships/hyperlink" Target="https://www.ncbi.nlm.nih.gov/pubmed/" TargetMode="External"/><Relationship Id="rId1044" Type="http://schemas.openxmlformats.org/officeDocument/2006/relationships/hyperlink" Target="https://www.ncbi.nlm.nih.gov/pubmed/" TargetMode="External"/><Relationship Id="rId2375" Type="http://schemas.openxmlformats.org/officeDocument/2006/relationships/hyperlink" Target="https://www.ncbi.nlm.nih.gov/pubmed/" TargetMode="External"/><Relationship Id="rId212" Type="http://schemas.openxmlformats.org/officeDocument/2006/relationships/hyperlink" Target="http://www.ncbi.nlm.nih.gov/pubmed/15837826" TargetMode="External"/><Relationship Id="rId1045" Type="http://schemas.openxmlformats.org/officeDocument/2006/relationships/hyperlink" Target="https://www.ncbi.nlm.nih.gov/pubmed/" TargetMode="External"/><Relationship Id="rId2376" Type="http://schemas.openxmlformats.org/officeDocument/2006/relationships/hyperlink" Target="https://www.ncbi.nlm.nih.gov/pubmed/" TargetMode="External"/><Relationship Id="rId211" Type="http://schemas.openxmlformats.org/officeDocument/2006/relationships/hyperlink" Target="https://www.ncbi.nlm.nih.gov/pubmed/" TargetMode="External"/><Relationship Id="rId1046" Type="http://schemas.openxmlformats.org/officeDocument/2006/relationships/hyperlink" Target="https://www.ncbi.nlm.nih.gov/pubmed/" TargetMode="External"/><Relationship Id="rId2377" Type="http://schemas.openxmlformats.org/officeDocument/2006/relationships/hyperlink" Target="https://www.ncbi.nlm.nih.gov/pubmed/" TargetMode="External"/><Relationship Id="rId210" Type="http://schemas.openxmlformats.org/officeDocument/2006/relationships/hyperlink" Target="http://www.ncbi.nlm.nih.gov/pubmed?term=16176337" TargetMode="External"/><Relationship Id="rId1047" Type="http://schemas.openxmlformats.org/officeDocument/2006/relationships/hyperlink" Target="https://www.ncbi.nlm.nih.gov/pubmed/" TargetMode="External"/><Relationship Id="rId2378" Type="http://schemas.openxmlformats.org/officeDocument/2006/relationships/hyperlink" Target="https://www.ncbi.nlm.nih.gov/pubmed/" TargetMode="External"/><Relationship Id="rId4107" Type="http://schemas.openxmlformats.org/officeDocument/2006/relationships/hyperlink" Target="https://www.ncbi.nlm.nih.gov/pubmed/" TargetMode="External"/><Relationship Id="rId4106" Type="http://schemas.openxmlformats.org/officeDocument/2006/relationships/hyperlink" Target="https://www.ncbi.nlm.nih.gov/pubmed/" TargetMode="External"/><Relationship Id="rId4109" Type="http://schemas.openxmlformats.org/officeDocument/2006/relationships/hyperlink" Target="https://www.ncbi.nlm.nih.gov/pubmed/" TargetMode="External"/><Relationship Id="rId4108" Type="http://schemas.openxmlformats.org/officeDocument/2006/relationships/hyperlink" Target="https://www.ncbi.nlm.nih.gov/pubmed/" TargetMode="External"/><Relationship Id="rId249" Type="http://schemas.openxmlformats.org/officeDocument/2006/relationships/hyperlink" Target="https://www.ncbi.nlm.nih.gov/pubmed/" TargetMode="External"/><Relationship Id="rId248" Type="http://schemas.openxmlformats.org/officeDocument/2006/relationships/hyperlink" Target="http://www.ncbi.nlm.nih.gov/pubmed/17332211" TargetMode="External"/><Relationship Id="rId247" Type="http://schemas.openxmlformats.org/officeDocument/2006/relationships/hyperlink" Target="https://www.ncbi.nlm.nih.gov/pubmed/" TargetMode="External"/><Relationship Id="rId1070" Type="http://schemas.openxmlformats.org/officeDocument/2006/relationships/hyperlink" Target="https://www.ncbi.nlm.nih.gov/pubmed/" TargetMode="External"/><Relationship Id="rId1071" Type="http://schemas.openxmlformats.org/officeDocument/2006/relationships/hyperlink" Target="https://www.ncbi.nlm.nih.gov/pubmed/" TargetMode="External"/><Relationship Id="rId1072" Type="http://schemas.openxmlformats.org/officeDocument/2006/relationships/hyperlink" Target="https://www.ncbi.nlm.nih.gov/pubmed/" TargetMode="External"/><Relationship Id="rId242" Type="http://schemas.openxmlformats.org/officeDocument/2006/relationships/hyperlink" Target="http://www.ncbi.nlm.nih.gov/pubmed?term=21106110" TargetMode="External"/><Relationship Id="rId1073" Type="http://schemas.openxmlformats.org/officeDocument/2006/relationships/hyperlink" Target="https://www.ncbi.nlm.nih.gov/pubmed/" TargetMode="External"/><Relationship Id="rId241" Type="http://schemas.openxmlformats.org/officeDocument/2006/relationships/hyperlink" Target="https://www.ncbi.nlm.nih.gov/pubmed/" TargetMode="External"/><Relationship Id="rId1074" Type="http://schemas.openxmlformats.org/officeDocument/2006/relationships/hyperlink" Target="https://www.ncbi.nlm.nih.gov/pubmed/" TargetMode="External"/><Relationship Id="rId240" Type="http://schemas.openxmlformats.org/officeDocument/2006/relationships/hyperlink" Target="http://www.ncbi.nlm.nih.gov/pubmed?term=9412649%20" TargetMode="External"/><Relationship Id="rId1075" Type="http://schemas.openxmlformats.org/officeDocument/2006/relationships/hyperlink" Target="https://www.ncbi.nlm.nih.gov/pubmed/" TargetMode="External"/><Relationship Id="rId4101" Type="http://schemas.openxmlformats.org/officeDocument/2006/relationships/hyperlink" Target="https://www.ncbi.nlm.nih.gov/pubmed/" TargetMode="External"/><Relationship Id="rId1076" Type="http://schemas.openxmlformats.org/officeDocument/2006/relationships/hyperlink" Target="https://www.ncbi.nlm.nih.gov/pubmed/" TargetMode="External"/><Relationship Id="rId4100" Type="http://schemas.openxmlformats.org/officeDocument/2006/relationships/hyperlink" Target="https://www.ncbi.nlm.nih.gov/pubmed/" TargetMode="External"/><Relationship Id="rId246" Type="http://schemas.openxmlformats.org/officeDocument/2006/relationships/hyperlink" Target="http://www.ncbi.nlm.nih.gov/pubmed/18342685" TargetMode="External"/><Relationship Id="rId1077" Type="http://schemas.openxmlformats.org/officeDocument/2006/relationships/hyperlink" Target="https://www.ncbi.nlm.nih.gov/pubmed/" TargetMode="External"/><Relationship Id="rId4103" Type="http://schemas.openxmlformats.org/officeDocument/2006/relationships/hyperlink" Target="https://www.ncbi.nlm.nih.gov/pubmed/" TargetMode="External"/><Relationship Id="rId245" Type="http://schemas.openxmlformats.org/officeDocument/2006/relationships/hyperlink" Target="https://www.ncbi.nlm.nih.gov/pubmed/" TargetMode="External"/><Relationship Id="rId1078" Type="http://schemas.openxmlformats.org/officeDocument/2006/relationships/hyperlink" Target="https://www.ncbi.nlm.nih.gov/pubmed/" TargetMode="External"/><Relationship Id="rId4102" Type="http://schemas.openxmlformats.org/officeDocument/2006/relationships/hyperlink" Target="https://www.ncbi.nlm.nih.gov/pubmed/" TargetMode="External"/><Relationship Id="rId244" Type="http://schemas.openxmlformats.org/officeDocument/2006/relationships/hyperlink" Target="http://www.ncbi.nlm.nih.gov/pubmed/18283152" TargetMode="External"/><Relationship Id="rId1079" Type="http://schemas.openxmlformats.org/officeDocument/2006/relationships/hyperlink" Target="https://www.ncbi.nlm.nih.gov/pubmed/" TargetMode="External"/><Relationship Id="rId4105" Type="http://schemas.openxmlformats.org/officeDocument/2006/relationships/hyperlink" Target="https://www.ncbi.nlm.nih.gov/pubmed/" TargetMode="External"/><Relationship Id="rId243" Type="http://schemas.openxmlformats.org/officeDocument/2006/relationships/hyperlink" Target="https://www.ncbi.nlm.nih.gov/pubmed/" TargetMode="External"/><Relationship Id="rId4104" Type="http://schemas.openxmlformats.org/officeDocument/2006/relationships/hyperlink" Target="https://www.ncbi.nlm.nih.gov/pubmed/" TargetMode="External"/><Relationship Id="rId239" Type="http://schemas.openxmlformats.org/officeDocument/2006/relationships/hyperlink" Target="https://www.ncbi.nlm.nih.gov/pubmed/" TargetMode="External"/><Relationship Id="rId238" Type="http://schemas.openxmlformats.org/officeDocument/2006/relationships/hyperlink" Target="http://www.ncbi.nlm.nih.gov/pubmed/10833565" TargetMode="External"/><Relationship Id="rId237" Type="http://schemas.openxmlformats.org/officeDocument/2006/relationships/hyperlink" Target="https://www.ncbi.nlm.nih.gov/pubmed/" TargetMode="External"/><Relationship Id="rId236" Type="http://schemas.openxmlformats.org/officeDocument/2006/relationships/hyperlink" Target="http://www.ncbi.nlm.nih.gov/pubmed?term=15705460" TargetMode="External"/><Relationship Id="rId2390" Type="http://schemas.openxmlformats.org/officeDocument/2006/relationships/hyperlink" Target="https://www.ncbi.nlm.nih.gov/pubmed/" TargetMode="External"/><Relationship Id="rId1060" Type="http://schemas.openxmlformats.org/officeDocument/2006/relationships/hyperlink" Target="https://www.ncbi.nlm.nih.gov/pubmed/" TargetMode="External"/><Relationship Id="rId2391" Type="http://schemas.openxmlformats.org/officeDocument/2006/relationships/hyperlink" Target="https://www.ncbi.nlm.nih.gov/pubmed/" TargetMode="External"/><Relationship Id="rId1061" Type="http://schemas.openxmlformats.org/officeDocument/2006/relationships/hyperlink" Target="https://www.ncbi.nlm.nih.gov/pubmed/" TargetMode="External"/><Relationship Id="rId2392" Type="http://schemas.openxmlformats.org/officeDocument/2006/relationships/hyperlink" Target="https://www.ncbi.nlm.nih.gov/pubmed/" TargetMode="External"/><Relationship Id="rId231" Type="http://schemas.openxmlformats.org/officeDocument/2006/relationships/hyperlink" Target="https://www.ncbi.nlm.nih.gov/pubmed/" TargetMode="External"/><Relationship Id="rId1062" Type="http://schemas.openxmlformats.org/officeDocument/2006/relationships/hyperlink" Target="https://www.ncbi.nlm.nih.gov/pubmed/" TargetMode="External"/><Relationship Id="rId2393" Type="http://schemas.openxmlformats.org/officeDocument/2006/relationships/hyperlink" Target="https://www.ncbi.nlm.nih.gov/pubmed/" TargetMode="External"/><Relationship Id="rId230" Type="http://schemas.openxmlformats.org/officeDocument/2006/relationships/hyperlink" Target="http://www.ncbi.nlm.nih.gov/pubmed/?term=25106063" TargetMode="External"/><Relationship Id="rId1063" Type="http://schemas.openxmlformats.org/officeDocument/2006/relationships/hyperlink" Target="https://www.ncbi.nlm.nih.gov/pubmed/" TargetMode="External"/><Relationship Id="rId2394" Type="http://schemas.openxmlformats.org/officeDocument/2006/relationships/hyperlink" Target="https://www.ncbi.nlm.nih.gov/pubmed/" TargetMode="External"/><Relationship Id="rId1064" Type="http://schemas.openxmlformats.org/officeDocument/2006/relationships/hyperlink" Target="https://www.ncbi.nlm.nih.gov/pubmed/" TargetMode="External"/><Relationship Id="rId2395" Type="http://schemas.openxmlformats.org/officeDocument/2006/relationships/hyperlink" Target="https://www.ncbi.nlm.nih.gov/pubmed/" TargetMode="External"/><Relationship Id="rId1065" Type="http://schemas.openxmlformats.org/officeDocument/2006/relationships/hyperlink" Target="https://www.ncbi.nlm.nih.gov/pubmed/" TargetMode="External"/><Relationship Id="rId2396" Type="http://schemas.openxmlformats.org/officeDocument/2006/relationships/hyperlink" Target="https://www.ncbi.nlm.nih.gov/pubmed/" TargetMode="External"/><Relationship Id="rId235" Type="http://schemas.openxmlformats.org/officeDocument/2006/relationships/hyperlink" Target="https://www.ncbi.nlm.nih.gov/pubmed/" TargetMode="External"/><Relationship Id="rId1066" Type="http://schemas.openxmlformats.org/officeDocument/2006/relationships/hyperlink" Target="https://www.ncbi.nlm.nih.gov/pubmed/" TargetMode="External"/><Relationship Id="rId2397" Type="http://schemas.openxmlformats.org/officeDocument/2006/relationships/hyperlink" Target="https://www.ncbi.nlm.nih.gov/pubmed/" TargetMode="External"/><Relationship Id="rId234" Type="http://schemas.openxmlformats.org/officeDocument/2006/relationships/hyperlink" Target="http://www.ncbi.nlm.nih.gov/pubmed?term=20947855" TargetMode="External"/><Relationship Id="rId1067" Type="http://schemas.openxmlformats.org/officeDocument/2006/relationships/hyperlink" Target="https://www.ncbi.nlm.nih.gov/pubmed/" TargetMode="External"/><Relationship Id="rId2398" Type="http://schemas.openxmlformats.org/officeDocument/2006/relationships/hyperlink" Target="https://www.ncbi.nlm.nih.gov/pubmed/" TargetMode="External"/><Relationship Id="rId233" Type="http://schemas.openxmlformats.org/officeDocument/2006/relationships/hyperlink" Target="https://www.ncbi.nlm.nih.gov/pubmed/" TargetMode="External"/><Relationship Id="rId1068" Type="http://schemas.openxmlformats.org/officeDocument/2006/relationships/hyperlink" Target="https://www.ncbi.nlm.nih.gov/pubmed/" TargetMode="External"/><Relationship Id="rId2399" Type="http://schemas.openxmlformats.org/officeDocument/2006/relationships/hyperlink" Target="https://www.ncbi.nlm.nih.gov/pubmed/" TargetMode="External"/><Relationship Id="rId232" Type="http://schemas.openxmlformats.org/officeDocument/2006/relationships/hyperlink" Target="http://www.ncbi.nlm.nih.gov/pubmed?term=20464736%20" TargetMode="External"/><Relationship Id="rId1069" Type="http://schemas.openxmlformats.org/officeDocument/2006/relationships/hyperlink" Target="https://www.ncbi.nlm.nih.gov/pubmed/" TargetMode="External"/><Relationship Id="rId1015" Type="http://schemas.openxmlformats.org/officeDocument/2006/relationships/hyperlink" Target="https://www.ncbi.nlm.nih.gov/pubmed/" TargetMode="External"/><Relationship Id="rId2346" Type="http://schemas.openxmlformats.org/officeDocument/2006/relationships/hyperlink" Target="https://www.ncbi.nlm.nih.gov/pubmed/" TargetMode="External"/><Relationship Id="rId3678" Type="http://schemas.openxmlformats.org/officeDocument/2006/relationships/hyperlink" Target="https://www.ncbi.nlm.nih.gov/pubmed/" TargetMode="External"/><Relationship Id="rId1016" Type="http://schemas.openxmlformats.org/officeDocument/2006/relationships/hyperlink" Target="https://www.ncbi.nlm.nih.gov/pubmed/" TargetMode="External"/><Relationship Id="rId2347" Type="http://schemas.openxmlformats.org/officeDocument/2006/relationships/hyperlink" Target="https://www.ncbi.nlm.nih.gov/pubmed/" TargetMode="External"/><Relationship Id="rId3677" Type="http://schemas.openxmlformats.org/officeDocument/2006/relationships/hyperlink" Target="https://www.ncbi.nlm.nih.gov/pubmed/" TargetMode="External"/><Relationship Id="rId1017" Type="http://schemas.openxmlformats.org/officeDocument/2006/relationships/hyperlink" Target="https://www.ncbi.nlm.nih.gov/pubmed/" TargetMode="External"/><Relationship Id="rId2348" Type="http://schemas.openxmlformats.org/officeDocument/2006/relationships/hyperlink" Target="https://www.ncbi.nlm.nih.gov/pubmed/" TargetMode="External"/><Relationship Id="rId1018" Type="http://schemas.openxmlformats.org/officeDocument/2006/relationships/hyperlink" Target="https://www.ncbi.nlm.nih.gov/pubmed/" TargetMode="External"/><Relationship Id="rId2349" Type="http://schemas.openxmlformats.org/officeDocument/2006/relationships/hyperlink" Target="https://www.ncbi.nlm.nih.gov/pubmed/" TargetMode="External"/><Relationship Id="rId3679" Type="http://schemas.openxmlformats.org/officeDocument/2006/relationships/hyperlink" Target="https://www.ncbi.nlm.nih.gov/pubmed/" TargetMode="External"/><Relationship Id="rId1019" Type="http://schemas.openxmlformats.org/officeDocument/2006/relationships/hyperlink" Target="https://www.ncbi.nlm.nih.gov/pubmed/" TargetMode="External"/><Relationship Id="rId3670" Type="http://schemas.openxmlformats.org/officeDocument/2006/relationships/hyperlink" Target="https://www.ncbi.nlm.nih.gov/pubmed/" TargetMode="External"/><Relationship Id="rId2340" Type="http://schemas.openxmlformats.org/officeDocument/2006/relationships/hyperlink" Target="https://www.ncbi.nlm.nih.gov/pubmed/" TargetMode="External"/><Relationship Id="rId3672" Type="http://schemas.openxmlformats.org/officeDocument/2006/relationships/hyperlink" Target="https://www.ncbi.nlm.nih.gov/pubmed/" TargetMode="External"/><Relationship Id="rId1010" Type="http://schemas.openxmlformats.org/officeDocument/2006/relationships/hyperlink" Target="https://www.ncbi.nlm.nih.gov/pubmed/" TargetMode="External"/><Relationship Id="rId2341" Type="http://schemas.openxmlformats.org/officeDocument/2006/relationships/hyperlink" Target="https://www.ncbi.nlm.nih.gov/pubmed/" TargetMode="External"/><Relationship Id="rId3671" Type="http://schemas.openxmlformats.org/officeDocument/2006/relationships/hyperlink" Target="https://www.ncbi.nlm.nih.gov/pubmed/" TargetMode="External"/><Relationship Id="rId1011" Type="http://schemas.openxmlformats.org/officeDocument/2006/relationships/hyperlink" Target="https://www.ncbi.nlm.nih.gov/pubmed/" TargetMode="External"/><Relationship Id="rId2342" Type="http://schemas.openxmlformats.org/officeDocument/2006/relationships/hyperlink" Target="https://www.ncbi.nlm.nih.gov/pubmed/" TargetMode="External"/><Relationship Id="rId3674" Type="http://schemas.openxmlformats.org/officeDocument/2006/relationships/hyperlink" Target="https://www.ncbi.nlm.nih.gov/pubmed/" TargetMode="External"/><Relationship Id="rId1012" Type="http://schemas.openxmlformats.org/officeDocument/2006/relationships/hyperlink" Target="https://www.ncbi.nlm.nih.gov/pubmed/" TargetMode="External"/><Relationship Id="rId2343" Type="http://schemas.openxmlformats.org/officeDocument/2006/relationships/hyperlink" Target="https://www.ncbi.nlm.nih.gov/pubmed/" TargetMode="External"/><Relationship Id="rId3673" Type="http://schemas.openxmlformats.org/officeDocument/2006/relationships/hyperlink" Target="https://www.ncbi.nlm.nih.gov/pubmed/" TargetMode="External"/><Relationship Id="rId1013" Type="http://schemas.openxmlformats.org/officeDocument/2006/relationships/hyperlink" Target="https://www.ncbi.nlm.nih.gov/pubmed/" TargetMode="External"/><Relationship Id="rId2344" Type="http://schemas.openxmlformats.org/officeDocument/2006/relationships/hyperlink" Target="https://www.ncbi.nlm.nih.gov/pubmed/" TargetMode="External"/><Relationship Id="rId3676" Type="http://schemas.openxmlformats.org/officeDocument/2006/relationships/hyperlink" Target="https://www.ncbi.nlm.nih.gov/pubmed/" TargetMode="External"/><Relationship Id="rId1014" Type="http://schemas.openxmlformats.org/officeDocument/2006/relationships/hyperlink" Target="https://www.ncbi.nlm.nih.gov/pubmed/" TargetMode="External"/><Relationship Id="rId2345" Type="http://schemas.openxmlformats.org/officeDocument/2006/relationships/hyperlink" Target="https://www.ncbi.nlm.nih.gov/pubmed/" TargetMode="External"/><Relationship Id="rId3675" Type="http://schemas.openxmlformats.org/officeDocument/2006/relationships/hyperlink" Target="https://www.ncbi.nlm.nih.gov/pubmed/" TargetMode="External"/><Relationship Id="rId1004" Type="http://schemas.openxmlformats.org/officeDocument/2006/relationships/hyperlink" Target="https://www.ncbi.nlm.nih.gov/pubmed/" TargetMode="External"/><Relationship Id="rId2335" Type="http://schemas.openxmlformats.org/officeDocument/2006/relationships/hyperlink" Target="https://www.ncbi.nlm.nih.gov/pubmed/" TargetMode="External"/><Relationship Id="rId3667" Type="http://schemas.openxmlformats.org/officeDocument/2006/relationships/hyperlink" Target="https://www.ncbi.nlm.nih.gov/pubmed/" TargetMode="External"/><Relationship Id="rId1005" Type="http://schemas.openxmlformats.org/officeDocument/2006/relationships/hyperlink" Target="https://www.ncbi.nlm.nih.gov/pubmed/" TargetMode="External"/><Relationship Id="rId2336" Type="http://schemas.openxmlformats.org/officeDocument/2006/relationships/hyperlink" Target="https://www.ncbi.nlm.nih.gov/pubmed/" TargetMode="External"/><Relationship Id="rId3666" Type="http://schemas.openxmlformats.org/officeDocument/2006/relationships/hyperlink" Target="https://www.ncbi.nlm.nih.gov/pubmed/" TargetMode="External"/><Relationship Id="rId1006" Type="http://schemas.openxmlformats.org/officeDocument/2006/relationships/hyperlink" Target="https://www.ncbi.nlm.nih.gov/pubmed/" TargetMode="External"/><Relationship Id="rId2337" Type="http://schemas.openxmlformats.org/officeDocument/2006/relationships/hyperlink" Target="https://www.ncbi.nlm.nih.gov/pubmed/" TargetMode="External"/><Relationship Id="rId3669" Type="http://schemas.openxmlformats.org/officeDocument/2006/relationships/hyperlink" Target="https://www.ncbi.nlm.nih.gov/pubmed/" TargetMode="External"/><Relationship Id="rId1007" Type="http://schemas.openxmlformats.org/officeDocument/2006/relationships/hyperlink" Target="https://www.ncbi.nlm.nih.gov/pubmed/" TargetMode="External"/><Relationship Id="rId2338" Type="http://schemas.openxmlformats.org/officeDocument/2006/relationships/hyperlink" Target="https://www.ncbi.nlm.nih.gov/pubmed/" TargetMode="External"/><Relationship Id="rId3668" Type="http://schemas.openxmlformats.org/officeDocument/2006/relationships/hyperlink" Target="https://www.ncbi.nlm.nih.gov/pubmed/" TargetMode="External"/><Relationship Id="rId1008" Type="http://schemas.openxmlformats.org/officeDocument/2006/relationships/hyperlink" Target="https://www.ncbi.nlm.nih.gov/pubmed/" TargetMode="External"/><Relationship Id="rId2339" Type="http://schemas.openxmlformats.org/officeDocument/2006/relationships/hyperlink" Target="https://www.ncbi.nlm.nih.gov/pubmed/" TargetMode="External"/><Relationship Id="rId1009" Type="http://schemas.openxmlformats.org/officeDocument/2006/relationships/hyperlink" Target="https://www.ncbi.nlm.nih.gov/pubmed/" TargetMode="External"/><Relationship Id="rId3661" Type="http://schemas.openxmlformats.org/officeDocument/2006/relationships/hyperlink" Target="https://www.ncbi.nlm.nih.gov/pubmed/" TargetMode="External"/><Relationship Id="rId2330" Type="http://schemas.openxmlformats.org/officeDocument/2006/relationships/hyperlink" Target="https://www.ncbi.nlm.nih.gov/pubmed/" TargetMode="External"/><Relationship Id="rId3660" Type="http://schemas.openxmlformats.org/officeDocument/2006/relationships/hyperlink" Target="https://www.ncbi.nlm.nih.gov/pubmed/" TargetMode="External"/><Relationship Id="rId1000" Type="http://schemas.openxmlformats.org/officeDocument/2006/relationships/hyperlink" Target="https://www.ncbi.nlm.nih.gov/pubmed/" TargetMode="External"/><Relationship Id="rId2331" Type="http://schemas.openxmlformats.org/officeDocument/2006/relationships/hyperlink" Target="https://www.ncbi.nlm.nih.gov/pubmed/" TargetMode="External"/><Relationship Id="rId3663" Type="http://schemas.openxmlformats.org/officeDocument/2006/relationships/hyperlink" Target="https://www.ncbi.nlm.nih.gov/pubmed/" TargetMode="External"/><Relationship Id="rId1001" Type="http://schemas.openxmlformats.org/officeDocument/2006/relationships/hyperlink" Target="https://www.ncbi.nlm.nih.gov/pubmed/" TargetMode="External"/><Relationship Id="rId2332" Type="http://schemas.openxmlformats.org/officeDocument/2006/relationships/hyperlink" Target="https://www.ncbi.nlm.nih.gov/pubmed/" TargetMode="External"/><Relationship Id="rId3662" Type="http://schemas.openxmlformats.org/officeDocument/2006/relationships/hyperlink" Target="https://www.ncbi.nlm.nih.gov/pubmed/" TargetMode="External"/><Relationship Id="rId1002" Type="http://schemas.openxmlformats.org/officeDocument/2006/relationships/hyperlink" Target="https://www.ncbi.nlm.nih.gov/pubmed/" TargetMode="External"/><Relationship Id="rId2333" Type="http://schemas.openxmlformats.org/officeDocument/2006/relationships/hyperlink" Target="https://www.ncbi.nlm.nih.gov/pubmed/" TargetMode="External"/><Relationship Id="rId3665" Type="http://schemas.openxmlformats.org/officeDocument/2006/relationships/hyperlink" Target="https://www.ncbi.nlm.nih.gov/pubmed/" TargetMode="External"/><Relationship Id="rId1003" Type="http://schemas.openxmlformats.org/officeDocument/2006/relationships/hyperlink" Target="https://www.ncbi.nlm.nih.gov/pubmed/" TargetMode="External"/><Relationship Id="rId2334" Type="http://schemas.openxmlformats.org/officeDocument/2006/relationships/hyperlink" Target="https://www.ncbi.nlm.nih.gov/pubmed/" TargetMode="External"/><Relationship Id="rId3664" Type="http://schemas.openxmlformats.org/officeDocument/2006/relationships/hyperlink" Target="https://www.ncbi.nlm.nih.gov/pubmed/" TargetMode="External"/><Relationship Id="rId1037" Type="http://schemas.openxmlformats.org/officeDocument/2006/relationships/hyperlink" Target="https://www.ncbi.nlm.nih.gov/pubmed/" TargetMode="External"/><Relationship Id="rId2368" Type="http://schemas.openxmlformats.org/officeDocument/2006/relationships/hyperlink" Target="https://www.ncbi.nlm.nih.gov/pubmed/" TargetMode="External"/><Relationship Id="rId1038" Type="http://schemas.openxmlformats.org/officeDocument/2006/relationships/hyperlink" Target="https://www.ncbi.nlm.nih.gov/pubmed/" TargetMode="External"/><Relationship Id="rId2369" Type="http://schemas.openxmlformats.org/officeDocument/2006/relationships/hyperlink" Target="https://www.ncbi.nlm.nih.gov/pubmed/" TargetMode="External"/><Relationship Id="rId3699" Type="http://schemas.openxmlformats.org/officeDocument/2006/relationships/hyperlink" Target="https://www.ncbi.nlm.nih.gov/pubmed/" TargetMode="External"/><Relationship Id="rId1039" Type="http://schemas.openxmlformats.org/officeDocument/2006/relationships/hyperlink" Target="https://www.ncbi.nlm.nih.gov/pubmed/" TargetMode="External"/><Relationship Id="rId206" Type="http://schemas.openxmlformats.org/officeDocument/2006/relationships/hyperlink" Target="http://www.ncbi.nlm.nih.gov/pubmed/19482214" TargetMode="External"/><Relationship Id="rId205" Type="http://schemas.openxmlformats.org/officeDocument/2006/relationships/hyperlink" Target="https://www.ncbi.nlm.nih.gov/pubmed/" TargetMode="External"/><Relationship Id="rId204" Type="http://schemas.openxmlformats.org/officeDocument/2006/relationships/hyperlink" Target="http://www.ncbi.nlm.nih.gov/pubmed/21067804" TargetMode="External"/><Relationship Id="rId203" Type="http://schemas.openxmlformats.org/officeDocument/2006/relationships/hyperlink" Target="https://www.ncbi.nlm.nih.gov/pubmed/" TargetMode="External"/><Relationship Id="rId209" Type="http://schemas.openxmlformats.org/officeDocument/2006/relationships/hyperlink" Target="https://www.ncbi.nlm.nih.gov/pubmed/" TargetMode="External"/><Relationship Id="rId208" Type="http://schemas.openxmlformats.org/officeDocument/2006/relationships/hyperlink" Target="http://www.ncbi.nlm.nih.gov/pubmed/16214597" TargetMode="External"/><Relationship Id="rId3690" Type="http://schemas.openxmlformats.org/officeDocument/2006/relationships/hyperlink" Target="https://www.ncbi.nlm.nih.gov/pubmed/" TargetMode="External"/><Relationship Id="rId207" Type="http://schemas.openxmlformats.org/officeDocument/2006/relationships/hyperlink" Target="https://www.ncbi.nlm.nih.gov/pubmed/" TargetMode="External"/><Relationship Id="rId2360" Type="http://schemas.openxmlformats.org/officeDocument/2006/relationships/hyperlink" Target="https://www.ncbi.nlm.nih.gov/pubmed/" TargetMode="External"/><Relationship Id="rId3692" Type="http://schemas.openxmlformats.org/officeDocument/2006/relationships/hyperlink" Target="https://www.ncbi.nlm.nih.gov/pubmed/" TargetMode="External"/><Relationship Id="rId1030" Type="http://schemas.openxmlformats.org/officeDocument/2006/relationships/hyperlink" Target="https://www.ncbi.nlm.nih.gov/pubmed/" TargetMode="External"/><Relationship Id="rId2361" Type="http://schemas.openxmlformats.org/officeDocument/2006/relationships/hyperlink" Target="https://www.ncbi.nlm.nih.gov/pubmed/" TargetMode="External"/><Relationship Id="rId3691" Type="http://schemas.openxmlformats.org/officeDocument/2006/relationships/hyperlink" Target="https://www.ncbi.nlm.nih.gov/pubmed/" TargetMode="External"/><Relationship Id="rId1031" Type="http://schemas.openxmlformats.org/officeDocument/2006/relationships/hyperlink" Target="https://www.ncbi.nlm.nih.gov/pubmed/" TargetMode="External"/><Relationship Id="rId2362" Type="http://schemas.openxmlformats.org/officeDocument/2006/relationships/hyperlink" Target="https://www.ncbi.nlm.nih.gov/pubmed/" TargetMode="External"/><Relationship Id="rId3694" Type="http://schemas.openxmlformats.org/officeDocument/2006/relationships/hyperlink" Target="https://www.ncbi.nlm.nih.gov/pubmed/" TargetMode="External"/><Relationship Id="rId1032" Type="http://schemas.openxmlformats.org/officeDocument/2006/relationships/hyperlink" Target="https://www.ncbi.nlm.nih.gov/pubmed/" TargetMode="External"/><Relationship Id="rId2363" Type="http://schemas.openxmlformats.org/officeDocument/2006/relationships/hyperlink" Target="https://www.ncbi.nlm.nih.gov/pubmed/" TargetMode="External"/><Relationship Id="rId3693" Type="http://schemas.openxmlformats.org/officeDocument/2006/relationships/hyperlink" Target="https://www.ncbi.nlm.nih.gov/pubmed/" TargetMode="External"/><Relationship Id="rId202" Type="http://schemas.openxmlformats.org/officeDocument/2006/relationships/hyperlink" Target="http://www.ncbi.nlm.nih.gov/pubmed/22607822" TargetMode="External"/><Relationship Id="rId1033" Type="http://schemas.openxmlformats.org/officeDocument/2006/relationships/hyperlink" Target="https://www.ncbi.nlm.nih.gov/pubmed/" TargetMode="External"/><Relationship Id="rId2364" Type="http://schemas.openxmlformats.org/officeDocument/2006/relationships/hyperlink" Target="https://www.ncbi.nlm.nih.gov/pubmed/" TargetMode="External"/><Relationship Id="rId3696" Type="http://schemas.openxmlformats.org/officeDocument/2006/relationships/hyperlink" Target="https://www.ncbi.nlm.nih.gov/pubmed/" TargetMode="External"/><Relationship Id="rId201" Type="http://schemas.openxmlformats.org/officeDocument/2006/relationships/hyperlink" Target="https://www.ncbi.nlm.nih.gov/pubmed/" TargetMode="External"/><Relationship Id="rId1034" Type="http://schemas.openxmlformats.org/officeDocument/2006/relationships/hyperlink" Target="https://www.ncbi.nlm.nih.gov/pubmed/" TargetMode="External"/><Relationship Id="rId2365" Type="http://schemas.openxmlformats.org/officeDocument/2006/relationships/hyperlink" Target="https://www.ncbi.nlm.nih.gov/pubmed/" TargetMode="External"/><Relationship Id="rId3695" Type="http://schemas.openxmlformats.org/officeDocument/2006/relationships/hyperlink" Target="https://www.ncbi.nlm.nih.gov/pubmed/" TargetMode="External"/><Relationship Id="rId200" Type="http://schemas.openxmlformats.org/officeDocument/2006/relationships/hyperlink" Target="http://www.ncbi.nlm.nih.gov/pubmed?term=22895954" TargetMode="External"/><Relationship Id="rId1035" Type="http://schemas.openxmlformats.org/officeDocument/2006/relationships/hyperlink" Target="https://www.ncbi.nlm.nih.gov/pubmed/" TargetMode="External"/><Relationship Id="rId2366" Type="http://schemas.openxmlformats.org/officeDocument/2006/relationships/hyperlink" Target="https://www.ncbi.nlm.nih.gov/pubmed/" TargetMode="External"/><Relationship Id="rId3698" Type="http://schemas.openxmlformats.org/officeDocument/2006/relationships/hyperlink" Target="https://www.ncbi.nlm.nih.gov/pubmed/" TargetMode="External"/><Relationship Id="rId1036" Type="http://schemas.openxmlformats.org/officeDocument/2006/relationships/hyperlink" Target="https://www.ncbi.nlm.nih.gov/pubmed/" TargetMode="External"/><Relationship Id="rId2367" Type="http://schemas.openxmlformats.org/officeDocument/2006/relationships/hyperlink" Target="https://www.ncbi.nlm.nih.gov/pubmed/" TargetMode="External"/><Relationship Id="rId3697" Type="http://schemas.openxmlformats.org/officeDocument/2006/relationships/hyperlink" Target="https://www.ncbi.nlm.nih.gov/pubmed/" TargetMode="External"/><Relationship Id="rId1026" Type="http://schemas.openxmlformats.org/officeDocument/2006/relationships/hyperlink" Target="https://www.ncbi.nlm.nih.gov/pubmed/" TargetMode="External"/><Relationship Id="rId2357" Type="http://schemas.openxmlformats.org/officeDocument/2006/relationships/hyperlink" Target="https://www.ncbi.nlm.nih.gov/pubmed/" TargetMode="External"/><Relationship Id="rId3689" Type="http://schemas.openxmlformats.org/officeDocument/2006/relationships/hyperlink" Target="https://www.ncbi.nlm.nih.gov/pubmed/" TargetMode="External"/><Relationship Id="rId1027" Type="http://schemas.openxmlformats.org/officeDocument/2006/relationships/hyperlink" Target="https://www.ncbi.nlm.nih.gov/pubmed/" TargetMode="External"/><Relationship Id="rId2358" Type="http://schemas.openxmlformats.org/officeDocument/2006/relationships/hyperlink" Target="https://www.ncbi.nlm.nih.gov/pubmed/" TargetMode="External"/><Relationship Id="rId3688" Type="http://schemas.openxmlformats.org/officeDocument/2006/relationships/hyperlink" Target="https://www.ncbi.nlm.nih.gov/pubmed/" TargetMode="External"/><Relationship Id="rId1028" Type="http://schemas.openxmlformats.org/officeDocument/2006/relationships/hyperlink" Target="https://www.ncbi.nlm.nih.gov/pubmed/" TargetMode="External"/><Relationship Id="rId2359" Type="http://schemas.openxmlformats.org/officeDocument/2006/relationships/hyperlink" Target="https://www.ncbi.nlm.nih.gov/pubmed/" TargetMode="External"/><Relationship Id="rId1029" Type="http://schemas.openxmlformats.org/officeDocument/2006/relationships/hyperlink" Target="https://www.ncbi.nlm.nih.gov/pubmed/" TargetMode="External"/><Relationship Id="rId3681" Type="http://schemas.openxmlformats.org/officeDocument/2006/relationships/hyperlink" Target="https://www.ncbi.nlm.nih.gov/pubmed/" TargetMode="External"/><Relationship Id="rId2350" Type="http://schemas.openxmlformats.org/officeDocument/2006/relationships/hyperlink" Target="https://www.ncbi.nlm.nih.gov/pubmed/" TargetMode="External"/><Relationship Id="rId3680" Type="http://schemas.openxmlformats.org/officeDocument/2006/relationships/hyperlink" Target="https://www.ncbi.nlm.nih.gov/pubmed/" TargetMode="External"/><Relationship Id="rId1020" Type="http://schemas.openxmlformats.org/officeDocument/2006/relationships/hyperlink" Target="https://www.ncbi.nlm.nih.gov/pubmed/" TargetMode="External"/><Relationship Id="rId2351" Type="http://schemas.openxmlformats.org/officeDocument/2006/relationships/hyperlink" Target="https://www.ncbi.nlm.nih.gov/pubmed/" TargetMode="External"/><Relationship Id="rId3683" Type="http://schemas.openxmlformats.org/officeDocument/2006/relationships/hyperlink" Target="https://www.ncbi.nlm.nih.gov/pubmed/" TargetMode="External"/><Relationship Id="rId1021" Type="http://schemas.openxmlformats.org/officeDocument/2006/relationships/hyperlink" Target="https://www.ncbi.nlm.nih.gov/pubmed/" TargetMode="External"/><Relationship Id="rId2352" Type="http://schemas.openxmlformats.org/officeDocument/2006/relationships/hyperlink" Target="https://www.ncbi.nlm.nih.gov/pubmed/" TargetMode="External"/><Relationship Id="rId3682" Type="http://schemas.openxmlformats.org/officeDocument/2006/relationships/hyperlink" Target="https://www.ncbi.nlm.nih.gov/pubmed/" TargetMode="External"/><Relationship Id="rId1022" Type="http://schemas.openxmlformats.org/officeDocument/2006/relationships/hyperlink" Target="https://www.ncbi.nlm.nih.gov/pubmed/" TargetMode="External"/><Relationship Id="rId2353" Type="http://schemas.openxmlformats.org/officeDocument/2006/relationships/hyperlink" Target="https://www.ncbi.nlm.nih.gov/pubmed/" TargetMode="External"/><Relationship Id="rId3685" Type="http://schemas.openxmlformats.org/officeDocument/2006/relationships/hyperlink" Target="https://www.ncbi.nlm.nih.gov/pubmed/" TargetMode="External"/><Relationship Id="rId1023" Type="http://schemas.openxmlformats.org/officeDocument/2006/relationships/hyperlink" Target="https://www.ncbi.nlm.nih.gov/pubmed/" TargetMode="External"/><Relationship Id="rId2354" Type="http://schemas.openxmlformats.org/officeDocument/2006/relationships/hyperlink" Target="https://www.ncbi.nlm.nih.gov/pubmed/" TargetMode="External"/><Relationship Id="rId3684" Type="http://schemas.openxmlformats.org/officeDocument/2006/relationships/hyperlink" Target="https://www.ncbi.nlm.nih.gov/pubmed/" TargetMode="External"/><Relationship Id="rId1024" Type="http://schemas.openxmlformats.org/officeDocument/2006/relationships/hyperlink" Target="https://www.ncbi.nlm.nih.gov/pubmed/" TargetMode="External"/><Relationship Id="rId2355" Type="http://schemas.openxmlformats.org/officeDocument/2006/relationships/hyperlink" Target="https://www.ncbi.nlm.nih.gov/pubmed/" TargetMode="External"/><Relationship Id="rId3687" Type="http://schemas.openxmlformats.org/officeDocument/2006/relationships/hyperlink" Target="https://www.ncbi.nlm.nih.gov/pubmed/" TargetMode="External"/><Relationship Id="rId1025" Type="http://schemas.openxmlformats.org/officeDocument/2006/relationships/hyperlink" Target="https://www.ncbi.nlm.nih.gov/pubmed/" TargetMode="External"/><Relationship Id="rId2356" Type="http://schemas.openxmlformats.org/officeDocument/2006/relationships/hyperlink" Target="https://www.ncbi.nlm.nih.gov/pubmed/" TargetMode="External"/><Relationship Id="rId3686" Type="http://schemas.openxmlformats.org/officeDocument/2006/relationships/hyperlink" Target="https://www.ncbi.nlm.nih.gov/pubmed/" TargetMode="External"/><Relationship Id="rId4161" Type="http://schemas.openxmlformats.org/officeDocument/2006/relationships/hyperlink" Target="https://www.ncbi.nlm.nih.gov/pubmed/" TargetMode="External"/><Relationship Id="rId4160" Type="http://schemas.openxmlformats.org/officeDocument/2006/relationships/hyperlink" Target="https://www.ncbi.nlm.nih.gov/pubmed/" TargetMode="External"/><Relationship Id="rId4163" Type="http://schemas.openxmlformats.org/officeDocument/2006/relationships/hyperlink" Target="https://www.ncbi.nlm.nih.gov/pubmed/" TargetMode="External"/><Relationship Id="rId4162" Type="http://schemas.openxmlformats.org/officeDocument/2006/relationships/hyperlink" Target="https://www.ncbi.nlm.nih.gov/pubmed/" TargetMode="External"/><Relationship Id="rId4165" Type="http://schemas.openxmlformats.org/officeDocument/2006/relationships/hyperlink" Target="https://www.ncbi.nlm.nih.gov/pubmed/" TargetMode="External"/><Relationship Id="rId4164" Type="http://schemas.openxmlformats.org/officeDocument/2006/relationships/hyperlink" Target="https://www.ncbi.nlm.nih.gov/pubmed/" TargetMode="External"/><Relationship Id="rId4167" Type="http://schemas.openxmlformats.org/officeDocument/2006/relationships/hyperlink" Target="https://www.ncbi.nlm.nih.gov/pubmed/" TargetMode="External"/><Relationship Id="rId4166" Type="http://schemas.openxmlformats.org/officeDocument/2006/relationships/hyperlink" Target="https://www.ncbi.nlm.nih.gov/pubmed/" TargetMode="External"/><Relationship Id="rId4169" Type="http://schemas.openxmlformats.org/officeDocument/2006/relationships/hyperlink" Target="https://www.ncbi.nlm.nih.gov/pubmed/" TargetMode="External"/><Relationship Id="rId4168" Type="http://schemas.openxmlformats.org/officeDocument/2006/relationships/hyperlink" Target="https://www.ncbi.nlm.nih.gov/pubmed/" TargetMode="External"/><Relationship Id="rId4150" Type="http://schemas.openxmlformats.org/officeDocument/2006/relationships/hyperlink" Target="https://www.ncbi.nlm.nih.gov/pubmed/" TargetMode="External"/><Relationship Id="rId4152" Type="http://schemas.openxmlformats.org/officeDocument/2006/relationships/hyperlink" Target="https://www.ncbi.nlm.nih.gov/pubmed/" TargetMode="External"/><Relationship Id="rId4151" Type="http://schemas.openxmlformats.org/officeDocument/2006/relationships/hyperlink" Target="https://www.ncbi.nlm.nih.gov/pubmed/" TargetMode="External"/><Relationship Id="rId4154" Type="http://schemas.openxmlformats.org/officeDocument/2006/relationships/hyperlink" Target="https://www.ncbi.nlm.nih.gov/pubmed/" TargetMode="External"/><Relationship Id="rId4153" Type="http://schemas.openxmlformats.org/officeDocument/2006/relationships/hyperlink" Target="https://www.ncbi.nlm.nih.gov/pubmed/" TargetMode="External"/><Relationship Id="rId4156" Type="http://schemas.openxmlformats.org/officeDocument/2006/relationships/hyperlink" Target="https://www.ncbi.nlm.nih.gov/pubmed/" TargetMode="External"/><Relationship Id="rId4155" Type="http://schemas.openxmlformats.org/officeDocument/2006/relationships/hyperlink" Target="https://www.ncbi.nlm.nih.gov/pubmed/" TargetMode="External"/><Relationship Id="rId4158" Type="http://schemas.openxmlformats.org/officeDocument/2006/relationships/hyperlink" Target="https://www.ncbi.nlm.nih.gov/pubmed/" TargetMode="External"/><Relationship Id="rId4157" Type="http://schemas.openxmlformats.org/officeDocument/2006/relationships/hyperlink" Target="https://www.ncbi.nlm.nih.gov/pubmed/" TargetMode="External"/><Relationship Id="rId4159" Type="http://schemas.openxmlformats.org/officeDocument/2006/relationships/hyperlink" Target="https://www.ncbi.nlm.nih.gov/pubmed/" TargetMode="External"/><Relationship Id="rId1910" Type="http://schemas.openxmlformats.org/officeDocument/2006/relationships/hyperlink" Target="https://www.ncbi.nlm.nih.gov/pubmed/" TargetMode="External"/><Relationship Id="rId1911" Type="http://schemas.openxmlformats.org/officeDocument/2006/relationships/hyperlink" Target="https://www.ncbi.nlm.nih.gov/pubmed/" TargetMode="External"/><Relationship Id="rId1912" Type="http://schemas.openxmlformats.org/officeDocument/2006/relationships/hyperlink" Target="https://www.ncbi.nlm.nih.gov/pubmed/" TargetMode="External"/><Relationship Id="rId1913" Type="http://schemas.openxmlformats.org/officeDocument/2006/relationships/hyperlink" Target="https://www.ncbi.nlm.nih.gov/pubmed/" TargetMode="External"/><Relationship Id="rId1914" Type="http://schemas.openxmlformats.org/officeDocument/2006/relationships/hyperlink" Target="https://www.ncbi.nlm.nih.gov/pubmed/" TargetMode="External"/><Relationship Id="rId1915" Type="http://schemas.openxmlformats.org/officeDocument/2006/relationships/hyperlink" Target="https://www.ncbi.nlm.nih.gov/pubmed/" TargetMode="External"/><Relationship Id="rId1916" Type="http://schemas.openxmlformats.org/officeDocument/2006/relationships/hyperlink" Target="https://www.ncbi.nlm.nih.gov/pubmed/" TargetMode="External"/><Relationship Id="rId1917" Type="http://schemas.openxmlformats.org/officeDocument/2006/relationships/hyperlink" Target="https://www.ncbi.nlm.nih.gov/pubmed/" TargetMode="External"/><Relationship Id="rId1918" Type="http://schemas.openxmlformats.org/officeDocument/2006/relationships/hyperlink" Target="https://www.ncbi.nlm.nih.gov/pubmed/" TargetMode="External"/><Relationship Id="rId1919" Type="http://schemas.openxmlformats.org/officeDocument/2006/relationships/hyperlink" Target="https://www.ncbi.nlm.nih.gov/pubmed/" TargetMode="External"/><Relationship Id="rId4181" Type="http://schemas.openxmlformats.org/officeDocument/2006/relationships/hyperlink" Target="https://www.ncbi.nlm.nih.gov/pubmed/" TargetMode="External"/><Relationship Id="rId4180" Type="http://schemas.openxmlformats.org/officeDocument/2006/relationships/hyperlink" Target="https://www.ncbi.nlm.nih.gov/pubmed/" TargetMode="External"/><Relationship Id="rId4183" Type="http://schemas.openxmlformats.org/officeDocument/2006/relationships/hyperlink" Target="https://www.ncbi.nlm.nih.gov/pubmed/" TargetMode="External"/><Relationship Id="rId4182" Type="http://schemas.openxmlformats.org/officeDocument/2006/relationships/hyperlink" Target="https://www.ncbi.nlm.nih.gov/pubmed/" TargetMode="External"/><Relationship Id="rId4185" Type="http://schemas.openxmlformats.org/officeDocument/2006/relationships/hyperlink" Target="https://www.ncbi.nlm.nih.gov/pubmed/" TargetMode="External"/><Relationship Id="rId4184" Type="http://schemas.openxmlformats.org/officeDocument/2006/relationships/hyperlink" Target="https://www.ncbi.nlm.nih.gov/pubmed/" TargetMode="External"/><Relationship Id="rId4187" Type="http://schemas.openxmlformats.org/officeDocument/2006/relationships/hyperlink" Target="https://www.ncbi.nlm.nih.gov/pubmed/" TargetMode="External"/><Relationship Id="rId4186" Type="http://schemas.openxmlformats.org/officeDocument/2006/relationships/hyperlink" Target="https://www.ncbi.nlm.nih.gov/pubmed/" TargetMode="External"/><Relationship Id="rId4189" Type="http://schemas.openxmlformats.org/officeDocument/2006/relationships/hyperlink" Target="https://www.ncbi.nlm.nih.gov/pubmed/" TargetMode="External"/><Relationship Id="rId4188" Type="http://schemas.openxmlformats.org/officeDocument/2006/relationships/hyperlink" Target="https://www.ncbi.nlm.nih.gov/pubmed/" TargetMode="External"/><Relationship Id="rId1900" Type="http://schemas.openxmlformats.org/officeDocument/2006/relationships/hyperlink" Target="https://www.ncbi.nlm.nih.gov/pubmed/" TargetMode="External"/><Relationship Id="rId1901" Type="http://schemas.openxmlformats.org/officeDocument/2006/relationships/hyperlink" Target="https://www.ncbi.nlm.nih.gov/pubmed/" TargetMode="External"/><Relationship Id="rId1902" Type="http://schemas.openxmlformats.org/officeDocument/2006/relationships/hyperlink" Target="https://www.ncbi.nlm.nih.gov/pubmed/" TargetMode="External"/><Relationship Id="rId1903" Type="http://schemas.openxmlformats.org/officeDocument/2006/relationships/hyperlink" Target="https://www.ncbi.nlm.nih.gov/pubmed/" TargetMode="External"/><Relationship Id="rId1904" Type="http://schemas.openxmlformats.org/officeDocument/2006/relationships/hyperlink" Target="https://www.ncbi.nlm.nih.gov/pubmed/" TargetMode="External"/><Relationship Id="rId1905" Type="http://schemas.openxmlformats.org/officeDocument/2006/relationships/hyperlink" Target="https://www.ncbi.nlm.nih.gov/pubmed/" TargetMode="External"/><Relationship Id="rId1906" Type="http://schemas.openxmlformats.org/officeDocument/2006/relationships/hyperlink" Target="https://www.ncbi.nlm.nih.gov/pubmed/" TargetMode="External"/><Relationship Id="rId1907" Type="http://schemas.openxmlformats.org/officeDocument/2006/relationships/hyperlink" Target="https://www.ncbi.nlm.nih.gov/pubmed/" TargetMode="External"/><Relationship Id="rId1908" Type="http://schemas.openxmlformats.org/officeDocument/2006/relationships/hyperlink" Target="https://www.ncbi.nlm.nih.gov/pubmed/" TargetMode="External"/><Relationship Id="rId1909" Type="http://schemas.openxmlformats.org/officeDocument/2006/relationships/hyperlink" Target="https://www.ncbi.nlm.nih.gov/pubmed/" TargetMode="External"/><Relationship Id="rId4170" Type="http://schemas.openxmlformats.org/officeDocument/2006/relationships/hyperlink" Target="https://www.ncbi.nlm.nih.gov/pubmed/" TargetMode="External"/><Relationship Id="rId4172" Type="http://schemas.openxmlformats.org/officeDocument/2006/relationships/hyperlink" Target="https://www.ncbi.nlm.nih.gov/pubmed/" TargetMode="External"/><Relationship Id="rId4171" Type="http://schemas.openxmlformats.org/officeDocument/2006/relationships/hyperlink" Target="https://www.ncbi.nlm.nih.gov/pubmed/" TargetMode="External"/><Relationship Id="rId4174" Type="http://schemas.openxmlformats.org/officeDocument/2006/relationships/hyperlink" Target="https://www.ncbi.nlm.nih.gov/pubmed/" TargetMode="External"/><Relationship Id="rId4173" Type="http://schemas.openxmlformats.org/officeDocument/2006/relationships/hyperlink" Target="https://www.ncbi.nlm.nih.gov/pubmed/" TargetMode="External"/><Relationship Id="rId4176" Type="http://schemas.openxmlformats.org/officeDocument/2006/relationships/hyperlink" Target="https://www.ncbi.nlm.nih.gov/pubmed/" TargetMode="External"/><Relationship Id="rId4175" Type="http://schemas.openxmlformats.org/officeDocument/2006/relationships/hyperlink" Target="https://www.ncbi.nlm.nih.gov/pubmed/" TargetMode="External"/><Relationship Id="rId4178" Type="http://schemas.openxmlformats.org/officeDocument/2006/relationships/hyperlink" Target="https://www.ncbi.nlm.nih.gov/pubmed/" TargetMode="External"/><Relationship Id="rId4177" Type="http://schemas.openxmlformats.org/officeDocument/2006/relationships/hyperlink" Target="https://www.ncbi.nlm.nih.gov/pubmed/" TargetMode="External"/><Relationship Id="rId4179" Type="http://schemas.openxmlformats.org/officeDocument/2006/relationships/hyperlink" Target="https://www.ncbi.nlm.nih.gov/pubmed/" TargetMode="External"/><Relationship Id="rId4129" Type="http://schemas.openxmlformats.org/officeDocument/2006/relationships/hyperlink" Target="https://www.ncbi.nlm.nih.gov/pubmed/" TargetMode="External"/><Relationship Id="rId4128" Type="http://schemas.openxmlformats.org/officeDocument/2006/relationships/hyperlink" Target="https://www.ncbi.nlm.nih.gov/pubmed/" TargetMode="External"/><Relationship Id="rId1090" Type="http://schemas.openxmlformats.org/officeDocument/2006/relationships/hyperlink" Target="https://www.ncbi.nlm.nih.gov/pubmed/" TargetMode="External"/><Relationship Id="rId1091" Type="http://schemas.openxmlformats.org/officeDocument/2006/relationships/hyperlink" Target="https://www.ncbi.nlm.nih.gov/pubmed/" TargetMode="External"/><Relationship Id="rId1092" Type="http://schemas.openxmlformats.org/officeDocument/2006/relationships/hyperlink" Target="https://www.ncbi.nlm.nih.gov/pubmed/" TargetMode="External"/><Relationship Id="rId1093" Type="http://schemas.openxmlformats.org/officeDocument/2006/relationships/hyperlink" Target="https://www.ncbi.nlm.nih.gov/pubmed/" TargetMode="External"/><Relationship Id="rId1094" Type="http://schemas.openxmlformats.org/officeDocument/2006/relationships/hyperlink" Target="https://www.ncbi.nlm.nih.gov/pubmed/" TargetMode="External"/><Relationship Id="rId1095" Type="http://schemas.openxmlformats.org/officeDocument/2006/relationships/hyperlink" Target="https://www.ncbi.nlm.nih.gov/pubmed/" TargetMode="External"/><Relationship Id="rId4121" Type="http://schemas.openxmlformats.org/officeDocument/2006/relationships/hyperlink" Target="https://www.ncbi.nlm.nih.gov/pubmed/" TargetMode="External"/><Relationship Id="rId1096" Type="http://schemas.openxmlformats.org/officeDocument/2006/relationships/hyperlink" Target="https://www.ncbi.nlm.nih.gov/pubmed/" TargetMode="External"/><Relationship Id="rId4120" Type="http://schemas.openxmlformats.org/officeDocument/2006/relationships/hyperlink" Target="https://www.ncbi.nlm.nih.gov/pubmed/" TargetMode="External"/><Relationship Id="rId1097" Type="http://schemas.openxmlformats.org/officeDocument/2006/relationships/hyperlink" Target="https://www.ncbi.nlm.nih.gov/pubmed/" TargetMode="External"/><Relationship Id="rId4123" Type="http://schemas.openxmlformats.org/officeDocument/2006/relationships/hyperlink" Target="https://www.ncbi.nlm.nih.gov/pubmed/" TargetMode="External"/><Relationship Id="rId1098" Type="http://schemas.openxmlformats.org/officeDocument/2006/relationships/hyperlink" Target="https://www.ncbi.nlm.nih.gov/pubmed/" TargetMode="External"/><Relationship Id="rId4122" Type="http://schemas.openxmlformats.org/officeDocument/2006/relationships/hyperlink" Target="https://www.ncbi.nlm.nih.gov/pubmed/" TargetMode="External"/><Relationship Id="rId1099" Type="http://schemas.openxmlformats.org/officeDocument/2006/relationships/hyperlink" Target="https://www.ncbi.nlm.nih.gov/pubmed/" TargetMode="External"/><Relationship Id="rId4125" Type="http://schemas.openxmlformats.org/officeDocument/2006/relationships/hyperlink" Target="https://www.ncbi.nlm.nih.gov/pubmed/" TargetMode="External"/><Relationship Id="rId4124" Type="http://schemas.openxmlformats.org/officeDocument/2006/relationships/hyperlink" Target="https://www.ncbi.nlm.nih.gov/pubmed/" TargetMode="External"/><Relationship Id="rId4127" Type="http://schemas.openxmlformats.org/officeDocument/2006/relationships/hyperlink" Target="https://www.ncbi.nlm.nih.gov/pubmed/" TargetMode="External"/><Relationship Id="rId4126" Type="http://schemas.openxmlformats.org/officeDocument/2006/relationships/hyperlink" Target="https://www.ncbi.nlm.nih.gov/pubmed/" TargetMode="External"/><Relationship Id="rId4118" Type="http://schemas.openxmlformats.org/officeDocument/2006/relationships/hyperlink" Target="https://www.ncbi.nlm.nih.gov/pubmed/" TargetMode="External"/><Relationship Id="rId4117" Type="http://schemas.openxmlformats.org/officeDocument/2006/relationships/hyperlink" Target="https://www.ncbi.nlm.nih.gov/pubmed/" TargetMode="External"/><Relationship Id="rId4119" Type="http://schemas.openxmlformats.org/officeDocument/2006/relationships/hyperlink" Target="https://www.ncbi.nlm.nih.gov/pubmed/" TargetMode="External"/><Relationship Id="rId1080" Type="http://schemas.openxmlformats.org/officeDocument/2006/relationships/hyperlink" Target="https://www.ncbi.nlm.nih.gov/pubmed/" TargetMode="External"/><Relationship Id="rId1081" Type="http://schemas.openxmlformats.org/officeDocument/2006/relationships/hyperlink" Target="https://www.ncbi.nlm.nih.gov/pubmed/" TargetMode="External"/><Relationship Id="rId1082" Type="http://schemas.openxmlformats.org/officeDocument/2006/relationships/hyperlink" Target="https://www.ncbi.nlm.nih.gov/pubmed/" TargetMode="External"/><Relationship Id="rId1083" Type="http://schemas.openxmlformats.org/officeDocument/2006/relationships/hyperlink" Target="https://www.ncbi.nlm.nih.gov/pubmed/" TargetMode="External"/><Relationship Id="rId1084" Type="http://schemas.openxmlformats.org/officeDocument/2006/relationships/hyperlink" Target="https://www.ncbi.nlm.nih.gov/pubmed/" TargetMode="External"/><Relationship Id="rId4110" Type="http://schemas.openxmlformats.org/officeDocument/2006/relationships/hyperlink" Target="https://www.ncbi.nlm.nih.gov/pubmed/" TargetMode="External"/><Relationship Id="rId1085" Type="http://schemas.openxmlformats.org/officeDocument/2006/relationships/hyperlink" Target="https://www.ncbi.nlm.nih.gov/pubmed/" TargetMode="External"/><Relationship Id="rId1086" Type="http://schemas.openxmlformats.org/officeDocument/2006/relationships/hyperlink" Target="https://www.ncbi.nlm.nih.gov/pubmed/" TargetMode="External"/><Relationship Id="rId4112" Type="http://schemas.openxmlformats.org/officeDocument/2006/relationships/hyperlink" Target="https://www.ncbi.nlm.nih.gov/pubmed/" TargetMode="External"/><Relationship Id="rId1087" Type="http://schemas.openxmlformats.org/officeDocument/2006/relationships/hyperlink" Target="https://www.ncbi.nlm.nih.gov/pubmed/" TargetMode="External"/><Relationship Id="rId4111" Type="http://schemas.openxmlformats.org/officeDocument/2006/relationships/hyperlink" Target="https://www.ncbi.nlm.nih.gov/pubmed/" TargetMode="External"/><Relationship Id="rId1088" Type="http://schemas.openxmlformats.org/officeDocument/2006/relationships/hyperlink" Target="https://www.ncbi.nlm.nih.gov/pubmed/" TargetMode="External"/><Relationship Id="rId4114" Type="http://schemas.openxmlformats.org/officeDocument/2006/relationships/hyperlink" Target="https://www.ncbi.nlm.nih.gov/pubmed/" TargetMode="External"/><Relationship Id="rId1089" Type="http://schemas.openxmlformats.org/officeDocument/2006/relationships/hyperlink" Target="https://www.ncbi.nlm.nih.gov/pubmed/" TargetMode="External"/><Relationship Id="rId4113" Type="http://schemas.openxmlformats.org/officeDocument/2006/relationships/hyperlink" Target="https://www.ncbi.nlm.nih.gov/pubmed/" TargetMode="External"/><Relationship Id="rId4116" Type="http://schemas.openxmlformats.org/officeDocument/2006/relationships/hyperlink" Target="https://www.ncbi.nlm.nih.gov/pubmed/" TargetMode="External"/><Relationship Id="rId4115" Type="http://schemas.openxmlformats.org/officeDocument/2006/relationships/hyperlink" Target="https://www.ncbi.nlm.nih.gov/pubmed/" TargetMode="External"/><Relationship Id="rId4141" Type="http://schemas.openxmlformats.org/officeDocument/2006/relationships/hyperlink" Target="https://www.ncbi.nlm.nih.gov/pubmed/" TargetMode="External"/><Relationship Id="rId4140" Type="http://schemas.openxmlformats.org/officeDocument/2006/relationships/hyperlink" Target="https://www.ncbi.nlm.nih.gov/pubmed/" TargetMode="External"/><Relationship Id="rId4143" Type="http://schemas.openxmlformats.org/officeDocument/2006/relationships/hyperlink" Target="https://www.ncbi.nlm.nih.gov/pubmed/" TargetMode="External"/><Relationship Id="rId4142" Type="http://schemas.openxmlformats.org/officeDocument/2006/relationships/hyperlink" Target="https://www.ncbi.nlm.nih.gov/pubmed/" TargetMode="External"/><Relationship Id="rId4145" Type="http://schemas.openxmlformats.org/officeDocument/2006/relationships/hyperlink" Target="https://www.ncbi.nlm.nih.gov/pubmed/" TargetMode="External"/><Relationship Id="rId4144" Type="http://schemas.openxmlformats.org/officeDocument/2006/relationships/hyperlink" Target="https://www.ncbi.nlm.nih.gov/pubmed/" TargetMode="External"/><Relationship Id="rId4147" Type="http://schemas.openxmlformats.org/officeDocument/2006/relationships/hyperlink" Target="https://www.ncbi.nlm.nih.gov/pubmed/" TargetMode="External"/><Relationship Id="rId4146" Type="http://schemas.openxmlformats.org/officeDocument/2006/relationships/hyperlink" Target="https://www.ncbi.nlm.nih.gov/pubmed/" TargetMode="External"/><Relationship Id="rId4149" Type="http://schemas.openxmlformats.org/officeDocument/2006/relationships/hyperlink" Target="https://www.ncbi.nlm.nih.gov/pubmed/" TargetMode="External"/><Relationship Id="rId4148" Type="http://schemas.openxmlformats.org/officeDocument/2006/relationships/hyperlink" Target="https://www.ncbi.nlm.nih.gov/pubmed/" TargetMode="External"/><Relationship Id="rId4139" Type="http://schemas.openxmlformats.org/officeDocument/2006/relationships/hyperlink" Target="https://www.ncbi.nlm.nih.gov/pubmed/" TargetMode="External"/><Relationship Id="rId4130" Type="http://schemas.openxmlformats.org/officeDocument/2006/relationships/hyperlink" Target="https://www.ncbi.nlm.nih.gov/pubmed/" TargetMode="External"/><Relationship Id="rId4132" Type="http://schemas.openxmlformats.org/officeDocument/2006/relationships/hyperlink" Target="https://www.ncbi.nlm.nih.gov/pubmed/" TargetMode="External"/><Relationship Id="rId4131" Type="http://schemas.openxmlformats.org/officeDocument/2006/relationships/hyperlink" Target="https://www.ncbi.nlm.nih.gov/pubmed/" TargetMode="External"/><Relationship Id="rId4134" Type="http://schemas.openxmlformats.org/officeDocument/2006/relationships/hyperlink" Target="https://www.ncbi.nlm.nih.gov/pubmed/" TargetMode="External"/><Relationship Id="rId4133" Type="http://schemas.openxmlformats.org/officeDocument/2006/relationships/hyperlink" Target="https://www.ncbi.nlm.nih.gov/pubmed/" TargetMode="External"/><Relationship Id="rId4136" Type="http://schemas.openxmlformats.org/officeDocument/2006/relationships/hyperlink" Target="https://www.ncbi.nlm.nih.gov/pubmed/" TargetMode="External"/><Relationship Id="rId4135" Type="http://schemas.openxmlformats.org/officeDocument/2006/relationships/hyperlink" Target="https://www.ncbi.nlm.nih.gov/pubmed/" TargetMode="External"/><Relationship Id="rId4138" Type="http://schemas.openxmlformats.org/officeDocument/2006/relationships/hyperlink" Target="https://www.ncbi.nlm.nih.gov/pubmed/" TargetMode="External"/><Relationship Id="rId4137" Type="http://schemas.openxmlformats.org/officeDocument/2006/relationships/hyperlink" Target="https://www.ncbi.nlm.nih.gov/pubmed/" TargetMode="External"/><Relationship Id="rId1972" Type="http://schemas.openxmlformats.org/officeDocument/2006/relationships/hyperlink" Target="https://www.ncbi.nlm.nih.gov/pubmed/" TargetMode="External"/><Relationship Id="rId1973" Type="http://schemas.openxmlformats.org/officeDocument/2006/relationships/hyperlink" Target="https://www.ncbi.nlm.nih.gov/pubmed/" TargetMode="External"/><Relationship Id="rId1974" Type="http://schemas.openxmlformats.org/officeDocument/2006/relationships/hyperlink" Target="https://www.ncbi.nlm.nih.gov/pubmed/" TargetMode="External"/><Relationship Id="rId1975" Type="http://schemas.openxmlformats.org/officeDocument/2006/relationships/hyperlink" Target="https://www.ncbi.nlm.nih.gov/pubmed/" TargetMode="External"/><Relationship Id="rId1976" Type="http://schemas.openxmlformats.org/officeDocument/2006/relationships/hyperlink" Target="https://www.ncbi.nlm.nih.gov/pubmed/" TargetMode="External"/><Relationship Id="rId1977" Type="http://schemas.openxmlformats.org/officeDocument/2006/relationships/hyperlink" Target="https://www.ncbi.nlm.nih.gov/pubmed/" TargetMode="External"/><Relationship Id="rId1978" Type="http://schemas.openxmlformats.org/officeDocument/2006/relationships/hyperlink" Target="https://www.ncbi.nlm.nih.gov/pubmed/" TargetMode="External"/><Relationship Id="rId1979" Type="http://schemas.openxmlformats.org/officeDocument/2006/relationships/hyperlink" Target="https://www.ncbi.nlm.nih.gov/pubmed/" TargetMode="External"/><Relationship Id="rId1970" Type="http://schemas.openxmlformats.org/officeDocument/2006/relationships/hyperlink" Target="https://www.ncbi.nlm.nih.gov/pubmed/" TargetMode="External"/><Relationship Id="rId1971" Type="http://schemas.openxmlformats.org/officeDocument/2006/relationships/hyperlink" Target="https://www.ncbi.nlm.nih.gov/pubmed/" TargetMode="External"/><Relationship Id="rId1961" Type="http://schemas.openxmlformats.org/officeDocument/2006/relationships/hyperlink" Target="https://www.ncbi.nlm.nih.gov/pubmed/" TargetMode="External"/><Relationship Id="rId1962" Type="http://schemas.openxmlformats.org/officeDocument/2006/relationships/hyperlink" Target="https://www.ncbi.nlm.nih.gov/pubmed/" TargetMode="External"/><Relationship Id="rId1963" Type="http://schemas.openxmlformats.org/officeDocument/2006/relationships/hyperlink" Target="https://www.ncbi.nlm.nih.gov/pubmed/" TargetMode="External"/><Relationship Id="rId1964" Type="http://schemas.openxmlformats.org/officeDocument/2006/relationships/hyperlink" Target="https://www.ncbi.nlm.nih.gov/pubmed/" TargetMode="External"/><Relationship Id="rId1965" Type="http://schemas.openxmlformats.org/officeDocument/2006/relationships/hyperlink" Target="https://www.ncbi.nlm.nih.gov/pubmed/" TargetMode="External"/><Relationship Id="rId1966" Type="http://schemas.openxmlformats.org/officeDocument/2006/relationships/hyperlink" Target="https://www.ncbi.nlm.nih.gov/pubmed/" TargetMode="External"/><Relationship Id="rId1967" Type="http://schemas.openxmlformats.org/officeDocument/2006/relationships/hyperlink" Target="https://www.ncbi.nlm.nih.gov/pubmed/" TargetMode="External"/><Relationship Id="rId1968" Type="http://schemas.openxmlformats.org/officeDocument/2006/relationships/hyperlink" Target="https://www.ncbi.nlm.nih.gov/pubmed/" TargetMode="External"/><Relationship Id="rId1969" Type="http://schemas.openxmlformats.org/officeDocument/2006/relationships/hyperlink" Target="https://www.ncbi.nlm.nih.gov/pubmed/" TargetMode="External"/><Relationship Id="rId1960" Type="http://schemas.openxmlformats.org/officeDocument/2006/relationships/hyperlink" Target="https://www.ncbi.nlm.nih.gov/pubmed/" TargetMode="External"/><Relationship Id="rId1994" Type="http://schemas.openxmlformats.org/officeDocument/2006/relationships/hyperlink" Target="https://www.ncbi.nlm.nih.gov/pubmed/" TargetMode="External"/><Relationship Id="rId1995" Type="http://schemas.openxmlformats.org/officeDocument/2006/relationships/hyperlink" Target="https://www.ncbi.nlm.nih.gov/pubmed/" TargetMode="External"/><Relationship Id="rId1996" Type="http://schemas.openxmlformats.org/officeDocument/2006/relationships/hyperlink" Target="https://www.ncbi.nlm.nih.gov/pubmed/" TargetMode="External"/><Relationship Id="rId1997" Type="http://schemas.openxmlformats.org/officeDocument/2006/relationships/hyperlink" Target="https://www.ncbi.nlm.nih.gov/pubmed/" TargetMode="External"/><Relationship Id="rId1998" Type="http://schemas.openxmlformats.org/officeDocument/2006/relationships/hyperlink" Target="https://www.ncbi.nlm.nih.gov/pubmed/" TargetMode="External"/><Relationship Id="rId1999" Type="http://schemas.openxmlformats.org/officeDocument/2006/relationships/hyperlink" Target="https://www.ncbi.nlm.nih.gov/pubmed/" TargetMode="External"/><Relationship Id="rId1990" Type="http://schemas.openxmlformats.org/officeDocument/2006/relationships/hyperlink" Target="https://www.ncbi.nlm.nih.gov/pubmed/" TargetMode="External"/><Relationship Id="rId1991" Type="http://schemas.openxmlformats.org/officeDocument/2006/relationships/hyperlink" Target="https://www.ncbi.nlm.nih.gov/pubmed/" TargetMode="External"/><Relationship Id="rId1992" Type="http://schemas.openxmlformats.org/officeDocument/2006/relationships/hyperlink" Target="https://www.ncbi.nlm.nih.gov/pubmed/" TargetMode="External"/><Relationship Id="rId1993" Type="http://schemas.openxmlformats.org/officeDocument/2006/relationships/hyperlink" Target="https://www.ncbi.nlm.nih.gov/pubmed/" TargetMode="External"/><Relationship Id="rId1983" Type="http://schemas.openxmlformats.org/officeDocument/2006/relationships/hyperlink" Target="https://www.ncbi.nlm.nih.gov/pubmed/" TargetMode="External"/><Relationship Id="rId1984" Type="http://schemas.openxmlformats.org/officeDocument/2006/relationships/hyperlink" Target="https://www.ncbi.nlm.nih.gov/pubmed/" TargetMode="External"/><Relationship Id="rId1985" Type="http://schemas.openxmlformats.org/officeDocument/2006/relationships/hyperlink" Target="https://www.ncbi.nlm.nih.gov/pubmed/" TargetMode="External"/><Relationship Id="rId1986" Type="http://schemas.openxmlformats.org/officeDocument/2006/relationships/hyperlink" Target="https://www.ncbi.nlm.nih.gov/pubmed/" TargetMode="External"/><Relationship Id="rId1987" Type="http://schemas.openxmlformats.org/officeDocument/2006/relationships/hyperlink" Target="https://www.ncbi.nlm.nih.gov/pubmed/" TargetMode="External"/><Relationship Id="rId1988" Type="http://schemas.openxmlformats.org/officeDocument/2006/relationships/hyperlink" Target="https://www.ncbi.nlm.nih.gov/pubmed/" TargetMode="External"/><Relationship Id="rId1989" Type="http://schemas.openxmlformats.org/officeDocument/2006/relationships/hyperlink" Target="https://www.ncbi.nlm.nih.gov/pubmed/" TargetMode="External"/><Relationship Id="rId1980" Type="http://schemas.openxmlformats.org/officeDocument/2006/relationships/hyperlink" Target="https://www.ncbi.nlm.nih.gov/pubmed/" TargetMode="External"/><Relationship Id="rId1981" Type="http://schemas.openxmlformats.org/officeDocument/2006/relationships/hyperlink" Target="https://www.ncbi.nlm.nih.gov/pubmed/" TargetMode="External"/><Relationship Id="rId1982" Type="http://schemas.openxmlformats.org/officeDocument/2006/relationships/hyperlink" Target="https://www.ncbi.nlm.nih.gov/pubmed/" TargetMode="External"/><Relationship Id="rId1930" Type="http://schemas.openxmlformats.org/officeDocument/2006/relationships/hyperlink" Target="https://www.ncbi.nlm.nih.gov/pubmed/" TargetMode="External"/><Relationship Id="rId1931" Type="http://schemas.openxmlformats.org/officeDocument/2006/relationships/hyperlink" Target="https://www.ncbi.nlm.nih.gov/pubmed/" TargetMode="External"/><Relationship Id="rId1932" Type="http://schemas.openxmlformats.org/officeDocument/2006/relationships/hyperlink" Target="https://www.ncbi.nlm.nih.gov/pubmed/" TargetMode="External"/><Relationship Id="rId1933" Type="http://schemas.openxmlformats.org/officeDocument/2006/relationships/hyperlink" Target="https://www.ncbi.nlm.nih.gov/pubmed/" TargetMode="External"/><Relationship Id="rId1934" Type="http://schemas.openxmlformats.org/officeDocument/2006/relationships/hyperlink" Target="https://www.ncbi.nlm.nih.gov/pubmed/" TargetMode="External"/><Relationship Id="rId1935" Type="http://schemas.openxmlformats.org/officeDocument/2006/relationships/hyperlink" Target="https://www.ncbi.nlm.nih.gov/pubmed/" TargetMode="External"/><Relationship Id="rId1936" Type="http://schemas.openxmlformats.org/officeDocument/2006/relationships/hyperlink" Target="https://www.ncbi.nlm.nih.gov/pubmed/" TargetMode="External"/><Relationship Id="rId1937" Type="http://schemas.openxmlformats.org/officeDocument/2006/relationships/hyperlink" Target="https://www.ncbi.nlm.nih.gov/pubmed/" TargetMode="External"/><Relationship Id="rId1938" Type="http://schemas.openxmlformats.org/officeDocument/2006/relationships/hyperlink" Target="https://www.ncbi.nlm.nih.gov/pubmed/" TargetMode="External"/><Relationship Id="rId1939" Type="http://schemas.openxmlformats.org/officeDocument/2006/relationships/hyperlink" Target="https://www.ncbi.nlm.nih.gov/pubmed/" TargetMode="External"/><Relationship Id="rId1920" Type="http://schemas.openxmlformats.org/officeDocument/2006/relationships/hyperlink" Target="https://www.ncbi.nlm.nih.gov/pubmed/" TargetMode="External"/><Relationship Id="rId1921" Type="http://schemas.openxmlformats.org/officeDocument/2006/relationships/hyperlink" Target="https://www.ncbi.nlm.nih.gov/pubmed/" TargetMode="External"/><Relationship Id="rId1922" Type="http://schemas.openxmlformats.org/officeDocument/2006/relationships/hyperlink" Target="https://www.ncbi.nlm.nih.gov/pubmed/" TargetMode="External"/><Relationship Id="rId1923" Type="http://schemas.openxmlformats.org/officeDocument/2006/relationships/hyperlink" Target="https://www.ncbi.nlm.nih.gov/pubmed/" TargetMode="External"/><Relationship Id="rId1924" Type="http://schemas.openxmlformats.org/officeDocument/2006/relationships/hyperlink" Target="https://www.ncbi.nlm.nih.gov/pubmed/" TargetMode="External"/><Relationship Id="rId1925" Type="http://schemas.openxmlformats.org/officeDocument/2006/relationships/hyperlink" Target="https://www.ncbi.nlm.nih.gov/pubmed/" TargetMode="External"/><Relationship Id="rId1926" Type="http://schemas.openxmlformats.org/officeDocument/2006/relationships/hyperlink" Target="https://www.ncbi.nlm.nih.gov/pubmed/" TargetMode="External"/><Relationship Id="rId1927" Type="http://schemas.openxmlformats.org/officeDocument/2006/relationships/hyperlink" Target="https://www.ncbi.nlm.nih.gov/pubmed/" TargetMode="External"/><Relationship Id="rId1928" Type="http://schemas.openxmlformats.org/officeDocument/2006/relationships/hyperlink" Target="https://www.ncbi.nlm.nih.gov/pubmed/" TargetMode="External"/><Relationship Id="rId1929" Type="http://schemas.openxmlformats.org/officeDocument/2006/relationships/hyperlink" Target="https://www.ncbi.nlm.nih.gov/pubmed/" TargetMode="External"/><Relationship Id="rId4190" Type="http://schemas.openxmlformats.org/officeDocument/2006/relationships/hyperlink" Target="https://www.ncbi.nlm.nih.gov/pubmed/" TargetMode="External"/><Relationship Id="rId4192" Type="http://schemas.openxmlformats.org/officeDocument/2006/relationships/hyperlink" Target="https://www.ncbi.nlm.nih.gov/pubmed/" TargetMode="External"/><Relationship Id="rId4191" Type="http://schemas.openxmlformats.org/officeDocument/2006/relationships/hyperlink" Target="https://www.ncbi.nlm.nih.gov/pubmed/" TargetMode="External"/><Relationship Id="rId4194" Type="http://schemas.openxmlformats.org/officeDocument/2006/relationships/hyperlink" Target="https://www.ncbi.nlm.nih.gov/pubmed/" TargetMode="External"/><Relationship Id="rId4193" Type="http://schemas.openxmlformats.org/officeDocument/2006/relationships/hyperlink" Target="https://www.ncbi.nlm.nih.gov/pubmed/" TargetMode="External"/><Relationship Id="rId4196" Type="http://schemas.openxmlformats.org/officeDocument/2006/relationships/hyperlink" Target="https://www.ncbi.nlm.nih.gov/pubmed/" TargetMode="External"/><Relationship Id="rId4195" Type="http://schemas.openxmlformats.org/officeDocument/2006/relationships/hyperlink" Target="https://www.ncbi.nlm.nih.gov/pubmed/" TargetMode="External"/><Relationship Id="rId4198" Type="http://schemas.openxmlformats.org/officeDocument/2006/relationships/hyperlink" Target="https://www.ncbi.nlm.nih.gov/pubmed/" TargetMode="External"/><Relationship Id="rId4197" Type="http://schemas.openxmlformats.org/officeDocument/2006/relationships/hyperlink" Target="https://www.ncbi.nlm.nih.gov/pubmed/" TargetMode="External"/><Relationship Id="rId4199" Type="http://schemas.openxmlformats.org/officeDocument/2006/relationships/hyperlink" Target="https://www.ncbi.nlm.nih.gov/pubmed/" TargetMode="External"/><Relationship Id="rId1950" Type="http://schemas.openxmlformats.org/officeDocument/2006/relationships/hyperlink" Target="https://www.ncbi.nlm.nih.gov/pubmed/" TargetMode="External"/><Relationship Id="rId1951" Type="http://schemas.openxmlformats.org/officeDocument/2006/relationships/hyperlink" Target="https://www.ncbi.nlm.nih.gov/pubmed/" TargetMode="External"/><Relationship Id="rId1952" Type="http://schemas.openxmlformats.org/officeDocument/2006/relationships/hyperlink" Target="https://www.ncbi.nlm.nih.gov/pubmed/" TargetMode="External"/><Relationship Id="rId1953" Type="http://schemas.openxmlformats.org/officeDocument/2006/relationships/hyperlink" Target="https://www.ncbi.nlm.nih.gov/pubmed/" TargetMode="External"/><Relationship Id="rId1954" Type="http://schemas.openxmlformats.org/officeDocument/2006/relationships/hyperlink" Target="https://www.ncbi.nlm.nih.gov/pubmed/" TargetMode="External"/><Relationship Id="rId1955" Type="http://schemas.openxmlformats.org/officeDocument/2006/relationships/hyperlink" Target="https://www.ncbi.nlm.nih.gov/pubmed/" TargetMode="External"/><Relationship Id="rId1956" Type="http://schemas.openxmlformats.org/officeDocument/2006/relationships/hyperlink" Target="https://www.ncbi.nlm.nih.gov/pubmed/" TargetMode="External"/><Relationship Id="rId1957" Type="http://schemas.openxmlformats.org/officeDocument/2006/relationships/hyperlink" Target="https://www.ncbi.nlm.nih.gov/pubmed/" TargetMode="External"/><Relationship Id="rId1958" Type="http://schemas.openxmlformats.org/officeDocument/2006/relationships/hyperlink" Target="https://www.ncbi.nlm.nih.gov/pubmed/" TargetMode="External"/><Relationship Id="rId1959" Type="http://schemas.openxmlformats.org/officeDocument/2006/relationships/hyperlink" Target="https://www.ncbi.nlm.nih.gov/pubmed/" TargetMode="External"/><Relationship Id="rId1940" Type="http://schemas.openxmlformats.org/officeDocument/2006/relationships/hyperlink" Target="https://www.ncbi.nlm.nih.gov/pubmed/" TargetMode="External"/><Relationship Id="rId1941" Type="http://schemas.openxmlformats.org/officeDocument/2006/relationships/hyperlink" Target="https://www.ncbi.nlm.nih.gov/pubmed/" TargetMode="External"/><Relationship Id="rId1942" Type="http://schemas.openxmlformats.org/officeDocument/2006/relationships/hyperlink" Target="https://www.ncbi.nlm.nih.gov/pubmed/" TargetMode="External"/><Relationship Id="rId1943" Type="http://schemas.openxmlformats.org/officeDocument/2006/relationships/hyperlink" Target="https://www.ncbi.nlm.nih.gov/pubmed/" TargetMode="External"/><Relationship Id="rId1944" Type="http://schemas.openxmlformats.org/officeDocument/2006/relationships/hyperlink" Target="https://www.ncbi.nlm.nih.gov/pubmed/" TargetMode="External"/><Relationship Id="rId1945" Type="http://schemas.openxmlformats.org/officeDocument/2006/relationships/hyperlink" Target="https://www.ncbi.nlm.nih.gov/pubmed/" TargetMode="External"/><Relationship Id="rId1946" Type="http://schemas.openxmlformats.org/officeDocument/2006/relationships/hyperlink" Target="https://www.ncbi.nlm.nih.gov/pubmed/" TargetMode="External"/><Relationship Id="rId1947" Type="http://schemas.openxmlformats.org/officeDocument/2006/relationships/hyperlink" Target="https://www.ncbi.nlm.nih.gov/pubmed/" TargetMode="External"/><Relationship Id="rId1948" Type="http://schemas.openxmlformats.org/officeDocument/2006/relationships/hyperlink" Target="https://www.ncbi.nlm.nih.gov/pubmed/" TargetMode="External"/><Relationship Id="rId1949" Type="http://schemas.openxmlformats.org/officeDocument/2006/relationships/hyperlink" Target="https://www.ncbi.nlm.nih.gov/pubmed/" TargetMode="External"/><Relationship Id="rId2423" Type="http://schemas.openxmlformats.org/officeDocument/2006/relationships/hyperlink" Target="https://www.ncbi.nlm.nih.gov/pubmed/" TargetMode="External"/><Relationship Id="rId3755" Type="http://schemas.openxmlformats.org/officeDocument/2006/relationships/hyperlink" Target="https://www.ncbi.nlm.nih.gov/pubmed/" TargetMode="External"/><Relationship Id="rId2424" Type="http://schemas.openxmlformats.org/officeDocument/2006/relationships/hyperlink" Target="https://www.ncbi.nlm.nih.gov/pubmed/" TargetMode="External"/><Relationship Id="rId3754" Type="http://schemas.openxmlformats.org/officeDocument/2006/relationships/hyperlink" Target="https://www.ncbi.nlm.nih.gov/pubmed/" TargetMode="External"/><Relationship Id="rId2425" Type="http://schemas.openxmlformats.org/officeDocument/2006/relationships/hyperlink" Target="https://www.ncbi.nlm.nih.gov/pubmed/" TargetMode="External"/><Relationship Id="rId3757" Type="http://schemas.openxmlformats.org/officeDocument/2006/relationships/hyperlink" Target="https://www.ncbi.nlm.nih.gov/pubmed/" TargetMode="External"/><Relationship Id="rId2426" Type="http://schemas.openxmlformats.org/officeDocument/2006/relationships/hyperlink" Target="https://www.ncbi.nlm.nih.gov/pubmed/" TargetMode="External"/><Relationship Id="rId3756" Type="http://schemas.openxmlformats.org/officeDocument/2006/relationships/hyperlink" Target="https://www.ncbi.nlm.nih.gov/pubmed/" TargetMode="External"/><Relationship Id="rId2427" Type="http://schemas.openxmlformats.org/officeDocument/2006/relationships/hyperlink" Target="https://www.ncbi.nlm.nih.gov/pubmed/" TargetMode="External"/><Relationship Id="rId3759" Type="http://schemas.openxmlformats.org/officeDocument/2006/relationships/hyperlink" Target="https://www.ncbi.nlm.nih.gov/pubmed/" TargetMode="External"/><Relationship Id="rId2428" Type="http://schemas.openxmlformats.org/officeDocument/2006/relationships/hyperlink" Target="https://www.ncbi.nlm.nih.gov/pubmed/" TargetMode="External"/><Relationship Id="rId3758" Type="http://schemas.openxmlformats.org/officeDocument/2006/relationships/hyperlink" Target="https://www.ncbi.nlm.nih.gov/pubmed/" TargetMode="External"/><Relationship Id="rId2429" Type="http://schemas.openxmlformats.org/officeDocument/2006/relationships/hyperlink" Target="https://www.ncbi.nlm.nih.gov/pubmed/" TargetMode="External"/><Relationship Id="rId509" Type="http://schemas.openxmlformats.org/officeDocument/2006/relationships/hyperlink" Target="https://www.ncbi.nlm.nih.gov/pubmed/" TargetMode="External"/><Relationship Id="rId508" Type="http://schemas.openxmlformats.org/officeDocument/2006/relationships/hyperlink" Target="https://www.ncbi.nlm.nih.gov/pubmed/" TargetMode="External"/><Relationship Id="rId503" Type="http://schemas.openxmlformats.org/officeDocument/2006/relationships/hyperlink" Target="https://www.ncbi.nlm.nih.gov/pubmed/" TargetMode="External"/><Relationship Id="rId502" Type="http://schemas.openxmlformats.org/officeDocument/2006/relationships/hyperlink" Target="https://www.ncbi.nlm.nih.gov/pubmed/" TargetMode="External"/><Relationship Id="rId501" Type="http://schemas.openxmlformats.org/officeDocument/2006/relationships/hyperlink" Target="https://www.ncbi.nlm.nih.gov/pubmed/" TargetMode="External"/><Relationship Id="rId500" Type="http://schemas.openxmlformats.org/officeDocument/2006/relationships/hyperlink" Target="https://www.ncbi.nlm.nih.gov/pubmed/" TargetMode="External"/><Relationship Id="rId507" Type="http://schemas.openxmlformats.org/officeDocument/2006/relationships/hyperlink" Target="https://www.ncbi.nlm.nih.gov/pubmed/" TargetMode="External"/><Relationship Id="rId506" Type="http://schemas.openxmlformats.org/officeDocument/2006/relationships/hyperlink" Target="https://www.ncbi.nlm.nih.gov/pubmed/" TargetMode="External"/><Relationship Id="rId505" Type="http://schemas.openxmlformats.org/officeDocument/2006/relationships/hyperlink" Target="https://www.ncbi.nlm.nih.gov/pubmed/" TargetMode="External"/><Relationship Id="rId504" Type="http://schemas.openxmlformats.org/officeDocument/2006/relationships/hyperlink" Target="https://www.ncbi.nlm.nih.gov/pubmed/" TargetMode="External"/><Relationship Id="rId3751" Type="http://schemas.openxmlformats.org/officeDocument/2006/relationships/hyperlink" Target="https://www.ncbi.nlm.nih.gov/pubmed/" TargetMode="External"/><Relationship Id="rId2420" Type="http://schemas.openxmlformats.org/officeDocument/2006/relationships/hyperlink" Target="https://www.ncbi.nlm.nih.gov/pubmed/" TargetMode="External"/><Relationship Id="rId3750" Type="http://schemas.openxmlformats.org/officeDocument/2006/relationships/hyperlink" Target="https://www.ncbi.nlm.nih.gov/pubmed/" TargetMode="External"/><Relationship Id="rId2421" Type="http://schemas.openxmlformats.org/officeDocument/2006/relationships/hyperlink" Target="https://www.ncbi.nlm.nih.gov/pubmed/" TargetMode="External"/><Relationship Id="rId3753" Type="http://schemas.openxmlformats.org/officeDocument/2006/relationships/hyperlink" Target="https://www.ncbi.nlm.nih.gov/pubmed/" TargetMode="External"/><Relationship Id="rId2422" Type="http://schemas.openxmlformats.org/officeDocument/2006/relationships/hyperlink" Target="https://www.ncbi.nlm.nih.gov/pubmed/" TargetMode="External"/><Relationship Id="rId3752" Type="http://schemas.openxmlformats.org/officeDocument/2006/relationships/hyperlink" Target="https://www.ncbi.nlm.nih.gov/pubmed/" TargetMode="External"/><Relationship Id="rId2412" Type="http://schemas.openxmlformats.org/officeDocument/2006/relationships/hyperlink" Target="https://www.ncbi.nlm.nih.gov/pubmed/" TargetMode="External"/><Relationship Id="rId3744" Type="http://schemas.openxmlformats.org/officeDocument/2006/relationships/hyperlink" Target="https://www.ncbi.nlm.nih.gov/pubmed/" TargetMode="External"/><Relationship Id="rId2413" Type="http://schemas.openxmlformats.org/officeDocument/2006/relationships/hyperlink" Target="https://www.ncbi.nlm.nih.gov/pubmed/" TargetMode="External"/><Relationship Id="rId3743" Type="http://schemas.openxmlformats.org/officeDocument/2006/relationships/hyperlink" Target="https://www.ncbi.nlm.nih.gov/pubmed/" TargetMode="External"/><Relationship Id="rId2414" Type="http://schemas.openxmlformats.org/officeDocument/2006/relationships/hyperlink" Target="https://www.ncbi.nlm.nih.gov/pubmed/" TargetMode="External"/><Relationship Id="rId3746" Type="http://schemas.openxmlformats.org/officeDocument/2006/relationships/hyperlink" Target="https://www.ncbi.nlm.nih.gov/pubmed/" TargetMode="External"/><Relationship Id="rId2415" Type="http://schemas.openxmlformats.org/officeDocument/2006/relationships/hyperlink" Target="https://www.ncbi.nlm.nih.gov/pubmed/" TargetMode="External"/><Relationship Id="rId3745" Type="http://schemas.openxmlformats.org/officeDocument/2006/relationships/hyperlink" Target="https://www.ncbi.nlm.nih.gov/pubmed/" TargetMode="External"/><Relationship Id="rId2416" Type="http://schemas.openxmlformats.org/officeDocument/2006/relationships/hyperlink" Target="https://www.ncbi.nlm.nih.gov/pubmed/" TargetMode="External"/><Relationship Id="rId3748" Type="http://schemas.openxmlformats.org/officeDocument/2006/relationships/hyperlink" Target="https://www.ncbi.nlm.nih.gov/pubmed/" TargetMode="External"/><Relationship Id="rId2417" Type="http://schemas.openxmlformats.org/officeDocument/2006/relationships/hyperlink" Target="https://www.ncbi.nlm.nih.gov/pubmed/" TargetMode="External"/><Relationship Id="rId3747" Type="http://schemas.openxmlformats.org/officeDocument/2006/relationships/hyperlink" Target="https://www.ncbi.nlm.nih.gov/pubmed/" TargetMode="External"/><Relationship Id="rId2418" Type="http://schemas.openxmlformats.org/officeDocument/2006/relationships/hyperlink" Target="https://www.ncbi.nlm.nih.gov/pubmed/" TargetMode="External"/><Relationship Id="rId2419" Type="http://schemas.openxmlformats.org/officeDocument/2006/relationships/hyperlink" Target="https://www.ncbi.nlm.nih.gov/pubmed/" TargetMode="External"/><Relationship Id="rId3749" Type="http://schemas.openxmlformats.org/officeDocument/2006/relationships/hyperlink" Target="https://www.ncbi.nlm.nih.gov/pubmed/" TargetMode="External"/><Relationship Id="rId3740" Type="http://schemas.openxmlformats.org/officeDocument/2006/relationships/hyperlink" Target="https://www.ncbi.nlm.nih.gov/pubmed/" TargetMode="External"/><Relationship Id="rId2410" Type="http://schemas.openxmlformats.org/officeDocument/2006/relationships/hyperlink" Target="https://www.ncbi.nlm.nih.gov/pubmed/" TargetMode="External"/><Relationship Id="rId3742" Type="http://schemas.openxmlformats.org/officeDocument/2006/relationships/hyperlink" Target="https://www.ncbi.nlm.nih.gov/pubmed/" TargetMode="External"/><Relationship Id="rId2411" Type="http://schemas.openxmlformats.org/officeDocument/2006/relationships/hyperlink" Target="https://www.ncbi.nlm.nih.gov/pubmed/" TargetMode="External"/><Relationship Id="rId3741" Type="http://schemas.openxmlformats.org/officeDocument/2006/relationships/hyperlink" Target="https://www.ncbi.nlm.nih.gov/pubmed/" TargetMode="External"/><Relationship Id="rId1114" Type="http://schemas.openxmlformats.org/officeDocument/2006/relationships/hyperlink" Target="https://www.ncbi.nlm.nih.gov/pubmed/" TargetMode="External"/><Relationship Id="rId2445" Type="http://schemas.openxmlformats.org/officeDocument/2006/relationships/hyperlink" Target="https://www.ncbi.nlm.nih.gov/pubmed/" TargetMode="External"/><Relationship Id="rId3777" Type="http://schemas.openxmlformats.org/officeDocument/2006/relationships/hyperlink" Target="https://www.ncbi.nlm.nih.gov/pubmed/" TargetMode="External"/><Relationship Id="rId1115" Type="http://schemas.openxmlformats.org/officeDocument/2006/relationships/hyperlink" Target="https://www.ncbi.nlm.nih.gov/pubmed/" TargetMode="External"/><Relationship Id="rId2446" Type="http://schemas.openxmlformats.org/officeDocument/2006/relationships/hyperlink" Target="https://www.ncbi.nlm.nih.gov/pubmed/" TargetMode="External"/><Relationship Id="rId3776" Type="http://schemas.openxmlformats.org/officeDocument/2006/relationships/hyperlink" Target="https://www.ncbi.nlm.nih.gov/pubmed/" TargetMode="External"/><Relationship Id="rId1116" Type="http://schemas.openxmlformats.org/officeDocument/2006/relationships/hyperlink" Target="https://www.ncbi.nlm.nih.gov/pubmed/" TargetMode="External"/><Relationship Id="rId2447" Type="http://schemas.openxmlformats.org/officeDocument/2006/relationships/hyperlink" Target="https://www.ncbi.nlm.nih.gov/pubmed/" TargetMode="External"/><Relationship Id="rId3779" Type="http://schemas.openxmlformats.org/officeDocument/2006/relationships/hyperlink" Target="https://www.ncbi.nlm.nih.gov/pubmed/" TargetMode="External"/><Relationship Id="rId1117" Type="http://schemas.openxmlformats.org/officeDocument/2006/relationships/hyperlink" Target="https://www.ncbi.nlm.nih.gov/pubmed/" TargetMode="External"/><Relationship Id="rId2448" Type="http://schemas.openxmlformats.org/officeDocument/2006/relationships/hyperlink" Target="https://www.ncbi.nlm.nih.gov/pubmed/" TargetMode="External"/><Relationship Id="rId3778" Type="http://schemas.openxmlformats.org/officeDocument/2006/relationships/hyperlink" Target="https://www.ncbi.nlm.nih.gov/pubmed/" TargetMode="External"/><Relationship Id="rId1118" Type="http://schemas.openxmlformats.org/officeDocument/2006/relationships/hyperlink" Target="https://www.ncbi.nlm.nih.gov/pubmed/" TargetMode="External"/><Relationship Id="rId2449" Type="http://schemas.openxmlformats.org/officeDocument/2006/relationships/hyperlink" Target="https://www.ncbi.nlm.nih.gov/pubmed/" TargetMode="External"/><Relationship Id="rId1119" Type="http://schemas.openxmlformats.org/officeDocument/2006/relationships/hyperlink" Target="https://www.ncbi.nlm.nih.gov/pubmed/" TargetMode="External"/><Relationship Id="rId525" Type="http://schemas.openxmlformats.org/officeDocument/2006/relationships/hyperlink" Target="https://www.ncbi.nlm.nih.gov/pubmed/" TargetMode="External"/><Relationship Id="rId524" Type="http://schemas.openxmlformats.org/officeDocument/2006/relationships/hyperlink" Target="https://www.ncbi.nlm.nih.gov/pubmed/" TargetMode="External"/><Relationship Id="rId523" Type="http://schemas.openxmlformats.org/officeDocument/2006/relationships/hyperlink" Target="https://www.ncbi.nlm.nih.gov/pubmed/" TargetMode="External"/><Relationship Id="rId522" Type="http://schemas.openxmlformats.org/officeDocument/2006/relationships/hyperlink" Target="https://www.ncbi.nlm.nih.gov/pubmed/" TargetMode="External"/><Relationship Id="rId529" Type="http://schemas.openxmlformats.org/officeDocument/2006/relationships/hyperlink" Target="https://www.ncbi.nlm.nih.gov/pubmed/" TargetMode="External"/><Relationship Id="rId528" Type="http://schemas.openxmlformats.org/officeDocument/2006/relationships/hyperlink" Target="https://www.ncbi.nlm.nih.gov/pubmed/" TargetMode="External"/><Relationship Id="rId527" Type="http://schemas.openxmlformats.org/officeDocument/2006/relationships/hyperlink" Target="https://www.ncbi.nlm.nih.gov/pubmed/" TargetMode="External"/><Relationship Id="rId526" Type="http://schemas.openxmlformats.org/officeDocument/2006/relationships/hyperlink" Target="https://www.ncbi.nlm.nih.gov/pubmed/" TargetMode="External"/><Relationship Id="rId3771" Type="http://schemas.openxmlformats.org/officeDocument/2006/relationships/hyperlink" Target="https://www.ncbi.nlm.nih.gov/pubmed/" TargetMode="External"/><Relationship Id="rId2440" Type="http://schemas.openxmlformats.org/officeDocument/2006/relationships/hyperlink" Target="https://www.ncbi.nlm.nih.gov/pubmed/" TargetMode="External"/><Relationship Id="rId3770" Type="http://schemas.openxmlformats.org/officeDocument/2006/relationships/hyperlink" Target="https://www.ncbi.nlm.nih.gov/pubmed/" TargetMode="External"/><Relationship Id="rId521" Type="http://schemas.openxmlformats.org/officeDocument/2006/relationships/hyperlink" Target="https://www.ncbi.nlm.nih.gov/pubmed/" TargetMode="External"/><Relationship Id="rId1110" Type="http://schemas.openxmlformats.org/officeDocument/2006/relationships/hyperlink" Target="https://www.ncbi.nlm.nih.gov/pubmed/" TargetMode="External"/><Relationship Id="rId2441" Type="http://schemas.openxmlformats.org/officeDocument/2006/relationships/hyperlink" Target="https://www.ncbi.nlm.nih.gov/pubmed/" TargetMode="External"/><Relationship Id="rId3773" Type="http://schemas.openxmlformats.org/officeDocument/2006/relationships/hyperlink" Target="https://www.ncbi.nlm.nih.gov/pubmed/" TargetMode="External"/><Relationship Id="rId520" Type="http://schemas.openxmlformats.org/officeDocument/2006/relationships/hyperlink" Target="https://www.ncbi.nlm.nih.gov/pubmed/" TargetMode="External"/><Relationship Id="rId1111" Type="http://schemas.openxmlformats.org/officeDocument/2006/relationships/hyperlink" Target="https://www.ncbi.nlm.nih.gov/pubmed/" TargetMode="External"/><Relationship Id="rId2442" Type="http://schemas.openxmlformats.org/officeDocument/2006/relationships/hyperlink" Target="https://www.ncbi.nlm.nih.gov/pubmed/" TargetMode="External"/><Relationship Id="rId3772" Type="http://schemas.openxmlformats.org/officeDocument/2006/relationships/hyperlink" Target="https://www.ncbi.nlm.nih.gov/pubmed/" TargetMode="External"/><Relationship Id="rId1112" Type="http://schemas.openxmlformats.org/officeDocument/2006/relationships/hyperlink" Target="https://www.ncbi.nlm.nih.gov/pubmed/" TargetMode="External"/><Relationship Id="rId2443" Type="http://schemas.openxmlformats.org/officeDocument/2006/relationships/hyperlink" Target="https://www.ncbi.nlm.nih.gov/pubmed/" TargetMode="External"/><Relationship Id="rId3775" Type="http://schemas.openxmlformats.org/officeDocument/2006/relationships/hyperlink" Target="https://www.ncbi.nlm.nih.gov/pubmed/" TargetMode="External"/><Relationship Id="rId1113" Type="http://schemas.openxmlformats.org/officeDocument/2006/relationships/hyperlink" Target="https://www.ncbi.nlm.nih.gov/pubmed/" TargetMode="External"/><Relationship Id="rId2444" Type="http://schemas.openxmlformats.org/officeDocument/2006/relationships/hyperlink" Target="https://www.ncbi.nlm.nih.gov/pubmed/" TargetMode="External"/><Relationship Id="rId3774" Type="http://schemas.openxmlformats.org/officeDocument/2006/relationships/hyperlink" Target="https://www.ncbi.nlm.nih.gov/pubmed/" TargetMode="External"/><Relationship Id="rId1103" Type="http://schemas.openxmlformats.org/officeDocument/2006/relationships/hyperlink" Target="https://www.ncbi.nlm.nih.gov/pubmed/" TargetMode="External"/><Relationship Id="rId2434" Type="http://schemas.openxmlformats.org/officeDocument/2006/relationships/hyperlink" Target="https://www.ncbi.nlm.nih.gov/pubmed/" TargetMode="External"/><Relationship Id="rId3766" Type="http://schemas.openxmlformats.org/officeDocument/2006/relationships/hyperlink" Target="https://www.ncbi.nlm.nih.gov/pubmed/" TargetMode="External"/><Relationship Id="rId1104" Type="http://schemas.openxmlformats.org/officeDocument/2006/relationships/hyperlink" Target="https://www.ncbi.nlm.nih.gov/pubmed/" TargetMode="External"/><Relationship Id="rId2435" Type="http://schemas.openxmlformats.org/officeDocument/2006/relationships/hyperlink" Target="https://www.ncbi.nlm.nih.gov/pubmed/" TargetMode="External"/><Relationship Id="rId3765" Type="http://schemas.openxmlformats.org/officeDocument/2006/relationships/hyperlink" Target="https://www.ncbi.nlm.nih.gov/pubmed/" TargetMode="External"/><Relationship Id="rId1105" Type="http://schemas.openxmlformats.org/officeDocument/2006/relationships/hyperlink" Target="https://www.ncbi.nlm.nih.gov/pubmed/" TargetMode="External"/><Relationship Id="rId2436" Type="http://schemas.openxmlformats.org/officeDocument/2006/relationships/hyperlink" Target="https://www.ncbi.nlm.nih.gov/pubmed/" TargetMode="External"/><Relationship Id="rId3768" Type="http://schemas.openxmlformats.org/officeDocument/2006/relationships/hyperlink" Target="https://www.ncbi.nlm.nih.gov/pubmed/" TargetMode="External"/><Relationship Id="rId1106" Type="http://schemas.openxmlformats.org/officeDocument/2006/relationships/hyperlink" Target="https://www.ncbi.nlm.nih.gov/pubmed/" TargetMode="External"/><Relationship Id="rId2437" Type="http://schemas.openxmlformats.org/officeDocument/2006/relationships/hyperlink" Target="https://www.ncbi.nlm.nih.gov/pubmed/" TargetMode="External"/><Relationship Id="rId3767" Type="http://schemas.openxmlformats.org/officeDocument/2006/relationships/hyperlink" Target="https://www.ncbi.nlm.nih.gov/pubmed/" TargetMode="External"/><Relationship Id="rId1107" Type="http://schemas.openxmlformats.org/officeDocument/2006/relationships/hyperlink" Target="https://www.ncbi.nlm.nih.gov/pubmed/" TargetMode="External"/><Relationship Id="rId2438" Type="http://schemas.openxmlformats.org/officeDocument/2006/relationships/hyperlink" Target="https://www.ncbi.nlm.nih.gov/pubmed/" TargetMode="External"/><Relationship Id="rId1108" Type="http://schemas.openxmlformats.org/officeDocument/2006/relationships/hyperlink" Target="https://www.ncbi.nlm.nih.gov/pubmed/" TargetMode="External"/><Relationship Id="rId2439" Type="http://schemas.openxmlformats.org/officeDocument/2006/relationships/hyperlink" Target="https://www.ncbi.nlm.nih.gov/pubmed/" TargetMode="External"/><Relationship Id="rId3769" Type="http://schemas.openxmlformats.org/officeDocument/2006/relationships/hyperlink" Target="https://www.ncbi.nlm.nih.gov/pubmed/" TargetMode="External"/><Relationship Id="rId1109" Type="http://schemas.openxmlformats.org/officeDocument/2006/relationships/hyperlink" Target="https://www.ncbi.nlm.nih.gov/pubmed/" TargetMode="External"/><Relationship Id="rId519" Type="http://schemas.openxmlformats.org/officeDocument/2006/relationships/hyperlink" Target="https://www.ncbi.nlm.nih.gov/pubmed/" TargetMode="External"/><Relationship Id="rId514" Type="http://schemas.openxmlformats.org/officeDocument/2006/relationships/hyperlink" Target="https://www.ncbi.nlm.nih.gov/pubmed/" TargetMode="External"/><Relationship Id="rId513" Type="http://schemas.openxmlformats.org/officeDocument/2006/relationships/hyperlink" Target="https://www.ncbi.nlm.nih.gov/pubmed/" TargetMode="External"/><Relationship Id="rId512" Type="http://schemas.openxmlformats.org/officeDocument/2006/relationships/hyperlink" Target="https://www.ncbi.nlm.nih.gov/pubmed/" TargetMode="External"/><Relationship Id="rId511" Type="http://schemas.openxmlformats.org/officeDocument/2006/relationships/hyperlink" Target="https://www.ncbi.nlm.nih.gov/pubmed/" TargetMode="External"/><Relationship Id="rId518" Type="http://schemas.openxmlformats.org/officeDocument/2006/relationships/hyperlink" Target="https://www.ncbi.nlm.nih.gov/pubmed/" TargetMode="External"/><Relationship Id="rId517" Type="http://schemas.openxmlformats.org/officeDocument/2006/relationships/hyperlink" Target="https://www.ncbi.nlm.nih.gov/pubmed/" TargetMode="External"/><Relationship Id="rId516" Type="http://schemas.openxmlformats.org/officeDocument/2006/relationships/hyperlink" Target="https://www.ncbi.nlm.nih.gov/pubmed/" TargetMode="External"/><Relationship Id="rId515" Type="http://schemas.openxmlformats.org/officeDocument/2006/relationships/hyperlink" Target="https://www.ncbi.nlm.nih.gov/pubmed/" TargetMode="External"/><Relationship Id="rId3760" Type="http://schemas.openxmlformats.org/officeDocument/2006/relationships/hyperlink" Target="https://www.ncbi.nlm.nih.gov/pubmed/" TargetMode="External"/><Relationship Id="rId510" Type="http://schemas.openxmlformats.org/officeDocument/2006/relationships/hyperlink" Target="https://www.ncbi.nlm.nih.gov/pubmed/" TargetMode="External"/><Relationship Id="rId2430" Type="http://schemas.openxmlformats.org/officeDocument/2006/relationships/hyperlink" Target="https://www.ncbi.nlm.nih.gov/pubmed/" TargetMode="External"/><Relationship Id="rId3762" Type="http://schemas.openxmlformats.org/officeDocument/2006/relationships/hyperlink" Target="https://www.ncbi.nlm.nih.gov/pubmed/" TargetMode="External"/><Relationship Id="rId1100" Type="http://schemas.openxmlformats.org/officeDocument/2006/relationships/hyperlink" Target="https://www.ncbi.nlm.nih.gov/pubmed/" TargetMode="External"/><Relationship Id="rId2431" Type="http://schemas.openxmlformats.org/officeDocument/2006/relationships/hyperlink" Target="https://www.ncbi.nlm.nih.gov/pubmed/" TargetMode="External"/><Relationship Id="rId3761" Type="http://schemas.openxmlformats.org/officeDocument/2006/relationships/hyperlink" Target="https://www.ncbi.nlm.nih.gov/pubmed/" TargetMode="External"/><Relationship Id="rId1101" Type="http://schemas.openxmlformats.org/officeDocument/2006/relationships/hyperlink" Target="https://www.ncbi.nlm.nih.gov/pubmed/" TargetMode="External"/><Relationship Id="rId2432" Type="http://schemas.openxmlformats.org/officeDocument/2006/relationships/hyperlink" Target="https://www.ncbi.nlm.nih.gov/pubmed/" TargetMode="External"/><Relationship Id="rId3764" Type="http://schemas.openxmlformats.org/officeDocument/2006/relationships/hyperlink" Target="https://www.ncbi.nlm.nih.gov/pubmed/" TargetMode="External"/><Relationship Id="rId1102" Type="http://schemas.openxmlformats.org/officeDocument/2006/relationships/hyperlink" Target="https://www.ncbi.nlm.nih.gov/pubmed/" TargetMode="External"/><Relationship Id="rId2433" Type="http://schemas.openxmlformats.org/officeDocument/2006/relationships/hyperlink" Target="https://www.ncbi.nlm.nih.gov/pubmed/" TargetMode="External"/><Relationship Id="rId3763" Type="http://schemas.openxmlformats.org/officeDocument/2006/relationships/hyperlink" Target="https://www.ncbi.nlm.nih.gov/pubmed/" TargetMode="External"/><Relationship Id="rId3711" Type="http://schemas.openxmlformats.org/officeDocument/2006/relationships/hyperlink" Target="https://www.ncbi.nlm.nih.gov/pubmed/" TargetMode="External"/><Relationship Id="rId3710" Type="http://schemas.openxmlformats.org/officeDocument/2006/relationships/hyperlink" Target="https://www.ncbi.nlm.nih.gov/pubmed/" TargetMode="External"/><Relationship Id="rId3713" Type="http://schemas.openxmlformats.org/officeDocument/2006/relationships/hyperlink" Target="https://www.ncbi.nlm.nih.gov/pubmed/" TargetMode="External"/><Relationship Id="rId3712" Type="http://schemas.openxmlformats.org/officeDocument/2006/relationships/hyperlink" Target="https://www.ncbi.nlm.nih.gov/pubmed/" TargetMode="External"/><Relationship Id="rId3715" Type="http://schemas.openxmlformats.org/officeDocument/2006/relationships/hyperlink" Target="https://www.ncbi.nlm.nih.gov/pubmed/" TargetMode="External"/><Relationship Id="rId3714" Type="http://schemas.openxmlformats.org/officeDocument/2006/relationships/hyperlink" Target="https://www.ncbi.nlm.nih.gov/pubmed/" TargetMode="External"/><Relationship Id="rId3717" Type="http://schemas.openxmlformats.org/officeDocument/2006/relationships/hyperlink" Target="https://www.ncbi.nlm.nih.gov/pubmed/" TargetMode="External"/><Relationship Id="rId3716" Type="http://schemas.openxmlformats.org/officeDocument/2006/relationships/hyperlink" Target="https://www.ncbi.nlm.nih.gov/pubmed/" TargetMode="External"/><Relationship Id="rId3719" Type="http://schemas.openxmlformats.org/officeDocument/2006/relationships/hyperlink" Target="https://www.ncbi.nlm.nih.gov/pubmed/" TargetMode="External"/><Relationship Id="rId3718" Type="http://schemas.openxmlformats.org/officeDocument/2006/relationships/hyperlink" Target="https://www.ncbi.nlm.nih.gov/pubmed/" TargetMode="External"/><Relationship Id="rId3700" Type="http://schemas.openxmlformats.org/officeDocument/2006/relationships/hyperlink" Target="https://www.ncbi.nlm.nih.gov/pubmed/" TargetMode="External"/><Relationship Id="rId3702" Type="http://schemas.openxmlformats.org/officeDocument/2006/relationships/hyperlink" Target="https://www.ncbi.nlm.nih.gov/pubmed/" TargetMode="External"/><Relationship Id="rId3701" Type="http://schemas.openxmlformats.org/officeDocument/2006/relationships/hyperlink" Target="https://www.ncbi.nlm.nih.gov/pubmed/" TargetMode="External"/><Relationship Id="rId3704" Type="http://schemas.openxmlformats.org/officeDocument/2006/relationships/hyperlink" Target="https://www.ncbi.nlm.nih.gov/pubmed/" TargetMode="External"/><Relationship Id="rId3703" Type="http://schemas.openxmlformats.org/officeDocument/2006/relationships/hyperlink" Target="https://www.ncbi.nlm.nih.gov/pubmed/" TargetMode="External"/><Relationship Id="rId3706" Type="http://schemas.openxmlformats.org/officeDocument/2006/relationships/hyperlink" Target="https://www.ncbi.nlm.nih.gov/pubmed/" TargetMode="External"/><Relationship Id="rId3705" Type="http://schemas.openxmlformats.org/officeDocument/2006/relationships/hyperlink" Target="https://www.ncbi.nlm.nih.gov/pubmed/" TargetMode="External"/><Relationship Id="rId3708" Type="http://schemas.openxmlformats.org/officeDocument/2006/relationships/hyperlink" Target="https://www.ncbi.nlm.nih.gov/pubmed/" TargetMode="External"/><Relationship Id="rId3707" Type="http://schemas.openxmlformats.org/officeDocument/2006/relationships/hyperlink" Target="https://www.ncbi.nlm.nih.gov/pubmed/" TargetMode="External"/><Relationship Id="rId3709" Type="http://schemas.openxmlformats.org/officeDocument/2006/relationships/hyperlink" Target="https://www.ncbi.nlm.nih.gov/pubmed/" TargetMode="External"/><Relationship Id="rId2401" Type="http://schemas.openxmlformats.org/officeDocument/2006/relationships/hyperlink" Target="https://www.ncbi.nlm.nih.gov/pubmed/" TargetMode="External"/><Relationship Id="rId3733" Type="http://schemas.openxmlformats.org/officeDocument/2006/relationships/hyperlink" Target="https://www.ncbi.nlm.nih.gov/pubmed/" TargetMode="External"/><Relationship Id="rId2402" Type="http://schemas.openxmlformats.org/officeDocument/2006/relationships/hyperlink" Target="https://www.ncbi.nlm.nih.gov/pubmed/" TargetMode="External"/><Relationship Id="rId3732" Type="http://schemas.openxmlformats.org/officeDocument/2006/relationships/hyperlink" Target="https://www.ncbi.nlm.nih.gov/pubmed/" TargetMode="External"/><Relationship Id="rId2403" Type="http://schemas.openxmlformats.org/officeDocument/2006/relationships/hyperlink" Target="https://www.ncbi.nlm.nih.gov/pubmed/" TargetMode="External"/><Relationship Id="rId3735" Type="http://schemas.openxmlformats.org/officeDocument/2006/relationships/hyperlink" Target="https://www.ncbi.nlm.nih.gov/pubmed/" TargetMode="External"/><Relationship Id="rId2404" Type="http://schemas.openxmlformats.org/officeDocument/2006/relationships/hyperlink" Target="https://www.ncbi.nlm.nih.gov/pubmed/" TargetMode="External"/><Relationship Id="rId3734" Type="http://schemas.openxmlformats.org/officeDocument/2006/relationships/hyperlink" Target="https://www.ncbi.nlm.nih.gov/pubmed/" TargetMode="External"/><Relationship Id="rId2405" Type="http://schemas.openxmlformats.org/officeDocument/2006/relationships/hyperlink" Target="https://www.ncbi.nlm.nih.gov/pubmed/" TargetMode="External"/><Relationship Id="rId3737" Type="http://schemas.openxmlformats.org/officeDocument/2006/relationships/hyperlink" Target="https://www.ncbi.nlm.nih.gov/pubmed/" TargetMode="External"/><Relationship Id="rId2406" Type="http://schemas.openxmlformats.org/officeDocument/2006/relationships/hyperlink" Target="https://www.ncbi.nlm.nih.gov/pubmed/" TargetMode="External"/><Relationship Id="rId3736" Type="http://schemas.openxmlformats.org/officeDocument/2006/relationships/hyperlink" Target="https://www.ncbi.nlm.nih.gov/pubmed/" TargetMode="External"/><Relationship Id="rId2407" Type="http://schemas.openxmlformats.org/officeDocument/2006/relationships/hyperlink" Target="https://www.ncbi.nlm.nih.gov/pubmed/" TargetMode="External"/><Relationship Id="rId3739" Type="http://schemas.openxmlformats.org/officeDocument/2006/relationships/hyperlink" Target="https://www.ncbi.nlm.nih.gov/pubmed/" TargetMode="External"/><Relationship Id="rId2408" Type="http://schemas.openxmlformats.org/officeDocument/2006/relationships/hyperlink" Target="https://www.ncbi.nlm.nih.gov/pubmed/" TargetMode="External"/><Relationship Id="rId3738" Type="http://schemas.openxmlformats.org/officeDocument/2006/relationships/hyperlink" Target="https://www.ncbi.nlm.nih.gov/pubmed/" TargetMode="External"/><Relationship Id="rId2409" Type="http://schemas.openxmlformats.org/officeDocument/2006/relationships/hyperlink" Target="https://www.ncbi.nlm.nih.gov/pubmed/" TargetMode="External"/><Relationship Id="rId3731" Type="http://schemas.openxmlformats.org/officeDocument/2006/relationships/hyperlink" Target="https://www.ncbi.nlm.nih.gov/pubmed/" TargetMode="External"/><Relationship Id="rId2400" Type="http://schemas.openxmlformats.org/officeDocument/2006/relationships/hyperlink" Target="https://www.ncbi.nlm.nih.gov/pubmed/" TargetMode="External"/><Relationship Id="rId3730" Type="http://schemas.openxmlformats.org/officeDocument/2006/relationships/hyperlink" Target="https://www.ncbi.nlm.nih.gov/pubmed/" TargetMode="External"/><Relationship Id="rId3722" Type="http://schemas.openxmlformats.org/officeDocument/2006/relationships/hyperlink" Target="https://www.ncbi.nlm.nih.gov/pubmed/" TargetMode="External"/><Relationship Id="rId3721" Type="http://schemas.openxmlformats.org/officeDocument/2006/relationships/hyperlink" Target="https://www.ncbi.nlm.nih.gov/pubmed/" TargetMode="External"/><Relationship Id="rId3724" Type="http://schemas.openxmlformats.org/officeDocument/2006/relationships/hyperlink" Target="https://www.ncbi.nlm.nih.gov/pubmed/" TargetMode="External"/><Relationship Id="rId3723" Type="http://schemas.openxmlformats.org/officeDocument/2006/relationships/hyperlink" Target="https://www.ncbi.nlm.nih.gov/pubmed/" TargetMode="External"/><Relationship Id="rId3726" Type="http://schemas.openxmlformats.org/officeDocument/2006/relationships/hyperlink" Target="https://www.ncbi.nlm.nih.gov/pubmed/" TargetMode="External"/><Relationship Id="rId3725" Type="http://schemas.openxmlformats.org/officeDocument/2006/relationships/hyperlink" Target="https://www.ncbi.nlm.nih.gov/pubmed/" TargetMode="External"/><Relationship Id="rId3728" Type="http://schemas.openxmlformats.org/officeDocument/2006/relationships/hyperlink" Target="https://www.ncbi.nlm.nih.gov/pubmed/" TargetMode="External"/><Relationship Id="rId3727" Type="http://schemas.openxmlformats.org/officeDocument/2006/relationships/hyperlink" Target="https://www.ncbi.nlm.nih.gov/pubmed/" TargetMode="External"/><Relationship Id="rId3729" Type="http://schemas.openxmlformats.org/officeDocument/2006/relationships/hyperlink" Target="https://www.ncbi.nlm.nih.gov/pubmed/" TargetMode="External"/><Relationship Id="rId3720" Type="http://schemas.openxmlformats.org/officeDocument/2006/relationships/hyperlink" Target="https://www.ncbi.nlm.nih.gov/pubmed/" TargetMode="External"/><Relationship Id="rId4206" Type="http://schemas.openxmlformats.org/officeDocument/2006/relationships/hyperlink" Target="https://www.ncbi.nlm.nih.gov/pubmed/" TargetMode="External"/><Relationship Id="rId4205" Type="http://schemas.openxmlformats.org/officeDocument/2006/relationships/hyperlink" Target="https://www.ncbi.nlm.nih.gov/pubmed/" TargetMode="External"/><Relationship Id="rId4208" Type="http://schemas.openxmlformats.org/officeDocument/2006/relationships/hyperlink" Target="https://www.ncbi.nlm.nih.gov/pubmed/" TargetMode="External"/><Relationship Id="rId4207" Type="http://schemas.openxmlformats.org/officeDocument/2006/relationships/hyperlink" Target="https://www.ncbi.nlm.nih.gov/pubmed/" TargetMode="External"/><Relationship Id="rId590" Type="http://schemas.openxmlformats.org/officeDocument/2006/relationships/hyperlink" Target="https://www.ncbi.nlm.nih.gov/pubmed/" TargetMode="External"/><Relationship Id="rId4209" Type="http://schemas.openxmlformats.org/officeDocument/2006/relationships/hyperlink" Target="https://www.ncbi.nlm.nih.gov/pubmed/" TargetMode="External"/><Relationship Id="rId589" Type="http://schemas.openxmlformats.org/officeDocument/2006/relationships/hyperlink" Target="https://www.ncbi.nlm.nih.gov/pubmed/" TargetMode="External"/><Relationship Id="rId588" Type="http://schemas.openxmlformats.org/officeDocument/2006/relationships/hyperlink" Target="https://www.ncbi.nlm.nih.gov/pubmed/" TargetMode="External"/><Relationship Id="rId1170" Type="http://schemas.openxmlformats.org/officeDocument/2006/relationships/hyperlink" Target="https://www.ncbi.nlm.nih.gov/pubmed/" TargetMode="External"/><Relationship Id="rId1171" Type="http://schemas.openxmlformats.org/officeDocument/2006/relationships/hyperlink" Target="https://www.ncbi.nlm.nih.gov/pubmed/" TargetMode="External"/><Relationship Id="rId583" Type="http://schemas.openxmlformats.org/officeDocument/2006/relationships/hyperlink" Target="https://www.ncbi.nlm.nih.gov/pubmed/" TargetMode="External"/><Relationship Id="rId1172" Type="http://schemas.openxmlformats.org/officeDocument/2006/relationships/hyperlink" Target="https://www.ncbi.nlm.nih.gov/pubmed/" TargetMode="External"/><Relationship Id="rId582" Type="http://schemas.openxmlformats.org/officeDocument/2006/relationships/hyperlink" Target="https://www.ncbi.nlm.nih.gov/pubmed/" TargetMode="External"/><Relationship Id="rId1173" Type="http://schemas.openxmlformats.org/officeDocument/2006/relationships/hyperlink" Target="https://www.ncbi.nlm.nih.gov/pubmed/" TargetMode="External"/><Relationship Id="rId581" Type="http://schemas.openxmlformats.org/officeDocument/2006/relationships/hyperlink" Target="https://www.ncbi.nlm.nih.gov/pubmed/" TargetMode="External"/><Relationship Id="rId1174" Type="http://schemas.openxmlformats.org/officeDocument/2006/relationships/hyperlink" Target="https://www.ncbi.nlm.nih.gov/pubmed/" TargetMode="External"/><Relationship Id="rId4200" Type="http://schemas.openxmlformats.org/officeDocument/2006/relationships/hyperlink" Target="https://www.ncbi.nlm.nih.gov/pubmed/" TargetMode="External"/><Relationship Id="rId580" Type="http://schemas.openxmlformats.org/officeDocument/2006/relationships/hyperlink" Target="https://www.ncbi.nlm.nih.gov/pubmed/" TargetMode="External"/><Relationship Id="rId1175" Type="http://schemas.openxmlformats.org/officeDocument/2006/relationships/hyperlink" Target="https://www.ncbi.nlm.nih.gov/pubmed/" TargetMode="External"/><Relationship Id="rId587" Type="http://schemas.openxmlformats.org/officeDocument/2006/relationships/hyperlink" Target="https://www.ncbi.nlm.nih.gov/pubmed/" TargetMode="External"/><Relationship Id="rId1176" Type="http://schemas.openxmlformats.org/officeDocument/2006/relationships/hyperlink" Target="https://www.ncbi.nlm.nih.gov/pubmed/" TargetMode="External"/><Relationship Id="rId4202" Type="http://schemas.openxmlformats.org/officeDocument/2006/relationships/hyperlink" Target="https://www.ncbi.nlm.nih.gov/pubmed/" TargetMode="External"/><Relationship Id="rId586" Type="http://schemas.openxmlformats.org/officeDocument/2006/relationships/hyperlink" Target="https://www.ncbi.nlm.nih.gov/pubmed/" TargetMode="External"/><Relationship Id="rId1177" Type="http://schemas.openxmlformats.org/officeDocument/2006/relationships/hyperlink" Target="https://www.ncbi.nlm.nih.gov/pubmed/" TargetMode="External"/><Relationship Id="rId4201" Type="http://schemas.openxmlformats.org/officeDocument/2006/relationships/hyperlink" Target="https://www.ncbi.nlm.nih.gov/pubmed/" TargetMode="External"/><Relationship Id="rId585" Type="http://schemas.openxmlformats.org/officeDocument/2006/relationships/hyperlink" Target="https://www.ncbi.nlm.nih.gov/pubmed/" TargetMode="External"/><Relationship Id="rId1178" Type="http://schemas.openxmlformats.org/officeDocument/2006/relationships/hyperlink" Target="https://www.ncbi.nlm.nih.gov/pubmed/" TargetMode="External"/><Relationship Id="rId4204" Type="http://schemas.openxmlformats.org/officeDocument/2006/relationships/hyperlink" Target="https://www.ncbi.nlm.nih.gov/pubmed/" TargetMode="External"/><Relationship Id="rId584" Type="http://schemas.openxmlformats.org/officeDocument/2006/relationships/hyperlink" Target="https://www.ncbi.nlm.nih.gov/pubmed/" TargetMode="External"/><Relationship Id="rId1179" Type="http://schemas.openxmlformats.org/officeDocument/2006/relationships/hyperlink" Target="https://www.ncbi.nlm.nih.gov/pubmed/" TargetMode="External"/><Relationship Id="rId4203" Type="http://schemas.openxmlformats.org/officeDocument/2006/relationships/hyperlink" Target="https://www.ncbi.nlm.nih.gov/pubmed/" TargetMode="External"/><Relationship Id="rId1169" Type="http://schemas.openxmlformats.org/officeDocument/2006/relationships/hyperlink" Target="https://www.ncbi.nlm.nih.gov/pubmed/" TargetMode="External"/><Relationship Id="rId579" Type="http://schemas.openxmlformats.org/officeDocument/2006/relationships/hyperlink" Target="https://www.ncbi.nlm.nih.gov/pubmed/" TargetMode="External"/><Relationship Id="rId578" Type="http://schemas.openxmlformats.org/officeDocument/2006/relationships/hyperlink" Target="https://www.ncbi.nlm.nih.gov/pubmed/" TargetMode="External"/><Relationship Id="rId577" Type="http://schemas.openxmlformats.org/officeDocument/2006/relationships/hyperlink" Target="https://www.ncbi.nlm.nih.gov/pubmed/" TargetMode="External"/><Relationship Id="rId2490" Type="http://schemas.openxmlformats.org/officeDocument/2006/relationships/hyperlink" Target="https://www.ncbi.nlm.nih.gov/pubmed/" TargetMode="External"/><Relationship Id="rId1160" Type="http://schemas.openxmlformats.org/officeDocument/2006/relationships/hyperlink" Target="https://www.ncbi.nlm.nih.gov/pubmed/" TargetMode="External"/><Relationship Id="rId2491" Type="http://schemas.openxmlformats.org/officeDocument/2006/relationships/hyperlink" Target="https://www.ncbi.nlm.nih.gov/pubmed/" TargetMode="External"/><Relationship Id="rId572" Type="http://schemas.openxmlformats.org/officeDocument/2006/relationships/hyperlink" Target="https://www.ncbi.nlm.nih.gov/pubmed/" TargetMode="External"/><Relationship Id="rId1161" Type="http://schemas.openxmlformats.org/officeDocument/2006/relationships/hyperlink" Target="https://www.ncbi.nlm.nih.gov/pubmed/" TargetMode="External"/><Relationship Id="rId2492" Type="http://schemas.openxmlformats.org/officeDocument/2006/relationships/hyperlink" Target="https://www.ncbi.nlm.nih.gov/pubmed/" TargetMode="External"/><Relationship Id="rId571" Type="http://schemas.openxmlformats.org/officeDocument/2006/relationships/hyperlink" Target="https://www.ncbi.nlm.nih.gov/pubmed/" TargetMode="External"/><Relationship Id="rId1162" Type="http://schemas.openxmlformats.org/officeDocument/2006/relationships/hyperlink" Target="https://www.ncbi.nlm.nih.gov/pubmed/" TargetMode="External"/><Relationship Id="rId2493" Type="http://schemas.openxmlformats.org/officeDocument/2006/relationships/hyperlink" Target="https://www.ncbi.nlm.nih.gov/pubmed/" TargetMode="External"/><Relationship Id="rId570" Type="http://schemas.openxmlformats.org/officeDocument/2006/relationships/hyperlink" Target="https://www.ncbi.nlm.nih.gov/pubmed/" TargetMode="External"/><Relationship Id="rId1163" Type="http://schemas.openxmlformats.org/officeDocument/2006/relationships/hyperlink" Target="https://www.ncbi.nlm.nih.gov/pubmed/" TargetMode="External"/><Relationship Id="rId2494" Type="http://schemas.openxmlformats.org/officeDocument/2006/relationships/hyperlink" Target="https://www.ncbi.nlm.nih.gov/pubmed/" TargetMode="External"/><Relationship Id="rId1164" Type="http://schemas.openxmlformats.org/officeDocument/2006/relationships/hyperlink" Target="https://www.ncbi.nlm.nih.gov/pubmed/" TargetMode="External"/><Relationship Id="rId2495" Type="http://schemas.openxmlformats.org/officeDocument/2006/relationships/hyperlink" Target="https://www.ncbi.nlm.nih.gov/pubmed/" TargetMode="External"/><Relationship Id="rId576" Type="http://schemas.openxmlformats.org/officeDocument/2006/relationships/hyperlink" Target="https://www.ncbi.nlm.nih.gov/pubmed/" TargetMode="External"/><Relationship Id="rId1165" Type="http://schemas.openxmlformats.org/officeDocument/2006/relationships/hyperlink" Target="https://www.ncbi.nlm.nih.gov/pubmed/" TargetMode="External"/><Relationship Id="rId2496" Type="http://schemas.openxmlformats.org/officeDocument/2006/relationships/hyperlink" Target="https://www.ncbi.nlm.nih.gov/pubmed/" TargetMode="External"/><Relationship Id="rId575" Type="http://schemas.openxmlformats.org/officeDocument/2006/relationships/hyperlink" Target="https://www.ncbi.nlm.nih.gov/pubmed/" TargetMode="External"/><Relationship Id="rId1166" Type="http://schemas.openxmlformats.org/officeDocument/2006/relationships/hyperlink" Target="https://www.ncbi.nlm.nih.gov/pubmed/" TargetMode="External"/><Relationship Id="rId2497" Type="http://schemas.openxmlformats.org/officeDocument/2006/relationships/hyperlink" Target="https://www.ncbi.nlm.nih.gov/pubmed/" TargetMode="External"/><Relationship Id="rId574" Type="http://schemas.openxmlformats.org/officeDocument/2006/relationships/hyperlink" Target="https://www.ncbi.nlm.nih.gov/pubmed/" TargetMode="External"/><Relationship Id="rId1167" Type="http://schemas.openxmlformats.org/officeDocument/2006/relationships/hyperlink" Target="https://www.ncbi.nlm.nih.gov/pubmed/" TargetMode="External"/><Relationship Id="rId2498" Type="http://schemas.openxmlformats.org/officeDocument/2006/relationships/hyperlink" Target="https://www.ncbi.nlm.nih.gov/pubmed/" TargetMode="External"/><Relationship Id="rId573" Type="http://schemas.openxmlformats.org/officeDocument/2006/relationships/hyperlink" Target="https://www.ncbi.nlm.nih.gov/pubmed/" TargetMode="External"/><Relationship Id="rId1168" Type="http://schemas.openxmlformats.org/officeDocument/2006/relationships/hyperlink" Target="https://www.ncbi.nlm.nih.gov/pubmed/" TargetMode="External"/><Relationship Id="rId2499" Type="http://schemas.openxmlformats.org/officeDocument/2006/relationships/hyperlink" Target="https://www.ncbi.nlm.nih.gov/pubmed/" TargetMode="External"/><Relationship Id="rId4228" Type="http://schemas.openxmlformats.org/officeDocument/2006/relationships/hyperlink" Target="https://www.ncbi.nlm.nih.gov/pubmed/" TargetMode="External"/><Relationship Id="rId4227" Type="http://schemas.openxmlformats.org/officeDocument/2006/relationships/hyperlink" Target="https://www.ncbi.nlm.nih.gov/pubmed/" TargetMode="External"/><Relationship Id="rId4229" Type="http://schemas.openxmlformats.org/officeDocument/2006/relationships/hyperlink" Target="https://www.ncbi.nlm.nih.gov/pubmed/" TargetMode="External"/><Relationship Id="rId1190" Type="http://schemas.openxmlformats.org/officeDocument/2006/relationships/hyperlink" Target="https://www.ncbi.nlm.nih.gov/pubmed/" TargetMode="External"/><Relationship Id="rId1191" Type="http://schemas.openxmlformats.org/officeDocument/2006/relationships/hyperlink" Target="https://www.ncbi.nlm.nih.gov/pubmed/" TargetMode="External"/><Relationship Id="rId1192" Type="http://schemas.openxmlformats.org/officeDocument/2006/relationships/hyperlink" Target="https://www.ncbi.nlm.nih.gov/pubmed/" TargetMode="External"/><Relationship Id="rId1193" Type="http://schemas.openxmlformats.org/officeDocument/2006/relationships/hyperlink" Target="https://www.ncbi.nlm.nih.gov/pubmed/" TargetMode="External"/><Relationship Id="rId1194" Type="http://schemas.openxmlformats.org/officeDocument/2006/relationships/hyperlink" Target="https://www.ncbi.nlm.nih.gov/pubmed/" TargetMode="External"/><Relationship Id="rId4220" Type="http://schemas.openxmlformats.org/officeDocument/2006/relationships/hyperlink" Target="https://www.ncbi.nlm.nih.gov/pubmed/" TargetMode="External"/><Relationship Id="rId1195" Type="http://schemas.openxmlformats.org/officeDocument/2006/relationships/hyperlink" Target="https://www.ncbi.nlm.nih.gov/pubmed/" TargetMode="External"/><Relationship Id="rId1196" Type="http://schemas.openxmlformats.org/officeDocument/2006/relationships/hyperlink" Target="https://www.ncbi.nlm.nih.gov/pubmed/" TargetMode="External"/><Relationship Id="rId4222" Type="http://schemas.openxmlformats.org/officeDocument/2006/relationships/hyperlink" Target="https://www.ncbi.nlm.nih.gov/pubmed/" TargetMode="External"/><Relationship Id="rId1197" Type="http://schemas.openxmlformats.org/officeDocument/2006/relationships/hyperlink" Target="https://www.ncbi.nlm.nih.gov/pubmed/" TargetMode="External"/><Relationship Id="rId4221" Type="http://schemas.openxmlformats.org/officeDocument/2006/relationships/hyperlink" Target="https://www.ncbi.nlm.nih.gov/pubmed/" TargetMode="External"/><Relationship Id="rId1198" Type="http://schemas.openxmlformats.org/officeDocument/2006/relationships/hyperlink" Target="https://www.ncbi.nlm.nih.gov/pubmed/" TargetMode="External"/><Relationship Id="rId4224" Type="http://schemas.openxmlformats.org/officeDocument/2006/relationships/hyperlink" Target="https://www.ncbi.nlm.nih.gov/pubmed/" TargetMode="External"/><Relationship Id="rId1199" Type="http://schemas.openxmlformats.org/officeDocument/2006/relationships/hyperlink" Target="https://www.ncbi.nlm.nih.gov/pubmed/" TargetMode="External"/><Relationship Id="rId4223" Type="http://schemas.openxmlformats.org/officeDocument/2006/relationships/hyperlink" Target="https://www.ncbi.nlm.nih.gov/pubmed/" TargetMode="External"/><Relationship Id="rId4226" Type="http://schemas.openxmlformats.org/officeDocument/2006/relationships/hyperlink" Target="https://www.ncbi.nlm.nih.gov/pubmed/" TargetMode="External"/><Relationship Id="rId4225" Type="http://schemas.openxmlformats.org/officeDocument/2006/relationships/hyperlink" Target="https://www.ncbi.nlm.nih.gov/pubmed/" TargetMode="External"/><Relationship Id="rId4217" Type="http://schemas.openxmlformats.org/officeDocument/2006/relationships/hyperlink" Target="https://www.ncbi.nlm.nih.gov/pubmed/" TargetMode="External"/><Relationship Id="rId4216" Type="http://schemas.openxmlformats.org/officeDocument/2006/relationships/hyperlink" Target="https://www.ncbi.nlm.nih.gov/pubmed/" TargetMode="External"/><Relationship Id="rId4219" Type="http://schemas.openxmlformats.org/officeDocument/2006/relationships/hyperlink" Target="https://www.ncbi.nlm.nih.gov/pubmed/" TargetMode="External"/><Relationship Id="rId4218" Type="http://schemas.openxmlformats.org/officeDocument/2006/relationships/hyperlink" Target="https://www.ncbi.nlm.nih.gov/pubmed/" TargetMode="External"/><Relationship Id="rId599" Type="http://schemas.openxmlformats.org/officeDocument/2006/relationships/hyperlink" Target="https://www.ncbi.nlm.nih.gov/pubmed/" TargetMode="External"/><Relationship Id="rId1180" Type="http://schemas.openxmlformats.org/officeDocument/2006/relationships/hyperlink" Target="https://www.ncbi.nlm.nih.gov/pubmed/" TargetMode="External"/><Relationship Id="rId1181" Type="http://schemas.openxmlformats.org/officeDocument/2006/relationships/hyperlink" Target="https://www.ncbi.nlm.nih.gov/pubmed/" TargetMode="External"/><Relationship Id="rId1182" Type="http://schemas.openxmlformats.org/officeDocument/2006/relationships/hyperlink" Target="https://www.ncbi.nlm.nih.gov/pubmed/" TargetMode="External"/><Relationship Id="rId594" Type="http://schemas.openxmlformats.org/officeDocument/2006/relationships/hyperlink" Target="https://www.ncbi.nlm.nih.gov/pubmed/" TargetMode="External"/><Relationship Id="rId1183" Type="http://schemas.openxmlformats.org/officeDocument/2006/relationships/hyperlink" Target="https://www.ncbi.nlm.nih.gov/pubmed/" TargetMode="External"/><Relationship Id="rId593" Type="http://schemas.openxmlformats.org/officeDocument/2006/relationships/hyperlink" Target="https://www.ncbi.nlm.nih.gov/pubmed/" TargetMode="External"/><Relationship Id="rId1184" Type="http://schemas.openxmlformats.org/officeDocument/2006/relationships/hyperlink" Target="https://www.ncbi.nlm.nih.gov/pubmed/" TargetMode="External"/><Relationship Id="rId592" Type="http://schemas.openxmlformats.org/officeDocument/2006/relationships/hyperlink" Target="https://www.ncbi.nlm.nih.gov/pubmed/" TargetMode="External"/><Relationship Id="rId1185" Type="http://schemas.openxmlformats.org/officeDocument/2006/relationships/hyperlink" Target="https://www.ncbi.nlm.nih.gov/pubmed/" TargetMode="External"/><Relationship Id="rId4211" Type="http://schemas.openxmlformats.org/officeDocument/2006/relationships/hyperlink" Target="https://www.ncbi.nlm.nih.gov/pubmed/" TargetMode="External"/><Relationship Id="rId591" Type="http://schemas.openxmlformats.org/officeDocument/2006/relationships/hyperlink" Target="https://www.ncbi.nlm.nih.gov/pubmed/" TargetMode="External"/><Relationship Id="rId1186" Type="http://schemas.openxmlformats.org/officeDocument/2006/relationships/hyperlink" Target="https://www.ncbi.nlm.nih.gov/pubmed/27057906" TargetMode="External"/><Relationship Id="rId4210" Type="http://schemas.openxmlformats.org/officeDocument/2006/relationships/hyperlink" Target="https://www.ncbi.nlm.nih.gov/pubmed/" TargetMode="External"/><Relationship Id="rId598" Type="http://schemas.openxmlformats.org/officeDocument/2006/relationships/hyperlink" Target="https://www.ncbi.nlm.nih.gov/pubmed/" TargetMode="External"/><Relationship Id="rId1187" Type="http://schemas.openxmlformats.org/officeDocument/2006/relationships/hyperlink" Target="https://www.ncbi.nlm.nih.gov/pubmed/" TargetMode="External"/><Relationship Id="rId4213" Type="http://schemas.openxmlformats.org/officeDocument/2006/relationships/hyperlink" Target="https://www.ncbi.nlm.nih.gov/pubmed/" TargetMode="External"/><Relationship Id="rId597" Type="http://schemas.openxmlformats.org/officeDocument/2006/relationships/hyperlink" Target="https://www.ncbi.nlm.nih.gov/pubmed/" TargetMode="External"/><Relationship Id="rId1188" Type="http://schemas.openxmlformats.org/officeDocument/2006/relationships/hyperlink" Target="https://www.ncbi.nlm.nih.gov/pubmed/" TargetMode="External"/><Relationship Id="rId4212" Type="http://schemas.openxmlformats.org/officeDocument/2006/relationships/hyperlink" Target="https://www.ncbi.nlm.nih.gov/pubmed/" TargetMode="External"/><Relationship Id="rId596" Type="http://schemas.openxmlformats.org/officeDocument/2006/relationships/hyperlink" Target="https://www.ncbi.nlm.nih.gov/pubmed/" TargetMode="External"/><Relationship Id="rId1189" Type="http://schemas.openxmlformats.org/officeDocument/2006/relationships/hyperlink" Target="https://www.ncbi.nlm.nih.gov/pubmed/" TargetMode="External"/><Relationship Id="rId4215" Type="http://schemas.openxmlformats.org/officeDocument/2006/relationships/hyperlink" Target="https://www.ncbi.nlm.nih.gov/pubmed/" TargetMode="External"/><Relationship Id="rId595" Type="http://schemas.openxmlformats.org/officeDocument/2006/relationships/hyperlink" Target="https://www.ncbi.nlm.nih.gov/pubmed/" TargetMode="External"/><Relationship Id="rId4214" Type="http://schemas.openxmlformats.org/officeDocument/2006/relationships/hyperlink" Target="https://www.ncbi.nlm.nih.gov/pubmed/" TargetMode="External"/><Relationship Id="rId1136" Type="http://schemas.openxmlformats.org/officeDocument/2006/relationships/hyperlink" Target="https://www.ncbi.nlm.nih.gov/pubmed/" TargetMode="External"/><Relationship Id="rId2467" Type="http://schemas.openxmlformats.org/officeDocument/2006/relationships/hyperlink" Target="https://www.ncbi.nlm.nih.gov/pubmed/" TargetMode="External"/><Relationship Id="rId3799" Type="http://schemas.openxmlformats.org/officeDocument/2006/relationships/hyperlink" Target="https://www.ncbi.nlm.nih.gov/pubmed/" TargetMode="External"/><Relationship Id="rId1137" Type="http://schemas.openxmlformats.org/officeDocument/2006/relationships/hyperlink" Target="https://www.ncbi.nlm.nih.gov/pubmed/" TargetMode="External"/><Relationship Id="rId2468" Type="http://schemas.openxmlformats.org/officeDocument/2006/relationships/hyperlink" Target="https://www.ncbi.nlm.nih.gov/pubmed/" TargetMode="External"/><Relationship Id="rId3798" Type="http://schemas.openxmlformats.org/officeDocument/2006/relationships/hyperlink" Target="https://www.ncbi.nlm.nih.gov/pubmed/" TargetMode="External"/><Relationship Id="rId1138" Type="http://schemas.openxmlformats.org/officeDocument/2006/relationships/hyperlink" Target="https://www.ncbi.nlm.nih.gov/pubmed/" TargetMode="External"/><Relationship Id="rId2469" Type="http://schemas.openxmlformats.org/officeDocument/2006/relationships/hyperlink" Target="https://www.ncbi.nlm.nih.gov/pubmed/" TargetMode="External"/><Relationship Id="rId1139" Type="http://schemas.openxmlformats.org/officeDocument/2006/relationships/hyperlink" Target="https://www.ncbi.nlm.nih.gov/pubmed/" TargetMode="External"/><Relationship Id="rId547" Type="http://schemas.openxmlformats.org/officeDocument/2006/relationships/hyperlink" Target="https://www.ncbi.nlm.nih.gov/pubmed/" TargetMode="External"/><Relationship Id="rId546" Type="http://schemas.openxmlformats.org/officeDocument/2006/relationships/hyperlink" Target="https://www.ncbi.nlm.nih.gov/pubmed/" TargetMode="External"/><Relationship Id="rId545" Type="http://schemas.openxmlformats.org/officeDocument/2006/relationships/hyperlink" Target="https://www.ncbi.nlm.nih.gov/pubmed/" TargetMode="External"/><Relationship Id="rId544" Type="http://schemas.openxmlformats.org/officeDocument/2006/relationships/hyperlink" Target="https://www.ncbi.nlm.nih.gov/pubmed/" TargetMode="External"/><Relationship Id="rId549" Type="http://schemas.openxmlformats.org/officeDocument/2006/relationships/hyperlink" Target="https://www.ncbi.nlm.nih.gov/pubmed/" TargetMode="External"/><Relationship Id="rId548" Type="http://schemas.openxmlformats.org/officeDocument/2006/relationships/hyperlink" Target="https://www.ncbi.nlm.nih.gov/pubmed/" TargetMode="External"/><Relationship Id="rId3791" Type="http://schemas.openxmlformats.org/officeDocument/2006/relationships/hyperlink" Target="https://www.ncbi.nlm.nih.gov/pubmed/" TargetMode="External"/><Relationship Id="rId2460" Type="http://schemas.openxmlformats.org/officeDocument/2006/relationships/hyperlink" Target="https://www.ncbi.nlm.nih.gov/pubmed/" TargetMode="External"/><Relationship Id="rId3790" Type="http://schemas.openxmlformats.org/officeDocument/2006/relationships/hyperlink" Target="https://www.ncbi.nlm.nih.gov/pubmed/" TargetMode="External"/><Relationship Id="rId1130" Type="http://schemas.openxmlformats.org/officeDocument/2006/relationships/hyperlink" Target="https://www.ncbi.nlm.nih.gov/pubmed/" TargetMode="External"/><Relationship Id="rId2461" Type="http://schemas.openxmlformats.org/officeDocument/2006/relationships/hyperlink" Target="https://www.ncbi.nlm.nih.gov/pubmed/" TargetMode="External"/><Relationship Id="rId3793" Type="http://schemas.openxmlformats.org/officeDocument/2006/relationships/hyperlink" Target="https://www.ncbi.nlm.nih.gov/pubmed/" TargetMode="External"/><Relationship Id="rId1131" Type="http://schemas.openxmlformats.org/officeDocument/2006/relationships/hyperlink" Target="https://www.ncbi.nlm.nih.gov/pubmed/" TargetMode="External"/><Relationship Id="rId2462" Type="http://schemas.openxmlformats.org/officeDocument/2006/relationships/hyperlink" Target="https://www.ncbi.nlm.nih.gov/pubmed/" TargetMode="External"/><Relationship Id="rId3792" Type="http://schemas.openxmlformats.org/officeDocument/2006/relationships/hyperlink" Target="https://www.ncbi.nlm.nih.gov/pubmed/" TargetMode="External"/><Relationship Id="rId543" Type="http://schemas.openxmlformats.org/officeDocument/2006/relationships/hyperlink" Target="https://www.ncbi.nlm.nih.gov/pubmed/" TargetMode="External"/><Relationship Id="rId1132" Type="http://schemas.openxmlformats.org/officeDocument/2006/relationships/hyperlink" Target="https://www.ncbi.nlm.nih.gov/pubmed/" TargetMode="External"/><Relationship Id="rId2463" Type="http://schemas.openxmlformats.org/officeDocument/2006/relationships/hyperlink" Target="https://www.ncbi.nlm.nih.gov/pubmed/" TargetMode="External"/><Relationship Id="rId3795" Type="http://schemas.openxmlformats.org/officeDocument/2006/relationships/hyperlink" Target="https://www.ncbi.nlm.nih.gov/pubmed/" TargetMode="External"/><Relationship Id="rId542" Type="http://schemas.openxmlformats.org/officeDocument/2006/relationships/hyperlink" Target="https://www.ncbi.nlm.nih.gov/pubmed/" TargetMode="External"/><Relationship Id="rId1133" Type="http://schemas.openxmlformats.org/officeDocument/2006/relationships/hyperlink" Target="https://www.ncbi.nlm.nih.gov/pubmed/" TargetMode="External"/><Relationship Id="rId2464" Type="http://schemas.openxmlformats.org/officeDocument/2006/relationships/hyperlink" Target="https://www.ncbi.nlm.nih.gov/pubmed/" TargetMode="External"/><Relationship Id="rId3794" Type="http://schemas.openxmlformats.org/officeDocument/2006/relationships/hyperlink" Target="https://www.ncbi.nlm.nih.gov/pubmed/" TargetMode="External"/><Relationship Id="rId541" Type="http://schemas.openxmlformats.org/officeDocument/2006/relationships/hyperlink" Target="https://www.ncbi.nlm.nih.gov/pubmed/" TargetMode="External"/><Relationship Id="rId1134" Type="http://schemas.openxmlformats.org/officeDocument/2006/relationships/hyperlink" Target="https://www.ncbi.nlm.nih.gov/pubmed/" TargetMode="External"/><Relationship Id="rId2465" Type="http://schemas.openxmlformats.org/officeDocument/2006/relationships/hyperlink" Target="https://www.ncbi.nlm.nih.gov/pubmed/" TargetMode="External"/><Relationship Id="rId3797" Type="http://schemas.openxmlformats.org/officeDocument/2006/relationships/hyperlink" Target="https://www.ncbi.nlm.nih.gov/pubmed/" TargetMode="External"/><Relationship Id="rId540" Type="http://schemas.openxmlformats.org/officeDocument/2006/relationships/hyperlink" Target="https://www.ncbi.nlm.nih.gov/pubmed/" TargetMode="External"/><Relationship Id="rId1135" Type="http://schemas.openxmlformats.org/officeDocument/2006/relationships/hyperlink" Target="https://www.ncbi.nlm.nih.gov/pubmed/" TargetMode="External"/><Relationship Id="rId2466" Type="http://schemas.openxmlformats.org/officeDocument/2006/relationships/hyperlink" Target="https://www.ncbi.nlm.nih.gov/pubmed/" TargetMode="External"/><Relationship Id="rId3796" Type="http://schemas.openxmlformats.org/officeDocument/2006/relationships/hyperlink" Target="https://www.ncbi.nlm.nih.gov/pubmed/" TargetMode="External"/><Relationship Id="rId1125" Type="http://schemas.openxmlformats.org/officeDocument/2006/relationships/hyperlink" Target="https://www.ncbi.nlm.nih.gov/pubmed/" TargetMode="External"/><Relationship Id="rId2456" Type="http://schemas.openxmlformats.org/officeDocument/2006/relationships/hyperlink" Target="https://www.ncbi.nlm.nih.gov/pubmed/" TargetMode="External"/><Relationship Id="rId3788" Type="http://schemas.openxmlformats.org/officeDocument/2006/relationships/hyperlink" Target="https://www.ncbi.nlm.nih.gov/pubmed/" TargetMode="External"/><Relationship Id="rId1126" Type="http://schemas.openxmlformats.org/officeDocument/2006/relationships/hyperlink" Target="https://www.ncbi.nlm.nih.gov/pubmed/" TargetMode="External"/><Relationship Id="rId2457" Type="http://schemas.openxmlformats.org/officeDocument/2006/relationships/hyperlink" Target="https://www.ncbi.nlm.nih.gov/pubmed/" TargetMode="External"/><Relationship Id="rId3787" Type="http://schemas.openxmlformats.org/officeDocument/2006/relationships/hyperlink" Target="https://www.ncbi.nlm.nih.gov/pubmed/" TargetMode="External"/><Relationship Id="rId1127" Type="http://schemas.openxmlformats.org/officeDocument/2006/relationships/hyperlink" Target="https://www.ncbi.nlm.nih.gov/pubmed/" TargetMode="External"/><Relationship Id="rId2458" Type="http://schemas.openxmlformats.org/officeDocument/2006/relationships/hyperlink" Target="https://www.ncbi.nlm.nih.gov/pubmed/" TargetMode="External"/><Relationship Id="rId1128" Type="http://schemas.openxmlformats.org/officeDocument/2006/relationships/hyperlink" Target="https://www.ncbi.nlm.nih.gov/pubmed/" TargetMode="External"/><Relationship Id="rId2459" Type="http://schemas.openxmlformats.org/officeDocument/2006/relationships/hyperlink" Target="https://www.ncbi.nlm.nih.gov/pubmed/" TargetMode="External"/><Relationship Id="rId3789" Type="http://schemas.openxmlformats.org/officeDocument/2006/relationships/hyperlink" Target="https://www.ncbi.nlm.nih.gov/pubmed/" TargetMode="External"/><Relationship Id="rId1129" Type="http://schemas.openxmlformats.org/officeDocument/2006/relationships/hyperlink" Target="https://www.ncbi.nlm.nih.gov/pubmed/" TargetMode="External"/><Relationship Id="rId536" Type="http://schemas.openxmlformats.org/officeDocument/2006/relationships/hyperlink" Target="https://www.ncbi.nlm.nih.gov/pubmed/" TargetMode="External"/><Relationship Id="rId535" Type="http://schemas.openxmlformats.org/officeDocument/2006/relationships/hyperlink" Target="https://www.ncbi.nlm.nih.gov/pubmed/" TargetMode="External"/><Relationship Id="rId534" Type="http://schemas.openxmlformats.org/officeDocument/2006/relationships/hyperlink" Target="https://www.ncbi.nlm.nih.gov/pubmed/" TargetMode="External"/><Relationship Id="rId533" Type="http://schemas.openxmlformats.org/officeDocument/2006/relationships/hyperlink" Target="https://www.ncbi.nlm.nih.gov/pubmed/" TargetMode="External"/><Relationship Id="rId539" Type="http://schemas.openxmlformats.org/officeDocument/2006/relationships/hyperlink" Target="https://www.ncbi.nlm.nih.gov/pubmed/" TargetMode="External"/><Relationship Id="rId538" Type="http://schemas.openxmlformats.org/officeDocument/2006/relationships/hyperlink" Target="https://www.ncbi.nlm.nih.gov/pubmed/" TargetMode="External"/><Relationship Id="rId537" Type="http://schemas.openxmlformats.org/officeDocument/2006/relationships/hyperlink" Target="https://www.ncbi.nlm.nih.gov/pubmed/" TargetMode="External"/><Relationship Id="rId3780" Type="http://schemas.openxmlformats.org/officeDocument/2006/relationships/hyperlink" Target="https://www.ncbi.nlm.nih.gov/pubmed/" TargetMode="External"/><Relationship Id="rId2450" Type="http://schemas.openxmlformats.org/officeDocument/2006/relationships/hyperlink" Target="https://www.ncbi.nlm.nih.gov/pubmed/" TargetMode="External"/><Relationship Id="rId3782" Type="http://schemas.openxmlformats.org/officeDocument/2006/relationships/hyperlink" Target="https://www.ncbi.nlm.nih.gov/pubmed/" TargetMode="External"/><Relationship Id="rId1120" Type="http://schemas.openxmlformats.org/officeDocument/2006/relationships/hyperlink" Target="https://www.ncbi.nlm.nih.gov/pubmed/" TargetMode="External"/><Relationship Id="rId2451" Type="http://schemas.openxmlformats.org/officeDocument/2006/relationships/hyperlink" Target="https://www.ncbi.nlm.nih.gov/pubmed/" TargetMode="External"/><Relationship Id="rId3781" Type="http://schemas.openxmlformats.org/officeDocument/2006/relationships/hyperlink" Target="https://www.ncbi.nlm.nih.gov/pubmed/" TargetMode="External"/><Relationship Id="rId532" Type="http://schemas.openxmlformats.org/officeDocument/2006/relationships/hyperlink" Target="https://www.ncbi.nlm.nih.gov/pubmed/" TargetMode="External"/><Relationship Id="rId1121" Type="http://schemas.openxmlformats.org/officeDocument/2006/relationships/hyperlink" Target="https://www.ncbi.nlm.nih.gov/pubmed/" TargetMode="External"/><Relationship Id="rId2452" Type="http://schemas.openxmlformats.org/officeDocument/2006/relationships/hyperlink" Target="https://www.ncbi.nlm.nih.gov/pubmed/" TargetMode="External"/><Relationship Id="rId3784" Type="http://schemas.openxmlformats.org/officeDocument/2006/relationships/hyperlink" Target="https://www.ncbi.nlm.nih.gov/pubmed/" TargetMode="External"/><Relationship Id="rId531" Type="http://schemas.openxmlformats.org/officeDocument/2006/relationships/hyperlink" Target="https://www.ncbi.nlm.nih.gov/pubmed/" TargetMode="External"/><Relationship Id="rId1122" Type="http://schemas.openxmlformats.org/officeDocument/2006/relationships/hyperlink" Target="https://www.ncbi.nlm.nih.gov/pubmed/" TargetMode="External"/><Relationship Id="rId2453" Type="http://schemas.openxmlformats.org/officeDocument/2006/relationships/hyperlink" Target="https://www.ncbi.nlm.nih.gov/pubmed/" TargetMode="External"/><Relationship Id="rId3783" Type="http://schemas.openxmlformats.org/officeDocument/2006/relationships/hyperlink" Target="https://www.ncbi.nlm.nih.gov/pubmed/" TargetMode="External"/><Relationship Id="rId530" Type="http://schemas.openxmlformats.org/officeDocument/2006/relationships/hyperlink" Target="https://www.ncbi.nlm.nih.gov/pubmed/" TargetMode="External"/><Relationship Id="rId1123" Type="http://schemas.openxmlformats.org/officeDocument/2006/relationships/hyperlink" Target="https://www.ncbi.nlm.nih.gov/pubmed/" TargetMode="External"/><Relationship Id="rId2454" Type="http://schemas.openxmlformats.org/officeDocument/2006/relationships/hyperlink" Target="https://www.ncbi.nlm.nih.gov/pubmed/" TargetMode="External"/><Relationship Id="rId3786" Type="http://schemas.openxmlformats.org/officeDocument/2006/relationships/hyperlink" Target="https://www.ncbi.nlm.nih.gov/pubmed/" TargetMode="External"/><Relationship Id="rId1124" Type="http://schemas.openxmlformats.org/officeDocument/2006/relationships/hyperlink" Target="https://www.ncbi.nlm.nih.gov/pubmed/" TargetMode="External"/><Relationship Id="rId2455" Type="http://schemas.openxmlformats.org/officeDocument/2006/relationships/hyperlink" Target="https://www.ncbi.nlm.nih.gov/pubmed/" TargetMode="External"/><Relationship Id="rId3785" Type="http://schemas.openxmlformats.org/officeDocument/2006/relationships/hyperlink" Target="https://www.ncbi.nlm.nih.gov/pubmed/" TargetMode="External"/><Relationship Id="rId1158" Type="http://schemas.openxmlformats.org/officeDocument/2006/relationships/hyperlink" Target="https://www.ncbi.nlm.nih.gov/pubmed/" TargetMode="External"/><Relationship Id="rId2489" Type="http://schemas.openxmlformats.org/officeDocument/2006/relationships/hyperlink" Target="https://www.ncbi.nlm.nih.gov/pubmed/" TargetMode="External"/><Relationship Id="rId1159" Type="http://schemas.openxmlformats.org/officeDocument/2006/relationships/hyperlink" Target="https://www.ncbi.nlm.nih.gov/pubmed/" TargetMode="External"/><Relationship Id="rId569" Type="http://schemas.openxmlformats.org/officeDocument/2006/relationships/hyperlink" Target="https://www.ncbi.nlm.nih.gov/pubmed/" TargetMode="External"/><Relationship Id="rId568" Type="http://schemas.openxmlformats.org/officeDocument/2006/relationships/hyperlink" Target="https://www.ncbi.nlm.nih.gov/pubmed/" TargetMode="External"/><Relationship Id="rId567" Type="http://schemas.openxmlformats.org/officeDocument/2006/relationships/hyperlink" Target="https://www.ncbi.nlm.nih.gov/pubmed/" TargetMode="External"/><Relationship Id="rId566" Type="http://schemas.openxmlformats.org/officeDocument/2006/relationships/hyperlink" Target="https://www.ncbi.nlm.nih.gov/pubmed/" TargetMode="External"/><Relationship Id="rId2480" Type="http://schemas.openxmlformats.org/officeDocument/2006/relationships/hyperlink" Target="https://www.ncbi.nlm.nih.gov/pubmed/" TargetMode="External"/><Relationship Id="rId561" Type="http://schemas.openxmlformats.org/officeDocument/2006/relationships/hyperlink" Target="https://www.ncbi.nlm.nih.gov/pubmed/" TargetMode="External"/><Relationship Id="rId1150" Type="http://schemas.openxmlformats.org/officeDocument/2006/relationships/hyperlink" Target="https://www.ncbi.nlm.nih.gov/pubmed/" TargetMode="External"/><Relationship Id="rId2481" Type="http://schemas.openxmlformats.org/officeDocument/2006/relationships/hyperlink" Target="https://www.ncbi.nlm.nih.gov/pubmed/" TargetMode="External"/><Relationship Id="rId560" Type="http://schemas.openxmlformats.org/officeDocument/2006/relationships/hyperlink" Target="https://www.ncbi.nlm.nih.gov/pubmed/" TargetMode="External"/><Relationship Id="rId1151" Type="http://schemas.openxmlformats.org/officeDocument/2006/relationships/hyperlink" Target="https://www.ncbi.nlm.nih.gov/pubmed/" TargetMode="External"/><Relationship Id="rId2482" Type="http://schemas.openxmlformats.org/officeDocument/2006/relationships/hyperlink" Target="https://www.ncbi.nlm.nih.gov/pubmed/" TargetMode="External"/><Relationship Id="rId1152" Type="http://schemas.openxmlformats.org/officeDocument/2006/relationships/hyperlink" Target="https://www.ncbi.nlm.nih.gov/pubmed/" TargetMode="External"/><Relationship Id="rId2483" Type="http://schemas.openxmlformats.org/officeDocument/2006/relationships/hyperlink" Target="https://www.ncbi.nlm.nih.gov/pubmed/" TargetMode="External"/><Relationship Id="rId1153" Type="http://schemas.openxmlformats.org/officeDocument/2006/relationships/hyperlink" Target="https://www.ncbi.nlm.nih.gov/pubmed/" TargetMode="External"/><Relationship Id="rId2484" Type="http://schemas.openxmlformats.org/officeDocument/2006/relationships/hyperlink" Target="https://www.ncbi.nlm.nih.gov/pubmed/" TargetMode="External"/><Relationship Id="rId565" Type="http://schemas.openxmlformats.org/officeDocument/2006/relationships/hyperlink" Target="https://www.ncbi.nlm.nih.gov/pubmed/" TargetMode="External"/><Relationship Id="rId1154" Type="http://schemas.openxmlformats.org/officeDocument/2006/relationships/hyperlink" Target="https://www.ncbi.nlm.nih.gov/pubmed/" TargetMode="External"/><Relationship Id="rId2485" Type="http://schemas.openxmlformats.org/officeDocument/2006/relationships/hyperlink" Target="https://www.ncbi.nlm.nih.gov/pubmed/" TargetMode="External"/><Relationship Id="rId564" Type="http://schemas.openxmlformats.org/officeDocument/2006/relationships/hyperlink" Target="https://www.ncbi.nlm.nih.gov/pubmed/" TargetMode="External"/><Relationship Id="rId1155" Type="http://schemas.openxmlformats.org/officeDocument/2006/relationships/hyperlink" Target="https://www.ncbi.nlm.nih.gov/pubmed/" TargetMode="External"/><Relationship Id="rId2486" Type="http://schemas.openxmlformats.org/officeDocument/2006/relationships/hyperlink" Target="https://www.ncbi.nlm.nih.gov/pubmed/" TargetMode="External"/><Relationship Id="rId563" Type="http://schemas.openxmlformats.org/officeDocument/2006/relationships/hyperlink" Target="https://www.ncbi.nlm.nih.gov/pubmed/" TargetMode="External"/><Relationship Id="rId1156" Type="http://schemas.openxmlformats.org/officeDocument/2006/relationships/hyperlink" Target="https://www.ncbi.nlm.nih.gov/pubmed/" TargetMode="External"/><Relationship Id="rId2487" Type="http://schemas.openxmlformats.org/officeDocument/2006/relationships/hyperlink" Target="https://www.ncbi.nlm.nih.gov/pubmed/" TargetMode="External"/><Relationship Id="rId562" Type="http://schemas.openxmlformats.org/officeDocument/2006/relationships/hyperlink" Target="https://www.ncbi.nlm.nih.gov/pubmed/" TargetMode="External"/><Relationship Id="rId1157" Type="http://schemas.openxmlformats.org/officeDocument/2006/relationships/hyperlink" Target="https://www.ncbi.nlm.nih.gov/pubmed/" TargetMode="External"/><Relationship Id="rId2488" Type="http://schemas.openxmlformats.org/officeDocument/2006/relationships/hyperlink" Target="https://www.ncbi.nlm.nih.gov/pubmed/" TargetMode="External"/><Relationship Id="rId1147" Type="http://schemas.openxmlformats.org/officeDocument/2006/relationships/hyperlink" Target="https://www.ncbi.nlm.nih.gov/pubmed/" TargetMode="External"/><Relationship Id="rId2478" Type="http://schemas.openxmlformats.org/officeDocument/2006/relationships/hyperlink" Target="https://www.ncbi.nlm.nih.gov/pubmed/" TargetMode="External"/><Relationship Id="rId1148" Type="http://schemas.openxmlformats.org/officeDocument/2006/relationships/hyperlink" Target="https://www.ncbi.nlm.nih.gov/pubmed/" TargetMode="External"/><Relationship Id="rId2479" Type="http://schemas.openxmlformats.org/officeDocument/2006/relationships/hyperlink" Target="https://www.ncbi.nlm.nih.gov/pubmed/" TargetMode="External"/><Relationship Id="rId1149" Type="http://schemas.openxmlformats.org/officeDocument/2006/relationships/hyperlink" Target="https://www.ncbi.nlm.nih.gov/pubmed/" TargetMode="External"/><Relationship Id="rId558" Type="http://schemas.openxmlformats.org/officeDocument/2006/relationships/hyperlink" Target="https://www.ncbi.nlm.nih.gov/pubmed/" TargetMode="External"/><Relationship Id="rId557" Type="http://schemas.openxmlformats.org/officeDocument/2006/relationships/hyperlink" Target="https://www.ncbi.nlm.nih.gov/pubmed/" TargetMode="External"/><Relationship Id="rId556" Type="http://schemas.openxmlformats.org/officeDocument/2006/relationships/hyperlink" Target="https://www.ncbi.nlm.nih.gov/pubmed/" TargetMode="External"/><Relationship Id="rId555" Type="http://schemas.openxmlformats.org/officeDocument/2006/relationships/hyperlink" Target="https://www.ncbi.nlm.nih.gov/pubmed/" TargetMode="External"/><Relationship Id="rId559" Type="http://schemas.openxmlformats.org/officeDocument/2006/relationships/hyperlink" Target="https://www.ncbi.nlm.nih.gov/pubmed/" TargetMode="External"/><Relationship Id="rId550" Type="http://schemas.openxmlformats.org/officeDocument/2006/relationships/hyperlink" Target="https://www.ncbi.nlm.nih.gov/pubmed/" TargetMode="External"/><Relationship Id="rId2470" Type="http://schemas.openxmlformats.org/officeDocument/2006/relationships/hyperlink" Target="https://www.ncbi.nlm.nih.gov/pubmed/" TargetMode="External"/><Relationship Id="rId1140" Type="http://schemas.openxmlformats.org/officeDocument/2006/relationships/hyperlink" Target="https://www.ncbi.nlm.nih.gov/pubmed/" TargetMode="External"/><Relationship Id="rId2471" Type="http://schemas.openxmlformats.org/officeDocument/2006/relationships/hyperlink" Target="https://www.ncbi.nlm.nih.gov/pubmed/" TargetMode="External"/><Relationship Id="rId1141" Type="http://schemas.openxmlformats.org/officeDocument/2006/relationships/hyperlink" Target="https://www.ncbi.nlm.nih.gov/pubmed/" TargetMode="External"/><Relationship Id="rId2472" Type="http://schemas.openxmlformats.org/officeDocument/2006/relationships/hyperlink" Target="https://www.ncbi.nlm.nih.gov/pubmed/" TargetMode="External"/><Relationship Id="rId1142" Type="http://schemas.openxmlformats.org/officeDocument/2006/relationships/hyperlink" Target="https://www.ncbi.nlm.nih.gov/pubmed/" TargetMode="External"/><Relationship Id="rId2473" Type="http://schemas.openxmlformats.org/officeDocument/2006/relationships/hyperlink" Target="https://www.ncbi.nlm.nih.gov/pubmed/" TargetMode="External"/><Relationship Id="rId554" Type="http://schemas.openxmlformats.org/officeDocument/2006/relationships/hyperlink" Target="https://www.ncbi.nlm.nih.gov/pubmed/" TargetMode="External"/><Relationship Id="rId1143" Type="http://schemas.openxmlformats.org/officeDocument/2006/relationships/hyperlink" Target="https://www.ncbi.nlm.nih.gov/pubmed/" TargetMode="External"/><Relationship Id="rId2474" Type="http://schemas.openxmlformats.org/officeDocument/2006/relationships/hyperlink" Target="https://www.ncbi.nlm.nih.gov/pubmed/" TargetMode="External"/><Relationship Id="rId553" Type="http://schemas.openxmlformats.org/officeDocument/2006/relationships/hyperlink" Target="https://www.ncbi.nlm.nih.gov/pubmed/" TargetMode="External"/><Relationship Id="rId1144" Type="http://schemas.openxmlformats.org/officeDocument/2006/relationships/hyperlink" Target="https://www.ncbi.nlm.nih.gov/pubmed/" TargetMode="External"/><Relationship Id="rId2475" Type="http://schemas.openxmlformats.org/officeDocument/2006/relationships/hyperlink" Target="https://www.ncbi.nlm.nih.gov/pubmed/" TargetMode="External"/><Relationship Id="rId552" Type="http://schemas.openxmlformats.org/officeDocument/2006/relationships/hyperlink" Target="https://www.ncbi.nlm.nih.gov/pubmed/" TargetMode="External"/><Relationship Id="rId1145" Type="http://schemas.openxmlformats.org/officeDocument/2006/relationships/hyperlink" Target="https://www.ncbi.nlm.nih.gov/pubmed/" TargetMode="External"/><Relationship Id="rId2476" Type="http://schemas.openxmlformats.org/officeDocument/2006/relationships/hyperlink" Target="https://www.ncbi.nlm.nih.gov/pubmed/" TargetMode="External"/><Relationship Id="rId551" Type="http://schemas.openxmlformats.org/officeDocument/2006/relationships/hyperlink" Target="https://www.ncbi.nlm.nih.gov/pubmed/" TargetMode="External"/><Relationship Id="rId1146" Type="http://schemas.openxmlformats.org/officeDocument/2006/relationships/hyperlink" Target="https://www.ncbi.nlm.nih.gov/pubmed/" TargetMode="External"/><Relationship Id="rId2477" Type="http://schemas.openxmlformats.org/officeDocument/2006/relationships/hyperlink" Target="https://www.ncbi.nlm.nih.gov/pubmed/" TargetMode="External"/><Relationship Id="rId4280" Type="http://schemas.openxmlformats.org/officeDocument/2006/relationships/hyperlink" Target="https://www.ncbi.nlm.nih.gov/pubmed/" TargetMode="External"/><Relationship Id="rId4282" Type="http://schemas.openxmlformats.org/officeDocument/2006/relationships/hyperlink" Target="https://www.ncbi.nlm.nih.gov/pubmed/" TargetMode="External"/><Relationship Id="rId4281" Type="http://schemas.openxmlformats.org/officeDocument/2006/relationships/hyperlink" Target="https://www.ncbi.nlm.nih.gov/pubmed/" TargetMode="External"/><Relationship Id="rId4284" Type="http://schemas.openxmlformats.org/officeDocument/2006/relationships/hyperlink" Target="https://www.ncbi.nlm.nih.gov/pubmed/" TargetMode="External"/><Relationship Id="rId4283" Type="http://schemas.openxmlformats.org/officeDocument/2006/relationships/hyperlink" Target="https://www.ncbi.nlm.nih.gov/pubmed/" TargetMode="External"/><Relationship Id="rId4286" Type="http://schemas.openxmlformats.org/officeDocument/2006/relationships/hyperlink" Target="https://www.ncbi.nlm.nih.gov/pubmed/" TargetMode="External"/><Relationship Id="rId4285" Type="http://schemas.openxmlformats.org/officeDocument/2006/relationships/hyperlink" Target="https://www.ncbi.nlm.nih.gov/pubmed/" TargetMode="External"/><Relationship Id="rId4288" Type="http://schemas.openxmlformats.org/officeDocument/2006/relationships/hyperlink" Target="https://www.ncbi.nlm.nih.gov/pubmed/" TargetMode="External"/><Relationship Id="rId4287" Type="http://schemas.openxmlformats.org/officeDocument/2006/relationships/hyperlink" Target="https://www.ncbi.nlm.nih.gov/pubmed/" TargetMode="External"/><Relationship Id="rId4289" Type="http://schemas.openxmlformats.org/officeDocument/2006/relationships/hyperlink" Target="https://www.ncbi.nlm.nih.gov/pubmed/" TargetMode="External"/><Relationship Id="rId4271" Type="http://schemas.openxmlformats.org/officeDocument/2006/relationships/hyperlink" Target="https://www.ncbi.nlm.nih.gov/pubmed/" TargetMode="External"/><Relationship Id="rId4270" Type="http://schemas.openxmlformats.org/officeDocument/2006/relationships/hyperlink" Target="https://www.ncbi.nlm.nih.gov/pubmed/" TargetMode="External"/><Relationship Id="rId4273" Type="http://schemas.openxmlformats.org/officeDocument/2006/relationships/hyperlink" Target="https://www.ncbi.nlm.nih.gov/pubmed/" TargetMode="External"/><Relationship Id="rId4272" Type="http://schemas.openxmlformats.org/officeDocument/2006/relationships/hyperlink" Target="https://www.ncbi.nlm.nih.gov/pubmed/" TargetMode="External"/><Relationship Id="rId4275" Type="http://schemas.openxmlformats.org/officeDocument/2006/relationships/hyperlink" Target="https://www.ncbi.nlm.nih.gov/pubmed/" TargetMode="External"/><Relationship Id="rId4274" Type="http://schemas.openxmlformats.org/officeDocument/2006/relationships/hyperlink" Target="https://www.ncbi.nlm.nih.gov/pubmed/" TargetMode="External"/><Relationship Id="rId4277" Type="http://schemas.openxmlformats.org/officeDocument/2006/relationships/hyperlink" Target="https://www.ncbi.nlm.nih.gov/pubmed/" TargetMode="External"/><Relationship Id="rId4276" Type="http://schemas.openxmlformats.org/officeDocument/2006/relationships/hyperlink" Target="https://www.ncbi.nlm.nih.gov/pubmed/" TargetMode="External"/><Relationship Id="rId4279" Type="http://schemas.openxmlformats.org/officeDocument/2006/relationships/hyperlink" Target="https://www.ncbi.nlm.nih.gov/pubmed/" TargetMode="External"/><Relationship Id="rId4278" Type="http://schemas.openxmlformats.org/officeDocument/2006/relationships/hyperlink" Target="https://www.ncbi.nlm.nih.gov/pubmed/" TargetMode="External"/><Relationship Id="rId4291" Type="http://schemas.openxmlformats.org/officeDocument/2006/relationships/hyperlink" Target="https://www.ncbi.nlm.nih.gov/pubmed/" TargetMode="External"/><Relationship Id="rId4290" Type="http://schemas.openxmlformats.org/officeDocument/2006/relationships/hyperlink" Target="https://www.ncbi.nlm.nih.gov/pubmed/" TargetMode="External"/><Relationship Id="rId4293" Type="http://schemas.openxmlformats.org/officeDocument/2006/relationships/hyperlink" Target="https://www.ncbi.nlm.nih.gov/pubmed/" TargetMode="External"/><Relationship Id="rId4292" Type="http://schemas.openxmlformats.org/officeDocument/2006/relationships/hyperlink" Target="https://www.ncbi.nlm.nih.gov/pubmed/" TargetMode="External"/><Relationship Id="rId4295" Type="http://schemas.openxmlformats.org/officeDocument/2006/relationships/hyperlink" Target="https://www.ncbi.nlm.nih.gov/pubmed/" TargetMode="External"/><Relationship Id="rId4294" Type="http://schemas.openxmlformats.org/officeDocument/2006/relationships/hyperlink" Target="https://www.ncbi.nlm.nih.gov/pubmed/" TargetMode="External"/><Relationship Id="rId4297" Type="http://schemas.openxmlformats.org/officeDocument/2006/relationships/hyperlink" Target="https://www.ncbi.nlm.nih.gov/pubmed/" TargetMode="External"/><Relationship Id="rId4296" Type="http://schemas.openxmlformats.org/officeDocument/2006/relationships/hyperlink" Target="https://www.ncbi.nlm.nih.gov/pubmed/" TargetMode="External"/><Relationship Id="rId4299" Type="http://schemas.openxmlformats.org/officeDocument/2006/relationships/hyperlink" Target="https://www.ncbi.nlm.nih.gov/pubmed/" TargetMode="External"/><Relationship Id="rId4298" Type="http://schemas.openxmlformats.org/officeDocument/2006/relationships/hyperlink" Target="https://www.ncbi.nlm.nih.gov/pubmed/" TargetMode="External"/><Relationship Id="rId4249" Type="http://schemas.openxmlformats.org/officeDocument/2006/relationships/hyperlink" Target="https://www.ncbi.nlm.nih.gov/pubmed/" TargetMode="External"/><Relationship Id="rId4240" Type="http://schemas.openxmlformats.org/officeDocument/2006/relationships/hyperlink" Target="https://www.ncbi.nlm.nih.gov/pubmed/" TargetMode="External"/><Relationship Id="rId4242" Type="http://schemas.openxmlformats.org/officeDocument/2006/relationships/hyperlink" Target="https://www.ncbi.nlm.nih.gov/pubmed/" TargetMode="External"/><Relationship Id="rId4241" Type="http://schemas.openxmlformats.org/officeDocument/2006/relationships/hyperlink" Target="https://www.ncbi.nlm.nih.gov/pubmed/" TargetMode="External"/><Relationship Id="rId4244" Type="http://schemas.openxmlformats.org/officeDocument/2006/relationships/hyperlink" Target="https://www.ncbi.nlm.nih.gov/pubmed/" TargetMode="External"/><Relationship Id="rId4243" Type="http://schemas.openxmlformats.org/officeDocument/2006/relationships/hyperlink" Target="https://www.ncbi.nlm.nih.gov/pubmed/" TargetMode="External"/><Relationship Id="rId4246" Type="http://schemas.openxmlformats.org/officeDocument/2006/relationships/hyperlink" Target="https://www.ncbi.nlm.nih.gov/pubmed/" TargetMode="External"/><Relationship Id="rId4245" Type="http://schemas.openxmlformats.org/officeDocument/2006/relationships/hyperlink" Target="https://www.ncbi.nlm.nih.gov/pubmed/" TargetMode="External"/><Relationship Id="rId4248" Type="http://schemas.openxmlformats.org/officeDocument/2006/relationships/hyperlink" Target="https://www.ncbi.nlm.nih.gov/pubmed/" TargetMode="External"/><Relationship Id="rId4247" Type="http://schemas.openxmlformats.org/officeDocument/2006/relationships/hyperlink" Target="https://www.ncbi.nlm.nih.gov/pubmed/" TargetMode="External"/><Relationship Id="rId4239" Type="http://schemas.openxmlformats.org/officeDocument/2006/relationships/hyperlink" Target="https://www.ncbi.nlm.nih.gov/pubmed/" TargetMode="External"/><Relationship Id="rId4238" Type="http://schemas.openxmlformats.org/officeDocument/2006/relationships/hyperlink" Target="https://www.ncbi.nlm.nih.gov/pubmed/" TargetMode="External"/><Relationship Id="rId495" Type="http://schemas.openxmlformats.org/officeDocument/2006/relationships/hyperlink" Target="https://www.ncbi.nlm.nih.gov/pubmed/" TargetMode="External"/><Relationship Id="rId4231" Type="http://schemas.openxmlformats.org/officeDocument/2006/relationships/hyperlink" Target="https://www.ncbi.nlm.nih.gov/pubmed/" TargetMode="External"/><Relationship Id="rId494" Type="http://schemas.openxmlformats.org/officeDocument/2006/relationships/hyperlink" Target="https://www.ncbi.nlm.nih.gov/pubmed/" TargetMode="External"/><Relationship Id="rId4230" Type="http://schemas.openxmlformats.org/officeDocument/2006/relationships/hyperlink" Target="https://www.ncbi.nlm.nih.gov/pubmed/" TargetMode="External"/><Relationship Id="rId493" Type="http://schemas.openxmlformats.org/officeDocument/2006/relationships/hyperlink" Target="https://www.ncbi.nlm.nih.gov/pubmed/" TargetMode="External"/><Relationship Id="rId4233" Type="http://schemas.openxmlformats.org/officeDocument/2006/relationships/hyperlink" Target="https://www.ncbi.nlm.nih.gov/pubmed/" TargetMode="External"/><Relationship Id="rId492" Type="http://schemas.openxmlformats.org/officeDocument/2006/relationships/hyperlink" Target="https://www.ncbi.nlm.nih.gov/pubmed/" TargetMode="External"/><Relationship Id="rId4232" Type="http://schemas.openxmlformats.org/officeDocument/2006/relationships/hyperlink" Target="https://www.ncbi.nlm.nih.gov/pubmed/" TargetMode="External"/><Relationship Id="rId499" Type="http://schemas.openxmlformats.org/officeDocument/2006/relationships/hyperlink" Target="https://www.ncbi.nlm.nih.gov/pubmed/" TargetMode="External"/><Relationship Id="rId4235" Type="http://schemas.openxmlformats.org/officeDocument/2006/relationships/hyperlink" Target="https://www.ncbi.nlm.nih.gov/pubmed/" TargetMode="External"/><Relationship Id="rId498" Type="http://schemas.openxmlformats.org/officeDocument/2006/relationships/hyperlink" Target="https://www.ncbi.nlm.nih.gov/pubmed/" TargetMode="External"/><Relationship Id="rId4234" Type="http://schemas.openxmlformats.org/officeDocument/2006/relationships/hyperlink" Target="https://www.ncbi.nlm.nih.gov/pubmed/" TargetMode="External"/><Relationship Id="rId497" Type="http://schemas.openxmlformats.org/officeDocument/2006/relationships/hyperlink" Target="https://www.ncbi.nlm.nih.gov/pubmed/" TargetMode="External"/><Relationship Id="rId4237" Type="http://schemas.openxmlformats.org/officeDocument/2006/relationships/hyperlink" Target="https://www.ncbi.nlm.nih.gov/pubmed/" TargetMode="External"/><Relationship Id="rId496" Type="http://schemas.openxmlformats.org/officeDocument/2006/relationships/hyperlink" Target="https://www.ncbi.nlm.nih.gov/pubmed/" TargetMode="External"/><Relationship Id="rId4236" Type="http://schemas.openxmlformats.org/officeDocument/2006/relationships/hyperlink" Target="https://www.ncbi.nlm.nih.gov/pubmed/" TargetMode="External"/><Relationship Id="rId4260" Type="http://schemas.openxmlformats.org/officeDocument/2006/relationships/hyperlink" Target="https://www.ncbi.nlm.nih.gov/pubmed/" TargetMode="External"/><Relationship Id="rId4262" Type="http://schemas.openxmlformats.org/officeDocument/2006/relationships/hyperlink" Target="https://www.ncbi.nlm.nih.gov/pubmed/" TargetMode="External"/><Relationship Id="rId4261" Type="http://schemas.openxmlformats.org/officeDocument/2006/relationships/hyperlink" Target="https://www.ncbi.nlm.nih.gov/pubmed/" TargetMode="External"/><Relationship Id="rId4264" Type="http://schemas.openxmlformats.org/officeDocument/2006/relationships/hyperlink" Target="https://www.ncbi.nlm.nih.gov/pubmed/" TargetMode="External"/><Relationship Id="rId4263" Type="http://schemas.openxmlformats.org/officeDocument/2006/relationships/hyperlink" Target="https://www.ncbi.nlm.nih.gov/pubmed/" TargetMode="External"/><Relationship Id="rId4266" Type="http://schemas.openxmlformats.org/officeDocument/2006/relationships/hyperlink" Target="https://www.ncbi.nlm.nih.gov/pubmed/" TargetMode="External"/><Relationship Id="rId4265" Type="http://schemas.openxmlformats.org/officeDocument/2006/relationships/hyperlink" Target="https://www.ncbi.nlm.nih.gov/pubmed/" TargetMode="External"/><Relationship Id="rId4268" Type="http://schemas.openxmlformats.org/officeDocument/2006/relationships/hyperlink" Target="https://www.ncbi.nlm.nih.gov/pubmed/" TargetMode="External"/><Relationship Id="rId4267" Type="http://schemas.openxmlformats.org/officeDocument/2006/relationships/hyperlink" Target="https://www.ncbi.nlm.nih.gov/pubmed/" TargetMode="External"/><Relationship Id="rId4269" Type="http://schemas.openxmlformats.org/officeDocument/2006/relationships/hyperlink" Target="https://www.ncbi.nlm.nih.gov/pubmed/" TargetMode="External"/><Relationship Id="rId4251" Type="http://schemas.openxmlformats.org/officeDocument/2006/relationships/hyperlink" Target="https://www.ncbi.nlm.nih.gov/pubmed/" TargetMode="External"/><Relationship Id="rId4250" Type="http://schemas.openxmlformats.org/officeDocument/2006/relationships/hyperlink" Target="https://www.ncbi.nlm.nih.gov/pubmed/" TargetMode="External"/><Relationship Id="rId4253" Type="http://schemas.openxmlformats.org/officeDocument/2006/relationships/hyperlink" Target="https://www.ncbi.nlm.nih.gov/pubmed/" TargetMode="External"/><Relationship Id="rId4252" Type="http://schemas.openxmlformats.org/officeDocument/2006/relationships/hyperlink" Target="https://www.ncbi.nlm.nih.gov/pubmed/" TargetMode="External"/><Relationship Id="rId4255" Type="http://schemas.openxmlformats.org/officeDocument/2006/relationships/hyperlink" Target="https://www.ncbi.nlm.nih.gov/pubmed/" TargetMode="External"/><Relationship Id="rId4254" Type="http://schemas.openxmlformats.org/officeDocument/2006/relationships/hyperlink" Target="https://www.ncbi.nlm.nih.gov/pubmed/" TargetMode="External"/><Relationship Id="rId4257" Type="http://schemas.openxmlformats.org/officeDocument/2006/relationships/hyperlink" Target="https://www.ncbi.nlm.nih.gov/pubmed/" TargetMode="External"/><Relationship Id="rId4256" Type="http://schemas.openxmlformats.org/officeDocument/2006/relationships/hyperlink" Target="https://www.ncbi.nlm.nih.gov/pubmed/" TargetMode="External"/><Relationship Id="rId4259" Type="http://schemas.openxmlformats.org/officeDocument/2006/relationships/hyperlink" Target="https://www.ncbi.nlm.nih.gov/pubmed/" TargetMode="External"/><Relationship Id="rId4258" Type="http://schemas.openxmlformats.org/officeDocument/2006/relationships/hyperlink" Target="https://www.ncbi.nlm.nih.gov/pubmed/" TargetMode="External"/><Relationship Id="rId3810" Type="http://schemas.openxmlformats.org/officeDocument/2006/relationships/hyperlink" Target="https://www.ncbi.nlm.nih.gov/pubmed/" TargetMode="External"/><Relationship Id="rId3812" Type="http://schemas.openxmlformats.org/officeDocument/2006/relationships/hyperlink" Target="https://www.ncbi.nlm.nih.gov/pubmed/" TargetMode="External"/><Relationship Id="rId3811" Type="http://schemas.openxmlformats.org/officeDocument/2006/relationships/hyperlink" Target="https://www.ncbi.nlm.nih.gov/pubmed/" TargetMode="External"/><Relationship Id="rId3814" Type="http://schemas.openxmlformats.org/officeDocument/2006/relationships/hyperlink" Target="https://www.ncbi.nlm.nih.gov/pubmed/" TargetMode="External"/><Relationship Id="rId3813" Type="http://schemas.openxmlformats.org/officeDocument/2006/relationships/hyperlink" Target="https://www.ncbi.nlm.nih.gov/pubmed/" TargetMode="External"/><Relationship Id="rId3816" Type="http://schemas.openxmlformats.org/officeDocument/2006/relationships/hyperlink" Target="https://www.ncbi.nlm.nih.gov/pubmed/" TargetMode="External"/><Relationship Id="rId3815" Type="http://schemas.openxmlformats.org/officeDocument/2006/relationships/hyperlink" Target="https://www.ncbi.nlm.nih.gov/pubmed/" TargetMode="External"/><Relationship Id="rId3818" Type="http://schemas.openxmlformats.org/officeDocument/2006/relationships/hyperlink" Target="https://www.ncbi.nlm.nih.gov/pubmed/" TargetMode="External"/><Relationship Id="rId3817" Type="http://schemas.openxmlformats.org/officeDocument/2006/relationships/hyperlink" Target="https://www.ncbi.nlm.nih.gov/pubmed/" TargetMode="External"/><Relationship Id="rId3819" Type="http://schemas.openxmlformats.org/officeDocument/2006/relationships/hyperlink" Target="https://www.ncbi.nlm.nih.gov/pubmed/" TargetMode="External"/><Relationship Id="rId3801" Type="http://schemas.openxmlformats.org/officeDocument/2006/relationships/hyperlink" Target="https://www.ncbi.nlm.nih.gov/pubmed/" TargetMode="External"/><Relationship Id="rId3800" Type="http://schemas.openxmlformats.org/officeDocument/2006/relationships/hyperlink" Target="https://www.ncbi.nlm.nih.gov/pubmed/" TargetMode="External"/><Relationship Id="rId3803" Type="http://schemas.openxmlformats.org/officeDocument/2006/relationships/hyperlink" Target="https://www.ncbi.nlm.nih.gov/pubmed/" TargetMode="External"/><Relationship Id="rId3802" Type="http://schemas.openxmlformats.org/officeDocument/2006/relationships/hyperlink" Target="https://www.ncbi.nlm.nih.gov/pubmed/" TargetMode="External"/><Relationship Id="rId3805" Type="http://schemas.openxmlformats.org/officeDocument/2006/relationships/hyperlink" Target="https://www.ncbi.nlm.nih.gov/pubmed/" TargetMode="External"/><Relationship Id="rId3804" Type="http://schemas.openxmlformats.org/officeDocument/2006/relationships/hyperlink" Target="https://www.ncbi.nlm.nih.gov/pubmed/" TargetMode="External"/><Relationship Id="rId3807" Type="http://schemas.openxmlformats.org/officeDocument/2006/relationships/hyperlink" Target="https://www.ncbi.nlm.nih.gov/pubmed/" TargetMode="External"/><Relationship Id="rId3806" Type="http://schemas.openxmlformats.org/officeDocument/2006/relationships/hyperlink" Target="https://www.ncbi.nlm.nih.gov/pubmed/" TargetMode="External"/><Relationship Id="rId3809" Type="http://schemas.openxmlformats.org/officeDocument/2006/relationships/hyperlink" Target="https://www.ncbi.nlm.nih.gov/pubmed/" TargetMode="External"/><Relationship Id="rId3808" Type="http://schemas.openxmlformats.org/officeDocument/2006/relationships/hyperlink" Target="https://www.ncbi.nlm.nih.gov/pubmed/" TargetMode="External"/><Relationship Id="rId1213" Type="http://schemas.openxmlformats.org/officeDocument/2006/relationships/hyperlink" Target="https://www.ncbi.nlm.nih.gov/pubmed/" TargetMode="External"/><Relationship Id="rId2544" Type="http://schemas.openxmlformats.org/officeDocument/2006/relationships/hyperlink" Target="https://www.ncbi.nlm.nih.gov/pubmed/" TargetMode="External"/><Relationship Id="rId3876" Type="http://schemas.openxmlformats.org/officeDocument/2006/relationships/hyperlink" Target="https://www.ncbi.nlm.nih.gov/pubmed/" TargetMode="External"/><Relationship Id="rId1214" Type="http://schemas.openxmlformats.org/officeDocument/2006/relationships/hyperlink" Target="https://www.ncbi.nlm.nih.gov/pubmed/" TargetMode="External"/><Relationship Id="rId2545" Type="http://schemas.openxmlformats.org/officeDocument/2006/relationships/hyperlink" Target="https://www.ncbi.nlm.nih.gov/pubmed/" TargetMode="External"/><Relationship Id="rId3875" Type="http://schemas.openxmlformats.org/officeDocument/2006/relationships/hyperlink" Target="https://www.ncbi.nlm.nih.gov/pubmed/" TargetMode="External"/><Relationship Id="rId1215" Type="http://schemas.openxmlformats.org/officeDocument/2006/relationships/hyperlink" Target="https://www.ncbi.nlm.nih.gov/pubmed/" TargetMode="External"/><Relationship Id="rId2546" Type="http://schemas.openxmlformats.org/officeDocument/2006/relationships/hyperlink" Target="https://www.ncbi.nlm.nih.gov/pubmed/" TargetMode="External"/><Relationship Id="rId3878" Type="http://schemas.openxmlformats.org/officeDocument/2006/relationships/hyperlink" Target="https://www.ncbi.nlm.nih.gov/pubmed/" TargetMode="External"/><Relationship Id="rId1216" Type="http://schemas.openxmlformats.org/officeDocument/2006/relationships/hyperlink" Target="https://www.ncbi.nlm.nih.gov/pubmed/" TargetMode="External"/><Relationship Id="rId2547" Type="http://schemas.openxmlformats.org/officeDocument/2006/relationships/hyperlink" Target="https://www.ncbi.nlm.nih.gov/pubmed/" TargetMode="External"/><Relationship Id="rId3877" Type="http://schemas.openxmlformats.org/officeDocument/2006/relationships/hyperlink" Target="https://www.ncbi.nlm.nih.gov/pubmed/" TargetMode="External"/><Relationship Id="rId1217" Type="http://schemas.openxmlformats.org/officeDocument/2006/relationships/hyperlink" Target="https://www.ncbi.nlm.nih.gov/pubmed/" TargetMode="External"/><Relationship Id="rId2548" Type="http://schemas.openxmlformats.org/officeDocument/2006/relationships/hyperlink" Target="https://www.ncbi.nlm.nih.gov/pubmed/" TargetMode="External"/><Relationship Id="rId1218" Type="http://schemas.openxmlformats.org/officeDocument/2006/relationships/hyperlink" Target="https://www.ncbi.nlm.nih.gov/pubmed/" TargetMode="External"/><Relationship Id="rId2549" Type="http://schemas.openxmlformats.org/officeDocument/2006/relationships/hyperlink" Target="https://www.ncbi.nlm.nih.gov/pubmed/" TargetMode="External"/><Relationship Id="rId3879" Type="http://schemas.openxmlformats.org/officeDocument/2006/relationships/hyperlink" Target="https://www.ncbi.nlm.nih.gov/pubmed/" TargetMode="External"/><Relationship Id="rId1219" Type="http://schemas.openxmlformats.org/officeDocument/2006/relationships/hyperlink" Target="https://www.ncbi.nlm.nih.gov/pubmed/" TargetMode="External"/><Relationship Id="rId3870" Type="http://schemas.openxmlformats.org/officeDocument/2006/relationships/hyperlink" Target="https://www.ncbi.nlm.nih.gov/pubmed/" TargetMode="External"/><Relationship Id="rId2540" Type="http://schemas.openxmlformats.org/officeDocument/2006/relationships/hyperlink" Target="https://www.ncbi.nlm.nih.gov/pubmed/" TargetMode="External"/><Relationship Id="rId3872" Type="http://schemas.openxmlformats.org/officeDocument/2006/relationships/hyperlink" Target="https://www.ncbi.nlm.nih.gov/pubmed/" TargetMode="External"/><Relationship Id="rId1210" Type="http://schemas.openxmlformats.org/officeDocument/2006/relationships/hyperlink" Target="https://www.ncbi.nlm.nih.gov/pubmed/" TargetMode="External"/><Relationship Id="rId2541" Type="http://schemas.openxmlformats.org/officeDocument/2006/relationships/hyperlink" Target="https://www.ncbi.nlm.nih.gov/pubmed/" TargetMode="External"/><Relationship Id="rId3871" Type="http://schemas.openxmlformats.org/officeDocument/2006/relationships/hyperlink" Target="https://www.ncbi.nlm.nih.gov/pubmed/" TargetMode="External"/><Relationship Id="rId1211" Type="http://schemas.openxmlformats.org/officeDocument/2006/relationships/hyperlink" Target="https://www.ncbi.nlm.nih.gov/pubmed/" TargetMode="External"/><Relationship Id="rId2542" Type="http://schemas.openxmlformats.org/officeDocument/2006/relationships/hyperlink" Target="https://www.ncbi.nlm.nih.gov/pubmed/" TargetMode="External"/><Relationship Id="rId3874" Type="http://schemas.openxmlformats.org/officeDocument/2006/relationships/hyperlink" Target="https://www.ncbi.nlm.nih.gov/pubmed/" TargetMode="External"/><Relationship Id="rId1212" Type="http://schemas.openxmlformats.org/officeDocument/2006/relationships/hyperlink" Target="https://www.ncbi.nlm.nih.gov/pubmed/" TargetMode="External"/><Relationship Id="rId2543" Type="http://schemas.openxmlformats.org/officeDocument/2006/relationships/hyperlink" Target="https://www.ncbi.nlm.nih.gov/pubmed/" TargetMode="External"/><Relationship Id="rId3873" Type="http://schemas.openxmlformats.org/officeDocument/2006/relationships/hyperlink" Target="https://www.ncbi.nlm.nih.gov/pubmed/" TargetMode="External"/><Relationship Id="rId1202" Type="http://schemas.openxmlformats.org/officeDocument/2006/relationships/hyperlink" Target="https://www.ncbi.nlm.nih.gov/pubmed/" TargetMode="External"/><Relationship Id="rId2533" Type="http://schemas.openxmlformats.org/officeDocument/2006/relationships/hyperlink" Target="https://www.ncbi.nlm.nih.gov/pubmed/" TargetMode="External"/><Relationship Id="rId3865" Type="http://schemas.openxmlformats.org/officeDocument/2006/relationships/hyperlink" Target="https://www.ncbi.nlm.nih.gov/pubmed/" TargetMode="External"/><Relationship Id="rId1203" Type="http://schemas.openxmlformats.org/officeDocument/2006/relationships/hyperlink" Target="https://www.ncbi.nlm.nih.gov/pubmed/" TargetMode="External"/><Relationship Id="rId2534" Type="http://schemas.openxmlformats.org/officeDocument/2006/relationships/hyperlink" Target="https://www.ncbi.nlm.nih.gov/pubmed/" TargetMode="External"/><Relationship Id="rId3864" Type="http://schemas.openxmlformats.org/officeDocument/2006/relationships/hyperlink" Target="https://www.ncbi.nlm.nih.gov/pubmed/" TargetMode="External"/><Relationship Id="rId1204" Type="http://schemas.openxmlformats.org/officeDocument/2006/relationships/hyperlink" Target="https://www.ncbi.nlm.nih.gov/pubmed/" TargetMode="External"/><Relationship Id="rId2535" Type="http://schemas.openxmlformats.org/officeDocument/2006/relationships/hyperlink" Target="https://www.ncbi.nlm.nih.gov/pubmed/" TargetMode="External"/><Relationship Id="rId3867" Type="http://schemas.openxmlformats.org/officeDocument/2006/relationships/hyperlink" Target="https://www.ncbi.nlm.nih.gov/pubmed/" TargetMode="External"/><Relationship Id="rId1205" Type="http://schemas.openxmlformats.org/officeDocument/2006/relationships/hyperlink" Target="https://www.ncbi.nlm.nih.gov/pubmed/" TargetMode="External"/><Relationship Id="rId2536" Type="http://schemas.openxmlformats.org/officeDocument/2006/relationships/hyperlink" Target="https://www.ncbi.nlm.nih.gov/pubmed/" TargetMode="External"/><Relationship Id="rId3866" Type="http://schemas.openxmlformats.org/officeDocument/2006/relationships/hyperlink" Target="https://www.ncbi.nlm.nih.gov/pubmed/" TargetMode="External"/><Relationship Id="rId1206" Type="http://schemas.openxmlformats.org/officeDocument/2006/relationships/hyperlink" Target="https://www.ncbi.nlm.nih.gov/pubmed/" TargetMode="External"/><Relationship Id="rId2537" Type="http://schemas.openxmlformats.org/officeDocument/2006/relationships/hyperlink" Target="https://www.ncbi.nlm.nih.gov/pubmed/" TargetMode="External"/><Relationship Id="rId3869" Type="http://schemas.openxmlformats.org/officeDocument/2006/relationships/hyperlink" Target="https://www.ncbi.nlm.nih.gov/pubmed/" TargetMode="External"/><Relationship Id="rId1207" Type="http://schemas.openxmlformats.org/officeDocument/2006/relationships/hyperlink" Target="https://www.ncbi.nlm.nih.gov/pubmed/" TargetMode="External"/><Relationship Id="rId2538" Type="http://schemas.openxmlformats.org/officeDocument/2006/relationships/hyperlink" Target="https://www.ncbi.nlm.nih.gov/pubmed/" TargetMode="External"/><Relationship Id="rId3868" Type="http://schemas.openxmlformats.org/officeDocument/2006/relationships/hyperlink" Target="https://www.ncbi.nlm.nih.gov/pubmed/" TargetMode="External"/><Relationship Id="rId1208" Type="http://schemas.openxmlformats.org/officeDocument/2006/relationships/hyperlink" Target="https://www.ncbi.nlm.nih.gov/pubmed/" TargetMode="External"/><Relationship Id="rId2539" Type="http://schemas.openxmlformats.org/officeDocument/2006/relationships/hyperlink" Target="https://www.ncbi.nlm.nih.gov/pubmed/" TargetMode="External"/><Relationship Id="rId1209" Type="http://schemas.openxmlformats.org/officeDocument/2006/relationships/hyperlink" Target="https://www.ncbi.nlm.nih.gov/pubmed/" TargetMode="External"/><Relationship Id="rId3861" Type="http://schemas.openxmlformats.org/officeDocument/2006/relationships/hyperlink" Target="https://www.ncbi.nlm.nih.gov/pubmed/" TargetMode="External"/><Relationship Id="rId2530" Type="http://schemas.openxmlformats.org/officeDocument/2006/relationships/hyperlink" Target="https://www.ncbi.nlm.nih.gov/pubmed/" TargetMode="External"/><Relationship Id="rId3860" Type="http://schemas.openxmlformats.org/officeDocument/2006/relationships/hyperlink" Target="https://www.ncbi.nlm.nih.gov/pubmed/" TargetMode="External"/><Relationship Id="rId1200" Type="http://schemas.openxmlformats.org/officeDocument/2006/relationships/hyperlink" Target="https://www.ncbi.nlm.nih.gov/pubmed/" TargetMode="External"/><Relationship Id="rId2531" Type="http://schemas.openxmlformats.org/officeDocument/2006/relationships/hyperlink" Target="https://www.ncbi.nlm.nih.gov/pubmed/" TargetMode="External"/><Relationship Id="rId3863" Type="http://schemas.openxmlformats.org/officeDocument/2006/relationships/hyperlink" Target="https://www.ncbi.nlm.nih.gov/pubmed/" TargetMode="External"/><Relationship Id="rId1201" Type="http://schemas.openxmlformats.org/officeDocument/2006/relationships/hyperlink" Target="https://www.ncbi.nlm.nih.gov/pubmed/" TargetMode="External"/><Relationship Id="rId2532" Type="http://schemas.openxmlformats.org/officeDocument/2006/relationships/hyperlink" Target="https://www.ncbi.nlm.nih.gov/pubmed/" TargetMode="External"/><Relationship Id="rId3862" Type="http://schemas.openxmlformats.org/officeDocument/2006/relationships/hyperlink" Target="https://www.ncbi.nlm.nih.gov/pubmed/" TargetMode="External"/><Relationship Id="rId1235" Type="http://schemas.openxmlformats.org/officeDocument/2006/relationships/hyperlink" Target="https://www.ncbi.nlm.nih.gov/pubmed/" TargetMode="External"/><Relationship Id="rId2566" Type="http://schemas.openxmlformats.org/officeDocument/2006/relationships/hyperlink" Target="https://www.ncbi.nlm.nih.gov/pubmed/" TargetMode="External"/><Relationship Id="rId3898" Type="http://schemas.openxmlformats.org/officeDocument/2006/relationships/hyperlink" Target="https://www.ncbi.nlm.nih.gov/pubmed/" TargetMode="External"/><Relationship Id="rId1236" Type="http://schemas.openxmlformats.org/officeDocument/2006/relationships/hyperlink" Target="https://www.ncbi.nlm.nih.gov/pubmed/" TargetMode="External"/><Relationship Id="rId2567" Type="http://schemas.openxmlformats.org/officeDocument/2006/relationships/hyperlink" Target="https://www.ncbi.nlm.nih.gov/pubmed/" TargetMode="External"/><Relationship Id="rId3897" Type="http://schemas.openxmlformats.org/officeDocument/2006/relationships/hyperlink" Target="https://www.ncbi.nlm.nih.gov/pubmed/" TargetMode="External"/><Relationship Id="rId1237" Type="http://schemas.openxmlformats.org/officeDocument/2006/relationships/hyperlink" Target="https://www.ncbi.nlm.nih.gov/pubmed/" TargetMode="External"/><Relationship Id="rId2568" Type="http://schemas.openxmlformats.org/officeDocument/2006/relationships/hyperlink" Target="https://www.ncbi.nlm.nih.gov/pubmed/" TargetMode="External"/><Relationship Id="rId1238" Type="http://schemas.openxmlformats.org/officeDocument/2006/relationships/hyperlink" Target="https://www.ncbi.nlm.nih.gov/pubmed/" TargetMode="External"/><Relationship Id="rId2569" Type="http://schemas.openxmlformats.org/officeDocument/2006/relationships/hyperlink" Target="https://www.ncbi.nlm.nih.gov/pubmed/" TargetMode="External"/><Relationship Id="rId3899" Type="http://schemas.openxmlformats.org/officeDocument/2006/relationships/hyperlink" Target="https://www.ncbi.nlm.nih.gov/pubmed/" TargetMode="External"/><Relationship Id="rId1239" Type="http://schemas.openxmlformats.org/officeDocument/2006/relationships/hyperlink" Target="https://www.ncbi.nlm.nih.gov/pubmed/" TargetMode="External"/><Relationship Id="rId409" Type="http://schemas.openxmlformats.org/officeDocument/2006/relationships/hyperlink" Target="https://www.ncbi.nlm.nih.gov/pubmed/" TargetMode="External"/><Relationship Id="rId404" Type="http://schemas.openxmlformats.org/officeDocument/2006/relationships/hyperlink" Target="https://www.ncbi.nlm.nih.gov/pubmed/" TargetMode="External"/><Relationship Id="rId403" Type="http://schemas.openxmlformats.org/officeDocument/2006/relationships/hyperlink" Target="https://www.ncbi.nlm.nih.gov/pubmed/" TargetMode="External"/><Relationship Id="rId402" Type="http://schemas.openxmlformats.org/officeDocument/2006/relationships/hyperlink" Target="https://www.ncbi.nlm.nih.gov/pubmed/" TargetMode="External"/><Relationship Id="rId401" Type="http://schemas.openxmlformats.org/officeDocument/2006/relationships/hyperlink" Target="https://www.ncbi.nlm.nih.gov/pubmed/" TargetMode="External"/><Relationship Id="rId408" Type="http://schemas.openxmlformats.org/officeDocument/2006/relationships/hyperlink" Target="https://www.ncbi.nlm.nih.gov/pubmed/" TargetMode="External"/><Relationship Id="rId407" Type="http://schemas.openxmlformats.org/officeDocument/2006/relationships/hyperlink" Target="https://www.ncbi.nlm.nih.gov/pubmed/" TargetMode="External"/><Relationship Id="rId406" Type="http://schemas.openxmlformats.org/officeDocument/2006/relationships/hyperlink" Target="https://www.ncbi.nlm.nih.gov/pubmed/" TargetMode="External"/><Relationship Id="rId405" Type="http://schemas.openxmlformats.org/officeDocument/2006/relationships/hyperlink" Target="https://www.ncbi.nlm.nih.gov/pubmed/" TargetMode="External"/><Relationship Id="rId3890" Type="http://schemas.openxmlformats.org/officeDocument/2006/relationships/hyperlink" Target="https://www.ncbi.nlm.nih.gov/pubmed/" TargetMode="External"/><Relationship Id="rId2560" Type="http://schemas.openxmlformats.org/officeDocument/2006/relationships/hyperlink" Target="https://www.ncbi.nlm.nih.gov/pubmed/" TargetMode="External"/><Relationship Id="rId3892" Type="http://schemas.openxmlformats.org/officeDocument/2006/relationships/hyperlink" Target="https://www.ncbi.nlm.nih.gov/pubmed/" TargetMode="External"/><Relationship Id="rId1230" Type="http://schemas.openxmlformats.org/officeDocument/2006/relationships/hyperlink" Target="https://www.ncbi.nlm.nih.gov/pubmed/" TargetMode="External"/><Relationship Id="rId2561" Type="http://schemas.openxmlformats.org/officeDocument/2006/relationships/hyperlink" Target="https://www.ncbi.nlm.nih.gov/pubmed/" TargetMode="External"/><Relationship Id="rId3891" Type="http://schemas.openxmlformats.org/officeDocument/2006/relationships/hyperlink" Target="https://www.ncbi.nlm.nih.gov/pubmed/" TargetMode="External"/><Relationship Id="rId400" Type="http://schemas.openxmlformats.org/officeDocument/2006/relationships/hyperlink" Target="https://www.ncbi.nlm.nih.gov/pubmed/" TargetMode="External"/><Relationship Id="rId1231" Type="http://schemas.openxmlformats.org/officeDocument/2006/relationships/hyperlink" Target="https://www.ncbi.nlm.nih.gov/pubmed/" TargetMode="External"/><Relationship Id="rId2562" Type="http://schemas.openxmlformats.org/officeDocument/2006/relationships/hyperlink" Target="https://www.ncbi.nlm.nih.gov/pubmed/" TargetMode="External"/><Relationship Id="rId3894" Type="http://schemas.openxmlformats.org/officeDocument/2006/relationships/hyperlink" Target="https://www.ncbi.nlm.nih.gov/pubmed/" TargetMode="External"/><Relationship Id="rId1232" Type="http://schemas.openxmlformats.org/officeDocument/2006/relationships/hyperlink" Target="https://www.ncbi.nlm.nih.gov/pubmed/" TargetMode="External"/><Relationship Id="rId2563" Type="http://schemas.openxmlformats.org/officeDocument/2006/relationships/hyperlink" Target="https://www.ncbi.nlm.nih.gov/pubmed/" TargetMode="External"/><Relationship Id="rId3893" Type="http://schemas.openxmlformats.org/officeDocument/2006/relationships/hyperlink" Target="https://www.ncbi.nlm.nih.gov/pubmed/" TargetMode="External"/><Relationship Id="rId1233" Type="http://schemas.openxmlformats.org/officeDocument/2006/relationships/hyperlink" Target="https://www.ncbi.nlm.nih.gov/pubmed/" TargetMode="External"/><Relationship Id="rId2564" Type="http://schemas.openxmlformats.org/officeDocument/2006/relationships/hyperlink" Target="https://www.ncbi.nlm.nih.gov/pubmed/" TargetMode="External"/><Relationship Id="rId3896" Type="http://schemas.openxmlformats.org/officeDocument/2006/relationships/hyperlink" Target="https://www.ncbi.nlm.nih.gov/pubmed/" TargetMode="External"/><Relationship Id="rId1234" Type="http://schemas.openxmlformats.org/officeDocument/2006/relationships/hyperlink" Target="https://www.ncbi.nlm.nih.gov/pubmed/" TargetMode="External"/><Relationship Id="rId2565" Type="http://schemas.openxmlformats.org/officeDocument/2006/relationships/hyperlink" Target="https://www.ncbi.nlm.nih.gov/pubmed/" TargetMode="External"/><Relationship Id="rId3895" Type="http://schemas.openxmlformats.org/officeDocument/2006/relationships/hyperlink" Target="https://www.ncbi.nlm.nih.gov/pubmed/" TargetMode="External"/><Relationship Id="rId1224" Type="http://schemas.openxmlformats.org/officeDocument/2006/relationships/hyperlink" Target="https://www.ncbi.nlm.nih.gov/pubmed/" TargetMode="External"/><Relationship Id="rId2555" Type="http://schemas.openxmlformats.org/officeDocument/2006/relationships/hyperlink" Target="https://www.ncbi.nlm.nih.gov/pubmed/" TargetMode="External"/><Relationship Id="rId3887" Type="http://schemas.openxmlformats.org/officeDocument/2006/relationships/hyperlink" Target="https://www.ncbi.nlm.nih.gov/pubmed/" TargetMode="External"/><Relationship Id="rId1225" Type="http://schemas.openxmlformats.org/officeDocument/2006/relationships/hyperlink" Target="https://www.ncbi.nlm.nih.gov/pubmed/" TargetMode="External"/><Relationship Id="rId2556" Type="http://schemas.openxmlformats.org/officeDocument/2006/relationships/hyperlink" Target="https://www.ncbi.nlm.nih.gov/pubmed/" TargetMode="External"/><Relationship Id="rId3886" Type="http://schemas.openxmlformats.org/officeDocument/2006/relationships/hyperlink" Target="https://www.ncbi.nlm.nih.gov/pubmed/" TargetMode="External"/><Relationship Id="rId1226" Type="http://schemas.openxmlformats.org/officeDocument/2006/relationships/hyperlink" Target="https://www.ncbi.nlm.nih.gov/pubmed/" TargetMode="External"/><Relationship Id="rId2557" Type="http://schemas.openxmlformats.org/officeDocument/2006/relationships/hyperlink" Target="https://www.ncbi.nlm.nih.gov/pubmed/" TargetMode="External"/><Relationship Id="rId3889" Type="http://schemas.openxmlformats.org/officeDocument/2006/relationships/hyperlink" Target="https://www.ncbi.nlm.nih.gov/pubmed/" TargetMode="External"/><Relationship Id="rId1227" Type="http://schemas.openxmlformats.org/officeDocument/2006/relationships/hyperlink" Target="https://www.ncbi.nlm.nih.gov/pubmed/" TargetMode="External"/><Relationship Id="rId2558" Type="http://schemas.openxmlformats.org/officeDocument/2006/relationships/hyperlink" Target="https://www.ncbi.nlm.nih.gov/pubmed/" TargetMode="External"/><Relationship Id="rId3888" Type="http://schemas.openxmlformats.org/officeDocument/2006/relationships/hyperlink" Target="https://www.ncbi.nlm.nih.gov/pubmed/" TargetMode="External"/><Relationship Id="rId1228" Type="http://schemas.openxmlformats.org/officeDocument/2006/relationships/hyperlink" Target="https://www.ncbi.nlm.nih.gov/pubmed/" TargetMode="External"/><Relationship Id="rId2559" Type="http://schemas.openxmlformats.org/officeDocument/2006/relationships/hyperlink" Target="https://www.ncbi.nlm.nih.gov/pubmed/" TargetMode="External"/><Relationship Id="rId1229" Type="http://schemas.openxmlformats.org/officeDocument/2006/relationships/hyperlink" Target="https://www.ncbi.nlm.nih.gov/pubmed/" TargetMode="External"/><Relationship Id="rId3881" Type="http://schemas.openxmlformats.org/officeDocument/2006/relationships/hyperlink" Target="https://www.ncbi.nlm.nih.gov/pubmed/" TargetMode="External"/><Relationship Id="rId2550" Type="http://schemas.openxmlformats.org/officeDocument/2006/relationships/hyperlink" Target="https://www.ncbi.nlm.nih.gov/pubmed/" TargetMode="External"/><Relationship Id="rId3880" Type="http://schemas.openxmlformats.org/officeDocument/2006/relationships/hyperlink" Target="https://www.ncbi.nlm.nih.gov/pubmed/" TargetMode="External"/><Relationship Id="rId1220" Type="http://schemas.openxmlformats.org/officeDocument/2006/relationships/hyperlink" Target="https://www.ncbi.nlm.nih.gov/pubmed/" TargetMode="External"/><Relationship Id="rId2551" Type="http://schemas.openxmlformats.org/officeDocument/2006/relationships/hyperlink" Target="https://www.ncbi.nlm.nih.gov/pubmed/" TargetMode="External"/><Relationship Id="rId3883" Type="http://schemas.openxmlformats.org/officeDocument/2006/relationships/hyperlink" Target="https://www.ncbi.nlm.nih.gov/pubmed/" TargetMode="External"/><Relationship Id="rId1221" Type="http://schemas.openxmlformats.org/officeDocument/2006/relationships/hyperlink" Target="https://www.ncbi.nlm.nih.gov/pubmed/" TargetMode="External"/><Relationship Id="rId2552" Type="http://schemas.openxmlformats.org/officeDocument/2006/relationships/hyperlink" Target="https://www.ncbi.nlm.nih.gov/pubmed/" TargetMode="External"/><Relationship Id="rId3882" Type="http://schemas.openxmlformats.org/officeDocument/2006/relationships/hyperlink" Target="https://www.ncbi.nlm.nih.gov/pubmed/" TargetMode="External"/><Relationship Id="rId1222" Type="http://schemas.openxmlformats.org/officeDocument/2006/relationships/hyperlink" Target="https://www.ncbi.nlm.nih.gov/pubmed/" TargetMode="External"/><Relationship Id="rId2553" Type="http://schemas.openxmlformats.org/officeDocument/2006/relationships/hyperlink" Target="https://www.ncbi.nlm.nih.gov/pubmed/" TargetMode="External"/><Relationship Id="rId3885" Type="http://schemas.openxmlformats.org/officeDocument/2006/relationships/hyperlink" Target="https://www.ncbi.nlm.nih.gov/pubmed/" TargetMode="External"/><Relationship Id="rId1223" Type="http://schemas.openxmlformats.org/officeDocument/2006/relationships/hyperlink" Target="https://www.ncbi.nlm.nih.gov/pubmed/" TargetMode="External"/><Relationship Id="rId2554" Type="http://schemas.openxmlformats.org/officeDocument/2006/relationships/hyperlink" Target="https://www.ncbi.nlm.nih.gov/pubmed/" TargetMode="External"/><Relationship Id="rId3884" Type="http://schemas.openxmlformats.org/officeDocument/2006/relationships/hyperlink" Target="https://www.ncbi.nlm.nih.gov/pubmed/" TargetMode="External"/><Relationship Id="rId2500" Type="http://schemas.openxmlformats.org/officeDocument/2006/relationships/hyperlink" Target="https://www.ncbi.nlm.nih.gov/pubmed/" TargetMode="External"/><Relationship Id="rId3832" Type="http://schemas.openxmlformats.org/officeDocument/2006/relationships/hyperlink" Target="https://www.ncbi.nlm.nih.gov/pubmed/" TargetMode="External"/><Relationship Id="rId2501" Type="http://schemas.openxmlformats.org/officeDocument/2006/relationships/hyperlink" Target="https://www.ncbi.nlm.nih.gov/pubmed/" TargetMode="External"/><Relationship Id="rId3831" Type="http://schemas.openxmlformats.org/officeDocument/2006/relationships/hyperlink" Target="https://www.ncbi.nlm.nih.gov/pubmed/" TargetMode="External"/><Relationship Id="rId2502" Type="http://schemas.openxmlformats.org/officeDocument/2006/relationships/hyperlink" Target="https://www.ncbi.nlm.nih.gov/pubmed/" TargetMode="External"/><Relationship Id="rId3834" Type="http://schemas.openxmlformats.org/officeDocument/2006/relationships/hyperlink" Target="https://www.ncbi.nlm.nih.gov/pubmed/" TargetMode="External"/><Relationship Id="rId2503" Type="http://schemas.openxmlformats.org/officeDocument/2006/relationships/hyperlink" Target="https://www.ncbi.nlm.nih.gov/pubmed/" TargetMode="External"/><Relationship Id="rId3833" Type="http://schemas.openxmlformats.org/officeDocument/2006/relationships/hyperlink" Target="https://www.ncbi.nlm.nih.gov/pubmed/" TargetMode="External"/><Relationship Id="rId2504" Type="http://schemas.openxmlformats.org/officeDocument/2006/relationships/hyperlink" Target="https://www.ncbi.nlm.nih.gov/pubmed/" TargetMode="External"/><Relationship Id="rId3836" Type="http://schemas.openxmlformats.org/officeDocument/2006/relationships/hyperlink" Target="https://www.ncbi.nlm.nih.gov/pubmed/" TargetMode="External"/><Relationship Id="rId2505" Type="http://schemas.openxmlformats.org/officeDocument/2006/relationships/hyperlink" Target="https://www.ncbi.nlm.nih.gov/pubmed/" TargetMode="External"/><Relationship Id="rId3835" Type="http://schemas.openxmlformats.org/officeDocument/2006/relationships/hyperlink" Target="https://www.ncbi.nlm.nih.gov/pubmed/" TargetMode="External"/><Relationship Id="rId2506" Type="http://schemas.openxmlformats.org/officeDocument/2006/relationships/hyperlink" Target="https://www.ncbi.nlm.nih.gov/pubmed/" TargetMode="External"/><Relationship Id="rId3838" Type="http://schemas.openxmlformats.org/officeDocument/2006/relationships/hyperlink" Target="https://www.ncbi.nlm.nih.gov/pubmed/" TargetMode="External"/><Relationship Id="rId2507" Type="http://schemas.openxmlformats.org/officeDocument/2006/relationships/hyperlink" Target="https://www.ncbi.nlm.nih.gov/pubmed/" TargetMode="External"/><Relationship Id="rId3837" Type="http://schemas.openxmlformats.org/officeDocument/2006/relationships/hyperlink" Target="https://www.ncbi.nlm.nih.gov/pubmed/" TargetMode="External"/><Relationship Id="rId2508" Type="http://schemas.openxmlformats.org/officeDocument/2006/relationships/hyperlink" Target="https://www.ncbi.nlm.nih.gov/pubmed/" TargetMode="External"/><Relationship Id="rId2509" Type="http://schemas.openxmlformats.org/officeDocument/2006/relationships/hyperlink" Target="https://www.ncbi.nlm.nih.gov/pubmed/" TargetMode="External"/><Relationship Id="rId3839" Type="http://schemas.openxmlformats.org/officeDocument/2006/relationships/hyperlink" Target="https://www.ncbi.nlm.nih.gov/pubmed/" TargetMode="External"/><Relationship Id="rId3830" Type="http://schemas.openxmlformats.org/officeDocument/2006/relationships/hyperlink" Target="https://www.ncbi.nlm.nih.gov/pubmed/" TargetMode="External"/><Relationship Id="rId3821" Type="http://schemas.openxmlformats.org/officeDocument/2006/relationships/hyperlink" Target="https://www.ncbi.nlm.nih.gov/pubmed/" TargetMode="External"/><Relationship Id="rId3820" Type="http://schemas.openxmlformats.org/officeDocument/2006/relationships/hyperlink" Target="https://www.ncbi.nlm.nih.gov/pubmed/" TargetMode="External"/><Relationship Id="rId3823" Type="http://schemas.openxmlformats.org/officeDocument/2006/relationships/hyperlink" Target="https://www.ncbi.nlm.nih.gov/pubmed/" TargetMode="External"/><Relationship Id="rId3822" Type="http://schemas.openxmlformats.org/officeDocument/2006/relationships/hyperlink" Target="https://www.ncbi.nlm.nih.gov/pubmed/" TargetMode="External"/><Relationship Id="rId3825" Type="http://schemas.openxmlformats.org/officeDocument/2006/relationships/hyperlink" Target="https://www.ncbi.nlm.nih.gov/pubmed/" TargetMode="External"/><Relationship Id="rId3824" Type="http://schemas.openxmlformats.org/officeDocument/2006/relationships/hyperlink" Target="https://www.ncbi.nlm.nih.gov/pubmed/" TargetMode="External"/><Relationship Id="rId3827" Type="http://schemas.openxmlformats.org/officeDocument/2006/relationships/hyperlink" Target="https://www.ncbi.nlm.nih.gov/pubmed/" TargetMode="External"/><Relationship Id="rId3826" Type="http://schemas.openxmlformats.org/officeDocument/2006/relationships/hyperlink" Target="https://www.ncbi.nlm.nih.gov/pubmed/" TargetMode="External"/><Relationship Id="rId3829" Type="http://schemas.openxmlformats.org/officeDocument/2006/relationships/hyperlink" Target="https://www.ncbi.nlm.nih.gov/pubmed/" TargetMode="External"/><Relationship Id="rId3828" Type="http://schemas.openxmlformats.org/officeDocument/2006/relationships/hyperlink" Target="https://www.ncbi.nlm.nih.gov/pubmed/" TargetMode="External"/><Relationship Id="rId2522" Type="http://schemas.openxmlformats.org/officeDocument/2006/relationships/hyperlink" Target="https://www.ncbi.nlm.nih.gov/pubmed/" TargetMode="External"/><Relationship Id="rId3854" Type="http://schemas.openxmlformats.org/officeDocument/2006/relationships/hyperlink" Target="https://www.ncbi.nlm.nih.gov/pubmed/" TargetMode="External"/><Relationship Id="rId2523" Type="http://schemas.openxmlformats.org/officeDocument/2006/relationships/hyperlink" Target="https://www.ncbi.nlm.nih.gov/pubmed/" TargetMode="External"/><Relationship Id="rId3853" Type="http://schemas.openxmlformats.org/officeDocument/2006/relationships/hyperlink" Target="https://www.ncbi.nlm.nih.gov/pubmed/" TargetMode="External"/><Relationship Id="rId2524" Type="http://schemas.openxmlformats.org/officeDocument/2006/relationships/hyperlink" Target="https://www.ncbi.nlm.nih.gov/pubmed/" TargetMode="External"/><Relationship Id="rId3856" Type="http://schemas.openxmlformats.org/officeDocument/2006/relationships/hyperlink" Target="https://www.ncbi.nlm.nih.gov/pubmed/" TargetMode="External"/><Relationship Id="rId2525" Type="http://schemas.openxmlformats.org/officeDocument/2006/relationships/hyperlink" Target="https://www.ncbi.nlm.nih.gov/pubmed/" TargetMode="External"/><Relationship Id="rId3855" Type="http://schemas.openxmlformats.org/officeDocument/2006/relationships/hyperlink" Target="https://www.ncbi.nlm.nih.gov/pubmed/" TargetMode="External"/><Relationship Id="rId2526" Type="http://schemas.openxmlformats.org/officeDocument/2006/relationships/hyperlink" Target="https://www.ncbi.nlm.nih.gov/pubmed/" TargetMode="External"/><Relationship Id="rId3858" Type="http://schemas.openxmlformats.org/officeDocument/2006/relationships/hyperlink" Target="https://www.ncbi.nlm.nih.gov/pubmed/" TargetMode="External"/><Relationship Id="rId2527" Type="http://schemas.openxmlformats.org/officeDocument/2006/relationships/hyperlink" Target="https://www.ncbi.nlm.nih.gov/pubmed/" TargetMode="External"/><Relationship Id="rId3857" Type="http://schemas.openxmlformats.org/officeDocument/2006/relationships/hyperlink" Target="https://www.ncbi.nlm.nih.gov/pubmed/" TargetMode="External"/><Relationship Id="rId2528" Type="http://schemas.openxmlformats.org/officeDocument/2006/relationships/hyperlink" Target="https://www.ncbi.nlm.nih.gov/pubmed/" TargetMode="External"/><Relationship Id="rId2529" Type="http://schemas.openxmlformats.org/officeDocument/2006/relationships/hyperlink" Target="https://www.ncbi.nlm.nih.gov/pubmed/" TargetMode="External"/><Relationship Id="rId3859" Type="http://schemas.openxmlformats.org/officeDocument/2006/relationships/hyperlink" Target="https://www.ncbi.nlm.nih.gov/pubmed/" TargetMode="External"/><Relationship Id="rId3850" Type="http://schemas.openxmlformats.org/officeDocument/2006/relationships/hyperlink" Target="https://www.ncbi.nlm.nih.gov/pubmed/" TargetMode="External"/><Relationship Id="rId2520" Type="http://schemas.openxmlformats.org/officeDocument/2006/relationships/hyperlink" Target="https://www.ncbi.nlm.nih.gov/pubmed/" TargetMode="External"/><Relationship Id="rId3852" Type="http://schemas.openxmlformats.org/officeDocument/2006/relationships/hyperlink" Target="https://www.ncbi.nlm.nih.gov/pubmed/" TargetMode="External"/><Relationship Id="rId2521" Type="http://schemas.openxmlformats.org/officeDocument/2006/relationships/hyperlink" Target="https://www.ncbi.nlm.nih.gov/pubmed/" TargetMode="External"/><Relationship Id="rId3851" Type="http://schemas.openxmlformats.org/officeDocument/2006/relationships/hyperlink" Target="https://www.ncbi.nlm.nih.gov/pubmed/" TargetMode="External"/><Relationship Id="rId2511" Type="http://schemas.openxmlformats.org/officeDocument/2006/relationships/hyperlink" Target="https://www.ncbi.nlm.nih.gov/pubmed/" TargetMode="External"/><Relationship Id="rId3843" Type="http://schemas.openxmlformats.org/officeDocument/2006/relationships/hyperlink" Target="https://www.ncbi.nlm.nih.gov/pubmed/" TargetMode="External"/><Relationship Id="rId2512" Type="http://schemas.openxmlformats.org/officeDocument/2006/relationships/hyperlink" Target="https://www.ncbi.nlm.nih.gov/pubmed/" TargetMode="External"/><Relationship Id="rId3842" Type="http://schemas.openxmlformats.org/officeDocument/2006/relationships/hyperlink" Target="https://www.ncbi.nlm.nih.gov/pubmed/" TargetMode="External"/><Relationship Id="rId2513" Type="http://schemas.openxmlformats.org/officeDocument/2006/relationships/hyperlink" Target="https://www.ncbi.nlm.nih.gov/pubmed/" TargetMode="External"/><Relationship Id="rId3845" Type="http://schemas.openxmlformats.org/officeDocument/2006/relationships/hyperlink" Target="https://www.ncbi.nlm.nih.gov/pubmed/" TargetMode="External"/><Relationship Id="rId2514" Type="http://schemas.openxmlformats.org/officeDocument/2006/relationships/hyperlink" Target="https://www.ncbi.nlm.nih.gov/pubmed/" TargetMode="External"/><Relationship Id="rId3844" Type="http://schemas.openxmlformats.org/officeDocument/2006/relationships/hyperlink" Target="https://www.ncbi.nlm.nih.gov/pubmed/" TargetMode="External"/><Relationship Id="rId2515" Type="http://schemas.openxmlformats.org/officeDocument/2006/relationships/hyperlink" Target="https://www.ncbi.nlm.nih.gov/pubmed/" TargetMode="External"/><Relationship Id="rId3847" Type="http://schemas.openxmlformats.org/officeDocument/2006/relationships/hyperlink" Target="https://www.ncbi.nlm.nih.gov/pubmed/" TargetMode="External"/><Relationship Id="rId2516" Type="http://schemas.openxmlformats.org/officeDocument/2006/relationships/hyperlink" Target="https://www.ncbi.nlm.nih.gov/pubmed/" TargetMode="External"/><Relationship Id="rId3846" Type="http://schemas.openxmlformats.org/officeDocument/2006/relationships/hyperlink" Target="https://www.ncbi.nlm.nih.gov/pubmed/" TargetMode="External"/><Relationship Id="rId2517" Type="http://schemas.openxmlformats.org/officeDocument/2006/relationships/hyperlink" Target="https://www.ncbi.nlm.nih.gov/pubmed/" TargetMode="External"/><Relationship Id="rId3849" Type="http://schemas.openxmlformats.org/officeDocument/2006/relationships/hyperlink" Target="https://www.ncbi.nlm.nih.gov/pubmed/" TargetMode="External"/><Relationship Id="rId2518" Type="http://schemas.openxmlformats.org/officeDocument/2006/relationships/hyperlink" Target="https://www.ncbi.nlm.nih.gov/pubmed/" TargetMode="External"/><Relationship Id="rId3848" Type="http://schemas.openxmlformats.org/officeDocument/2006/relationships/hyperlink" Target="https://www.ncbi.nlm.nih.gov/pubmed/" TargetMode="External"/><Relationship Id="rId2519" Type="http://schemas.openxmlformats.org/officeDocument/2006/relationships/hyperlink" Target="https://www.ncbi.nlm.nih.gov/pubmed/" TargetMode="External"/><Relationship Id="rId3841" Type="http://schemas.openxmlformats.org/officeDocument/2006/relationships/hyperlink" Target="https://www.ncbi.nlm.nih.gov/pubmed/" TargetMode="External"/><Relationship Id="rId2510" Type="http://schemas.openxmlformats.org/officeDocument/2006/relationships/hyperlink" Target="https://www.ncbi.nlm.nih.gov/pubmed/" TargetMode="External"/><Relationship Id="rId3840" Type="http://schemas.openxmlformats.org/officeDocument/2006/relationships/hyperlink" Target="https://www.ncbi.nlm.nih.gov/pubmed/" TargetMode="External"/><Relationship Id="rId469" Type="http://schemas.openxmlformats.org/officeDocument/2006/relationships/hyperlink" Target="https://www.ncbi.nlm.nih.gov/pubmed/" TargetMode="External"/><Relationship Id="rId468" Type="http://schemas.openxmlformats.org/officeDocument/2006/relationships/hyperlink" Target="https://www.ncbi.nlm.nih.gov/pubmed/" TargetMode="External"/><Relationship Id="rId467" Type="http://schemas.openxmlformats.org/officeDocument/2006/relationships/hyperlink" Target="https://www.ncbi.nlm.nih.gov/pubmed/" TargetMode="External"/><Relationship Id="rId1290" Type="http://schemas.openxmlformats.org/officeDocument/2006/relationships/hyperlink" Target="https://www.ncbi.nlm.nih.gov/pubmed/" TargetMode="External"/><Relationship Id="rId1291" Type="http://schemas.openxmlformats.org/officeDocument/2006/relationships/hyperlink" Target="https://www.ncbi.nlm.nih.gov/pubmed/" TargetMode="External"/><Relationship Id="rId1292" Type="http://schemas.openxmlformats.org/officeDocument/2006/relationships/hyperlink" Target="https://www.ncbi.nlm.nih.gov/pubmed/" TargetMode="External"/><Relationship Id="rId462" Type="http://schemas.openxmlformats.org/officeDocument/2006/relationships/hyperlink" Target="https://www.ncbi.nlm.nih.gov/pubmed/" TargetMode="External"/><Relationship Id="rId1293" Type="http://schemas.openxmlformats.org/officeDocument/2006/relationships/hyperlink" Target="https://www.ncbi.nlm.nih.gov/pubmed/" TargetMode="External"/><Relationship Id="rId461" Type="http://schemas.openxmlformats.org/officeDocument/2006/relationships/hyperlink" Target="https://www.ncbi.nlm.nih.gov/pubmed/" TargetMode="External"/><Relationship Id="rId1294" Type="http://schemas.openxmlformats.org/officeDocument/2006/relationships/hyperlink" Target="https://www.ncbi.nlm.nih.gov/pubmed/" TargetMode="External"/><Relationship Id="rId460" Type="http://schemas.openxmlformats.org/officeDocument/2006/relationships/hyperlink" Target="https://www.ncbi.nlm.nih.gov/pubmed/" TargetMode="External"/><Relationship Id="rId1295" Type="http://schemas.openxmlformats.org/officeDocument/2006/relationships/hyperlink" Target="https://www.ncbi.nlm.nih.gov/pubmed/" TargetMode="External"/><Relationship Id="rId4321" Type="http://schemas.openxmlformats.org/officeDocument/2006/relationships/hyperlink" Target="https://www.ncbi.nlm.nih.gov/pubmed/" TargetMode="External"/><Relationship Id="rId1296" Type="http://schemas.openxmlformats.org/officeDocument/2006/relationships/hyperlink" Target="https://www.ncbi.nlm.nih.gov/pubmed/" TargetMode="External"/><Relationship Id="rId4320" Type="http://schemas.openxmlformats.org/officeDocument/2006/relationships/hyperlink" Target="https://www.ncbi.nlm.nih.gov/pubmed/" TargetMode="External"/><Relationship Id="rId466" Type="http://schemas.openxmlformats.org/officeDocument/2006/relationships/hyperlink" Target="https://www.ncbi.nlm.nih.gov/pubmed/" TargetMode="External"/><Relationship Id="rId1297" Type="http://schemas.openxmlformats.org/officeDocument/2006/relationships/hyperlink" Target="https://www.ncbi.nlm.nih.gov/pubmed/" TargetMode="External"/><Relationship Id="rId465" Type="http://schemas.openxmlformats.org/officeDocument/2006/relationships/hyperlink" Target="https://www.ncbi.nlm.nih.gov/pubmed/" TargetMode="External"/><Relationship Id="rId1298" Type="http://schemas.openxmlformats.org/officeDocument/2006/relationships/hyperlink" Target="https://www.ncbi.nlm.nih.gov/pubmed/" TargetMode="External"/><Relationship Id="rId4322" Type="http://schemas.openxmlformats.org/officeDocument/2006/relationships/drawing" Target="../drawings/drawing8.xml"/><Relationship Id="rId464" Type="http://schemas.openxmlformats.org/officeDocument/2006/relationships/hyperlink" Target="https://www.ncbi.nlm.nih.gov/pubmed/" TargetMode="External"/><Relationship Id="rId1299" Type="http://schemas.openxmlformats.org/officeDocument/2006/relationships/hyperlink" Target="https://www.ncbi.nlm.nih.gov/pubmed/" TargetMode="External"/><Relationship Id="rId463" Type="http://schemas.openxmlformats.org/officeDocument/2006/relationships/hyperlink" Target="https://www.ncbi.nlm.nih.gov/pubmed/" TargetMode="External"/><Relationship Id="rId4316" Type="http://schemas.openxmlformats.org/officeDocument/2006/relationships/hyperlink" Target="https://www.ncbi.nlm.nih.gov/pubmed/" TargetMode="External"/><Relationship Id="rId4315" Type="http://schemas.openxmlformats.org/officeDocument/2006/relationships/hyperlink" Target="https://www.ncbi.nlm.nih.gov/pubmed/" TargetMode="External"/><Relationship Id="rId4318" Type="http://schemas.openxmlformats.org/officeDocument/2006/relationships/hyperlink" Target="https://www.ncbi.nlm.nih.gov/pubmed/" TargetMode="External"/><Relationship Id="rId4317" Type="http://schemas.openxmlformats.org/officeDocument/2006/relationships/hyperlink" Target="https://www.ncbi.nlm.nih.gov/pubmed/" TargetMode="External"/><Relationship Id="rId4319" Type="http://schemas.openxmlformats.org/officeDocument/2006/relationships/hyperlink" Target="https://www.ncbi.nlm.nih.gov/pubmed/" TargetMode="External"/><Relationship Id="rId459" Type="http://schemas.openxmlformats.org/officeDocument/2006/relationships/hyperlink" Target="https://www.ncbi.nlm.nih.gov/pubmed/" TargetMode="External"/><Relationship Id="rId458" Type="http://schemas.openxmlformats.org/officeDocument/2006/relationships/hyperlink" Target="https://www.ncbi.nlm.nih.gov/pubmed/" TargetMode="External"/><Relationship Id="rId457" Type="http://schemas.openxmlformats.org/officeDocument/2006/relationships/hyperlink" Target="https://www.ncbi.nlm.nih.gov/pubmed/" TargetMode="External"/><Relationship Id="rId456" Type="http://schemas.openxmlformats.org/officeDocument/2006/relationships/hyperlink" Target="https://www.ncbi.nlm.nih.gov/pubmed/" TargetMode="External"/><Relationship Id="rId1280" Type="http://schemas.openxmlformats.org/officeDocument/2006/relationships/hyperlink" Target="https://www.ncbi.nlm.nih.gov/pubmed/" TargetMode="External"/><Relationship Id="rId1281" Type="http://schemas.openxmlformats.org/officeDocument/2006/relationships/hyperlink" Target="https://www.ncbi.nlm.nih.gov/pubmed/" TargetMode="External"/><Relationship Id="rId451" Type="http://schemas.openxmlformats.org/officeDocument/2006/relationships/hyperlink" Target="https://www.ncbi.nlm.nih.gov/pubmed/" TargetMode="External"/><Relationship Id="rId1282" Type="http://schemas.openxmlformats.org/officeDocument/2006/relationships/hyperlink" Target="https://www.ncbi.nlm.nih.gov/pubmed/" TargetMode="External"/><Relationship Id="rId450" Type="http://schemas.openxmlformats.org/officeDocument/2006/relationships/hyperlink" Target="https://www.ncbi.nlm.nih.gov/pubmed/" TargetMode="External"/><Relationship Id="rId1283" Type="http://schemas.openxmlformats.org/officeDocument/2006/relationships/hyperlink" Target="https://www.ncbi.nlm.nih.gov/pubmed/" TargetMode="External"/><Relationship Id="rId1284" Type="http://schemas.openxmlformats.org/officeDocument/2006/relationships/hyperlink" Target="https://www.ncbi.nlm.nih.gov/pubmed/" TargetMode="External"/><Relationship Id="rId4310" Type="http://schemas.openxmlformats.org/officeDocument/2006/relationships/hyperlink" Target="https://www.ncbi.nlm.nih.gov/pubmed/" TargetMode="External"/><Relationship Id="rId1285" Type="http://schemas.openxmlformats.org/officeDocument/2006/relationships/hyperlink" Target="https://www.ncbi.nlm.nih.gov/pubmed/" TargetMode="External"/><Relationship Id="rId455" Type="http://schemas.openxmlformats.org/officeDocument/2006/relationships/hyperlink" Target="https://www.ncbi.nlm.nih.gov/pubmed/" TargetMode="External"/><Relationship Id="rId1286" Type="http://schemas.openxmlformats.org/officeDocument/2006/relationships/hyperlink" Target="https://www.ncbi.nlm.nih.gov/pubmed/" TargetMode="External"/><Relationship Id="rId4312" Type="http://schemas.openxmlformats.org/officeDocument/2006/relationships/hyperlink" Target="https://www.ncbi.nlm.nih.gov/pubmed/" TargetMode="External"/><Relationship Id="rId454" Type="http://schemas.openxmlformats.org/officeDocument/2006/relationships/hyperlink" Target="https://www.ncbi.nlm.nih.gov/pubmed/" TargetMode="External"/><Relationship Id="rId1287" Type="http://schemas.openxmlformats.org/officeDocument/2006/relationships/hyperlink" Target="https://www.ncbi.nlm.nih.gov/pubmed/" TargetMode="External"/><Relationship Id="rId4311" Type="http://schemas.openxmlformats.org/officeDocument/2006/relationships/hyperlink" Target="https://www.ncbi.nlm.nih.gov/pubmed/" TargetMode="External"/><Relationship Id="rId453" Type="http://schemas.openxmlformats.org/officeDocument/2006/relationships/hyperlink" Target="https://www.ncbi.nlm.nih.gov/pubmed/" TargetMode="External"/><Relationship Id="rId1288" Type="http://schemas.openxmlformats.org/officeDocument/2006/relationships/hyperlink" Target="https://www.ncbi.nlm.nih.gov/pubmed/" TargetMode="External"/><Relationship Id="rId4314" Type="http://schemas.openxmlformats.org/officeDocument/2006/relationships/hyperlink" Target="https://www.ncbi.nlm.nih.gov/pubmed/" TargetMode="External"/><Relationship Id="rId452" Type="http://schemas.openxmlformats.org/officeDocument/2006/relationships/hyperlink" Target="https://www.ncbi.nlm.nih.gov/pubmed/" TargetMode="External"/><Relationship Id="rId1289" Type="http://schemas.openxmlformats.org/officeDocument/2006/relationships/hyperlink" Target="https://www.ncbi.nlm.nih.gov/pubmed/" TargetMode="External"/><Relationship Id="rId4313" Type="http://schemas.openxmlformats.org/officeDocument/2006/relationships/hyperlink" Target="https://www.ncbi.nlm.nih.gov/pubmed/" TargetMode="External"/><Relationship Id="rId3018" Type="http://schemas.openxmlformats.org/officeDocument/2006/relationships/hyperlink" Target="https://www.ncbi.nlm.nih.gov/pubmed/" TargetMode="External"/><Relationship Id="rId3017" Type="http://schemas.openxmlformats.org/officeDocument/2006/relationships/hyperlink" Target="https://www.ncbi.nlm.nih.gov/pubmed/" TargetMode="External"/><Relationship Id="rId3019" Type="http://schemas.openxmlformats.org/officeDocument/2006/relationships/hyperlink" Target="https://www.ncbi.nlm.nih.gov/pubmed/" TargetMode="External"/><Relationship Id="rId491" Type="http://schemas.openxmlformats.org/officeDocument/2006/relationships/hyperlink" Target="https://www.ncbi.nlm.nih.gov/pubmed/" TargetMode="External"/><Relationship Id="rId490" Type="http://schemas.openxmlformats.org/officeDocument/2006/relationships/hyperlink" Target="https://www.ncbi.nlm.nih.gov/pubmed/" TargetMode="External"/><Relationship Id="rId489" Type="http://schemas.openxmlformats.org/officeDocument/2006/relationships/hyperlink" Target="https://www.ncbi.nlm.nih.gov/pubmed/" TargetMode="External"/><Relationship Id="rId484" Type="http://schemas.openxmlformats.org/officeDocument/2006/relationships/hyperlink" Target="https://www.ncbi.nlm.nih.gov/pubmed/" TargetMode="External"/><Relationship Id="rId3010" Type="http://schemas.openxmlformats.org/officeDocument/2006/relationships/hyperlink" Target="https://www.ncbi.nlm.nih.gov/pubmed/" TargetMode="External"/><Relationship Id="rId483" Type="http://schemas.openxmlformats.org/officeDocument/2006/relationships/hyperlink" Target="https://www.ncbi.nlm.nih.gov/pubmed/" TargetMode="External"/><Relationship Id="rId482" Type="http://schemas.openxmlformats.org/officeDocument/2006/relationships/hyperlink" Target="https://www.ncbi.nlm.nih.gov/pubmed/" TargetMode="External"/><Relationship Id="rId3012" Type="http://schemas.openxmlformats.org/officeDocument/2006/relationships/hyperlink" Target="https://www.ncbi.nlm.nih.gov/pubmed/" TargetMode="External"/><Relationship Id="rId481" Type="http://schemas.openxmlformats.org/officeDocument/2006/relationships/hyperlink" Target="https://www.ncbi.nlm.nih.gov/pubmed/" TargetMode="External"/><Relationship Id="rId3011" Type="http://schemas.openxmlformats.org/officeDocument/2006/relationships/hyperlink" Target="https://www.ncbi.nlm.nih.gov/pubmed/" TargetMode="External"/><Relationship Id="rId488" Type="http://schemas.openxmlformats.org/officeDocument/2006/relationships/hyperlink" Target="https://www.ncbi.nlm.nih.gov/pubmed/" TargetMode="External"/><Relationship Id="rId3014" Type="http://schemas.openxmlformats.org/officeDocument/2006/relationships/hyperlink" Target="https://www.ncbi.nlm.nih.gov/pubmed/" TargetMode="External"/><Relationship Id="rId487" Type="http://schemas.openxmlformats.org/officeDocument/2006/relationships/hyperlink" Target="https://www.ncbi.nlm.nih.gov/pubmed/" TargetMode="External"/><Relationship Id="rId3013" Type="http://schemas.openxmlformats.org/officeDocument/2006/relationships/hyperlink" Target="https://www.ncbi.nlm.nih.gov/pubmed/" TargetMode="External"/><Relationship Id="rId486" Type="http://schemas.openxmlformats.org/officeDocument/2006/relationships/hyperlink" Target="https://www.ncbi.nlm.nih.gov/pubmed/" TargetMode="External"/><Relationship Id="rId3016" Type="http://schemas.openxmlformats.org/officeDocument/2006/relationships/hyperlink" Target="https://www.ncbi.nlm.nih.gov/pubmed/" TargetMode="External"/><Relationship Id="rId485" Type="http://schemas.openxmlformats.org/officeDocument/2006/relationships/hyperlink" Target="https://www.ncbi.nlm.nih.gov/pubmed/" TargetMode="External"/><Relationship Id="rId3015" Type="http://schemas.openxmlformats.org/officeDocument/2006/relationships/hyperlink" Target="https://www.ncbi.nlm.nih.gov/pubmed/" TargetMode="External"/><Relationship Id="rId3007" Type="http://schemas.openxmlformats.org/officeDocument/2006/relationships/hyperlink" Target="https://www.ncbi.nlm.nih.gov/pubmed/" TargetMode="External"/><Relationship Id="rId3006" Type="http://schemas.openxmlformats.org/officeDocument/2006/relationships/hyperlink" Target="https://www.ncbi.nlm.nih.gov/pubmed/" TargetMode="External"/><Relationship Id="rId3009" Type="http://schemas.openxmlformats.org/officeDocument/2006/relationships/hyperlink" Target="https://www.ncbi.nlm.nih.gov/pubmed/" TargetMode="External"/><Relationship Id="rId3008" Type="http://schemas.openxmlformats.org/officeDocument/2006/relationships/hyperlink" Target="https://www.ncbi.nlm.nih.gov/pubmed/" TargetMode="External"/><Relationship Id="rId480" Type="http://schemas.openxmlformats.org/officeDocument/2006/relationships/hyperlink" Target="https://www.ncbi.nlm.nih.gov/pubmed/" TargetMode="External"/><Relationship Id="rId479" Type="http://schemas.openxmlformats.org/officeDocument/2006/relationships/hyperlink" Target="https://www.ncbi.nlm.nih.gov/pubmed/" TargetMode="External"/><Relationship Id="rId478" Type="http://schemas.openxmlformats.org/officeDocument/2006/relationships/hyperlink" Target="https://www.ncbi.nlm.nih.gov/pubmed/" TargetMode="External"/><Relationship Id="rId473" Type="http://schemas.openxmlformats.org/officeDocument/2006/relationships/hyperlink" Target="https://www.ncbi.nlm.nih.gov/pubmed/" TargetMode="External"/><Relationship Id="rId472" Type="http://schemas.openxmlformats.org/officeDocument/2006/relationships/hyperlink" Target="https://www.ncbi.nlm.nih.gov/pubmed/" TargetMode="External"/><Relationship Id="rId471" Type="http://schemas.openxmlformats.org/officeDocument/2006/relationships/hyperlink" Target="https://www.ncbi.nlm.nih.gov/pubmed/" TargetMode="External"/><Relationship Id="rId3001" Type="http://schemas.openxmlformats.org/officeDocument/2006/relationships/hyperlink" Target="https://www.ncbi.nlm.nih.gov/pubmed/" TargetMode="External"/><Relationship Id="rId470" Type="http://schemas.openxmlformats.org/officeDocument/2006/relationships/hyperlink" Target="https://www.ncbi.nlm.nih.gov/pubmed/" TargetMode="External"/><Relationship Id="rId3000" Type="http://schemas.openxmlformats.org/officeDocument/2006/relationships/hyperlink" Target="https://www.ncbi.nlm.nih.gov/pubmed/" TargetMode="External"/><Relationship Id="rId477" Type="http://schemas.openxmlformats.org/officeDocument/2006/relationships/hyperlink" Target="https://www.ncbi.nlm.nih.gov/pubmed/" TargetMode="External"/><Relationship Id="rId3003" Type="http://schemas.openxmlformats.org/officeDocument/2006/relationships/hyperlink" Target="https://www.ncbi.nlm.nih.gov/pubmed/" TargetMode="External"/><Relationship Id="rId476" Type="http://schemas.openxmlformats.org/officeDocument/2006/relationships/hyperlink" Target="https://www.ncbi.nlm.nih.gov/pubmed/" TargetMode="External"/><Relationship Id="rId3002" Type="http://schemas.openxmlformats.org/officeDocument/2006/relationships/hyperlink" Target="https://www.ncbi.nlm.nih.gov/pubmed/" TargetMode="External"/><Relationship Id="rId475" Type="http://schemas.openxmlformats.org/officeDocument/2006/relationships/hyperlink" Target="https://www.ncbi.nlm.nih.gov/pubmed/" TargetMode="External"/><Relationship Id="rId3005" Type="http://schemas.openxmlformats.org/officeDocument/2006/relationships/hyperlink" Target="https://www.ncbi.nlm.nih.gov/pubmed/" TargetMode="External"/><Relationship Id="rId474" Type="http://schemas.openxmlformats.org/officeDocument/2006/relationships/hyperlink" Target="https://www.ncbi.nlm.nih.gov/pubmed/" TargetMode="External"/><Relationship Id="rId3004" Type="http://schemas.openxmlformats.org/officeDocument/2006/relationships/hyperlink" Target="https://www.ncbi.nlm.nih.gov/pubmed/" TargetMode="External"/><Relationship Id="rId1257" Type="http://schemas.openxmlformats.org/officeDocument/2006/relationships/hyperlink" Target="https://www.ncbi.nlm.nih.gov/pubmed/" TargetMode="External"/><Relationship Id="rId2588" Type="http://schemas.openxmlformats.org/officeDocument/2006/relationships/hyperlink" Target="https://www.ncbi.nlm.nih.gov/pubmed/" TargetMode="External"/><Relationship Id="rId1258" Type="http://schemas.openxmlformats.org/officeDocument/2006/relationships/hyperlink" Target="https://www.ncbi.nlm.nih.gov/pubmed/" TargetMode="External"/><Relationship Id="rId2589" Type="http://schemas.openxmlformats.org/officeDocument/2006/relationships/hyperlink" Target="https://www.ncbi.nlm.nih.gov/pubmed/" TargetMode="External"/><Relationship Id="rId1259" Type="http://schemas.openxmlformats.org/officeDocument/2006/relationships/hyperlink" Target="https://www.ncbi.nlm.nih.gov/pubmed/" TargetMode="External"/><Relationship Id="rId426" Type="http://schemas.openxmlformats.org/officeDocument/2006/relationships/hyperlink" Target="https://www.ncbi.nlm.nih.gov/pubmed/" TargetMode="External"/><Relationship Id="rId425" Type="http://schemas.openxmlformats.org/officeDocument/2006/relationships/hyperlink" Target="https://www.ncbi.nlm.nih.gov/pubmed/" TargetMode="External"/><Relationship Id="rId424" Type="http://schemas.openxmlformats.org/officeDocument/2006/relationships/hyperlink" Target="https://www.ncbi.nlm.nih.gov/pubmed/" TargetMode="External"/><Relationship Id="rId423" Type="http://schemas.openxmlformats.org/officeDocument/2006/relationships/hyperlink" Target="https://www.ncbi.nlm.nih.gov/pubmed/" TargetMode="External"/><Relationship Id="rId429" Type="http://schemas.openxmlformats.org/officeDocument/2006/relationships/hyperlink" Target="https://www.ncbi.nlm.nih.gov/pubmed/" TargetMode="External"/><Relationship Id="rId428" Type="http://schemas.openxmlformats.org/officeDocument/2006/relationships/hyperlink" Target="https://www.ncbi.nlm.nih.gov/pubmed/" TargetMode="External"/><Relationship Id="rId427" Type="http://schemas.openxmlformats.org/officeDocument/2006/relationships/hyperlink" Target="https://www.ncbi.nlm.nih.gov/pubmed/" TargetMode="External"/><Relationship Id="rId2580" Type="http://schemas.openxmlformats.org/officeDocument/2006/relationships/hyperlink" Target="https://www.ncbi.nlm.nih.gov/pubmed/" TargetMode="External"/><Relationship Id="rId1250" Type="http://schemas.openxmlformats.org/officeDocument/2006/relationships/hyperlink" Target="https://www.ncbi.nlm.nih.gov/pubmed/" TargetMode="External"/><Relationship Id="rId2581" Type="http://schemas.openxmlformats.org/officeDocument/2006/relationships/hyperlink" Target="https://www.ncbi.nlm.nih.gov/pubmed/" TargetMode="External"/><Relationship Id="rId1251" Type="http://schemas.openxmlformats.org/officeDocument/2006/relationships/hyperlink" Target="https://www.ncbi.nlm.nih.gov/pubmed/" TargetMode="External"/><Relationship Id="rId2582" Type="http://schemas.openxmlformats.org/officeDocument/2006/relationships/hyperlink" Target="https://www.ncbi.nlm.nih.gov/pubmed/" TargetMode="External"/><Relationship Id="rId1252" Type="http://schemas.openxmlformats.org/officeDocument/2006/relationships/hyperlink" Target="https://www.ncbi.nlm.nih.gov/pubmed/" TargetMode="External"/><Relationship Id="rId2583" Type="http://schemas.openxmlformats.org/officeDocument/2006/relationships/hyperlink" Target="https://www.ncbi.nlm.nih.gov/pubmed/" TargetMode="External"/><Relationship Id="rId422" Type="http://schemas.openxmlformats.org/officeDocument/2006/relationships/hyperlink" Target="https://www.ncbi.nlm.nih.gov/pubmed/" TargetMode="External"/><Relationship Id="rId1253" Type="http://schemas.openxmlformats.org/officeDocument/2006/relationships/hyperlink" Target="https://www.ncbi.nlm.nih.gov/pubmed/" TargetMode="External"/><Relationship Id="rId2584" Type="http://schemas.openxmlformats.org/officeDocument/2006/relationships/hyperlink" Target="https://www.ncbi.nlm.nih.gov/pubmed/" TargetMode="External"/><Relationship Id="rId421" Type="http://schemas.openxmlformats.org/officeDocument/2006/relationships/hyperlink" Target="https://www.ncbi.nlm.nih.gov/pubmed/" TargetMode="External"/><Relationship Id="rId1254" Type="http://schemas.openxmlformats.org/officeDocument/2006/relationships/hyperlink" Target="https://www.ncbi.nlm.nih.gov/pubmed/" TargetMode="External"/><Relationship Id="rId2585" Type="http://schemas.openxmlformats.org/officeDocument/2006/relationships/hyperlink" Target="https://www.ncbi.nlm.nih.gov/pubmed/" TargetMode="External"/><Relationship Id="rId420" Type="http://schemas.openxmlformats.org/officeDocument/2006/relationships/hyperlink" Target="https://www.ncbi.nlm.nih.gov/pubmed/" TargetMode="External"/><Relationship Id="rId1255" Type="http://schemas.openxmlformats.org/officeDocument/2006/relationships/hyperlink" Target="https://www.ncbi.nlm.nih.gov/pubmed/" TargetMode="External"/><Relationship Id="rId2586" Type="http://schemas.openxmlformats.org/officeDocument/2006/relationships/hyperlink" Target="https://www.ncbi.nlm.nih.gov/pubmed/" TargetMode="External"/><Relationship Id="rId1256" Type="http://schemas.openxmlformats.org/officeDocument/2006/relationships/hyperlink" Target="https://www.ncbi.nlm.nih.gov/pubmed/" TargetMode="External"/><Relationship Id="rId2587" Type="http://schemas.openxmlformats.org/officeDocument/2006/relationships/hyperlink" Target="https://www.ncbi.nlm.nih.gov/pubmed/" TargetMode="External"/><Relationship Id="rId1246" Type="http://schemas.openxmlformats.org/officeDocument/2006/relationships/hyperlink" Target="https://www.ncbi.nlm.nih.gov/pubmed/" TargetMode="External"/><Relationship Id="rId2577" Type="http://schemas.openxmlformats.org/officeDocument/2006/relationships/hyperlink" Target="https://www.ncbi.nlm.nih.gov/pubmed/" TargetMode="External"/><Relationship Id="rId1247" Type="http://schemas.openxmlformats.org/officeDocument/2006/relationships/hyperlink" Target="https://www.ncbi.nlm.nih.gov/pubmed/" TargetMode="External"/><Relationship Id="rId2578" Type="http://schemas.openxmlformats.org/officeDocument/2006/relationships/hyperlink" Target="https://www.ncbi.nlm.nih.gov/pubmed/" TargetMode="External"/><Relationship Id="rId1248" Type="http://schemas.openxmlformats.org/officeDocument/2006/relationships/hyperlink" Target="https://www.ncbi.nlm.nih.gov/pubmed/" TargetMode="External"/><Relationship Id="rId2579" Type="http://schemas.openxmlformats.org/officeDocument/2006/relationships/hyperlink" Target="https://www.ncbi.nlm.nih.gov/pubmed/" TargetMode="External"/><Relationship Id="rId1249" Type="http://schemas.openxmlformats.org/officeDocument/2006/relationships/hyperlink" Target="https://www.ncbi.nlm.nih.gov/pubmed/" TargetMode="External"/><Relationship Id="rId415" Type="http://schemas.openxmlformats.org/officeDocument/2006/relationships/hyperlink" Target="https://www.ncbi.nlm.nih.gov/pubmed/" TargetMode="External"/><Relationship Id="rId414" Type="http://schemas.openxmlformats.org/officeDocument/2006/relationships/hyperlink" Target="https://www.ncbi.nlm.nih.gov/pubmed/" TargetMode="External"/><Relationship Id="rId413" Type="http://schemas.openxmlformats.org/officeDocument/2006/relationships/hyperlink" Target="https://www.ncbi.nlm.nih.gov/pubmed/" TargetMode="External"/><Relationship Id="rId412" Type="http://schemas.openxmlformats.org/officeDocument/2006/relationships/hyperlink" Target="https://www.ncbi.nlm.nih.gov/pubmed/" TargetMode="External"/><Relationship Id="rId419" Type="http://schemas.openxmlformats.org/officeDocument/2006/relationships/hyperlink" Target="https://www.ncbi.nlm.nih.gov/pubmed/" TargetMode="External"/><Relationship Id="rId418" Type="http://schemas.openxmlformats.org/officeDocument/2006/relationships/hyperlink" Target="https://www.ncbi.nlm.nih.gov/pubmed/" TargetMode="External"/><Relationship Id="rId417" Type="http://schemas.openxmlformats.org/officeDocument/2006/relationships/hyperlink" Target="https://www.ncbi.nlm.nih.gov/pubmed/" TargetMode="External"/><Relationship Id="rId416" Type="http://schemas.openxmlformats.org/officeDocument/2006/relationships/hyperlink" Target="https://www.ncbi.nlm.nih.gov/pubmed/" TargetMode="External"/><Relationship Id="rId2570" Type="http://schemas.openxmlformats.org/officeDocument/2006/relationships/hyperlink" Target="https://www.ncbi.nlm.nih.gov/pubmed/" TargetMode="External"/><Relationship Id="rId1240" Type="http://schemas.openxmlformats.org/officeDocument/2006/relationships/hyperlink" Target="https://www.ncbi.nlm.nih.gov/pubmed/" TargetMode="External"/><Relationship Id="rId2571" Type="http://schemas.openxmlformats.org/officeDocument/2006/relationships/hyperlink" Target="https://www.ncbi.nlm.nih.gov/pubmed/" TargetMode="External"/><Relationship Id="rId1241" Type="http://schemas.openxmlformats.org/officeDocument/2006/relationships/hyperlink" Target="https://www.ncbi.nlm.nih.gov/pubmed/" TargetMode="External"/><Relationship Id="rId2572" Type="http://schemas.openxmlformats.org/officeDocument/2006/relationships/hyperlink" Target="https://www.ncbi.nlm.nih.gov/pubmed/" TargetMode="External"/><Relationship Id="rId411" Type="http://schemas.openxmlformats.org/officeDocument/2006/relationships/hyperlink" Target="https://www.ncbi.nlm.nih.gov/pubmed/" TargetMode="External"/><Relationship Id="rId1242" Type="http://schemas.openxmlformats.org/officeDocument/2006/relationships/hyperlink" Target="https://www.ncbi.nlm.nih.gov/pubmed/" TargetMode="External"/><Relationship Id="rId2573" Type="http://schemas.openxmlformats.org/officeDocument/2006/relationships/hyperlink" Target="https://www.ncbi.nlm.nih.gov/pubmed/" TargetMode="External"/><Relationship Id="rId410" Type="http://schemas.openxmlformats.org/officeDocument/2006/relationships/hyperlink" Target="https://www.ncbi.nlm.nih.gov/pubmed/" TargetMode="External"/><Relationship Id="rId1243" Type="http://schemas.openxmlformats.org/officeDocument/2006/relationships/hyperlink" Target="https://www.ncbi.nlm.nih.gov/pubmed/" TargetMode="External"/><Relationship Id="rId2574" Type="http://schemas.openxmlformats.org/officeDocument/2006/relationships/hyperlink" Target="https://www.ncbi.nlm.nih.gov/pubmed/" TargetMode="External"/><Relationship Id="rId1244" Type="http://schemas.openxmlformats.org/officeDocument/2006/relationships/hyperlink" Target="https://www.ncbi.nlm.nih.gov/pubmed/" TargetMode="External"/><Relationship Id="rId2575" Type="http://schemas.openxmlformats.org/officeDocument/2006/relationships/hyperlink" Target="https://www.ncbi.nlm.nih.gov/pubmed/" TargetMode="External"/><Relationship Id="rId1245" Type="http://schemas.openxmlformats.org/officeDocument/2006/relationships/hyperlink" Target="https://www.ncbi.nlm.nih.gov/pubmed/" TargetMode="External"/><Relationship Id="rId2576" Type="http://schemas.openxmlformats.org/officeDocument/2006/relationships/hyperlink" Target="https://www.ncbi.nlm.nih.gov/pubmed/" TargetMode="External"/><Relationship Id="rId1279" Type="http://schemas.openxmlformats.org/officeDocument/2006/relationships/hyperlink" Target="https://www.ncbi.nlm.nih.gov/pubmed/" TargetMode="External"/><Relationship Id="rId4305" Type="http://schemas.openxmlformats.org/officeDocument/2006/relationships/hyperlink" Target="https://www.ncbi.nlm.nih.gov/pubmed/" TargetMode="External"/><Relationship Id="rId4304" Type="http://schemas.openxmlformats.org/officeDocument/2006/relationships/hyperlink" Target="https://www.ncbi.nlm.nih.gov/pubmed/" TargetMode="External"/><Relationship Id="rId4307" Type="http://schemas.openxmlformats.org/officeDocument/2006/relationships/hyperlink" Target="https://www.ncbi.nlm.nih.gov/pubmed/" TargetMode="External"/><Relationship Id="rId4306" Type="http://schemas.openxmlformats.org/officeDocument/2006/relationships/hyperlink" Target="https://www.ncbi.nlm.nih.gov/pubmed/" TargetMode="External"/><Relationship Id="rId4309" Type="http://schemas.openxmlformats.org/officeDocument/2006/relationships/hyperlink" Target="https://www.ncbi.nlm.nih.gov/pubmed/" TargetMode="External"/><Relationship Id="rId4308" Type="http://schemas.openxmlformats.org/officeDocument/2006/relationships/hyperlink" Target="https://www.ncbi.nlm.nih.gov/pubmed/" TargetMode="External"/><Relationship Id="rId448" Type="http://schemas.openxmlformats.org/officeDocument/2006/relationships/hyperlink" Target="https://www.ncbi.nlm.nih.gov/pubmed/" TargetMode="External"/><Relationship Id="rId447" Type="http://schemas.openxmlformats.org/officeDocument/2006/relationships/hyperlink" Target="https://www.ncbi.nlm.nih.gov/pubmed/" TargetMode="External"/><Relationship Id="rId446" Type="http://schemas.openxmlformats.org/officeDocument/2006/relationships/hyperlink" Target="https://www.ncbi.nlm.nih.gov/pubmed/" TargetMode="External"/><Relationship Id="rId445" Type="http://schemas.openxmlformats.org/officeDocument/2006/relationships/hyperlink" Target="https://www.ncbi.nlm.nih.gov/pubmed/" TargetMode="External"/><Relationship Id="rId449" Type="http://schemas.openxmlformats.org/officeDocument/2006/relationships/hyperlink" Target="https://www.ncbi.nlm.nih.gov/pubmed/" TargetMode="External"/><Relationship Id="rId1270" Type="http://schemas.openxmlformats.org/officeDocument/2006/relationships/hyperlink" Target="https://www.ncbi.nlm.nih.gov/pubmed/" TargetMode="External"/><Relationship Id="rId440" Type="http://schemas.openxmlformats.org/officeDocument/2006/relationships/hyperlink" Target="https://www.ncbi.nlm.nih.gov/pubmed/" TargetMode="External"/><Relationship Id="rId1271" Type="http://schemas.openxmlformats.org/officeDocument/2006/relationships/hyperlink" Target="https://www.ncbi.nlm.nih.gov/pubmed/" TargetMode="External"/><Relationship Id="rId1272" Type="http://schemas.openxmlformats.org/officeDocument/2006/relationships/hyperlink" Target="https://www.ncbi.nlm.nih.gov/pubmed/" TargetMode="External"/><Relationship Id="rId1273" Type="http://schemas.openxmlformats.org/officeDocument/2006/relationships/hyperlink" Target="https://www.ncbi.nlm.nih.gov/pubmed/" TargetMode="External"/><Relationship Id="rId1274" Type="http://schemas.openxmlformats.org/officeDocument/2006/relationships/hyperlink" Target="https://www.ncbi.nlm.nih.gov/pubmed/" TargetMode="External"/><Relationship Id="rId444" Type="http://schemas.openxmlformats.org/officeDocument/2006/relationships/hyperlink" Target="https://www.ncbi.nlm.nih.gov/pubmed/" TargetMode="External"/><Relationship Id="rId1275" Type="http://schemas.openxmlformats.org/officeDocument/2006/relationships/hyperlink" Target="https://www.ncbi.nlm.nih.gov/pubmed/" TargetMode="External"/><Relationship Id="rId4301" Type="http://schemas.openxmlformats.org/officeDocument/2006/relationships/hyperlink" Target="https://www.ncbi.nlm.nih.gov/pubmed/" TargetMode="External"/><Relationship Id="rId443" Type="http://schemas.openxmlformats.org/officeDocument/2006/relationships/hyperlink" Target="https://www.ncbi.nlm.nih.gov/pubmed/" TargetMode="External"/><Relationship Id="rId1276" Type="http://schemas.openxmlformats.org/officeDocument/2006/relationships/hyperlink" Target="https://www.ncbi.nlm.nih.gov/pubmed/" TargetMode="External"/><Relationship Id="rId4300" Type="http://schemas.openxmlformats.org/officeDocument/2006/relationships/hyperlink" Target="https://www.ncbi.nlm.nih.gov/pubmed/" TargetMode="External"/><Relationship Id="rId442" Type="http://schemas.openxmlformats.org/officeDocument/2006/relationships/hyperlink" Target="https://www.ncbi.nlm.nih.gov/pubmed/" TargetMode="External"/><Relationship Id="rId1277" Type="http://schemas.openxmlformats.org/officeDocument/2006/relationships/hyperlink" Target="https://www.ncbi.nlm.nih.gov/pubmed/" TargetMode="External"/><Relationship Id="rId4303" Type="http://schemas.openxmlformats.org/officeDocument/2006/relationships/hyperlink" Target="https://www.ncbi.nlm.nih.gov/pubmed/" TargetMode="External"/><Relationship Id="rId441" Type="http://schemas.openxmlformats.org/officeDocument/2006/relationships/hyperlink" Target="https://www.ncbi.nlm.nih.gov/pubmed/" TargetMode="External"/><Relationship Id="rId1278" Type="http://schemas.openxmlformats.org/officeDocument/2006/relationships/hyperlink" Target="https://www.ncbi.nlm.nih.gov/pubmed/" TargetMode="External"/><Relationship Id="rId4302" Type="http://schemas.openxmlformats.org/officeDocument/2006/relationships/hyperlink" Target="https://www.ncbi.nlm.nih.gov/pubmed/" TargetMode="External"/><Relationship Id="rId1268" Type="http://schemas.openxmlformats.org/officeDocument/2006/relationships/hyperlink" Target="https://www.ncbi.nlm.nih.gov/pubmed/" TargetMode="External"/><Relationship Id="rId2599" Type="http://schemas.openxmlformats.org/officeDocument/2006/relationships/hyperlink" Target="https://www.ncbi.nlm.nih.gov/pubmed/" TargetMode="External"/><Relationship Id="rId1269" Type="http://schemas.openxmlformats.org/officeDocument/2006/relationships/hyperlink" Target="https://www.ncbi.nlm.nih.gov/pubmed/" TargetMode="External"/><Relationship Id="rId437" Type="http://schemas.openxmlformats.org/officeDocument/2006/relationships/hyperlink" Target="https://www.ncbi.nlm.nih.gov/pubmed/" TargetMode="External"/><Relationship Id="rId436" Type="http://schemas.openxmlformats.org/officeDocument/2006/relationships/hyperlink" Target="https://www.ncbi.nlm.nih.gov/pubmed/" TargetMode="External"/><Relationship Id="rId435" Type="http://schemas.openxmlformats.org/officeDocument/2006/relationships/hyperlink" Target="https://www.ncbi.nlm.nih.gov/pubmed/" TargetMode="External"/><Relationship Id="rId434" Type="http://schemas.openxmlformats.org/officeDocument/2006/relationships/hyperlink" Target="https://www.ncbi.nlm.nih.gov/pubmed/" TargetMode="External"/><Relationship Id="rId439" Type="http://schemas.openxmlformats.org/officeDocument/2006/relationships/hyperlink" Target="https://www.ncbi.nlm.nih.gov/pubmed/" TargetMode="External"/><Relationship Id="rId438" Type="http://schemas.openxmlformats.org/officeDocument/2006/relationships/hyperlink" Target="https://www.ncbi.nlm.nih.gov/pubmed/" TargetMode="External"/><Relationship Id="rId2590" Type="http://schemas.openxmlformats.org/officeDocument/2006/relationships/hyperlink" Target="https://www.ncbi.nlm.nih.gov/pubmed/" TargetMode="External"/><Relationship Id="rId1260" Type="http://schemas.openxmlformats.org/officeDocument/2006/relationships/hyperlink" Target="https://www.ncbi.nlm.nih.gov/pubmed/" TargetMode="External"/><Relationship Id="rId2591" Type="http://schemas.openxmlformats.org/officeDocument/2006/relationships/hyperlink" Target="https://www.ncbi.nlm.nih.gov/pubmed/" TargetMode="External"/><Relationship Id="rId1261" Type="http://schemas.openxmlformats.org/officeDocument/2006/relationships/hyperlink" Target="https://www.ncbi.nlm.nih.gov/pubmed/" TargetMode="External"/><Relationship Id="rId2592" Type="http://schemas.openxmlformats.org/officeDocument/2006/relationships/hyperlink" Target="https://www.ncbi.nlm.nih.gov/pubmed/" TargetMode="External"/><Relationship Id="rId1262" Type="http://schemas.openxmlformats.org/officeDocument/2006/relationships/hyperlink" Target="https://www.ncbi.nlm.nih.gov/pubmed/" TargetMode="External"/><Relationship Id="rId2593" Type="http://schemas.openxmlformats.org/officeDocument/2006/relationships/hyperlink" Target="https://www.ncbi.nlm.nih.gov/pubmed/" TargetMode="External"/><Relationship Id="rId1263" Type="http://schemas.openxmlformats.org/officeDocument/2006/relationships/hyperlink" Target="https://www.ncbi.nlm.nih.gov/pubmed/" TargetMode="External"/><Relationship Id="rId2594" Type="http://schemas.openxmlformats.org/officeDocument/2006/relationships/hyperlink" Target="https://www.ncbi.nlm.nih.gov/pubmed/" TargetMode="External"/><Relationship Id="rId433" Type="http://schemas.openxmlformats.org/officeDocument/2006/relationships/hyperlink" Target="https://www.ncbi.nlm.nih.gov/pubmed/" TargetMode="External"/><Relationship Id="rId1264" Type="http://schemas.openxmlformats.org/officeDocument/2006/relationships/hyperlink" Target="https://www.ncbi.nlm.nih.gov/pubmed/" TargetMode="External"/><Relationship Id="rId2595" Type="http://schemas.openxmlformats.org/officeDocument/2006/relationships/hyperlink" Target="https://www.ncbi.nlm.nih.gov/pubmed/" TargetMode="External"/><Relationship Id="rId432" Type="http://schemas.openxmlformats.org/officeDocument/2006/relationships/hyperlink" Target="https://www.ncbi.nlm.nih.gov/pubmed/" TargetMode="External"/><Relationship Id="rId1265" Type="http://schemas.openxmlformats.org/officeDocument/2006/relationships/hyperlink" Target="https://www.ncbi.nlm.nih.gov/pubmed/" TargetMode="External"/><Relationship Id="rId2596" Type="http://schemas.openxmlformats.org/officeDocument/2006/relationships/hyperlink" Target="https://www.ncbi.nlm.nih.gov/pubmed/" TargetMode="External"/><Relationship Id="rId431" Type="http://schemas.openxmlformats.org/officeDocument/2006/relationships/hyperlink" Target="https://www.ncbi.nlm.nih.gov/pubmed/" TargetMode="External"/><Relationship Id="rId1266" Type="http://schemas.openxmlformats.org/officeDocument/2006/relationships/hyperlink" Target="https://www.ncbi.nlm.nih.gov/pubmed/" TargetMode="External"/><Relationship Id="rId2597" Type="http://schemas.openxmlformats.org/officeDocument/2006/relationships/hyperlink" Target="https://www.ncbi.nlm.nih.gov/pubmed/" TargetMode="External"/><Relationship Id="rId430" Type="http://schemas.openxmlformats.org/officeDocument/2006/relationships/hyperlink" Target="https://www.ncbi.nlm.nih.gov/pubmed/" TargetMode="External"/><Relationship Id="rId1267" Type="http://schemas.openxmlformats.org/officeDocument/2006/relationships/hyperlink" Target="https://www.ncbi.nlm.nih.gov/pubmed/" TargetMode="External"/><Relationship Id="rId2598" Type="http://schemas.openxmlformats.org/officeDocument/2006/relationships/hyperlink" Target="https://www.ncbi.nlm.nih.gov/pubmed/" TargetMode="External"/><Relationship Id="rId3070" Type="http://schemas.openxmlformats.org/officeDocument/2006/relationships/hyperlink" Target="https://www.ncbi.nlm.nih.gov/pubmed/" TargetMode="External"/><Relationship Id="rId3072" Type="http://schemas.openxmlformats.org/officeDocument/2006/relationships/hyperlink" Target="https://www.ncbi.nlm.nih.gov/pubmed/" TargetMode="External"/><Relationship Id="rId3071" Type="http://schemas.openxmlformats.org/officeDocument/2006/relationships/hyperlink" Target="https://www.ncbi.nlm.nih.gov/pubmed/" TargetMode="External"/><Relationship Id="rId3074" Type="http://schemas.openxmlformats.org/officeDocument/2006/relationships/hyperlink" Target="https://www.ncbi.nlm.nih.gov/pubmed/" TargetMode="External"/><Relationship Id="rId3073" Type="http://schemas.openxmlformats.org/officeDocument/2006/relationships/hyperlink" Target="https://www.ncbi.nlm.nih.gov/pubmed/" TargetMode="External"/><Relationship Id="rId3076" Type="http://schemas.openxmlformats.org/officeDocument/2006/relationships/hyperlink" Target="https://www.ncbi.nlm.nih.gov/pubmed/" TargetMode="External"/><Relationship Id="rId3075" Type="http://schemas.openxmlformats.org/officeDocument/2006/relationships/hyperlink" Target="https://www.ncbi.nlm.nih.gov/pubmed/" TargetMode="External"/><Relationship Id="rId3078" Type="http://schemas.openxmlformats.org/officeDocument/2006/relationships/hyperlink" Target="https://www.ncbi.nlm.nih.gov/pubmed/" TargetMode="External"/><Relationship Id="rId3077" Type="http://schemas.openxmlformats.org/officeDocument/2006/relationships/hyperlink" Target="https://www.ncbi.nlm.nih.gov/pubmed/" TargetMode="External"/><Relationship Id="rId3079" Type="http://schemas.openxmlformats.org/officeDocument/2006/relationships/hyperlink" Target="https://www.ncbi.nlm.nih.gov/pubmed/" TargetMode="External"/><Relationship Id="rId3061" Type="http://schemas.openxmlformats.org/officeDocument/2006/relationships/hyperlink" Target="https://www.ncbi.nlm.nih.gov/pubmed/" TargetMode="External"/><Relationship Id="rId3060" Type="http://schemas.openxmlformats.org/officeDocument/2006/relationships/hyperlink" Target="https://www.ncbi.nlm.nih.gov/pubmed/" TargetMode="External"/><Relationship Id="rId3063" Type="http://schemas.openxmlformats.org/officeDocument/2006/relationships/hyperlink" Target="https://www.ncbi.nlm.nih.gov/pubmed/" TargetMode="External"/><Relationship Id="rId3062" Type="http://schemas.openxmlformats.org/officeDocument/2006/relationships/hyperlink" Target="https://www.ncbi.nlm.nih.gov/pubmed/" TargetMode="External"/><Relationship Id="rId3065" Type="http://schemas.openxmlformats.org/officeDocument/2006/relationships/hyperlink" Target="https://www.ncbi.nlm.nih.gov/pubmed/" TargetMode="External"/><Relationship Id="rId3064" Type="http://schemas.openxmlformats.org/officeDocument/2006/relationships/hyperlink" Target="https://www.ncbi.nlm.nih.gov/pubmed/" TargetMode="External"/><Relationship Id="rId3067" Type="http://schemas.openxmlformats.org/officeDocument/2006/relationships/hyperlink" Target="https://www.ncbi.nlm.nih.gov/pubmed/" TargetMode="External"/><Relationship Id="rId3066" Type="http://schemas.openxmlformats.org/officeDocument/2006/relationships/hyperlink" Target="https://www.ncbi.nlm.nih.gov/pubmed/" TargetMode="External"/><Relationship Id="rId3069" Type="http://schemas.openxmlformats.org/officeDocument/2006/relationships/hyperlink" Target="https://www.ncbi.nlm.nih.gov/pubmed/" TargetMode="External"/><Relationship Id="rId3068" Type="http://schemas.openxmlformats.org/officeDocument/2006/relationships/hyperlink" Target="https://www.ncbi.nlm.nih.gov/pubmed/" TargetMode="External"/><Relationship Id="rId3090" Type="http://schemas.openxmlformats.org/officeDocument/2006/relationships/hyperlink" Target="https://www.ncbi.nlm.nih.gov/pubmed/" TargetMode="External"/><Relationship Id="rId3092" Type="http://schemas.openxmlformats.org/officeDocument/2006/relationships/hyperlink" Target="https://www.ncbi.nlm.nih.gov/pubmed/" TargetMode="External"/><Relationship Id="rId3091" Type="http://schemas.openxmlformats.org/officeDocument/2006/relationships/hyperlink" Target="https://www.ncbi.nlm.nih.gov/pubmed/" TargetMode="External"/><Relationship Id="rId3094" Type="http://schemas.openxmlformats.org/officeDocument/2006/relationships/hyperlink" Target="https://www.ncbi.nlm.nih.gov/pubmed/" TargetMode="External"/><Relationship Id="rId3093" Type="http://schemas.openxmlformats.org/officeDocument/2006/relationships/hyperlink" Target="https://www.ncbi.nlm.nih.gov/pubmed/" TargetMode="External"/><Relationship Id="rId3096" Type="http://schemas.openxmlformats.org/officeDocument/2006/relationships/hyperlink" Target="https://www.ncbi.nlm.nih.gov/pubmed/" TargetMode="External"/><Relationship Id="rId3095" Type="http://schemas.openxmlformats.org/officeDocument/2006/relationships/hyperlink" Target="https://www.ncbi.nlm.nih.gov/pubmed/" TargetMode="External"/><Relationship Id="rId3098" Type="http://schemas.openxmlformats.org/officeDocument/2006/relationships/hyperlink" Target="https://www.ncbi.nlm.nih.gov/pubmed/" TargetMode="External"/><Relationship Id="rId3097" Type="http://schemas.openxmlformats.org/officeDocument/2006/relationships/hyperlink" Target="https://www.ncbi.nlm.nih.gov/pubmed/" TargetMode="External"/><Relationship Id="rId3099" Type="http://schemas.openxmlformats.org/officeDocument/2006/relationships/hyperlink" Target="https://www.ncbi.nlm.nih.gov/pubmed/" TargetMode="External"/><Relationship Id="rId3081" Type="http://schemas.openxmlformats.org/officeDocument/2006/relationships/hyperlink" Target="https://www.ncbi.nlm.nih.gov/pubmed/" TargetMode="External"/><Relationship Id="rId3080" Type="http://schemas.openxmlformats.org/officeDocument/2006/relationships/hyperlink" Target="https://www.ncbi.nlm.nih.gov/pubmed/" TargetMode="External"/><Relationship Id="rId3083" Type="http://schemas.openxmlformats.org/officeDocument/2006/relationships/hyperlink" Target="https://www.ncbi.nlm.nih.gov/pubmed/" TargetMode="External"/><Relationship Id="rId3082" Type="http://schemas.openxmlformats.org/officeDocument/2006/relationships/hyperlink" Target="https://www.ncbi.nlm.nih.gov/pubmed/" TargetMode="External"/><Relationship Id="rId3085" Type="http://schemas.openxmlformats.org/officeDocument/2006/relationships/hyperlink" Target="https://www.ncbi.nlm.nih.gov/pubmed/" TargetMode="External"/><Relationship Id="rId3084" Type="http://schemas.openxmlformats.org/officeDocument/2006/relationships/hyperlink" Target="https://www.ncbi.nlm.nih.gov/pubmed/" TargetMode="External"/><Relationship Id="rId3087" Type="http://schemas.openxmlformats.org/officeDocument/2006/relationships/hyperlink" Target="https://www.ncbi.nlm.nih.gov/pubmed/" TargetMode="External"/><Relationship Id="rId3086" Type="http://schemas.openxmlformats.org/officeDocument/2006/relationships/hyperlink" Target="https://www.ncbi.nlm.nih.gov/pubmed/" TargetMode="External"/><Relationship Id="rId3089" Type="http://schemas.openxmlformats.org/officeDocument/2006/relationships/hyperlink" Target="https://www.ncbi.nlm.nih.gov/pubmed/" TargetMode="External"/><Relationship Id="rId3088" Type="http://schemas.openxmlformats.org/officeDocument/2006/relationships/hyperlink" Target="https://www.ncbi.nlm.nih.gov/pubmed/" TargetMode="External"/><Relationship Id="rId3039" Type="http://schemas.openxmlformats.org/officeDocument/2006/relationships/hyperlink" Target="https://www.ncbi.nlm.nih.gov/pubmed/" TargetMode="External"/><Relationship Id="rId1" Type="http://schemas.openxmlformats.org/officeDocument/2006/relationships/hyperlink" Target="http://www.ncbi.nlm.nih.gov/pubmed/?term=26091833" TargetMode="External"/><Relationship Id="rId2" Type="http://schemas.openxmlformats.org/officeDocument/2006/relationships/hyperlink" Target="https://www.ncbi.nlm.nih.gov/pubmed/" TargetMode="External"/><Relationship Id="rId3" Type="http://schemas.openxmlformats.org/officeDocument/2006/relationships/hyperlink" Target="http://www.ncbi.nlm.nih.gov/pubmed?term=16625650%20" TargetMode="External"/><Relationship Id="rId4" Type="http://schemas.openxmlformats.org/officeDocument/2006/relationships/hyperlink" Target="https://www.ncbi.nlm.nih.gov/pubmed/" TargetMode="External"/><Relationship Id="rId3030" Type="http://schemas.openxmlformats.org/officeDocument/2006/relationships/hyperlink" Target="https://www.ncbi.nlm.nih.gov/pubmed/" TargetMode="External"/><Relationship Id="rId9" Type="http://schemas.openxmlformats.org/officeDocument/2006/relationships/hyperlink" Target="http://www.ncbi.nlm.nih.gov/pubmed?term=15846746" TargetMode="External"/><Relationship Id="rId3032" Type="http://schemas.openxmlformats.org/officeDocument/2006/relationships/hyperlink" Target="https://www.ncbi.nlm.nih.gov/pubmed/" TargetMode="External"/><Relationship Id="rId3031" Type="http://schemas.openxmlformats.org/officeDocument/2006/relationships/hyperlink" Target="https://www.ncbi.nlm.nih.gov/pubmed/" TargetMode="External"/><Relationship Id="rId3034" Type="http://schemas.openxmlformats.org/officeDocument/2006/relationships/hyperlink" Target="https://www.ncbi.nlm.nih.gov/pubmed/" TargetMode="External"/><Relationship Id="rId3033" Type="http://schemas.openxmlformats.org/officeDocument/2006/relationships/hyperlink" Target="https://www.ncbi.nlm.nih.gov/pubmed/" TargetMode="External"/><Relationship Id="rId5" Type="http://schemas.openxmlformats.org/officeDocument/2006/relationships/hyperlink" Target="http://www.ncbi.nlm.nih.gov/pubmed?term=15939530" TargetMode="External"/><Relationship Id="rId3036" Type="http://schemas.openxmlformats.org/officeDocument/2006/relationships/hyperlink" Target="https://www.ncbi.nlm.nih.gov/pubmed/" TargetMode="External"/><Relationship Id="rId6" Type="http://schemas.openxmlformats.org/officeDocument/2006/relationships/hyperlink" Target="https://www.ncbi.nlm.nih.gov/pubmed/" TargetMode="External"/><Relationship Id="rId3035" Type="http://schemas.openxmlformats.org/officeDocument/2006/relationships/hyperlink" Target="https://www.ncbi.nlm.nih.gov/pubmed/" TargetMode="External"/><Relationship Id="rId7" Type="http://schemas.openxmlformats.org/officeDocument/2006/relationships/hyperlink" Target="http://www.ncbi.nlm.nih.gov/pubmed/15939524" TargetMode="External"/><Relationship Id="rId3038" Type="http://schemas.openxmlformats.org/officeDocument/2006/relationships/hyperlink" Target="https://www.ncbi.nlm.nih.gov/pubmed/" TargetMode="External"/><Relationship Id="rId8" Type="http://schemas.openxmlformats.org/officeDocument/2006/relationships/hyperlink" Target="https://www.ncbi.nlm.nih.gov/pubmed/" TargetMode="External"/><Relationship Id="rId3037" Type="http://schemas.openxmlformats.org/officeDocument/2006/relationships/hyperlink" Target="https://www.ncbi.nlm.nih.gov/pubmed/" TargetMode="External"/><Relationship Id="rId3029" Type="http://schemas.openxmlformats.org/officeDocument/2006/relationships/hyperlink" Target="https://www.ncbi.nlm.nih.gov/pubmed/" TargetMode="External"/><Relationship Id="rId3028" Type="http://schemas.openxmlformats.org/officeDocument/2006/relationships/hyperlink" Target="https://www.ncbi.nlm.nih.gov/pubmed/" TargetMode="External"/><Relationship Id="rId3021" Type="http://schemas.openxmlformats.org/officeDocument/2006/relationships/hyperlink" Target="https://www.ncbi.nlm.nih.gov/pubmed/" TargetMode="External"/><Relationship Id="rId3020" Type="http://schemas.openxmlformats.org/officeDocument/2006/relationships/hyperlink" Target="https://www.ncbi.nlm.nih.gov/pubmed/" TargetMode="External"/><Relationship Id="rId3023" Type="http://schemas.openxmlformats.org/officeDocument/2006/relationships/hyperlink" Target="https://www.ncbi.nlm.nih.gov/pubmed/" TargetMode="External"/><Relationship Id="rId3022" Type="http://schemas.openxmlformats.org/officeDocument/2006/relationships/hyperlink" Target="https://www.ncbi.nlm.nih.gov/pubmed/" TargetMode="External"/><Relationship Id="rId3025" Type="http://schemas.openxmlformats.org/officeDocument/2006/relationships/hyperlink" Target="https://www.ncbi.nlm.nih.gov/pubmed/" TargetMode="External"/><Relationship Id="rId3024" Type="http://schemas.openxmlformats.org/officeDocument/2006/relationships/hyperlink" Target="https://www.ncbi.nlm.nih.gov/pubmed/" TargetMode="External"/><Relationship Id="rId3027" Type="http://schemas.openxmlformats.org/officeDocument/2006/relationships/hyperlink" Target="https://www.ncbi.nlm.nih.gov/pubmed/" TargetMode="External"/><Relationship Id="rId3026" Type="http://schemas.openxmlformats.org/officeDocument/2006/relationships/hyperlink" Target="https://www.ncbi.nlm.nih.gov/pubmed/" TargetMode="External"/><Relationship Id="rId3050" Type="http://schemas.openxmlformats.org/officeDocument/2006/relationships/hyperlink" Target="https://www.ncbi.nlm.nih.gov/pubmed/" TargetMode="External"/><Relationship Id="rId3052" Type="http://schemas.openxmlformats.org/officeDocument/2006/relationships/hyperlink" Target="https://www.ncbi.nlm.nih.gov/pubmed/" TargetMode="External"/><Relationship Id="rId3051" Type="http://schemas.openxmlformats.org/officeDocument/2006/relationships/hyperlink" Target="https://www.ncbi.nlm.nih.gov/pubmed/" TargetMode="External"/><Relationship Id="rId3054" Type="http://schemas.openxmlformats.org/officeDocument/2006/relationships/hyperlink" Target="https://www.ncbi.nlm.nih.gov/pubmed/" TargetMode="External"/><Relationship Id="rId3053" Type="http://schemas.openxmlformats.org/officeDocument/2006/relationships/hyperlink" Target="https://www.ncbi.nlm.nih.gov/pubmed/" TargetMode="External"/><Relationship Id="rId3056" Type="http://schemas.openxmlformats.org/officeDocument/2006/relationships/hyperlink" Target="https://www.ncbi.nlm.nih.gov/pubmed/" TargetMode="External"/><Relationship Id="rId3055" Type="http://schemas.openxmlformats.org/officeDocument/2006/relationships/hyperlink" Target="https://www.ncbi.nlm.nih.gov/pubmed/" TargetMode="External"/><Relationship Id="rId3058" Type="http://schemas.openxmlformats.org/officeDocument/2006/relationships/hyperlink" Target="https://www.ncbi.nlm.nih.gov/pubmed/" TargetMode="External"/><Relationship Id="rId3057" Type="http://schemas.openxmlformats.org/officeDocument/2006/relationships/hyperlink" Target="https://www.ncbi.nlm.nih.gov/pubmed/" TargetMode="External"/><Relationship Id="rId3059" Type="http://schemas.openxmlformats.org/officeDocument/2006/relationships/hyperlink" Target="https://www.ncbi.nlm.nih.gov/pubmed/" TargetMode="External"/><Relationship Id="rId3041" Type="http://schemas.openxmlformats.org/officeDocument/2006/relationships/hyperlink" Target="https://www.ncbi.nlm.nih.gov/pubmed/" TargetMode="External"/><Relationship Id="rId3040" Type="http://schemas.openxmlformats.org/officeDocument/2006/relationships/hyperlink" Target="https://www.ncbi.nlm.nih.gov/pubmed/" TargetMode="External"/><Relationship Id="rId3043" Type="http://schemas.openxmlformats.org/officeDocument/2006/relationships/hyperlink" Target="https://www.ncbi.nlm.nih.gov/pubmed/" TargetMode="External"/><Relationship Id="rId3042" Type="http://schemas.openxmlformats.org/officeDocument/2006/relationships/hyperlink" Target="https://www.ncbi.nlm.nih.gov/pubmed/" TargetMode="External"/><Relationship Id="rId3045" Type="http://schemas.openxmlformats.org/officeDocument/2006/relationships/hyperlink" Target="https://www.ncbi.nlm.nih.gov/pubmed/" TargetMode="External"/><Relationship Id="rId3044" Type="http://schemas.openxmlformats.org/officeDocument/2006/relationships/hyperlink" Target="https://www.ncbi.nlm.nih.gov/pubmed/" TargetMode="External"/><Relationship Id="rId3047" Type="http://schemas.openxmlformats.org/officeDocument/2006/relationships/hyperlink" Target="https://www.ncbi.nlm.nih.gov/pubmed/" TargetMode="External"/><Relationship Id="rId3046" Type="http://schemas.openxmlformats.org/officeDocument/2006/relationships/hyperlink" Target="https://www.ncbi.nlm.nih.gov/pubmed/" TargetMode="External"/><Relationship Id="rId3049" Type="http://schemas.openxmlformats.org/officeDocument/2006/relationships/hyperlink" Target="https://www.ncbi.nlm.nih.gov/pubmed/" TargetMode="External"/><Relationship Id="rId3048" Type="http://schemas.openxmlformats.org/officeDocument/2006/relationships/hyperlink" Target="https://www.ncbi.nlm.nih.gov/pubmed/" TargetMode="External"/><Relationship Id="rId3911" Type="http://schemas.openxmlformats.org/officeDocument/2006/relationships/hyperlink" Target="https://www.ncbi.nlm.nih.gov/pubmed/" TargetMode="External"/><Relationship Id="rId3910" Type="http://schemas.openxmlformats.org/officeDocument/2006/relationships/hyperlink" Target="https://www.ncbi.nlm.nih.gov/pubmed/" TargetMode="External"/><Relationship Id="rId3913" Type="http://schemas.openxmlformats.org/officeDocument/2006/relationships/hyperlink" Target="https://www.ncbi.nlm.nih.gov/pubmed/" TargetMode="External"/><Relationship Id="rId3912" Type="http://schemas.openxmlformats.org/officeDocument/2006/relationships/hyperlink" Target="https://www.ncbi.nlm.nih.gov/pubmed/" TargetMode="External"/><Relationship Id="rId3915" Type="http://schemas.openxmlformats.org/officeDocument/2006/relationships/hyperlink" Target="https://www.ncbi.nlm.nih.gov/pubmed/" TargetMode="External"/><Relationship Id="rId3914" Type="http://schemas.openxmlformats.org/officeDocument/2006/relationships/hyperlink" Target="https://www.ncbi.nlm.nih.gov/pubmed/" TargetMode="External"/><Relationship Id="rId3917" Type="http://schemas.openxmlformats.org/officeDocument/2006/relationships/hyperlink" Target="https://www.ncbi.nlm.nih.gov/pubmed/" TargetMode="External"/><Relationship Id="rId3916" Type="http://schemas.openxmlformats.org/officeDocument/2006/relationships/hyperlink" Target="https://www.ncbi.nlm.nih.gov/pubmed/" TargetMode="External"/><Relationship Id="rId3919" Type="http://schemas.openxmlformats.org/officeDocument/2006/relationships/hyperlink" Target="https://www.ncbi.nlm.nih.gov/pubmed/" TargetMode="External"/><Relationship Id="rId3918" Type="http://schemas.openxmlformats.org/officeDocument/2006/relationships/hyperlink" Target="https://www.ncbi.nlm.nih.gov/pubmed/" TargetMode="External"/><Relationship Id="rId3900" Type="http://schemas.openxmlformats.org/officeDocument/2006/relationships/hyperlink" Target="https://www.ncbi.nlm.nih.gov/pubmed/" TargetMode="External"/><Relationship Id="rId3902" Type="http://schemas.openxmlformats.org/officeDocument/2006/relationships/hyperlink" Target="https://www.ncbi.nlm.nih.gov/pubmed/" TargetMode="External"/><Relationship Id="rId3901" Type="http://schemas.openxmlformats.org/officeDocument/2006/relationships/hyperlink" Target="https://www.ncbi.nlm.nih.gov/pubmed/" TargetMode="External"/><Relationship Id="rId3904" Type="http://schemas.openxmlformats.org/officeDocument/2006/relationships/hyperlink" Target="https://www.ncbi.nlm.nih.gov/pubmed/" TargetMode="External"/><Relationship Id="rId3903" Type="http://schemas.openxmlformats.org/officeDocument/2006/relationships/hyperlink" Target="https://www.ncbi.nlm.nih.gov/pubmed/" TargetMode="External"/><Relationship Id="rId3906" Type="http://schemas.openxmlformats.org/officeDocument/2006/relationships/hyperlink" Target="https://www.ncbi.nlm.nih.gov/pubmed/" TargetMode="External"/><Relationship Id="rId3905" Type="http://schemas.openxmlformats.org/officeDocument/2006/relationships/hyperlink" Target="https://www.ncbi.nlm.nih.gov/pubmed/" TargetMode="External"/><Relationship Id="rId3908" Type="http://schemas.openxmlformats.org/officeDocument/2006/relationships/hyperlink" Target="https://www.ncbi.nlm.nih.gov/pubmed/" TargetMode="External"/><Relationship Id="rId3907" Type="http://schemas.openxmlformats.org/officeDocument/2006/relationships/hyperlink" Target="https://www.ncbi.nlm.nih.gov/pubmed/" TargetMode="External"/><Relationship Id="rId3909" Type="http://schemas.openxmlformats.org/officeDocument/2006/relationships/hyperlink" Target="https://www.ncbi.nlm.nih.gov/pubmed/" TargetMode="External"/><Relationship Id="rId3931" Type="http://schemas.openxmlformats.org/officeDocument/2006/relationships/hyperlink" Target="https://www.ncbi.nlm.nih.gov/pubmed/" TargetMode="External"/><Relationship Id="rId2600" Type="http://schemas.openxmlformats.org/officeDocument/2006/relationships/hyperlink" Target="https://www.ncbi.nlm.nih.gov/pubmed/" TargetMode="External"/><Relationship Id="rId3930" Type="http://schemas.openxmlformats.org/officeDocument/2006/relationships/hyperlink" Target="https://www.ncbi.nlm.nih.gov/pubmed/" TargetMode="External"/><Relationship Id="rId2601" Type="http://schemas.openxmlformats.org/officeDocument/2006/relationships/hyperlink" Target="https://www.ncbi.nlm.nih.gov/pubmed/" TargetMode="External"/><Relationship Id="rId3933" Type="http://schemas.openxmlformats.org/officeDocument/2006/relationships/hyperlink" Target="https://www.ncbi.nlm.nih.gov/pubmed/" TargetMode="External"/><Relationship Id="rId2602" Type="http://schemas.openxmlformats.org/officeDocument/2006/relationships/hyperlink" Target="https://www.ncbi.nlm.nih.gov/pubmed/" TargetMode="External"/><Relationship Id="rId3932" Type="http://schemas.openxmlformats.org/officeDocument/2006/relationships/hyperlink" Target="https://www.ncbi.nlm.nih.gov/pubmed/" TargetMode="External"/><Relationship Id="rId2603" Type="http://schemas.openxmlformats.org/officeDocument/2006/relationships/hyperlink" Target="https://www.ncbi.nlm.nih.gov/pubmed/" TargetMode="External"/><Relationship Id="rId3935" Type="http://schemas.openxmlformats.org/officeDocument/2006/relationships/hyperlink" Target="https://www.ncbi.nlm.nih.gov/pubmed/" TargetMode="External"/><Relationship Id="rId2604" Type="http://schemas.openxmlformats.org/officeDocument/2006/relationships/hyperlink" Target="https://www.ncbi.nlm.nih.gov/pubmed/" TargetMode="External"/><Relationship Id="rId3934" Type="http://schemas.openxmlformats.org/officeDocument/2006/relationships/hyperlink" Target="https://www.ncbi.nlm.nih.gov/pubmed/" TargetMode="External"/><Relationship Id="rId2605" Type="http://schemas.openxmlformats.org/officeDocument/2006/relationships/hyperlink" Target="https://www.ncbi.nlm.nih.gov/pubmed/" TargetMode="External"/><Relationship Id="rId3937" Type="http://schemas.openxmlformats.org/officeDocument/2006/relationships/hyperlink" Target="https://www.ncbi.nlm.nih.gov/pubmed/" TargetMode="External"/><Relationship Id="rId2606" Type="http://schemas.openxmlformats.org/officeDocument/2006/relationships/hyperlink" Target="https://www.ncbi.nlm.nih.gov/pubmed/" TargetMode="External"/><Relationship Id="rId3936" Type="http://schemas.openxmlformats.org/officeDocument/2006/relationships/hyperlink" Target="https://www.ncbi.nlm.nih.gov/pubmed/" TargetMode="External"/><Relationship Id="rId808" Type="http://schemas.openxmlformats.org/officeDocument/2006/relationships/hyperlink" Target="https://www.ncbi.nlm.nih.gov/pubmed/" TargetMode="External"/><Relationship Id="rId2607" Type="http://schemas.openxmlformats.org/officeDocument/2006/relationships/hyperlink" Target="https://www.ncbi.nlm.nih.gov/pubmed/" TargetMode="External"/><Relationship Id="rId3939" Type="http://schemas.openxmlformats.org/officeDocument/2006/relationships/hyperlink" Target="https://www.ncbi.nlm.nih.gov/pubmed/" TargetMode="External"/><Relationship Id="rId807" Type="http://schemas.openxmlformats.org/officeDocument/2006/relationships/hyperlink" Target="https://www.ncbi.nlm.nih.gov/pubmed/" TargetMode="External"/><Relationship Id="rId2608" Type="http://schemas.openxmlformats.org/officeDocument/2006/relationships/hyperlink" Target="https://www.ncbi.nlm.nih.gov/pubmed/" TargetMode="External"/><Relationship Id="rId3938" Type="http://schemas.openxmlformats.org/officeDocument/2006/relationships/hyperlink" Target="https://www.ncbi.nlm.nih.gov/pubmed/" TargetMode="External"/><Relationship Id="rId806" Type="http://schemas.openxmlformats.org/officeDocument/2006/relationships/hyperlink" Target="https://www.ncbi.nlm.nih.gov/pubmed/" TargetMode="External"/><Relationship Id="rId2609" Type="http://schemas.openxmlformats.org/officeDocument/2006/relationships/hyperlink" Target="https://www.ncbi.nlm.nih.gov/pubmed/" TargetMode="External"/><Relationship Id="rId805" Type="http://schemas.openxmlformats.org/officeDocument/2006/relationships/hyperlink" Target="https://www.ncbi.nlm.nih.gov/pubmed/" TargetMode="External"/><Relationship Id="rId809" Type="http://schemas.openxmlformats.org/officeDocument/2006/relationships/hyperlink" Target="https://www.ncbi.nlm.nih.gov/pubmed/" TargetMode="External"/><Relationship Id="rId800" Type="http://schemas.openxmlformats.org/officeDocument/2006/relationships/hyperlink" Target="https://www.ncbi.nlm.nih.gov/pubmed/" TargetMode="External"/><Relationship Id="rId804" Type="http://schemas.openxmlformats.org/officeDocument/2006/relationships/hyperlink" Target="https://www.ncbi.nlm.nih.gov/pubmed/" TargetMode="External"/><Relationship Id="rId803" Type="http://schemas.openxmlformats.org/officeDocument/2006/relationships/hyperlink" Target="https://www.ncbi.nlm.nih.gov/pubmed/" TargetMode="External"/><Relationship Id="rId802" Type="http://schemas.openxmlformats.org/officeDocument/2006/relationships/hyperlink" Target="https://www.ncbi.nlm.nih.gov/pubmed/" TargetMode="External"/><Relationship Id="rId801" Type="http://schemas.openxmlformats.org/officeDocument/2006/relationships/hyperlink" Target="https://www.ncbi.nlm.nih.gov/pubmed/" TargetMode="External"/><Relationship Id="rId3920" Type="http://schemas.openxmlformats.org/officeDocument/2006/relationships/hyperlink" Target="https://www.ncbi.nlm.nih.gov/pubmed/" TargetMode="External"/><Relationship Id="rId3922" Type="http://schemas.openxmlformats.org/officeDocument/2006/relationships/hyperlink" Target="https://www.ncbi.nlm.nih.gov/pubmed/" TargetMode="External"/><Relationship Id="rId3921" Type="http://schemas.openxmlformats.org/officeDocument/2006/relationships/hyperlink" Target="https://www.ncbi.nlm.nih.gov/pubmed/" TargetMode="External"/><Relationship Id="rId3924" Type="http://schemas.openxmlformats.org/officeDocument/2006/relationships/hyperlink" Target="https://www.ncbi.nlm.nih.gov/pubmed/" TargetMode="External"/><Relationship Id="rId3923" Type="http://schemas.openxmlformats.org/officeDocument/2006/relationships/hyperlink" Target="https://www.ncbi.nlm.nih.gov/pubmed/" TargetMode="External"/><Relationship Id="rId3926" Type="http://schemas.openxmlformats.org/officeDocument/2006/relationships/hyperlink" Target="https://www.ncbi.nlm.nih.gov/pubmed/" TargetMode="External"/><Relationship Id="rId3925" Type="http://schemas.openxmlformats.org/officeDocument/2006/relationships/hyperlink" Target="https://www.ncbi.nlm.nih.gov/pubmed/" TargetMode="External"/><Relationship Id="rId3928" Type="http://schemas.openxmlformats.org/officeDocument/2006/relationships/hyperlink" Target="https://www.ncbi.nlm.nih.gov/pubmed/" TargetMode="External"/><Relationship Id="rId3927" Type="http://schemas.openxmlformats.org/officeDocument/2006/relationships/hyperlink" Target="https://www.ncbi.nlm.nih.gov/pubmed/" TargetMode="External"/><Relationship Id="rId3929" Type="http://schemas.openxmlformats.org/officeDocument/2006/relationships/hyperlink" Target="https://www.ncbi.nlm.nih.gov/pubmed/" TargetMode="External"/><Relationship Id="rId1334" Type="http://schemas.openxmlformats.org/officeDocument/2006/relationships/hyperlink" Target="https://www.ncbi.nlm.nih.gov/pubmed/" TargetMode="External"/><Relationship Id="rId2665" Type="http://schemas.openxmlformats.org/officeDocument/2006/relationships/hyperlink" Target="https://www.ncbi.nlm.nih.gov/pubmed/" TargetMode="External"/><Relationship Id="rId3997" Type="http://schemas.openxmlformats.org/officeDocument/2006/relationships/hyperlink" Target="https://www.ncbi.nlm.nih.gov/pubmed/" TargetMode="External"/><Relationship Id="rId1335" Type="http://schemas.openxmlformats.org/officeDocument/2006/relationships/hyperlink" Target="https://www.ncbi.nlm.nih.gov/pubmed/" TargetMode="External"/><Relationship Id="rId2666" Type="http://schemas.openxmlformats.org/officeDocument/2006/relationships/hyperlink" Target="https://www.ncbi.nlm.nih.gov/pubmed/" TargetMode="External"/><Relationship Id="rId3996" Type="http://schemas.openxmlformats.org/officeDocument/2006/relationships/hyperlink" Target="https://www.ncbi.nlm.nih.gov/pubmed/" TargetMode="External"/><Relationship Id="rId1336" Type="http://schemas.openxmlformats.org/officeDocument/2006/relationships/hyperlink" Target="https://www.ncbi.nlm.nih.gov/pubmed/" TargetMode="External"/><Relationship Id="rId2667" Type="http://schemas.openxmlformats.org/officeDocument/2006/relationships/hyperlink" Target="https://www.ncbi.nlm.nih.gov/pubmed/" TargetMode="External"/><Relationship Id="rId3999" Type="http://schemas.openxmlformats.org/officeDocument/2006/relationships/hyperlink" Target="https://www.ncbi.nlm.nih.gov/pubmed/" TargetMode="External"/><Relationship Id="rId1337" Type="http://schemas.openxmlformats.org/officeDocument/2006/relationships/hyperlink" Target="https://www.ncbi.nlm.nih.gov/pubmed/" TargetMode="External"/><Relationship Id="rId2668" Type="http://schemas.openxmlformats.org/officeDocument/2006/relationships/hyperlink" Target="https://www.ncbi.nlm.nih.gov/pubmed/" TargetMode="External"/><Relationship Id="rId3998" Type="http://schemas.openxmlformats.org/officeDocument/2006/relationships/hyperlink" Target="https://www.ncbi.nlm.nih.gov/pubmed/" TargetMode="External"/><Relationship Id="rId1338" Type="http://schemas.openxmlformats.org/officeDocument/2006/relationships/hyperlink" Target="https://www.ncbi.nlm.nih.gov/pubmed/" TargetMode="External"/><Relationship Id="rId2669" Type="http://schemas.openxmlformats.org/officeDocument/2006/relationships/hyperlink" Target="https://www.ncbi.nlm.nih.gov/pubmed/" TargetMode="External"/><Relationship Id="rId1339" Type="http://schemas.openxmlformats.org/officeDocument/2006/relationships/hyperlink" Target="https://www.ncbi.nlm.nih.gov/pubmed/" TargetMode="External"/><Relationship Id="rId745" Type="http://schemas.openxmlformats.org/officeDocument/2006/relationships/hyperlink" Target="https://www.ncbi.nlm.nih.gov/pubmed/" TargetMode="External"/><Relationship Id="rId744" Type="http://schemas.openxmlformats.org/officeDocument/2006/relationships/hyperlink" Target="https://www.ncbi.nlm.nih.gov/pubmed/" TargetMode="External"/><Relationship Id="rId743" Type="http://schemas.openxmlformats.org/officeDocument/2006/relationships/hyperlink" Target="https://www.ncbi.nlm.nih.gov/pubmed/" TargetMode="External"/><Relationship Id="rId742" Type="http://schemas.openxmlformats.org/officeDocument/2006/relationships/hyperlink" Target="https://www.ncbi.nlm.nih.gov/pubmed/" TargetMode="External"/><Relationship Id="rId749" Type="http://schemas.openxmlformats.org/officeDocument/2006/relationships/hyperlink" Target="https://www.ncbi.nlm.nih.gov/pubmed/" TargetMode="External"/><Relationship Id="rId748" Type="http://schemas.openxmlformats.org/officeDocument/2006/relationships/hyperlink" Target="https://www.ncbi.nlm.nih.gov/pubmed/" TargetMode="External"/><Relationship Id="rId747" Type="http://schemas.openxmlformats.org/officeDocument/2006/relationships/hyperlink" Target="https://www.ncbi.nlm.nih.gov/pubmed/" TargetMode="External"/><Relationship Id="rId746" Type="http://schemas.openxmlformats.org/officeDocument/2006/relationships/hyperlink" Target="https://www.ncbi.nlm.nih.gov/pubmed/" TargetMode="External"/><Relationship Id="rId3991" Type="http://schemas.openxmlformats.org/officeDocument/2006/relationships/hyperlink" Target="https://www.ncbi.nlm.nih.gov/pubmed/" TargetMode="External"/><Relationship Id="rId2660" Type="http://schemas.openxmlformats.org/officeDocument/2006/relationships/hyperlink" Target="https://www.ncbi.nlm.nih.gov/pubmed/" TargetMode="External"/><Relationship Id="rId3990" Type="http://schemas.openxmlformats.org/officeDocument/2006/relationships/hyperlink" Target="https://www.ncbi.nlm.nih.gov/pubmed/" TargetMode="External"/><Relationship Id="rId741" Type="http://schemas.openxmlformats.org/officeDocument/2006/relationships/hyperlink" Target="https://www.ncbi.nlm.nih.gov/pubmed/" TargetMode="External"/><Relationship Id="rId1330" Type="http://schemas.openxmlformats.org/officeDocument/2006/relationships/hyperlink" Target="https://www.ncbi.nlm.nih.gov/pubmed/" TargetMode="External"/><Relationship Id="rId2661" Type="http://schemas.openxmlformats.org/officeDocument/2006/relationships/hyperlink" Target="https://www.ncbi.nlm.nih.gov/pubmed/" TargetMode="External"/><Relationship Id="rId3993" Type="http://schemas.openxmlformats.org/officeDocument/2006/relationships/hyperlink" Target="https://www.ncbi.nlm.nih.gov/pubmed/" TargetMode="External"/><Relationship Id="rId740" Type="http://schemas.openxmlformats.org/officeDocument/2006/relationships/hyperlink" Target="https://www.ncbi.nlm.nih.gov/pubmed/" TargetMode="External"/><Relationship Id="rId1331" Type="http://schemas.openxmlformats.org/officeDocument/2006/relationships/hyperlink" Target="https://www.ncbi.nlm.nih.gov/pubmed/" TargetMode="External"/><Relationship Id="rId2662" Type="http://schemas.openxmlformats.org/officeDocument/2006/relationships/hyperlink" Target="https://www.ncbi.nlm.nih.gov/pubmed/" TargetMode="External"/><Relationship Id="rId3992" Type="http://schemas.openxmlformats.org/officeDocument/2006/relationships/hyperlink" Target="https://www.ncbi.nlm.nih.gov/pubmed/" TargetMode="External"/><Relationship Id="rId1332" Type="http://schemas.openxmlformats.org/officeDocument/2006/relationships/hyperlink" Target="https://www.ncbi.nlm.nih.gov/pubmed/" TargetMode="External"/><Relationship Id="rId2663" Type="http://schemas.openxmlformats.org/officeDocument/2006/relationships/hyperlink" Target="https://www.ncbi.nlm.nih.gov/pubmed/" TargetMode="External"/><Relationship Id="rId3995" Type="http://schemas.openxmlformats.org/officeDocument/2006/relationships/hyperlink" Target="https://www.ncbi.nlm.nih.gov/pubmed/" TargetMode="External"/><Relationship Id="rId1333" Type="http://schemas.openxmlformats.org/officeDocument/2006/relationships/hyperlink" Target="https://www.ncbi.nlm.nih.gov/pubmed/" TargetMode="External"/><Relationship Id="rId2664" Type="http://schemas.openxmlformats.org/officeDocument/2006/relationships/hyperlink" Target="https://www.ncbi.nlm.nih.gov/pubmed/" TargetMode="External"/><Relationship Id="rId3994" Type="http://schemas.openxmlformats.org/officeDocument/2006/relationships/hyperlink" Target="https://www.ncbi.nlm.nih.gov/pubmed/" TargetMode="External"/><Relationship Id="rId1323" Type="http://schemas.openxmlformats.org/officeDocument/2006/relationships/hyperlink" Target="https://www.ncbi.nlm.nih.gov/pubmed/" TargetMode="External"/><Relationship Id="rId2654" Type="http://schemas.openxmlformats.org/officeDocument/2006/relationships/hyperlink" Target="https://www.ncbi.nlm.nih.gov/pubmed/" TargetMode="External"/><Relationship Id="rId3986" Type="http://schemas.openxmlformats.org/officeDocument/2006/relationships/hyperlink" Target="https://www.ncbi.nlm.nih.gov/pubmed/" TargetMode="External"/><Relationship Id="rId1324" Type="http://schemas.openxmlformats.org/officeDocument/2006/relationships/hyperlink" Target="https://www.ncbi.nlm.nih.gov/pubmed/" TargetMode="External"/><Relationship Id="rId2655" Type="http://schemas.openxmlformats.org/officeDocument/2006/relationships/hyperlink" Target="https://www.ncbi.nlm.nih.gov/pubmed/" TargetMode="External"/><Relationship Id="rId3985" Type="http://schemas.openxmlformats.org/officeDocument/2006/relationships/hyperlink" Target="https://www.ncbi.nlm.nih.gov/pubmed/" TargetMode="External"/><Relationship Id="rId1325" Type="http://schemas.openxmlformats.org/officeDocument/2006/relationships/hyperlink" Target="https://www.ncbi.nlm.nih.gov/pubmed/" TargetMode="External"/><Relationship Id="rId2656" Type="http://schemas.openxmlformats.org/officeDocument/2006/relationships/hyperlink" Target="https://www.ncbi.nlm.nih.gov/pubmed/" TargetMode="External"/><Relationship Id="rId3988" Type="http://schemas.openxmlformats.org/officeDocument/2006/relationships/hyperlink" Target="https://www.ncbi.nlm.nih.gov/pubmed/" TargetMode="External"/><Relationship Id="rId1326" Type="http://schemas.openxmlformats.org/officeDocument/2006/relationships/hyperlink" Target="https://www.ncbi.nlm.nih.gov/pubmed/" TargetMode="External"/><Relationship Id="rId2657" Type="http://schemas.openxmlformats.org/officeDocument/2006/relationships/hyperlink" Target="https://www.ncbi.nlm.nih.gov/pubmed/" TargetMode="External"/><Relationship Id="rId3987" Type="http://schemas.openxmlformats.org/officeDocument/2006/relationships/hyperlink" Target="https://www.ncbi.nlm.nih.gov/pubmed/" TargetMode="External"/><Relationship Id="rId1327" Type="http://schemas.openxmlformats.org/officeDocument/2006/relationships/hyperlink" Target="https://www.ncbi.nlm.nih.gov/pubmed/" TargetMode="External"/><Relationship Id="rId2658" Type="http://schemas.openxmlformats.org/officeDocument/2006/relationships/hyperlink" Target="https://www.ncbi.nlm.nih.gov/pubmed/" TargetMode="External"/><Relationship Id="rId1328" Type="http://schemas.openxmlformats.org/officeDocument/2006/relationships/hyperlink" Target="https://www.ncbi.nlm.nih.gov/pubmed/" TargetMode="External"/><Relationship Id="rId2659" Type="http://schemas.openxmlformats.org/officeDocument/2006/relationships/hyperlink" Target="https://www.ncbi.nlm.nih.gov/pubmed/" TargetMode="External"/><Relationship Id="rId3989" Type="http://schemas.openxmlformats.org/officeDocument/2006/relationships/hyperlink" Target="https://www.ncbi.nlm.nih.gov/pubmed/" TargetMode="External"/><Relationship Id="rId1329" Type="http://schemas.openxmlformats.org/officeDocument/2006/relationships/hyperlink" Target="https://www.ncbi.nlm.nih.gov/pubmed/" TargetMode="External"/><Relationship Id="rId739" Type="http://schemas.openxmlformats.org/officeDocument/2006/relationships/hyperlink" Target="https://www.ncbi.nlm.nih.gov/pubmed/" TargetMode="External"/><Relationship Id="rId734" Type="http://schemas.openxmlformats.org/officeDocument/2006/relationships/hyperlink" Target="https://www.ncbi.nlm.nih.gov/pubmed/" TargetMode="External"/><Relationship Id="rId733" Type="http://schemas.openxmlformats.org/officeDocument/2006/relationships/hyperlink" Target="https://www.ncbi.nlm.nih.gov/pubmed/" TargetMode="External"/><Relationship Id="rId732" Type="http://schemas.openxmlformats.org/officeDocument/2006/relationships/hyperlink" Target="https://www.ncbi.nlm.nih.gov/pubmed/" TargetMode="External"/><Relationship Id="rId731" Type="http://schemas.openxmlformats.org/officeDocument/2006/relationships/hyperlink" Target="https://www.ncbi.nlm.nih.gov/pubmed/" TargetMode="External"/><Relationship Id="rId738" Type="http://schemas.openxmlformats.org/officeDocument/2006/relationships/hyperlink" Target="https://www.ncbi.nlm.nih.gov/pubmed/" TargetMode="External"/><Relationship Id="rId737" Type="http://schemas.openxmlformats.org/officeDocument/2006/relationships/hyperlink" Target="https://www.ncbi.nlm.nih.gov/pubmed/" TargetMode="External"/><Relationship Id="rId736" Type="http://schemas.openxmlformats.org/officeDocument/2006/relationships/hyperlink" Target="https://www.ncbi.nlm.nih.gov/pubmed/" TargetMode="External"/><Relationship Id="rId735" Type="http://schemas.openxmlformats.org/officeDocument/2006/relationships/hyperlink" Target="https://www.ncbi.nlm.nih.gov/pubmed/" TargetMode="External"/><Relationship Id="rId3980" Type="http://schemas.openxmlformats.org/officeDocument/2006/relationships/hyperlink" Target="https://www.ncbi.nlm.nih.gov/pubmed/" TargetMode="External"/><Relationship Id="rId730" Type="http://schemas.openxmlformats.org/officeDocument/2006/relationships/hyperlink" Target="https://www.ncbi.nlm.nih.gov/pubmed/" TargetMode="External"/><Relationship Id="rId2650" Type="http://schemas.openxmlformats.org/officeDocument/2006/relationships/hyperlink" Target="https://www.ncbi.nlm.nih.gov/pubmed/" TargetMode="External"/><Relationship Id="rId3982" Type="http://schemas.openxmlformats.org/officeDocument/2006/relationships/hyperlink" Target="https://www.ncbi.nlm.nih.gov/pubmed/" TargetMode="External"/><Relationship Id="rId1320" Type="http://schemas.openxmlformats.org/officeDocument/2006/relationships/hyperlink" Target="https://www.ncbi.nlm.nih.gov/pubmed/" TargetMode="External"/><Relationship Id="rId2651" Type="http://schemas.openxmlformats.org/officeDocument/2006/relationships/hyperlink" Target="https://www.ncbi.nlm.nih.gov/pubmed/" TargetMode="External"/><Relationship Id="rId3981" Type="http://schemas.openxmlformats.org/officeDocument/2006/relationships/hyperlink" Target="https://www.ncbi.nlm.nih.gov/pubmed/" TargetMode="External"/><Relationship Id="rId1321" Type="http://schemas.openxmlformats.org/officeDocument/2006/relationships/hyperlink" Target="https://www.ncbi.nlm.nih.gov/pubmed/" TargetMode="External"/><Relationship Id="rId2652" Type="http://schemas.openxmlformats.org/officeDocument/2006/relationships/hyperlink" Target="https://www.ncbi.nlm.nih.gov/pubmed/" TargetMode="External"/><Relationship Id="rId3984" Type="http://schemas.openxmlformats.org/officeDocument/2006/relationships/hyperlink" Target="https://www.ncbi.nlm.nih.gov/pubmed/" TargetMode="External"/><Relationship Id="rId1322" Type="http://schemas.openxmlformats.org/officeDocument/2006/relationships/hyperlink" Target="https://www.ncbi.nlm.nih.gov/pubmed/" TargetMode="External"/><Relationship Id="rId2653" Type="http://schemas.openxmlformats.org/officeDocument/2006/relationships/hyperlink" Target="https://www.ncbi.nlm.nih.gov/pubmed/" TargetMode="External"/><Relationship Id="rId3983" Type="http://schemas.openxmlformats.org/officeDocument/2006/relationships/hyperlink" Target="https://www.ncbi.nlm.nih.gov/pubmed/" TargetMode="External"/><Relationship Id="rId1356" Type="http://schemas.openxmlformats.org/officeDocument/2006/relationships/hyperlink" Target="https://www.ncbi.nlm.nih.gov/pubmed/" TargetMode="External"/><Relationship Id="rId2687" Type="http://schemas.openxmlformats.org/officeDocument/2006/relationships/hyperlink" Target="https://www.ncbi.nlm.nih.gov/pubmed/" TargetMode="External"/><Relationship Id="rId1357" Type="http://schemas.openxmlformats.org/officeDocument/2006/relationships/hyperlink" Target="https://www.ncbi.nlm.nih.gov/pubmed/" TargetMode="External"/><Relationship Id="rId2688" Type="http://schemas.openxmlformats.org/officeDocument/2006/relationships/hyperlink" Target="https://www.ncbi.nlm.nih.gov/pubmed/" TargetMode="External"/><Relationship Id="rId1358" Type="http://schemas.openxmlformats.org/officeDocument/2006/relationships/hyperlink" Target="https://www.ncbi.nlm.nih.gov/pubmed/" TargetMode="External"/><Relationship Id="rId2689" Type="http://schemas.openxmlformats.org/officeDocument/2006/relationships/hyperlink" Target="https://www.ncbi.nlm.nih.gov/pubmed/" TargetMode="External"/><Relationship Id="rId1359" Type="http://schemas.openxmlformats.org/officeDocument/2006/relationships/hyperlink" Target="https://www.ncbi.nlm.nih.gov/pubmed/" TargetMode="External"/><Relationship Id="rId767" Type="http://schemas.openxmlformats.org/officeDocument/2006/relationships/hyperlink" Target="https://www.ncbi.nlm.nih.gov/pubmed/" TargetMode="External"/><Relationship Id="rId766" Type="http://schemas.openxmlformats.org/officeDocument/2006/relationships/hyperlink" Target="https://www.ncbi.nlm.nih.gov/pubmed/" TargetMode="External"/><Relationship Id="rId765" Type="http://schemas.openxmlformats.org/officeDocument/2006/relationships/hyperlink" Target="https://www.ncbi.nlm.nih.gov/pubmed/" TargetMode="External"/><Relationship Id="rId764" Type="http://schemas.openxmlformats.org/officeDocument/2006/relationships/hyperlink" Target="https://www.ncbi.nlm.nih.gov/pubmed/" TargetMode="External"/><Relationship Id="rId769" Type="http://schemas.openxmlformats.org/officeDocument/2006/relationships/hyperlink" Target="https://www.ncbi.nlm.nih.gov/pubmed/" TargetMode="External"/><Relationship Id="rId768" Type="http://schemas.openxmlformats.org/officeDocument/2006/relationships/hyperlink" Target="https://www.ncbi.nlm.nih.gov/pubmed/" TargetMode="External"/><Relationship Id="rId2680" Type="http://schemas.openxmlformats.org/officeDocument/2006/relationships/hyperlink" Target="https://www.ncbi.nlm.nih.gov/pubmed/" TargetMode="External"/><Relationship Id="rId1350" Type="http://schemas.openxmlformats.org/officeDocument/2006/relationships/hyperlink" Target="https://www.ncbi.nlm.nih.gov/pubmed/" TargetMode="External"/><Relationship Id="rId2681" Type="http://schemas.openxmlformats.org/officeDocument/2006/relationships/hyperlink" Target="https://www.ncbi.nlm.nih.gov/pubmed/" TargetMode="External"/><Relationship Id="rId1351" Type="http://schemas.openxmlformats.org/officeDocument/2006/relationships/hyperlink" Target="https://www.ncbi.nlm.nih.gov/pubmed/" TargetMode="External"/><Relationship Id="rId2682" Type="http://schemas.openxmlformats.org/officeDocument/2006/relationships/hyperlink" Target="https://www.ncbi.nlm.nih.gov/pubmed/" TargetMode="External"/><Relationship Id="rId763" Type="http://schemas.openxmlformats.org/officeDocument/2006/relationships/hyperlink" Target="https://www.ncbi.nlm.nih.gov/pubmed/" TargetMode="External"/><Relationship Id="rId1352" Type="http://schemas.openxmlformats.org/officeDocument/2006/relationships/hyperlink" Target="https://www.ncbi.nlm.nih.gov/pubmed/" TargetMode="External"/><Relationship Id="rId2683" Type="http://schemas.openxmlformats.org/officeDocument/2006/relationships/hyperlink" Target="https://www.ncbi.nlm.nih.gov/pubmed/" TargetMode="External"/><Relationship Id="rId762" Type="http://schemas.openxmlformats.org/officeDocument/2006/relationships/hyperlink" Target="https://www.ncbi.nlm.nih.gov/pubmed/" TargetMode="External"/><Relationship Id="rId1353" Type="http://schemas.openxmlformats.org/officeDocument/2006/relationships/hyperlink" Target="https://www.ncbi.nlm.nih.gov/pubmed/" TargetMode="External"/><Relationship Id="rId2684" Type="http://schemas.openxmlformats.org/officeDocument/2006/relationships/hyperlink" Target="https://www.ncbi.nlm.nih.gov/pubmed/" TargetMode="External"/><Relationship Id="rId761" Type="http://schemas.openxmlformats.org/officeDocument/2006/relationships/hyperlink" Target="https://www.ncbi.nlm.nih.gov/pubmed/" TargetMode="External"/><Relationship Id="rId1354" Type="http://schemas.openxmlformats.org/officeDocument/2006/relationships/hyperlink" Target="https://www.ncbi.nlm.nih.gov/pubmed/" TargetMode="External"/><Relationship Id="rId2685" Type="http://schemas.openxmlformats.org/officeDocument/2006/relationships/hyperlink" Target="https://www.ncbi.nlm.nih.gov/pubmed/" TargetMode="External"/><Relationship Id="rId760" Type="http://schemas.openxmlformats.org/officeDocument/2006/relationships/hyperlink" Target="https://www.ncbi.nlm.nih.gov/pubmed/" TargetMode="External"/><Relationship Id="rId1355" Type="http://schemas.openxmlformats.org/officeDocument/2006/relationships/hyperlink" Target="https://www.ncbi.nlm.nih.gov/pubmed/" TargetMode="External"/><Relationship Id="rId2686" Type="http://schemas.openxmlformats.org/officeDocument/2006/relationships/hyperlink" Target="https://www.ncbi.nlm.nih.gov/pubmed/" TargetMode="External"/><Relationship Id="rId1345" Type="http://schemas.openxmlformats.org/officeDocument/2006/relationships/hyperlink" Target="https://www.ncbi.nlm.nih.gov/pubmed/" TargetMode="External"/><Relationship Id="rId2676" Type="http://schemas.openxmlformats.org/officeDocument/2006/relationships/hyperlink" Target="https://www.ncbi.nlm.nih.gov/pubmed/" TargetMode="External"/><Relationship Id="rId1346" Type="http://schemas.openxmlformats.org/officeDocument/2006/relationships/hyperlink" Target="https://www.ncbi.nlm.nih.gov/pubmed/" TargetMode="External"/><Relationship Id="rId2677" Type="http://schemas.openxmlformats.org/officeDocument/2006/relationships/hyperlink" Target="https://www.ncbi.nlm.nih.gov/pubmed/" TargetMode="External"/><Relationship Id="rId1347" Type="http://schemas.openxmlformats.org/officeDocument/2006/relationships/hyperlink" Target="https://www.ncbi.nlm.nih.gov/pubmed/" TargetMode="External"/><Relationship Id="rId2678" Type="http://schemas.openxmlformats.org/officeDocument/2006/relationships/hyperlink" Target="https://www.ncbi.nlm.nih.gov/pubmed/" TargetMode="External"/><Relationship Id="rId1348" Type="http://schemas.openxmlformats.org/officeDocument/2006/relationships/hyperlink" Target="https://www.ncbi.nlm.nih.gov/pubmed/" TargetMode="External"/><Relationship Id="rId2679" Type="http://schemas.openxmlformats.org/officeDocument/2006/relationships/hyperlink" Target="https://www.ncbi.nlm.nih.gov/pubmed/" TargetMode="External"/><Relationship Id="rId1349" Type="http://schemas.openxmlformats.org/officeDocument/2006/relationships/hyperlink" Target="https://www.ncbi.nlm.nih.gov/pubmed/" TargetMode="External"/><Relationship Id="rId756" Type="http://schemas.openxmlformats.org/officeDocument/2006/relationships/hyperlink" Target="https://www.ncbi.nlm.nih.gov/pubmed/" TargetMode="External"/><Relationship Id="rId755" Type="http://schemas.openxmlformats.org/officeDocument/2006/relationships/hyperlink" Target="https://www.ncbi.nlm.nih.gov/pubmed/" TargetMode="External"/><Relationship Id="rId754" Type="http://schemas.openxmlformats.org/officeDocument/2006/relationships/hyperlink" Target="https://www.ncbi.nlm.nih.gov/pubmed/" TargetMode="External"/><Relationship Id="rId753" Type="http://schemas.openxmlformats.org/officeDocument/2006/relationships/hyperlink" Target="https://www.ncbi.nlm.nih.gov/pubmed/" TargetMode="External"/><Relationship Id="rId759" Type="http://schemas.openxmlformats.org/officeDocument/2006/relationships/hyperlink" Target="https://www.ncbi.nlm.nih.gov/pubmed/" TargetMode="External"/><Relationship Id="rId758" Type="http://schemas.openxmlformats.org/officeDocument/2006/relationships/hyperlink" Target="https://www.ncbi.nlm.nih.gov/pubmed/" TargetMode="External"/><Relationship Id="rId757" Type="http://schemas.openxmlformats.org/officeDocument/2006/relationships/hyperlink" Target="https://www.ncbi.nlm.nih.gov/pubmed/" TargetMode="External"/><Relationship Id="rId2670" Type="http://schemas.openxmlformats.org/officeDocument/2006/relationships/hyperlink" Target="https://www.ncbi.nlm.nih.gov/pubmed/" TargetMode="External"/><Relationship Id="rId1340" Type="http://schemas.openxmlformats.org/officeDocument/2006/relationships/hyperlink" Target="https://www.ncbi.nlm.nih.gov/pubmed/" TargetMode="External"/><Relationship Id="rId2671" Type="http://schemas.openxmlformats.org/officeDocument/2006/relationships/hyperlink" Target="https://www.ncbi.nlm.nih.gov/pubmed/" TargetMode="External"/><Relationship Id="rId752" Type="http://schemas.openxmlformats.org/officeDocument/2006/relationships/hyperlink" Target="https://www.ncbi.nlm.nih.gov/pubmed/" TargetMode="External"/><Relationship Id="rId1341" Type="http://schemas.openxmlformats.org/officeDocument/2006/relationships/hyperlink" Target="https://www.ncbi.nlm.nih.gov/pubmed/" TargetMode="External"/><Relationship Id="rId2672" Type="http://schemas.openxmlformats.org/officeDocument/2006/relationships/hyperlink" Target="https://www.ncbi.nlm.nih.gov/pubmed/" TargetMode="External"/><Relationship Id="rId751" Type="http://schemas.openxmlformats.org/officeDocument/2006/relationships/hyperlink" Target="https://www.ncbi.nlm.nih.gov/pubmed/" TargetMode="External"/><Relationship Id="rId1342" Type="http://schemas.openxmlformats.org/officeDocument/2006/relationships/hyperlink" Target="https://www.ncbi.nlm.nih.gov/pubmed/" TargetMode="External"/><Relationship Id="rId2673" Type="http://schemas.openxmlformats.org/officeDocument/2006/relationships/hyperlink" Target="https://www.ncbi.nlm.nih.gov/pubmed/" TargetMode="External"/><Relationship Id="rId750" Type="http://schemas.openxmlformats.org/officeDocument/2006/relationships/hyperlink" Target="https://www.ncbi.nlm.nih.gov/pubmed/" TargetMode="External"/><Relationship Id="rId1343" Type="http://schemas.openxmlformats.org/officeDocument/2006/relationships/hyperlink" Target="https://www.ncbi.nlm.nih.gov/pubmed/" TargetMode="External"/><Relationship Id="rId2674" Type="http://schemas.openxmlformats.org/officeDocument/2006/relationships/hyperlink" Target="https://www.ncbi.nlm.nih.gov/pubmed/" TargetMode="External"/><Relationship Id="rId1344" Type="http://schemas.openxmlformats.org/officeDocument/2006/relationships/hyperlink" Target="https://www.ncbi.nlm.nih.gov/pubmed/" TargetMode="External"/><Relationship Id="rId2675" Type="http://schemas.openxmlformats.org/officeDocument/2006/relationships/hyperlink" Target="https://www.ncbi.nlm.nih.gov/pubmed/" TargetMode="External"/><Relationship Id="rId2621" Type="http://schemas.openxmlformats.org/officeDocument/2006/relationships/hyperlink" Target="https://www.ncbi.nlm.nih.gov/pubmed/" TargetMode="External"/><Relationship Id="rId3953" Type="http://schemas.openxmlformats.org/officeDocument/2006/relationships/hyperlink" Target="https://www.ncbi.nlm.nih.gov/pubmed/" TargetMode="External"/><Relationship Id="rId2622" Type="http://schemas.openxmlformats.org/officeDocument/2006/relationships/hyperlink" Target="https://www.ncbi.nlm.nih.gov/pubmed/" TargetMode="External"/><Relationship Id="rId3952" Type="http://schemas.openxmlformats.org/officeDocument/2006/relationships/hyperlink" Target="https://www.ncbi.nlm.nih.gov/pubmed/" TargetMode="External"/><Relationship Id="rId2623" Type="http://schemas.openxmlformats.org/officeDocument/2006/relationships/hyperlink" Target="https://www.ncbi.nlm.nih.gov/pubmed/" TargetMode="External"/><Relationship Id="rId3955" Type="http://schemas.openxmlformats.org/officeDocument/2006/relationships/hyperlink" Target="https://www.ncbi.nlm.nih.gov/pubmed/" TargetMode="External"/><Relationship Id="rId2624" Type="http://schemas.openxmlformats.org/officeDocument/2006/relationships/hyperlink" Target="https://www.ncbi.nlm.nih.gov/pubmed/" TargetMode="External"/><Relationship Id="rId3954" Type="http://schemas.openxmlformats.org/officeDocument/2006/relationships/hyperlink" Target="https://www.ncbi.nlm.nih.gov/pubmed/" TargetMode="External"/><Relationship Id="rId2625" Type="http://schemas.openxmlformats.org/officeDocument/2006/relationships/hyperlink" Target="https://www.ncbi.nlm.nih.gov/pubmed/" TargetMode="External"/><Relationship Id="rId3957" Type="http://schemas.openxmlformats.org/officeDocument/2006/relationships/hyperlink" Target="https://www.ncbi.nlm.nih.gov/pubmed/" TargetMode="External"/><Relationship Id="rId2626" Type="http://schemas.openxmlformats.org/officeDocument/2006/relationships/hyperlink" Target="https://www.ncbi.nlm.nih.gov/pubmed/" TargetMode="External"/><Relationship Id="rId3956" Type="http://schemas.openxmlformats.org/officeDocument/2006/relationships/hyperlink" Target="https://www.ncbi.nlm.nih.gov/pubmed/" TargetMode="External"/><Relationship Id="rId2627" Type="http://schemas.openxmlformats.org/officeDocument/2006/relationships/hyperlink" Target="https://www.ncbi.nlm.nih.gov/pubmed/" TargetMode="External"/><Relationship Id="rId3959" Type="http://schemas.openxmlformats.org/officeDocument/2006/relationships/hyperlink" Target="https://www.ncbi.nlm.nih.gov/pubmed/" TargetMode="External"/><Relationship Id="rId2628" Type="http://schemas.openxmlformats.org/officeDocument/2006/relationships/hyperlink" Target="https://www.ncbi.nlm.nih.gov/pubmed/" TargetMode="External"/><Relationship Id="rId3958" Type="http://schemas.openxmlformats.org/officeDocument/2006/relationships/hyperlink" Target="https://www.ncbi.nlm.nih.gov/pubmed/" TargetMode="External"/><Relationship Id="rId709" Type="http://schemas.openxmlformats.org/officeDocument/2006/relationships/hyperlink" Target="https://www.ncbi.nlm.nih.gov/pubmed/" TargetMode="External"/><Relationship Id="rId2629" Type="http://schemas.openxmlformats.org/officeDocument/2006/relationships/hyperlink" Target="https://www.ncbi.nlm.nih.gov/pubmed/" TargetMode="External"/><Relationship Id="rId708" Type="http://schemas.openxmlformats.org/officeDocument/2006/relationships/hyperlink" Target="https://www.ncbi.nlm.nih.gov/pubmed/" TargetMode="External"/><Relationship Id="rId707" Type="http://schemas.openxmlformats.org/officeDocument/2006/relationships/hyperlink" Target="https://www.ncbi.nlm.nih.gov/pubmed/" TargetMode="External"/><Relationship Id="rId706" Type="http://schemas.openxmlformats.org/officeDocument/2006/relationships/hyperlink" Target="https://www.ncbi.nlm.nih.gov/pubmed/" TargetMode="External"/><Relationship Id="rId701" Type="http://schemas.openxmlformats.org/officeDocument/2006/relationships/hyperlink" Target="https://www.ncbi.nlm.nih.gov/pubmed/" TargetMode="External"/><Relationship Id="rId700" Type="http://schemas.openxmlformats.org/officeDocument/2006/relationships/hyperlink" Target="https://www.ncbi.nlm.nih.gov/pubmed/" TargetMode="External"/><Relationship Id="rId705" Type="http://schemas.openxmlformats.org/officeDocument/2006/relationships/hyperlink" Target="https://www.ncbi.nlm.nih.gov/pubmed/" TargetMode="External"/><Relationship Id="rId704" Type="http://schemas.openxmlformats.org/officeDocument/2006/relationships/hyperlink" Target="https://www.ncbi.nlm.nih.gov/pubmed/" TargetMode="External"/><Relationship Id="rId703" Type="http://schemas.openxmlformats.org/officeDocument/2006/relationships/hyperlink" Target="https://www.ncbi.nlm.nih.gov/pubmed/" TargetMode="External"/><Relationship Id="rId702" Type="http://schemas.openxmlformats.org/officeDocument/2006/relationships/hyperlink" Target="https://www.ncbi.nlm.nih.gov/pubmed/" TargetMode="External"/><Relationship Id="rId3951" Type="http://schemas.openxmlformats.org/officeDocument/2006/relationships/hyperlink" Target="https://www.ncbi.nlm.nih.gov/pubmed/" TargetMode="External"/><Relationship Id="rId2620" Type="http://schemas.openxmlformats.org/officeDocument/2006/relationships/hyperlink" Target="https://www.ncbi.nlm.nih.gov/pubmed/" TargetMode="External"/><Relationship Id="rId3950" Type="http://schemas.openxmlformats.org/officeDocument/2006/relationships/hyperlink" Target="https://www.ncbi.nlm.nih.gov/pubmed/" TargetMode="External"/><Relationship Id="rId2610" Type="http://schemas.openxmlformats.org/officeDocument/2006/relationships/hyperlink" Target="https://www.ncbi.nlm.nih.gov/pubmed/" TargetMode="External"/><Relationship Id="rId3942" Type="http://schemas.openxmlformats.org/officeDocument/2006/relationships/hyperlink" Target="https://www.ncbi.nlm.nih.gov/pubmed/" TargetMode="External"/><Relationship Id="rId2611" Type="http://schemas.openxmlformats.org/officeDocument/2006/relationships/hyperlink" Target="https://www.ncbi.nlm.nih.gov/pubmed/" TargetMode="External"/><Relationship Id="rId3941" Type="http://schemas.openxmlformats.org/officeDocument/2006/relationships/hyperlink" Target="https://www.ncbi.nlm.nih.gov/pubmed/" TargetMode="External"/><Relationship Id="rId2612" Type="http://schemas.openxmlformats.org/officeDocument/2006/relationships/hyperlink" Target="https://www.ncbi.nlm.nih.gov/pubmed/" TargetMode="External"/><Relationship Id="rId3944" Type="http://schemas.openxmlformats.org/officeDocument/2006/relationships/hyperlink" Target="https://www.ncbi.nlm.nih.gov/pubmed/" TargetMode="External"/><Relationship Id="rId2613" Type="http://schemas.openxmlformats.org/officeDocument/2006/relationships/hyperlink" Target="https://www.ncbi.nlm.nih.gov/pubmed/" TargetMode="External"/><Relationship Id="rId3943" Type="http://schemas.openxmlformats.org/officeDocument/2006/relationships/hyperlink" Target="https://www.ncbi.nlm.nih.gov/pubmed/" TargetMode="External"/><Relationship Id="rId2614" Type="http://schemas.openxmlformats.org/officeDocument/2006/relationships/hyperlink" Target="https://www.ncbi.nlm.nih.gov/pubmed/" TargetMode="External"/><Relationship Id="rId3946" Type="http://schemas.openxmlformats.org/officeDocument/2006/relationships/hyperlink" Target="https://www.ncbi.nlm.nih.gov/pubmed/" TargetMode="External"/><Relationship Id="rId2615" Type="http://schemas.openxmlformats.org/officeDocument/2006/relationships/hyperlink" Target="https://www.ncbi.nlm.nih.gov/pubmed/" TargetMode="External"/><Relationship Id="rId3945" Type="http://schemas.openxmlformats.org/officeDocument/2006/relationships/hyperlink" Target="https://www.ncbi.nlm.nih.gov/pubmed/" TargetMode="External"/><Relationship Id="rId2616" Type="http://schemas.openxmlformats.org/officeDocument/2006/relationships/hyperlink" Target="https://www.ncbi.nlm.nih.gov/pubmed/" TargetMode="External"/><Relationship Id="rId3948" Type="http://schemas.openxmlformats.org/officeDocument/2006/relationships/hyperlink" Target="https://www.ncbi.nlm.nih.gov/pubmed/" TargetMode="External"/><Relationship Id="rId2617" Type="http://schemas.openxmlformats.org/officeDocument/2006/relationships/hyperlink" Target="https://www.ncbi.nlm.nih.gov/pubmed/" TargetMode="External"/><Relationship Id="rId3947" Type="http://schemas.openxmlformats.org/officeDocument/2006/relationships/hyperlink" Target="https://www.ncbi.nlm.nih.gov/pubmed/" TargetMode="External"/><Relationship Id="rId2618" Type="http://schemas.openxmlformats.org/officeDocument/2006/relationships/hyperlink" Target="https://www.ncbi.nlm.nih.gov/pubmed/" TargetMode="External"/><Relationship Id="rId2619" Type="http://schemas.openxmlformats.org/officeDocument/2006/relationships/hyperlink" Target="https://www.ncbi.nlm.nih.gov/pubmed/" TargetMode="External"/><Relationship Id="rId3949" Type="http://schemas.openxmlformats.org/officeDocument/2006/relationships/hyperlink" Target="https://www.ncbi.nlm.nih.gov/pubmed/" TargetMode="External"/><Relationship Id="rId3940" Type="http://schemas.openxmlformats.org/officeDocument/2006/relationships/hyperlink" Target="https://www.ncbi.nlm.nih.gov/pubmed/" TargetMode="External"/><Relationship Id="rId1312" Type="http://schemas.openxmlformats.org/officeDocument/2006/relationships/hyperlink" Target="https://www.ncbi.nlm.nih.gov/pubmed/" TargetMode="External"/><Relationship Id="rId2643" Type="http://schemas.openxmlformats.org/officeDocument/2006/relationships/hyperlink" Target="https://www.ncbi.nlm.nih.gov/pubmed/" TargetMode="External"/><Relationship Id="rId3975" Type="http://schemas.openxmlformats.org/officeDocument/2006/relationships/hyperlink" Target="https://www.ncbi.nlm.nih.gov/pubmed/" TargetMode="External"/><Relationship Id="rId1313" Type="http://schemas.openxmlformats.org/officeDocument/2006/relationships/hyperlink" Target="https://www.ncbi.nlm.nih.gov/pubmed/" TargetMode="External"/><Relationship Id="rId2644" Type="http://schemas.openxmlformats.org/officeDocument/2006/relationships/hyperlink" Target="https://www.ncbi.nlm.nih.gov/pubmed/" TargetMode="External"/><Relationship Id="rId3974" Type="http://schemas.openxmlformats.org/officeDocument/2006/relationships/hyperlink" Target="https://www.ncbi.nlm.nih.gov/pubmed/" TargetMode="External"/><Relationship Id="rId1314" Type="http://schemas.openxmlformats.org/officeDocument/2006/relationships/hyperlink" Target="https://www.ncbi.nlm.nih.gov/pubmed/" TargetMode="External"/><Relationship Id="rId2645" Type="http://schemas.openxmlformats.org/officeDocument/2006/relationships/hyperlink" Target="https://www.ncbi.nlm.nih.gov/pubmed/" TargetMode="External"/><Relationship Id="rId3977" Type="http://schemas.openxmlformats.org/officeDocument/2006/relationships/hyperlink" Target="https://www.ncbi.nlm.nih.gov/pubmed/" TargetMode="External"/><Relationship Id="rId1315" Type="http://schemas.openxmlformats.org/officeDocument/2006/relationships/hyperlink" Target="https://www.ncbi.nlm.nih.gov/pubmed/" TargetMode="External"/><Relationship Id="rId2646" Type="http://schemas.openxmlformats.org/officeDocument/2006/relationships/hyperlink" Target="https://www.ncbi.nlm.nih.gov/pubmed/" TargetMode="External"/><Relationship Id="rId3976" Type="http://schemas.openxmlformats.org/officeDocument/2006/relationships/hyperlink" Target="https://www.ncbi.nlm.nih.gov/pubmed/" TargetMode="External"/><Relationship Id="rId1316" Type="http://schemas.openxmlformats.org/officeDocument/2006/relationships/hyperlink" Target="https://www.ncbi.nlm.nih.gov/pubmed/" TargetMode="External"/><Relationship Id="rId2647" Type="http://schemas.openxmlformats.org/officeDocument/2006/relationships/hyperlink" Target="https://www.ncbi.nlm.nih.gov/pubmed/" TargetMode="External"/><Relationship Id="rId3979" Type="http://schemas.openxmlformats.org/officeDocument/2006/relationships/hyperlink" Target="https://www.ncbi.nlm.nih.gov/pubmed/" TargetMode="External"/><Relationship Id="rId1317" Type="http://schemas.openxmlformats.org/officeDocument/2006/relationships/hyperlink" Target="https://www.ncbi.nlm.nih.gov/pubmed/" TargetMode="External"/><Relationship Id="rId2648" Type="http://schemas.openxmlformats.org/officeDocument/2006/relationships/hyperlink" Target="https://www.ncbi.nlm.nih.gov/pubmed/" TargetMode="External"/><Relationship Id="rId3978" Type="http://schemas.openxmlformats.org/officeDocument/2006/relationships/hyperlink" Target="https://www.ncbi.nlm.nih.gov/pubmed/" TargetMode="External"/><Relationship Id="rId1318" Type="http://schemas.openxmlformats.org/officeDocument/2006/relationships/hyperlink" Target="https://www.ncbi.nlm.nih.gov/pubmed/" TargetMode="External"/><Relationship Id="rId2649" Type="http://schemas.openxmlformats.org/officeDocument/2006/relationships/hyperlink" Target="https://www.ncbi.nlm.nih.gov/pubmed/" TargetMode="External"/><Relationship Id="rId1319" Type="http://schemas.openxmlformats.org/officeDocument/2006/relationships/hyperlink" Target="https://www.ncbi.nlm.nih.gov/pubmed/" TargetMode="External"/><Relationship Id="rId729" Type="http://schemas.openxmlformats.org/officeDocument/2006/relationships/hyperlink" Target="https://www.ncbi.nlm.nih.gov/pubmed/" TargetMode="External"/><Relationship Id="rId728" Type="http://schemas.openxmlformats.org/officeDocument/2006/relationships/hyperlink" Target="https://www.ncbi.nlm.nih.gov/pubmed/" TargetMode="External"/><Relationship Id="rId723" Type="http://schemas.openxmlformats.org/officeDocument/2006/relationships/hyperlink" Target="https://www.ncbi.nlm.nih.gov/pubmed/" TargetMode="External"/><Relationship Id="rId722" Type="http://schemas.openxmlformats.org/officeDocument/2006/relationships/hyperlink" Target="https://www.ncbi.nlm.nih.gov/pubmed/" TargetMode="External"/><Relationship Id="rId721" Type="http://schemas.openxmlformats.org/officeDocument/2006/relationships/hyperlink" Target="https://www.ncbi.nlm.nih.gov/pubmed/" TargetMode="External"/><Relationship Id="rId720" Type="http://schemas.openxmlformats.org/officeDocument/2006/relationships/hyperlink" Target="https://www.ncbi.nlm.nih.gov/pubmed/" TargetMode="External"/><Relationship Id="rId727" Type="http://schemas.openxmlformats.org/officeDocument/2006/relationships/hyperlink" Target="https://www.ncbi.nlm.nih.gov/pubmed/" TargetMode="External"/><Relationship Id="rId726" Type="http://schemas.openxmlformats.org/officeDocument/2006/relationships/hyperlink" Target="https://www.ncbi.nlm.nih.gov/pubmed/" TargetMode="External"/><Relationship Id="rId725" Type="http://schemas.openxmlformats.org/officeDocument/2006/relationships/hyperlink" Target="https://www.ncbi.nlm.nih.gov/pubmed/" TargetMode="External"/><Relationship Id="rId724" Type="http://schemas.openxmlformats.org/officeDocument/2006/relationships/hyperlink" Target="https://www.ncbi.nlm.nih.gov/pubmed/" TargetMode="External"/><Relationship Id="rId3971" Type="http://schemas.openxmlformats.org/officeDocument/2006/relationships/hyperlink" Target="https://www.ncbi.nlm.nih.gov/pubmed/" TargetMode="External"/><Relationship Id="rId2640" Type="http://schemas.openxmlformats.org/officeDocument/2006/relationships/hyperlink" Target="https://www.ncbi.nlm.nih.gov/pubmed/" TargetMode="External"/><Relationship Id="rId3970" Type="http://schemas.openxmlformats.org/officeDocument/2006/relationships/hyperlink" Target="https://www.ncbi.nlm.nih.gov/pubmed/" TargetMode="External"/><Relationship Id="rId1310" Type="http://schemas.openxmlformats.org/officeDocument/2006/relationships/hyperlink" Target="https://www.ncbi.nlm.nih.gov/pubmed/" TargetMode="External"/><Relationship Id="rId2641" Type="http://schemas.openxmlformats.org/officeDocument/2006/relationships/hyperlink" Target="https://www.ncbi.nlm.nih.gov/pubmed/" TargetMode="External"/><Relationship Id="rId3973" Type="http://schemas.openxmlformats.org/officeDocument/2006/relationships/hyperlink" Target="https://www.ncbi.nlm.nih.gov/pubmed/" TargetMode="External"/><Relationship Id="rId1311" Type="http://schemas.openxmlformats.org/officeDocument/2006/relationships/hyperlink" Target="https://www.ncbi.nlm.nih.gov/pubmed/" TargetMode="External"/><Relationship Id="rId2642" Type="http://schemas.openxmlformats.org/officeDocument/2006/relationships/hyperlink" Target="https://www.ncbi.nlm.nih.gov/pubmed/" TargetMode="External"/><Relationship Id="rId3972" Type="http://schemas.openxmlformats.org/officeDocument/2006/relationships/hyperlink" Target="https://www.ncbi.nlm.nih.gov/pubmed/" TargetMode="External"/><Relationship Id="rId1301" Type="http://schemas.openxmlformats.org/officeDocument/2006/relationships/hyperlink" Target="https://www.ncbi.nlm.nih.gov/pubmed/" TargetMode="External"/><Relationship Id="rId2632" Type="http://schemas.openxmlformats.org/officeDocument/2006/relationships/hyperlink" Target="https://www.ncbi.nlm.nih.gov/pubmed/" TargetMode="External"/><Relationship Id="rId3964" Type="http://schemas.openxmlformats.org/officeDocument/2006/relationships/hyperlink" Target="https://www.ncbi.nlm.nih.gov/pubmed/" TargetMode="External"/><Relationship Id="rId1302" Type="http://schemas.openxmlformats.org/officeDocument/2006/relationships/hyperlink" Target="https://www.ncbi.nlm.nih.gov/pubmed/" TargetMode="External"/><Relationship Id="rId2633" Type="http://schemas.openxmlformats.org/officeDocument/2006/relationships/hyperlink" Target="https://www.ncbi.nlm.nih.gov/pubmed/" TargetMode="External"/><Relationship Id="rId3963" Type="http://schemas.openxmlformats.org/officeDocument/2006/relationships/hyperlink" Target="https://www.ncbi.nlm.nih.gov/pubmed/" TargetMode="External"/><Relationship Id="rId1303" Type="http://schemas.openxmlformats.org/officeDocument/2006/relationships/hyperlink" Target="https://www.ncbi.nlm.nih.gov/pubmed/" TargetMode="External"/><Relationship Id="rId2634" Type="http://schemas.openxmlformats.org/officeDocument/2006/relationships/hyperlink" Target="https://www.ncbi.nlm.nih.gov/pubmed/" TargetMode="External"/><Relationship Id="rId3966" Type="http://schemas.openxmlformats.org/officeDocument/2006/relationships/hyperlink" Target="https://www.ncbi.nlm.nih.gov/pubmed/" TargetMode="External"/><Relationship Id="rId1304" Type="http://schemas.openxmlformats.org/officeDocument/2006/relationships/hyperlink" Target="https://www.ncbi.nlm.nih.gov/pubmed/" TargetMode="External"/><Relationship Id="rId2635" Type="http://schemas.openxmlformats.org/officeDocument/2006/relationships/hyperlink" Target="https://www.ncbi.nlm.nih.gov/pubmed/" TargetMode="External"/><Relationship Id="rId3965" Type="http://schemas.openxmlformats.org/officeDocument/2006/relationships/hyperlink" Target="https://www.ncbi.nlm.nih.gov/pubmed/" TargetMode="External"/><Relationship Id="rId1305" Type="http://schemas.openxmlformats.org/officeDocument/2006/relationships/hyperlink" Target="https://www.ncbi.nlm.nih.gov/pubmed/" TargetMode="External"/><Relationship Id="rId2636" Type="http://schemas.openxmlformats.org/officeDocument/2006/relationships/hyperlink" Target="https://www.ncbi.nlm.nih.gov/pubmed/" TargetMode="External"/><Relationship Id="rId3968" Type="http://schemas.openxmlformats.org/officeDocument/2006/relationships/hyperlink" Target="https://www.ncbi.nlm.nih.gov/pubmed/" TargetMode="External"/><Relationship Id="rId1306" Type="http://schemas.openxmlformats.org/officeDocument/2006/relationships/hyperlink" Target="https://www.ncbi.nlm.nih.gov/pubmed/" TargetMode="External"/><Relationship Id="rId2637" Type="http://schemas.openxmlformats.org/officeDocument/2006/relationships/hyperlink" Target="https://www.ncbi.nlm.nih.gov/pubmed/" TargetMode="External"/><Relationship Id="rId3967" Type="http://schemas.openxmlformats.org/officeDocument/2006/relationships/hyperlink" Target="https://www.ncbi.nlm.nih.gov/pubmed/" TargetMode="External"/><Relationship Id="rId1307" Type="http://schemas.openxmlformats.org/officeDocument/2006/relationships/hyperlink" Target="https://www.ncbi.nlm.nih.gov/pubmed/" TargetMode="External"/><Relationship Id="rId2638" Type="http://schemas.openxmlformats.org/officeDocument/2006/relationships/hyperlink" Target="https://www.ncbi.nlm.nih.gov/pubmed/" TargetMode="External"/><Relationship Id="rId1308" Type="http://schemas.openxmlformats.org/officeDocument/2006/relationships/hyperlink" Target="https://www.ncbi.nlm.nih.gov/pubmed/" TargetMode="External"/><Relationship Id="rId2639" Type="http://schemas.openxmlformats.org/officeDocument/2006/relationships/hyperlink" Target="https://www.ncbi.nlm.nih.gov/pubmed/" TargetMode="External"/><Relationship Id="rId3969" Type="http://schemas.openxmlformats.org/officeDocument/2006/relationships/hyperlink" Target="https://www.ncbi.nlm.nih.gov/pubmed/" TargetMode="External"/><Relationship Id="rId1309" Type="http://schemas.openxmlformats.org/officeDocument/2006/relationships/hyperlink" Target="https://www.ncbi.nlm.nih.gov/pubmed/" TargetMode="External"/><Relationship Id="rId719" Type="http://schemas.openxmlformats.org/officeDocument/2006/relationships/hyperlink" Target="https://www.ncbi.nlm.nih.gov/pubmed/" TargetMode="External"/><Relationship Id="rId718" Type="http://schemas.openxmlformats.org/officeDocument/2006/relationships/hyperlink" Target="https://www.ncbi.nlm.nih.gov/pubmed/" TargetMode="External"/><Relationship Id="rId717" Type="http://schemas.openxmlformats.org/officeDocument/2006/relationships/hyperlink" Target="https://www.ncbi.nlm.nih.gov/pubmed/" TargetMode="External"/><Relationship Id="rId712" Type="http://schemas.openxmlformats.org/officeDocument/2006/relationships/hyperlink" Target="https://www.ncbi.nlm.nih.gov/pubmed/" TargetMode="External"/><Relationship Id="rId711" Type="http://schemas.openxmlformats.org/officeDocument/2006/relationships/hyperlink" Target="https://www.ncbi.nlm.nih.gov/pubmed/" TargetMode="External"/><Relationship Id="rId710" Type="http://schemas.openxmlformats.org/officeDocument/2006/relationships/hyperlink" Target="https://www.ncbi.nlm.nih.gov/pubmed/" TargetMode="External"/><Relationship Id="rId716" Type="http://schemas.openxmlformats.org/officeDocument/2006/relationships/hyperlink" Target="https://www.ncbi.nlm.nih.gov/pubmed/" TargetMode="External"/><Relationship Id="rId715" Type="http://schemas.openxmlformats.org/officeDocument/2006/relationships/hyperlink" Target="https://www.ncbi.nlm.nih.gov/pubmed/" TargetMode="External"/><Relationship Id="rId714" Type="http://schemas.openxmlformats.org/officeDocument/2006/relationships/hyperlink" Target="https://www.ncbi.nlm.nih.gov/pubmed/" TargetMode="External"/><Relationship Id="rId713" Type="http://schemas.openxmlformats.org/officeDocument/2006/relationships/hyperlink" Target="https://www.ncbi.nlm.nih.gov/pubmed/" TargetMode="External"/><Relationship Id="rId3960" Type="http://schemas.openxmlformats.org/officeDocument/2006/relationships/hyperlink" Target="https://www.ncbi.nlm.nih.gov/pubmed/" TargetMode="External"/><Relationship Id="rId2630" Type="http://schemas.openxmlformats.org/officeDocument/2006/relationships/hyperlink" Target="https://www.ncbi.nlm.nih.gov/pubmed/" TargetMode="External"/><Relationship Id="rId3962" Type="http://schemas.openxmlformats.org/officeDocument/2006/relationships/hyperlink" Target="https://www.ncbi.nlm.nih.gov/pubmed/" TargetMode="External"/><Relationship Id="rId1300" Type="http://schemas.openxmlformats.org/officeDocument/2006/relationships/hyperlink" Target="https://www.ncbi.nlm.nih.gov/pubmed/" TargetMode="External"/><Relationship Id="rId2631" Type="http://schemas.openxmlformats.org/officeDocument/2006/relationships/hyperlink" Target="https://www.ncbi.nlm.nih.gov/pubmed/" TargetMode="External"/><Relationship Id="rId3961" Type="http://schemas.openxmlformats.org/officeDocument/2006/relationships/hyperlink" Target="https://www.ncbi.nlm.nih.gov/pubmed/" TargetMode="External"/><Relationship Id="rId3117" Type="http://schemas.openxmlformats.org/officeDocument/2006/relationships/hyperlink" Target="https://www.ncbi.nlm.nih.gov/pubmed/" TargetMode="External"/><Relationship Id="rId3116" Type="http://schemas.openxmlformats.org/officeDocument/2006/relationships/hyperlink" Target="https://www.ncbi.nlm.nih.gov/pubmed/" TargetMode="External"/><Relationship Id="rId3119" Type="http://schemas.openxmlformats.org/officeDocument/2006/relationships/hyperlink" Target="https://www.ncbi.nlm.nih.gov/pubmed/" TargetMode="External"/><Relationship Id="rId3118" Type="http://schemas.openxmlformats.org/officeDocument/2006/relationships/hyperlink" Target="https://www.ncbi.nlm.nih.gov/pubmed/" TargetMode="External"/><Relationship Id="rId3111" Type="http://schemas.openxmlformats.org/officeDocument/2006/relationships/hyperlink" Target="https://www.ncbi.nlm.nih.gov/pubmed/" TargetMode="External"/><Relationship Id="rId3110" Type="http://schemas.openxmlformats.org/officeDocument/2006/relationships/hyperlink" Target="https://www.ncbi.nlm.nih.gov/pubmed/" TargetMode="External"/><Relationship Id="rId3113" Type="http://schemas.openxmlformats.org/officeDocument/2006/relationships/hyperlink" Target="https://www.ncbi.nlm.nih.gov/pubmed/" TargetMode="External"/><Relationship Id="rId3112" Type="http://schemas.openxmlformats.org/officeDocument/2006/relationships/hyperlink" Target="https://www.ncbi.nlm.nih.gov/pubmed/" TargetMode="External"/><Relationship Id="rId3115" Type="http://schemas.openxmlformats.org/officeDocument/2006/relationships/hyperlink" Target="https://www.ncbi.nlm.nih.gov/pubmed/" TargetMode="External"/><Relationship Id="rId3114" Type="http://schemas.openxmlformats.org/officeDocument/2006/relationships/hyperlink" Target="https://www.ncbi.nlm.nih.gov/pubmed/" TargetMode="External"/><Relationship Id="rId3106" Type="http://schemas.openxmlformats.org/officeDocument/2006/relationships/hyperlink" Target="https://www.ncbi.nlm.nih.gov/pubmed/" TargetMode="External"/><Relationship Id="rId3105" Type="http://schemas.openxmlformats.org/officeDocument/2006/relationships/hyperlink" Target="https://www.ncbi.nlm.nih.gov/pubmed/" TargetMode="External"/><Relationship Id="rId3108" Type="http://schemas.openxmlformats.org/officeDocument/2006/relationships/hyperlink" Target="https://www.ncbi.nlm.nih.gov/pubmed/" TargetMode="External"/><Relationship Id="rId3107" Type="http://schemas.openxmlformats.org/officeDocument/2006/relationships/hyperlink" Target="https://www.ncbi.nlm.nih.gov/pubmed/" TargetMode="External"/><Relationship Id="rId3109" Type="http://schemas.openxmlformats.org/officeDocument/2006/relationships/hyperlink" Target="https://www.ncbi.nlm.nih.gov/pubmed/" TargetMode="External"/><Relationship Id="rId3100" Type="http://schemas.openxmlformats.org/officeDocument/2006/relationships/hyperlink" Target="https://www.ncbi.nlm.nih.gov/pubmed/" TargetMode="External"/><Relationship Id="rId3102" Type="http://schemas.openxmlformats.org/officeDocument/2006/relationships/hyperlink" Target="https://www.ncbi.nlm.nih.gov/pubmed/" TargetMode="External"/><Relationship Id="rId3101" Type="http://schemas.openxmlformats.org/officeDocument/2006/relationships/hyperlink" Target="https://www.ncbi.nlm.nih.gov/pubmed/" TargetMode="External"/><Relationship Id="rId3104" Type="http://schemas.openxmlformats.org/officeDocument/2006/relationships/hyperlink" Target="https://www.ncbi.nlm.nih.gov/pubmed/" TargetMode="External"/><Relationship Id="rId3103" Type="http://schemas.openxmlformats.org/officeDocument/2006/relationships/hyperlink" Target="https://www.ncbi.nlm.nih.gov/pubmed/" TargetMode="External"/><Relationship Id="rId3139" Type="http://schemas.openxmlformats.org/officeDocument/2006/relationships/hyperlink" Target="https://www.ncbi.nlm.nih.gov/pubmed/" TargetMode="External"/><Relationship Id="rId3138" Type="http://schemas.openxmlformats.org/officeDocument/2006/relationships/hyperlink" Target="https://www.ncbi.nlm.nih.gov/pubmed/" TargetMode="External"/><Relationship Id="rId3131" Type="http://schemas.openxmlformats.org/officeDocument/2006/relationships/hyperlink" Target="https://www.ncbi.nlm.nih.gov/pubmed/" TargetMode="External"/><Relationship Id="rId3130" Type="http://schemas.openxmlformats.org/officeDocument/2006/relationships/hyperlink" Target="https://www.ncbi.nlm.nih.gov/pubmed/" TargetMode="External"/><Relationship Id="rId3133" Type="http://schemas.openxmlformats.org/officeDocument/2006/relationships/hyperlink" Target="https://www.ncbi.nlm.nih.gov/pubmed/" TargetMode="External"/><Relationship Id="rId3132" Type="http://schemas.openxmlformats.org/officeDocument/2006/relationships/hyperlink" Target="https://www.ncbi.nlm.nih.gov/pubmed/" TargetMode="External"/><Relationship Id="rId3135" Type="http://schemas.openxmlformats.org/officeDocument/2006/relationships/hyperlink" Target="https://www.ncbi.nlm.nih.gov/pubmed/" TargetMode="External"/><Relationship Id="rId3134" Type="http://schemas.openxmlformats.org/officeDocument/2006/relationships/hyperlink" Target="https://www.ncbi.nlm.nih.gov/pubmed/" TargetMode="External"/><Relationship Id="rId3137" Type="http://schemas.openxmlformats.org/officeDocument/2006/relationships/hyperlink" Target="https://www.ncbi.nlm.nih.gov/pubmed/" TargetMode="External"/><Relationship Id="rId3136" Type="http://schemas.openxmlformats.org/officeDocument/2006/relationships/hyperlink" Target="https://www.ncbi.nlm.nih.gov/pubmed/" TargetMode="External"/><Relationship Id="rId3128" Type="http://schemas.openxmlformats.org/officeDocument/2006/relationships/hyperlink" Target="https://www.ncbi.nlm.nih.gov/pubmed/" TargetMode="External"/><Relationship Id="rId3127" Type="http://schemas.openxmlformats.org/officeDocument/2006/relationships/hyperlink" Target="https://www.ncbi.nlm.nih.gov/pubmed/" TargetMode="External"/><Relationship Id="rId3129" Type="http://schemas.openxmlformats.org/officeDocument/2006/relationships/hyperlink" Target="https://www.ncbi.nlm.nih.gov/pubmed/" TargetMode="External"/><Relationship Id="rId3120" Type="http://schemas.openxmlformats.org/officeDocument/2006/relationships/hyperlink" Target="https://www.ncbi.nlm.nih.gov/pubmed/" TargetMode="External"/><Relationship Id="rId3122" Type="http://schemas.openxmlformats.org/officeDocument/2006/relationships/hyperlink" Target="https://www.ncbi.nlm.nih.gov/pubmed/" TargetMode="External"/><Relationship Id="rId3121" Type="http://schemas.openxmlformats.org/officeDocument/2006/relationships/hyperlink" Target="https://www.ncbi.nlm.nih.gov/pubmed/" TargetMode="External"/><Relationship Id="rId3124" Type="http://schemas.openxmlformats.org/officeDocument/2006/relationships/hyperlink" Target="https://www.ncbi.nlm.nih.gov/pubmed/" TargetMode="External"/><Relationship Id="rId3123" Type="http://schemas.openxmlformats.org/officeDocument/2006/relationships/hyperlink" Target="https://www.ncbi.nlm.nih.gov/pubmed/" TargetMode="External"/><Relationship Id="rId3126" Type="http://schemas.openxmlformats.org/officeDocument/2006/relationships/hyperlink" Target="https://www.ncbi.nlm.nih.gov/pubmed/" TargetMode="External"/><Relationship Id="rId3125" Type="http://schemas.openxmlformats.org/officeDocument/2006/relationships/hyperlink" Target="https://www.ncbi.nlm.nih.gov/pubmed/" TargetMode="External"/><Relationship Id="rId1378" Type="http://schemas.openxmlformats.org/officeDocument/2006/relationships/hyperlink" Target="https://www.ncbi.nlm.nih.gov/pubmed/" TargetMode="External"/><Relationship Id="rId1379" Type="http://schemas.openxmlformats.org/officeDocument/2006/relationships/hyperlink" Target="https://www.ncbi.nlm.nih.gov/pubmed/" TargetMode="External"/><Relationship Id="rId789" Type="http://schemas.openxmlformats.org/officeDocument/2006/relationships/hyperlink" Target="https://www.ncbi.nlm.nih.gov/pubmed/" TargetMode="External"/><Relationship Id="rId788" Type="http://schemas.openxmlformats.org/officeDocument/2006/relationships/hyperlink" Target="https://www.ncbi.nlm.nih.gov/pubmed/" TargetMode="External"/><Relationship Id="rId787" Type="http://schemas.openxmlformats.org/officeDocument/2006/relationships/hyperlink" Target="https://www.ncbi.nlm.nih.gov/pubmed/" TargetMode="External"/><Relationship Id="rId786" Type="http://schemas.openxmlformats.org/officeDocument/2006/relationships/hyperlink" Target="https://www.ncbi.nlm.nih.gov/pubmed/" TargetMode="External"/><Relationship Id="rId781" Type="http://schemas.openxmlformats.org/officeDocument/2006/relationships/hyperlink" Target="https://www.ncbi.nlm.nih.gov/pubmed/" TargetMode="External"/><Relationship Id="rId1370" Type="http://schemas.openxmlformats.org/officeDocument/2006/relationships/hyperlink" Target="https://www.ncbi.nlm.nih.gov/pubmed/" TargetMode="External"/><Relationship Id="rId780" Type="http://schemas.openxmlformats.org/officeDocument/2006/relationships/hyperlink" Target="https://www.ncbi.nlm.nih.gov/pubmed/" TargetMode="External"/><Relationship Id="rId1371" Type="http://schemas.openxmlformats.org/officeDocument/2006/relationships/hyperlink" Target="https://www.ncbi.nlm.nih.gov/pubmed/" TargetMode="External"/><Relationship Id="rId1372" Type="http://schemas.openxmlformats.org/officeDocument/2006/relationships/hyperlink" Target="https://www.ncbi.nlm.nih.gov/pubmed/" TargetMode="External"/><Relationship Id="rId1373" Type="http://schemas.openxmlformats.org/officeDocument/2006/relationships/hyperlink" Target="https://www.ncbi.nlm.nih.gov/pubmed/" TargetMode="External"/><Relationship Id="rId785" Type="http://schemas.openxmlformats.org/officeDocument/2006/relationships/hyperlink" Target="https://www.ncbi.nlm.nih.gov/pubmed/" TargetMode="External"/><Relationship Id="rId1374" Type="http://schemas.openxmlformats.org/officeDocument/2006/relationships/hyperlink" Target="https://www.ncbi.nlm.nih.gov/pubmed/" TargetMode="External"/><Relationship Id="rId784" Type="http://schemas.openxmlformats.org/officeDocument/2006/relationships/hyperlink" Target="https://www.ncbi.nlm.nih.gov/pubmed/" TargetMode="External"/><Relationship Id="rId1375" Type="http://schemas.openxmlformats.org/officeDocument/2006/relationships/hyperlink" Target="https://www.ncbi.nlm.nih.gov/pubmed/" TargetMode="External"/><Relationship Id="rId783" Type="http://schemas.openxmlformats.org/officeDocument/2006/relationships/hyperlink" Target="https://www.ncbi.nlm.nih.gov/pubmed/" TargetMode="External"/><Relationship Id="rId1376" Type="http://schemas.openxmlformats.org/officeDocument/2006/relationships/hyperlink" Target="https://www.ncbi.nlm.nih.gov/pubmed/" TargetMode="External"/><Relationship Id="rId782" Type="http://schemas.openxmlformats.org/officeDocument/2006/relationships/hyperlink" Target="https://www.ncbi.nlm.nih.gov/pubmed/" TargetMode="External"/><Relationship Id="rId1377" Type="http://schemas.openxmlformats.org/officeDocument/2006/relationships/hyperlink" Target="https://www.ncbi.nlm.nih.gov/pubmed/" TargetMode="External"/><Relationship Id="rId1367" Type="http://schemas.openxmlformats.org/officeDocument/2006/relationships/hyperlink" Target="https://www.ncbi.nlm.nih.gov/pubmed/" TargetMode="External"/><Relationship Id="rId2698" Type="http://schemas.openxmlformats.org/officeDocument/2006/relationships/hyperlink" Target="https://www.ncbi.nlm.nih.gov/pubmed/" TargetMode="External"/><Relationship Id="rId1368" Type="http://schemas.openxmlformats.org/officeDocument/2006/relationships/hyperlink" Target="https://www.ncbi.nlm.nih.gov/pubmed/" TargetMode="External"/><Relationship Id="rId2699" Type="http://schemas.openxmlformats.org/officeDocument/2006/relationships/hyperlink" Target="https://www.ncbi.nlm.nih.gov/pubmed/" TargetMode="External"/><Relationship Id="rId1369" Type="http://schemas.openxmlformats.org/officeDocument/2006/relationships/hyperlink" Target="https://www.ncbi.nlm.nih.gov/pubmed/" TargetMode="External"/><Relationship Id="rId778" Type="http://schemas.openxmlformats.org/officeDocument/2006/relationships/hyperlink" Target="https://www.ncbi.nlm.nih.gov/pubmed/" TargetMode="External"/><Relationship Id="rId777" Type="http://schemas.openxmlformats.org/officeDocument/2006/relationships/hyperlink" Target="https://www.ncbi.nlm.nih.gov/pubmed/" TargetMode="External"/><Relationship Id="rId776" Type="http://schemas.openxmlformats.org/officeDocument/2006/relationships/hyperlink" Target="https://www.ncbi.nlm.nih.gov/pubmed/" TargetMode="External"/><Relationship Id="rId775" Type="http://schemas.openxmlformats.org/officeDocument/2006/relationships/hyperlink" Target="https://www.ncbi.nlm.nih.gov/pubmed/" TargetMode="External"/><Relationship Id="rId779" Type="http://schemas.openxmlformats.org/officeDocument/2006/relationships/hyperlink" Target="https://www.ncbi.nlm.nih.gov/pubmed/" TargetMode="External"/><Relationship Id="rId770" Type="http://schemas.openxmlformats.org/officeDocument/2006/relationships/hyperlink" Target="https://www.ncbi.nlm.nih.gov/pubmed/" TargetMode="External"/><Relationship Id="rId2690" Type="http://schemas.openxmlformats.org/officeDocument/2006/relationships/hyperlink" Target="https://www.ncbi.nlm.nih.gov/pubmed/" TargetMode="External"/><Relationship Id="rId1360" Type="http://schemas.openxmlformats.org/officeDocument/2006/relationships/hyperlink" Target="https://www.ncbi.nlm.nih.gov/pubmed/" TargetMode="External"/><Relationship Id="rId2691" Type="http://schemas.openxmlformats.org/officeDocument/2006/relationships/hyperlink" Target="https://www.ncbi.nlm.nih.gov/pubmed/" TargetMode="External"/><Relationship Id="rId1361" Type="http://schemas.openxmlformats.org/officeDocument/2006/relationships/hyperlink" Target="https://www.ncbi.nlm.nih.gov/pubmed/" TargetMode="External"/><Relationship Id="rId2692" Type="http://schemas.openxmlformats.org/officeDocument/2006/relationships/hyperlink" Target="https://www.ncbi.nlm.nih.gov/pubmed/" TargetMode="External"/><Relationship Id="rId1362" Type="http://schemas.openxmlformats.org/officeDocument/2006/relationships/hyperlink" Target="https://www.ncbi.nlm.nih.gov/pubmed/" TargetMode="External"/><Relationship Id="rId2693" Type="http://schemas.openxmlformats.org/officeDocument/2006/relationships/hyperlink" Target="https://www.ncbi.nlm.nih.gov/pubmed/" TargetMode="External"/><Relationship Id="rId774" Type="http://schemas.openxmlformats.org/officeDocument/2006/relationships/hyperlink" Target="https://www.ncbi.nlm.nih.gov/pubmed/" TargetMode="External"/><Relationship Id="rId1363" Type="http://schemas.openxmlformats.org/officeDocument/2006/relationships/hyperlink" Target="https://www.ncbi.nlm.nih.gov/pubmed/" TargetMode="External"/><Relationship Id="rId2694" Type="http://schemas.openxmlformats.org/officeDocument/2006/relationships/hyperlink" Target="https://www.ncbi.nlm.nih.gov/pubmed/" TargetMode="External"/><Relationship Id="rId773" Type="http://schemas.openxmlformats.org/officeDocument/2006/relationships/hyperlink" Target="https://www.ncbi.nlm.nih.gov/pubmed/" TargetMode="External"/><Relationship Id="rId1364" Type="http://schemas.openxmlformats.org/officeDocument/2006/relationships/hyperlink" Target="https://www.ncbi.nlm.nih.gov/pubmed/" TargetMode="External"/><Relationship Id="rId2695" Type="http://schemas.openxmlformats.org/officeDocument/2006/relationships/hyperlink" Target="https://www.ncbi.nlm.nih.gov/pubmed/" TargetMode="External"/><Relationship Id="rId772" Type="http://schemas.openxmlformats.org/officeDocument/2006/relationships/hyperlink" Target="https://www.ncbi.nlm.nih.gov/pubmed/" TargetMode="External"/><Relationship Id="rId1365" Type="http://schemas.openxmlformats.org/officeDocument/2006/relationships/hyperlink" Target="https://www.ncbi.nlm.nih.gov/pubmed/" TargetMode="External"/><Relationship Id="rId2696" Type="http://schemas.openxmlformats.org/officeDocument/2006/relationships/hyperlink" Target="https://www.ncbi.nlm.nih.gov/pubmed/" TargetMode="External"/><Relationship Id="rId771" Type="http://schemas.openxmlformats.org/officeDocument/2006/relationships/hyperlink" Target="https://www.ncbi.nlm.nih.gov/pubmed/" TargetMode="External"/><Relationship Id="rId1366" Type="http://schemas.openxmlformats.org/officeDocument/2006/relationships/hyperlink" Target="https://www.ncbi.nlm.nih.gov/pubmed/" TargetMode="External"/><Relationship Id="rId2697" Type="http://schemas.openxmlformats.org/officeDocument/2006/relationships/hyperlink" Target="https://www.ncbi.nlm.nih.gov/pubmed/" TargetMode="External"/><Relationship Id="rId1390" Type="http://schemas.openxmlformats.org/officeDocument/2006/relationships/hyperlink" Target="https://www.ncbi.nlm.nih.gov/pubmed/" TargetMode="External"/><Relationship Id="rId1391" Type="http://schemas.openxmlformats.org/officeDocument/2006/relationships/hyperlink" Target="https://www.ncbi.nlm.nih.gov/pubmed/" TargetMode="External"/><Relationship Id="rId1392" Type="http://schemas.openxmlformats.org/officeDocument/2006/relationships/hyperlink" Target="https://www.ncbi.nlm.nih.gov/pubmed/" TargetMode="External"/><Relationship Id="rId1393" Type="http://schemas.openxmlformats.org/officeDocument/2006/relationships/hyperlink" Target="https://www.ncbi.nlm.nih.gov/pubmed/" TargetMode="External"/><Relationship Id="rId1394" Type="http://schemas.openxmlformats.org/officeDocument/2006/relationships/hyperlink" Target="https://www.ncbi.nlm.nih.gov/pubmed/" TargetMode="External"/><Relationship Id="rId1395" Type="http://schemas.openxmlformats.org/officeDocument/2006/relationships/hyperlink" Target="https://www.ncbi.nlm.nih.gov/pubmed/" TargetMode="External"/><Relationship Id="rId1396" Type="http://schemas.openxmlformats.org/officeDocument/2006/relationships/hyperlink" Target="https://www.ncbi.nlm.nih.gov/pubmed/" TargetMode="External"/><Relationship Id="rId1397" Type="http://schemas.openxmlformats.org/officeDocument/2006/relationships/hyperlink" Target="https://www.ncbi.nlm.nih.gov/pubmed/" TargetMode="External"/><Relationship Id="rId1398" Type="http://schemas.openxmlformats.org/officeDocument/2006/relationships/hyperlink" Target="https://www.ncbi.nlm.nih.gov/pubmed/" TargetMode="External"/><Relationship Id="rId1399" Type="http://schemas.openxmlformats.org/officeDocument/2006/relationships/hyperlink" Target="https://www.ncbi.nlm.nih.gov/pubmed/" TargetMode="External"/><Relationship Id="rId1389" Type="http://schemas.openxmlformats.org/officeDocument/2006/relationships/hyperlink" Target="https://www.ncbi.nlm.nih.gov/pubmed/" TargetMode="External"/><Relationship Id="rId799" Type="http://schemas.openxmlformats.org/officeDocument/2006/relationships/hyperlink" Target="https://www.ncbi.nlm.nih.gov/pubmed/" TargetMode="External"/><Relationship Id="rId798" Type="http://schemas.openxmlformats.org/officeDocument/2006/relationships/hyperlink" Target="https://www.ncbi.nlm.nih.gov/pubmed/" TargetMode="External"/><Relationship Id="rId797" Type="http://schemas.openxmlformats.org/officeDocument/2006/relationships/hyperlink" Target="https://www.ncbi.nlm.nih.gov/pubmed/" TargetMode="External"/><Relationship Id="rId1380" Type="http://schemas.openxmlformats.org/officeDocument/2006/relationships/hyperlink" Target="https://www.ncbi.nlm.nih.gov/pubmed/" TargetMode="External"/><Relationship Id="rId792" Type="http://schemas.openxmlformats.org/officeDocument/2006/relationships/hyperlink" Target="https://www.ncbi.nlm.nih.gov/pubmed/" TargetMode="External"/><Relationship Id="rId1381" Type="http://schemas.openxmlformats.org/officeDocument/2006/relationships/hyperlink" Target="https://www.ncbi.nlm.nih.gov/pubmed/" TargetMode="External"/><Relationship Id="rId791" Type="http://schemas.openxmlformats.org/officeDocument/2006/relationships/hyperlink" Target="https://www.ncbi.nlm.nih.gov/pubmed/" TargetMode="External"/><Relationship Id="rId1382" Type="http://schemas.openxmlformats.org/officeDocument/2006/relationships/hyperlink" Target="https://www.ncbi.nlm.nih.gov/pubmed/" TargetMode="External"/><Relationship Id="rId790" Type="http://schemas.openxmlformats.org/officeDocument/2006/relationships/hyperlink" Target="https://www.ncbi.nlm.nih.gov/pubmed/" TargetMode="External"/><Relationship Id="rId1383" Type="http://schemas.openxmlformats.org/officeDocument/2006/relationships/hyperlink" Target="https://www.ncbi.nlm.nih.gov/pubmed/" TargetMode="External"/><Relationship Id="rId1384" Type="http://schemas.openxmlformats.org/officeDocument/2006/relationships/hyperlink" Target="https://www.ncbi.nlm.nih.gov/pubmed/" TargetMode="External"/><Relationship Id="rId796" Type="http://schemas.openxmlformats.org/officeDocument/2006/relationships/hyperlink" Target="https://www.ncbi.nlm.nih.gov/pubmed/" TargetMode="External"/><Relationship Id="rId1385" Type="http://schemas.openxmlformats.org/officeDocument/2006/relationships/hyperlink" Target="https://www.ncbi.nlm.nih.gov/pubmed/" TargetMode="External"/><Relationship Id="rId795" Type="http://schemas.openxmlformats.org/officeDocument/2006/relationships/hyperlink" Target="https://www.ncbi.nlm.nih.gov/pubmed/" TargetMode="External"/><Relationship Id="rId1386" Type="http://schemas.openxmlformats.org/officeDocument/2006/relationships/hyperlink" Target="https://www.ncbi.nlm.nih.gov/pubmed/" TargetMode="External"/><Relationship Id="rId794" Type="http://schemas.openxmlformats.org/officeDocument/2006/relationships/hyperlink" Target="https://www.ncbi.nlm.nih.gov/pubmed/" TargetMode="External"/><Relationship Id="rId1387" Type="http://schemas.openxmlformats.org/officeDocument/2006/relationships/hyperlink" Target="https://www.ncbi.nlm.nih.gov/pubmed/" TargetMode="External"/><Relationship Id="rId793" Type="http://schemas.openxmlformats.org/officeDocument/2006/relationships/hyperlink" Target="https://www.ncbi.nlm.nih.gov/pubmed/" TargetMode="External"/><Relationship Id="rId1388" Type="http://schemas.openxmlformats.org/officeDocument/2006/relationships/hyperlink" Target="https://www.ncbi.nlm.nih.gov/pubmed/" TargetMode="External"/><Relationship Id="rId3191" Type="http://schemas.openxmlformats.org/officeDocument/2006/relationships/hyperlink" Target="https://www.ncbi.nlm.nih.gov/pubmed/" TargetMode="External"/><Relationship Id="rId3190" Type="http://schemas.openxmlformats.org/officeDocument/2006/relationships/hyperlink" Target="https://www.ncbi.nlm.nih.gov/pubmed/" TargetMode="External"/><Relationship Id="rId3193" Type="http://schemas.openxmlformats.org/officeDocument/2006/relationships/hyperlink" Target="https://www.ncbi.nlm.nih.gov/pubmed/" TargetMode="External"/><Relationship Id="rId3192" Type="http://schemas.openxmlformats.org/officeDocument/2006/relationships/hyperlink" Target="https://www.ncbi.nlm.nih.gov/pubmed/" TargetMode="External"/><Relationship Id="rId3195" Type="http://schemas.openxmlformats.org/officeDocument/2006/relationships/hyperlink" Target="https://www.ncbi.nlm.nih.gov/pubmed/" TargetMode="External"/><Relationship Id="rId3194" Type="http://schemas.openxmlformats.org/officeDocument/2006/relationships/hyperlink" Target="https://www.ncbi.nlm.nih.gov/pubmed/" TargetMode="External"/><Relationship Id="rId3197" Type="http://schemas.openxmlformats.org/officeDocument/2006/relationships/hyperlink" Target="https://www.ncbi.nlm.nih.gov/pubmed/" TargetMode="External"/><Relationship Id="rId3196" Type="http://schemas.openxmlformats.org/officeDocument/2006/relationships/hyperlink" Target="https://www.ncbi.nlm.nih.gov/pubmed/" TargetMode="External"/><Relationship Id="rId3199" Type="http://schemas.openxmlformats.org/officeDocument/2006/relationships/hyperlink" Target="https://www.ncbi.nlm.nih.gov/pubmed/" TargetMode="External"/><Relationship Id="rId3198" Type="http://schemas.openxmlformats.org/officeDocument/2006/relationships/hyperlink" Target="https://www.ncbi.nlm.nih.gov/pubmed/" TargetMode="External"/><Relationship Id="rId3180" Type="http://schemas.openxmlformats.org/officeDocument/2006/relationships/hyperlink" Target="https://www.ncbi.nlm.nih.gov/pubmed/" TargetMode="External"/><Relationship Id="rId3182" Type="http://schemas.openxmlformats.org/officeDocument/2006/relationships/hyperlink" Target="https://www.ncbi.nlm.nih.gov/pubmed/" TargetMode="External"/><Relationship Id="rId3181" Type="http://schemas.openxmlformats.org/officeDocument/2006/relationships/hyperlink" Target="https://www.ncbi.nlm.nih.gov/pubmed/" TargetMode="External"/><Relationship Id="rId3184" Type="http://schemas.openxmlformats.org/officeDocument/2006/relationships/hyperlink" Target="https://www.ncbi.nlm.nih.gov/pubmed/" TargetMode="External"/><Relationship Id="rId3183" Type="http://schemas.openxmlformats.org/officeDocument/2006/relationships/hyperlink" Target="https://www.ncbi.nlm.nih.gov/pubmed/" TargetMode="External"/><Relationship Id="rId3186" Type="http://schemas.openxmlformats.org/officeDocument/2006/relationships/hyperlink" Target="https://www.ncbi.nlm.nih.gov/pubmed/" TargetMode="External"/><Relationship Id="rId3185" Type="http://schemas.openxmlformats.org/officeDocument/2006/relationships/hyperlink" Target="https://www.ncbi.nlm.nih.gov/pubmed/" TargetMode="External"/><Relationship Id="rId3188" Type="http://schemas.openxmlformats.org/officeDocument/2006/relationships/hyperlink" Target="https://www.ncbi.nlm.nih.gov/pubmed/27057906" TargetMode="External"/><Relationship Id="rId3187" Type="http://schemas.openxmlformats.org/officeDocument/2006/relationships/hyperlink" Target="https://www.ncbi.nlm.nih.gov/pubmed/" TargetMode="External"/><Relationship Id="rId3189" Type="http://schemas.openxmlformats.org/officeDocument/2006/relationships/hyperlink" Target="https://www.ncbi.nlm.nih.gov/pubmed/" TargetMode="External"/><Relationship Id="rId3151" Type="http://schemas.openxmlformats.org/officeDocument/2006/relationships/hyperlink" Target="https://www.ncbi.nlm.nih.gov/pubmed/" TargetMode="External"/><Relationship Id="rId3150" Type="http://schemas.openxmlformats.org/officeDocument/2006/relationships/hyperlink" Target="https://www.ncbi.nlm.nih.gov/pubmed/" TargetMode="External"/><Relationship Id="rId3153" Type="http://schemas.openxmlformats.org/officeDocument/2006/relationships/hyperlink" Target="https://www.ncbi.nlm.nih.gov/pubmed/" TargetMode="External"/><Relationship Id="rId3152" Type="http://schemas.openxmlformats.org/officeDocument/2006/relationships/hyperlink" Target="https://www.ncbi.nlm.nih.gov/pubmed/" TargetMode="External"/><Relationship Id="rId3155" Type="http://schemas.openxmlformats.org/officeDocument/2006/relationships/hyperlink" Target="https://www.ncbi.nlm.nih.gov/pubmed/" TargetMode="External"/><Relationship Id="rId3154" Type="http://schemas.openxmlformats.org/officeDocument/2006/relationships/hyperlink" Target="https://www.ncbi.nlm.nih.gov/pubmed/" TargetMode="External"/><Relationship Id="rId3157" Type="http://schemas.openxmlformats.org/officeDocument/2006/relationships/hyperlink" Target="https://www.ncbi.nlm.nih.gov/pubmed/" TargetMode="External"/><Relationship Id="rId3156" Type="http://schemas.openxmlformats.org/officeDocument/2006/relationships/hyperlink" Target="https://www.ncbi.nlm.nih.gov/pubmed/" TargetMode="External"/><Relationship Id="rId3159" Type="http://schemas.openxmlformats.org/officeDocument/2006/relationships/hyperlink" Target="https://www.ncbi.nlm.nih.gov/pubmed/" TargetMode="External"/><Relationship Id="rId3158" Type="http://schemas.openxmlformats.org/officeDocument/2006/relationships/hyperlink" Target="https://www.ncbi.nlm.nih.gov/pubmed/" TargetMode="External"/><Relationship Id="rId3149" Type="http://schemas.openxmlformats.org/officeDocument/2006/relationships/hyperlink" Target="https://www.ncbi.nlm.nih.gov/pubmed/" TargetMode="External"/><Relationship Id="rId3140" Type="http://schemas.openxmlformats.org/officeDocument/2006/relationships/hyperlink" Target="https://www.ncbi.nlm.nih.gov/pubmed/" TargetMode="External"/><Relationship Id="rId3142" Type="http://schemas.openxmlformats.org/officeDocument/2006/relationships/hyperlink" Target="https://www.ncbi.nlm.nih.gov/pubmed/" TargetMode="External"/><Relationship Id="rId3141" Type="http://schemas.openxmlformats.org/officeDocument/2006/relationships/hyperlink" Target="https://www.ncbi.nlm.nih.gov/pubmed/" TargetMode="External"/><Relationship Id="rId3144" Type="http://schemas.openxmlformats.org/officeDocument/2006/relationships/hyperlink" Target="https://www.ncbi.nlm.nih.gov/pubmed/" TargetMode="External"/><Relationship Id="rId3143" Type="http://schemas.openxmlformats.org/officeDocument/2006/relationships/hyperlink" Target="https://www.ncbi.nlm.nih.gov/pubmed/" TargetMode="External"/><Relationship Id="rId3146" Type="http://schemas.openxmlformats.org/officeDocument/2006/relationships/hyperlink" Target="https://www.ncbi.nlm.nih.gov/pubmed/" TargetMode="External"/><Relationship Id="rId3145" Type="http://schemas.openxmlformats.org/officeDocument/2006/relationships/hyperlink" Target="https://www.ncbi.nlm.nih.gov/pubmed/" TargetMode="External"/><Relationship Id="rId3148" Type="http://schemas.openxmlformats.org/officeDocument/2006/relationships/hyperlink" Target="https://www.ncbi.nlm.nih.gov/pubmed/" TargetMode="External"/><Relationship Id="rId3147" Type="http://schemas.openxmlformats.org/officeDocument/2006/relationships/hyperlink" Target="https://www.ncbi.nlm.nih.gov/pubmed/" TargetMode="External"/><Relationship Id="rId3171" Type="http://schemas.openxmlformats.org/officeDocument/2006/relationships/hyperlink" Target="https://www.ncbi.nlm.nih.gov/pubmed/" TargetMode="External"/><Relationship Id="rId3170" Type="http://schemas.openxmlformats.org/officeDocument/2006/relationships/hyperlink" Target="https://www.ncbi.nlm.nih.gov/pubmed/" TargetMode="External"/><Relationship Id="rId3173" Type="http://schemas.openxmlformats.org/officeDocument/2006/relationships/hyperlink" Target="https://www.ncbi.nlm.nih.gov/pubmed/" TargetMode="External"/><Relationship Id="rId3172" Type="http://schemas.openxmlformats.org/officeDocument/2006/relationships/hyperlink" Target="https://www.ncbi.nlm.nih.gov/pubmed/" TargetMode="External"/><Relationship Id="rId3175" Type="http://schemas.openxmlformats.org/officeDocument/2006/relationships/hyperlink" Target="https://www.ncbi.nlm.nih.gov/pubmed/" TargetMode="External"/><Relationship Id="rId3174" Type="http://schemas.openxmlformats.org/officeDocument/2006/relationships/hyperlink" Target="https://www.ncbi.nlm.nih.gov/pubmed/" TargetMode="External"/><Relationship Id="rId3177" Type="http://schemas.openxmlformats.org/officeDocument/2006/relationships/hyperlink" Target="https://www.ncbi.nlm.nih.gov/pubmed/" TargetMode="External"/><Relationship Id="rId3176" Type="http://schemas.openxmlformats.org/officeDocument/2006/relationships/hyperlink" Target="https://www.ncbi.nlm.nih.gov/pubmed/" TargetMode="External"/><Relationship Id="rId3179" Type="http://schemas.openxmlformats.org/officeDocument/2006/relationships/hyperlink" Target="https://www.ncbi.nlm.nih.gov/pubmed/" TargetMode="External"/><Relationship Id="rId3178" Type="http://schemas.openxmlformats.org/officeDocument/2006/relationships/hyperlink" Target="https://www.ncbi.nlm.nih.gov/pubmed/" TargetMode="External"/><Relationship Id="rId3160" Type="http://schemas.openxmlformats.org/officeDocument/2006/relationships/hyperlink" Target="https://www.ncbi.nlm.nih.gov/pubmed/" TargetMode="External"/><Relationship Id="rId3162" Type="http://schemas.openxmlformats.org/officeDocument/2006/relationships/hyperlink" Target="https://www.ncbi.nlm.nih.gov/pubmed/" TargetMode="External"/><Relationship Id="rId3161" Type="http://schemas.openxmlformats.org/officeDocument/2006/relationships/hyperlink" Target="https://www.ncbi.nlm.nih.gov/pubmed/" TargetMode="External"/><Relationship Id="rId3164" Type="http://schemas.openxmlformats.org/officeDocument/2006/relationships/hyperlink" Target="https://www.ncbi.nlm.nih.gov/pubmed/" TargetMode="External"/><Relationship Id="rId3163" Type="http://schemas.openxmlformats.org/officeDocument/2006/relationships/hyperlink" Target="https://www.ncbi.nlm.nih.gov/pubmed/" TargetMode="External"/><Relationship Id="rId3166" Type="http://schemas.openxmlformats.org/officeDocument/2006/relationships/hyperlink" Target="https://www.ncbi.nlm.nih.gov/pubmed/" TargetMode="External"/><Relationship Id="rId3165" Type="http://schemas.openxmlformats.org/officeDocument/2006/relationships/hyperlink" Target="https://www.ncbi.nlm.nih.gov/pubmed/" TargetMode="External"/><Relationship Id="rId3168" Type="http://schemas.openxmlformats.org/officeDocument/2006/relationships/hyperlink" Target="https://www.ncbi.nlm.nih.gov/pubmed/" TargetMode="External"/><Relationship Id="rId3167" Type="http://schemas.openxmlformats.org/officeDocument/2006/relationships/hyperlink" Target="https://www.ncbi.nlm.nih.gov/pubmed/" TargetMode="External"/><Relationship Id="rId3169" Type="http://schemas.openxmlformats.org/officeDocument/2006/relationships/hyperlink" Target="https://www.ncbi.nlm.nih.gov/pubmed/" TargetMode="External"/><Relationship Id="rId2700" Type="http://schemas.openxmlformats.org/officeDocument/2006/relationships/hyperlink" Target="https://www.ncbi.nlm.nih.gov/pubmed/" TargetMode="External"/><Relationship Id="rId2701" Type="http://schemas.openxmlformats.org/officeDocument/2006/relationships/hyperlink" Target="https://www.ncbi.nlm.nih.gov/pubmed/" TargetMode="External"/><Relationship Id="rId2702" Type="http://schemas.openxmlformats.org/officeDocument/2006/relationships/hyperlink" Target="https://www.ncbi.nlm.nih.gov/pubmed/" TargetMode="External"/><Relationship Id="rId2703" Type="http://schemas.openxmlformats.org/officeDocument/2006/relationships/hyperlink" Target="https://www.ncbi.nlm.nih.gov/pubmed/" TargetMode="External"/><Relationship Id="rId2704" Type="http://schemas.openxmlformats.org/officeDocument/2006/relationships/hyperlink" Target="https://www.ncbi.nlm.nih.gov/pubmed/" TargetMode="External"/><Relationship Id="rId2705" Type="http://schemas.openxmlformats.org/officeDocument/2006/relationships/hyperlink" Target="https://www.ncbi.nlm.nih.gov/pubmed/" TargetMode="External"/><Relationship Id="rId2706" Type="http://schemas.openxmlformats.org/officeDocument/2006/relationships/hyperlink" Target="https://www.ncbi.nlm.nih.gov/pubmed/" TargetMode="External"/><Relationship Id="rId2707" Type="http://schemas.openxmlformats.org/officeDocument/2006/relationships/hyperlink" Target="https://www.ncbi.nlm.nih.gov/pubmed/" TargetMode="External"/><Relationship Id="rId2708" Type="http://schemas.openxmlformats.org/officeDocument/2006/relationships/hyperlink" Target="https://www.ncbi.nlm.nih.gov/pubmed/" TargetMode="External"/><Relationship Id="rId2709" Type="http://schemas.openxmlformats.org/officeDocument/2006/relationships/hyperlink" Target="https://www.ncbi.nlm.nih.gov/pubmed/" TargetMode="External"/><Relationship Id="rId2720" Type="http://schemas.openxmlformats.org/officeDocument/2006/relationships/hyperlink" Target="https://www.ncbi.nlm.nih.gov/pubmed/" TargetMode="External"/><Relationship Id="rId2721" Type="http://schemas.openxmlformats.org/officeDocument/2006/relationships/hyperlink" Target="https://www.ncbi.nlm.nih.gov/pubmed/" TargetMode="External"/><Relationship Id="rId2722" Type="http://schemas.openxmlformats.org/officeDocument/2006/relationships/hyperlink" Target="https://www.ncbi.nlm.nih.gov/pubmed/" TargetMode="External"/><Relationship Id="rId2723" Type="http://schemas.openxmlformats.org/officeDocument/2006/relationships/hyperlink" Target="https://www.ncbi.nlm.nih.gov/pubmed/" TargetMode="External"/><Relationship Id="rId2724" Type="http://schemas.openxmlformats.org/officeDocument/2006/relationships/hyperlink" Target="https://www.ncbi.nlm.nih.gov/pubmed/" TargetMode="External"/><Relationship Id="rId2725" Type="http://schemas.openxmlformats.org/officeDocument/2006/relationships/hyperlink" Target="https://www.ncbi.nlm.nih.gov/pubmed/" TargetMode="External"/><Relationship Id="rId2726" Type="http://schemas.openxmlformats.org/officeDocument/2006/relationships/hyperlink" Target="https://www.ncbi.nlm.nih.gov/pubmed/" TargetMode="External"/><Relationship Id="rId2727" Type="http://schemas.openxmlformats.org/officeDocument/2006/relationships/hyperlink" Target="https://www.ncbi.nlm.nih.gov/pubmed/" TargetMode="External"/><Relationship Id="rId2728" Type="http://schemas.openxmlformats.org/officeDocument/2006/relationships/hyperlink" Target="https://www.ncbi.nlm.nih.gov/pubmed/" TargetMode="External"/><Relationship Id="rId2729" Type="http://schemas.openxmlformats.org/officeDocument/2006/relationships/hyperlink" Target="https://www.ncbi.nlm.nih.gov/pubmed/" TargetMode="External"/><Relationship Id="rId2710" Type="http://schemas.openxmlformats.org/officeDocument/2006/relationships/hyperlink" Target="https://www.ncbi.nlm.nih.gov/pubmed/" TargetMode="External"/><Relationship Id="rId2711" Type="http://schemas.openxmlformats.org/officeDocument/2006/relationships/hyperlink" Target="https://www.ncbi.nlm.nih.gov/pubmed/" TargetMode="External"/><Relationship Id="rId2712" Type="http://schemas.openxmlformats.org/officeDocument/2006/relationships/hyperlink" Target="https://www.ncbi.nlm.nih.gov/pubmed/" TargetMode="External"/><Relationship Id="rId2713" Type="http://schemas.openxmlformats.org/officeDocument/2006/relationships/hyperlink" Target="https://www.ncbi.nlm.nih.gov/pubmed/" TargetMode="External"/><Relationship Id="rId2714" Type="http://schemas.openxmlformats.org/officeDocument/2006/relationships/hyperlink" Target="https://www.ncbi.nlm.nih.gov/pubmed/" TargetMode="External"/><Relationship Id="rId2715" Type="http://schemas.openxmlformats.org/officeDocument/2006/relationships/hyperlink" Target="https://www.ncbi.nlm.nih.gov/pubmed/" TargetMode="External"/><Relationship Id="rId2716" Type="http://schemas.openxmlformats.org/officeDocument/2006/relationships/hyperlink" Target="https://www.ncbi.nlm.nih.gov/pubmed/" TargetMode="External"/><Relationship Id="rId2717" Type="http://schemas.openxmlformats.org/officeDocument/2006/relationships/hyperlink" Target="https://www.ncbi.nlm.nih.gov/pubmed/" TargetMode="External"/><Relationship Id="rId2718" Type="http://schemas.openxmlformats.org/officeDocument/2006/relationships/hyperlink" Target="https://www.ncbi.nlm.nih.gov/pubmed/" TargetMode="External"/><Relationship Id="rId2719" Type="http://schemas.openxmlformats.org/officeDocument/2006/relationships/hyperlink" Target="https://www.ncbi.nlm.nih.gov/pubmed/" TargetMode="External"/><Relationship Id="rId1455" Type="http://schemas.openxmlformats.org/officeDocument/2006/relationships/hyperlink" Target="https://www.ncbi.nlm.nih.gov/pubmed/" TargetMode="External"/><Relationship Id="rId2786" Type="http://schemas.openxmlformats.org/officeDocument/2006/relationships/hyperlink" Target="https://www.ncbi.nlm.nih.gov/pubmed/" TargetMode="External"/><Relationship Id="rId1456" Type="http://schemas.openxmlformats.org/officeDocument/2006/relationships/hyperlink" Target="https://www.ncbi.nlm.nih.gov/pubmed/" TargetMode="External"/><Relationship Id="rId2787" Type="http://schemas.openxmlformats.org/officeDocument/2006/relationships/hyperlink" Target="https://www.ncbi.nlm.nih.gov/pubmed/" TargetMode="External"/><Relationship Id="rId1457" Type="http://schemas.openxmlformats.org/officeDocument/2006/relationships/hyperlink" Target="https://www.ncbi.nlm.nih.gov/pubmed/" TargetMode="External"/><Relationship Id="rId2788" Type="http://schemas.openxmlformats.org/officeDocument/2006/relationships/hyperlink" Target="https://www.ncbi.nlm.nih.gov/pubmed/" TargetMode="External"/><Relationship Id="rId1458" Type="http://schemas.openxmlformats.org/officeDocument/2006/relationships/hyperlink" Target="https://www.ncbi.nlm.nih.gov/pubmed/" TargetMode="External"/><Relationship Id="rId2789" Type="http://schemas.openxmlformats.org/officeDocument/2006/relationships/hyperlink" Target="https://www.ncbi.nlm.nih.gov/pubmed/" TargetMode="External"/><Relationship Id="rId1459" Type="http://schemas.openxmlformats.org/officeDocument/2006/relationships/hyperlink" Target="https://www.ncbi.nlm.nih.gov/pubmed/" TargetMode="External"/><Relationship Id="rId629" Type="http://schemas.openxmlformats.org/officeDocument/2006/relationships/hyperlink" Target="https://www.ncbi.nlm.nih.gov/pubmed/" TargetMode="External"/><Relationship Id="rId624" Type="http://schemas.openxmlformats.org/officeDocument/2006/relationships/hyperlink" Target="https://www.ncbi.nlm.nih.gov/pubmed/" TargetMode="External"/><Relationship Id="rId623" Type="http://schemas.openxmlformats.org/officeDocument/2006/relationships/hyperlink" Target="https://www.ncbi.nlm.nih.gov/pubmed/" TargetMode="External"/><Relationship Id="rId622" Type="http://schemas.openxmlformats.org/officeDocument/2006/relationships/hyperlink" Target="https://www.ncbi.nlm.nih.gov/pubmed/" TargetMode="External"/><Relationship Id="rId621" Type="http://schemas.openxmlformats.org/officeDocument/2006/relationships/hyperlink" Target="https://www.ncbi.nlm.nih.gov/pubmed/" TargetMode="External"/><Relationship Id="rId628" Type="http://schemas.openxmlformats.org/officeDocument/2006/relationships/hyperlink" Target="https://www.ncbi.nlm.nih.gov/pubmed/" TargetMode="External"/><Relationship Id="rId627" Type="http://schemas.openxmlformats.org/officeDocument/2006/relationships/hyperlink" Target="https://www.ncbi.nlm.nih.gov/pubmed/" TargetMode="External"/><Relationship Id="rId626" Type="http://schemas.openxmlformats.org/officeDocument/2006/relationships/hyperlink" Target="https://www.ncbi.nlm.nih.gov/pubmed/" TargetMode="External"/><Relationship Id="rId625" Type="http://schemas.openxmlformats.org/officeDocument/2006/relationships/hyperlink" Target="https://www.ncbi.nlm.nih.gov/pubmed/" TargetMode="External"/><Relationship Id="rId2780" Type="http://schemas.openxmlformats.org/officeDocument/2006/relationships/hyperlink" Target="https://www.ncbi.nlm.nih.gov/pubmed/" TargetMode="External"/><Relationship Id="rId1450" Type="http://schemas.openxmlformats.org/officeDocument/2006/relationships/hyperlink" Target="https://www.ncbi.nlm.nih.gov/pubmed/" TargetMode="External"/><Relationship Id="rId2781" Type="http://schemas.openxmlformats.org/officeDocument/2006/relationships/hyperlink" Target="https://www.ncbi.nlm.nih.gov/pubmed/" TargetMode="External"/><Relationship Id="rId620" Type="http://schemas.openxmlformats.org/officeDocument/2006/relationships/hyperlink" Target="https://www.ncbi.nlm.nih.gov/pubmed/" TargetMode="External"/><Relationship Id="rId1451" Type="http://schemas.openxmlformats.org/officeDocument/2006/relationships/hyperlink" Target="https://www.ncbi.nlm.nih.gov/pubmed/" TargetMode="External"/><Relationship Id="rId2782" Type="http://schemas.openxmlformats.org/officeDocument/2006/relationships/hyperlink" Target="https://www.ncbi.nlm.nih.gov/pubmed/" TargetMode="External"/><Relationship Id="rId1452" Type="http://schemas.openxmlformats.org/officeDocument/2006/relationships/hyperlink" Target="https://www.ncbi.nlm.nih.gov/pubmed/" TargetMode="External"/><Relationship Id="rId2783" Type="http://schemas.openxmlformats.org/officeDocument/2006/relationships/hyperlink" Target="https://www.ncbi.nlm.nih.gov/pubmed/" TargetMode="External"/><Relationship Id="rId1453" Type="http://schemas.openxmlformats.org/officeDocument/2006/relationships/hyperlink" Target="https://www.ncbi.nlm.nih.gov/pubmed/" TargetMode="External"/><Relationship Id="rId2784" Type="http://schemas.openxmlformats.org/officeDocument/2006/relationships/hyperlink" Target="https://www.ncbi.nlm.nih.gov/pubmed/" TargetMode="External"/><Relationship Id="rId1454" Type="http://schemas.openxmlformats.org/officeDocument/2006/relationships/hyperlink" Target="https://www.ncbi.nlm.nih.gov/pubmed/" TargetMode="External"/><Relationship Id="rId2785" Type="http://schemas.openxmlformats.org/officeDocument/2006/relationships/hyperlink" Target="https://www.ncbi.nlm.nih.gov/pubmed/" TargetMode="External"/><Relationship Id="rId1444" Type="http://schemas.openxmlformats.org/officeDocument/2006/relationships/hyperlink" Target="https://www.ncbi.nlm.nih.gov/pubmed/" TargetMode="External"/><Relationship Id="rId2775" Type="http://schemas.openxmlformats.org/officeDocument/2006/relationships/hyperlink" Target="https://www.ncbi.nlm.nih.gov/pubmed/" TargetMode="External"/><Relationship Id="rId1445" Type="http://schemas.openxmlformats.org/officeDocument/2006/relationships/hyperlink" Target="https://www.ncbi.nlm.nih.gov/pubmed/" TargetMode="External"/><Relationship Id="rId2776" Type="http://schemas.openxmlformats.org/officeDocument/2006/relationships/hyperlink" Target="https://www.ncbi.nlm.nih.gov/pubmed/" TargetMode="External"/><Relationship Id="rId1446" Type="http://schemas.openxmlformats.org/officeDocument/2006/relationships/hyperlink" Target="https://www.ncbi.nlm.nih.gov/pubmed/" TargetMode="External"/><Relationship Id="rId2777" Type="http://schemas.openxmlformats.org/officeDocument/2006/relationships/hyperlink" Target="https://www.ncbi.nlm.nih.gov/pubmed/" TargetMode="External"/><Relationship Id="rId1447" Type="http://schemas.openxmlformats.org/officeDocument/2006/relationships/hyperlink" Target="https://www.ncbi.nlm.nih.gov/pubmed/" TargetMode="External"/><Relationship Id="rId2778" Type="http://schemas.openxmlformats.org/officeDocument/2006/relationships/hyperlink" Target="https://www.ncbi.nlm.nih.gov/pubmed/" TargetMode="External"/><Relationship Id="rId1448" Type="http://schemas.openxmlformats.org/officeDocument/2006/relationships/hyperlink" Target="https://www.ncbi.nlm.nih.gov/pubmed/" TargetMode="External"/><Relationship Id="rId2779" Type="http://schemas.openxmlformats.org/officeDocument/2006/relationships/hyperlink" Target="https://www.ncbi.nlm.nih.gov/pubmed/" TargetMode="External"/><Relationship Id="rId1449" Type="http://schemas.openxmlformats.org/officeDocument/2006/relationships/hyperlink" Target="https://www.ncbi.nlm.nih.gov/pubmed/" TargetMode="External"/><Relationship Id="rId619" Type="http://schemas.openxmlformats.org/officeDocument/2006/relationships/hyperlink" Target="https://www.ncbi.nlm.nih.gov/pubmed/" TargetMode="External"/><Relationship Id="rId618" Type="http://schemas.openxmlformats.org/officeDocument/2006/relationships/hyperlink" Target="https://www.ncbi.nlm.nih.gov/pubmed/" TargetMode="External"/><Relationship Id="rId613" Type="http://schemas.openxmlformats.org/officeDocument/2006/relationships/hyperlink" Target="https://www.ncbi.nlm.nih.gov/pubmed/" TargetMode="External"/><Relationship Id="rId612" Type="http://schemas.openxmlformats.org/officeDocument/2006/relationships/hyperlink" Target="https://www.ncbi.nlm.nih.gov/pubmed/" TargetMode="External"/><Relationship Id="rId611" Type="http://schemas.openxmlformats.org/officeDocument/2006/relationships/hyperlink" Target="https://www.ncbi.nlm.nih.gov/pubmed/" TargetMode="External"/><Relationship Id="rId610" Type="http://schemas.openxmlformats.org/officeDocument/2006/relationships/hyperlink" Target="https://www.ncbi.nlm.nih.gov/pubmed/" TargetMode="External"/><Relationship Id="rId617" Type="http://schemas.openxmlformats.org/officeDocument/2006/relationships/hyperlink" Target="https://www.ncbi.nlm.nih.gov/pubmed/" TargetMode="External"/><Relationship Id="rId616" Type="http://schemas.openxmlformats.org/officeDocument/2006/relationships/hyperlink" Target="https://www.ncbi.nlm.nih.gov/pubmed/" TargetMode="External"/><Relationship Id="rId615" Type="http://schemas.openxmlformats.org/officeDocument/2006/relationships/hyperlink" Target="https://www.ncbi.nlm.nih.gov/pubmed/" TargetMode="External"/><Relationship Id="rId614" Type="http://schemas.openxmlformats.org/officeDocument/2006/relationships/hyperlink" Target="https://www.ncbi.nlm.nih.gov/pubmed/" TargetMode="External"/><Relationship Id="rId2770" Type="http://schemas.openxmlformats.org/officeDocument/2006/relationships/hyperlink" Target="https://www.ncbi.nlm.nih.gov/pubmed/" TargetMode="External"/><Relationship Id="rId1440" Type="http://schemas.openxmlformats.org/officeDocument/2006/relationships/hyperlink" Target="https://www.ncbi.nlm.nih.gov/pubmed/" TargetMode="External"/><Relationship Id="rId2771" Type="http://schemas.openxmlformats.org/officeDocument/2006/relationships/hyperlink" Target="https://www.ncbi.nlm.nih.gov/pubmed/" TargetMode="External"/><Relationship Id="rId1441" Type="http://schemas.openxmlformats.org/officeDocument/2006/relationships/hyperlink" Target="https://www.ncbi.nlm.nih.gov/pubmed/" TargetMode="External"/><Relationship Id="rId2772" Type="http://schemas.openxmlformats.org/officeDocument/2006/relationships/hyperlink" Target="https://www.ncbi.nlm.nih.gov/pubmed/" TargetMode="External"/><Relationship Id="rId1442" Type="http://schemas.openxmlformats.org/officeDocument/2006/relationships/hyperlink" Target="https://www.ncbi.nlm.nih.gov/pubmed/" TargetMode="External"/><Relationship Id="rId2773" Type="http://schemas.openxmlformats.org/officeDocument/2006/relationships/hyperlink" Target="https://www.ncbi.nlm.nih.gov/pubmed/" TargetMode="External"/><Relationship Id="rId1443" Type="http://schemas.openxmlformats.org/officeDocument/2006/relationships/hyperlink" Target="https://www.ncbi.nlm.nih.gov/pubmed/" TargetMode="External"/><Relationship Id="rId2774" Type="http://schemas.openxmlformats.org/officeDocument/2006/relationships/hyperlink" Target="https://www.ncbi.nlm.nih.gov/pubmed/" TargetMode="External"/><Relationship Id="rId1477" Type="http://schemas.openxmlformats.org/officeDocument/2006/relationships/hyperlink" Target="https://www.ncbi.nlm.nih.gov/pubmed/" TargetMode="External"/><Relationship Id="rId1478" Type="http://schemas.openxmlformats.org/officeDocument/2006/relationships/hyperlink" Target="https://www.ncbi.nlm.nih.gov/pubmed/" TargetMode="External"/><Relationship Id="rId1479" Type="http://schemas.openxmlformats.org/officeDocument/2006/relationships/hyperlink" Target="https://www.ncbi.nlm.nih.gov/pubmed/" TargetMode="External"/><Relationship Id="rId646" Type="http://schemas.openxmlformats.org/officeDocument/2006/relationships/hyperlink" Target="https://www.ncbi.nlm.nih.gov/pubmed/" TargetMode="External"/><Relationship Id="rId645" Type="http://schemas.openxmlformats.org/officeDocument/2006/relationships/hyperlink" Target="https://www.ncbi.nlm.nih.gov/pubmed/" TargetMode="External"/><Relationship Id="rId644" Type="http://schemas.openxmlformats.org/officeDocument/2006/relationships/hyperlink" Target="https://www.ncbi.nlm.nih.gov/pubmed/" TargetMode="External"/><Relationship Id="rId643" Type="http://schemas.openxmlformats.org/officeDocument/2006/relationships/hyperlink" Target="https://www.ncbi.nlm.nih.gov/pubmed/" TargetMode="External"/><Relationship Id="rId649" Type="http://schemas.openxmlformats.org/officeDocument/2006/relationships/hyperlink" Target="https://www.ncbi.nlm.nih.gov/pubmed/" TargetMode="External"/><Relationship Id="rId648" Type="http://schemas.openxmlformats.org/officeDocument/2006/relationships/hyperlink" Target="https://www.ncbi.nlm.nih.gov/pubmed/" TargetMode="External"/><Relationship Id="rId647" Type="http://schemas.openxmlformats.org/officeDocument/2006/relationships/hyperlink" Target="https://www.ncbi.nlm.nih.gov/pubmed/" TargetMode="External"/><Relationship Id="rId1470" Type="http://schemas.openxmlformats.org/officeDocument/2006/relationships/hyperlink" Target="https://www.ncbi.nlm.nih.gov/pubmed/" TargetMode="External"/><Relationship Id="rId1471" Type="http://schemas.openxmlformats.org/officeDocument/2006/relationships/hyperlink" Target="https://www.ncbi.nlm.nih.gov/pubmed/" TargetMode="External"/><Relationship Id="rId1472" Type="http://schemas.openxmlformats.org/officeDocument/2006/relationships/hyperlink" Target="https://www.ncbi.nlm.nih.gov/pubmed/" TargetMode="External"/><Relationship Id="rId642" Type="http://schemas.openxmlformats.org/officeDocument/2006/relationships/hyperlink" Target="https://www.ncbi.nlm.nih.gov/pubmed/" TargetMode="External"/><Relationship Id="rId1473" Type="http://schemas.openxmlformats.org/officeDocument/2006/relationships/hyperlink" Target="https://www.ncbi.nlm.nih.gov/pubmed/" TargetMode="External"/><Relationship Id="rId641" Type="http://schemas.openxmlformats.org/officeDocument/2006/relationships/hyperlink" Target="https://www.ncbi.nlm.nih.gov/pubmed/" TargetMode="External"/><Relationship Id="rId1474" Type="http://schemas.openxmlformats.org/officeDocument/2006/relationships/hyperlink" Target="https://www.ncbi.nlm.nih.gov/pubmed/" TargetMode="External"/><Relationship Id="rId640" Type="http://schemas.openxmlformats.org/officeDocument/2006/relationships/hyperlink" Target="https://www.ncbi.nlm.nih.gov/pubmed/" TargetMode="External"/><Relationship Id="rId1475" Type="http://schemas.openxmlformats.org/officeDocument/2006/relationships/hyperlink" Target="https://www.ncbi.nlm.nih.gov/pubmed/" TargetMode="External"/><Relationship Id="rId1476" Type="http://schemas.openxmlformats.org/officeDocument/2006/relationships/hyperlink" Target="https://www.ncbi.nlm.nih.gov/pubmed/" TargetMode="External"/><Relationship Id="rId1466" Type="http://schemas.openxmlformats.org/officeDocument/2006/relationships/hyperlink" Target="https://www.ncbi.nlm.nih.gov/pubmed/" TargetMode="External"/><Relationship Id="rId2797" Type="http://schemas.openxmlformats.org/officeDocument/2006/relationships/hyperlink" Target="https://www.ncbi.nlm.nih.gov/pubmed/" TargetMode="External"/><Relationship Id="rId1467" Type="http://schemas.openxmlformats.org/officeDocument/2006/relationships/hyperlink" Target="https://www.ncbi.nlm.nih.gov/pubmed/" TargetMode="External"/><Relationship Id="rId2798" Type="http://schemas.openxmlformats.org/officeDocument/2006/relationships/hyperlink" Target="https://www.ncbi.nlm.nih.gov/pubmed/" TargetMode="External"/><Relationship Id="rId1468" Type="http://schemas.openxmlformats.org/officeDocument/2006/relationships/hyperlink" Target="https://www.ncbi.nlm.nih.gov/pubmed/" TargetMode="External"/><Relationship Id="rId2799" Type="http://schemas.openxmlformats.org/officeDocument/2006/relationships/hyperlink" Target="https://www.ncbi.nlm.nih.gov/pubmed/" TargetMode="External"/><Relationship Id="rId1469" Type="http://schemas.openxmlformats.org/officeDocument/2006/relationships/hyperlink" Target="https://www.ncbi.nlm.nih.gov/pubmed/" TargetMode="External"/><Relationship Id="rId635" Type="http://schemas.openxmlformats.org/officeDocument/2006/relationships/hyperlink" Target="https://www.ncbi.nlm.nih.gov/pubmed/" TargetMode="External"/><Relationship Id="rId634" Type="http://schemas.openxmlformats.org/officeDocument/2006/relationships/hyperlink" Target="https://www.ncbi.nlm.nih.gov/pubmed/" TargetMode="External"/><Relationship Id="rId633" Type="http://schemas.openxmlformats.org/officeDocument/2006/relationships/hyperlink" Target="https://www.ncbi.nlm.nih.gov/pubmed/" TargetMode="External"/><Relationship Id="rId632" Type="http://schemas.openxmlformats.org/officeDocument/2006/relationships/hyperlink" Target="https://www.ncbi.nlm.nih.gov/pubmed/" TargetMode="External"/><Relationship Id="rId639" Type="http://schemas.openxmlformats.org/officeDocument/2006/relationships/hyperlink" Target="https://www.ncbi.nlm.nih.gov/pubmed/" TargetMode="External"/><Relationship Id="rId638" Type="http://schemas.openxmlformats.org/officeDocument/2006/relationships/hyperlink" Target="https://www.ncbi.nlm.nih.gov/pubmed/" TargetMode="External"/><Relationship Id="rId637" Type="http://schemas.openxmlformats.org/officeDocument/2006/relationships/hyperlink" Target="https://www.ncbi.nlm.nih.gov/pubmed/" TargetMode="External"/><Relationship Id="rId636" Type="http://schemas.openxmlformats.org/officeDocument/2006/relationships/hyperlink" Target="https://www.ncbi.nlm.nih.gov/pubmed/" TargetMode="External"/><Relationship Id="rId2790" Type="http://schemas.openxmlformats.org/officeDocument/2006/relationships/hyperlink" Target="https://www.ncbi.nlm.nih.gov/pubmed/" TargetMode="External"/><Relationship Id="rId1460" Type="http://schemas.openxmlformats.org/officeDocument/2006/relationships/hyperlink" Target="https://www.ncbi.nlm.nih.gov/pubmed/" TargetMode="External"/><Relationship Id="rId2791" Type="http://schemas.openxmlformats.org/officeDocument/2006/relationships/hyperlink" Target="https://www.ncbi.nlm.nih.gov/pubmed/" TargetMode="External"/><Relationship Id="rId1461" Type="http://schemas.openxmlformats.org/officeDocument/2006/relationships/hyperlink" Target="https://www.ncbi.nlm.nih.gov/pubmed/" TargetMode="External"/><Relationship Id="rId2792" Type="http://schemas.openxmlformats.org/officeDocument/2006/relationships/hyperlink" Target="https://www.ncbi.nlm.nih.gov/pubmed/" TargetMode="External"/><Relationship Id="rId631" Type="http://schemas.openxmlformats.org/officeDocument/2006/relationships/hyperlink" Target="https://www.ncbi.nlm.nih.gov/pubmed/" TargetMode="External"/><Relationship Id="rId1462" Type="http://schemas.openxmlformats.org/officeDocument/2006/relationships/hyperlink" Target="https://www.ncbi.nlm.nih.gov/pubmed/" TargetMode="External"/><Relationship Id="rId2793" Type="http://schemas.openxmlformats.org/officeDocument/2006/relationships/hyperlink" Target="https://www.ncbi.nlm.nih.gov/pubmed/" TargetMode="External"/><Relationship Id="rId630" Type="http://schemas.openxmlformats.org/officeDocument/2006/relationships/hyperlink" Target="https://www.ncbi.nlm.nih.gov/pubmed/" TargetMode="External"/><Relationship Id="rId1463" Type="http://schemas.openxmlformats.org/officeDocument/2006/relationships/hyperlink" Target="https://www.ncbi.nlm.nih.gov/pubmed/" TargetMode="External"/><Relationship Id="rId2794" Type="http://schemas.openxmlformats.org/officeDocument/2006/relationships/hyperlink" Target="https://www.ncbi.nlm.nih.gov/pubmed/" TargetMode="External"/><Relationship Id="rId1464" Type="http://schemas.openxmlformats.org/officeDocument/2006/relationships/hyperlink" Target="https://www.ncbi.nlm.nih.gov/pubmed/" TargetMode="External"/><Relationship Id="rId2795" Type="http://schemas.openxmlformats.org/officeDocument/2006/relationships/hyperlink" Target="https://www.ncbi.nlm.nih.gov/pubmed/" TargetMode="External"/><Relationship Id="rId1465" Type="http://schemas.openxmlformats.org/officeDocument/2006/relationships/hyperlink" Target="https://www.ncbi.nlm.nih.gov/pubmed/" TargetMode="External"/><Relationship Id="rId2796" Type="http://schemas.openxmlformats.org/officeDocument/2006/relationships/hyperlink" Target="https://www.ncbi.nlm.nih.gov/pubmed/" TargetMode="External"/><Relationship Id="rId1411" Type="http://schemas.openxmlformats.org/officeDocument/2006/relationships/hyperlink" Target="https://www.ncbi.nlm.nih.gov/pubmed/" TargetMode="External"/><Relationship Id="rId2742" Type="http://schemas.openxmlformats.org/officeDocument/2006/relationships/hyperlink" Target="https://www.ncbi.nlm.nih.gov/pubmed/" TargetMode="External"/><Relationship Id="rId1412" Type="http://schemas.openxmlformats.org/officeDocument/2006/relationships/hyperlink" Target="https://www.ncbi.nlm.nih.gov/pubmed/" TargetMode="External"/><Relationship Id="rId2743" Type="http://schemas.openxmlformats.org/officeDocument/2006/relationships/hyperlink" Target="https://www.ncbi.nlm.nih.gov/pubmed/" TargetMode="External"/><Relationship Id="rId1413" Type="http://schemas.openxmlformats.org/officeDocument/2006/relationships/hyperlink" Target="https://www.ncbi.nlm.nih.gov/pubmed/" TargetMode="External"/><Relationship Id="rId2744" Type="http://schemas.openxmlformats.org/officeDocument/2006/relationships/hyperlink" Target="https://www.ncbi.nlm.nih.gov/pubmed/" TargetMode="External"/><Relationship Id="rId1414" Type="http://schemas.openxmlformats.org/officeDocument/2006/relationships/hyperlink" Target="https://www.ncbi.nlm.nih.gov/pubmed/" TargetMode="External"/><Relationship Id="rId2745" Type="http://schemas.openxmlformats.org/officeDocument/2006/relationships/hyperlink" Target="https://www.ncbi.nlm.nih.gov/pubmed/" TargetMode="External"/><Relationship Id="rId1415" Type="http://schemas.openxmlformats.org/officeDocument/2006/relationships/hyperlink" Target="https://www.ncbi.nlm.nih.gov/pubmed/" TargetMode="External"/><Relationship Id="rId2746" Type="http://schemas.openxmlformats.org/officeDocument/2006/relationships/hyperlink" Target="https://www.ncbi.nlm.nih.gov/pubmed/" TargetMode="External"/><Relationship Id="rId1416" Type="http://schemas.openxmlformats.org/officeDocument/2006/relationships/hyperlink" Target="https://www.ncbi.nlm.nih.gov/pubmed/" TargetMode="External"/><Relationship Id="rId2747" Type="http://schemas.openxmlformats.org/officeDocument/2006/relationships/hyperlink" Target="https://www.ncbi.nlm.nih.gov/pubmed/" TargetMode="External"/><Relationship Id="rId1417" Type="http://schemas.openxmlformats.org/officeDocument/2006/relationships/hyperlink" Target="https://www.ncbi.nlm.nih.gov/pubmed/" TargetMode="External"/><Relationship Id="rId2748" Type="http://schemas.openxmlformats.org/officeDocument/2006/relationships/hyperlink" Target="https://www.ncbi.nlm.nih.gov/pubmed/" TargetMode="External"/><Relationship Id="rId1418" Type="http://schemas.openxmlformats.org/officeDocument/2006/relationships/hyperlink" Target="https://www.ncbi.nlm.nih.gov/pubmed/" TargetMode="External"/><Relationship Id="rId2749" Type="http://schemas.openxmlformats.org/officeDocument/2006/relationships/hyperlink" Target="https://www.ncbi.nlm.nih.gov/pubmed/" TargetMode="External"/><Relationship Id="rId1419" Type="http://schemas.openxmlformats.org/officeDocument/2006/relationships/hyperlink" Target="https://www.ncbi.nlm.nih.gov/pubmed/" TargetMode="External"/><Relationship Id="rId2740" Type="http://schemas.openxmlformats.org/officeDocument/2006/relationships/hyperlink" Target="https://www.ncbi.nlm.nih.gov/pubmed/" TargetMode="External"/><Relationship Id="rId1410" Type="http://schemas.openxmlformats.org/officeDocument/2006/relationships/hyperlink" Target="https://www.ncbi.nlm.nih.gov/pubmed/" TargetMode="External"/><Relationship Id="rId2741" Type="http://schemas.openxmlformats.org/officeDocument/2006/relationships/hyperlink" Target="https://www.ncbi.nlm.nih.gov/pubmed/" TargetMode="External"/><Relationship Id="rId1400" Type="http://schemas.openxmlformats.org/officeDocument/2006/relationships/hyperlink" Target="https://www.ncbi.nlm.nih.gov/pubmed/" TargetMode="External"/><Relationship Id="rId2731" Type="http://schemas.openxmlformats.org/officeDocument/2006/relationships/hyperlink" Target="https://www.ncbi.nlm.nih.gov/pubmed/" TargetMode="External"/><Relationship Id="rId1401" Type="http://schemas.openxmlformats.org/officeDocument/2006/relationships/hyperlink" Target="https://www.ncbi.nlm.nih.gov/pubmed/" TargetMode="External"/><Relationship Id="rId2732" Type="http://schemas.openxmlformats.org/officeDocument/2006/relationships/hyperlink" Target="https://www.ncbi.nlm.nih.gov/pubmed/" TargetMode="External"/><Relationship Id="rId1402" Type="http://schemas.openxmlformats.org/officeDocument/2006/relationships/hyperlink" Target="https://www.ncbi.nlm.nih.gov/pubmed/" TargetMode="External"/><Relationship Id="rId2733" Type="http://schemas.openxmlformats.org/officeDocument/2006/relationships/hyperlink" Target="https://www.ncbi.nlm.nih.gov/pubmed/" TargetMode="External"/><Relationship Id="rId1403" Type="http://schemas.openxmlformats.org/officeDocument/2006/relationships/hyperlink" Target="https://www.ncbi.nlm.nih.gov/pubmed/" TargetMode="External"/><Relationship Id="rId2734" Type="http://schemas.openxmlformats.org/officeDocument/2006/relationships/hyperlink" Target="https://www.ncbi.nlm.nih.gov/pubmed/" TargetMode="External"/><Relationship Id="rId1404" Type="http://schemas.openxmlformats.org/officeDocument/2006/relationships/hyperlink" Target="https://www.ncbi.nlm.nih.gov/pubmed/" TargetMode="External"/><Relationship Id="rId2735" Type="http://schemas.openxmlformats.org/officeDocument/2006/relationships/hyperlink" Target="https://www.ncbi.nlm.nih.gov/pubmed/" TargetMode="External"/><Relationship Id="rId1405" Type="http://schemas.openxmlformats.org/officeDocument/2006/relationships/hyperlink" Target="https://www.ncbi.nlm.nih.gov/pubmed/" TargetMode="External"/><Relationship Id="rId2736" Type="http://schemas.openxmlformats.org/officeDocument/2006/relationships/hyperlink" Target="https://www.ncbi.nlm.nih.gov/pubmed/" TargetMode="External"/><Relationship Id="rId1406" Type="http://schemas.openxmlformats.org/officeDocument/2006/relationships/hyperlink" Target="https://www.ncbi.nlm.nih.gov/pubmed/" TargetMode="External"/><Relationship Id="rId2737" Type="http://schemas.openxmlformats.org/officeDocument/2006/relationships/hyperlink" Target="https://www.ncbi.nlm.nih.gov/pubmed/" TargetMode="External"/><Relationship Id="rId1407" Type="http://schemas.openxmlformats.org/officeDocument/2006/relationships/hyperlink" Target="https://www.ncbi.nlm.nih.gov/pubmed/" TargetMode="External"/><Relationship Id="rId2738" Type="http://schemas.openxmlformats.org/officeDocument/2006/relationships/hyperlink" Target="https://www.ncbi.nlm.nih.gov/pubmed/" TargetMode="External"/><Relationship Id="rId1408" Type="http://schemas.openxmlformats.org/officeDocument/2006/relationships/hyperlink" Target="https://www.ncbi.nlm.nih.gov/pubmed/" TargetMode="External"/><Relationship Id="rId2739" Type="http://schemas.openxmlformats.org/officeDocument/2006/relationships/hyperlink" Target="https://www.ncbi.nlm.nih.gov/pubmed/" TargetMode="External"/><Relationship Id="rId1409" Type="http://schemas.openxmlformats.org/officeDocument/2006/relationships/hyperlink" Target="https://www.ncbi.nlm.nih.gov/pubmed/" TargetMode="External"/><Relationship Id="rId2730" Type="http://schemas.openxmlformats.org/officeDocument/2006/relationships/hyperlink" Target="https://www.ncbi.nlm.nih.gov/pubmed/" TargetMode="External"/><Relationship Id="rId1433" Type="http://schemas.openxmlformats.org/officeDocument/2006/relationships/hyperlink" Target="https://www.ncbi.nlm.nih.gov/pubmed/" TargetMode="External"/><Relationship Id="rId2764" Type="http://schemas.openxmlformats.org/officeDocument/2006/relationships/hyperlink" Target="https://www.ncbi.nlm.nih.gov/pubmed/" TargetMode="External"/><Relationship Id="rId1434" Type="http://schemas.openxmlformats.org/officeDocument/2006/relationships/hyperlink" Target="https://www.ncbi.nlm.nih.gov/pubmed/" TargetMode="External"/><Relationship Id="rId2765" Type="http://schemas.openxmlformats.org/officeDocument/2006/relationships/hyperlink" Target="https://www.ncbi.nlm.nih.gov/pubmed/" TargetMode="External"/><Relationship Id="rId1435" Type="http://schemas.openxmlformats.org/officeDocument/2006/relationships/hyperlink" Target="https://www.ncbi.nlm.nih.gov/pubmed/" TargetMode="External"/><Relationship Id="rId2766" Type="http://schemas.openxmlformats.org/officeDocument/2006/relationships/hyperlink" Target="https://www.ncbi.nlm.nih.gov/pubmed/" TargetMode="External"/><Relationship Id="rId1436" Type="http://schemas.openxmlformats.org/officeDocument/2006/relationships/hyperlink" Target="https://www.ncbi.nlm.nih.gov/pubmed/" TargetMode="External"/><Relationship Id="rId2767" Type="http://schemas.openxmlformats.org/officeDocument/2006/relationships/hyperlink" Target="https://www.ncbi.nlm.nih.gov/pubmed/" TargetMode="External"/><Relationship Id="rId1437" Type="http://schemas.openxmlformats.org/officeDocument/2006/relationships/hyperlink" Target="https://www.ncbi.nlm.nih.gov/pubmed/" TargetMode="External"/><Relationship Id="rId2768" Type="http://schemas.openxmlformats.org/officeDocument/2006/relationships/hyperlink" Target="https://www.ncbi.nlm.nih.gov/pubmed/" TargetMode="External"/><Relationship Id="rId1438" Type="http://schemas.openxmlformats.org/officeDocument/2006/relationships/hyperlink" Target="https://www.ncbi.nlm.nih.gov/pubmed/" TargetMode="External"/><Relationship Id="rId2769" Type="http://schemas.openxmlformats.org/officeDocument/2006/relationships/hyperlink" Target="https://www.ncbi.nlm.nih.gov/pubmed/" TargetMode="External"/><Relationship Id="rId1439" Type="http://schemas.openxmlformats.org/officeDocument/2006/relationships/hyperlink" Target="https://www.ncbi.nlm.nih.gov/pubmed/" TargetMode="External"/><Relationship Id="rId609" Type="http://schemas.openxmlformats.org/officeDocument/2006/relationships/hyperlink" Target="https://www.ncbi.nlm.nih.gov/pubmed/" TargetMode="External"/><Relationship Id="rId608" Type="http://schemas.openxmlformats.org/officeDocument/2006/relationships/hyperlink" Target="https://www.ncbi.nlm.nih.gov/pubmed/" TargetMode="External"/><Relationship Id="rId607" Type="http://schemas.openxmlformats.org/officeDocument/2006/relationships/hyperlink" Target="https://www.ncbi.nlm.nih.gov/pubmed/" TargetMode="External"/><Relationship Id="rId602" Type="http://schemas.openxmlformats.org/officeDocument/2006/relationships/hyperlink" Target="https://www.ncbi.nlm.nih.gov/pubmed/" TargetMode="External"/><Relationship Id="rId601" Type="http://schemas.openxmlformats.org/officeDocument/2006/relationships/hyperlink" Target="https://www.ncbi.nlm.nih.gov/pubmed/" TargetMode="External"/><Relationship Id="rId600" Type="http://schemas.openxmlformats.org/officeDocument/2006/relationships/hyperlink" Target="https://www.ncbi.nlm.nih.gov/pubmed/" TargetMode="External"/><Relationship Id="rId606" Type="http://schemas.openxmlformats.org/officeDocument/2006/relationships/hyperlink" Target="https://www.ncbi.nlm.nih.gov/pubmed/" TargetMode="External"/><Relationship Id="rId605" Type="http://schemas.openxmlformats.org/officeDocument/2006/relationships/hyperlink" Target="https://www.ncbi.nlm.nih.gov/pubmed/" TargetMode="External"/><Relationship Id="rId604" Type="http://schemas.openxmlformats.org/officeDocument/2006/relationships/hyperlink" Target="https://www.ncbi.nlm.nih.gov/pubmed/" TargetMode="External"/><Relationship Id="rId603" Type="http://schemas.openxmlformats.org/officeDocument/2006/relationships/hyperlink" Target="https://www.ncbi.nlm.nih.gov/pubmed/" TargetMode="External"/><Relationship Id="rId2760" Type="http://schemas.openxmlformats.org/officeDocument/2006/relationships/hyperlink" Target="https://www.ncbi.nlm.nih.gov/pubmed/" TargetMode="External"/><Relationship Id="rId1430" Type="http://schemas.openxmlformats.org/officeDocument/2006/relationships/hyperlink" Target="https://www.ncbi.nlm.nih.gov/pubmed/" TargetMode="External"/><Relationship Id="rId2761" Type="http://schemas.openxmlformats.org/officeDocument/2006/relationships/hyperlink" Target="https://www.ncbi.nlm.nih.gov/pubmed/" TargetMode="External"/><Relationship Id="rId1431" Type="http://schemas.openxmlformats.org/officeDocument/2006/relationships/hyperlink" Target="https://www.ncbi.nlm.nih.gov/pubmed/" TargetMode="External"/><Relationship Id="rId2762" Type="http://schemas.openxmlformats.org/officeDocument/2006/relationships/hyperlink" Target="https://www.ncbi.nlm.nih.gov/pubmed/" TargetMode="External"/><Relationship Id="rId1432" Type="http://schemas.openxmlformats.org/officeDocument/2006/relationships/hyperlink" Target="https://www.ncbi.nlm.nih.gov/pubmed/" TargetMode="External"/><Relationship Id="rId2763" Type="http://schemas.openxmlformats.org/officeDocument/2006/relationships/hyperlink" Target="https://www.ncbi.nlm.nih.gov/pubmed/" TargetMode="External"/><Relationship Id="rId1422" Type="http://schemas.openxmlformats.org/officeDocument/2006/relationships/hyperlink" Target="https://www.ncbi.nlm.nih.gov/pubmed/" TargetMode="External"/><Relationship Id="rId2753" Type="http://schemas.openxmlformats.org/officeDocument/2006/relationships/hyperlink" Target="https://www.ncbi.nlm.nih.gov/pubmed/" TargetMode="External"/><Relationship Id="rId1423" Type="http://schemas.openxmlformats.org/officeDocument/2006/relationships/hyperlink" Target="https://www.ncbi.nlm.nih.gov/pubmed/" TargetMode="External"/><Relationship Id="rId2754" Type="http://schemas.openxmlformats.org/officeDocument/2006/relationships/hyperlink" Target="https://www.ncbi.nlm.nih.gov/pubmed/" TargetMode="External"/><Relationship Id="rId1424" Type="http://schemas.openxmlformats.org/officeDocument/2006/relationships/hyperlink" Target="https://www.ncbi.nlm.nih.gov/pubmed/" TargetMode="External"/><Relationship Id="rId2755" Type="http://schemas.openxmlformats.org/officeDocument/2006/relationships/hyperlink" Target="https://www.ncbi.nlm.nih.gov/pubmed/" TargetMode="External"/><Relationship Id="rId1425" Type="http://schemas.openxmlformats.org/officeDocument/2006/relationships/hyperlink" Target="https://www.ncbi.nlm.nih.gov/pubmed/" TargetMode="External"/><Relationship Id="rId2756" Type="http://schemas.openxmlformats.org/officeDocument/2006/relationships/hyperlink" Target="https://www.ncbi.nlm.nih.gov/pubmed/" TargetMode="External"/><Relationship Id="rId1426" Type="http://schemas.openxmlformats.org/officeDocument/2006/relationships/hyperlink" Target="https://www.ncbi.nlm.nih.gov/pubmed/" TargetMode="External"/><Relationship Id="rId2757" Type="http://schemas.openxmlformats.org/officeDocument/2006/relationships/hyperlink" Target="https://www.ncbi.nlm.nih.gov/pubmed/" TargetMode="External"/><Relationship Id="rId1427" Type="http://schemas.openxmlformats.org/officeDocument/2006/relationships/hyperlink" Target="https://www.ncbi.nlm.nih.gov/pubmed/" TargetMode="External"/><Relationship Id="rId2758" Type="http://schemas.openxmlformats.org/officeDocument/2006/relationships/hyperlink" Target="https://www.ncbi.nlm.nih.gov/pubmed/" TargetMode="External"/><Relationship Id="rId1428" Type="http://schemas.openxmlformats.org/officeDocument/2006/relationships/hyperlink" Target="https://www.ncbi.nlm.nih.gov/pubmed/" TargetMode="External"/><Relationship Id="rId2759" Type="http://schemas.openxmlformats.org/officeDocument/2006/relationships/hyperlink" Target="https://www.ncbi.nlm.nih.gov/pubmed/" TargetMode="External"/><Relationship Id="rId1429" Type="http://schemas.openxmlformats.org/officeDocument/2006/relationships/hyperlink" Target="https://www.ncbi.nlm.nih.gov/pubmed/" TargetMode="External"/><Relationship Id="rId2750" Type="http://schemas.openxmlformats.org/officeDocument/2006/relationships/hyperlink" Target="https://www.ncbi.nlm.nih.gov/pubmed/" TargetMode="External"/><Relationship Id="rId1420" Type="http://schemas.openxmlformats.org/officeDocument/2006/relationships/hyperlink" Target="https://www.ncbi.nlm.nih.gov/pubmed/" TargetMode="External"/><Relationship Id="rId2751" Type="http://schemas.openxmlformats.org/officeDocument/2006/relationships/hyperlink" Target="https://www.ncbi.nlm.nih.gov/pubmed/" TargetMode="External"/><Relationship Id="rId1421" Type="http://schemas.openxmlformats.org/officeDocument/2006/relationships/hyperlink" Target="https://www.ncbi.nlm.nih.gov/pubmed/" TargetMode="External"/><Relationship Id="rId2752" Type="http://schemas.openxmlformats.org/officeDocument/2006/relationships/hyperlink" Target="https://www.ncbi.nlm.nih.gov/pubmed/" TargetMode="External"/><Relationship Id="rId3238" Type="http://schemas.openxmlformats.org/officeDocument/2006/relationships/hyperlink" Target="https://www.ncbi.nlm.nih.gov/pubmed/" TargetMode="External"/><Relationship Id="rId3237" Type="http://schemas.openxmlformats.org/officeDocument/2006/relationships/hyperlink" Target="https://www.ncbi.nlm.nih.gov/pubmed/" TargetMode="External"/><Relationship Id="rId3239" Type="http://schemas.openxmlformats.org/officeDocument/2006/relationships/hyperlink" Target="https://www.ncbi.nlm.nih.gov/pubmed/" TargetMode="External"/><Relationship Id="rId3230" Type="http://schemas.openxmlformats.org/officeDocument/2006/relationships/hyperlink" Target="https://www.ncbi.nlm.nih.gov/pubmed/" TargetMode="External"/><Relationship Id="rId3232" Type="http://schemas.openxmlformats.org/officeDocument/2006/relationships/hyperlink" Target="https://www.ncbi.nlm.nih.gov/pubmed/" TargetMode="External"/><Relationship Id="rId3231" Type="http://schemas.openxmlformats.org/officeDocument/2006/relationships/hyperlink" Target="https://www.ncbi.nlm.nih.gov/pubmed/" TargetMode="External"/><Relationship Id="rId3234" Type="http://schemas.openxmlformats.org/officeDocument/2006/relationships/hyperlink" Target="https://www.ncbi.nlm.nih.gov/pubmed/" TargetMode="External"/><Relationship Id="rId3233" Type="http://schemas.openxmlformats.org/officeDocument/2006/relationships/hyperlink" Target="https://www.ncbi.nlm.nih.gov/pubmed/" TargetMode="External"/><Relationship Id="rId3236" Type="http://schemas.openxmlformats.org/officeDocument/2006/relationships/hyperlink" Target="https://www.ncbi.nlm.nih.gov/pubmed/" TargetMode="External"/><Relationship Id="rId3235" Type="http://schemas.openxmlformats.org/officeDocument/2006/relationships/hyperlink" Target="https://www.ncbi.nlm.nih.gov/pubmed/" TargetMode="External"/><Relationship Id="rId3227" Type="http://schemas.openxmlformats.org/officeDocument/2006/relationships/hyperlink" Target="https://www.ncbi.nlm.nih.gov/pubmed/" TargetMode="External"/><Relationship Id="rId3226" Type="http://schemas.openxmlformats.org/officeDocument/2006/relationships/hyperlink" Target="https://www.ncbi.nlm.nih.gov/pubmed/" TargetMode="External"/><Relationship Id="rId3229" Type="http://schemas.openxmlformats.org/officeDocument/2006/relationships/hyperlink" Target="https://www.ncbi.nlm.nih.gov/pubmed/" TargetMode="External"/><Relationship Id="rId3228" Type="http://schemas.openxmlformats.org/officeDocument/2006/relationships/hyperlink" Target="https://www.ncbi.nlm.nih.gov/pubmed/" TargetMode="External"/><Relationship Id="rId699" Type="http://schemas.openxmlformats.org/officeDocument/2006/relationships/hyperlink" Target="https://www.ncbi.nlm.nih.gov/pubmed/" TargetMode="External"/><Relationship Id="rId698" Type="http://schemas.openxmlformats.org/officeDocument/2006/relationships/hyperlink" Target="https://www.ncbi.nlm.nih.gov/pubmed/" TargetMode="External"/><Relationship Id="rId693" Type="http://schemas.openxmlformats.org/officeDocument/2006/relationships/hyperlink" Target="https://www.ncbi.nlm.nih.gov/pubmed/" TargetMode="External"/><Relationship Id="rId692" Type="http://schemas.openxmlformats.org/officeDocument/2006/relationships/hyperlink" Target="https://www.ncbi.nlm.nih.gov/pubmed/" TargetMode="External"/><Relationship Id="rId691" Type="http://schemas.openxmlformats.org/officeDocument/2006/relationships/hyperlink" Target="https://www.ncbi.nlm.nih.gov/pubmed/" TargetMode="External"/><Relationship Id="rId3221" Type="http://schemas.openxmlformats.org/officeDocument/2006/relationships/hyperlink" Target="https://www.ncbi.nlm.nih.gov/pubmed/" TargetMode="External"/><Relationship Id="rId690" Type="http://schemas.openxmlformats.org/officeDocument/2006/relationships/hyperlink" Target="https://www.ncbi.nlm.nih.gov/pubmed/" TargetMode="External"/><Relationship Id="rId3220" Type="http://schemas.openxmlformats.org/officeDocument/2006/relationships/hyperlink" Target="https://www.ncbi.nlm.nih.gov/pubmed/" TargetMode="External"/><Relationship Id="rId697" Type="http://schemas.openxmlformats.org/officeDocument/2006/relationships/hyperlink" Target="https://www.ncbi.nlm.nih.gov/pubmed/" TargetMode="External"/><Relationship Id="rId3223" Type="http://schemas.openxmlformats.org/officeDocument/2006/relationships/hyperlink" Target="https://www.ncbi.nlm.nih.gov/pubmed/" TargetMode="External"/><Relationship Id="rId696" Type="http://schemas.openxmlformats.org/officeDocument/2006/relationships/hyperlink" Target="https://www.ncbi.nlm.nih.gov/pubmed/" TargetMode="External"/><Relationship Id="rId3222" Type="http://schemas.openxmlformats.org/officeDocument/2006/relationships/hyperlink" Target="https://www.ncbi.nlm.nih.gov/pubmed/" TargetMode="External"/><Relationship Id="rId695" Type="http://schemas.openxmlformats.org/officeDocument/2006/relationships/hyperlink" Target="https://www.ncbi.nlm.nih.gov/pubmed/" TargetMode="External"/><Relationship Id="rId3225" Type="http://schemas.openxmlformats.org/officeDocument/2006/relationships/hyperlink" Target="https://www.ncbi.nlm.nih.gov/pubmed/" TargetMode="External"/><Relationship Id="rId694" Type="http://schemas.openxmlformats.org/officeDocument/2006/relationships/hyperlink" Target="https://www.ncbi.nlm.nih.gov/pubmed/" TargetMode="External"/><Relationship Id="rId3224" Type="http://schemas.openxmlformats.org/officeDocument/2006/relationships/hyperlink" Target="https://www.ncbi.nlm.nih.gov/pubmed/" TargetMode="External"/><Relationship Id="rId3259" Type="http://schemas.openxmlformats.org/officeDocument/2006/relationships/hyperlink" Target="https://www.ncbi.nlm.nih.gov/pubmed/" TargetMode="External"/><Relationship Id="rId3250" Type="http://schemas.openxmlformats.org/officeDocument/2006/relationships/hyperlink" Target="https://www.ncbi.nlm.nih.gov/pubmed/" TargetMode="External"/><Relationship Id="rId3252" Type="http://schemas.openxmlformats.org/officeDocument/2006/relationships/hyperlink" Target="https://www.ncbi.nlm.nih.gov/pubmed/" TargetMode="External"/><Relationship Id="rId3251" Type="http://schemas.openxmlformats.org/officeDocument/2006/relationships/hyperlink" Target="https://www.ncbi.nlm.nih.gov/pubmed/" TargetMode="External"/><Relationship Id="rId3254" Type="http://schemas.openxmlformats.org/officeDocument/2006/relationships/hyperlink" Target="https://www.ncbi.nlm.nih.gov/pubmed/" TargetMode="External"/><Relationship Id="rId3253" Type="http://schemas.openxmlformats.org/officeDocument/2006/relationships/hyperlink" Target="https://www.ncbi.nlm.nih.gov/pubmed/" TargetMode="External"/><Relationship Id="rId3256" Type="http://schemas.openxmlformats.org/officeDocument/2006/relationships/hyperlink" Target="https://www.ncbi.nlm.nih.gov/pubmed/" TargetMode="External"/><Relationship Id="rId3255" Type="http://schemas.openxmlformats.org/officeDocument/2006/relationships/hyperlink" Target="https://www.ncbi.nlm.nih.gov/pubmed/" TargetMode="External"/><Relationship Id="rId3258" Type="http://schemas.openxmlformats.org/officeDocument/2006/relationships/hyperlink" Target="https://www.ncbi.nlm.nih.gov/pubmed/" TargetMode="External"/><Relationship Id="rId3257" Type="http://schemas.openxmlformats.org/officeDocument/2006/relationships/hyperlink" Target="https://www.ncbi.nlm.nih.gov/pubmed/" TargetMode="External"/><Relationship Id="rId3249" Type="http://schemas.openxmlformats.org/officeDocument/2006/relationships/hyperlink" Target="https://www.ncbi.nlm.nih.gov/pubmed/" TargetMode="External"/><Relationship Id="rId3248" Type="http://schemas.openxmlformats.org/officeDocument/2006/relationships/hyperlink" Target="https://www.ncbi.nlm.nih.gov/pubmed/" TargetMode="External"/><Relationship Id="rId3241" Type="http://schemas.openxmlformats.org/officeDocument/2006/relationships/hyperlink" Target="https://www.ncbi.nlm.nih.gov/pubmed/" TargetMode="External"/><Relationship Id="rId3240" Type="http://schemas.openxmlformats.org/officeDocument/2006/relationships/hyperlink" Target="https://www.ncbi.nlm.nih.gov/pubmed/" TargetMode="External"/><Relationship Id="rId3243" Type="http://schemas.openxmlformats.org/officeDocument/2006/relationships/hyperlink" Target="https://www.ncbi.nlm.nih.gov/pubmed/" TargetMode="External"/><Relationship Id="rId3242" Type="http://schemas.openxmlformats.org/officeDocument/2006/relationships/hyperlink" Target="https://www.ncbi.nlm.nih.gov/pubmed/" TargetMode="External"/><Relationship Id="rId3245" Type="http://schemas.openxmlformats.org/officeDocument/2006/relationships/hyperlink" Target="https://www.ncbi.nlm.nih.gov/pubmed/" TargetMode="External"/><Relationship Id="rId3244" Type="http://schemas.openxmlformats.org/officeDocument/2006/relationships/hyperlink" Target="https://www.ncbi.nlm.nih.gov/pubmed/" TargetMode="External"/><Relationship Id="rId3247" Type="http://schemas.openxmlformats.org/officeDocument/2006/relationships/hyperlink" Target="https://www.ncbi.nlm.nih.gov/pubmed/" TargetMode="External"/><Relationship Id="rId3246" Type="http://schemas.openxmlformats.org/officeDocument/2006/relationships/hyperlink" Target="https://www.ncbi.nlm.nih.gov/pubmed/" TargetMode="External"/><Relationship Id="rId1499" Type="http://schemas.openxmlformats.org/officeDocument/2006/relationships/hyperlink" Target="https://www.ncbi.nlm.nih.gov/pubmed/" TargetMode="External"/><Relationship Id="rId668" Type="http://schemas.openxmlformats.org/officeDocument/2006/relationships/hyperlink" Target="https://www.ncbi.nlm.nih.gov/pubmed/" TargetMode="External"/><Relationship Id="rId667" Type="http://schemas.openxmlformats.org/officeDocument/2006/relationships/hyperlink" Target="https://www.ncbi.nlm.nih.gov/pubmed/" TargetMode="External"/><Relationship Id="rId666" Type="http://schemas.openxmlformats.org/officeDocument/2006/relationships/hyperlink" Target="https://www.ncbi.nlm.nih.gov/pubmed/" TargetMode="External"/><Relationship Id="rId665" Type="http://schemas.openxmlformats.org/officeDocument/2006/relationships/hyperlink" Target="https://www.ncbi.nlm.nih.gov/pubmed/" TargetMode="External"/><Relationship Id="rId669" Type="http://schemas.openxmlformats.org/officeDocument/2006/relationships/hyperlink" Target="https://www.ncbi.nlm.nih.gov/pubmed/" TargetMode="External"/><Relationship Id="rId1490" Type="http://schemas.openxmlformats.org/officeDocument/2006/relationships/hyperlink" Target="https://www.ncbi.nlm.nih.gov/pubmed/" TargetMode="External"/><Relationship Id="rId660" Type="http://schemas.openxmlformats.org/officeDocument/2006/relationships/hyperlink" Target="https://www.ncbi.nlm.nih.gov/pubmed/" TargetMode="External"/><Relationship Id="rId1491" Type="http://schemas.openxmlformats.org/officeDocument/2006/relationships/hyperlink" Target="https://www.ncbi.nlm.nih.gov/pubmed/" TargetMode="External"/><Relationship Id="rId1492" Type="http://schemas.openxmlformats.org/officeDocument/2006/relationships/hyperlink" Target="https://www.ncbi.nlm.nih.gov/pubmed/" TargetMode="External"/><Relationship Id="rId1493" Type="http://schemas.openxmlformats.org/officeDocument/2006/relationships/hyperlink" Target="https://www.ncbi.nlm.nih.gov/pubmed/" TargetMode="External"/><Relationship Id="rId1494" Type="http://schemas.openxmlformats.org/officeDocument/2006/relationships/hyperlink" Target="https://www.ncbi.nlm.nih.gov/pubmed/" TargetMode="External"/><Relationship Id="rId664" Type="http://schemas.openxmlformats.org/officeDocument/2006/relationships/hyperlink" Target="https://www.ncbi.nlm.nih.gov/pubmed/" TargetMode="External"/><Relationship Id="rId1495" Type="http://schemas.openxmlformats.org/officeDocument/2006/relationships/hyperlink" Target="https://www.ncbi.nlm.nih.gov/pubmed/" TargetMode="External"/><Relationship Id="rId663" Type="http://schemas.openxmlformats.org/officeDocument/2006/relationships/hyperlink" Target="https://www.ncbi.nlm.nih.gov/pubmed/" TargetMode="External"/><Relationship Id="rId1496" Type="http://schemas.openxmlformats.org/officeDocument/2006/relationships/hyperlink" Target="https://www.ncbi.nlm.nih.gov/pubmed/" TargetMode="External"/><Relationship Id="rId662" Type="http://schemas.openxmlformats.org/officeDocument/2006/relationships/hyperlink" Target="https://www.ncbi.nlm.nih.gov/pubmed/" TargetMode="External"/><Relationship Id="rId1497" Type="http://schemas.openxmlformats.org/officeDocument/2006/relationships/hyperlink" Target="https://www.ncbi.nlm.nih.gov/pubmed/" TargetMode="External"/><Relationship Id="rId661" Type="http://schemas.openxmlformats.org/officeDocument/2006/relationships/hyperlink" Target="https://www.ncbi.nlm.nih.gov/pubmed/" TargetMode="External"/><Relationship Id="rId1498" Type="http://schemas.openxmlformats.org/officeDocument/2006/relationships/hyperlink" Target="https://www.ncbi.nlm.nih.gov/pubmed/" TargetMode="External"/><Relationship Id="rId1488" Type="http://schemas.openxmlformats.org/officeDocument/2006/relationships/hyperlink" Target="https://www.ncbi.nlm.nih.gov/pubmed/" TargetMode="External"/><Relationship Id="rId1489" Type="http://schemas.openxmlformats.org/officeDocument/2006/relationships/hyperlink" Target="https://www.ncbi.nlm.nih.gov/pubmed/" TargetMode="External"/><Relationship Id="rId657" Type="http://schemas.openxmlformats.org/officeDocument/2006/relationships/hyperlink" Target="https://www.ncbi.nlm.nih.gov/pubmed/" TargetMode="External"/><Relationship Id="rId656" Type="http://schemas.openxmlformats.org/officeDocument/2006/relationships/hyperlink" Target="https://www.ncbi.nlm.nih.gov/pubmed/" TargetMode="External"/><Relationship Id="rId655" Type="http://schemas.openxmlformats.org/officeDocument/2006/relationships/hyperlink" Target="https://www.ncbi.nlm.nih.gov/pubmed/" TargetMode="External"/><Relationship Id="rId654" Type="http://schemas.openxmlformats.org/officeDocument/2006/relationships/hyperlink" Target="https://www.ncbi.nlm.nih.gov/pubmed/" TargetMode="External"/><Relationship Id="rId659" Type="http://schemas.openxmlformats.org/officeDocument/2006/relationships/hyperlink" Target="https://www.ncbi.nlm.nih.gov/pubmed/" TargetMode="External"/><Relationship Id="rId658" Type="http://schemas.openxmlformats.org/officeDocument/2006/relationships/hyperlink" Target="https://www.ncbi.nlm.nih.gov/pubmed/" TargetMode="External"/><Relationship Id="rId1480" Type="http://schemas.openxmlformats.org/officeDocument/2006/relationships/hyperlink" Target="https://www.ncbi.nlm.nih.gov/pubmed/" TargetMode="External"/><Relationship Id="rId1481" Type="http://schemas.openxmlformats.org/officeDocument/2006/relationships/hyperlink" Target="https://www.ncbi.nlm.nih.gov/pubmed/" TargetMode="External"/><Relationship Id="rId1482" Type="http://schemas.openxmlformats.org/officeDocument/2006/relationships/hyperlink" Target="https://www.ncbi.nlm.nih.gov/pubmed/" TargetMode="External"/><Relationship Id="rId1483" Type="http://schemas.openxmlformats.org/officeDocument/2006/relationships/hyperlink" Target="https://www.ncbi.nlm.nih.gov/pubmed/" TargetMode="External"/><Relationship Id="rId653" Type="http://schemas.openxmlformats.org/officeDocument/2006/relationships/hyperlink" Target="https://www.ncbi.nlm.nih.gov/pubmed/" TargetMode="External"/><Relationship Id="rId1484" Type="http://schemas.openxmlformats.org/officeDocument/2006/relationships/hyperlink" Target="https://www.ncbi.nlm.nih.gov/pubmed/" TargetMode="External"/><Relationship Id="rId652" Type="http://schemas.openxmlformats.org/officeDocument/2006/relationships/hyperlink" Target="https://www.ncbi.nlm.nih.gov/pubmed/" TargetMode="External"/><Relationship Id="rId1485" Type="http://schemas.openxmlformats.org/officeDocument/2006/relationships/hyperlink" Target="https://www.ncbi.nlm.nih.gov/pubmed/" TargetMode="External"/><Relationship Id="rId651" Type="http://schemas.openxmlformats.org/officeDocument/2006/relationships/hyperlink" Target="https://www.ncbi.nlm.nih.gov/pubmed/" TargetMode="External"/><Relationship Id="rId1486" Type="http://schemas.openxmlformats.org/officeDocument/2006/relationships/hyperlink" Target="https://www.ncbi.nlm.nih.gov/pubmed/" TargetMode="External"/><Relationship Id="rId650" Type="http://schemas.openxmlformats.org/officeDocument/2006/relationships/hyperlink" Target="https://www.ncbi.nlm.nih.gov/pubmed/" TargetMode="External"/><Relationship Id="rId1487" Type="http://schemas.openxmlformats.org/officeDocument/2006/relationships/hyperlink" Target="https://www.ncbi.nlm.nih.gov/pubmed/" TargetMode="External"/><Relationship Id="rId3216" Type="http://schemas.openxmlformats.org/officeDocument/2006/relationships/hyperlink" Target="https://www.ncbi.nlm.nih.gov/pubmed/" TargetMode="External"/><Relationship Id="rId3215" Type="http://schemas.openxmlformats.org/officeDocument/2006/relationships/hyperlink" Target="https://www.ncbi.nlm.nih.gov/pubmed/" TargetMode="External"/><Relationship Id="rId3218" Type="http://schemas.openxmlformats.org/officeDocument/2006/relationships/hyperlink" Target="https://www.ncbi.nlm.nih.gov/pubmed/" TargetMode="External"/><Relationship Id="rId3217" Type="http://schemas.openxmlformats.org/officeDocument/2006/relationships/hyperlink" Target="https://www.ncbi.nlm.nih.gov/pubmed/" TargetMode="External"/><Relationship Id="rId3219" Type="http://schemas.openxmlformats.org/officeDocument/2006/relationships/hyperlink" Target="https://www.ncbi.nlm.nih.gov/pubmed/" TargetMode="External"/><Relationship Id="rId689" Type="http://schemas.openxmlformats.org/officeDocument/2006/relationships/hyperlink" Target="https://www.ncbi.nlm.nih.gov/pubmed/" TargetMode="External"/><Relationship Id="rId688" Type="http://schemas.openxmlformats.org/officeDocument/2006/relationships/hyperlink" Target="https://www.ncbi.nlm.nih.gov/pubmed/" TargetMode="External"/><Relationship Id="rId687" Type="http://schemas.openxmlformats.org/officeDocument/2006/relationships/hyperlink" Target="https://www.ncbi.nlm.nih.gov/pubmed/" TargetMode="External"/><Relationship Id="rId682" Type="http://schemas.openxmlformats.org/officeDocument/2006/relationships/hyperlink" Target="https://www.ncbi.nlm.nih.gov/pubmed/" TargetMode="External"/><Relationship Id="rId681" Type="http://schemas.openxmlformats.org/officeDocument/2006/relationships/hyperlink" Target="https://www.ncbi.nlm.nih.gov/pubmed/" TargetMode="External"/><Relationship Id="rId680" Type="http://schemas.openxmlformats.org/officeDocument/2006/relationships/hyperlink" Target="https://www.ncbi.nlm.nih.gov/pubmed/" TargetMode="External"/><Relationship Id="rId3210" Type="http://schemas.openxmlformats.org/officeDocument/2006/relationships/hyperlink" Target="https://www.ncbi.nlm.nih.gov/pubmed/" TargetMode="External"/><Relationship Id="rId686" Type="http://schemas.openxmlformats.org/officeDocument/2006/relationships/hyperlink" Target="https://www.ncbi.nlm.nih.gov/pubmed/" TargetMode="External"/><Relationship Id="rId3212" Type="http://schemas.openxmlformats.org/officeDocument/2006/relationships/hyperlink" Target="https://www.ncbi.nlm.nih.gov/pubmed/" TargetMode="External"/><Relationship Id="rId685" Type="http://schemas.openxmlformats.org/officeDocument/2006/relationships/hyperlink" Target="https://www.ncbi.nlm.nih.gov/pubmed/" TargetMode="External"/><Relationship Id="rId3211" Type="http://schemas.openxmlformats.org/officeDocument/2006/relationships/hyperlink" Target="https://www.ncbi.nlm.nih.gov/pubmed/" TargetMode="External"/><Relationship Id="rId684" Type="http://schemas.openxmlformats.org/officeDocument/2006/relationships/hyperlink" Target="https://www.ncbi.nlm.nih.gov/pubmed/" TargetMode="External"/><Relationship Id="rId3214" Type="http://schemas.openxmlformats.org/officeDocument/2006/relationships/hyperlink" Target="https://www.ncbi.nlm.nih.gov/pubmed/" TargetMode="External"/><Relationship Id="rId683" Type="http://schemas.openxmlformats.org/officeDocument/2006/relationships/hyperlink" Target="https://www.ncbi.nlm.nih.gov/pubmed/" TargetMode="External"/><Relationship Id="rId3213" Type="http://schemas.openxmlformats.org/officeDocument/2006/relationships/hyperlink" Target="https://www.ncbi.nlm.nih.gov/pubmed/" TargetMode="External"/><Relationship Id="rId3205" Type="http://schemas.openxmlformats.org/officeDocument/2006/relationships/hyperlink" Target="https://www.ncbi.nlm.nih.gov/pubmed/" TargetMode="External"/><Relationship Id="rId3204" Type="http://schemas.openxmlformats.org/officeDocument/2006/relationships/hyperlink" Target="https://www.ncbi.nlm.nih.gov/pubmed/" TargetMode="External"/><Relationship Id="rId3207" Type="http://schemas.openxmlformats.org/officeDocument/2006/relationships/hyperlink" Target="https://www.ncbi.nlm.nih.gov/pubmed/" TargetMode="External"/><Relationship Id="rId3206" Type="http://schemas.openxmlformats.org/officeDocument/2006/relationships/hyperlink" Target="https://www.ncbi.nlm.nih.gov/pubmed/" TargetMode="External"/><Relationship Id="rId3209" Type="http://schemas.openxmlformats.org/officeDocument/2006/relationships/hyperlink" Target="https://www.ncbi.nlm.nih.gov/pubmed/" TargetMode="External"/><Relationship Id="rId3208" Type="http://schemas.openxmlformats.org/officeDocument/2006/relationships/hyperlink" Target="https://www.ncbi.nlm.nih.gov/pubmed/" TargetMode="External"/><Relationship Id="rId679" Type="http://schemas.openxmlformats.org/officeDocument/2006/relationships/hyperlink" Target="https://www.ncbi.nlm.nih.gov/pubmed/" TargetMode="External"/><Relationship Id="rId678" Type="http://schemas.openxmlformats.org/officeDocument/2006/relationships/hyperlink" Target="https://www.ncbi.nlm.nih.gov/pubmed/" TargetMode="External"/><Relationship Id="rId677" Type="http://schemas.openxmlformats.org/officeDocument/2006/relationships/hyperlink" Target="https://www.ncbi.nlm.nih.gov/pubmed/" TargetMode="External"/><Relationship Id="rId676" Type="http://schemas.openxmlformats.org/officeDocument/2006/relationships/hyperlink" Target="https://www.ncbi.nlm.nih.gov/pubmed/" TargetMode="External"/><Relationship Id="rId671" Type="http://schemas.openxmlformats.org/officeDocument/2006/relationships/hyperlink" Target="https://www.ncbi.nlm.nih.gov/pubmed/" TargetMode="External"/><Relationship Id="rId670" Type="http://schemas.openxmlformats.org/officeDocument/2006/relationships/hyperlink" Target="https://www.ncbi.nlm.nih.gov/pubmed/" TargetMode="External"/><Relationship Id="rId675" Type="http://schemas.openxmlformats.org/officeDocument/2006/relationships/hyperlink" Target="https://www.ncbi.nlm.nih.gov/pubmed/" TargetMode="External"/><Relationship Id="rId3201" Type="http://schemas.openxmlformats.org/officeDocument/2006/relationships/hyperlink" Target="https://www.ncbi.nlm.nih.gov/pubmed/" TargetMode="External"/><Relationship Id="rId674" Type="http://schemas.openxmlformats.org/officeDocument/2006/relationships/hyperlink" Target="https://www.ncbi.nlm.nih.gov/pubmed/" TargetMode="External"/><Relationship Id="rId3200" Type="http://schemas.openxmlformats.org/officeDocument/2006/relationships/hyperlink" Target="https://www.ncbi.nlm.nih.gov/pubmed/" TargetMode="External"/><Relationship Id="rId673" Type="http://schemas.openxmlformats.org/officeDocument/2006/relationships/hyperlink" Target="https://www.ncbi.nlm.nih.gov/pubmed/" TargetMode="External"/><Relationship Id="rId3203" Type="http://schemas.openxmlformats.org/officeDocument/2006/relationships/hyperlink" Target="https://www.ncbi.nlm.nih.gov/pubmed/" TargetMode="External"/><Relationship Id="rId672" Type="http://schemas.openxmlformats.org/officeDocument/2006/relationships/hyperlink" Target="https://www.ncbi.nlm.nih.gov/pubmed/" TargetMode="External"/><Relationship Id="rId3202" Type="http://schemas.openxmlformats.org/officeDocument/2006/relationships/hyperlink" Target="https://www.ncbi.nlm.nih.gov/pubmed/" TargetMode="External"/><Relationship Id="rId190" Type="http://schemas.openxmlformats.org/officeDocument/2006/relationships/hyperlink" Target="http://www.ncbi.nlm.nih.gov/pubmed/11451781" TargetMode="External"/><Relationship Id="rId194" Type="http://schemas.openxmlformats.org/officeDocument/2006/relationships/hyperlink" Target="http://www.ncbi.nlm.nih.gov/pubmed?term=9313022" TargetMode="External"/><Relationship Id="rId193" Type="http://schemas.openxmlformats.org/officeDocument/2006/relationships/hyperlink" Target="https://www.ncbi.nlm.nih.gov/pubmed/" TargetMode="External"/><Relationship Id="rId192" Type="http://schemas.openxmlformats.org/officeDocument/2006/relationships/hyperlink" Target="http://www.ncbi.nlm.nih.gov/pubmed?term=10545441%20" TargetMode="External"/><Relationship Id="rId191" Type="http://schemas.openxmlformats.org/officeDocument/2006/relationships/hyperlink" Target="https://www.ncbi.nlm.nih.gov/pubmed/" TargetMode="External"/><Relationship Id="rId187" Type="http://schemas.openxmlformats.org/officeDocument/2006/relationships/hyperlink" Target="https://www.ncbi.nlm.nih.gov/pubmed/" TargetMode="External"/><Relationship Id="rId186" Type="http://schemas.openxmlformats.org/officeDocument/2006/relationships/hyperlink" Target="http://www.ncbi.nlm.nih.gov/pubmed?term=20031541" TargetMode="External"/><Relationship Id="rId185" Type="http://schemas.openxmlformats.org/officeDocument/2006/relationships/hyperlink" Target="https://www.ncbi.nlm.nih.gov/pubmed/" TargetMode="External"/><Relationship Id="rId184" Type="http://schemas.openxmlformats.org/officeDocument/2006/relationships/hyperlink" Target="http://www.ncbi.nlm.nih.gov/pubmed/20723032" TargetMode="External"/><Relationship Id="rId189" Type="http://schemas.openxmlformats.org/officeDocument/2006/relationships/hyperlink" Target="https://www.ncbi.nlm.nih.gov/pubmed/" TargetMode="External"/><Relationship Id="rId188" Type="http://schemas.openxmlformats.org/officeDocument/2006/relationships/hyperlink" Target="http://www.ncbi.nlm.nih.gov/pubmed/11791038" TargetMode="External"/><Relationship Id="rId183" Type="http://schemas.openxmlformats.org/officeDocument/2006/relationships/hyperlink" Target="https://www.ncbi.nlm.nih.gov/pubmed/" TargetMode="External"/><Relationship Id="rId182" Type="http://schemas.openxmlformats.org/officeDocument/2006/relationships/hyperlink" Target="http://www.ncbi.nlm.nih.gov/pubmed/20956709" TargetMode="External"/><Relationship Id="rId181" Type="http://schemas.openxmlformats.org/officeDocument/2006/relationships/hyperlink" Target="https://www.ncbi.nlm.nih.gov/pubmed/" TargetMode="External"/><Relationship Id="rId180" Type="http://schemas.openxmlformats.org/officeDocument/2006/relationships/hyperlink" Target="http://www.ncbi.nlm.nih.gov/pubmed/21349898" TargetMode="External"/><Relationship Id="rId176" Type="http://schemas.openxmlformats.org/officeDocument/2006/relationships/hyperlink" Target="https://www.ncbi.nlm.nih.gov/pubmed/?term=28375552" TargetMode="External"/><Relationship Id="rId175" Type="http://schemas.openxmlformats.org/officeDocument/2006/relationships/hyperlink" Target="https://www.ncbi.nlm.nih.gov/pubmed/" TargetMode="External"/><Relationship Id="rId174" Type="http://schemas.openxmlformats.org/officeDocument/2006/relationships/hyperlink" Target="http://www.ncbi.nlm.nih.gov/pubmed/?term=20442389" TargetMode="External"/><Relationship Id="rId173" Type="http://schemas.openxmlformats.org/officeDocument/2006/relationships/hyperlink" Target="https://www.ncbi.nlm.nih.gov/pubmed/" TargetMode="External"/><Relationship Id="rId179" Type="http://schemas.openxmlformats.org/officeDocument/2006/relationships/hyperlink" Target="https://www.ncbi.nlm.nih.gov/pubmed/" TargetMode="External"/><Relationship Id="rId178" Type="http://schemas.openxmlformats.org/officeDocument/2006/relationships/hyperlink" Target="http://www.ncbi.nlm.nih.gov/pubmed?term=22363213" TargetMode="External"/><Relationship Id="rId177" Type="http://schemas.openxmlformats.org/officeDocument/2006/relationships/hyperlink" Target="https://www.ncbi.nlm.nih.gov/pubmed/" TargetMode="External"/><Relationship Id="rId198" Type="http://schemas.openxmlformats.org/officeDocument/2006/relationships/hyperlink" Target="http://www.ncbi.nlm.nih.gov/pubmed?term=20574244" TargetMode="External"/><Relationship Id="rId197" Type="http://schemas.openxmlformats.org/officeDocument/2006/relationships/hyperlink" Target="https://www.ncbi.nlm.nih.gov/pubmed/" TargetMode="External"/><Relationship Id="rId196" Type="http://schemas.openxmlformats.org/officeDocument/2006/relationships/hyperlink" Target="http://www.ncbi.nlm.nih.gov/pubmed/22137798" TargetMode="External"/><Relationship Id="rId195" Type="http://schemas.openxmlformats.org/officeDocument/2006/relationships/hyperlink" Target="https://www.ncbi.nlm.nih.gov/pubmed/" TargetMode="External"/><Relationship Id="rId199" Type="http://schemas.openxmlformats.org/officeDocument/2006/relationships/hyperlink" Target="https://www.ncbi.nlm.nih.gov/pubmed/" TargetMode="External"/><Relationship Id="rId150" Type="http://schemas.openxmlformats.org/officeDocument/2006/relationships/hyperlink" Target="http://www.ncbi.nlm.nih.gov/pubmed/11034766" TargetMode="External"/><Relationship Id="rId149" Type="http://schemas.openxmlformats.org/officeDocument/2006/relationships/hyperlink" Target="https://www.ncbi.nlm.nih.gov/pubmed/" TargetMode="External"/><Relationship Id="rId148" Type="http://schemas.openxmlformats.org/officeDocument/2006/relationships/hyperlink" Target="https://www.ncbi.nlm.nih.gov/pubmed/?term=27436850%20" TargetMode="External"/><Relationship Id="rId3270" Type="http://schemas.openxmlformats.org/officeDocument/2006/relationships/hyperlink" Target="https://www.ncbi.nlm.nih.gov/pubmed/" TargetMode="External"/><Relationship Id="rId3272" Type="http://schemas.openxmlformats.org/officeDocument/2006/relationships/hyperlink" Target="https://www.ncbi.nlm.nih.gov/pubmed/" TargetMode="External"/><Relationship Id="rId3271" Type="http://schemas.openxmlformats.org/officeDocument/2006/relationships/hyperlink" Target="https://www.ncbi.nlm.nih.gov/pubmed/" TargetMode="External"/><Relationship Id="rId143" Type="http://schemas.openxmlformats.org/officeDocument/2006/relationships/hyperlink" Target="https://www.ncbi.nlm.nih.gov/pubmed/" TargetMode="External"/><Relationship Id="rId3274" Type="http://schemas.openxmlformats.org/officeDocument/2006/relationships/hyperlink" Target="https://www.ncbi.nlm.nih.gov/pubmed/" TargetMode="External"/><Relationship Id="rId142" Type="http://schemas.openxmlformats.org/officeDocument/2006/relationships/hyperlink" Target="http://www.ncbi.nlm.nih.gov/pubmed/9690404" TargetMode="External"/><Relationship Id="rId3273" Type="http://schemas.openxmlformats.org/officeDocument/2006/relationships/hyperlink" Target="https://www.ncbi.nlm.nih.gov/pubmed/" TargetMode="External"/><Relationship Id="rId141" Type="http://schemas.openxmlformats.org/officeDocument/2006/relationships/hyperlink" Target="https://www.ncbi.nlm.nih.gov/pubmed/" TargetMode="External"/><Relationship Id="rId3276" Type="http://schemas.openxmlformats.org/officeDocument/2006/relationships/hyperlink" Target="https://www.ncbi.nlm.nih.gov/pubmed/" TargetMode="External"/><Relationship Id="rId140" Type="http://schemas.openxmlformats.org/officeDocument/2006/relationships/hyperlink" Target="http://www.ncbi.nlm.nih.gov/pubmed/15846628" TargetMode="External"/><Relationship Id="rId3275" Type="http://schemas.openxmlformats.org/officeDocument/2006/relationships/hyperlink" Target="https://www.ncbi.nlm.nih.gov/pubmed/" TargetMode="External"/><Relationship Id="rId147" Type="http://schemas.openxmlformats.org/officeDocument/2006/relationships/hyperlink" Target="https://www.ncbi.nlm.nih.gov/pubmed/" TargetMode="External"/><Relationship Id="rId3278" Type="http://schemas.openxmlformats.org/officeDocument/2006/relationships/hyperlink" Target="https://www.ncbi.nlm.nih.gov/pubmed/" TargetMode="External"/><Relationship Id="rId146" Type="http://schemas.openxmlformats.org/officeDocument/2006/relationships/hyperlink" Target="http://www.ncbi.nlm.nih.gov/pubmed?term=7580546" TargetMode="External"/><Relationship Id="rId3277" Type="http://schemas.openxmlformats.org/officeDocument/2006/relationships/hyperlink" Target="https://www.ncbi.nlm.nih.gov/pubmed/" TargetMode="External"/><Relationship Id="rId145" Type="http://schemas.openxmlformats.org/officeDocument/2006/relationships/hyperlink" Target="https://www.ncbi.nlm.nih.gov/pubmed/" TargetMode="External"/><Relationship Id="rId144" Type="http://schemas.openxmlformats.org/officeDocument/2006/relationships/hyperlink" Target="http://www.ncbi.nlm.nih.gov/pubmed/10796867" TargetMode="External"/><Relationship Id="rId3279" Type="http://schemas.openxmlformats.org/officeDocument/2006/relationships/hyperlink" Target="https://www.ncbi.nlm.nih.gov/pubmed/" TargetMode="External"/><Relationship Id="rId139" Type="http://schemas.openxmlformats.org/officeDocument/2006/relationships/hyperlink" Target="https://www.ncbi.nlm.nih.gov/pubmed/" TargetMode="External"/><Relationship Id="rId138" Type="http://schemas.openxmlformats.org/officeDocument/2006/relationships/hyperlink" Target="https://www.ncbi.nlm.nih.gov/pubmed/?term=27727451" TargetMode="External"/><Relationship Id="rId137" Type="http://schemas.openxmlformats.org/officeDocument/2006/relationships/hyperlink" Target="https://www.ncbi.nlm.nih.gov/pubmed/" TargetMode="External"/><Relationship Id="rId3261" Type="http://schemas.openxmlformats.org/officeDocument/2006/relationships/hyperlink" Target="https://www.ncbi.nlm.nih.gov/pubmed/" TargetMode="External"/><Relationship Id="rId3260" Type="http://schemas.openxmlformats.org/officeDocument/2006/relationships/hyperlink" Target="https://www.ncbi.nlm.nih.gov/pubmed/" TargetMode="External"/><Relationship Id="rId132" Type="http://schemas.openxmlformats.org/officeDocument/2006/relationships/hyperlink" Target="https://www.ncbi.nlm.nih.gov/pubmed/" TargetMode="External"/><Relationship Id="rId3263" Type="http://schemas.openxmlformats.org/officeDocument/2006/relationships/hyperlink" Target="https://www.ncbi.nlm.nih.gov/pubmed/" TargetMode="External"/><Relationship Id="rId131" Type="http://schemas.openxmlformats.org/officeDocument/2006/relationships/hyperlink" Target="http://www.ncbi.nlm.nih.gov/pubmed?term=CD007309" TargetMode="External"/><Relationship Id="rId3262" Type="http://schemas.openxmlformats.org/officeDocument/2006/relationships/hyperlink" Target="https://www.ncbi.nlm.nih.gov/pubmed/" TargetMode="External"/><Relationship Id="rId130" Type="http://schemas.openxmlformats.org/officeDocument/2006/relationships/hyperlink" Target="https://www.ncbi.nlm.nih.gov/pubmed/" TargetMode="External"/><Relationship Id="rId3265" Type="http://schemas.openxmlformats.org/officeDocument/2006/relationships/hyperlink" Target="https://www.ncbi.nlm.nih.gov/pubmed/" TargetMode="External"/><Relationship Id="rId3264" Type="http://schemas.openxmlformats.org/officeDocument/2006/relationships/hyperlink" Target="https://www.ncbi.nlm.nih.gov/pubmed/" TargetMode="External"/><Relationship Id="rId136" Type="http://schemas.openxmlformats.org/officeDocument/2006/relationships/hyperlink" Target="http://www.ncbi.nlm.nih.gov/pubmed/16500915" TargetMode="External"/><Relationship Id="rId3267" Type="http://schemas.openxmlformats.org/officeDocument/2006/relationships/hyperlink" Target="https://www.ncbi.nlm.nih.gov/pubmed/" TargetMode="External"/><Relationship Id="rId135" Type="http://schemas.openxmlformats.org/officeDocument/2006/relationships/hyperlink" Target="https://www.ncbi.nlm.nih.gov/pubmed/" TargetMode="External"/><Relationship Id="rId3266" Type="http://schemas.openxmlformats.org/officeDocument/2006/relationships/hyperlink" Target="https://www.ncbi.nlm.nih.gov/pubmed/" TargetMode="External"/><Relationship Id="rId134" Type="http://schemas.openxmlformats.org/officeDocument/2006/relationships/hyperlink" Target="https://www.ncbi.nlm.nih.gov/pubmed/" TargetMode="External"/><Relationship Id="rId3269" Type="http://schemas.openxmlformats.org/officeDocument/2006/relationships/hyperlink" Target="https://www.ncbi.nlm.nih.gov/pubmed/" TargetMode="External"/><Relationship Id="rId133" Type="http://schemas.openxmlformats.org/officeDocument/2006/relationships/hyperlink" Target="http://www.ncbi.nlm.nih.gov/pubmed?term=18678835%20%20" TargetMode="External"/><Relationship Id="rId3268" Type="http://schemas.openxmlformats.org/officeDocument/2006/relationships/hyperlink" Target="https://www.ncbi.nlm.nih.gov/pubmed/" TargetMode="External"/><Relationship Id="rId172" Type="http://schemas.openxmlformats.org/officeDocument/2006/relationships/hyperlink" Target="http://www.ncbi.nlm.nih.gov/pubmed?term=9400508" TargetMode="External"/><Relationship Id="rId171" Type="http://schemas.openxmlformats.org/officeDocument/2006/relationships/hyperlink" Target="https://www.ncbi.nlm.nih.gov/pubmed/" TargetMode="External"/><Relationship Id="rId170" Type="http://schemas.openxmlformats.org/officeDocument/2006/relationships/hyperlink" Target="http://www.ncbi.nlm.nih.gov/pubmed?term=10796873%20" TargetMode="External"/><Relationship Id="rId3290" Type="http://schemas.openxmlformats.org/officeDocument/2006/relationships/hyperlink" Target="https://www.ncbi.nlm.nih.gov/pubmed/" TargetMode="External"/><Relationship Id="rId3292" Type="http://schemas.openxmlformats.org/officeDocument/2006/relationships/hyperlink" Target="https://www.ncbi.nlm.nih.gov/pubmed/" TargetMode="External"/><Relationship Id="rId3291" Type="http://schemas.openxmlformats.org/officeDocument/2006/relationships/hyperlink" Target="https://www.ncbi.nlm.nih.gov/pubmed/" TargetMode="External"/><Relationship Id="rId3294" Type="http://schemas.openxmlformats.org/officeDocument/2006/relationships/hyperlink" Target="https://www.ncbi.nlm.nih.gov/pubmed/" TargetMode="External"/><Relationship Id="rId3293" Type="http://schemas.openxmlformats.org/officeDocument/2006/relationships/hyperlink" Target="https://www.ncbi.nlm.nih.gov/pubmed/" TargetMode="External"/><Relationship Id="rId165" Type="http://schemas.openxmlformats.org/officeDocument/2006/relationships/hyperlink" Target="https://www.ncbi.nlm.nih.gov/pubmed/" TargetMode="External"/><Relationship Id="rId3296" Type="http://schemas.openxmlformats.org/officeDocument/2006/relationships/hyperlink" Target="https://www.ncbi.nlm.nih.gov/pubmed/" TargetMode="External"/><Relationship Id="rId164" Type="http://schemas.openxmlformats.org/officeDocument/2006/relationships/hyperlink" Target="http://www.ncbi.nlm.nih.gov/pubmed?term=9635705" TargetMode="External"/><Relationship Id="rId3295" Type="http://schemas.openxmlformats.org/officeDocument/2006/relationships/hyperlink" Target="https://www.ncbi.nlm.nih.gov/pubmed/" TargetMode="External"/><Relationship Id="rId163" Type="http://schemas.openxmlformats.org/officeDocument/2006/relationships/hyperlink" Target="https://www.ncbi.nlm.nih.gov/pubmed/" TargetMode="External"/><Relationship Id="rId3298" Type="http://schemas.openxmlformats.org/officeDocument/2006/relationships/hyperlink" Target="https://www.ncbi.nlm.nih.gov/pubmed/" TargetMode="External"/><Relationship Id="rId162" Type="http://schemas.openxmlformats.org/officeDocument/2006/relationships/hyperlink" Target="http://www.ncbi.nlm.nih.gov/pubmed?term=10796823%20" TargetMode="External"/><Relationship Id="rId3297" Type="http://schemas.openxmlformats.org/officeDocument/2006/relationships/hyperlink" Target="https://www.ncbi.nlm.nih.gov/pubmed/" TargetMode="External"/><Relationship Id="rId169" Type="http://schemas.openxmlformats.org/officeDocument/2006/relationships/hyperlink" Target="https://www.ncbi.nlm.nih.gov/pubmed/" TargetMode="External"/><Relationship Id="rId168" Type="http://schemas.openxmlformats.org/officeDocument/2006/relationships/hyperlink" Target="http://www.ncbi.nlm.nih.gov/pubmed?term=7630245" TargetMode="External"/><Relationship Id="rId3299" Type="http://schemas.openxmlformats.org/officeDocument/2006/relationships/hyperlink" Target="https://www.ncbi.nlm.nih.gov/pubmed/" TargetMode="External"/><Relationship Id="rId167" Type="http://schemas.openxmlformats.org/officeDocument/2006/relationships/hyperlink" Target="https://www.ncbi.nlm.nih.gov/pubmed/" TargetMode="External"/><Relationship Id="rId166" Type="http://schemas.openxmlformats.org/officeDocument/2006/relationships/hyperlink" Target="http://www.ncbi.nlm.nih.gov/pubmed/17942366" TargetMode="External"/><Relationship Id="rId161" Type="http://schemas.openxmlformats.org/officeDocument/2006/relationships/hyperlink" Target="https://www.ncbi.nlm.nih.gov/pubmed/" TargetMode="External"/><Relationship Id="rId160" Type="http://schemas.openxmlformats.org/officeDocument/2006/relationships/hyperlink" Target="http://www.ncbi.nlm.nih.gov/pubmed/12519620" TargetMode="External"/><Relationship Id="rId159" Type="http://schemas.openxmlformats.org/officeDocument/2006/relationships/hyperlink" Target="https://www.ncbi.nlm.nih.gov/pubmed/" TargetMode="External"/><Relationship Id="rId3281" Type="http://schemas.openxmlformats.org/officeDocument/2006/relationships/hyperlink" Target="https://www.ncbi.nlm.nih.gov/pubmed/" TargetMode="External"/><Relationship Id="rId3280" Type="http://schemas.openxmlformats.org/officeDocument/2006/relationships/hyperlink" Target="https://www.ncbi.nlm.nih.gov/pubmed/" TargetMode="External"/><Relationship Id="rId3283" Type="http://schemas.openxmlformats.org/officeDocument/2006/relationships/hyperlink" Target="https://www.ncbi.nlm.nih.gov/pubmed/" TargetMode="External"/><Relationship Id="rId3282" Type="http://schemas.openxmlformats.org/officeDocument/2006/relationships/hyperlink" Target="https://www.ncbi.nlm.nih.gov/pubmed/" TargetMode="External"/><Relationship Id="rId154" Type="http://schemas.openxmlformats.org/officeDocument/2006/relationships/hyperlink" Target="http://www.ncbi.nlm.nih.gov/pubmed/1331787" TargetMode="External"/><Relationship Id="rId3285" Type="http://schemas.openxmlformats.org/officeDocument/2006/relationships/hyperlink" Target="https://www.ncbi.nlm.nih.gov/pubmed/" TargetMode="External"/><Relationship Id="rId153" Type="http://schemas.openxmlformats.org/officeDocument/2006/relationships/hyperlink" Target="https://www.ncbi.nlm.nih.gov/pubmed/" TargetMode="External"/><Relationship Id="rId3284" Type="http://schemas.openxmlformats.org/officeDocument/2006/relationships/hyperlink" Target="https://www.ncbi.nlm.nih.gov/pubmed/" TargetMode="External"/><Relationship Id="rId152" Type="http://schemas.openxmlformats.org/officeDocument/2006/relationships/hyperlink" Target="http://www.ncbi.nlm.nih.gov/pubmed/10441603" TargetMode="External"/><Relationship Id="rId3287" Type="http://schemas.openxmlformats.org/officeDocument/2006/relationships/hyperlink" Target="https://www.ncbi.nlm.nih.gov/pubmed/" TargetMode="External"/><Relationship Id="rId151" Type="http://schemas.openxmlformats.org/officeDocument/2006/relationships/hyperlink" Target="https://www.ncbi.nlm.nih.gov/pubmed/" TargetMode="External"/><Relationship Id="rId3286" Type="http://schemas.openxmlformats.org/officeDocument/2006/relationships/hyperlink" Target="https://www.ncbi.nlm.nih.gov/pubmed/" TargetMode="External"/><Relationship Id="rId158" Type="http://schemas.openxmlformats.org/officeDocument/2006/relationships/hyperlink" Target="http://www.ncbi.nlm.nih.gov/pubmed/11937180" TargetMode="External"/><Relationship Id="rId3289" Type="http://schemas.openxmlformats.org/officeDocument/2006/relationships/hyperlink" Target="https://www.ncbi.nlm.nih.gov/pubmed/" TargetMode="External"/><Relationship Id="rId157" Type="http://schemas.openxmlformats.org/officeDocument/2006/relationships/hyperlink" Target="https://www.ncbi.nlm.nih.gov/pubmed/" TargetMode="External"/><Relationship Id="rId3288" Type="http://schemas.openxmlformats.org/officeDocument/2006/relationships/hyperlink" Target="https://www.ncbi.nlm.nih.gov/pubmed/" TargetMode="External"/><Relationship Id="rId156" Type="http://schemas.openxmlformats.org/officeDocument/2006/relationships/hyperlink" Target="http://www.ncbi.nlm.nih.gov/pubmed?term=22412141" TargetMode="External"/><Relationship Id="rId155" Type="http://schemas.openxmlformats.org/officeDocument/2006/relationships/hyperlink" Target="https://www.ncbi.nlm.nih.gov/pubmed/" TargetMode="External"/><Relationship Id="rId2820" Type="http://schemas.openxmlformats.org/officeDocument/2006/relationships/hyperlink" Target="https://www.ncbi.nlm.nih.gov/pubmed/" TargetMode="External"/><Relationship Id="rId2821" Type="http://schemas.openxmlformats.org/officeDocument/2006/relationships/hyperlink" Target="https://www.ncbi.nlm.nih.gov/pubmed/" TargetMode="External"/><Relationship Id="rId2822" Type="http://schemas.openxmlformats.org/officeDocument/2006/relationships/hyperlink" Target="https://www.ncbi.nlm.nih.gov/pubmed/" TargetMode="External"/><Relationship Id="rId2823" Type="http://schemas.openxmlformats.org/officeDocument/2006/relationships/hyperlink" Target="https://www.ncbi.nlm.nih.gov/pubmed/" TargetMode="External"/><Relationship Id="rId2824" Type="http://schemas.openxmlformats.org/officeDocument/2006/relationships/hyperlink" Target="https://www.ncbi.nlm.nih.gov/pubmed/" TargetMode="External"/><Relationship Id="rId2825" Type="http://schemas.openxmlformats.org/officeDocument/2006/relationships/hyperlink" Target="https://www.ncbi.nlm.nih.gov/pubmed/" TargetMode="External"/><Relationship Id="rId2826" Type="http://schemas.openxmlformats.org/officeDocument/2006/relationships/hyperlink" Target="https://www.ncbi.nlm.nih.gov/pubmed/" TargetMode="External"/><Relationship Id="rId2827" Type="http://schemas.openxmlformats.org/officeDocument/2006/relationships/hyperlink" Target="https://www.ncbi.nlm.nih.gov/pubmed/" TargetMode="External"/><Relationship Id="rId2828" Type="http://schemas.openxmlformats.org/officeDocument/2006/relationships/hyperlink" Target="https://www.ncbi.nlm.nih.gov/pubmed/" TargetMode="External"/><Relationship Id="rId2829" Type="http://schemas.openxmlformats.org/officeDocument/2006/relationships/hyperlink" Target="https://www.ncbi.nlm.nih.gov/pubmed/" TargetMode="External"/><Relationship Id="rId2810" Type="http://schemas.openxmlformats.org/officeDocument/2006/relationships/hyperlink" Target="https://www.ncbi.nlm.nih.gov/pubmed/" TargetMode="External"/><Relationship Id="rId2811" Type="http://schemas.openxmlformats.org/officeDocument/2006/relationships/hyperlink" Target="https://www.ncbi.nlm.nih.gov/pubmed/" TargetMode="External"/><Relationship Id="rId2812" Type="http://schemas.openxmlformats.org/officeDocument/2006/relationships/hyperlink" Target="https://www.ncbi.nlm.nih.gov/pubmed/" TargetMode="External"/><Relationship Id="rId2813" Type="http://schemas.openxmlformats.org/officeDocument/2006/relationships/hyperlink" Target="https://www.ncbi.nlm.nih.gov/pubmed/" TargetMode="External"/><Relationship Id="rId2814" Type="http://schemas.openxmlformats.org/officeDocument/2006/relationships/hyperlink" Target="https://www.ncbi.nlm.nih.gov/pubmed/" TargetMode="External"/><Relationship Id="rId2815" Type="http://schemas.openxmlformats.org/officeDocument/2006/relationships/hyperlink" Target="https://www.ncbi.nlm.nih.gov/pubmed/" TargetMode="External"/><Relationship Id="rId2816" Type="http://schemas.openxmlformats.org/officeDocument/2006/relationships/hyperlink" Target="https://www.ncbi.nlm.nih.gov/pubmed/" TargetMode="External"/><Relationship Id="rId2817" Type="http://schemas.openxmlformats.org/officeDocument/2006/relationships/hyperlink" Target="https://www.ncbi.nlm.nih.gov/pubmed/" TargetMode="External"/><Relationship Id="rId2818" Type="http://schemas.openxmlformats.org/officeDocument/2006/relationships/hyperlink" Target="https://www.ncbi.nlm.nih.gov/pubmed/" TargetMode="External"/><Relationship Id="rId2819" Type="http://schemas.openxmlformats.org/officeDocument/2006/relationships/hyperlink" Target="https://www.ncbi.nlm.nih.gov/pubmed/" TargetMode="External"/><Relationship Id="rId1510" Type="http://schemas.openxmlformats.org/officeDocument/2006/relationships/hyperlink" Target="https://www.ncbi.nlm.nih.gov/pubmed/" TargetMode="External"/><Relationship Id="rId2841" Type="http://schemas.openxmlformats.org/officeDocument/2006/relationships/hyperlink" Target="https://www.ncbi.nlm.nih.gov/pubmed/" TargetMode="External"/><Relationship Id="rId1511" Type="http://schemas.openxmlformats.org/officeDocument/2006/relationships/hyperlink" Target="https://www.ncbi.nlm.nih.gov/pubmed/" TargetMode="External"/><Relationship Id="rId2842" Type="http://schemas.openxmlformats.org/officeDocument/2006/relationships/hyperlink" Target="https://www.ncbi.nlm.nih.gov/pubmed/" TargetMode="External"/><Relationship Id="rId1512" Type="http://schemas.openxmlformats.org/officeDocument/2006/relationships/hyperlink" Target="https://www.ncbi.nlm.nih.gov/pubmed/" TargetMode="External"/><Relationship Id="rId2843" Type="http://schemas.openxmlformats.org/officeDocument/2006/relationships/hyperlink" Target="https://www.ncbi.nlm.nih.gov/pubmed/" TargetMode="External"/><Relationship Id="rId1513" Type="http://schemas.openxmlformats.org/officeDocument/2006/relationships/hyperlink" Target="https://www.ncbi.nlm.nih.gov/pubmed/" TargetMode="External"/><Relationship Id="rId2844" Type="http://schemas.openxmlformats.org/officeDocument/2006/relationships/hyperlink" Target="https://www.ncbi.nlm.nih.gov/pubmed/" TargetMode="External"/><Relationship Id="rId1514" Type="http://schemas.openxmlformats.org/officeDocument/2006/relationships/hyperlink" Target="https://www.ncbi.nlm.nih.gov/pubmed/" TargetMode="External"/><Relationship Id="rId2845" Type="http://schemas.openxmlformats.org/officeDocument/2006/relationships/hyperlink" Target="https://www.ncbi.nlm.nih.gov/pubmed/" TargetMode="External"/><Relationship Id="rId1515" Type="http://schemas.openxmlformats.org/officeDocument/2006/relationships/hyperlink" Target="https://www.ncbi.nlm.nih.gov/pubmed/" TargetMode="External"/><Relationship Id="rId2846" Type="http://schemas.openxmlformats.org/officeDocument/2006/relationships/hyperlink" Target="https://www.ncbi.nlm.nih.gov/pubmed/" TargetMode="External"/><Relationship Id="rId1516" Type="http://schemas.openxmlformats.org/officeDocument/2006/relationships/hyperlink" Target="https://www.ncbi.nlm.nih.gov/pubmed/" TargetMode="External"/><Relationship Id="rId2847" Type="http://schemas.openxmlformats.org/officeDocument/2006/relationships/hyperlink" Target="https://www.ncbi.nlm.nih.gov/pubmed/" TargetMode="External"/><Relationship Id="rId1517" Type="http://schemas.openxmlformats.org/officeDocument/2006/relationships/hyperlink" Target="https://www.ncbi.nlm.nih.gov/pubmed/" TargetMode="External"/><Relationship Id="rId2848" Type="http://schemas.openxmlformats.org/officeDocument/2006/relationships/hyperlink" Target="https://www.ncbi.nlm.nih.gov/pubmed/" TargetMode="External"/><Relationship Id="rId1518" Type="http://schemas.openxmlformats.org/officeDocument/2006/relationships/hyperlink" Target="https://www.ncbi.nlm.nih.gov/pubmed/" TargetMode="External"/><Relationship Id="rId2849" Type="http://schemas.openxmlformats.org/officeDocument/2006/relationships/hyperlink" Target="https://www.ncbi.nlm.nih.gov/pubmed/" TargetMode="External"/><Relationship Id="rId1519" Type="http://schemas.openxmlformats.org/officeDocument/2006/relationships/hyperlink" Target="https://www.ncbi.nlm.nih.gov/pubmed/" TargetMode="External"/><Relationship Id="rId2840" Type="http://schemas.openxmlformats.org/officeDocument/2006/relationships/hyperlink" Target="https://www.ncbi.nlm.nih.gov/pubmed/" TargetMode="External"/><Relationship Id="rId2830" Type="http://schemas.openxmlformats.org/officeDocument/2006/relationships/hyperlink" Target="https://www.ncbi.nlm.nih.gov/pubmed/" TargetMode="External"/><Relationship Id="rId1500" Type="http://schemas.openxmlformats.org/officeDocument/2006/relationships/hyperlink" Target="https://www.ncbi.nlm.nih.gov/pubmed/" TargetMode="External"/><Relationship Id="rId2831" Type="http://schemas.openxmlformats.org/officeDocument/2006/relationships/hyperlink" Target="https://www.ncbi.nlm.nih.gov/pubmed/" TargetMode="External"/><Relationship Id="rId1501" Type="http://schemas.openxmlformats.org/officeDocument/2006/relationships/hyperlink" Target="https://www.ncbi.nlm.nih.gov/pubmed/" TargetMode="External"/><Relationship Id="rId2832" Type="http://schemas.openxmlformats.org/officeDocument/2006/relationships/hyperlink" Target="https://www.ncbi.nlm.nih.gov/pubmed/" TargetMode="External"/><Relationship Id="rId1502" Type="http://schemas.openxmlformats.org/officeDocument/2006/relationships/hyperlink" Target="https://www.ncbi.nlm.nih.gov/pubmed/" TargetMode="External"/><Relationship Id="rId2833" Type="http://schemas.openxmlformats.org/officeDocument/2006/relationships/hyperlink" Target="https://www.ncbi.nlm.nih.gov/pubmed/" TargetMode="External"/><Relationship Id="rId1503" Type="http://schemas.openxmlformats.org/officeDocument/2006/relationships/hyperlink" Target="https://www.ncbi.nlm.nih.gov/pubmed/" TargetMode="External"/><Relationship Id="rId2834" Type="http://schemas.openxmlformats.org/officeDocument/2006/relationships/hyperlink" Target="https://www.ncbi.nlm.nih.gov/pubmed/" TargetMode="External"/><Relationship Id="rId1504" Type="http://schemas.openxmlformats.org/officeDocument/2006/relationships/hyperlink" Target="https://www.ncbi.nlm.nih.gov/pubmed/" TargetMode="External"/><Relationship Id="rId2835" Type="http://schemas.openxmlformats.org/officeDocument/2006/relationships/hyperlink" Target="https://www.ncbi.nlm.nih.gov/pubmed/" TargetMode="External"/><Relationship Id="rId1505" Type="http://schemas.openxmlformats.org/officeDocument/2006/relationships/hyperlink" Target="https://www.ncbi.nlm.nih.gov/pubmed/" TargetMode="External"/><Relationship Id="rId2836" Type="http://schemas.openxmlformats.org/officeDocument/2006/relationships/hyperlink" Target="https://www.ncbi.nlm.nih.gov/pubmed/" TargetMode="External"/><Relationship Id="rId1506" Type="http://schemas.openxmlformats.org/officeDocument/2006/relationships/hyperlink" Target="https://www.ncbi.nlm.nih.gov/pubmed/" TargetMode="External"/><Relationship Id="rId2837" Type="http://schemas.openxmlformats.org/officeDocument/2006/relationships/hyperlink" Target="https://www.ncbi.nlm.nih.gov/pubmed/" TargetMode="External"/><Relationship Id="rId1507" Type="http://schemas.openxmlformats.org/officeDocument/2006/relationships/hyperlink" Target="https://www.ncbi.nlm.nih.gov/pubmed/" TargetMode="External"/><Relationship Id="rId2838" Type="http://schemas.openxmlformats.org/officeDocument/2006/relationships/hyperlink" Target="https://www.ncbi.nlm.nih.gov/pubmed/" TargetMode="External"/><Relationship Id="rId1508" Type="http://schemas.openxmlformats.org/officeDocument/2006/relationships/hyperlink" Target="https://www.ncbi.nlm.nih.gov/pubmed/" TargetMode="External"/><Relationship Id="rId2839" Type="http://schemas.openxmlformats.org/officeDocument/2006/relationships/hyperlink" Target="https://www.ncbi.nlm.nih.gov/pubmed/" TargetMode="External"/><Relationship Id="rId1509" Type="http://schemas.openxmlformats.org/officeDocument/2006/relationships/hyperlink" Target="https://www.ncbi.nlm.nih.gov/pubmed/" TargetMode="External"/><Relationship Id="rId2800" Type="http://schemas.openxmlformats.org/officeDocument/2006/relationships/hyperlink" Target="https://www.ncbi.nlm.nih.gov/pubmed/" TargetMode="External"/><Relationship Id="rId2801" Type="http://schemas.openxmlformats.org/officeDocument/2006/relationships/hyperlink" Target="https://www.ncbi.nlm.nih.gov/pubmed/" TargetMode="External"/><Relationship Id="rId2802" Type="http://schemas.openxmlformats.org/officeDocument/2006/relationships/hyperlink" Target="https://www.ncbi.nlm.nih.gov/pubmed/" TargetMode="External"/><Relationship Id="rId2803" Type="http://schemas.openxmlformats.org/officeDocument/2006/relationships/hyperlink" Target="https://www.ncbi.nlm.nih.gov/pubmed/" TargetMode="External"/><Relationship Id="rId2804" Type="http://schemas.openxmlformats.org/officeDocument/2006/relationships/hyperlink" Target="https://www.ncbi.nlm.nih.gov/pubmed/" TargetMode="External"/><Relationship Id="rId2805" Type="http://schemas.openxmlformats.org/officeDocument/2006/relationships/hyperlink" Target="https://www.ncbi.nlm.nih.gov/pubmed/" TargetMode="External"/><Relationship Id="rId2806" Type="http://schemas.openxmlformats.org/officeDocument/2006/relationships/hyperlink" Target="https://www.ncbi.nlm.nih.gov/pubmed/" TargetMode="External"/><Relationship Id="rId2807" Type="http://schemas.openxmlformats.org/officeDocument/2006/relationships/hyperlink" Target="https://www.ncbi.nlm.nih.gov/pubmed/" TargetMode="External"/><Relationship Id="rId2808" Type="http://schemas.openxmlformats.org/officeDocument/2006/relationships/hyperlink" Target="https://www.ncbi.nlm.nih.gov/pubmed/" TargetMode="External"/><Relationship Id="rId2809" Type="http://schemas.openxmlformats.org/officeDocument/2006/relationships/hyperlink" Target="https://www.ncbi.nlm.nih.gov/pubmed/" TargetMode="External"/><Relationship Id="rId1576" Type="http://schemas.openxmlformats.org/officeDocument/2006/relationships/hyperlink" Target="https://www.ncbi.nlm.nih.gov/pubmed/" TargetMode="External"/><Relationship Id="rId1577" Type="http://schemas.openxmlformats.org/officeDocument/2006/relationships/hyperlink" Target="https://www.ncbi.nlm.nih.gov/pubmed/" TargetMode="External"/><Relationship Id="rId1578" Type="http://schemas.openxmlformats.org/officeDocument/2006/relationships/hyperlink" Target="https://www.ncbi.nlm.nih.gov/pubmed/" TargetMode="External"/><Relationship Id="rId1579" Type="http://schemas.openxmlformats.org/officeDocument/2006/relationships/hyperlink" Target="https://www.ncbi.nlm.nih.gov/pubmed/" TargetMode="External"/><Relationship Id="rId987" Type="http://schemas.openxmlformats.org/officeDocument/2006/relationships/hyperlink" Target="https://www.ncbi.nlm.nih.gov/pubmed/" TargetMode="External"/><Relationship Id="rId986" Type="http://schemas.openxmlformats.org/officeDocument/2006/relationships/hyperlink" Target="https://www.ncbi.nlm.nih.gov/pubmed/" TargetMode="External"/><Relationship Id="rId985" Type="http://schemas.openxmlformats.org/officeDocument/2006/relationships/hyperlink" Target="https://www.ncbi.nlm.nih.gov/pubmed/" TargetMode="External"/><Relationship Id="rId984" Type="http://schemas.openxmlformats.org/officeDocument/2006/relationships/hyperlink" Target="https://www.ncbi.nlm.nih.gov/pubmed/" TargetMode="External"/><Relationship Id="rId989" Type="http://schemas.openxmlformats.org/officeDocument/2006/relationships/hyperlink" Target="https://www.ncbi.nlm.nih.gov/pubmed/" TargetMode="External"/><Relationship Id="rId988" Type="http://schemas.openxmlformats.org/officeDocument/2006/relationships/hyperlink" Target="https://www.ncbi.nlm.nih.gov/pubmed/" TargetMode="External"/><Relationship Id="rId1570" Type="http://schemas.openxmlformats.org/officeDocument/2006/relationships/hyperlink" Target="https://www.ncbi.nlm.nih.gov/pubmed/" TargetMode="External"/><Relationship Id="rId1571" Type="http://schemas.openxmlformats.org/officeDocument/2006/relationships/hyperlink" Target="https://www.ncbi.nlm.nih.gov/pubmed/" TargetMode="External"/><Relationship Id="rId983" Type="http://schemas.openxmlformats.org/officeDocument/2006/relationships/hyperlink" Target="https://www.ncbi.nlm.nih.gov/pubmed/" TargetMode="External"/><Relationship Id="rId1572" Type="http://schemas.openxmlformats.org/officeDocument/2006/relationships/hyperlink" Target="https://www.ncbi.nlm.nih.gov/pubmed/" TargetMode="External"/><Relationship Id="rId982" Type="http://schemas.openxmlformats.org/officeDocument/2006/relationships/hyperlink" Target="https://www.ncbi.nlm.nih.gov/pubmed/" TargetMode="External"/><Relationship Id="rId1573" Type="http://schemas.openxmlformats.org/officeDocument/2006/relationships/hyperlink" Target="https://www.ncbi.nlm.nih.gov/pubmed/" TargetMode="External"/><Relationship Id="rId981" Type="http://schemas.openxmlformats.org/officeDocument/2006/relationships/hyperlink" Target="https://www.ncbi.nlm.nih.gov/pubmed/" TargetMode="External"/><Relationship Id="rId1574" Type="http://schemas.openxmlformats.org/officeDocument/2006/relationships/hyperlink" Target="https://www.ncbi.nlm.nih.gov/pubmed/" TargetMode="External"/><Relationship Id="rId980" Type="http://schemas.openxmlformats.org/officeDocument/2006/relationships/hyperlink" Target="https://www.ncbi.nlm.nih.gov/pubmed/" TargetMode="External"/><Relationship Id="rId1575" Type="http://schemas.openxmlformats.org/officeDocument/2006/relationships/hyperlink" Target="https://www.ncbi.nlm.nih.gov/pubmed/" TargetMode="External"/><Relationship Id="rId1565" Type="http://schemas.openxmlformats.org/officeDocument/2006/relationships/hyperlink" Target="https://www.ncbi.nlm.nih.gov/pubmed/" TargetMode="External"/><Relationship Id="rId2896" Type="http://schemas.openxmlformats.org/officeDocument/2006/relationships/hyperlink" Target="https://www.ncbi.nlm.nih.gov/pubmed/" TargetMode="External"/><Relationship Id="rId1566" Type="http://schemas.openxmlformats.org/officeDocument/2006/relationships/hyperlink" Target="https://www.ncbi.nlm.nih.gov/pubmed/" TargetMode="External"/><Relationship Id="rId2897" Type="http://schemas.openxmlformats.org/officeDocument/2006/relationships/hyperlink" Target="https://www.ncbi.nlm.nih.gov/pubmed/" TargetMode="External"/><Relationship Id="rId1567" Type="http://schemas.openxmlformats.org/officeDocument/2006/relationships/hyperlink" Target="https://www.ncbi.nlm.nih.gov/pubmed/" TargetMode="External"/><Relationship Id="rId2898" Type="http://schemas.openxmlformats.org/officeDocument/2006/relationships/hyperlink" Target="https://www.ncbi.nlm.nih.gov/pubmed/" TargetMode="External"/><Relationship Id="rId1568" Type="http://schemas.openxmlformats.org/officeDocument/2006/relationships/hyperlink" Target="https://www.ncbi.nlm.nih.gov/pubmed/" TargetMode="External"/><Relationship Id="rId2899" Type="http://schemas.openxmlformats.org/officeDocument/2006/relationships/hyperlink" Target="https://www.ncbi.nlm.nih.gov/pubmed/" TargetMode="External"/><Relationship Id="rId1569" Type="http://schemas.openxmlformats.org/officeDocument/2006/relationships/hyperlink" Target="https://www.ncbi.nlm.nih.gov/pubmed/" TargetMode="External"/><Relationship Id="rId976" Type="http://schemas.openxmlformats.org/officeDocument/2006/relationships/hyperlink" Target="https://www.ncbi.nlm.nih.gov/pubmed/" TargetMode="External"/><Relationship Id="rId975" Type="http://schemas.openxmlformats.org/officeDocument/2006/relationships/hyperlink" Target="https://www.ncbi.nlm.nih.gov/pubmed/" TargetMode="External"/><Relationship Id="rId974" Type="http://schemas.openxmlformats.org/officeDocument/2006/relationships/hyperlink" Target="https://www.ncbi.nlm.nih.gov/pubmed/" TargetMode="External"/><Relationship Id="rId973" Type="http://schemas.openxmlformats.org/officeDocument/2006/relationships/hyperlink" Target="https://www.ncbi.nlm.nih.gov/pubmed/" TargetMode="External"/><Relationship Id="rId979" Type="http://schemas.openxmlformats.org/officeDocument/2006/relationships/hyperlink" Target="https://www.ncbi.nlm.nih.gov/pubmed/" TargetMode="External"/><Relationship Id="rId978" Type="http://schemas.openxmlformats.org/officeDocument/2006/relationships/hyperlink" Target="https://www.ncbi.nlm.nih.gov/pubmed/" TargetMode="External"/><Relationship Id="rId977" Type="http://schemas.openxmlformats.org/officeDocument/2006/relationships/hyperlink" Target="https://www.ncbi.nlm.nih.gov/pubmed/" TargetMode="External"/><Relationship Id="rId2890" Type="http://schemas.openxmlformats.org/officeDocument/2006/relationships/hyperlink" Target="https://www.ncbi.nlm.nih.gov/pubmed/" TargetMode="External"/><Relationship Id="rId1560" Type="http://schemas.openxmlformats.org/officeDocument/2006/relationships/hyperlink" Target="https://www.ncbi.nlm.nih.gov/pubmed/" TargetMode="External"/><Relationship Id="rId2891" Type="http://schemas.openxmlformats.org/officeDocument/2006/relationships/hyperlink" Target="https://www.ncbi.nlm.nih.gov/pubmed/" TargetMode="External"/><Relationship Id="rId972" Type="http://schemas.openxmlformats.org/officeDocument/2006/relationships/hyperlink" Target="https://www.ncbi.nlm.nih.gov/pubmed/" TargetMode="External"/><Relationship Id="rId1561" Type="http://schemas.openxmlformats.org/officeDocument/2006/relationships/hyperlink" Target="https://www.ncbi.nlm.nih.gov/pubmed/" TargetMode="External"/><Relationship Id="rId2892" Type="http://schemas.openxmlformats.org/officeDocument/2006/relationships/hyperlink" Target="https://www.ncbi.nlm.nih.gov/pubmed/" TargetMode="External"/><Relationship Id="rId971" Type="http://schemas.openxmlformats.org/officeDocument/2006/relationships/hyperlink" Target="https://www.ncbi.nlm.nih.gov/pubmed/" TargetMode="External"/><Relationship Id="rId1562" Type="http://schemas.openxmlformats.org/officeDocument/2006/relationships/hyperlink" Target="https://www.ncbi.nlm.nih.gov/pubmed/" TargetMode="External"/><Relationship Id="rId2893" Type="http://schemas.openxmlformats.org/officeDocument/2006/relationships/hyperlink" Target="https://www.ncbi.nlm.nih.gov/pubmed/" TargetMode="External"/><Relationship Id="rId970" Type="http://schemas.openxmlformats.org/officeDocument/2006/relationships/hyperlink" Target="https://www.ncbi.nlm.nih.gov/pubmed/" TargetMode="External"/><Relationship Id="rId1563" Type="http://schemas.openxmlformats.org/officeDocument/2006/relationships/hyperlink" Target="https://www.ncbi.nlm.nih.gov/pubmed/" TargetMode="External"/><Relationship Id="rId2894" Type="http://schemas.openxmlformats.org/officeDocument/2006/relationships/hyperlink" Target="https://www.ncbi.nlm.nih.gov/pubmed/" TargetMode="External"/><Relationship Id="rId1564" Type="http://schemas.openxmlformats.org/officeDocument/2006/relationships/hyperlink" Target="https://www.ncbi.nlm.nih.gov/pubmed/" TargetMode="External"/><Relationship Id="rId2895" Type="http://schemas.openxmlformats.org/officeDocument/2006/relationships/hyperlink" Target="https://www.ncbi.nlm.nih.gov/pubmed/" TargetMode="External"/><Relationship Id="rId1598" Type="http://schemas.openxmlformats.org/officeDocument/2006/relationships/hyperlink" Target="https://www.ncbi.nlm.nih.gov/pubmed/" TargetMode="External"/><Relationship Id="rId1599" Type="http://schemas.openxmlformats.org/officeDocument/2006/relationships/hyperlink" Target="https://www.ncbi.nlm.nih.gov/pubmed/" TargetMode="External"/><Relationship Id="rId1590" Type="http://schemas.openxmlformats.org/officeDocument/2006/relationships/hyperlink" Target="https://www.ncbi.nlm.nih.gov/pubmed/" TargetMode="External"/><Relationship Id="rId1591" Type="http://schemas.openxmlformats.org/officeDocument/2006/relationships/hyperlink" Target="https://www.ncbi.nlm.nih.gov/pubmed/" TargetMode="External"/><Relationship Id="rId1592" Type="http://schemas.openxmlformats.org/officeDocument/2006/relationships/hyperlink" Target="https://www.ncbi.nlm.nih.gov/pubmed/" TargetMode="External"/><Relationship Id="rId1593" Type="http://schemas.openxmlformats.org/officeDocument/2006/relationships/hyperlink" Target="https://www.ncbi.nlm.nih.gov/pubmed/" TargetMode="External"/><Relationship Id="rId1594" Type="http://schemas.openxmlformats.org/officeDocument/2006/relationships/hyperlink" Target="https://www.ncbi.nlm.nih.gov/pubmed/" TargetMode="External"/><Relationship Id="rId1595" Type="http://schemas.openxmlformats.org/officeDocument/2006/relationships/hyperlink" Target="https://www.ncbi.nlm.nih.gov/pubmed/" TargetMode="External"/><Relationship Id="rId1596" Type="http://schemas.openxmlformats.org/officeDocument/2006/relationships/hyperlink" Target="https://www.ncbi.nlm.nih.gov/pubmed/" TargetMode="External"/><Relationship Id="rId1597" Type="http://schemas.openxmlformats.org/officeDocument/2006/relationships/hyperlink" Target="https://www.ncbi.nlm.nih.gov/pubmed/" TargetMode="External"/><Relationship Id="rId1587" Type="http://schemas.openxmlformats.org/officeDocument/2006/relationships/hyperlink" Target="https://www.ncbi.nlm.nih.gov/pubmed/" TargetMode="External"/><Relationship Id="rId1588" Type="http://schemas.openxmlformats.org/officeDocument/2006/relationships/hyperlink" Target="https://www.ncbi.nlm.nih.gov/pubmed/" TargetMode="External"/><Relationship Id="rId1589" Type="http://schemas.openxmlformats.org/officeDocument/2006/relationships/hyperlink" Target="https://www.ncbi.nlm.nih.gov/pubmed/" TargetMode="External"/><Relationship Id="rId998" Type="http://schemas.openxmlformats.org/officeDocument/2006/relationships/hyperlink" Target="https://www.ncbi.nlm.nih.gov/pubmed/" TargetMode="External"/><Relationship Id="rId997" Type="http://schemas.openxmlformats.org/officeDocument/2006/relationships/hyperlink" Target="https://www.ncbi.nlm.nih.gov/pubmed/" TargetMode="External"/><Relationship Id="rId996" Type="http://schemas.openxmlformats.org/officeDocument/2006/relationships/hyperlink" Target="https://www.ncbi.nlm.nih.gov/pubmed/" TargetMode="External"/><Relationship Id="rId995" Type="http://schemas.openxmlformats.org/officeDocument/2006/relationships/hyperlink" Target="https://www.ncbi.nlm.nih.gov/pubmed/" TargetMode="External"/><Relationship Id="rId999" Type="http://schemas.openxmlformats.org/officeDocument/2006/relationships/hyperlink" Target="https://www.ncbi.nlm.nih.gov/pubmed/" TargetMode="External"/><Relationship Id="rId990" Type="http://schemas.openxmlformats.org/officeDocument/2006/relationships/hyperlink" Target="https://www.ncbi.nlm.nih.gov/pubmed/" TargetMode="External"/><Relationship Id="rId1580" Type="http://schemas.openxmlformats.org/officeDocument/2006/relationships/hyperlink" Target="https://www.ncbi.nlm.nih.gov/pubmed/" TargetMode="External"/><Relationship Id="rId1581" Type="http://schemas.openxmlformats.org/officeDocument/2006/relationships/hyperlink" Target="https://www.ncbi.nlm.nih.gov/pubmed/" TargetMode="External"/><Relationship Id="rId1582" Type="http://schemas.openxmlformats.org/officeDocument/2006/relationships/hyperlink" Target="https://www.ncbi.nlm.nih.gov/pubmed/" TargetMode="External"/><Relationship Id="rId994" Type="http://schemas.openxmlformats.org/officeDocument/2006/relationships/hyperlink" Target="https://www.ncbi.nlm.nih.gov/pubmed/" TargetMode="External"/><Relationship Id="rId1583" Type="http://schemas.openxmlformats.org/officeDocument/2006/relationships/hyperlink" Target="https://www.ncbi.nlm.nih.gov/pubmed/" TargetMode="External"/><Relationship Id="rId993" Type="http://schemas.openxmlformats.org/officeDocument/2006/relationships/hyperlink" Target="https://www.ncbi.nlm.nih.gov/pubmed/" TargetMode="External"/><Relationship Id="rId1584" Type="http://schemas.openxmlformats.org/officeDocument/2006/relationships/hyperlink" Target="https://www.ncbi.nlm.nih.gov/pubmed/" TargetMode="External"/><Relationship Id="rId992" Type="http://schemas.openxmlformats.org/officeDocument/2006/relationships/hyperlink" Target="https://www.ncbi.nlm.nih.gov/pubmed/" TargetMode="External"/><Relationship Id="rId1585" Type="http://schemas.openxmlformats.org/officeDocument/2006/relationships/hyperlink" Target="https://www.ncbi.nlm.nih.gov/pubmed/" TargetMode="External"/><Relationship Id="rId991" Type="http://schemas.openxmlformats.org/officeDocument/2006/relationships/hyperlink" Target="https://www.ncbi.nlm.nih.gov/pubmed/" TargetMode="External"/><Relationship Id="rId1586" Type="http://schemas.openxmlformats.org/officeDocument/2006/relationships/hyperlink" Target="https://www.ncbi.nlm.nih.gov/pubmed/" TargetMode="External"/><Relationship Id="rId1532" Type="http://schemas.openxmlformats.org/officeDocument/2006/relationships/hyperlink" Target="https://www.ncbi.nlm.nih.gov/pubmed/" TargetMode="External"/><Relationship Id="rId2863" Type="http://schemas.openxmlformats.org/officeDocument/2006/relationships/hyperlink" Target="https://www.ncbi.nlm.nih.gov/pubmed/" TargetMode="External"/><Relationship Id="rId1533" Type="http://schemas.openxmlformats.org/officeDocument/2006/relationships/hyperlink" Target="https://www.ncbi.nlm.nih.gov/pubmed/" TargetMode="External"/><Relationship Id="rId2864" Type="http://schemas.openxmlformats.org/officeDocument/2006/relationships/hyperlink" Target="https://www.ncbi.nlm.nih.gov/pubmed/" TargetMode="External"/><Relationship Id="rId1534" Type="http://schemas.openxmlformats.org/officeDocument/2006/relationships/hyperlink" Target="https://www.ncbi.nlm.nih.gov/pubmed/" TargetMode="External"/><Relationship Id="rId2865" Type="http://schemas.openxmlformats.org/officeDocument/2006/relationships/hyperlink" Target="https://www.ncbi.nlm.nih.gov/pubmed/" TargetMode="External"/><Relationship Id="rId1535" Type="http://schemas.openxmlformats.org/officeDocument/2006/relationships/hyperlink" Target="https://www.ncbi.nlm.nih.gov/pubmed/" TargetMode="External"/><Relationship Id="rId2866" Type="http://schemas.openxmlformats.org/officeDocument/2006/relationships/hyperlink" Target="https://www.ncbi.nlm.nih.gov/pubmed/" TargetMode="External"/><Relationship Id="rId1536" Type="http://schemas.openxmlformats.org/officeDocument/2006/relationships/hyperlink" Target="https://www.ncbi.nlm.nih.gov/pubmed/" TargetMode="External"/><Relationship Id="rId2867" Type="http://schemas.openxmlformats.org/officeDocument/2006/relationships/hyperlink" Target="https://www.ncbi.nlm.nih.gov/pubmed/" TargetMode="External"/><Relationship Id="rId1537" Type="http://schemas.openxmlformats.org/officeDocument/2006/relationships/hyperlink" Target="https://www.ncbi.nlm.nih.gov/pubmed/" TargetMode="External"/><Relationship Id="rId2868" Type="http://schemas.openxmlformats.org/officeDocument/2006/relationships/hyperlink" Target="https://www.ncbi.nlm.nih.gov/pubmed/" TargetMode="External"/><Relationship Id="rId1538" Type="http://schemas.openxmlformats.org/officeDocument/2006/relationships/hyperlink" Target="https://www.ncbi.nlm.nih.gov/pubmed/" TargetMode="External"/><Relationship Id="rId2869" Type="http://schemas.openxmlformats.org/officeDocument/2006/relationships/hyperlink" Target="https://www.ncbi.nlm.nih.gov/pubmed/" TargetMode="External"/><Relationship Id="rId1539" Type="http://schemas.openxmlformats.org/officeDocument/2006/relationships/hyperlink" Target="https://www.ncbi.nlm.nih.gov/pubmed/" TargetMode="External"/><Relationship Id="rId949" Type="http://schemas.openxmlformats.org/officeDocument/2006/relationships/hyperlink" Target="https://www.ncbi.nlm.nih.gov/pubmed/" TargetMode="External"/><Relationship Id="rId948" Type="http://schemas.openxmlformats.org/officeDocument/2006/relationships/hyperlink" Target="https://www.ncbi.nlm.nih.gov/pubmed/" TargetMode="External"/><Relationship Id="rId943" Type="http://schemas.openxmlformats.org/officeDocument/2006/relationships/hyperlink" Target="https://www.ncbi.nlm.nih.gov/pubmed/" TargetMode="External"/><Relationship Id="rId942" Type="http://schemas.openxmlformats.org/officeDocument/2006/relationships/hyperlink" Target="https://www.ncbi.nlm.nih.gov/pubmed/" TargetMode="External"/><Relationship Id="rId941" Type="http://schemas.openxmlformats.org/officeDocument/2006/relationships/hyperlink" Target="https://www.ncbi.nlm.nih.gov/pubmed/" TargetMode="External"/><Relationship Id="rId940" Type="http://schemas.openxmlformats.org/officeDocument/2006/relationships/hyperlink" Target="https://www.ncbi.nlm.nih.gov/pubmed/" TargetMode="External"/><Relationship Id="rId947" Type="http://schemas.openxmlformats.org/officeDocument/2006/relationships/hyperlink" Target="https://www.ncbi.nlm.nih.gov/pubmed/" TargetMode="External"/><Relationship Id="rId946" Type="http://schemas.openxmlformats.org/officeDocument/2006/relationships/hyperlink" Target="https://www.ncbi.nlm.nih.gov/pubmed/" TargetMode="External"/><Relationship Id="rId945" Type="http://schemas.openxmlformats.org/officeDocument/2006/relationships/hyperlink" Target="https://www.ncbi.nlm.nih.gov/pubmed/" TargetMode="External"/><Relationship Id="rId944" Type="http://schemas.openxmlformats.org/officeDocument/2006/relationships/hyperlink" Target="https://www.ncbi.nlm.nih.gov/pubmed/" TargetMode="External"/><Relationship Id="rId2860" Type="http://schemas.openxmlformats.org/officeDocument/2006/relationships/hyperlink" Target="https://www.ncbi.nlm.nih.gov/pubmed/" TargetMode="External"/><Relationship Id="rId1530" Type="http://schemas.openxmlformats.org/officeDocument/2006/relationships/hyperlink" Target="https://www.ncbi.nlm.nih.gov/pubmed/" TargetMode="External"/><Relationship Id="rId2861" Type="http://schemas.openxmlformats.org/officeDocument/2006/relationships/hyperlink" Target="https://www.ncbi.nlm.nih.gov/pubmed/" TargetMode="External"/><Relationship Id="rId1531" Type="http://schemas.openxmlformats.org/officeDocument/2006/relationships/hyperlink" Target="https://www.ncbi.nlm.nih.gov/pubmed/" TargetMode="External"/><Relationship Id="rId2862" Type="http://schemas.openxmlformats.org/officeDocument/2006/relationships/hyperlink" Target="https://www.ncbi.nlm.nih.gov/pubmed/" TargetMode="External"/><Relationship Id="rId1521" Type="http://schemas.openxmlformats.org/officeDocument/2006/relationships/hyperlink" Target="https://www.ncbi.nlm.nih.gov/pubmed/" TargetMode="External"/><Relationship Id="rId2852" Type="http://schemas.openxmlformats.org/officeDocument/2006/relationships/hyperlink" Target="https://www.ncbi.nlm.nih.gov/pubmed/" TargetMode="External"/><Relationship Id="rId1522" Type="http://schemas.openxmlformats.org/officeDocument/2006/relationships/hyperlink" Target="https://www.ncbi.nlm.nih.gov/pubmed/" TargetMode="External"/><Relationship Id="rId2853" Type="http://schemas.openxmlformats.org/officeDocument/2006/relationships/hyperlink" Target="https://www.ncbi.nlm.nih.gov/pubmed/" TargetMode="External"/><Relationship Id="rId1523" Type="http://schemas.openxmlformats.org/officeDocument/2006/relationships/hyperlink" Target="https://www.ncbi.nlm.nih.gov/pubmed/" TargetMode="External"/><Relationship Id="rId2854" Type="http://schemas.openxmlformats.org/officeDocument/2006/relationships/hyperlink" Target="https://www.ncbi.nlm.nih.gov/pubmed/" TargetMode="External"/><Relationship Id="rId1524" Type="http://schemas.openxmlformats.org/officeDocument/2006/relationships/hyperlink" Target="https://www.ncbi.nlm.nih.gov/pubmed/" TargetMode="External"/><Relationship Id="rId2855" Type="http://schemas.openxmlformats.org/officeDocument/2006/relationships/hyperlink" Target="https://www.ncbi.nlm.nih.gov/pubmed/" TargetMode="External"/><Relationship Id="rId1525" Type="http://schemas.openxmlformats.org/officeDocument/2006/relationships/hyperlink" Target="https://www.ncbi.nlm.nih.gov/pubmed/" TargetMode="External"/><Relationship Id="rId2856" Type="http://schemas.openxmlformats.org/officeDocument/2006/relationships/hyperlink" Target="https://www.ncbi.nlm.nih.gov/pubmed/" TargetMode="External"/><Relationship Id="rId1526" Type="http://schemas.openxmlformats.org/officeDocument/2006/relationships/hyperlink" Target="https://www.ncbi.nlm.nih.gov/pubmed/" TargetMode="External"/><Relationship Id="rId2857" Type="http://schemas.openxmlformats.org/officeDocument/2006/relationships/hyperlink" Target="https://www.ncbi.nlm.nih.gov/pubmed/" TargetMode="External"/><Relationship Id="rId1527" Type="http://schemas.openxmlformats.org/officeDocument/2006/relationships/hyperlink" Target="https://www.ncbi.nlm.nih.gov/pubmed/" TargetMode="External"/><Relationship Id="rId2858" Type="http://schemas.openxmlformats.org/officeDocument/2006/relationships/hyperlink" Target="https://www.ncbi.nlm.nih.gov/pubmed/" TargetMode="External"/><Relationship Id="rId1528" Type="http://schemas.openxmlformats.org/officeDocument/2006/relationships/hyperlink" Target="https://www.ncbi.nlm.nih.gov/pubmed/" TargetMode="External"/><Relationship Id="rId2859" Type="http://schemas.openxmlformats.org/officeDocument/2006/relationships/hyperlink" Target="https://www.ncbi.nlm.nih.gov/pubmed/" TargetMode="External"/><Relationship Id="rId1529" Type="http://schemas.openxmlformats.org/officeDocument/2006/relationships/hyperlink" Target="https://www.ncbi.nlm.nih.gov/pubmed/" TargetMode="External"/><Relationship Id="rId939" Type="http://schemas.openxmlformats.org/officeDocument/2006/relationships/hyperlink" Target="https://www.ncbi.nlm.nih.gov/pubmed/" TargetMode="External"/><Relationship Id="rId938" Type="http://schemas.openxmlformats.org/officeDocument/2006/relationships/hyperlink" Target="https://www.ncbi.nlm.nih.gov/pubmed/" TargetMode="External"/><Relationship Id="rId937" Type="http://schemas.openxmlformats.org/officeDocument/2006/relationships/hyperlink" Target="https://www.ncbi.nlm.nih.gov/pubmed/" TargetMode="External"/><Relationship Id="rId932" Type="http://schemas.openxmlformats.org/officeDocument/2006/relationships/hyperlink" Target="https://www.ncbi.nlm.nih.gov/pubmed/" TargetMode="External"/><Relationship Id="rId931" Type="http://schemas.openxmlformats.org/officeDocument/2006/relationships/hyperlink" Target="https://www.ncbi.nlm.nih.gov/pubmed/" TargetMode="External"/><Relationship Id="rId930" Type="http://schemas.openxmlformats.org/officeDocument/2006/relationships/hyperlink" Target="https://www.ncbi.nlm.nih.gov/pubmed/" TargetMode="External"/><Relationship Id="rId936" Type="http://schemas.openxmlformats.org/officeDocument/2006/relationships/hyperlink" Target="https://www.ncbi.nlm.nih.gov/pubmed/" TargetMode="External"/><Relationship Id="rId935" Type="http://schemas.openxmlformats.org/officeDocument/2006/relationships/hyperlink" Target="https://www.ncbi.nlm.nih.gov/pubmed/" TargetMode="External"/><Relationship Id="rId934" Type="http://schemas.openxmlformats.org/officeDocument/2006/relationships/hyperlink" Target="https://www.ncbi.nlm.nih.gov/pubmed/" TargetMode="External"/><Relationship Id="rId933" Type="http://schemas.openxmlformats.org/officeDocument/2006/relationships/hyperlink" Target="https://www.ncbi.nlm.nih.gov/pubmed/" TargetMode="External"/><Relationship Id="rId2850" Type="http://schemas.openxmlformats.org/officeDocument/2006/relationships/hyperlink" Target="https://www.ncbi.nlm.nih.gov/pubmed/" TargetMode="External"/><Relationship Id="rId1520" Type="http://schemas.openxmlformats.org/officeDocument/2006/relationships/hyperlink" Target="https://www.ncbi.nlm.nih.gov/pubmed/" TargetMode="External"/><Relationship Id="rId2851" Type="http://schemas.openxmlformats.org/officeDocument/2006/relationships/hyperlink" Target="https://www.ncbi.nlm.nih.gov/pubmed/" TargetMode="External"/><Relationship Id="rId1554" Type="http://schemas.openxmlformats.org/officeDocument/2006/relationships/hyperlink" Target="https://www.ncbi.nlm.nih.gov/pubmed/" TargetMode="External"/><Relationship Id="rId2885" Type="http://schemas.openxmlformats.org/officeDocument/2006/relationships/hyperlink" Target="https://www.ncbi.nlm.nih.gov/pubmed/" TargetMode="External"/><Relationship Id="rId1555" Type="http://schemas.openxmlformats.org/officeDocument/2006/relationships/hyperlink" Target="https://www.ncbi.nlm.nih.gov/pubmed/" TargetMode="External"/><Relationship Id="rId2886" Type="http://schemas.openxmlformats.org/officeDocument/2006/relationships/hyperlink" Target="https://www.ncbi.nlm.nih.gov/pubmed/" TargetMode="External"/><Relationship Id="rId1556" Type="http://schemas.openxmlformats.org/officeDocument/2006/relationships/hyperlink" Target="https://www.ncbi.nlm.nih.gov/pubmed/" TargetMode="External"/><Relationship Id="rId2887" Type="http://schemas.openxmlformats.org/officeDocument/2006/relationships/hyperlink" Target="https://www.ncbi.nlm.nih.gov/pubmed/" TargetMode="External"/><Relationship Id="rId1557" Type="http://schemas.openxmlformats.org/officeDocument/2006/relationships/hyperlink" Target="https://www.ncbi.nlm.nih.gov/pubmed/" TargetMode="External"/><Relationship Id="rId2888" Type="http://schemas.openxmlformats.org/officeDocument/2006/relationships/hyperlink" Target="https://www.ncbi.nlm.nih.gov/pubmed/" TargetMode="External"/><Relationship Id="rId1558" Type="http://schemas.openxmlformats.org/officeDocument/2006/relationships/hyperlink" Target="https://www.ncbi.nlm.nih.gov/pubmed/" TargetMode="External"/><Relationship Id="rId2889" Type="http://schemas.openxmlformats.org/officeDocument/2006/relationships/hyperlink" Target="https://www.ncbi.nlm.nih.gov/pubmed/" TargetMode="External"/><Relationship Id="rId1559" Type="http://schemas.openxmlformats.org/officeDocument/2006/relationships/hyperlink" Target="https://www.ncbi.nlm.nih.gov/pubmed/" TargetMode="External"/><Relationship Id="rId965" Type="http://schemas.openxmlformats.org/officeDocument/2006/relationships/hyperlink" Target="https://www.ncbi.nlm.nih.gov/pubmed/" TargetMode="External"/><Relationship Id="rId964" Type="http://schemas.openxmlformats.org/officeDocument/2006/relationships/hyperlink" Target="https://www.ncbi.nlm.nih.gov/pubmed/" TargetMode="External"/><Relationship Id="rId963" Type="http://schemas.openxmlformats.org/officeDocument/2006/relationships/hyperlink" Target="https://www.ncbi.nlm.nih.gov/pubmed/" TargetMode="External"/><Relationship Id="rId962" Type="http://schemas.openxmlformats.org/officeDocument/2006/relationships/hyperlink" Target="https://www.ncbi.nlm.nih.gov/pubmed/" TargetMode="External"/><Relationship Id="rId969" Type="http://schemas.openxmlformats.org/officeDocument/2006/relationships/hyperlink" Target="https://www.ncbi.nlm.nih.gov/pubmed/" TargetMode="External"/><Relationship Id="rId968" Type="http://schemas.openxmlformats.org/officeDocument/2006/relationships/hyperlink" Target="https://www.ncbi.nlm.nih.gov/pubmed/" TargetMode="External"/><Relationship Id="rId967" Type="http://schemas.openxmlformats.org/officeDocument/2006/relationships/hyperlink" Target="https://www.ncbi.nlm.nih.gov/pubmed/" TargetMode="External"/><Relationship Id="rId966" Type="http://schemas.openxmlformats.org/officeDocument/2006/relationships/hyperlink" Target="https://www.ncbi.nlm.nih.gov/pubmed/" TargetMode="External"/><Relationship Id="rId2880" Type="http://schemas.openxmlformats.org/officeDocument/2006/relationships/hyperlink" Target="https://www.ncbi.nlm.nih.gov/pubmed/" TargetMode="External"/><Relationship Id="rId961" Type="http://schemas.openxmlformats.org/officeDocument/2006/relationships/hyperlink" Target="https://www.ncbi.nlm.nih.gov/pubmed/" TargetMode="External"/><Relationship Id="rId1550" Type="http://schemas.openxmlformats.org/officeDocument/2006/relationships/hyperlink" Target="https://www.ncbi.nlm.nih.gov/pubmed/" TargetMode="External"/><Relationship Id="rId2881" Type="http://schemas.openxmlformats.org/officeDocument/2006/relationships/hyperlink" Target="https://www.ncbi.nlm.nih.gov/pubmed/" TargetMode="External"/><Relationship Id="rId960" Type="http://schemas.openxmlformats.org/officeDocument/2006/relationships/hyperlink" Target="https://www.ncbi.nlm.nih.gov/pubmed/" TargetMode="External"/><Relationship Id="rId1551" Type="http://schemas.openxmlformats.org/officeDocument/2006/relationships/hyperlink" Target="https://www.ncbi.nlm.nih.gov/pubmed/" TargetMode="External"/><Relationship Id="rId2882" Type="http://schemas.openxmlformats.org/officeDocument/2006/relationships/hyperlink" Target="https://www.ncbi.nlm.nih.gov/pubmed/" TargetMode="External"/><Relationship Id="rId1552" Type="http://schemas.openxmlformats.org/officeDocument/2006/relationships/hyperlink" Target="https://www.ncbi.nlm.nih.gov/pubmed/" TargetMode="External"/><Relationship Id="rId2883" Type="http://schemas.openxmlformats.org/officeDocument/2006/relationships/hyperlink" Target="https://www.ncbi.nlm.nih.gov/pubmed/" TargetMode="External"/><Relationship Id="rId1553" Type="http://schemas.openxmlformats.org/officeDocument/2006/relationships/hyperlink" Target="https://www.ncbi.nlm.nih.gov/pubmed/" TargetMode="External"/><Relationship Id="rId2884" Type="http://schemas.openxmlformats.org/officeDocument/2006/relationships/hyperlink" Target="https://www.ncbi.nlm.nih.gov/pubmed/" TargetMode="External"/><Relationship Id="rId1543" Type="http://schemas.openxmlformats.org/officeDocument/2006/relationships/hyperlink" Target="https://www.ncbi.nlm.nih.gov/pubmed/" TargetMode="External"/><Relationship Id="rId2874" Type="http://schemas.openxmlformats.org/officeDocument/2006/relationships/hyperlink" Target="https://www.ncbi.nlm.nih.gov/pubmed/" TargetMode="External"/><Relationship Id="rId1544" Type="http://schemas.openxmlformats.org/officeDocument/2006/relationships/hyperlink" Target="https://www.ncbi.nlm.nih.gov/pubmed/" TargetMode="External"/><Relationship Id="rId2875" Type="http://schemas.openxmlformats.org/officeDocument/2006/relationships/hyperlink" Target="https://www.ncbi.nlm.nih.gov/pubmed/" TargetMode="External"/><Relationship Id="rId1545" Type="http://schemas.openxmlformats.org/officeDocument/2006/relationships/hyperlink" Target="https://www.ncbi.nlm.nih.gov/pubmed/" TargetMode="External"/><Relationship Id="rId2876" Type="http://schemas.openxmlformats.org/officeDocument/2006/relationships/hyperlink" Target="https://www.ncbi.nlm.nih.gov/pubmed/" TargetMode="External"/><Relationship Id="rId1546" Type="http://schemas.openxmlformats.org/officeDocument/2006/relationships/hyperlink" Target="https://www.ncbi.nlm.nih.gov/pubmed/" TargetMode="External"/><Relationship Id="rId2877" Type="http://schemas.openxmlformats.org/officeDocument/2006/relationships/hyperlink" Target="https://www.ncbi.nlm.nih.gov/pubmed/" TargetMode="External"/><Relationship Id="rId1547" Type="http://schemas.openxmlformats.org/officeDocument/2006/relationships/hyperlink" Target="https://www.ncbi.nlm.nih.gov/pubmed/" TargetMode="External"/><Relationship Id="rId2878" Type="http://schemas.openxmlformats.org/officeDocument/2006/relationships/hyperlink" Target="https://www.ncbi.nlm.nih.gov/pubmed/" TargetMode="External"/><Relationship Id="rId1548" Type="http://schemas.openxmlformats.org/officeDocument/2006/relationships/hyperlink" Target="https://www.ncbi.nlm.nih.gov/pubmed/" TargetMode="External"/><Relationship Id="rId2879" Type="http://schemas.openxmlformats.org/officeDocument/2006/relationships/hyperlink" Target="https://www.ncbi.nlm.nih.gov/pubmed/" TargetMode="External"/><Relationship Id="rId1549" Type="http://schemas.openxmlformats.org/officeDocument/2006/relationships/hyperlink" Target="https://www.ncbi.nlm.nih.gov/pubmed/" TargetMode="External"/><Relationship Id="rId959" Type="http://schemas.openxmlformats.org/officeDocument/2006/relationships/hyperlink" Target="https://www.ncbi.nlm.nih.gov/pubmed/" TargetMode="External"/><Relationship Id="rId954" Type="http://schemas.openxmlformats.org/officeDocument/2006/relationships/hyperlink" Target="https://www.ncbi.nlm.nih.gov/pubmed/" TargetMode="External"/><Relationship Id="rId953" Type="http://schemas.openxmlformats.org/officeDocument/2006/relationships/hyperlink" Target="https://www.ncbi.nlm.nih.gov/pubmed/" TargetMode="External"/><Relationship Id="rId952" Type="http://schemas.openxmlformats.org/officeDocument/2006/relationships/hyperlink" Target="https://www.ncbi.nlm.nih.gov/pubmed/" TargetMode="External"/><Relationship Id="rId951" Type="http://schemas.openxmlformats.org/officeDocument/2006/relationships/hyperlink" Target="https://www.ncbi.nlm.nih.gov/pubmed/" TargetMode="External"/><Relationship Id="rId958" Type="http://schemas.openxmlformats.org/officeDocument/2006/relationships/hyperlink" Target="https://www.ncbi.nlm.nih.gov/pubmed/" TargetMode="External"/><Relationship Id="rId957" Type="http://schemas.openxmlformats.org/officeDocument/2006/relationships/hyperlink" Target="https://www.ncbi.nlm.nih.gov/pubmed/" TargetMode="External"/><Relationship Id="rId956" Type="http://schemas.openxmlformats.org/officeDocument/2006/relationships/hyperlink" Target="https://www.ncbi.nlm.nih.gov/pubmed/" TargetMode="External"/><Relationship Id="rId955" Type="http://schemas.openxmlformats.org/officeDocument/2006/relationships/hyperlink" Target="https://www.ncbi.nlm.nih.gov/pubmed/" TargetMode="External"/><Relationship Id="rId950" Type="http://schemas.openxmlformats.org/officeDocument/2006/relationships/hyperlink" Target="https://www.ncbi.nlm.nih.gov/pubmed/" TargetMode="External"/><Relationship Id="rId2870" Type="http://schemas.openxmlformats.org/officeDocument/2006/relationships/hyperlink" Target="https://www.ncbi.nlm.nih.gov/pubmed/" TargetMode="External"/><Relationship Id="rId1540" Type="http://schemas.openxmlformats.org/officeDocument/2006/relationships/hyperlink" Target="https://www.ncbi.nlm.nih.gov/pubmed/" TargetMode="External"/><Relationship Id="rId2871" Type="http://schemas.openxmlformats.org/officeDocument/2006/relationships/hyperlink" Target="https://www.ncbi.nlm.nih.gov/pubmed/" TargetMode="External"/><Relationship Id="rId1541" Type="http://schemas.openxmlformats.org/officeDocument/2006/relationships/hyperlink" Target="https://www.ncbi.nlm.nih.gov/pubmed/" TargetMode="External"/><Relationship Id="rId2872" Type="http://schemas.openxmlformats.org/officeDocument/2006/relationships/hyperlink" Target="https://www.ncbi.nlm.nih.gov/pubmed/" TargetMode="External"/><Relationship Id="rId1542" Type="http://schemas.openxmlformats.org/officeDocument/2006/relationships/hyperlink" Target="https://www.ncbi.nlm.nih.gov/pubmed/" TargetMode="External"/><Relationship Id="rId2873" Type="http://schemas.openxmlformats.org/officeDocument/2006/relationships/hyperlink" Target="https://www.ncbi.nlm.nih.gov/pubmed/" TargetMode="External"/><Relationship Id="rId2027" Type="http://schemas.openxmlformats.org/officeDocument/2006/relationships/hyperlink" Target="https://www.ncbi.nlm.nih.gov/pubmed/" TargetMode="External"/><Relationship Id="rId3359" Type="http://schemas.openxmlformats.org/officeDocument/2006/relationships/hyperlink" Target="https://www.ncbi.nlm.nih.gov/pubmed/" TargetMode="External"/><Relationship Id="rId2028" Type="http://schemas.openxmlformats.org/officeDocument/2006/relationships/hyperlink" Target="https://www.ncbi.nlm.nih.gov/pubmed/" TargetMode="External"/><Relationship Id="rId3358" Type="http://schemas.openxmlformats.org/officeDocument/2006/relationships/hyperlink" Target="https://www.ncbi.nlm.nih.gov/pubmed/" TargetMode="External"/><Relationship Id="rId2029" Type="http://schemas.openxmlformats.org/officeDocument/2006/relationships/hyperlink" Target="https://www.ncbi.nlm.nih.gov/pubmed/" TargetMode="External"/><Relationship Id="rId107" Type="http://schemas.openxmlformats.org/officeDocument/2006/relationships/hyperlink" Target="http://www.ncbi.nlm.nih.gov/pubmed/16950362" TargetMode="External"/><Relationship Id="rId106" Type="http://schemas.openxmlformats.org/officeDocument/2006/relationships/hyperlink" Target="https://www.ncbi.nlm.nih.gov/pubmed/" TargetMode="External"/><Relationship Id="rId105" Type="http://schemas.openxmlformats.org/officeDocument/2006/relationships/hyperlink" Target="http://www.ncbi.nlm.nih.gov/pubmed/21154350" TargetMode="External"/><Relationship Id="rId104" Type="http://schemas.openxmlformats.org/officeDocument/2006/relationships/hyperlink" Target="https://www.ncbi.nlm.nih.gov/pubmed/" TargetMode="External"/><Relationship Id="rId109" Type="http://schemas.openxmlformats.org/officeDocument/2006/relationships/hyperlink" Target="http://www.ncbi.nlm.nih.gov/pubmed/19246242" TargetMode="External"/><Relationship Id="rId108" Type="http://schemas.openxmlformats.org/officeDocument/2006/relationships/hyperlink" Target="https://www.ncbi.nlm.nih.gov/pubmed/" TargetMode="External"/><Relationship Id="rId3351" Type="http://schemas.openxmlformats.org/officeDocument/2006/relationships/hyperlink" Target="https://www.ncbi.nlm.nih.gov/pubmed/" TargetMode="External"/><Relationship Id="rId2020" Type="http://schemas.openxmlformats.org/officeDocument/2006/relationships/hyperlink" Target="https://www.ncbi.nlm.nih.gov/pubmed/" TargetMode="External"/><Relationship Id="rId3350" Type="http://schemas.openxmlformats.org/officeDocument/2006/relationships/hyperlink" Target="https://www.ncbi.nlm.nih.gov/pubmed/" TargetMode="External"/><Relationship Id="rId2021" Type="http://schemas.openxmlformats.org/officeDocument/2006/relationships/hyperlink" Target="https://www.ncbi.nlm.nih.gov/pubmed/" TargetMode="External"/><Relationship Id="rId3353" Type="http://schemas.openxmlformats.org/officeDocument/2006/relationships/hyperlink" Target="https://www.ncbi.nlm.nih.gov/pubmed/" TargetMode="External"/><Relationship Id="rId2022" Type="http://schemas.openxmlformats.org/officeDocument/2006/relationships/hyperlink" Target="https://www.ncbi.nlm.nih.gov/pubmed/" TargetMode="External"/><Relationship Id="rId3352" Type="http://schemas.openxmlformats.org/officeDocument/2006/relationships/hyperlink" Target="https://www.ncbi.nlm.nih.gov/pubmed/" TargetMode="External"/><Relationship Id="rId103" Type="http://schemas.openxmlformats.org/officeDocument/2006/relationships/hyperlink" Target="https://www.ncbi.nlm.nih.gov/pubmed/?term=27918720%20" TargetMode="External"/><Relationship Id="rId2023" Type="http://schemas.openxmlformats.org/officeDocument/2006/relationships/hyperlink" Target="https://www.ncbi.nlm.nih.gov/pubmed/" TargetMode="External"/><Relationship Id="rId3355" Type="http://schemas.openxmlformats.org/officeDocument/2006/relationships/hyperlink" Target="https://www.ncbi.nlm.nih.gov/pubmed/" TargetMode="External"/><Relationship Id="rId102" Type="http://schemas.openxmlformats.org/officeDocument/2006/relationships/hyperlink" Target="https://www.ncbi.nlm.nih.gov/pubmed/" TargetMode="External"/><Relationship Id="rId2024" Type="http://schemas.openxmlformats.org/officeDocument/2006/relationships/hyperlink" Target="https://www.ncbi.nlm.nih.gov/pubmed/" TargetMode="External"/><Relationship Id="rId3354" Type="http://schemas.openxmlformats.org/officeDocument/2006/relationships/hyperlink" Target="https://www.ncbi.nlm.nih.gov/pubmed/" TargetMode="External"/><Relationship Id="rId101" Type="http://schemas.openxmlformats.org/officeDocument/2006/relationships/hyperlink" Target="https://www.ncbi.nlm.nih.gov/pubmed/?term=27927756%20" TargetMode="External"/><Relationship Id="rId2025" Type="http://schemas.openxmlformats.org/officeDocument/2006/relationships/hyperlink" Target="https://www.ncbi.nlm.nih.gov/pubmed/" TargetMode="External"/><Relationship Id="rId3357" Type="http://schemas.openxmlformats.org/officeDocument/2006/relationships/hyperlink" Target="https://www.ncbi.nlm.nih.gov/pubmed/" TargetMode="External"/><Relationship Id="rId100" Type="http://schemas.openxmlformats.org/officeDocument/2006/relationships/hyperlink" Target="https://www.ncbi.nlm.nih.gov/pubmed/" TargetMode="External"/><Relationship Id="rId2026" Type="http://schemas.openxmlformats.org/officeDocument/2006/relationships/hyperlink" Target="https://www.ncbi.nlm.nih.gov/pubmed/" TargetMode="External"/><Relationship Id="rId3356" Type="http://schemas.openxmlformats.org/officeDocument/2006/relationships/hyperlink" Target="https://www.ncbi.nlm.nih.gov/pubmed/" TargetMode="External"/><Relationship Id="rId2016" Type="http://schemas.openxmlformats.org/officeDocument/2006/relationships/hyperlink" Target="https://www.ncbi.nlm.nih.gov/pubmed/" TargetMode="External"/><Relationship Id="rId3348" Type="http://schemas.openxmlformats.org/officeDocument/2006/relationships/hyperlink" Target="https://www.ncbi.nlm.nih.gov/pubmed/" TargetMode="External"/><Relationship Id="rId2017" Type="http://schemas.openxmlformats.org/officeDocument/2006/relationships/hyperlink" Target="https://www.ncbi.nlm.nih.gov/pubmed/" TargetMode="External"/><Relationship Id="rId3347" Type="http://schemas.openxmlformats.org/officeDocument/2006/relationships/hyperlink" Target="https://www.ncbi.nlm.nih.gov/pubmed/" TargetMode="External"/><Relationship Id="rId2018" Type="http://schemas.openxmlformats.org/officeDocument/2006/relationships/hyperlink" Target="https://www.ncbi.nlm.nih.gov/pubmed/" TargetMode="External"/><Relationship Id="rId2019" Type="http://schemas.openxmlformats.org/officeDocument/2006/relationships/hyperlink" Target="https://www.ncbi.nlm.nih.gov/pubmed/" TargetMode="External"/><Relationship Id="rId3349" Type="http://schemas.openxmlformats.org/officeDocument/2006/relationships/hyperlink" Target="https://www.ncbi.nlm.nih.gov/pubmed/" TargetMode="External"/><Relationship Id="rId3340" Type="http://schemas.openxmlformats.org/officeDocument/2006/relationships/hyperlink" Target="https://www.ncbi.nlm.nih.gov/pubmed/" TargetMode="External"/><Relationship Id="rId2010" Type="http://schemas.openxmlformats.org/officeDocument/2006/relationships/hyperlink" Target="https://www.ncbi.nlm.nih.gov/pubmed/" TargetMode="External"/><Relationship Id="rId3342" Type="http://schemas.openxmlformats.org/officeDocument/2006/relationships/hyperlink" Target="https://www.ncbi.nlm.nih.gov/pubmed/" TargetMode="External"/><Relationship Id="rId2011" Type="http://schemas.openxmlformats.org/officeDocument/2006/relationships/hyperlink" Target="https://www.ncbi.nlm.nih.gov/pubmed/" TargetMode="External"/><Relationship Id="rId3341" Type="http://schemas.openxmlformats.org/officeDocument/2006/relationships/hyperlink" Target="https://www.ncbi.nlm.nih.gov/pubmed/" TargetMode="External"/><Relationship Id="rId2012" Type="http://schemas.openxmlformats.org/officeDocument/2006/relationships/hyperlink" Target="https://www.ncbi.nlm.nih.gov/pubmed/" TargetMode="External"/><Relationship Id="rId3344" Type="http://schemas.openxmlformats.org/officeDocument/2006/relationships/hyperlink" Target="https://www.ncbi.nlm.nih.gov/pubmed/" TargetMode="External"/><Relationship Id="rId2013" Type="http://schemas.openxmlformats.org/officeDocument/2006/relationships/hyperlink" Target="https://www.ncbi.nlm.nih.gov/pubmed/" TargetMode="External"/><Relationship Id="rId3343" Type="http://schemas.openxmlformats.org/officeDocument/2006/relationships/hyperlink" Target="https://www.ncbi.nlm.nih.gov/pubmed/" TargetMode="External"/><Relationship Id="rId2014" Type="http://schemas.openxmlformats.org/officeDocument/2006/relationships/hyperlink" Target="https://www.ncbi.nlm.nih.gov/pubmed/" TargetMode="External"/><Relationship Id="rId3346" Type="http://schemas.openxmlformats.org/officeDocument/2006/relationships/hyperlink" Target="https://www.ncbi.nlm.nih.gov/pubmed/" TargetMode="External"/><Relationship Id="rId2015" Type="http://schemas.openxmlformats.org/officeDocument/2006/relationships/hyperlink" Target="https://www.ncbi.nlm.nih.gov/pubmed/" TargetMode="External"/><Relationship Id="rId3345" Type="http://schemas.openxmlformats.org/officeDocument/2006/relationships/hyperlink" Target="https://www.ncbi.nlm.nih.gov/pubmed/" TargetMode="External"/><Relationship Id="rId2049" Type="http://schemas.openxmlformats.org/officeDocument/2006/relationships/hyperlink" Target="https://www.ncbi.nlm.nih.gov/pubmed/" TargetMode="External"/><Relationship Id="rId129" Type="http://schemas.openxmlformats.org/officeDocument/2006/relationships/hyperlink" Target="http://www.ncbi.nlm.nih.gov/pubmed/17513172" TargetMode="External"/><Relationship Id="rId128" Type="http://schemas.openxmlformats.org/officeDocument/2006/relationships/hyperlink" Target="https://www.ncbi.nlm.nih.gov/pubmed/" TargetMode="External"/><Relationship Id="rId127" Type="http://schemas.openxmlformats.org/officeDocument/2006/relationships/hyperlink" Target="http://www.ncbi.nlm.nih.gov/pubmed?term=20338627%20" TargetMode="External"/><Relationship Id="rId126" Type="http://schemas.openxmlformats.org/officeDocument/2006/relationships/hyperlink" Target="https://www.ncbi.nlm.nih.gov/pubmed/" TargetMode="External"/><Relationship Id="rId3371" Type="http://schemas.openxmlformats.org/officeDocument/2006/relationships/hyperlink" Target="https://www.ncbi.nlm.nih.gov/pubmed/" TargetMode="External"/><Relationship Id="rId2040" Type="http://schemas.openxmlformats.org/officeDocument/2006/relationships/hyperlink" Target="https://www.ncbi.nlm.nih.gov/pubmed/" TargetMode="External"/><Relationship Id="rId3370" Type="http://schemas.openxmlformats.org/officeDocument/2006/relationships/hyperlink" Target="https://www.ncbi.nlm.nih.gov/pubmed/" TargetMode="External"/><Relationship Id="rId121" Type="http://schemas.openxmlformats.org/officeDocument/2006/relationships/hyperlink" Target="http://www.ncbi.nlm.nih.gov/pubmed/22753901" TargetMode="External"/><Relationship Id="rId2041" Type="http://schemas.openxmlformats.org/officeDocument/2006/relationships/hyperlink" Target="https://www.ncbi.nlm.nih.gov/pubmed/" TargetMode="External"/><Relationship Id="rId3373" Type="http://schemas.openxmlformats.org/officeDocument/2006/relationships/hyperlink" Target="https://www.ncbi.nlm.nih.gov/pubmed/" TargetMode="External"/><Relationship Id="rId120" Type="http://schemas.openxmlformats.org/officeDocument/2006/relationships/hyperlink" Target="https://www.ncbi.nlm.nih.gov/pubmed/" TargetMode="External"/><Relationship Id="rId2042" Type="http://schemas.openxmlformats.org/officeDocument/2006/relationships/hyperlink" Target="https://www.ncbi.nlm.nih.gov/pubmed/" TargetMode="External"/><Relationship Id="rId3372" Type="http://schemas.openxmlformats.org/officeDocument/2006/relationships/hyperlink" Target="https://www.ncbi.nlm.nih.gov/pubmed/" TargetMode="External"/><Relationship Id="rId2043" Type="http://schemas.openxmlformats.org/officeDocument/2006/relationships/hyperlink" Target="https://www.ncbi.nlm.nih.gov/pubmed/" TargetMode="External"/><Relationship Id="rId3375" Type="http://schemas.openxmlformats.org/officeDocument/2006/relationships/hyperlink" Target="https://www.ncbi.nlm.nih.gov/pubmed/" TargetMode="External"/><Relationship Id="rId2044" Type="http://schemas.openxmlformats.org/officeDocument/2006/relationships/hyperlink" Target="https://www.ncbi.nlm.nih.gov/pubmed/" TargetMode="External"/><Relationship Id="rId3374" Type="http://schemas.openxmlformats.org/officeDocument/2006/relationships/hyperlink" Target="https://www.ncbi.nlm.nih.gov/pubmed/" TargetMode="External"/><Relationship Id="rId125" Type="http://schemas.openxmlformats.org/officeDocument/2006/relationships/hyperlink" Target="http://www.ncbi.nlm.nih.gov/pubmed/25730344" TargetMode="External"/><Relationship Id="rId2045" Type="http://schemas.openxmlformats.org/officeDocument/2006/relationships/hyperlink" Target="https://www.ncbi.nlm.nih.gov/pubmed/" TargetMode="External"/><Relationship Id="rId3377" Type="http://schemas.openxmlformats.org/officeDocument/2006/relationships/hyperlink" Target="https://www.ncbi.nlm.nih.gov/pubmed/" TargetMode="External"/><Relationship Id="rId124" Type="http://schemas.openxmlformats.org/officeDocument/2006/relationships/hyperlink" Target="https://www.ncbi.nlm.nih.gov/pubmed/" TargetMode="External"/><Relationship Id="rId2046" Type="http://schemas.openxmlformats.org/officeDocument/2006/relationships/hyperlink" Target="https://www.ncbi.nlm.nih.gov/pubmed/" TargetMode="External"/><Relationship Id="rId3376" Type="http://schemas.openxmlformats.org/officeDocument/2006/relationships/hyperlink" Target="https://www.ncbi.nlm.nih.gov/pubmed/" TargetMode="External"/><Relationship Id="rId123" Type="http://schemas.openxmlformats.org/officeDocument/2006/relationships/hyperlink" Target="http://www.ncbi.nlm.nih.gov/pubmed/20351327" TargetMode="External"/><Relationship Id="rId2047" Type="http://schemas.openxmlformats.org/officeDocument/2006/relationships/hyperlink" Target="https://www.ncbi.nlm.nih.gov/pubmed/" TargetMode="External"/><Relationship Id="rId3379" Type="http://schemas.openxmlformats.org/officeDocument/2006/relationships/hyperlink" Target="https://www.ncbi.nlm.nih.gov/pubmed/" TargetMode="External"/><Relationship Id="rId122" Type="http://schemas.openxmlformats.org/officeDocument/2006/relationships/hyperlink" Target="https://www.ncbi.nlm.nih.gov/pubmed/" TargetMode="External"/><Relationship Id="rId2048" Type="http://schemas.openxmlformats.org/officeDocument/2006/relationships/hyperlink" Target="https://www.ncbi.nlm.nih.gov/pubmed/" TargetMode="External"/><Relationship Id="rId3378" Type="http://schemas.openxmlformats.org/officeDocument/2006/relationships/hyperlink" Target="https://www.ncbi.nlm.nih.gov/pubmed/" TargetMode="External"/><Relationship Id="rId2038" Type="http://schemas.openxmlformats.org/officeDocument/2006/relationships/hyperlink" Target="https://www.ncbi.nlm.nih.gov/pubmed/" TargetMode="External"/><Relationship Id="rId2039" Type="http://schemas.openxmlformats.org/officeDocument/2006/relationships/hyperlink" Target="https://www.ncbi.nlm.nih.gov/pubmed/" TargetMode="External"/><Relationship Id="rId3369" Type="http://schemas.openxmlformats.org/officeDocument/2006/relationships/hyperlink" Target="https://www.ncbi.nlm.nih.gov/pubmed/" TargetMode="External"/><Relationship Id="rId118" Type="http://schemas.openxmlformats.org/officeDocument/2006/relationships/hyperlink" Target="https://www.ncbi.nlm.nih.gov/pubmed/" TargetMode="External"/><Relationship Id="rId117" Type="http://schemas.openxmlformats.org/officeDocument/2006/relationships/hyperlink" Target="https://www.ncbi.nlm.nih.gov/pubmed/26961151" TargetMode="External"/><Relationship Id="rId116" Type="http://schemas.openxmlformats.org/officeDocument/2006/relationships/hyperlink" Target="https://www.ncbi.nlm.nih.gov/pubmed/" TargetMode="External"/><Relationship Id="rId115" Type="http://schemas.openxmlformats.org/officeDocument/2006/relationships/hyperlink" Target="https://www.ncbi.nlm.nih.gov/pubmed/" TargetMode="External"/><Relationship Id="rId3360" Type="http://schemas.openxmlformats.org/officeDocument/2006/relationships/hyperlink" Target="https://www.ncbi.nlm.nih.gov/pubmed/" TargetMode="External"/><Relationship Id="rId119" Type="http://schemas.openxmlformats.org/officeDocument/2006/relationships/hyperlink" Target="http://www.ncbi.nlm.nih.gov/pubmed/?term=24576776" TargetMode="External"/><Relationship Id="rId110" Type="http://schemas.openxmlformats.org/officeDocument/2006/relationships/hyperlink" Target="https://www.ncbi.nlm.nih.gov/pubmed/" TargetMode="External"/><Relationship Id="rId2030" Type="http://schemas.openxmlformats.org/officeDocument/2006/relationships/hyperlink" Target="https://www.ncbi.nlm.nih.gov/pubmed/" TargetMode="External"/><Relationship Id="rId3362" Type="http://schemas.openxmlformats.org/officeDocument/2006/relationships/hyperlink" Target="https://www.ncbi.nlm.nih.gov/pubmed/" TargetMode="External"/><Relationship Id="rId2031" Type="http://schemas.openxmlformats.org/officeDocument/2006/relationships/hyperlink" Target="https://www.ncbi.nlm.nih.gov/pubmed/" TargetMode="External"/><Relationship Id="rId3361" Type="http://schemas.openxmlformats.org/officeDocument/2006/relationships/hyperlink" Target="https://www.ncbi.nlm.nih.gov/pubmed/" TargetMode="External"/><Relationship Id="rId2032" Type="http://schemas.openxmlformats.org/officeDocument/2006/relationships/hyperlink" Target="https://www.ncbi.nlm.nih.gov/pubmed/" TargetMode="External"/><Relationship Id="rId3364" Type="http://schemas.openxmlformats.org/officeDocument/2006/relationships/hyperlink" Target="https://www.ncbi.nlm.nih.gov/pubmed/" TargetMode="External"/><Relationship Id="rId2033" Type="http://schemas.openxmlformats.org/officeDocument/2006/relationships/hyperlink" Target="https://www.ncbi.nlm.nih.gov/pubmed/" TargetMode="External"/><Relationship Id="rId3363" Type="http://schemas.openxmlformats.org/officeDocument/2006/relationships/hyperlink" Target="https://www.ncbi.nlm.nih.gov/pubmed/" TargetMode="External"/><Relationship Id="rId114" Type="http://schemas.openxmlformats.org/officeDocument/2006/relationships/hyperlink" Target="https://www.ncbi.nlm.nih.gov/pubmed/" TargetMode="External"/><Relationship Id="rId2034" Type="http://schemas.openxmlformats.org/officeDocument/2006/relationships/hyperlink" Target="https://www.ncbi.nlm.nih.gov/pubmed/" TargetMode="External"/><Relationship Id="rId3366" Type="http://schemas.openxmlformats.org/officeDocument/2006/relationships/hyperlink" Target="https://www.ncbi.nlm.nih.gov/pubmed/" TargetMode="External"/><Relationship Id="rId113" Type="http://schemas.openxmlformats.org/officeDocument/2006/relationships/hyperlink" Target="http://www.ncbi.nlm.nih.gov/pubmed/16377415" TargetMode="External"/><Relationship Id="rId2035" Type="http://schemas.openxmlformats.org/officeDocument/2006/relationships/hyperlink" Target="https://www.ncbi.nlm.nih.gov/pubmed/" TargetMode="External"/><Relationship Id="rId3365" Type="http://schemas.openxmlformats.org/officeDocument/2006/relationships/hyperlink" Target="https://www.ncbi.nlm.nih.gov/pubmed/" TargetMode="External"/><Relationship Id="rId112" Type="http://schemas.openxmlformats.org/officeDocument/2006/relationships/hyperlink" Target="https://www.ncbi.nlm.nih.gov/pubmed/" TargetMode="External"/><Relationship Id="rId2036" Type="http://schemas.openxmlformats.org/officeDocument/2006/relationships/hyperlink" Target="https://www.ncbi.nlm.nih.gov/pubmed/" TargetMode="External"/><Relationship Id="rId3368" Type="http://schemas.openxmlformats.org/officeDocument/2006/relationships/hyperlink" Target="https://www.ncbi.nlm.nih.gov/pubmed/" TargetMode="External"/><Relationship Id="rId111" Type="http://schemas.openxmlformats.org/officeDocument/2006/relationships/hyperlink" Target="http://www.ncbi.nlm.nih.gov/pubmed/19446902" TargetMode="External"/><Relationship Id="rId2037" Type="http://schemas.openxmlformats.org/officeDocument/2006/relationships/hyperlink" Target="https://www.ncbi.nlm.nih.gov/pubmed/" TargetMode="External"/><Relationship Id="rId3367" Type="http://schemas.openxmlformats.org/officeDocument/2006/relationships/hyperlink" Target="https://www.ncbi.nlm.nih.gov/pubmed/" TargetMode="External"/><Relationship Id="rId3315" Type="http://schemas.openxmlformats.org/officeDocument/2006/relationships/hyperlink" Target="https://www.ncbi.nlm.nih.gov/pubmed/" TargetMode="External"/><Relationship Id="rId3314" Type="http://schemas.openxmlformats.org/officeDocument/2006/relationships/hyperlink" Target="https://www.ncbi.nlm.nih.gov/pubmed/" TargetMode="External"/><Relationship Id="rId3317" Type="http://schemas.openxmlformats.org/officeDocument/2006/relationships/hyperlink" Target="https://www.ncbi.nlm.nih.gov/pubmed/" TargetMode="External"/><Relationship Id="rId3316" Type="http://schemas.openxmlformats.org/officeDocument/2006/relationships/hyperlink" Target="https://www.ncbi.nlm.nih.gov/pubmed/" TargetMode="External"/><Relationship Id="rId3319" Type="http://schemas.openxmlformats.org/officeDocument/2006/relationships/hyperlink" Target="https://www.ncbi.nlm.nih.gov/pubmed/" TargetMode="External"/><Relationship Id="rId3318" Type="http://schemas.openxmlformats.org/officeDocument/2006/relationships/hyperlink" Target="https://www.ncbi.nlm.nih.gov/pubmed/" TargetMode="External"/><Relationship Id="rId3311" Type="http://schemas.openxmlformats.org/officeDocument/2006/relationships/hyperlink" Target="https://www.ncbi.nlm.nih.gov/pubmed/" TargetMode="External"/><Relationship Id="rId3310" Type="http://schemas.openxmlformats.org/officeDocument/2006/relationships/hyperlink" Target="https://www.ncbi.nlm.nih.gov/pubmed/" TargetMode="External"/><Relationship Id="rId3313" Type="http://schemas.openxmlformats.org/officeDocument/2006/relationships/hyperlink" Target="https://www.ncbi.nlm.nih.gov/pubmed/" TargetMode="External"/><Relationship Id="rId3312" Type="http://schemas.openxmlformats.org/officeDocument/2006/relationships/hyperlink" Target="https://www.ncbi.nlm.nih.gov/pubmed/" TargetMode="External"/><Relationship Id="rId3304" Type="http://schemas.openxmlformats.org/officeDocument/2006/relationships/hyperlink" Target="https://www.ncbi.nlm.nih.gov/pubmed/" TargetMode="External"/><Relationship Id="rId3303" Type="http://schemas.openxmlformats.org/officeDocument/2006/relationships/hyperlink" Target="https://www.ncbi.nlm.nih.gov/pubmed/" TargetMode="External"/><Relationship Id="rId3306" Type="http://schemas.openxmlformats.org/officeDocument/2006/relationships/hyperlink" Target="https://www.ncbi.nlm.nih.gov/pubmed/" TargetMode="External"/><Relationship Id="rId3305" Type="http://schemas.openxmlformats.org/officeDocument/2006/relationships/hyperlink" Target="https://www.ncbi.nlm.nih.gov/pubmed/" TargetMode="External"/><Relationship Id="rId3308" Type="http://schemas.openxmlformats.org/officeDocument/2006/relationships/hyperlink" Target="https://www.ncbi.nlm.nih.gov/pubmed/" TargetMode="External"/><Relationship Id="rId3307" Type="http://schemas.openxmlformats.org/officeDocument/2006/relationships/hyperlink" Target="https://www.ncbi.nlm.nih.gov/pubmed/" TargetMode="External"/><Relationship Id="rId3309" Type="http://schemas.openxmlformats.org/officeDocument/2006/relationships/hyperlink" Target="https://www.ncbi.nlm.nih.gov/pubmed/" TargetMode="External"/><Relationship Id="rId3300" Type="http://schemas.openxmlformats.org/officeDocument/2006/relationships/hyperlink" Target="https://www.ncbi.nlm.nih.gov/pubmed/" TargetMode="External"/><Relationship Id="rId3302" Type="http://schemas.openxmlformats.org/officeDocument/2006/relationships/hyperlink" Target="https://www.ncbi.nlm.nih.gov/pubmed/" TargetMode="External"/><Relationship Id="rId3301" Type="http://schemas.openxmlformats.org/officeDocument/2006/relationships/hyperlink" Target="https://www.ncbi.nlm.nih.gov/pubmed/" TargetMode="External"/><Relationship Id="rId2005" Type="http://schemas.openxmlformats.org/officeDocument/2006/relationships/hyperlink" Target="https://www.ncbi.nlm.nih.gov/pubmed/" TargetMode="External"/><Relationship Id="rId3337" Type="http://schemas.openxmlformats.org/officeDocument/2006/relationships/hyperlink" Target="https://www.ncbi.nlm.nih.gov/pubmed/" TargetMode="External"/><Relationship Id="rId2006" Type="http://schemas.openxmlformats.org/officeDocument/2006/relationships/hyperlink" Target="https://www.ncbi.nlm.nih.gov/pubmed/" TargetMode="External"/><Relationship Id="rId3336" Type="http://schemas.openxmlformats.org/officeDocument/2006/relationships/hyperlink" Target="https://www.ncbi.nlm.nih.gov/pubmed/" TargetMode="External"/><Relationship Id="rId2007" Type="http://schemas.openxmlformats.org/officeDocument/2006/relationships/hyperlink" Target="https://www.ncbi.nlm.nih.gov/pubmed/" TargetMode="External"/><Relationship Id="rId3339" Type="http://schemas.openxmlformats.org/officeDocument/2006/relationships/hyperlink" Target="https://www.ncbi.nlm.nih.gov/pubmed/" TargetMode="External"/><Relationship Id="rId2008" Type="http://schemas.openxmlformats.org/officeDocument/2006/relationships/hyperlink" Target="https://www.ncbi.nlm.nih.gov/pubmed/" TargetMode="External"/><Relationship Id="rId3338" Type="http://schemas.openxmlformats.org/officeDocument/2006/relationships/hyperlink" Target="https://www.ncbi.nlm.nih.gov/pubmed/" TargetMode="External"/><Relationship Id="rId2009" Type="http://schemas.openxmlformats.org/officeDocument/2006/relationships/hyperlink" Target="https://www.ncbi.nlm.nih.gov/pubmed/" TargetMode="External"/><Relationship Id="rId3331" Type="http://schemas.openxmlformats.org/officeDocument/2006/relationships/hyperlink" Target="https://www.ncbi.nlm.nih.gov/pubmed/" TargetMode="External"/><Relationship Id="rId2000" Type="http://schemas.openxmlformats.org/officeDocument/2006/relationships/hyperlink" Target="https://www.ncbi.nlm.nih.gov/pubmed/" TargetMode="External"/><Relationship Id="rId3330" Type="http://schemas.openxmlformats.org/officeDocument/2006/relationships/hyperlink" Target="https://www.ncbi.nlm.nih.gov/pubmed/" TargetMode="External"/><Relationship Id="rId2001" Type="http://schemas.openxmlformats.org/officeDocument/2006/relationships/hyperlink" Target="https://www.ncbi.nlm.nih.gov/pubmed/" TargetMode="External"/><Relationship Id="rId3333" Type="http://schemas.openxmlformats.org/officeDocument/2006/relationships/hyperlink" Target="https://www.ncbi.nlm.nih.gov/pubmed/" TargetMode="External"/><Relationship Id="rId2002" Type="http://schemas.openxmlformats.org/officeDocument/2006/relationships/hyperlink" Target="https://www.ncbi.nlm.nih.gov/pubmed/" TargetMode="External"/><Relationship Id="rId3332" Type="http://schemas.openxmlformats.org/officeDocument/2006/relationships/hyperlink" Target="https://www.ncbi.nlm.nih.gov/pubmed/" TargetMode="External"/><Relationship Id="rId2003" Type="http://schemas.openxmlformats.org/officeDocument/2006/relationships/hyperlink" Target="https://www.ncbi.nlm.nih.gov/pubmed/" TargetMode="External"/><Relationship Id="rId3335" Type="http://schemas.openxmlformats.org/officeDocument/2006/relationships/hyperlink" Target="https://www.ncbi.nlm.nih.gov/pubmed/" TargetMode="External"/><Relationship Id="rId2004" Type="http://schemas.openxmlformats.org/officeDocument/2006/relationships/hyperlink" Target="https://www.ncbi.nlm.nih.gov/pubmed/" TargetMode="External"/><Relationship Id="rId3334" Type="http://schemas.openxmlformats.org/officeDocument/2006/relationships/hyperlink" Target="https://www.ncbi.nlm.nih.gov/pubmed/" TargetMode="External"/><Relationship Id="rId3326" Type="http://schemas.openxmlformats.org/officeDocument/2006/relationships/hyperlink" Target="https://www.ncbi.nlm.nih.gov/pubmed/" TargetMode="External"/><Relationship Id="rId3325" Type="http://schemas.openxmlformats.org/officeDocument/2006/relationships/hyperlink" Target="https://www.ncbi.nlm.nih.gov/pubmed/" TargetMode="External"/><Relationship Id="rId3328" Type="http://schemas.openxmlformats.org/officeDocument/2006/relationships/hyperlink" Target="https://www.ncbi.nlm.nih.gov/pubmed/" TargetMode="External"/><Relationship Id="rId3327" Type="http://schemas.openxmlformats.org/officeDocument/2006/relationships/hyperlink" Target="https://www.ncbi.nlm.nih.gov/pubmed/" TargetMode="External"/><Relationship Id="rId3329" Type="http://schemas.openxmlformats.org/officeDocument/2006/relationships/hyperlink" Target="https://www.ncbi.nlm.nih.gov/pubmed/" TargetMode="External"/><Relationship Id="rId3320" Type="http://schemas.openxmlformats.org/officeDocument/2006/relationships/hyperlink" Target="https://www.ncbi.nlm.nih.gov/pubmed/" TargetMode="External"/><Relationship Id="rId3322" Type="http://schemas.openxmlformats.org/officeDocument/2006/relationships/hyperlink" Target="https://www.ncbi.nlm.nih.gov/pubmed/" TargetMode="External"/><Relationship Id="rId3321" Type="http://schemas.openxmlformats.org/officeDocument/2006/relationships/hyperlink" Target="https://www.ncbi.nlm.nih.gov/pubmed/" TargetMode="External"/><Relationship Id="rId3324" Type="http://schemas.openxmlformats.org/officeDocument/2006/relationships/hyperlink" Target="https://www.ncbi.nlm.nih.gov/pubmed/" TargetMode="External"/><Relationship Id="rId3323" Type="http://schemas.openxmlformats.org/officeDocument/2006/relationships/hyperlink" Target="https://www.ncbi.nlm.nih.gov/pubmed/" TargetMode="External"/><Relationship Id="rId2090" Type="http://schemas.openxmlformats.org/officeDocument/2006/relationships/hyperlink" Target="https://www.ncbi.nlm.nih.gov/pubmed/" TargetMode="External"/><Relationship Id="rId2091" Type="http://schemas.openxmlformats.org/officeDocument/2006/relationships/hyperlink" Target="https://www.ncbi.nlm.nih.gov/pubmed/" TargetMode="External"/><Relationship Id="rId2092" Type="http://schemas.openxmlformats.org/officeDocument/2006/relationships/hyperlink" Target="https://www.ncbi.nlm.nih.gov/pubmed/" TargetMode="External"/><Relationship Id="rId2093" Type="http://schemas.openxmlformats.org/officeDocument/2006/relationships/hyperlink" Target="https://www.ncbi.nlm.nih.gov/pubmed/" TargetMode="External"/><Relationship Id="rId2094" Type="http://schemas.openxmlformats.org/officeDocument/2006/relationships/hyperlink" Target="https://www.ncbi.nlm.nih.gov/pubmed/" TargetMode="External"/><Relationship Id="rId2095" Type="http://schemas.openxmlformats.org/officeDocument/2006/relationships/hyperlink" Target="https://www.ncbi.nlm.nih.gov/pubmed/" TargetMode="External"/><Relationship Id="rId2096" Type="http://schemas.openxmlformats.org/officeDocument/2006/relationships/hyperlink" Target="https://www.ncbi.nlm.nih.gov/pubmed/" TargetMode="External"/><Relationship Id="rId2097" Type="http://schemas.openxmlformats.org/officeDocument/2006/relationships/hyperlink" Target="https://www.ncbi.nlm.nih.gov/pubmed/" TargetMode="External"/><Relationship Id="rId2098" Type="http://schemas.openxmlformats.org/officeDocument/2006/relationships/hyperlink" Target="https://www.ncbi.nlm.nih.gov/pubmed/" TargetMode="External"/><Relationship Id="rId2099" Type="http://schemas.openxmlformats.org/officeDocument/2006/relationships/hyperlink" Target="https://www.ncbi.nlm.nih.gov/pubmed/" TargetMode="External"/><Relationship Id="rId3391" Type="http://schemas.openxmlformats.org/officeDocument/2006/relationships/hyperlink" Target="https://www.ncbi.nlm.nih.gov/pubmed/" TargetMode="External"/><Relationship Id="rId2060" Type="http://schemas.openxmlformats.org/officeDocument/2006/relationships/hyperlink" Target="https://www.ncbi.nlm.nih.gov/pubmed/" TargetMode="External"/><Relationship Id="rId3390" Type="http://schemas.openxmlformats.org/officeDocument/2006/relationships/hyperlink" Target="https://www.ncbi.nlm.nih.gov/pubmed/" TargetMode="External"/><Relationship Id="rId2061" Type="http://schemas.openxmlformats.org/officeDocument/2006/relationships/hyperlink" Target="https://www.ncbi.nlm.nih.gov/pubmed/" TargetMode="External"/><Relationship Id="rId3393" Type="http://schemas.openxmlformats.org/officeDocument/2006/relationships/hyperlink" Target="https://www.ncbi.nlm.nih.gov/pubmed/" TargetMode="External"/><Relationship Id="rId2062" Type="http://schemas.openxmlformats.org/officeDocument/2006/relationships/hyperlink" Target="https://www.ncbi.nlm.nih.gov/pubmed/" TargetMode="External"/><Relationship Id="rId3392" Type="http://schemas.openxmlformats.org/officeDocument/2006/relationships/hyperlink" Target="https://www.ncbi.nlm.nih.gov/pubmed/" TargetMode="External"/><Relationship Id="rId2063" Type="http://schemas.openxmlformats.org/officeDocument/2006/relationships/hyperlink" Target="https://www.ncbi.nlm.nih.gov/pubmed/" TargetMode="External"/><Relationship Id="rId3395" Type="http://schemas.openxmlformats.org/officeDocument/2006/relationships/hyperlink" Target="https://www.ncbi.nlm.nih.gov/pubmed/" TargetMode="External"/><Relationship Id="rId2064" Type="http://schemas.openxmlformats.org/officeDocument/2006/relationships/hyperlink" Target="https://www.ncbi.nlm.nih.gov/pubmed/" TargetMode="External"/><Relationship Id="rId3394" Type="http://schemas.openxmlformats.org/officeDocument/2006/relationships/hyperlink" Target="https://www.ncbi.nlm.nih.gov/pubmed/" TargetMode="External"/><Relationship Id="rId2065" Type="http://schemas.openxmlformats.org/officeDocument/2006/relationships/hyperlink" Target="https://www.ncbi.nlm.nih.gov/pubmed/" TargetMode="External"/><Relationship Id="rId3397" Type="http://schemas.openxmlformats.org/officeDocument/2006/relationships/hyperlink" Target="https://www.ncbi.nlm.nih.gov/pubmed/" TargetMode="External"/><Relationship Id="rId2066" Type="http://schemas.openxmlformats.org/officeDocument/2006/relationships/hyperlink" Target="https://www.ncbi.nlm.nih.gov/pubmed/" TargetMode="External"/><Relationship Id="rId3396" Type="http://schemas.openxmlformats.org/officeDocument/2006/relationships/hyperlink" Target="https://www.ncbi.nlm.nih.gov/pubmed/" TargetMode="External"/><Relationship Id="rId2067" Type="http://schemas.openxmlformats.org/officeDocument/2006/relationships/hyperlink" Target="https://www.ncbi.nlm.nih.gov/pubmed/" TargetMode="External"/><Relationship Id="rId3399" Type="http://schemas.openxmlformats.org/officeDocument/2006/relationships/hyperlink" Target="https://www.ncbi.nlm.nih.gov/pubmed/" TargetMode="External"/><Relationship Id="rId2068" Type="http://schemas.openxmlformats.org/officeDocument/2006/relationships/hyperlink" Target="https://www.ncbi.nlm.nih.gov/pubmed/" TargetMode="External"/><Relationship Id="rId3398" Type="http://schemas.openxmlformats.org/officeDocument/2006/relationships/hyperlink" Target="https://www.ncbi.nlm.nih.gov/pubmed/" TargetMode="External"/><Relationship Id="rId2069" Type="http://schemas.openxmlformats.org/officeDocument/2006/relationships/hyperlink" Target="https://www.ncbi.nlm.nih.gov/pubmed/" TargetMode="External"/><Relationship Id="rId3380" Type="http://schemas.openxmlformats.org/officeDocument/2006/relationships/hyperlink" Target="https://www.ncbi.nlm.nih.gov/pubmed/" TargetMode="External"/><Relationship Id="rId2050" Type="http://schemas.openxmlformats.org/officeDocument/2006/relationships/hyperlink" Target="https://www.ncbi.nlm.nih.gov/pubmed/" TargetMode="External"/><Relationship Id="rId3382" Type="http://schemas.openxmlformats.org/officeDocument/2006/relationships/hyperlink" Target="https://www.ncbi.nlm.nih.gov/pubmed/" TargetMode="External"/><Relationship Id="rId2051" Type="http://schemas.openxmlformats.org/officeDocument/2006/relationships/hyperlink" Target="https://www.ncbi.nlm.nih.gov/pubmed/" TargetMode="External"/><Relationship Id="rId3381" Type="http://schemas.openxmlformats.org/officeDocument/2006/relationships/hyperlink" Target="https://www.ncbi.nlm.nih.gov/pubmed/" TargetMode="External"/><Relationship Id="rId2052" Type="http://schemas.openxmlformats.org/officeDocument/2006/relationships/hyperlink" Target="https://www.ncbi.nlm.nih.gov/pubmed/" TargetMode="External"/><Relationship Id="rId3384" Type="http://schemas.openxmlformats.org/officeDocument/2006/relationships/hyperlink" Target="https://www.ncbi.nlm.nih.gov/pubmed/" TargetMode="External"/><Relationship Id="rId2053" Type="http://schemas.openxmlformats.org/officeDocument/2006/relationships/hyperlink" Target="https://www.ncbi.nlm.nih.gov/pubmed/" TargetMode="External"/><Relationship Id="rId3383" Type="http://schemas.openxmlformats.org/officeDocument/2006/relationships/hyperlink" Target="https://www.ncbi.nlm.nih.gov/pubmed/" TargetMode="External"/><Relationship Id="rId2054" Type="http://schemas.openxmlformats.org/officeDocument/2006/relationships/hyperlink" Target="https://www.ncbi.nlm.nih.gov/pubmed/" TargetMode="External"/><Relationship Id="rId3386" Type="http://schemas.openxmlformats.org/officeDocument/2006/relationships/hyperlink" Target="https://www.ncbi.nlm.nih.gov/pubmed/" TargetMode="External"/><Relationship Id="rId2055" Type="http://schemas.openxmlformats.org/officeDocument/2006/relationships/hyperlink" Target="https://www.ncbi.nlm.nih.gov/pubmed/" TargetMode="External"/><Relationship Id="rId3385" Type="http://schemas.openxmlformats.org/officeDocument/2006/relationships/hyperlink" Target="https://www.ncbi.nlm.nih.gov/pubmed/" TargetMode="External"/><Relationship Id="rId2056" Type="http://schemas.openxmlformats.org/officeDocument/2006/relationships/hyperlink" Target="https://www.ncbi.nlm.nih.gov/pubmed/" TargetMode="External"/><Relationship Id="rId3388" Type="http://schemas.openxmlformats.org/officeDocument/2006/relationships/hyperlink" Target="https://www.ncbi.nlm.nih.gov/pubmed/" TargetMode="External"/><Relationship Id="rId2057" Type="http://schemas.openxmlformats.org/officeDocument/2006/relationships/hyperlink" Target="https://www.ncbi.nlm.nih.gov/pubmed/" TargetMode="External"/><Relationship Id="rId3387" Type="http://schemas.openxmlformats.org/officeDocument/2006/relationships/hyperlink" Target="https://www.ncbi.nlm.nih.gov/pubmed/" TargetMode="External"/><Relationship Id="rId2058" Type="http://schemas.openxmlformats.org/officeDocument/2006/relationships/hyperlink" Target="https://www.ncbi.nlm.nih.gov/pubmed/" TargetMode="External"/><Relationship Id="rId2059" Type="http://schemas.openxmlformats.org/officeDocument/2006/relationships/hyperlink" Target="https://www.ncbi.nlm.nih.gov/pubmed/" TargetMode="External"/><Relationship Id="rId3389" Type="http://schemas.openxmlformats.org/officeDocument/2006/relationships/hyperlink" Target="https://www.ncbi.nlm.nih.gov/pubmed/" TargetMode="External"/><Relationship Id="rId2080" Type="http://schemas.openxmlformats.org/officeDocument/2006/relationships/hyperlink" Target="https://www.ncbi.nlm.nih.gov/pubmed/" TargetMode="External"/><Relationship Id="rId2081" Type="http://schemas.openxmlformats.org/officeDocument/2006/relationships/hyperlink" Target="https://www.ncbi.nlm.nih.gov/pubmed/" TargetMode="External"/><Relationship Id="rId2082" Type="http://schemas.openxmlformats.org/officeDocument/2006/relationships/hyperlink" Target="https://www.ncbi.nlm.nih.gov/pubmed/" TargetMode="External"/><Relationship Id="rId2083" Type="http://schemas.openxmlformats.org/officeDocument/2006/relationships/hyperlink" Target="https://www.ncbi.nlm.nih.gov/pubmed/" TargetMode="External"/><Relationship Id="rId2084" Type="http://schemas.openxmlformats.org/officeDocument/2006/relationships/hyperlink" Target="https://www.ncbi.nlm.nih.gov/pubmed/" TargetMode="External"/><Relationship Id="rId2085" Type="http://schemas.openxmlformats.org/officeDocument/2006/relationships/hyperlink" Target="https://www.ncbi.nlm.nih.gov/pubmed/" TargetMode="External"/><Relationship Id="rId2086" Type="http://schemas.openxmlformats.org/officeDocument/2006/relationships/hyperlink" Target="https://www.ncbi.nlm.nih.gov/pubmed/" TargetMode="External"/><Relationship Id="rId2087" Type="http://schemas.openxmlformats.org/officeDocument/2006/relationships/hyperlink" Target="https://www.ncbi.nlm.nih.gov/pubmed/" TargetMode="External"/><Relationship Id="rId2088" Type="http://schemas.openxmlformats.org/officeDocument/2006/relationships/hyperlink" Target="https://www.ncbi.nlm.nih.gov/pubmed/" TargetMode="External"/><Relationship Id="rId2089" Type="http://schemas.openxmlformats.org/officeDocument/2006/relationships/hyperlink" Target="https://www.ncbi.nlm.nih.gov/pubmed/" TargetMode="External"/><Relationship Id="rId2070" Type="http://schemas.openxmlformats.org/officeDocument/2006/relationships/hyperlink" Target="https://www.ncbi.nlm.nih.gov/pubmed/" TargetMode="External"/><Relationship Id="rId2071" Type="http://schemas.openxmlformats.org/officeDocument/2006/relationships/hyperlink" Target="https://www.ncbi.nlm.nih.gov/pubmed/" TargetMode="External"/><Relationship Id="rId2072" Type="http://schemas.openxmlformats.org/officeDocument/2006/relationships/hyperlink" Target="https://www.ncbi.nlm.nih.gov/pubmed/" TargetMode="External"/><Relationship Id="rId2073" Type="http://schemas.openxmlformats.org/officeDocument/2006/relationships/hyperlink" Target="https://www.ncbi.nlm.nih.gov/pubmed/" TargetMode="External"/><Relationship Id="rId2074" Type="http://schemas.openxmlformats.org/officeDocument/2006/relationships/hyperlink" Target="https://www.ncbi.nlm.nih.gov/pubmed/" TargetMode="External"/><Relationship Id="rId2075" Type="http://schemas.openxmlformats.org/officeDocument/2006/relationships/hyperlink" Target="https://www.ncbi.nlm.nih.gov/pubmed/" TargetMode="External"/><Relationship Id="rId2076" Type="http://schemas.openxmlformats.org/officeDocument/2006/relationships/hyperlink" Target="https://www.ncbi.nlm.nih.gov/pubmed/" TargetMode="External"/><Relationship Id="rId2077" Type="http://schemas.openxmlformats.org/officeDocument/2006/relationships/hyperlink" Target="https://www.ncbi.nlm.nih.gov/pubmed/" TargetMode="External"/><Relationship Id="rId2078" Type="http://schemas.openxmlformats.org/officeDocument/2006/relationships/hyperlink" Target="https://www.ncbi.nlm.nih.gov/pubmed/" TargetMode="External"/><Relationship Id="rId2079" Type="http://schemas.openxmlformats.org/officeDocument/2006/relationships/hyperlink" Target="https://www.ncbi.nlm.nih.gov/pubmed/" TargetMode="External"/><Relationship Id="rId2940" Type="http://schemas.openxmlformats.org/officeDocument/2006/relationships/hyperlink" Target="https://www.ncbi.nlm.nih.gov/pubmed/" TargetMode="External"/><Relationship Id="rId1610" Type="http://schemas.openxmlformats.org/officeDocument/2006/relationships/hyperlink" Target="https://www.ncbi.nlm.nih.gov/pubmed/" TargetMode="External"/><Relationship Id="rId2941" Type="http://schemas.openxmlformats.org/officeDocument/2006/relationships/hyperlink" Target="https://www.ncbi.nlm.nih.gov/pubmed/" TargetMode="External"/><Relationship Id="rId1611" Type="http://schemas.openxmlformats.org/officeDocument/2006/relationships/hyperlink" Target="https://www.ncbi.nlm.nih.gov/pubmed/" TargetMode="External"/><Relationship Id="rId2942" Type="http://schemas.openxmlformats.org/officeDocument/2006/relationships/hyperlink" Target="https://www.ncbi.nlm.nih.gov/pubmed/" TargetMode="External"/><Relationship Id="rId1612" Type="http://schemas.openxmlformats.org/officeDocument/2006/relationships/hyperlink" Target="https://www.ncbi.nlm.nih.gov/pubmed/" TargetMode="External"/><Relationship Id="rId2943" Type="http://schemas.openxmlformats.org/officeDocument/2006/relationships/hyperlink" Target="https://www.ncbi.nlm.nih.gov/pubmed/" TargetMode="External"/><Relationship Id="rId1613" Type="http://schemas.openxmlformats.org/officeDocument/2006/relationships/hyperlink" Target="https://www.ncbi.nlm.nih.gov/pubmed/" TargetMode="External"/><Relationship Id="rId2944" Type="http://schemas.openxmlformats.org/officeDocument/2006/relationships/hyperlink" Target="https://www.ncbi.nlm.nih.gov/pubmed/" TargetMode="External"/><Relationship Id="rId1614" Type="http://schemas.openxmlformats.org/officeDocument/2006/relationships/hyperlink" Target="https://www.ncbi.nlm.nih.gov/pubmed/" TargetMode="External"/><Relationship Id="rId2945" Type="http://schemas.openxmlformats.org/officeDocument/2006/relationships/hyperlink" Target="https://www.ncbi.nlm.nih.gov/pubmed/" TargetMode="External"/><Relationship Id="rId1615" Type="http://schemas.openxmlformats.org/officeDocument/2006/relationships/hyperlink" Target="https://www.ncbi.nlm.nih.gov/pubmed/" TargetMode="External"/><Relationship Id="rId2946" Type="http://schemas.openxmlformats.org/officeDocument/2006/relationships/hyperlink" Target="https://www.ncbi.nlm.nih.gov/pubmed/" TargetMode="External"/><Relationship Id="rId1616" Type="http://schemas.openxmlformats.org/officeDocument/2006/relationships/hyperlink" Target="https://www.ncbi.nlm.nih.gov/pubmed/" TargetMode="External"/><Relationship Id="rId2947" Type="http://schemas.openxmlformats.org/officeDocument/2006/relationships/hyperlink" Target="https://www.ncbi.nlm.nih.gov/pubmed/" TargetMode="External"/><Relationship Id="rId907" Type="http://schemas.openxmlformats.org/officeDocument/2006/relationships/hyperlink" Target="https://www.ncbi.nlm.nih.gov/pubmed/" TargetMode="External"/><Relationship Id="rId1617" Type="http://schemas.openxmlformats.org/officeDocument/2006/relationships/hyperlink" Target="https://www.ncbi.nlm.nih.gov/pubmed/" TargetMode="External"/><Relationship Id="rId2948" Type="http://schemas.openxmlformats.org/officeDocument/2006/relationships/hyperlink" Target="https://www.ncbi.nlm.nih.gov/pubmed/" TargetMode="External"/><Relationship Id="rId906" Type="http://schemas.openxmlformats.org/officeDocument/2006/relationships/hyperlink" Target="https://www.ncbi.nlm.nih.gov/pubmed/" TargetMode="External"/><Relationship Id="rId1618" Type="http://schemas.openxmlformats.org/officeDocument/2006/relationships/hyperlink" Target="https://www.ncbi.nlm.nih.gov/pubmed/" TargetMode="External"/><Relationship Id="rId2949" Type="http://schemas.openxmlformats.org/officeDocument/2006/relationships/hyperlink" Target="https://www.ncbi.nlm.nih.gov/pubmed/" TargetMode="External"/><Relationship Id="rId905" Type="http://schemas.openxmlformats.org/officeDocument/2006/relationships/hyperlink" Target="https://www.ncbi.nlm.nih.gov/pubmed/" TargetMode="External"/><Relationship Id="rId1619" Type="http://schemas.openxmlformats.org/officeDocument/2006/relationships/hyperlink" Target="https://www.ncbi.nlm.nih.gov/pubmed/" TargetMode="External"/><Relationship Id="rId904" Type="http://schemas.openxmlformats.org/officeDocument/2006/relationships/hyperlink" Target="https://www.ncbi.nlm.nih.gov/pubmed/" TargetMode="External"/><Relationship Id="rId909" Type="http://schemas.openxmlformats.org/officeDocument/2006/relationships/hyperlink" Target="https://www.ncbi.nlm.nih.gov/pubmed/" TargetMode="External"/><Relationship Id="rId908" Type="http://schemas.openxmlformats.org/officeDocument/2006/relationships/hyperlink" Target="https://www.ncbi.nlm.nih.gov/pubmed/" TargetMode="External"/><Relationship Id="rId903" Type="http://schemas.openxmlformats.org/officeDocument/2006/relationships/hyperlink" Target="https://www.ncbi.nlm.nih.gov/pubmed/" TargetMode="External"/><Relationship Id="rId902" Type="http://schemas.openxmlformats.org/officeDocument/2006/relationships/hyperlink" Target="https://www.ncbi.nlm.nih.gov/pubmed/" TargetMode="External"/><Relationship Id="rId901" Type="http://schemas.openxmlformats.org/officeDocument/2006/relationships/hyperlink" Target="https://www.ncbi.nlm.nih.gov/pubmed/" TargetMode="External"/><Relationship Id="rId900" Type="http://schemas.openxmlformats.org/officeDocument/2006/relationships/hyperlink" Target="https://www.ncbi.nlm.nih.gov/pubmed/" TargetMode="External"/><Relationship Id="rId2930" Type="http://schemas.openxmlformats.org/officeDocument/2006/relationships/hyperlink" Target="https://www.ncbi.nlm.nih.gov/pubmed/" TargetMode="External"/><Relationship Id="rId1600" Type="http://schemas.openxmlformats.org/officeDocument/2006/relationships/hyperlink" Target="https://www.ncbi.nlm.nih.gov/pubmed/" TargetMode="External"/><Relationship Id="rId2931" Type="http://schemas.openxmlformats.org/officeDocument/2006/relationships/hyperlink" Target="https://www.ncbi.nlm.nih.gov/pubmed/" TargetMode="External"/><Relationship Id="rId1601" Type="http://schemas.openxmlformats.org/officeDocument/2006/relationships/hyperlink" Target="https://www.ncbi.nlm.nih.gov/pubmed/" TargetMode="External"/><Relationship Id="rId2932" Type="http://schemas.openxmlformats.org/officeDocument/2006/relationships/hyperlink" Target="https://www.ncbi.nlm.nih.gov/pubmed/" TargetMode="External"/><Relationship Id="rId1602" Type="http://schemas.openxmlformats.org/officeDocument/2006/relationships/hyperlink" Target="https://www.ncbi.nlm.nih.gov/pubmed/" TargetMode="External"/><Relationship Id="rId2933" Type="http://schemas.openxmlformats.org/officeDocument/2006/relationships/hyperlink" Target="https://www.ncbi.nlm.nih.gov/pubmed/" TargetMode="External"/><Relationship Id="rId1603" Type="http://schemas.openxmlformats.org/officeDocument/2006/relationships/hyperlink" Target="https://www.ncbi.nlm.nih.gov/pubmed/" TargetMode="External"/><Relationship Id="rId2934" Type="http://schemas.openxmlformats.org/officeDocument/2006/relationships/hyperlink" Target="https://www.ncbi.nlm.nih.gov/pubmed/" TargetMode="External"/><Relationship Id="rId1604" Type="http://schemas.openxmlformats.org/officeDocument/2006/relationships/hyperlink" Target="https://www.ncbi.nlm.nih.gov/pubmed/" TargetMode="External"/><Relationship Id="rId2935" Type="http://schemas.openxmlformats.org/officeDocument/2006/relationships/hyperlink" Target="https://www.ncbi.nlm.nih.gov/pubmed/" TargetMode="External"/><Relationship Id="rId1605" Type="http://schemas.openxmlformats.org/officeDocument/2006/relationships/hyperlink" Target="https://www.ncbi.nlm.nih.gov/pubmed/" TargetMode="External"/><Relationship Id="rId2936" Type="http://schemas.openxmlformats.org/officeDocument/2006/relationships/hyperlink" Target="https://www.ncbi.nlm.nih.gov/pubmed/" TargetMode="External"/><Relationship Id="rId1606" Type="http://schemas.openxmlformats.org/officeDocument/2006/relationships/hyperlink" Target="https://www.ncbi.nlm.nih.gov/pubmed/" TargetMode="External"/><Relationship Id="rId2937" Type="http://schemas.openxmlformats.org/officeDocument/2006/relationships/hyperlink" Target="https://www.ncbi.nlm.nih.gov/pubmed/" TargetMode="External"/><Relationship Id="rId1607" Type="http://schemas.openxmlformats.org/officeDocument/2006/relationships/hyperlink" Target="https://www.ncbi.nlm.nih.gov/pubmed/" TargetMode="External"/><Relationship Id="rId2938" Type="http://schemas.openxmlformats.org/officeDocument/2006/relationships/hyperlink" Target="https://www.ncbi.nlm.nih.gov/pubmed/" TargetMode="External"/><Relationship Id="rId1608" Type="http://schemas.openxmlformats.org/officeDocument/2006/relationships/hyperlink" Target="https://www.ncbi.nlm.nih.gov/pubmed/" TargetMode="External"/><Relationship Id="rId2939" Type="http://schemas.openxmlformats.org/officeDocument/2006/relationships/hyperlink" Target="https://www.ncbi.nlm.nih.gov/pubmed/" TargetMode="External"/><Relationship Id="rId1609" Type="http://schemas.openxmlformats.org/officeDocument/2006/relationships/hyperlink" Target="https://www.ncbi.nlm.nih.gov/pubmed/" TargetMode="External"/><Relationship Id="rId1631" Type="http://schemas.openxmlformats.org/officeDocument/2006/relationships/hyperlink" Target="https://www.ncbi.nlm.nih.gov/pubmed/" TargetMode="External"/><Relationship Id="rId2962" Type="http://schemas.openxmlformats.org/officeDocument/2006/relationships/hyperlink" Target="https://www.ncbi.nlm.nih.gov/pubmed/" TargetMode="External"/><Relationship Id="rId1632" Type="http://schemas.openxmlformats.org/officeDocument/2006/relationships/hyperlink" Target="https://www.ncbi.nlm.nih.gov/pubmed/" TargetMode="External"/><Relationship Id="rId2963" Type="http://schemas.openxmlformats.org/officeDocument/2006/relationships/hyperlink" Target="https://www.ncbi.nlm.nih.gov/pubmed/" TargetMode="External"/><Relationship Id="rId1633" Type="http://schemas.openxmlformats.org/officeDocument/2006/relationships/hyperlink" Target="https://www.ncbi.nlm.nih.gov/pubmed/" TargetMode="External"/><Relationship Id="rId2964" Type="http://schemas.openxmlformats.org/officeDocument/2006/relationships/hyperlink" Target="https://www.ncbi.nlm.nih.gov/pubmed/" TargetMode="External"/><Relationship Id="rId1634" Type="http://schemas.openxmlformats.org/officeDocument/2006/relationships/hyperlink" Target="https://www.ncbi.nlm.nih.gov/pubmed/" TargetMode="External"/><Relationship Id="rId2965" Type="http://schemas.openxmlformats.org/officeDocument/2006/relationships/hyperlink" Target="https://www.ncbi.nlm.nih.gov/pubmed/" TargetMode="External"/><Relationship Id="rId1635" Type="http://schemas.openxmlformats.org/officeDocument/2006/relationships/hyperlink" Target="https://www.ncbi.nlm.nih.gov/pubmed/" TargetMode="External"/><Relationship Id="rId2966" Type="http://schemas.openxmlformats.org/officeDocument/2006/relationships/hyperlink" Target="https://www.ncbi.nlm.nih.gov/pubmed/" TargetMode="External"/><Relationship Id="rId1636" Type="http://schemas.openxmlformats.org/officeDocument/2006/relationships/hyperlink" Target="https://www.ncbi.nlm.nih.gov/pubmed/" TargetMode="External"/><Relationship Id="rId2967" Type="http://schemas.openxmlformats.org/officeDocument/2006/relationships/hyperlink" Target="https://www.ncbi.nlm.nih.gov/pubmed/" TargetMode="External"/><Relationship Id="rId1637" Type="http://schemas.openxmlformats.org/officeDocument/2006/relationships/hyperlink" Target="https://www.ncbi.nlm.nih.gov/pubmed/" TargetMode="External"/><Relationship Id="rId2968" Type="http://schemas.openxmlformats.org/officeDocument/2006/relationships/hyperlink" Target="https://www.ncbi.nlm.nih.gov/pubmed/" TargetMode="External"/><Relationship Id="rId1638" Type="http://schemas.openxmlformats.org/officeDocument/2006/relationships/hyperlink" Target="https://www.ncbi.nlm.nih.gov/pubmed/" TargetMode="External"/><Relationship Id="rId2969" Type="http://schemas.openxmlformats.org/officeDocument/2006/relationships/hyperlink" Target="https://www.ncbi.nlm.nih.gov/pubmed/" TargetMode="External"/><Relationship Id="rId929" Type="http://schemas.openxmlformats.org/officeDocument/2006/relationships/hyperlink" Target="https://www.ncbi.nlm.nih.gov/pubmed/" TargetMode="External"/><Relationship Id="rId1639" Type="http://schemas.openxmlformats.org/officeDocument/2006/relationships/hyperlink" Target="https://www.ncbi.nlm.nih.gov/pubmed/" TargetMode="External"/><Relationship Id="rId928" Type="http://schemas.openxmlformats.org/officeDocument/2006/relationships/hyperlink" Target="https://www.ncbi.nlm.nih.gov/pubmed/" TargetMode="External"/><Relationship Id="rId927" Type="http://schemas.openxmlformats.org/officeDocument/2006/relationships/hyperlink" Target="https://www.ncbi.nlm.nih.gov/pubmed/" TargetMode="External"/><Relationship Id="rId926" Type="http://schemas.openxmlformats.org/officeDocument/2006/relationships/hyperlink" Target="https://www.ncbi.nlm.nih.gov/pubmed/" TargetMode="External"/><Relationship Id="rId921" Type="http://schemas.openxmlformats.org/officeDocument/2006/relationships/hyperlink" Target="https://www.ncbi.nlm.nih.gov/pubmed/" TargetMode="External"/><Relationship Id="rId920" Type="http://schemas.openxmlformats.org/officeDocument/2006/relationships/hyperlink" Target="https://www.ncbi.nlm.nih.gov/pubmed/" TargetMode="External"/><Relationship Id="rId925" Type="http://schemas.openxmlformats.org/officeDocument/2006/relationships/hyperlink" Target="https://www.ncbi.nlm.nih.gov/pubmed/" TargetMode="External"/><Relationship Id="rId924" Type="http://schemas.openxmlformats.org/officeDocument/2006/relationships/hyperlink" Target="https://www.ncbi.nlm.nih.gov/pubmed/" TargetMode="External"/><Relationship Id="rId923" Type="http://schemas.openxmlformats.org/officeDocument/2006/relationships/hyperlink" Target="https://www.ncbi.nlm.nih.gov/pubmed/" TargetMode="External"/><Relationship Id="rId922" Type="http://schemas.openxmlformats.org/officeDocument/2006/relationships/hyperlink" Target="https://www.ncbi.nlm.nih.gov/pubmed/" TargetMode="External"/><Relationship Id="rId2960" Type="http://schemas.openxmlformats.org/officeDocument/2006/relationships/hyperlink" Target="https://www.ncbi.nlm.nih.gov/pubmed/" TargetMode="External"/><Relationship Id="rId1630" Type="http://schemas.openxmlformats.org/officeDocument/2006/relationships/hyperlink" Target="https://www.ncbi.nlm.nih.gov/pubmed/" TargetMode="External"/><Relationship Id="rId2961" Type="http://schemas.openxmlformats.org/officeDocument/2006/relationships/hyperlink" Target="https://www.ncbi.nlm.nih.gov/pubmed/" TargetMode="External"/><Relationship Id="rId1620" Type="http://schemas.openxmlformats.org/officeDocument/2006/relationships/hyperlink" Target="https://www.ncbi.nlm.nih.gov/pubmed/" TargetMode="External"/><Relationship Id="rId2951" Type="http://schemas.openxmlformats.org/officeDocument/2006/relationships/hyperlink" Target="https://www.ncbi.nlm.nih.gov/pubmed/" TargetMode="External"/><Relationship Id="rId1621" Type="http://schemas.openxmlformats.org/officeDocument/2006/relationships/hyperlink" Target="https://www.ncbi.nlm.nih.gov/pubmed/" TargetMode="External"/><Relationship Id="rId2952" Type="http://schemas.openxmlformats.org/officeDocument/2006/relationships/hyperlink" Target="https://www.ncbi.nlm.nih.gov/pubmed/" TargetMode="External"/><Relationship Id="rId1622" Type="http://schemas.openxmlformats.org/officeDocument/2006/relationships/hyperlink" Target="https://www.ncbi.nlm.nih.gov/pubmed/" TargetMode="External"/><Relationship Id="rId2953" Type="http://schemas.openxmlformats.org/officeDocument/2006/relationships/hyperlink" Target="https://www.ncbi.nlm.nih.gov/pubmed/" TargetMode="External"/><Relationship Id="rId1623" Type="http://schemas.openxmlformats.org/officeDocument/2006/relationships/hyperlink" Target="https://www.ncbi.nlm.nih.gov/pubmed/" TargetMode="External"/><Relationship Id="rId2954" Type="http://schemas.openxmlformats.org/officeDocument/2006/relationships/hyperlink" Target="https://www.ncbi.nlm.nih.gov/pubmed/" TargetMode="External"/><Relationship Id="rId1624" Type="http://schemas.openxmlformats.org/officeDocument/2006/relationships/hyperlink" Target="https://www.ncbi.nlm.nih.gov/pubmed/" TargetMode="External"/><Relationship Id="rId2955" Type="http://schemas.openxmlformats.org/officeDocument/2006/relationships/hyperlink" Target="https://www.ncbi.nlm.nih.gov/pubmed/" TargetMode="External"/><Relationship Id="rId1625" Type="http://schemas.openxmlformats.org/officeDocument/2006/relationships/hyperlink" Target="https://www.ncbi.nlm.nih.gov/pubmed/" TargetMode="External"/><Relationship Id="rId2956" Type="http://schemas.openxmlformats.org/officeDocument/2006/relationships/hyperlink" Target="https://www.ncbi.nlm.nih.gov/pubmed/" TargetMode="External"/><Relationship Id="rId1626" Type="http://schemas.openxmlformats.org/officeDocument/2006/relationships/hyperlink" Target="https://www.ncbi.nlm.nih.gov/pubmed/" TargetMode="External"/><Relationship Id="rId2957" Type="http://schemas.openxmlformats.org/officeDocument/2006/relationships/hyperlink" Target="https://www.ncbi.nlm.nih.gov/pubmed/" TargetMode="External"/><Relationship Id="rId1627" Type="http://schemas.openxmlformats.org/officeDocument/2006/relationships/hyperlink" Target="https://www.ncbi.nlm.nih.gov/pubmed/" TargetMode="External"/><Relationship Id="rId2958" Type="http://schemas.openxmlformats.org/officeDocument/2006/relationships/hyperlink" Target="https://www.ncbi.nlm.nih.gov/pubmed/" TargetMode="External"/><Relationship Id="rId918" Type="http://schemas.openxmlformats.org/officeDocument/2006/relationships/hyperlink" Target="https://www.ncbi.nlm.nih.gov/pubmed/" TargetMode="External"/><Relationship Id="rId1628" Type="http://schemas.openxmlformats.org/officeDocument/2006/relationships/hyperlink" Target="https://www.ncbi.nlm.nih.gov/pubmed/" TargetMode="External"/><Relationship Id="rId2959" Type="http://schemas.openxmlformats.org/officeDocument/2006/relationships/hyperlink" Target="https://www.ncbi.nlm.nih.gov/pubmed/" TargetMode="External"/><Relationship Id="rId917" Type="http://schemas.openxmlformats.org/officeDocument/2006/relationships/hyperlink" Target="https://www.ncbi.nlm.nih.gov/pubmed/" TargetMode="External"/><Relationship Id="rId1629" Type="http://schemas.openxmlformats.org/officeDocument/2006/relationships/hyperlink" Target="https://www.ncbi.nlm.nih.gov/pubmed/" TargetMode="External"/><Relationship Id="rId916" Type="http://schemas.openxmlformats.org/officeDocument/2006/relationships/hyperlink" Target="https://www.ncbi.nlm.nih.gov/pubmed/" TargetMode="External"/><Relationship Id="rId915" Type="http://schemas.openxmlformats.org/officeDocument/2006/relationships/hyperlink" Target="https://www.ncbi.nlm.nih.gov/pubmed/" TargetMode="External"/><Relationship Id="rId919" Type="http://schemas.openxmlformats.org/officeDocument/2006/relationships/hyperlink" Target="https://www.ncbi.nlm.nih.gov/pubmed/" TargetMode="External"/><Relationship Id="rId910" Type="http://schemas.openxmlformats.org/officeDocument/2006/relationships/hyperlink" Target="https://www.ncbi.nlm.nih.gov/pubmed/" TargetMode="External"/><Relationship Id="rId914" Type="http://schemas.openxmlformats.org/officeDocument/2006/relationships/hyperlink" Target="https://www.ncbi.nlm.nih.gov/pubmed/" TargetMode="External"/><Relationship Id="rId913" Type="http://schemas.openxmlformats.org/officeDocument/2006/relationships/hyperlink" Target="https://www.ncbi.nlm.nih.gov/pubmed/" TargetMode="External"/><Relationship Id="rId912" Type="http://schemas.openxmlformats.org/officeDocument/2006/relationships/hyperlink" Target="https://www.ncbi.nlm.nih.gov/pubmed/" TargetMode="External"/><Relationship Id="rId911" Type="http://schemas.openxmlformats.org/officeDocument/2006/relationships/hyperlink" Target="https://www.ncbi.nlm.nih.gov/pubmed/" TargetMode="External"/><Relationship Id="rId2950" Type="http://schemas.openxmlformats.org/officeDocument/2006/relationships/hyperlink" Target="https://www.ncbi.nlm.nih.gov/pubmed/" TargetMode="External"/><Relationship Id="rId2900" Type="http://schemas.openxmlformats.org/officeDocument/2006/relationships/hyperlink" Target="https://www.ncbi.nlm.nih.gov/pubmed/" TargetMode="External"/><Relationship Id="rId2901" Type="http://schemas.openxmlformats.org/officeDocument/2006/relationships/hyperlink" Target="https://www.ncbi.nlm.nih.gov/pubmed/" TargetMode="External"/><Relationship Id="rId2902" Type="http://schemas.openxmlformats.org/officeDocument/2006/relationships/hyperlink" Target="https://www.ncbi.nlm.nih.gov/pubmed/" TargetMode="External"/><Relationship Id="rId2903" Type="http://schemas.openxmlformats.org/officeDocument/2006/relationships/hyperlink" Target="https://www.ncbi.nlm.nih.gov/pubmed/" TargetMode="External"/><Relationship Id="rId2904" Type="http://schemas.openxmlformats.org/officeDocument/2006/relationships/hyperlink" Target="https://www.ncbi.nlm.nih.gov/pubmed/" TargetMode="External"/><Relationship Id="rId2905" Type="http://schemas.openxmlformats.org/officeDocument/2006/relationships/hyperlink" Target="https://www.ncbi.nlm.nih.gov/pubmed/" TargetMode="External"/><Relationship Id="rId2906" Type="http://schemas.openxmlformats.org/officeDocument/2006/relationships/hyperlink" Target="https://www.ncbi.nlm.nih.gov/pubmed/" TargetMode="External"/><Relationship Id="rId2907" Type="http://schemas.openxmlformats.org/officeDocument/2006/relationships/hyperlink" Target="https://www.ncbi.nlm.nih.gov/pubmed/" TargetMode="External"/><Relationship Id="rId2908" Type="http://schemas.openxmlformats.org/officeDocument/2006/relationships/hyperlink" Target="https://www.ncbi.nlm.nih.gov/pubmed/" TargetMode="External"/><Relationship Id="rId2909" Type="http://schemas.openxmlformats.org/officeDocument/2006/relationships/hyperlink" Target="https://www.ncbi.nlm.nih.gov/pubmed/" TargetMode="External"/><Relationship Id="rId2920" Type="http://schemas.openxmlformats.org/officeDocument/2006/relationships/hyperlink" Target="https://www.ncbi.nlm.nih.gov/pubmed/" TargetMode="External"/><Relationship Id="rId2921" Type="http://schemas.openxmlformats.org/officeDocument/2006/relationships/hyperlink" Target="https://www.ncbi.nlm.nih.gov/pubmed/" TargetMode="External"/><Relationship Id="rId2922" Type="http://schemas.openxmlformats.org/officeDocument/2006/relationships/hyperlink" Target="https://www.ncbi.nlm.nih.gov/pubmed/" TargetMode="External"/><Relationship Id="rId2923" Type="http://schemas.openxmlformats.org/officeDocument/2006/relationships/hyperlink" Target="https://www.ncbi.nlm.nih.gov/pubmed/" TargetMode="External"/><Relationship Id="rId2924" Type="http://schemas.openxmlformats.org/officeDocument/2006/relationships/hyperlink" Target="https://www.ncbi.nlm.nih.gov/pubmed/" TargetMode="External"/><Relationship Id="rId2925" Type="http://schemas.openxmlformats.org/officeDocument/2006/relationships/hyperlink" Target="https://www.ncbi.nlm.nih.gov/pubmed/" TargetMode="External"/><Relationship Id="rId2926" Type="http://schemas.openxmlformats.org/officeDocument/2006/relationships/hyperlink" Target="https://www.ncbi.nlm.nih.gov/pubmed/" TargetMode="External"/><Relationship Id="rId2927" Type="http://schemas.openxmlformats.org/officeDocument/2006/relationships/hyperlink" Target="https://www.ncbi.nlm.nih.gov/pubmed/" TargetMode="External"/><Relationship Id="rId2928" Type="http://schemas.openxmlformats.org/officeDocument/2006/relationships/hyperlink" Target="https://www.ncbi.nlm.nih.gov/pubmed/" TargetMode="External"/><Relationship Id="rId2929" Type="http://schemas.openxmlformats.org/officeDocument/2006/relationships/hyperlink" Target="https://www.ncbi.nlm.nih.gov/pubmed/" TargetMode="External"/><Relationship Id="rId2910" Type="http://schemas.openxmlformats.org/officeDocument/2006/relationships/hyperlink" Target="https://www.ncbi.nlm.nih.gov/pubmed/" TargetMode="External"/><Relationship Id="rId2911" Type="http://schemas.openxmlformats.org/officeDocument/2006/relationships/hyperlink" Target="https://www.ncbi.nlm.nih.gov/pubmed/" TargetMode="External"/><Relationship Id="rId2912" Type="http://schemas.openxmlformats.org/officeDocument/2006/relationships/hyperlink" Target="https://www.ncbi.nlm.nih.gov/pubmed/" TargetMode="External"/><Relationship Id="rId2913" Type="http://schemas.openxmlformats.org/officeDocument/2006/relationships/hyperlink" Target="https://www.ncbi.nlm.nih.gov/pubmed/" TargetMode="External"/><Relationship Id="rId2914" Type="http://schemas.openxmlformats.org/officeDocument/2006/relationships/hyperlink" Target="https://www.ncbi.nlm.nih.gov/pubmed/" TargetMode="External"/><Relationship Id="rId2915" Type="http://schemas.openxmlformats.org/officeDocument/2006/relationships/hyperlink" Target="https://www.ncbi.nlm.nih.gov/pubmed/" TargetMode="External"/><Relationship Id="rId2916" Type="http://schemas.openxmlformats.org/officeDocument/2006/relationships/hyperlink" Target="https://www.ncbi.nlm.nih.gov/pubmed/" TargetMode="External"/><Relationship Id="rId2917" Type="http://schemas.openxmlformats.org/officeDocument/2006/relationships/hyperlink" Target="https://www.ncbi.nlm.nih.gov/pubmed/" TargetMode="External"/><Relationship Id="rId2918" Type="http://schemas.openxmlformats.org/officeDocument/2006/relationships/hyperlink" Target="https://www.ncbi.nlm.nih.gov/pubmed/" TargetMode="External"/><Relationship Id="rId2919" Type="http://schemas.openxmlformats.org/officeDocument/2006/relationships/hyperlink" Target="https://www.ncbi.nlm.nih.gov/pubmed/" TargetMode="External"/><Relationship Id="rId1697" Type="http://schemas.openxmlformats.org/officeDocument/2006/relationships/hyperlink" Target="https://www.ncbi.nlm.nih.gov/pubmed/" TargetMode="External"/><Relationship Id="rId1698" Type="http://schemas.openxmlformats.org/officeDocument/2006/relationships/hyperlink" Target="https://www.ncbi.nlm.nih.gov/pubmed/" TargetMode="External"/><Relationship Id="rId1699" Type="http://schemas.openxmlformats.org/officeDocument/2006/relationships/hyperlink" Target="https://www.ncbi.nlm.nih.gov/pubmed/" TargetMode="External"/><Relationship Id="rId866" Type="http://schemas.openxmlformats.org/officeDocument/2006/relationships/hyperlink" Target="https://www.ncbi.nlm.nih.gov/pubmed/" TargetMode="External"/><Relationship Id="rId865" Type="http://schemas.openxmlformats.org/officeDocument/2006/relationships/hyperlink" Target="https://www.ncbi.nlm.nih.gov/pubmed/" TargetMode="External"/><Relationship Id="rId864" Type="http://schemas.openxmlformats.org/officeDocument/2006/relationships/hyperlink" Target="https://www.ncbi.nlm.nih.gov/pubmed/" TargetMode="External"/><Relationship Id="rId863" Type="http://schemas.openxmlformats.org/officeDocument/2006/relationships/hyperlink" Target="https://www.ncbi.nlm.nih.gov/pubmed/" TargetMode="External"/><Relationship Id="rId869" Type="http://schemas.openxmlformats.org/officeDocument/2006/relationships/hyperlink" Target="https://www.ncbi.nlm.nih.gov/pubmed/" TargetMode="External"/><Relationship Id="rId868" Type="http://schemas.openxmlformats.org/officeDocument/2006/relationships/hyperlink" Target="https://www.ncbi.nlm.nih.gov/pubmed/" TargetMode="External"/><Relationship Id="rId867" Type="http://schemas.openxmlformats.org/officeDocument/2006/relationships/hyperlink" Target="https://www.ncbi.nlm.nih.gov/pubmed/" TargetMode="External"/><Relationship Id="rId1690" Type="http://schemas.openxmlformats.org/officeDocument/2006/relationships/hyperlink" Target="https://www.ncbi.nlm.nih.gov/pubmed/" TargetMode="External"/><Relationship Id="rId1691" Type="http://schemas.openxmlformats.org/officeDocument/2006/relationships/hyperlink" Target="https://www.ncbi.nlm.nih.gov/pubmed/" TargetMode="External"/><Relationship Id="rId1692" Type="http://schemas.openxmlformats.org/officeDocument/2006/relationships/hyperlink" Target="https://www.ncbi.nlm.nih.gov/pubmed/" TargetMode="External"/><Relationship Id="rId862" Type="http://schemas.openxmlformats.org/officeDocument/2006/relationships/hyperlink" Target="https://www.ncbi.nlm.nih.gov/pubmed/" TargetMode="External"/><Relationship Id="rId1693" Type="http://schemas.openxmlformats.org/officeDocument/2006/relationships/hyperlink" Target="https://www.ncbi.nlm.nih.gov/pubmed/" TargetMode="External"/><Relationship Id="rId861" Type="http://schemas.openxmlformats.org/officeDocument/2006/relationships/hyperlink" Target="https://www.ncbi.nlm.nih.gov/pubmed/" TargetMode="External"/><Relationship Id="rId1694" Type="http://schemas.openxmlformats.org/officeDocument/2006/relationships/hyperlink" Target="https://www.ncbi.nlm.nih.gov/pubmed/" TargetMode="External"/><Relationship Id="rId860" Type="http://schemas.openxmlformats.org/officeDocument/2006/relationships/hyperlink" Target="https://www.ncbi.nlm.nih.gov/pubmed/" TargetMode="External"/><Relationship Id="rId1695" Type="http://schemas.openxmlformats.org/officeDocument/2006/relationships/hyperlink" Target="https://www.ncbi.nlm.nih.gov/pubmed/" TargetMode="External"/><Relationship Id="rId1696" Type="http://schemas.openxmlformats.org/officeDocument/2006/relationships/hyperlink" Target="https://www.ncbi.nlm.nih.gov/pubmed/" TargetMode="External"/><Relationship Id="rId1686" Type="http://schemas.openxmlformats.org/officeDocument/2006/relationships/hyperlink" Target="https://www.ncbi.nlm.nih.gov/pubmed/" TargetMode="External"/><Relationship Id="rId1687" Type="http://schemas.openxmlformats.org/officeDocument/2006/relationships/hyperlink" Target="https://www.ncbi.nlm.nih.gov/pubmed/" TargetMode="External"/><Relationship Id="rId1688" Type="http://schemas.openxmlformats.org/officeDocument/2006/relationships/hyperlink" Target="https://www.ncbi.nlm.nih.gov/pubmed/" TargetMode="External"/><Relationship Id="rId1689" Type="http://schemas.openxmlformats.org/officeDocument/2006/relationships/hyperlink" Target="https://www.ncbi.nlm.nih.gov/pubmed/" TargetMode="External"/><Relationship Id="rId855" Type="http://schemas.openxmlformats.org/officeDocument/2006/relationships/hyperlink" Target="https://www.ncbi.nlm.nih.gov/pubmed/" TargetMode="External"/><Relationship Id="rId854" Type="http://schemas.openxmlformats.org/officeDocument/2006/relationships/hyperlink" Target="https://www.ncbi.nlm.nih.gov/pubmed/" TargetMode="External"/><Relationship Id="rId853" Type="http://schemas.openxmlformats.org/officeDocument/2006/relationships/hyperlink" Target="https://www.ncbi.nlm.nih.gov/pubmed/" TargetMode="External"/><Relationship Id="rId852" Type="http://schemas.openxmlformats.org/officeDocument/2006/relationships/hyperlink" Target="https://www.ncbi.nlm.nih.gov/pubmed/" TargetMode="External"/><Relationship Id="rId859" Type="http://schemas.openxmlformats.org/officeDocument/2006/relationships/hyperlink" Target="https://www.ncbi.nlm.nih.gov/pubmed/" TargetMode="External"/><Relationship Id="rId858" Type="http://schemas.openxmlformats.org/officeDocument/2006/relationships/hyperlink" Target="https://www.ncbi.nlm.nih.gov/pubmed/" TargetMode="External"/><Relationship Id="rId857" Type="http://schemas.openxmlformats.org/officeDocument/2006/relationships/hyperlink" Target="https://www.ncbi.nlm.nih.gov/pubmed/" TargetMode="External"/><Relationship Id="rId856" Type="http://schemas.openxmlformats.org/officeDocument/2006/relationships/hyperlink" Target="https://www.ncbi.nlm.nih.gov/pubmed/" TargetMode="External"/><Relationship Id="rId1680" Type="http://schemas.openxmlformats.org/officeDocument/2006/relationships/hyperlink" Target="https://www.ncbi.nlm.nih.gov/pubmed/" TargetMode="External"/><Relationship Id="rId1681" Type="http://schemas.openxmlformats.org/officeDocument/2006/relationships/hyperlink" Target="https://www.ncbi.nlm.nih.gov/pubmed/" TargetMode="External"/><Relationship Id="rId851" Type="http://schemas.openxmlformats.org/officeDocument/2006/relationships/hyperlink" Target="https://www.ncbi.nlm.nih.gov/pubmed/" TargetMode="External"/><Relationship Id="rId1682" Type="http://schemas.openxmlformats.org/officeDocument/2006/relationships/hyperlink" Target="https://www.ncbi.nlm.nih.gov/pubmed/" TargetMode="External"/><Relationship Id="rId850" Type="http://schemas.openxmlformats.org/officeDocument/2006/relationships/hyperlink" Target="https://www.ncbi.nlm.nih.gov/pubmed/" TargetMode="External"/><Relationship Id="rId1683" Type="http://schemas.openxmlformats.org/officeDocument/2006/relationships/hyperlink" Target="https://www.ncbi.nlm.nih.gov/pubmed/" TargetMode="External"/><Relationship Id="rId1684" Type="http://schemas.openxmlformats.org/officeDocument/2006/relationships/hyperlink" Target="https://www.ncbi.nlm.nih.gov/pubmed/" TargetMode="External"/><Relationship Id="rId1685" Type="http://schemas.openxmlformats.org/officeDocument/2006/relationships/hyperlink" Target="https://www.ncbi.nlm.nih.gov/pubmed/" TargetMode="External"/><Relationship Id="rId3414" Type="http://schemas.openxmlformats.org/officeDocument/2006/relationships/hyperlink" Target="https://www.ncbi.nlm.nih.gov/pubmed/" TargetMode="External"/><Relationship Id="rId3413" Type="http://schemas.openxmlformats.org/officeDocument/2006/relationships/hyperlink" Target="https://www.ncbi.nlm.nih.gov/pubmed/" TargetMode="External"/><Relationship Id="rId3416" Type="http://schemas.openxmlformats.org/officeDocument/2006/relationships/hyperlink" Target="https://www.ncbi.nlm.nih.gov/pubmed/" TargetMode="External"/><Relationship Id="rId3415" Type="http://schemas.openxmlformats.org/officeDocument/2006/relationships/hyperlink" Target="https://www.ncbi.nlm.nih.gov/pubmed/" TargetMode="External"/><Relationship Id="rId3418" Type="http://schemas.openxmlformats.org/officeDocument/2006/relationships/hyperlink" Target="https://www.ncbi.nlm.nih.gov/pubmed/" TargetMode="External"/><Relationship Id="rId3417" Type="http://schemas.openxmlformats.org/officeDocument/2006/relationships/hyperlink" Target="https://www.ncbi.nlm.nih.gov/pubmed/" TargetMode="External"/><Relationship Id="rId3419" Type="http://schemas.openxmlformats.org/officeDocument/2006/relationships/hyperlink" Target="https://www.ncbi.nlm.nih.gov/pubmed/" TargetMode="External"/><Relationship Id="rId888" Type="http://schemas.openxmlformats.org/officeDocument/2006/relationships/hyperlink" Target="https://www.ncbi.nlm.nih.gov/pubmed/" TargetMode="External"/><Relationship Id="rId887" Type="http://schemas.openxmlformats.org/officeDocument/2006/relationships/hyperlink" Target="https://www.ncbi.nlm.nih.gov/pubmed/" TargetMode="External"/><Relationship Id="rId886" Type="http://schemas.openxmlformats.org/officeDocument/2006/relationships/hyperlink" Target="https://www.ncbi.nlm.nih.gov/pubmed/" TargetMode="External"/><Relationship Id="rId885" Type="http://schemas.openxmlformats.org/officeDocument/2006/relationships/hyperlink" Target="https://www.ncbi.nlm.nih.gov/pubmed/" TargetMode="External"/><Relationship Id="rId889" Type="http://schemas.openxmlformats.org/officeDocument/2006/relationships/hyperlink" Target="https://www.ncbi.nlm.nih.gov/pubmed/" TargetMode="External"/><Relationship Id="rId880" Type="http://schemas.openxmlformats.org/officeDocument/2006/relationships/hyperlink" Target="https://www.ncbi.nlm.nih.gov/pubmed/" TargetMode="External"/><Relationship Id="rId884" Type="http://schemas.openxmlformats.org/officeDocument/2006/relationships/hyperlink" Target="https://www.ncbi.nlm.nih.gov/pubmed/" TargetMode="External"/><Relationship Id="rId3410" Type="http://schemas.openxmlformats.org/officeDocument/2006/relationships/hyperlink" Target="https://www.ncbi.nlm.nih.gov/pubmed/" TargetMode="External"/><Relationship Id="rId883" Type="http://schemas.openxmlformats.org/officeDocument/2006/relationships/hyperlink" Target="https://www.ncbi.nlm.nih.gov/pubmed/" TargetMode="External"/><Relationship Id="rId882" Type="http://schemas.openxmlformats.org/officeDocument/2006/relationships/hyperlink" Target="https://www.ncbi.nlm.nih.gov/pubmed/" TargetMode="External"/><Relationship Id="rId3412" Type="http://schemas.openxmlformats.org/officeDocument/2006/relationships/hyperlink" Target="https://www.ncbi.nlm.nih.gov/pubmed/" TargetMode="External"/><Relationship Id="rId881" Type="http://schemas.openxmlformats.org/officeDocument/2006/relationships/hyperlink" Target="https://www.ncbi.nlm.nih.gov/pubmed/" TargetMode="External"/><Relationship Id="rId3411" Type="http://schemas.openxmlformats.org/officeDocument/2006/relationships/hyperlink" Target="https://www.ncbi.nlm.nih.gov/pubmed/" TargetMode="External"/><Relationship Id="rId3403" Type="http://schemas.openxmlformats.org/officeDocument/2006/relationships/hyperlink" Target="https://www.ncbi.nlm.nih.gov/pubmed/" TargetMode="External"/><Relationship Id="rId3402" Type="http://schemas.openxmlformats.org/officeDocument/2006/relationships/hyperlink" Target="https://www.ncbi.nlm.nih.gov/pubmed/" TargetMode="External"/><Relationship Id="rId3405" Type="http://schemas.openxmlformats.org/officeDocument/2006/relationships/hyperlink" Target="https://www.ncbi.nlm.nih.gov/pubmed/" TargetMode="External"/><Relationship Id="rId3404" Type="http://schemas.openxmlformats.org/officeDocument/2006/relationships/hyperlink" Target="https://www.ncbi.nlm.nih.gov/pubmed/" TargetMode="External"/><Relationship Id="rId3407" Type="http://schemas.openxmlformats.org/officeDocument/2006/relationships/hyperlink" Target="https://www.ncbi.nlm.nih.gov/pubmed/" TargetMode="External"/><Relationship Id="rId3406" Type="http://schemas.openxmlformats.org/officeDocument/2006/relationships/hyperlink" Target="https://www.ncbi.nlm.nih.gov/pubmed/" TargetMode="External"/><Relationship Id="rId3409" Type="http://schemas.openxmlformats.org/officeDocument/2006/relationships/hyperlink" Target="https://www.ncbi.nlm.nih.gov/pubmed/" TargetMode="External"/><Relationship Id="rId3408" Type="http://schemas.openxmlformats.org/officeDocument/2006/relationships/hyperlink" Target="https://www.ncbi.nlm.nih.gov/pubmed/" TargetMode="External"/><Relationship Id="rId877" Type="http://schemas.openxmlformats.org/officeDocument/2006/relationships/hyperlink" Target="https://www.ncbi.nlm.nih.gov/pubmed/" TargetMode="External"/><Relationship Id="rId876" Type="http://schemas.openxmlformats.org/officeDocument/2006/relationships/hyperlink" Target="https://www.ncbi.nlm.nih.gov/pubmed/" TargetMode="External"/><Relationship Id="rId875" Type="http://schemas.openxmlformats.org/officeDocument/2006/relationships/hyperlink" Target="https://www.ncbi.nlm.nih.gov/pubmed/" TargetMode="External"/><Relationship Id="rId874" Type="http://schemas.openxmlformats.org/officeDocument/2006/relationships/hyperlink" Target="https://www.ncbi.nlm.nih.gov/pubmed/" TargetMode="External"/><Relationship Id="rId879" Type="http://schemas.openxmlformats.org/officeDocument/2006/relationships/hyperlink" Target="https://www.ncbi.nlm.nih.gov/pubmed/" TargetMode="External"/><Relationship Id="rId878" Type="http://schemas.openxmlformats.org/officeDocument/2006/relationships/hyperlink" Target="https://www.ncbi.nlm.nih.gov/pubmed/" TargetMode="External"/><Relationship Id="rId873" Type="http://schemas.openxmlformats.org/officeDocument/2006/relationships/hyperlink" Target="https://www.ncbi.nlm.nih.gov/pubmed/" TargetMode="External"/><Relationship Id="rId872" Type="http://schemas.openxmlformats.org/officeDocument/2006/relationships/hyperlink" Target="https://www.ncbi.nlm.nih.gov/pubmed/" TargetMode="External"/><Relationship Id="rId871" Type="http://schemas.openxmlformats.org/officeDocument/2006/relationships/hyperlink" Target="https://www.ncbi.nlm.nih.gov/pubmed/" TargetMode="External"/><Relationship Id="rId3401" Type="http://schemas.openxmlformats.org/officeDocument/2006/relationships/hyperlink" Target="https://www.ncbi.nlm.nih.gov/pubmed/" TargetMode="External"/><Relationship Id="rId870" Type="http://schemas.openxmlformats.org/officeDocument/2006/relationships/hyperlink" Target="https://www.ncbi.nlm.nih.gov/pubmed/" TargetMode="External"/><Relationship Id="rId3400" Type="http://schemas.openxmlformats.org/officeDocument/2006/relationships/hyperlink" Target="https://www.ncbi.nlm.nih.gov/pubmed/" TargetMode="External"/><Relationship Id="rId1653" Type="http://schemas.openxmlformats.org/officeDocument/2006/relationships/hyperlink" Target="https://www.ncbi.nlm.nih.gov/pubmed/" TargetMode="External"/><Relationship Id="rId2984" Type="http://schemas.openxmlformats.org/officeDocument/2006/relationships/hyperlink" Target="https://www.ncbi.nlm.nih.gov/pubmed/" TargetMode="External"/><Relationship Id="rId1654" Type="http://schemas.openxmlformats.org/officeDocument/2006/relationships/hyperlink" Target="https://www.ncbi.nlm.nih.gov/pubmed/" TargetMode="External"/><Relationship Id="rId2985" Type="http://schemas.openxmlformats.org/officeDocument/2006/relationships/hyperlink" Target="https://www.ncbi.nlm.nih.gov/pubmed/" TargetMode="External"/><Relationship Id="rId1655" Type="http://schemas.openxmlformats.org/officeDocument/2006/relationships/hyperlink" Target="https://www.ncbi.nlm.nih.gov/pubmed/" TargetMode="External"/><Relationship Id="rId2986" Type="http://schemas.openxmlformats.org/officeDocument/2006/relationships/hyperlink" Target="https://www.ncbi.nlm.nih.gov/pubmed/" TargetMode="External"/><Relationship Id="rId1656" Type="http://schemas.openxmlformats.org/officeDocument/2006/relationships/hyperlink" Target="https://www.ncbi.nlm.nih.gov/pubmed/" TargetMode="External"/><Relationship Id="rId2987" Type="http://schemas.openxmlformats.org/officeDocument/2006/relationships/hyperlink" Target="https://www.ncbi.nlm.nih.gov/pubmed/" TargetMode="External"/><Relationship Id="rId1657" Type="http://schemas.openxmlformats.org/officeDocument/2006/relationships/hyperlink" Target="https://www.ncbi.nlm.nih.gov/pubmed/" TargetMode="External"/><Relationship Id="rId2988" Type="http://schemas.openxmlformats.org/officeDocument/2006/relationships/hyperlink" Target="https://www.ncbi.nlm.nih.gov/pubmed/" TargetMode="External"/><Relationship Id="rId1658" Type="http://schemas.openxmlformats.org/officeDocument/2006/relationships/hyperlink" Target="https://www.ncbi.nlm.nih.gov/pubmed/" TargetMode="External"/><Relationship Id="rId2989" Type="http://schemas.openxmlformats.org/officeDocument/2006/relationships/hyperlink" Target="https://www.ncbi.nlm.nih.gov/pubmed/" TargetMode="External"/><Relationship Id="rId1659" Type="http://schemas.openxmlformats.org/officeDocument/2006/relationships/hyperlink" Target="https://www.ncbi.nlm.nih.gov/pubmed/" TargetMode="External"/><Relationship Id="rId829" Type="http://schemas.openxmlformats.org/officeDocument/2006/relationships/hyperlink" Target="https://www.ncbi.nlm.nih.gov/pubmed/" TargetMode="External"/><Relationship Id="rId828" Type="http://schemas.openxmlformats.org/officeDocument/2006/relationships/hyperlink" Target="https://www.ncbi.nlm.nih.gov/pubmed/" TargetMode="External"/><Relationship Id="rId827" Type="http://schemas.openxmlformats.org/officeDocument/2006/relationships/hyperlink" Target="https://www.ncbi.nlm.nih.gov/pubmed/" TargetMode="External"/><Relationship Id="rId822" Type="http://schemas.openxmlformats.org/officeDocument/2006/relationships/hyperlink" Target="https://www.ncbi.nlm.nih.gov/pubmed/" TargetMode="External"/><Relationship Id="rId821" Type="http://schemas.openxmlformats.org/officeDocument/2006/relationships/hyperlink" Target="https://www.ncbi.nlm.nih.gov/pubmed/" TargetMode="External"/><Relationship Id="rId820" Type="http://schemas.openxmlformats.org/officeDocument/2006/relationships/hyperlink" Target="https://www.ncbi.nlm.nih.gov/pubmed/" TargetMode="External"/><Relationship Id="rId826" Type="http://schemas.openxmlformats.org/officeDocument/2006/relationships/hyperlink" Target="https://www.ncbi.nlm.nih.gov/pubmed/" TargetMode="External"/><Relationship Id="rId825" Type="http://schemas.openxmlformats.org/officeDocument/2006/relationships/hyperlink" Target="https://www.ncbi.nlm.nih.gov/pubmed/" TargetMode="External"/><Relationship Id="rId824" Type="http://schemas.openxmlformats.org/officeDocument/2006/relationships/hyperlink" Target="https://www.ncbi.nlm.nih.gov/pubmed/" TargetMode="External"/><Relationship Id="rId823" Type="http://schemas.openxmlformats.org/officeDocument/2006/relationships/hyperlink" Target="https://www.ncbi.nlm.nih.gov/pubmed/" TargetMode="External"/><Relationship Id="rId2980" Type="http://schemas.openxmlformats.org/officeDocument/2006/relationships/hyperlink" Target="https://www.ncbi.nlm.nih.gov/pubmed/" TargetMode="External"/><Relationship Id="rId1650" Type="http://schemas.openxmlformats.org/officeDocument/2006/relationships/hyperlink" Target="https://www.ncbi.nlm.nih.gov/pubmed/" TargetMode="External"/><Relationship Id="rId2981" Type="http://schemas.openxmlformats.org/officeDocument/2006/relationships/hyperlink" Target="https://www.ncbi.nlm.nih.gov/pubmed/" TargetMode="External"/><Relationship Id="rId1651" Type="http://schemas.openxmlformats.org/officeDocument/2006/relationships/hyperlink" Target="https://www.ncbi.nlm.nih.gov/pubmed/" TargetMode="External"/><Relationship Id="rId2982" Type="http://schemas.openxmlformats.org/officeDocument/2006/relationships/hyperlink" Target="https://www.ncbi.nlm.nih.gov/pubmed/" TargetMode="External"/><Relationship Id="rId1652" Type="http://schemas.openxmlformats.org/officeDocument/2006/relationships/hyperlink" Target="https://www.ncbi.nlm.nih.gov/pubmed/" TargetMode="External"/><Relationship Id="rId2983" Type="http://schemas.openxmlformats.org/officeDocument/2006/relationships/hyperlink" Target="https://www.ncbi.nlm.nih.gov/pubmed/" TargetMode="External"/><Relationship Id="rId1642" Type="http://schemas.openxmlformats.org/officeDocument/2006/relationships/hyperlink" Target="https://www.ncbi.nlm.nih.gov/pubmed/" TargetMode="External"/><Relationship Id="rId2973" Type="http://schemas.openxmlformats.org/officeDocument/2006/relationships/hyperlink" Target="https://www.ncbi.nlm.nih.gov/pubmed/" TargetMode="External"/><Relationship Id="rId1643" Type="http://schemas.openxmlformats.org/officeDocument/2006/relationships/hyperlink" Target="https://www.ncbi.nlm.nih.gov/pubmed/" TargetMode="External"/><Relationship Id="rId2974" Type="http://schemas.openxmlformats.org/officeDocument/2006/relationships/hyperlink" Target="https://www.ncbi.nlm.nih.gov/pubmed/" TargetMode="External"/><Relationship Id="rId1644" Type="http://schemas.openxmlformats.org/officeDocument/2006/relationships/hyperlink" Target="https://www.ncbi.nlm.nih.gov/pubmed/" TargetMode="External"/><Relationship Id="rId2975" Type="http://schemas.openxmlformats.org/officeDocument/2006/relationships/hyperlink" Target="https://www.ncbi.nlm.nih.gov/pubmed/" TargetMode="External"/><Relationship Id="rId1645" Type="http://schemas.openxmlformats.org/officeDocument/2006/relationships/hyperlink" Target="https://www.ncbi.nlm.nih.gov/pubmed/" TargetMode="External"/><Relationship Id="rId2976" Type="http://schemas.openxmlformats.org/officeDocument/2006/relationships/hyperlink" Target="https://www.ncbi.nlm.nih.gov/pubmed/" TargetMode="External"/><Relationship Id="rId1646" Type="http://schemas.openxmlformats.org/officeDocument/2006/relationships/hyperlink" Target="https://www.ncbi.nlm.nih.gov/pubmed/" TargetMode="External"/><Relationship Id="rId2977" Type="http://schemas.openxmlformats.org/officeDocument/2006/relationships/hyperlink" Target="https://www.ncbi.nlm.nih.gov/pubmed/" TargetMode="External"/><Relationship Id="rId1647" Type="http://schemas.openxmlformats.org/officeDocument/2006/relationships/hyperlink" Target="https://www.ncbi.nlm.nih.gov/pubmed/" TargetMode="External"/><Relationship Id="rId2978" Type="http://schemas.openxmlformats.org/officeDocument/2006/relationships/hyperlink" Target="https://www.ncbi.nlm.nih.gov/pubmed/" TargetMode="External"/><Relationship Id="rId1648" Type="http://schemas.openxmlformats.org/officeDocument/2006/relationships/hyperlink" Target="https://www.ncbi.nlm.nih.gov/pubmed/" TargetMode="External"/><Relationship Id="rId2979" Type="http://schemas.openxmlformats.org/officeDocument/2006/relationships/hyperlink" Target="https://www.ncbi.nlm.nih.gov/pubmed/" TargetMode="External"/><Relationship Id="rId1649" Type="http://schemas.openxmlformats.org/officeDocument/2006/relationships/hyperlink" Target="https://www.ncbi.nlm.nih.gov/pubmed/" TargetMode="External"/><Relationship Id="rId819" Type="http://schemas.openxmlformats.org/officeDocument/2006/relationships/hyperlink" Target="https://www.ncbi.nlm.nih.gov/pubmed/" TargetMode="External"/><Relationship Id="rId818" Type="http://schemas.openxmlformats.org/officeDocument/2006/relationships/hyperlink" Target="https://www.ncbi.nlm.nih.gov/pubmed/" TargetMode="External"/><Relationship Id="rId817" Type="http://schemas.openxmlformats.org/officeDocument/2006/relationships/hyperlink" Target="https://www.ncbi.nlm.nih.gov/pubmed/" TargetMode="External"/><Relationship Id="rId816" Type="http://schemas.openxmlformats.org/officeDocument/2006/relationships/hyperlink" Target="https://www.ncbi.nlm.nih.gov/pubmed/" TargetMode="External"/><Relationship Id="rId811" Type="http://schemas.openxmlformats.org/officeDocument/2006/relationships/hyperlink" Target="https://www.ncbi.nlm.nih.gov/pubmed/" TargetMode="External"/><Relationship Id="rId810" Type="http://schemas.openxmlformats.org/officeDocument/2006/relationships/hyperlink" Target="https://www.ncbi.nlm.nih.gov/pubmed/" TargetMode="External"/><Relationship Id="rId815" Type="http://schemas.openxmlformats.org/officeDocument/2006/relationships/hyperlink" Target="https://www.ncbi.nlm.nih.gov/pubmed/" TargetMode="External"/><Relationship Id="rId814" Type="http://schemas.openxmlformats.org/officeDocument/2006/relationships/hyperlink" Target="https://www.ncbi.nlm.nih.gov/pubmed/" TargetMode="External"/><Relationship Id="rId813" Type="http://schemas.openxmlformats.org/officeDocument/2006/relationships/hyperlink" Target="https://www.ncbi.nlm.nih.gov/pubmed/" TargetMode="External"/><Relationship Id="rId812" Type="http://schemas.openxmlformats.org/officeDocument/2006/relationships/hyperlink" Target="https://www.ncbi.nlm.nih.gov/pubmed/" TargetMode="External"/><Relationship Id="rId2970" Type="http://schemas.openxmlformats.org/officeDocument/2006/relationships/hyperlink" Target="https://www.ncbi.nlm.nih.gov/pubmed/" TargetMode="External"/><Relationship Id="rId1640" Type="http://schemas.openxmlformats.org/officeDocument/2006/relationships/hyperlink" Target="https://www.ncbi.nlm.nih.gov/pubmed/" TargetMode="External"/><Relationship Id="rId2971" Type="http://schemas.openxmlformats.org/officeDocument/2006/relationships/hyperlink" Target="https://www.ncbi.nlm.nih.gov/pubmed/" TargetMode="External"/><Relationship Id="rId1641" Type="http://schemas.openxmlformats.org/officeDocument/2006/relationships/hyperlink" Target="https://www.ncbi.nlm.nih.gov/pubmed/" TargetMode="External"/><Relationship Id="rId2972" Type="http://schemas.openxmlformats.org/officeDocument/2006/relationships/hyperlink" Target="https://www.ncbi.nlm.nih.gov/pubmed/" TargetMode="External"/><Relationship Id="rId1675" Type="http://schemas.openxmlformats.org/officeDocument/2006/relationships/hyperlink" Target="https://www.ncbi.nlm.nih.gov/pubmed/" TargetMode="External"/><Relationship Id="rId1676" Type="http://schemas.openxmlformats.org/officeDocument/2006/relationships/hyperlink" Target="https://www.ncbi.nlm.nih.gov/pubmed/" TargetMode="External"/><Relationship Id="rId1677" Type="http://schemas.openxmlformats.org/officeDocument/2006/relationships/hyperlink" Target="https://www.ncbi.nlm.nih.gov/pubmed/" TargetMode="External"/><Relationship Id="rId1678" Type="http://schemas.openxmlformats.org/officeDocument/2006/relationships/hyperlink" Target="https://www.ncbi.nlm.nih.gov/pubmed/" TargetMode="External"/><Relationship Id="rId1679" Type="http://schemas.openxmlformats.org/officeDocument/2006/relationships/hyperlink" Target="https://www.ncbi.nlm.nih.gov/pubmed/" TargetMode="External"/><Relationship Id="rId849" Type="http://schemas.openxmlformats.org/officeDocument/2006/relationships/hyperlink" Target="https://www.ncbi.nlm.nih.gov/pubmed/" TargetMode="External"/><Relationship Id="rId844" Type="http://schemas.openxmlformats.org/officeDocument/2006/relationships/hyperlink" Target="https://www.ncbi.nlm.nih.gov/pubmed/" TargetMode="External"/><Relationship Id="rId843" Type="http://schemas.openxmlformats.org/officeDocument/2006/relationships/hyperlink" Target="https://www.ncbi.nlm.nih.gov/pubmed/" TargetMode="External"/><Relationship Id="rId842" Type="http://schemas.openxmlformats.org/officeDocument/2006/relationships/hyperlink" Target="https://www.ncbi.nlm.nih.gov/pubmed/" TargetMode="External"/><Relationship Id="rId841" Type="http://schemas.openxmlformats.org/officeDocument/2006/relationships/hyperlink" Target="https://www.ncbi.nlm.nih.gov/pubmed/" TargetMode="External"/><Relationship Id="rId848" Type="http://schemas.openxmlformats.org/officeDocument/2006/relationships/hyperlink" Target="https://www.ncbi.nlm.nih.gov/pubmed/" TargetMode="External"/><Relationship Id="rId847" Type="http://schemas.openxmlformats.org/officeDocument/2006/relationships/hyperlink" Target="https://www.ncbi.nlm.nih.gov/pubmed/" TargetMode="External"/><Relationship Id="rId846" Type="http://schemas.openxmlformats.org/officeDocument/2006/relationships/hyperlink" Target="https://www.ncbi.nlm.nih.gov/pubmed/" TargetMode="External"/><Relationship Id="rId845" Type="http://schemas.openxmlformats.org/officeDocument/2006/relationships/hyperlink" Target="https://www.ncbi.nlm.nih.gov/pubmed/" TargetMode="External"/><Relationship Id="rId1670" Type="http://schemas.openxmlformats.org/officeDocument/2006/relationships/hyperlink" Target="https://www.ncbi.nlm.nih.gov/pubmed/" TargetMode="External"/><Relationship Id="rId840" Type="http://schemas.openxmlformats.org/officeDocument/2006/relationships/hyperlink" Target="https://www.ncbi.nlm.nih.gov/pubmed/" TargetMode="External"/><Relationship Id="rId1671" Type="http://schemas.openxmlformats.org/officeDocument/2006/relationships/hyperlink" Target="https://www.ncbi.nlm.nih.gov/pubmed/" TargetMode="External"/><Relationship Id="rId1672" Type="http://schemas.openxmlformats.org/officeDocument/2006/relationships/hyperlink" Target="https://www.ncbi.nlm.nih.gov/pubmed/" TargetMode="External"/><Relationship Id="rId1673" Type="http://schemas.openxmlformats.org/officeDocument/2006/relationships/hyperlink" Target="https://www.ncbi.nlm.nih.gov/pubmed/" TargetMode="External"/><Relationship Id="rId1674" Type="http://schemas.openxmlformats.org/officeDocument/2006/relationships/hyperlink" Target="https://www.ncbi.nlm.nih.gov/pubmed/" TargetMode="External"/><Relationship Id="rId1664" Type="http://schemas.openxmlformats.org/officeDocument/2006/relationships/hyperlink" Target="https://www.ncbi.nlm.nih.gov/pubmed/" TargetMode="External"/><Relationship Id="rId2995" Type="http://schemas.openxmlformats.org/officeDocument/2006/relationships/hyperlink" Target="https://www.ncbi.nlm.nih.gov/pubmed/" TargetMode="External"/><Relationship Id="rId1665" Type="http://schemas.openxmlformats.org/officeDocument/2006/relationships/hyperlink" Target="https://www.ncbi.nlm.nih.gov/pubmed/" TargetMode="External"/><Relationship Id="rId2996" Type="http://schemas.openxmlformats.org/officeDocument/2006/relationships/hyperlink" Target="https://www.ncbi.nlm.nih.gov/pubmed/" TargetMode="External"/><Relationship Id="rId1666" Type="http://schemas.openxmlformats.org/officeDocument/2006/relationships/hyperlink" Target="https://www.ncbi.nlm.nih.gov/pubmed/" TargetMode="External"/><Relationship Id="rId2997" Type="http://schemas.openxmlformats.org/officeDocument/2006/relationships/hyperlink" Target="https://www.ncbi.nlm.nih.gov/pubmed/" TargetMode="External"/><Relationship Id="rId1667" Type="http://schemas.openxmlformats.org/officeDocument/2006/relationships/hyperlink" Target="https://www.ncbi.nlm.nih.gov/pubmed/" TargetMode="External"/><Relationship Id="rId2998" Type="http://schemas.openxmlformats.org/officeDocument/2006/relationships/hyperlink" Target="https://www.ncbi.nlm.nih.gov/pubmed/" TargetMode="External"/><Relationship Id="rId1668" Type="http://schemas.openxmlformats.org/officeDocument/2006/relationships/hyperlink" Target="https://www.ncbi.nlm.nih.gov/pubmed/" TargetMode="External"/><Relationship Id="rId2999" Type="http://schemas.openxmlformats.org/officeDocument/2006/relationships/hyperlink" Target="https://www.ncbi.nlm.nih.gov/pubmed/" TargetMode="External"/><Relationship Id="rId1669" Type="http://schemas.openxmlformats.org/officeDocument/2006/relationships/hyperlink" Target="https://www.ncbi.nlm.nih.gov/pubmed/" TargetMode="External"/><Relationship Id="rId839" Type="http://schemas.openxmlformats.org/officeDocument/2006/relationships/hyperlink" Target="https://www.ncbi.nlm.nih.gov/pubmed/" TargetMode="External"/><Relationship Id="rId838" Type="http://schemas.openxmlformats.org/officeDocument/2006/relationships/hyperlink" Target="https://www.ncbi.nlm.nih.gov/pubmed/" TargetMode="External"/><Relationship Id="rId833" Type="http://schemas.openxmlformats.org/officeDocument/2006/relationships/hyperlink" Target="https://www.ncbi.nlm.nih.gov/pubmed/" TargetMode="External"/><Relationship Id="rId832" Type="http://schemas.openxmlformats.org/officeDocument/2006/relationships/hyperlink" Target="https://www.ncbi.nlm.nih.gov/pubmed/" TargetMode="External"/><Relationship Id="rId831" Type="http://schemas.openxmlformats.org/officeDocument/2006/relationships/hyperlink" Target="https://www.ncbi.nlm.nih.gov/pubmed/" TargetMode="External"/><Relationship Id="rId830" Type="http://schemas.openxmlformats.org/officeDocument/2006/relationships/hyperlink" Target="https://www.ncbi.nlm.nih.gov/pubmed/" TargetMode="External"/><Relationship Id="rId837" Type="http://schemas.openxmlformats.org/officeDocument/2006/relationships/hyperlink" Target="https://www.ncbi.nlm.nih.gov/pubmed/" TargetMode="External"/><Relationship Id="rId836" Type="http://schemas.openxmlformats.org/officeDocument/2006/relationships/hyperlink" Target="https://www.ncbi.nlm.nih.gov/pubmed/" TargetMode="External"/><Relationship Id="rId835" Type="http://schemas.openxmlformats.org/officeDocument/2006/relationships/hyperlink" Target="https://www.ncbi.nlm.nih.gov/pubmed/" TargetMode="External"/><Relationship Id="rId834" Type="http://schemas.openxmlformats.org/officeDocument/2006/relationships/hyperlink" Target="https://www.ncbi.nlm.nih.gov/pubmed/" TargetMode="External"/><Relationship Id="rId2990" Type="http://schemas.openxmlformats.org/officeDocument/2006/relationships/hyperlink" Target="https://www.ncbi.nlm.nih.gov/pubmed/" TargetMode="External"/><Relationship Id="rId1660" Type="http://schemas.openxmlformats.org/officeDocument/2006/relationships/hyperlink" Target="https://www.ncbi.nlm.nih.gov/pubmed/" TargetMode="External"/><Relationship Id="rId2991" Type="http://schemas.openxmlformats.org/officeDocument/2006/relationships/hyperlink" Target="https://www.ncbi.nlm.nih.gov/pubmed/" TargetMode="External"/><Relationship Id="rId1661" Type="http://schemas.openxmlformats.org/officeDocument/2006/relationships/hyperlink" Target="https://www.ncbi.nlm.nih.gov/pubmed/" TargetMode="External"/><Relationship Id="rId2992" Type="http://schemas.openxmlformats.org/officeDocument/2006/relationships/hyperlink" Target="https://www.ncbi.nlm.nih.gov/pubmed/" TargetMode="External"/><Relationship Id="rId1662" Type="http://schemas.openxmlformats.org/officeDocument/2006/relationships/hyperlink" Target="https://www.ncbi.nlm.nih.gov/pubmed/" TargetMode="External"/><Relationship Id="rId2993" Type="http://schemas.openxmlformats.org/officeDocument/2006/relationships/hyperlink" Target="https://www.ncbi.nlm.nih.gov/pubmed/" TargetMode="External"/><Relationship Id="rId1663" Type="http://schemas.openxmlformats.org/officeDocument/2006/relationships/hyperlink" Target="https://www.ncbi.nlm.nih.gov/pubmed/" TargetMode="External"/><Relationship Id="rId2994" Type="http://schemas.openxmlformats.org/officeDocument/2006/relationships/hyperlink" Target="https://www.ncbi.nlm.nih.gov/pubmed/" TargetMode="External"/><Relationship Id="rId2148" Type="http://schemas.openxmlformats.org/officeDocument/2006/relationships/hyperlink" Target="https://www.ncbi.nlm.nih.gov/pubmed/" TargetMode="External"/><Relationship Id="rId2149" Type="http://schemas.openxmlformats.org/officeDocument/2006/relationships/hyperlink" Target="https://www.ncbi.nlm.nih.gov/pubmed/" TargetMode="External"/><Relationship Id="rId3479" Type="http://schemas.openxmlformats.org/officeDocument/2006/relationships/hyperlink" Target="https://www.ncbi.nlm.nih.gov/pubmed/" TargetMode="External"/><Relationship Id="rId3470" Type="http://schemas.openxmlformats.org/officeDocument/2006/relationships/hyperlink" Target="https://www.ncbi.nlm.nih.gov/pubmed/" TargetMode="External"/><Relationship Id="rId2140" Type="http://schemas.openxmlformats.org/officeDocument/2006/relationships/hyperlink" Target="https://www.ncbi.nlm.nih.gov/pubmed/" TargetMode="External"/><Relationship Id="rId3472" Type="http://schemas.openxmlformats.org/officeDocument/2006/relationships/hyperlink" Target="https://www.ncbi.nlm.nih.gov/pubmed/" TargetMode="External"/><Relationship Id="rId2141" Type="http://schemas.openxmlformats.org/officeDocument/2006/relationships/hyperlink" Target="https://www.ncbi.nlm.nih.gov/pubmed/" TargetMode="External"/><Relationship Id="rId3471" Type="http://schemas.openxmlformats.org/officeDocument/2006/relationships/hyperlink" Target="https://www.ncbi.nlm.nih.gov/pubmed/" TargetMode="External"/><Relationship Id="rId2142" Type="http://schemas.openxmlformats.org/officeDocument/2006/relationships/hyperlink" Target="https://www.ncbi.nlm.nih.gov/pubmed/" TargetMode="External"/><Relationship Id="rId3474" Type="http://schemas.openxmlformats.org/officeDocument/2006/relationships/hyperlink" Target="https://www.ncbi.nlm.nih.gov/pubmed/" TargetMode="External"/><Relationship Id="rId2143" Type="http://schemas.openxmlformats.org/officeDocument/2006/relationships/hyperlink" Target="https://www.ncbi.nlm.nih.gov/pubmed/" TargetMode="External"/><Relationship Id="rId3473" Type="http://schemas.openxmlformats.org/officeDocument/2006/relationships/hyperlink" Target="https://www.ncbi.nlm.nih.gov/pubmed/" TargetMode="External"/><Relationship Id="rId2144" Type="http://schemas.openxmlformats.org/officeDocument/2006/relationships/hyperlink" Target="https://www.ncbi.nlm.nih.gov/pubmed/" TargetMode="External"/><Relationship Id="rId3476" Type="http://schemas.openxmlformats.org/officeDocument/2006/relationships/hyperlink" Target="https://www.ncbi.nlm.nih.gov/pubmed/" TargetMode="External"/><Relationship Id="rId2145" Type="http://schemas.openxmlformats.org/officeDocument/2006/relationships/hyperlink" Target="https://www.ncbi.nlm.nih.gov/pubmed/" TargetMode="External"/><Relationship Id="rId3475" Type="http://schemas.openxmlformats.org/officeDocument/2006/relationships/hyperlink" Target="https://www.ncbi.nlm.nih.gov/pubmed/" TargetMode="External"/><Relationship Id="rId2146" Type="http://schemas.openxmlformats.org/officeDocument/2006/relationships/hyperlink" Target="https://www.ncbi.nlm.nih.gov/pubmed/" TargetMode="External"/><Relationship Id="rId3478" Type="http://schemas.openxmlformats.org/officeDocument/2006/relationships/hyperlink" Target="https://www.ncbi.nlm.nih.gov/pubmed/" TargetMode="External"/><Relationship Id="rId2147" Type="http://schemas.openxmlformats.org/officeDocument/2006/relationships/hyperlink" Target="https://www.ncbi.nlm.nih.gov/pubmed/" TargetMode="External"/><Relationship Id="rId3477" Type="http://schemas.openxmlformats.org/officeDocument/2006/relationships/hyperlink" Target="https://www.ncbi.nlm.nih.gov/pubmed/" TargetMode="External"/><Relationship Id="rId2137" Type="http://schemas.openxmlformats.org/officeDocument/2006/relationships/hyperlink" Target="https://www.ncbi.nlm.nih.gov/pubmed/" TargetMode="External"/><Relationship Id="rId3469" Type="http://schemas.openxmlformats.org/officeDocument/2006/relationships/hyperlink" Target="https://www.ncbi.nlm.nih.gov/pubmed/" TargetMode="External"/><Relationship Id="rId2138" Type="http://schemas.openxmlformats.org/officeDocument/2006/relationships/hyperlink" Target="https://www.ncbi.nlm.nih.gov/pubmed/" TargetMode="External"/><Relationship Id="rId3468" Type="http://schemas.openxmlformats.org/officeDocument/2006/relationships/hyperlink" Target="https://www.ncbi.nlm.nih.gov/pubmed/" TargetMode="External"/><Relationship Id="rId2139" Type="http://schemas.openxmlformats.org/officeDocument/2006/relationships/hyperlink" Target="https://www.ncbi.nlm.nih.gov/pubmed/" TargetMode="External"/><Relationship Id="rId3461" Type="http://schemas.openxmlformats.org/officeDocument/2006/relationships/hyperlink" Target="https://www.ncbi.nlm.nih.gov/pubmed/" TargetMode="External"/><Relationship Id="rId2130" Type="http://schemas.openxmlformats.org/officeDocument/2006/relationships/hyperlink" Target="https://www.ncbi.nlm.nih.gov/pubmed/" TargetMode="External"/><Relationship Id="rId3460" Type="http://schemas.openxmlformats.org/officeDocument/2006/relationships/hyperlink" Target="https://www.ncbi.nlm.nih.gov/pubmed/" TargetMode="External"/><Relationship Id="rId2131" Type="http://schemas.openxmlformats.org/officeDocument/2006/relationships/hyperlink" Target="https://www.ncbi.nlm.nih.gov/pubmed/" TargetMode="External"/><Relationship Id="rId3463" Type="http://schemas.openxmlformats.org/officeDocument/2006/relationships/hyperlink" Target="https://www.ncbi.nlm.nih.gov/pubmed/" TargetMode="External"/><Relationship Id="rId2132" Type="http://schemas.openxmlformats.org/officeDocument/2006/relationships/hyperlink" Target="https://www.ncbi.nlm.nih.gov/pubmed/" TargetMode="External"/><Relationship Id="rId3462" Type="http://schemas.openxmlformats.org/officeDocument/2006/relationships/hyperlink" Target="https://www.ncbi.nlm.nih.gov/pubmed/" TargetMode="External"/><Relationship Id="rId2133" Type="http://schemas.openxmlformats.org/officeDocument/2006/relationships/hyperlink" Target="https://www.ncbi.nlm.nih.gov/pubmed/" TargetMode="External"/><Relationship Id="rId3465" Type="http://schemas.openxmlformats.org/officeDocument/2006/relationships/hyperlink" Target="https://www.ncbi.nlm.nih.gov/pubmed/" TargetMode="External"/><Relationship Id="rId2134" Type="http://schemas.openxmlformats.org/officeDocument/2006/relationships/hyperlink" Target="https://www.ncbi.nlm.nih.gov/pubmed/" TargetMode="External"/><Relationship Id="rId3464" Type="http://schemas.openxmlformats.org/officeDocument/2006/relationships/hyperlink" Target="https://www.ncbi.nlm.nih.gov/pubmed/" TargetMode="External"/><Relationship Id="rId2135" Type="http://schemas.openxmlformats.org/officeDocument/2006/relationships/hyperlink" Target="https://www.ncbi.nlm.nih.gov/pubmed/" TargetMode="External"/><Relationship Id="rId3467" Type="http://schemas.openxmlformats.org/officeDocument/2006/relationships/hyperlink" Target="https://www.ncbi.nlm.nih.gov/pubmed/" TargetMode="External"/><Relationship Id="rId2136" Type="http://schemas.openxmlformats.org/officeDocument/2006/relationships/hyperlink" Target="https://www.ncbi.nlm.nih.gov/pubmed/" TargetMode="External"/><Relationship Id="rId3466" Type="http://schemas.openxmlformats.org/officeDocument/2006/relationships/hyperlink" Target="https://www.ncbi.nlm.nih.gov/pubmed/" TargetMode="External"/><Relationship Id="rId3490" Type="http://schemas.openxmlformats.org/officeDocument/2006/relationships/hyperlink" Target="https://www.ncbi.nlm.nih.gov/pubmed/" TargetMode="External"/><Relationship Id="rId2160" Type="http://schemas.openxmlformats.org/officeDocument/2006/relationships/hyperlink" Target="https://www.ncbi.nlm.nih.gov/pubmed/" TargetMode="External"/><Relationship Id="rId3492" Type="http://schemas.openxmlformats.org/officeDocument/2006/relationships/hyperlink" Target="https://www.ncbi.nlm.nih.gov/pubmed/" TargetMode="External"/><Relationship Id="rId2161" Type="http://schemas.openxmlformats.org/officeDocument/2006/relationships/hyperlink" Target="https://www.ncbi.nlm.nih.gov/pubmed/" TargetMode="External"/><Relationship Id="rId3491" Type="http://schemas.openxmlformats.org/officeDocument/2006/relationships/hyperlink" Target="https://www.ncbi.nlm.nih.gov/pubmed/" TargetMode="External"/><Relationship Id="rId2162" Type="http://schemas.openxmlformats.org/officeDocument/2006/relationships/hyperlink" Target="https://www.ncbi.nlm.nih.gov/pubmed/" TargetMode="External"/><Relationship Id="rId3494" Type="http://schemas.openxmlformats.org/officeDocument/2006/relationships/hyperlink" Target="https://www.ncbi.nlm.nih.gov/pubmed/" TargetMode="External"/><Relationship Id="rId2163" Type="http://schemas.openxmlformats.org/officeDocument/2006/relationships/hyperlink" Target="https://www.ncbi.nlm.nih.gov/pubmed/" TargetMode="External"/><Relationship Id="rId3493" Type="http://schemas.openxmlformats.org/officeDocument/2006/relationships/hyperlink" Target="https://www.ncbi.nlm.nih.gov/pubmed/" TargetMode="External"/><Relationship Id="rId2164" Type="http://schemas.openxmlformats.org/officeDocument/2006/relationships/hyperlink" Target="https://www.ncbi.nlm.nih.gov/pubmed/" TargetMode="External"/><Relationship Id="rId3496" Type="http://schemas.openxmlformats.org/officeDocument/2006/relationships/hyperlink" Target="https://www.ncbi.nlm.nih.gov/pubmed/" TargetMode="External"/><Relationship Id="rId2165" Type="http://schemas.openxmlformats.org/officeDocument/2006/relationships/hyperlink" Target="https://www.ncbi.nlm.nih.gov/pubmed/" TargetMode="External"/><Relationship Id="rId3495" Type="http://schemas.openxmlformats.org/officeDocument/2006/relationships/hyperlink" Target="https://www.ncbi.nlm.nih.gov/pubmed/" TargetMode="External"/><Relationship Id="rId2166" Type="http://schemas.openxmlformats.org/officeDocument/2006/relationships/hyperlink" Target="https://www.ncbi.nlm.nih.gov/pubmed/" TargetMode="External"/><Relationship Id="rId3498" Type="http://schemas.openxmlformats.org/officeDocument/2006/relationships/hyperlink" Target="https://www.ncbi.nlm.nih.gov/pubmed/" TargetMode="External"/><Relationship Id="rId2167" Type="http://schemas.openxmlformats.org/officeDocument/2006/relationships/hyperlink" Target="https://www.ncbi.nlm.nih.gov/pubmed/" TargetMode="External"/><Relationship Id="rId3497" Type="http://schemas.openxmlformats.org/officeDocument/2006/relationships/hyperlink" Target="https://www.ncbi.nlm.nih.gov/pubmed/" TargetMode="External"/><Relationship Id="rId2168" Type="http://schemas.openxmlformats.org/officeDocument/2006/relationships/hyperlink" Target="https://www.ncbi.nlm.nih.gov/pubmed/" TargetMode="External"/><Relationship Id="rId2169" Type="http://schemas.openxmlformats.org/officeDocument/2006/relationships/hyperlink" Target="https://www.ncbi.nlm.nih.gov/pubmed/" TargetMode="External"/><Relationship Id="rId3499" Type="http://schemas.openxmlformats.org/officeDocument/2006/relationships/hyperlink" Target="https://www.ncbi.nlm.nih.gov/pubmed/" TargetMode="External"/><Relationship Id="rId2159" Type="http://schemas.openxmlformats.org/officeDocument/2006/relationships/hyperlink" Target="https://www.ncbi.nlm.nih.gov/pubmed/" TargetMode="External"/><Relationship Id="rId3481" Type="http://schemas.openxmlformats.org/officeDocument/2006/relationships/hyperlink" Target="https://www.ncbi.nlm.nih.gov/pubmed/" TargetMode="External"/><Relationship Id="rId2150" Type="http://schemas.openxmlformats.org/officeDocument/2006/relationships/hyperlink" Target="https://www.ncbi.nlm.nih.gov/pubmed/" TargetMode="External"/><Relationship Id="rId3480" Type="http://schemas.openxmlformats.org/officeDocument/2006/relationships/hyperlink" Target="https://www.ncbi.nlm.nih.gov/pubmed/" TargetMode="External"/><Relationship Id="rId2151" Type="http://schemas.openxmlformats.org/officeDocument/2006/relationships/hyperlink" Target="https://www.ncbi.nlm.nih.gov/pubmed/" TargetMode="External"/><Relationship Id="rId3483" Type="http://schemas.openxmlformats.org/officeDocument/2006/relationships/hyperlink" Target="https://www.ncbi.nlm.nih.gov/pubmed/" TargetMode="External"/><Relationship Id="rId2152" Type="http://schemas.openxmlformats.org/officeDocument/2006/relationships/hyperlink" Target="https://www.ncbi.nlm.nih.gov/pubmed/" TargetMode="External"/><Relationship Id="rId3482" Type="http://schemas.openxmlformats.org/officeDocument/2006/relationships/hyperlink" Target="https://www.ncbi.nlm.nih.gov/pubmed/" TargetMode="External"/><Relationship Id="rId2153" Type="http://schemas.openxmlformats.org/officeDocument/2006/relationships/hyperlink" Target="https://www.ncbi.nlm.nih.gov/pubmed/" TargetMode="External"/><Relationship Id="rId3485" Type="http://schemas.openxmlformats.org/officeDocument/2006/relationships/hyperlink" Target="https://www.ncbi.nlm.nih.gov/pubmed/" TargetMode="External"/><Relationship Id="rId2154" Type="http://schemas.openxmlformats.org/officeDocument/2006/relationships/hyperlink" Target="https://www.ncbi.nlm.nih.gov/pubmed/" TargetMode="External"/><Relationship Id="rId3484" Type="http://schemas.openxmlformats.org/officeDocument/2006/relationships/hyperlink" Target="https://www.ncbi.nlm.nih.gov/pubmed/" TargetMode="External"/><Relationship Id="rId2155" Type="http://schemas.openxmlformats.org/officeDocument/2006/relationships/hyperlink" Target="https://www.ncbi.nlm.nih.gov/pubmed/" TargetMode="External"/><Relationship Id="rId3487" Type="http://schemas.openxmlformats.org/officeDocument/2006/relationships/hyperlink" Target="https://www.ncbi.nlm.nih.gov/pubmed/" TargetMode="External"/><Relationship Id="rId2156" Type="http://schemas.openxmlformats.org/officeDocument/2006/relationships/hyperlink" Target="https://www.ncbi.nlm.nih.gov/pubmed/" TargetMode="External"/><Relationship Id="rId3486" Type="http://schemas.openxmlformats.org/officeDocument/2006/relationships/hyperlink" Target="https://www.ncbi.nlm.nih.gov/pubmed/" TargetMode="External"/><Relationship Id="rId2157" Type="http://schemas.openxmlformats.org/officeDocument/2006/relationships/hyperlink" Target="https://www.ncbi.nlm.nih.gov/pubmed/" TargetMode="External"/><Relationship Id="rId3489" Type="http://schemas.openxmlformats.org/officeDocument/2006/relationships/hyperlink" Target="https://www.ncbi.nlm.nih.gov/pubmed/" TargetMode="External"/><Relationship Id="rId2158" Type="http://schemas.openxmlformats.org/officeDocument/2006/relationships/hyperlink" Target="https://www.ncbi.nlm.nih.gov/pubmed/" TargetMode="External"/><Relationship Id="rId3488" Type="http://schemas.openxmlformats.org/officeDocument/2006/relationships/hyperlink" Target="https://www.ncbi.nlm.nih.gov/pubmed/" TargetMode="External"/><Relationship Id="rId2104" Type="http://schemas.openxmlformats.org/officeDocument/2006/relationships/hyperlink" Target="https://www.ncbi.nlm.nih.gov/pubmed/" TargetMode="External"/><Relationship Id="rId3436" Type="http://schemas.openxmlformats.org/officeDocument/2006/relationships/hyperlink" Target="https://www.ncbi.nlm.nih.gov/pubmed/" TargetMode="External"/><Relationship Id="rId2105" Type="http://schemas.openxmlformats.org/officeDocument/2006/relationships/hyperlink" Target="https://www.ncbi.nlm.nih.gov/pubmed/" TargetMode="External"/><Relationship Id="rId3435" Type="http://schemas.openxmlformats.org/officeDocument/2006/relationships/hyperlink" Target="https://www.ncbi.nlm.nih.gov/pubmed/" TargetMode="External"/><Relationship Id="rId2106" Type="http://schemas.openxmlformats.org/officeDocument/2006/relationships/hyperlink" Target="https://www.ncbi.nlm.nih.gov/pubmed/" TargetMode="External"/><Relationship Id="rId3438" Type="http://schemas.openxmlformats.org/officeDocument/2006/relationships/hyperlink" Target="https://www.ncbi.nlm.nih.gov/pubmed/" TargetMode="External"/><Relationship Id="rId2107" Type="http://schemas.openxmlformats.org/officeDocument/2006/relationships/hyperlink" Target="https://www.ncbi.nlm.nih.gov/pubmed/" TargetMode="External"/><Relationship Id="rId3437" Type="http://schemas.openxmlformats.org/officeDocument/2006/relationships/hyperlink" Target="https://www.ncbi.nlm.nih.gov/pubmed/" TargetMode="External"/><Relationship Id="rId2108" Type="http://schemas.openxmlformats.org/officeDocument/2006/relationships/hyperlink" Target="https://www.ncbi.nlm.nih.gov/pubmed/" TargetMode="External"/><Relationship Id="rId2109" Type="http://schemas.openxmlformats.org/officeDocument/2006/relationships/hyperlink" Target="https://www.ncbi.nlm.nih.gov/pubmed/" TargetMode="External"/><Relationship Id="rId3439" Type="http://schemas.openxmlformats.org/officeDocument/2006/relationships/hyperlink" Target="https://www.ncbi.nlm.nih.gov/pubmed/" TargetMode="External"/><Relationship Id="rId3430" Type="http://schemas.openxmlformats.org/officeDocument/2006/relationships/hyperlink" Target="https://www.ncbi.nlm.nih.gov/pubmed/" TargetMode="External"/><Relationship Id="rId2100" Type="http://schemas.openxmlformats.org/officeDocument/2006/relationships/hyperlink" Target="https://www.ncbi.nlm.nih.gov/pubmed/" TargetMode="External"/><Relationship Id="rId3432" Type="http://schemas.openxmlformats.org/officeDocument/2006/relationships/hyperlink" Target="https://www.ncbi.nlm.nih.gov/pubmed/" TargetMode="External"/><Relationship Id="rId2101" Type="http://schemas.openxmlformats.org/officeDocument/2006/relationships/hyperlink" Target="https://www.ncbi.nlm.nih.gov/pubmed/" TargetMode="External"/><Relationship Id="rId3431" Type="http://schemas.openxmlformats.org/officeDocument/2006/relationships/hyperlink" Target="https://www.ncbi.nlm.nih.gov/pubmed/" TargetMode="External"/><Relationship Id="rId2102" Type="http://schemas.openxmlformats.org/officeDocument/2006/relationships/hyperlink" Target="https://www.ncbi.nlm.nih.gov/pubmed/" TargetMode="External"/><Relationship Id="rId3434" Type="http://schemas.openxmlformats.org/officeDocument/2006/relationships/hyperlink" Target="https://www.ncbi.nlm.nih.gov/pubmed/" TargetMode="External"/><Relationship Id="rId2103" Type="http://schemas.openxmlformats.org/officeDocument/2006/relationships/hyperlink" Target="https://www.ncbi.nlm.nih.gov/pubmed/" TargetMode="External"/><Relationship Id="rId3433" Type="http://schemas.openxmlformats.org/officeDocument/2006/relationships/hyperlink" Target="https://www.ncbi.nlm.nih.gov/pubmed/" TargetMode="External"/><Relationship Id="rId3425" Type="http://schemas.openxmlformats.org/officeDocument/2006/relationships/hyperlink" Target="https://www.ncbi.nlm.nih.gov/pubmed/" TargetMode="External"/><Relationship Id="rId3424" Type="http://schemas.openxmlformats.org/officeDocument/2006/relationships/hyperlink" Target="https://www.ncbi.nlm.nih.gov/pubmed/" TargetMode="External"/><Relationship Id="rId3427" Type="http://schemas.openxmlformats.org/officeDocument/2006/relationships/hyperlink" Target="https://www.ncbi.nlm.nih.gov/pubmed/" TargetMode="External"/><Relationship Id="rId3426" Type="http://schemas.openxmlformats.org/officeDocument/2006/relationships/hyperlink" Target="https://www.ncbi.nlm.nih.gov/pubmed/" TargetMode="External"/><Relationship Id="rId3429" Type="http://schemas.openxmlformats.org/officeDocument/2006/relationships/hyperlink" Target="https://www.ncbi.nlm.nih.gov/pubmed/" TargetMode="External"/><Relationship Id="rId3428" Type="http://schemas.openxmlformats.org/officeDocument/2006/relationships/hyperlink" Target="https://www.ncbi.nlm.nih.gov/pubmed/" TargetMode="External"/><Relationship Id="rId899" Type="http://schemas.openxmlformats.org/officeDocument/2006/relationships/hyperlink" Target="https://www.ncbi.nlm.nih.gov/pubmed/" TargetMode="External"/><Relationship Id="rId898" Type="http://schemas.openxmlformats.org/officeDocument/2006/relationships/hyperlink" Target="https://www.ncbi.nlm.nih.gov/pubmed/" TargetMode="External"/><Relationship Id="rId897" Type="http://schemas.openxmlformats.org/officeDocument/2006/relationships/hyperlink" Target="https://www.ncbi.nlm.nih.gov/pubmed/" TargetMode="External"/><Relationship Id="rId896" Type="http://schemas.openxmlformats.org/officeDocument/2006/relationships/hyperlink" Target="https://www.ncbi.nlm.nih.gov/pubmed/" TargetMode="External"/><Relationship Id="rId891" Type="http://schemas.openxmlformats.org/officeDocument/2006/relationships/hyperlink" Target="https://www.ncbi.nlm.nih.gov/pubmed/" TargetMode="External"/><Relationship Id="rId890" Type="http://schemas.openxmlformats.org/officeDocument/2006/relationships/hyperlink" Target="https://www.ncbi.nlm.nih.gov/pubmed/" TargetMode="External"/><Relationship Id="rId895" Type="http://schemas.openxmlformats.org/officeDocument/2006/relationships/hyperlink" Target="https://www.ncbi.nlm.nih.gov/pubmed/" TargetMode="External"/><Relationship Id="rId3421" Type="http://schemas.openxmlformats.org/officeDocument/2006/relationships/hyperlink" Target="https://www.ncbi.nlm.nih.gov/pubmed/" TargetMode="External"/><Relationship Id="rId894" Type="http://schemas.openxmlformats.org/officeDocument/2006/relationships/hyperlink" Target="https://www.ncbi.nlm.nih.gov/pubmed/" TargetMode="External"/><Relationship Id="rId3420" Type="http://schemas.openxmlformats.org/officeDocument/2006/relationships/hyperlink" Target="https://www.ncbi.nlm.nih.gov/pubmed/" TargetMode="External"/><Relationship Id="rId893" Type="http://schemas.openxmlformats.org/officeDocument/2006/relationships/hyperlink" Target="https://www.ncbi.nlm.nih.gov/pubmed/" TargetMode="External"/><Relationship Id="rId3423" Type="http://schemas.openxmlformats.org/officeDocument/2006/relationships/hyperlink" Target="https://www.ncbi.nlm.nih.gov/pubmed/" TargetMode="External"/><Relationship Id="rId892" Type="http://schemas.openxmlformats.org/officeDocument/2006/relationships/hyperlink" Target="https://www.ncbi.nlm.nih.gov/pubmed/" TargetMode="External"/><Relationship Id="rId3422" Type="http://schemas.openxmlformats.org/officeDocument/2006/relationships/hyperlink" Target="https://www.ncbi.nlm.nih.gov/pubmed/" TargetMode="External"/><Relationship Id="rId2126" Type="http://schemas.openxmlformats.org/officeDocument/2006/relationships/hyperlink" Target="https://www.ncbi.nlm.nih.gov/pubmed/" TargetMode="External"/><Relationship Id="rId3458" Type="http://schemas.openxmlformats.org/officeDocument/2006/relationships/hyperlink" Target="https://www.ncbi.nlm.nih.gov/pubmed/" TargetMode="External"/><Relationship Id="rId2127" Type="http://schemas.openxmlformats.org/officeDocument/2006/relationships/hyperlink" Target="https://www.ncbi.nlm.nih.gov/pubmed/" TargetMode="External"/><Relationship Id="rId3457" Type="http://schemas.openxmlformats.org/officeDocument/2006/relationships/hyperlink" Target="https://www.ncbi.nlm.nih.gov/pubmed/" TargetMode="External"/><Relationship Id="rId2128" Type="http://schemas.openxmlformats.org/officeDocument/2006/relationships/hyperlink" Target="https://www.ncbi.nlm.nih.gov/pubmed/" TargetMode="External"/><Relationship Id="rId2129" Type="http://schemas.openxmlformats.org/officeDocument/2006/relationships/hyperlink" Target="https://www.ncbi.nlm.nih.gov/pubmed/" TargetMode="External"/><Relationship Id="rId3459" Type="http://schemas.openxmlformats.org/officeDocument/2006/relationships/hyperlink" Target="https://www.ncbi.nlm.nih.gov/pubmed/" TargetMode="External"/><Relationship Id="rId3450" Type="http://schemas.openxmlformats.org/officeDocument/2006/relationships/hyperlink" Target="https://www.ncbi.nlm.nih.gov/pubmed/" TargetMode="External"/><Relationship Id="rId2120" Type="http://schemas.openxmlformats.org/officeDocument/2006/relationships/hyperlink" Target="https://www.ncbi.nlm.nih.gov/pubmed/" TargetMode="External"/><Relationship Id="rId3452" Type="http://schemas.openxmlformats.org/officeDocument/2006/relationships/hyperlink" Target="https://www.ncbi.nlm.nih.gov/pubmed/" TargetMode="External"/><Relationship Id="rId2121" Type="http://schemas.openxmlformats.org/officeDocument/2006/relationships/hyperlink" Target="https://www.ncbi.nlm.nih.gov/pubmed/" TargetMode="External"/><Relationship Id="rId3451" Type="http://schemas.openxmlformats.org/officeDocument/2006/relationships/hyperlink" Target="https://www.ncbi.nlm.nih.gov/pubmed/" TargetMode="External"/><Relationship Id="rId2122" Type="http://schemas.openxmlformats.org/officeDocument/2006/relationships/hyperlink" Target="https://www.ncbi.nlm.nih.gov/pubmed/" TargetMode="External"/><Relationship Id="rId3454" Type="http://schemas.openxmlformats.org/officeDocument/2006/relationships/hyperlink" Target="https://www.ncbi.nlm.nih.gov/pubmed/" TargetMode="External"/><Relationship Id="rId2123" Type="http://schemas.openxmlformats.org/officeDocument/2006/relationships/hyperlink" Target="https://www.ncbi.nlm.nih.gov/pubmed/" TargetMode="External"/><Relationship Id="rId3453" Type="http://schemas.openxmlformats.org/officeDocument/2006/relationships/hyperlink" Target="https://www.ncbi.nlm.nih.gov/pubmed/" TargetMode="External"/><Relationship Id="rId2124" Type="http://schemas.openxmlformats.org/officeDocument/2006/relationships/hyperlink" Target="https://www.ncbi.nlm.nih.gov/pubmed/" TargetMode="External"/><Relationship Id="rId3456" Type="http://schemas.openxmlformats.org/officeDocument/2006/relationships/hyperlink" Target="https://www.ncbi.nlm.nih.gov/pubmed/" TargetMode="External"/><Relationship Id="rId2125" Type="http://schemas.openxmlformats.org/officeDocument/2006/relationships/hyperlink" Target="https://www.ncbi.nlm.nih.gov/pubmed/" TargetMode="External"/><Relationship Id="rId3455" Type="http://schemas.openxmlformats.org/officeDocument/2006/relationships/hyperlink" Target="https://www.ncbi.nlm.nih.gov/pubmed/" TargetMode="External"/><Relationship Id="rId2115" Type="http://schemas.openxmlformats.org/officeDocument/2006/relationships/hyperlink" Target="https://www.ncbi.nlm.nih.gov/pubmed/" TargetMode="External"/><Relationship Id="rId3447" Type="http://schemas.openxmlformats.org/officeDocument/2006/relationships/hyperlink" Target="https://www.ncbi.nlm.nih.gov/pubmed/" TargetMode="External"/><Relationship Id="rId2116" Type="http://schemas.openxmlformats.org/officeDocument/2006/relationships/hyperlink" Target="https://www.ncbi.nlm.nih.gov/pubmed/" TargetMode="External"/><Relationship Id="rId3446" Type="http://schemas.openxmlformats.org/officeDocument/2006/relationships/hyperlink" Target="https://www.ncbi.nlm.nih.gov/pubmed/" TargetMode="External"/><Relationship Id="rId2117" Type="http://schemas.openxmlformats.org/officeDocument/2006/relationships/hyperlink" Target="https://www.ncbi.nlm.nih.gov/pubmed/" TargetMode="External"/><Relationship Id="rId3449" Type="http://schemas.openxmlformats.org/officeDocument/2006/relationships/hyperlink" Target="https://www.ncbi.nlm.nih.gov/pubmed/" TargetMode="External"/><Relationship Id="rId2118" Type="http://schemas.openxmlformats.org/officeDocument/2006/relationships/hyperlink" Target="https://www.ncbi.nlm.nih.gov/pubmed/" TargetMode="External"/><Relationship Id="rId3448" Type="http://schemas.openxmlformats.org/officeDocument/2006/relationships/hyperlink" Target="https://www.ncbi.nlm.nih.gov/pubmed/" TargetMode="External"/><Relationship Id="rId2119" Type="http://schemas.openxmlformats.org/officeDocument/2006/relationships/hyperlink" Target="https://www.ncbi.nlm.nih.gov/pubmed/" TargetMode="External"/><Relationship Id="rId3441" Type="http://schemas.openxmlformats.org/officeDocument/2006/relationships/hyperlink" Target="https://www.ncbi.nlm.nih.gov/pubmed/" TargetMode="External"/><Relationship Id="rId2110" Type="http://schemas.openxmlformats.org/officeDocument/2006/relationships/hyperlink" Target="https://www.ncbi.nlm.nih.gov/pubmed/" TargetMode="External"/><Relationship Id="rId3440" Type="http://schemas.openxmlformats.org/officeDocument/2006/relationships/hyperlink" Target="https://www.ncbi.nlm.nih.gov/pubmed/" TargetMode="External"/><Relationship Id="rId2111" Type="http://schemas.openxmlformats.org/officeDocument/2006/relationships/hyperlink" Target="https://www.ncbi.nlm.nih.gov/pubmed/" TargetMode="External"/><Relationship Id="rId3443" Type="http://schemas.openxmlformats.org/officeDocument/2006/relationships/hyperlink" Target="https://www.ncbi.nlm.nih.gov/pubmed/" TargetMode="External"/><Relationship Id="rId2112" Type="http://schemas.openxmlformats.org/officeDocument/2006/relationships/hyperlink" Target="https://www.ncbi.nlm.nih.gov/pubmed/" TargetMode="External"/><Relationship Id="rId3442" Type="http://schemas.openxmlformats.org/officeDocument/2006/relationships/hyperlink" Target="https://www.ncbi.nlm.nih.gov/pubmed/" TargetMode="External"/><Relationship Id="rId2113" Type="http://schemas.openxmlformats.org/officeDocument/2006/relationships/hyperlink" Target="https://www.ncbi.nlm.nih.gov/pubmed/" TargetMode="External"/><Relationship Id="rId3445" Type="http://schemas.openxmlformats.org/officeDocument/2006/relationships/hyperlink" Target="https://www.ncbi.nlm.nih.gov/pubmed/" TargetMode="External"/><Relationship Id="rId2114" Type="http://schemas.openxmlformats.org/officeDocument/2006/relationships/hyperlink" Target="https://www.ncbi.nlm.nih.gov/pubmed/" TargetMode="External"/><Relationship Id="rId3444" Type="http://schemas.openxmlformats.org/officeDocument/2006/relationships/hyperlink" Target="https://www.ncbi.nlm.nih.gov/pubmed/"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7" width="9.0"/>
  </cols>
  <sheetData>
    <row r="3">
      <c r="A3" s="4" t="str">
        <f>HYPERLINK("https://methods.cochrane.org/ipdma/ipd-meta-analyses","IPD Meta-analyses")</f>
        <v>IPD Meta-analyses</v>
      </c>
    </row>
    <row r="6">
      <c r="A6" s="4" t="str">
        <f>HYPERLINK("https://www.cochranelibrary.com/advanced-search","IPD-MA searches ")</f>
        <v>IPD-MA searches </v>
      </c>
      <c r="L6" s="8"/>
      <c r="M6" s="8"/>
      <c r="N6" s="8"/>
      <c r="O6" s="8"/>
      <c r="P6" s="8"/>
      <c r="Q6" s="8"/>
    </row>
    <row r="7">
      <c r="A7" s="8"/>
      <c r="B7" s="8"/>
      <c r="C7" s="8"/>
      <c r="D7" s="8"/>
      <c r="E7" s="8"/>
      <c r="F7" s="8"/>
      <c r="G7" s="8"/>
      <c r="H7" s="8"/>
      <c r="I7" s="8"/>
      <c r="J7" s="8"/>
      <c r="K7" s="8"/>
      <c r="L7" s="8"/>
      <c r="M7" s="8"/>
      <c r="N7" s="8"/>
      <c r="O7" s="8"/>
      <c r="P7" s="8"/>
      <c r="Q7" s="8"/>
    </row>
    <row r="8">
      <c r="A8" s="8"/>
      <c r="B8" s="8"/>
      <c r="C8" s="8"/>
      <c r="D8" s="8"/>
      <c r="E8" s="8"/>
      <c r="F8" s="8"/>
      <c r="G8" s="8"/>
      <c r="H8" s="8"/>
      <c r="I8" s="8"/>
      <c r="J8" s="8"/>
      <c r="K8" s="8"/>
      <c r="L8" s="8"/>
      <c r="M8" s="8"/>
      <c r="N8" s="8"/>
      <c r="O8" s="8"/>
      <c r="P8" s="8"/>
      <c r="Q8" s="8"/>
    </row>
    <row r="9">
      <c r="A9" s="8"/>
      <c r="B9" s="8"/>
      <c r="C9" s="8"/>
      <c r="D9" s="8"/>
      <c r="E9" s="8"/>
      <c r="F9" s="8"/>
      <c r="G9" s="8"/>
      <c r="H9" s="8"/>
      <c r="I9" s="8"/>
      <c r="J9" s="8"/>
      <c r="K9" s="8"/>
      <c r="L9" s="8"/>
      <c r="M9" s="8"/>
      <c r="N9" s="8"/>
      <c r="O9" s="8"/>
      <c r="P9" s="8"/>
      <c r="Q9" s="8"/>
    </row>
    <row r="10">
      <c r="A10" s="8"/>
      <c r="B10" s="8"/>
      <c r="C10" s="8"/>
      <c r="D10" s="8"/>
      <c r="E10" s="8"/>
      <c r="F10" s="8"/>
      <c r="G10" s="8"/>
      <c r="H10" s="8"/>
      <c r="I10" s="8"/>
      <c r="J10" s="8"/>
      <c r="K10" s="8"/>
      <c r="L10" s="8"/>
      <c r="M10" s="8"/>
      <c r="N10" s="8"/>
      <c r="O10" s="8"/>
      <c r="P10" s="8"/>
      <c r="Q10" s="8"/>
    </row>
    <row r="11">
      <c r="A11" s="8"/>
      <c r="B11" s="8"/>
      <c r="C11" s="8"/>
      <c r="D11" s="8"/>
      <c r="E11" s="8"/>
      <c r="F11" s="8"/>
      <c r="G11" s="8"/>
      <c r="H11" s="8"/>
      <c r="I11" s="8"/>
      <c r="J11" s="8"/>
      <c r="K11" s="8"/>
      <c r="L11" s="8"/>
      <c r="M11" s="8"/>
      <c r="N11" s="8"/>
      <c r="O11" s="8"/>
      <c r="P11" s="8"/>
      <c r="Q11" s="8"/>
    </row>
    <row r="12">
      <c r="A12" s="8"/>
      <c r="B12" s="8"/>
      <c r="C12" s="8"/>
      <c r="D12" s="8"/>
      <c r="E12" s="8"/>
      <c r="F12" s="8"/>
      <c r="G12" s="8"/>
      <c r="H12" s="8"/>
      <c r="I12" s="8"/>
      <c r="J12" s="8"/>
      <c r="K12" s="8"/>
      <c r="L12" s="8"/>
      <c r="M12" s="8"/>
      <c r="N12" s="8"/>
      <c r="O12" s="8"/>
      <c r="P12" s="8"/>
      <c r="Q12" s="8"/>
    </row>
    <row r="13">
      <c r="A13" s="8"/>
      <c r="B13" s="8"/>
      <c r="C13" s="8"/>
      <c r="D13" s="8"/>
      <c r="E13" s="8"/>
      <c r="F13" s="8"/>
      <c r="G13" s="8"/>
      <c r="H13" s="8"/>
      <c r="I13" s="8"/>
      <c r="J13" s="8"/>
      <c r="K13" s="8"/>
      <c r="L13" s="8"/>
      <c r="M13" s="8"/>
      <c r="N13" s="8"/>
      <c r="O13" s="8"/>
      <c r="P13" s="8"/>
      <c r="Q13" s="8"/>
    </row>
    <row r="14">
      <c r="A14" s="8"/>
      <c r="B14" s="8"/>
      <c r="C14" s="8"/>
      <c r="D14" s="8"/>
      <c r="E14" s="8"/>
      <c r="F14" s="8"/>
      <c r="G14" s="8"/>
      <c r="H14" s="8"/>
      <c r="I14" s="8"/>
      <c r="J14" s="8"/>
      <c r="K14" s="8"/>
      <c r="L14" s="8"/>
      <c r="M14" s="8"/>
      <c r="N14" s="8"/>
      <c r="O14" s="8"/>
      <c r="P14" s="8"/>
      <c r="Q14" s="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c r="A73" s="1">
        <v>1.0</v>
      </c>
    </row>
    <row r="74" ht="15.75" customHeight="1">
      <c r="A74" s="1"/>
    </row>
    <row r="75" ht="15.75" customHeight="1">
      <c r="A75" s="1"/>
    </row>
    <row r="76" ht="15.75" customHeight="1">
      <c r="A76" s="1"/>
    </row>
    <row r="77" ht="15.75" customHeight="1">
      <c r="A77" s="1"/>
    </row>
    <row r="78" ht="15.75" customHeight="1">
      <c r="A78" s="1"/>
    </row>
    <row r="79" ht="15.75" customHeight="1">
      <c r="A79" s="1"/>
    </row>
    <row r="80" ht="15.75" customHeight="1">
      <c r="A80" s="1"/>
    </row>
    <row r="81" ht="15.75" customHeight="1">
      <c r="A81" s="1"/>
    </row>
    <row r="82" ht="15.75" customHeight="1">
      <c r="A82" s="1"/>
    </row>
    <row r="83" ht="15.75" customHeight="1">
      <c r="A83" s="1"/>
    </row>
    <row r="84" ht="15.75" customHeight="1">
      <c r="A84" s="1"/>
    </row>
    <row r="85" ht="15.75" customHeight="1">
      <c r="A85" s="1"/>
    </row>
    <row r="86" ht="15.75" customHeight="1">
      <c r="A86" s="1"/>
    </row>
    <row r="87" ht="15.75" customHeight="1">
      <c r="A87" s="1">
        <v>2.0</v>
      </c>
    </row>
    <row r="88" ht="15.75" customHeight="1">
      <c r="A88" s="1"/>
    </row>
    <row r="89" ht="15.75" customHeight="1">
      <c r="A89" s="1"/>
    </row>
    <row r="90" ht="15.75" customHeight="1">
      <c r="A90" s="1"/>
    </row>
    <row r="91" ht="15.75" customHeight="1">
      <c r="A91" s="1">
        <v>3.0</v>
      </c>
    </row>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c r="A117" s="12"/>
      <c r="B117" s="12"/>
      <c r="C117" s="12"/>
      <c r="D117" s="12"/>
      <c r="E117" s="12"/>
      <c r="F117" s="12"/>
      <c r="G117" s="12"/>
      <c r="H117" s="12"/>
      <c r="I117" s="12"/>
      <c r="J117" s="12"/>
      <c r="K117" s="12"/>
      <c r="L117" s="12"/>
      <c r="M117" s="12"/>
      <c r="N117" s="12"/>
      <c r="O117" s="12"/>
      <c r="P117" s="12"/>
      <c r="Q117" s="12"/>
    </row>
    <row r="118" ht="15.75" customHeight="1">
      <c r="A118" s="12"/>
      <c r="B118" s="12"/>
      <c r="C118" s="12"/>
      <c r="D118" s="12"/>
      <c r="E118" s="12"/>
      <c r="F118" s="12"/>
      <c r="G118" s="12"/>
      <c r="H118" s="12"/>
      <c r="I118" s="12"/>
      <c r="J118" s="12"/>
      <c r="K118" s="12"/>
      <c r="L118" s="12"/>
      <c r="M118" s="12"/>
      <c r="N118" s="12"/>
      <c r="O118" s="12"/>
      <c r="P118" s="12"/>
      <c r="Q118" s="12"/>
    </row>
    <row r="119" ht="15.75" customHeight="1">
      <c r="A119" s="12"/>
      <c r="B119" s="12"/>
      <c r="C119" s="12"/>
      <c r="D119" s="12"/>
      <c r="E119" s="12"/>
      <c r="F119" s="12"/>
      <c r="G119" s="12"/>
      <c r="H119" s="12"/>
      <c r="I119" s="12"/>
      <c r="J119" s="12"/>
      <c r="K119" s="12"/>
      <c r="L119" s="12"/>
      <c r="M119" s="12"/>
      <c r="N119" s="12"/>
      <c r="O119" s="12"/>
      <c r="P119" s="12"/>
      <c r="Q119" s="12"/>
    </row>
    <row r="120" ht="15.75" customHeight="1">
      <c r="A120" s="12"/>
      <c r="B120" s="12"/>
      <c r="C120" s="12"/>
      <c r="D120" s="12"/>
      <c r="E120" s="12"/>
      <c r="F120" s="12"/>
      <c r="G120" s="12"/>
      <c r="H120" s="12"/>
      <c r="I120" s="12"/>
      <c r="J120" s="12"/>
      <c r="K120" s="12"/>
      <c r="L120" s="12"/>
      <c r="M120" s="12"/>
      <c r="N120" s="12"/>
      <c r="O120" s="12"/>
      <c r="P120" s="12"/>
      <c r="Q120" s="12"/>
    </row>
    <row r="121" ht="15.75" customHeight="1">
      <c r="A121" s="12"/>
      <c r="B121" s="12"/>
      <c r="C121" s="12"/>
      <c r="D121" s="12"/>
      <c r="E121" s="12"/>
      <c r="F121" s="12"/>
      <c r="G121" s="12"/>
      <c r="H121" s="12"/>
      <c r="I121" s="12"/>
      <c r="J121" s="12"/>
      <c r="K121" s="12"/>
      <c r="L121" s="12"/>
      <c r="M121" s="12"/>
      <c r="N121" s="12"/>
      <c r="O121" s="12"/>
      <c r="P121" s="12"/>
      <c r="Q121" s="12"/>
    </row>
    <row r="122" ht="15.75" customHeight="1">
      <c r="A122" s="12"/>
      <c r="B122" s="12"/>
      <c r="C122" s="12"/>
      <c r="D122" s="12"/>
      <c r="E122" s="12"/>
      <c r="F122" s="12"/>
      <c r="G122" s="12"/>
      <c r="H122" s="12"/>
      <c r="I122" s="12"/>
      <c r="J122" s="12"/>
      <c r="K122" s="12"/>
      <c r="L122" s="12"/>
      <c r="M122" s="12"/>
      <c r="N122" s="12"/>
      <c r="O122" s="12"/>
      <c r="P122" s="12"/>
      <c r="Q122" s="12"/>
    </row>
    <row r="123" ht="15.75" customHeight="1">
      <c r="A123" s="12"/>
      <c r="B123" s="12"/>
      <c r="C123" s="12"/>
      <c r="D123" s="12"/>
      <c r="E123" s="12"/>
      <c r="F123" s="12"/>
      <c r="G123" s="12"/>
      <c r="H123" s="12"/>
      <c r="I123" s="12"/>
      <c r="J123" s="12"/>
      <c r="K123" s="12"/>
      <c r="L123" s="12"/>
      <c r="M123" s="12"/>
      <c r="N123" s="12"/>
      <c r="O123" s="12"/>
      <c r="P123" s="12"/>
      <c r="Q123" s="12"/>
    </row>
    <row r="124" ht="15.75" customHeight="1">
      <c r="A124" s="12"/>
      <c r="B124" s="12"/>
      <c r="C124" s="12"/>
      <c r="D124" s="12"/>
      <c r="E124" s="12"/>
      <c r="F124" s="12"/>
      <c r="G124" s="12"/>
      <c r="H124" s="12"/>
      <c r="I124" s="12"/>
      <c r="J124" s="12"/>
      <c r="K124" s="12"/>
      <c r="L124" s="12"/>
      <c r="M124" s="12"/>
      <c r="N124" s="12"/>
      <c r="O124" s="12"/>
      <c r="P124" s="12"/>
      <c r="Q124" s="12"/>
    </row>
    <row r="125" ht="15.75" customHeight="1">
      <c r="A125" s="12"/>
      <c r="B125" s="12"/>
      <c r="C125" s="12"/>
      <c r="D125" s="12"/>
      <c r="E125" s="12"/>
      <c r="F125" s="12"/>
      <c r="G125" s="12"/>
      <c r="H125" s="12"/>
      <c r="I125" s="12"/>
      <c r="J125" s="12"/>
      <c r="K125" s="12"/>
      <c r="L125" s="12"/>
      <c r="M125" s="12"/>
      <c r="N125" s="12"/>
      <c r="O125" s="12"/>
      <c r="P125" s="12"/>
      <c r="Q125" s="12"/>
    </row>
    <row r="126" ht="15.75" customHeight="1">
      <c r="A126" s="12"/>
      <c r="B126" s="12"/>
      <c r="C126" s="12"/>
      <c r="D126" s="12"/>
      <c r="E126" s="12"/>
      <c r="F126" s="12"/>
      <c r="G126" s="12"/>
      <c r="H126" s="12"/>
      <c r="I126" s="12"/>
      <c r="J126" s="12"/>
      <c r="K126" s="12"/>
      <c r="L126" s="12"/>
      <c r="M126" s="12"/>
      <c r="N126" s="12"/>
      <c r="O126" s="12"/>
      <c r="P126" s="12"/>
      <c r="Q126" s="12"/>
    </row>
    <row r="127" ht="15.75" customHeight="1">
      <c r="A127" s="12"/>
      <c r="B127" s="12"/>
      <c r="C127" s="12"/>
      <c r="D127" s="12"/>
      <c r="E127" s="12"/>
      <c r="F127" s="12"/>
      <c r="G127" s="12"/>
      <c r="H127" s="12"/>
      <c r="I127" s="12"/>
      <c r="J127" s="12"/>
      <c r="K127" s="12"/>
      <c r="L127" s="12"/>
      <c r="M127" s="12"/>
      <c r="N127" s="12"/>
      <c r="O127" s="12"/>
      <c r="P127" s="12"/>
      <c r="Q127" s="12"/>
    </row>
    <row r="128" ht="15.75" customHeight="1">
      <c r="A128" s="12"/>
      <c r="B128" s="12"/>
      <c r="C128" s="12"/>
      <c r="D128" s="12"/>
      <c r="E128" s="12"/>
      <c r="F128" s="12"/>
      <c r="G128" s="12"/>
      <c r="H128" s="12"/>
      <c r="I128" s="12"/>
      <c r="J128" s="12"/>
      <c r="K128" s="12"/>
      <c r="L128" s="12"/>
      <c r="M128" s="12"/>
      <c r="N128" s="12"/>
      <c r="O128" s="12"/>
      <c r="P128" s="12"/>
      <c r="Q128" s="12"/>
    </row>
    <row r="129" ht="15.75" customHeight="1">
      <c r="A129" s="12"/>
      <c r="B129" s="12"/>
      <c r="C129" s="12"/>
      <c r="D129" s="12"/>
      <c r="E129" s="12"/>
      <c r="F129" s="12"/>
      <c r="G129" s="12"/>
      <c r="H129" s="12"/>
      <c r="I129" s="12"/>
      <c r="J129" s="12"/>
      <c r="K129" s="12"/>
      <c r="L129" s="12"/>
      <c r="M129" s="12"/>
      <c r="N129" s="12"/>
      <c r="O129" s="12"/>
      <c r="P129" s="12"/>
      <c r="Q129" s="12"/>
    </row>
    <row r="130" ht="15.75" customHeight="1">
      <c r="A130" s="12"/>
      <c r="B130" s="12"/>
      <c r="C130" s="12"/>
      <c r="D130" s="12"/>
      <c r="E130" s="12"/>
      <c r="F130" s="12"/>
      <c r="G130" s="12"/>
      <c r="H130" s="12"/>
      <c r="I130" s="12"/>
      <c r="J130" s="12"/>
      <c r="K130" s="12"/>
      <c r="L130" s="12"/>
      <c r="M130" s="12"/>
      <c r="N130" s="12"/>
      <c r="O130" s="12"/>
      <c r="P130" s="12"/>
      <c r="Q130" s="12"/>
    </row>
    <row r="131" ht="15.75" customHeight="1">
      <c r="A131" s="12"/>
      <c r="B131" s="12"/>
      <c r="C131" s="12"/>
      <c r="D131" s="12"/>
      <c r="E131" s="12"/>
      <c r="F131" s="12"/>
      <c r="G131" s="12"/>
      <c r="H131" s="12"/>
      <c r="I131" s="12"/>
      <c r="J131" s="12"/>
      <c r="K131" s="12"/>
      <c r="L131" s="12"/>
      <c r="M131" s="12"/>
      <c r="N131" s="12"/>
      <c r="O131" s="12"/>
      <c r="P131" s="12"/>
      <c r="Q131" s="12"/>
    </row>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c r="A176" s="14"/>
      <c r="B176" s="14"/>
      <c r="C176" s="14"/>
      <c r="D176" s="14"/>
      <c r="E176" s="14"/>
      <c r="F176" s="14"/>
      <c r="G176" s="14"/>
      <c r="H176" s="14"/>
      <c r="I176" s="14"/>
      <c r="J176" s="14"/>
      <c r="K176" s="14"/>
      <c r="L176" s="14"/>
      <c r="M176" s="14"/>
      <c r="N176" s="14"/>
      <c r="O176" s="14"/>
      <c r="P176" s="14"/>
      <c r="Q176" s="14"/>
    </row>
    <row r="177" ht="15.75" customHeight="1">
      <c r="A177" s="14"/>
      <c r="B177" s="14"/>
      <c r="C177" s="14"/>
      <c r="D177" s="14"/>
      <c r="E177" s="14"/>
      <c r="F177" s="14"/>
      <c r="G177" s="14"/>
      <c r="H177" s="14"/>
      <c r="I177" s="14"/>
      <c r="J177" s="14"/>
      <c r="K177" s="14"/>
      <c r="L177" s="14"/>
      <c r="M177" s="14"/>
      <c r="N177" s="14"/>
      <c r="O177" s="14"/>
      <c r="P177" s="14"/>
      <c r="Q177" s="14"/>
    </row>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A3:K3"/>
    <mergeCell ref="A6:K6"/>
  </mergeCells>
  <printOptions/>
  <pageMargins bottom="1.0" footer="0.0" header="0.0" left="0.75" right="0.75" top="1.0"/>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76.14"/>
    <col customWidth="1" min="2" max="2" width="11.86"/>
    <col customWidth="1" min="3" max="3" width="18.0"/>
    <col customWidth="1" min="4" max="4" width="156.14"/>
    <col customWidth="1" min="5" max="5" width="38.57"/>
    <col customWidth="1" min="6" max="6" width="17.14"/>
    <col customWidth="1" min="7" max="9" width="9.0"/>
  </cols>
  <sheetData>
    <row r="1">
      <c r="A1" s="2" t="s">
        <v>3</v>
      </c>
      <c r="B1" s="2" t="s">
        <v>4</v>
      </c>
      <c r="C1" s="2" t="s">
        <v>5</v>
      </c>
      <c r="D1" s="2" t="s">
        <v>6</v>
      </c>
      <c r="E1" s="3" t="s">
        <v>7</v>
      </c>
      <c r="G1" s="5"/>
      <c r="H1" s="5"/>
      <c r="I1" s="5"/>
    </row>
    <row r="2" ht="13.5" customHeight="1">
      <c r="A2" s="7"/>
      <c r="B2" s="7"/>
      <c r="C2" s="7"/>
      <c r="E2" s="7"/>
      <c r="G2" s="7"/>
      <c r="H2" s="7"/>
      <c r="I2" s="7"/>
    </row>
    <row r="3">
      <c r="A3" s="9" t="s">
        <v>15</v>
      </c>
      <c r="B3" s="10">
        <v>2012.0</v>
      </c>
      <c r="C3" s="11" t="str">
        <f>HYPERLINK("https://www.ncbi.nlm.nih.gov/pubmed/22214758","PMID: 22214758 ")</f>
        <v>PMID: 22214758 </v>
      </c>
      <c r="D3" s="13" t="s">
        <v>16</v>
      </c>
      <c r="E3" s="13" t="s">
        <v>17</v>
      </c>
    </row>
    <row r="4">
      <c r="A4" s="9" t="s">
        <v>18</v>
      </c>
      <c r="B4" s="10">
        <v>2015.0</v>
      </c>
      <c r="C4" s="11" t="str">
        <f>HYPERLINK("https://www.ncbi.nlm.nih.gov/pubmed/?term=Exploring+treatment+by+covariate+interactions+using+subgroup+analysis+and+meta-regression+in+cochrane+reviews%3A+a+review+of+recent+practice.","PMID: 26029923 ")</f>
        <v>PMID: 26029923 </v>
      </c>
      <c r="D4" s="13" t="s">
        <v>19</v>
      </c>
      <c r="E4" s="13" t="s">
        <v>20</v>
      </c>
    </row>
    <row r="5">
      <c r="A5" s="9" t="s">
        <v>21</v>
      </c>
      <c r="B5" s="10">
        <v>2016.0</v>
      </c>
      <c r="C5" s="11" t="str">
        <f>HYPERLINK("https://www.ncbi.nlm.nih.gov/pubmed/?term=24945406%5Buid%5D","PMID: 24945406")</f>
        <v>PMID: 24945406</v>
      </c>
      <c r="D5" s="13" t="s">
        <v>22</v>
      </c>
      <c r="E5" s="13" t="s">
        <v>20</v>
      </c>
    </row>
    <row r="6">
      <c r="A6" s="9" t="s">
        <v>23</v>
      </c>
      <c r="B6" s="10">
        <v>2016.0</v>
      </c>
      <c r="C6" s="11" t="s">
        <v>24</v>
      </c>
      <c r="D6" s="13" t="s">
        <v>25</v>
      </c>
      <c r="E6" s="13" t="s">
        <v>26</v>
      </c>
    </row>
    <row r="7">
      <c r="A7" s="15" t="s">
        <v>27</v>
      </c>
      <c r="B7" s="10">
        <v>2008.0</v>
      </c>
      <c r="C7" s="11" t="str">
        <f>HYPERLINK("https://www.ncbi.nlm.nih.gov/pubmed/18601805","PMID: 18601805 ")</f>
        <v>PMID: 18601805 </v>
      </c>
      <c r="D7" s="13" t="s">
        <v>28</v>
      </c>
      <c r="E7" s="13" t="s">
        <v>29</v>
      </c>
    </row>
    <row r="8">
      <c r="A8" s="9" t="s">
        <v>30</v>
      </c>
      <c r="B8" s="10">
        <v>2007.0</v>
      </c>
      <c r="C8" s="11" t="str">
        <f>HYPERLINK("https://www.ncbi.nlm.nih.gov/pubmed/17884593","PMID: 17884593")</f>
        <v>PMID: 17884593</v>
      </c>
      <c r="D8" s="13" t="s">
        <v>31</v>
      </c>
      <c r="E8" s="13" t="s">
        <v>32</v>
      </c>
    </row>
    <row r="9">
      <c r="A9" s="9" t="s">
        <v>33</v>
      </c>
      <c r="B9" s="10">
        <v>2012.0</v>
      </c>
      <c r="C9" s="11" t="str">
        <f>HYPERLINK("https://www.ncbi.nlm.nih.gov/pubmed/22981246","PMID: 22981246 ")</f>
        <v>PMID: 22981246 </v>
      </c>
      <c r="D9" s="13" t="s">
        <v>34</v>
      </c>
      <c r="E9" s="13" t="s">
        <v>32</v>
      </c>
    </row>
    <row r="10">
      <c r="A10" s="9" t="s">
        <v>35</v>
      </c>
      <c r="B10" s="10">
        <v>2017.0</v>
      </c>
      <c r="C10" s="11" t="str">
        <f>HYPERLINK("https://www.ncbi.nlm.nih.gov/pubmed/?term=28381561","PMID: 28381561")</f>
        <v>PMID: 28381561</v>
      </c>
      <c r="D10" s="13" t="s">
        <v>36</v>
      </c>
      <c r="E10" s="13" t="s">
        <v>17</v>
      </c>
    </row>
    <row r="11">
      <c r="A11" s="9" t="s">
        <v>37</v>
      </c>
      <c r="B11" s="10">
        <v>2007.0</v>
      </c>
      <c r="C11" s="11" t="str">
        <f>HYPERLINK("https://www.ncbi.nlm.nih.gov/pubmed/?term=17419953","PMID: 17419953 ")</f>
        <v>PMID: 17419953 </v>
      </c>
      <c r="D11" s="13" t="s">
        <v>38</v>
      </c>
      <c r="E11" s="13" t="s">
        <v>32</v>
      </c>
    </row>
    <row r="12">
      <c r="A12" s="9" t="s">
        <v>39</v>
      </c>
      <c r="B12" s="10">
        <v>2015.0</v>
      </c>
      <c r="C12" s="11" t="str">
        <f>HYPERLINK("https://www.ncbi.nlm.nih.gov/pubmed/?term=26091948","PMID: 26091948 ")</f>
        <v>PMID: 26091948 </v>
      </c>
      <c r="D12" s="13" t="s">
        <v>40</v>
      </c>
      <c r="E12" s="13" t="s">
        <v>41</v>
      </c>
    </row>
    <row r="13">
      <c r="A13" s="9" t="s">
        <v>42</v>
      </c>
      <c r="B13" s="10">
        <v>2015.0</v>
      </c>
      <c r="C13" s="11" t="str">
        <f>HYPERLINK("https://www.ncbi.nlm.nih.gov/pubmed/?term=26186982","PMID: 26186982")</f>
        <v>PMID: 26186982</v>
      </c>
      <c r="D13" s="13" t="s">
        <v>44</v>
      </c>
      <c r="E13" s="13" t="s">
        <v>32</v>
      </c>
    </row>
    <row r="14">
      <c r="A14" s="9" t="s">
        <v>45</v>
      </c>
      <c r="B14" s="10">
        <v>2015.0</v>
      </c>
      <c r="C14" s="11" t="str">
        <f>HYPERLINK("https://www.ncbi.nlm.nih.gov/pubmed/?term=16164588","PMID: 16164588 ")</f>
        <v>PMID: 16164588 </v>
      </c>
      <c r="D14" s="13" t="s">
        <v>46</v>
      </c>
      <c r="E14" s="13" t="s">
        <v>49</v>
      </c>
    </row>
    <row r="15">
      <c r="A15" s="9" t="s">
        <v>51</v>
      </c>
      <c r="B15" s="10">
        <v>2015.0</v>
      </c>
      <c r="C15" s="11" t="str">
        <f>HYPERLINK("https://www.ncbi.nlm.nih.gov/pubmed/25747860","PMID: 25747860 ")</f>
        <v>PMID: 25747860 </v>
      </c>
      <c r="D15" s="13" t="s">
        <v>53</v>
      </c>
      <c r="E15" s="13" t="s">
        <v>17</v>
      </c>
    </row>
    <row r="16">
      <c r="A16" s="9" t="s">
        <v>54</v>
      </c>
      <c r="B16" s="10">
        <v>2017.0</v>
      </c>
      <c r="C16" s="11" t="str">
        <f>HYPERLINK("https://www.ncbi.nlm.nih.gov/pubmed/?term=28192563","PMID: 28192563 ")</f>
        <v>PMID: 28192563 </v>
      </c>
      <c r="D16" s="13" t="s">
        <v>57</v>
      </c>
      <c r="E16" s="13" t="s">
        <v>58</v>
      </c>
    </row>
    <row r="17">
      <c r="B17" s="22"/>
      <c r="C17" s="23"/>
      <c r="D17" s="13"/>
      <c r="E17" s="13"/>
    </row>
    <row r="18">
      <c r="B18" s="25"/>
      <c r="D18" s="13"/>
      <c r="E18" s="13"/>
      <c r="F18" s="27"/>
    </row>
    <row r="19">
      <c r="B19" s="25"/>
    </row>
    <row r="20" ht="13.5" customHeight="1">
      <c r="A20" s="35" t="s">
        <v>62</v>
      </c>
      <c r="B20" s="37"/>
      <c r="C20" s="37"/>
      <c r="D20" s="37"/>
      <c r="E20" s="37"/>
      <c r="F20" s="37"/>
      <c r="G20" s="39"/>
      <c r="H20">
        <v>1.0</v>
      </c>
    </row>
    <row r="21" ht="13.5" customHeight="1">
      <c r="A21" s="42" t="s">
        <v>67</v>
      </c>
      <c r="B21" s="37"/>
      <c r="C21" s="37"/>
      <c r="D21" s="37"/>
      <c r="E21" s="37"/>
      <c r="F21" s="37"/>
      <c r="G21" s="37"/>
      <c r="H21" s="39"/>
      <c r="I21">
        <v>1.0</v>
      </c>
    </row>
    <row r="22" ht="13.5" customHeight="1">
      <c r="A22" s="44" t="s">
        <v>80</v>
      </c>
      <c r="B22" s="25">
        <v>2016.0</v>
      </c>
      <c r="C22" s="47" t="s">
        <v>81</v>
      </c>
      <c r="D22" s="13" t="s">
        <v>86</v>
      </c>
      <c r="E22" s="48"/>
      <c r="F22" s="48"/>
      <c r="G22" s="48"/>
      <c r="H22" s="48"/>
      <c r="I22" s="8"/>
      <c r="J22" s="1">
        <v>1.0</v>
      </c>
    </row>
    <row r="23" ht="13.5" customHeight="1">
      <c r="A23" s="44" t="s">
        <v>87</v>
      </c>
      <c r="B23" s="25">
        <v>2006.0</v>
      </c>
      <c r="C23" s="47" t="s">
        <v>88</v>
      </c>
      <c r="D23" s="13" t="s">
        <v>92</v>
      </c>
      <c r="E23" s="48"/>
      <c r="F23" s="48"/>
      <c r="G23" s="48"/>
      <c r="H23" s="48"/>
      <c r="I23" s="8"/>
      <c r="J23" s="1">
        <v>2.0</v>
      </c>
    </row>
    <row r="24" ht="13.5" customHeight="1">
      <c r="B24" s="25">
        <v>2005.0</v>
      </c>
      <c r="C24" s="47" t="s">
        <v>95</v>
      </c>
      <c r="D24" s="54" t="s">
        <v>92</v>
      </c>
      <c r="E24" s="48"/>
      <c r="F24" s="48"/>
      <c r="G24" s="48"/>
      <c r="H24" s="48"/>
      <c r="I24" s="8"/>
      <c r="J24" s="1">
        <v>3.0</v>
      </c>
    </row>
    <row r="25" ht="13.5" customHeight="1">
      <c r="A25" s="44" t="s">
        <v>96</v>
      </c>
      <c r="B25" s="25">
        <v>2005.0</v>
      </c>
      <c r="C25" s="47" t="s">
        <v>97</v>
      </c>
      <c r="D25" s="54" t="s">
        <v>92</v>
      </c>
      <c r="E25" s="48"/>
      <c r="F25" s="48"/>
      <c r="G25" s="48"/>
      <c r="H25" s="48"/>
      <c r="I25" s="8"/>
      <c r="J25" s="1">
        <v>4.0</v>
      </c>
    </row>
    <row r="26" ht="13.5" customHeight="1">
      <c r="B26" s="25">
        <v>2005.0</v>
      </c>
      <c r="C26" s="47" t="s">
        <v>98</v>
      </c>
      <c r="D26" s="54" t="s">
        <v>99</v>
      </c>
      <c r="E26" s="48"/>
      <c r="F26" s="48"/>
      <c r="G26" s="48"/>
      <c r="H26" s="48"/>
      <c r="I26" s="8"/>
      <c r="J26" s="1">
        <v>5.0</v>
      </c>
    </row>
    <row r="27" ht="13.5" customHeight="1">
      <c r="B27" s="25">
        <v>2003.0</v>
      </c>
      <c r="C27" s="47" t="s">
        <v>100</v>
      </c>
      <c r="D27" s="54" t="s">
        <v>101</v>
      </c>
      <c r="E27" s="48"/>
      <c r="F27" s="48"/>
      <c r="G27" s="48"/>
      <c r="H27" s="48"/>
      <c r="I27" s="8"/>
      <c r="J27" s="1">
        <v>6.0</v>
      </c>
    </row>
    <row r="28" ht="13.5" customHeight="1">
      <c r="A28" s="44" t="s">
        <v>102</v>
      </c>
      <c r="B28" s="25">
        <v>1996.0</v>
      </c>
      <c r="C28" s="55" t="s">
        <v>103</v>
      </c>
      <c r="D28" s="56" t="s">
        <v>104</v>
      </c>
      <c r="E28" s="48"/>
      <c r="F28" s="48"/>
      <c r="G28" s="48"/>
      <c r="H28" s="48"/>
      <c r="I28" s="8"/>
      <c r="J28" s="1">
        <v>7.0</v>
      </c>
    </row>
    <row r="29" ht="13.5" customHeight="1">
      <c r="A29" s="44" t="s">
        <v>105</v>
      </c>
      <c r="B29" s="44">
        <v>1995.0</v>
      </c>
      <c r="C29" s="55" t="s">
        <v>106</v>
      </c>
      <c r="D29" s="56" t="s">
        <v>107</v>
      </c>
      <c r="E29" s="48"/>
      <c r="F29" s="48"/>
      <c r="G29" s="48"/>
      <c r="H29" s="48"/>
      <c r="I29" s="8"/>
      <c r="J29" s="1">
        <v>8.0</v>
      </c>
    </row>
    <row r="30" ht="13.5" customHeight="1">
      <c r="A30" s="42" t="s">
        <v>108</v>
      </c>
      <c r="B30" s="37"/>
      <c r="C30" s="37"/>
      <c r="D30" s="37"/>
      <c r="E30" s="37"/>
      <c r="F30" s="37"/>
      <c r="G30" s="37"/>
      <c r="H30" s="39"/>
      <c r="I30">
        <v>2.0</v>
      </c>
    </row>
    <row r="31" ht="13.5" customHeight="1">
      <c r="A31" s="57" t="s">
        <v>109</v>
      </c>
      <c r="B31" s="57"/>
      <c r="C31" s="58" t="s">
        <v>110</v>
      </c>
      <c r="D31" s="59"/>
      <c r="E31" s="59"/>
      <c r="F31" s="59"/>
      <c r="G31" s="59"/>
      <c r="H31" s="59"/>
      <c r="J31" s="1">
        <v>9.0</v>
      </c>
    </row>
    <row r="32" ht="13.5" customHeight="1">
      <c r="A32" s="60" t="s">
        <v>111</v>
      </c>
      <c r="B32" s="57">
        <v>2016.0</v>
      </c>
      <c r="C32" s="58" t="s">
        <v>112</v>
      </c>
      <c r="D32" s="56" t="s">
        <v>113</v>
      </c>
      <c r="E32" s="59"/>
      <c r="F32" s="59"/>
      <c r="G32" s="59"/>
      <c r="H32" s="59"/>
      <c r="J32" s="1">
        <v>10.0</v>
      </c>
    </row>
    <row r="33" ht="13.5" customHeight="1">
      <c r="A33" s="57" t="s">
        <v>114</v>
      </c>
      <c r="B33" s="57">
        <v>2002.0</v>
      </c>
      <c r="C33" s="58" t="s">
        <v>115</v>
      </c>
      <c r="D33" s="56" t="s">
        <v>116</v>
      </c>
      <c r="E33" s="59"/>
      <c r="F33" s="59"/>
      <c r="G33" s="59"/>
      <c r="H33" s="59"/>
      <c r="J33" s="1">
        <v>11.0</v>
      </c>
    </row>
    <row r="34" ht="13.5" customHeight="1">
      <c r="A34" s="57" t="s">
        <v>117</v>
      </c>
      <c r="B34" s="57">
        <v>2001.0</v>
      </c>
      <c r="C34" s="58" t="s">
        <v>118</v>
      </c>
      <c r="D34" s="56" t="s">
        <v>120</v>
      </c>
      <c r="E34" s="59"/>
      <c r="F34" s="59"/>
      <c r="G34" s="59"/>
      <c r="H34" s="59"/>
      <c r="J34" s="1">
        <v>12.0</v>
      </c>
    </row>
    <row r="35" ht="13.5" customHeight="1">
      <c r="A35" s="57" t="s">
        <v>123</v>
      </c>
      <c r="B35" s="57">
        <v>1997.0</v>
      </c>
      <c r="C35" s="58" t="s">
        <v>125</v>
      </c>
      <c r="D35" s="56" t="s">
        <v>149</v>
      </c>
      <c r="E35" s="59"/>
      <c r="F35" s="59"/>
      <c r="G35" s="59"/>
      <c r="H35" s="59"/>
      <c r="J35" s="1">
        <v>13.0</v>
      </c>
    </row>
    <row r="36" ht="13.5" customHeight="1">
      <c r="A36" s="57" t="s">
        <v>152</v>
      </c>
      <c r="B36" s="57">
        <v>1993.0</v>
      </c>
      <c r="C36" s="58" t="s">
        <v>154</v>
      </c>
      <c r="D36" s="56" t="s">
        <v>159</v>
      </c>
      <c r="E36" s="59"/>
      <c r="F36" s="59"/>
      <c r="G36" s="59"/>
      <c r="H36" s="59"/>
      <c r="J36" s="1">
        <v>14.0</v>
      </c>
    </row>
    <row r="37" ht="13.5" customHeight="1">
      <c r="A37" s="42" t="s">
        <v>127</v>
      </c>
      <c r="B37" s="37"/>
      <c r="C37" s="37"/>
      <c r="D37" s="37"/>
      <c r="E37" s="37"/>
      <c r="F37" s="37"/>
      <c r="G37" s="37"/>
      <c r="H37" s="39"/>
      <c r="I37">
        <v>3.0</v>
      </c>
    </row>
    <row r="38" ht="13.5" customHeight="1">
      <c r="A38" s="57" t="s">
        <v>160</v>
      </c>
      <c r="B38" s="57">
        <v>2011.0</v>
      </c>
      <c r="C38" s="65" t="s">
        <v>161</v>
      </c>
      <c r="D38" s="56" t="s">
        <v>162</v>
      </c>
      <c r="E38" s="59"/>
      <c r="F38" s="59"/>
      <c r="G38" s="59"/>
      <c r="H38" s="59"/>
      <c r="J38" s="1">
        <v>15.0</v>
      </c>
    </row>
    <row r="39" ht="13.5" customHeight="1">
      <c r="A39" s="57" t="s">
        <v>163</v>
      </c>
      <c r="B39" s="57">
        <v>2010.0</v>
      </c>
      <c r="C39" s="65" t="s">
        <v>164</v>
      </c>
      <c r="D39" s="56" t="s">
        <v>165</v>
      </c>
      <c r="E39" s="59"/>
      <c r="F39" s="59"/>
      <c r="G39" s="59"/>
      <c r="H39" s="59"/>
      <c r="J39" s="1">
        <v>16.0</v>
      </c>
    </row>
    <row r="40" ht="13.5" customHeight="1">
      <c r="A40" s="57" t="s">
        <v>166</v>
      </c>
      <c r="B40" s="57">
        <v>2009.0</v>
      </c>
      <c r="C40" s="65" t="s">
        <v>167</v>
      </c>
      <c r="D40" s="56" t="s">
        <v>168</v>
      </c>
      <c r="E40" s="59"/>
      <c r="F40" s="59"/>
      <c r="G40" s="59"/>
      <c r="H40" s="59"/>
      <c r="J40" s="1">
        <v>17.0</v>
      </c>
    </row>
    <row r="41" ht="13.5" customHeight="1">
      <c r="A41" s="57" t="s">
        <v>169</v>
      </c>
      <c r="B41" s="57">
        <v>2003.0</v>
      </c>
      <c r="C41" s="65" t="s">
        <v>170</v>
      </c>
      <c r="D41" s="56" t="s">
        <v>172</v>
      </c>
      <c r="E41" s="59"/>
      <c r="F41" s="59"/>
      <c r="G41" s="59"/>
      <c r="H41" s="59"/>
      <c r="J41" s="1">
        <v>18.0</v>
      </c>
    </row>
    <row r="42" ht="13.5" customHeight="1">
      <c r="A42" s="57" t="s">
        <v>173</v>
      </c>
      <c r="B42" s="57">
        <v>1996.0</v>
      </c>
      <c r="C42" s="65" t="s">
        <v>174</v>
      </c>
      <c r="D42" s="56" t="s">
        <v>177</v>
      </c>
      <c r="E42" s="59"/>
      <c r="F42" s="59"/>
      <c r="G42" s="59"/>
      <c r="H42" s="59"/>
      <c r="J42" s="1">
        <v>19.0</v>
      </c>
    </row>
    <row r="43" ht="13.5" customHeight="1">
      <c r="A43" s="42" t="s">
        <v>129</v>
      </c>
      <c r="B43" s="37"/>
      <c r="C43" s="37"/>
      <c r="D43" s="37"/>
      <c r="E43" s="37"/>
      <c r="F43" s="37"/>
      <c r="G43" s="37"/>
      <c r="H43" s="39"/>
      <c r="I43">
        <v>4.0</v>
      </c>
    </row>
    <row r="44" ht="13.5" customHeight="1">
      <c r="A44" s="72" t="s">
        <v>181</v>
      </c>
      <c r="B44" s="57">
        <v>2017.0</v>
      </c>
      <c r="C44" s="65" t="s">
        <v>185</v>
      </c>
      <c r="D44" s="56" t="s">
        <v>188</v>
      </c>
      <c r="E44" s="59"/>
      <c r="F44" s="59"/>
      <c r="G44" s="59"/>
      <c r="H44" s="59"/>
      <c r="J44" s="1">
        <v>20.0</v>
      </c>
    </row>
    <row r="45" ht="13.5" customHeight="1">
      <c r="A45" s="57" t="s">
        <v>189</v>
      </c>
      <c r="B45" s="57">
        <v>2004.0</v>
      </c>
      <c r="C45" s="65" t="s">
        <v>190</v>
      </c>
      <c r="D45" s="56" t="s">
        <v>195</v>
      </c>
      <c r="E45" s="59"/>
      <c r="F45" s="59"/>
      <c r="G45" s="59"/>
      <c r="H45" s="59"/>
      <c r="J45" s="1">
        <v>21.0</v>
      </c>
    </row>
    <row r="46" ht="15.75" customHeight="1">
      <c r="A46" s="57" t="s">
        <v>196</v>
      </c>
      <c r="B46" s="57">
        <v>2001.0</v>
      </c>
      <c r="C46" s="65" t="s">
        <v>197</v>
      </c>
      <c r="D46" s="56" t="s">
        <v>219</v>
      </c>
      <c r="E46" s="59"/>
      <c r="F46" s="59"/>
      <c r="G46" s="59"/>
      <c r="H46" s="59"/>
      <c r="J46" s="1">
        <v>22.0</v>
      </c>
    </row>
    <row r="47" ht="13.5" customHeight="1">
      <c r="A47" s="57" t="s">
        <v>220</v>
      </c>
      <c r="B47" s="57">
        <v>2001.0</v>
      </c>
      <c r="C47" s="65" t="s">
        <v>221</v>
      </c>
      <c r="D47" s="56" t="s">
        <v>231</v>
      </c>
      <c r="E47" s="59"/>
      <c r="F47" s="59"/>
      <c r="G47" s="59"/>
      <c r="H47" s="59"/>
      <c r="J47" s="1">
        <v>23.0</v>
      </c>
    </row>
    <row r="48" ht="13.5" customHeight="1">
      <c r="A48" s="57" t="s">
        <v>232</v>
      </c>
      <c r="B48" s="57">
        <v>2000.0</v>
      </c>
      <c r="C48" s="65" t="s">
        <v>233</v>
      </c>
      <c r="D48" s="56" t="s">
        <v>238</v>
      </c>
      <c r="E48" s="59"/>
      <c r="F48" s="59"/>
      <c r="G48" s="59"/>
      <c r="H48" s="59"/>
      <c r="J48" s="1">
        <v>24.0</v>
      </c>
    </row>
    <row r="49" ht="13.5" customHeight="1">
      <c r="A49" s="57" t="s">
        <v>239</v>
      </c>
      <c r="B49" s="57">
        <v>1998.0</v>
      </c>
      <c r="C49" s="65" t="s">
        <v>240</v>
      </c>
      <c r="D49" s="56" t="s">
        <v>243</v>
      </c>
      <c r="E49" s="59"/>
      <c r="F49" s="59"/>
      <c r="G49" s="59"/>
      <c r="H49" s="59"/>
      <c r="J49" s="1">
        <v>25.0</v>
      </c>
    </row>
    <row r="50" ht="13.5" customHeight="1">
      <c r="A50" s="57" t="s">
        <v>244</v>
      </c>
      <c r="B50" s="57">
        <v>1997.0</v>
      </c>
      <c r="C50" s="65" t="s">
        <v>245</v>
      </c>
      <c r="D50" s="56" t="s">
        <v>107</v>
      </c>
      <c r="E50" s="59"/>
      <c r="F50" s="59"/>
      <c r="G50" s="59"/>
      <c r="H50" s="59"/>
      <c r="J50" s="1">
        <v>26.0</v>
      </c>
    </row>
    <row r="51" ht="13.5" customHeight="1">
      <c r="A51" s="57" t="s">
        <v>247</v>
      </c>
      <c r="B51" s="57">
        <v>1996.0</v>
      </c>
      <c r="C51" s="65" t="s">
        <v>248</v>
      </c>
      <c r="D51" s="56" t="s">
        <v>260</v>
      </c>
      <c r="E51" s="59"/>
      <c r="F51" s="59"/>
      <c r="G51" s="59"/>
      <c r="H51" s="59"/>
      <c r="J51" s="1">
        <v>27.0</v>
      </c>
    </row>
    <row r="52" ht="13.5" customHeight="1">
      <c r="A52" s="57" t="s">
        <v>261</v>
      </c>
      <c r="B52" s="57">
        <v>1994.0</v>
      </c>
      <c r="C52" s="65" t="s">
        <v>262</v>
      </c>
      <c r="D52" s="56" t="s">
        <v>243</v>
      </c>
      <c r="E52" s="59"/>
      <c r="F52" s="59"/>
      <c r="G52" s="59"/>
      <c r="H52" s="59"/>
      <c r="J52" s="1">
        <v>28.0</v>
      </c>
    </row>
    <row r="53" ht="13.5" customHeight="1">
      <c r="A53" s="57" t="s">
        <v>268</v>
      </c>
      <c r="B53" s="57">
        <v>1992.0</v>
      </c>
      <c r="C53" s="65" t="s">
        <v>271</v>
      </c>
      <c r="D53" s="56" t="s">
        <v>107</v>
      </c>
      <c r="E53" s="59"/>
      <c r="F53" s="59"/>
      <c r="G53" s="59"/>
      <c r="H53" s="59"/>
      <c r="J53" s="1">
        <v>29.0</v>
      </c>
    </row>
    <row r="54" ht="13.5" customHeight="1">
      <c r="A54" s="42" t="s">
        <v>131</v>
      </c>
      <c r="B54" s="37"/>
      <c r="C54" s="37"/>
      <c r="D54" s="37"/>
      <c r="E54" s="37"/>
      <c r="F54" s="37"/>
      <c r="G54" s="37"/>
      <c r="H54" s="39"/>
      <c r="I54">
        <v>5.0</v>
      </c>
    </row>
    <row r="55" ht="13.5" customHeight="1">
      <c r="A55" s="72" t="s">
        <v>292</v>
      </c>
      <c r="B55" s="57">
        <v>2017.0</v>
      </c>
      <c r="C55" s="65" t="s">
        <v>293</v>
      </c>
      <c r="D55" s="56" t="s">
        <v>311</v>
      </c>
      <c r="E55" s="59"/>
      <c r="F55" s="59"/>
      <c r="G55" s="59"/>
      <c r="H55" s="59"/>
      <c r="J55" s="1">
        <v>30.0</v>
      </c>
    </row>
    <row r="56" ht="13.5" customHeight="1">
      <c r="A56" s="57" t="s">
        <v>312</v>
      </c>
      <c r="B56" s="57">
        <v>2011.0</v>
      </c>
      <c r="C56" s="65" t="s">
        <v>313</v>
      </c>
      <c r="D56" s="56" t="s">
        <v>331</v>
      </c>
      <c r="E56" s="59"/>
      <c r="F56" s="59"/>
      <c r="G56" s="59"/>
      <c r="H56" s="59"/>
      <c r="J56" s="1">
        <v>31.0</v>
      </c>
    </row>
    <row r="57" ht="13.5" customHeight="1">
      <c r="A57" s="57" t="s">
        <v>336</v>
      </c>
      <c r="B57" s="57">
        <v>2011.0</v>
      </c>
      <c r="C57" s="65" t="s">
        <v>339</v>
      </c>
      <c r="D57" s="56" t="s">
        <v>344</v>
      </c>
      <c r="E57" s="59"/>
      <c r="F57" s="59"/>
      <c r="G57" s="59"/>
      <c r="H57" s="59"/>
      <c r="J57" s="1">
        <v>32.0</v>
      </c>
    </row>
    <row r="58" ht="13.5" customHeight="1">
      <c r="A58" s="42" t="s">
        <v>133</v>
      </c>
      <c r="B58" s="37"/>
      <c r="C58" s="37"/>
      <c r="D58" s="37"/>
      <c r="E58" s="37"/>
      <c r="F58" s="37"/>
      <c r="G58" s="37"/>
      <c r="H58" s="39"/>
      <c r="I58">
        <v>6.0</v>
      </c>
    </row>
    <row r="59" ht="13.5" customHeight="1">
      <c r="A59" s="57" t="s">
        <v>366</v>
      </c>
      <c r="B59" s="63">
        <v>2010.0</v>
      </c>
      <c r="C59" s="47" t="s">
        <v>367</v>
      </c>
      <c r="D59" s="56" t="s">
        <v>389</v>
      </c>
      <c r="E59" s="59"/>
      <c r="F59" s="59"/>
      <c r="G59" s="59"/>
      <c r="H59" s="59"/>
      <c r="J59" s="1">
        <v>33.0</v>
      </c>
    </row>
    <row r="60" ht="15.75" customHeight="1">
      <c r="B60" s="63">
        <v>2008.0</v>
      </c>
      <c r="C60" s="47" t="s">
        <v>390</v>
      </c>
      <c r="D60" s="56" t="s">
        <v>389</v>
      </c>
      <c r="J60" s="1">
        <v>34.0</v>
      </c>
    </row>
    <row r="61" ht="13.5" customHeight="1">
      <c r="A61" s="57" t="s">
        <v>411</v>
      </c>
      <c r="B61" s="63">
        <v>2004.0</v>
      </c>
      <c r="C61" s="47" t="s">
        <v>412</v>
      </c>
      <c r="D61" s="54" t="s">
        <v>419</v>
      </c>
      <c r="E61" s="59"/>
      <c r="F61" s="59"/>
      <c r="G61" s="59"/>
      <c r="H61" s="59"/>
      <c r="J61" s="1">
        <v>35.0</v>
      </c>
    </row>
    <row r="62" ht="13.5" customHeight="1">
      <c r="B62" s="63">
        <v>2003.0</v>
      </c>
      <c r="C62" s="47" t="s">
        <v>425</v>
      </c>
      <c r="D62" s="54" t="s">
        <v>432</v>
      </c>
      <c r="E62" s="59"/>
      <c r="F62" s="59"/>
      <c r="G62" s="59"/>
      <c r="H62" s="59"/>
      <c r="J62" s="1">
        <v>36.0</v>
      </c>
    </row>
    <row r="63" ht="13.5" customHeight="1">
      <c r="A63" s="57" t="s">
        <v>441</v>
      </c>
      <c r="B63" s="63">
        <v>2000.0</v>
      </c>
      <c r="C63" s="47" t="s">
        <v>442</v>
      </c>
      <c r="D63" s="56" t="s">
        <v>447</v>
      </c>
      <c r="E63" s="59"/>
      <c r="F63" s="59"/>
      <c r="G63" s="59"/>
      <c r="H63" s="59"/>
      <c r="J63" s="1">
        <v>37.0</v>
      </c>
    </row>
    <row r="64" ht="13.5" customHeight="1">
      <c r="B64" s="63">
        <v>1998.0</v>
      </c>
      <c r="C64" s="47" t="s">
        <v>448</v>
      </c>
      <c r="D64" s="56" t="s">
        <v>453</v>
      </c>
      <c r="E64" s="59"/>
      <c r="F64" s="59"/>
      <c r="G64" s="59"/>
      <c r="H64" s="59"/>
      <c r="J64" s="1">
        <v>38.0</v>
      </c>
    </row>
    <row r="65" ht="13.5" customHeight="1">
      <c r="A65" s="57" t="s">
        <v>456</v>
      </c>
      <c r="B65" s="63">
        <v>1991.0</v>
      </c>
      <c r="C65" s="65" t="s">
        <v>457</v>
      </c>
      <c r="D65" s="56" t="s">
        <v>107</v>
      </c>
      <c r="E65" s="59"/>
      <c r="F65" s="59"/>
      <c r="G65" s="59"/>
      <c r="H65" s="59"/>
      <c r="J65" s="1">
        <v>39.0</v>
      </c>
    </row>
    <row r="66" ht="13.5" customHeight="1">
      <c r="A66" s="57" t="s">
        <v>474</v>
      </c>
      <c r="B66" s="63">
        <v>1991.0</v>
      </c>
      <c r="C66" s="65" t="s">
        <v>475</v>
      </c>
      <c r="D66" s="56" t="s">
        <v>107</v>
      </c>
      <c r="E66" s="59"/>
      <c r="F66" s="59"/>
      <c r="G66" s="59"/>
      <c r="H66" s="59"/>
      <c r="J66" s="1">
        <v>40.0</v>
      </c>
    </row>
    <row r="67" ht="13.5" customHeight="1">
      <c r="A67" s="42" t="s">
        <v>135</v>
      </c>
      <c r="B67" s="37"/>
      <c r="C67" s="37"/>
      <c r="D67" s="37"/>
      <c r="E67" s="37"/>
      <c r="F67" s="37"/>
      <c r="G67" s="37"/>
      <c r="H67" s="39"/>
      <c r="I67">
        <v>7.0</v>
      </c>
    </row>
    <row r="68" ht="13.5" customHeight="1">
      <c r="A68" s="57" t="s">
        <v>498</v>
      </c>
      <c r="B68" s="57">
        <v>2012.0</v>
      </c>
      <c r="C68" s="128" t="s">
        <v>499</v>
      </c>
      <c r="D68" s="56" t="s">
        <v>508</v>
      </c>
      <c r="E68" s="59"/>
      <c r="F68" s="59"/>
      <c r="G68" s="59"/>
      <c r="H68" s="59"/>
      <c r="J68" s="1">
        <v>41.0</v>
      </c>
    </row>
    <row r="69" ht="13.5" customHeight="1">
      <c r="A69" s="57" t="s">
        <v>509</v>
      </c>
      <c r="B69" s="57">
        <v>2012.0</v>
      </c>
      <c r="C69" s="128" t="s">
        <v>510</v>
      </c>
      <c r="D69" s="56" t="s">
        <v>511</v>
      </c>
      <c r="E69" s="59"/>
      <c r="F69" s="59"/>
      <c r="G69" s="59"/>
      <c r="H69" s="59"/>
      <c r="J69" s="1">
        <v>42.0</v>
      </c>
    </row>
    <row r="70" ht="13.5" customHeight="1">
      <c r="A70" s="57" t="s">
        <v>512</v>
      </c>
      <c r="B70" s="57">
        <v>2007.0</v>
      </c>
      <c r="C70" s="65" t="s">
        <v>513</v>
      </c>
      <c r="D70" s="56" t="s">
        <v>523</v>
      </c>
      <c r="E70" s="59"/>
      <c r="F70" s="59"/>
      <c r="G70" s="59"/>
      <c r="H70" s="59"/>
      <c r="J70" s="1">
        <v>43.0</v>
      </c>
    </row>
    <row r="71" ht="13.5" customHeight="1">
      <c r="A71" s="57" t="s">
        <v>524</v>
      </c>
      <c r="B71" s="63">
        <v>2006.0</v>
      </c>
      <c r="C71" s="47" t="s">
        <v>525</v>
      </c>
      <c r="D71" s="56" t="s">
        <v>526</v>
      </c>
      <c r="E71" s="59"/>
      <c r="F71" s="59"/>
      <c r="G71" s="59"/>
      <c r="H71" s="59"/>
      <c r="J71" s="1">
        <v>44.0</v>
      </c>
    </row>
    <row r="72" ht="13.5" customHeight="1">
      <c r="B72" s="63">
        <v>2005.0</v>
      </c>
      <c r="C72" s="47" t="s">
        <v>448</v>
      </c>
      <c r="D72" s="56" t="s">
        <v>526</v>
      </c>
      <c r="E72" s="59"/>
      <c r="F72" s="59"/>
      <c r="G72" s="59"/>
      <c r="H72" s="59"/>
      <c r="J72" s="1">
        <v>45.0</v>
      </c>
    </row>
    <row r="73" ht="13.5" customHeight="1">
      <c r="A73" s="57" t="s">
        <v>549</v>
      </c>
      <c r="B73" s="57">
        <v>2005.0</v>
      </c>
      <c r="C73" s="65" t="s">
        <v>550</v>
      </c>
      <c r="D73" s="56" t="s">
        <v>551</v>
      </c>
      <c r="E73" s="59"/>
      <c r="F73" s="59"/>
      <c r="G73" s="59"/>
      <c r="H73" s="59"/>
      <c r="J73" s="1">
        <v>46.0</v>
      </c>
    </row>
    <row r="74" ht="13.5" customHeight="1">
      <c r="A74" s="57" t="s">
        <v>552</v>
      </c>
      <c r="B74" s="57">
        <v>2001.0</v>
      </c>
      <c r="C74" s="65" t="s">
        <v>553</v>
      </c>
      <c r="D74" s="56" t="s">
        <v>554</v>
      </c>
      <c r="E74" s="59"/>
      <c r="F74" s="59"/>
      <c r="G74" s="59"/>
      <c r="H74" s="59"/>
      <c r="J74" s="1">
        <v>47.0</v>
      </c>
    </row>
    <row r="75" ht="13.5" customHeight="1">
      <c r="A75" s="57" t="s">
        <v>555</v>
      </c>
      <c r="B75" s="57">
        <v>2000.0</v>
      </c>
      <c r="C75" s="65" t="s">
        <v>557</v>
      </c>
      <c r="D75" s="56" t="s">
        <v>107</v>
      </c>
      <c r="E75" s="59"/>
      <c r="F75" s="59"/>
      <c r="G75" s="59"/>
      <c r="H75" s="59"/>
      <c r="J75" s="1">
        <v>48.0</v>
      </c>
    </row>
    <row r="76" ht="13.5" customHeight="1">
      <c r="A76" s="57" t="s">
        <v>577</v>
      </c>
      <c r="B76" s="57">
        <v>1999.0</v>
      </c>
      <c r="C76" s="65" t="s">
        <v>578</v>
      </c>
      <c r="D76" s="56" t="s">
        <v>107</v>
      </c>
      <c r="E76" s="59"/>
      <c r="F76" s="59"/>
      <c r="G76" s="59"/>
      <c r="H76" s="59"/>
      <c r="J76" s="1">
        <v>49.0</v>
      </c>
    </row>
    <row r="77" ht="13.5" customHeight="1">
      <c r="A77" s="57" t="s">
        <v>586</v>
      </c>
      <c r="B77" s="57">
        <v>1998.0</v>
      </c>
      <c r="C77" s="65" t="s">
        <v>587</v>
      </c>
      <c r="D77" s="56" t="s">
        <v>593</v>
      </c>
      <c r="E77" s="59"/>
      <c r="F77" s="59"/>
      <c r="G77" s="59"/>
      <c r="H77" s="59"/>
      <c r="J77" s="1">
        <v>50.0</v>
      </c>
    </row>
    <row r="78" ht="13.5" customHeight="1">
      <c r="A78" s="57" t="s">
        <v>598</v>
      </c>
      <c r="B78" s="57">
        <v>1998.0</v>
      </c>
      <c r="C78" s="65" t="s">
        <v>600</v>
      </c>
      <c r="D78" s="56" t="s">
        <v>107</v>
      </c>
      <c r="E78" s="59"/>
      <c r="F78" s="59"/>
      <c r="G78" s="59"/>
      <c r="H78" s="59"/>
      <c r="J78" s="1">
        <v>51.0</v>
      </c>
    </row>
    <row r="79" ht="13.5" customHeight="1">
      <c r="A79" s="57" t="s">
        <v>608</v>
      </c>
      <c r="B79" s="57">
        <v>1998.0</v>
      </c>
      <c r="C79" s="65" t="s">
        <v>609</v>
      </c>
      <c r="D79" s="56" t="s">
        <v>107</v>
      </c>
      <c r="E79" s="59"/>
      <c r="F79" s="59"/>
      <c r="G79" s="59"/>
      <c r="H79" s="59"/>
      <c r="J79" s="1">
        <v>52.0</v>
      </c>
    </row>
    <row r="80" ht="13.5" customHeight="1">
      <c r="A80" s="57" t="s">
        <v>610</v>
      </c>
      <c r="B80" s="57">
        <v>1997.0</v>
      </c>
      <c r="C80" s="65" t="s">
        <v>611</v>
      </c>
      <c r="D80" s="56" t="s">
        <v>107</v>
      </c>
      <c r="E80" s="59"/>
      <c r="F80" s="59"/>
      <c r="G80" s="59"/>
      <c r="H80" s="59"/>
      <c r="J80" s="1">
        <v>53.0</v>
      </c>
    </row>
    <row r="81" ht="13.5" customHeight="1">
      <c r="A81" s="42" t="s">
        <v>137</v>
      </c>
      <c r="B81" s="37"/>
      <c r="C81" s="37"/>
      <c r="D81" s="37"/>
      <c r="E81" s="37"/>
      <c r="F81" s="37"/>
      <c r="G81" s="37"/>
      <c r="H81" s="39"/>
      <c r="I81">
        <v>8.0</v>
      </c>
    </row>
    <row r="82" ht="13.5" customHeight="1">
      <c r="A82" s="72" t="s">
        <v>630</v>
      </c>
      <c r="B82" s="57">
        <v>2018.0</v>
      </c>
      <c r="C82" s="132" t="s">
        <v>633</v>
      </c>
      <c r="D82" s="56" t="s">
        <v>652</v>
      </c>
      <c r="E82" s="59"/>
      <c r="F82" s="59"/>
      <c r="G82" s="59"/>
      <c r="H82" s="59"/>
      <c r="J82" s="1">
        <v>54.0</v>
      </c>
    </row>
    <row r="83" ht="13.5" customHeight="1">
      <c r="A83" s="72" t="s">
        <v>655</v>
      </c>
      <c r="B83" s="57">
        <v>2017.0</v>
      </c>
      <c r="C83" s="132" t="s">
        <v>656</v>
      </c>
      <c r="D83" s="56" t="s">
        <v>657</v>
      </c>
      <c r="E83" s="59"/>
      <c r="F83" s="59"/>
      <c r="G83" s="59"/>
      <c r="H83" s="59"/>
      <c r="J83" s="1">
        <v>55.0</v>
      </c>
    </row>
    <row r="84" ht="13.5" customHeight="1">
      <c r="A84" s="72" t="s">
        <v>658</v>
      </c>
      <c r="B84" s="57">
        <v>2017.0</v>
      </c>
      <c r="C84" s="65" t="s">
        <v>659</v>
      </c>
      <c r="D84" s="56" t="s">
        <v>672</v>
      </c>
      <c r="E84" s="59"/>
      <c r="F84" s="59"/>
      <c r="G84" s="59"/>
      <c r="H84" s="59"/>
      <c r="J84" s="1">
        <v>56.0</v>
      </c>
    </row>
    <row r="85" ht="13.5" customHeight="1">
      <c r="A85" s="72" t="s">
        <v>677</v>
      </c>
      <c r="B85" s="57">
        <v>2017.0</v>
      </c>
      <c r="C85" s="65" t="s">
        <v>678</v>
      </c>
      <c r="D85" s="56" t="s">
        <v>682</v>
      </c>
      <c r="E85" s="59"/>
      <c r="F85" s="59"/>
      <c r="G85" s="59"/>
      <c r="H85" s="59"/>
      <c r="J85" s="1">
        <v>57.0</v>
      </c>
    </row>
    <row r="86" ht="13.5" customHeight="1">
      <c r="A86" s="57" t="s">
        <v>684</v>
      </c>
      <c r="B86" s="63">
        <v>2010.0</v>
      </c>
      <c r="C86" s="47" t="s">
        <v>685</v>
      </c>
      <c r="D86" s="56" t="s">
        <v>694</v>
      </c>
      <c r="E86" s="59"/>
      <c r="F86" s="59"/>
      <c r="G86" s="59"/>
      <c r="H86" s="59"/>
      <c r="J86" s="1">
        <v>58.0</v>
      </c>
    </row>
    <row r="87" ht="13.5" customHeight="1">
      <c r="A87" s="57"/>
      <c r="B87" s="63">
        <v>2006.0</v>
      </c>
      <c r="C87" s="47" t="s">
        <v>699</v>
      </c>
      <c r="D87" s="56" t="s">
        <v>703</v>
      </c>
      <c r="E87" s="59"/>
      <c r="F87" s="59"/>
      <c r="G87" s="59"/>
      <c r="H87" s="59"/>
      <c r="J87" s="1">
        <v>59.0</v>
      </c>
    </row>
    <row r="88" ht="13.5" customHeight="1">
      <c r="A88" s="57" t="s">
        <v>704</v>
      </c>
      <c r="B88" s="57">
        <v>2009.0</v>
      </c>
      <c r="C88" s="65" t="s">
        <v>705</v>
      </c>
      <c r="D88" s="56" t="s">
        <v>708</v>
      </c>
      <c r="E88" s="59"/>
      <c r="F88" s="59"/>
      <c r="G88" s="59"/>
      <c r="H88" s="59"/>
      <c r="J88" s="1">
        <v>60.0</v>
      </c>
    </row>
    <row r="89" ht="13.5" customHeight="1">
      <c r="A89" s="57" t="s">
        <v>712</v>
      </c>
      <c r="B89" s="57">
        <v>2009.0</v>
      </c>
      <c r="C89" s="65" t="s">
        <v>713</v>
      </c>
      <c r="D89" s="56" t="s">
        <v>718</v>
      </c>
      <c r="E89" s="59"/>
      <c r="F89" s="59"/>
      <c r="G89" s="59"/>
      <c r="H89" s="59"/>
      <c r="J89" s="1">
        <v>61.0</v>
      </c>
    </row>
    <row r="90" ht="13.5" customHeight="1">
      <c r="A90" s="57" t="s">
        <v>719</v>
      </c>
      <c r="B90" s="57">
        <v>2006.0</v>
      </c>
      <c r="C90" s="47" t="s">
        <v>720</v>
      </c>
      <c r="D90" s="56" t="s">
        <v>721</v>
      </c>
      <c r="E90" s="59"/>
      <c r="F90" s="59"/>
      <c r="G90" s="59"/>
      <c r="H90" s="59"/>
      <c r="J90" s="1">
        <v>62.0</v>
      </c>
    </row>
    <row r="91" ht="13.5" customHeight="1">
      <c r="B91" s="57">
        <v>2006.0</v>
      </c>
      <c r="C91" s="47" t="s">
        <v>722</v>
      </c>
      <c r="D91" s="56" t="s">
        <v>721</v>
      </c>
      <c r="E91" s="59"/>
      <c r="F91" s="59"/>
      <c r="G91" s="59"/>
      <c r="H91" s="59"/>
      <c r="J91" s="1">
        <v>63.0</v>
      </c>
    </row>
    <row r="92" ht="13.5" customHeight="1">
      <c r="A92" s="57" t="s">
        <v>731</v>
      </c>
      <c r="B92" s="57">
        <v>2000.0</v>
      </c>
      <c r="C92" s="65" t="s">
        <v>734</v>
      </c>
      <c r="D92" s="56" t="s">
        <v>741</v>
      </c>
      <c r="E92" s="59"/>
      <c r="F92" s="59"/>
      <c r="G92" s="59"/>
      <c r="H92" s="59"/>
      <c r="J92" s="1">
        <v>64.0</v>
      </c>
    </row>
    <row r="93" ht="13.5" customHeight="1">
      <c r="A93" s="42" t="s">
        <v>139</v>
      </c>
      <c r="B93" s="37"/>
      <c r="C93" s="37"/>
      <c r="D93" s="37"/>
      <c r="E93" s="37"/>
      <c r="F93" s="37"/>
      <c r="G93" s="37"/>
      <c r="H93" s="39"/>
      <c r="I93">
        <v>9.0</v>
      </c>
    </row>
    <row r="94" ht="13.5" customHeight="1">
      <c r="A94" s="135" t="s">
        <v>758</v>
      </c>
      <c r="B94" s="37"/>
      <c r="C94" s="37"/>
      <c r="D94" s="37"/>
      <c r="E94" s="37"/>
      <c r="F94" s="37"/>
      <c r="G94" s="37"/>
      <c r="H94" s="37"/>
      <c r="I94" s="39"/>
      <c r="J94" s="1">
        <v>1.0</v>
      </c>
    </row>
    <row r="95" ht="13.5" customHeight="1">
      <c r="A95" s="136" t="s">
        <v>769</v>
      </c>
      <c r="B95" s="137">
        <v>2017.0</v>
      </c>
      <c r="C95" s="138" t="s">
        <v>770</v>
      </c>
      <c r="D95" s="56" t="s">
        <v>777</v>
      </c>
      <c r="E95" s="139"/>
      <c r="F95" s="139"/>
      <c r="G95" s="139"/>
      <c r="H95" s="139"/>
      <c r="I95" s="139"/>
      <c r="J95" s="1">
        <v>65.0</v>
      </c>
    </row>
    <row r="96" ht="13.5" customHeight="1">
      <c r="A96" s="136" t="s">
        <v>782</v>
      </c>
      <c r="B96" s="137">
        <v>2017.0</v>
      </c>
      <c r="C96" s="138" t="s">
        <v>783</v>
      </c>
      <c r="D96" s="56" t="s">
        <v>784</v>
      </c>
      <c r="E96" s="139"/>
      <c r="F96" s="139"/>
      <c r="G96" s="139"/>
      <c r="H96" s="139"/>
      <c r="I96" s="139"/>
      <c r="J96" s="1">
        <v>66.0</v>
      </c>
    </row>
    <row r="97" ht="13.5" customHeight="1">
      <c r="A97" s="136" t="s">
        <v>785</v>
      </c>
      <c r="B97" s="137">
        <v>2016.0</v>
      </c>
      <c r="C97" s="141" t="s">
        <v>786</v>
      </c>
      <c r="D97" s="56" t="s">
        <v>113</v>
      </c>
      <c r="E97" s="139"/>
      <c r="F97" s="139"/>
      <c r="G97" s="139"/>
      <c r="H97" s="139"/>
      <c r="I97" s="139"/>
      <c r="J97" s="1">
        <v>67.0</v>
      </c>
    </row>
    <row r="98" ht="13.5" customHeight="1">
      <c r="A98" s="137" t="s">
        <v>788</v>
      </c>
      <c r="B98" s="137">
        <v>2014.0</v>
      </c>
      <c r="C98" s="141" t="s">
        <v>791</v>
      </c>
      <c r="D98" s="54" t="s">
        <v>803</v>
      </c>
      <c r="E98" s="139"/>
      <c r="F98" s="139"/>
      <c r="G98" s="139"/>
      <c r="H98" s="139"/>
      <c r="I98" s="139"/>
      <c r="J98" s="1">
        <v>68.0</v>
      </c>
    </row>
    <row r="99" ht="13.5" customHeight="1">
      <c r="A99" s="137" t="s">
        <v>818</v>
      </c>
      <c r="B99" s="137">
        <v>2012.0</v>
      </c>
      <c r="C99" s="141" t="s">
        <v>819</v>
      </c>
      <c r="D99" s="56" t="s">
        <v>824</v>
      </c>
      <c r="E99" s="139"/>
      <c r="F99" s="139"/>
      <c r="G99" s="139"/>
      <c r="H99" s="139"/>
      <c r="I99" s="139"/>
      <c r="J99" s="1">
        <v>69.0</v>
      </c>
    </row>
    <row r="100" ht="13.5" customHeight="1">
      <c r="A100" s="137" t="s">
        <v>832</v>
      </c>
      <c r="B100" s="137">
        <v>2010.0</v>
      </c>
      <c r="C100" s="141" t="s">
        <v>835</v>
      </c>
      <c r="D100" s="56" t="s">
        <v>836</v>
      </c>
      <c r="E100" s="139"/>
      <c r="F100" s="139"/>
      <c r="G100" s="139"/>
      <c r="H100" s="139"/>
      <c r="I100" s="139"/>
      <c r="J100" s="1">
        <v>70.0</v>
      </c>
    </row>
    <row r="101" ht="13.5" customHeight="1">
      <c r="A101" s="137" t="s">
        <v>837</v>
      </c>
      <c r="B101" s="137">
        <v>2015.0</v>
      </c>
      <c r="C101" s="141" t="s">
        <v>838</v>
      </c>
      <c r="D101" s="54" t="s">
        <v>803</v>
      </c>
      <c r="E101" s="139"/>
      <c r="F101" s="139"/>
      <c r="G101" s="139"/>
      <c r="H101" s="139"/>
      <c r="I101" s="139"/>
      <c r="J101" s="1">
        <v>71.0</v>
      </c>
    </row>
    <row r="102" ht="13.5" customHeight="1">
      <c r="B102" s="137">
        <v>2010.0</v>
      </c>
      <c r="C102" s="141" t="s">
        <v>847</v>
      </c>
      <c r="D102" s="54" t="s">
        <v>803</v>
      </c>
      <c r="E102" s="139"/>
      <c r="F102" s="139"/>
      <c r="G102" s="139"/>
      <c r="H102" s="139"/>
      <c r="I102" s="139"/>
      <c r="J102" s="1">
        <v>72.0</v>
      </c>
    </row>
    <row r="103" ht="13.5" customHeight="1">
      <c r="A103" s="137" t="s">
        <v>858</v>
      </c>
      <c r="B103" s="137">
        <v>2007.0</v>
      </c>
      <c r="C103" s="141" t="s">
        <v>861</v>
      </c>
      <c r="D103" s="56" t="s">
        <v>864</v>
      </c>
      <c r="E103" s="139"/>
      <c r="F103" s="139"/>
      <c r="G103" s="139"/>
      <c r="H103" s="139"/>
      <c r="I103" s="139"/>
      <c r="J103" s="1">
        <v>73.0</v>
      </c>
    </row>
    <row r="104" ht="13.5" customHeight="1">
      <c r="A104" s="137" t="s">
        <v>865</v>
      </c>
      <c r="B104" s="137">
        <v>2010.0</v>
      </c>
      <c r="C104" s="141" t="s">
        <v>866</v>
      </c>
      <c r="D104" s="54" t="s">
        <v>803</v>
      </c>
      <c r="E104" s="139"/>
      <c r="F104" s="139"/>
      <c r="G104" s="139"/>
      <c r="H104" s="139"/>
      <c r="I104" s="139"/>
      <c r="J104" s="1">
        <v>74.0</v>
      </c>
    </row>
    <row r="105" ht="13.5" customHeight="1">
      <c r="B105" s="137">
        <v>2008.0</v>
      </c>
      <c r="C105" s="141" t="s">
        <v>882</v>
      </c>
      <c r="D105" s="54" t="s">
        <v>803</v>
      </c>
      <c r="E105" s="139"/>
      <c r="F105" s="139"/>
      <c r="G105" s="139"/>
      <c r="H105" s="139"/>
      <c r="I105" s="139"/>
      <c r="J105" s="1">
        <v>75.0</v>
      </c>
    </row>
    <row r="106" ht="13.5" customHeight="1">
      <c r="A106" s="137" t="s">
        <v>895</v>
      </c>
      <c r="B106" s="137">
        <v>2007.0</v>
      </c>
      <c r="C106" s="138" t="s">
        <v>896</v>
      </c>
      <c r="D106" s="56" t="s">
        <v>897</v>
      </c>
      <c r="E106" s="139"/>
      <c r="F106" s="139"/>
      <c r="G106" s="139"/>
      <c r="H106" s="139"/>
      <c r="I106" s="139"/>
      <c r="J106" s="1">
        <v>76.0</v>
      </c>
    </row>
    <row r="107" ht="13.5" customHeight="1">
      <c r="A107" s="137" t="s">
        <v>901</v>
      </c>
      <c r="B107" s="137">
        <v>2006.0</v>
      </c>
      <c r="C107" s="141" t="s">
        <v>902</v>
      </c>
      <c r="D107" s="56" t="s">
        <v>903</v>
      </c>
      <c r="E107" s="139"/>
      <c r="F107" s="139"/>
      <c r="G107" s="139"/>
      <c r="H107" s="139"/>
      <c r="I107" s="139"/>
      <c r="J107" s="1">
        <v>77.0</v>
      </c>
    </row>
    <row r="108" ht="13.5" customHeight="1">
      <c r="A108" s="137" t="s">
        <v>904</v>
      </c>
      <c r="B108" s="137">
        <v>2016.0</v>
      </c>
      <c r="C108" s="141" t="s">
        <v>907</v>
      </c>
      <c r="D108" s="56" t="s">
        <v>919</v>
      </c>
      <c r="E108" s="139"/>
      <c r="F108" s="139"/>
      <c r="G108" s="139"/>
      <c r="H108" s="139"/>
      <c r="I108" s="139"/>
      <c r="J108" s="1">
        <v>78.0</v>
      </c>
    </row>
    <row r="109" ht="13.5" customHeight="1">
      <c r="B109" s="137">
        <v>2005.0</v>
      </c>
      <c r="C109" s="141" t="s">
        <v>920</v>
      </c>
      <c r="D109" s="54" t="s">
        <v>924</v>
      </c>
      <c r="E109" s="139"/>
      <c r="F109" s="139"/>
      <c r="G109" s="139"/>
      <c r="H109" s="139"/>
      <c r="I109" s="139"/>
      <c r="J109" s="1">
        <v>79.0</v>
      </c>
    </row>
    <row r="110" ht="13.5" customHeight="1">
      <c r="B110" s="137">
        <v>1998.0</v>
      </c>
      <c r="C110" s="141" t="s">
        <v>938</v>
      </c>
      <c r="D110" s="54" t="s">
        <v>924</v>
      </c>
      <c r="E110" s="139"/>
      <c r="F110" s="139"/>
      <c r="G110" s="139"/>
      <c r="H110" s="139"/>
      <c r="I110" s="139"/>
      <c r="J110" s="1">
        <v>80.0</v>
      </c>
    </row>
    <row r="111" ht="13.5" customHeight="1">
      <c r="A111" s="137" t="s">
        <v>948</v>
      </c>
      <c r="B111" s="137">
        <v>2000.0</v>
      </c>
      <c r="C111" s="141" t="s">
        <v>949</v>
      </c>
      <c r="D111" s="54" t="s">
        <v>951</v>
      </c>
      <c r="E111" s="139"/>
      <c r="F111" s="139"/>
      <c r="G111" s="139"/>
      <c r="H111" s="139"/>
      <c r="I111" s="139"/>
      <c r="J111" s="1">
        <v>81.0</v>
      </c>
    </row>
    <row r="112" ht="13.5" customHeight="1">
      <c r="B112" s="137">
        <v>1995.0</v>
      </c>
      <c r="C112" s="141" t="s">
        <v>958</v>
      </c>
      <c r="D112" s="54" t="s">
        <v>951</v>
      </c>
      <c r="E112" s="139"/>
      <c r="F112" s="139"/>
      <c r="G112" s="139"/>
      <c r="H112" s="139"/>
      <c r="I112" s="139"/>
      <c r="J112" s="1">
        <v>82.0</v>
      </c>
    </row>
    <row r="113" ht="13.5" customHeight="1">
      <c r="A113" s="135" t="s">
        <v>964</v>
      </c>
      <c r="B113" s="37"/>
      <c r="C113" s="37"/>
      <c r="D113" s="37"/>
      <c r="E113" s="37"/>
      <c r="F113" s="37"/>
      <c r="G113" s="37"/>
      <c r="H113" s="37"/>
      <c r="I113" s="39"/>
      <c r="J113" s="1">
        <v>2.0</v>
      </c>
    </row>
    <row r="114" ht="13.5" customHeight="1">
      <c r="A114" s="136" t="s">
        <v>975</v>
      </c>
      <c r="B114" s="137">
        <v>2016.0</v>
      </c>
      <c r="C114" s="141" t="s">
        <v>977</v>
      </c>
      <c r="D114" s="56" t="s">
        <v>1001</v>
      </c>
      <c r="E114" s="139"/>
      <c r="F114" s="139"/>
      <c r="G114" s="139"/>
      <c r="H114" s="139"/>
      <c r="I114" s="139"/>
      <c r="J114" s="1">
        <v>83.0</v>
      </c>
    </row>
    <row r="115" ht="13.5" customHeight="1">
      <c r="A115" s="137" t="s">
        <v>1002</v>
      </c>
      <c r="B115" s="145">
        <v>2000.0</v>
      </c>
      <c r="C115" s="47" t="s">
        <v>1003</v>
      </c>
      <c r="D115" s="54" t="s">
        <v>1018</v>
      </c>
      <c r="E115" s="139"/>
      <c r="F115" s="139"/>
      <c r="G115" s="139"/>
      <c r="H115" s="139"/>
      <c r="I115" s="139"/>
      <c r="J115" s="1">
        <v>84.0</v>
      </c>
    </row>
    <row r="116" ht="13.5" customHeight="1">
      <c r="B116" s="145">
        <v>1999.0</v>
      </c>
      <c r="C116" s="47" t="s">
        <v>1030</v>
      </c>
      <c r="D116" s="56" t="s">
        <v>1034</v>
      </c>
      <c r="E116" s="139"/>
      <c r="F116" s="139"/>
      <c r="G116" s="139"/>
      <c r="H116" s="139"/>
      <c r="I116" s="139"/>
      <c r="J116" s="1">
        <v>85.0</v>
      </c>
    </row>
    <row r="117" ht="13.5" customHeight="1">
      <c r="A117" s="137" t="s">
        <v>1037</v>
      </c>
      <c r="B117" s="137">
        <v>1992.0</v>
      </c>
      <c r="C117" s="141" t="s">
        <v>1038</v>
      </c>
      <c r="D117" s="56" t="s">
        <v>1051</v>
      </c>
      <c r="E117" s="139"/>
      <c r="F117" s="139"/>
      <c r="G117" s="139"/>
      <c r="H117" s="139"/>
      <c r="I117" s="139"/>
      <c r="J117" s="1">
        <v>86.0</v>
      </c>
    </row>
    <row r="118" ht="13.5" customHeight="1">
      <c r="A118" s="135" t="s">
        <v>1052</v>
      </c>
      <c r="B118" s="37"/>
      <c r="C118" s="37"/>
      <c r="D118" s="37"/>
      <c r="E118" s="37"/>
      <c r="F118" s="37"/>
      <c r="G118" s="37"/>
      <c r="H118" s="37"/>
      <c r="I118" s="39"/>
      <c r="J118" s="1">
        <v>3.0</v>
      </c>
    </row>
    <row r="119" ht="13.5" customHeight="1">
      <c r="A119" s="44" t="s">
        <v>1060</v>
      </c>
      <c r="B119" s="44">
        <v>2012.0</v>
      </c>
      <c r="C119" s="55" t="s">
        <v>1063</v>
      </c>
      <c r="D119" s="147" t="s">
        <v>1074</v>
      </c>
      <c r="E119" s="148"/>
      <c r="F119" s="148"/>
      <c r="G119" s="148"/>
      <c r="H119" s="148"/>
      <c r="J119" s="1">
        <v>87.0</v>
      </c>
    </row>
    <row r="120" ht="13.5" customHeight="1">
      <c r="A120" s="149" t="s">
        <v>141</v>
      </c>
      <c r="B120" s="37"/>
      <c r="C120" s="37"/>
      <c r="D120" s="37"/>
      <c r="E120" s="37"/>
      <c r="F120" s="37"/>
      <c r="G120" s="37"/>
      <c r="H120" s="39"/>
    </row>
    <row r="121" ht="13.5" customHeight="1">
      <c r="A121" s="44" t="s">
        <v>1095</v>
      </c>
      <c r="B121" s="150">
        <v>2002.0</v>
      </c>
      <c r="C121" s="47" t="s">
        <v>1103</v>
      </c>
      <c r="D121" s="56" t="s">
        <v>1117</v>
      </c>
      <c r="E121" s="139"/>
      <c r="F121" s="139"/>
      <c r="G121" s="139"/>
      <c r="H121" s="139"/>
      <c r="I121" s="139"/>
      <c r="J121" s="1">
        <v>83.0</v>
      </c>
    </row>
    <row r="122" ht="13.5" customHeight="1">
      <c r="B122" s="150">
        <v>2002.0</v>
      </c>
      <c r="C122" s="47" t="s">
        <v>1118</v>
      </c>
      <c r="D122" s="56" t="s">
        <v>1117</v>
      </c>
      <c r="E122" s="139"/>
      <c r="F122" s="139"/>
      <c r="G122" s="139"/>
      <c r="H122" s="139"/>
      <c r="I122" s="139"/>
      <c r="J122" s="1">
        <v>83.0</v>
      </c>
    </row>
    <row r="123" ht="13.5" customHeight="1">
      <c r="A123" s="149" t="s">
        <v>143</v>
      </c>
      <c r="B123" s="37"/>
      <c r="C123" s="37"/>
      <c r="D123" s="37"/>
      <c r="E123" s="37"/>
      <c r="F123" s="37"/>
      <c r="G123" s="37"/>
      <c r="H123" s="39"/>
      <c r="I123">
        <v>11.0</v>
      </c>
    </row>
    <row r="124" ht="13.5" customHeight="1">
      <c r="A124" s="44" t="s">
        <v>1125</v>
      </c>
      <c r="B124" s="44"/>
      <c r="C124" s="44" t="s">
        <v>385</v>
      </c>
      <c r="D124" s="147"/>
      <c r="E124" s="148"/>
      <c r="F124" s="148"/>
      <c r="G124" s="148"/>
      <c r="H124" s="148"/>
      <c r="J124" s="1">
        <v>88.0</v>
      </c>
    </row>
    <row r="125" ht="13.5" customHeight="1">
      <c r="A125" s="44" t="s">
        <v>1127</v>
      </c>
      <c r="B125" s="25">
        <v>2000.0</v>
      </c>
      <c r="C125" s="47" t="s">
        <v>1128</v>
      </c>
      <c r="D125" s="147" t="s">
        <v>1129</v>
      </c>
      <c r="E125" s="148"/>
      <c r="F125" s="148"/>
      <c r="G125" s="148"/>
      <c r="H125" s="148"/>
      <c r="J125" s="1">
        <v>89.0</v>
      </c>
    </row>
    <row r="126" ht="13.5" customHeight="1">
      <c r="B126" s="25">
        <v>1998.0</v>
      </c>
      <c r="C126" s="47" t="s">
        <v>1130</v>
      </c>
      <c r="D126" s="147" t="s">
        <v>1139</v>
      </c>
      <c r="E126" s="148"/>
      <c r="F126" s="148"/>
      <c r="G126" s="148"/>
      <c r="H126" s="148"/>
      <c r="J126" s="1">
        <v>90.0</v>
      </c>
    </row>
    <row r="127" ht="13.5" customHeight="1">
      <c r="A127" s="149" t="s">
        <v>145</v>
      </c>
      <c r="B127" s="37"/>
      <c r="C127" s="37"/>
      <c r="D127" s="37"/>
      <c r="E127" s="37"/>
      <c r="F127" s="37"/>
      <c r="G127" s="37"/>
      <c r="H127" s="39"/>
      <c r="I127">
        <v>12.0</v>
      </c>
    </row>
    <row r="128" ht="13.5" customHeight="1">
      <c r="A128" s="44" t="s">
        <v>1158</v>
      </c>
      <c r="B128" s="44">
        <v>2007.0</v>
      </c>
      <c r="C128" s="55" t="s">
        <v>1160</v>
      </c>
      <c r="D128" s="147" t="s">
        <v>1165</v>
      </c>
      <c r="E128" s="148"/>
      <c r="F128" s="148"/>
      <c r="G128" s="148"/>
      <c r="H128" s="148"/>
      <c r="J128" s="1">
        <v>91.0</v>
      </c>
    </row>
    <row r="129" ht="13.5" customHeight="1">
      <c r="A129" s="44" t="s">
        <v>1166</v>
      </c>
      <c r="B129" s="44">
        <v>1995.0</v>
      </c>
      <c r="C129" s="55" t="s">
        <v>1167</v>
      </c>
      <c r="D129" s="147" t="s">
        <v>107</v>
      </c>
      <c r="E129" s="148"/>
      <c r="F129" s="148"/>
      <c r="G129" s="148"/>
      <c r="H129" s="148"/>
      <c r="J129" s="1">
        <v>92.0</v>
      </c>
    </row>
    <row r="130" ht="13.5" customHeight="1">
      <c r="A130" s="149" t="s">
        <v>147</v>
      </c>
      <c r="B130" s="37"/>
      <c r="C130" s="37"/>
      <c r="D130" s="37"/>
      <c r="E130" s="37"/>
      <c r="F130" s="37"/>
      <c r="G130" s="37"/>
      <c r="H130" s="39"/>
      <c r="I130">
        <v>13.0</v>
      </c>
    </row>
    <row r="131" ht="13.5" customHeight="1">
      <c r="A131" s="44" t="s">
        <v>1195</v>
      </c>
      <c r="B131" s="25">
        <v>2000.0</v>
      </c>
      <c r="C131" s="47" t="s">
        <v>1199</v>
      </c>
      <c r="D131" s="159" t="s">
        <v>1210</v>
      </c>
      <c r="E131" s="148"/>
      <c r="F131" s="148"/>
      <c r="G131" s="148"/>
      <c r="H131" s="148"/>
      <c r="J131" s="1">
        <v>93.0</v>
      </c>
    </row>
    <row r="132" ht="13.5" customHeight="1">
      <c r="B132" s="25">
        <v>1997.0</v>
      </c>
      <c r="C132" s="47" t="s">
        <v>1227</v>
      </c>
      <c r="D132" s="159" t="s">
        <v>1210</v>
      </c>
      <c r="E132" s="148"/>
      <c r="F132" s="148"/>
      <c r="G132" s="148"/>
      <c r="H132" s="148"/>
      <c r="J132" s="1">
        <v>94.0</v>
      </c>
    </row>
    <row r="133" ht="13.5" customHeight="1">
      <c r="A133" s="149" t="s">
        <v>150</v>
      </c>
      <c r="B133" s="37"/>
      <c r="C133" s="37"/>
      <c r="D133" s="37"/>
      <c r="E133" s="37"/>
      <c r="F133" s="37"/>
      <c r="G133" s="37"/>
      <c r="H133" s="39"/>
      <c r="I133">
        <v>14.0</v>
      </c>
    </row>
    <row r="134" ht="13.5" customHeight="1">
      <c r="A134" s="25" t="s">
        <v>1251</v>
      </c>
      <c r="B134" s="44">
        <v>2010.0</v>
      </c>
      <c r="C134" s="55" t="s">
        <v>1256</v>
      </c>
      <c r="D134" s="147" t="s">
        <v>1264</v>
      </c>
      <c r="E134" s="148"/>
      <c r="F134" s="148"/>
      <c r="G134" s="148"/>
      <c r="H134" s="117"/>
      <c r="J134" s="1">
        <v>95.0</v>
      </c>
    </row>
    <row r="135" ht="13.5" customHeight="1">
      <c r="A135" s="35" t="s">
        <v>126</v>
      </c>
      <c r="B135" s="37"/>
      <c r="C135" s="37"/>
      <c r="D135" s="37"/>
      <c r="E135" s="37"/>
      <c r="F135" s="37"/>
      <c r="G135" s="39"/>
      <c r="H135">
        <v>2.0</v>
      </c>
    </row>
    <row r="136" ht="13.5" customHeight="1">
      <c r="A136" s="149" t="s">
        <v>1284</v>
      </c>
      <c r="B136" s="37"/>
      <c r="C136" s="37"/>
      <c r="D136" s="37"/>
      <c r="E136" s="37"/>
      <c r="F136" s="37"/>
      <c r="G136" s="37"/>
      <c r="H136" s="39"/>
      <c r="I136">
        <v>1.0</v>
      </c>
    </row>
    <row r="137" ht="13.5" customHeight="1">
      <c r="A137" s="160" t="s">
        <v>1299</v>
      </c>
      <c r="B137" s="160">
        <v>2017.0</v>
      </c>
      <c r="C137" s="161" t="s">
        <v>1300</v>
      </c>
      <c r="D137" s="147" t="s">
        <v>1301</v>
      </c>
      <c r="E137" s="162">
        <v>1.0</v>
      </c>
      <c r="F137" s="162"/>
      <c r="G137" s="162"/>
      <c r="H137" s="162"/>
      <c r="J137" s="1">
        <v>96.0</v>
      </c>
    </row>
    <row r="138" ht="13.5" customHeight="1">
      <c r="A138" s="160" t="s">
        <v>1307</v>
      </c>
      <c r="B138" s="160">
        <v>2012.0</v>
      </c>
      <c r="C138" s="161" t="s">
        <v>1311</v>
      </c>
      <c r="D138" s="147" t="s">
        <v>1319</v>
      </c>
      <c r="E138" s="162">
        <v>2.0</v>
      </c>
      <c r="F138" s="162"/>
      <c r="G138" s="162"/>
      <c r="H138" s="162"/>
      <c r="J138" s="1">
        <v>97.0</v>
      </c>
    </row>
    <row r="139" ht="13.5" customHeight="1">
      <c r="A139" s="160" t="s">
        <v>1320</v>
      </c>
      <c r="B139" s="160">
        <v>2011.0</v>
      </c>
      <c r="C139" s="161" t="s">
        <v>1321</v>
      </c>
      <c r="D139" s="147" t="s">
        <v>1322</v>
      </c>
      <c r="E139" s="162">
        <v>3.0</v>
      </c>
      <c r="F139" s="162"/>
      <c r="G139" s="162"/>
      <c r="H139" s="162"/>
      <c r="J139" s="1">
        <v>98.0</v>
      </c>
    </row>
    <row r="140" ht="13.5" customHeight="1">
      <c r="A140" s="160" t="s">
        <v>1323</v>
      </c>
      <c r="B140" s="160">
        <v>2010.0</v>
      </c>
      <c r="C140" s="161" t="s">
        <v>1324</v>
      </c>
      <c r="D140" s="147" t="s">
        <v>1332</v>
      </c>
      <c r="E140" s="162">
        <v>4.0</v>
      </c>
      <c r="F140" s="162"/>
      <c r="G140" s="162"/>
      <c r="H140" s="162"/>
      <c r="J140" s="1">
        <v>99.0</v>
      </c>
    </row>
    <row r="141" ht="13.5" customHeight="1">
      <c r="A141" s="160" t="s">
        <v>1334</v>
      </c>
      <c r="B141" s="160">
        <v>2010.0</v>
      </c>
      <c r="C141" s="161" t="s">
        <v>1335</v>
      </c>
      <c r="D141" s="147" t="s">
        <v>1336</v>
      </c>
      <c r="E141" s="162">
        <v>5.0</v>
      </c>
      <c r="F141" s="162"/>
      <c r="G141" s="162"/>
      <c r="H141" s="162"/>
      <c r="J141" s="1">
        <v>100.0</v>
      </c>
    </row>
    <row r="142" ht="13.5" customHeight="1">
      <c r="A142" s="160" t="s">
        <v>1337</v>
      </c>
      <c r="B142" s="160">
        <v>2008.0</v>
      </c>
      <c r="C142" s="161" t="s">
        <v>1338</v>
      </c>
      <c r="D142" s="147" t="s">
        <v>1343</v>
      </c>
      <c r="E142" s="162">
        <v>6.0</v>
      </c>
      <c r="F142" s="162"/>
      <c r="G142" s="162"/>
      <c r="H142" s="162"/>
      <c r="J142" s="1">
        <v>101.0</v>
      </c>
    </row>
    <row r="143" ht="13.5" customHeight="1">
      <c r="A143" s="160" t="s">
        <v>1346</v>
      </c>
      <c r="B143" s="160">
        <v>2002.0</v>
      </c>
      <c r="C143" s="161" t="s">
        <v>1348</v>
      </c>
      <c r="D143" s="147" t="s">
        <v>1351</v>
      </c>
      <c r="E143" s="162">
        <v>7.0</v>
      </c>
      <c r="F143" s="162"/>
      <c r="G143" s="162"/>
      <c r="H143" s="162"/>
      <c r="J143" s="1">
        <v>102.0</v>
      </c>
    </row>
    <row r="144" ht="13.5" customHeight="1">
      <c r="A144" s="160" t="s">
        <v>1352</v>
      </c>
      <c r="B144" s="160">
        <v>2001.0</v>
      </c>
      <c r="C144" s="161" t="s">
        <v>1353</v>
      </c>
      <c r="D144" s="147" t="s">
        <v>1363</v>
      </c>
      <c r="E144" s="162">
        <v>8.0</v>
      </c>
      <c r="F144" s="162"/>
      <c r="G144" s="162"/>
      <c r="H144" s="162"/>
      <c r="J144" s="1">
        <v>103.0</v>
      </c>
    </row>
    <row r="145" ht="13.5" customHeight="1">
      <c r="A145" s="160" t="s">
        <v>1364</v>
      </c>
      <c r="B145" s="160">
        <v>1999.0</v>
      </c>
      <c r="C145" s="161" t="s">
        <v>1366</v>
      </c>
      <c r="D145" s="147" t="s">
        <v>1379</v>
      </c>
      <c r="E145" s="162">
        <v>9.0</v>
      </c>
      <c r="F145" s="162"/>
      <c r="G145" s="162"/>
      <c r="H145" s="162"/>
      <c r="J145" s="1">
        <v>104.0</v>
      </c>
    </row>
    <row r="146" ht="13.5" customHeight="1">
      <c r="A146" s="160" t="s">
        <v>1380</v>
      </c>
      <c r="B146" s="160">
        <v>1997.0</v>
      </c>
      <c r="C146" s="161" t="s">
        <v>1381</v>
      </c>
      <c r="D146" s="147" t="s">
        <v>1382</v>
      </c>
      <c r="E146" s="162">
        <v>10.0</v>
      </c>
      <c r="F146" s="162"/>
      <c r="G146" s="162"/>
      <c r="H146" s="162"/>
      <c r="J146" s="1">
        <v>105.0</v>
      </c>
    </row>
    <row r="147" ht="13.5" customHeight="1">
      <c r="A147" s="149" t="s">
        <v>1383</v>
      </c>
      <c r="B147" s="37"/>
      <c r="C147" s="37"/>
      <c r="D147" s="37"/>
      <c r="E147" s="37"/>
      <c r="F147" s="37"/>
      <c r="G147" s="37"/>
      <c r="H147" s="39"/>
      <c r="I147">
        <v>2.0</v>
      </c>
    </row>
    <row r="148" ht="13.5" customHeight="1">
      <c r="A148" s="137" t="s">
        <v>1395</v>
      </c>
      <c r="B148" s="137">
        <v>2012.0</v>
      </c>
      <c r="C148" s="165" t="s">
        <v>1396</v>
      </c>
      <c r="D148" s="56" t="s">
        <v>1397</v>
      </c>
      <c r="E148" s="166">
        <v>11.0</v>
      </c>
      <c r="F148" s="166"/>
      <c r="G148" s="166"/>
      <c r="H148" s="166"/>
      <c r="I148" s="12"/>
      <c r="J148" s="1">
        <v>106.0</v>
      </c>
    </row>
    <row r="149" ht="13.5" customHeight="1">
      <c r="A149" s="137" t="s">
        <v>1400</v>
      </c>
      <c r="B149" s="137">
        <v>2012.0</v>
      </c>
      <c r="C149" s="165" t="s">
        <v>1404</v>
      </c>
      <c r="D149" s="56" t="s">
        <v>1413</v>
      </c>
      <c r="E149" s="166">
        <v>12.0</v>
      </c>
      <c r="F149" s="166"/>
      <c r="G149" s="166"/>
      <c r="H149" s="166"/>
      <c r="I149" s="12"/>
      <c r="J149" s="1">
        <v>107.0</v>
      </c>
    </row>
    <row r="150" ht="13.5" customHeight="1">
      <c r="A150" s="137" t="s">
        <v>1414</v>
      </c>
      <c r="B150" s="137">
        <v>2012.0</v>
      </c>
      <c r="C150" s="165" t="s">
        <v>1415</v>
      </c>
      <c r="D150" s="56" t="s">
        <v>1416</v>
      </c>
      <c r="E150" s="166">
        <v>13.0</v>
      </c>
      <c r="F150" s="166"/>
      <c r="G150" s="166"/>
      <c r="H150" s="166"/>
      <c r="I150" s="12"/>
      <c r="J150" s="1">
        <v>108.0</v>
      </c>
    </row>
    <row r="151" ht="13.5" customHeight="1">
      <c r="A151" s="137" t="s">
        <v>1417</v>
      </c>
      <c r="B151" s="137">
        <v>2012.0</v>
      </c>
      <c r="C151" s="165" t="s">
        <v>1418</v>
      </c>
      <c r="D151" s="56" t="s">
        <v>1428</v>
      </c>
      <c r="E151" s="166">
        <v>14.0</v>
      </c>
      <c r="F151" s="166"/>
      <c r="G151" s="166"/>
      <c r="H151" s="166"/>
      <c r="I151" s="12"/>
      <c r="J151" s="1">
        <v>109.0</v>
      </c>
    </row>
    <row r="152" ht="13.5" customHeight="1">
      <c r="A152" s="137" t="s">
        <v>1429</v>
      </c>
      <c r="B152" s="137">
        <v>2010.0</v>
      </c>
      <c r="C152" s="165" t="s">
        <v>1430</v>
      </c>
      <c r="D152" s="56" t="s">
        <v>1439</v>
      </c>
      <c r="E152" s="166">
        <v>15.0</v>
      </c>
      <c r="F152" s="166"/>
      <c r="G152" s="166"/>
      <c r="H152" s="166"/>
      <c r="I152" s="12"/>
      <c r="J152" s="1">
        <v>110.0</v>
      </c>
    </row>
    <row r="153" ht="13.5" customHeight="1">
      <c r="A153" s="137" t="s">
        <v>1440</v>
      </c>
      <c r="B153" s="137">
        <v>2009.0</v>
      </c>
      <c r="C153" s="165" t="s">
        <v>1441</v>
      </c>
      <c r="D153" s="56" t="s">
        <v>1448</v>
      </c>
      <c r="E153" s="166">
        <v>16.0</v>
      </c>
      <c r="F153" s="166"/>
      <c r="G153" s="166"/>
      <c r="H153" s="166"/>
      <c r="I153" s="12"/>
      <c r="J153" s="1">
        <v>111.0</v>
      </c>
    </row>
    <row r="154" ht="13.5" customHeight="1">
      <c r="A154" s="137" t="s">
        <v>1449</v>
      </c>
      <c r="B154" s="137">
        <v>2005.0</v>
      </c>
      <c r="C154" s="165" t="s">
        <v>1451</v>
      </c>
      <c r="D154" s="56" t="s">
        <v>1459</v>
      </c>
      <c r="E154" s="166">
        <v>17.0</v>
      </c>
      <c r="F154" s="166"/>
      <c r="G154" s="166"/>
      <c r="H154" s="166"/>
      <c r="I154" s="12"/>
      <c r="J154" s="1">
        <v>112.0</v>
      </c>
    </row>
    <row r="155" ht="13.5" customHeight="1">
      <c r="A155" s="137" t="s">
        <v>1460</v>
      </c>
      <c r="B155" s="137">
        <v>2005.0</v>
      </c>
      <c r="C155" s="165" t="s">
        <v>1461</v>
      </c>
      <c r="D155" s="56" t="s">
        <v>1462</v>
      </c>
      <c r="E155" s="166">
        <v>18.0</v>
      </c>
      <c r="F155" s="166"/>
      <c r="G155" s="166"/>
      <c r="H155" s="166"/>
      <c r="I155" s="12"/>
      <c r="J155" s="1">
        <v>113.0</v>
      </c>
    </row>
    <row r="156" ht="13.5" customHeight="1">
      <c r="A156" s="137" t="s">
        <v>1463</v>
      </c>
      <c r="B156" s="137">
        <v>2005.0</v>
      </c>
      <c r="C156" s="165" t="s">
        <v>1464</v>
      </c>
      <c r="D156" s="56" t="s">
        <v>1473</v>
      </c>
      <c r="E156" s="166">
        <v>19.0</v>
      </c>
      <c r="F156" s="166"/>
      <c r="G156" s="166"/>
      <c r="H156" s="166"/>
      <c r="I156" s="12"/>
      <c r="J156" s="1">
        <v>114.0</v>
      </c>
    </row>
    <row r="157" ht="13.5" customHeight="1">
      <c r="A157" s="137" t="s">
        <v>1474</v>
      </c>
      <c r="B157" s="137">
        <v>2002.0</v>
      </c>
      <c r="C157" s="165" t="s">
        <v>1475</v>
      </c>
      <c r="D157" s="56" t="s">
        <v>1476</v>
      </c>
      <c r="E157" s="166">
        <v>20.0</v>
      </c>
      <c r="F157" s="166"/>
      <c r="G157" s="166"/>
      <c r="H157" s="166"/>
      <c r="I157" s="12"/>
      <c r="J157" s="1">
        <v>115.0</v>
      </c>
    </row>
    <row r="158" ht="13.5" customHeight="1">
      <c r="A158" s="137" t="s">
        <v>1477</v>
      </c>
      <c r="B158" s="137">
        <v>2002.0</v>
      </c>
      <c r="C158" s="165" t="s">
        <v>1478</v>
      </c>
      <c r="D158" s="56" t="s">
        <v>1487</v>
      </c>
      <c r="E158" s="166">
        <v>21.0</v>
      </c>
      <c r="F158" s="166"/>
      <c r="G158" s="166"/>
      <c r="H158" s="166"/>
      <c r="I158" s="12"/>
      <c r="J158" s="1">
        <v>116.0</v>
      </c>
    </row>
    <row r="159" ht="13.5" customHeight="1">
      <c r="A159" s="137" t="s">
        <v>1488</v>
      </c>
      <c r="B159" s="137">
        <v>2000.0</v>
      </c>
      <c r="C159" s="165" t="s">
        <v>1489</v>
      </c>
      <c r="D159" s="56" t="s">
        <v>1492</v>
      </c>
      <c r="E159" s="166">
        <v>22.0</v>
      </c>
      <c r="F159" s="166"/>
      <c r="G159" s="166"/>
      <c r="H159" s="166"/>
      <c r="I159" s="12"/>
      <c r="J159" s="1">
        <v>117.0</v>
      </c>
    </row>
    <row r="160" ht="13.5" customHeight="1">
      <c r="A160" s="137" t="s">
        <v>1493</v>
      </c>
      <c r="B160" s="137">
        <v>2000.0</v>
      </c>
      <c r="C160" s="47" t="s">
        <v>1494</v>
      </c>
      <c r="D160" s="56" t="s">
        <v>1499</v>
      </c>
      <c r="E160" s="166">
        <v>23.0</v>
      </c>
      <c r="F160" s="166"/>
      <c r="G160" s="166"/>
      <c r="H160" s="166"/>
      <c r="I160" s="12"/>
      <c r="J160" s="1">
        <v>118.0</v>
      </c>
    </row>
    <row r="161" ht="13.5" customHeight="1">
      <c r="B161" s="137">
        <v>1999.0</v>
      </c>
      <c r="C161" s="47" t="s">
        <v>1502</v>
      </c>
      <c r="D161" s="56" t="s">
        <v>1507</v>
      </c>
      <c r="E161" s="166">
        <v>24.0</v>
      </c>
      <c r="F161" s="166"/>
      <c r="G161" s="166"/>
      <c r="H161" s="166"/>
      <c r="I161" s="12"/>
      <c r="J161" s="1">
        <v>119.0</v>
      </c>
    </row>
    <row r="162" ht="13.5" customHeight="1">
      <c r="A162" s="137" t="s">
        <v>1508</v>
      </c>
      <c r="B162" s="137">
        <v>1999.0</v>
      </c>
      <c r="C162" s="165" t="s">
        <v>1509</v>
      </c>
      <c r="D162" s="56" t="s">
        <v>1510</v>
      </c>
      <c r="E162" s="166">
        <v>25.0</v>
      </c>
      <c r="F162" s="166"/>
      <c r="G162" s="166"/>
      <c r="H162" s="166"/>
      <c r="I162" s="12"/>
      <c r="J162" s="1">
        <v>120.0</v>
      </c>
    </row>
    <row r="163" ht="13.5" customHeight="1">
      <c r="A163" s="137" t="s">
        <v>1511</v>
      </c>
      <c r="B163" s="137">
        <v>1997.0</v>
      </c>
      <c r="C163" s="165" t="s">
        <v>1512</v>
      </c>
      <c r="D163" s="56" t="s">
        <v>1521</v>
      </c>
      <c r="E163" s="166">
        <v>26.0</v>
      </c>
      <c r="F163" s="166"/>
      <c r="G163" s="166"/>
      <c r="H163" s="166"/>
      <c r="I163" s="12"/>
      <c r="J163" s="1">
        <v>121.0</v>
      </c>
    </row>
    <row r="164" ht="13.5" customHeight="1">
      <c r="A164" s="170" t="s">
        <v>1522</v>
      </c>
      <c r="B164" s="37"/>
      <c r="C164" s="37"/>
      <c r="D164" s="37"/>
      <c r="E164" s="37"/>
      <c r="F164" s="37"/>
      <c r="G164" s="37"/>
      <c r="H164" s="39"/>
      <c r="I164">
        <v>3.0</v>
      </c>
    </row>
    <row r="165" ht="13.5" customHeight="1">
      <c r="A165" s="150" t="s">
        <v>1531</v>
      </c>
      <c r="B165" s="150"/>
      <c r="C165" s="150" t="s">
        <v>385</v>
      </c>
      <c r="D165" s="56" t="s">
        <v>1532</v>
      </c>
      <c r="E165" s="166">
        <v>27.0</v>
      </c>
      <c r="F165" s="162"/>
      <c r="G165" s="162"/>
      <c r="H165" s="162"/>
      <c r="J165" s="1">
        <v>122.0</v>
      </c>
    </row>
    <row r="166" ht="13.5" customHeight="1">
      <c r="A166" s="170" t="s">
        <v>1541</v>
      </c>
      <c r="B166" s="37"/>
      <c r="C166" s="37"/>
      <c r="D166" s="37"/>
      <c r="E166" s="37"/>
      <c r="F166" s="37"/>
      <c r="G166" s="37"/>
      <c r="H166" s="39"/>
      <c r="I166">
        <v>4.0</v>
      </c>
    </row>
    <row r="167" ht="13.5" customHeight="1">
      <c r="A167" s="57" t="s">
        <v>1546</v>
      </c>
      <c r="B167" s="57">
        <v>1999.0</v>
      </c>
      <c r="C167" s="65" t="s">
        <v>1547</v>
      </c>
      <c r="D167" s="56" t="s">
        <v>1548</v>
      </c>
      <c r="E167" s="166">
        <v>28.0</v>
      </c>
      <c r="F167" s="162"/>
      <c r="G167" s="162"/>
      <c r="H167" s="162"/>
      <c r="J167" s="1">
        <v>123.0</v>
      </c>
    </row>
    <row r="168" ht="13.5" customHeight="1">
      <c r="A168" s="170" t="s">
        <v>1549</v>
      </c>
      <c r="B168" s="37"/>
      <c r="C168" s="37"/>
      <c r="D168" s="37"/>
      <c r="E168" s="37"/>
      <c r="F168" s="37"/>
      <c r="G168" s="37"/>
      <c r="H168" s="39"/>
      <c r="I168">
        <v>5.0</v>
      </c>
    </row>
    <row r="169" ht="13.5" customHeight="1">
      <c r="A169" s="137" t="s">
        <v>1550</v>
      </c>
      <c r="B169" s="137">
        <v>2014.0</v>
      </c>
      <c r="C169" s="165" t="s">
        <v>1551</v>
      </c>
      <c r="D169" s="56" t="s">
        <v>1562</v>
      </c>
      <c r="E169" s="166">
        <v>29.0</v>
      </c>
      <c r="F169" s="166"/>
      <c r="G169" s="171"/>
      <c r="J169" s="1">
        <v>124.0</v>
      </c>
    </row>
    <row r="170" ht="13.5" customHeight="1">
      <c r="A170" s="57" t="s">
        <v>1563</v>
      </c>
      <c r="B170" s="57">
        <v>2010.0</v>
      </c>
      <c r="C170" s="65" t="s">
        <v>1564</v>
      </c>
      <c r="D170" s="56" t="s">
        <v>1565</v>
      </c>
      <c r="E170" s="166">
        <v>30.0</v>
      </c>
      <c r="F170" s="166"/>
      <c r="G170" s="171"/>
      <c r="J170" s="1">
        <v>125.0</v>
      </c>
    </row>
    <row r="171" ht="13.5" customHeight="1">
      <c r="A171" s="57" t="s">
        <v>1566</v>
      </c>
      <c r="B171" s="57">
        <v>2010.0</v>
      </c>
      <c r="C171" s="65" t="s">
        <v>1567</v>
      </c>
      <c r="D171" s="56" t="s">
        <v>1584</v>
      </c>
      <c r="E171" s="166">
        <v>31.0</v>
      </c>
      <c r="F171" s="166"/>
      <c r="G171" s="171"/>
      <c r="J171" s="1">
        <v>126.0</v>
      </c>
    </row>
    <row r="172" ht="13.5" customHeight="1">
      <c r="A172" s="57" t="s">
        <v>1585</v>
      </c>
      <c r="B172" s="57">
        <v>2005.0</v>
      </c>
      <c r="C172" s="65" t="s">
        <v>1586</v>
      </c>
      <c r="D172" s="56" t="s">
        <v>1589</v>
      </c>
      <c r="E172" s="166">
        <v>32.0</v>
      </c>
      <c r="F172" s="166"/>
      <c r="G172" s="171"/>
      <c r="J172" s="1">
        <v>127.0</v>
      </c>
    </row>
    <row r="173" ht="13.5" customHeight="1">
      <c r="A173" s="57" t="s">
        <v>1590</v>
      </c>
      <c r="B173" s="57">
        <v>1999.0</v>
      </c>
      <c r="C173" s="65" t="s">
        <v>1591</v>
      </c>
      <c r="D173" s="56" t="s">
        <v>1592</v>
      </c>
      <c r="E173" s="166">
        <v>33.0</v>
      </c>
      <c r="F173" s="166"/>
      <c r="G173" s="171"/>
      <c r="J173" s="1">
        <v>128.0</v>
      </c>
    </row>
    <row r="174" ht="13.5" customHeight="1">
      <c r="A174" s="57" t="s">
        <v>1593</v>
      </c>
      <c r="B174" s="57">
        <v>1997.0</v>
      </c>
      <c r="C174" s="65" t="s">
        <v>1594</v>
      </c>
      <c r="D174" s="56" t="s">
        <v>1600</v>
      </c>
      <c r="E174" s="166">
        <v>34.0</v>
      </c>
      <c r="F174" s="166"/>
      <c r="G174" s="171"/>
      <c r="J174" s="1">
        <v>129.0</v>
      </c>
    </row>
    <row r="175" ht="13.5" customHeight="1">
      <c r="A175" s="174" t="s">
        <v>128</v>
      </c>
      <c r="B175" s="37"/>
      <c r="C175" s="37"/>
      <c r="D175" s="37"/>
      <c r="E175" s="37"/>
      <c r="F175" s="37"/>
      <c r="G175" s="39"/>
      <c r="H175">
        <v>3.0</v>
      </c>
    </row>
    <row r="176" ht="13.5" customHeight="1">
      <c r="A176" s="57" t="s">
        <v>1606</v>
      </c>
      <c r="B176" s="57">
        <v>2010.0</v>
      </c>
      <c r="C176" s="65" t="s">
        <v>1607</v>
      </c>
      <c r="D176" s="56" t="s">
        <v>1615</v>
      </c>
      <c r="E176" s="166">
        <v>1.0</v>
      </c>
      <c r="F176" s="171"/>
      <c r="G176" s="171"/>
      <c r="J176" s="1">
        <v>130.0</v>
      </c>
    </row>
    <row r="177" ht="13.5" customHeight="1">
      <c r="A177" s="174" t="s">
        <v>130</v>
      </c>
      <c r="B177" s="37"/>
      <c r="C177" s="37"/>
      <c r="D177" s="37"/>
      <c r="E177" s="37"/>
      <c r="F177" s="37"/>
      <c r="G177" s="39"/>
      <c r="H177">
        <v>4.0</v>
      </c>
    </row>
    <row r="178" ht="13.5" customHeight="1">
      <c r="A178" s="57" t="s">
        <v>1624</v>
      </c>
      <c r="B178" s="57">
        <v>2008.0</v>
      </c>
      <c r="C178" s="65" t="s">
        <v>1626</v>
      </c>
      <c r="D178" s="56" t="s">
        <v>1638</v>
      </c>
      <c r="E178" s="166">
        <v>1.0</v>
      </c>
      <c r="F178" s="171"/>
      <c r="G178" s="171"/>
      <c r="J178" s="1">
        <v>131.0</v>
      </c>
    </row>
    <row r="179" ht="13.5" customHeight="1">
      <c r="A179" s="57" t="s">
        <v>1639</v>
      </c>
      <c r="B179" s="57">
        <v>2008.0</v>
      </c>
      <c r="C179" s="65" t="s">
        <v>1640</v>
      </c>
      <c r="D179" s="56" t="s">
        <v>1641</v>
      </c>
      <c r="E179" s="166">
        <v>2.0</v>
      </c>
      <c r="F179" s="171"/>
      <c r="G179" s="171"/>
      <c r="J179" s="1">
        <v>132.0</v>
      </c>
    </row>
    <row r="180" ht="13.5" customHeight="1">
      <c r="A180" s="57" t="s">
        <v>1642</v>
      </c>
      <c r="B180" s="57">
        <v>2007.0</v>
      </c>
      <c r="C180" s="65" t="s">
        <v>1643</v>
      </c>
      <c r="D180" s="56" t="s">
        <v>1644</v>
      </c>
      <c r="E180" s="166">
        <v>3.0</v>
      </c>
      <c r="F180" s="171"/>
      <c r="G180" s="171"/>
      <c r="J180" s="1">
        <v>133.0</v>
      </c>
    </row>
    <row r="181" ht="13.5" customHeight="1">
      <c r="A181" s="57" t="s">
        <v>1645</v>
      </c>
      <c r="B181" s="57">
        <v>2006.0</v>
      </c>
      <c r="C181" s="65" t="s">
        <v>1646</v>
      </c>
      <c r="D181" s="56" t="s">
        <v>1656</v>
      </c>
      <c r="E181" s="166">
        <v>4.0</v>
      </c>
      <c r="F181" s="171"/>
      <c r="G181" s="171"/>
      <c r="J181" s="1">
        <v>134.0</v>
      </c>
    </row>
    <row r="182" ht="13.5" customHeight="1">
      <c r="A182" s="57" t="s">
        <v>1657</v>
      </c>
      <c r="B182" s="57">
        <v>2005.0</v>
      </c>
      <c r="C182" s="65" t="s">
        <v>1658</v>
      </c>
      <c r="D182" s="56" t="s">
        <v>1659</v>
      </c>
      <c r="E182" s="166">
        <v>5.0</v>
      </c>
      <c r="F182" s="171"/>
      <c r="G182" s="171"/>
      <c r="J182" s="1">
        <v>135.0</v>
      </c>
    </row>
    <row r="183" ht="13.5" customHeight="1">
      <c r="A183" s="174" t="s">
        <v>132</v>
      </c>
      <c r="B183" s="37"/>
      <c r="C183" s="37"/>
      <c r="D183" s="37"/>
      <c r="E183" s="37"/>
      <c r="F183" s="37"/>
      <c r="G183" s="39"/>
      <c r="H183">
        <v>5.0</v>
      </c>
    </row>
    <row r="184" ht="13.5" customHeight="1">
      <c r="A184" s="137" t="s">
        <v>1667</v>
      </c>
      <c r="B184" s="137" t="s">
        <v>1668</v>
      </c>
      <c r="C184" s="183" t="s">
        <v>1669</v>
      </c>
      <c r="D184" s="56" t="s">
        <v>1672</v>
      </c>
      <c r="E184" s="166">
        <v>1.0</v>
      </c>
      <c r="F184" s="171"/>
      <c r="G184" s="171"/>
      <c r="J184" s="1">
        <v>136.0</v>
      </c>
    </row>
    <row r="185" ht="13.5" customHeight="1">
      <c r="A185" s="174" t="s">
        <v>1673</v>
      </c>
      <c r="B185" s="37"/>
      <c r="C185" s="37"/>
      <c r="D185" s="37"/>
      <c r="E185" s="37"/>
      <c r="F185" s="37"/>
      <c r="G185" s="39"/>
      <c r="H185">
        <v>6.0</v>
      </c>
    </row>
    <row r="186" ht="13.5" customHeight="1">
      <c r="A186" s="57" t="s">
        <v>1683</v>
      </c>
      <c r="B186" s="57">
        <v>2014.0</v>
      </c>
      <c r="C186" s="47" t="s">
        <v>1684</v>
      </c>
      <c r="D186" s="56" t="s">
        <v>1690</v>
      </c>
      <c r="E186" s="166">
        <v>1.0</v>
      </c>
      <c r="F186" s="171"/>
      <c r="G186" s="171"/>
      <c r="J186" s="1">
        <v>137.0</v>
      </c>
    </row>
    <row r="187" ht="13.5" customHeight="1">
      <c r="A187" s="57" t="s">
        <v>1683</v>
      </c>
      <c r="B187" s="57">
        <v>2013.0</v>
      </c>
      <c r="C187" s="47" t="s">
        <v>1691</v>
      </c>
      <c r="D187" s="56" t="s">
        <v>1692</v>
      </c>
      <c r="E187" s="166">
        <v>2.0</v>
      </c>
      <c r="F187" s="171"/>
      <c r="G187" s="171"/>
      <c r="J187" s="1">
        <v>138.0</v>
      </c>
    </row>
    <row r="188" ht="13.5" customHeight="1">
      <c r="A188" s="174" t="s">
        <v>534</v>
      </c>
      <c r="B188" s="37"/>
      <c r="C188" s="37"/>
      <c r="D188" s="37"/>
      <c r="E188" s="37"/>
      <c r="F188" s="37"/>
      <c r="G188" s="39"/>
      <c r="H188">
        <v>7.0</v>
      </c>
    </row>
    <row r="189" ht="13.5" customHeight="1">
      <c r="A189" s="137" t="s">
        <v>1709</v>
      </c>
      <c r="B189" s="57">
        <v>2002.0</v>
      </c>
      <c r="C189" s="47" t="s">
        <v>1710</v>
      </c>
      <c r="D189" s="56" t="s">
        <v>1714</v>
      </c>
      <c r="E189" s="166">
        <v>1.0</v>
      </c>
      <c r="F189" s="171"/>
      <c r="G189" s="171"/>
      <c r="J189" s="1">
        <v>139.0</v>
      </c>
    </row>
    <row r="190" ht="13.5" customHeight="1">
      <c r="B190" s="57">
        <v>2002.0</v>
      </c>
      <c r="C190" s="47" t="s">
        <v>1715</v>
      </c>
      <c r="D190" s="56" t="s">
        <v>1725</v>
      </c>
      <c r="E190" s="166">
        <v>2.0</v>
      </c>
      <c r="F190" s="171"/>
      <c r="G190" s="171"/>
      <c r="J190" s="1">
        <v>140.0</v>
      </c>
    </row>
    <row r="191" ht="13.5" customHeight="1">
      <c r="B191" s="57">
        <v>2002.0</v>
      </c>
      <c r="C191" s="47" t="s">
        <v>1728</v>
      </c>
      <c r="D191" s="56" t="s">
        <v>1730</v>
      </c>
      <c r="E191" s="166">
        <v>3.0</v>
      </c>
      <c r="F191" s="171"/>
      <c r="G191" s="171"/>
      <c r="J191" s="1">
        <v>141.0</v>
      </c>
    </row>
    <row r="192" ht="13.5" customHeight="1">
      <c r="A192" s="57" t="s">
        <v>1732</v>
      </c>
      <c r="B192" s="57">
        <v>2002.0</v>
      </c>
      <c r="C192" s="47" t="s">
        <v>1733</v>
      </c>
      <c r="D192" s="56" t="s">
        <v>1725</v>
      </c>
      <c r="E192" s="166">
        <v>4.0</v>
      </c>
      <c r="F192" s="171"/>
      <c r="G192" s="171"/>
      <c r="J192" s="1">
        <v>142.0</v>
      </c>
    </row>
    <row r="193" ht="13.5" customHeight="1">
      <c r="B193" s="57">
        <v>2002.0</v>
      </c>
      <c r="C193" s="47" t="s">
        <v>1745</v>
      </c>
      <c r="D193" s="56" t="s">
        <v>1746</v>
      </c>
      <c r="E193" s="166">
        <v>5.0</v>
      </c>
      <c r="F193" s="171"/>
      <c r="G193" s="171"/>
      <c r="J193" s="1">
        <v>143.0</v>
      </c>
    </row>
    <row r="194" ht="13.5" customHeight="1">
      <c r="A194" s="174" t="s">
        <v>138</v>
      </c>
      <c r="B194" s="37"/>
      <c r="C194" s="37"/>
      <c r="D194" s="37"/>
      <c r="E194" s="37"/>
      <c r="F194" s="37"/>
      <c r="G194" s="39"/>
      <c r="H194">
        <v>8.0</v>
      </c>
    </row>
    <row r="195" ht="13.5" customHeight="1">
      <c r="A195" s="57" t="s">
        <v>1760</v>
      </c>
      <c r="B195" s="57">
        <v>2011.0</v>
      </c>
      <c r="C195" s="65" t="s">
        <v>1762</v>
      </c>
      <c r="D195" s="56" t="s">
        <v>1764</v>
      </c>
      <c r="E195" s="166">
        <v>1.0</v>
      </c>
      <c r="F195" s="171"/>
      <c r="G195" s="171"/>
      <c r="J195" s="1">
        <v>144.0</v>
      </c>
    </row>
    <row r="196" ht="13.5" customHeight="1">
      <c r="A196" s="57" t="s">
        <v>1765</v>
      </c>
      <c r="B196" s="57">
        <v>2011.0</v>
      </c>
      <c r="C196" s="65" t="s">
        <v>1767</v>
      </c>
      <c r="D196" s="56" t="s">
        <v>1776</v>
      </c>
      <c r="E196" s="166">
        <v>2.0</v>
      </c>
      <c r="F196" s="171"/>
      <c r="G196" s="171"/>
      <c r="J196" s="1">
        <v>145.0</v>
      </c>
    </row>
    <row r="197" ht="13.5" customHeight="1">
      <c r="A197" s="57" t="s">
        <v>1779</v>
      </c>
      <c r="B197" s="57">
        <v>2011.0</v>
      </c>
      <c r="C197" s="65" t="s">
        <v>1780</v>
      </c>
      <c r="D197" s="56" t="s">
        <v>1781</v>
      </c>
      <c r="E197" s="166">
        <v>3.0</v>
      </c>
      <c r="F197" s="171"/>
      <c r="G197" s="171"/>
      <c r="J197" s="1">
        <v>146.0</v>
      </c>
    </row>
    <row r="198" ht="13.5" customHeight="1">
      <c r="A198" s="57" t="s">
        <v>1782</v>
      </c>
      <c r="B198" s="57">
        <v>2010.0</v>
      </c>
      <c r="C198" s="65" t="s">
        <v>1783</v>
      </c>
      <c r="D198" s="56" t="s">
        <v>1786</v>
      </c>
      <c r="E198" s="166">
        <v>4.0</v>
      </c>
      <c r="F198" s="171"/>
      <c r="G198" s="171"/>
      <c r="J198" s="1">
        <v>147.0</v>
      </c>
    </row>
    <row r="199" ht="13.5" customHeight="1">
      <c r="A199" s="57" t="s">
        <v>1790</v>
      </c>
      <c r="B199" s="57">
        <v>2010.0</v>
      </c>
      <c r="C199" s="65" t="s">
        <v>1791</v>
      </c>
      <c r="D199" s="56" t="s">
        <v>1797</v>
      </c>
      <c r="E199" s="166">
        <v>5.0</v>
      </c>
      <c r="F199" s="171"/>
      <c r="G199" s="171"/>
      <c r="J199" s="1">
        <v>148.0</v>
      </c>
    </row>
    <row r="200" ht="13.5" customHeight="1">
      <c r="A200" s="174" t="s">
        <v>140</v>
      </c>
      <c r="B200" s="37"/>
      <c r="C200" s="37"/>
      <c r="D200" s="37"/>
      <c r="E200" s="37"/>
      <c r="F200" s="37"/>
      <c r="G200" s="39"/>
      <c r="H200">
        <v>9.0</v>
      </c>
    </row>
    <row r="201" ht="13.5" customHeight="1">
      <c r="A201" s="57" t="s">
        <v>1799</v>
      </c>
      <c r="B201" s="57" t="s">
        <v>228</v>
      </c>
      <c r="C201" s="57" t="s">
        <v>385</v>
      </c>
      <c r="D201" s="171"/>
      <c r="E201" s="166">
        <v>1.0</v>
      </c>
      <c r="F201" s="171"/>
      <c r="G201" s="171"/>
      <c r="J201" s="1">
        <v>149.0</v>
      </c>
    </row>
    <row r="202" ht="13.5" customHeight="1">
      <c r="A202" s="57" t="s">
        <v>1800</v>
      </c>
      <c r="B202" s="57">
        <v>2009.0</v>
      </c>
      <c r="C202" s="65" t="str">
        <f>HYPERLINK("https://www.ncbi.nlm.nih.gov/pubmed/?term=19643927%5Buid%5D","PMID 19643927")</f>
        <v>PMID 19643927</v>
      </c>
      <c r="D202" s="56" t="s">
        <v>1809</v>
      </c>
      <c r="E202" s="166">
        <v>2.0</v>
      </c>
      <c r="F202" s="171"/>
      <c r="G202" s="171"/>
      <c r="J202" s="1">
        <v>150.0</v>
      </c>
    </row>
    <row r="203" ht="13.5" customHeight="1">
      <c r="A203" s="57" t="s">
        <v>1810</v>
      </c>
      <c r="B203" s="57">
        <v>2004.0</v>
      </c>
      <c r="C203" s="65" t="s">
        <v>1811</v>
      </c>
      <c r="D203" s="56" t="s">
        <v>1812</v>
      </c>
      <c r="E203" s="166">
        <v>3.0</v>
      </c>
      <c r="F203" s="171"/>
      <c r="G203" s="171"/>
      <c r="J203" s="1">
        <v>151.0</v>
      </c>
    </row>
    <row r="204" ht="13.5" customHeight="1">
      <c r="A204" s="174" t="s">
        <v>142</v>
      </c>
      <c r="B204" s="37"/>
      <c r="C204" s="37"/>
      <c r="D204" s="37"/>
      <c r="E204" s="37"/>
      <c r="F204" s="37"/>
      <c r="G204" s="39"/>
      <c r="H204">
        <v>10.0</v>
      </c>
    </row>
    <row r="205" ht="13.5" customHeight="1">
      <c r="A205" s="57" t="s">
        <v>1823</v>
      </c>
      <c r="B205" s="57">
        <v>1998.0</v>
      </c>
      <c r="C205" s="65" t="s">
        <v>1824</v>
      </c>
      <c r="D205" s="56" t="s">
        <v>1825</v>
      </c>
      <c r="E205" s="166">
        <v>1.0</v>
      </c>
      <c r="F205" s="171"/>
      <c r="G205" s="171"/>
      <c r="J205" s="1">
        <v>152.0</v>
      </c>
    </row>
    <row r="206" ht="13.5" customHeight="1">
      <c r="A206" s="174" t="s">
        <v>144</v>
      </c>
      <c r="B206" s="37"/>
      <c r="C206" s="37"/>
      <c r="D206" s="37"/>
      <c r="E206" s="37"/>
      <c r="F206" s="37"/>
      <c r="G206" s="39"/>
      <c r="H206">
        <v>11.0</v>
      </c>
    </row>
    <row r="207" ht="13.5" customHeight="1">
      <c r="A207" s="185" t="s">
        <v>1834</v>
      </c>
      <c r="B207" s="37"/>
      <c r="C207" s="37"/>
      <c r="D207" s="37"/>
      <c r="E207" s="37"/>
      <c r="F207" s="37"/>
      <c r="G207" s="37"/>
      <c r="H207" s="39"/>
      <c r="I207" s="1">
        <v>1.0</v>
      </c>
    </row>
    <row r="208" ht="13.5" customHeight="1">
      <c r="A208" s="57" t="s">
        <v>1837</v>
      </c>
      <c r="B208" s="57">
        <v>2000.0</v>
      </c>
      <c r="C208" s="65" t="s">
        <v>1839</v>
      </c>
      <c r="D208" s="56" t="s">
        <v>1845</v>
      </c>
      <c r="E208" s="166">
        <v>1.0</v>
      </c>
      <c r="F208" s="139"/>
      <c r="G208" s="139"/>
      <c r="H208" s="139"/>
      <c r="J208" s="1">
        <v>153.0</v>
      </c>
    </row>
    <row r="209" ht="13.5" customHeight="1">
      <c r="A209" s="57" t="s">
        <v>1846</v>
      </c>
      <c r="B209" s="57">
        <v>2000.0</v>
      </c>
      <c r="C209" s="65" t="s">
        <v>1847</v>
      </c>
      <c r="D209" s="56" t="s">
        <v>1857</v>
      </c>
      <c r="E209" s="166">
        <v>2.0</v>
      </c>
      <c r="F209" s="139"/>
      <c r="G209" s="139"/>
      <c r="H209" s="139"/>
      <c r="J209" s="1">
        <v>154.0</v>
      </c>
    </row>
    <row r="210" ht="13.5" customHeight="1">
      <c r="A210" s="186" t="s">
        <v>1858</v>
      </c>
      <c r="B210" s="37"/>
      <c r="C210" s="37"/>
      <c r="D210" s="37"/>
      <c r="E210" s="37"/>
      <c r="F210" s="37"/>
      <c r="G210" s="37"/>
      <c r="H210" s="39"/>
      <c r="I210" s="1">
        <v>2.0</v>
      </c>
    </row>
    <row r="211" ht="13.5" customHeight="1">
      <c r="A211" s="57" t="s">
        <v>1866</v>
      </c>
      <c r="B211" s="57" t="s">
        <v>1668</v>
      </c>
      <c r="C211" s="65" t="s">
        <v>1867</v>
      </c>
      <c r="D211" s="56" t="s">
        <v>1870</v>
      </c>
      <c r="E211" s="166">
        <v>1.0</v>
      </c>
      <c r="F211" s="128"/>
      <c r="G211" s="128"/>
      <c r="H211" s="128"/>
      <c r="I211" s="14"/>
      <c r="J211" s="1">
        <v>155.0</v>
      </c>
    </row>
    <row r="212" ht="13.5" customHeight="1">
      <c r="A212" s="57" t="s">
        <v>1871</v>
      </c>
      <c r="B212" s="57">
        <v>1998.0</v>
      </c>
      <c r="C212" s="65" t="s">
        <v>1872</v>
      </c>
      <c r="D212" s="56" t="s">
        <v>1877</v>
      </c>
      <c r="E212" s="166">
        <v>2.0</v>
      </c>
      <c r="F212" s="128"/>
      <c r="G212" s="128"/>
      <c r="H212" s="128"/>
      <c r="I212" s="14"/>
      <c r="J212" s="1">
        <v>156.0</v>
      </c>
    </row>
    <row r="213" ht="13.5" customHeight="1">
      <c r="A213" s="186" t="s">
        <v>321</v>
      </c>
      <c r="B213" s="37"/>
      <c r="C213" s="37"/>
      <c r="D213" s="37"/>
      <c r="E213" s="37"/>
      <c r="F213" s="37"/>
      <c r="G213" s="37"/>
      <c r="H213" s="39"/>
      <c r="I213" s="1">
        <v>3.0</v>
      </c>
    </row>
    <row r="214" ht="13.5" customHeight="1">
      <c r="A214" s="57" t="s">
        <v>1882</v>
      </c>
      <c r="B214" s="57"/>
      <c r="C214" s="65" t="s">
        <v>1668</v>
      </c>
      <c r="D214" s="56" t="s">
        <v>1892</v>
      </c>
      <c r="E214" s="166">
        <v>1.0</v>
      </c>
      <c r="F214" s="171"/>
      <c r="G214" s="171"/>
      <c r="J214" s="1">
        <v>157.0</v>
      </c>
    </row>
    <row r="215" ht="13.5" customHeight="1">
      <c r="A215" s="57" t="s">
        <v>1894</v>
      </c>
      <c r="B215" s="57"/>
      <c r="C215" s="47" t="s">
        <v>1668</v>
      </c>
      <c r="D215" s="56" t="s">
        <v>1898</v>
      </c>
      <c r="E215" s="166">
        <v>2.0</v>
      </c>
      <c r="F215" s="171"/>
      <c r="G215" s="171"/>
      <c r="J215" s="1">
        <v>158.0</v>
      </c>
    </row>
    <row r="216" ht="13.5" customHeight="1">
      <c r="A216" s="72" t="s">
        <v>1899</v>
      </c>
      <c r="B216" s="57">
        <v>2017.0</v>
      </c>
      <c r="C216" s="47" t="s">
        <v>1900</v>
      </c>
      <c r="D216" s="56" t="s">
        <v>1918</v>
      </c>
      <c r="E216" s="166">
        <v>3.0</v>
      </c>
      <c r="F216" s="171"/>
      <c r="G216" s="171"/>
      <c r="J216" s="1">
        <v>159.0</v>
      </c>
    </row>
    <row r="217" ht="13.5" customHeight="1">
      <c r="A217" s="57" t="s">
        <v>1919</v>
      </c>
      <c r="B217" s="57">
        <v>2016.0</v>
      </c>
      <c r="C217" s="47" t="s">
        <v>1920</v>
      </c>
      <c r="D217" s="56" t="s">
        <v>1935</v>
      </c>
      <c r="E217" s="166">
        <v>4.0</v>
      </c>
      <c r="F217" s="171"/>
      <c r="G217" s="171"/>
      <c r="J217" s="1">
        <v>160.0</v>
      </c>
    </row>
    <row r="218" ht="13.5" customHeight="1">
      <c r="A218" s="57" t="s">
        <v>1937</v>
      </c>
      <c r="B218" s="57">
        <v>2013.0</v>
      </c>
      <c r="C218" s="65" t="s">
        <v>1940</v>
      </c>
      <c r="D218" s="56" t="s">
        <v>1943</v>
      </c>
      <c r="E218" s="166">
        <v>5.0</v>
      </c>
      <c r="F218" s="171"/>
      <c r="G218" s="171"/>
      <c r="J218" s="1">
        <v>161.0</v>
      </c>
    </row>
    <row r="219" ht="13.5" customHeight="1">
      <c r="A219" s="174" t="s">
        <v>146</v>
      </c>
      <c r="B219" s="37"/>
      <c r="C219" s="37"/>
      <c r="D219" s="37"/>
      <c r="E219" s="37"/>
      <c r="F219" s="37"/>
      <c r="G219" s="39"/>
      <c r="H219">
        <v>12.0</v>
      </c>
    </row>
    <row r="220" ht="13.5" customHeight="1">
      <c r="A220" s="57" t="s">
        <v>1960</v>
      </c>
      <c r="B220" s="57">
        <v>2010.0</v>
      </c>
      <c r="C220" s="65" t="s">
        <v>1961</v>
      </c>
      <c r="D220" s="56" t="s">
        <v>1972</v>
      </c>
      <c r="E220" s="166">
        <v>1.0</v>
      </c>
      <c r="F220" s="171"/>
      <c r="G220" s="171"/>
      <c r="J220" s="1">
        <v>162.0</v>
      </c>
    </row>
    <row r="221" ht="13.5" customHeight="1">
      <c r="A221" s="174" t="s">
        <v>148</v>
      </c>
      <c r="B221" s="37"/>
      <c r="C221" s="37"/>
      <c r="D221" s="37"/>
      <c r="E221" s="37"/>
      <c r="F221" s="37"/>
      <c r="G221" s="39"/>
      <c r="H221">
        <v>13.0</v>
      </c>
    </row>
    <row r="222" ht="13.5" customHeight="1">
      <c r="A222" s="57" t="s">
        <v>1987</v>
      </c>
      <c r="B222" s="57">
        <v>2012.0</v>
      </c>
      <c r="C222" s="65" t="s">
        <v>1989</v>
      </c>
      <c r="D222" s="56" t="s">
        <v>2003</v>
      </c>
      <c r="E222" s="166">
        <v>1.0</v>
      </c>
      <c r="F222" s="171"/>
      <c r="G222" s="171"/>
      <c r="J222" s="1">
        <v>163.0</v>
      </c>
    </row>
    <row r="223" ht="13.5" customHeight="1">
      <c r="A223" s="57" t="s">
        <v>2004</v>
      </c>
      <c r="B223" s="57">
        <v>2011.0</v>
      </c>
      <c r="C223" s="65" t="s">
        <v>2005</v>
      </c>
      <c r="D223" s="56" t="s">
        <v>2014</v>
      </c>
      <c r="E223" s="166">
        <v>2.0</v>
      </c>
      <c r="F223" s="171"/>
      <c r="G223" s="171"/>
      <c r="J223" s="1">
        <v>164.0</v>
      </c>
    </row>
    <row r="224" ht="13.5" customHeight="1">
      <c r="A224" s="57" t="s">
        <v>2015</v>
      </c>
      <c r="B224" s="57">
        <v>2010.0</v>
      </c>
      <c r="C224" s="65" t="s">
        <v>2016</v>
      </c>
      <c r="D224" s="56" t="s">
        <v>2017</v>
      </c>
      <c r="E224" s="166">
        <v>3.0</v>
      </c>
      <c r="F224" s="171"/>
      <c r="G224" s="171"/>
      <c r="J224" s="1">
        <v>165.0</v>
      </c>
    </row>
    <row r="225" ht="13.5" customHeight="1">
      <c r="A225" s="174" t="s">
        <v>383</v>
      </c>
      <c r="B225" s="37"/>
      <c r="C225" s="37"/>
      <c r="D225" s="37"/>
      <c r="E225" s="37"/>
      <c r="F225" s="37"/>
      <c r="G225" s="39"/>
      <c r="H225">
        <v>14.0</v>
      </c>
    </row>
    <row r="226" ht="13.5" customHeight="1">
      <c r="A226" s="186" t="s">
        <v>495</v>
      </c>
      <c r="B226" s="37"/>
      <c r="C226" s="37"/>
      <c r="D226" s="37"/>
      <c r="E226" s="37"/>
      <c r="F226" s="37"/>
      <c r="G226" s="37"/>
      <c r="H226" s="39"/>
      <c r="I226" s="1">
        <v>1.0</v>
      </c>
    </row>
    <row r="227" ht="13.5" customHeight="1">
      <c r="A227" s="136" t="s">
        <v>2027</v>
      </c>
      <c r="B227" s="137">
        <v>2017.0</v>
      </c>
      <c r="C227" s="183" t="s">
        <v>2028</v>
      </c>
      <c r="D227" s="56" t="s">
        <v>614</v>
      </c>
      <c r="E227" s="166">
        <v>1.0</v>
      </c>
      <c r="F227" s="171"/>
      <c r="G227" s="171"/>
      <c r="J227" s="1">
        <v>166.0</v>
      </c>
    </row>
    <row r="228" ht="13.5" customHeight="1">
      <c r="A228" s="136" t="s">
        <v>2039</v>
      </c>
      <c r="B228" s="137">
        <v>2017.0</v>
      </c>
      <c r="C228" s="183" t="s">
        <v>2040</v>
      </c>
      <c r="D228" s="56" t="s">
        <v>2042</v>
      </c>
      <c r="E228" s="166">
        <v>2.0</v>
      </c>
      <c r="F228" s="171"/>
      <c r="G228" s="171"/>
      <c r="J228" s="1">
        <v>167.0</v>
      </c>
    </row>
    <row r="229" ht="13.5" customHeight="1">
      <c r="A229" s="136" t="s">
        <v>2043</v>
      </c>
      <c r="B229" s="137">
        <v>2016.0</v>
      </c>
      <c r="C229" s="183" t="s">
        <v>2044</v>
      </c>
      <c r="D229" s="56" t="s">
        <v>2058</v>
      </c>
      <c r="E229" s="166">
        <v>3.0</v>
      </c>
      <c r="F229" s="171"/>
      <c r="G229" s="171"/>
      <c r="J229" s="1">
        <v>168.0</v>
      </c>
    </row>
    <row r="230" ht="13.5" customHeight="1">
      <c r="A230" s="136" t="s">
        <v>2059</v>
      </c>
      <c r="B230" s="137">
        <v>2016.0</v>
      </c>
      <c r="C230" s="183" t="s">
        <v>2060</v>
      </c>
      <c r="D230" s="56" t="s">
        <v>2064</v>
      </c>
      <c r="E230" s="166">
        <v>4.0</v>
      </c>
      <c r="F230" s="171"/>
      <c r="G230" s="171"/>
      <c r="J230" s="1">
        <v>169.0</v>
      </c>
    </row>
    <row r="231" ht="13.5" customHeight="1">
      <c r="A231" s="136" t="s">
        <v>2065</v>
      </c>
      <c r="B231" s="137">
        <v>2016.0</v>
      </c>
      <c r="C231" s="183" t="s">
        <v>2066</v>
      </c>
      <c r="D231" s="56" t="s">
        <v>2067</v>
      </c>
      <c r="E231" s="166">
        <v>5.0</v>
      </c>
      <c r="F231" s="171"/>
      <c r="G231" s="171"/>
      <c r="J231" s="1">
        <v>170.0</v>
      </c>
    </row>
    <row r="232" ht="13.5" customHeight="1">
      <c r="A232" s="137" t="s">
        <v>2068</v>
      </c>
      <c r="B232" s="137">
        <v>2008.0</v>
      </c>
      <c r="C232" s="183" t="s">
        <v>2069</v>
      </c>
      <c r="D232" s="56" t="s">
        <v>2080</v>
      </c>
      <c r="E232" s="166">
        <v>6.0</v>
      </c>
      <c r="F232" s="171"/>
      <c r="G232" s="171"/>
      <c r="J232" s="1">
        <v>171.0</v>
      </c>
    </row>
    <row r="233" ht="13.5" customHeight="1">
      <c r="A233" s="137" t="s">
        <v>2081</v>
      </c>
      <c r="B233" s="137">
        <v>2007.0</v>
      </c>
      <c r="C233" s="183" t="s">
        <v>2082</v>
      </c>
      <c r="D233" s="56" t="s">
        <v>2095</v>
      </c>
      <c r="E233" s="166">
        <v>7.0</v>
      </c>
      <c r="F233" s="171"/>
      <c r="G233" s="171"/>
      <c r="J233" s="1">
        <v>172.0</v>
      </c>
    </row>
    <row r="234" ht="13.5" customHeight="1">
      <c r="A234" s="137" t="s">
        <v>2098</v>
      </c>
      <c r="B234" s="137">
        <v>2006.0</v>
      </c>
      <c r="C234" s="183" t="s">
        <v>2100</v>
      </c>
      <c r="D234" s="56" t="s">
        <v>2116</v>
      </c>
      <c r="E234" s="166">
        <v>8.0</v>
      </c>
      <c r="F234" s="171"/>
      <c r="G234" s="171"/>
      <c r="J234" s="1">
        <v>173.0</v>
      </c>
    </row>
    <row r="235" ht="13.5" customHeight="1">
      <c r="A235" s="137" t="s">
        <v>2119</v>
      </c>
      <c r="B235" s="137">
        <v>2006.0</v>
      </c>
      <c r="C235" s="183" t="s">
        <v>2120</v>
      </c>
      <c r="D235" s="56" t="s">
        <v>2131</v>
      </c>
      <c r="E235" s="166">
        <v>9.0</v>
      </c>
      <c r="F235" s="171"/>
      <c r="G235" s="171"/>
      <c r="J235" s="1">
        <v>174.0</v>
      </c>
    </row>
    <row r="236" ht="13.5" customHeight="1">
      <c r="B236" s="137">
        <v>2006.0</v>
      </c>
      <c r="C236" s="183" t="s">
        <v>2134</v>
      </c>
      <c r="D236" s="56" t="s">
        <v>2131</v>
      </c>
      <c r="E236" s="166">
        <v>10.0</v>
      </c>
      <c r="F236" s="171"/>
      <c r="G236" s="171"/>
      <c r="J236" s="1">
        <v>175.0</v>
      </c>
    </row>
    <row r="237" ht="13.5" customHeight="1">
      <c r="A237" s="137" t="s">
        <v>2145</v>
      </c>
      <c r="B237" s="137">
        <v>2003.0</v>
      </c>
      <c r="C237" s="183" t="s">
        <v>2146</v>
      </c>
      <c r="D237" s="56" t="s">
        <v>2147</v>
      </c>
      <c r="E237" s="166">
        <v>11.0</v>
      </c>
      <c r="F237" s="171"/>
      <c r="G237" s="171"/>
      <c r="J237" s="1">
        <v>176.0</v>
      </c>
    </row>
    <row r="238" ht="13.5" customHeight="1">
      <c r="A238" s="137" t="s">
        <v>2148</v>
      </c>
      <c r="B238" s="137">
        <v>2002.0</v>
      </c>
      <c r="C238" s="183" t="s">
        <v>2149</v>
      </c>
      <c r="D238" s="56" t="s">
        <v>2152</v>
      </c>
      <c r="E238" s="166">
        <v>12.0</v>
      </c>
      <c r="F238" s="171"/>
      <c r="G238" s="171"/>
      <c r="J238" s="1">
        <v>177.0</v>
      </c>
    </row>
    <row r="239" ht="13.5" customHeight="1">
      <c r="B239" s="137">
        <v>2000.0</v>
      </c>
      <c r="C239" s="183" t="s">
        <v>2157</v>
      </c>
      <c r="D239" s="56" t="s">
        <v>2163</v>
      </c>
      <c r="E239" s="166">
        <v>13.0</v>
      </c>
      <c r="F239" s="171"/>
      <c r="G239" s="171"/>
      <c r="J239" s="1">
        <v>178.0</v>
      </c>
    </row>
    <row r="240" ht="13.5" customHeight="1">
      <c r="A240" s="137" t="s">
        <v>2167</v>
      </c>
      <c r="B240" s="137">
        <v>2002.0</v>
      </c>
      <c r="C240" s="183" t="s">
        <v>2170</v>
      </c>
      <c r="D240" s="56" t="s">
        <v>2174</v>
      </c>
      <c r="E240" s="166">
        <v>14.0</v>
      </c>
      <c r="F240" s="171"/>
      <c r="G240" s="171"/>
      <c r="J240" s="1">
        <v>179.0</v>
      </c>
    </row>
    <row r="241" ht="13.5" customHeight="1">
      <c r="A241" s="137" t="s">
        <v>2175</v>
      </c>
      <c r="B241" s="137">
        <v>2001.0</v>
      </c>
      <c r="C241" s="183" t="s">
        <v>2176</v>
      </c>
      <c r="D241" s="56" t="s">
        <v>2147</v>
      </c>
      <c r="E241" s="166">
        <v>15.0</v>
      </c>
      <c r="F241" s="171"/>
      <c r="G241" s="171"/>
      <c r="J241" s="1">
        <v>180.0</v>
      </c>
    </row>
    <row r="242" ht="13.5" customHeight="1">
      <c r="A242" s="137" t="s">
        <v>2186</v>
      </c>
      <c r="B242" s="137">
        <v>2001.0</v>
      </c>
      <c r="C242" s="183" t="s">
        <v>2187</v>
      </c>
      <c r="D242" s="56" t="s">
        <v>2188</v>
      </c>
      <c r="E242" s="166">
        <v>16.0</v>
      </c>
      <c r="F242" s="171"/>
      <c r="G242" s="171"/>
      <c r="J242" s="1">
        <v>181.0</v>
      </c>
    </row>
    <row r="243" ht="13.5" customHeight="1">
      <c r="A243" s="174" t="s">
        <v>428</v>
      </c>
      <c r="B243" s="37"/>
      <c r="C243" s="37"/>
      <c r="D243" s="37"/>
      <c r="E243" s="37"/>
      <c r="F243" s="37"/>
      <c r="G243" s="39"/>
      <c r="H243">
        <v>15.0</v>
      </c>
    </row>
    <row r="244" ht="13.5" customHeight="1">
      <c r="A244" s="136" t="s">
        <v>2203</v>
      </c>
      <c r="B244" s="137"/>
      <c r="C244" s="137" t="s">
        <v>385</v>
      </c>
      <c r="D244" s="56"/>
      <c r="E244" s="166">
        <v>1.0</v>
      </c>
      <c r="F244" s="171"/>
      <c r="G244" s="171"/>
      <c r="J244" s="1">
        <v>182.0</v>
      </c>
    </row>
    <row r="245" ht="13.5" customHeight="1">
      <c r="A245" s="137" t="s">
        <v>2204</v>
      </c>
      <c r="B245" s="137"/>
      <c r="C245" s="198" t="s">
        <v>385</v>
      </c>
      <c r="D245" s="56"/>
      <c r="E245" s="166">
        <v>2.0</v>
      </c>
      <c r="F245" s="171"/>
      <c r="G245" s="171"/>
      <c r="J245" s="1">
        <v>183.0</v>
      </c>
    </row>
    <row r="246" ht="13.5" customHeight="1">
      <c r="A246" s="137" t="s">
        <v>2211</v>
      </c>
      <c r="B246" s="137"/>
      <c r="C246" s="198" t="s">
        <v>385</v>
      </c>
      <c r="D246" s="56"/>
      <c r="E246" s="166">
        <v>3.0</v>
      </c>
      <c r="F246" s="171"/>
      <c r="G246" s="171"/>
      <c r="J246" s="1">
        <v>184.0</v>
      </c>
    </row>
    <row r="247" ht="15.75" customHeight="1">
      <c r="A247" s="137" t="s">
        <v>2214</v>
      </c>
      <c r="B247" s="137">
        <v>2015.0</v>
      </c>
      <c r="C247" s="198" t="s">
        <v>2215</v>
      </c>
      <c r="D247" s="56" t="s">
        <v>2216</v>
      </c>
      <c r="E247" s="166">
        <v>4.0</v>
      </c>
      <c r="F247" s="171"/>
      <c r="G247" s="171"/>
      <c r="J247" s="1">
        <v>185.0</v>
      </c>
    </row>
    <row r="248" ht="15.75" customHeight="1">
      <c r="A248" s="137" t="s">
        <v>2217</v>
      </c>
      <c r="B248" s="137"/>
      <c r="C248" s="165" t="s">
        <v>385</v>
      </c>
      <c r="D248" s="56"/>
      <c r="E248" s="166">
        <v>5.0</v>
      </c>
      <c r="F248" s="171"/>
      <c r="G248" s="171"/>
      <c r="J248" s="1">
        <v>186.0</v>
      </c>
    </row>
    <row r="249" ht="15.75" customHeight="1">
      <c r="A249" s="137" t="s">
        <v>2226</v>
      </c>
      <c r="B249" s="137">
        <v>2015.0</v>
      </c>
      <c r="C249" s="198" t="s">
        <v>2227</v>
      </c>
      <c r="D249" s="56" t="s">
        <v>2237</v>
      </c>
      <c r="E249" s="166">
        <v>6.0</v>
      </c>
      <c r="F249" s="171"/>
      <c r="G249" s="171"/>
      <c r="J249" s="1">
        <v>187.0</v>
      </c>
    </row>
    <row r="250" ht="15.75" customHeight="1">
      <c r="A250" s="137" t="s">
        <v>2238</v>
      </c>
      <c r="B250" s="137">
        <v>2013.0</v>
      </c>
      <c r="C250" s="165" t="s">
        <v>2239</v>
      </c>
      <c r="D250" s="56" t="s">
        <v>2247</v>
      </c>
      <c r="E250" s="166">
        <v>7.0</v>
      </c>
      <c r="F250" s="171"/>
      <c r="G250" s="171"/>
      <c r="J250" s="1">
        <v>188.0</v>
      </c>
    </row>
    <row r="251" ht="15.75" customHeight="1">
      <c r="A251" s="137" t="s">
        <v>2251</v>
      </c>
      <c r="B251" s="137">
        <v>2012.0</v>
      </c>
      <c r="C251" s="198" t="s">
        <v>2252</v>
      </c>
      <c r="D251" s="56" t="s">
        <v>2253</v>
      </c>
      <c r="E251" s="166">
        <v>8.0</v>
      </c>
      <c r="F251" s="171"/>
      <c r="G251" s="171"/>
      <c r="J251" s="1">
        <v>189.0</v>
      </c>
    </row>
    <row r="252" ht="15.75" customHeight="1">
      <c r="A252" s="137" t="s">
        <v>2254</v>
      </c>
      <c r="B252" s="137">
        <v>2012.0</v>
      </c>
      <c r="C252" s="198" t="s">
        <v>2255</v>
      </c>
      <c r="D252" s="56" t="s">
        <v>2262</v>
      </c>
      <c r="E252" s="166">
        <v>9.0</v>
      </c>
      <c r="F252" s="171"/>
      <c r="G252" s="171"/>
      <c r="J252" s="1">
        <v>190.0</v>
      </c>
    </row>
    <row r="253" ht="15.75" customHeight="1">
      <c r="A253" s="137" t="s">
        <v>2266</v>
      </c>
      <c r="B253" s="137">
        <v>2007.0</v>
      </c>
      <c r="C253" s="165" t="s">
        <v>2267</v>
      </c>
      <c r="D253" s="56" t="s">
        <v>2277</v>
      </c>
      <c r="E253" s="166">
        <v>10.0</v>
      </c>
      <c r="F253" s="171"/>
      <c r="G253" s="171"/>
      <c r="J253" s="1">
        <v>191.0</v>
      </c>
    </row>
    <row r="254" ht="13.5" customHeight="1">
      <c r="A254" s="174" t="s">
        <v>156</v>
      </c>
      <c r="B254" s="37"/>
      <c r="C254" s="37"/>
      <c r="D254" s="37"/>
      <c r="E254" s="37"/>
      <c r="F254" s="37"/>
      <c r="G254" s="39"/>
      <c r="H254">
        <v>16.0</v>
      </c>
    </row>
    <row r="255" ht="13.5" customHeight="1">
      <c r="A255" s="57" t="s">
        <v>2285</v>
      </c>
      <c r="B255" s="57">
        <v>2012.0</v>
      </c>
      <c r="C255" s="65" t="s">
        <v>2286</v>
      </c>
      <c r="D255" s="56" t="s">
        <v>2289</v>
      </c>
      <c r="E255" s="166">
        <v>1.0</v>
      </c>
      <c r="F255" s="171"/>
      <c r="G255" s="171"/>
      <c r="J255" s="1">
        <v>192.0</v>
      </c>
    </row>
    <row r="256" ht="13.5" customHeight="1">
      <c r="A256" s="57" t="s">
        <v>2290</v>
      </c>
      <c r="B256" s="57">
        <v>2009.0</v>
      </c>
      <c r="C256" s="65" t="s">
        <v>2291</v>
      </c>
      <c r="D256" s="56" t="s">
        <v>2292</v>
      </c>
      <c r="E256" s="166">
        <v>2.0</v>
      </c>
      <c r="F256" s="171"/>
      <c r="G256" s="171"/>
      <c r="J256" s="1">
        <v>193.0</v>
      </c>
    </row>
    <row r="257" ht="13.5" customHeight="1">
      <c r="A257" s="57" t="s">
        <v>2296</v>
      </c>
      <c r="B257" s="57">
        <v>2008.0</v>
      </c>
      <c r="C257" s="65" t="s">
        <v>2298</v>
      </c>
      <c r="D257" s="56" t="s">
        <v>2313</v>
      </c>
      <c r="E257" s="166">
        <v>3.0</v>
      </c>
      <c r="F257" s="171"/>
      <c r="G257" s="171"/>
      <c r="J257" s="1">
        <v>194.0</v>
      </c>
    </row>
    <row r="258" ht="13.5" customHeight="1">
      <c r="A258" s="57" t="s">
        <v>2314</v>
      </c>
      <c r="B258" s="57">
        <v>2003.0</v>
      </c>
      <c r="C258" s="65" t="s">
        <v>2315</v>
      </c>
      <c r="D258" s="56" t="s">
        <v>2316</v>
      </c>
      <c r="E258" s="166">
        <v>4.0</v>
      </c>
      <c r="F258" s="171"/>
      <c r="G258" s="171"/>
      <c r="J258" s="1">
        <v>195.0</v>
      </c>
    </row>
    <row r="259" ht="13.5" customHeight="1">
      <c r="A259" s="57" t="s">
        <v>2317</v>
      </c>
      <c r="B259" s="57">
        <v>2001.0</v>
      </c>
      <c r="C259" s="65" t="s">
        <v>2318</v>
      </c>
      <c r="D259" s="56" t="s">
        <v>2331</v>
      </c>
      <c r="E259" s="166">
        <v>5.0</v>
      </c>
      <c r="F259" s="171"/>
      <c r="G259" s="171"/>
      <c r="J259" s="1">
        <v>196.0</v>
      </c>
    </row>
    <row r="260" ht="13.5" customHeight="1">
      <c r="A260" s="57" t="s">
        <v>2332</v>
      </c>
      <c r="B260" s="57">
        <v>2001.0</v>
      </c>
      <c r="C260" s="65" t="s">
        <v>2333</v>
      </c>
      <c r="D260" s="56" t="s">
        <v>2334</v>
      </c>
      <c r="E260" s="166">
        <v>6.0</v>
      </c>
      <c r="F260" s="171"/>
      <c r="G260" s="171"/>
      <c r="J260" s="1">
        <v>197.0</v>
      </c>
    </row>
    <row r="261" ht="13.5" customHeight="1">
      <c r="A261" s="174" t="s">
        <v>2335</v>
      </c>
      <c r="B261" s="37"/>
      <c r="C261" s="37"/>
      <c r="D261" s="37"/>
      <c r="E261" s="37"/>
      <c r="F261" s="37"/>
      <c r="G261" s="39"/>
      <c r="H261">
        <v>17.0</v>
      </c>
    </row>
    <row r="262" ht="13.5" customHeight="1">
      <c r="A262" s="57" t="s">
        <v>2347</v>
      </c>
      <c r="B262" s="57">
        <v>2001.0</v>
      </c>
      <c r="C262" s="65" t="s">
        <v>2348</v>
      </c>
      <c r="D262" s="56" t="s">
        <v>2349</v>
      </c>
      <c r="E262" s="166">
        <v>1.0</v>
      </c>
      <c r="F262" s="171"/>
      <c r="G262" s="171"/>
      <c r="J262" s="1">
        <v>198.0</v>
      </c>
    </row>
    <row r="263" ht="13.5" customHeight="1">
      <c r="A263" s="57" t="s">
        <v>2350</v>
      </c>
      <c r="B263" s="57">
        <v>2000.0</v>
      </c>
      <c r="C263" s="65" t="s">
        <v>2351</v>
      </c>
      <c r="D263" s="56" t="s">
        <v>2356</v>
      </c>
      <c r="E263" s="166">
        <v>2.0</v>
      </c>
      <c r="F263" s="171"/>
      <c r="G263" s="171"/>
      <c r="J263" s="1">
        <v>199.0</v>
      </c>
    </row>
    <row r="264" ht="13.5" customHeight="1">
      <c r="A264" s="174" t="s">
        <v>158</v>
      </c>
      <c r="B264" s="37"/>
      <c r="C264" s="37"/>
      <c r="D264" s="37"/>
      <c r="E264" s="37"/>
      <c r="F264" s="37"/>
      <c r="G264" s="39"/>
      <c r="H264">
        <v>18.0</v>
      </c>
    </row>
    <row r="265" ht="13.5" customHeight="1">
      <c r="A265" s="202" t="s">
        <v>2364</v>
      </c>
      <c r="B265" s="202">
        <v>2012.0</v>
      </c>
      <c r="C265" s="47" t="s">
        <v>2365</v>
      </c>
      <c r="D265" s="56" t="s">
        <v>2375</v>
      </c>
      <c r="E265" s="166">
        <v>1.0</v>
      </c>
      <c r="J265" s="1">
        <v>200.0</v>
      </c>
    </row>
    <row r="266" ht="13.5" customHeight="1">
      <c r="A266" s="202" t="s">
        <v>2378</v>
      </c>
      <c r="B266" s="202">
        <v>2009.0</v>
      </c>
      <c r="C266" s="47" t="s">
        <v>2379</v>
      </c>
      <c r="D266" s="56" t="s">
        <v>2380</v>
      </c>
      <c r="E266" s="166">
        <v>2.0</v>
      </c>
      <c r="J266" s="1">
        <v>201.0</v>
      </c>
    </row>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4">
    <mergeCell ref="A94:I94"/>
    <mergeCell ref="A93:H93"/>
    <mergeCell ref="A111:A112"/>
    <mergeCell ref="A113:I113"/>
    <mergeCell ref="A115:A116"/>
    <mergeCell ref="A118:I118"/>
    <mergeCell ref="A108:A110"/>
    <mergeCell ref="A104:A105"/>
    <mergeCell ref="A90:A91"/>
    <mergeCell ref="A101:A102"/>
    <mergeCell ref="A123:H123"/>
    <mergeCell ref="A133:H133"/>
    <mergeCell ref="A131:A132"/>
    <mergeCell ref="A125:A126"/>
    <mergeCell ref="A136:H136"/>
    <mergeCell ref="A135:G135"/>
    <mergeCell ref="A120:H120"/>
    <mergeCell ref="A121:A122"/>
    <mergeCell ref="A192:A193"/>
    <mergeCell ref="A189:A191"/>
    <mergeCell ref="A204:G204"/>
    <mergeCell ref="A200:G200"/>
    <mergeCell ref="A168:H168"/>
    <mergeCell ref="A177:G177"/>
    <mergeCell ref="A175:G175"/>
    <mergeCell ref="A147:H147"/>
    <mergeCell ref="A160:A161"/>
    <mergeCell ref="A71:A72"/>
    <mergeCell ref="A81:H81"/>
    <mergeCell ref="A67:H67"/>
    <mergeCell ref="A37:H37"/>
    <mergeCell ref="A43:H43"/>
    <mergeCell ref="A59:A60"/>
    <mergeCell ref="A63:A64"/>
    <mergeCell ref="A61:A62"/>
    <mergeCell ref="A58:H58"/>
    <mergeCell ref="A54:H54"/>
    <mergeCell ref="A30:H30"/>
    <mergeCell ref="A20:G20"/>
    <mergeCell ref="A21:H21"/>
    <mergeCell ref="A23:A24"/>
    <mergeCell ref="A25:A27"/>
    <mergeCell ref="A166:H166"/>
    <mergeCell ref="A164:H164"/>
    <mergeCell ref="A183:G183"/>
    <mergeCell ref="A185:G185"/>
    <mergeCell ref="A188:G188"/>
    <mergeCell ref="A194:G194"/>
    <mergeCell ref="A243:G243"/>
    <mergeCell ref="A261:G261"/>
    <mergeCell ref="A264:G264"/>
    <mergeCell ref="A254:G254"/>
    <mergeCell ref="A130:H130"/>
    <mergeCell ref="A127:H127"/>
    <mergeCell ref="A210:H210"/>
    <mergeCell ref="A213:H213"/>
    <mergeCell ref="A206:G206"/>
    <mergeCell ref="A207:H207"/>
    <mergeCell ref="A235:A236"/>
    <mergeCell ref="A221:G221"/>
    <mergeCell ref="A219:G219"/>
    <mergeCell ref="A225:G225"/>
    <mergeCell ref="A226:H226"/>
    <mergeCell ref="A238:A239"/>
  </mergeCells>
  <hyperlinks>
    <hyperlink r:id="rId1" ref="C6"/>
    <hyperlink r:id="rId2" ref="A20"/>
    <hyperlink r:id="rId3" ref="A21"/>
    <hyperlink r:id="rId4" ref="C22"/>
    <hyperlink r:id="rId5" ref="C23"/>
    <hyperlink r:id="rId6" ref="D23"/>
    <hyperlink r:id="rId7" ref="C24"/>
    <hyperlink r:id="rId8" ref="D24"/>
    <hyperlink r:id="rId9" ref="C25"/>
    <hyperlink r:id="rId10" ref="D25"/>
    <hyperlink r:id="rId11" ref="C26"/>
    <hyperlink r:id="rId12" ref="D26"/>
    <hyperlink r:id="rId13" ref="C27"/>
    <hyperlink r:id="rId14" ref="D27"/>
    <hyperlink r:id="rId15" ref="C28"/>
    <hyperlink r:id="rId16" ref="C29"/>
    <hyperlink r:id="rId17" ref="A30"/>
    <hyperlink r:id="rId18" ref="C31"/>
    <hyperlink r:id="rId19" ref="C32"/>
    <hyperlink r:id="rId20" ref="C33"/>
    <hyperlink r:id="rId21" ref="C34"/>
    <hyperlink r:id="rId22" ref="C35"/>
    <hyperlink r:id="rId23" ref="C36"/>
    <hyperlink r:id="rId24" ref="A37"/>
    <hyperlink r:id="rId25" ref="C38"/>
    <hyperlink r:id="rId26" ref="C39"/>
    <hyperlink r:id="rId27" ref="C40"/>
    <hyperlink r:id="rId28" ref="C41"/>
    <hyperlink r:id="rId29" ref="C42"/>
    <hyperlink r:id="rId30" ref="A43"/>
    <hyperlink r:id="rId31" ref="C44"/>
    <hyperlink r:id="rId32" ref="C45"/>
    <hyperlink r:id="rId33" ref="C46"/>
    <hyperlink r:id="rId34" ref="C47"/>
    <hyperlink r:id="rId35" ref="C48"/>
    <hyperlink r:id="rId36" ref="C49"/>
    <hyperlink r:id="rId37" ref="C50"/>
    <hyperlink r:id="rId38" ref="C51"/>
    <hyperlink r:id="rId39" ref="C52"/>
    <hyperlink r:id="rId40" ref="C53"/>
    <hyperlink r:id="rId41" ref="A54"/>
    <hyperlink r:id="rId42" ref="C55"/>
    <hyperlink r:id="rId43" ref="C56"/>
    <hyperlink r:id="rId44" ref="C57"/>
    <hyperlink r:id="rId45" ref="A58"/>
    <hyperlink r:id="rId46" ref="C59"/>
    <hyperlink r:id="rId47" ref="C60"/>
    <hyperlink r:id="rId48" ref="C61"/>
    <hyperlink r:id="rId49" ref="D61"/>
    <hyperlink r:id="rId50" ref="C62"/>
    <hyperlink r:id="rId51" ref="D62"/>
    <hyperlink r:id="rId52" ref="C63"/>
    <hyperlink r:id="rId53" ref="C64"/>
    <hyperlink r:id="rId54" ref="C65"/>
    <hyperlink r:id="rId55" ref="C66"/>
    <hyperlink r:id="rId56" ref="A67"/>
    <hyperlink r:id="rId57" ref="C70"/>
    <hyperlink r:id="rId58" ref="C71"/>
    <hyperlink r:id="rId59" ref="C72"/>
    <hyperlink r:id="rId60" ref="C73"/>
    <hyperlink r:id="rId61" ref="C74"/>
    <hyperlink r:id="rId62" ref="C75"/>
    <hyperlink r:id="rId63" ref="C76"/>
    <hyperlink r:id="rId64" ref="C77"/>
    <hyperlink r:id="rId65" ref="C78"/>
    <hyperlink r:id="rId66" ref="C79"/>
    <hyperlink r:id="rId67" ref="C80"/>
    <hyperlink r:id="rId68" ref="A81"/>
    <hyperlink r:id="rId69" ref="C82"/>
    <hyperlink r:id="rId70" ref="C84"/>
    <hyperlink r:id="rId71" ref="C85"/>
    <hyperlink r:id="rId72" ref="C86"/>
    <hyperlink r:id="rId73" ref="C87"/>
    <hyperlink r:id="rId74" ref="C88"/>
    <hyperlink r:id="rId75" ref="C89"/>
    <hyperlink r:id="rId76" ref="C90"/>
    <hyperlink r:id="rId77" ref="C91"/>
    <hyperlink r:id="rId78" ref="C92"/>
    <hyperlink r:id="rId79" ref="A93"/>
    <hyperlink r:id="rId80" ref="A94"/>
    <hyperlink r:id="rId81" ref="C97"/>
    <hyperlink r:id="rId82" ref="C98"/>
    <hyperlink r:id="rId83" ref="D98"/>
    <hyperlink r:id="rId84" ref="C99"/>
    <hyperlink r:id="rId85" ref="C100"/>
    <hyperlink r:id="rId86" ref="C101"/>
    <hyperlink r:id="rId87" ref="D101"/>
    <hyperlink r:id="rId88" ref="C102"/>
    <hyperlink r:id="rId89" ref="D102"/>
    <hyperlink r:id="rId90" ref="C103"/>
    <hyperlink r:id="rId91" ref="C104"/>
    <hyperlink r:id="rId92" ref="D104"/>
    <hyperlink r:id="rId93" ref="C105"/>
    <hyperlink r:id="rId94" ref="D105"/>
    <hyperlink r:id="rId95" ref="C107"/>
    <hyperlink r:id="rId96" ref="C108"/>
    <hyperlink r:id="rId97" ref="C109"/>
    <hyperlink r:id="rId98" ref="D109"/>
    <hyperlink r:id="rId99" ref="C110"/>
    <hyperlink r:id="rId100" ref="D110"/>
    <hyperlink r:id="rId101" ref="C111"/>
    <hyperlink r:id="rId102" ref="D111"/>
    <hyperlink r:id="rId103" ref="C112"/>
    <hyperlink r:id="rId104" ref="D112"/>
    <hyperlink r:id="rId105" ref="A113"/>
    <hyperlink r:id="rId106" ref="C114"/>
    <hyperlink r:id="rId107" ref="C115"/>
    <hyperlink r:id="rId108" ref="D115"/>
    <hyperlink r:id="rId109" ref="C116"/>
    <hyperlink r:id="rId110" ref="C117"/>
    <hyperlink r:id="rId111" ref="A118"/>
    <hyperlink r:id="rId112" ref="C119"/>
    <hyperlink r:id="rId113" ref="A120"/>
    <hyperlink r:id="rId114" ref="C121"/>
    <hyperlink r:id="rId115" ref="C122"/>
    <hyperlink r:id="rId116" ref="A123"/>
    <hyperlink r:id="rId117" ref="C125"/>
    <hyperlink r:id="rId118" ref="C126"/>
    <hyperlink r:id="rId119" ref="A127"/>
    <hyperlink r:id="rId120" ref="C128"/>
    <hyperlink r:id="rId121" ref="C129"/>
    <hyperlink r:id="rId122" ref="A130"/>
    <hyperlink r:id="rId123" ref="C131"/>
    <hyperlink r:id="rId124" ref="D131"/>
    <hyperlink r:id="rId125" ref="C132"/>
    <hyperlink r:id="rId126" ref="D132"/>
    <hyperlink r:id="rId127" ref="A133"/>
    <hyperlink r:id="rId128" ref="C134"/>
    <hyperlink r:id="rId129" ref="A135"/>
    <hyperlink r:id="rId130" ref="A136"/>
    <hyperlink r:id="rId131" ref="C137"/>
    <hyperlink r:id="rId132" ref="C138"/>
    <hyperlink r:id="rId133" ref="C139"/>
    <hyperlink r:id="rId134" ref="C140"/>
    <hyperlink r:id="rId135" ref="C141"/>
    <hyperlink r:id="rId136" ref="C142"/>
    <hyperlink r:id="rId137" ref="C143"/>
    <hyperlink r:id="rId138" ref="C144"/>
    <hyperlink r:id="rId139" ref="C145"/>
    <hyperlink r:id="rId140" ref="C146"/>
    <hyperlink r:id="rId141" ref="A147"/>
    <hyperlink r:id="rId142" ref="C148"/>
    <hyperlink r:id="rId143" ref="C149"/>
    <hyperlink r:id="rId144" ref="C150"/>
    <hyperlink r:id="rId145" ref="C151"/>
    <hyperlink r:id="rId146" ref="C152"/>
    <hyperlink r:id="rId147" ref="C153"/>
    <hyperlink r:id="rId148" ref="C154"/>
    <hyperlink r:id="rId149" ref="C155"/>
    <hyperlink r:id="rId150" ref="C156"/>
    <hyperlink r:id="rId151" ref="C157"/>
    <hyperlink r:id="rId152" ref="C158"/>
    <hyperlink r:id="rId153" ref="C159"/>
    <hyperlink r:id="rId154" ref="C160"/>
    <hyperlink r:id="rId155" ref="C161"/>
    <hyperlink r:id="rId156" ref="C162"/>
    <hyperlink r:id="rId157" ref="C163"/>
    <hyperlink r:id="rId158" ref="C167"/>
    <hyperlink r:id="rId159" ref="C169"/>
    <hyperlink r:id="rId160" ref="C170"/>
    <hyperlink r:id="rId161" ref="C171"/>
    <hyperlink r:id="rId162" ref="C172"/>
    <hyperlink r:id="rId163" ref="C173"/>
    <hyperlink r:id="rId164" ref="C174"/>
    <hyperlink r:id="rId165" ref="A175"/>
    <hyperlink r:id="rId166" ref="C176"/>
    <hyperlink r:id="rId167" ref="A177"/>
    <hyperlink r:id="rId168" ref="C178"/>
    <hyperlink r:id="rId169" ref="C179"/>
    <hyperlink r:id="rId170" ref="C180"/>
    <hyperlink r:id="rId171" ref="C181"/>
    <hyperlink r:id="rId172" ref="C182"/>
    <hyperlink r:id="rId173" ref="A183"/>
    <hyperlink r:id="rId174" ref="C184"/>
    <hyperlink r:id="rId175" ref="A185"/>
    <hyperlink r:id="rId176" ref="C186"/>
    <hyperlink r:id="rId177" ref="C187"/>
    <hyperlink r:id="rId178" ref="A188"/>
    <hyperlink r:id="rId179" ref="C189"/>
    <hyperlink r:id="rId180" ref="C190"/>
    <hyperlink r:id="rId181" ref="C191"/>
    <hyperlink r:id="rId182" ref="C192"/>
    <hyperlink r:id="rId183" ref="C193"/>
    <hyperlink r:id="rId184" ref="A194"/>
    <hyperlink r:id="rId185" ref="C195"/>
    <hyperlink r:id="rId186" ref="C196"/>
    <hyperlink r:id="rId187" ref="C197"/>
    <hyperlink r:id="rId188" ref="C198"/>
    <hyperlink r:id="rId189" ref="C199"/>
    <hyperlink r:id="rId190" ref="A200"/>
    <hyperlink r:id="rId191" ref="C203"/>
    <hyperlink r:id="rId192" ref="A204"/>
    <hyperlink r:id="rId193" ref="C205"/>
    <hyperlink r:id="rId194" ref="A206"/>
    <hyperlink r:id="rId195" ref="C208"/>
    <hyperlink r:id="rId196" ref="C209"/>
    <hyperlink r:id="rId197" ref="A210"/>
    <hyperlink r:id="rId198" ref="C211"/>
    <hyperlink r:id="rId199" ref="C212"/>
    <hyperlink r:id="rId200" ref="A213"/>
    <hyperlink r:id="rId201" ref="C214"/>
    <hyperlink r:id="rId202" ref="C215"/>
    <hyperlink r:id="rId203" ref="C216"/>
    <hyperlink r:id="rId204" ref="C217"/>
    <hyperlink r:id="rId205" ref="C218"/>
    <hyperlink r:id="rId206" ref="A219"/>
    <hyperlink r:id="rId207" ref="C220"/>
    <hyperlink r:id="rId208" ref="A221"/>
    <hyperlink r:id="rId209" ref="C222"/>
    <hyperlink r:id="rId210" ref="C223"/>
    <hyperlink r:id="rId211" ref="C224"/>
    <hyperlink r:id="rId212" ref="A225"/>
    <hyperlink r:id="rId213" ref="A226"/>
    <hyperlink r:id="rId214" ref="C227"/>
    <hyperlink r:id="rId215" ref="C228"/>
    <hyperlink r:id="rId216" ref="C229"/>
    <hyperlink r:id="rId217" ref="C230"/>
    <hyperlink r:id="rId218" ref="C231"/>
    <hyperlink r:id="rId219" ref="C232"/>
    <hyperlink r:id="rId220" ref="C233"/>
    <hyperlink r:id="rId221" ref="C234"/>
    <hyperlink r:id="rId222" ref="C235"/>
    <hyperlink r:id="rId223" ref="C236"/>
    <hyperlink r:id="rId224" ref="C237"/>
    <hyperlink r:id="rId225" ref="C238"/>
    <hyperlink r:id="rId226" ref="C239"/>
    <hyperlink r:id="rId227" ref="C240"/>
    <hyperlink r:id="rId228" ref="C241"/>
    <hyperlink r:id="rId229" ref="C242"/>
    <hyperlink r:id="rId230" ref="A243"/>
    <hyperlink r:id="rId231" ref="C245"/>
    <hyperlink r:id="rId232" ref="C246"/>
    <hyperlink r:id="rId233" ref="C247"/>
    <hyperlink r:id="rId234" ref="C248"/>
    <hyperlink r:id="rId235" ref="C249"/>
    <hyperlink r:id="rId236" ref="C250"/>
    <hyperlink r:id="rId237" ref="C251"/>
    <hyperlink r:id="rId238" ref="C252"/>
    <hyperlink r:id="rId239" ref="C253"/>
    <hyperlink r:id="rId240" ref="A254"/>
    <hyperlink r:id="rId241" ref="C255"/>
    <hyperlink r:id="rId242" ref="C256"/>
    <hyperlink r:id="rId243" ref="C257"/>
    <hyperlink r:id="rId244" ref="C258"/>
    <hyperlink r:id="rId245" ref="C259"/>
    <hyperlink r:id="rId246" ref="C260"/>
    <hyperlink r:id="rId247" ref="A261"/>
    <hyperlink r:id="rId248" ref="C262"/>
    <hyperlink r:id="rId249" ref="C263"/>
    <hyperlink r:id="rId250" ref="A264"/>
    <hyperlink r:id="rId251" ref="C265"/>
    <hyperlink r:id="rId252" ref="C266"/>
  </hyperlinks>
  <printOptions/>
  <pageMargins bottom="1.0" footer="0.0" header="0.0" left="0.75" right="0.75" top="1.0"/>
  <pageSetup orientation="landscape"/>
  <drawing r:id="rId25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202.14"/>
    <col customWidth="1" min="2" max="6" width="14.43"/>
  </cols>
  <sheetData>
    <row r="2">
      <c r="A2" s="1" t="s">
        <v>0</v>
      </c>
    </row>
    <row r="4">
      <c r="A4" s="1" t="s">
        <v>1</v>
      </c>
    </row>
    <row r="5">
      <c r="A5" s="1"/>
    </row>
    <row r="6">
      <c r="A6" s="1" t="s">
        <v>2</v>
      </c>
    </row>
    <row r="8">
      <c r="A8" s="1" t="s">
        <v>8</v>
      </c>
    </row>
    <row r="9">
      <c r="A9" s="1"/>
    </row>
    <row r="10">
      <c r="A10" s="1" t="s">
        <v>9</v>
      </c>
    </row>
    <row r="11">
      <c r="A11" s="1"/>
    </row>
    <row r="12">
      <c r="A12" s="1" t="s">
        <v>10</v>
      </c>
    </row>
    <row r="14">
      <c r="A14" s="1" t="s">
        <v>11</v>
      </c>
    </row>
    <row r="16">
      <c r="A16" s="1" t="s">
        <v>12</v>
      </c>
    </row>
    <row r="17">
      <c r="A17" s="1"/>
    </row>
    <row r="18">
      <c r="A18" s="6" t="s">
        <v>13</v>
      </c>
    </row>
    <row r="20">
      <c r="A20" s="1" t="s">
        <v>14</v>
      </c>
    </row>
    <row r="21" ht="15.75" customHeight="1">
      <c r="A21" s="1"/>
    </row>
    <row r="22" ht="15.75" customHeight="1"/>
    <row r="23" ht="15.75" customHeight="1"/>
    <row r="24" ht="15.75" customHeight="1">
      <c r="A24" s="1"/>
    </row>
    <row r="25" ht="15.75" customHeight="1"/>
    <row r="26" ht="15.75" customHeight="1">
      <c r="A26" s="1"/>
    </row>
    <row r="27" ht="15.75" customHeight="1"/>
    <row r="28" ht="15.75" customHeight="1">
      <c r="A28" s="1"/>
    </row>
    <row r="29" ht="15.75" customHeight="1"/>
    <row r="30" ht="15.75" customHeight="1"/>
    <row r="31" ht="15.75" customHeight="1">
      <c r="A31" s="1"/>
    </row>
    <row r="32" ht="15.75" customHeight="1"/>
    <row r="33" ht="15.75" customHeight="1">
      <c r="A33" s="1"/>
    </row>
    <row r="34" ht="15.75" customHeight="1">
      <c r="A34" s="1"/>
    </row>
    <row r="35" ht="15.75" customHeight="1">
      <c r="A35" s="1"/>
    </row>
    <row r="36" ht="15.75" customHeight="1">
      <c r="A36" s="1"/>
    </row>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25.0"/>
    <col customWidth="1" min="3" max="3" width="9.0"/>
    <col customWidth="1" min="4" max="4" width="31.86"/>
    <col customWidth="1" min="5" max="6" width="9.0"/>
  </cols>
  <sheetData>
    <row r="1">
      <c r="A1" s="16" t="s">
        <v>43</v>
      </c>
      <c r="B1" s="16" t="s">
        <v>47</v>
      </c>
      <c r="C1" s="17" t="s">
        <v>48</v>
      </c>
      <c r="D1" s="17" t="s">
        <v>52</v>
      </c>
    </row>
    <row r="2" ht="13.5" customHeight="1">
      <c r="A2" s="18">
        <v>11.0</v>
      </c>
      <c r="B2" s="18">
        <v>2278.0</v>
      </c>
      <c r="C2" s="20">
        <v>1.0</v>
      </c>
      <c r="D2" s="21" t="s">
        <v>59</v>
      </c>
    </row>
    <row r="3" ht="13.5" customHeight="1">
      <c r="A3" s="18">
        <v>6.0</v>
      </c>
      <c r="B3" s="18">
        <v>498.0</v>
      </c>
      <c r="C3" s="24">
        <v>2.0</v>
      </c>
      <c r="D3" s="21" t="s">
        <v>59</v>
      </c>
    </row>
    <row r="4" ht="13.5" customHeight="1">
      <c r="A4" s="18">
        <v>11.0</v>
      </c>
      <c r="B4" s="18">
        <v>3005.0</v>
      </c>
      <c r="C4" s="20">
        <v>3.0</v>
      </c>
      <c r="D4" s="21" t="s">
        <v>59</v>
      </c>
    </row>
    <row r="5" ht="13.5" customHeight="1">
      <c r="A5" s="18">
        <v>6.0</v>
      </c>
      <c r="B5" s="18">
        <v>2535.0</v>
      </c>
      <c r="C5" s="20">
        <v>4.0</v>
      </c>
      <c r="D5" s="26" t="s">
        <v>59</v>
      </c>
    </row>
    <row r="6" ht="13.5" customHeight="1">
      <c r="A6" s="18" t="s">
        <v>60</v>
      </c>
      <c r="B6" s="18" t="s">
        <v>60</v>
      </c>
      <c r="C6" s="20">
        <v>8.0</v>
      </c>
      <c r="D6" s="21" t="s">
        <v>61</v>
      </c>
    </row>
    <row r="7" ht="13.5" customHeight="1">
      <c r="A7" s="18">
        <v>8.0</v>
      </c>
      <c r="B7" s="18">
        <v>1839.0</v>
      </c>
      <c r="C7" s="20">
        <v>6.0</v>
      </c>
      <c r="D7" s="21" t="s">
        <v>59</v>
      </c>
    </row>
    <row r="8" ht="13.5" customHeight="1">
      <c r="A8" s="29">
        <v>4.0</v>
      </c>
      <c r="B8" s="29">
        <v>247010.0</v>
      </c>
      <c r="C8" s="31">
        <v>7.0</v>
      </c>
      <c r="D8" s="33" t="s">
        <v>63</v>
      </c>
    </row>
    <row r="9" ht="13.5" customHeight="1">
      <c r="A9" s="18">
        <v>4.0</v>
      </c>
      <c r="B9" s="18">
        <v>506.0</v>
      </c>
      <c r="C9" s="20">
        <v>8.0</v>
      </c>
      <c r="D9" s="21" t="s">
        <v>59</v>
      </c>
    </row>
    <row r="10" ht="36.0" customHeight="1">
      <c r="A10" s="18">
        <v>9.0</v>
      </c>
      <c r="B10" s="18">
        <v>6093.0</v>
      </c>
      <c r="C10" s="20">
        <v>9.0</v>
      </c>
      <c r="D10" s="21" t="s">
        <v>59</v>
      </c>
    </row>
    <row r="11" ht="13.5" customHeight="1">
      <c r="A11" s="18">
        <v>3.0</v>
      </c>
      <c r="B11" s="18">
        <v>4000.0</v>
      </c>
      <c r="C11" s="20">
        <v>11.0</v>
      </c>
      <c r="D11" s="21" t="s">
        <v>59</v>
      </c>
    </row>
    <row r="12" ht="13.5" customHeight="1">
      <c r="A12" s="18">
        <v>4.0</v>
      </c>
      <c r="B12" s="18">
        <v>958.0</v>
      </c>
      <c r="C12" s="20">
        <v>13.0</v>
      </c>
      <c r="D12" s="21" t="s">
        <v>59</v>
      </c>
    </row>
    <row r="13" ht="13.5" customHeight="1">
      <c r="A13" s="18">
        <v>43.0</v>
      </c>
      <c r="B13" s="18">
        <v>2848.0</v>
      </c>
      <c r="C13" s="20">
        <v>14.0</v>
      </c>
      <c r="D13" s="21" t="s">
        <v>59</v>
      </c>
    </row>
    <row r="14" ht="13.5" customHeight="1">
      <c r="A14" s="18">
        <v>42.0</v>
      </c>
      <c r="B14" s="18">
        <v>11941.0</v>
      </c>
      <c r="C14" s="20">
        <v>15.0</v>
      </c>
      <c r="D14" s="21" t="s">
        <v>59</v>
      </c>
    </row>
    <row r="15" ht="13.5" customHeight="1">
      <c r="A15" s="18">
        <v>6.0</v>
      </c>
      <c r="B15" s="18">
        <v>2159.0</v>
      </c>
      <c r="C15" s="36">
        <v>16.0</v>
      </c>
      <c r="D15" s="21" t="s">
        <v>59</v>
      </c>
    </row>
    <row r="16" ht="13.5" customHeight="1">
      <c r="A16" s="18">
        <v>19.0</v>
      </c>
      <c r="B16" s="18">
        <v>3300.0</v>
      </c>
      <c r="C16" s="36">
        <v>17.0</v>
      </c>
      <c r="D16" s="21" t="s">
        <v>59</v>
      </c>
    </row>
    <row r="17" ht="13.5" customHeight="1">
      <c r="A17" s="18">
        <v>12.0</v>
      </c>
      <c r="B17" s="18">
        <v>1766.0</v>
      </c>
      <c r="C17" s="38">
        <v>18.0</v>
      </c>
      <c r="D17" s="21" t="s">
        <v>59</v>
      </c>
    </row>
    <row r="18" ht="13.5" customHeight="1">
      <c r="A18" s="18">
        <v>7.0</v>
      </c>
      <c r="B18" s="18">
        <v>1488.0</v>
      </c>
      <c r="C18" s="38">
        <v>18.0</v>
      </c>
      <c r="D18" s="21" t="s">
        <v>59</v>
      </c>
    </row>
    <row r="19" ht="13.5" customHeight="1">
      <c r="A19" s="18">
        <v>14.0</v>
      </c>
      <c r="B19" s="18">
        <v>6350.0</v>
      </c>
      <c r="C19" s="38">
        <v>19.0</v>
      </c>
      <c r="D19" s="21" t="s">
        <v>59</v>
      </c>
    </row>
    <row r="20" ht="13.5" customHeight="1">
      <c r="A20" s="18">
        <v>8.0</v>
      </c>
      <c r="B20" s="18">
        <v>2157.0</v>
      </c>
      <c r="C20" s="38">
        <v>19.0</v>
      </c>
      <c r="D20" s="21" t="s">
        <v>59</v>
      </c>
    </row>
    <row r="21" ht="13.5" customHeight="1">
      <c r="A21" s="18">
        <v>25.0</v>
      </c>
      <c r="B21" s="18">
        <v>3791.0</v>
      </c>
      <c r="C21" s="36">
        <v>20.0</v>
      </c>
      <c r="D21" s="21" t="s">
        <v>59</v>
      </c>
    </row>
    <row r="22" ht="13.5" customHeight="1">
      <c r="A22" s="18">
        <v>6.0</v>
      </c>
      <c r="B22" s="18">
        <v>1219.0</v>
      </c>
      <c r="C22" s="36">
        <v>21.0</v>
      </c>
      <c r="D22" s="21" t="s">
        <v>59</v>
      </c>
    </row>
    <row r="23" ht="13.5" customHeight="1">
      <c r="A23" s="18">
        <v>10.0</v>
      </c>
      <c r="B23" s="18">
        <v>4000.0</v>
      </c>
      <c r="C23" s="36">
        <v>22.0</v>
      </c>
      <c r="D23" s="21" t="s">
        <v>59</v>
      </c>
    </row>
    <row r="24" ht="13.5" customHeight="1">
      <c r="A24" s="29">
        <v>7.0</v>
      </c>
      <c r="B24" s="29" t="s">
        <v>68</v>
      </c>
      <c r="C24" s="31">
        <v>23.0</v>
      </c>
      <c r="D24" s="33" t="s">
        <v>61</v>
      </c>
    </row>
    <row r="25" ht="13.5" customHeight="1">
      <c r="A25" s="18">
        <v>6.0</v>
      </c>
      <c r="B25" s="18">
        <v>1219.0</v>
      </c>
      <c r="C25" s="36">
        <v>24.0</v>
      </c>
      <c r="D25" s="21" t="s">
        <v>59</v>
      </c>
    </row>
    <row r="26" ht="13.5" customHeight="1">
      <c r="A26" s="18">
        <v>19.0</v>
      </c>
      <c r="B26" s="18">
        <v>3300.0</v>
      </c>
      <c r="C26" s="36">
        <v>25.0</v>
      </c>
      <c r="D26" s="21" t="s">
        <v>59</v>
      </c>
    </row>
    <row r="27" ht="13.5" customHeight="1">
      <c r="A27" s="18">
        <v>3.0</v>
      </c>
      <c r="B27" s="18">
        <v>1528.0</v>
      </c>
      <c r="C27" s="36">
        <v>26.0</v>
      </c>
      <c r="D27" s="21" t="s">
        <v>59</v>
      </c>
    </row>
    <row r="28" ht="13.5" customHeight="1">
      <c r="A28" s="29" t="s">
        <v>69</v>
      </c>
      <c r="B28" s="29">
        <v>22904.0</v>
      </c>
      <c r="C28" s="31">
        <v>27.0</v>
      </c>
      <c r="D28" s="33" t="s">
        <v>63</v>
      </c>
    </row>
    <row r="29" ht="13.5" customHeight="1">
      <c r="A29" s="18">
        <v>12.0</v>
      </c>
      <c r="B29" s="18">
        <v>1119.0</v>
      </c>
      <c r="C29" s="36">
        <v>28.0</v>
      </c>
      <c r="D29" s="26" t="s">
        <v>59</v>
      </c>
    </row>
    <row r="30" ht="13.5" customHeight="1">
      <c r="A30" s="29">
        <v>18.0</v>
      </c>
      <c r="B30" s="29" t="s">
        <v>68</v>
      </c>
      <c r="C30" s="31">
        <v>29.0</v>
      </c>
      <c r="D30" s="41" t="s">
        <v>73</v>
      </c>
    </row>
    <row r="31" ht="13.5" customHeight="1">
      <c r="A31" s="18" t="s">
        <v>78</v>
      </c>
      <c r="B31" s="18">
        <v>2074.0</v>
      </c>
      <c r="C31" s="36">
        <v>30.0</v>
      </c>
      <c r="D31" s="26" t="s">
        <v>59</v>
      </c>
    </row>
    <row r="32" ht="13.5" customHeight="1">
      <c r="A32" s="18" t="s">
        <v>79</v>
      </c>
      <c r="B32" s="18">
        <v>8763.0</v>
      </c>
      <c r="C32" s="36">
        <v>31.0</v>
      </c>
      <c r="D32" s="26" t="s">
        <v>59</v>
      </c>
    </row>
    <row r="33" ht="13.5" customHeight="1">
      <c r="A33" s="18">
        <v>45.0</v>
      </c>
      <c r="B33" s="18">
        <v>8139.0</v>
      </c>
      <c r="C33" s="36">
        <v>32.0</v>
      </c>
      <c r="D33" s="26" t="s">
        <v>59</v>
      </c>
    </row>
    <row r="34" ht="13.5" customHeight="1">
      <c r="A34" s="18">
        <v>4.0</v>
      </c>
      <c r="B34" s="18">
        <v>1194.0</v>
      </c>
      <c r="C34" s="36">
        <v>33.0</v>
      </c>
      <c r="D34" s="26" t="s">
        <v>59</v>
      </c>
    </row>
    <row r="35" ht="13.5" customHeight="1">
      <c r="A35" s="18">
        <v>16.0</v>
      </c>
      <c r="B35" s="18">
        <v>4700.0</v>
      </c>
      <c r="C35" s="43">
        <v>34.0</v>
      </c>
      <c r="D35" s="26" t="s">
        <v>59</v>
      </c>
    </row>
    <row r="36" ht="13.5" customHeight="1">
      <c r="A36" s="18">
        <v>6.0</v>
      </c>
      <c r="B36" s="18">
        <v>416.0</v>
      </c>
      <c r="C36" s="36">
        <v>35.0</v>
      </c>
      <c r="D36" s="26" t="s">
        <v>59</v>
      </c>
    </row>
    <row r="37" ht="13.5" customHeight="1">
      <c r="A37" s="18">
        <v>15.0</v>
      </c>
      <c r="B37" s="18">
        <v>3343.0</v>
      </c>
      <c r="C37" s="38">
        <v>36.0</v>
      </c>
      <c r="D37" s="26" t="s">
        <v>59</v>
      </c>
    </row>
    <row r="38" ht="13.5" customHeight="1">
      <c r="A38" s="18">
        <v>16.0</v>
      </c>
      <c r="B38" s="18">
        <v>2861.0</v>
      </c>
      <c r="C38" s="38">
        <v>36.0</v>
      </c>
      <c r="D38" s="26" t="s">
        <v>59</v>
      </c>
    </row>
    <row r="39" ht="13.5" customHeight="1">
      <c r="A39" s="18">
        <v>19.0</v>
      </c>
      <c r="B39" s="18">
        <v>3221.0</v>
      </c>
      <c r="C39" s="38">
        <v>36.0</v>
      </c>
      <c r="D39" s="26" t="s">
        <v>59</v>
      </c>
    </row>
    <row r="40" ht="13.5" customHeight="1">
      <c r="A40" s="18">
        <v>9.0</v>
      </c>
      <c r="B40" s="18">
        <v>1111.0</v>
      </c>
      <c r="C40" s="36">
        <v>37.0</v>
      </c>
      <c r="D40" s="26" t="s">
        <v>59</v>
      </c>
    </row>
    <row r="41" ht="13.5" customHeight="1">
      <c r="A41" s="18">
        <v>24.0</v>
      </c>
      <c r="B41" s="18">
        <v>4012.0</v>
      </c>
      <c r="C41" s="24">
        <v>38.0</v>
      </c>
      <c r="D41" s="26" t="s">
        <v>59</v>
      </c>
    </row>
    <row r="42" ht="13.5" customHeight="1">
      <c r="A42" s="18">
        <v>3.0</v>
      </c>
      <c r="B42" s="18">
        <v>812.0</v>
      </c>
      <c r="C42" s="36">
        <v>39.0</v>
      </c>
      <c r="D42" s="26" t="s">
        <v>59</v>
      </c>
    </row>
    <row r="43" ht="13.5" customHeight="1">
      <c r="A43" s="18">
        <v>6.0</v>
      </c>
      <c r="B43" s="18">
        <v>2048.0</v>
      </c>
      <c r="C43" s="24">
        <v>40.0</v>
      </c>
      <c r="D43" s="26" t="s">
        <v>59</v>
      </c>
    </row>
    <row r="44" ht="13.5" customHeight="1">
      <c r="A44" s="18">
        <v>8.0</v>
      </c>
      <c r="B44" s="18">
        <v>1974.0</v>
      </c>
      <c r="C44" s="24">
        <v>41.0</v>
      </c>
      <c r="D44" s="26" t="s">
        <v>59</v>
      </c>
    </row>
    <row r="45" ht="13.5" customHeight="1">
      <c r="A45" s="45">
        <v>13.0</v>
      </c>
      <c r="B45" s="46">
        <v>1688.0</v>
      </c>
      <c r="C45" s="24">
        <v>41.0</v>
      </c>
      <c r="D45" s="26" t="s">
        <v>59</v>
      </c>
    </row>
    <row r="46" ht="13.5" customHeight="1">
      <c r="A46" s="45">
        <v>7.0</v>
      </c>
      <c r="B46" s="46">
        <v>1897.0</v>
      </c>
      <c r="C46" s="36">
        <v>42.0</v>
      </c>
      <c r="D46" s="26" t="s">
        <v>59</v>
      </c>
    </row>
    <row r="47" ht="13.5" customHeight="1">
      <c r="A47" s="18">
        <v>27.0</v>
      </c>
      <c r="B47" s="18">
        <v>6633.0</v>
      </c>
      <c r="C47" s="24">
        <v>43.0</v>
      </c>
      <c r="D47" s="26" t="s">
        <v>59</v>
      </c>
    </row>
    <row r="48" ht="13.5" customHeight="1">
      <c r="A48" s="18">
        <v>7.0</v>
      </c>
      <c r="B48" s="18">
        <v>1554.0</v>
      </c>
      <c r="C48" s="36">
        <v>44.0</v>
      </c>
      <c r="D48" s="26" t="s">
        <v>59</v>
      </c>
    </row>
    <row r="49" ht="13.5" customHeight="1">
      <c r="A49" s="45">
        <v>4.0</v>
      </c>
      <c r="B49" s="46">
        <v>815.0</v>
      </c>
      <c r="C49" s="36">
        <v>45.0</v>
      </c>
      <c r="D49" s="26" t="s">
        <v>59</v>
      </c>
    </row>
    <row r="50" ht="13.5" customHeight="1">
      <c r="A50" s="45">
        <v>38.0</v>
      </c>
      <c r="B50" s="46">
        <v>12409.0</v>
      </c>
      <c r="C50" s="36">
        <v>46.0</v>
      </c>
      <c r="D50" s="26" t="s">
        <v>59</v>
      </c>
    </row>
    <row r="51" ht="13.5" customHeight="1">
      <c r="A51" s="18">
        <v>20.0</v>
      </c>
      <c r="B51" s="18">
        <v>5360.0</v>
      </c>
      <c r="C51" s="36">
        <v>47.0</v>
      </c>
      <c r="D51" s="26" t="s">
        <v>59</v>
      </c>
    </row>
    <row r="52" ht="13.5" customHeight="1">
      <c r="A52" s="18">
        <v>20.0</v>
      </c>
      <c r="B52" s="18">
        <v>5144.0</v>
      </c>
      <c r="C52" s="36">
        <v>48.0</v>
      </c>
      <c r="D52" s="26" t="s">
        <v>59</v>
      </c>
    </row>
    <row r="53" ht="13.5" customHeight="1">
      <c r="A53" s="45">
        <v>15.0</v>
      </c>
      <c r="B53" s="46">
        <v>6515.0</v>
      </c>
      <c r="C53" s="36">
        <v>50.0</v>
      </c>
      <c r="D53" s="26" t="s">
        <v>59</v>
      </c>
    </row>
    <row r="54" ht="13.5" customHeight="1">
      <c r="A54" s="45">
        <v>20.0</v>
      </c>
      <c r="B54" s="46">
        <v>5144.0</v>
      </c>
      <c r="C54" s="36">
        <v>51.0</v>
      </c>
      <c r="D54" s="26" t="s">
        <v>59</v>
      </c>
    </row>
    <row r="55" ht="13.5" customHeight="1">
      <c r="A55" s="18">
        <v>87.0</v>
      </c>
      <c r="B55" s="18">
        <v>16485.0</v>
      </c>
      <c r="C55" s="36">
        <v>52.0</v>
      </c>
      <c r="D55" s="26" t="s">
        <v>59</v>
      </c>
    </row>
    <row r="56" ht="13.5" customHeight="1">
      <c r="A56" s="18">
        <v>8.0</v>
      </c>
      <c r="B56" s="18">
        <v>1753.0</v>
      </c>
      <c r="C56" s="36">
        <v>53.0</v>
      </c>
      <c r="D56" s="26" t="s">
        <v>59</v>
      </c>
    </row>
    <row r="57" ht="13.5" customHeight="1">
      <c r="A57" s="45">
        <v>4.0</v>
      </c>
      <c r="B57" s="45">
        <v>3533.0</v>
      </c>
      <c r="C57" s="20">
        <v>54.0</v>
      </c>
      <c r="D57" s="26" t="s">
        <v>59</v>
      </c>
    </row>
    <row r="58" ht="13.5" customHeight="1">
      <c r="A58" s="45">
        <v>3.0</v>
      </c>
      <c r="B58" s="45">
        <v>982.0</v>
      </c>
      <c r="C58" s="36">
        <v>55.0</v>
      </c>
      <c r="D58" s="26" t="s">
        <v>59</v>
      </c>
    </row>
    <row r="59" ht="13.5" customHeight="1">
      <c r="A59" s="45">
        <v>4.0</v>
      </c>
      <c r="B59" s="45">
        <v>1209.0</v>
      </c>
      <c r="C59" s="36">
        <v>55.0</v>
      </c>
      <c r="D59" s="26" t="s">
        <v>59</v>
      </c>
    </row>
    <row r="60" ht="13.5" customHeight="1">
      <c r="A60" s="45">
        <v>15.0</v>
      </c>
      <c r="B60" s="45">
        <v>2385.0</v>
      </c>
      <c r="C60" s="36">
        <v>56.0</v>
      </c>
      <c r="D60" s="26" t="s">
        <v>59</v>
      </c>
    </row>
    <row r="61" ht="13.5" customHeight="1">
      <c r="A61" s="45">
        <v>10.0</v>
      </c>
      <c r="B61" s="45">
        <v>2000.0</v>
      </c>
      <c r="C61" s="20">
        <v>57.0</v>
      </c>
      <c r="D61" s="26" t="s">
        <v>59</v>
      </c>
    </row>
    <row r="62" ht="13.5" customHeight="1">
      <c r="A62" s="45">
        <v>6.0</v>
      </c>
      <c r="B62" s="45">
        <v>1205.0</v>
      </c>
      <c r="C62" s="20">
        <v>58.0</v>
      </c>
      <c r="D62" s="26" t="s">
        <v>59</v>
      </c>
    </row>
    <row r="63" ht="13.5" customHeight="1">
      <c r="A63" s="45">
        <v>47.0</v>
      </c>
      <c r="B63" s="45">
        <v>11107.0</v>
      </c>
      <c r="C63" s="20">
        <v>59.0</v>
      </c>
      <c r="D63" s="26" t="s">
        <v>59</v>
      </c>
    </row>
    <row r="64" ht="13.5" customHeight="1">
      <c r="A64" s="45">
        <v>17.0</v>
      </c>
      <c r="B64" s="45">
        <v>2719.0</v>
      </c>
      <c r="C64" s="20">
        <v>60.0</v>
      </c>
      <c r="D64" s="26" t="s">
        <v>59</v>
      </c>
    </row>
    <row r="65" ht="13.5" customHeight="1">
      <c r="A65" s="45">
        <v>16.0</v>
      </c>
      <c r="B65" s="45">
        <v>2714.0</v>
      </c>
      <c r="C65" s="20">
        <v>61.0</v>
      </c>
      <c r="D65" s="26" t="s">
        <v>59</v>
      </c>
    </row>
    <row r="66" ht="13.5" customHeight="1">
      <c r="A66" s="45">
        <v>57.0</v>
      </c>
      <c r="B66" s="45">
        <v>11160.0</v>
      </c>
      <c r="C66" s="20">
        <v>62.0</v>
      </c>
      <c r="D66" s="26" t="s">
        <v>59</v>
      </c>
    </row>
    <row r="67" ht="13.5" customHeight="1">
      <c r="A67" s="45">
        <v>9.0</v>
      </c>
      <c r="B67" s="45">
        <v>1764.0</v>
      </c>
      <c r="C67" s="20">
        <v>63.0</v>
      </c>
      <c r="D67" s="26" t="s">
        <v>59</v>
      </c>
    </row>
    <row r="68" ht="13.5" customHeight="1">
      <c r="A68" s="45">
        <v>11.0</v>
      </c>
      <c r="B68" s="45">
        <v>2343.0</v>
      </c>
      <c r="C68" s="20">
        <v>64.0</v>
      </c>
      <c r="D68" s="26" t="s">
        <v>59</v>
      </c>
    </row>
    <row r="69" ht="13.5" customHeight="1">
      <c r="A69" s="45">
        <v>52.0</v>
      </c>
      <c r="B69" s="45">
        <v>9387.0</v>
      </c>
      <c r="C69" s="20">
        <v>65.0</v>
      </c>
      <c r="D69" s="26" t="s">
        <v>59</v>
      </c>
    </row>
    <row r="70" ht="13.5" customHeight="1">
      <c r="A70" s="45">
        <v>9.0</v>
      </c>
      <c r="B70" s="45">
        <v>2305.0</v>
      </c>
      <c r="C70" s="36">
        <v>66.0</v>
      </c>
      <c r="D70" s="26" t="s">
        <v>59</v>
      </c>
    </row>
    <row r="71" ht="13.5" customHeight="1">
      <c r="A71" s="45">
        <v>7.0</v>
      </c>
      <c r="B71" s="45">
        <v>987.0</v>
      </c>
      <c r="C71" s="36">
        <v>67.0</v>
      </c>
      <c r="D71" s="26" t="s">
        <v>59</v>
      </c>
    </row>
    <row r="72" ht="13.5" customHeight="1">
      <c r="A72" s="45">
        <v>13.0</v>
      </c>
      <c r="B72" s="46">
        <v>2140.0</v>
      </c>
      <c r="C72" s="36">
        <v>68.0</v>
      </c>
      <c r="D72" s="26" t="s">
        <v>59</v>
      </c>
    </row>
    <row r="73" ht="13.5" customHeight="1">
      <c r="A73" s="45">
        <v>16.0</v>
      </c>
      <c r="B73" s="46">
        <v>4491.0</v>
      </c>
      <c r="C73" s="36">
        <v>69.0</v>
      </c>
      <c r="D73" t="s">
        <v>63</v>
      </c>
    </row>
    <row r="74" ht="13.5" customHeight="1">
      <c r="A74" s="45">
        <v>12.0</v>
      </c>
      <c r="B74" s="45">
        <v>3004.0</v>
      </c>
      <c r="C74" s="20">
        <v>70.0</v>
      </c>
      <c r="D74" s="26" t="s">
        <v>59</v>
      </c>
    </row>
    <row r="75" ht="13.5" customHeight="1">
      <c r="A75" s="45">
        <v>7.0</v>
      </c>
      <c r="B75" s="45">
        <v>1147.0</v>
      </c>
      <c r="C75" s="20">
        <v>72.0</v>
      </c>
      <c r="D75" s="26" t="s">
        <v>59</v>
      </c>
    </row>
    <row r="76" ht="13.5" customHeight="1">
      <c r="A76" s="45">
        <v>5.0</v>
      </c>
      <c r="B76" s="49">
        <v>605.0</v>
      </c>
      <c r="C76" s="36">
        <v>73.0</v>
      </c>
      <c r="D76" s="26" t="s">
        <v>59</v>
      </c>
    </row>
    <row r="77" ht="13.5" customHeight="1">
      <c r="A77" s="45">
        <v>22.0</v>
      </c>
      <c r="B77" s="49">
        <v>5710.0</v>
      </c>
      <c r="C77" s="36">
        <v>74.0</v>
      </c>
      <c r="D77" s="26" t="s">
        <v>59</v>
      </c>
    </row>
    <row r="78" ht="13.5" customHeight="1">
      <c r="A78" s="45">
        <v>14.0</v>
      </c>
      <c r="B78" s="45">
        <v>1568.0</v>
      </c>
      <c r="C78" s="20">
        <v>75.0</v>
      </c>
      <c r="D78" s="26" t="s">
        <v>59</v>
      </c>
    </row>
    <row r="79" ht="13.5" customHeight="1">
      <c r="A79" s="45">
        <v>17.0</v>
      </c>
      <c r="B79" s="45">
        <v>3838.0</v>
      </c>
      <c r="C79" s="36">
        <v>76.0</v>
      </c>
      <c r="D79" s="26" t="s">
        <v>59</v>
      </c>
    </row>
    <row r="80" ht="13.5" customHeight="1">
      <c r="A80" s="45" t="s">
        <v>68</v>
      </c>
      <c r="B80" s="45" t="s">
        <v>68</v>
      </c>
      <c r="C80" s="36">
        <v>77.0</v>
      </c>
      <c r="D80" t="s">
        <v>93</v>
      </c>
    </row>
    <row r="81" ht="13.5" customHeight="1">
      <c r="A81" s="45" t="s">
        <v>68</v>
      </c>
      <c r="B81" s="46" t="s">
        <v>68</v>
      </c>
      <c r="C81" s="36">
        <v>78.0</v>
      </c>
      <c r="D81" t="s">
        <v>94</v>
      </c>
    </row>
    <row r="82" ht="13.5" customHeight="1">
      <c r="A82" s="45" t="s">
        <v>68</v>
      </c>
      <c r="B82" s="45" t="s">
        <v>68</v>
      </c>
      <c r="C82" s="36">
        <v>79.0</v>
      </c>
      <c r="D82" t="s">
        <v>63</v>
      </c>
    </row>
    <row r="83" ht="13.5" customHeight="1">
      <c r="A83" s="45" t="s">
        <v>68</v>
      </c>
      <c r="B83" s="45" t="s">
        <v>68</v>
      </c>
      <c r="C83" s="36">
        <v>80.0</v>
      </c>
      <c r="D83" t="s">
        <v>63</v>
      </c>
    </row>
    <row r="84" ht="13.5" customHeight="1">
      <c r="A84" s="45" t="s">
        <v>68</v>
      </c>
      <c r="B84" s="45" t="s">
        <v>68</v>
      </c>
      <c r="C84" s="36">
        <v>81.0</v>
      </c>
      <c r="D84" t="s">
        <v>63</v>
      </c>
    </row>
    <row r="85" ht="13.5" customHeight="1">
      <c r="A85" s="45" t="s">
        <v>68</v>
      </c>
      <c r="B85" s="45" t="s">
        <v>68</v>
      </c>
      <c r="C85" s="36">
        <v>82.0</v>
      </c>
      <c r="D85" t="s">
        <v>63</v>
      </c>
    </row>
    <row r="86" ht="13.5" customHeight="1">
      <c r="A86" s="45" t="s">
        <v>68</v>
      </c>
      <c r="B86" s="45" t="s">
        <v>68</v>
      </c>
      <c r="C86" s="36">
        <v>83.0</v>
      </c>
      <c r="D86" t="s">
        <v>63</v>
      </c>
    </row>
    <row r="87" ht="13.5" customHeight="1">
      <c r="A87" s="45" t="s">
        <v>68</v>
      </c>
      <c r="B87" s="45" t="s">
        <v>68</v>
      </c>
      <c r="C87" s="36">
        <v>84.0</v>
      </c>
      <c r="D87" t="s">
        <v>63</v>
      </c>
    </row>
    <row r="88" ht="13.5" customHeight="1">
      <c r="A88" s="45" t="s">
        <v>68</v>
      </c>
      <c r="B88" s="45" t="s">
        <v>68</v>
      </c>
      <c r="C88" s="36">
        <v>85.0</v>
      </c>
      <c r="D88" t="s">
        <v>63</v>
      </c>
    </row>
    <row r="89" ht="13.5" customHeight="1">
      <c r="A89" s="45" t="s">
        <v>68</v>
      </c>
      <c r="B89" s="45" t="s">
        <v>68</v>
      </c>
      <c r="C89" s="36">
        <v>86.0</v>
      </c>
      <c r="D89" t="s">
        <v>63</v>
      </c>
    </row>
    <row r="90" ht="13.5" customHeight="1">
      <c r="A90" s="45">
        <v>2.0</v>
      </c>
      <c r="B90" s="45">
        <v>2687.0</v>
      </c>
      <c r="C90" s="36">
        <v>104.0</v>
      </c>
      <c r="D90" s="26" t="s">
        <v>59</v>
      </c>
    </row>
    <row r="91" ht="13.5" customHeight="1">
      <c r="A91" s="45">
        <v>9.0</v>
      </c>
      <c r="B91" s="45">
        <v>6756.0</v>
      </c>
      <c r="C91" s="36">
        <v>105.0</v>
      </c>
      <c r="D91" s="26" t="s">
        <v>59</v>
      </c>
    </row>
    <row r="92" ht="13.5" customHeight="1">
      <c r="A92" s="45">
        <v>16.0</v>
      </c>
      <c r="B92" s="45">
        <v>4759.0</v>
      </c>
      <c r="C92" s="36">
        <v>106.0</v>
      </c>
      <c r="D92" s="26" t="s">
        <v>59</v>
      </c>
    </row>
    <row r="93" ht="13.5" customHeight="1">
      <c r="A93" s="45">
        <v>2.0</v>
      </c>
      <c r="B93" s="45">
        <v>103.0</v>
      </c>
      <c r="C93" s="36">
        <v>107.0</v>
      </c>
      <c r="D93" s="26" t="s">
        <v>59</v>
      </c>
    </row>
    <row r="94" ht="13.5" customHeight="1">
      <c r="A94" s="45">
        <v>11.0</v>
      </c>
      <c r="B94" s="45">
        <v>1597.0</v>
      </c>
      <c r="C94" s="36">
        <v>108.0</v>
      </c>
      <c r="D94" s="26" t="s">
        <v>59</v>
      </c>
    </row>
    <row r="95" ht="13.5" customHeight="1">
      <c r="A95" s="45">
        <v>6.0</v>
      </c>
      <c r="B95" s="45">
        <v>2518.0</v>
      </c>
      <c r="C95" s="36">
        <v>109.0</v>
      </c>
      <c r="D95" s="26" t="s">
        <v>59</v>
      </c>
    </row>
    <row r="96" ht="13.5" customHeight="1">
      <c r="A96" s="41" t="s">
        <v>68</v>
      </c>
      <c r="B96" s="41" t="s">
        <v>68</v>
      </c>
      <c r="C96" s="36">
        <v>110.0</v>
      </c>
      <c r="D96" s="33" t="s">
        <v>61</v>
      </c>
    </row>
    <row r="97" ht="13.5" customHeight="1">
      <c r="A97" s="45">
        <v>4.0</v>
      </c>
      <c r="B97" s="46">
        <v>2324.0</v>
      </c>
      <c r="C97" s="36">
        <v>111.0</v>
      </c>
      <c r="D97" s="26" t="s">
        <v>59</v>
      </c>
    </row>
    <row r="98" ht="13.5" customHeight="1">
      <c r="A98" s="45">
        <v>5.0</v>
      </c>
      <c r="B98" s="46">
        <v>1328.0</v>
      </c>
      <c r="C98" s="36">
        <v>112.0</v>
      </c>
      <c r="D98" s="26" t="s">
        <v>59</v>
      </c>
    </row>
    <row r="99" ht="13.5" customHeight="1">
      <c r="A99" s="45">
        <v>9.0</v>
      </c>
      <c r="B99" s="46">
        <v>2547.0</v>
      </c>
      <c r="C99" s="36">
        <v>113.0</v>
      </c>
      <c r="D99" s="26" t="s">
        <v>59</v>
      </c>
    </row>
    <row r="100" ht="13.5" customHeight="1">
      <c r="A100" s="45">
        <v>6.0</v>
      </c>
      <c r="B100" s="45">
        <v>824.0</v>
      </c>
      <c r="C100" s="36">
        <v>114.0</v>
      </c>
      <c r="D100" s="26" t="s">
        <v>59</v>
      </c>
    </row>
    <row r="101" ht="13.5" customHeight="1">
      <c r="A101" s="45">
        <v>6.0</v>
      </c>
      <c r="B101" s="45">
        <v>1643.0</v>
      </c>
      <c r="C101" s="36">
        <v>115.0</v>
      </c>
      <c r="D101" s="26" t="s">
        <v>59</v>
      </c>
    </row>
    <row r="102" ht="13.5" customHeight="1">
      <c r="A102" s="45">
        <v>7.0</v>
      </c>
      <c r="B102" s="46">
        <v>1234.0</v>
      </c>
      <c r="C102" s="36">
        <v>116.0</v>
      </c>
      <c r="D102" s="26" t="s">
        <v>59</v>
      </c>
    </row>
    <row r="103" ht="13.5" customHeight="1">
      <c r="A103" s="18">
        <v>4.0</v>
      </c>
      <c r="B103" s="18">
        <v>314.0</v>
      </c>
      <c r="C103" s="24">
        <v>118.0</v>
      </c>
      <c r="D103" s="26" t="s">
        <v>59</v>
      </c>
    </row>
    <row r="104" ht="13.5" customHeight="1">
      <c r="A104" s="46">
        <v>20.0</v>
      </c>
      <c r="B104" s="46">
        <v>5016.0</v>
      </c>
      <c r="C104" s="36">
        <v>119.0</v>
      </c>
      <c r="D104" s="26" t="s">
        <v>59</v>
      </c>
    </row>
    <row r="105" ht="13.5" customHeight="1">
      <c r="A105" s="45">
        <v>41.0</v>
      </c>
      <c r="B105" s="46">
        <v>7161.0</v>
      </c>
      <c r="C105" s="36">
        <v>120.0</v>
      </c>
      <c r="D105" s="26" t="s">
        <v>59</v>
      </c>
    </row>
    <row r="106" ht="13.5" customHeight="1">
      <c r="A106" s="45">
        <v>6.0</v>
      </c>
      <c r="B106" s="45">
        <v>1119.0</v>
      </c>
      <c r="C106" s="36">
        <v>121.0</v>
      </c>
      <c r="D106" s="26" t="s">
        <v>59</v>
      </c>
    </row>
    <row r="107" ht="13.5" customHeight="1">
      <c r="A107" s="45">
        <v>14.0</v>
      </c>
      <c r="B107" s="45">
        <v>6191.0</v>
      </c>
      <c r="C107" s="36">
        <v>122.0</v>
      </c>
      <c r="D107" s="26" t="s">
        <v>59</v>
      </c>
    </row>
    <row r="108" ht="13.5" customHeight="1">
      <c r="A108" s="45">
        <v>7.0</v>
      </c>
      <c r="B108" s="45">
        <v>4521.0</v>
      </c>
      <c r="C108" s="36">
        <v>123.0</v>
      </c>
      <c r="D108" s="26" t="s">
        <v>59</v>
      </c>
    </row>
    <row r="109" ht="13.5" customHeight="1">
      <c r="A109" s="45">
        <v>17.0</v>
      </c>
      <c r="B109" s="45">
        <v>2814.0</v>
      </c>
      <c r="C109" s="36">
        <v>124.0</v>
      </c>
      <c r="D109" s="26" t="s">
        <v>59</v>
      </c>
    </row>
    <row r="110" ht="13.5" customHeight="1">
      <c r="A110" s="45">
        <v>5.0</v>
      </c>
      <c r="B110" s="45">
        <v>862.0</v>
      </c>
      <c r="C110" s="36">
        <v>125.0</v>
      </c>
      <c r="D110" s="26" t="s">
        <v>59</v>
      </c>
    </row>
    <row r="111" ht="13.5" customHeight="1">
      <c r="A111" s="45">
        <v>20.0</v>
      </c>
      <c r="B111" s="46">
        <v>428.0</v>
      </c>
      <c r="C111" s="36">
        <v>127.0</v>
      </c>
      <c r="D111" s="26" t="s">
        <v>59</v>
      </c>
    </row>
    <row r="112" ht="13.5" customHeight="1">
      <c r="A112" s="45">
        <v>16.0</v>
      </c>
      <c r="B112" s="46">
        <v>5948.0</v>
      </c>
      <c r="C112" s="36">
        <v>128.0</v>
      </c>
      <c r="D112" s="26" t="s">
        <v>59</v>
      </c>
    </row>
    <row r="113" ht="13.5" customHeight="1">
      <c r="A113" s="45">
        <v>30.0</v>
      </c>
      <c r="B113" s="46">
        <v>4898.0</v>
      </c>
      <c r="C113" s="36">
        <v>129.0</v>
      </c>
      <c r="D113" s="26" t="s">
        <v>59</v>
      </c>
    </row>
    <row r="114" ht="13.5" customHeight="1">
      <c r="A114" s="18">
        <v>7.0</v>
      </c>
      <c r="B114" s="18">
        <v>774.0</v>
      </c>
      <c r="C114" s="24">
        <v>130.0</v>
      </c>
      <c r="D114" s="26" t="s">
        <v>59</v>
      </c>
    </row>
    <row r="115" ht="13.5" customHeight="1">
      <c r="A115" s="18">
        <v>5.0</v>
      </c>
      <c r="B115" s="18">
        <v>466.0</v>
      </c>
      <c r="C115" s="53">
        <v>131.0</v>
      </c>
      <c r="D115" s="26" t="s">
        <v>59</v>
      </c>
    </row>
    <row r="116" ht="13.5" customHeight="1">
      <c r="A116" s="18">
        <v>8.0</v>
      </c>
      <c r="B116" s="18">
        <v>542.0</v>
      </c>
      <c r="C116" s="53">
        <v>131.0</v>
      </c>
      <c r="D116" s="26" t="s">
        <v>59</v>
      </c>
    </row>
    <row r="117" ht="13.5" customHeight="1">
      <c r="A117" s="18">
        <v>12.0</v>
      </c>
      <c r="B117" s="49">
        <v>1984.0</v>
      </c>
      <c r="C117" s="24">
        <v>133.0</v>
      </c>
      <c r="D117" s="26" t="s">
        <v>59</v>
      </c>
    </row>
    <row r="118" ht="13.5" customHeight="1">
      <c r="A118" s="45">
        <v>31.0</v>
      </c>
      <c r="B118" s="46">
        <v>10960.0</v>
      </c>
      <c r="C118" s="36">
        <v>137.0</v>
      </c>
      <c r="D118" s="26" t="s">
        <v>59</v>
      </c>
    </row>
    <row r="119" ht="13.5" customHeight="1">
      <c r="A119" s="46">
        <v>16.0</v>
      </c>
      <c r="B119" s="46">
        <v>2470.0</v>
      </c>
      <c r="C119" s="36">
        <v>138.0</v>
      </c>
      <c r="D119" s="26" t="s">
        <v>59</v>
      </c>
    </row>
    <row r="120" ht="13.5" customHeight="1">
      <c r="A120" s="45">
        <v>8.0</v>
      </c>
      <c r="B120" s="46">
        <v>37485.0</v>
      </c>
      <c r="C120" s="36">
        <v>139.0</v>
      </c>
      <c r="D120" t="s">
        <v>63</v>
      </c>
    </row>
    <row r="121" ht="13.5" customHeight="1">
      <c r="A121" s="46">
        <v>12.0</v>
      </c>
      <c r="B121" s="46">
        <v>3298.0</v>
      </c>
      <c r="C121" s="36">
        <v>141.0</v>
      </c>
      <c r="D121" s="26" t="s">
        <v>59</v>
      </c>
    </row>
    <row r="122" ht="13.5" customHeight="1">
      <c r="A122" s="45">
        <v>10.0</v>
      </c>
      <c r="B122" s="46">
        <v>3229.0</v>
      </c>
      <c r="C122" s="36">
        <v>142.0</v>
      </c>
      <c r="D122" s="26" t="s">
        <v>59</v>
      </c>
    </row>
    <row r="123" ht="13.5" customHeight="1">
      <c r="A123" s="45">
        <v>36.0</v>
      </c>
      <c r="B123" s="46">
        <v>12391.0</v>
      </c>
      <c r="C123" s="36">
        <v>143.0</v>
      </c>
      <c r="D123" s="26" t="s">
        <v>59</v>
      </c>
    </row>
    <row r="124" ht="13.5" customHeight="1">
      <c r="A124" s="45">
        <v>9.0</v>
      </c>
      <c r="B124" s="46">
        <v>1160.0</v>
      </c>
      <c r="C124" s="36">
        <v>144.0</v>
      </c>
      <c r="D124" s="26" t="s">
        <v>59</v>
      </c>
    </row>
    <row r="125" ht="13.5" customHeight="1">
      <c r="A125" s="45">
        <v>9.0</v>
      </c>
      <c r="B125" s="46">
        <v>2572.0</v>
      </c>
      <c r="C125" s="36">
        <v>145.0</v>
      </c>
      <c r="D125" s="26" t="s">
        <v>59</v>
      </c>
    </row>
    <row r="126" ht="13.5" customHeight="1">
      <c r="A126" s="45">
        <v>6.0</v>
      </c>
      <c r="B126" s="46">
        <v>836.0</v>
      </c>
      <c r="C126" s="36">
        <v>146.0</v>
      </c>
      <c r="D126" s="26" t="s">
        <v>59</v>
      </c>
    </row>
    <row r="127" ht="13.5" customHeight="1">
      <c r="A127" s="45">
        <v>2.0</v>
      </c>
      <c r="B127" s="46">
        <v>1151.0</v>
      </c>
      <c r="C127" s="36">
        <v>147.0</v>
      </c>
      <c r="D127" s="26" t="s">
        <v>59</v>
      </c>
    </row>
    <row r="128" ht="13.5" customHeight="1">
      <c r="A128" s="45">
        <v>2.0</v>
      </c>
      <c r="B128" s="46">
        <v>64.0</v>
      </c>
      <c r="C128" s="36">
        <v>148.0</v>
      </c>
      <c r="D128" s="26" t="s">
        <v>59</v>
      </c>
    </row>
    <row r="129" ht="13.5" customHeight="1">
      <c r="A129" s="45">
        <v>20.0</v>
      </c>
      <c r="B129" s="46">
        <v>6418.0</v>
      </c>
      <c r="C129" s="36">
        <v>149.0</v>
      </c>
      <c r="D129" s="26" t="s">
        <v>59</v>
      </c>
    </row>
    <row r="130" ht="13.5" customHeight="1">
      <c r="A130" s="45">
        <v>2.0</v>
      </c>
      <c r="B130" s="46">
        <v>480.0</v>
      </c>
      <c r="C130" s="36">
        <v>150.0</v>
      </c>
      <c r="D130" s="26" t="s">
        <v>59</v>
      </c>
    </row>
    <row r="131" ht="13.5" customHeight="1">
      <c r="A131" s="18">
        <v>9.0</v>
      </c>
      <c r="B131" s="18">
        <v>2572.0</v>
      </c>
      <c r="C131" s="36">
        <v>151.0</v>
      </c>
      <c r="D131" s="26" t="s">
        <v>59</v>
      </c>
    </row>
    <row r="132" ht="13.5" customHeight="1">
      <c r="A132" s="45">
        <v>9.0</v>
      </c>
      <c r="B132" s="46">
        <v>684.0</v>
      </c>
      <c r="C132" s="36">
        <v>152.0</v>
      </c>
      <c r="D132" s="26" t="s">
        <v>59</v>
      </c>
    </row>
    <row r="133" ht="13.5" customHeight="1">
      <c r="A133" s="18">
        <v>5.0</v>
      </c>
      <c r="B133" s="18">
        <v>1265.0</v>
      </c>
      <c r="C133" s="36">
        <v>153.0</v>
      </c>
      <c r="D133" s="26" t="s">
        <v>59</v>
      </c>
    </row>
    <row r="134" ht="13.5" customHeight="1">
      <c r="A134" s="46">
        <v>3.0</v>
      </c>
      <c r="B134" s="46">
        <v>551.0</v>
      </c>
      <c r="C134" s="36">
        <v>154.0</v>
      </c>
      <c r="D134" s="26" t="s">
        <v>59</v>
      </c>
    </row>
    <row r="135" ht="13.5" customHeight="1">
      <c r="A135" s="45">
        <v>5.0</v>
      </c>
      <c r="B135" s="46">
        <v>669.0</v>
      </c>
      <c r="C135" s="36">
        <v>155.0</v>
      </c>
      <c r="D135" s="26" t="s">
        <v>59</v>
      </c>
    </row>
    <row r="136" ht="13.5" customHeight="1">
      <c r="A136" s="45">
        <v>4.0</v>
      </c>
      <c r="B136" s="46">
        <v>599.0</v>
      </c>
      <c r="C136" s="36">
        <v>156.0</v>
      </c>
      <c r="D136" s="26" t="s">
        <v>59</v>
      </c>
    </row>
    <row r="137" ht="13.5" customHeight="1">
      <c r="A137" s="45">
        <v>22.0</v>
      </c>
      <c r="B137" s="46">
        <v>99415.0</v>
      </c>
      <c r="C137" s="36">
        <v>160.0</v>
      </c>
      <c r="D137" t="s">
        <v>63</v>
      </c>
    </row>
    <row r="138" ht="13.5" customHeight="1">
      <c r="A138" s="45">
        <v>13.0</v>
      </c>
      <c r="B138" s="46">
        <v>3768.0</v>
      </c>
      <c r="C138" s="36">
        <v>162.0</v>
      </c>
      <c r="D138" s="26" t="s">
        <v>59</v>
      </c>
    </row>
    <row r="139" ht="13.5" customHeight="1">
      <c r="A139" s="45">
        <v>4.0</v>
      </c>
      <c r="B139" s="46">
        <v>12987.0</v>
      </c>
      <c r="C139" s="36">
        <v>163.0</v>
      </c>
      <c r="D139" s="26" t="s">
        <v>59</v>
      </c>
    </row>
    <row r="140" ht="13.5" customHeight="1">
      <c r="A140" s="45">
        <v>5.0</v>
      </c>
      <c r="B140" s="46">
        <v>6145.0</v>
      </c>
      <c r="C140" s="36">
        <v>164.0</v>
      </c>
      <c r="D140" s="26" t="s">
        <v>59</v>
      </c>
    </row>
    <row r="141" ht="13.5" customHeight="1">
      <c r="A141" s="45">
        <v>31.0</v>
      </c>
      <c r="B141" s="46">
        <v>32217.0</v>
      </c>
      <c r="C141" s="36">
        <v>166.0</v>
      </c>
      <c r="D141" t="s">
        <v>63</v>
      </c>
    </row>
    <row r="142" ht="13.5" customHeight="1">
      <c r="A142" s="46">
        <v>13.0</v>
      </c>
      <c r="B142" s="46">
        <v>5352.0</v>
      </c>
      <c r="C142" s="36">
        <v>167.0</v>
      </c>
      <c r="D142" s="26" t="s">
        <v>59</v>
      </c>
    </row>
    <row r="143" ht="13.5" customHeight="1">
      <c r="A143" s="45">
        <v>11.0</v>
      </c>
      <c r="B143" s="45">
        <v>1860.0</v>
      </c>
      <c r="C143" s="36">
        <v>170.0</v>
      </c>
      <c r="D143" s="26" t="s">
        <v>59</v>
      </c>
    </row>
    <row r="144" ht="13.5" customHeight="1">
      <c r="A144" s="45">
        <v>11.0</v>
      </c>
      <c r="B144" s="45">
        <v>1860.0</v>
      </c>
      <c r="C144" s="36">
        <v>171.0</v>
      </c>
      <c r="D144" s="26" t="s">
        <v>59</v>
      </c>
    </row>
    <row r="145" ht="13.5" customHeight="1">
      <c r="A145" s="45">
        <v>11.0</v>
      </c>
      <c r="B145" s="45">
        <v>1860.0</v>
      </c>
      <c r="C145" s="36">
        <v>171.0</v>
      </c>
      <c r="D145" s="26" t="s">
        <v>59</v>
      </c>
    </row>
    <row r="146" ht="13.5" customHeight="1">
      <c r="A146" s="45">
        <v>3.0</v>
      </c>
      <c r="B146" s="45">
        <v>318.0</v>
      </c>
      <c r="C146" s="36">
        <v>172.0</v>
      </c>
      <c r="D146" s="26" t="s">
        <v>59</v>
      </c>
    </row>
    <row r="147" ht="13.5" customHeight="1">
      <c r="A147" s="45">
        <v>14.0</v>
      </c>
      <c r="B147" s="45">
        <v>1435.0</v>
      </c>
      <c r="C147" s="36">
        <v>173.0</v>
      </c>
      <c r="D147" s="26" t="s">
        <v>59</v>
      </c>
    </row>
    <row r="148" ht="13.5" customHeight="1">
      <c r="A148" s="45">
        <v>6.0</v>
      </c>
      <c r="B148" s="45">
        <v>797.0</v>
      </c>
      <c r="C148" s="36">
        <v>174.0</v>
      </c>
      <c r="D148" s="26" t="s">
        <v>59</v>
      </c>
    </row>
    <row r="149" ht="13.5" customHeight="1">
      <c r="A149" s="45">
        <v>5.0</v>
      </c>
      <c r="B149" s="45">
        <v>797.0</v>
      </c>
      <c r="C149" s="36">
        <v>175.0</v>
      </c>
      <c r="D149" s="26" t="s">
        <v>59</v>
      </c>
    </row>
    <row r="150" ht="13.5" customHeight="1">
      <c r="A150" s="49"/>
      <c r="B150" s="49"/>
      <c r="C150" s="43"/>
    </row>
    <row r="151" ht="13.5" customHeight="1">
      <c r="A151" s="49"/>
      <c r="B151" s="49"/>
      <c r="C151" s="43"/>
    </row>
    <row r="152" ht="13.5" customHeight="1">
      <c r="A152" s="49"/>
      <c r="B152" s="49"/>
      <c r="C152" s="43"/>
    </row>
    <row r="153" ht="13.5" customHeight="1">
      <c r="A153" s="49"/>
      <c r="B153" s="49"/>
      <c r="C153" s="43"/>
    </row>
    <row r="154" ht="13.5" customHeight="1">
      <c r="A154" s="49"/>
      <c r="B154" s="49"/>
      <c r="C154" s="43"/>
    </row>
    <row r="155" ht="13.5" customHeight="1">
      <c r="A155" s="49"/>
      <c r="B155" s="49"/>
      <c r="C155" s="43"/>
    </row>
    <row r="156" ht="13.5" customHeight="1">
      <c r="A156" s="49"/>
      <c r="B156" s="49"/>
      <c r="C156" s="43"/>
    </row>
    <row r="157" ht="13.5" customHeight="1">
      <c r="A157" s="49"/>
      <c r="B157" s="49"/>
      <c r="C157" s="43"/>
    </row>
    <row r="158" ht="13.5" customHeight="1">
      <c r="A158" s="49"/>
      <c r="B158" s="49"/>
      <c r="C158" s="43"/>
    </row>
    <row r="159" ht="13.5" customHeight="1">
      <c r="A159" s="49"/>
      <c r="B159" s="49"/>
      <c r="C159" s="43"/>
    </row>
    <row r="160" ht="13.5" customHeight="1">
      <c r="A160" s="49"/>
      <c r="B160" s="49"/>
      <c r="C160" s="43"/>
    </row>
    <row r="161" ht="13.5" customHeight="1">
      <c r="A161" s="49"/>
      <c r="B161" s="49"/>
      <c r="C161" s="43"/>
    </row>
    <row r="162" ht="13.5" customHeight="1">
      <c r="A162" s="49"/>
      <c r="B162" s="49"/>
      <c r="C162" s="43"/>
    </row>
    <row r="163" ht="13.5" customHeight="1">
      <c r="A163" s="49"/>
      <c r="B163" s="49"/>
      <c r="C163" s="43"/>
    </row>
    <row r="164" ht="13.5" customHeight="1">
      <c r="A164" s="49"/>
      <c r="B164" s="49"/>
      <c r="C164" s="43"/>
    </row>
    <row r="165" ht="13.5" customHeight="1">
      <c r="A165" s="49"/>
      <c r="B165" s="49"/>
      <c r="C165" s="43"/>
    </row>
    <row r="166" ht="13.5" customHeight="1">
      <c r="A166" s="49"/>
      <c r="B166" s="49"/>
      <c r="C166" s="43"/>
    </row>
    <row r="167" ht="13.5" customHeight="1">
      <c r="A167" s="49"/>
      <c r="B167" s="49"/>
      <c r="C167" s="43"/>
    </row>
    <row r="168" ht="13.5" customHeight="1">
      <c r="A168" s="49"/>
      <c r="B168" s="49"/>
      <c r="C168" s="43"/>
    </row>
    <row r="169" ht="13.5" customHeight="1">
      <c r="A169" s="49"/>
      <c r="B169" s="49"/>
      <c r="C169" s="43"/>
    </row>
    <row r="170" ht="13.5" customHeight="1">
      <c r="A170" s="49"/>
      <c r="B170" s="49"/>
      <c r="C170" s="43"/>
    </row>
    <row r="171" ht="13.5" customHeight="1">
      <c r="A171" s="49"/>
      <c r="B171" s="49"/>
      <c r="C171" s="43"/>
    </row>
    <row r="172" ht="13.5" customHeight="1">
      <c r="A172" s="49"/>
      <c r="B172" s="49"/>
      <c r="C172" s="43"/>
    </row>
    <row r="173" ht="13.5" customHeight="1">
      <c r="A173" s="49"/>
      <c r="B173" s="49"/>
      <c r="C173" s="43"/>
    </row>
    <row r="174" ht="13.5" customHeight="1">
      <c r="A174" s="49"/>
      <c r="B174" s="49"/>
      <c r="C174" s="43"/>
    </row>
    <row r="175" ht="13.5" customHeight="1">
      <c r="A175" s="49"/>
      <c r="B175" s="49"/>
      <c r="C175" s="43"/>
    </row>
    <row r="176" ht="13.5" customHeight="1">
      <c r="A176" s="49"/>
      <c r="B176" s="49"/>
      <c r="C176" s="43"/>
    </row>
    <row r="177" ht="13.5" customHeight="1">
      <c r="A177" s="49"/>
      <c r="B177" s="49"/>
      <c r="C177" s="43"/>
    </row>
    <row r="178" ht="13.5" customHeight="1">
      <c r="A178" s="49"/>
      <c r="B178" s="49"/>
      <c r="C178" s="43"/>
    </row>
    <row r="179" ht="13.5" customHeight="1">
      <c r="A179" s="49"/>
      <c r="B179" s="49"/>
      <c r="C179" s="43"/>
    </row>
    <row r="180" ht="13.5" customHeight="1">
      <c r="A180" s="49"/>
      <c r="B180" s="49"/>
      <c r="C180" s="43"/>
    </row>
    <row r="181" ht="13.5" customHeight="1">
      <c r="A181" s="49"/>
      <c r="B181" s="49"/>
      <c r="C181" s="43"/>
    </row>
    <row r="182" ht="13.5" customHeight="1">
      <c r="A182" s="49"/>
      <c r="B182" s="49"/>
      <c r="C182" s="43"/>
    </row>
    <row r="183" ht="13.5" customHeight="1">
      <c r="A183" s="49"/>
      <c r="B183" s="49"/>
      <c r="C183" s="43"/>
    </row>
    <row r="184" ht="13.5" customHeight="1">
      <c r="A184" s="49"/>
      <c r="B184" s="49"/>
      <c r="C184" s="43"/>
    </row>
    <row r="185" ht="13.5" customHeight="1">
      <c r="A185" s="49"/>
      <c r="B185" s="49"/>
      <c r="C185" s="43"/>
    </row>
    <row r="186" ht="13.5" customHeight="1">
      <c r="A186" s="49"/>
      <c r="B186" s="49"/>
      <c r="C186" s="43"/>
    </row>
    <row r="187" ht="13.5" customHeight="1">
      <c r="A187" s="49"/>
      <c r="B187" s="49"/>
      <c r="C187" s="43"/>
    </row>
    <row r="188" ht="13.5" customHeight="1">
      <c r="A188" s="49"/>
      <c r="B188" s="49"/>
      <c r="C188" s="43"/>
    </row>
    <row r="189" ht="13.5" customHeight="1">
      <c r="A189" s="49"/>
      <c r="B189" s="49"/>
      <c r="C189" s="43"/>
    </row>
    <row r="190" ht="13.5" customHeight="1">
      <c r="A190" s="49"/>
      <c r="B190" s="49"/>
      <c r="C190" s="43"/>
    </row>
    <row r="191" ht="13.5" customHeight="1">
      <c r="A191" s="49"/>
      <c r="B191" s="49"/>
      <c r="C191" s="43"/>
    </row>
    <row r="192" ht="13.5" customHeight="1">
      <c r="A192" s="49"/>
      <c r="B192" s="49"/>
      <c r="C192" s="43"/>
    </row>
    <row r="193" ht="13.5" customHeight="1">
      <c r="A193" s="49"/>
      <c r="B193" s="49"/>
      <c r="C193" s="43"/>
    </row>
    <row r="194" ht="13.5" customHeight="1">
      <c r="A194" s="49"/>
      <c r="B194" s="49"/>
      <c r="C194" s="43"/>
    </row>
    <row r="195" ht="13.5" customHeight="1">
      <c r="A195" s="49"/>
      <c r="B195" s="49"/>
      <c r="C195" s="43"/>
    </row>
    <row r="196" ht="13.5" customHeight="1">
      <c r="A196" s="49"/>
      <c r="B196" s="49"/>
      <c r="C196" s="43"/>
    </row>
    <row r="197" ht="13.5" customHeight="1">
      <c r="A197" s="49"/>
      <c r="B197" s="49"/>
      <c r="C197" s="43"/>
    </row>
    <row r="198" ht="13.5" customHeight="1">
      <c r="A198" s="49"/>
      <c r="B198" s="49"/>
      <c r="C198" s="43"/>
    </row>
    <row r="199" ht="13.5" customHeight="1">
      <c r="A199" s="49"/>
      <c r="B199" s="49"/>
      <c r="C199" s="43"/>
    </row>
    <row r="200" ht="13.5" customHeight="1">
      <c r="A200" s="49"/>
      <c r="B200" s="49"/>
      <c r="C200" s="43"/>
    </row>
    <row r="201" ht="13.5" customHeight="1">
      <c r="A201" s="49"/>
      <c r="B201" s="49"/>
      <c r="C201" s="43"/>
    </row>
    <row r="202" ht="13.5" customHeight="1">
      <c r="A202" s="49"/>
      <c r="B202" s="49"/>
      <c r="C202" s="43"/>
    </row>
    <row r="203" ht="13.5" customHeight="1">
      <c r="A203" s="49"/>
      <c r="B203" s="49"/>
      <c r="C203" s="43"/>
    </row>
    <row r="204" ht="13.5" customHeight="1">
      <c r="A204" s="49"/>
      <c r="B204" s="49"/>
      <c r="C204" s="43"/>
    </row>
    <row r="205" ht="13.5" customHeight="1">
      <c r="A205" s="49"/>
      <c r="B205" s="49"/>
      <c r="C205" s="43"/>
    </row>
    <row r="206" ht="13.5" customHeight="1">
      <c r="A206" s="49"/>
      <c r="B206" s="49"/>
      <c r="C206" s="43"/>
    </row>
    <row r="207" ht="13.5" customHeight="1">
      <c r="A207" s="49"/>
      <c r="B207" s="49"/>
      <c r="C207" s="43"/>
    </row>
    <row r="208" ht="13.5" customHeight="1">
      <c r="A208" s="49"/>
      <c r="B208" s="49"/>
      <c r="C208" s="43"/>
    </row>
    <row r="209" ht="13.5" customHeight="1">
      <c r="A209" s="49"/>
      <c r="B209" s="49"/>
      <c r="C209" s="43"/>
    </row>
    <row r="210" ht="13.5" customHeight="1">
      <c r="A210" s="49"/>
      <c r="B210" s="49"/>
      <c r="C210" s="43"/>
    </row>
    <row r="211" ht="13.5" customHeight="1">
      <c r="A211" s="49"/>
      <c r="B211" s="49"/>
      <c r="C211" s="43"/>
    </row>
    <row r="212" ht="13.5" customHeight="1">
      <c r="A212" s="49"/>
      <c r="B212" s="49"/>
      <c r="C212" s="43"/>
    </row>
    <row r="213" ht="13.5" customHeight="1">
      <c r="A213" s="49"/>
      <c r="B213" s="49"/>
      <c r="C213" s="43"/>
    </row>
    <row r="214" ht="13.5" customHeight="1">
      <c r="A214" s="49"/>
      <c r="B214" s="49"/>
      <c r="C214" s="43"/>
    </row>
    <row r="215" ht="13.5" customHeight="1">
      <c r="A215" s="49"/>
      <c r="B215" s="49"/>
      <c r="C215" s="43"/>
    </row>
    <row r="216" ht="13.5" customHeight="1">
      <c r="A216" s="49"/>
      <c r="B216" s="49"/>
      <c r="C216" s="43"/>
    </row>
    <row r="217" ht="13.5" customHeight="1">
      <c r="A217" s="49"/>
      <c r="B217" s="49"/>
      <c r="C217" s="43"/>
    </row>
    <row r="218" ht="13.5" customHeight="1">
      <c r="A218" s="49"/>
      <c r="B218" s="49"/>
      <c r="C218" s="43"/>
    </row>
    <row r="219" ht="13.5" customHeight="1">
      <c r="A219" s="49"/>
      <c r="B219" s="49"/>
      <c r="C219" s="43"/>
    </row>
    <row r="220" ht="13.5" customHeight="1">
      <c r="A220" s="49"/>
      <c r="B220" s="49"/>
      <c r="C220" s="43"/>
    </row>
    <row r="221" ht="13.5" customHeight="1">
      <c r="A221" s="49"/>
      <c r="B221" s="49"/>
      <c r="C221" s="43"/>
    </row>
    <row r="222" ht="13.5" customHeight="1">
      <c r="A222" s="49"/>
      <c r="B222" s="49"/>
      <c r="C222" s="43"/>
    </row>
    <row r="223" ht="13.5" customHeight="1">
      <c r="A223" s="49"/>
      <c r="B223" s="49"/>
      <c r="C223" s="43"/>
    </row>
    <row r="224" ht="13.5" customHeight="1">
      <c r="A224" s="49"/>
      <c r="B224" s="49"/>
      <c r="C224" s="43"/>
    </row>
    <row r="225" ht="13.5" customHeight="1">
      <c r="A225" s="49"/>
      <c r="B225" s="49"/>
      <c r="C225" s="43"/>
    </row>
    <row r="226" ht="13.5" customHeight="1">
      <c r="A226" s="49"/>
      <c r="B226" s="49"/>
      <c r="C226" s="43"/>
    </row>
    <row r="227" ht="13.5" customHeight="1">
      <c r="A227" s="49"/>
      <c r="B227" s="49"/>
      <c r="C227" s="43"/>
    </row>
    <row r="228" ht="13.5" customHeight="1">
      <c r="A228" s="49"/>
      <c r="B228" s="49"/>
      <c r="C228" s="43"/>
    </row>
    <row r="229" ht="13.5" customHeight="1">
      <c r="A229" s="49"/>
      <c r="B229" s="49"/>
      <c r="C229" s="43"/>
    </row>
    <row r="230" ht="13.5" customHeight="1">
      <c r="A230" s="49"/>
      <c r="B230" s="49"/>
      <c r="C230" s="43"/>
    </row>
    <row r="231" ht="13.5" customHeight="1">
      <c r="A231" s="49"/>
      <c r="B231" s="49"/>
      <c r="C231" s="43"/>
    </row>
    <row r="232" ht="13.5" customHeight="1">
      <c r="A232" s="49"/>
      <c r="B232" s="49"/>
      <c r="C232" s="43"/>
    </row>
    <row r="233" ht="13.5" customHeight="1">
      <c r="A233" s="49"/>
      <c r="B233" s="49"/>
      <c r="C233" s="43"/>
    </row>
    <row r="234" ht="13.5" customHeight="1">
      <c r="A234" s="49"/>
      <c r="B234" s="49"/>
      <c r="C234" s="43"/>
    </row>
    <row r="235" ht="13.5" customHeight="1">
      <c r="A235" s="49"/>
      <c r="B235" s="49"/>
      <c r="C235" s="43"/>
    </row>
    <row r="236" ht="13.5" customHeight="1">
      <c r="A236" s="49"/>
      <c r="B236" s="49"/>
      <c r="C236" s="43"/>
    </row>
    <row r="237" ht="13.5" customHeight="1">
      <c r="A237" s="49"/>
      <c r="B237" s="49"/>
      <c r="C237" s="43"/>
    </row>
    <row r="238" ht="13.5" customHeight="1">
      <c r="A238" s="49"/>
      <c r="B238" s="49"/>
      <c r="C238" s="43"/>
    </row>
    <row r="239" ht="13.5" customHeight="1">
      <c r="A239" s="49"/>
      <c r="B239" s="49"/>
      <c r="C239" s="43"/>
    </row>
    <row r="240" ht="13.5" customHeight="1">
      <c r="A240" s="49"/>
      <c r="B240" s="49"/>
      <c r="C240" s="43"/>
    </row>
    <row r="241" ht="13.5" customHeight="1">
      <c r="A241" s="49"/>
      <c r="B241" s="49"/>
      <c r="C241" s="43"/>
    </row>
    <row r="242" ht="13.5" customHeight="1">
      <c r="A242" s="49"/>
      <c r="B242" s="49"/>
      <c r="C242" s="43"/>
    </row>
    <row r="243" ht="13.5" customHeight="1">
      <c r="A243" s="49"/>
      <c r="B243" s="49"/>
      <c r="C243" s="43"/>
    </row>
    <row r="244" ht="13.5" customHeight="1">
      <c r="A244" s="49"/>
      <c r="B244" s="49"/>
      <c r="C244" s="43"/>
    </row>
    <row r="245" ht="13.5" customHeight="1">
      <c r="A245" s="49"/>
      <c r="B245" s="49"/>
      <c r="C245" s="43"/>
    </row>
    <row r="246" ht="13.5" customHeight="1">
      <c r="A246" s="49"/>
      <c r="B246" s="49"/>
      <c r="C246" s="43"/>
    </row>
    <row r="247" ht="13.5" customHeight="1">
      <c r="A247" s="49"/>
      <c r="B247" s="49"/>
      <c r="C247" s="43"/>
    </row>
    <row r="248" ht="13.5" customHeight="1">
      <c r="A248" s="49"/>
      <c r="B248" s="49"/>
      <c r="C248" s="43"/>
    </row>
    <row r="249" ht="13.5" customHeight="1">
      <c r="A249" s="49"/>
      <c r="B249" s="49"/>
      <c r="C249" s="43"/>
    </row>
    <row r="250" ht="13.5" customHeight="1">
      <c r="A250" s="49"/>
      <c r="B250" s="49"/>
      <c r="C250" s="43"/>
    </row>
    <row r="251" ht="13.5" customHeight="1">
      <c r="A251" s="49"/>
      <c r="B251" s="49"/>
      <c r="C251" s="43"/>
    </row>
    <row r="252" ht="13.5" customHeight="1">
      <c r="A252" s="49"/>
      <c r="B252" s="49"/>
      <c r="C252" s="43"/>
    </row>
    <row r="253" ht="13.5" customHeight="1">
      <c r="A253" s="49"/>
      <c r="B253" s="49"/>
      <c r="C253" s="43"/>
    </row>
    <row r="254" ht="13.5" customHeight="1">
      <c r="A254" s="49"/>
      <c r="B254" s="49"/>
      <c r="C254" s="43"/>
    </row>
    <row r="255" ht="13.5" customHeight="1">
      <c r="A255" s="49"/>
      <c r="B255" s="49"/>
      <c r="C255" s="43"/>
    </row>
    <row r="256" ht="13.5" customHeight="1">
      <c r="A256" s="49"/>
      <c r="B256" s="49"/>
      <c r="C256" s="43"/>
    </row>
    <row r="257" ht="13.5" customHeight="1">
      <c r="A257" s="49"/>
      <c r="B257" s="49"/>
      <c r="C257" s="43"/>
    </row>
    <row r="258" ht="13.5" customHeight="1">
      <c r="A258" s="49"/>
      <c r="B258" s="49"/>
      <c r="C258" s="43"/>
    </row>
    <row r="259" ht="13.5" customHeight="1">
      <c r="A259" s="49"/>
      <c r="B259" s="49"/>
      <c r="C259" s="43"/>
    </row>
    <row r="260" ht="13.5" customHeight="1">
      <c r="A260" s="49"/>
      <c r="B260" s="49"/>
      <c r="C260" s="43"/>
    </row>
    <row r="261" ht="13.5" customHeight="1">
      <c r="A261" s="49"/>
      <c r="B261" s="49"/>
      <c r="C261" s="43"/>
    </row>
    <row r="262" ht="13.5" customHeight="1">
      <c r="A262" s="49"/>
      <c r="B262" s="49"/>
      <c r="C262" s="43"/>
    </row>
    <row r="263" ht="13.5" customHeight="1">
      <c r="A263" s="49"/>
      <c r="B263" s="49"/>
      <c r="C263" s="43"/>
    </row>
    <row r="264" ht="13.5" customHeight="1">
      <c r="A264" s="49"/>
      <c r="B264" s="49"/>
      <c r="C264" s="43"/>
    </row>
    <row r="265" ht="13.5" customHeight="1">
      <c r="A265" s="49"/>
      <c r="B265" s="49"/>
      <c r="C265" s="43"/>
    </row>
    <row r="266" ht="13.5" customHeight="1">
      <c r="A266" s="49"/>
      <c r="B266" s="49"/>
      <c r="C266" s="43"/>
    </row>
    <row r="267" ht="13.5" customHeight="1">
      <c r="A267" s="49"/>
      <c r="B267" s="49"/>
      <c r="C267" s="43"/>
    </row>
    <row r="268" ht="13.5" customHeight="1">
      <c r="A268" s="49"/>
      <c r="B268" s="49"/>
      <c r="C268" s="43"/>
    </row>
    <row r="269" ht="13.5" customHeight="1">
      <c r="A269" s="49"/>
      <c r="B269" s="49"/>
      <c r="C269" s="43"/>
    </row>
    <row r="270" ht="13.5" customHeight="1">
      <c r="A270" s="49"/>
      <c r="B270" s="49"/>
      <c r="C270" s="43"/>
    </row>
    <row r="271" ht="13.5" customHeight="1">
      <c r="A271" s="49"/>
      <c r="B271" s="49"/>
      <c r="C271" s="43"/>
    </row>
    <row r="272" ht="13.5" customHeight="1">
      <c r="A272" s="49"/>
      <c r="B272" s="49"/>
      <c r="C272" s="43"/>
    </row>
    <row r="273" ht="13.5" customHeight="1">
      <c r="A273" s="49"/>
      <c r="B273" s="49"/>
      <c r="C273" s="43"/>
    </row>
    <row r="274" ht="13.5" customHeight="1">
      <c r="A274" s="49"/>
      <c r="B274" s="49"/>
      <c r="C274" s="43"/>
    </row>
    <row r="275" ht="13.5" customHeight="1">
      <c r="A275" s="49"/>
      <c r="B275" s="49"/>
      <c r="C275" s="43"/>
    </row>
    <row r="276" ht="13.5" customHeight="1">
      <c r="A276" s="49"/>
      <c r="B276" s="49"/>
      <c r="C276" s="43"/>
    </row>
    <row r="277" ht="13.5" customHeight="1">
      <c r="A277" s="49"/>
      <c r="B277" s="49"/>
      <c r="C277" s="43"/>
    </row>
    <row r="278" ht="13.5" customHeight="1">
      <c r="A278" s="49"/>
      <c r="B278" s="49"/>
      <c r="C278" s="43"/>
    </row>
    <row r="279" ht="13.5" customHeight="1">
      <c r="A279" s="49"/>
      <c r="B279" s="49"/>
      <c r="C279" s="43"/>
    </row>
    <row r="280" ht="13.5" customHeight="1">
      <c r="A280" s="49"/>
      <c r="B280" s="49"/>
      <c r="C280" s="43"/>
    </row>
    <row r="281" ht="13.5" customHeight="1">
      <c r="A281" s="49"/>
      <c r="B281" s="49"/>
      <c r="C281" s="43"/>
    </row>
    <row r="282" ht="13.5" customHeight="1">
      <c r="A282" s="49"/>
      <c r="B282" s="49"/>
      <c r="C282" s="43"/>
    </row>
    <row r="283" ht="13.5" customHeight="1">
      <c r="A283" s="49"/>
      <c r="B283" s="49"/>
      <c r="C283" s="43"/>
    </row>
    <row r="284" ht="13.5" customHeight="1">
      <c r="A284" s="49"/>
      <c r="B284" s="49"/>
      <c r="C284" s="43"/>
    </row>
    <row r="285" ht="13.5" customHeight="1">
      <c r="A285" s="49"/>
      <c r="B285" s="49"/>
      <c r="C285" s="43"/>
    </row>
    <row r="286" ht="13.5" customHeight="1">
      <c r="A286" s="49"/>
      <c r="B286" s="49"/>
      <c r="C286" s="43"/>
    </row>
    <row r="287" ht="13.5" customHeight="1">
      <c r="A287" s="49"/>
      <c r="B287" s="49"/>
      <c r="C287" s="43"/>
    </row>
    <row r="288" ht="13.5" customHeight="1">
      <c r="A288" s="49"/>
      <c r="B288" s="49"/>
      <c r="C288" s="43"/>
    </row>
    <row r="289" ht="13.5" customHeight="1">
      <c r="A289" s="49"/>
      <c r="B289" s="49"/>
      <c r="C289" s="43"/>
    </row>
    <row r="290" ht="13.5" customHeight="1">
      <c r="A290" s="49"/>
      <c r="B290" s="49"/>
      <c r="C290" s="43"/>
    </row>
    <row r="291" ht="13.5" customHeight="1">
      <c r="A291" s="49"/>
      <c r="B291" s="49"/>
      <c r="C291" s="43"/>
    </row>
    <row r="292" ht="13.5" customHeight="1">
      <c r="A292" s="49"/>
      <c r="B292" s="49"/>
      <c r="C292" s="43"/>
    </row>
    <row r="293" ht="13.5" customHeight="1">
      <c r="A293" s="49"/>
      <c r="B293" s="49"/>
      <c r="C293" s="43"/>
    </row>
    <row r="294" ht="13.5" customHeight="1">
      <c r="A294" s="49"/>
      <c r="B294" s="49"/>
      <c r="C294" s="43"/>
    </row>
    <row r="295" ht="13.5" customHeight="1">
      <c r="A295" s="49"/>
      <c r="B295" s="49"/>
      <c r="C295" s="43"/>
    </row>
    <row r="296" ht="13.5" customHeight="1">
      <c r="A296" s="49"/>
      <c r="B296" s="49"/>
      <c r="C296" s="43"/>
    </row>
    <row r="297" ht="13.5" customHeight="1">
      <c r="A297" s="49"/>
      <c r="B297" s="49"/>
      <c r="C297" s="43"/>
    </row>
    <row r="298" ht="13.5" customHeight="1">
      <c r="A298" s="49"/>
      <c r="B298" s="49"/>
      <c r="C298" s="43"/>
    </row>
    <row r="299" ht="13.5" customHeight="1">
      <c r="A299" s="49"/>
      <c r="B299" s="49"/>
      <c r="C299" s="43"/>
    </row>
    <row r="300" ht="13.5" customHeight="1">
      <c r="A300" s="49"/>
      <c r="B300" s="49"/>
      <c r="C300" s="43"/>
    </row>
    <row r="301" ht="13.5" customHeight="1">
      <c r="A301" s="49"/>
      <c r="B301" s="49"/>
      <c r="C301" s="43"/>
    </row>
    <row r="302" ht="13.5" customHeight="1">
      <c r="A302" s="49"/>
      <c r="B302" s="49"/>
      <c r="C302" s="43"/>
    </row>
    <row r="303" ht="13.5" customHeight="1">
      <c r="A303" s="49"/>
      <c r="B303" s="49"/>
      <c r="C303" s="43"/>
    </row>
    <row r="304" ht="13.5" customHeight="1">
      <c r="A304" s="49"/>
      <c r="B304" s="49"/>
      <c r="C304" s="43"/>
    </row>
    <row r="305" ht="13.5" customHeight="1">
      <c r="A305" s="49"/>
      <c r="B305" s="49"/>
      <c r="C305" s="43"/>
    </row>
    <row r="306" ht="13.5" customHeight="1">
      <c r="A306" s="49"/>
      <c r="B306" s="49"/>
      <c r="C306" s="43"/>
    </row>
    <row r="307" ht="13.5" customHeight="1">
      <c r="A307" s="49"/>
      <c r="B307" s="49"/>
      <c r="C307" s="43"/>
    </row>
    <row r="308" ht="13.5" customHeight="1">
      <c r="A308" s="49"/>
      <c r="B308" s="49"/>
      <c r="C308" s="43"/>
    </row>
    <row r="309" ht="13.5" customHeight="1">
      <c r="A309" s="49"/>
      <c r="B309" s="49"/>
      <c r="C309" s="43"/>
    </row>
    <row r="310" ht="13.5" customHeight="1">
      <c r="A310" s="49"/>
      <c r="B310" s="49"/>
      <c r="C310" s="43"/>
    </row>
    <row r="311" ht="13.5" customHeight="1">
      <c r="A311" s="49"/>
      <c r="B311" s="49"/>
      <c r="C311" s="43"/>
    </row>
    <row r="312" ht="13.5" customHeight="1">
      <c r="A312" s="49"/>
      <c r="B312" s="49"/>
      <c r="C312" s="43"/>
    </row>
    <row r="313" ht="13.5" customHeight="1">
      <c r="A313" s="49"/>
      <c r="B313" s="49"/>
      <c r="C313" s="43"/>
    </row>
    <row r="314" ht="13.5" customHeight="1">
      <c r="A314" s="49"/>
      <c r="B314" s="49"/>
      <c r="C314" s="43"/>
    </row>
    <row r="315" ht="13.5" customHeight="1">
      <c r="A315" s="49"/>
      <c r="B315" s="49"/>
      <c r="C315" s="43"/>
    </row>
    <row r="316" ht="13.5" customHeight="1">
      <c r="A316" s="49"/>
      <c r="B316" s="49"/>
      <c r="C316" s="43"/>
    </row>
    <row r="317" ht="13.5" customHeight="1">
      <c r="A317" s="49"/>
      <c r="B317" s="49"/>
      <c r="C317" s="43"/>
    </row>
    <row r="318" ht="13.5" customHeight="1">
      <c r="A318" s="49"/>
      <c r="B318" s="49"/>
      <c r="C318" s="43"/>
    </row>
    <row r="319" ht="13.5" customHeight="1">
      <c r="A319" s="49"/>
      <c r="B319" s="49"/>
      <c r="C319" s="43"/>
    </row>
    <row r="320" ht="13.5" customHeight="1">
      <c r="A320" s="49"/>
      <c r="B320" s="49"/>
      <c r="C320" s="43"/>
    </row>
    <row r="321" ht="13.5" customHeight="1">
      <c r="A321" s="49"/>
      <c r="B321" s="49"/>
      <c r="C321" s="43"/>
    </row>
    <row r="322" ht="13.5" customHeight="1">
      <c r="A322" s="49"/>
      <c r="B322" s="49"/>
      <c r="C322" s="43"/>
    </row>
    <row r="323" ht="13.5" customHeight="1">
      <c r="A323" s="49"/>
      <c r="B323" s="49"/>
      <c r="C323" s="43"/>
    </row>
    <row r="324" ht="13.5" customHeight="1">
      <c r="A324" s="49"/>
      <c r="B324" s="49"/>
      <c r="C324" s="43"/>
    </row>
    <row r="325" ht="13.5" customHeight="1">
      <c r="A325" s="49"/>
      <c r="B325" s="49"/>
      <c r="C325" s="43"/>
    </row>
    <row r="326" ht="13.5" customHeight="1">
      <c r="A326" s="49"/>
      <c r="B326" s="49"/>
      <c r="C326" s="43"/>
    </row>
    <row r="327" ht="13.5" customHeight="1">
      <c r="A327" s="49"/>
      <c r="B327" s="49"/>
      <c r="C327" s="43"/>
    </row>
    <row r="328" ht="13.5" customHeight="1">
      <c r="A328" s="49"/>
      <c r="B328" s="49"/>
      <c r="C328" s="43"/>
    </row>
    <row r="329" ht="13.5" customHeight="1">
      <c r="A329" s="49"/>
      <c r="B329" s="49"/>
      <c r="C329" s="43"/>
    </row>
    <row r="330" ht="13.5" customHeight="1">
      <c r="A330" s="49"/>
      <c r="B330" s="49"/>
      <c r="C330" s="43"/>
    </row>
    <row r="331" ht="13.5" customHeight="1">
      <c r="A331" s="49"/>
      <c r="B331" s="49"/>
      <c r="C331" s="43"/>
    </row>
    <row r="332" ht="13.5" customHeight="1">
      <c r="A332" s="49"/>
      <c r="B332" s="49"/>
      <c r="C332" s="43"/>
    </row>
    <row r="333" ht="13.5" customHeight="1">
      <c r="A333" s="49"/>
      <c r="B333" s="49"/>
      <c r="C333" s="43"/>
    </row>
    <row r="334" ht="13.5" customHeight="1">
      <c r="A334" s="49"/>
      <c r="B334" s="49"/>
      <c r="C334" s="43"/>
    </row>
    <row r="335" ht="13.5" customHeight="1">
      <c r="A335" s="49"/>
      <c r="B335" s="49"/>
      <c r="C335" s="43"/>
    </row>
    <row r="336" ht="13.5" customHeight="1">
      <c r="A336" s="49"/>
      <c r="B336" s="49"/>
      <c r="C336" s="43"/>
    </row>
    <row r="337" ht="13.5" customHeight="1">
      <c r="A337" s="49"/>
      <c r="B337" s="49"/>
      <c r="C337" s="43"/>
    </row>
    <row r="338" ht="13.5" customHeight="1">
      <c r="A338" s="49"/>
      <c r="B338" s="49"/>
      <c r="C338" s="43"/>
    </row>
    <row r="339" ht="13.5" customHeight="1">
      <c r="A339" s="49"/>
      <c r="B339" s="49"/>
      <c r="C339" s="43"/>
    </row>
    <row r="340" ht="13.5" customHeight="1">
      <c r="A340" s="49"/>
      <c r="B340" s="49"/>
      <c r="C340" s="43"/>
    </row>
    <row r="341" ht="13.5" customHeight="1">
      <c r="A341" s="49"/>
      <c r="B341" s="49"/>
      <c r="C341" s="43"/>
    </row>
    <row r="342" ht="13.5" customHeight="1">
      <c r="A342" s="49"/>
      <c r="B342" s="49"/>
      <c r="C342" s="43"/>
    </row>
    <row r="343" ht="13.5" customHeight="1">
      <c r="A343" s="49"/>
      <c r="B343" s="49"/>
      <c r="C343" s="43"/>
    </row>
    <row r="344" ht="13.5" customHeight="1">
      <c r="A344" s="49"/>
      <c r="B344" s="49"/>
      <c r="C344" s="43"/>
    </row>
    <row r="345" ht="13.5" customHeight="1">
      <c r="A345" s="49"/>
      <c r="B345" s="49"/>
      <c r="C345" s="43"/>
    </row>
    <row r="346" ht="13.5" customHeight="1">
      <c r="A346" s="49"/>
      <c r="B346" s="49"/>
      <c r="C346" s="43"/>
    </row>
    <row r="347" ht="13.5" customHeight="1">
      <c r="A347" s="49"/>
      <c r="B347" s="49"/>
      <c r="C347" s="43"/>
    </row>
    <row r="348" ht="13.5" customHeight="1">
      <c r="A348" s="49"/>
      <c r="B348" s="49"/>
      <c r="C348" s="43"/>
    </row>
    <row r="349" ht="13.5" customHeight="1">
      <c r="A349" s="49"/>
      <c r="B349" s="49"/>
      <c r="C349" s="43"/>
    </row>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D$149"/>
  <printOptions/>
  <pageMargins bottom="1.0" footer="0.0" header="0.0" left="0.75" right="0.75" top="1.0"/>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99.29"/>
    <col customWidth="1" min="2" max="2" width="12.14"/>
    <col customWidth="1" min="3" max="3" width="17.29"/>
    <col customWidth="1" min="4" max="4" width="91.43"/>
    <col customWidth="1" min="5" max="5" width="99.29"/>
    <col customWidth="1" min="6" max="6" width="161.43"/>
    <col customWidth="1" min="7" max="7" width="92.86"/>
    <col customWidth="1" min="8" max="8" width="103.14"/>
    <col customWidth="1" min="9" max="9" width="34.43"/>
    <col customWidth="1" min="10" max="10" width="50.14"/>
    <col customWidth="1" min="11" max="11" width="79.0"/>
  </cols>
  <sheetData>
    <row r="1">
      <c r="A1" s="2" t="s">
        <v>3</v>
      </c>
      <c r="B1" s="2" t="s">
        <v>4</v>
      </c>
      <c r="C1" s="2" t="s">
        <v>5</v>
      </c>
      <c r="D1" s="2" t="s">
        <v>6</v>
      </c>
      <c r="E1" s="3" t="s">
        <v>7</v>
      </c>
      <c r="F1" s="19" t="s">
        <v>50</v>
      </c>
      <c r="G1" s="19" t="s">
        <v>55</v>
      </c>
      <c r="H1" s="19" t="s">
        <v>56</v>
      </c>
      <c r="I1" s="19"/>
      <c r="J1" s="19"/>
      <c r="K1" s="19"/>
    </row>
    <row r="2">
      <c r="A2" s="7"/>
      <c r="B2" s="7"/>
      <c r="C2" s="7"/>
      <c r="E2" s="7"/>
    </row>
    <row r="3">
      <c r="A3" s="15" t="s">
        <v>15</v>
      </c>
      <c r="B3" s="28">
        <v>2012.0</v>
      </c>
      <c r="C3" s="30" t="str">
        <f>HYPERLINK("https://www.ncbi.nlm.nih.gov/pubmed/22214758","PMID: 22214758 ")</f>
        <v>PMID: 22214758 </v>
      </c>
      <c r="D3" s="32" t="s">
        <v>16</v>
      </c>
      <c r="E3" s="32" t="s">
        <v>17</v>
      </c>
      <c r="F3" s="34" t="s">
        <v>64</v>
      </c>
      <c r="G3" s="34" t="s">
        <v>65</v>
      </c>
      <c r="H3" s="40" t="s">
        <v>66</v>
      </c>
      <c r="I3" s="40"/>
      <c r="J3" s="40"/>
      <c r="K3" s="40"/>
    </row>
    <row r="4">
      <c r="A4" s="15" t="s">
        <v>18</v>
      </c>
      <c r="B4" s="28">
        <v>2015.0</v>
      </c>
      <c r="C4" s="30" t="str">
        <f>HYPERLINK("https://www.ncbi.nlm.nih.gov/pubmed/?term=Exploring+treatment+by+covariate+interactions+using+subgroup+analysis+and+meta-regression+in+cochrane+reviews%3A+a+review+of+recent+practice.","PMID: 26029923 ")</f>
        <v>PMID: 26029923 </v>
      </c>
      <c r="D4" s="32" t="s">
        <v>19</v>
      </c>
      <c r="E4" s="32" t="s">
        <v>20</v>
      </c>
      <c r="F4" s="40" t="s">
        <v>70</v>
      </c>
      <c r="G4" s="40" t="s">
        <v>71</v>
      </c>
      <c r="H4" s="40" t="s">
        <v>72</v>
      </c>
      <c r="I4" s="40"/>
      <c r="J4" s="40"/>
      <c r="K4" s="40"/>
    </row>
    <row r="5">
      <c r="A5" s="15" t="s">
        <v>21</v>
      </c>
      <c r="B5" s="28">
        <v>2016.0</v>
      </c>
      <c r="C5" s="30" t="str">
        <f>HYPERLINK("https://www.ncbi.nlm.nih.gov/pubmed/?term=24945406%5Buid%5D","PMID: 24945406")</f>
        <v>PMID: 24945406</v>
      </c>
      <c r="D5" s="32" t="s">
        <v>22</v>
      </c>
      <c r="E5" s="32" t="s">
        <v>20</v>
      </c>
      <c r="F5" s="40" t="s">
        <v>74</v>
      </c>
      <c r="G5" s="40" t="s">
        <v>75</v>
      </c>
      <c r="H5" s="1" t="s">
        <v>76</v>
      </c>
      <c r="I5" s="40" t="s">
        <v>77</v>
      </c>
      <c r="J5" s="40"/>
      <c r="K5" s="40"/>
    </row>
    <row r="6">
      <c r="A6" s="15" t="s">
        <v>23</v>
      </c>
      <c r="B6" s="28">
        <v>2016.0</v>
      </c>
      <c r="C6" s="30" t="s">
        <v>24</v>
      </c>
      <c r="D6" s="32" t="s">
        <v>25</v>
      </c>
      <c r="E6" s="32" t="s">
        <v>26</v>
      </c>
      <c r="F6" s="40"/>
      <c r="G6" s="40"/>
      <c r="H6" s="40"/>
      <c r="I6" s="40"/>
      <c r="J6" s="40"/>
      <c r="K6" s="40"/>
    </row>
    <row r="7">
      <c r="A7" s="15" t="s">
        <v>27</v>
      </c>
      <c r="B7" s="28">
        <v>2008.0</v>
      </c>
      <c r="C7" s="30" t="str">
        <f>HYPERLINK("https://www.ncbi.nlm.nih.gov/pubmed/18601805","PMID: 18601805 ")</f>
        <v>PMID: 18601805 </v>
      </c>
      <c r="D7" s="32" t="s">
        <v>28</v>
      </c>
      <c r="E7" s="32" t="s">
        <v>29</v>
      </c>
      <c r="F7" s="40"/>
      <c r="G7" s="40"/>
      <c r="H7" s="40"/>
      <c r="I7" s="40"/>
      <c r="J7" s="40"/>
      <c r="K7" s="40"/>
    </row>
    <row r="8">
      <c r="A8" s="15" t="s">
        <v>30</v>
      </c>
      <c r="B8" s="28">
        <v>2007.0</v>
      </c>
      <c r="C8" s="30" t="str">
        <f>HYPERLINK("https://www.ncbi.nlm.nih.gov/pubmed/17884593","PMID: 17884593")</f>
        <v>PMID: 17884593</v>
      </c>
      <c r="D8" s="32" t="s">
        <v>31</v>
      </c>
      <c r="E8" s="32" t="s">
        <v>32</v>
      </c>
      <c r="F8" s="40" t="s">
        <v>82</v>
      </c>
      <c r="G8" s="34" t="s">
        <v>83</v>
      </c>
      <c r="H8" s="40" t="s">
        <v>84</v>
      </c>
      <c r="I8" s="40"/>
      <c r="J8" s="40"/>
      <c r="K8" s="40"/>
    </row>
    <row r="9">
      <c r="A9" s="15" t="s">
        <v>33</v>
      </c>
      <c r="B9" s="28">
        <v>2012.0</v>
      </c>
      <c r="C9" s="30" t="str">
        <f>HYPERLINK("https://www.ncbi.nlm.nih.gov/pubmed/22981246","PMID: 22981246 ")</f>
        <v>PMID: 22981246 </v>
      </c>
      <c r="D9" s="32" t="s">
        <v>34</v>
      </c>
      <c r="E9" s="32" t="s">
        <v>32</v>
      </c>
      <c r="F9" s="40" t="s">
        <v>85</v>
      </c>
      <c r="G9" s="40"/>
      <c r="H9" s="40"/>
      <c r="I9" s="40"/>
      <c r="J9" s="40"/>
      <c r="K9" s="40"/>
    </row>
    <row r="10">
      <c r="A10" s="15" t="s">
        <v>35</v>
      </c>
      <c r="B10" s="28">
        <v>2017.0</v>
      </c>
      <c r="C10" s="30" t="str">
        <f>HYPERLINK("https://www.ncbi.nlm.nih.gov/pubmed/?term=28381561","PMID: 28381561")</f>
        <v>PMID: 28381561</v>
      </c>
      <c r="D10" s="32" t="s">
        <v>36</v>
      </c>
      <c r="E10" s="32" t="s">
        <v>17</v>
      </c>
      <c r="F10" s="40"/>
      <c r="G10" s="40"/>
      <c r="H10" s="40"/>
      <c r="I10" s="40"/>
      <c r="J10" s="40"/>
      <c r="K10" s="40"/>
    </row>
    <row r="11">
      <c r="A11" s="15" t="s">
        <v>37</v>
      </c>
      <c r="B11" s="28">
        <v>2007.0</v>
      </c>
      <c r="C11" s="30" t="str">
        <f>HYPERLINK("https://www.ncbi.nlm.nih.gov/pubmed/?term=17419953","PMID: 17419953 ")</f>
        <v>PMID: 17419953 </v>
      </c>
      <c r="D11" s="32" t="s">
        <v>38</v>
      </c>
      <c r="E11" s="32" t="s">
        <v>32</v>
      </c>
      <c r="F11" s="40"/>
      <c r="G11" s="40"/>
      <c r="H11" s="40"/>
      <c r="I11" s="40"/>
      <c r="J11" s="40"/>
      <c r="K11" s="40"/>
    </row>
    <row r="12">
      <c r="A12" s="15" t="s">
        <v>39</v>
      </c>
      <c r="B12" s="28">
        <v>2015.0</v>
      </c>
      <c r="C12" s="30" t="str">
        <f>HYPERLINK("https://www.ncbi.nlm.nih.gov/pubmed/?term=26091948","PMID: 26091948 ")</f>
        <v>PMID: 26091948 </v>
      </c>
      <c r="D12" s="32" t="s">
        <v>40</v>
      </c>
      <c r="E12" s="32" t="s">
        <v>41</v>
      </c>
      <c r="F12" s="40" t="s">
        <v>89</v>
      </c>
      <c r="G12" s="40" t="s">
        <v>90</v>
      </c>
      <c r="H12" s="40" t="s">
        <v>91</v>
      </c>
      <c r="I12" s="40"/>
      <c r="J12" s="40"/>
      <c r="K12" s="40"/>
    </row>
    <row r="13">
      <c r="A13" s="15" t="s">
        <v>42</v>
      </c>
      <c r="B13" s="28">
        <v>2015.0</v>
      </c>
      <c r="C13" s="30" t="str">
        <f>HYPERLINK("https://www.ncbi.nlm.nih.gov/pubmed/?term=26186982","PMID: 26186982")</f>
        <v>PMID: 26186982</v>
      </c>
      <c r="D13" s="32" t="s">
        <v>44</v>
      </c>
      <c r="E13" s="32" t="s">
        <v>32</v>
      </c>
      <c r="F13" s="40"/>
      <c r="G13" s="40"/>
      <c r="H13" s="40"/>
      <c r="I13" s="40"/>
      <c r="J13" s="40"/>
      <c r="K13" s="40"/>
    </row>
    <row r="14">
      <c r="A14" s="15" t="s">
        <v>45</v>
      </c>
      <c r="B14" s="28">
        <v>2015.0</v>
      </c>
      <c r="C14" s="30" t="str">
        <f>HYPERLINK("https://www.ncbi.nlm.nih.gov/pubmed/?term=16164588","PMID: 16164588 ")</f>
        <v>PMID: 16164588 </v>
      </c>
      <c r="D14" s="32" t="s">
        <v>46</v>
      </c>
      <c r="E14" s="32" t="s">
        <v>49</v>
      </c>
      <c r="F14" s="40"/>
      <c r="G14" s="40"/>
      <c r="H14" s="40"/>
      <c r="I14" s="40"/>
      <c r="J14" s="40"/>
      <c r="K14" s="40"/>
    </row>
    <row r="15">
      <c r="A15" s="15" t="s">
        <v>51</v>
      </c>
      <c r="B15" s="28">
        <v>2015.0</v>
      </c>
      <c r="C15" s="30" t="str">
        <f>HYPERLINK("https://www.ncbi.nlm.nih.gov/pubmed/25747860","PMID: 25747860 ")</f>
        <v>PMID: 25747860 </v>
      </c>
      <c r="D15" s="32" t="s">
        <v>53</v>
      </c>
      <c r="E15" s="32" t="s">
        <v>17</v>
      </c>
      <c r="F15" s="40"/>
      <c r="G15" s="40"/>
      <c r="H15" s="40"/>
      <c r="I15" s="40"/>
      <c r="J15" s="40"/>
      <c r="K15" s="40"/>
    </row>
    <row r="16">
      <c r="A16" s="15" t="s">
        <v>54</v>
      </c>
      <c r="B16" s="28">
        <v>2017.0</v>
      </c>
      <c r="C16" s="30" t="str">
        <f>HYPERLINK("https://www.ncbi.nlm.nih.gov/pubmed/?term=28192563","PMID: 28192563 ")</f>
        <v>PMID: 28192563 </v>
      </c>
      <c r="D16" s="32" t="s">
        <v>57</v>
      </c>
      <c r="E16" s="32" t="s">
        <v>58</v>
      </c>
      <c r="F16" s="40"/>
      <c r="G16" s="40"/>
      <c r="H16" s="40"/>
      <c r="I16" s="40"/>
      <c r="J16" s="40"/>
      <c r="K16" s="40"/>
    </row>
    <row r="17">
      <c r="A17" s="50"/>
      <c r="B17" s="50"/>
      <c r="C17" s="51"/>
      <c r="D17" s="50"/>
      <c r="E17" s="50"/>
    </row>
    <row r="18">
      <c r="C18" s="52"/>
    </row>
    <row r="19">
      <c r="C19" s="52"/>
    </row>
    <row r="20">
      <c r="C20" s="52"/>
    </row>
    <row r="21" ht="15.75" customHeight="1">
      <c r="C21" s="52"/>
    </row>
    <row r="22" ht="15.75" customHeight="1">
      <c r="C22" s="52"/>
    </row>
    <row r="23" ht="15.75" customHeight="1">
      <c r="C23" s="52"/>
    </row>
    <row r="24" ht="15.75" customHeight="1">
      <c r="C24" s="52"/>
    </row>
    <row r="25" ht="15.75" customHeight="1">
      <c r="C25" s="52"/>
    </row>
    <row r="26" ht="15.75" customHeight="1">
      <c r="C26" s="52"/>
    </row>
    <row r="27" ht="15.75" customHeight="1">
      <c r="C27" s="52"/>
    </row>
    <row r="28" ht="15.75" customHeight="1">
      <c r="C28" s="52"/>
    </row>
    <row r="29" ht="15.75" customHeight="1">
      <c r="C29" s="52"/>
    </row>
    <row r="30" ht="15.75" customHeight="1">
      <c r="C30" s="52"/>
    </row>
    <row r="31" ht="15.75" customHeight="1">
      <c r="C31" s="52"/>
    </row>
    <row r="32" ht="15.75" customHeight="1">
      <c r="C32" s="52"/>
    </row>
    <row r="33" ht="15.75" customHeight="1">
      <c r="C33" s="52"/>
    </row>
    <row r="34" ht="15.75" customHeight="1">
      <c r="C34" s="52"/>
    </row>
    <row r="35" ht="15.75" customHeight="1">
      <c r="C35" s="52"/>
    </row>
    <row r="36" ht="15.75" customHeight="1">
      <c r="C36" s="52"/>
    </row>
    <row r="37" ht="15.75" customHeight="1">
      <c r="C37" s="52"/>
    </row>
    <row r="38" ht="15.75" customHeight="1">
      <c r="C38" s="52"/>
    </row>
    <row r="39" ht="15.75" customHeight="1">
      <c r="C39" s="52"/>
    </row>
    <row r="40" ht="15.75" customHeight="1">
      <c r="C40" s="52"/>
    </row>
    <row r="41" ht="15.75" customHeight="1">
      <c r="C41" s="52"/>
    </row>
    <row r="42" ht="15.75" customHeight="1">
      <c r="C42" s="52"/>
    </row>
    <row r="43" ht="15.75" customHeight="1">
      <c r="C43" s="52"/>
    </row>
    <row r="44" ht="15.75" customHeight="1">
      <c r="C44" s="52"/>
    </row>
    <row r="45" ht="15.75" customHeight="1">
      <c r="C45" s="52"/>
    </row>
    <row r="46" ht="15.75" customHeight="1">
      <c r="C46" s="52"/>
    </row>
    <row r="47" ht="15.75" customHeight="1">
      <c r="C47" s="52"/>
    </row>
    <row r="48" ht="15.75" customHeight="1">
      <c r="C48" s="52"/>
    </row>
    <row r="49" ht="15.75" customHeight="1">
      <c r="C49" s="52"/>
    </row>
    <row r="50" ht="15.75" customHeight="1">
      <c r="C50" s="52"/>
    </row>
    <row r="51" ht="15.75" customHeight="1">
      <c r="C51" s="52"/>
    </row>
    <row r="52" ht="15.75" customHeight="1">
      <c r="C52" s="52"/>
    </row>
    <row r="53" ht="15.75" customHeight="1">
      <c r="C53" s="52"/>
    </row>
    <row r="54" ht="15.75" customHeight="1">
      <c r="C54" s="52"/>
    </row>
    <row r="55" ht="15.75" customHeight="1">
      <c r="C55" s="52"/>
    </row>
    <row r="56" ht="15.75" customHeight="1">
      <c r="C56" s="52"/>
    </row>
    <row r="57" ht="15.75" customHeight="1">
      <c r="C57" s="52"/>
    </row>
    <row r="58" ht="15.75" customHeight="1">
      <c r="C58" s="52"/>
    </row>
    <row r="59" ht="15.75" customHeight="1">
      <c r="C59" s="52"/>
    </row>
    <row r="60" ht="15.75" customHeight="1">
      <c r="C60" s="52"/>
    </row>
    <row r="61" ht="15.75" customHeight="1">
      <c r="C61" s="52"/>
    </row>
    <row r="62" ht="15.75" customHeight="1">
      <c r="C62" s="52"/>
    </row>
    <row r="63" ht="15.75" customHeight="1">
      <c r="C63" s="52"/>
    </row>
    <row r="64" ht="15.75" customHeight="1">
      <c r="C64" s="52"/>
    </row>
    <row r="65" ht="15.75" customHeight="1">
      <c r="C65" s="52"/>
    </row>
    <row r="66" ht="15.75" customHeight="1">
      <c r="C66" s="52"/>
    </row>
    <row r="67" ht="15.75" customHeight="1">
      <c r="C67" s="52"/>
    </row>
    <row r="68" ht="15.75" customHeight="1">
      <c r="C68" s="52"/>
    </row>
    <row r="69" ht="15.75" customHeight="1">
      <c r="C69" s="52"/>
    </row>
    <row r="70" ht="15.75" customHeight="1">
      <c r="C70" s="52"/>
    </row>
    <row r="71" ht="15.75" customHeight="1">
      <c r="C71" s="52"/>
    </row>
    <row r="72" ht="15.75" customHeight="1">
      <c r="C72" s="52"/>
    </row>
    <row r="73" ht="15.75" customHeight="1">
      <c r="C73" s="52"/>
    </row>
    <row r="74" ht="15.75" customHeight="1">
      <c r="C74" s="52"/>
    </row>
    <row r="75" ht="15.75" customHeight="1">
      <c r="C75" s="52"/>
    </row>
    <row r="76" ht="15.75" customHeight="1">
      <c r="C76" s="52"/>
    </row>
    <row r="77" ht="15.75" customHeight="1">
      <c r="C77" s="52"/>
    </row>
    <row r="78" ht="15.75" customHeight="1">
      <c r="C78" s="52"/>
    </row>
    <row r="79" ht="15.75" customHeight="1">
      <c r="C79" s="52"/>
    </row>
    <row r="80" ht="15.75" customHeight="1">
      <c r="C80" s="52"/>
    </row>
    <row r="81" ht="15.75" customHeight="1">
      <c r="C81" s="52"/>
    </row>
    <row r="82" ht="15.75" customHeight="1">
      <c r="C82" s="52"/>
    </row>
    <row r="83" ht="15.75" customHeight="1">
      <c r="C83" s="52"/>
    </row>
    <row r="84" ht="15.75" customHeight="1">
      <c r="C84" s="52"/>
    </row>
    <row r="85" ht="15.75" customHeight="1">
      <c r="C85" s="52"/>
    </row>
    <row r="86" ht="15.75" customHeight="1">
      <c r="C86" s="52"/>
    </row>
    <row r="87" ht="15.75" customHeight="1">
      <c r="C87" s="52"/>
    </row>
    <row r="88" ht="15.75" customHeight="1">
      <c r="C88" s="52"/>
    </row>
    <row r="89" ht="15.75" customHeight="1">
      <c r="C89" s="52"/>
    </row>
    <row r="90" ht="15.75" customHeight="1">
      <c r="C90" s="52"/>
    </row>
    <row r="91" ht="15.75" customHeight="1">
      <c r="C91" s="52"/>
    </row>
    <row r="92" ht="15.75" customHeight="1">
      <c r="C92" s="52"/>
    </row>
    <row r="93" ht="15.75" customHeight="1">
      <c r="C93" s="52"/>
    </row>
    <row r="94" ht="15.75" customHeight="1">
      <c r="C94" s="52"/>
    </row>
    <row r="95" ht="15.75" customHeight="1">
      <c r="C95" s="52"/>
    </row>
    <row r="96" ht="15.75" customHeight="1">
      <c r="C96" s="52"/>
    </row>
    <row r="97" ht="15.75" customHeight="1">
      <c r="C97" s="52"/>
    </row>
    <row r="98" ht="15.75" customHeight="1">
      <c r="C98" s="52"/>
    </row>
    <row r="99" ht="15.75" customHeight="1">
      <c r="C99" s="52"/>
    </row>
    <row r="100" ht="15.75" customHeight="1">
      <c r="C100" s="52"/>
    </row>
    <row r="101" ht="15.75" customHeight="1">
      <c r="C101" s="52"/>
    </row>
    <row r="102" ht="15.75" customHeight="1">
      <c r="C102" s="52"/>
    </row>
    <row r="103" ht="15.75" customHeight="1">
      <c r="C103" s="52"/>
    </row>
    <row r="104" ht="15.75" customHeight="1">
      <c r="C104" s="52"/>
    </row>
    <row r="105" ht="15.75" customHeight="1">
      <c r="C105" s="52"/>
    </row>
    <row r="106" ht="15.75" customHeight="1">
      <c r="C106" s="52"/>
    </row>
    <row r="107" ht="15.75" customHeight="1">
      <c r="C107" s="52"/>
    </row>
    <row r="108" ht="15.75" customHeight="1">
      <c r="C108" s="52"/>
    </row>
    <row r="109" ht="15.75" customHeight="1">
      <c r="C109" s="52"/>
    </row>
    <row r="110" ht="15.75" customHeight="1">
      <c r="C110" s="52"/>
    </row>
    <row r="111" ht="15.75" customHeight="1">
      <c r="C111" s="52"/>
    </row>
    <row r="112" ht="15.75" customHeight="1">
      <c r="C112" s="52"/>
    </row>
    <row r="113" ht="15.75" customHeight="1">
      <c r="C113" s="52"/>
    </row>
    <row r="114" ht="15.75" customHeight="1">
      <c r="C114" s="52"/>
    </row>
    <row r="115" ht="15.75" customHeight="1">
      <c r="C115" s="52"/>
    </row>
    <row r="116" ht="15.75" customHeight="1">
      <c r="C116" s="52"/>
    </row>
    <row r="117" ht="15.75" customHeight="1">
      <c r="C117" s="52"/>
    </row>
    <row r="118" ht="15.75" customHeight="1">
      <c r="C118" s="52"/>
    </row>
    <row r="119" ht="15.75" customHeight="1">
      <c r="C119" s="52"/>
    </row>
    <row r="120" ht="15.75" customHeight="1">
      <c r="C120" s="52"/>
    </row>
    <row r="121" ht="15.75" customHeight="1">
      <c r="C121" s="52"/>
    </row>
    <row r="122" ht="15.75" customHeight="1">
      <c r="C122" s="52"/>
    </row>
    <row r="123" ht="15.75" customHeight="1">
      <c r="C123" s="52"/>
    </row>
    <row r="124" ht="15.75" customHeight="1">
      <c r="C124" s="52"/>
    </row>
    <row r="125" ht="15.75" customHeight="1">
      <c r="C125" s="52"/>
    </row>
    <row r="126" ht="15.75" customHeight="1">
      <c r="C126" s="52"/>
    </row>
    <row r="127" ht="15.75" customHeight="1">
      <c r="C127" s="52"/>
    </row>
    <row r="128" ht="15.75" customHeight="1">
      <c r="C128" s="52"/>
    </row>
    <row r="129" ht="15.75" customHeight="1">
      <c r="C129" s="52"/>
    </row>
    <row r="130" ht="15.75" customHeight="1">
      <c r="C130" s="52"/>
    </row>
    <row r="131" ht="15.75" customHeight="1">
      <c r="C131" s="52"/>
    </row>
    <row r="132" ht="15.75" customHeight="1">
      <c r="C132" s="52"/>
    </row>
    <row r="133" ht="15.75" customHeight="1">
      <c r="C133" s="52"/>
    </row>
    <row r="134" ht="15.75" customHeight="1">
      <c r="C134" s="52"/>
    </row>
    <row r="135" ht="15.75" customHeight="1">
      <c r="C135" s="52"/>
    </row>
    <row r="136" ht="15.75" customHeight="1">
      <c r="C136" s="52"/>
    </row>
    <row r="137" ht="15.75" customHeight="1">
      <c r="C137" s="52"/>
    </row>
    <row r="138" ht="15.75" customHeight="1">
      <c r="C138" s="52"/>
    </row>
    <row r="139" ht="15.75" customHeight="1">
      <c r="C139" s="52"/>
    </row>
    <row r="140" ht="15.75" customHeight="1">
      <c r="C140" s="52"/>
    </row>
    <row r="141" ht="15.75" customHeight="1">
      <c r="C141" s="52"/>
    </row>
    <row r="142" ht="15.75" customHeight="1">
      <c r="C142" s="52"/>
    </row>
    <row r="143" ht="15.75" customHeight="1">
      <c r="C143" s="52"/>
    </row>
    <row r="144" ht="15.75" customHeight="1">
      <c r="C144" s="52"/>
    </row>
    <row r="145" ht="15.75" customHeight="1">
      <c r="C145" s="52"/>
    </row>
    <row r="146" ht="15.75" customHeight="1">
      <c r="C146" s="52"/>
    </row>
    <row r="147" ht="15.75" customHeight="1">
      <c r="C147" s="52"/>
    </row>
    <row r="148" ht="15.75" customHeight="1">
      <c r="C148" s="52"/>
    </row>
    <row r="149" ht="15.75" customHeight="1">
      <c r="C149" s="52"/>
    </row>
    <row r="150" ht="15.75" customHeight="1">
      <c r="C150" s="52"/>
    </row>
    <row r="151" ht="15.75" customHeight="1">
      <c r="C151" s="52"/>
    </row>
    <row r="152" ht="15.75" customHeight="1">
      <c r="C152" s="52"/>
    </row>
    <row r="153" ht="15.75" customHeight="1">
      <c r="C153" s="52"/>
    </row>
    <row r="154" ht="15.75" customHeight="1">
      <c r="C154" s="52"/>
    </row>
    <row r="155" ht="15.75" customHeight="1">
      <c r="C155" s="52"/>
    </row>
    <row r="156" ht="15.75" customHeight="1">
      <c r="C156" s="52"/>
    </row>
    <row r="157" ht="15.75" customHeight="1">
      <c r="C157" s="52"/>
    </row>
    <row r="158" ht="15.75" customHeight="1">
      <c r="C158" s="52"/>
    </row>
    <row r="159" ht="15.75" customHeight="1">
      <c r="C159" s="52"/>
    </row>
    <row r="160" ht="15.75" customHeight="1">
      <c r="C160" s="52"/>
    </row>
    <row r="161" ht="15.75" customHeight="1">
      <c r="C161" s="52"/>
    </row>
    <row r="162" ht="15.75" customHeight="1">
      <c r="C162" s="52"/>
    </row>
    <row r="163" ht="15.75" customHeight="1">
      <c r="C163" s="52"/>
    </row>
    <row r="164" ht="15.75" customHeight="1">
      <c r="C164" s="52"/>
    </row>
    <row r="165" ht="15.75" customHeight="1">
      <c r="C165" s="52"/>
    </row>
    <row r="166" ht="15.75" customHeight="1">
      <c r="C166" s="52"/>
    </row>
    <row r="167" ht="15.75" customHeight="1">
      <c r="C167" s="52"/>
    </row>
    <row r="168" ht="15.75" customHeight="1">
      <c r="C168" s="52"/>
    </row>
    <row r="169" ht="15.75" customHeight="1">
      <c r="C169" s="52"/>
    </row>
    <row r="170" ht="15.75" customHeight="1">
      <c r="C170" s="52"/>
    </row>
    <row r="171" ht="15.75" customHeight="1">
      <c r="C171" s="52"/>
    </row>
    <row r="172" ht="15.75" customHeight="1">
      <c r="C172" s="52"/>
    </row>
    <row r="173" ht="15.75" customHeight="1">
      <c r="C173" s="52"/>
    </row>
    <row r="174" ht="15.75" customHeight="1">
      <c r="C174" s="52"/>
    </row>
    <row r="175" ht="15.75" customHeight="1">
      <c r="C175" s="52"/>
    </row>
    <row r="176" ht="15.75" customHeight="1">
      <c r="C176" s="52"/>
    </row>
    <row r="177" ht="15.75" customHeight="1">
      <c r="C177" s="52"/>
    </row>
    <row r="178" ht="15.75" customHeight="1">
      <c r="C178" s="52"/>
    </row>
    <row r="179" ht="15.75" customHeight="1">
      <c r="C179" s="52"/>
    </row>
    <row r="180" ht="15.75" customHeight="1">
      <c r="C180" s="52"/>
    </row>
    <row r="181" ht="15.75" customHeight="1">
      <c r="C181" s="52"/>
    </row>
    <row r="182" ht="15.75" customHeight="1">
      <c r="C182" s="52"/>
    </row>
    <row r="183" ht="15.75" customHeight="1">
      <c r="C183" s="52"/>
    </row>
    <row r="184" ht="15.75" customHeight="1">
      <c r="C184" s="52"/>
    </row>
    <row r="185" ht="15.75" customHeight="1">
      <c r="C185" s="52"/>
    </row>
    <row r="186" ht="15.75" customHeight="1">
      <c r="C186" s="52"/>
    </row>
    <row r="187" ht="15.75" customHeight="1">
      <c r="C187" s="52"/>
    </row>
    <row r="188" ht="15.75" customHeight="1">
      <c r="C188" s="52"/>
    </row>
    <row r="189" ht="15.75" customHeight="1">
      <c r="C189" s="52"/>
    </row>
    <row r="190" ht="15.75" customHeight="1">
      <c r="C190" s="52"/>
    </row>
    <row r="191" ht="15.75" customHeight="1">
      <c r="C191" s="52"/>
    </row>
    <row r="192" ht="15.75" customHeight="1">
      <c r="C192" s="52"/>
    </row>
    <row r="193" ht="15.75" customHeight="1">
      <c r="C193" s="52"/>
    </row>
    <row r="194" ht="15.75" customHeight="1">
      <c r="C194" s="52"/>
    </row>
    <row r="195" ht="15.75" customHeight="1">
      <c r="C195" s="52"/>
    </row>
    <row r="196" ht="15.75" customHeight="1">
      <c r="C196" s="52"/>
    </row>
    <row r="197" ht="15.75" customHeight="1">
      <c r="C197" s="52"/>
    </row>
    <row r="198" ht="15.75" customHeight="1">
      <c r="C198" s="52"/>
    </row>
    <row r="199" ht="15.75" customHeight="1">
      <c r="C199" s="52"/>
    </row>
    <row r="200" ht="15.75" customHeight="1">
      <c r="C200" s="52"/>
    </row>
    <row r="201" ht="15.75" customHeight="1">
      <c r="C201" s="52"/>
    </row>
    <row r="202" ht="15.75" customHeight="1">
      <c r="C202" s="52"/>
    </row>
    <row r="203" ht="15.75" customHeight="1">
      <c r="C203" s="52"/>
    </row>
    <row r="204" ht="15.75" customHeight="1">
      <c r="C204" s="52"/>
    </row>
    <row r="205" ht="15.75" customHeight="1">
      <c r="C205" s="52"/>
    </row>
    <row r="206" ht="15.75" customHeight="1">
      <c r="C206" s="52"/>
    </row>
    <row r="207" ht="15.75" customHeight="1">
      <c r="C207" s="52"/>
    </row>
    <row r="208" ht="15.75" customHeight="1">
      <c r="C208" s="52"/>
    </row>
    <row r="209" ht="15.75" customHeight="1">
      <c r="C209" s="52"/>
    </row>
    <row r="210" ht="15.75" customHeight="1">
      <c r="C210" s="52"/>
    </row>
    <row r="211" ht="15.75" customHeight="1">
      <c r="C211" s="52"/>
    </row>
    <row r="212" ht="15.75" customHeight="1">
      <c r="C212" s="52"/>
    </row>
    <row r="213" ht="15.75" customHeight="1">
      <c r="C213" s="52"/>
    </row>
    <row r="214" ht="15.75" customHeight="1">
      <c r="C214" s="52"/>
    </row>
    <row r="215" ht="15.75" customHeight="1">
      <c r="C215" s="52"/>
    </row>
    <row r="216" ht="15.75" customHeight="1">
      <c r="C216" s="52"/>
    </row>
    <row r="217" ht="15.75" customHeight="1">
      <c r="C217" s="52"/>
    </row>
    <row r="218" ht="15.75" customHeight="1">
      <c r="C218" s="52"/>
    </row>
    <row r="219" ht="15.75" customHeight="1">
      <c r="C219" s="52"/>
    </row>
    <row r="220" ht="15.75" customHeight="1">
      <c r="C220" s="52"/>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C6"/>
  </hyperlinks>
  <printOptions/>
  <pageMargins bottom="1.0" footer="0.0" header="0.0" left="0.75" right="0.75" top="1.0"/>
  <pageSetup orientation="landscape"/>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31.86"/>
    <col customWidth="1" min="2" max="2" width="37.29"/>
    <col customWidth="1" min="3" max="3" width="25.43"/>
    <col customWidth="1" min="4" max="4" width="50.71"/>
    <col customWidth="1" min="5" max="6" width="14.43"/>
    <col customWidth="1" min="8" max="8" width="27.57"/>
  </cols>
  <sheetData>
    <row r="1">
      <c r="A1" s="61" t="s">
        <v>119</v>
      </c>
      <c r="B1" s="61" t="s">
        <v>121</v>
      </c>
      <c r="C1" s="61" t="s">
        <v>122</v>
      </c>
      <c r="D1" s="61" t="s">
        <v>124</v>
      </c>
    </row>
    <row r="2">
      <c r="A2" s="1" t="s">
        <v>67</v>
      </c>
      <c r="B2" s="1">
        <v>8.0</v>
      </c>
      <c r="C2" s="1" t="s">
        <v>62</v>
      </c>
      <c r="D2" s="1">
        <v>96.0</v>
      </c>
      <c r="E2" s="1"/>
    </row>
    <row r="3">
      <c r="A3" s="1" t="s">
        <v>108</v>
      </c>
      <c r="B3" s="1">
        <v>6.0</v>
      </c>
      <c r="C3" s="1" t="s">
        <v>126</v>
      </c>
      <c r="D3" s="1">
        <v>34.0</v>
      </c>
      <c r="E3" s="1"/>
    </row>
    <row r="4">
      <c r="A4" s="1" t="s">
        <v>127</v>
      </c>
      <c r="B4" s="1">
        <v>5.0</v>
      </c>
      <c r="C4" s="1" t="s">
        <v>128</v>
      </c>
      <c r="D4" s="1">
        <v>1.0</v>
      </c>
    </row>
    <row r="5">
      <c r="A5" s="1" t="s">
        <v>129</v>
      </c>
      <c r="B5" s="1">
        <v>10.0</v>
      </c>
      <c r="C5" s="1" t="s">
        <v>130</v>
      </c>
      <c r="D5" s="1">
        <v>5.0</v>
      </c>
    </row>
    <row r="6">
      <c r="A6" s="1" t="s">
        <v>131</v>
      </c>
      <c r="B6" s="1">
        <v>3.0</v>
      </c>
      <c r="C6" s="1" t="s">
        <v>132</v>
      </c>
      <c r="D6" s="1">
        <v>1.0</v>
      </c>
    </row>
    <row r="7">
      <c r="A7" s="1" t="s">
        <v>133</v>
      </c>
      <c r="B7" s="1">
        <v>8.0</v>
      </c>
      <c r="C7" s="1" t="s">
        <v>134</v>
      </c>
      <c r="D7" s="1">
        <v>2.0</v>
      </c>
    </row>
    <row r="8">
      <c r="A8" s="1" t="s">
        <v>135</v>
      </c>
      <c r="B8" s="1">
        <v>13.0</v>
      </c>
      <c r="C8" s="1" t="s">
        <v>136</v>
      </c>
      <c r="D8" s="1">
        <v>5.0</v>
      </c>
    </row>
    <row r="9">
      <c r="A9" s="1" t="s">
        <v>137</v>
      </c>
      <c r="B9" s="1">
        <v>11.0</v>
      </c>
      <c r="C9" s="1" t="s">
        <v>138</v>
      </c>
      <c r="D9" s="1">
        <v>5.0</v>
      </c>
    </row>
    <row r="10">
      <c r="A10" s="1" t="s">
        <v>139</v>
      </c>
      <c r="B10" s="1">
        <v>23.0</v>
      </c>
      <c r="C10" s="1" t="s">
        <v>140</v>
      </c>
      <c r="D10" s="1">
        <v>3.0</v>
      </c>
    </row>
    <row r="11">
      <c r="A11" s="1" t="s">
        <v>141</v>
      </c>
      <c r="B11" s="1">
        <v>2.0</v>
      </c>
      <c r="C11" s="1" t="s">
        <v>142</v>
      </c>
      <c r="D11" s="1">
        <v>1.0</v>
      </c>
    </row>
    <row r="12">
      <c r="A12" s="1" t="s">
        <v>143</v>
      </c>
      <c r="B12" s="1">
        <v>2.0</v>
      </c>
      <c r="C12" s="1" t="s">
        <v>144</v>
      </c>
      <c r="D12" s="1">
        <v>9.0</v>
      </c>
    </row>
    <row r="13">
      <c r="A13" s="1" t="s">
        <v>145</v>
      </c>
      <c r="B13" s="1">
        <v>2.0</v>
      </c>
      <c r="C13" s="1" t="s">
        <v>146</v>
      </c>
      <c r="D13" s="1">
        <v>1.0</v>
      </c>
    </row>
    <row r="14">
      <c r="A14" s="1" t="s">
        <v>147</v>
      </c>
      <c r="B14" s="1">
        <v>2.0</v>
      </c>
      <c r="C14" s="1" t="s">
        <v>148</v>
      </c>
      <c r="D14" s="1">
        <v>3.0</v>
      </c>
    </row>
    <row r="15">
      <c r="A15" s="1" t="s">
        <v>150</v>
      </c>
      <c r="B15" s="1">
        <v>1.0</v>
      </c>
      <c r="C15" s="1" t="s">
        <v>151</v>
      </c>
      <c r="D15" s="1">
        <v>16.0</v>
      </c>
    </row>
    <row r="16">
      <c r="A16" t="s">
        <v>153</v>
      </c>
      <c r="B16">
        <f>SUM(B2:B15)</f>
        <v>96</v>
      </c>
      <c r="C16" s="1" t="s">
        <v>155</v>
      </c>
      <c r="D16" s="1">
        <v>10.0</v>
      </c>
    </row>
    <row r="17">
      <c r="C17" s="1" t="s">
        <v>156</v>
      </c>
      <c r="D17" s="1">
        <v>6.0</v>
      </c>
    </row>
    <row r="18">
      <c r="C18" s="1" t="s">
        <v>157</v>
      </c>
      <c r="D18" s="1">
        <v>2.0</v>
      </c>
    </row>
    <row r="19">
      <c r="C19" s="1" t="s">
        <v>158</v>
      </c>
      <c r="D19" s="1">
        <v>2.0</v>
      </c>
    </row>
    <row r="20">
      <c r="C20" s="1" t="s">
        <v>153</v>
      </c>
      <c r="D20">
        <f>SUM(D2:D19)</f>
        <v>202</v>
      </c>
    </row>
    <row r="21" ht="15.75" customHeight="1"/>
    <row r="22" ht="15.75" customHeight="1"/>
    <row r="23" ht="15.75" customHeight="1"/>
    <row r="24" ht="15.75" customHeight="1"/>
    <row r="25" ht="15.75" customHeight="1"/>
    <row r="26" ht="15.75" customHeight="1"/>
    <row r="27" ht="15.75" customHeight="1">
      <c r="H27" s="62"/>
      <c r="I27" s="63"/>
    </row>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hidden="1" min="1" max="1" width="32.71"/>
    <col customWidth="1" hidden="1" min="2" max="2" width="49.0"/>
    <col customWidth="1" hidden="1" min="3" max="3" width="26.57"/>
    <col customWidth="1" min="4" max="4" width="4.29"/>
    <col customWidth="1" min="5" max="5" width="165.29"/>
    <col customWidth="1" min="6" max="6" width="34.29"/>
    <col customWidth="1" min="7" max="7" width="10.71"/>
    <col customWidth="1" min="8" max="8" width="52.57"/>
    <col customWidth="1" min="9" max="9" width="42.43"/>
    <col customWidth="1" min="10" max="10" width="69.14"/>
    <col customWidth="1" min="11" max="11" width="50.71"/>
    <col customWidth="1" min="12" max="12" width="95.0"/>
    <col customWidth="1" min="13" max="13" width="35.14"/>
    <col customWidth="1" min="14" max="15" width="51.14"/>
    <col customWidth="1" min="16" max="16" width="69.29"/>
    <col customWidth="1" min="17" max="17" width="14.71"/>
    <col customWidth="1" min="18" max="19" width="25.0"/>
    <col customWidth="1" min="20" max="20" width="9.0"/>
    <col customWidth="1" hidden="1" min="21" max="33" width="9.0"/>
    <col customWidth="1" min="34" max="36" width="9.0"/>
  </cols>
  <sheetData>
    <row r="1" ht="13.5" customHeight="1">
      <c r="D1" s="64"/>
      <c r="E1" s="27" t="s">
        <v>171</v>
      </c>
      <c r="F1" s="27"/>
    </row>
    <row r="2" ht="13.5" customHeight="1">
      <c r="D2" s="66"/>
      <c r="E2" s="67" t="s">
        <v>175</v>
      </c>
      <c r="F2" s="67"/>
      <c r="G2" s="67"/>
      <c r="H2" s="67"/>
      <c r="I2" s="67"/>
      <c r="J2" s="67"/>
      <c r="K2" s="67"/>
      <c r="L2" s="67"/>
      <c r="M2" s="67"/>
      <c r="N2" s="67"/>
      <c r="O2" s="67"/>
      <c r="P2" s="67"/>
      <c r="Q2" s="67"/>
      <c r="R2" s="67"/>
      <c r="S2" s="67"/>
      <c r="T2" s="67"/>
    </row>
    <row r="3" ht="13.5" customHeight="1">
      <c r="D3" s="68"/>
      <c r="E3" s="69" t="s">
        <v>176</v>
      </c>
      <c r="F3" s="69"/>
      <c r="G3" s="70" t="s">
        <v>4</v>
      </c>
      <c r="H3" s="69" t="s">
        <v>178</v>
      </c>
      <c r="I3" s="69" t="s">
        <v>179</v>
      </c>
      <c r="J3" s="69" t="s">
        <v>180</v>
      </c>
      <c r="K3" s="71" t="s">
        <v>50</v>
      </c>
      <c r="L3" s="71" t="s">
        <v>182</v>
      </c>
      <c r="M3" s="69" t="s">
        <v>183</v>
      </c>
      <c r="N3" s="71"/>
      <c r="O3" s="73" t="s">
        <v>184</v>
      </c>
      <c r="P3" s="74"/>
      <c r="Q3" s="71"/>
      <c r="R3" s="71"/>
      <c r="S3" s="71"/>
      <c r="T3" s="71"/>
    </row>
    <row r="4" ht="13.5" customHeight="1">
      <c r="D4" s="64"/>
      <c r="E4" s="27" t="s">
        <v>186</v>
      </c>
      <c r="F4" s="27"/>
      <c r="G4" s="1">
        <v>2009.0</v>
      </c>
      <c r="H4" s="77" t="s">
        <v>187</v>
      </c>
    </row>
    <row r="5" ht="13.5" customHeight="1">
      <c r="D5" s="64"/>
      <c r="E5" s="27" t="s">
        <v>203</v>
      </c>
      <c r="F5" s="27"/>
      <c r="G5" s="1">
        <v>2010.0</v>
      </c>
      <c r="H5" s="82" t="s">
        <v>204</v>
      </c>
    </row>
    <row r="6" ht="13.5" customHeight="1">
      <c r="D6" s="64"/>
      <c r="E6" s="27"/>
      <c r="F6" s="27"/>
    </row>
    <row r="7" ht="13.5" customHeight="1">
      <c r="A7" s="85"/>
      <c r="B7" s="85"/>
      <c r="C7" s="87"/>
      <c r="D7" s="89"/>
      <c r="E7" s="91"/>
      <c r="F7" s="92"/>
      <c r="G7" s="85"/>
      <c r="H7" s="92"/>
      <c r="I7" s="92"/>
      <c r="J7" s="92"/>
      <c r="K7" s="85"/>
      <c r="L7" s="85"/>
      <c r="M7" s="92"/>
      <c r="N7" s="85"/>
      <c r="O7" s="94"/>
      <c r="P7" s="74"/>
      <c r="Q7" s="85"/>
      <c r="R7" s="85"/>
      <c r="S7" s="85"/>
      <c r="T7" s="85"/>
    </row>
    <row r="8" ht="13.5" customHeight="1">
      <c r="A8" s="95"/>
      <c r="B8" s="95"/>
      <c r="C8" s="95"/>
      <c r="D8" s="97"/>
      <c r="E8" s="95"/>
      <c r="F8" s="95"/>
      <c r="G8" s="95"/>
      <c r="H8" s="95"/>
      <c r="I8" s="95"/>
      <c r="J8" s="95"/>
      <c r="K8" s="100" t="s">
        <v>62</v>
      </c>
      <c r="L8" s="101"/>
      <c r="M8" s="102"/>
      <c r="N8" s="102"/>
      <c r="O8" s="102"/>
      <c r="P8" s="102"/>
      <c r="Q8" s="102"/>
      <c r="R8" s="102"/>
      <c r="S8" s="102"/>
      <c r="T8" s="102"/>
      <c r="U8" s="103"/>
      <c r="V8" s="103"/>
      <c r="W8" s="103"/>
      <c r="X8" s="103"/>
      <c r="Y8" s="103"/>
      <c r="Z8" s="103"/>
      <c r="AA8" s="103"/>
      <c r="AB8" s="103"/>
      <c r="AC8" s="103"/>
      <c r="AD8" s="103"/>
      <c r="AE8" s="103"/>
      <c r="AF8" s="103"/>
      <c r="AG8" s="103"/>
      <c r="AH8" s="103"/>
      <c r="AI8" s="103"/>
      <c r="AJ8" s="103"/>
    </row>
    <row r="9" ht="13.5" customHeight="1">
      <c r="A9" s="104"/>
      <c r="B9" s="104"/>
      <c r="C9" s="104"/>
      <c r="D9" s="66"/>
      <c r="E9" s="104"/>
      <c r="F9" s="104"/>
      <c r="G9" s="104"/>
      <c r="H9" s="104"/>
      <c r="I9" s="104"/>
      <c r="J9" s="104"/>
      <c r="K9" s="106" t="s">
        <v>67</v>
      </c>
      <c r="L9" s="107"/>
      <c r="M9" s="107"/>
      <c r="N9" s="107"/>
      <c r="O9" s="107"/>
      <c r="P9" s="107"/>
      <c r="Q9" s="107"/>
      <c r="R9" s="107"/>
      <c r="S9" s="107"/>
      <c r="T9" s="107"/>
      <c r="U9" s="108"/>
      <c r="V9" s="108"/>
      <c r="W9" s="108"/>
      <c r="X9" s="108"/>
      <c r="Y9" s="108"/>
      <c r="Z9" s="108"/>
      <c r="AA9" s="108"/>
      <c r="AB9" s="108"/>
      <c r="AC9" s="108"/>
      <c r="AD9" s="108"/>
      <c r="AE9" s="108"/>
      <c r="AF9" s="108"/>
      <c r="AG9" s="108"/>
      <c r="AH9" s="108"/>
      <c r="AI9" s="108"/>
      <c r="AJ9" s="108"/>
    </row>
    <row r="10" ht="13.5" customHeight="1">
      <c r="A10" s="109"/>
      <c r="B10" s="70"/>
      <c r="C10" s="110"/>
      <c r="D10" s="68"/>
      <c r="E10" s="69" t="s">
        <v>176</v>
      </c>
      <c r="F10" s="69"/>
      <c r="G10" s="70" t="s">
        <v>4</v>
      </c>
      <c r="H10" s="69" t="s">
        <v>178</v>
      </c>
      <c r="I10" s="69" t="s">
        <v>179</v>
      </c>
      <c r="J10" s="69" t="s">
        <v>180</v>
      </c>
      <c r="K10" s="71" t="s">
        <v>50</v>
      </c>
      <c r="L10" s="71" t="s">
        <v>182</v>
      </c>
      <c r="M10" s="69" t="s">
        <v>183</v>
      </c>
      <c r="N10" s="71" t="s">
        <v>291</v>
      </c>
      <c r="O10" s="73" t="s">
        <v>184</v>
      </c>
      <c r="P10" s="74"/>
      <c r="Q10" s="71"/>
      <c r="R10" s="71"/>
      <c r="S10" s="71"/>
      <c r="T10" s="71"/>
      <c r="U10" s="1"/>
      <c r="V10" s="1"/>
      <c r="W10" s="1"/>
      <c r="X10" s="1"/>
      <c r="Y10" s="1"/>
      <c r="Z10" s="1"/>
      <c r="AA10" s="1"/>
      <c r="AB10" s="1"/>
      <c r="AC10" s="1"/>
      <c r="AD10" s="1"/>
      <c r="AE10" s="1"/>
      <c r="AF10" s="1"/>
      <c r="AG10" s="1"/>
      <c r="AH10" s="1"/>
      <c r="AI10" s="1"/>
      <c r="AJ10" s="1"/>
    </row>
    <row r="11" ht="13.5" customHeight="1">
      <c r="A11" s="111"/>
      <c r="B11" s="111"/>
      <c r="C11" s="111"/>
      <c r="D11" s="1"/>
      <c r="E11" s="1"/>
      <c r="F11" s="1"/>
      <c r="G11" s="1"/>
      <c r="H11" s="1"/>
      <c r="I11" s="1"/>
      <c r="J11" s="1"/>
      <c r="K11" s="1"/>
      <c r="L11" s="1"/>
      <c r="M11" s="112"/>
      <c r="N11" s="113"/>
      <c r="O11" s="114" t="s">
        <v>211</v>
      </c>
      <c r="P11" s="114" t="s">
        <v>212</v>
      </c>
      <c r="Q11" s="114" t="s">
        <v>310</v>
      </c>
      <c r="R11" s="1"/>
      <c r="S11" s="1"/>
      <c r="T11" s="1"/>
      <c r="U11" s="1"/>
      <c r="V11" s="1"/>
      <c r="W11" s="1"/>
      <c r="X11" s="1"/>
      <c r="Y11" s="1"/>
      <c r="Z11" s="1"/>
      <c r="AA11" s="1"/>
      <c r="AB11" s="1"/>
      <c r="AC11" s="1"/>
      <c r="AD11" s="1"/>
      <c r="AE11" s="1"/>
      <c r="AF11" s="1"/>
      <c r="AG11" s="1"/>
      <c r="AH11" s="1"/>
      <c r="AI11" s="1"/>
      <c r="AJ11" s="1"/>
    </row>
    <row r="12" ht="13.5" customHeight="1">
      <c r="D12" s="115">
        <v>1.0</v>
      </c>
      <c r="E12" s="115" t="s">
        <v>80</v>
      </c>
      <c r="G12" s="115">
        <v>2016.0</v>
      </c>
      <c r="H12" s="116" t="s">
        <v>81</v>
      </c>
      <c r="I12" s="24" t="s">
        <v>332</v>
      </c>
      <c r="J12" s="24" t="s">
        <v>333</v>
      </c>
      <c r="K12" s="24" t="s">
        <v>334</v>
      </c>
      <c r="L12" s="24" t="s">
        <v>335</v>
      </c>
      <c r="M12" s="24" t="s">
        <v>337</v>
      </c>
      <c r="N12" s="6" t="s">
        <v>338</v>
      </c>
      <c r="O12" s="24" t="s">
        <v>340</v>
      </c>
      <c r="P12" s="24" t="s">
        <v>341</v>
      </c>
      <c r="Q12" s="20"/>
      <c r="R12" s="24" t="s">
        <v>342</v>
      </c>
      <c r="S12" s="24" t="s">
        <v>343</v>
      </c>
      <c r="T12" s="117">
        <v>1.0</v>
      </c>
    </row>
    <row r="13" ht="13.5" customHeight="1">
      <c r="D13" s="115">
        <v>2.0</v>
      </c>
      <c r="E13" s="115" t="s">
        <v>87</v>
      </c>
      <c r="G13" s="115">
        <v>2006.0</v>
      </c>
      <c r="H13" s="116" t="s">
        <v>88</v>
      </c>
      <c r="I13" s="24" t="s">
        <v>346</v>
      </c>
      <c r="J13" s="24" t="s">
        <v>348</v>
      </c>
      <c r="K13" s="24" t="s">
        <v>349</v>
      </c>
      <c r="L13" s="24" t="s">
        <v>351</v>
      </c>
      <c r="M13" s="24" t="s">
        <v>353</v>
      </c>
      <c r="N13" s="24" t="s">
        <v>354</v>
      </c>
      <c r="O13" s="24" t="s">
        <v>356</v>
      </c>
      <c r="P13" s="24" t="s">
        <v>357</v>
      </c>
      <c r="Q13" s="24"/>
      <c r="R13" s="24" t="s">
        <v>358</v>
      </c>
      <c r="S13" s="118" t="s">
        <v>359</v>
      </c>
      <c r="T13" s="24">
        <v>2.0</v>
      </c>
    </row>
    <row r="14" ht="13.5" customHeight="1">
      <c r="D14" s="115">
        <v>3.0</v>
      </c>
      <c r="G14" s="115">
        <v>2005.0</v>
      </c>
      <c r="H14" s="116" t="s">
        <v>95</v>
      </c>
    </row>
    <row r="15" ht="13.5" customHeight="1">
      <c r="D15" s="115">
        <v>4.0</v>
      </c>
      <c r="E15" s="115" t="s">
        <v>96</v>
      </c>
      <c r="G15" s="115">
        <v>2005.0</v>
      </c>
      <c r="H15" s="116" t="s">
        <v>97</v>
      </c>
      <c r="I15" s="24" t="s">
        <v>368</v>
      </c>
      <c r="J15" s="24" t="s">
        <v>348</v>
      </c>
      <c r="K15" s="24" t="s">
        <v>369</v>
      </c>
      <c r="L15" s="24" t="s">
        <v>370</v>
      </c>
      <c r="M15" s="24" t="s">
        <v>371</v>
      </c>
      <c r="N15" s="24" t="s">
        <v>354</v>
      </c>
      <c r="O15" s="24" t="s">
        <v>372</v>
      </c>
      <c r="P15" s="24" t="s">
        <v>373</v>
      </c>
      <c r="Q15" s="24"/>
      <c r="R15" s="24" t="s">
        <v>374</v>
      </c>
      <c r="S15" s="24" t="s">
        <v>375</v>
      </c>
      <c r="T15" s="20">
        <v>3.0</v>
      </c>
    </row>
    <row r="16" ht="13.5" customHeight="1">
      <c r="D16" s="115">
        <v>5.0</v>
      </c>
      <c r="G16" s="115">
        <v>2005.0</v>
      </c>
      <c r="H16" s="116" t="s">
        <v>98</v>
      </c>
    </row>
    <row r="17" ht="13.5" customHeight="1">
      <c r="D17" s="115">
        <v>6.0</v>
      </c>
      <c r="G17" s="115">
        <v>2003.0</v>
      </c>
      <c r="H17" s="116" t="s">
        <v>100</v>
      </c>
    </row>
    <row r="18" ht="13.5" customHeight="1">
      <c r="D18" s="115">
        <v>7.0</v>
      </c>
      <c r="E18" s="115" t="s">
        <v>102</v>
      </c>
      <c r="G18" s="115">
        <v>1996.0</v>
      </c>
      <c r="H18" s="116" t="s">
        <v>103</v>
      </c>
      <c r="I18" s="24" t="s">
        <v>399</v>
      </c>
      <c r="J18" s="24" t="s">
        <v>400</v>
      </c>
      <c r="K18" s="24" t="s">
        <v>401</v>
      </c>
      <c r="L18" s="24" t="s">
        <v>403</v>
      </c>
      <c r="M18" s="24" t="s">
        <v>234</v>
      </c>
      <c r="N18" s="24" t="s">
        <v>405</v>
      </c>
      <c r="O18" s="24" t="s">
        <v>406</v>
      </c>
      <c r="P18" s="24" t="s">
        <v>407</v>
      </c>
      <c r="Q18" s="20"/>
      <c r="R18" s="24" t="s">
        <v>408</v>
      </c>
      <c r="S18" s="24" t="s">
        <v>409</v>
      </c>
      <c r="T18" s="117">
        <v>4.0</v>
      </c>
    </row>
    <row r="19" ht="13.5" customHeight="1">
      <c r="D19" s="115">
        <v>8.0</v>
      </c>
      <c r="E19" s="115" t="s">
        <v>105</v>
      </c>
      <c r="G19" s="115" t="s">
        <v>410</v>
      </c>
      <c r="H19" s="116" t="s">
        <v>106</v>
      </c>
      <c r="I19" s="24" t="s">
        <v>413</v>
      </c>
      <c r="J19" s="24" t="s">
        <v>414</v>
      </c>
      <c r="K19" s="24" t="s">
        <v>415</v>
      </c>
      <c r="L19" s="24" t="s">
        <v>416</v>
      </c>
      <c r="M19" s="24" t="s">
        <v>417</v>
      </c>
      <c r="N19" s="24" t="s">
        <v>354</v>
      </c>
      <c r="O19" s="24" t="s">
        <v>406</v>
      </c>
      <c r="P19" s="20" t="s">
        <v>418</v>
      </c>
      <c r="Q19" s="20"/>
      <c r="R19" s="24"/>
      <c r="S19" s="24"/>
      <c r="T19" s="117">
        <v>5.0</v>
      </c>
    </row>
    <row r="20" ht="13.5" customHeight="1">
      <c r="A20" s="104"/>
      <c r="B20" s="104"/>
      <c r="C20" s="104"/>
      <c r="D20" s="66"/>
      <c r="E20" s="104"/>
      <c r="F20" s="104"/>
      <c r="G20" s="104"/>
      <c r="H20" s="104"/>
      <c r="I20" s="104"/>
      <c r="J20" s="104"/>
      <c r="K20" s="106" t="s">
        <v>108</v>
      </c>
      <c r="L20" s="107"/>
      <c r="M20" s="107"/>
      <c r="N20" s="107"/>
      <c r="O20" s="107"/>
      <c r="P20" s="107"/>
      <c r="Q20" s="107"/>
      <c r="R20" s="107"/>
      <c r="S20" s="107"/>
      <c r="T20" s="107"/>
      <c r="U20" s="119"/>
      <c r="V20" s="119"/>
      <c r="W20" s="119"/>
      <c r="X20" s="119"/>
      <c r="Y20" s="119"/>
      <c r="Z20" s="119"/>
      <c r="AA20" s="119"/>
      <c r="AB20" s="119"/>
      <c r="AC20" s="119"/>
      <c r="AD20" s="119"/>
      <c r="AE20" s="119"/>
      <c r="AF20" s="119"/>
      <c r="AG20" s="119"/>
      <c r="AH20" s="119"/>
      <c r="AI20" s="119"/>
      <c r="AJ20" s="119"/>
    </row>
    <row r="21" ht="13.5" customHeight="1">
      <c r="A21" s="85"/>
      <c r="B21" s="85"/>
      <c r="C21" s="87"/>
      <c r="D21" s="89"/>
      <c r="E21" s="91" t="s">
        <v>176</v>
      </c>
      <c r="F21" s="92"/>
      <c r="G21" s="85" t="s">
        <v>4</v>
      </c>
      <c r="H21" s="92" t="s">
        <v>178</v>
      </c>
      <c r="I21" s="92" t="s">
        <v>179</v>
      </c>
      <c r="J21" s="92" t="s">
        <v>180</v>
      </c>
      <c r="K21" s="85" t="s">
        <v>50</v>
      </c>
      <c r="L21" s="85" t="s">
        <v>182</v>
      </c>
      <c r="M21" s="92" t="s">
        <v>183</v>
      </c>
      <c r="N21" s="85"/>
      <c r="O21" s="94" t="s">
        <v>184</v>
      </c>
      <c r="P21" s="74"/>
      <c r="Q21" s="85"/>
      <c r="R21" s="85"/>
      <c r="S21" s="85"/>
      <c r="T21" s="85"/>
    </row>
    <row r="22" ht="13.5" customHeight="1">
      <c r="A22" s="120"/>
      <c r="B22" s="120"/>
      <c r="C22" s="120"/>
      <c r="N22" s="121"/>
      <c r="O22" s="92" t="s">
        <v>211</v>
      </c>
      <c r="P22" s="92" t="s">
        <v>212</v>
      </c>
    </row>
    <row r="23" ht="13.5" customHeight="1">
      <c r="D23" s="117"/>
      <c r="E23" s="122" t="s">
        <v>433</v>
      </c>
      <c r="F23" s="24"/>
      <c r="G23" s="24"/>
      <c r="H23" s="123" t="s">
        <v>110</v>
      </c>
      <c r="I23" s="24" t="s">
        <v>445</v>
      </c>
      <c r="J23" s="24"/>
      <c r="K23" s="24"/>
      <c r="L23" s="24"/>
      <c r="M23" s="24"/>
      <c r="N23" s="24"/>
      <c r="O23" s="24"/>
      <c r="P23" s="24"/>
      <c r="Q23" s="24"/>
      <c r="R23" s="24" t="s">
        <v>445</v>
      </c>
      <c r="S23" s="24"/>
      <c r="T23" s="24" t="s">
        <v>446</v>
      </c>
    </row>
    <row r="24" ht="13.5" customHeight="1">
      <c r="D24" s="117"/>
      <c r="E24" s="124"/>
    </row>
    <row r="25" ht="13.5" customHeight="1">
      <c r="D25" s="115">
        <v>9.0</v>
      </c>
      <c r="E25" s="115" t="s">
        <v>111</v>
      </c>
      <c r="G25" s="115">
        <v>2016.0</v>
      </c>
      <c r="H25" s="116" t="s">
        <v>112</v>
      </c>
      <c r="I25" s="115" t="s">
        <v>449</v>
      </c>
      <c r="J25" s="117" t="s">
        <v>450</v>
      </c>
      <c r="K25" s="117" t="s">
        <v>451</v>
      </c>
      <c r="L25" s="115" t="s">
        <v>452</v>
      </c>
      <c r="M25" s="117" t="s">
        <v>454</v>
      </c>
      <c r="N25" s="115" t="s">
        <v>354</v>
      </c>
      <c r="O25" s="115"/>
      <c r="P25" s="117"/>
      <c r="Q25" s="125" t="s">
        <v>455</v>
      </c>
      <c r="R25" s="115" t="s">
        <v>458</v>
      </c>
      <c r="S25" s="115" t="s">
        <v>459</v>
      </c>
      <c r="T25" s="117">
        <v>6.0</v>
      </c>
    </row>
    <row r="26" ht="13.5" customHeight="1">
      <c r="D26" s="115">
        <v>10.0</v>
      </c>
      <c r="E26" s="115" t="s">
        <v>461</v>
      </c>
      <c r="G26" s="115">
        <v>2002.0</v>
      </c>
      <c r="H26" s="116" t="s">
        <v>115</v>
      </c>
      <c r="I26" s="115" t="s">
        <v>471</v>
      </c>
      <c r="J26" s="115" t="s">
        <v>472</v>
      </c>
      <c r="K26" s="115" t="s">
        <v>473</v>
      </c>
      <c r="L26" s="117"/>
      <c r="M26" s="115" t="s">
        <v>234</v>
      </c>
      <c r="N26" s="115" t="s">
        <v>405</v>
      </c>
      <c r="O26" s="115"/>
      <c r="P26" s="117"/>
      <c r="Q26" s="125" t="s">
        <v>455</v>
      </c>
      <c r="R26" s="115" t="s">
        <v>476</v>
      </c>
      <c r="S26" s="115" t="s">
        <v>477</v>
      </c>
      <c r="T26" s="117">
        <v>7.0</v>
      </c>
    </row>
    <row r="27" ht="13.5" customHeight="1">
      <c r="D27" s="115">
        <v>11.0</v>
      </c>
      <c r="E27" s="115" t="s">
        <v>478</v>
      </c>
      <c r="G27" s="115">
        <v>2001.0</v>
      </c>
      <c r="H27" s="116" t="s">
        <v>118</v>
      </c>
      <c r="I27" s="115" t="s">
        <v>484</v>
      </c>
      <c r="J27" s="115" t="s">
        <v>485</v>
      </c>
      <c r="K27" s="115" t="s">
        <v>486</v>
      </c>
      <c r="L27" s="115" t="s">
        <v>487</v>
      </c>
      <c r="M27" s="126" t="s">
        <v>488</v>
      </c>
      <c r="N27" s="115" t="s">
        <v>354</v>
      </c>
      <c r="O27" s="115" t="s">
        <v>491</v>
      </c>
      <c r="P27" s="115" t="s">
        <v>492</v>
      </c>
      <c r="Q27" s="117"/>
      <c r="R27" s="115" t="s">
        <v>493</v>
      </c>
      <c r="S27" s="115" t="s">
        <v>494</v>
      </c>
      <c r="T27" s="117">
        <v>8.0</v>
      </c>
    </row>
    <row r="28" ht="13.5" customHeight="1">
      <c r="D28" s="115">
        <v>12.0</v>
      </c>
      <c r="E28" s="115" t="s">
        <v>123</v>
      </c>
      <c r="G28" s="115">
        <v>1997.0</v>
      </c>
      <c r="H28" s="116" t="s">
        <v>125</v>
      </c>
      <c r="I28" s="115" t="s">
        <v>500</v>
      </c>
      <c r="J28" s="115" t="s">
        <v>501</v>
      </c>
      <c r="K28" s="115" t="s">
        <v>502</v>
      </c>
      <c r="L28" s="117"/>
      <c r="M28" s="115" t="s">
        <v>503</v>
      </c>
      <c r="N28" s="115" t="s">
        <v>338</v>
      </c>
      <c r="O28" s="115" t="s">
        <v>504</v>
      </c>
      <c r="P28" s="117" t="s">
        <v>505</v>
      </c>
      <c r="Q28" s="117"/>
      <c r="R28" s="115" t="s">
        <v>506</v>
      </c>
      <c r="S28" s="115" t="s">
        <v>507</v>
      </c>
      <c r="T28" s="117">
        <v>9.0</v>
      </c>
    </row>
    <row r="29" ht="13.5" customHeight="1">
      <c r="A29" s="104"/>
      <c r="B29" s="104"/>
      <c r="C29" s="104"/>
      <c r="D29" s="66"/>
      <c r="E29" s="104"/>
      <c r="F29" s="104"/>
      <c r="G29" s="104"/>
      <c r="H29" s="104"/>
      <c r="I29" s="104"/>
      <c r="J29" s="104"/>
      <c r="K29" s="106" t="s">
        <v>127</v>
      </c>
      <c r="L29" s="107"/>
      <c r="M29" s="107"/>
      <c r="N29" s="107"/>
      <c r="O29" s="107"/>
      <c r="P29" s="107"/>
      <c r="Q29" s="107"/>
      <c r="R29" s="107"/>
      <c r="S29" s="107"/>
      <c r="T29" s="107"/>
      <c r="U29" s="108"/>
      <c r="V29" s="108"/>
      <c r="W29" s="108"/>
      <c r="X29" s="108"/>
      <c r="Y29" s="108"/>
      <c r="Z29" s="108"/>
      <c r="AA29" s="108"/>
      <c r="AB29" s="108"/>
      <c r="AC29" s="108"/>
      <c r="AD29" s="108"/>
      <c r="AE29" s="108"/>
      <c r="AF29" s="108"/>
      <c r="AG29" s="108"/>
      <c r="AH29" s="108"/>
      <c r="AI29" s="108"/>
      <c r="AJ29" s="108"/>
    </row>
    <row r="30" ht="13.5" customHeight="1">
      <c r="A30" s="85"/>
      <c r="B30" s="85"/>
      <c r="C30" s="87"/>
      <c r="D30" s="89"/>
      <c r="E30" s="91" t="s">
        <v>176</v>
      </c>
      <c r="F30" s="92"/>
      <c r="G30" s="85" t="s">
        <v>4</v>
      </c>
      <c r="H30" s="92" t="s">
        <v>178</v>
      </c>
      <c r="I30" s="92" t="s">
        <v>179</v>
      </c>
      <c r="J30" s="92" t="s">
        <v>180</v>
      </c>
      <c r="K30" s="85" t="s">
        <v>50</v>
      </c>
      <c r="L30" s="85" t="s">
        <v>182</v>
      </c>
      <c r="M30" s="92" t="s">
        <v>183</v>
      </c>
      <c r="N30" s="85"/>
      <c r="O30" s="94" t="s">
        <v>184</v>
      </c>
      <c r="P30" s="74"/>
      <c r="Q30" s="85"/>
      <c r="R30" s="85"/>
      <c r="S30" s="85"/>
      <c r="T30" s="85"/>
    </row>
    <row r="31" ht="13.5" customHeight="1">
      <c r="A31" s="120"/>
      <c r="B31" s="120"/>
      <c r="C31" s="120"/>
      <c r="D31" s="14"/>
      <c r="E31" s="14"/>
      <c r="F31" s="14"/>
      <c r="G31" s="14"/>
      <c r="H31" s="14"/>
      <c r="I31" s="14"/>
      <c r="J31" s="14"/>
      <c r="K31" s="14"/>
      <c r="L31" s="14"/>
      <c r="M31" s="14"/>
      <c r="N31" s="129"/>
      <c r="O31" s="130" t="s">
        <v>211</v>
      </c>
      <c r="P31" s="130" t="s">
        <v>212</v>
      </c>
      <c r="Q31" s="14"/>
      <c r="R31" s="14"/>
      <c r="S31" s="14"/>
      <c r="T31" s="14"/>
    </row>
    <row r="32" ht="13.5" customHeight="1">
      <c r="D32" s="115">
        <v>13.0</v>
      </c>
      <c r="E32" s="122" t="s">
        <v>160</v>
      </c>
      <c r="G32" s="115">
        <v>2011.0</v>
      </c>
      <c r="H32" s="116" t="s">
        <v>161</v>
      </c>
      <c r="I32" s="24" t="s">
        <v>540</v>
      </c>
      <c r="J32" s="24" t="s">
        <v>541</v>
      </c>
      <c r="K32" s="7" t="s">
        <v>542</v>
      </c>
      <c r="L32" s="24" t="s">
        <v>543</v>
      </c>
      <c r="M32" s="115" t="s">
        <v>544</v>
      </c>
      <c r="N32" s="7"/>
      <c r="O32" s="115" t="s">
        <v>545</v>
      </c>
      <c r="P32" s="115" t="s">
        <v>546</v>
      </c>
      <c r="Q32" s="115"/>
      <c r="R32" s="115" t="s">
        <v>547</v>
      </c>
      <c r="S32" s="115" t="s">
        <v>548</v>
      </c>
      <c r="T32" s="117">
        <v>11.0</v>
      </c>
    </row>
    <row r="33" ht="13.5" customHeight="1">
      <c r="D33" s="115">
        <v>14.0</v>
      </c>
      <c r="E33" s="124"/>
      <c r="G33" s="115">
        <v>2010.0</v>
      </c>
      <c r="H33" s="116" t="s">
        <v>164</v>
      </c>
      <c r="K33" s="7"/>
      <c r="L33" s="24"/>
      <c r="N33" s="7"/>
      <c r="T33" s="117">
        <v>12.0</v>
      </c>
      <c r="AH33">
        <v>1.0</v>
      </c>
    </row>
    <row r="34" ht="13.5" customHeight="1">
      <c r="D34" s="115">
        <v>15.0</v>
      </c>
      <c r="E34" s="115" t="s">
        <v>166</v>
      </c>
      <c r="G34" s="115">
        <v>2009.0</v>
      </c>
      <c r="H34" s="116" t="s">
        <v>167</v>
      </c>
      <c r="I34" s="115" t="s">
        <v>560</v>
      </c>
      <c r="J34" s="115" t="s">
        <v>562</v>
      </c>
      <c r="K34" s="115" t="s">
        <v>564</v>
      </c>
      <c r="L34" s="115" t="s">
        <v>565</v>
      </c>
      <c r="M34" s="115" t="s">
        <v>566</v>
      </c>
      <c r="N34" s="115"/>
      <c r="O34" s="115" t="s">
        <v>567</v>
      </c>
      <c r="P34" s="115" t="s">
        <v>569</v>
      </c>
      <c r="Q34" s="117"/>
      <c r="R34" s="115" t="s">
        <v>570</v>
      </c>
      <c r="S34" s="115" t="s">
        <v>572</v>
      </c>
      <c r="T34" s="117">
        <v>13.0</v>
      </c>
    </row>
    <row r="35" ht="13.5" customHeight="1">
      <c r="D35" s="115">
        <v>16.0</v>
      </c>
      <c r="E35" s="115" t="s">
        <v>169</v>
      </c>
      <c r="G35" s="115">
        <v>2003.0</v>
      </c>
      <c r="H35" s="116" t="s">
        <v>170</v>
      </c>
      <c r="I35" s="115" t="s">
        <v>579</v>
      </c>
      <c r="J35" s="115" t="s">
        <v>580</v>
      </c>
      <c r="K35" s="115" t="s">
        <v>581</v>
      </c>
      <c r="L35" s="115" t="s">
        <v>582</v>
      </c>
      <c r="M35" s="115"/>
      <c r="N35" s="115"/>
      <c r="O35" s="115"/>
      <c r="P35" s="115" t="s">
        <v>583</v>
      </c>
      <c r="Q35" s="117"/>
      <c r="R35" s="115" t="s">
        <v>584</v>
      </c>
      <c r="S35" s="115" t="s">
        <v>585</v>
      </c>
      <c r="T35" s="117">
        <v>14.0</v>
      </c>
    </row>
    <row r="36" ht="13.5" customHeight="1">
      <c r="D36" s="115">
        <v>17.0</v>
      </c>
      <c r="E36" s="115" t="s">
        <v>173</v>
      </c>
      <c r="G36" s="115">
        <v>1996.0</v>
      </c>
      <c r="H36" s="116" t="s">
        <v>174</v>
      </c>
      <c r="I36" s="115" t="s">
        <v>594</v>
      </c>
      <c r="J36" s="115" t="s">
        <v>595</v>
      </c>
      <c r="K36" s="115" t="s">
        <v>599</v>
      </c>
      <c r="L36" s="115" t="s">
        <v>601</v>
      </c>
      <c r="M36" s="126" t="s">
        <v>602</v>
      </c>
      <c r="N36" s="115"/>
      <c r="O36" s="115"/>
      <c r="P36" s="115"/>
      <c r="Q36" s="117"/>
      <c r="R36" s="115" t="s">
        <v>603</v>
      </c>
      <c r="S36" s="115" t="s">
        <v>604</v>
      </c>
      <c r="T36" s="117">
        <v>15.0</v>
      </c>
    </row>
    <row r="37" ht="13.5" customHeight="1">
      <c r="A37" s="104"/>
      <c r="B37" s="104"/>
      <c r="C37" s="104"/>
      <c r="D37" s="66"/>
      <c r="E37" s="104"/>
      <c r="F37" s="104"/>
      <c r="G37" s="104"/>
      <c r="H37" s="104"/>
      <c r="I37" s="104"/>
      <c r="J37" s="104"/>
      <c r="K37" s="106" t="s">
        <v>129</v>
      </c>
      <c r="L37" s="107"/>
      <c r="M37" s="107"/>
      <c r="N37" s="107"/>
      <c r="O37" s="107"/>
      <c r="P37" s="107"/>
      <c r="Q37" s="107"/>
      <c r="R37" s="107"/>
      <c r="S37" s="107"/>
      <c r="T37" s="107"/>
      <c r="U37" s="108"/>
      <c r="V37" s="108"/>
      <c r="W37" s="108"/>
      <c r="X37" s="108"/>
      <c r="Y37" s="108"/>
      <c r="Z37" s="108"/>
      <c r="AA37" s="108"/>
      <c r="AB37" s="108"/>
      <c r="AC37" s="108"/>
      <c r="AD37" s="108"/>
      <c r="AE37" s="108"/>
      <c r="AF37" s="108"/>
      <c r="AG37" s="108"/>
      <c r="AH37" s="108"/>
      <c r="AI37" s="108"/>
      <c r="AJ37" s="108"/>
    </row>
    <row r="38" ht="13.5" customHeight="1">
      <c r="A38" s="85"/>
      <c r="B38" s="85"/>
      <c r="C38" s="87"/>
      <c r="D38" s="89"/>
      <c r="E38" s="91" t="s">
        <v>176</v>
      </c>
      <c r="F38" s="92"/>
      <c r="G38" s="85" t="s">
        <v>4</v>
      </c>
      <c r="H38" s="92" t="s">
        <v>178</v>
      </c>
      <c r="I38" s="92" t="s">
        <v>179</v>
      </c>
      <c r="J38" s="92" t="s">
        <v>180</v>
      </c>
      <c r="K38" s="85" t="s">
        <v>50</v>
      </c>
      <c r="L38" s="85" t="s">
        <v>182</v>
      </c>
      <c r="M38" s="92" t="s">
        <v>183</v>
      </c>
      <c r="N38" s="85"/>
      <c r="O38" s="94" t="s">
        <v>184</v>
      </c>
      <c r="P38" s="74"/>
      <c r="Q38" s="85"/>
      <c r="R38" s="85"/>
      <c r="S38" s="85"/>
      <c r="T38" s="85"/>
    </row>
    <row r="39" ht="13.5" customHeight="1">
      <c r="D39" s="27">
        <v>18.0</v>
      </c>
      <c r="E39" s="27" t="s">
        <v>181</v>
      </c>
      <c r="G39" s="115">
        <v>2017.0</v>
      </c>
      <c r="H39" s="116" t="s">
        <v>185</v>
      </c>
      <c r="I39" s="24" t="s">
        <v>621</v>
      </c>
      <c r="J39" s="24" t="s">
        <v>622</v>
      </c>
      <c r="K39" s="24" t="s">
        <v>623</v>
      </c>
      <c r="L39" s="24" t="s">
        <v>624</v>
      </c>
      <c r="M39" s="24"/>
      <c r="R39" s="24" t="s">
        <v>625</v>
      </c>
      <c r="S39" s="24" t="s">
        <v>626</v>
      </c>
      <c r="T39" s="1">
        <v>16.0</v>
      </c>
    </row>
    <row r="40" ht="13.5" customHeight="1">
      <c r="D40" s="27">
        <v>19.0</v>
      </c>
      <c r="E40" s="27" t="s">
        <v>189</v>
      </c>
      <c r="G40" s="115">
        <v>2004.0</v>
      </c>
      <c r="H40" s="116" t="s">
        <v>190</v>
      </c>
      <c r="I40" s="24" t="s">
        <v>627</v>
      </c>
      <c r="J40" s="24" t="s">
        <v>628</v>
      </c>
      <c r="K40" s="24" t="s">
        <v>629</v>
      </c>
      <c r="L40" s="24" t="s">
        <v>631</v>
      </c>
      <c r="M40" s="7" t="s">
        <v>632</v>
      </c>
      <c r="N40" s="118"/>
      <c r="O40" s="118" t="s">
        <v>634</v>
      </c>
      <c r="P40" s="118" t="s">
        <v>636</v>
      </c>
      <c r="R40" s="24" t="s">
        <v>638</v>
      </c>
      <c r="S40" s="24" t="s">
        <v>639</v>
      </c>
      <c r="T40" s="1">
        <v>17.0</v>
      </c>
    </row>
    <row r="41" ht="13.5" customHeight="1">
      <c r="D41" s="27">
        <v>20.0</v>
      </c>
      <c r="E41" s="27" t="s">
        <v>643</v>
      </c>
      <c r="G41" s="115">
        <v>2001.0</v>
      </c>
      <c r="H41" s="116" t="s">
        <v>197</v>
      </c>
      <c r="I41" s="24" t="s">
        <v>649</v>
      </c>
      <c r="J41" s="24"/>
      <c r="K41" s="24" t="s">
        <v>650</v>
      </c>
      <c r="L41" s="24"/>
      <c r="M41" s="90"/>
      <c r="N41" s="118"/>
      <c r="O41" s="118"/>
      <c r="P41" s="118"/>
      <c r="R41" s="24" t="s">
        <v>651</v>
      </c>
      <c r="S41" s="24" t="s">
        <v>653</v>
      </c>
      <c r="T41" s="1">
        <v>18.0</v>
      </c>
    </row>
    <row r="42" ht="13.5" customHeight="1">
      <c r="D42" s="27">
        <v>21.0</v>
      </c>
      <c r="E42" s="27" t="s">
        <v>654</v>
      </c>
      <c r="G42" s="115">
        <v>2001.0</v>
      </c>
      <c r="H42" s="116" t="s">
        <v>221</v>
      </c>
      <c r="I42" s="24" t="s">
        <v>660</v>
      </c>
      <c r="J42" s="24"/>
      <c r="K42" s="24"/>
      <c r="L42" s="24"/>
      <c r="M42" s="90"/>
      <c r="N42" s="118"/>
      <c r="O42" s="118"/>
      <c r="P42" s="118"/>
      <c r="R42" s="24" t="s">
        <v>661</v>
      </c>
      <c r="S42" s="24" t="s">
        <v>662</v>
      </c>
      <c r="T42" s="1">
        <v>19.0</v>
      </c>
    </row>
    <row r="43" ht="13.5" customHeight="1">
      <c r="D43" s="27">
        <v>22.0</v>
      </c>
      <c r="E43" s="27" t="s">
        <v>663</v>
      </c>
      <c r="G43" s="115">
        <v>2000.0</v>
      </c>
      <c r="H43" s="116" t="s">
        <v>233</v>
      </c>
      <c r="I43" s="24" t="s">
        <v>671</v>
      </c>
      <c r="J43" s="24"/>
      <c r="K43" s="24"/>
      <c r="L43" s="24"/>
      <c r="M43" s="90"/>
      <c r="N43" s="118"/>
      <c r="O43" s="118"/>
      <c r="P43" s="118"/>
      <c r="R43" s="24" t="s">
        <v>673</v>
      </c>
      <c r="S43" s="24" t="s">
        <v>675</v>
      </c>
      <c r="T43" s="1">
        <v>20.0</v>
      </c>
    </row>
    <row r="44" ht="13.5" customHeight="1">
      <c r="D44" s="27">
        <v>23.0</v>
      </c>
      <c r="E44" s="27" t="s">
        <v>239</v>
      </c>
      <c r="G44" s="115">
        <v>1998.0</v>
      </c>
      <c r="H44" s="116" t="s">
        <v>240</v>
      </c>
      <c r="I44" s="24" t="s">
        <v>679</v>
      </c>
      <c r="J44" s="24"/>
      <c r="K44" s="24"/>
      <c r="L44" s="24"/>
      <c r="M44" s="90"/>
      <c r="N44" s="118"/>
      <c r="O44" s="118"/>
      <c r="P44" s="118"/>
      <c r="R44" s="24" t="s">
        <v>680</v>
      </c>
      <c r="S44" s="24" t="s">
        <v>681</v>
      </c>
      <c r="T44" s="1">
        <v>21.0</v>
      </c>
    </row>
    <row r="45" ht="13.5" customHeight="1">
      <c r="D45" s="27">
        <v>24.0</v>
      </c>
      <c r="E45" s="27" t="s">
        <v>683</v>
      </c>
      <c r="G45" s="115">
        <v>1997.0</v>
      </c>
      <c r="H45" s="116" t="s">
        <v>245</v>
      </c>
      <c r="I45" s="24" t="s">
        <v>687</v>
      </c>
      <c r="J45" s="24"/>
      <c r="K45" s="24"/>
      <c r="L45" s="24"/>
      <c r="M45" s="90"/>
      <c r="N45" s="118"/>
      <c r="O45" s="118"/>
      <c r="P45" s="118"/>
      <c r="R45" s="24" t="s">
        <v>690</v>
      </c>
      <c r="S45" s="24" t="s">
        <v>692</v>
      </c>
      <c r="T45" s="1">
        <v>22.0</v>
      </c>
    </row>
    <row r="46" ht="13.5" customHeight="1">
      <c r="D46" s="27">
        <v>25.0</v>
      </c>
      <c r="E46" s="27" t="s">
        <v>695</v>
      </c>
      <c r="G46" s="115">
        <v>1996.0</v>
      </c>
      <c r="H46" s="116" t="s">
        <v>248</v>
      </c>
      <c r="I46" s="24" t="s">
        <v>701</v>
      </c>
      <c r="J46" s="24"/>
      <c r="K46" s="24"/>
      <c r="L46" s="24"/>
      <c r="M46" s="90"/>
      <c r="N46" s="118"/>
      <c r="O46" s="118"/>
      <c r="P46" s="118"/>
      <c r="R46" s="24" t="s">
        <v>702</v>
      </c>
      <c r="S46" s="24"/>
      <c r="T46" s="1">
        <v>23.0</v>
      </c>
    </row>
    <row r="47" ht="13.5" customHeight="1">
      <c r="D47" s="27">
        <v>26.0</v>
      </c>
      <c r="E47" s="27" t="s">
        <v>261</v>
      </c>
      <c r="G47" s="115">
        <v>1994.0</v>
      </c>
      <c r="H47" s="116" t="s">
        <v>262</v>
      </c>
      <c r="I47" s="24" t="s">
        <v>679</v>
      </c>
      <c r="J47" s="24"/>
      <c r="K47" s="24"/>
      <c r="L47" s="24"/>
      <c r="M47" s="90"/>
      <c r="N47" s="118"/>
      <c r="O47" s="118"/>
      <c r="P47" s="118"/>
      <c r="R47" s="24" t="s">
        <v>680</v>
      </c>
      <c r="S47" s="24" t="s">
        <v>681</v>
      </c>
      <c r="T47" s="1">
        <v>24.0</v>
      </c>
    </row>
    <row r="48" ht="13.5" customHeight="1">
      <c r="D48" s="27">
        <v>27.0</v>
      </c>
      <c r="E48" s="27" t="s">
        <v>268</v>
      </c>
      <c r="G48" s="115">
        <v>1992.0</v>
      </c>
      <c r="H48" s="116" t="s">
        <v>271</v>
      </c>
      <c r="I48" s="24" t="s">
        <v>714</v>
      </c>
      <c r="J48" s="24"/>
      <c r="K48" s="24"/>
      <c r="L48" s="24"/>
      <c r="M48" s="90"/>
      <c r="N48" s="118"/>
      <c r="O48" s="118"/>
      <c r="P48" s="118"/>
      <c r="R48" s="24" t="s">
        <v>715</v>
      </c>
      <c r="S48" s="24" t="s">
        <v>716</v>
      </c>
      <c r="T48" s="1">
        <v>25.0</v>
      </c>
    </row>
    <row r="49" ht="13.5" customHeight="1">
      <c r="A49" s="104"/>
      <c r="B49" s="104"/>
      <c r="C49" s="104"/>
      <c r="D49" s="66"/>
      <c r="E49" s="104"/>
      <c r="F49" s="104"/>
      <c r="G49" s="104"/>
      <c r="H49" s="104"/>
      <c r="I49" s="104"/>
      <c r="J49" s="104"/>
      <c r="K49" s="106" t="s">
        <v>131</v>
      </c>
      <c r="L49" s="107"/>
      <c r="M49" s="107"/>
      <c r="N49" s="107"/>
      <c r="O49" s="107"/>
      <c r="P49" s="107"/>
      <c r="Q49" s="107"/>
      <c r="R49" s="107"/>
      <c r="S49" s="107"/>
      <c r="T49" s="107"/>
      <c r="U49" s="108"/>
      <c r="V49" s="108"/>
      <c r="W49" s="108"/>
      <c r="X49" s="108"/>
      <c r="Y49" s="108"/>
      <c r="Z49" s="108"/>
      <c r="AA49" s="108"/>
      <c r="AB49" s="108"/>
      <c r="AC49" s="108"/>
      <c r="AD49" s="108"/>
      <c r="AE49" s="108"/>
      <c r="AF49" s="108"/>
      <c r="AG49" s="108"/>
      <c r="AH49" s="108"/>
      <c r="AI49" s="108"/>
      <c r="AJ49" s="108"/>
    </row>
    <row r="50" ht="13.5" customHeight="1">
      <c r="A50" s="85"/>
      <c r="B50" s="85"/>
      <c r="C50" s="87"/>
      <c r="D50" s="89"/>
      <c r="E50" s="91" t="s">
        <v>176</v>
      </c>
      <c r="F50" s="92"/>
      <c r="G50" s="85" t="s">
        <v>4</v>
      </c>
      <c r="H50" s="92" t="s">
        <v>178</v>
      </c>
      <c r="I50" s="92" t="s">
        <v>179</v>
      </c>
      <c r="J50" s="92" t="s">
        <v>180</v>
      </c>
      <c r="K50" s="85" t="s">
        <v>50</v>
      </c>
      <c r="L50" s="85" t="s">
        <v>182</v>
      </c>
      <c r="M50" s="92" t="s">
        <v>183</v>
      </c>
      <c r="N50" s="85"/>
      <c r="O50" s="94" t="s">
        <v>184</v>
      </c>
      <c r="P50" s="74"/>
      <c r="Q50" s="85"/>
      <c r="R50" s="85"/>
      <c r="S50" s="85"/>
      <c r="T50" s="85"/>
    </row>
    <row r="51" ht="13.5" customHeight="1">
      <c r="A51" s="120"/>
      <c r="B51" s="120"/>
      <c r="C51" s="120"/>
      <c r="N51" s="121"/>
      <c r="O51" s="92" t="s">
        <v>211</v>
      </c>
      <c r="P51" s="92" t="s">
        <v>212</v>
      </c>
    </row>
    <row r="52" ht="13.5" customHeight="1">
      <c r="D52" s="27">
        <v>28.0</v>
      </c>
      <c r="E52" s="27" t="s">
        <v>292</v>
      </c>
      <c r="G52" s="115">
        <v>2017.0</v>
      </c>
      <c r="H52" s="116" t="s">
        <v>293</v>
      </c>
      <c r="I52" s="27" t="s">
        <v>735</v>
      </c>
      <c r="J52" s="27" t="s">
        <v>736</v>
      </c>
      <c r="K52" s="24" t="s">
        <v>737</v>
      </c>
      <c r="L52" s="24" t="s">
        <v>738</v>
      </c>
      <c r="M52" s="24" t="s">
        <v>739</v>
      </c>
      <c r="N52" s="118" t="s">
        <v>740</v>
      </c>
      <c r="O52" s="118" t="s">
        <v>634</v>
      </c>
      <c r="P52" s="118" t="s">
        <v>742</v>
      </c>
      <c r="Q52" s="118" t="s">
        <v>743</v>
      </c>
      <c r="R52" s="27" t="s">
        <v>744</v>
      </c>
      <c r="S52" t="s">
        <v>745</v>
      </c>
      <c r="T52" s="1">
        <v>26.0</v>
      </c>
    </row>
    <row r="53" ht="13.5" customHeight="1">
      <c r="D53" s="27">
        <v>29.0</v>
      </c>
      <c r="E53" s="27" t="s">
        <v>312</v>
      </c>
      <c r="G53" s="115">
        <v>2011.0</v>
      </c>
      <c r="H53" s="116" t="s">
        <v>313</v>
      </c>
      <c r="I53" s="27" t="s">
        <v>746</v>
      </c>
      <c r="J53" s="27" t="s">
        <v>747</v>
      </c>
      <c r="K53" s="24" t="s">
        <v>748</v>
      </c>
      <c r="L53" s="24"/>
      <c r="M53" s="7"/>
      <c r="N53" s="118"/>
      <c r="O53" s="118"/>
      <c r="R53" s="27" t="s">
        <v>749</v>
      </c>
      <c r="S53" t="s">
        <v>750</v>
      </c>
      <c r="T53" s="1">
        <v>27.0</v>
      </c>
    </row>
    <row r="54" ht="13.5" customHeight="1">
      <c r="D54" s="27">
        <v>30.0</v>
      </c>
      <c r="E54" s="27" t="s">
        <v>336</v>
      </c>
      <c r="G54" s="115">
        <v>2011.0</v>
      </c>
      <c r="H54" s="116" t="s">
        <v>339</v>
      </c>
      <c r="I54" s="27" t="s">
        <v>761</v>
      </c>
      <c r="K54" s="24" t="s">
        <v>762</v>
      </c>
      <c r="L54" s="24" t="s">
        <v>763</v>
      </c>
      <c r="M54" s="7" t="s">
        <v>764</v>
      </c>
      <c r="N54" s="118" t="s">
        <v>338</v>
      </c>
      <c r="O54" s="118" t="s">
        <v>765</v>
      </c>
      <c r="P54" s="118" t="s">
        <v>766</v>
      </c>
      <c r="R54" s="27" t="s">
        <v>767</v>
      </c>
      <c r="S54" t="s">
        <v>768</v>
      </c>
      <c r="T54" s="1">
        <v>28.0</v>
      </c>
    </row>
    <row r="55" ht="13.5" customHeight="1">
      <c r="A55" s="104"/>
      <c r="B55" s="104"/>
      <c r="C55" s="104"/>
      <c r="D55" s="66"/>
      <c r="E55" s="104"/>
      <c r="F55" s="104"/>
      <c r="G55" s="104"/>
      <c r="H55" s="104"/>
      <c r="I55" s="104"/>
      <c r="J55" s="104"/>
      <c r="K55" s="106" t="s">
        <v>133</v>
      </c>
      <c r="L55" s="107"/>
      <c r="M55" s="107"/>
      <c r="N55" s="107"/>
      <c r="O55" s="107"/>
      <c r="P55" s="107"/>
      <c r="Q55" s="107"/>
      <c r="R55" s="107"/>
      <c r="S55" s="107"/>
      <c r="T55" s="107"/>
      <c r="U55" s="108"/>
      <c r="V55" s="108"/>
      <c r="W55" s="108"/>
      <c r="X55" s="108"/>
      <c r="Y55" s="108"/>
      <c r="Z55" s="108"/>
      <c r="AA55" s="108"/>
      <c r="AB55" s="108"/>
      <c r="AC55" s="108"/>
      <c r="AD55" s="108"/>
      <c r="AE55" s="108"/>
      <c r="AF55" s="108"/>
      <c r="AG55" s="108"/>
      <c r="AH55" s="108"/>
      <c r="AI55" s="108"/>
      <c r="AJ55" s="108"/>
    </row>
    <row r="56" ht="13.5" customHeight="1">
      <c r="D56" s="89"/>
      <c r="E56" s="91" t="s">
        <v>176</v>
      </c>
      <c r="F56" s="92"/>
      <c r="G56" s="85" t="s">
        <v>4</v>
      </c>
      <c r="H56" s="92" t="s">
        <v>178</v>
      </c>
      <c r="I56" s="92" t="s">
        <v>179</v>
      </c>
      <c r="J56" s="92" t="s">
        <v>180</v>
      </c>
      <c r="K56" s="85" t="s">
        <v>50</v>
      </c>
      <c r="L56" s="85" t="s">
        <v>182</v>
      </c>
      <c r="M56" s="92" t="s">
        <v>183</v>
      </c>
      <c r="N56" s="85"/>
      <c r="O56" s="94" t="s">
        <v>184</v>
      </c>
      <c r="P56" s="74"/>
      <c r="Q56" s="85"/>
      <c r="R56" s="85"/>
      <c r="S56" s="85"/>
      <c r="T56" s="85"/>
      <c r="U56" s="85"/>
      <c r="V56" s="85"/>
      <c r="W56" s="85"/>
    </row>
    <row r="57" ht="13.5" customHeight="1">
      <c r="N57" s="121"/>
      <c r="O57" s="92" t="s">
        <v>211</v>
      </c>
      <c r="P57" s="92" t="s">
        <v>212</v>
      </c>
      <c r="U57" s="120"/>
      <c r="V57" s="120"/>
      <c r="W57" s="120"/>
    </row>
    <row r="58" ht="13.5" customHeight="1">
      <c r="D58" s="140">
        <v>31.0</v>
      </c>
      <c r="E58" s="140" t="s">
        <v>787</v>
      </c>
      <c r="G58" s="115">
        <v>2008.0</v>
      </c>
      <c r="H58" s="116" t="s">
        <v>390</v>
      </c>
      <c r="I58" s="118" t="s">
        <v>798</v>
      </c>
      <c r="J58" s="118" t="s">
        <v>799</v>
      </c>
      <c r="K58" s="118" t="s">
        <v>800</v>
      </c>
      <c r="L58" s="118" t="s">
        <v>801</v>
      </c>
      <c r="M58" s="118" t="s">
        <v>802</v>
      </c>
      <c r="N58" s="118" t="s">
        <v>338</v>
      </c>
      <c r="O58" s="118"/>
      <c r="P58" s="118"/>
      <c r="Q58" s="24"/>
      <c r="T58" s="36">
        <v>29.0</v>
      </c>
    </row>
    <row r="59" ht="13.5" customHeight="1">
      <c r="D59" s="140">
        <v>32.0</v>
      </c>
      <c r="E59" s="140" t="s">
        <v>411</v>
      </c>
      <c r="G59" s="115">
        <v>2004.0</v>
      </c>
      <c r="H59" s="116" t="s">
        <v>412</v>
      </c>
      <c r="I59" s="118" t="s">
        <v>804</v>
      </c>
      <c r="J59" s="118"/>
      <c r="K59" s="118" t="s">
        <v>805</v>
      </c>
      <c r="L59" s="118"/>
      <c r="M59" s="118" t="s">
        <v>807</v>
      </c>
      <c r="N59" s="118"/>
      <c r="O59" s="118"/>
      <c r="P59" s="118"/>
      <c r="Q59" s="118"/>
      <c r="R59" s="118" t="s">
        <v>810</v>
      </c>
      <c r="S59" s="118" t="s">
        <v>812</v>
      </c>
      <c r="T59" s="36">
        <v>30.0</v>
      </c>
    </row>
    <row r="60" ht="13.5" customHeight="1">
      <c r="D60" s="140">
        <v>33.0</v>
      </c>
      <c r="G60" s="115">
        <v>2003.0</v>
      </c>
      <c r="H60" s="116" t="s">
        <v>425</v>
      </c>
    </row>
    <row r="61" ht="13.5" customHeight="1">
      <c r="D61" s="140">
        <v>34.0</v>
      </c>
      <c r="E61" s="140" t="s">
        <v>441</v>
      </c>
      <c r="G61" s="115">
        <v>2000.0</v>
      </c>
      <c r="H61" s="116" t="s">
        <v>442</v>
      </c>
      <c r="I61" s="24" t="s">
        <v>826</v>
      </c>
      <c r="J61" s="118" t="s">
        <v>827</v>
      </c>
      <c r="K61" s="118" t="s">
        <v>828</v>
      </c>
      <c r="L61" s="118" t="s">
        <v>829</v>
      </c>
      <c r="M61" s="118" t="s">
        <v>830</v>
      </c>
      <c r="N61" s="118"/>
      <c r="O61" s="118"/>
      <c r="P61" s="24" t="s">
        <v>831</v>
      </c>
      <c r="Q61" s="118"/>
      <c r="R61" s="24" t="s">
        <v>833</v>
      </c>
      <c r="S61" s="118" t="s">
        <v>834</v>
      </c>
      <c r="T61" s="36">
        <v>31.0</v>
      </c>
    </row>
    <row r="62" ht="13.5" customHeight="1">
      <c r="D62" s="140">
        <v>35.0</v>
      </c>
      <c r="G62" s="115">
        <v>1998.0</v>
      </c>
      <c r="H62" s="116" t="s">
        <v>448</v>
      </c>
      <c r="N62" s="118"/>
    </row>
    <row r="63" ht="13.5" customHeight="1">
      <c r="D63" s="140">
        <v>36.0</v>
      </c>
      <c r="E63" s="27" t="s">
        <v>456</v>
      </c>
      <c r="G63" s="115">
        <v>1991.0</v>
      </c>
      <c r="H63" s="116" t="s">
        <v>457</v>
      </c>
      <c r="I63" s="24"/>
      <c r="J63" s="24"/>
      <c r="K63" s="24"/>
      <c r="L63" s="24"/>
      <c r="M63" s="24"/>
      <c r="N63" s="24"/>
      <c r="O63" s="24"/>
      <c r="P63" s="24"/>
      <c r="Q63" s="24"/>
      <c r="R63" s="24" t="s">
        <v>839</v>
      </c>
      <c r="S63" s="24"/>
      <c r="T63" s="36">
        <v>32.0</v>
      </c>
    </row>
    <row r="64" ht="13.5" customHeight="1">
      <c r="D64" s="140">
        <v>37.0</v>
      </c>
      <c r="E64" s="27" t="s">
        <v>840</v>
      </c>
      <c r="G64" s="115">
        <v>1991.0</v>
      </c>
      <c r="H64" s="116" t="s">
        <v>475</v>
      </c>
      <c r="I64" s="24"/>
      <c r="J64" s="24"/>
      <c r="K64" s="24"/>
      <c r="L64" s="24"/>
      <c r="M64" s="24"/>
      <c r="N64" s="24"/>
      <c r="O64" s="24"/>
      <c r="P64" s="24"/>
      <c r="Q64" s="24"/>
      <c r="R64" s="24" t="s">
        <v>839</v>
      </c>
      <c r="S64" s="24"/>
      <c r="T64" s="36">
        <v>33.0</v>
      </c>
    </row>
    <row r="65" ht="13.5" customHeight="1">
      <c r="A65" s="104"/>
      <c r="B65" s="104"/>
      <c r="C65" s="104"/>
      <c r="D65" s="66"/>
      <c r="E65" s="104"/>
      <c r="F65" s="104"/>
      <c r="G65" s="104"/>
      <c r="H65" s="104"/>
      <c r="I65" s="104"/>
      <c r="J65" s="104"/>
      <c r="K65" s="106" t="s">
        <v>135</v>
      </c>
      <c r="L65" s="107"/>
      <c r="M65" s="107"/>
      <c r="N65" s="107"/>
      <c r="O65" s="107"/>
      <c r="P65" s="107"/>
      <c r="Q65" s="107"/>
      <c r="R65" s="107"/>
      <c r="S65" s="107"/>
      <c r="T65" s="108"/>
      <c r="U65" s="108"/>
      <c r="V65" s="108"/>
      <c r="W65" s="108"/>
      <c r="X65" s="108"/>
      <c r="Y65" s="108"/>
      <c r="Z65" s="108"/>
      <c r="AA65" s="108"/>
      <c r="AB65" s="108"/>
      <c r="AC65" s="108"/>
      <c r="AD65" s="108"/>
      <c r="AE65" s="108"/>
      <c r="AF65" s="108"/>
      <c r="AG65" s="108"/>
      <c r="AH65" s="108"/>
      <c r="AI65" s="108"/>
      <c r="AJ65" s="108"/>
    </row>
    <row r="66" ht="13.5" customHeight="1">
      <c r="D66" s="89"/>
      <c r="E66" s="91" t="s">
        <v>176</v>
      </c>
      <c r="F66" s="92"/>
      <c r="G66" s="85" t="s">
        <v>4</v>
      </c>
      <c r="H66" s="92" t="s">
        <v>178</v>
      </c>
      <c r="I66" s="92" t="s">
        <v>179</v>
      </c>
      <c r="J66" s="92" t="s">
        <v>180</v>
      </c>
      <c r="K66" s="85" t="s">
        <v>50</v>
      </c>
      <c r="L66" s="85" t="s">
        <v>182</v>
      </c>
      <c r="M66" s="92" t="s">
        <v>183</v>
      </c>
      <c r="N66" s="85"/>
      <c r="O66" s="94" t="s">
        <v>184</v>
      </c>
      <c r="P66" s="74"/>
      <c r="Q66" s="85"/>
      <c r="R66" s="85"/>
      <c r="S66" s="85"/>
      <c r="T66" s="85"/>
      <c r="U66" s="85"/>
      <c r="V66" s="85"/>
      <c r="W66" s="85"/>
    </row>
    <row r="67" ht="13.5" customHeight="1">
      <c r="N67" s="121"/>
      <c r="O67" s="92" t="s">
        <v>211</v>
      </c>
      <c r="P67" s="92" t="s">
        <v>212</v>
      </c>
      <c r="U67" s="120"/>
      <c r="V67" s="120"/>
      <c r="W67" s="120"/>
    </row>
    <row r="68" ht="13.5" customHeight="1">
      <c r="D68" s="27">
        <v>38.0</v>
      </c>
      <c r="E68" s="27" t="s">
        <v>509</v>
      </c>
      <c r="G68" s="7">
        <v>2012.0</v>
      </c>
      <c r="H68" s="116" t="s">
        <v>510</v>
      </c>
      <c r="I68" s="1" t="s">
        <v>857</v>
      </c>
      <c r="M68" s="90"/>
      <c r="R68" s="64" t="s">
        <v>859</v>
      </c>
      <c r="S68" s="1" t="s">
        <v>860</v>
      </c>
      <c r="T68" s="43">
        <v>34.0</v>
      </c>
    </row>
    <row r="69" ht="13.5" customHeight="1">
      <c r="D69" s="27">
        <v>39.0</v>
      </c>
      <c r="E69" s="27" t="s">
        <v>512</v>
      </c>
      <c r="G69" s="7">
        <v>2007.0</v>
      </c>
      <c r="H69" s="116" t="s">
        <v>513</v>
      </c>
      <c r="I69" s="24" t="s">
        <v>867</v>
      </c>
      <c r="J69" s="24"/>
      <c r="K69" s="24" t="s">
        <v>868</v>
      </c>
      <c r="L69" s="24"/>
      <c r="M69" s="24"/>
      <c r="N69" s="24"/>
      <c r="O69" s="24"/>
      <c r="P69" s="24"/>
      <c r="R69" s="24" t="s">
        <v>680</v>
      </c>
      <c r="S69" s="24" t="s">
        <v>869</v>
      </c>
      <c r="T69" s="36">
        <v>35.0</v>
      </c>
    </row>
    <row r="70" ht="13.5" customHeight="1">
      <c r="D70" s="27">
        <v>40.0</v>
      </c>
      <c r="E70" s="140" t="s">
        <v>524</v>
      </c>
      <c r="G70" s="7">
        <v>2006.0</v>
      </c>
      <c r="H70" s="116" t="s">
        <v>870</v>
      </c>
      <c r="I70" s="24" t="s">
        <v>877</v>
      </c>
      <c r="J70" s="24" t="s">
        <v>879</v>
      </c>
      <c r="K70" s="24"/>
      <c r="L70" s="24"/>
      <c r="M70" s="24"/>
      <c r="N70" s="24"/>
      <c r="O70" s="24"/>
      <c r="P70" s="24"/>
      <c r="Q70" s="24"/>
      <c r="R70" s="24"/>
      <c r="S70" s="24"/>
      <c r="T70" s="24">
        <v>36.0</v>
      </c>
    </row>
    <row r="71" ht="13.5" customHeight="1">
      <c r="D71" s="27">
        <v>41.0</v>
      </c>
      <c r="G71" s="7">
        <v>2005.0</v>
      </c>
      <c r="H71" s="116" t="s">
        <v>881</v>
      </c>
      <c r="N71" s="24"/>
    </row>
    <row r="72" ht="13.5" customHeight="1">
      <c r="D72" s="27">
        <v>42.0</v>
      </c>
      <c r="E72" s="27" t="s">
        <v>883</v>
      </c>
      <c r="G72" s="7">
        <v>2005.0</v>
      </c>
      <c r="H72" s="116" t="s">
        <v>550</v>
      </c>
      <c r="I72" s="1" t="s">
        <v>889</v>
      </c>
      <c r="M72" s="90"/>
      <c r="R72" s="64" t="s">
        <v>891</v>
      </c>
      <c r="S72" s="1" t="s">
        <v>892</v>
      </c>
      <c r="T72" s="36">
        <v>37.0</v>
      </c>
    </row>
    <row r="73" ht="13.5" customHeight="1">
      <c r="D73" s="27">
        <v>43.0</v>
      </c>
      <c r="E73" s="27" t="s">
        <v>552</v>
      </c>
      <c r="G73" s="7">
        <v>2001.0</v>
      </c>
      <c r="H73" s="116" t="s">
        <v>553</v>
      </c>
      <c r="I73" s="1" t="s">
        <v>898</v>
      </c>
      <c r="M73" s="90"/>
      <c r="R73" s="64" t="s">
        <v>899</v>
      </c>
      <c r="S73" s="1" t="s">
        <v>900</v>
      </c>
      <c r="T73" s="24">
        <v>38.0</v>
      </c>
    </row>
    <row r="74" ht="13.5" customHeight="1">
      <c r="D74" s="27">
        <v>44.0</v>
      </c>
      <c r="E74" s="27" t="s">
        <v>555</v>
      </c>
      <c r="G74" s="7">
        <v>2000.0</v>
      </c>
      <c r="H74" s="116" t="s">
        <v>557</v>
      </c>
      <c r="I74" s="1" t="s">
        <v>905</v>
      </c>
      <c r="M74" s="90"/>
      <c r="R74" s="64" t="s">
        <v>909</v>
      </c>
      <c r="S74" s="1" t="s">
        <v>912</v>
      </c>
    </row>
    <row r="75" ht="13.5" customHeight="1">
      <c r="D75" s="27">
        <v>45.0</v>
      </c>
      <c r="E75" s="27" t="s">
        <v>577</v>
      </c>
      <c r="G75" s="7">
        <v>1999.0</v>
      </c>
      <c r="H75" s="116" t="s">
        <v>578</v>
      </c>
      <c r="I75" s="1" t="s">
        <v>921</v>
      </c>
      <c r="M75" s="90"/>
      <c r="R75" s="64" t="s">
        <v>922</v>
      </c>
      <c r="S75" s="1" t="s">
        <v>923</v>
      </c>
      <c r="T75" s="36">
        <v>39.0</v>
      </c>
    </row>
    <row r="76" ht="13.5" customHeight="1">
      <c r="D76" s="27">
        <v>46.0</v>
      </c>
      <c r="E76" s="27" t="s">
        <v>586</v>
      </c>
      <c r="G76" s="7">
        <v>1998.0</v>
      </c>
      <c r="H76" s="116" t="s">
        <v>587</v>
      </c>
      <c r="I76" s="64" t="s">
        <v>925</v>
      </c>
      <c r="M76" s="90"/>
      <c r="R76" s="64" t="s">
        <v>928</v>
      </c>
      <c r="S76" s="64" t="s">
        <v>929</v>
      </c>
      <c r="T76" s="24">
        <v>40.0</v>
      </c>
    </row>
    <row r="77" ht="13.5" customHeight="1">
      <c r="D77" s="27">
        <v>47.0</v>
      </c>
      <c r="E77" s="27" t="s">
        <v>933</v>
      </c>
      <c r="G77" s="7">
        <v>1998.0</v>
      </c>
      <c r="H77" s="116" t="s">
        <v>600</v>
      </c>
      <c r="I77" s="1" t="s">
        <v>939</v>
      </c>
      <c r="M77" s="90"/>
      <c r="R77" s="64" t="s">
        <v>940</v>
      </c>
      <c r="S77" s="1" t="s">
        <v>941</v>
      </c>
      <c r="T77" s="24">
        <v>41.0</v>
      </c>
    </row>
    <row r="78" ht="13.5" customHeight="1">
      <c r="D78" s="27">
        <v>48.0</v>
      </c>
      <c r="E78" s="27" t="s">
        <v>608</v>
      </c>
      <c r="G78" s="7">
        <v>1998.0</v>
      </c>
      <c r="H78" s="116" t="s">
        <v>609</v>
      </c>
      <c r="I78" s="1" t="s">
        <v>942</v>
      </c>
      <c r="M78" s="90"/>
      <c r="R78" s="64" t="s">
        <v>943</v>
      </c>
      <c r="S78" s="1" t="s">
        <v>944</v>
      </c>
      <c r="T78" s="36">
        <v>42.0</v>
      </c>
    </row>
    <row r="79" ht="13.5" customHeight="1">
      <c r="D79" s="27">
        <v>49.0</v>
      </c>
      <c r="E79" s="27" t="s">
        <v>610</v>
      </c>
      <c r="G79" s="7">
        <v>1997.0</v>
      </c>
      <c r="H79" s="116" t="s">
        <v>611</v>
      </c>
      <c r="I79" s="1" t="s">
        <v>952</v>
      </c>
      <c r="M79" s="90"/>
      <c r="R79" s="64" t="s">
        <v>940</v>
      </c>
      <c r="S79" s="1" t="s">
        <v>953</v>
      </c>
      <c r="T79" s="24">
        <v>43.0</v>
      </c>
    </row>
    <row r="80" ht="13.5" customHeight="1">
      <c r="A80" s="142"/>
      <c r="B80" s="37"/>
      <c r="C80" s="37"/>
      <c r="D80" s="37"/>
      <c r="E80" s="37"/>
      <c r="F80" s="37"/>
      <c r="G80" s="37"/>
      <c r="H80" s="37"/>
      <c r="I80" s="37"/>
      <c r="J80" s="39"/>
      <c r="K80" s="106" t="s">
        <v>137</v>
      </c>
      <c r="L80" s="107"/>
      <c r="M80" s="107"/>
      <c r="N80" s="107"/>
      <c r="O80" s="107"/>
      <c r="P80" s="107"/>
      <c r="Q80" s="107"/>
      <c r="R80" s="107"/>
      <c r="S80" s="107"/>
      <c r="T80" s="108"/>
      <c r="U80" s="108"/>
      <c r="V80" s="108"/>
      <c r="W80" s="108"/>
      <c r="X80" s="108"/>
      <c r="Y80" s="108"/>
      <c r="Z80" s="108"/>
      <c r="AA80" s="108"/>
      <c r="AB80" s="108"/>
      <c r="AC80" s="108"/>
      <c r="AD80" s="108"/>
      <c r="AE80" s="108"/>
      <c r="AF80" s="108"/>
      <c r="AG80" s="108"/>
      <c r="AH80" s="108"/>
      <c r="AI80" s="108"/>
      <c r="AJ80" s="108"/>
    </row>
    <row r="81" ht="13.5" customHeight="1">
      <c r="D81" s="89"/>
      <c r="E81" s="91" t="s">
        <v>176</v>
      </c>
      <c r="F81" s="92"/>
      <c r="G81" s="85" t="s">
        <v>4</v>
      </c>
      <c r="H81" s="92" t="s">
        <v>178</v>
      </c>
      <c r="I81" s="92" t="s">
        <v>179</v>
      </c>
      <c r="J81" s="92" t="s">
        <v>180</v>
      </c>
      <c r="K81" s="85" t="s">
        <v>50</v>
      </c>
      <c r="L81" s="85" t="s">
        <v>182</v>
      </c>
      <c r="M81" s="92" t="s">
        <v>183</v>
      </c>
      <c r="N81" s="85"/>
      <c r="O81" s="94" t="s">
        <v>184</v>
      </c>
      <c r="P81" s="74"/>
      <c r="Q81" s="85"/>
      <c r="R81" s="85"/>
      <c r="S81" s="85"/>
      <c r="T81" s="85"/>
      <c r="U81" s="85"/>
      <c r="V81" s="85"/>
      <c r="W81" s="85"/>
    </row>
    <row r="82" ht="13.5" customHeight="1">
      <c r="N82" s="121"/>
      <c r="O82" s="92" t="s">
        <v>211</v>
      </c>
      <c r="P82" s="92" t="s">
        <v>212</v>
      </c>
      <c r="T82" s="43"/>
      <c r="U82" s="120"/>
      <c r="V82" s="120"/>
      <c r="W82" s="120"/>
    </row>
    <row r="83" ht="13.5" customHeight="1">
      <c r="D83" s="27">
        <v>50.0</v>
      </c>
      <c r="E83" s="27" t="s">
        <v>630</v>
      </c>
      <c r="G83" s="7">
        <v>2018.0</v>
      </c>
      <c r="H83" s="116" t="s">
        <v>633</v>
      </c>
      <c r="I83" s="14" t="s">
        <v>973</v>
      </c>
      <c r="J83" s="1" t="s">
        <v>974</v>
      </c>
      <c r="K83" s="1" t="s">
        <v>976</v>
      </c>
      <c r="L83" s="1" t="s">
        <v>978</v>
      </c>
      <c r="M83" s="24" t="s">
        <v>979</v>
      </c>
      <c r="N83" s="1"/>
      <c r="O83" s="1" t="s">
        <v>980</v>
      </c>
      <c r="P83" s="1" t="s">
        <v>981</v>
      </c>
      <c r="R83" s="143" t="s">
        <v>982</v>
      </c>
      <c r="S83" s="14" t="s">
        <v>983</v>
      </c>
      <c r="T83" s="36">
        <v>44.0</v>
      </c>
    </row>
    <row r="84" ht="13.5" customHeight="1">
      <c r="D84" s="27">
        <v>51.0</v>
      </c>
      <c r="E84" s="27" t="s">
        <v>655</v>
      </c>
      <c r="G84" s="7">
        <v>2017.0</v>
      </c>
      <c r="H84" s="116" t="s">
        <v>656</v>
      </c>
      <c r="I84" s="24" t="s">
        <v>984</v>
      </c>
      <c r="J84" s="24" t="s">
        <v>985</v>
      </c>
      <c r="K84" s="24" t="s">
        <v>986</v>
      </c>
      <c r="L84" s="24" t="s">
        <v>987</v>
      </c>
      <c r="M84" s="24" t="s">
        <v>988</v>
      </c>
      <c r="N84" s="1"/>
      <c r="O84" s="1" t="s">
        <v>980</v>
      </c>
      <c r="P84" s="1" t="s">
        <v>990</v>
      </c>
      <c r="R84" s="24" t="s">
        <v>992</v>
      </c>
      <c r="S84" s="24" t="s">
        <v>995</v>
      </c>
      <c r="T84" s="36">
        <v>45.0</v>
      </c>
    </row>
    <row r="85" ht="13.5" customHeight="1">
      <c r="D85" s="27">
        <v>52.0</v>
      </c>
      <c r="E85" s="27" t="s">
        <v>658</v>
      </c>
      <c r="G85" s="7">
        <v>2017.0</v>
      </c>
      <c r="H85" s="116" t="s">
        <v>659</v>
      </c>
      <c r="I85" s="24" t="s">
        <v>1008</v>
      </c>
      <c r="J85" s="24" t="s">
        <v>1009</v>
      </c>
      <c r="K85" s="24" t="s">
        <v>1010</v>
      </c>
      <c r="L85" s="24" t="s">
        <v>1012</v>
      </c>
      <c r="M85" s="24" t="s">
        <v>1014</v>
      </c>
      <c r="N85" s="1" t="s">
        <v>1015</v>
      </c>
      <c r="O85" s="1" t="s">
        <v>1015</v>
      </c>
      <c r="P85" s="1" t="s">
        <v>1015</v>
      </c>
      <c r="R85" s="24" t="s">
        <v>1016</v>
      </c>
      <c r="S85" s="24" t="s">
        <v>1017</v>
      </c>
      <c r="T85" s="36">
        <v>46.0</v>
      </c>
    </row>
    <row r="86" ht="13.5" customHeight="1">
      <c r="D86" s="27">
        <v>53.0</v>
      </c>
      <c r="E86" s="27" t="s">
        <v>677</v>
      </c>
      <c r="G86" s="7">
        <v>2017.0</v>
      </c>
      <c r="H86" s="116" t="s">
        <v>678</v>
      </c>
      <c r="I86" s="24" t="s">
        <v>1022</v>
      </c>
      <c r="J86" s="24" t="s">
        <v>1023</v>
      </c>
      <c r="K86" s="24" t="s">
        <v>1024</v>
      </c>
      <c r="L86" s="24" t="s">
        <v>1025</v>
      </c>
      <c r="M86" s="115" t="s">
        <v>1026</v>
      </c>
      <c r="N86" s="1"/>
      <c r="O86" s="1" t="s">
        <v>1027</v>
      </c>
      <c r="P86" s="1" t="s">
        <v>1027</v>
      </c>
      <c r="R86" s="24" t="s">
        <v>1028</v>
      </c>
      <c r="S86" s="24" t="s">
        <v>1029</v>
      </c>
      <c r="T86" s="36">
        <v>47.0</v>
      </c>
    </row>
    <row r="87" ht="13.5" customHeight="1">
      <c r="D87" s="27">
        <v>54.0</v>
      </c>
      <c r="E87" s="27" t="s">
        <v>1031</v>
      </c>
      <c r="G87" s="7">
        <v>2010.0</v>
      </c>
      <c r="H87" s="116" t="s">
        <v>685</v>
      </c>
      <c r="I87" s="24" t="s">
        <v>1044</v>
      </c>
      <c r="J87" s="24" t="s">
        <v>1045</v>
      </c>
      <c r="K87" s="24" t="s">
        <v>1046</v>
      </c>
      <c r="L87" s="24" t="s">
        <v>1047</v>
      </c>
      <c r="M87" s="90"/>
      <c r="N87" s="1"/>
      <c r="O87" s="1" t="s">
        <v>1048</v>
      </c>
      <c r="P87" s="1" t="s">
        <v>1049</v>
      </c>
      <c r="R87" s="24" t="s">
        <v>1044</v>
      </c>
      <c r="S87" s="24" t="s">
        <v>1050</v>
      </c>
      <c r="T87" s="36">
        <v>48.0</v>
      </c>
    </row>
    <row r="88" ht="13.5" customHeight="1">
      <c r="D88" s="27">
        <v>55.0</v>
      </c>
      <c r="E88" s="27" t="s">
        <v>684</v>
      </c>
      <c r="G88" s="7">
        <v>2006.0</v>
      </c>
      <c r="H88" s="116" t="s">
        <v>699</v>
      </c>
      <c r="I88" s="146" t="s">
        <v>1053</v>
      </c>
      <c r="J88" s="24" t="s">
        <v>1064</v>
      </c>
      <c r="K88" s="24" t="s">
        <v>1065</v>
      </c>
      <c r="L88" s="24" t="s">
        <v>1066</v>
      </c>
      <c r="M88" s="24" t="s">
        <v>1067</v>
      </c>
      <c r="N88" s="1"/>
      <c r="O88" s="1" t="s">
        <v>1068</v>
      </c>
      <c r="P88" s="1" t="s">
        <v>1070</v>
      </c>
      <c r="R88" s="146" t="s">
        <v>1072</v>
      </c>
      <c r="S88" s="146" t="s">
        <v>1073</v>
      </c>
      <c r="T88" s="36">
        <v>49.0</v>
      </c>
    </row>
    <row r="89" ht="13.5" customHeight="1">
      <c r="D89" s="27">
        <v>56.0</v>
      </c>
      <c r="E89" s="27" t="s">
        <v>704</v>
      </c>
      <c r="G89" s="7">
        <v>2009.0</v>
      </c>
      <c r="H89" s="116" t="s">
        <v>705</v>
      </c>
      <c r="I89" s="24" t="s">
        <v>1075</v>
      </c>
      <c r="J89" s="24" t="s">
        <v>1009</v>
      </c>
      <c r="K89" s="24" t="s">
        <v>1010</v>
      </c>
      <c r="L89" s="24" t="s">
        <v>1012</v>
      </c>
      <c r="M89" s="90"/>
      <c r="N89" s="1"/>
      <c r="O89" s="1" t="s">
        <v>1015</v>
      </c>
      <c r="P89" s="1" t="s">
        <v>1015</v>
      </c>
      <c r="R89" s="24" t="s">
        <v>1076</v>
      </c>
      <c r="S89" s="24" t="s">
        <v>1077</v>
      </c>
      <c r="T89" s="36">
        <v>50.0</v>
      </c>
    </row>
    <row r="90" ht="13.5" customHeight="1">
      <c r="D90" s="27">
        <v>57.0</v>
      </c>
      <c r="E90" s="27" t="s">
        <v>712</v>
      </c>
      <c r="G90" s="7">
        <v>2009.0</v>
      </c>
      <c r="H90" s="116" t="s">
        <v>713</v>
      </c>
      <c r="I90" s="24" t="s">
        <v>1087</v>
      </c>
      <c r="J90" s="24" t="s">
        <v>1088</v>
      </c>
      <c r="K90" s="24" t="s">
        <v>1089</v>
      </c>
      <c r="L90" s="24" t="s">
        <v>1090</v>
      </c>
      <c r="M90" s="90" t="s">
        <v>1091</v>
      </c>
      <c r="N90" s="1"/>
      <c r="O90" s="1" t="s">
        <v>980</v>
      </c>
      <c r="P90" s="1" t="s">
        <v>1092</v>
      </c>
      <c r="R90" s="24" t="s">
        <v>1093</v>
      </c>
      <c r="S90" s="24" t="s">
        <v>1094</v>
      </c>
      <c r="T90" s="36">
        <v>51.0</v>
      </c>
    </row>
    <row r="91" ht="13.5" customHeight="1">
      <c r="D91" s="27">
        <v>58.0</v>
      </c>
      <c r="E91" s="27" t="s">
        <v>719</v>
      </c>
      <c r="G91" s="7">
        <v>2006.0</v>
      </c>
      <c r="H91" s="116" t="s">
        <v>720</v>
      </c>
      <c r="I91" s="24" t="s">
        <v>1096</v>
      </c>
      <c r="J91" s="24" t="s">
        <v>1097</v>
      </c>
      <c r="K91" s="24" t="s">
        <v>1098</v>
      </c>
      <c r="L91" s="24" t="s">
        <v>1099</v>
      </c>
      <c r="M91" s="90" t="s">
        <v>1100</v>
      </c>
      <c r="N91" s="1"/>
      <c r="O91" s="1" t="s">
        <v>980</v>
      </c>
      <c r="P91" s="1" t="s">
        <v>1101</v>
      </c>
      <c r="R91" s="24" t="s">
        <v>1102</v>
      </c>
      <c r="S91" s="24" t="s">
        <v>1104</v>
      </c>
      <c r="T91" s="36">
        <v>52.0</v>
      </c>
    </row>
    <row r="92" ht="13.5" customHeight="1">
      <c r="A92" s="104"/>
      <c r="B92" s="104"/>
      <c r="C92" s="104"/>
      <c r="D92" s="66"/>
      <c r="E92" s="104"/>
      <c r="F92" s="104"/>
      <c r="G92" s="104"/>
      <c r="H92" s="104"/>
      <c r="I92" s="104"/>
      <c r="J92" s="104"/>
      <c r="K92" s="106" t="s">
        <v>139</v>
      </c>
      <c r="L92" s="107"/>
      <c r="M92" s="107"/>
      <c r="N92" s="107"/>
      <c r="O92" s="107"/>
      <c r="P92" s="107"/>
      <c r="Q92" s="107"/>
      <c r="R92" s="107"/>
      <c r="S92" s="107"/>
      <c r="T92" s="108"/>
      <c r="U92" s="108"/>
      <c r="V92" s="108"/>
      <c r="W92" s="108"/>
      <c r="X92" s="108"/>
      <c r="Y92" s="108"/>
      <c r="Z92" s="108"/>
      <c r="AA92" s="108"/>
      <c r="AB92" s="108"/>
      <c r="AC92" s="108"/>
      <c r="AD92" s="108"/>
      <c r="AE92" s="108"/>
      <c r="AF92" s="108"/>
      <c r="AG92" s="108"/>
      <c r="AH92" s="108"/>
      <c r="AI92" s="108"/>
      <c r="AJ92" s="108"/>
    </row>
    <row r="93" ht="13.5" customHeight="1">
      <c r="A93" s="151"/>
      <c r="B93" s="151"/>
      <c r="C93" s="151"/>
      <c r="D93" s="152"/>
      <c r="E93" s="151"/>
      <c r="F93" s="151"/>
      <c r="G93" s="151"/>
      <c r="H93" s="151"/>
      <c r="I93" s="151"/>
      <c r="J93" s="151"/>
      <c r="K93" s="154" t="s">
        <v>758</v>
      </c>
      <c r="L93" s="155"/>
      <c r="M93" s="155"/>
      <c r="N93" s="155"/>
      <c r="O93" s="155"/>
      <c r="P93" s="155"/>
      <c r="Q93" s="155"/>
      <c r="R93" s="155"/>
      <c r="S93" s="155"/>
      <c r="T93" s="156"/>
      <c r="U93" s="156"/>
      <c r="V93" s="156"/>
      <c r="W93" s="156"/>
      <c r="X93" s="156"/>
      <c r="Y93" s="156"/>
      <c r="Z93" s="156"/>
      <c r="AA93" s="156"/>
      <c r="AB93" s="156"/>
      <c r="AC93" s="156"/>
      <c r="AD93" s="156"/>
      <c r="AE93" s="156"/>
      <c r="AF93" s="156"/>
      <c r="AG93" s="156"/>
      <c r="AH93" s="156"/>
      <c r="AI93" s="156"/>
      <c r="AJ93" s="156"/>
    </row>
    <row r="94" ht="13.5" customHeight="1">
      <c r="D94" s="89"/>
      <c r="E94" s="91" t="s">
        <v>176</v>
      </c>
      <c r="F94" s="92"/>
      <c r="G94" s="85" t="s">
        <v>4</v>
      </c>
      <c r="H94" s="92" t="s">
        <v>178</v>
      </c>
      <c r="I94" s="92" t="s">
        <v>179</v>
      </c>
      <c r="J94" s="92" t="s">
        <v>180</v>
      </c>
      <c r="K94" s="85" t="s">
        <v>50</v>
      </c>
      <c r="L94" s="85" t="s">
        <v>182</v>
      </c>
      <c r="M94" s="92" t="s">
        <v>183</v>
      </c>
      <c r="N94" s="85"/>
      <c r="O94" s="94" t="s">
        <v>184</v>
      </c>
      <c r="P94" s="74"/>
      <c r="Q94" s="85"/>
      <c r="R94" s="85"/>
      <c r="S94" s="85"/>
      <c r="T94" s="85"/>
      <c r="U94" s="85"/>
      <c r="V94" s="85"/>
      <c r="W94" s="85"/>
    </row>
    <row r="95" ht="13.5" customHeight="1">
      <c r="I95" s="157"/>
      <c r="N95" s="121"/>
      <c r="O95" s="92" t="s">
        <v>211</v>
      </c>
      <c r="P95" s="92" t="s">
        <v>212</v>
      </c>
      <c r="U95" s="120"/>
      <c r="V95" s="120"/>
      <c r="W95" s="120"/>
    </row>
    <row r="96" ht="13.5" customHeight="1">
      <c r="D96" s="27">
        <v>59.0</v>
      </c>
      <c r="E96" s="27" t="s">
        <v>769</v>
      </c>
      <c r="G96" s="7">
        <v>2017.0</v>
      </c>
      <c r="H96" s="116" t="s">
        <v>770</v>
      </c>
      <c r="I96" s="157" t="s">
        <v>1131</v>
      </c>
      <c r="J96" s="157" t="s">
        <v>1132</v>
      </c>
      <c r="K96" s="157" t="s">
        <v>1133</v>
      </c>
      <c r="L96" s="157" t="s">
        <v>1134</v>
      </c>
      <c r="M96" s="157" t="s">
        <v>1135</v>
      </c>
      <c r="N96" s="157"/>
      <c r="O96" s="157" t="s">
        <v>1136</v>
      </c>
      <c r="P96" s="157" t="s">
        <v>1137</v>
      </c>
      <c r="Q96" s="157"/>
      <c r="R96" s="157" t="s">
        <v>1131</v>
      </c>
      <c r="S96" s="157" t="s">
        <v>1138</v>
      </c>
      <c r="T96" s="20">
        <v>53.0</v>
      </c>
    </row>
    <row r="97" ht="13.5" customHeight="1">
      <c r="D97" s="27">
        <v>60.0</v>
      </c>
      <c r="E97" s="27" t="s">
        <v>782</v>
      </c>
      <c r="G97" s="7">
        <v>2017.0</v>
      </c>
      <c r="H97" s="1" t="s">
        <v>783</v>
      </c>
      <c r="I97" s="1" t="s">
        <v>1140</v>
      </c>
      <c r="J97" s="64" t="s">
        <v>1141</v>
      </c>
      <c r="K97" s="1" t="s">
        <v>1142</v>
      </c>
      <c r="L97" s="157" t="s">
        <v>1134</v>
      </c>
      <c r="M97" s="157" t="s">
        <v>1143</v>
      </c>
      <c r="N97" s="157"/>
      <c r="O97" s="157" t="s">
        <v>306</v>
      </c>
      <c r="P97" s="157" t="s">
        <v>1145</v>
      </c>
      <c r="R97" s="157" t="s">
        <v>1146</v>
      </c>
      <c r="S97" s="157" t="s">
        <v>1148</v>
      </c>
      <c r="T97" s="14">
        <v>54.0</v>
      </c>
    </row>
    <row r="98" ht="13.5" customHeight="1">
      <c r="D98" s="27">
        <v>61.0</v>
      </c>
      <c r="E98" s="27" t="s">
        <v>785</v>
      </c>
      <c r="G98" s="7">
        <v>2016.0</v>
      </c>
      <c r="H98" s="116" t="s">
        <v>786</v>
      </c>
      <c r="I98" s="157" t="s">
        <v>1155</v>
      </c>
      <c r="J98" s="157" t="s">
        <v>1156</v>
      </c>
      <c r="K98" s="157" t="s">
        <v>1157</v>
      </c>
      <c r="L98" s="157" t="s">
        <v>1134</v>
      </c>
      <c r="M98" s="157" t="s">
        <v>1159</v>
      </c>
      <c r="N98" s="157"/>
      <c r="O98" s="157"/>
      <c r="P98" s="157" t="s">
        <v>1161</v>
      </c>
      <c r="R98" s="157" t="s">
        <v>1162</v>
      </c>
      <c r="S98" s="157" t="s">
        <v>1163</v>
      </c>
      <c r="T98" s="14">
        <v>55.0</v>
      </c>
    </row>
    <row r="99" ht="13.5" customHeight="1">
      <c r="D99" s="27">
        <v>62.0</v>
      </c>
      <c r="E99" s="27" t="s">
        <v>1164</v>
      </c>
      <c r="G99" s="7">
        <v>2014.0</v>
      </c>
      <c r="H99" s="116" t="s">
        <v>791</v>
      </c>
      <c r="I99" s="157" t="s">
        <v>1168</v>
      </c>
      <c r="J99" s="157" t="s">
        <v>1169</v>
      </c>
      <c r="K99" s="157" t="s">
        <v>300</v>
      </c>
      <c r="L99" s="157" t="s">
        <v>1170</v>
      </c>
      <c r="M99" s="157" t="s">
        <v>1171</v>
      </c>
      <c r="N99" s="157" t="s">
        <v>1171</v>
      </c>
      <c r="O99" s="157" t="s">
        <v>1173</v>
      </c>
      <c r="P99" s="157" t="s">
        <v>1174</v>
      </c>
      <c r="R99" s="157" t="s">
        <v>1176</v>
      </c>
      <c r="S99" s="157" t="s">
        <v>1177</v>
      </c>
      <c r="T99" s="14">
        <v>56.0</v>
      </c>
    </row>
    <row r="100" ht="13.5" customHeight="1">
      <c r="D100" s="27">
        <v>63.0</v>
      </c>
      <c r="E100" s="27" t="s">
        <v>818</v>
      </c>
      <c r="G100" s="7">
        <v>2012.0</v>
      </c>
      <c r="H100" s="116" t="s">
        <v>819</v>
      </c>
      <c r="I100" s="157" t="s">
        <v>1185</v>
      </c>
      <c r="J100" s="157" t="s">
        <v>1186</v>
      </c>
      <c r="K100" s="157" t="s">
        <v>1187</v>
      </c>
      <c r="L100" s="157" t="s">
        <v>1188</v>
      </c>
      <c r="M100" s="157" t="s">
        <v>1189</v>
      </c>
      <c r="N100" s="157" t="s">
        <v>1171</v>
      </c>
      <c r="O100" s="157" t="s">
        <v>1173</v>
      </c>
      <c r="P100" s="157" t="s">
        <v>1190</v>
      </c>
      <c r="Q100" s="20"/>
      <c r="R100" s="157" t="s">
        <v>1191</v>
      </c>
      <c r="S100" s="157" t="s">
        <v>1192</v>
      </c>
      <c r="T100" s="117">
        <v>57.0</v>
      </c>
    </row>
    <row r="101" ht="13.5" customHeight="1">
      <c r="A101" s="158"/>
      <c r="B101" s="158"/>
      <c r="C101" s="158"/>
      <c r="D101" s="27">
        <v>64.0</v>
      </c>
      <c r="E101" s="118" t="s">
        <v>832</v>
      </c>
      <c r="G101" s="118">
        <v>2010.0</v>
      </c>
      <c r="H101" s="116" t="s">
        <v>835</v>
      </c>
      <c r="I101" s="157" t="s">
        <v>1203</v>
      </c>
      <c r="J101" s="157" t="s">
        <v>1204</v>
      </c>
      <c r="K101" s="157" t="s">
        <v>1205</v>
      </c>
      <c r="L101" s="157" t="s">
        <v>1206</v>
      </c>
      <c r="M101" s="157" t="s">
        <v>338</v>
      </c>
      <c r="N101" s="157" t="s">
        <v>338</v>
      </c>
      <c r="O101" s="157" t="s">
        <v>1173</v>
      </c>
      <c r="P101" s="157" t="s">
        <v>1207</v>
      </c>
      <c r="Q101" s="158"/>
      <c r="R101" s="157" t="s">
        <v>1208</v>
      </c>
      <c r="S101" s="157" t="s">
        <v>1209</v>
      </c>
      <c r="T101" s="20">
        <v>58.0</v>
      </c>
      <c r="U101" s="158"/>
      <c r="V101" s="158"/>
      <c r="W101" s="158"/>
      <c r="X101" s="158"/>
      <c r="Y101" s="158"/>
      <c r="Z101" s="158"/>
      <c r="AA101" s="158"/>
      <c r="AB101" s="158"/>
      <c r="AC101" s="158"/>
      <c r="AD101" s="158"/>
      <c r="AE101" s="158"/>
      <c r="AF101" s="158"/>
      <c r="AG101" s="158"/>
      <c r="AH101" s="158"/>
      <c r="AI101" s="158"/>
      <c r="AJ101" s="158"/>
    </row>
    <row r="102" ht="13.5" customHeight="1">
      <c r="D102" s="27">
        <v>65.0</v>
      </c>
      <c r="E102" s="140" t="s">
        <v>837</v>
      </c>
      <c r="G102" s="7">
        <v>2015.0</v>
      </c>
      <c r="H102" s="116" t="s">
        <v>838</v>
      </c>
      <c r="I102" s="157" t="s">
        <v>1211</v>
      </c>
      <c r="J102" s="157" t="s">
        <v>1212</v>
      </c>
      <c r="K102" s="157" t="s">
        <v>1213</v>
      </c>
      <c r="L102" s="157" t="s">
        <v>1214</v>
      </c>
      <c r="M102" s="157" t="s">
        <v>1215</v>
      </c>
      <c r="N102" s="157" t="s">
        <v>1171</v>
      </c>
      <c r="O102" s="157" t="s">
        <v>1216</v>
      </c>
      <c r="P102" s="157" t="s">
        <v>1217</v>
      </c>
      <c r="Q102" s="157"/>
      <c r="R102" s="157" t="s">
        <v>1211</v>
      </c>
      <c r="S102" s="20" t="s">
        <v>1211</v>
      </c>
      <c r="T102" s="20">
        <v>59.0</v>
      </c>
    </row>
    <row r="103" ht="13.5" customHeight="1">
      <c r="D103" s="27">
        <v>66.0</v>
      </c>
      <c r="G103" s="7">
        <v>2010.0</v>
      </c>
      <c r="H103" s="116" t="s">
        <v>847</v>
      </c>
    </row>
    <row r="104" ht="13.5" customHeight="1">
      <c r="D104" s="27">
        <v>67.0</v>
      </c>
      <c r="E104" s="27" t="s">
        <v>858</v>
      </c>
      <c r="G104" s="7">
        <v>2007.0</v>
      </c>
      <c r="H104" s="116" t="s">
        <v>861</v>
      </c>
      <c r="I104" s="157" t="s">
        <v>1228</v>
      </c>
      <c r="J104" s="157"/>
      <c r="K104" s="157" t="s">
        <v>1229</v>
      </c>
      <c r="L104" s="157"/>
      <c r="M104" s="157"/>
      <c r="N104" s="157"/>
      <c r="O104" s="157"/>
      <c r="P104" s="157"/>
      <c r="R104" s="157" t="s">
        <v>1230</v>
      </c>
      <c r="S104" s="157" t="s">
        <v>1231</v>
      </c>
      <c r="T104" s="14">
        <v>60.0</v>
      </c>
    </row>
    <row r="105" ht="13.5" customHeight="1">
      <c r="D105" s="27">
        <v>68.0</v>
      </c>
      <c r="E105" s="140" t="s">
        <v>865</v>
      </c>
      <c r="G105" s="7">
        <v>2010.0</v>
      </c>
      <c r="H105" s="116" t="s">
        <v>866</v>
      </c>
      <c r="I105" s="157" t="s">
        <v>1241</v>
      </c>
      <c r="J105" s="157" t="s">
        <v>1242</v>
      </c>
      <c r="K105" s="157" t="s">
        <v>1243</v>
      </c>
      <c r="L105" s="157" t="s">
        <v>303</v>
      </c>
      <c r="M105" s="157" t="s">
        <v>1244</v>
      </c>
      <c r="N105" s="157" t="s">
        <v>338</v>
      </c>
      <c r="O105" s="157" t="s">
        <v>1173</v>
      </c>
      <c r="P105" s="157" t="s">
        <v>1245</v>
      </c>
      <c r="Q105" s="157"/>
      <c r="R105" s="157" t="s">
        <v>1241</v>
      </c>
      <c r="S105" s="157" t="s">
        <v>1246</v>
      </c>
      <c r="T105" s="14">
        <v>61.0</v>
      </c>
    </row>
    <row r="106" ht="13.5" customHeight="1">
      <c r="D106" s="27">
        <v>69.0</v>
      </c>
      <c r="G106" s="7">
        <v>2008.0</v>
      </c>
      <c r="H106" s="116" t="s">
        <v>882</v>
      </c>
    </row>
    <row r="107" ht="13.5" customHeight="1">
      <c r="D107" s="27">
        <v>70.0</v>
      </c>
      <c r="E107" s="27" t="s">
        <v>895</v>
      </c>
      <c r="G107" s="7">
        <v>2007.0</v>
      </c>
      <c r="H107" s="116" t="s">
        <v>896</v>
      </c>
      <c r="I107" s="157" t="s">
        <v>1254</v>
      </c>
      <c r="J107" s="157" t="s">
        <v>1255</v>
      </c>
      <c r="K107" s="157" t="s">
        <v>1257</v>
      </c>
      <c r="L107" s="157" t="s">
        <v>1259</v>
      </c>
      <c r="M107" s="157" t="s">
        <v>1260</v>
      </c>
      <c r="N107" s="157" t="s">
        <v>405</v>
      </c>
      <c r="O107" s="157" t="s">
        <v>228</v>
      </c>
      <c r="P107" s="157" t="s">
        <v>228</v>
      </c>
      <c r="R107" s="157" t="s">
        <v>1262</v>
      </c>
      <c r="S107" s="157" t="s">
        <v>1263</v>
      </c>
      <c r="T107" s="14">
        <v>62.0</v>
      </c>
    </row>
    <row r="108" ht="13.5" customHeight="1">
      <c r="D108" s="27">
        <v>71.0</v>
      </c>
      <c r="E108" s="27" t="s">
        <v>901</v>
      </c>
      <c r="G108" s="7">
        <v>2006.0</v>
      </c>
      <c r="H108" s="116" t="s">
        <v>902</v>
      </c>
      <c r="I108" s="157" t="s">
        <v>1265</v>
      </c>
      <c r="J108" s="157" t="s">
        <v>1266</v>
      </c>
      <c r="K108" s="157" t="s">
        <v>1267</v>
      </c>
      <c r="L108" s="157" t="s">
        <v>1268</v>
      </c>
      <c r="M108" s="157" t="s">
        <v>1269</v>
      </c>
      <c r="N108" s="157"/>
      <c r="O108" s="157" t="s">
        <v>1270</v>
      </c>
      <c r="P108" s="157" t="s">
        <v>1271</v>
      </c>
      <c r="R108" s="157" t="s">
        <v>1272</v>
      </c>
      <c r="S108" s="157" t="s">
        <v>1273</v>
      </c>
      <c r="T108" s="14">
        <v>63.0</v>
      </c>
    </row>
    <row r="109" ht="13.5" customHeight="1">
      <c r="D109" s="27">
        <v>72.0</v>
      </c>
      <c r="E109" s="140" t="s">
        <v>904</v>
      </c>
      <c r="G109" s="7">
        <v>2016.0</v>
      </c>
      <c r="H109" s="116" t="s">
        <v>907</v>
      </c>
      <c r="M109" s="157" t="s">
        <v>1285</v>
      </c>
      <c r="N109" s="157" t="s">
        <v>1171</v>
      </c>
      <c r="O109" s="157" t="s">
        <v>1270</v>
      </c>
      <c r="P109" s="157" t="s">
        <v>1286</v>
      </c>
      <c r="R109" s="157" t="s">
        <v>1287</v>
      </c>
      <c r="S109" s="157" t="s">
        <v>1288</v>
      </c>
      <c r="T109" s="14">
        <v>64.0</v>
      </c>
    </row>
    <row r="110" ht="13.5" customHeight="1">
      <c r="D110" s="27">
        <v>73.0</v>
      </c>
      <c r="G110" s="7">
        <v>2005.0</v>
      </c>
      <c r="H110" s="116" t="s">
        <v>920</v>
      </c>
      <c r="N110" s="157"/>
    </row>
    <row r="111" ht="13.5" customHeight="1">
      <c r="D111" s="27">
        <v>74.0</v>
      </c>
      <c r="G111" s="7">
        <v>1998.0</v>
      </c>
      <c r="H111" s="116" t="s">
        <v>938</v>
      </c>
      <c r="N111" s="157"/>
    </row>
    <row r="112" ht="13.5" customHeight="1">
      <c r="D112" s="27">
        <v>75.0</v>
      </c>
      <c r="E112" s="140" t="s">
        <v>948</v>
      </c>
      <c r="G112" s="7">
        <v>2000.0</v>
      </c>
      <c r="H112" s="116" t="s">
        <v>949</v>
      </c>
      <c r="I112" s="157" t="s">
        <v>1310</v>
      </c>
      <c r="J112" s="157" t="s">
        <v>1312</v>
      </c>
      <c r="K112" s="157" t="s">
        <v>1313</v>
      </c>
      <c r="L112" s="157" t="s">
        <v>1314</v>
      </c>
      <c r="M112" s="157" t="s">
        <v>1315</v>
      </c>
      <c r="N112" s="20" t="s">
        <v>338</v>
      </c>
      <c r="O112" s="157"/>
      <c r="P112" s="157"/>
      <c r="Q112" s="157"/>
      <c r="R112" s="157" t="s">
        <v>1310</v>
      </c>
      <c r="S112" s="157" t="s">
        <v>1318</v>
      </c>
      <c r="T112" s="36">
        <v>65.0</v>
      </c>
    </row>
    <row r="113" ht="13.5" customHeight="1">
      <c r="D113" s="27">
        <v>76.0</v>
      </c>
      <c r="G113" s="7">
        <v>1995.0</v>
      </c>
      <c r="H113" s="116" t="s">
        <v>958</v>
      </c>
      <c r="N113" s="20"/>
    </row>
    <row r="114" ht="13.5" customHeight="1">
      <c r="A114" s="155"/>
      <c r="B114" s="155"/>
      <c r="C114" s="155"/>
      <c r="D114" s="163"/>
      <c r="E114" s="155"/>
      <c r="F114" s="155"/>
      <c r="G114" s="155"/>
      <c r="H114" s="155"/>
      <c r="I114" s="155"/>
      <c r="J114" s="155"/>
      <c r="K114" s="154" t="s">
        <v>964</v>
      </c>
      <c r="L114" s="155"/>
      <c r="M114" s="155"/>
      <c r="N114" s="155"/>
      <c r="O114" s="155"/>
      <c r="P114" s="155"/>
      <c r="Q114" s="155"/>
      <c r="R114" s="155"/>
      <c r="S114" s="155"/>
      <c r="T114" s="156"/>
      <c r="U114" s="156"/>
      <c r="V114" s="156"/>
      <c r="W114" s="156"/>
      <c r="X114" s="156"/>
      <c r="Y114" s="156"/>
      <c r="Z114" s="156"/>
      <c r="AA114" s="156"/>
      <c r="AB114" s="156"/>
      <c r="AC114" s="156"/>
      <c r="AD114" s="156"/>
      <c r="AE114" s="156"/>
      <c r="AF114" s="156"/>
      <c r="AG114" s="156"/>
      <c r="AH114" s="156"/>
      <c r="AI114" s="156"/>
      <c r="AJ114" s="156"/>
    </row>
    <row r="115" ht="13.5" customHeight="1">
      <c r="D115" s="89"/>
      <c r="E115" s="91" t="s">
        <v>176</v>
      </c>
      <c r="F115" s="92"/>
      <c r="G115" s="85" t="s">
        <v>4</v>
      </c>
      <c r="H115" s="92" t="s">
        <v>178</v>
      </c>
      <c r="I115" s="92" t="s">
        <v>179</v>
      </c>
      <c r="J115" s="92" t="s">
        <v>180</v>
      </c>
      <c r="K115" s="85" t="s">
        <v>50</v>
      </c>
      <c r="L115" s="85" t="s">
        <v>182</v>
      </c>
      <c r="M115" s="92" t="s">
        <v>183</v>
      </c>
      <c r="N115" s="85"/>
      <c r="O115" s="94" t="s">
        <v>184</v>
      </c>
      <c r="P115" s="74"/>
      <c r="Q115" s="85"/>
      <c r="R115" s="85"/>
      <c r="S115" s="85"/>
      <c r="T115" s="85"/>
    </row>
    <row r="116" ht="13.5" customHeight="1">
      <c r="N116" s="121"/>
      <c r="O116" s="92" t="s">
        <v>211</v>
      </c>
      <c r="P116" s="92" t="s">
        <v>212</v>
      </c>
    </row>
    <row r="117" ht="13.5" customHeight="1">
      <c r="D117" s="27">
        <v>77.0</v>
      </c>
      <c r="E117" s="27" t="s">
        <v>975</v>
      </c>
      <c r="G117" s="7">
        <v>2016.0</v>
      </c>
      <c r="H117" s="164" t="s">
        <v>977</v>
      </c>
      <c r="I117" s="157" t="s">
        <v>1354</v>
      </c>
      <c r="J117" s="157" t="s">
        <v>1355</v>
      </c>
      <c r="K117" s="157" t="s">
        <v>1356</v>
      </c>
      <c r="L117" s="157" t="s">
        <v>1357</v>
      </c>
      <c r="M117" s="157" t="s">
        <v>1358</v>
      </c>
      <c r="N117" s="157" t="s">
        <v>1359</v>
      </c>
      <c r="O117" s="157"/>
      <c r="P117" s="157" t="s">
        <v>1360</v>
      </c>
      <c r="Q117" s="157"/>
      <c r="R117" s="157" t="s">
        <v>1361</v>
      </c>
      <c r="S117" s="157" t="s">
        <v>1362</v>
      </c>
      <c r="T117" s="36">
        <v>66.0</v>
      </c>
    </row>
    <row r="118" ht="13.5" customHeight="1">
      <c r="D118" s="140">
        <v>78.0</v>
      </c>
      <c r="E118" s="140" t="s">
        <v>1002</v>
      </c>
      <c r="G118" s="7">
        <v>2000.0</v>
      </c>
      <c r="H118" s="164" t="s">
        <v>1003</v>
      </c>
      <c r="I118" s="20" t="s">
        <v>1372</v>
      </c>
      <c r="J118" s="20" t="s">
        <v>1373</v>
      </c>
      <c r="K118" s="20"/>
      <c r="L118" s="20"/>
      <c r="M118" s="20"/>
      <c r="N118" s="20"/>
      <c r="O118" s="20" t="s">
        <v>1374</v>
      </c>
      <c r="P118" s="20" t="s">
        <v>1375</v>
      </c>
      <c r="R118" s="20" t="s">
        <v>940</v>
      </c>
      <c r="S118" s="158" t="s">
        <v>1377</v>
      </c>
      <c r="T118" s="36">
        <v>67.0</v>
      </c>
    </row>
    <row r="119" ht="13.5" customHeight="1">
      <c r="D119">
        <v>79.0</v>
      </c>
      <c r="G119" s="7">
        <v>1999.0</v>
      </c>
      <c r="H119" s="164" t="s">
        <v>1030</v>
      </c>
      <c r="N119" s="20"/>
    </row>
    <row r="120" ht="13.5" customHeight="1">
      <c r="D120" s="27">
        <v>80.0</v>
      </c>
      <c r="E120" s="27" t="s">
        <v>1037</v>
      </c>
      <c r="G120" s="7">
        <v>1992.0</v>
      </c>
      <c r="H120" s="164" t="s">
        <v>1038</v>
      </c>
      <c r="I120" s="1" t="s">
        <v>1388</v>
      </c>
      <c r="R120" s="64" t="s">
        <v>1389</v>
      </c>
      <c r="S120" s="1" t="s">
        <v>1390</v>
      </c>
      <c r="T120" s="36">
        <v>68.0</v>
      </c>
    </row>
    <row r="121" ht="13.5" customHeight="1">
      <c r="A121" s="151"/>
      <c r="B121" s="151"/>
      <c r="C121" s="151"/>
      <c r="D121" s="152"/>
      <c r="E121" s="151"/>
      <c r="F121" s="151"/>
      <c r="G121" s="151"/>
      <c r="H121" s="151"/>
      <c r="I121" s="151"/>
      <c r="J121" s="151"/>
      <c r="K121" s="154" t="s">
        <v>1052</v>
      </c>
      <c r="L121" s="155"/>
      <c r="M121" s="155"/>
      <c r="N121" s="155"/>
      <c r="O121" s="155"/>
      <c r="P121" s="155"/>
      <c r="Q121" s="155"/>
      <c r="R121" s="155"/>
      <c r="S121" s="155"/>
      <c r="T121" s="156"/>
      <c r="U121" s="156"/>
      <c r="V121" s="156"/>
      <c r="W121" s="156"/>
      <c r="X121" s="156"/>
      <c r="Y121" s="156"/>
      <c r="Z121" s="156"/>
      <c r="AA121" s="156"/>
      <c r="AB121" s="156"/>
      <c r="AC121" s="156"/>
      <c r="AD121" s="156"/>
      <c r="AE121" s="156"/>
      <c r="AF121" s="156"/>
      <c r="AG121" s="156"/>
      <c r="AH121" s="156"/>
      <c r="AI121" s="156"/>
      <c r="AJ121" s="156"/>
    </row>
    <row r="122" ht="13.5" customHeight="1">
      <c r="D122" s="89"/>
      <c r="E122" s="91" t="s">
        <v>176</v>
      </c>
      <c r="F122" s="92"/>
      <c r="G122" s="85" t="s">
        <v>4</v>
      </c>
      <c r="H122" s="92" t="s">
        <v>178</v>
      </c>
      <c r="I122" s="92" t="s">
        <v>179</v>
      </c>
      <c r="J122" s="92" t="s">
        <v>180</v>
      </c>
      <c r="K122" s="85" t="s">
        <v>50</v>
      </c>
      <c r="L122" s="85" t="s">
        <v>182</v>
      </c>
      <c r="M122" s="92" t="s">
        <v>183</v>
      </c>
      <c r="N122" s="85"/>
      <c r="O122" s="94" t="s">
        <v>184</v>
      </c>
      <c r="P122" s="74"/>
      <c r="Q122" s="85"/>
      <c r="R122" s="85"/>
      <c r="S122" s="85"/>
      <c r="T122" s="85"/>
    </row>
    <row r="123" ht="13.5" customHeight="1">
      <c r="N123" s="121"/>
      <c r="O123" s="92" t="s">
        <v>211</v>
      </c>
      <c r="P123" s="92" t="s">
        <v>212</v>
      </c>
    </row>
    <row r="124" ht="13.5" customHeight="1">
      <c r="D124" s="27">
        <v>81.0</v>
      </c>
      <c r="E124" s="27" t="s">
        <v>1060</v>
      </c>
      <c r="G124" s="7">
        <v>2012.0</v>
      </c>
      <c r="H124" s="167" t="s">
        <v>1063</v>
      </c>
      <c r="I124" s="1" t="s">
        <v>1409</v>
      </c>
      <c r="K124" s="1" t="s">
        <v>1410</v>
      </c>
      <c r="R124" s="64" t="s">
        <v>1411</v>
      </c>
      <c r="S124" s="1" t="s">
        <v>1412</v>
      </c>
      <c r="T124" s="36">
        <v>69.0</v>
      </c>
    </row>
    <row r="125" ht="13.5" customHeight="1">
      <c r="A125" s="104"/>
      <c r="B125" s="104"/>
      <c r="C125" s="104"/>
      <c r="D125" s="66"/>
      <c r="E125" s="104"/>
      <c r="F125" s="104"/>
      <c r="G125" s="104"/>
      <c r="H125" s="104"/>
      <c r="I125" s="104"/>
      <c r="J125" s="104"/>
      <c r="K125" s="168" t="s">
        <v>141</v>
      </c>
      <c r="L125" s="107"/>
      <c r="M125" s="107"/>
      <c r="N125" s="107"/>
      <c r="O125" s="107"/>
      <c r="P125" s="107"/>
      <c r="Q125" s="107"/>
      <c r="R125" s="107"/>
      <c r="S125" s="107"/>
      <c r="T125" s="108"/>
      <c r="U125" s="108"/>
      <c r="V125" s="108"/>
      <c r="W125" s="108"/>
      <c r="X125" s="108"/>
      <c r="Y125" s="108"/>
      <c r="Z125" s="108"/>
      <c r="AA125" s="108"/>
      <c r="AB125" s="108"/>
      <c r="AC125" s="108"/>
      <c r="AD125" s="108"/>
      <c r="AE125" s="108"/>
      <c r="AF125" s="108"/>
      <c r="AG125" s="108"/>
      <c r="AH125" s="108"/>
      <c r="AI125" s="108"/>
      <c r="AJ125" s="108"/>
    </row>
    <row r="126" ht="13.5" customHeight="1">
      <c r="D126" s="89"/>
      <c r="E126" s="91" t="s">
        <v>176</v>
      </c>
      <c r="F126" s="92"/>
      <c r="G126" s="85" t="s">
        <v>4</v>
      </c>
      <c r="H126" s="92" t="s">
        <v>178</v>
      </c>
      <c r="I126" s="92" t="s">
        <v>179</v>
      </c>
      <c r="J126" s="92" t="s">
        <v>180</v>
      </c>
      <c r="K126" s="85" t="s">
        <v>50</v>
      </c>
      <c r="L126" s="85" t="s">
        <v>182</v>
      </c>
      <c r="M126" s="92" t="s">
        <v>183</v>
      </c>
      <c r="N126" s="85"/>
      <c r="O126" s="94" t="s">
        <v>184</v>
      </c>
      <c r="P126" s="74"/>
      <c r="Q126" s="85"/>
      <c r="R126" s="85"/>
      <c r="S126" s="85"/>
      <c r="T126" s="85"/>
    </row>
    <row r="127" ht="13.5" customHeight="1">
      <c r="N127" s="121"/>
      <c r="O127" s="92" t="s">
        <v>211</v>
      </c>
      <c r="P127" s="92" t="s">
        <v>212</v>
      </c>
    </row>
    <row r="128" ht="13.5" customHeight="1">
      <c r="D128" s="140">
        <v>82.0</v>
      </c>
      <c r="E128" s="140" t="s">
        <v>1095</v>
      </c>
      <c r="G128" s="7">
        <v>2002.0</v>
      </c>
      <c r="H128" s="164" t="s">
        <v>1103</v>
      </c>
      <c r="I128" s="20" t="s">
        <v>1444</v>
      </c>
      <c r="J128" s="20" t="s">
        <v>1445</v>
      </c>
      <c r="K128" s="20"/>
      <c r="L128" s="20"/>
      <c r="M128" s="20"/>
      <c r="N128" s="20"/>
      <c r="O128" s="20"/>
      <c r="P128" s="20"/>
      <c r="Q128" s="20"/>
      <c r="R128" s="20" t="s">
        <v>1446</v>
      </c>
      <c r="S128" s="20" t="s">
        <v>1447</v>
      </c>
      <c r="T128" s="20">
        <v>70.0</v>
      </c>
    </row>
    <row r="129" ht="13.5" customHeight="1">
      <c r="D129">
        <v>83.0</v>
      </c>
      <c r="H129" s="164" t="s">
        <v>1118</v>
      </c>
      <c r="N129" s="20"/>
    </row>
    <row r="130" ht="13.5" customHeight="1">
      <c r="A130" s="104"/>
      <c r="B130" s="104"/>
      <c r="C130" s="104"/>
      <c r="D130" s="66"/>
      <c r="E130" s="104"/>
      <c r="F130" s="104"/>
      <c r="G130" s="104"/>
      <c r="H130" s="104"/>
      <c r="I130" s="104"/>
      <c r="J130" s="104"/>
      <c r="K130" s="169" t="s">
        <v>143</v>
      </c>
      <c r="L130" s="107"/>
      <c r="M130" s="107"/>
      <c r="N130" s="107"/>
      <c r="O130" s="107"/>
      <c r="P130" s="107"/>
      <c r="Q130" s="107"/>
      <c r="R130" s="107"/>
      <c r="S130" s="107"/>
      <c r="T130" s="108"/>
      <c r="U130" s="108"/>
      <c r="V130" s="108"/>
      <c r="W130" s="108"/>
      <c r="X130" s="108"/>
      <c r="Y130" s="108"/>
      <c r="Z130" s="108"/>
      <c r="AA130" s="108"/>
      <c r="AB130" s="108"/>
      <c r="AC130" s="108"/>
      <c r="AD130" s="108"/>
      <c r="AE130" s="108"/>
      <c r="AF130" s="108"/>
      <c r="AG130" s="108"/>
      <c r="AH130" s="108"/>
      <c r="AI130" s="108"/>
      <c r="AJ130" s="108"/>
    </row>
    <row r="131" ht="13.5" customHeight="1">
      <c r="D131" s="89"/>
      <c r="E131" s="91" t="s">
        <v>176</v>
      </c>
      <c r="F131" s="92"/>
      <c r="G131" s="85" t="s">
        <v>4</v>
      </c>
      <c r="H131" s="92" t="s">
        <v>178</v>
      </c>
      <c r="I131" s="92" t="s">
        <v>179</v>
      </c>
      <c r="J131" s="92" t="s">
        <v>180</v>
      </c>
      <c r="K131" s="85" t="s">
        <v>50</v>
      </c>
      <c r="L131" s="85" t="s">
        <v>182</v>
      </c>
      <c r="M131" s="92" t="s">
        <v>183</v>
      </c>
      <c r="N131" s="85"/>
      <c r="O131" s="94" t="s">
        <v>184</v>
      </c>
      <c r="P131" s="74"/>
      <c r="Q131" s="85"/>
      <c r="R131" s="85"/>
      <c r="S131" s="85"/>
      <c r="T131" s="85"/>
    </row>
    <row r="132" ht="13.5" customHeight="1">
      <c r="N132" s="121"/>
      <c r="O132" s="92" t="s">
        <v>211</v>
      </c>
      <c r="P132" s="92" t="s">
        <v>212</v>
      </c>
    </row>
    <row r="133" ht="13.5" customHeight="1">
      <c r="D133" s="27">
        <v>84.0</v>
      </c>
      <c r="E133" s="27" t="s">
        <v>1125</v>
      </c>
      <c r="G133" s="7"/>
      <c r="H133" s="27" t="s">
        <v>385</v>
      </c>
      <c r="R133" s="27" t="s">
        <v>385</v>
      </c>
      <c r="T133" s="36">
        <v>71.0</v>
      </c>
    </row>
    <row r="134" ht="13.5" customHeight="1">
      <c r="D134" s="140">
        <v>85.0</v>
      </c>
      <c r="E134" s="140" t="s">
        <v>1127</v>
      </c>
      <c r="G134" s="7">
        <v>2000.0</v>
      </c>
      <c r="H134" s="164" t="s">
        <v>1128</v>
      </c>
      <c r="I134" s="20" t="s">
        <v>1480</v>
      </c>
      <c r="J134" s="20"/>
      <c r="K134" s="20"/>
      <c r="L134" s="20"/>
      <c r="M134" s="20"/>
      <c r="N134" s="20"/>
      <c r="O134" s="20"/>
      <c r="P134" s="20"/>
      <c r="Q134" s="20"/>
      <c r="R134" s="20" t="s">
        <v>940</v>
      </c>
      <c r="S134" s="20" t="s">
        <v>1484</v>
      </c>
      <c r="T134" s="20">
        <v>72.0</v>
      </c>
    </row>
    <row r="135" ht="13.5" customHeight="1">
      <c r="D135">
        <v>86.0</v>
      </c>
      <c r="G135" s="7">
        <v>1998.0</v>
      </c>
      <c r="H135" s="164" t="s">
        <v>1130</v>
      </c>
      <c r="N135" s="20"/>
    </row>
    <row r="136" ht="13.5" customHeight="1">
      <c r="A136" s="104"/>
      <c r="B136" s="104"/>
      <c r="C136" s="104"/>
      <c r="D136" s="66"/>
      <c r="E136" s="104"/>
      <c r="F136" s="104"/>
      <c r="G136" s="104"/>
      <c r="H136" s="104"/>
      <c r="I136" s="104"/>
      <c r="J136" s="104"/>
      <c r="K136" s="168" t="s">
        <v>145</v>
      </c>
      <c r="L136" s="107"/>
      <c r="M136" s="107"/>
      <c r="N136" s="107"/>
      <c r="O136" s="107"/>
      <c r="P136" s="107"/>
      <c r="Q136" s="107"/>
      <c r="R136" s="107"/>
      <c r="S136" s="107"/>
      <c r="T136" s="108"/>
      <c r="U136" s="108"/>
      <c r="V136" s="108"/>
      <c r="W136" s="108"/>
      <c r="X136" s="108"/>
      <c r="Y136" s="108"/>
      <c r="Z136" s="108"/>
      <c r="AA136" s="108"/>
      <c r="AB136" s="108"/>
      <c r="AC136" s="108"/>
      <c r="AD136" s="108"/>
      <c r="AE136" s="108"/>
      <c r="AF136" s="108"/>
      <c r="AG136" s="108"/>
      <c r="AH136" s="108"/>
      <c r="AI136" s="108"/>
      <c r="AJ136" s="108"/>
    </row>
    <row r="137" ht="13.5" customHeight="1">
      <c r="D137" s="89"/>
      <c r="E137" s="91" t="s">
        <v>176</v>
      </c>
      <c r="F137" s="92"/>
      <c r="G137" s="85" t="s">
        <v>4</v>
      </c>
      <c r="H137" s="92" t="s">
        <v>178</v>
      </c>
      <c r="I137" s="92" t="s">
        <v>179</v>
      </c>
      <c r="J137" s="92" t="s">
        <v>180</v>
      </c>
      <c r="K137" s="85" t="s">
        <v>50</v>
      </c>
      <c r="L137" s="85" t="s">
        <v>182</v>
      </c>
      <c r="M137" s="92" t="s">
        <v>183</v>
      </c>
      <c r="N137" s="85"/>
      <c r="O137" s="94" t="s">
        <v>184</v>
      </c>
      <c r="P137" s="74"/>
      <c r="Q137" s="85"/>
      <c r="R137" s="85"/>
      <c r="S137" s="85"/>
      <c r="T137" s="85"/>
    </row>
    <row r="138" ht="13.5" customHeight="1">
      <c r="N138" s="121"/>
      <c r="O138" s="92" t="s">
        <v>211</v>
      </c>
      <c r="P138" s="92" t="s">
        <v>212</v>
      </c>
    </row>
    <row r="139" ht="13.5" customHeight="1">
      <c r="D139" s="24">
        <v>87.0</v>
      </c>
      <c r="E139" s="24" t="s">
        <v>1158</v>
      </c>
      <c r="G139" s="7">
        <v>2007.0</v>
      </c>
      <c r="H139" s="164" t="s">
        <v>1160</v>
      </c>
      <c r="I139" s="20" t="s">
        <v>1523</v>
      </c>
      <c r="J139" s="20" t="s">
        <v>1524</v>
      </c>
      <c r="K139" s="20" t="s">
        <v>1525</v>
      </c>
      <c r="L139" s="20" t="s">
        <v>1526</v>
      </c>
      <c r="M139" s="20" t="s">
        <v>1171</v>
      </c>
      <c r="N139" s="20" t="s">
        <v>1171</v>
      </c>
      <c r="O139" s="20" t="s">
        <v>1527</v>
      </c>
      <c r="P139" s="20" t="s">
        <v>1528</v>
      </c>
      <c r="R139" s="20" t="s">
        <v>1529</v>
      </c>
      <c r="S139" t="s">
        <v>1530</v>
      </c>
      <c r="T139" s="36">
        <v>73.0</v>
      </c>
    </row>
    <row r="140" ht="13.5" customHeight="1">
      <c r="D140" s="24">
        <v>88.0</v>
      </c>
      <c r="E140" s="24" t="s">
        <v>1166</v>
      </c>
      <c r="G140" s="7">
        <v>1995.0</v>
      </c>
      <c r="H140" s="164" t="s">
        <v>1167</v>
      </c>
      <c r="I140" s="20" t="s">
        <v>1537</v>
      </c>
      <c r="J140" s="20"/>
      <c r="K140" s="20"/>
      <c r="L140" s="20"/>
      <c r="M140" s="20"/>
      <c r="N140" s="20"/>
      <c r="O140" s="20"/>
      <c r="P140" s="20"/>
      <c r="R140" s="20" t="s">
        <v>1542</v>
      </c>
      <c r="S140" t="s">
        <v>1543</v>
      </c>
      <c r="T140" s="36">
        <v>74.0</v>
      </c>
    </row>
    <row r="141" ht="13.5" customHeight="1">
      <c r="A141" s="104"/>
      <c r="B141" s="104"/>
      <c r="C141" s="104"/>
      <c r="D141" s="66"/>
      <c r="E141" s="104"/>
      <c r="F141" s="104"/>
      <c r="G141" s="104"/>
      <c r="H141" s="104"/>
      <c r="I141" s="104"/>
      <c r="J141" s="104"/>
      <c r="K141" s="168" t="s">
        <v>147</v>
      </c>
      <c r="L141" s="107"/>
      <c r="M141" s="107"/>
      <c r="N141" s="107"/>
      <c r="O141" s="107"/>
      <c r="P141" s="107"/>
      <c r="Q141" s="107"/>
      <c r="R141" s="107"/>
      <c r="S141" s="107"/>
      <c r="T141" s="108"/>
      <c r="U141" s="108"/>
      <c r="V141" s="108"/>
      <c r="W141" s="108"/>
      <c r="X141" s="108"/>
      <c r="Y141" s="108"/>
      <c r="Z141" s="108"/>
      <c r="AA141" s="108"/>
      <c r="AB141" s="108"/>
      <c r="AC141" s="108"/>
      <c r="AD141" s="108"/>
      <c r="AE141" s="108"/>
      <c r="AF141" s="108"/>
      <c r="AG141" s="108"/>
      <c r="AH141" s="108"/>
      <c r="AI141" s="108"/>
      <c r="AJ141" s="108"/>
    </row>
    <row r="142" ht="13.5" customHeight="1">
      <c r="D142" s="89"/>
      <c r="E142" s="91" t="s">
        <v>176</v>
      </c>
      <c r="F142" s="92"/>
      <c r="G142" s="85" t="s">
        <v>4</v>
      </c>
      <c r="H142" s="92" t="s">
        <v>178</v>
      </c>
      <c r="I142" s="92" t="s">
        <v>179</v>
      </c>
      <c r="J142" s="92" t="s">
        <v>180</v>
      </c>
      <c r="K142" s="85" t="s">
        <v>50</v>
      </c>
      <c r="L142" s="85" t="s">
        <v>182</v>
      </c>
      <c r="M142" s="92" t="s">
        <v>183</v>
      </c>
      <c r="N142" s="85"/>
      <c r="O142" s="94" t="s">
        <v>184</v>
      </c>
      <c r="P142" s="74"/>
      <c r="Q142" s="85"/>
      <c r="R142" s="85"/>
      <c r="S142" s="85"/>
      <c r="T142" s="85"/>
    </row>
    <row r="143" ht="13.5" customHeight="1">
      <c r="A143" s="140"/>
      <c r="N143" s="121"/>
      <c r="O143" s="92" t="s">
        <v>211</v>
      </c>
      <c r="P143" s="92" t="s">
        <v>212</v>
      </c>
    </row>
    <row r="144" ht="13.5" customHeight="1">
      <c r="D144" s="24">
        <v>89.0</v>
      </c>
      <c r="E144" s="24" t="s">
        <v>1195</v>
      </c>
      <c r="G144" s="7">
        <v>2000.0</v>
      </c>
      <c r="H144" s="164" t="s">
        <v>1199</v>
      </c>
      <c r="I144" s="20" t="s">
        <v>1570</v>
      </c>
      <c r="J144" s="20" t="s">
        <v>1571</v>
      </c>
      <c r="K144" s="20" t="s">
        <v>1574</v>
      </c>
      <c r="L144" s="20" t="s">
        <v>1576</v>
      </c>
      <c r="M144" s="20" t="s">
        <v>1577</v>
      </c>
      <c r="N144" s="158" t="s">
        <v>1579</v>
      </c>
      <c r="O144" s="20" t="s">
        <v>1581</v>
      </c>
      <c r="P144" s="20" t="s">
        <v>1583</v>
      </c>
      <c r="Q144" s="20"/>
      <c r="R144" s="20" t="s">
        <v>1570</v>
      </c>
      <c r="S144" s="20"/>
      <c r="T144" s="20">
        <v>75.0</v>
      </c>
    </row>
    <row r="145" ht="13.5" customHeight="1">
      <c r="D145">
        <v>90.0</v>
      </c>
      <c r="G145" s="7">
        <v>1997.0</v>
      </c>
      <c r="H145" s="164" t="s">
        <v>1227</v>
      </c>
      <c r="N145" s="20"/>
    </row>
    <row r="146" ht="13.5" customHeight="1">
      <c r="A146" s="172"/>
      <c r="B146" s="172"/>
      <c r="C146" s="172"/>
      <c r="D146" s="173"/>
      <c r="E146" s="172"/>
      <c r="F146" s="172"/>
      <c r="G146" s="172"/>
      <c r="H146" s="172"/>
      <c r="I146" s="172"/>
      <c r="J146" s="172"/>
      <c r="K146" s="175" t="s">
        <v>150</v>
      </c>
      <c r="L146" s="102"/>
      <c r="M146" s="102"/>
      <c r="N146" s="102"/>
      <c r="O146" s="102"/>
      <c r="P146" s="102"/>
      <c r="Q146" s="102"/>
      <c r="R146" s="102"/>
      <c r="S146" s="102"/>
      <c r="T146" s="102"/>
      <c r="U146" s="103"/>
      <c r="V146" s="103"/>
      <c r="W146" s="103"/>
      <c r="X146" s="103"/>
      <c r="Y146" s="103"/>
      <c r="Z146" s="103"/>
      <c r="AA146" s="103"/>
      <c r="AB146" s="103"/>
      <c r="AC146" s="103"/>
      <c r="AD146" s="103"/>
      <c r="AE146" s="103"/>
      <c r="AF146" s="103"/>
      <c r="AG146" s="103"/>
      <c r="AH146" s="103"/>
      <c r="AI146" s="103"/>
      <c r="AJ146" s="103"/>
    </row>
    <row r="147" ht="13.5" customHeight="1">
      <c r="D147" s="89"/>
      <c r="E147" s="91" t="s">
        <v>176</v>
      </c>
      <c r="F147" s="92"/>
      <c r="G147" s="85" t="s">
        <v>4</v>
      </c>
      <c r="H147" s="92" t="s">
        <v>178</v>
      </c>
      <c r="I147" s="92" t="s">
        <v>179</v>
      </c>
      <c r="J147" s="92" t="s">
        <v>180</v>
      </c>
      <c r="K147" s="85" t="s">
        <v>50</v>
      </c>
      <c r="L147" s="85" t="s">
        <v>182</v>
      </c>
      <c r="M147" s="92" t="s">
        <v>183</v>
      </c>
      <c r="N147" s="85"/>
      <c r="O147" s="94" t="s">
        <v>184</v>
      </c>
      <c r="P147" s="74"/>
      <c r="Q147" s="85"/>
      <c r="R147" s="85"/>
      <c r="S147" s="85"/>
      <c r="T147" s="85"/>
    </row>
    <row r="148" ht="13.5" customHeight="1">
      <c r="N148" s="121"/>
      <c r="O148" s="92" t="s">
        <v>211</v>
      </c>
      <c r="P148" s="92" t="s">
        <v>212</v>
      </c>
    </row>
    <row r="149" ht="13.5" customHeight="1">
      <c r="D149" s="24">
        <v>91.0</v>
      </c>
      <c r="E149" s="24" t="s">
        <v>1251</v>
      </c>
      <c r="G149" s="7">
        <v>2010.0</v>
      </c>
      <c r="H149" s="164" t="s">
        <v>1256</v>
      </c>
      <c r="I149" s="176" t="s">
        <v>1622</v>
      </c>
      <c r="J149" s="176" t="s">
        <v>1628</v>
      </c>
      <c r="K149" s="176" t="s">
        <v>1629</v>
      </c>
      <c r="L149" s="176" t="s">
        <v>1630</v>
      </c>
      <c r="M149" s="176" t="s">
        <v>1631</v>
      </c>
      <c r="N149" s="176" t="s">
        <v>1631</v>
      </c>
      <c r="O149" s="176" t="s">
        <v>1632</v>
      </c>
      <c r="P149" s="176" t="s">
        <v>1633</v>
      </c>
      <c r="Q149" s="176"/>
      <c r="R149" s="176" t="s">
        <v>1634</v>
      </c>
      <c r="S149" s="176" t="s">
        <v>1635</v>
      </c>
      <c r="T149" s="36">
        <v>76.0</v>
      </c>
    </row>
    <row r="150" ht="13.5" customHeight="1">
      <c r="A150" s="177"/>
      <c r="B150" s="177"/>
      <c r="C150" s="177"/>
      <c r="D150" s="178"/>
      <c r="E150" s="177"/>
      <c r="F150" s="177"/>
      <c r="G150" s="177"/>
      <c r="H150" s="177"/>
      <c r="I150" s="177"/>
      <c r="J150" s="177"/>
      <c r="K150" s="100" t="s">
        <v>126</v>
      </c>
      <c r="L150" s="101"/>
      <c r="M150" s="102"/>
      <c r="N150" s="102"/>
      <c r="O150" s="102"/>
      <c r="P150" s="102"/>
      <c r="Q150" s="102"/>
      <c r="R150" s="102"/>
      <c r="S150" s="102"/>
      <c r="T150" s="101"/>
      <c r="U150" s="103"/>
      <c r="V150" s="103"/>
      <c r="W150" s="103"/>
      <c r="X150" s="103"/>
      <c r="Y150" s="103"/>
      <c r="Z150" s="103"/>
      <c r="AA150" s="103"/>
      <c r="AB150" s="103"/>
      <c r="AC150" s="103"/>
      <c r="AD150" s="103"/>
      <c r="AE150" s="103"/>
      <c r="AF150" s="103"/>
      <c r="AG150" s="103"/>
      <c r="AH150" s="103"/>
      <c r="AI150" s="103"/>
      <c r="AJ150" s="103"/>
    </row>
    <row r="151" ht="13.5" customHeight="1">
      <c r="A151" s="179"/>
      <c r="B151" s="179"/>
      <c r="C151" s="179"/>
      <c r="D151" s="180"/>
      <c r="E151" s="179"/>
      <c r="F151" s="179"/>
      <c r="G151" s="179"/>
      <c r="H151" s="179"/>
      <c r="I151" s="179"/>
      <c r="J151" s="179"/>
      <c r="K151" s="181" t="s">
        <v>1284</v>
      </c>
      <c r="L151" s="182"/>
      <c r="M151" s="182"/>
      <c r="N151" s="182"/>
      <c r="O151" s="182"/>
      <c r="P151" s="182"/>
      <c r="Q151" s="182"/>
      <c r="R151" s="182"/>
      <c r="S151" s="182"/>
      <c r="T151" s="182"/>
    </row>
    <row r="152" ht="13.5" customHeight="1">
      <c r="D152" s="89"/>
      <c r="E152" s="91" t="s">
        <v>176</v>
      </c>
      <c r="F152" s="92"/>
      <c r="G152" s="85" t="s">
        <v>4</v>
      </c>
      <c r="H152" s="92" t="s">
        <v>178</v>
      </c>
      <c r="I152" s="92" t="s">
        <v>179</v>
      </c>
      <c r="J152" s="92" t="s">
        <v>180</v>
      </c>
      <c r="K152" s="85" t="s">
        <v>50</v>
      </c>
      <c r="L152" s="85" t="s">
        <v>182</v>
      </c>
      <c r="M152" s="92" t="s">
        <v>183</v>
      </c>
      <c r="N152" s="85"/>
      <c r="O152" s="94" t="s">
        <v>184</v>
      </c>
      <c r="P152" s="74"/>
      <c r="Q152" s="85"/>
      <c r="R152" s="85"/>
      <c r="S152" s="85"/>
      <c r="T152" s="85"/>
    </row>
    <row r="153" ht="13.5" customHeight="1">
      <c r="N153" s="121"/>
      <c r="O153" s="92" t="s">
        <v>211</v>
      </c>
      <c r="P153" s="92" t="s">
        <v>212</v>
      </c>
    </row>
    <row r="154" ht="13.5" customHeight="1">
      <c r="D154" s="24">
        <v>92.0</v>
      </c>
      <c r="E154" s="27" t="s">
        <v>1299</v>
      </c>
      <c r="G154" s="7">
        <v>2017.0</v>
      </c>
      <c r="H154" s="164" t="s">
        <v>1300</v>
      </c>
      <c r="I154" s="64" t="s">
        <v>1674</v>
      </c>
      <c r="R154" s="64" t="s">
        <v>1674</v>
      </c>
      <c r="S154" s="64" t="s">
        <v>1675</v>
      </c>
      <c r="T154" s="36">
        <v>77.0</v>
      </c>
    </row>
    <row r="155" ht="13.5" customHeight="1">
      <c r="D155" s="24">
        <v>93.0</v>
      </c>
      <c r="E155" s="27" t="s">
        <v>1307</v>
      </c>
      <c r="G155" s="7">
        <v>2012.0</v>
      </c>
      <c r="H155" s="164" t="s">
        <v>1311</v>
      </c>
      <c r="I155" s="1" t="s">
        <v>1687</v>
      </c>
      <c r="R155" s="64" t="s">
        <v>1688</v>
      </c>
      <c r="S155" s="1" t="s">
        <v>1689</v>
      </c>
      <c r="T155" s="36">
        <v>78.0</v>
      </c>
    </row>
    <row r="156" ht="13.5" customHeight="1">
      <c r="D156" s="24">
        <v>94.0</v>
      </c>
      <c r="E156" s="27" t="s">
        <v>1320</v>
      </c>
      <c r="G156" s="7">
        <v>2011.0</v>
      </c>
      <c r="H156" s="164" t="s">
        <v>1321</v>
      </c>
      <c r="I156" s="64" t="s">
        <v>1693</v>
      </c>
      <c r="R156" s="64" t="s">
        <v>1693</v>
      </c>
      <c r="S156" s="64" t="s">
        <v>1694</v>
      </c>
      <c r="T156" s="36">
        <v>79.0</v>
      </c>
    </row>
    <row r="157" ht="13.5" customHeight="1">
      <c r="D157" s="24">
        <v>95.0</v>
      </c>
      <c r="E157" s="27" t="s">
        <v>1323</v>
      </c>
      <c r="G157" s="7">
        <v>2010.0</v>
      </c>
      <c r="H157" s="164" t="s">
        <v>1324</v>
      </c>
      <c r="I157" s="1" t="s">
        <v>1706</v>
      </c>
      <c r="R157" s="64" t="s">
        <v>1707</v>
      </c>
      <c r="S157" s="1" t="s">
        <v>1708</v>
      </c>
      <c r="T157" s="36">
        <v>80.0</v>
      </c>
    </row>
    <row r="158" ht="13.5" customHeight="1">
      <c r="D158" s="24">
        <v>96.0</v>
      </c>
      <c r="E158" s="27" t="s">
        <v>1334</v>
      </c>
      <c r="G158" s="7">
        <v>2010.0</v>
      </c>
      <c r="H158" s="164" t="s">
        <v>1335</v>
      </c>
      <c r="I158" s="1" t="s">
        <v>1711</v>
      </c>
      <c r="R158" s="64" t="s">
        <v>1712</v>
      </c>
      <c r="S158" s="1" t="s">
        <v>1713</v>
      </c>
      <c r="T158" s="36">
        <v>81.0</v>
      </c>
    </row>
    <row r="159" ht="13.5" customHeight="1">
      <c r="D159" s="24">
        <v>97.0</v>
      </c>
      <c r="E159" s="27" t="s">
        <v>1337</v>
      </c>
      <c r="G159" s="7">
        <v>2008.0</v>
      </c>
      <c r="H159" s="164" t="s">
        <v>1338</v>
      </c>
      <c r="I159" s="1" t="s">
        <v>1724</v>
      </c>
      <c r="R159" s="64" t="s">
        <v>1726</v>
      </c>
      <c r="S159" s="1" t="s">
        <v>1727</v>
      </c>
      <c r="T159" s="36">
        <v>82.0</v>
      </c>
    </row>
    <row r="160" ht="13.5" customHeight="1">
      <c r="D160" s="24">
        <v>98.0</v>
      </c>
      <c r="E160" s="27" t="s">
        <v>1346</v>
      </c>
      <c r="G160" s="7">
        <v>2002.0</v>
      </c>
      <c r="H160" s="164" t="s">
        <v>1348</v>
      </c>
      <c r="I160" s="1" t="s">
        <v>1729</v>
      </c>
      <c r="R160" s="64" t="s">
        <v>940</v>
      </c>
      <c r="S160" s="1" t="s">
        <v>1731</v>
      </c>
      <c r="T160" s="36">
        <v>83.0</v>
      </c>
    </row>
    <row r="161" ht="13.5" customHeight="1">
      <c r="D161" s="24">
        <v>99.0</v>
      </c>
      <c r="E161" s="27" t="s">
        <v>1352</v>
      </c>
      <c r="G161" s="7">
        <v>2001.0</v>
      </c>
      <c r="H161" s="164" t="s">
        <v>1353</v>
      </c>
      <c r="I161" s="1" t="s">
        <v>1743</v>
      </c>
      <c r="R161" s="64" t="s">
        <v>1102</v>
      </c>
      <c r="S161" s="1" t="s">
        <v>1744</v>
      </c>
      <c r="T161" s="36">
        <v>84.0</v>
      </c>
    </row>
    <row r="162" ht="13.5" customHeight="1">
      <c r="D162" s="24">
        <v>100.0</v>
      </c>
      <c r="E162" s="27" t="s">
        <v>1364</v>
      </c>
      <c r="G162" s="7">
        <v>1999.0</v>
      </c>
      <c r="H162" s="164" t="s">
        <v>1366</v>
      </c>
      <c r="I162" s="1" t="s">
        <v>1747</v>
      </c>
      <c r="R162" s="64" t="s">
        <v>1748</v>
      </c>
      <c r="S162" s="1" t="s">
        <v>1749</v>
      </c>
      <c r="T162" s="36">
        <v>85.0</v>
      </c>
    </row>
    <row r="163" ht="13.5" customHeight="1">
      <c r="D163" s="24">
        <v>101.0</v>
      </c>
      <c r="E163" s="27" t="s">
        <v>1380</v>
      </c>
      <c r="G163" s="7">
        <v>1997.0</v>
      </c>
      <c r="H163" s="164" t="s">
        <v>1381</v>
      </c>
      <c r="I163" s="1" t="s">
        <v>1759</v>
      </c>
      <c r="R163" s="64" t="s">
        <v>1389</v>
      </c>
      <c r="S163" s="1" t="s">
        <v>1761</v>
      </c>
      <c r="T163" s="36">
        <v>86.0</v>
      </c>
    </row>
    <row r="164" ht="13.5" customHeight="1">
      <c r="A164" s="179"/>
      <c r="B164" s="179"/>
      <c r="C164" s="179"/>
      <c r="D164" s="180"/>
      <c r="E164" s="179"/>
      <c r="F164" s="179"/>
      <c r="G164" s="179"/>
      <c r="H164" s="179"/>
      <c r="I164" s="179"/>
      <c r="J164" s="179"/>
      <c r="K164" s="181" t="s">
        <v>1763</v>
      </c>
      <c r="L164" s="182"/>
      <c r="M164" s="182"/>
      <c r="N164" s="182"/>
      <c r="O164" s="182"/>
      <c r="P164" s="182"/>
      <c r="Q164" s="182"/>
      <c r="R164" s="182"/>
      <c r="S164" s="182"/>
    </row>
    <row r="165" ht="13.5" customHeight="1">
      <c r="D165" s="89"/>
      <c r="E165" s="91" t="s">
        <v>176</v>
      </c>
      <c r="F165" s="92"/>
      <c r="G165" s="85" t="s">
        <v>4</v>
      </c>
      <c r="H165" s="92" t="s">
        <v>178</v>
      </c>
      <c r="I165" s="92" t="s">
        <v>179</v>
      </c>
      <c r="J165" s="92" t="s">
        <v>180</v>
      </c>
      <c r="K165" s="85" t="s">
        <v>50</v>
      </c>
      <c r="L165" s="85" t="s">
        <v>182</v>
      </c>
      <c r="M165" s="92" t="s">
        <v>183</v>
      </c>
      <c r="N165" s="85"/>
      <c r="O165" s="94" t="s">
        <v>184</v>
      </c>
      <c r="P165" s="74"/>
      <c r="Q165" s="85"/>
      <c r="R165" s="85"/>
      <c r="S165" s="85"/>
      <c r="T165" s="85"/>
    </row>
    <row r="166" ht="13.5" customHeight="1">
      <c r="N166" s="121"/>
      <c r="O166" s="92" t="s">
        <v>211</v>
      </c>
      <c r="P166" s="92" t="s">
        <v>212</v>
      </c>
    </row>
    <row r="167" ht="13.5" customHeight="1">
      <c r="D167" s="24">
        <v>102.0</v>
      </c>
      <c r="E167" s="27" t="s">
        <v>1395</v>
      </c>
      <c r="G167" s="7">
        <v>2012.0</v>
      </c>
      <c r="H167" s="164" t="s">
        <v>1766</v>
      </c>
      <c r="I167" s="64" t="s">
        <v>1775</v>
      </c>
      <c r="T167" s="36">
        <v>87.0</v>
      </c>
    </row>
    <row r="168" ht="13.5" customHeight="1">
      <c r="D168" s="24">
        <v>103.0</v>
      </c>
      <c r="E168" s="27" t="s">
        <v>1400</v>
      </c>
      <c r="G168" s="7">
        <v>2012.0</v>
      </c>
      <c r="H168" s="164" t="s">
        <v>1404</v>
      </c>
      <c r="T168" s="36">
        <v>88.0</v>
      </c>
    </row>
    <row r="169" ht="13.5" customHeight="1">
      <c r="D169" s="24">
        <v>104.0</v>
      </c>
      <c r="E169" s="27" t="s">
        <v>1414</v>
      </c>
      <c r="G169" s="7">
        <v>2012.0</v>
      </c>
      <c r="H169" s="164" t="s">
        <v>1415</v>
      </c>
      <c r="T169" s="36">
        <v>89.0</v>
      </c>
    </row>
    <row r="170" ht="13.5" customHeight="1">
      <c r="D170" s="24">
        <v>105.0</v>
      </c>
      <c r="E170" s="27" t="s">
        <v>1417</v>
      </c>
      <c r="G170" s="7">
        <v>2012.0</v>
      </c>
      <c r="H170" s="164" t="s">
        <v>1792</v>
      </c>
      <c r="T170" s="36">
        <v>90.0</v>
      </c>
    </row>
    <row r="171" ht="13.5" customHeight="1">
      <c r="D171" s="24">
        <v>106.0</v>
      </c>
      <c r="E171" s="27" t="s">
        <v>1798</v>
      </c>
      <c r="G171" s="7">
        <v>2010.0</v>
      </c>
      <c r="H171" s="164" t="s">
        <v>1430</v>
      </c>
      <c r="T171" s="36">
        <v>91.0</v>
      </c>
    </row>
    <row r="172" ht="13.5" customHeight="1">
      <c r="D172" s="24">
        <v>107.0</v>
      </c>
      <c r="E172" s="27" t="s">
        <v>1440</v>
      </c>
      <c r="G172" s="7">
        <v>2009.0</v>
      </c>
      <c r="H172" s="164" t="s">
        <v>1441</v>
      </c>
      <c r="T172" s="36">
        <v>92.0</v>
      </c>
    </row>
    <row r="173" ht="13.5" customHeight="1">
      <c r="D173" s="24">
        <v>108.0</v>
      </c>
      <c r="E173" s="27" t="s">
        <v>1449</v>
      </c>
      <c r="G173" s="7">
        <v>2005.0</v>
      </c>
      <c r="H173" s="164" t="s">
        <v>1451</v>
      </c>
      <c r="T173" s="36">
        <v>93.0</v>
      </c>
    </row>
    <row r="174" ht="13.5" customHeight="1">
      <c r="D174" s="24">
        <v>109.0</v>
      </c>
      <c r="E174" s="27" t="s">
        <v>1460</v>
      </c>
      <c r="G174" s="7">
        <v>2005.0</v>
      </c>
      <c r="H174" s="164" t="s">
        <v>1461</v>
      </c>
      <c r="T174" s="36">
        <v>94.0</v>
      </c>
    </row>
    <row r="175" ht="13.5" customHeight="1">
      <c r="D175" s="24">
        <v>110.0</v>
      </c>
      <c r="E175" s="27" t="s">
        <v>1463</v>
      </c>
      <c r="G175" s="7">
        <v>2005.0</v>
      </c>
      <c r="H175" s="164" t="s">
        <v>1464</v>
      </c>
      <c r="T175" s="36">
        <v>95.0</v>
      </c>
    </row>
    <row r="176" ht="13.5" customHeight="1">
      <c r="D176" s="24">
        <v>111.0</v>
      </c>
      <c r="E176" s="27" t="s">
        <v>1474</v>
      </c>
      <c r="G176" s="7">
        <v>2002.0</v>
      </c>
      <c r="H176" s="164" t="s">
        <v>1475</v>
      </c>
      <c r="T176" s="36">
        <v>96.0</v>
      </c>
    </row>
    <row r="177" ht="13.5" customHeight="1">
      <c r="D177" s="24">
        <v>112.0</v>
      </c>
      <c r="E177" s="27" t="s">
        <v>1477</v>
      </c>
      <c r="G177" s="7">
        <v>2002.0</v>
      </c>
      <c r="H177" s="164" t="s">
        <v>1478</v>
      </c>
      <c r="T177" s="36">
        <v>97.0</v>
      </c>
    </row>
    <row r="178" ht="13.5" customHeight="1">
      <c r="D178" s="24">
        <v>113.0</v>
      </c>
      <c r="E178" s="27" t="s">
        <v>1488</v>
      </c>
      <c r="G178" s="7">
        <v>2000.0</v>
      </c>
      <c r="H178" s="164" t="s">
        <v>1489</v>
      </c>
      <c r="T178" s="36">
        <v>98.0</v>
      </c>
    </row>
    <row r="179" ht="13.5" customHeight="1">
      <c r="D179" s="24">
        <v>114.0</v>
      </c>
      <c r="E179" s="140" t="s">
        <v>1493</v>
      </c>
      <c r="G179" s="7">
        <v>2000.0</v>
      </c>
      <c r="H179" s="164" t="s">
        <v>1494</v>
      </c>
      <c r="I179" s="36"/>
      <c r="J179" s="36"/>
      <c r="K179" s="36"/>
      <c r="L179" s="36"/>
      <c r="M179" s="36"/>
      <c r="N179" s="36"/>
      <c r="O179" s="36"/>
      <c r="P179" s="36"/>
      <c r="Q179" s="36"/>
      <c r="R179" s="36"/>
      <c r="S179" s="36"/>
      <c r="T179" s="36">
        <v>100.0</v>
      </c>
    </row>
    <row r="180" ht="13.5" customHeight="1">
      <c r="D180" s="24">
        <v>115.0</v>
      </c>
      <c r="G180" s="7">
        <v>1999.0</v>
      </c>
      <c r="H180" s="164" t="s">
        <v>1502</v>
      </c>
      <c r="N180" s="36"/>
    </row>
    <row r="181" ht="13.5" customHeight="1">
      <c r="D181" s="24">
        <v>116.0</v>
      </c>
      <c r="E181" s="27" t="s">
        <v>1508</v>
      </c>
      <c r="G181" s="7">
        <v>1999.0</v>
      </c>
      <c r="H181" s="164" t="s">
        <v>1509</v>
      </c>
      <c r="T181" s="36">
        <v>101.0</v>
      </c>
    </row>
    <row r="182" ht="13.5" customHeight="1">
      <c r="D182" s="24">
        <v>117.0</v>
      </c>
      <c r="E182" s="27" t="s">
        <v>1511</v>
      </c>
      <c r="G182" s="7">
        <v>1997.0</v>
      </c>
      <c r="H182" s="164" t="s">
        <v>1512</v>
      </c>
      <c r="T182" s="36">
        <v>102.0</v>
      </c>
    </row>
    <row r="183" ht="13.5" customHeight="1">
      <c r="A183" s="179"/>
      <c r="B183" s="179"/>
      <c r="C183" s="179"/>
      <c r="D183" s="180"/>
      <c r="E183" s="179"/>
      <c r="F183" s="179"/>
      <c r="G183" s="179"/>
      <c r="H183" s="179"/>
      <c r="I183" s="179"/>
      <c r="J183" s="179"/>
      <c r="K183" s="181" t="s">
        <v>1522</v>
      </c>
      <c r="L183" s="182"/>
      <c r="M183" s="187"/>
      <c r="N183" s="187"/>
      <c r="O183" s="187"/>
      <c r="P183" s="187"/>
      <c r="Q183" s="187"/>
      <c r="R183" s="187"/>
      <c r="S183" s="187"/>
      <c r="T183" s="187"/>
      <c r="U183" s="187"/>
    </row>
    <row r="184" ht="13.5" customHeight="1">
      <c r="D184" s="89"/>
      <c r="E184" s="91" t="s">
        <v>176</v>
      </c>
      <c r="F184" s="92"/>
      <c r="G184" s="85" t="s">
        <v>4</v>
      </c>
      <c r="H184" s="92" t="s">
        <v>178</v>
      </c>
      <c r="I184" s="92" t="s">
        <v>179</v>
      </c>
      <c r="J184" s="92" t="s">
        <v>180</v>
      </c>
      <c r="K184" s="85" t="s">
        <v>50</v>
      </c>
      <c r="L184" s="85" t="s">
        <v>182</v>
      </c>
      <c r="M184" s="92" t="s">
        <v>183</v>
      </c>
      <c r="N184" s="85"/>
      <c r="O184" s="94" t="s">
        <v>184</v>
      </c>
      <c r="P184" s="74"/>
      <c r="Q184" s="85"/>
      <c r="R184" s="85"/>
      <c r="S184" s="85"/>
      <c r="T184" s="85"/>
    </row>
    <row r="185" ht="13.5" customHeight="1">
      <c r="N185" s="121"/>
      <c r="O185" s="92" t="s">
        <v>211</v>
      </c>
      <c r="P185" s="92" t="s">
        <v>212</v>
      </c>
    </row>
    <row r="186" ht="13.5" customHeight="1">
      <c r="D186" s="115">
        <v>118.0</v>
      </c>
      <c r="E186" s="27" t="s">
        <v>1531</v>
      </c>
      <c r="G186" s="7"/>
      <c r="H186" s="27" t="s">
        <v>385</v>
      </c>
      <c r="I186" s="64" t="s">
        <v>1883</v>
      </c>
      <c r="K186" s="64" t="s">
        <v>1884</v>
      </c>
      <c r="L186" s="1" t="s">
        <v>1885</v>
      </c>
      <c r="N186" s="1"/>
      <c r="O186" s="1" t="s">
        <v>1173</v>
      </c>
      <c r="P186" s="64" t="s">
        <v>1886</v>
      </c>
      <c r="R186" s="24" t="s">
        <v>385</v>
      </c>
      <c r="S186" s="24" t="s">
        <v>385</v>
      </c>
      <c r="T186" s="36">
        <v>103.0</v>
      </c>
    </row>
    <row r="187" ht="13.5" customHeight="1">
      <c r="A187" s="179"/>
      <c r="B187" s="179"/>
      <c r="C187" s="179"/>
      <c r="D187" s="180"/>
      <c r="E187" s="179"/>
      <c r="F187" s="179"/>
      <c r="G187" s="179"/>
      <c r="H187" s="179"/>
      <c r="I187" s="179"/>
      <c r="J187" s="179"/>
      <c r="K187" s="181" t="s">
        <v>1541</v>
      </c>
      <c r="L187" s="182"/>
      <c r="M187" s="187"/>
      <c r="N187" s="187"/>
      <c r="O187" s="187"/>
      <c r="P187" s="187"/>
      <c r="Q187" s="187"/>
      <c r="R187" s="187"/>
      <c r="S187" s="187"/>
      <c r="T187" s="187"/>
      <c r="U187" s="187"/>
    </row>
    <row r="188" ht="13.5" customHeight="1">
      <c r="D188" s="89"/>
      <c r="E188" s="91" t="s">
        <v>176</v>
      </c>
      <c r="F188" s="92"/>
      <c r="G188" s="85" t="s">
        <v>4</v>
      </c>
      <c r="H188" s="92" t="s">
        <v>178</v>
      </c>
      <c r="I188" s="92" t="s">
        <v>179</v>
      </c>
      <c r="J188" s="92" t="s">
        <v>180</v>
      </c>
      <c r="K188" s="85" t="s">
        <v>50</v>
      </c>
      <c r="L188" s="85" t="s">
        <v>182</v>
      </c>
      <c r="M188" s="92" t="s">
        <v>183</v>
      </c>
      <c r="N188" s="85"/>
      <c r="O188" s="94" t="s">
        <v>184</v>
      </c>
      <c r="P188" s="74"/>
      <c r="Q188" s="85"/>
      <c r="R188" s="85"/>
      <c r="S188" s="85"/>
      <c r="T188" s="85"/>
    </row>
    <row r="189" ht="13.5" customHeight="1">
      <c r="N189" s="121"/>
      <c r="O189" s="92" t="s">
        <v>211</v>
      </c>
      <c r="P189" s="92" t="s">
        <v>212</v>
      </c>
    </row>
    <row r="190" ht="13.5" customHeight="1">
      <c r="D190" s="117">
        <v>119.0</v>
      </c>
      <c r="E190" s="157" t="s">
        <v>1546</v>
      </c>
      <c r="G190" s="157">
        <v>1999.0</v>
      </c>
      <c r="H190" s="188" t="s">
        <v>1547</v>
      </c>
      <c r="I190" s="157" t="s">
        <v>1901</v>
      </c>
      <c r="J190" s="157" t="s">
        <v>1902</v>
      </c>
      <c r="K190" s="157" t="s">
        <v>1903</v>
      </c>
      <c r="L190" s="157" t="s">
        <v>1904</v>
      </c>
      <c r="M190" s="157" t="s">
        <v>405</v>
      </c>
      <c r="N190" s="157" t="s">
        <v>405</v>
      </c>
      <c r="O190" s="157" t="s">
        <v>1905</v>
      </c>
      <c r="P190" s="157" t="s">
        <v>1906</v>
      </c>
      <c r="Q190" s="157"/>
      <c r="R190" s="20" t="s">
        <v>1907</v>
      </c>
      <c r="S190" s="20" t="s">
        <v>1908</v>
      </c>
      <c r="T190" s="36">
        <v>104.0</v>
      </c>
    </row>
    <row r="191" ht="13.5" customHeight="1">
      <c r="A191" s="179"/>
      <c r="B191" s="179"/>
      <c r="C191" s="179"/>
      <c r="D191" s="180"/>
      <c r="E191" s="179"/>
      <c r="F191" s="179"/>
      <c r="G191" s="179"/>
      <c r="H191" s="179"/>
      <c r="I191" s="179"/>
      <c r="J191" s="179"/>
      <c r="K191" s="181" t="s">
        <v>1549</v>
      </c>
      <c r="L191" s="182"/>
      <c r="M191" s="187"/>
      <c r="N191" s="187"/>
      <c r="O191" s="187"/>
      <c r="P191" s="187"/>
      <c r="Q191" s="187"/>
      <c r="R191" s="187"/>
      <c r="S191" s="187"/>
      <c r="T191" s="187"/>
      <c r="U191" s="187"/>
    </row>
    <row r="192" ht="13.5" customHeight="1">
      <c r="D192" s="89"/>
      <c r="E192" s="91" t="s">
        <v>176</v>
      </c>
      <c r="F192" s="92"/>
      <c r="G192" s="85" t="s">
        <v>4</v>
      </c>
      <c r="H192" s="92" t="s">
        <v>178</v>
      </c>
      <c r="I192" s="92" t="s">
        <v>179</v>
      </c>
      <c r="J192" s="92" t="s">
        <v>180</v>
      </c>
      <c r="K192" s="85" t="s">
        <v>50</v>
      </c>
      <c r="L192" s="85" t="s">
        <v>182</v>
      </c>
      <c r="M192" s="92" t="s">
        <v>183</v>
      </c>
      <c r="N192" s="85"/>
      <c r="O192" s="94" t="s">
        <v>184</v>
      </c>
      <c r="P192" s="74"/>
      <c r="Q192" s="85"/>
      <c r="R192" s="85"/>
      <c r="S192" s="85"/>
      <c r="T192" s="85"/>
    </row>
    <row r="193" ht="13.5" customHeight="1">
      <c r="N193" s="121"/>
      <c r="O193" s="92" t="s">
        <v>211</v>
      </c>
      <c r="P193" s="92" t="s">
        <v>212</v>
      </c>
    </row>
    <row r="194" ht="13.5" customHeight="1">
      <c r="D194" s="24">
        <v>120.0</v>
      </c>
      <c r="E194" s="27" t="s">
        <v>1550</v>
      </c>
      <c r="G194" s="7">
        <v>2014.0</v>
      </c>
      <c r="H194" s="164" t="s">
        <v>1551</v>
      </c>
      <c r="I194" s="157" t="s">
        <v>1921</v>
      </c>
      <c r="J194" s="157" t="s">
        <v>1922</v>
      </c>
      <c r="K194" s="157" t="s">
        <v>1923</v>
      </c>
      <c r="L194" s="157" t="s">
        <v>1924</v>
      </c>
      <c r="M194" s="157" t="s">
        <v>1925</v>
      </c>
      <c r="N194" s="157" t="s">
        <v>338</v>
      </c>
      <c r="O194" s="157" t="s">
        <v>1926</v>
      </c>
      <c r="P194" s="157" t="s">
        <v>1927</v>
      </c>
      <c r="Q194" s="157" t="s">
        <v>1928</v>
      </c>
      <c r="R194" s="157" t="s">
        <v>1929</v>
      </c>
      <c r="S194" s="157" t="s">
        <v>1930</v>
      </c>
      <c r="T194" s="36">
        <v>105.0</v>
      </c>
    </row>
    <row r="195" ht="13.5" customHeight="1">
      <c r="A195" s="20"/>
      <c r="B195" s="20"/>
      <c r="C195" s="20"/>
      <c r="D195" s="24">
        <v>121.0</v>
      </c>
      <c r="E195" s="24" t="s">
        <v>1563</v>
      </c>
      <c r="G195" s="24">
        <v>2010.0</v>
      </c>
      <c r="H195" s="189" t="s">
        <v>1564</v>
      </c>
      <c r="I195" s="20" t="s">
        <v>1944</v>
      </c>
      <c r="J195" s="20" t="s">
        <v>1945</v>
      </c>
      <c r="K195" s="20" t="s">
        <v>1946</v>
      </c>
      <c r="L195" s="20" t="s">
        <v>1947</v>
      </c>
      <c r="M195" s="20" t="s">
        <v>1948</v>
      </c>
      <c r="N195" s="20" t="s">
        <v>338</v>
      </c>
      <c r="O195" s="20" t="s">
        <v>1949</v>
      </c>
      <c r="P195" s="20" t="s">
        <v>1950</v>
      </c>
      <c r="Q195" s="20"/>
      <c r="R195" s="20" t="s">
        <v>1951</v>
      </c>
      <c r="S195" s="20" t="s">
        <v>1952</v>
      </c>
      <c r="T195" s="36">
        <v>106.0</v>
      </c>
    </row>
    <row r="196" ht="13.5" customHeight="1">
      <c r="A196" s="20"/>
      <c r="B196" s="20"/>
      <c r="C196" s="20"/>
      <c r="D196" s="24">
        <v>122.0</v>
      </c>
      <c r="E196" s="24" t="s">
        <v>1953</v>
      </c>
      <c r="G196" s="24">
        <v>2010.0</v>
      </c>
      <c r="H196" s="189" t="s">
        <v>1567</v>
      </c>
      <c r="I196" s="20" t="s">
        <v>1964</v>
      </c>
      <c r="J196" s="20" t="s">
        <v>1965</v>
      </c>
      <c r="K196" s="20" t="s">
        <v>1966</v>
      </c>
      <c r="L196" s="20" t="s">
        <v>1967</v>
      </c>
      <c r="M196" s="20" t="s">
        <v>405</v>
      </c>
      <c r="N196" s="20" t="s">
        <v>405</v>
      </c>
      <c r="O196" s="20" t="s">
        <v>1968</v>
      </c>
      <c r="P196" s="20" t="s">
        <v>1969</v>
      </c>
      <c r="Q196" s="20"/>
      <c r="R196" s="20" t="s">
        <v>1970</v>
      </c>
      <c r="S196" s="20" t="s">
        <v>1971</v>
      </c>
      <c r="T196" s="36">
        <v>107.0</v>
      </c>
    </row>
    <row r="197" ht="13.5" customHeight="1">
      <c r="A197" s="20"/>
      <c r="B197" s="20"/>
      <c r="C197" s="20"/>
      <c r="D197" s="24">
        <v>123.0</v>
      </c>
      <c r="E197" s="24" t="s">
        <v>1585</v>
      </c>
      <c r="G197" s="24">
        <v>2005.0</v>
      </c>
      <c r="H197" s="189" t="s">
        <v>1586</v>
      </c>
      <c r="I197" s="20" t="s">
        <v>1973</v>
      </c>
      <c r="J197" s="20" t="s">
        <v>1974</v>
      </c>
      <c r="K197" s="20" t="s">
        <v>1975</v>
      </c>
      <c r="L197" s="20" t="s">
        <v>1981</v>
      </c>
      <c r="M197" s="20" t="s">
        <v>1982</v>
      </c>
      <c r="N197" s="20" t="s">
        <v>338</v>
      </c>
      <c r="O197" s="20" t="s">
        <v>1984</v>
      </c>
      <c r="P197" s="20" t="s">
        <v>1986</v>
      </c>
      <c r="Q197" s="20"/>
      <c r="R197" s="20" t="s">
        <v>374</v>
      </c>
      <c r="S197" s="20" t="s">
        <v>1988</v>
      </c>
      <c r="T197" s="36">
        <v>108.0</v>
      </c>
    </row>
    <row r="198" ht="13.5" customHeight="1">
      <c r="A198" s="20"/>
      <c r="B198" s="20"/>
      <c r="C198" s="20"/>
      <c r="D198" s="24">
        <v>124.0</v>
      </c>
      <c r="E198" s="24" t="s">
        <v>1590</v>
      </c>
      <c r="G198" s="24">
        <v>1999.0</v>
      </c>
      <c r="H198" s="189" t="s">
        <v>1591</v>
      </c>
      <c r="I198" s="20" t="s">
        <v>1993</v>
      </c>
      <c r="J198" s="20" t="s">
        <v>1994</v>
      </c>
      <c r="K198" s="20" t="s">
        <v>1995</v>
      </c>
      <c r="L198" s="20" t="s">
        <v>1996</v>
      </c>
      <c r="M198" s="20" t="s">
        <v>1997</v>
      </c>
      <c r="N198" s="20" t="s">
        <v>1998</v>
      </c>
      <c r="O198" s="20" t="s">
        <v>1999</v>
      </c>
      <c r="P198" s="20" t="s">
        <v>2000</v>
      </c>
      <c r="Q198" s="20"/>
      <c r="R198" s="20" t="s">
        <v>2001</v>
      </c>
      <c r="S198" s="20" t="s">
        <v>2002</v>
      </c>
      <c r="T198" s="36">
        <v>109.0</v>
      </c>
    </row>
    <row r="199" ht="13.5" customHeight="1">
      <c r="A199" s="20"/>
      <c r="B199" s="20"/>
      <c r="C199" s="20"/>
      <c r="D199" s="24">
        <v>125.0</v>
      </c>
      <c r="E199" s="24" t="s">
        <v>1593</v>
      </c>
      <c r="G199" s="24">
        <v>1997.0</v>
      </c>
      <c r="H199" s="190" t="s">
        <v>1594</v>
      </c>
      <c r="I199" s="20" t="s">
        <v>839</v>
      </c>
      <c r="J199" s="20"/>
      <c r="K199" s="20"/>
      <c r="L199" s="20"/>
      <c r="M199" s="20"/>
      <c r="N199" s="20"/>
      <c r="O199" s="20"/>
      <c r="P199" s="20"/>
      <c r="Q199" s="20"/>
      <c r="R199" s="20" t="s">
        <v>839</v>
      </c>
      <c r="S199" s="20" t="s">
        <v>839</v>
      </c>
      <c r="T199" s="36">
        <v>110.0</v>
      </c>
    </row>
    <row r="200" ht="13.5" customHeight="1">
      <c r="A200" s="191"/>
      <c r="B200" s="191"/>
      <c r="C200" s="191"/>
      <c r="D200" s="192"/>
      <c r="E200" s="191"/>
      <c r="F200" s="191"/>
      <c r="G200" s="191"/>
      <c r="H200" s="191"/>
      <c r="I200" s="191"/>
      <c r="J200" s="191"/>
      <c r="K200" s="100" t="s">
        <v>128</v>
      </c>
      <c r="L200" s="193"/>
      <c r="M200" s="191"/>
      <c r="N200" s="191"/>
      <c r="O200" s="191"/>
      <c r="P200" s="191"/>
      <c r="Q200" s="191"/>
      <c r="R200" s="191"/>
      <c r="S200" s="191"/>
      <c r="T200" s="191"/>
      <c r="U200" s="191"/>
      <c r="V200" s="103"/>
      <c r="W200" s="103"/>
      <c r="X200" s="103"/>
      <c r="Y200" s="103"/>
      <c r="Z200" s="103"/>
      <c r="AA200" s="103"/>
      <c r="AB200" s="103"/>
      <c r="AC200" s="103"/>
      <c r="AD200" s="103"/>
      <c r="AE200" s="103"/>
      <c r="AF200" s="103"/>
      <c r="AG200" s="103"/>
      <c r="AH200" s="103"/>
      <c r="AI200" s="103"/>
      <c r="AJ200" s="103"/>
    </row>
    <row r="201" ht="13.5" customHeight="1">
      <c r="D201" s="89"/>
      <c r="E201" s="91" t="s">
        <v>176</v>
      </c>
      <c r="F201" s="92"/>
      <c r="G201" s="85" t="s">
        <v>4</v>
      </c>
      <c r="H201" s="92" t="s">
        <v>178</v>
      </c>
      <c r="I201" s="92" t="s">
        <v>179</v>
      </c>
      <c r="J201" s="92" t="s">
        <v>180</v>
      </c>
      <c r="K201" s="85" t="s">
        <v>50</v>
      </c>
      <c r="L201" s="85" t="s">
        <v>182</v>
      </c>
      <c r="M201" s="92" t="s">
        <v>183</v>
      </c>
      <c r="N201" s="85"/>
      <c r="O201" s="94" t="s">
        <v>184</v>
      </c>
      <c r="P201" s="74"/>
      <c r="Q201" s="85"/>
      <c r="R201" s="85"/>
      <c r="S201" s="85"/>
      <c r="T201" s="85"/>
    </row>
    <row r="202" ht="13.5" customHeight="1">
      <c r="N202" s="121"/>
      <c r="O202" s="92" t="s">
        <v>211</v>
      </c>
      <c r="P202" s="92" t="s">
        <v>212</v>
      </c>
    </row>
    <row r="203" ht="13.5" customHeight="1">
      <c r="D203" s="27">
        <v>126.0</v>
      </c>
      <c r="E203" s="27" t="s">
        <v>1606</v>
      </c>
      <c r="G203" s="7">
        <v>2010.0</v>
      </c>
      <c r="H203" s="164" t="s">
        <v>1607</v>
      </c>
      <c r="I203" s="1" t="s">
        <v>2041</v>
      </c>
      <c r="J203" s="1" t="s">
        <v>2045</v>
      </c>
      <c r="K203" s="64" t="s">
        <v>2046</v>
      </c>
      <c r="L203" s="1" t="s">
        <v>2047</v>
      </c>
      <c r="M203" s="64" t="s">
        <v>2048</v>
      </c>
      <c r="N203" s="1"/>
      <c r="O203" s="1" t="s">
        <v>2049</v>
      </c>
      <c r="P203" s="1" t="s">
        <v>2050</v>
      </c>
      <c r="R203" s="64" t="s">
        <v>982</v>
      </c>
      <c r="S203" s="1" t="s">
        <v>2051</v>
      </c>
      <c r="T203" s="36">
        <v>111.0</v>
      </c>
    </row>
    <row r="204" ht="13.5" customHeight="1">
      <c r="A204" s="95"/>
      <c r="B204" s="95"/>
      <c r="C204" s="95"/>
      <c r="D204" s="97"/>
      <c r="E204" s="95"/>
      <c r="F204" s="95"/>
      <c r="G204" s="95"/>
      <c r="H204" s="95"/>
      <c r="I204" s="95"/>
      <c r="J204" s="95"/>
      <c r="K204" s="100" t="s">
        <v>130</v>
      </c>
      <c r="L204" s="101"/>
      <c r="M204" s="194"/>
      <c r="N204" s="191"/>
      <c r="O204" s="191"/>
      <c r="P204" s="191"/>
      <c r="Q204" s="191"/>
      <c r="R204" s="191"/>
      <c r="S204" s="191"/>
      <c r="T204" s="191"/>
      <c r="U204" s="191"/>
      <c r="V204" s="103"/>
      <c r="W204" s="103"/>
      <c r="X204" s="103"/>
      <c r="Y204" s="103"/>
      <c r="Z204" s="103"/>
      <c r="AA204" s="103"/>
      <c r="AB204" s="103"/>
      <c r="AC204" s="103"/>
      <c r="AD204" s="103"/>
      <c r="AE204" s="103"/>
      <c r="AF204" s="103"/>
      <c r="AG204" s="103"/>
      <c r="AH204" s="103"/>
      <c r="AI204" s="103"/>
      <c r="AJ204" s="103"/>
    </row>
    <row r="205" ht="13.5" customHeight="1">
      <c r="D205" s="89"/>
      <c r="E205" s="91" t="s">
        <v>176</v>
      </c>
      <c r="F205" s="92"/>
      <c r="G205" s="85" t="s">
        <v>4</v>
      </c>
      <c r="H205" s="92" t="s">
        <v>178</v>
      </c>
      <c r="I205" s="92" t="s">
        <v>179</v>
      </c>
      <c r="J205" s="92" t="s">
        <v>180</v>
      </c>
      <c r="K205" s="85" t="s">
        <v>50</v>
      </c>
      <c r="L205" s="85" t="s">
        <v>182</v>
      </c>
      <c r="M205" s="92" t="s">
        <v>183</v>
      </c>
      <c r="N205" s="85"/>
      <c r="O205" s="94" t="s">
        <v>184</v>
      </c>
      <c r="P205" s="74"/>
      <c r="Q205" s="85"/>
      <c r="R205" s="85"/>
      <c r="S205" s="85"/>
      <c r="T205" s="85"/>
    </row>
    <row r="206" ht="13.5" customHeight="1">
      <c r="N206" s="121"/>
      <c r="O206" s="92" t="s">
        <v>211</v>
      </c>
      <c r="P206" s="92" t="s">
        <v>212</v>
      </c>
    </row>
    <row r="207" ht="13.5" customHeight="1">
      <c r="D207" s="24">
        <v>127.0</v>
      </c>
      <c r="E207" s="27" t="s">
        <v>2077</v>
      </c>
      <c r="G207" s="7">
        <v>2008.0</v>
      </c>
      <c r="H207" s="164" t="s">
        <v>1626</v>
      </c>
      <c r="I207" s="1" t="s">
        <v>2083</v>
      </c>
      <c r="J207" s="1" t="s">
        <v>2084</v>
      </c>
      <c r="K207" s="1" t="s">
        <v>2085</v>
      </c>
      <c r="L207" s="1" t="s">
        <v>2086</v>
      </c>
      <c r="M207" s="1" t="s">
        <v>2087</v>
      </c>
      <c r="N207" s="1"/>
      <c r="O207" s="1" t="s">
        <v>2088</v>
      </c>
      <c r="P207" s="1" t="s">
        <v>2089</v>
      </c>
      <c r="R207" s="64" t="s">
        <v>2090</v>
      </c>
      <c r="S207" s="1" t="s">
        <v>2091</v>
      </c>
      <c r="T207" s="36">
        <v>112.0</v>
      </c>
    </row>
    <row r="208" ht="13.5" customHeight="1">
      <c r="D208" s="24">
        <v>128.0</v>
      </c>
      <c r="E208" s="27" t="s">
        <v>1639</v>
      </c>
      <c r="G208" s="7">
        <v>2008.0</v>
      </c>
      <c r="H208" s="164" t="s">
        <v>1640</v>
      </c>
      <c r="I208" s="1" t="s">
        <v>2101</v>
      </c>
      <c r="J208" s="1" t="s">
        <v>2102</v>
      </c>
      <c r="K208" s="64" t="s">
        <v>2103</v>
      </c>
      <c r="L208" s="1" t="s">
        <v>2104</v>
      </c>
      <c r="N208" s="1"/>
      <c r="O208" s="1" t="s">
        <v>2106</v>
      </c>
      <c r="P208" s="1" t="s">
        <v>2108</v>
      </c>
      <c r="R208" s="64" t="s">
        <v>891</v>
      </c>
      <c r="S208" s="1" t="s">
        <v>2109</v>
      </c>
      <c r="T208" s="36">
        <v>113.0</v>
      </c>
    </row>
    <row r="209" ht="13.5" customHeight="1">
      <c r="D209" s="24">
        <v>129.0</v>
      </c>
      <c r="E209" s="27" t="s">
        <v>2110</v>
      </c>
      <c r="G209" s="7">
        <v>2007.0</v>
      </c>
      <c r="H209" s="164" t="s">
        <v>1643</v>
      </c>
      <c r="I209" s="64" t="s">
        <v>2111</v>
      </c>
      <c r="J209" s="1" t="s">
        <v>2102</v>
      </c>
      <c r="K209" s="1" t="s">
        <v>2112</v>
      </c>
      <c r="L209" s="1" t="s">
        <v>2113</v>
      </c>
      <c r="M209" s="1" t="s">
        <v>2114</v>
      </c>
      <c r="N209" s="1"/>
      <c r="O209" s="1" t="s">
        <v>980</v>
      </c>
      <c r="P209" s="64" t="s">
        <v>2115</v>
      </c>
      <c r="R209" s="64" t="s">
        <v>680</v>
      </c>
      <c r="S209" s="64" t="s">
        <v>2117</v>
      </c>
      <c r="T209" s="36">
        <v>114.0</v>
      </c>
    </row>
    <row r="210" ht="13.5" customHeight="1">
      <c r="D210" s="24">
        <v>130.0</v>
      </c>
      <c r="E210" s="27" t="s">
        <v>2118</v>
      </c>
      <c r="G210" s="7">
        <v>2006.0</v>
      </c>
      <c r="H210" s="164" t="s">
        <v>1646</v>
      </c>
      <c r="I210" s="64" t="s">
        <v>2121</v>
      </c>
      <c r="J210" s="1" t="s">
        <v>2122</v>
      </c>
      <c r="K210" s="64" t="s">
        <v>2123</v>
      </c>
      <c r="L210" s="1" t="s">
        <v>2124</v>
      </c>
      <c r="M210" s="1" t="s">
        <v>2125</v>
      </c>
      <c r="N210" s="1"/>
      <c r="O210" s="1" t="s">
        <v>980</v>
      </c>
      <c r="P210" s="1" t="s">
        <v>2127</v>
      </c>
      <c r="R210" s="64" t="s">
        <v>680</v>
      </c>
      <c r="S210" s="64" t="s">
        <v>2129</v>
      </c>
      <c r="T210" s="36">
        <v>115.0</v>
      </c>
    </row>
    <row r="211" ht="13.5" customHeight="1">
      <c r="D211" s="24">
        <v>131.0</v>
      </c>
      <c r="E211" s="27" t="s">
        <v>2132</v>
      </c>
      <c r="G211" s="7">
        <v>2005.0</v>
      </c>
      <c r="H211" s="164" t="s">
        <v>1658</v>
      </c>
      <c r="I211" s="1" t="s">
        <v>2138</v>
      </c>
      <c r="K211" s="64" t="s">
        <v>2139</v>
      </c>
      <c r="L211" s="1" t="s">
        <v>2140</v>
      </c>
      <c r="M211" s="1" t="s">
        <v>2141</v>
      </c>
      <c r="N211" s="1"/>
      <c r="O211" s="1" t="s">
        <v>2142</v>
      </c>
      <c r="P211" s="1" t="s">
        <v>2143</v>
      </c>
      <c r="R211" s="64" t="s">
        <v>940</v>
      </c>
      <c r="S211" s="1" t="s">
        <v>2144</v>
      </c>
      <c r="T211" s="36">
        <v>116.0</v>
      </c>
    </row>
    <row r="212" ht="13.5" customHeight="1">
      <c r="A212" s="95"/>
      <c r="B212" s="95"/>
      <c r="C212" s="95"/>
      <c r="D212" s="97"/>
      <c r="E212" s="95"/>
      <c r="F212" s="95"/>
      <c r="G212" s="95"/>
      <c r="H212" s="95"/>
      <c r="I212" s="95"/>
      <c r="J212" s="95"/>
      <c r="K212" s="100" t="s">
        <v>132</v>
      </c>
      <c r="L212" s="101"/>
      <c r="M212" s="191"/>
      <c r="N212" s="191"/>
      <c r="O212" s="191"/>
      <c r="P212" s="191"/>
      <c r="Q212" s="191"/>
      <c r="R212" s="191"/>
      <c r="S212" s="191"/>
      <c r="T212" s="191"/>
      <c r="U212" s="191"/>
      <c r="V212" s="103"/>
      <c r="W212" s="103"/>
      <c r="X212" s="103"/>
      <c r="Y212" s="103"/>
      <c r="Z212" s="103"/>
      <c r="AA212" s="103"/>
      <c r="AB212" s="103"/>
      <c r="AC212" s="103"/>
      <c r="AD212" s="103"/>
      <c r="AE212" s="103"/>
      <c r="AF212" s="103"/>
      <c r="AG212" s="103"/>
      <c r="AH212" s="103"/>
      <c r="AI212" s="103"/>
      <c r="AJ212" s="103"/>
    </row>
    <row r="213" ht="13.5" customHeight="1">
      <c r="D213" s="89"/>
      <c r="E213" s="91" t="s">
        <v>176</v>
      </c>
      <c r="F213" s="92"/>
      <c r="G213" s="85" t="s">
        <v>4</v>
      </c>
      <c r="H213" s="92" t="s">
        <v>178</v>
      </c>
      <c r="I213" s="92" t="s">
        <v>179</v>
      </c>
      <c r="J213" s="92" t="s">
        <v>180</v>
      </c>
      <c r="K213" s="85" t="s">
        <v>50</v>
      </c>
      <c r="L213" s="85" t="s">
        <v>182</v>
      </c>
      <c r="M213" s="92" t="s">
        <v>183</v>
      </c>
      <c r="N213" s="85"/>
      <c r="O213" s="94" t="s">
        <v>184</v>
      </c>
      <c r="P213" s="74"/>
      <c r="Q213" s="85"/>
      <c r="R213" s="85"/>
      <c r="S213" s="85"/>
      <c r="T213" s="85"/>
    </row>
    <row r="214" ht="13.5" customHeight="1">
      <c r="N214" s="121"/>
      <c r="O214" s="92" t="s">
        <v>211</v>
      </c>
      <c r="P214" s="92" t="s">
        <v>212</v>
      </c>
    </row>
    <row r="215" ht="13.5" customHeight="1">
      <c r="D215" s="24">
        <v>132.0</v>
      </c>
      <c r="E215" s="27" t="s">
        <v>1667</v>
      </c>
      <c r="G215" s="195" t="s">
        <v>1668</v>
      </c>
      <c r="H215" s="164" t="s">
        <v>2156</v>
      </c>
      <c r="I215" s="20" t="s">
        <v>2164</v>
      </c>
      <c r="J215" s="20" t="s">
        <v>2165</v>
      </c>
      <c r="K215" s="20" t="s">
        <v>2166</v>
      </c>
      <c r="L215" s="20" t="s">
        <v>2168</v>
      </c>
      <c r="M215" s="20" t="s">
        <v>2169</v>
      </c>
      <c r="N215" s="20" t="s">
        <v>385</v>
      </c>
      <c r="O215" s="20" t="s">
        <v>306</v>
      </c>
      <c r="P215" s="20" t="s">
        <v>2171</v>
      </c>
      <c r="Q215" s="20" t="s">
        <v>2172</v>
      </c>
      <c r="R215" s="20" t="s">
        <v>2164</v>
      </c>
      <c r="S215" s="196" t="s">
        <v>2173</v>
      </c>
      <c r="T215" s="36">
        <v>117.0</v>
      </c>
    </row>
    <row r="216" ht="13.5" customHeight="1">
      <c r="A216" s="95"/>
      <c r="B216" s="95"/>
      <c r="C216" s="95"/>
      <c r="D216" s="97"/>
      <c r="E216" s="95"/>
      <c r="F216" s="95"/>
      <c r="G216" s="95"/>
      <c r="H216" s="95"/>
      <c r="I216" s="95"/>
      <c r="J216" s="95"/>
      <c r="K216" s="100" t="s">
        <v>1673</v>
      </c>
      <c r="L216" s="101"/>
      <c r="M216" s="191"/>
      <c r="N216" s="191"/>
      <c r="O216" s="191"/>
      <c r="P216" s="191"/>
      <c r="Q216" s="191"/>
      <c r="R216" s="191"/>
      <c r="S216" s="191"/>
      <c r="T216" s="191"/>
      <c r="U216" s="191"/>
      <c r="V216" s="103"/>
      <c r="W216" s="103"/>
      <c r="X216" s="103"/>
      <c r="Y216" s="103"/>
      <c r="Z216" s="103"/>
      <c r="AA216" s="103"/>
      <c r="AB216" s="103"/>
      <c r="AC216" s="103"/>
      <c r="AD216" s="103"/>
      <c r="AE216" s="103"/>
      <c r="AF216" s="103"/>
      <c r="AG216" s="103"/>
      <c r="AH216" s="103"/>
      <c r="AI216" s="103"/>
      <c r="AJ216" s="103"/>
    </row>
    <row r="217" ht="13.5" customHeight="1">
      <c r="D217" s="89"/>
      <c r="E217" s="91" t="s">
        <v>176</v>
      </c>
      <c r="F217" s="92"/>
      <c r="G217" s="85" t="s">
        <v>4</v>
      </c>
      <c r="H217" s="92" t="s">
        <v>178</v>
      </c>
      <c r="I217" s="92" t="s">
        <v>179</v>
      </c>
      <c r="J217" s="92" t="s">
        <v>180</v>
      </c>
      <c r="K217" s="85" t="s">
        <v>50</v>
      </c>
      <c r="L217" s="85" t="s">
        <v>182</v>
      </c>
      <c r="M217" s="92" t="s">
        <v>183</v>
      </c>
      <c r="N217" s="85"/>
      <c r="O217" s="94" t="s">
        <v>184</v>
      </c>
      <c r="P217" s="74"/>
      <c r="Q217" s="85"/>
      <c r="R217" s="85"/>
      <c r="S217" s="85"/>
      <c r="T217" s="85"/>
    </row>
    <row r="218" ht="13.5" customHeight="1">
      <c r="N218" s="121"/>
      <c r="O218" s="92" t="s">
        <v>211</v>
      </c>
      <c r="P218" s="92" t="s">
        <v>212</v>
      </c>
    </row>
    <row r="219" ht="13.5" customHeight="1">
      <c r="D219" s="24">
        <v>133.0</v>
      </c>
      <c r="E219" s="7" t="s">
        <v>1683</v>
      </c>
      <c r="G219" s="7">
        <v>2014.0</v>
      </c>
      <c r="H219" s="164" t="s">
        <v>1684</v>
      </c>
      <c r="I219" s="24" t="s">
        <v>2198</v>
      </c>
      <c r="J219" s="24" t="s">
        <v>2199</v>
      </c>
      <c r="K219" s="24" t="s">
        <v>2200</v>
      </c>
      <c r="L219" s="24" t="s">
        <v>2201</v>
      </c>
      <c r="M219" s="24"/>
      <c r="N219" s="24"/>
      <c r="O219" s="24"/>
      <c r="P219" s="24"/>
      <c r="Q219" s="24"/>
      <c r="R219" s="24" t="s">
        <v>982</v>
      </c>
      <c r="S219" s="24" t="s">
        <v>2202</v>
      </c>
      <c r="T219" s="24">
        <v>118.0</v>
      </c>
    </row>
    <row r="220" ht="13.5" customHeight="1">
      <c r="D220" s="24">
        <v>134.0</v>
      </c>
      <c r="G220" s="7">
        <v>2013.0</v>
      </c>
      <c r="H220" s="197" t="s">
        <v>1691</v>
      </c>
      <c r="N220" s="24"/>
    </row>
    <row r="221" ht="13.5" customHeight="1">
      <c r="A221" s="95"/>
      <c r="B221" s="95"/>
      <c r="C221" s="95"/>
      <c r="D221" s="97"/>
      <c r="E221" s="95"/>
      <c r="F221" s="95"/>
      <c r="G221" s="95"/>
      <c r="H221" s="95"/>
      <c r="I221" s="95"/>
      <c r="J221" s="95"/>
      <c r="K221" s="100" t="s">
        <v>534</v>
      </c>
      <c r="L221" s="101"/>
      <c r="M221" s="191"/>
      <c r="N221" s="191"/>
      <c r="O221" s="191"/>
      <c r="P221" s="191"/>
      <c r="Q221" s="191"/>
      <c r="R221" s="191"/>
      <c r="S221" s="191"/>
      <c r="T221" s="191"/>
      <c r="U221" s="191"/>
      <c r="V221" s="103"/>
      <c r="W221" s="103"/>
      <c r="X221" s="103"/>
      <c r="Y221" s="103"/>
      <c r="Z221" s="103"/>
      <c r="AA221" s="103"/>
      <c r="AB221" s="103"/>
      <c r="AC221" s="103"/>
      <c r="AD221" s="103"/>
      <c r="AE221" s="103"/>
      <c r="AF221" s="103"/>
      <c r="AG221" s="103"/>
      <c r="AH221" s="103"/>
      <c r="AI221" s="103"/>
      <c r="AJ221" s="103"/>
    </row>
    <row r="222" ht="13.5" customHeight="1">
      <c r="D222" s="89"/>
      <c r="E222" s="91" t="s">
        <v>176</v>
      </c>
      <c r="F222" s="92"/>
      <c r="G222" s="85" t="s">
        <v>4</v>
      </c>
      <c r="H222" s="92" t="s">
        <v>178</v>
      </c>
      <c r="I222" s="92" t="s">
        <v>179</v>
      </c>
      <c r="J222" s="92" t="s">
        <v>180</v>
      </c>
      <c r="K222" s="85" t="s">
        <v>50</v>
      </c>
      <c r="L222" s="85" t="s">
        <v>182</v>
      </c>
      <c r="M222" s="92" t="s">
        <v>183</v>
      </c>
      <c r="N222" s="85"/>
      <c r="O222" s="94" t="s">
        <v>184</v>
      </c>
      <c r="P222" s="74"/>
      <c r="Q222" s="85"/>
      <c r="R222" s="85"/>
      <c r="S222" s="85"/>
      <c r="T222" s="85"/>
    </row>
    <row r="223" ht="13.5" customHeight="1">
      <c r="N223" s="121"/>
      <c r="O223" s="92" t="s">
        <v>211</v>
      </c>
      <c r="P223" s="92" t="s">
        <v>212</v>
      </c>
    </row>
    <row r="224" ht="13.5" customHeight="1">
      <c r="D224" s="24">
        <v>135.0</v>
      </c>
      <c r="E224" s="7" t="s">
        <v>1709</v>
      </c>
      <c r="G224" s="7">
        <v>2002.0</v>
      </c>
      <c r="H224" s="164" t="s">
        <v>1710</v>
      </c>
      <c r="I224" s="36" t="s">
        <v>2230</v>
      </c>
      <c r="J224" s="36" t="s">
        <v>2231</v>
      </c>
      <c r="K224" s="36" t="s">
        <v>2232</v>
      </c>
      <c r="L224" s="36" t="s">
        <v>2233</v>
      </c>
      <c r="M224" s="20" t="s">
        <v>2234</v>
      </c>
      <c r="N224" s="20" t="s">
        <v>338</v>
      </c>
      <c r="O224" s="36" t="s">
        <v>2235</v>
      </c>
      <c r="P224" s="36" t="s">
        <v>2235</v>
      </c>
      <c r="Q224" s="36"/>
      <c r="R224" s="36" t="s">
        <v>1028</v>
      </c>
      <c r="S224" s="36" t="s">
        <v>2236</v>
      </c>
      <c r="T224" s="36">
        <v>119.0</v>
      </c>
    </row>
    <row r="225" ht="13.5" customHeight="1">
      <c r="D225" s="24">
        <v>136.0</v>
      </c>
      <c r="H225" s="164" t="s">
        <v>1715</v>
      </c>
    </row>
    <row r="226" ht="13.5" customHeight="1">
      <c r="D226" s="24">
        <v>137.0</v>
      </c>
      <c r="H226" s="164" t="s">
        <v>1728</v>
      </c>
    </row>
    <row r="227" ht="13.5" customHeight="1">
      <c r="D227" s="24">
        <v>138.0</v>
      </c>
      <c r="E227" s="7" t="s">
        <v>1732</v>
      </c>
      <c r="G227" s="7">
        <v>2002.0</v>
      </c>
      <c r="H227" s="164" t="s">
        <v>1733</v>
      </c>
      <c r="I227" s="199" t="s">
        <v>2256</v>
      </c>
      <c r="J227" s="200" t="s">
        <v>2261</v>
      </c>
      <c r="K227" s="200" t="s">
        <v>2268</v>
      </c>
      <c r="L227" s="201" t="s">
        <v>2269</v>
      </c>
      <c r="M227" s="200" t="s">
        <v>2272</v>
      </c>
      <c r="N227" s="200" t="s">
        <v>338</v>
      </c>
      <c r="O227" s="201" t="s">
        <v>2273</v>
      </c>
      <c r="P227" s="201" t="s">
        <v>2274</v>
      </c>
      <c r="Q227" s="201"/>
      <c r="R227" s="157" t="s">
        <v>2275</v>
      </c>
      <c r="S227" s="36" t="s">
        <v>2276</v>
      </c>
      <c r="T227" s="36">
        <v>120.0</v>
      </c>
    </row>
    <row r="228" ht="13.5" customHeight="1">
      <c r="D228" s="24">
        <v>139.0</v>
      </c>
      <c r="H228" s="164" t="s">
        <v>1745</v>
      </c>
    </row>
    <row r="229" ht="13.5" customHeight="1">
      <c r="A229" s="95"/>
      <c r="B229" s="95"/>
      <c r="C229" s="95"/>
      <c r="D229" s="97"/>
      <c r="E229" s="95"/>
      <c r="F229" s="95"/>
      <c r="G229" s="95"/>
      <c r="H229" s="95"/>
      <c r="I229" s="95"/>
      <c r="J229" s="95"/>
      <c r="K229" s="100" t="s">
        <v>138</v>
      </c>
      <c r="L229" s="101"/>
      <c r="M229" s="191"/>
      <c r="N229" s="191"/>
      <c r="O229" s="191"/>
      <c r="P229" s="191"/>
      <c r="Q229" s="191"/>
      <c r="R229" s="191"/>
      <c r="S229" s="191"/>
      <c r="T229" s="191"/>
      <c r="U229" s="191"/>
      <c r="V229" s="103"/>
      <c r="W229" s="103"/>
      <c r="X229" s="103"/>
      <c r="Y229" s="103"/>
      <c r="Z229" s="103"/>
      <c r="AA229" s="103"/>
      <c r="AB229" s="103"/>
      <c r="AC229" s="103"/>
      <c r="AD229" s="103"/>
      <c r="AE229" s="103"/>
      <c r="AF229" s="103"/>
      <c r="AG229" s="103"/>
      <c r="AH229" s="103"/>
      <c r="AI229" s="103"/>
      <c r="AJ229" s="103"/>
    </row>
    <row r="230" ht="13.5" customHeight="1">
      <c r="D230" s="89"/>
      <c r="E230" s="91" t="s">
        <v>176</v>
      </c>
      <c r="F230" s="92"/>
      <c r="G230" s="85" t="s">
        <v>4</v>
      </c>
      <c r="H230" s="92" t="s">
        <v>178</v>
      </c>
      <c r="I230" s="92" t="s">
        <v>179</v>
      </c>
      <c r="J230" s="92" t="s">
        <v>180</v>
      </c>
      <c r="K230" s="85" t="s">
        <v>50</v>
      </c>
      <c r="L230" s="85" t="s">
        <v>182</v>
      </c>
      <c r="M230" s="92" t="s">
        <v>183</v>
      </c>
      <c r="N230" s="85"/>
      <c r="O230" s="94" t="s">
        <v>184</v>
      </c>
      <c r="P230" s="74"/>
      <c r="Q230" s="85"/>
      <c r="R230" s="85"/>
      <c r="S230" s="85"/>
      <c r="T230" s="85"/>
    </row>
    <row r="231" ht="13.5" customHeight="1">
      <c r="N231" s="121"/>
      <c r="O231" s="92" t="s">
        <v>211</v>
      </c>
      <c r="P231" s="92" t="s">
        <v>212</v>
      </c>
    </row>
    <row r="232" ht="13.5" customHeight="1">
      <c r="D232" s="24">
        <v>140.0</v>
      </c>
      <c r="E232" s="27" t="s">
        <v>1760</v>
      </c>
      <c r="G232" s="7">
        <v>2011.0</v>
      </c>
      <c r="H232" s="164" t="s">
        <v>1762</v>
      </c>
      <c r="I232" s="157" t="s">
        <v>2304</v>
      </c>
      <c r="J232" s="157" t="s">
        <v>2305</v>
      </c>
      <c r="K232" s="157" t="s">
        <v>2306</v>
      </c>
      <c r="L232" s="157" t="s">
        <v>2307</v>
      </c>
      <c r="M232" s="157" t="s">
        <v>2308</v>
      </c>
      <c r="N232" s="157" t="s">
        <v>807</v>
      </c>
      <c r="O232" s="157" t="s">
        <v>2309</v>
      </c>
      <c r="P232" s="157" t="s">
        <v>2310</v>
      </c>
      <c r="R232" s="157" t="s">
        <v>2311</v>
      </c>
      <c r="S232" s="157" t="s">
        <v>2312</v>
      </c>
      <c r="T232" s="36">
        <v>121.0</v>
      </c>
    </row>
    <row r="233" ht="13.5" customHeight="1">
      <c r="D233" s="24">
        <v>141.0</v>
      </c>
      <c r="E233" s="27" t="s">
        <v>1765</v>
      </c>
      <c r="G233" s="7">
        <v>2011.0</v>
      </c>
      <c r="H233" s="164" t="s">
        <v>1767</v>
      </c>
      <c r="I233" s="157" t="s">
        <v>2325</v>
      </c>
      <c r="J233" s="157"/>
      <c r="K233" s="157"/>
      <c r="L233" s="157"/>
      <c r="M233" s="157"/>
      <c r="N233" s="157"/>
      <c r="O233" s="157"/>
      <c r="P233" s="157"/>
      <c r="R233" s="157" t="s">
        <v>2327</v>
      </c>
      <c r="S233" s="157" t="s">
        <v>2328</v>
      </c>
      <c r="T233" s="36">
        <v>122.0</v>
      </c>
    </row>
    <row r="234" ht="13.5" customHeight="1">
      <c r="D234" s="24">
        <v>142.0</v>
      </c>
      <c r="E234" s="27" t="s">
        <v>1779</v>
      </c>
      <c r="G234" s="7">
        <v>2011.0</v>
      </c>
      <c r="H234" s="164" t="s">
        <v>1780</v>
      </c>
      <c r="I234" s="157" t="s">
        <v>2336</v>
      </c>
      <c r="J234" s="157"/>
      <c r="K234" s="157"/>
      <c r="L234" s="157"/>
      <c r="M234" s="157"/>
      <c r="N234" s="157"/>
      <c r="O234" s="157"/>
      <c r="P234" s="157"/>
      <c r="R234" s="157" t="s">
        <v>1712</v>
      </c>
      <c r="S234" s="157" t="s">
        <v>2338</v>
      </c>
      <c r="T234" s="36">
        <v>123.0</v>
      </c>
    </row>
    <row r="235" ht="13.5" customHeight="1">
      <c r="D235" s="24">
        <v>143.0</v>
      </c>
      <c r="E235" s="27" t="s">
        <v>1782</v>
      </c>
      <c r="G235" s="7">
        <v>2010.0</v>
      </c>
      <c r="H235" s="164" t="s">
        <v>1783</v>
      </c>
      <c r="I235" s="157" t="s">
        <v>2352</v>
      </c>
      <c r="J235" s="157"/>
      <c r="K235" s="157"/>
      <c r="L235" s="157"/>
      <c r="M235" s="157"/>
      <c r="N235" s="157"/>
      <c r="O235" s="157"/>
      <c r="P235" s="157"/>
      <c r="R235" s="157" t="s">
        <v>2353</v>
      </c>
      <c r="S235" s="157" t="s">
        <v>2354</v>
      </c>
      <c r="T235" s="36">
        <v>124.0</v>
      </c>
    </row>
    <row r="236" ht="13.5" customHeight="1">
      <c r="D236" s="24">
        <v>144.0</v>
      </c>
      <c r="E236" s="27" t="s">
        <v>1790</v>
      </c>
      <c r="G236" s="7">
        <v>2010.0</v>
      </c>
      <c r="H236" s="164" t="s">
        <v>1791</v>
      </c>
      <c r="I236" s="157" t="s">
        <v>2366</v>
      </c>
      <c r="J236" s="157"/>
      <c r="K236" s="157"/>
      <c r="L236" s="157"/>
      <c r="M236" s="157"/>
      <c r="N236" s="157"/>
      <c r="O236" s="157"/>
      <c r="P236" s="157"/>
      <c r="R236" s="157" t="s">
        <v>2090</v>
      </c>
      <c r="S236" s="157" t="s">
        <v>2367</v>
      </c>
      <c r="T236" s="36">
        <v>125.0</v>
      </c>
    </row>
    <row r="237" ht="13.5" customHeight="1">
      <c r="A237" s="95"/>
      <c r="B237" s="95"/>
      <c r="C237" s="95"/>
      <c r="D237" s="97"/>
      <c r="E237" s="95"/>
      <c r="F237" s="95"/>
      <c r="G237" s="95"/>
      <c r="H237" s="95"/>
      <c r="I237" s="95"/>
      <c r="J237" s="95"/>
      <c r="K237" s="100" t="s">
        <v>140</v>
      </c>
      <c r="L237" s="101"/>
      <c r="M237" s="191"/>
      <c r="N237" s="191"/>
      <c r="O237" s="191"/>
      <c r="P237" s="191"/>
      <c r="Q237" s="191"/>
      <c r="R237" s="191"/>
      <c r="S237" s="191"/>
      <c r="T237" s="191"/>
      <c r="U237" s="191"/>
      <c r="V237" s="103"/>
      <c r="W237" s="103"/>
      <c r="X237" s="103"/>
      <c r="Y237" s="103"/>
      <c r="Z237" s="103"/>
      <c r="AA237" s="103"/>
      <c r="AB237" s="103"/>
      <c r="AC237" s="103"/>
      <c r="AD237" s="103"/>
      <c r="AE237" s="103"/>
      <c r="AF237" s="103"/>
      <c r="AG237" s="103"/>
      <c r="AH237" s="103"/>
      <c r="AI237" s="103"/>
      <c r="AJ237" s="103"/>
    </row>
    <row r="238" ht="13.5" customHeight="1">
      <c r="D238" s="89"/>
      <c r="E238" s="91" t="s">
        <v>176</v>
      </c>
      <c r="F238" s="92"/>
      <c r="G238" s="85" t="s">
        <v>4</v>
      </c>
      <c r="H238" s="92" t="s">
        <v>178</v>
      </c>
      <c r="I238" s="92" t="s">
        <v>179</v>
      </c>
      <c r="J238" s="92" t="s">
        <v>180</v>
      </c>
      <c r="K238" s="85" t="s">
        <v>50</v>
      </c>
      <c r="L238" s="85" t="s">
        <v>182</v>
      </c>
      <c r="M238" s="92" t="s">
        <v>183</v>
      </c>
      <c r="N238" s="85"/>
      <c r="O238" s="94" t="s">
        <v>184</v>
      </c>
      <c r="P238" s="74"/>
      <c r="Q238" s="85"/>
      <c r="R238" s="85"/>
      <c r="S238" s="85"/>
      <c r="T238" s="85"/>
    </row>
    <row r="239" ht="13.5" customHeight="1">
      <c r="N239" s="121"/>
      <c r="O239" s="92" t="s">
        <v>211</v>
      </c>
      <c r="P239" s="92" t="s">
        <v>212</v>
      </c>
    </row>
    <row r="240" ht="13.5" customHeight="1">
      <c r="D240" s="27">
        <v>145.0</v>
      </c>
      <c r="E240" s="27" t="s">
        <v>1799</v>
      </c>
      <c r="G240" s="7" t="s">
        <v>228</v>
      </c>
      <c r="H240" s="164" t="s">
        <v>385</v>
      </c>
      <c r="I240" s="1" t="s">
        <v>2389</v>
      </c>
      <c r="R240" s="1" t="s">
        <v>2389</v>
      </c>
      <c r="S240" s="1"/>
      <c r="T240" s="36">
        <v>126.0</v>
      </c>
    </row>
    <row r="241" ht="13.5" customHeight="1">
      <c r="D241" s="27">
        <v>146.0</v>
      </c>
      <c r="E241" s="27" t="s">
        <v>1800</v>
      </c>
      <c r="G241" s="7" t="s">
        <v>2390</v>
      </c>
      <c r="H241" s="164" t="s">
        <v>2391</v>
      </c>
      <c r="I241" s="1" t="s">
        <v>2401</v>
      </c>
      <c r="J241" s="1" t="s">
        <v>2402</v>
      </c>
      <c r="K241" s="64" t="s">
        <v>2403</v>
      </c>
      <c r="N241" s="1"/>
      <c r="O241" s="1" t="s">
        <v>2404</v>
      </c>
      <c r="P241" s="1" t="s">
        <v>2405</v>
      </c>
      <c r="R241" s="64" t="s">
        <v>1028</v>
      </c>
      <c r="S241" s="1" t="s">
        <v>2406</v>
      </c>
      <c r="T241" s="36">
        <v>127.0</v>
      </c>
    </row>
    <row r="242" ht="13.5" customHeight="1">
      <c r="D242" s="27">
        <v>147.0</v>
      </c>
      <c r="E242" s="27" t="s">
        <v>1810</v>
      </c>
      <c r="G242" s="7">
        <v>2004.0</v>
      </c>
      <c r="H242" s="164" t="s">
        <v>1811</v>
      </c>
      <c r="I242" s="1" t="s">
        <v>2415</v>
      </c>
      <c r="J242" s="1" t="s">
        <v>2416</v>
      </c>
      <c r="K242" s="64" t="s">
        <v>2417</v>
      </c>
      <c r="L242" s="1" t="s">
        <v>2418</v>
      </c>
      <c r="N242" s="1"/>
      <c r="O242" s="1" t="s">
        <v>2419</v>
      </c>
      <c r="P242" s="1" t="s">
        <v>2389</v>
      </c>
      <c r="R242" s="64" t="s">
        <v>2420</v>
      </c>
      <c r="S242" s="1" t="s">
        <v>2421</v>
      </c>
      <c r="T242" s="36">
        <v>128.0</v>
      </c>
    </row>
    <row r="243" ht="13.5" customHeight="1">
      <c r="A243" s="95"/>
      <c r="B243" s="95"/>
      <c r="C243" s="95"/>
      <c r="D243" s="97"/>
      <c r="E243" s="95"/>
      <c r="F243" s="95"/>
      <c r="G243" s="95"/>
      <c r="H243" s="95"/>
      <c r="I243" s="95"/>
      <c r="J243" s="95"/>
      <c r="K243" s="100" t="s">
        <v>142</v>
      </c>
      <c r="L243" s="101"/>
      <c r="M243" s="191"/>
      <c r="N243" s="191"/>
      <c r="O243" s="191"/>
      <c r="P243" s="191"/>
      <c r="Q243" s="191"/>
      <c r="R243" s="191"/>
      <c r="S243" s="191"/>
      <c r="T243" s="191"/>
      <c r="U243" s="191"/>
      <c r="V243" s="103"/>
      <c r="W243" s="103"/>
      <c r="X243" s="103"/>
      <c r="Y243" s="103"/>
      <c r="Z243" s="103"/>
      <c r="AA243" s="103"/>
      <c r="AB243" s="103"/>
      <c r="AC243" s="103"/>
      <c r="AD243" s="103"/>
      <c r="AE243" s="103"/>
      <c r="AF243" s="103"/>
      <c r="AG243" s="103"/>
      <c r="AH243" s="103"/>
      <c r="AI243" s="103"/>
      <c r="AJ243" s="103"/>
    </row>
    <row r="244" ht="13.5" customHeight="1">
      <c r="D244" s="89"/>
      <c r="E244" s="91" t="s">
        <v>176</v>
      </c>
      <c r="F244" s="92"/>
      <c r="G244" s="85" t="s">
        <v>4</v>
      </c>
      <c r="H244" s="92" t="s">
        <v>178</v>
      </c>
      <c r="I244" s="92" t="s">
        <v>179</v>
      </c>
      <c r="J244" s="92" t="s">
        <v>180</v>
      </c>
      <c r="K244" s="85" t="s">
        <v>50</v>
      </c>
      <c r="L244" s="85" t="s">
        <v>182</v>
      </c>
      <c r="M244" s="92" t="s">
        <v>183</v>
      </c>
      <c r="N244" s="85"/>
      <c r="O244" s="94" t="s">
        <v>184</v>
      </c>
      <c r="P244" s="74"/>
      <c r="Q244" s="85"/>
      <c r="R244" s="85"/>
      <c r="S244" s="85"/>
      <c r="T244" s="85"/>
    </row>
    <row r="245" ht="13.5" customHeight="1">
      <c r="N245" s="121"/>
      <c r="O245" s="92" t="s">
        <v>211</v>
      </c>
      <c r="P245" s="92" t="s">
        <v>212</v>
      </c>
    </row>
    <row r="246" ht="13.5" customHeight="1">
      <c r="D246" s="27">
        <v>148.0</v>
      </c>
      <c r="E246" s="27" t="s">
        <v>1823</v>
      </c>
      <c r="G246" s="7">
        <v>1998.0</v>
      </c>
      <c r="H246" s="167" t="s">
        <v>1824</v>
      </c>
      <c r="I246" s="1" t="s">
        <v>2438</v>
      </c>
      <c r="R246" s="64" t="s">
        <v>2439</v>
      </c>
      <c r="S246" s="1" t="s">
        <v>2440</v>
      </c>
      <c r="T246" s="36">
        <v>129.0</v>
      </c>
    </row>
    <row r="247" ht="13.5" customHeight="1">
      <c r="A247" s="95"/>
      <c r="B247" s="95"/>
      <c r="C247" s="95"/>
      <c r="D247" s="97"/>
      <c r="E247" s="95"/>
      <c r="F247" s="95"/>
      <c r="G247" s="95"/>
      <c r="H247" s="95"/>
      <c r="I247" s="95"/>
      <c r="J247" s="95"/>
      <c r="K247" s="100" t="s">
        <v>144</v>
      </c>
      <c r="L247" s="101"/>
      <c r="M247" s="191"/>
      <c r="N247" s="191"/>
      <c r="O247" s="191"/>
      <c r="P247" s="191"/>
      <c r="Q247" s="191"/>
      <c r="R247" s="191"/>
      <c r="S247" s="191"/>
      <c r="T247" s="191"/>
      <c r="U247" s="191"/>
      <c r="V247" s="103"/>
      <c r="W247" s="103"/>
      <c r="X247" s="103"/>
      <c r="Y247" s="103"/>
      <c r="Z247" s="103"/>
      <c r="AA247" s="103"/>
      <c r="AB247" s="103"/>
      <c r="AC247" s="103"/>
      <c r="AD247" s="103"/>
      <c r="AE247" s="103"/>
      <c r="AF247" s="103"/>
      <c r="AG247" s="103"/>
      <c r="AH247" s="103"/>
      <c r="AI247" s="103"/>
      <c r="AJ247" s="103"/>
    </row>
    <row r="248" ht="13.5" customHeight="1">
      <c r="A248" s="151"/>
      <c r="B248" s="151"/>
      <c r="C248" s="151"/>
      <c r="D248" s="152"/>
      <c r="E248" s="151"/>
      <c r="F248" s="151"/>
      <c r="G248" s="151"/>
      <c r="H248" s="151"/>
      <c r="I248" s="151"/>
      <c r="J248" s="151"/>
      <c r="K248" s="155" t="s">
        <v>1834</v>
      </c>
      <c r="L248" s="155"/>
      <c r="M248" s="203"/>
      <c r="N248" s="203"/>
      <c r="O248" s="203"/>
      <c r="P248" s="203"/>
      <c r="Q248" s="203"/>
      <c r="R248" s="203"/>
      <c r="S248" s="203"/>
      <c r="T248" s="203"/>
      <c r="U248" s="203"/>
      <c r="V248" s="156"/>
      <c r="W248" s="156"/>
      <c r="X248" s="156"/>
      <c r="Y248" s="156"/>
      <c r="Z248" s="156"/>
      <c r="AA248" s="156"/>
      <c r="AB248" s="156"/>
      <c r="AC248" s="156"/>
      <c r="AD248" s="156"/>
      <c r="AE248" s="156"/>
      <c r="AF248" s="156"/>
      <c r="AG248" s="156"/>
      <c r="AH248" s="156"/>
      <c r="AI248" s="156"/>
      <c r="AJ248" s="156"/>
    </row>
    <row r="249" ht="13.5" customHeight="1">
      <c r="A249" s="27"/>
      <c r="B249" s="27"/>
      <c r="C249" s="27"/>
      <c r="D249" s="89"/>
      <c r="E249" s="91" t="s">
        <v>176</v>
      </c>
      <c r="F249" s="92"/>
      <c r="G249" s="85" t="s">
        <v>4</v>
      </c>
      <c r="H249" s="92" t="s">
        <v>178</v>
      </c>
      <c r="I249" s="92" t="s">
        <v>179</v>
      </c>
      <c r="J249" s="92" t="s">
        <v>180</v>
      </c>
      <c r="K249" s="85" t="s">
        <v>50</v>
      </c>
      <c r="L249" s="85" t="s">
        <v>182</v>
      </c>
      <c r="M249" s="92" t="s">
        <v>183</v>
      </c>
      <c r="N249" s="85"/>
      <c r="O249" s="94" t="s">
        <v>184</v>
      </c>
      <c r="P249" s="74"/>
      <c r="Q249" s="85"/>
      <c r="R249" s="85"/>
      <c r="S249" s="85"/>
      <c r="T249" s="85"/>
      <c r="U249" s="27"/>
      <c r="V249" s="27"/>
      <c r="W249" s="27"/>
      <c r="X249" s="27"/>
      <c r="Y249" s="27"/>
      <c r="Z249" s="27"/>
      <c r="AA249" s="27"/>
      <c r="AB249" s="27"/>
      <c r="AC249" s="27"/>
      <c r="AD249" s="27"/>
      <c r="AE249" s="27"/>
      <c r="AF249" s="27"/>
      <c r="AG249" s="27"/>
      <c r="AH249" s="27"/>
      <c r="AI249" s="27"/>
      <c r="AJ249" s="27"/>
    </row>
    <row r="250" ht="13.5" customHeight="1">
      <c r="A250" s="27"/>
      <c r="B250" s="27"/>
      <c r="C250" s="27"/>
      <c r="N250" s="121"/>
      <c r="O250" s="92" t="s">
        <v>211</v>
      </c>
      <c r="P250" s="92" t="s">
        <v>212</v>
      </c>
      <c r="U250" s="27"/>
      <c r="V250" s="27"/>
      <c r="W250" s="27"/>
      <c r="X250" s="27"/>
      <c r="Y250" s="27"/>
      <c r="Z250" s="27"/>
      <c r="AA250" s="27"/>
      <c r="AB250" s="27"/>
      <c r="AC250" s="27"/>
      <c r="AD250" s="27"/>
      <c r="AE250" s="27"/>
      <c r="AF250" s="27"/>
      <c r="AG250" s="27"/>
      <c r="AH250" s="27"/>
      <c r="AI250" s="27"/>
      <c r="AJ250" s="27"/>
    </row>
    <row r="251" ht="13.5" customHeight="1">
      <c r="A251" s="27"/>
      <c r="B251" s="27"/>
      <c r="C251" s="27"/>
      <c r="D251" s="27">
        <v>149.0</v>
      </c>
      <c r="E251" s="27" t="s">
        <v>1837</v>
      </c>
      <c r="G251" s="7">
        <v>2000.0</v>
      </c>
      <c r="H251" s="164" t="s">
        <v>1839</v>
      </c>
      <c r="I251" s="27" t="s">
        <v>2466</v>
      </c>
      <c r="J251" s="27" t="s">
        <v>2468</v>
      </c>
      <c r="K251" s="27" t="s">
        <v>2470</v>
      </c>
      <c r="L251" s="27" t="s">
        <v>2472</v>
      </c>
      <c r="M251" s="27"/>
      <c r="N251" s="27"/>
      <c r="O251" s="27" t="s">
        <v>2473</v>
      </c>
      <c r="P251" s="27" t="s">
        <v>2474</v>
      </c>
      <c r="Q251" s="27"/>
      <c r="R251" s="27" t="s">
        <v>2475</v>
      </c>
      <c r="S251" s="27" t="s">
        <v>2476</v>
      </c>
      <c r="T251" s="24">
        <v>130.0</v>
      </c>
      <c r="U251" s="27"/>
      <c r="V251" s="27"/>
      <c r="W251" s="27"/>
      <c r="X251" s="27"/>
      <c r="Y251" s="27"/>
      <c r="Z251" s="27"/>
      <c r="AA251" s="27"/>
      <c r="AB251" s="27"/>
      <c r="AC251" s="27"/>
      <c r="AD251" s="27"/>
      <c r="AE251" s="27"/>
      <c r="AF251" s="27"/>
      <c r="AG251" s="27"/>
      <c r="AH251" s="27"/>
      <c r="AI251" s="27"/>
      <c r="AJ251" s="27"/>
    </row>
    <row r="252" ht="13.5" customHeight="1">
      <c r="A252" s="27"/>
      <c r="B252" s="27"/>
      <c r="C252" s="27"/>
      <c r="D252" s="27">
        <v>150.0</v>
      </c>
      <c r="E252" s="27" t="s">
        <v>1846</v>
      </c>
      <c r="G252" s="7">
        <v>2000.0</v>
      </c>
      <c r="H252" s="164" t="s">
        <v>1847</v>
      </c>
      <c r="I252" s="27" t="s">
        <v>2482</v>
      </c>
      <c r="J252" s="27" t="s">
        <v>2488</v>
      </c>
      <c r="K252" s="27" t="s">
        <v>2489</v>
      </c>
      <c r="L252" s="27" t="s">
        <v>2490</v>
      </c>
      <c r="M252" s="27"/>
      <c r="N252" s="27"/>
      <c r="O252" s="27" t="s">
        <v>2473</v>
      </c>
      <c r="P252" s="27" t="s">
        <v>2491</v>
      </c>
      <c r="Q252" s="27"/>
      <c r="R252" s="27" t="s">
        <v>2482</v>
      </c>
      <c r="S252" s="27" t="s">
        <v>2492</v>
      </c>
      <c r="T252" s="24">
        <v>131.0</v>
      </c>
      <c r="U252" s="27"/>
      <c r="V252" s="27"/>
      <c r="W252" s="27"/>
      <c r="X252" s="27"/>
      <c r="Y252" s="27"/>
      <c r="Z252" s="27"/>
      <c r="AA252" s="27"/>
      <c r="AB252" s="27"/>
      <c r="AC252" s="27"/>
      <c r="AD252" s="27"/>
      <c r="AE252" s="27"/>
      <c r="AF252" s="27"/>
      <c r="AG252" s="27"/>
      <c r="AH252" s="27"/>
      <c r="AI252" s="27"/>
      <c r="AJ252" s="27"/>
    </row>
    <row r="253" ht="13.5" customHeight="1">
      <c r="A253" s="151"/>
      <c r="B253" s="151"/>
      <c r="C253" s="151"/>
      <c r="D253" s="152"/>
      <c r="E253" s="151"/>
      <c r="F253" s="151"/>
      <c r="G253" s="151"/>
      <c r="H253" s="151"/>
      <c r="I253" s="151"/>
      <c r="J253" s="151"/>
      <c r="K253" s="154" t="s">
        <v>1858</v>
      </c>
      <c r="L253" s="155"/>
      <c r="M253" s="203"/>
      <c r="N253" s="203"/>
      <c r="O253" s="203"/>
      <c r="P253" s="203"/>
      <c r="Q253" s="203"/>
      <c r="R253" s="203"/>
      <c r="S253" s="203"/>
      <c r="T253" s="203"/>
      <c r="U253" s="203"/>
      <c r="V253" s="204"/>
      <c r="W253" s="204"/>
      <c r="X253" s="204"/>
      <c r="Y253" s="204"/>
      <c r="Z253" s="204"/>
      <c r="AA253" s="204"/>
      <c r="AB253" s="204"/>
      <c r="AC253" s="204"/>
      <c r="AD253" s="204"/>
      <c r="AE253" s="204"/>
      <c r="AF253" s="204"/>
      <c r="AG253" s="204"/>
      <c r="AH253" s="204"/>
      <c r="AI253" s="204"/>
      <c r="AJ253" s="204"/>
    </row>
    <row r="254" ht="13.5" customHeight="1">
      <c r="A254" s="27"/>
      <c r="B254" s="27"/>
      <c r="C254" s="27"/>
      <c r="D254" s="89"/>
      <c r="E254" s="91" t="s">
        <v>176</v>
      </c>
      <c r="F254" s="92"/>
      <c r="G254" s="85" t="s">
        <v>4</v>
      </c>
      <c r="H254" s="92" t="s">
        <v>178</v>
      </c>
      <c r="I254" s="92" t="s">
        <v>179</v>
      </c>
      <c r="J254" s="92" t="s">
        <v>180</v>
      </c>
      <c r="K254" s="85" t="s">
        <v>50</v>
      </c>
      <c r="L254" s="85" t="s">
        <v>182</v>
      </c>
      <c r="M254" s="92" t="s">
        <v>183</v>
      </c>
      <c r="N254" s="85"/>
      <c r="O254" s="94" t="s">
        <v>184</v>
      </c>
      <c r="P254" s="74"/>
      <c r="Q254" s="85"/>
      <c r="R254" s="85"/>
      <c r="S254" s="85"/>
      <c r="T254" s="85"/>
      <c r="U254" s="27"/>
      <c r="V254" s="27"/>
      <c r="W254" s="27"/>
      <c r="X254" s="27"/>
      <c r="Y254" s="27"/>
      <c r="Z254" s="27"/>
      <c r="AA254" s="27"/>
      <c r="AB254" s="27"/>
      <c r="AC254" s="27"/>
      <c r="AD254" s="27"/>
      <c r="AE254" s="27"/>
      <c r="AF254" s="27"/>
      <c r="AG254" s="27"/>
      <c r="AH254" s="27"/>
      <c r="AI254" s="27"/>
      <c r="AJ254" s="27"/>
    </row>
    <row r="255" ht="13.5" customHeight="1">
      <c r="N255" s="121"/>
      <c r="O255" s="92" t="s">
        <v>211</v>
      </c>
      <c r="P255" s="92" t="s">
        <v>212</v>
      </c>
    </row>
    <row r="256" ht="13.5" customHeight="1">
      <c r="A256" s="27"/>
      <c r="B256" s="27"/>
      <c r="C256" s="27"/>
      <c r="D256" s="27">
        <v>151.0</v>
      </c>
      <c r="E256" s="27" t="s">
        <v>1866</v>
      </c>
      <c r="G256" s="7" t="s">
        <v>1668</v>
      </c>
      <c r="H256" s="164" t="s">
        <v>2502</v>
      </c>
      <c r="I256" s="27" t="s">
        <v>2503</v>
      </c>
      <c r="J256" s="27" t="s">
        <v>2504</v>
      </c>
      <c r="K256" s="27" t="s">
        <v>2505</v>
      </c>
      <c r="L256" s="27" t="s">
        <v>2506</v>
      </c>
      <c r="M256" s="27" t="s">
        <v>2507</v>
      </c>
      <c r="N256" s="27" t="s">
        <v>2508</v>
      </c>
      <c r="O256" s="27" t="s">
        <v>2509</v>
      </c>
      <c r="P256" s="27" t="s">
        <v>2510</v>
      </c>
      <c r="Q256" s="27"/>
      <c r="R256" s="27" t="s">
        <v>2503</v>
      </c>
      <c r="T256" s="24">
        <v>132.0</v>
      </c>
      <c r="U256" s="27"/>
      <c r="V256" s="27"/>
      <c r="W256" s="27"/>
      <c r="X256" s="27"/>
      <c r="Y256" s="27"/>
      <c r="Z256" s="27"/>
      <c r="AA256" s="27"/>
      <c r="AB256" s="27"/>
      <c r="AC256" s="27"/>
      <c r="AD256" s="27"/>
      <c r="AE256" s="27"/>
      <c r="AF256" s="27"/>
      <c r="AG256" s="27"/>
      <c r="AH256" s="27"/>
      <c r="AI256" s="27"/>
      <c r="AJ256" s="27"/>
    </row>
    <row r="257" ht="13.5" customHeight="1">
      <c r="A257" s="27"/>
      <c r="B257" s="27"/>
      <c r="C257" s="27"/>
      <c r="D257" s="27">
        <v>152.0</v>
      </c>
      <c r="E257" s="27" t="s">
        <v>1871</v>
      </c>
      <c r="G257" s="7">
        <v>1998.0</v>
      </c>
      <c r="H257" s="164" t="s">
        <v>1872</v>
      </c>
      <c r="I257" s="27" t="s">
        <v>2520</v>
      </c>
      <c r="J257" s="27" t="s">
        <v>2521</v>
      </c>
      <c r="K257" s="27" t="s">
        <v>2522</v>
      </c>
      <c r="L257" s="27" t="s">
        <v>2523</v>
      </c>
      <c r="M257" s="27" t="s">
        <v>2524</v>
      </c>
      <c r="N257" s="27"/>
      <c r="O257" s="27" t="s">
        <v>1173</v>
      </c>
      <c r="P257" s="27" t="s">
        <v>2525</v>
      </c>
      <c r="Q257" s="27"/>
      <c r="R257" s="27" t="s">
        <v>2526</v>
      </c>
      <c r="S257" t="s">
        <v>2527</v>
      </c>
      <c r="T257" s="24">
        <v>133.0</v>
      </c>
      <c r="U257" s="27"/>
      <c r="V257" s="27"/>
      <c r="W257" s="27"/>
      <c r="X257" s="27"/>
      <c r="Y257" s="27"/>
      <c r="Z257" s="27"/>
      <c r="AA257" s="27"/>
      <c r="AB257" s="27"/>
      <c r="AC257" s="27"/>
      <c r="AD257" s="27"/>
      <c r="AE257" s="27"/>
      <c r="AF257" s="27"/>
      <c r="AG257" s="27"/>
      <c r="AH257" s="27"/>
      <c r="AI257" s="27"/>
      <c r="AJ257" s="27"/>
    </row>
    <row r="258" ht="13.5" customHeight="1">
      <c r="A258" s="151"/>
      <c r="B258" s="151"/>
      <c r="C258" s="151"/>
      <c r="D258" s="152"/>
      <c r="E258" s="151"/>
      <c r="F258" s="151"/>
      <c r="G258" s="151"/>
      <c r="H258" s="151"/>
      <c r="I258" s="151"/>
      <c r="J258" s="151"/>
      <c r="K258" s="154" t="s">
        <v>321</v>
      </c>
      <c r="L258" s="155"/>
      <c r="M258" s="203"/>
      <c r="N258" s="203"/>
      <c r="O258" s="203"/>
      <c r="P258" s="203"/>
      <c r="Q258" s="203"/>
      <c r="R258" s="203"/>
      <c r="S258" s="203"/>
      <c r="T258" s="203"/>
      <c r="U258" s="203"/>
      <c r="V258" s="156"/>
      <c r="W258" s="156"/>
      <c r="X258" s="156"/>
      <c r="Y258" s="156"/>
      <c r="Z258" s="156"/>
      <c r="AA258" s="156"/>
      <c r="AB258" s="156"/>
      <c r="AC258" s="156"/>
      <c r="AD258" s="156"/>
      <c r="AE258" s="156"/>
      <c r="AF258" s="156"/>
      <c r="AG258" s="156"/>
      <c r="AH258" s="156"/>
      <c r="AI258" s="156"/>
      <c r="AJ258" s="156"/>
    </row>
    <row r="259" ht="13.5" customHeight="1">
      <c r="D259" s="89"/>
      <c r="E259" s="91" t="s">
        <v>176</v>
      </c>
      <c r="F259" s="92"/>
      <c r="G259" s="85" t="s">
        <v>4</v>
      </c>
      <c r="H259" s="92" t="s">
        <v>178</v>
      </c>
      <c r="I259" s="92" t="s">
        <v>179</v>
      </c>
      <c r="J259" s="92" t="s">
        <v>180</v>
      </c>
      <c r="K259" s="85" t="s">
        <v>50</v>
      </c>
      <c r="L259" s="85" t="s">
        <v>182</v>
      </c>
      <c r="M259" s="92" t="s">
        <v>183</v>
      </c>
      <c r="N259" s="85"/>
      <c r="O259" s="94" t="s">
        <v>184</v>
      </c>
      <c r="P259" s="74"/>
      <c r="Q259" s="85"/>
      <c r="R259" s="85"/>
      <c r="S259" s="85"/>
      <c r="T259" s="85"/>
    </row>
    <row r="260" ht="13.5" customHeight="1">
      <c r="N260" s="121"/>
      <c r="O260" s="92" t="s">
        <v>211</v>
      </c>
      <c r="P260" s="92" t="s">
        <v>212</v>
      </c>
    </row>
    <row r="261" ht="13.5" customHeight="1">
      <c r="D261" s="27">
        <v>153.0</v>
      </c>
      <c r="E261" s="27" t="s">
        <v>1882</v>
      </c>
      <c r="G261" s="90" t="s">
        <v>1668</v>
      </c>
      <c r="H261" s="164" t="s">
        <v>2538</v>
      </c>
      <c r="I261" s="1" t="s">
        <v>2546</v>
      </c>
      <c r="K261" s="1" t="s">
        <v>2547</v>
      </c>
      <c r="R261" s="1" t="s">
        <v>2546</v>
      </c>
      <c r="S261" s="1"/>
      <c r="T261" s="36">
        <v>134.0</v>
      </c>
    </row>
    <row r="262" ht="13.5" customHeight="1">
      <c r="D262" s="27">
        <v>154.0</v>
      </c>
      <c r="E262" s="27" t="s">
        <v>1894</v>
      </c>
      <c r="G262" s="90" t="s">
        <v>1668</v>
      </c>
      <c r="H262" s="164" t="s">
        <v>2538</v>
      </c>
      <c r="I262" s="1" t="s">
        <v>2546</v>
      </c>
      <c r="K262" s="64" t="s">
        <v>2550</v>
      </c>
      <c r="R262" s="1" t="s">
        <v>2546</v>
      </c>
      <c r="S262" s="1"/>
      <c r="T262" s="36">
        <v>135.0</v>
      </c>
    </row>
    <row r="263" ht="13.5" customHeight="1">
      <c r="D263" s="27">
        <v>155.0</v>
      </c>
      <c r="E263" s="27" t="s">
        <v>1899</v>
      </c>
      <c r="F263" s="27"/>
      <c r="G263" s="90">
        <v>2017.0</v>
      </c>
      <c r="H263" s="164" t="s">
        <v>1900</v>
      </c>
      <c r="I263" s="1" t="s">
        <v>2546</v>
      </c>
      <c r="K263" s="64" t="s">
        <v>2551</v>
      </c>
      <c r="R263" s="1" t="s">
        <v>2546</v>
      </c>
      <c r="S263" s="1"/>
      <c r="T263" s="36">
        <v>136.0</v>
      </c>
    </row>
    <row r="264" ht="13.5" customHeight="1">
      <c r="D264" s="27">
        <v>156.0</v>
      </c>
      <c r="E264" s="27" t="s">
        <v>1919</v>
      </c>
      <c r="F264" s="27"/>
      <c r="G264" s="90">
        <v>2016.0</v>
      </c>
      <c r="H264" s="164" t="s">
        <v>1920</v>
      </c>
      <c r="I264" s="1" t="s">
        <v>2552</v>
      </c>
      <c r="J264" s="1" t="s">
        <v>2553</v>
      </c>
      <c r="K264" s="64" t="s">
        <v>2554</v>
      </c>
      <c r="L264" s="1" t="s">
        <v>2555</v>
      </c>
      <c r="M264" s="64" t="s">
        <v>2556</v>
      </c>
      <c r="N264" s="1" t="s">
        <v>2557</v>
      </c>
      <c r="O264" s="1" t="s">
        <v>2559</v>
      </c>
      <c r="P264" s="1" t="s">
        <v>2560</v>
      </c>
      <c r="R264" s="64" t="s">
        <v>2562</v>
      </c>
      <c r="S264" s="1" t="s">
        <v>2563</v>
      </c>
      <c r="T264" s="36">
        <v>137.0</v>
      </c>
    </row>
    <row r="265" ht="13.5" customHeight="1">
      <c r="D265" s="27">
        <v>157.0</v>
      </c>
      <c r="E265" s="27" t="s">
        <v>1937</v>
      </c>
      <c r="F265" s="27"/>
      <c r="G265" s="90">
        <v>2013.0</v>
      </c>
      <c r="H265" s="164" t="s">
        <v>2566</v>
      </c>
      <c r="I265" s="1" t="s">
        <v>2571</v>
      </c>
      <c r="J265" s="64" t="s">
        <v>2572</v>
      </c>
      <c r="K265" s="64" t="s">
        <v>2573</v>
      </c>
      <c r="L265" s="64" t="s">
        <v>2574</v>
      </c>
      <c r="M265" s="64" t="s">
        <v>2575</v>
      </c>
      <c r="N265" s="205" t="s">
        <v>2557</v>
      </c>
      <c r="O265" s="205" t="s">
        <v>2576</v>
      </c>
      <c r="P265" s="1" t="s">
        <v>2577</v>
      </c>
      <c r="R265" s="1" t="s">
        <v>1951</v>
      </c>
      <c r="S265" s="1" t="s">
        <v>2578</v>
      </c>
      <c r="T265" s="36">
        <v>138.0</v>
      </c>
    </row>
    <row r="266" ht="13.5" customHeight="1">
      <c r="A266" s="95"/>
      <c r="B266" s="95"/>
      <c r="C266" s="95"/>
      <c r="D266" s="97"/>
      <c r="E266" s="95"/>
      <c r="F266" s="95"/>
      <c r="G266" s="95"/>
      <c r="H266" s="95"/>
      <c r="I266" s="95"/>
      <c r="J266" s="95"/>
      <c r="K266" s="206" t="s">
        <v>146</v>
      </c>
      <c r="L266" s="101"/>
      <c r="M266" s="191"/>
      <c r="N266" s="191"/>
      <c r="O266" s="191"/>
      <c r="P266" s="191"/>
      <c r="Q266" s="191"/>
      <c r="R266" s="191"/>
      <c r="S266" s="191"/>
      <c r="T266" s="191"/>
      <c r="U266" s="191"/>
      <c r="V266" s="103"/>
      <c r="W266" s="103"/>
      <c r="X266" s="103"/>
      <c r="Y266" s="103"/>
      <c r="Z266" s="103"/>
      <c r="AA266" s="103"/>
      <c r="AB266" s="103"/>
      <c r="AC266" s="103"/>
      <c r="AD266" s="103"/>
      <c r="AE266" s="103"/>
      <c r="AF266" s="103"/>
      <c r="AG266" s="103"/>
      <c r="AH266" s="103"/>
      <c r="AI266" s="103"/>
      <c r="AJ266" s="103"/>
    </row>
    <row r="267" ht="13.5" customHeight="1">
      <c r="D267" s="89"/>
      <c r="E267" s="91" t="s">
        <v>176</v>
      </c>
      <c r="F267" s="92"/>
      <c r="G267" s="85" t="s">
        <v>4</v>
      </c>
      <c r="H267" s="92" t="s">
        <v>178</v>
      </c>
      <c r="I267" s="92" t="s">
        <v>179</v>
      </c>
      <c r="J267" s="92" t="s">
        <v>180</v>
      </c>
      <c r="K267" s="85" t="s">
        <v>50</v>
      </c>
      <c r="L267" s="85" t="s">
        <v>182</v>
      </c>
      <c r="M267" s="92" t="s">
        <v>183</v>
      </c>
      <c r="N267" s="85"/>
      <c r="O267" s="94" t="s">
        <v>184</v>
      </c>
      <c r="P267" s="74"/>
      <c r="Q267" s="85"/>
      <c r="R267" s="85"/>
      <c r="S267" s="85"/>
      <c r="T267" s="85"/>
    </row>
    <row r="268" ht="13.5" customHeight="1">
      <c r="N268" s="121"/>
      <c r="O268" s="92" t="s">
        <v>211</v>
      </c>
      <c r="P268" s="92" t="s">
        <v>212</v>
      </c>
    </row>
    <row r="269" ht="13.5" customHeight="1">
      <c r="D269" s="64"/>
      <c r="E269" s="27" t="s">
        <v>1960</v>
      </c>
      <c r="F269" s="27"/>
      <c r="G269" s="90">
        <v>2010.0</v>
      </c>
      <c r="H269" s="167" t="s">
        <v>1961</v>
      </c>
      <c r="I269" s="1" t="s">
        <v>2597</v>
      </c>
      <c r="R269" s="64" t="s">
        <v>1102</v>
      </c>
      <c r="S269" s="1" t="s">
        <v>2598</v>
      </c>
      <c r="T269" s="36">
        <v>139.0</v>
      </c>
    </row>
    <row r="270" ht="13.5" customHeight="1">
      <c r="A270" s="95"/>
      <c r="B270" s="95"/>
      <c r="C270" s="95"/>
      <c r="D270" s="97"/>
      <c r="E270" s="95"/>
      <c r="F270" s="95"/>
      <c r="G270" s="95"/>
      <c r="H270" s="95"/>
      <c r="I270" s="95"/>
      <c r="J270" s="95"/>
      <c r="K270" s="206" t="s">
        <v>148</v>
      </c>
      <c r="L270" s="101"/>
      <c r="M270" s="191"/>
      <c r="N270" s="191"/>
      <c r="O270" s="191"/>
      <c r="P270" s="191"/>
      <c r="Q270" s="191"/>
      <c r="R270" s="191"/>
      <c r="S270" s="191"/>
      <c r="T270" s="191"/>
      <c r="U270" s="191"/>
      <c r="V270" s="103"/>
      <c r="W270" s="103"/>
      <c r="X270" s="103"/>
      <c r="Y270" s="103"/>
      <c r="Z270" s="103"/>
      <c r="AA270" s="103"/>
      <c r="AB270" s="103"/>
      <c r="AC270" s="103"/>
      <c r="AD270" s="103"/>
      <c r="AE270" s="103"/>
      <c r="AF270" s="103"/>
      <c r="AG270" s="103"/>
      <c r="AH270" s="103"/>
      <c r="AI270" s="103"/>
      <c r="AJ270" s="103"/>
    </row>
    <row r="271" ht="13.5" customHeight="1">
      <c r="D271" s="89"/>
      <c r="E271" s="91" t="s">
        <v>176</v>
      </c>
      <c r="F271" s="92"/>
      <c r="G271" s="85" t="s">
        <v>4</v>
      </c>
      <c r="H271" s="92" t="s">
        <v>178</v>
      </c>
      <c r="I271" s="92" t="s">
        <v>179</v>
      </c>
      <c r="J271" s="92" t="s">
        <v>180</v>
      </c>
      <c r="K271" s="85" t="s">
        <v>50</v>
      </c>
      <c r="L271" s="85" t="s">
        <v>182</v>
      </c>
      <c r="M271" s="92" t="s">
        <v>183</v>
      </c>
      <c r="N271" s="85"/>
      <c r="O271" s="94" t="s">
        <v>184</v>
      </c>
      <c r="P271" s="74"/>
      <c r="Q271" s="85"/>
      <c r="R271" s="85"/>
      <c r="S271" s="85"/>
      <c r="T271" s="85"/>
    </row>
    <row r="272" ht="13.5" customHeight="1">
      <c r="N272" s="121"/>
      <c r="O272" s="92" t="s">
        <v>211</v>
      </c>
      <c r="P272" s="92" t="s">
        <v>212</v>
      </c>
    </row>
    <row r="273" ht="13.5" customHeight="1">
      <c r="D273" s="64">
        <v>158.0</v>
      </c>
      <c r="E273" s="27" t="s">
        <v>1987</v>
      </c>
      <c r="F273" s="27"/>
      <c r="G273" s="90">
        <v>2012.0</v>
      </c>
      <c r="H273" s="164" t="s">
        <v>1989</v>
      </c>
      <c r="I273" s="1" t="s">
        <v>2613</v>
      </c>
      <c r="R273" s="64" t="s">
        <v>2613</v>
      </c>
      <c r="S273" s="1" t="s">
        <v>2614</v>
      </c>
      <c r="T273" s="36">
        <v>140.0</v>
      </c>
    </row>
    <row r="274" ht="13.5" customHeight="1">
      <c r="D274" s="64">
        <v>159.0</v>
      </c>
      <c r="E274" s="27" t="s">
        <v>2004</v>
      </c>
      <c r="F274" s="27"/>
      <c r="G274" s="90">
        <v>2011.0</v>
      </c>
      <c r="H274" s="164" t="s">
        <v>2005</v>
      </c>
      <c r="I274" s="1" t="s">
        <v>2615</v>
      </c>
      <c r="R274" s="1" t="s">
        <v>2616</v>
      </c>
      <c r="S274" s="1" t="s">
        <v>2617</v>
      </c>
      <c r="T274" s="36">
        <v>141.0</v>
      </c>
    </row>
    <row r="275" ht="13.5" customHeight="1">
      <c r="D275" s="64">
        <v>160.0</v>
      </c>
      <c r="E275" s="27" t="s">
        <v>2015</v>
      </c>
      <c r="F275" s="27"/>
      <c r="G275" s="90">
        <v>2010.0</v>
      </c>
      <c r="H275" s="164" t="s">
        <v>2016</v>
      </c>
      <c r="I275" s="1" t="s">
        <v>2628</v>
      </c>
      <c r="R275" s="64" t="s">
        <v>2629</v>
      </c>
      <c r="S275" s="1" t="s">
        <v>2630</v>
      </c>
      <c r="T275" s="36">
        <v>142.0</v>
      </c>
    </row>
    <row r="276" ht="13.5" customHeight="1">
      <c r="A276" s="95"/>
      <c r="B276" s="95"/>
      <c r="C276" s="95"/>
      <c r="D276" s="97"/>
      <c r="E276" s="95"/>
      <c r="F276" s="95"/>
      <c r="G276" s="95"/>
      <c r="H276" s="95"/>
      <c r="I276" s="95"/>
      <c r="J276" s="95"/>
      <c r="K276" s="206" t="s">
        <v>383</v>
      </c>
      <c r="L276" s="101"/>
      <c r="M276" s="191"/>
      <c r="N276" s="191"/>
      <c r="O276" s="191"/>
      <c r="P276" s="191"/>
      <c r="Q276" s="191"/>
      <c r="R276" s="191"/>
      <c r="S276" s="191"/>
      <c r="T276" s="191"/>
      <c r="U276" s="191"/>
      <c r="V276" s="103"/>
      <c r="W276" s="103"/>
      <c r="X276" s="103"/>
      <c r="Y276" s="103"/>
      <c r="Z276" s="103"/>
      <c r="AA276" s="103"/>
      <c r="AB276" s="103"/>
      <c r="AC276" s="103"/>
      <c r="AD276" s="103"/>
      <c r="AE276" s="103"/>
      <c r="AF276" s="103"/>
      <c r="AG276" s="103"/>
      <c r="AH276" s="103"/>
      <c r="AI276" s="103"/>
      <c r="AJ276" s="103"/>
    </row>
    <row r="277" ht="13.5" customHeight="1">
      <c r="A277" s="151"/>
      <c r="B277" s="151"/>
      <c r="C277" s="151"/>
      <c r="D277" s="152"/>
      <c r="E277" s="151"/>
      <c r="F277" s="151"/>
      <c r="G277" s="151"/>
      <c r="H277" s="151"/>
      <c r="I277" s="151"/>
      <c r="J277" s="151"/>
      <c r="K277" s="207" t="s">
        <v>495</v>
      </c>
      <c r="L277" s="155"/>
      <c r="M277" s="203"/>
      <c r="N277" s="203"/>
      <c r="O277" s="203"/>
      <c r="P277" s="203"/>
      <c r="Q277" s="203"/>
      <c r="R277" s="203"/>
      <c r="S277" s="203"/>
      <c r="T277" s="203"/>
      <c r="U277" s="203"/>
      <c r="V277" s="156"/>
      <c r="W277" s="156"/>
      <c r="X277" s="156"/>
      <c r="Y277" s="156"/>
      <c r="Z277" s="156"/>
      <c r="AA277" s="156"/>
      <c r="AB277" s="156"/>
      <c r="AC277" s="156"/>
      <c r="AD277" s="156"/>
      <c r="AE277" s="156"/>
      <c r="AF277" s="156"/>
      <c r="AG277" s="156"/>
      <c r="AH277" s="156"/>
      <c r="AI277" s="156"/>
      <c r="AJ277" s="156"/>
    </row>
    <row r="278" ht="13.5" customHeight="1">
      <c r="D278" s="89"/>
      <c r="E278" s="91" t="s">
        <v>176</v>
      </c>
      <c r="F278" s="92"/>
      <c r="G278" s="85" t="s">
        <v>4</v>
      </c>
      <c r="H278" s="92" t="s">
        <v>178</v>
      </c>
      <c r="I278" s="92" t="s">
        <v>179</v>
      </c>
      <c r="J278" s="92" t="s">
        <v>180</v>
      </c>
      <c r="K278" s="85" t="s">
        <v>50</v>
      </c>
      <c r="L278" s="85" t="s">
        <v>182</v>
      </c>
      <c r="M278" s="92" t="s">
        <v>183</v>
      </c>
      <c r="N278" s="85"/>
      <c r="O278" s="94" t="s">
        <v>184</v>
      </c>
      <c r="P278" s="74"/>
      <c r="Q278" s="85"/>
      <c r="R278" s="85"/>
      <c r="S278" s="85"/>
      <c r="T278" s="85"/>
    </row>
    <row r="279" ht="13.5" customHeight="1">
      <c r="N279" s="121"/>
      <c r="O279" s="92" t="s">
        <v>211</v>
      </c>
      <c r="P279" s="92" t="s">
        <v>212</v>
      </c>
    </row>
    <row r="280" ht="13.5" customHeight="1">
      <c r="D280" s="64">
        <v>161.0</v>
      </c>
      <c r="E280" s="27" t="s">
        <v>2027</v>
      </c>
      <c r="F280" s="27"/>
      <c r="G280" s="90">
        <v>2017.0</v>
      </c>
      <c r="H280" s="164" t="s">
        <v>2028</v>
      </c>
      <c r="I280" s="1" t="s">
        <v>2650</v>
      </c>
      <c r="R280" s="64" t="s">
        <v>2651</v>
      </c>
      <c r="S280" s="1" t="s">
        <v>2653</v>
      </c>
      <c r="T280" s="36">
        <v>143.0</v>
      </c>
    </row>
    <row r="281" ht="13.5" customHeight="1">
      <c r="D281" s="64">
        <v>162.0</v>
      </c>
      <c r="E281" s="27" t="s">
        <v>2039</v>
      </c>
      <c r="F281" s="27"/>
      <c r="G281" s="90">
        <v>2017.0</v>
      </c>
      <c r="H281" s="164" t="s">
        <v>2040</v>
      </c>
      <c r="I281" s="64" t="s">
        <v>2662</v>
      </c>
      <c r="R281" s="64" t="s">
        <v>891</v>
      </c>
      <c r="S281" s="1" t="s">
        <v>2663</v>
      </c>
      <c r="T281" s="36">
        <v>144.0</v>
      </c>
    </row>
    <row r="282" ht="13.5" customHeight="1">
      <c r="D282" s="64">
        <v>163.0</v>
      </c>
      <c r="E282" s="27" t="s">
        <v>2043</v>
      </c>
      <c r="F282" s="27"/>
      <c r="G282" s="90">
        <v>2016.0</v>
      </c>
      <c r="H282" s="164" t="s">
        <v>2044</v>
      </c>
      <c r="I282" s="64" t="s">
        <v>2664</v>
      </c>
      <c r="R282" s="64" t="s">
        <v>506</v>
      </c>
      <c r="S282" s="1" t="s">
        <v>2665</v>
      </c>
      <c r="T282" s="36">
        <v>145.0</v>
      </c>
    </row>
    <row r="283" ht="13.5" customHeight="1">
      <c r="D283" s="64">
        <v>164.0</v>
      </c>
      <c r="E283" s="27" t="s">
        <v>2059</v>
      </c>
      <c r="F283" s="27"/>
      <c r="G283" s="90">
        <v>2016.0</v>
      </c>
      <c r="H283" s="164" t="s">
        <v>2060</v>
      </c>
      <c r="I283" s="64" t="s">
        <v>2670</v>
      </c>
      <c r="R283" s="64" t="s">
        <v>922</v>
      </c>
      <c r="S283" s="1" t="s">
        <v>2673</v>
      </c>
      <c r="T283" s="36">
        <v>146.0</v>
      </c>
    </row>
    <row r="284" ht="13.5" customHeight="1">
      <c r="D284" s="64">
        <v>165.0</v>
      </c>
      <c r="E284" s="27" t="s">
        <v>2065</v>
      </c>
      <c r="F284" s="27"/>
      <c r="G284" s="90">
        <v>2016.0</v>
      </c>
      <c r="H284" s="164" t="s">
        <v>2066</v>
      </c>
      <c r="I284" s="64" t="s">
        <v>2677</v>
      </c>
      <c r="R284" s="64" t="s">
        <v>2678</v>
      </c>
      <c r="S284" s="1" t="s">
        <v>2679</v>
      </c>
      <c r="T284" s="36">
        <v>147.0</v>
      </c>
    </row>
    <row r="285" ht="13.5" customHeight="1">
      <c r="D285" s="64">
        <v>166.0</v>
      </c>
      <c r="E285" s="27" t="s">
        <v>2068</v>
      </c>
      <c r="F285" s="27"/>
      <c r="G285" s="90">
        <v>2008.0</v>
      </c>
      <c r="H285" s="164" t="s">
        <v>2069</v>
      </c>
      <c r="I285" s="64" t="s">
        <v>2680</v>
      </c>
      <c r="R285" s="64" t="s">
        <v>2681</v>
      </c>
      <c r="S285" s="1" t="s">
        <v>2682</v>
      </c>
      <c r="T285" s="36">
        <v>148.0</v>
      </c>
    </row>
    <row r="286" ht="13.5" customHeight="1">
      <c r="D286" s="64">
        <v>167.0</v>
      </c>
      <c r="E286" s="27" t="s">
        <v>2683</v>
      </c>
      <c r="F286" s="27"/>
      <c r="G286" s="90">
        <v>2007.0</v>
      </c>
      <c r="H286" s="164" t="s">
        <v>2082</v>
      </c>
      <c r="I286" s="64" t="s">
        <v>2684</v>
      </c>
      <c r="R286" s="64" t="s">
        <v>1076</v>
      </c>
      <c r="S286" s="1" t="s">
        <v>2685</v>
      </c>
      <c r="T286" s="36">
        <v>149.0</v>
      </c>
    </row>
    <row r="287" ht="13.5" customHeight="1">
      <c r="D287" s="64">
        <v>168.0</v>
      </c>
      <c r="E287" s="27" t="s">
        <v>2688</v>
      </c>
      <c r="F287" s="27"/>
      <c r="G287" s="90">
        <v>2006.0</v>
      </c>
      <c r="H287" s="164" t="s">
        <v>2100</v>
      </c>
      <c r="I287" s="64" t="s">
        <v>2696</v>
      </c>
      <c r="R287" s="64" t="s">
        <v>2678</v>
      </c>
      <c r="S287" s="1" t="s">
        <v>2697</v>
      </c>
      <c r="T287" s="36">
        <v>150.0</v>
      </c>
    </row>
    <row r="288" ht="13.5" customHeight="1">
      <c r="D288" s="64">
        <v>169.0</v>
      </c>
      <c r="E288" s="208" t="s">
        <v>2119</v>
      </c>
      <c r="F288" s="7"/>
      <c r="G288" s="90">
        <v>2006.0</v>
      </c>
      <c r="H288" s="164" t="s">
        <v>2120</v>
      </c>
      <c r="I288" s="115" t="s">
        <v>2700</v>
      </c>
      <c r="J288" s="27"/>
      <c r="K288" s="27"/>
      <c r="L288" s="27"/>
      <c r="M288" s="27"/>
      <c r="N288" s="140"/>
      <c r="O288" s="27"/>
      <c r="P288" s="27"/>
      <c r="Q288" s="27"/>
      <c r="R288" s="27" t="s">
        <v>2704</v>
      </c>
      <c r="S288" s="24" t="s">
        <v>2705</v>
      </c>
      <c r="T288" s="36">
        <v>151.0</v>
      </c>
    </row>
    <row r="289" ht="13.5" customHeight="1">
      <c r="D289" s="64">
        <v>170.0</v>
      </c>
      <c r="F289" s="7"/>
      <c r="H289" s="164" t="s">
        <v>2134</v>
      </c>
      <c r="N289" s="140"/>
    </row>
    <row r="290" ht="13.5" customHeight="1">
      <c r="D290" s="64">
        <v>171.0</v>
      </c>
      <c r="E290" s="27" t="s">
        <v>2145</v>
      </c>
      <c r="F290" s="27"/>
      <c r="G290" s="90">
        <v>2003.0</v>
      </c>
      <c r="H290" s="164" t="s">
        <v>2146</v>
      </c>
      <c r="I290" s="64" t="s">
        <v>2710</v>
      </c>
      <c r="R290" s="64" t="s">
        <v>506</v>
      </c>
      <c r="S290" s="1" t="s">
        <v>2712</v>
      </c>
      <c r="T290" s="36">
        <v>152.0</v>
      </c>
    </row>
    <row r="291" ht="13.5" customHeight="1">
      <c r="D291" s="64">
        <v>172.0</v>
      </c>
      <c r="E291" s="115" t="s">
        <v>2148</v>
      </c>
      <c r="F291" s="7"/>
      <c r="G291" s="90">
        <v>2002.0</v>
      </c>
      <c r="H291" s="164" t="s">
        <v>2149</v>
      </c>
      <c r="I291" s="115" t="s">
        <v>2720</v>
      </c>
      <c r="J291" s="115"/>
      <c r="K291" s="115"/>
      <c r="L291" s="115"/>
      <c r="M291" s="115"/>
      <c r="N291" s="115"/>
      <c r="O291" s="115"/>
      <c r="P291" s="115"/>
      <c r="Q291" s="115"/>
      <c r="R291" s="27" t="s">
        <v>1529</v>
      </c>
      <c r="S291" s="24" t="s">
        <v>2721</v>
      </c>
      <c r="T291" s="36">
        <v>153.0</v>
      </c>
    </row>
    <row r="292" ht="13.5" customHeight="1">
      <c r="D292" s="64">
        <v>173.0</v>
      </c>
      <c r="F292" s="7"/>
      <c r="G292" s="90">
        <v>2000.0</v>
      </c>
      <c r="H292" s="164" t="s">
        <v>2157</v>
      </c>
    </row>
    <row r="293" ht="13.5" customHeight="1">
      <c r="D293" s="64">
        <v>174.0</v>
      </c>
      <c r="E293" s="27" t="s">
        <v>2167</v>
      </c>
      <c r="F293" s="27"/>
      <c r="G293" s="90">
        <v>2002.0</v>
      </c>
      <c r="H293" s="164" t="s">
        <v>2170</v>
      </c>
      <c r="I293" s="64" t="s">
        <v>2732</v>
      </c>
      <c r="R293" s="1" t="s">
        <v>2733</v>
      </c>
      <c r="S293" s="1" t="s">
        <v>2734</v>
      </c>
      <c r="T293" s="36">
        <v>154.0</v>
      </c>
    </row>
    <row r="294" ht="13.5" customHeight="1">
      <c r="D294" s="64">
        <v>175.0</v>
      </c>
      <c r="E294" s="27" t="s">
        <v>2735</v>
      </c>
      <c r="F294" s="27"/>
      <c r="G294" s="90">
        <v>2001.0</v>
      </c>
      <c r="H294" s="164" t="s">
        <v>2176</v>
      </c>
      <c r="I294" s="64" t="s">
        <v>2736</v>
      </c>
      <c r="R294" s="64" t="s">
        <v>1529</v>
      </c>
      <c r="S294" s="1" t="s">
        <v>2737</v>
      </c>
      <c r="T294" s="36">
        <v>155.0</v>
      </c>
    </row>
    <row r="295" ht="13.5" customHeight="1">
      <c r="D295" s="64">
        <v>176.0</v>
      </c>
      <c r="E295" s="27" t="s">
        <v>2186</v>
      </c>
      <c r="F295" s="27"/>
      <c r="G295" s="90">
        <v>2001.0</v>
      </c>
      <c r="H295" s="164" t="s">
        <v>2187</v>
      </c>
      <c r="I295" s="64" t="s">
        <v>2747</v>
      </c>
      <c r="R295" s="64" t="s">
        <v>2748</v>
      </c>
      <c r="S295" s="1" t="s">
        <v>2749</v>
      </c>
      <c r="T295" s="36">
        <v>156.0</v>
      </c>
    </row>
    <row r="296" ht="13.5" customHeight="1">
      <c r="A296" s="95"/>
      <c r="B296" s="95"/>
      <c r="C296" s="95"/>
      <c r="D296" s="97"/>
      <c r="E296" s="95"/>
      <c r="F296" s="95"/>
      <c r="G296" s="95"/>
      <c r="H296" s="95"/>
      <c r="I296" s="95"/>
      <c r="J296" s="95"/>
      <c r="K296" s="206" t="s">
        <v>428</v>
      </c>
      <c r="L296" s="101"/>
      <c r="M296" s="191"/>
      <c r="N296" s="191"/>
      <c r="O296" s="191"/>
      <c r="P296" s="191"/>
      <c r="Q296" s="191"/>
      <c r="R296" s="191"/>
      <c r="S296" s="191"/>
      <c r="T296" s="191"/>
      <c r="U296" s="191"/>
      <c r="V296" s="103"/>
      <c r="W296" s="103"/>
      <c r="X296" s="103"/>
      <c r="Y296" s="103"/>
      <c r="Z296" s="103"/>
      <c r="AA296" s="103"/>
      <c r="AB296" s="103"/>
      <c r="AC296" s="103"/>
      <c r="AD296" s="103"/>
      <c r="AE296" s="103"/>
      <c r="AF296" s="103"/>
      <c r="AG296" s="103"/>
      <c r="AH296" s="103"/>
      <c r="AI296" s="103"/>
      <c r="AJ296" s="103"/>
    </row>
    <row r="297" ht="13.5" customHeight="1">
      <c r="D297" s="89"/>
      <c r="E297" s="91" t="s">
        <v>176</v>
      </c>
      <c r="F297" s="92"/>
      <c r="G297" s="85" t="s">
        <v>4</v>
      </c>
      <c r="H297" s="92" t="s">
        <v>178</v>
      </c>
      <c r="I297" s="92" t="s">
        <v>179</v>
      </c>
      <c r="J297" s="92" t="s">
        <v>180</v>
      </c>
      <c r="K297" s="85" t="s">
        <v>50</v>
      </c>
      <c r="L297" s="85" t="s">
        <v>182</v>
      </c>
      <c r="M297" s="92" t="s">
        <v>183</v>
      </c>
      <c r="N297" s="85"/>
      <c r="O297" s="94" t="s">
        <v>184</v>
      </c>
      <c r="P297" s="74"/>
      <c r="Q297" s="85"/>
      <c r="R297" s="85"/>
      <c r="S297" s="85"/>
      <c r="T297" s="85"/>
    </row>
    <row r="298" ht="13.5" customHeight="1">
      <c r="N298" s="121"/>
      <c r="O298" s="92" t="s">
        <v>211</v>
      </c>
      <c r="P298" s="92" t="s">
        <v>212</v>
      </c>
    </row>
    <row r="299" ht="13.5" customHeight="1">
      <c r="D299" s="64">
        <v>177.0</v>
      </c>
      <c r="E299" s="27" t="s">
        <v>2203</v>
      </c>
      <c r="F299" s="27"/>
      <c r="G299" s="90"/>
      <c r="H299" s="164" t="s">
        <v>385</v>
      </c>
      <c r="I299" s="1" t="s">
        <v>2760</v>
      </c>
      <c r="R299" s="1" t="s">
        <v>2760</v>
      </c>
      <c r="S299" s="1"/>
      <c r="T299" s="36">
        <v>157.0</v>
      </c>
    </row>
    <row r="300" ht="13.5" customHeight="1">
      <c r="D300" s="64">
        <v>178.0</v>
      </c>
      <c r="E300" s="27" t="s">
        <v>2204</v>
      </c>
      <c r="F300" s="27"/>
      <c r="G300" s="90"/>
      <c r="H300" s="164" t="s">
        <v>385</v>
      </c>
      <c r="I300" s="1" t="s">
        <v>2760</v>
      </c>
      <c r="R300" s="1" t="s">
        <v>2760</v>
      </c>
      <c r="S300" s="1"/>
      <c r="T300" s="36">
        <v>158.0</v>
      </c>
    </row>
    <row r="301" ht="13.5" customHeight="1">
      <c r="D301" s="64">
        <v>179.0</v>
      </c>
      <c r="E301" s="27" t="s">
        <v>2211</v>
      </c>
      <c r="F301" s="27"/>
      <c r="G301" s="90"/>
      <c r="H301" s="164" t="s">
        <v>385</v>
      </c>
      <c r="I301" s="1" t="s">
        <v>2760</v>
      </c>
      <c r="R301" s="1" t="s">
        <v>2760</v>
      </c>
      <c r="S301" s="1"/>
      <c r="T301" s="36">
        <v>159.0</v>
      </c>
    </row>
    <row r="302" ht="13.5" customHeight="1">
      <c r="D302" s="64">
        <v>180.0</v>
      </c>
      <c r="E302" s="27" t="s">
        <v>2770</v>
      </c>
      <c r="F302" s="27"/>
      <c r="G302" s="90">
        <v>2015.0</v>
      </c>
      <c r="H302" s="164" t="s">
        <v>2771</v>
      </c>
      <c r="I302" s="64" t="s">
        <v>2781</v>
      </c>
      <c r="R302" s="64" t="s">
        <v>1542</v>
      </c>
      <c r="S302" s="1" t="s">
        <v>2783</v>
      </c>
      <c r="T302" s="36">
        <v>160.0</v>
      </c>
    </row>
    <row r="303" ht="13.5" customHeight="1">
      <c r="D303" s="64">
        <v>181.0</v>
      </c>
      <c r="E303" s="27" t="s">
        <v>2217</v>
      </c>
      <c r="F303" s="27"/>
      <c r="G303" s="90"/>
      <c r="H303" s="164" t="s">
        <v>385</v>
      </c>
      <c r="I303" s="1" t="s">
        <v>2784</v>
      </c>
      <c r="R303" s="64" t="s">
        <v>2785</v>
      </c>
      <c r="S303" s="1" t="s">
        <v>2786</v>
      </c>
      <c r="T303" s="36">
        <v>161.0</v>
      </c>
    </row>
    <row r="304" ht="13.5" customHeight="1">
      <c r="D304" s="64">
        <v>182.0</v>
      </c>
      <c r="E304" s="27" t="s">
        <v>2226</v>
      </c>
      <c r="F304" s="27"/>
      <c r="G304" s="90">
        <v>2015.0</v>
      </c>
      <c r="H304" s="164" t="s">
        <v>2227</v>
      </c>
      <c r="I304" s="1" t="s">
        <v>2795</v>
      </c>
      <c r="R304" s="64" t="s">
        <v>2796</v>
      </c>
      <c r="S304" s="1" t="s">
        <v>2797</v>
      </c>
      <c r="T304" s="36">
        <v>162.0</v>
      </c>
    </row>
    <row r="305" ht="13.5" customHeight="1">
      <c r="D305" s="64">
        <v>183.0</v>
      </c>
      <c r="E305" s="27" t="s">
        <v>2238</v>
      </c>
      <c r="F305" s="27"/>
      <c r="G305" s="90">
        <v>2013.0</v>
      </c>
      <c r="H305" s="164" t="s">
        <v>2239</v>
      </c>
      <c r="I305" s="1" t="s">
        <v>2798</v>
      </c>
      <c r="R305" s="64" t="s">
        <v>982</v>
      </c>
      <c r="S305" s="1" t="s">
        <v>2799</v>
      </c>
      <c r="T305" s="36">
        <v>163.0</v>
      </c>
    </row>
    <row r="306" ht="13.5" customHeight="1">
      <c r="D306" s="64">
        <v>184.0</v>
      </c>
      <c r="E306" s="27" t="s">
        <v>2251</v>
      </c>
      <c r="F306" s="27"/>
      <c r="G306" s="90">
        <v>2012.0</v>
      </c>
      <c r="H306" s="164" t="s">
        <v>2252</v>
      </c>
      <c r="I306" s="1" t="s">
        <v>2806</v>
      </c>
      <c r="R306" s="64" t="s">
        <v>1529</v>
      </c>
      <c r="S306" s="1" t="s">
        <v>2807</v>
      </c>
      <c r="T306" s="36">
        <v>164.0</v>
      </c>
    </row>
    <row r="307" ht="13.5" customHeight="1">
      <c r="D307" s="64">
        <v>185.0</v>
      </c>
      <c r="E307" s="27" t="s">
        <v>2254</v>
      </c>
      <c r="F307" s="27"/>
      <c r="G307" s="90">
        <v>2012.0</v>
      </c>
      <c r="H307" s="164" t="s">
        <v>2255</v>
      </c>
      <c r="I307" s="1" t="s">
        <v>2810</v>
      </c>
      <c r="R307" s="64" t="s">
        <v>2811</v>
      </c>
      <c r="S307" s="1" t="s">
        <v>2812</v>
      </c>
      <c r="T307" s="36">
        <v>165.0</v>
      </c>
    </row>
    <row r="308" ht="13.5" customHeight="1">
      <c r="D308" s="64">
        <v>186.0</v>
      </c>
      <c r="E308" s="27" t="s">
        <v>2266</v>
      </c>
      <c r="F308" s="27"/>
      <c r="G308" s="90">
        <v>2007.0</v>
      </c>
      <c r="H308" s="164" t="s">
        <v>2267</v>
      </c>
      <c r="I308" s="1" t="s">
        <v>2813</v>
      </c>
      <c r="R308" s="64" t="s">
        <v>2562</v>
      </c>
      <c r="S308" s="1" t="s">
        <v>2814</v>
      </c>
      <c r="T308" s="36">
        <v>166.0</v>
      </c>
    </row>
    <row r="309" ht="13.5" customHeight="1">
      <c r="A309" s="95"/>
      <c r="B309" s="95"/>
      <c r="C309" s="95"/>
      <c r="D309" s="97"/>
      <c r="E309" s="95"/>
      <c r="F309" s="95"/>
      <c r="G309" s="95"/>
      <c r="H309" s="95"/>
      <c r="I309" s="95"/>
      <c r="J309" s="95"/>
      <c r="K309" s="206" t="s">
        <v>156</v>
      </c>
      <c r="L309" s="101"/>
      <c r="M309" s="191"/>
      <c r="N309" s="191"/>
      <c r="O309" s="191"/>
      <c r="P309" s="191"/>
      <c r="Q309" s="191"/>
      <c r="R309" s="191"/>
      <c r="S309" s="191"/>
      <c r="T309" s="191"/>
      <c r="U309" s="191"/>
      <c r="V309" s="103"/>
      <c r="W309" s="103"/>
      <c r="X309" s="103"/>
      <c r="Y309" s="103"/>
      <c r="Z309" s="103"/>
      <c r="AA309" s="103"/>
      <c r="AB309" s="103"/>
      <c r="AC309" s="103"/>
      <c r="AD309" s="103"/>
      <c r="AE309" s="103"/>
      <c r="AF309" s="103"/>
      <c r="AG309" s="103"/>
      <c r="AH309" s="103"/>
      <c r="AI309" s="103"/>
      <c r="AJ309" s="103"/>
    </row>
    <row r="310" ht="13.5" customHeight="1">
      <c r="D310" s="89"/>
      <c r="E310" s="91" t="s">
        <v>176</v>
      </c>
      <c r="F310" s="92"/>
      <c r="G310" s="85" t="s">
        <v>4</v>
      </c>
      <c r="H310" s="92" t="s">
        <v>178</v>
      </c>
      <c r="I310" s="92" t="s">
        <v>179</v>
      </c>
      <c r="J310" s="92" t="s">
        <v>180</v>
      </c>
      <c r="K310" s="85" t="s">
        <v>50</v>
      </c>
      <c r="L310" s="85" t="s">
        <v>182</v>
      </c>
      <c r="M310" s="92" t="s">
        <v>183</v>
      </c>
      <c r="N310" s="85"/>
      <c r="O310" s="94" t="s">
        <v>184</v>
      </c>
      <c r="P310" s="74"/>
      <c r="Q310" s="85"/>
      <c r="R310" s="85"/>
      <c r="S310" s="85"/>
      <c r="T310" s="85"/>
    </row>
    <row r="311" ht="13.5" customHeight="1">
      <c r="N311" s="121"/>
      <c r="O311" s="92" t="s">
        <v>211</v>
      </c>
      <c r="P311" s="92" t="s">
        <v>212</v>
      </c>
    </row>
    <row r="312" ht="13.5" customHeight="1">
      <c r="D312" s="64">
        <v>190.0</v>
      </c>
      <c r="E312" s="27" t="s">
        <v>2285</v>
      </c>
      <c r="F312" s="27"/>
      <c r="G312" s="90">
        <v>2012.0</v>
      </c>
      <c r="H312" s="164" t="s">
        <v>2286</v>
      </c>
      <c r="I312" s="1" t="s">
        <v>2834</v>
      </c>
      <c r="J312" s="1" t="s">
        <v>2835</v>
      </c>
      <c r="K312" s="20" t="s">
        <v>2836</v>
      </c>
      <c r="N312" s="1"/>
      <c r="O312" s="1" t="s">
        <v>2837</v>
      </c>
      <c r="P312" s="1" t="s">
        <v>2838</v>
      </c>
      <c r="R312" s="1" t="s">
        <v>2834</v>
      </c>
      <c r="S312" s="1"/>
      <c r="T312" s="36">
        <v>167.0</v>
      </c>
    </row>
    <row r="313" ht="13.5" customHeight="1">
      <c r="D313" s="64">
        <v>191.0</v>
      </c>
      <c r="E313" s="27" t="s">
        <v>2290</v>
      </c>
      <c r="F313" s="27"/>
      <c r="G313" s="90">
        <v>2009.0</v>
      </c>
      <c r="H313" s="164" t="s">
        <v>2291</v>
      </c>
      <c r="I313" s="209" t="s">
        <v>2839</v>
      </c>
      <c r="J313" s="209" t="s">
        <v>2839</v>
      </c>
      <c r="K313" s="209" t="s">
        <v>2839</v>
      </c>
      <c r="R313" s="209" t="s">
        <v>2839</v>
      </c>
      <c r="S313" s="209"/>
      <c r="T313" s="36">
        <v>168.0</v>
      </c>
    </row>
    <row r="314" ht="13.5" customHeight="1">
      <c r="D314" s="64">
        <v>192.0</v>
      </c>
      <c r="E314" s="27" t="s">
        <v>2296</v>
      </c>
      <c r="F314" s="27"/>
      <c r="G314" s="90">
        <v>2008.0</v>
      </c>
      <c r="H314" s="164" t="s">
        <v>2298</v>
      </c>
      <c r="I314" s="209" t="s">
        <v>2839</v>
      </c>
      <c r="J314" s="209" t="s">
        <v>2839</v>
      </c>
      <c r="K314" s="209" t="s">
        <v>2839</v>
      </c>
      <c r="R314" s="209" t="s">
        <v>2839</v>
      </c>
      <c r="S314" s="209"/>
      <c r="T314" s="36">
        <v>169.0</v>
      </c>
    </row>
    <row r="315" ht="13.5" customHeight="1">
      <c r="D315" s="64">
        <v>193.0</v>
      </c>
      <c r="E315" s="27" t="s">
        <v>2314</v>
      </c>
      <c r="F315" s="27"/>
      <c r="G315" s="90">
        <v>2003.0</v>
      </c>
      <c r="H315" s="164" t="s">
        <v>2315</v>
      </c>
      <c r="I315" s="20" t="s">
        <v>2857</v>
      </c>
      <c r="J315" s="20" t="s">
        <v>2858</v>
      </c>
      <c r="K315" s="64" t="s">
        <v>2859</v>
      </c>
      <c r="R315" s="20" t="s">
        <v>2857</v>
      </c>
      <c r="S315" s="20"/>
      <c r="T315" s="36">
        <v>170.0</v>
      </c>
    </row>
    <row r="316" ht="13.5" customHeight="1">
      <c r="D316" s="64">
        <v>194.0</v>
      </c>
      <c r="E316" s="27" t="s">
        <v>2317</v>
      </c>
      <c r="F316" s="27"/>
      <c r="G316" s="90">
        <v>2001.0</v>
      </c>
      <c r="H316" s="164" t="s">
        <v>2318</v>
      </c>
      <c r="I316" s="1" t="s">
        <v>2869</v>
      </c>
      <c r="R316" s="1" t="s">
        <v>2869</v>
      </c>
      <c r="S316" s="1"/>
      <c r="T316" s="36">
        <v>171.0</v>
      </c>
    </row>
    <row r="317" ht="13.5" customHeight="1">
      <c r="D317" s="64">
        <v>195.0</v>
      </c>
      <c r="E317" s="27" t="s">
        <v>2332</v>
      </c>
      <c r="F317" s="27"/>
      <c r="G317" s="90">
        <v>2001.0</v>
      </c>
      <c r="H317" s="164" t="s">
        <v>2333</v>
      </c>
      <c r="I317" s="1" t="s">
        <v>2870</v>
      </c>
      <c r="R317" s="1" t="s">
        <v>2870</v>
      </c>
      <c r="S317" s="1"/>
      <c r="T317" s="36">
        <v>172.0</v>
      </c>
    </row>
    <row r="318" ht="13.5" customHeight="1">
      <c r="A318" s="95"/>
      <c r="B318" s="95"/>
      <c r="C318" s="95"/>
      <c r="D318" s="97"/>
      <c r="E318" s="95"/>
      <c r="F318" s="95"/>
      <c r="G318" s="95"/>
      <c r="H318" s="95"/>
      <c r="I318" s="95"/>
      <c r="J318" s="95"/>
      <c r="K318" s="206" t="s">
        <v>2335</v>
      </c>
      <c r="L318" s="101"/>
      <c r="M318" s="191"/>
      <c r="N318" s="191"/>
      <c r="O318" s="191"/>
      <c r="P318" s="191"/>
      <c r="Q318" s="191"/>
      <c r="R318" s="191"/>
      <c r="S318" s="191"/>
      <c r="T318" s="191"/>
      <c r="U318" s="191"/>
      <c r="V318" s="103"/>
      <c r="W318" s="103"/>
      <c r="X318" s="103"/>
      <c r="Y318" s="103"/>
      <c r="Z318" s="103"/>
      <c r="AA318" s="103"/>
      <c r="AB318" s="103"/>
      <c r="AC318" s="103"/>
      <c r="AD318" s="103"/>
      <c r="AE318" s="103"/>
      <c r="AF318" s="103"/>
      <c r="AG318" s="103"/>
      <c r="AH318" s="103"/>
      <c r="AI318" s="103"/>
      <c r="AJ318" s="103"/>
    </row>
    <row r="319" ht="13.5" customHeight="1">
      <c r="D319" s="89"/>
      <c r="E319" s="91" t="s">
        <v>176</v>
      </c>
      <c r="F319" s="92"/>
      <c r="G319" s="85" t="s">
        <v>4</v>
      </c>
      <c r="H319" s="92" t="s">
        <v>178</v>
      </c>
      <c r="I319" s="92" t="s">
        <v>179</v>
      </c>
      <c r="J319" s="92" t="s">
        <v>180</v>
      </c>
      <c r="K319" s="85" t="s">
        <v>50</v>
      </c>
      <c r="L319" s="85" t="s">
        <v>182</v>
      </c>
      <c r="M319" s="92" t="s">
        <v>183</v>
      </c>
      <c r="N319" s="85"/>
      <c r="O319" s="94" t="s">
        <v>184</v>
      </c>
      <c r="P319" s="74"/>
      <c r="Q319" s="85"/>
      <c r="R319" s="85"/>
      <c r="S319" s="85"/>
      <c r="T319" s="85"/>
    </row>
    <row r="320" ht="13.5" customHeight="1">
      <c r="N320" s="121"/>
      <c r="O320" s="92" t="s">
        <v>211</v>
      </c>
      <c r="P320" s="92" t="s">
        <v>212</v>
      </c>
    </row>
    <row r="321" ht="13.5" customHeight="1">
      <c r="D321" s="64">
        <v>196.0</v>
      </c>
      <c r="E321" s="27" t="s">
        <v>2347</v>
      </c>
      <c r="F321" s="27"/>
      <c r="G321" s="90" t="s">
        <v>2880</v>
      </c>
      <c r="H321" s="164" t="s">
        <v>2348</v>
      </c>
      <c r="I321" s="157" t="s">
        <v>2881</v>
      </c>
      <c r="J321" s="157" t="s">
        <v>2882</v>
      </c>
      <c r="K321" s="157" t="s">
        <v>2883</v>
      </c>
      <c r="L321" s="157" t="s">
        <v>2884</v>
      </c>
      <c r="M321" s="20" t="s">
        <v>2885</v>
      </c>
      <c r="N321" s="20" t="s">
        <v>405</v>
      </c>
      <c r="O321" s="20" t="s">
        <v>2894</v>
      </c>
      <c r="P321" s="20" t="s">
        <v>2895</v>
      </c>
      <c r="Q321" s="20"/>
      <c r="R321" s="20" t="s">
        <v>2896</v>
      </c>
      <c r="S321" s="20" t="s">
        <v>2897</v>
      </c>
      <c r="T321" s="20">
        <v>173.0</v>
      </c>
    </row>
    <row r="322" ht="13.5" customHeight="1">
      <c r="D322" s="64">
        <v>197.0</v>
      </c>
      <c r="E322" s="27" t="s">
        <v>2350</v>
      </c>
      <c r="F322" s="27"/>
      <c r="G322" s="90">
        <v>2000.0</v>
      </c>
      <c r="H322" s="164" t="s">
        <v>2351</v>
      </c>
      <c r="I322" s="157" t="s">
        <v>2898</v>
      </c>
      <c r="J322" s="199" t="s">
        <v>2899</v>
      </c>
      <c r="K322" s="117" t="s">
        <v>2900</v>
      </c>
      <c r="L322" s="157" t="s">
        <v>2901</v>
      </c>
      <c r="M322" s="20" t="s">
        <v>2902</v>
      </c>
      <c r="N322" s="20"/>
      <c r="O322" s="20" t="s">
        <v>2903</v>
      </c>
      <c r="P322" s="20" t="s">
        <v>2904</v>
      </c>
      <c r="Q322" s="20"/>
      <c r="R322" s="20" t="s">
        <v>2905</v>
      </c>
      <c r="S322" s="20" t="s">
        <v>2906</v>
      </c>
      <c r="T322" s="20">
        <v>174.0</v>
      </c>
    </row>
    <row r="323" ht="13.5" customHeight="1">
      <c r="A323" s="177"/>
      <c r="B323" s="177"/>
      <c r="C323" s="177"/>
      <c r="D323" s="178"/>
      <c r="E323" s="177"/>
      <c r="F323" s="177"/>
      <c r="G323" s="177"/>
      <c r="H323" s="177"/>
      <c r="I323" s="177"/>
      <c r="J323" s="177"/>
      <c r="K323" s="206" t="s">
        <v>158</v>
      </c>
      <c r="L323" s="101"/>
      <c r="M323" s="191"/>
      <c r="N323" s="191"/>
      <c r="O323" s="191"/>
      <c r="P323" s="191"/>
      <c r="Q323" s="191"/>
      <c r="R323" s="191"/>
      <c r="S323" s="191"/>
      <c r="T323" s="191"/>
      <c r="U323" s="191"/>
      <c r="V323" s="103"/>
      <c r="W323" s="103"/>
      <c r="X323" s="103"/>
      <c r="Y323" s="103"/>
      <c r="Z323" s="103"/>
      <c r="AA323" s="103"/>
      <c r="AB323" s="103"/>
      <c r="AC323" s="103"/>
      <c r="AD323" s="103"/>
      <c r="AE323" s="103"/>
      <c r="AF323" s="103"/>
      <c r="AG323" s="103"/>
      <c r="AH323" s="103"/>
      <c r="AI323" s="103"/>
      <c r="AJ323" s="103"/>
    </row>
    <row r="324" ht="13.5" customHeight="1">
      <c r="A324" s="109"/>
      <c r="B324" s="70"/>
      <c r="C324" s="110"/>
      <c r="D324" s="89"/>
      <c r="E324" s="91" t="s">
        <v>176</v>
      </c>
      <c r="F324" s="92"/>
      <c r="G324" s="85" t="s">
        <v>4</v>
      </c>
      <c r="H324" s="92" t="s">
        <v>178</v>
      </c>
      <c r="I324" s="92" t="s">
        <v>179</v>
      </c>
      <c r="J324" s="92" t="s">
        <v>180</v>
      </c>
      <c r="K324" s="85" t="s">
        <v>50</v>
      </c>
      <c r="L324" s="85" t="s">
        <v>182</v>
      </c>
      <c r="M324" s="92" t="s">
        <v>183</v>
      </c>
      <c r="N324" s="85"/>
      <c r="O324" s="94" t="s">
        <v>184</v>
      </c>
      <c r="P324" s="74"/>
      <c r="Q324" s="85"/>
      <c r="R324" s="85"/>
      <c r="S324" s="85"/>
      <c r="T324" s="85"/>
      <c r="U324" s="1"/>
      <c r="V324" s="1"/>
      <c r="W324" s="1"/>
      <c r="X324" s="1"/>
      <c r="Y324" s="1"/>
      <c r="Z324" s="1"/>
      <c r="AA324" s="1"/>
      <c r="AB324" s="1"/>
      <c r="AC324" s="1"/>
      <c r="AD324" s="1"/>
      <c r="AE324" s="1"/>
      <c r="AF324" s="1"/>
      <c r="AG324" s="1"/>
      <c r="AH324" s="1"/>
      <c r="AI324" s="1"/>
      <c r="AJ324" s="1"/>
    </row>
    <row r="325" ht="13.5" customHeight="1">
      <c r="A325" s="111"/>
      <c r="B325" s="111"/>
      <c r="C325" s="111"/>
      <c r="N325" s="121"/>
      <c r="O325" s="92" t="s">
        <v>211</v>
      </c>
      <c r="P325" s="92" t="s">
        <v>212</v>
      </c>
      <c r="U325" s="1"/>
      <c r="V325" s="1"/>
      <c r="W325" s="1"/>
      <c r="X325" s="1"/>
      <c r="Y325" s="1"/>
      <c r="Z325" s="1"/>
      <c r="AA325" s="1"/>
      <c r="AB325" s="1"/>
      <c r="AC325" s="1"/>
      <c r="AD325" s="1"/>
      <c r="AE325" s="1"/>
      <c r="AF325" s="1"/>
      <c r="AG325" s="1"/>
      <c r="AH325" s="1"/>
      <c r="AI325" s="1"/>
      <c r="AJ325" s="1"/>
    </row>
    <row r="326" ht="13.5" customHeight="1">
      <c r="D326" s="64">
        <v>198.0</v>
      </c>
      <c r="E326" s="27" t="s">
        <v>2924</v>
      </c>
      <c r="F326" s="27"/>
      <c r="G326" s="90">
        <v>2012.0</v>
      </c>
      <c r="H326" s="164" t="s">
        <v>2365</v>
      </c>
      <c r="I326" s="20" t="s">
        <v>2925</v>
      </c>
      <c r="J326" s="20" t="s">
        <v>2926</v>
      </c>
      <c r="K326" s="20" t="s">
        <v>2927</v>
      </c>
      <c r="L326" s="20" t="s">
        <v>2928</v>
      </c>
      <c r="M326" s="20"/>
      <c r="N326" s="20"/>
      <c r="O326" s="20" t="s">
        <v>2929</v>
      </c>
      <c r="P326" s="20" t="s">
        <v>2930</v>
      </c>
      <c r="R326" s="20" t="s">
        <v>2925</v>
      </c>
      <c r="S326" s="20" t="s">
        <v>2931</v>
      </c>
      <c r="T326" s="36">
        <v>175.0</v>
      </c>
    </row>
    <row r="327" ht="13.5" customHeight="1">
      <c r="D327" s="64">
        <v>199.0</v>
      </c>
      <c r="E327" s="27" t="s">
        <v>2378</v>
      </c>
      <c r="F327" s="27"/>
      <c r="G327" s="90">
        <v>2009.0</v>
      </c>
      <c r="H327" s="164" t="s">
        <v>2379</v>
      </c>
      <c r="I327" s="20" t="s">
        <v>2941</v>
      </c>
      <c r="J327" s="20" t="s">
        <v>2942</v>
      </c>
      <c r="K327" s="20" t="s">
        <v>2943</v>
      </c>
      <c r="L327" s="20" t="s">
        <v>2944</v>
      </c>
      <c r="M327" s="20" t="s">
        <v>2945</v>
      </c>
      <c r="N327" s="20"/>
      <c r="O327" s="20" t="s">
        <v>2946</v>
      </c>
      <c r="P327" s="20" t="s">
        <v>2947</v>
      </c>
      <c r="Q327" s="20" t="s">
        <v>2948</v>
      </c>
      <c r="R327" s="20" t="s">
        <v>2949</v>
      </c>
      <c r="S327" s="20" t="s">
        <v>2950</v>
      </c>
      <c r="T327" s="36">
        <v>176.0</v>
      </c>
    </row>
    <row r="328" ht="13.5" customHeight="1">
      <c r="D328" s="64"/>
      <c r="E328" s="27"/>
      <c r="F328" s="27"/>
    </row>
    <row r="329" ht="13.5" customHeight="1">
      <c r="D329" s="64"/>
      <c r="E329" s="27"/>
      <c r="F329" s="27"/>
    </row>
    <row r="330" ht="13.5" customHeight="1">
      <c r="D330" s="64"/>
      <c r="E330" s="27"/>
      <c r="F330" s="27"/>
    </row>
    <row r="331" ht="13.5" customHeight="1">
      <c r="D331" s="64"/>
      <c r="E331" s="27"/>
      <c r="F331" s="27"/>
    </row>
    <row r="332" ht="13.5" customHeight="1">
      <c r="D332" s="64"/>
      <c r="E332" s="27"/>
      <c r="F332" s="27"/>
    </row>
    <row r="333" ht="13.5" customHeight="1">
      <c r="D333" s="64"/>
      <c r="E333" s="27"/>
      <c r="F333" s="27"/>
    </row>
    <row r="334" ht="13.5" customHeight="1">
      <c r="D334" s="64"/>
      <c r="E334" s="27"/>
      <c r="F334" s="27"/>
    </row>
    <row r="335" ht="13.5" customHeight="1">
      <c r="D335" s="64"/>
      <c r="E335" s="27"/>
      <c r="F335" s="27"/>
    </row>
    <row r="336" ht="13.5" customHeight="1">
      <c r="D336" s="64"/>
      <c r="E336" s="27"/>
      <c r="F336" s="27"/>
    </row>
    <row r="337" ht="13.5" customHeight="1">
      <c r="D337" s="64"/>
      <c r="E337" s="27"/>
      <c r="F337" s="27"/>
    </row>
    <row r="338" ht="13.5" customHeight="1">
      <c r="D338" s="64"/>
      <c r="E338" s="27"/>
      <c r="F338" s="27"/>
    </row>
    <row r="339" ht="13.5" customHeight="1">
      <c r="D339" s="64"/>
      <c r="E339" s="27"/>
      <c r="F339" s="27"/>
    </row>
    <row r="340" ht="13.5" customHeight="1">
      <c r="D340" s="64"/>
      <c r="E340" s="27"/>
      <c r="F340" s="27"/>
    </row>
    <row r="341" ht="13.5" customHeight="1">
      <c r="D341" s="64"/>
      <c r="E341" s="27"/>
      <c r="F341" s="27"/>
    </row>
    <row r="342" ht="13.5" customHeight="1">
      <c r="D342" s="64"/>
      <c r="E342" s="27"/>
      <c r="F342" s="27"/>
    </row>
    <row r="343" ht="13.5" customHeight="1">
      <c r="D343" s="64"/>
      <c r="E343" s="27"/>
      <c r="F343" s="27"/>
    </row>
    <row r="344" ht="13.5" customHeight="1">
      <c r="D344" s="64"/>
      <c r="E344" s="27"/>
      <c r="F344" s="27"/>
    </row>
    <row r="345" ht="13.5" customHeight="1">
      <c r="D345" s="64"/>
      <c r="E345" s="27"/>
      <c r="F345" s="27"/>
    </row>
    <row r="346" ht="13.5" customHeight="1">
      <c r="D346" s="64"/>
      <c r="E346" s="27"/>
      <c r="F346" s="27"/>
    </row>
    <row r="347" ht="13.5" customHeight="1">
      <c r="D347" s="64"/>
      <c r="E347" s="27"/>
      <c r="F347" s="27"/>
    </row>
    <row r="348" ht="13.5" customHeight="1">
      <c r="D348" s="64"/>
      <c r="E348" s="27"/>
      <c r="F348" s="27"/>
    </row>
    <row r="349" ht="13.5" customHeight="1">
      <c r="D349" s="64"/>
      <c r="E349" s="27"/>
      <c r="F349" s="27"/>
    </row>
    <row r="350" ht="13.5" customHeight="1">
      <c r="D350" s="64"/>
      <c r="E350" s="27"/>
      <c r="F350" s="27"/>
    </row>
    <row r="351" ht="13.5" customHeight="1">
      <c r="D351" s="64"/>
      <c r="E351" s="27"/>
      <c r="F351" s="27"/>
    </row>
    <row r="352" ht="13.5" customHeight="1">
      <c r="D352" s="64"/>
      <c r="E352" s="27"/>
      <c r="F352" s="27"/>
    </row>
    <row r="353" ht="13.5" customHeight="1">
      <c r="D353" s="64"/>
      <c r="E353" s="27"/>
      <c r="F353" s="27"/>
    </row>
    <row r="354" ht="13.5" customHeight="1">
      <c r="D354" s="64"/>
      <c r="E354" s="27"/>
      <c r="F354" s="27"/>
    </row>
    <row r="355" ht="13.5" customHeight="1">
      <c r="D355" s="64"/>
      <c r="E355" s="27"/>
      <c r="F355" s="27"/>
    </row>
    <row r="356" ht="13.5" customHeight="1">
      <c r="D356" s="64"/>
      <c r="E356" s="27"/>
      <c r="F356" s="27"/>
    </row>
    <row r="357" ht="13.5" customHeight="1">
      <c r="D357" s="64"/>
      <c r="E357" s="27"/>
      <c r="F357" s="27"/>
    </row>
    <row r="358" ht="13.5" customHeight="1">
      <c r="D358" s="64"/>
      <c r="E358" s="27"/>
      <c r="F358" s="27"/>
    </row>
    <row r="359" ht="13.5" customHeight="1">
      <c r="D359" s="64"/>
      <c r="E359" s="27"/>
      <c r="F359" s="27"/>
    </row>
    <row r="360" ht="13.5" customHeight="1">
      <c r="D360" s="64"/>
      <c r="E360" s="27"/>
      <c r="F360" s="27"/>
    </row>
    <row r="361" ht="13.5" customHeight="1">
      <c r="D361" s="64"/>
      <c r="E361" s="27"/>
      <c r="F361" s="27"/>
    </row>
    <row r="362" ht="13.5" customHeight="1">
      <c r="D362" s="64"/>
      <c r="E362" s="27"/>
      <c r="F362" s="27"/>
    </row>
    <row r="363" ht="13.5" customHeight="1">
      <c r="D363" s="64"/>
      <c r="E363" s="27"/>
      <c r="F363" s="27"/>
    </row>
    <row r="364" ht="13.5" customHeight="1">
      <c r="D364" s="64"/>
      <c r="E364" s="27"/>
      <c r="F364" s="27"/>
    </row>
    <row r="365" ht="13.5" customHeight="1">
      <c r="D365" s="64"/>
      <c r="E365" s="27"/>
      <c r="F365" s="27"/>
    </row>
    <row r="366" ht="13.5" customHeight="1">
      <c r="D366" s="64"/>
      <c r="E366" s="27"/>
      <c r="F366" s="27"/>
    </row>
    <row r="367" ht="13.5" customHeight="1">
      <c r="D367" s="64"/>
      <c r="E367" s="27"/>
      <c r="F367" s="27"/>
    </row>
    <row r="368" ht="13.5" customHeight="1">
      <c r="D368" s="64"/>
      <c r="E368" s="27"/>
      <c r="F368" s="27"/>
    </row>
    <row r="369" ht="13.5" customHeight="1">
      <c r="D369" s="64"/>
      <c r="E369" s="27"/>
      <c r="F369" s="27"/>
    </row>
    <row r="370" ht="13.5" customHeight="1">
      <c r="D370" s="64"/>
      <c r="E370" s="27"/>
      <c r="F370" s="27"/>
    </row>
    <row r="371" ht="13.5" customHeight="1">
      <c r="D371" s="64"/>
      <c r="E371" s="27"/>
      <c r="F371" s="27"/>
    </row>
    <row r="372" ht="13.5" customHeight="1">
      <c r="D372" s="64"/>
      <c r="E372" s="27"/>
      <c r="F372" s="27"/>
    </row>
    <row r="373" ht="13.5" customHeight="1">
      <c r="D373" s="64"/>
      <c r="E373" s="27"/>
      <c r="F373" s="27"/>
    </row>
    <row r="374" ht="13.5" customHeight="1">
      <c r="D374" s="64"/>
      <c r="E374" s="27"/>
      <c r="F374" s="27"/>
    </row>
    <row r="375" ht="13.5" customHeight="1">
      <c r="D375" s="64"/>
      <c r="E375" s="27"/>
      <c r="F375" s="27"/>
    </row>
    <row r="376" ht="13.5" customHeight="1">
      <c r="D376" s="64"/>
      <c r="E376" s="27"/>
      <c r="F376" s="27"/>
    </row>
    <row r="377" ht="13.5" customHeight="1">
      <c r="D377" s="64"/>
      <c r="E377" s="27"/>
      <c r="F377" s="27"/>
    </row>
    <row r="378" ht="13.5" customHeight="1">
      <c r="D378" s="64"/>
      <c r="E378" s="27"/>
      <c r="F378" s="27"/>
    </row>
    <row r="379" ht="13.5" customHeight="1">
      <c r="D379" s="64"/>
      <c r="E379" s="27"/>
      <c r="F379" s="27"/>
    </row>
    <row r="380" ht="13.5" customHeight="1">
      <c r="D380" s="64"/>
      <c r="E380" s="27"/>
      <c r="F380" s="27"/>
    </row>
    <row r="381" ht="13.5" customHeight="1">
      <c r="D381" s="64"/>
      <c r="E381" s="27"/>
      <c r="F381" s="27"/>
    </row>
    <row r="382" ht="13.5" customHeight="1">
      <c r="D382" s="64"/>
      <c r="E382" s="27"/>
      <c r="F382" s="27"/>
    </row>
    <row r="383" ht="13.5" customHeight="1">
      <c r="D383" s="64"/>
      <c r="E383" s="27"/>
      <c r="F383" s="27"/>
    </row>
    <row r="384" ht="13.5" customHeight="1">
      <c r="D384" s="64"/>
      <c r="E384" s="27"/>
      <c r="F384" s="27"/>
    </row>
    <row r="385" ht="13.5" customHeight="1">
      <c r="D385" s="64"/>
      <c r="E385" s="27"/>
      <c r="F385" s="27"/>
    </row>
    <row r="386" ht="13.5" customHeight="1">
      <c r="D386" s="64"/>
      <c r="E386" s="27"/>
      <c r="F386" s="27"/>
    </row>
    <row r="387" ht="13.5" customHeight="1">
      <c r="D387" s="64"/>
      <c r="E387" s="27"/>
      <c r="F387" s="27"/>
    </row>
    <row r="388" ht="13.5" customHeight="1">
      <c r="D388" s="64"/>
      <c r="E388" s="27"/>
      <c r="F388" s="27"/>
    </row>
    <row r="389" ht="13.5" customHeight="1">
      <c r="D389" s="64"/>
      <c r="E389" s="27"/>
      <c r="F389" s="27"/>
    </row>
    <row r="390" ht="13.5" customHeight="1">
      <c r="D390" s="64"/>
      <c r="E390" s="27"/>
      <c r="F390" s="27"/>
    </row>
    <row r="391" ht="13.5" customHeight="1">
      <c r="D391" s="64"/>
      <c r="E391" s="27"/>
      <c r="F391" s="27"/>
    </row>
    <row r="392" ht="13.5" customHeight="1">
      <c r="D392" s="64"/>
      <c r="E392" s="27"/>
      <c r="F392" s="27"/>
    </row>
    <row r="393" ht="13.5" customHeight="1">
      <c r="D393" s="64"/>
      <c r="E393" s="27"/>
      <c r="F393" s="27"/>
    </row>
    <row r="394" ht="13.5" customHeight="1">
      <c r="D394" s="64"/>
      <c r="E394" s="27"/>
      <c r="F394" s="27"/>
    </row>
    <row r="395" ht="13.5" customHeight="1">
      <c r="D395" s="64"/>
      <c r="E395" s="27"/>
      <c r="F395" s="27"/>
    </row>
    <row r="396" ht="13.5" customHeight="1">
      <c r="D396" s="64"/>
      <c r="E396" s="27"/>
      <c r="F396" s="27"/>
    </row>
    <row r="397" ht="13.5" customHeight="1">
      <c r="D397" s="64"/>
      <c r="E397" s="27"/>
      <c r="F397" s="27"/>
    </row>
    <row r="398" ht="13.5" customHeight="1">
      <c r="D398" s="64"/>
      <c r="E398" s="27"/>
      <c r="F398" s="27"/>
    </row>
    <row r="399" ht="13.5" customHeight="1">
      <c r="D399" s="64"/>
      <c r="E399" s="27"/>
      <c r="F399" s="27"/>
    </row>
    <row r="400" ht="13.5" customHeight="1">
      <c r="D400" s="64"/>
      <c r="E400" s="27"/>
      <c r="F400" s="27"/>
    </row>
    <row r="401" ht="13.5" customHeight="1">
      <c r="D401" s="64"/>
      <c r="E401" s="27"/>
      <c r="F401" s="27"/>
    </row>
    <row r="402" ht="13.5" customHeight="1">
      <c r="D402" s="64"/>
      <c r="E402" s="27"/>
      <c r="F402" s="27"/>
    </row>
    <row r="403" ht="13.5" customHeight="1">
      <c r="D403" s="64"/>
      <c r="E403" s="27"/>
      <c r="F403" s="27"/>
    </row>
    <row r="404" ht="13.5" customHeight="1">
      <c r="D404" s="64"/>
      <c r="E404" s="27"/>
      <c r="F404" s="27"/>
    </row>
    <row r="405" ht="13.5" customHeight="1">
      <c r="D405" s="64"/>
      <c r="E405" s="27"/>
      <c r="F405" s="27"/>
    </row>
    <row r="406" ht="13.5" customHeight="1">
      <c r="D406" s="64"/>
      <c r="E406" s="27"/>
      <c r="F406" s="27"/>
    </row>
    <row r="407" ht="13.5" customHeight="1">
      <c r="D407" s="64"/>
      <c r="E407" s="27"/>
      <c r="F407" s="27"/>
    </row>
    <row r="408" ht="13.5" customHeight="1">
      <c r="D408" s="64"/>
      <c r="E408" s="27"/>
      <c r="F408" s="27"/>
    </row>
    <row r="409" ht="13.5" customHeight="1">
      <c r="D409" s="64"/>
      <c r="E409" s="27"/>
      <c r="F409" s="27"/>
    </row>
    <row r="410" ht="13.5" customHeight="1">
      <c r="D410" s="64"/>
      <c r="E410" s="27"/>
      <c r="F410" s="27"/>
    </row>
    <row r="411" ht="13.5" customHeight="1">
      <c r="D411" s="64"/>
      <c r="E411" s="27"/>
      <c r="F411" s="27"/>
    </row>
    <row r="412" ht="13.5" customHeight="1">
      <c r="D412" s="64"/>
      <c r="E412" s="27"/>
      <c r="F412" s="27"/>
    </row>
    <row r="413" ht="13.5" customHeight="1">
      <c r="D413" s="64"/>
      <c r="E413" s="27"/>
      <c r="F413" s="27"/>
    </row>
    <row r="414" ht="13.5" customHeight="1">
      <c r="D414" s="64"/>
      <c r="E414" s="27"/>
      <c r="F414" s="27"/>
    </row>
    <row r="415" ht="13.5" customHeight="1">
      <c r="D415" s="64"/>
      <c r="E415" s="27"/>
      <c r="F415" s="27"/>
    </row>
    <row r="416" ht="13.5" customHeight="1">
      <c r="D416" s="64"/>
      <c r="E416" s="27"/>
      <c r="F416" s="27"/>
    </row>
    <row r="417" ht="13.5" customHeight="1">
      <c r="D417" s="64"/>
      <c r="E417" s="27"/>
      <c r="F417" s="27"/>
    </row>
    <row r="418" ht="13.5" customHeight="1">
      <c r="D418" s="64"/>
      <c r="E418" s="27"/>
      <c r="F418" s="27"/>
    </row>
    <row r="419" ht="13.5" customHeight="1">
      <c r="D419" s="64"/>
      <c r="E419" s="27"/>
      <c r="F419" s="27"/>
    </row>
    <row r="420" ht="13.5" customHeight="1">
      <c r="D420" s="64"/>
      <c r="E420" s="27"/>
      <c r="F420" s="27"/>
    </row>
    <row r="421" ht="13.5" customHeight="1">
      <c r="D421" s="64"/>
      <c r="E421" s="27"/>
      <c r="F421" s="27"/>
    </row>
    <row r="422" ht="13.5" customHeight="1">
      <c r="D422" s="64"/>
      <c r="E422" s="27"/>
      <c r="F422" s="27"/>
    </row>
    <row r="423" ht="13.5" customHeight="1">
      <c r="D423" s="64"/>
      <c r="E423" s="27"/>
      <c r="F423" s="27"/>
    </row>
    <row r="424" ht="13.5" customHeight="1">
      <c r="D424" s="64"/>
      <c r="E424" s="27"/>
      <c r="F424" s="27"/>
    </row>
    <row r="425" ht="13.5" customHeight="1">
      <c r="D425" s="64"/>
      <c r="E425" s="27"/>
      <c r="F425" s="27"/>
    </row>
    <row r="426" ht="13.5" customHeight="1">
      <c r="D426" s="64"/>
      <c r="E426" s="27"/>
      <c r="F426" s="27"/>
    </row>
    <row r="427" ht="13.5" customHeight="1">
      <c r="D427" s="64"/>
      <c r="E427" s="27"/>
      <c r="F427" s="27"/>
    </row>
    <row r="428" ht="13.5" customHeight="1">
      <c r="D428" s="64"/>
      <c r="E428" s="27"/>
      <c r="F428" s="27"/>
    </row>
    <row r="429" ht="13.5" customHeight="1">
      <c r="D429" s="64"/>
      <c r="E429" s="27"/>
      <c r="F429" s="27"/>
    </row>
    <row r="430" ht="13.5" customHeight="1">
      <c r="D430" s="64"/>
      <c r="E430" s="27"/>
      <c r="F430" s="27"/>
    </row>
    <row r="431" ht="13.5" customHeight="1">
      <c r="D431" s="64"/>
      <c r="E431" s="27"/>
      <c r="F431" s="27"/>
    </row>
    <row r="432" ht="13.5" customHeight="1">
      <c r="D432" s="64"/>
      <c r="E432" s="27"/>
      <c r="F432" s="27"/>
    </row>
    <row r="433" ht="13.5" customHeight="1">
      <c r="D433" s="64"/>
      <c r="E433" s="27"/>
      <c r="F433" s="27"/>
    </row>
    <row r="434" ht="13.5" customHeight="1">
      <c r="D434" s="64"/>
      <c r="E434" s="27"/>
      <c r="F434" s="27"/>
    </row>
    <row r="435" ht="13.5" customHeight="1">
      <c r="D435" s="64"/>
      <c r="E435" s="27"/>
      <c r="F435" s="27"/>
    </row>
    <row r="436" ht="13.5" customHeight="1">
      <c r="D436" s="64"/>
      <c r="E436" s="27"/>
      <c r="F436" s="27"/>
    </row>
    <row r="437" ht="13.5" customHeight="1">
      <c r="D437" s="64"/>
      <c r="E437" s="27"/>
      <c r="F437" s="27"/>
    </row>
    <row r="438" ht="13.5" customHeight="1">
      <c r="D438" s="64"/>
      <c r="E438" s="27"/>
      <c r="F438" s="27"/>
    </row>
    <row r="439" ht="13.5" customHeight="1">
      <c r="D439" s="64"/>
      <c r="E439" s="27"/>
      <c r="F439" s="27"/>
    </row>
    <row r="440" ht="13.5" customHeight="1">
      <c r="D440" s="64"/>
      <c r="E440" s="27"/>
      <c r="F440" s="27"/>
    </row>
    <row r="441" ht="13.5" customHeight="1">
      <c r="D441" s="64"/>
      <c r="E441" s="27"/>
      <c r="F441" s="27"/>
    </row>
    <row r="442" ht="13.5" customHeight="1">
      <c r="D442" s="64"/>
      <c r="E442" s="27"/>
      <c r="F442" s="27"/>
    </row>
    <row r="443" ht="13.5" customHeight="1">
      <c r="D443" s="64"/>
      <c r="E443" s="27"/>
      <c r="F443" s="27"/>
    </row>
    <row r="444" ht="13.5" customHeight="1">
      <c r="D444" s="64"/>
      <c r="E444" s="27"/>
      <c r="F444" s="27"/>
    </row>
    <row r="445" ht="13.5" customHeight="1">
      <c r="D445" s="64"/>
      <c r="E445" s="27"/>
      <c r="F445" s="27"/>
    </row>
    <row r="446" ht="13.5" customHeight="1">
      <c r="D446" s="64"/>
      <c r="E446" s="27"/>
      <c r="F446" s="27"/>
    </row>
    <row r="447" ht="13.5" customHeight="1">
      <c r="D447" s="64"/>
      <c r="E447" s="27"/>
      <c r="F447" s="27"/>
    </row>
    <row r="448" ht="13.5" customHeight="1">
      <c r="D448" s="64"/>
      <c r="E448" s="27"/>
      <c r="F448" s="27"/>
    </row>
    <row r="449" ht="13.5" customHeight="1">
      <c r="D449" s="64"/>
      <c r="E449" s="27"/>
      <c r="F449" s="27"/>
    </row>
    <row r="450" ht="13.5" customHeight="1">
      <c r="D450" s="64"/>
      <c r="E450" s="27"/>
      <c r="F450" s="27"/>
    </row>
    <row r="451" ht="13.5" customHeight="1">
      <c r="D451" s="64"/>
      <c r="E451" s="27"/>
      <c r="F451" s="27"/>
    </row>
    <row r="452" ht="13.5" customHeight="1">
      <c r="D452" s="64"/>
      <c r="E452" s="27"/>
      <c r="F452" s="27"/>
    </row>
    <row r="453" ht="13.5" customHeight="1">
      <c r="D453" s="64"/>
      <c r="E453" s="27"/>
      <c r="F453" s="27"/>
    </row>
    <row r="454" ht="13.5" customHeight="1">
      <c r="D454" s="64"/>
      <c r="E454" s="27"/>
      <c r="F454" s="27"/>
    </row>
    <row r="455" ht="13.5" customHeight="1">
      <c r="D455" s="64"/>
      <c r="E455" s="27"/>
      <c r="F455" s="27"/>
    </row>
    <row r="456" ht="13.5" customHeight="1">
      <c r="D456" s="64"/>
      <c r="E456" s="27"/>
      <c r="F456" s="27"/>
    </row>
    <row r="457" ht="13.5" customHeight="1">
      <c r="D457" s="64"/>
      <c r="E457" s="27"/>
      <c r="F457" s="27"/>
    </row>
    <row r="458" ht="13.5" customHeight="1">
      <c r="D458" s="64"/>
      <c r="E458" s="27"/>
      <c r="F458" s="27"/>
    </row>
    <row r="459" ht="13.5" customHeight="1">
      <c r="D459" s="64"/>
      <c r="E459" s="27"/>
      <c r="F459" s="27"/>
    </row>
    <row r="460" ht="13.5" customHeight="1">
      <c r="D460" s="64"/>
      <c r="E460" s="27"/>
      <c r="F460" s="27"/>
    </row>
    <row r="461" ht="13.5" customHeight="1">
      <c r="D461" s="64"/>
      <c r="E461" s="27"/>
      <c r="F461" s="27"/>
    </row>
    <row r="462" ht="13.5" customHeight="1">
      <c r="D462" s="64"/>
      <c r="E462" s="27"/>
      <c r="F462" s="27"/>
    </row>
    <row r="463" ht="13.5" customHeight="1">
      <c r="D463" s="64"/>
      <c r="E463" s="27"/>
      <c r="F463" s="27"/>
    </row>
    <row r="464" ht="13.5" customHeight="1">
      <c r="D464" s="64"/>
      <c r="E464" s="27"/>
      <c r="F464" s="27"/>
    </row>
    <row r="465" ht="13.5" customHeight="1">
      <c r="D465" s="64"/>
      <c r="E465" s="27"/>
      <c r="F465" s="27"/>
    </row>
    <row r="466" ht="13.5" customHeight="1">
      <c r="D466" s="64"/>
      <c r="E466" s="27"/>
      <c r="F466" s="27"/>
    </row>
    <row r="467" ht="13.5" customHeight="1">
      <c r="D467" s="64"/>
      <c r="E467" s="27"/>
      <c r="F467" s="27"/>
    </row>
    <row r="468" ht="13.5" customHeight="1">
      <c r="D468" s="64"/>
      <c r="E468" s="27"/>
      <c r="F468" s="27"/>
    </row>
    <row r="469" ht="13.5" customHeight="1">
      <c r="D469" s="64"/>
      <c r="E469" s="27"/>
      <c r="F469" s="27"/>
    </row>
    <row r="470" ht="13.5" customHeight="1">
      <c r="D470" s="64"/>
      <c r="E470" s="27"/>
      <c r="F470" s="27"/>
    </row>
    <row r="471" ht="13.5" customHeight="1">
      <c r="D471" s="64"/>
      <c r="E471" s="27"/>
      <c r="F471" s="27"/>
    </row>
    <row r="472" ht="13.5" customHeight="1">
      <c r="D472" s="64"/>
      <c r="E472" s="27"/>
      <c r="F472" s="27"/>
    </row>
    <row r="473" ht="13.5" customHeight="1">
      <c r="D473" s="64"/>
      <c r="E473" s="27"/>
      <c r="F473" s="27"/>
    </row>
    <row r="474" ht="13.5" customHeight="1">
      <c r="D474" s="64"/>
      <c r="E474" s="27"/>
      <c r="F474" s="27"/>
    </row>
    <row r="475" ht="13.5" customHeight="1">
      <c r="D475" s="64"/>
      <c r="E475" s="27"/>
      <c r="F475" s="27"/>
    </row>
    <row r="476" ht="13.5" customHeight="1">
      <c r="D476" s="64"/>
      <c r="E476" s="27"/>
      <c r="F476" s="27"/>
    </row>
    <row r="477" ht="13.5" customHeight="1">
      <c r="D477" s="64"/>
      <c r="E477" s="27"/>
      <c r="F477" s="27"/>
    </row>
    <row r="478" ht="13.5" customHeight="1">
      <c r="D478" s="64"/>
      <c r="E478" s="27"/>
      <c r="F478" s="27"/>
    </row>
    <row r="479" ht="13.5" customHeight="1">
      <c r="D479" s="64"/>
      <c r="E479" s="27"/>
      <c r="F479" s="27"/>
    </row>
    <row r="480" ht="13.5" customHeight="1">
      <c r="D480" s="64"/>
      <c r="E480" s="27"/>
      <c r="F480" s="27"/>
    </row>
    <row r="481" ht="13.5" customHeight="1">
      <c r="D481" s="64"/>
      <c r="E481" s="27"/>
      <c r="F481" s="27"/>
    </row>
    <row r="482" ht="13.5" customHeight="1">
      <c r="D482" s="64"/>
      <c r="E482" s="27"/>
      <c r="F482" s="27"/>
    </row>
    <row r="483" ht="13.5" customHeight="1">
      <c r="D483" s="64"/>
      <c r="E483" s="27"/>
      <c r="F483" s="27"/>
    </row>
    <row r="484" ht="13.5" customHeight="1">
      <c r="D484" s="64"/>
      <c r="E484" s="27"/>
      <c r="F484" s="27"/>
    </row>
    <row r="485" ht="13.5" customHeight="1">
      <c r="D485" s="64"/>
      <c r="E485" s="27"/>
      <c r="F485" s="27"/>
    </row>
    <row r="486" ht="13.5" customHeight="1">
      <c r="D486" s="64"/>
      <c r="E486" s="27"/>
      <c r="F486" s="27"/>
    </row>
    <row r="487" ht="13.5" customHeight="1">
      <c r="D487" s="64"/>
      <c r="E487" s="27"/>
      <c r="F487" s="27"/>
    </row>
    <row r="488" ht="13.5" customHeight="1">
      <c r="D488" s="64"/>
      <c r="E488" s="27"/>
      <c r="F488" s="27"/>
    </row>
    <row r="489" ht="13.5" customHeight="1">
      <c r="D489" s="64"/>
      <c r="E489" s="27"/>
      <c r="F489" s="27"/>
    </row>
    <row r="490" ht="13.5" customHeight="1">
      <c r="D490" s="64"/>
      <c r="E490" s="27"/>
      <c r="F490" s="27"/>
    </row>
    <row r="491" ht="13.5" customHeight="1">
      <c r="D491" s="64"/>
      <c r="E491" s="27"/>
      <c r="F491" s="27"/>
    </row>
    <row r="492" ht="13.5" customHeight="1">
      <c r="D492" s="64"/>
      <c r="E492" s="27"/>
      <c r="F492" s="27"/>
    </row>
    <row r="493" ht="13.5" customHeight="1">
      <c r="D493" s="64"/>
      <c r="E493" s="27"/>
      <c r="F493" s="27"/>
    </row>
    <row r="494" ht="13.5" customHeight="1">
      <c r="D494" s="64"/>
      <c r="E494" s="27"/>
      <c r="F494" s="27"/>
    </row>
    <row r="495" ht="13.5" customHeight="1">
      <c r="D495" s="64"/>
      <c r="E495" s="27"/>
      <c r="F495" s="27"/>
    </row>
    <row r="496" ht="13.5" customHeight="1">
      <c r="D496" s="64"/>
      <c r="E496" s="27"/>
      <c r="F496" s="27"/>
    </row>
    <row r="497" ht="13.5" customHeight="1">
      <c r="D497" s="64"/>
      <c r="E497" s="27"/>
      <c r="F497" s="27"/>
    </row>
    <row r="498" ht="13.5" customHeight="1">
      <c r="D498" s="64"/>
      <c r="E498" s="27"/>
      <c r="F498" s="27"/>
    </row>
    <row r="499" ht="13.5" customHeight="1">
      <c r="D499" s="64"/>
      <c r="E499" s="27"/>
      <c r="F499" s="27"/>
    </row>
    <row r="500" ht="13.5" customHeight="1">
      <c r="D500" s="64"/>
      <c r="E500" s="27"/>
      <c r="F500" s="27"/>
    </row>
    <row r="501" ht="13.5" customHeight="1">
      <c r="D501" s="64"/>
      <c r="E501" s="27"/>
      <c r="F501" s="27"/>
    </row>
    <row r="502" ht="13.5" customHeight="1">
      <c r="D502" s="64"/>
      <c r="E502" s="27"/>
      <c r="F502" s="27"/>
    </row>
    <row r="503" ht="13.5" customHeight="1">
      <c r="D503" s="64"/>
      <c r="E503" s="27"/>
      <c r="F503" s="27"/>
    </row>
    <row r="504" ht="13.5" customHeight="1">
      <c r="D504" s="64"/>
      <c r="E504" s="27"/>
      <c r="F504" s="27"/>
    </row>
    <row r="505" ht="13.5" customHeight="1">
      <c r="D505" s="64"/>
      <c r="E505" s="27"/>
      <c r="F505" s="27"/>
    </row>
    <row r="506" ht="13.5" customHeight="1">
      <c r="D506" s="64"/>
      <c r="E506" s="27"/>
      <c r="F506" s="27"/>
    </row>
    <row r="507" ht="13.5" customHeight="1">
      <c r="D507" s="64"/>
      <c r="E507" s="27"/>
      <c r="F507" s="27"/>
    </row>
    <row r="508" ht="13.5" customHeight="1">
      <c r="D508" s="64"/>
      <c r="E508" s="27"/>
      <c r="F508" s="27"/>
    </row>
    <row r="509" ht="13.5" customHeight="1">
      <c r="D509" s="64"/>
      <c r="E509" s="27"/>
      <c r="F509" s="27"/>
    </row>
    <row r="510" ht="13.5" customHeight="1">
      <c r="D510" s="64"/>
      <c r="E510" s="27"/>
      <c r="F510" s="27"/>
    </row>
    <row r="511" ht="13.5" customHeight="1">
      <c r="D511" s="64"/>
      <c r="E511" s="27"/>
      <c r="F511" s="27"/>
    </row>
    <row r="512" ht="13.5" customHeight="1">
      <c r="D512" s="64"/>
      <c r="E512" s="27"/>
      <c r="F512" s="27"/>
    </row>
    <row r="513" ht="13.5" customHeight="1">
      <c r="D513" s="64"/>
      <c r="E513" s="27"/>
      <c r="F513" s="27"/>
    </row>
    <row r="514" ht="13.5" customHeight="1">
      <c r="D514" s="64"/>
      <c r="E514" s="27"/>
      <c r="F514" s="27"/>
    </row>
    <row r="515" ht="13.5" customHeight="1">
      <c r="D515" s="64"/>
      <c r="E515" s="27"/>
      <c r="F515" s="27"/>
    </row>
    <row r="516" ht="13.5" customHeight="1">
      <c r="D516" s="64"/>
      <c r="E516" s="27"/>
      <c r="F516" s="27"/>
    </row>
    <row r="517" ht="13.5" customHeight="1">
      <c r="D517" s="64"/>
      <c r="E517" s="27"/>
      <c r="F517" s="27"/>
    </row>
    <row r="518" ht="13.5" customHeight="1">
      <c r="D518" s="64"/>
      <c r="E518" s="27"/>
      <c r="F518" s="27"/>
    </row>
    <row r="519" ht="13.5" customHeight="1">
      <c r="D519" s="64"/>
      <c r="E519" s="27"/>
      <c r="F519" s="27"/>
    </row>
    <row r="520" ht="13.5" customHeight="1">
      <c r="D520" s="64"/>
      <c r="E520" s="27"/>
      <c r="F520" s="27"/>
    </row>
    <row r="521" ht="13.5" customHeight="1">
      <c r="D521" s="64"/>
      <c r="E521" s="27"/>
      <c r="F521" s="27"/>
    </row>
    <row r="522" ht="13.5" customHeight="1">
      <c r="D522" s="64"/>
      <c r="E522" s="27"/>
      <c r="F522" s="27"/>
    </row>
    <row r="523" ht="13.5" customHeight="1">
      <c r="D523" s="64"/>
      <c r="E523" s="27"/>
      <c r="F523" s="27"/>
    </row>
    <row r="524" ht="13.5" customHeight="1">
      <c r="D524" s="64"/>
      <c r="E524" s="27"/>
      <c r="F524" s="27"/>
    </row>
    <row r="525" ht="13.5" customHeight="1">
      <c r="D525" s="64"/>
      <c r="E525" s="27"/>
      <c r="F525" s="27"/>
    </row>
    <row r="526" ht="13.5" customHeight="1">
      <c r="D526" s="64"/>
      <c r="E526" s="27"/>
      <c r="F526" s="27"/>
    </row>
    <row r="527" ht="13.5" customHeight="1">
      <c r="D527" s="64"/>
      <c r="E527" s="27"/>
      <c r="F527" s="27"/>
    </row>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8:$T$327"/>
  <mergeCells count="42">
    <mergeCell ref="O249:P249"/>
    <mergeCell ref="O254:P254"/>
    <mergeCell ref="O271:P271"/>
    <mergeCell ref="O278:P278"/>
    <mergeCell ref="O297:P297"/>
    <mergeCell ref="O259:P259"/>
    <mergeCell ref="O238:P238"/>
    <mergeCell ref="O244:P244"/>
    <mergeCell ref="O267:P267"/>
    <mergeCell ref="O324:P324"/>
    <mergeCell ref="O213:P213"/>
    <mergeCell ref="O217:P217"/>
    <mergeCell ref="O222:P222"/>
    <mergeCell ref="O230:P230"/>
    <mergeCell ref="O7:P7"/>
    <mergeCell ref="O3:P3"/>
    <mergeCell ref="O10:P10"/>
    <mergeCell ref="O30:P30"/>
    <mergeCell ref="O38:P38"/>
    <mergeCell ref="O21:P21"/>
    <mergeCell ref="O131:P131"/>
    <mergeCell ref="O115:P115"/>
    <mergeCell ref="O122:P122"/>
    <mergeCell ref="O126:P126"/>
    <mergeCell ref="O137:P137"/>
    <mergeCell ref="O66:P66"/>
    <mergeCell ref="A80:J80"/>
    <mergeCell ref="O81:P81"/>
    <mergeCell ref="O56:P56"/>
    <mergeCell ref="O50:P50"/>
    <mergeCell ref="O94:P94"/>
    <mergeCell ref="O152:P152"/>
    <mergeCell ref="O165:P165"/>
    <mergeCell ref="O142:P142"/>
    <mergeCell ref="O205:P205"/>
    <mergeCell ref="O201:P201"/>
    <mergeCell ref="O192:P192"/>
    <mergeCell ref="O184:P184"/>
    <mergeCell ref="O188:P188"/>
    <mergeCell ref="O147:P147"/>
    <mergeCell ref="O310:P310"/>
    <mergeCell ref="O319:P319"/>
  </mergeCells>
  <hyperlinks>
    <hyperlink r:id="rId1" ref="H4"/>
    <hyperlink r:id="rId2" ref="H5"/>
    <hyperlink r:id="rId3" ref="K8"/>
    <hyperlink r:id="rId4" ref="K9"/>
    <hyperlink r:id="rId5" ref="H12"/>
    <hyperlink r:id="rId6" ref="H13"/>
    <hyperlink r:id="rId7" ref="H14"/>
    <hyperlink r:id="rId8" ref="H15"/>
    <hyperlink r:id="rId9" ref="H16"/>
    <hyperlink r:id="rId10" ref="H17"/>
    <hyperlink r:id="rId11" ref="H18"/>
    <hyperlink r:id="rId12" ref="H19"/>
    <hyperlink r:id="rId13" ref="K20"/>
    <hyperlink r:id="rId14" ref="H23"/>
    <hyperlink r:id="rId15" ref="H25"/>
    <hyperlink r:id="rId16" ref="H26"/>
    <hyperlink r:id="rId17" ref="H27"/>
    <hyperlink r:id="rId18" ref="H28"/>
    <hyperlink r:id="rId19" ref="K29"/>
    <hyperlink r:id="rId20" ref="H32"/>
    <hyperlink r:id="rId21" ref="H33"/>
    <hyperlink r:id="rId22" ref="H34"/>
    <hyperlink r:id="rId23" ref="H35"/>
    <hyperlink r:id="rId24" ref="H36"/>
    <hyperlink r:id="rId25" ref="K37"/>
    <hyperlink r:id="rId26" ref="H39"/>
    <hyperlink r:id="rId27" ref="H40"/>
    <hyperlink r:id="rId28" ref="H41"/>
    <hyperlink r:id="rId29" ref="H42"/>
    <hyperlink r:id="rId30" ref="H43"/>
    <hyperlink r:id="rId31" ref="H44"/>
    <hyperlink r:id="rId32" ref="H45"/>
    <hyperlink r:id="rId33" ref="H46"/>
    <hyperlink r:id="rId34" ref="H47"/>
    <hyperlink r:id="rId35" ref="H48"/>
    <hyperlink r:id="rId36" ref="K49"/>
    <hyperlink r:id="rId37" ref="H52"/>
    <hyperlink r:id="rId38" ref="H53"/>
    <hyperlink r:id="rId39" ref="H54"/>
    <hyperlink r:id="rId40" ref="K55"/>
    <hyperlink r:id="rId41" ref="H58"/>
    <hyperlink r:id="rId42" ref="H59"/>
    <hyperlink r:id="rId43" ref="H60"/>
    <hyperlink r:id="rId44" ref="H61"/>
    <hyperlink r:id="rId45" ref="H62"/>
    <hyperlink r:id="rId46" ref="H63"/>
    <hyperlink r:id="rId47" ref="H64"/>
    <hyperlink r:id="rId48" ref="K65"/>
    <hyperlink r:id="rId49" ref="H69"/>
    <hyperlink r:id="rId50" ref="H70"/>
    <hyperlink r:id="rId51" ref="H71"/>
    <hyperlink r:id="rId52" ref="H72"/>
    <hyperlink r:id="rId53" ref="H73"/>
    <hyperlink r:id="rId54" ref="H74"/>
    <hyperlink r:id="rId55" ref="H75"/>
    <hyperlink r:id="rId56" ref="H76"/>
    <hyperlink r:id="rId57" ref="H77"/>
    <hyperlink r:id="rId58" ref="H78"/>
    <hyperlink r:id="rId59" ref="H79"/>
    <hyperlink r:id="rId60" ref="K80"/>
    <hyperlink r:id="rId61" ref="H83"/>
    <hyperlink r:id="rId62" ref="H85"/>
    <hyperlink r:id="rId63" ref="H86"/>
    <hyperlink r:id="rId64" ref="H87"/>
    <hyperlink r:id="rId65" ref="H88"/>
    <hyperlink r:id="rId66" ref="H89"/>
    <hyperlink r:id="rId67" ref="H90"/>
    <hyperlink r:id="rId68" ref="H91"/>
    <hyperlink r:id="rId69" ref="K92"/>
    <hyperlink r:id="rId70" ref="K93"/>
    <hyperlink r:id="rId71" ref="H98"/>
    <hyperlink r:id="rId72" ref="H99"/>
    <hyperlink r:id="rId73" ref="H100"/>
    <hyperlink r:id="rId74" ref="H101"/>
    <hyperlink r:id="rId75" ref="H102"/>
    <hyperlink r:id="rId76" ref="H103"/>
    <hyperlink r:id="rId77" ref="H104"/>
    <hyperlink r:id="rId78" ref="H105"/>
    <hyperlink r:id="rId79" ref="H106"/>
    <hyperlink r:id="rId80" ref="H108"/>
    <hyperlink r:id="rId81" ref="H109"/>
    <hyperlink r:id="rId82" ref="H110"/>
    <hyperlink r:id="rId83" ref="H111"/>
    <hyperlink r:id="rId84" ref="H112"/>
    <hyperlink r:id="rId85" ref="H113"/>
    <hyperlink r:id="rId86" ref="K114"/>
    <hyperlink r:id="rId87" ref="H117"/>
    <hyperlink r:id="rId88" ref="H118"/>
    <hyperlink r:id="rId89" ref="H119"/>
    <hyperlink r:id="rId90" ref="H120"/>
    <hyperlink r:id="rId91" ref="K121"/>
    <hyperlink r:id="rId92" ref="H124"/>
    <hyperlink r:id="rId93" ref="K125"/>
    <hyperlink r:id="rId94" ref="H128"/>
    <hyperlink r:id="rId95" ref="H129"/>
    <hyperlink r:id="rId96" ref="K130"/>
    <hyperlink r:id="rId97" ref="H134"/>
    <hyperlink r:id="rId98" ref="H135"/>
    <hyperlink r:id="rId99" ref="K136"/>
    <hyperlink r:id="rId100" ref="H139"/>
    <hyperlink r:id="rId101" ref="H140"/>
    <hyperlink r:id="rId102" ref="K141"/>
    <hyperlink r:id="rId103" ref="H144"/>
    <hyperlink r:id="rId104" ref="H145"/>
    <hyperlink r:id="rId105" ref="K146"/>
    <hyperlink r:id="rId106" ref="H149"/>
    <hyperlink r:id="rId107" ref="K150"/>
    <hyperlink r:id="rId108" ref="H154"/>
    <hyperlink r:id="rId109" ref="H155"/>
    <hyperlink r:id="rId110" ref="H156"/>
    <hyperlink r:id="rId111" ref="H157"/>
    <hyperlink r:id="rId112" ref="H158"/>
    <hyperlink r:id="rId113" ref="H159"/>
    <hyperlink r:id="rId114" ref="H160"/>
    <hyperlink r:id="rId115" ref="H161"/>
    <hyperlink r:id="rId116" ref="H162"/>
    <hyperlink r:id="rId117" ref="H163"/>
    <hyperlink r:id="rId118" ref="H167"/>
    <hyperlink r:id="rId119" ref="H168"/>
    <hyperlink r:id="rId120" ref="H169"/>
    <hyperlink r:id="rId121" ref="H170"/>
    <hyperlink r:id="rId122" ref="H171"/>
    <hyperlink r:id="rId123" ref="H172"/>
    <hyperlink r:id="rId124" ref="H173"/>
    <hyperlink r:id="rId125" ref="H174"/>
    <hyperlink r:id="rId126" ref="H175"/>
    <hyperlink r:id="rId127" ref="H176"/>
    <hyperlink r:id="rId128" ref="H177"/>
    <hyperlink r:id="rId129" ref="H178"/>
    <hyperlink r:id="rId130" ref="H179"/>
    <hyperlink r:id="rId131" ref="H180"/>
    <hyperlink r:id="rId132" ref="H181"/>
    <hyperlink r:id="rId133" ref="H182"/>
    <hyperlink r:id="rId134" ref="H190"/>
    <hyperlink r:id="rId135" ref="H194"/>
    <hyperlink r:id="rId136" ref="H195"/>
    <hyperlink r:id="rId137" ref="H196"/>
    <hyperlink r:id="rId138" ref="H197"/>
    <hyperlink r:id="rId139" ref="H198"/>
    <hyperlink r:id="rId140" ref="H199"/>
    <hyperlink r:id="rId141" ref="K200"/>
    <hyperlink r:id="rId142" ref="H203"/>
    <hyperlink r:id="rId143" ref="K204"/>
    <hyperlink r:id="rId144" ref="H207"/>
    <hyperlink r:id="rId145" ref="H208"/>
    <hyperlink r:id="rId146" ref="H209"/>
    <hyperlink r:id="rId147" ref="H210"/>
    <hyperlink r:id="rId148" ref="H211"/>
    <hyperlink r:id="rId149" ref="K212"/>
    <hyperlink r:id="rId150" ref="H215"/>
    <hyperlink r:id="rId151" ref="K216"/>
    <hyperlink r:id="rId152" ref="H219"/>
    <hyperlink r:id="rId153" ref="H220"/>
    <hyperlink r:id="rId154" ref="K221"/>
    <hyperlink r:id="rId155" ref="H224"/>
    <hyperlink r:id="rId156" ref="H225"/>
    <hyperlink r:id="rId157" ref="H226"/>
    <hyperlink r:id="rId158" ref="H227"/>
    <hyperlink r:id="rId159" ref="H228"/>
    <hyperlink r:id="rId160" ref="K229"/>
    <hyperlink r:id="rId161" ref="H232"/>
    <hyperlink r:id="rId162" ref="H233"/>
    <hyperlink r:id="rId163" ref="H234"/>
    <hyperlink r:id="rId164" ref="H235"/>
    <hyperlink r:id="rId165" ref="H236"/>
    <hyperlink r:id="rId166" ref="K237"/>
    <hyperlink r:id="rId167" ref="H241"/>
    <hyperlink r:id="rId168" ref="H242"/>
    <hyperlink r:id="rId169" ref="K243"/>
    <hyperlink r:id="rId170" ref="H246"/>
    <hyperlink r:id="rId171" ref="K247"/>
    <hyperlink r:id="rId172" ref="H251"/>
    <hyperlink r:id="rId173" ref="H252"/>
    <hyperlink r:id="rId174" ref="K253"/>
    <hyperlink r:id="rId175" ref="H256"/>
    <hyperlink r:id="rId176" ref="H257"/>
    <hyperlink r:id="rId177" ref="K258"/>
    <hyperlink r:id="rId178" ref="H261"/>
    <hyperlink r:id="rId179" ref="H263"/>
    <hyperlink r:id="rId180" ref="H265"/>
    <hyperlink r:id="rId181" ref="K266"/>
    <hyperlink r:id="rId182" ref="H269"/>
    <hyperlink r:id="rId183" ref="K270"/>
    <hyperlink r:id="rId184" ref="H273"/>
    <hyperlink r:id="rId185" ref="H274"/>
    <hyperlink r:id="rId186" ref="H275"/>
    <hyperlink r:id="rId187" ref="K276"/>
    <hyperlink r:id="rId188" ref="K277"/>
    <hyperlink r:id="rId189" ref="H280"/>
    <hyperlink r:id="rId190" ref="H281"/>
    <hyperlink r:id="rId191" ref="H282"/>
    <hyperlink r:id="rId192" ref="H283"/>
    <hyperlink r:id="rId193" ref="H284"/>
    <hyperlink r:id="rId194" ref="H286"/>
    <hyperlink r:id="rId195" ref="H287"/>
    <hyperlink r:id="rId196" ref="H288"/>
    <hyperlink r:id="rId197" ref="H289"/>
    <hyperlink r:id="rId198" ref="H290"/>
    <hyperlink r:id="rId199" ref="H291"/>
    <hyperlink r:id="rId200" ref="H292"/>
    <hyperlink r:id="rId201" ref="H293"/>
    <hyperlink r:id="rId202" ref="H294"/>
    <hyperlink r:id="rId203" ref="H295"/>
    <hyperlink r:id="rId204" ref="K296"/>
    <hyperlink r:id="rId205" ref="H299"/>
    <hyperlink r:id="rId206" ref="H300"/>
    <hyperlink r:id="rId207" ref="H301"/>
    <hyperlink r:id="rId208" ref="H302"/>
    <hyperlink r:id="rId209" ref="H303"/>
    <hyperlink r:id="rId210" ref="H304"/>
    <hyperlink r:id="rId211" ref="H305"/>
    <hyperlink r:id="rId212" ref="H306"/>
    <hyperlink r:id="rId213" ref="H307"/>
    <hyperlink r:id="rId214" ref="H308"/>
    <hyperlink r:id="rId215" ref="K309"/>
    <hyperlink r:id="rId216" ref="H312"/>
    <hyperlink r:id="rId217" ref="H313"/>
    <hyperlink r:id="rId218" ref="H314"/>
    <hyperlink r:id="rId219" ref="H315"/>
    <hyperlink r:id="rId220" ref="H316"/>
    <hyperlink r:id="rId221" ref="H317"/>
    <hyperlink r:id="rId222" ref="K318"/>
    <hyperlink r:id="rId223" ref="H321"/>
    <hyperlink r:id="rId224" ref="H322"/>
    <hyperlink r:id="rId225" ref="A323"/>
    <hyperlink r:id="rId226" ref="K323"/>
    <hyperlink r:id="rId227" ref="H326"/>
    <hyperlink r:id="rId228" ref="H327"/>
  </hyperlinks>
  <printOptions/>
  <pageMargins bottom="0.75" footer="0.0" header="0.0" left="0.7" right="0.7" top="0.75"/>
  <pageSetup orientation="portrait"/>
  <drawing r:id="rId229"/>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0.57"/>
    <col customWidth="1" min="2" max="2" width="14.29"/>
    <col customWidth="1" min="3" max="3" width="53.0"/>
    <col customWidth="1" min="4" max="4" width="32.14"/>
    <col customWidth="1" min="5" max="5" width="83.43"/>
    <col customWidth="1" min="6" max="6" width="137.86"/>
    <col customWidth="1" min="7" max="7" width="94.86"/>
    <col customWidth="1" min="8" max="8" width="46.57"/>
    <col customWidth="1" min="9" max="9" width="35.14"/>
    <col customWidth="1" min="10" max="10" width="36.86"/>
    <col customWidth="1" min="11" max="11" width="30.14"/>
    <col customWidth="1" min="12" max="12" width="39.86"/>
    <col customWidth="1" min="13" max="13" width="55.29"/>
    <col customWidth="1" min="14" max="14" width="39.86"/>
    <col customWidth="1" min="15" max="15" width="91.0"/>
    <col customWidth="1" min="16" max="16" width="49.86"/>
    <col customWidth="1" min="17" max="17" width="34.57"/>
    <col customWidth="1" min="18" max="19" width="54.0"/>
    <col customWidth="1" min="20" max="21" width="58.57"/>
    <col customWidth="1" min="22" max="22" width="41.57"/>
    <col customWidth="1" min="23" max="23" width="59.86"/>
    <col customWidth="1" hidden="1" min="24" max="24" width="41.86"/>
    <col customWidth="1" min="25" max="25" width="109.57"/>
    <col customWidth="1" min="27" max="27" width="52.57"/>
    <col customWidth="1" min="28" max="28" width="14.43"/>
    <col customWidth="1" min="29" max="29" width="34.57"/>
    <col customWidth="1" min="30" max="30" width="9.43"/>
    <col customWidth="1" min="31" max="31" width="117.0"/>
  </cols>
  <sheetData>
    <row r="1">
      <c r="A1" s="75" t="s">
        <v>5</v>
      </c>
      <c r="B1" s="75" t="s">
        <v>4</v>
      </c>
      <c r="C1" s="75" t="s">
        <v>6</v>
      </c>
      <c r="D1" s="75" t="s">
        <v>191</v>
      </c>
      <c r="E1" s="75" t="s">
        <v>3</v>
      </c>
      <c r="F1" s="75" t="s">
        <v>192</v>
      </c>
      <c r="G1" s="75" t="s">
        <v>50</v>
      </c>
      <c r="H1" s="75" t="s">
        <v>193</v>
      </c>
      <c r="I1" s="76" t="s">
        <v>194</v>
      </c>
      <c r="J1" s="75" t="s">
        <v>198</v>
      </c>
      <c r="K1" s="76" t="s">
        <v>199</v>
      </c>
      <c r="L1" s="75" t="s">
        <v>200</v>
      </c>
      <c r="M1" s="75" t="s">
        <v>180</v>
      </c>
      <c r="N1" s="76" t="s">
        <v>201</v>
      </c>
      <c r="O1" s="78" t="s">
        <v>202</v>
      </c>
      <c r="P1" s="76" t="s">
        <v>205</v>
      </c>
      <c r="Q1" s="75" t="s">
        <v>206</v>
      </c>
      <c r="R1" s="75" t="s">
        <v>207</v>
      </c>
      <c r="S1" s="75" t="s">
        <v>208</v>
      </c>
      <c r="T1" s="76" t="s">
        <v>209</v>
      </c>
      <c r="U1" s="76" t="s">
        <v>210</v>
      </c>
      <c r="V1" s="75" t="s">
        <v>211</v>
      </c>
      <c r="W1" s="75" t="s">
        <v>212</v>
      </c>
      <c r="X1" s="75" t="s">
        <v>213</v>
      </c>
      <c r="Y1" s="75" t="s">
        <v>214</v>
      </c>
      <c r="Z1" s="75"/>
      <c r="AA1" s="75" t="s">
        <v>215</v>
      </c>
      <c r="AB1" s="75"/>
      <c r="AC1" s="75"/>
      <c r="AD1" s="75" t="s">
        <v>216</v>
      </c>
      <c r="AE1" s="75" t="s">
        <v>217</v>
      </c>
    </row>
    <row r="2">
      <c r="A2" s="79" t="s">
        <v>218</v>
      </c>
      <c r="B2" s="80">
        <v>2018.0</v>
      </c>
      <c r="C2" s="81" t="s">
        <v>222</v>
      </c>
      <c r="D2" s="80" t="s">
        <v>223</v>
      </c>
      <c r="E2" s="80" t="s">
        <v>224</v>
      </c>
      <c r="F2" s="83" t="s">
        <v>225</v>
      </c>
      <c r="G2" s="80" t="s">
        <v>226</v>
      </c>
      <c r="H2" s="84" t="s">
        <v>144</v>
      </c>
      <c r="I2" s="84" t="s">
        <v>227</v>
      </c>
      <c r="J2" s="84" t="s">
        <v>228</v>
      </c>
      <c r="K2" s="84" t="s">
        <v>229</v>
      </c>
      <c r="L2" s="84" t="s">
        <v>230</v>
      </c>
      <c r="M2" s="84" t="s">
        <v>68</v>
      </c>
      <c r="N2" s="86">
        <v>10.0</v>
      </c>
      <c r="O2" s="88">
        <v>167.0</v>
      </c>
      <c r="P2" s="86" t="s">
        <v>59</v>
      </c>
      <c r="Q2" s="84" t="s">
        <v>234</v>
      </c>
      <c r="R2" s="88" t="s">
        <v>235</v>
      </c>
      <c r="S2" s="84" t="s">
        <v>68</v>
      </c>
      <c r="T2" s="84"/>
      <c r="U2" s="84" t="s">
        <v>68</v>
      </c>
      <c r="V2" s="84" t="s">
        <v>68</v>
      </c>
      <c r="W2" s="84" t="s">
        <v>68</v>
      </c>
      <c r="X2" s="90" t="s">
        <v>236</v>
      </c>
      <c r="Y2" s="80" t="s">
        <v>237</v>
      </c>
      <c r="Z2" s="84" t="s">
        <v>68</v>
      </c>
      <c r="AA2" s="93" t="s">
        <v>81</v>
      </c>
      <c r="AB2" s="84" t="s">
        <v>241</v>
      </c>
      <c r="AC2" s="96" t="s">
        <v>242</v>
      </c>
      <c r="AD2" s="98">
        <v>2.8969441E7</v>
      </c>
      <c r="AE2" s="99" t="s">
        <v>246</v>
      </c>
    </row>
    <row r="3">
      <c r="A3" s="79" t="s">
        <v>249</v>
      </c>
      <c r="B3" s="80">
        <v>2015.0</v>
      </c>
      <c r="C3" s="81" t="s">
        <v>250</v>
      </c>
      <c r="D3" s="80" t="s">
        <v>251</v>
      </c>
      <c r="E3" s="80" t="s">
        <v>252</v>
      </c>
      <c r="F3" s="83" t="s">
        <v>253</v>
      </c>
      <c r="G3" s="88" t="s">
        <v>254</v>
      </c>
      <c r="H3" s="84" t="s">
        <v>255</v>
      </c>
      <c r="I3" s="84" t="s">
        <v>228</v>
      </c>
      <c r="J3" s="84" t="s">
        <v>228</v>
      </c>
      <c r="K3" s="84" t="s">
        <v>256</v>
      </c>
      <c r="L3" s="84" t="s">
        <v>257</v>
      </c>
      <c r="M3" s="84" t="s">
        <v>257</v>
      </c>
      <c r="N3" s="86" t="s">
        <v>257</v>
      </c>
      <c r="O3" s="88" t="s">
        <v>257</v>
      </c>
      <c r="P3" s="86" t="s">
        <v>257</v>
      </c>
      <c r="Q3" s="84" t="s">
        <v>257</v>
      </c>
      <c r="R3" s="80" t="s">
        <v>257</v>
      </c>
      <c r="S3" s="84" t="s">
        <v>257</v>
      </c>
      <c r="T3" s="84"/>
      <c r="U3" s="84" t="s">
        <v>257</v>
      </c>
      <c r="V3" s="84" t="s">
        <v>257</v>
      </c>
      <c r="W3" s="84" t="s">
        <v>257</v>
      </c>
      <c r="X3" s="90" t="s">
        <v>258</v>
      </c>
      <c r="Y3" s="80" t="s">
        <v>259</v>
      </c>
      <c r="Z3" s="84" t="s">
        <v>68</v>
      </c>
      <c r="AA3" s="93" t="s">
        <v>88</v>
      </c>
      <c r="AB3" s="84" t="s">
        <v>241</v>
      </c>
      <c r="AC3" s="96" t="s">
        <v>242</v>
      </c>
      <c r="AD3" s="98">
        <v>2.6287812E7</v>
      </c>
      <c r="AE3" s="99" t="s">
        <v>263</v>
      </c>
    </row>
    <row r="4">
      <c r="A4" s="79" t="s">
        <v>264</v>
      </c>
      <c r="B4" s="80">
        <v>2017.0</v>
      </c>
      <c r="C4" s="81" t="s">
        <v>265</v>
      </c>
      <c r="D4" s="80" t="s">
        <v>266</v>
      </c>
      <c r="E4" s="80" t="s">
        <v>267</v>
      </c>
      <c r="F4" s="83" t="s">
        <v>269</v>
      </c>
      <c r="G4" s="80" t="s">
        <v>270</v>
      </c>
      <c r="H4" s="84" t="s">
        <v>128</v>
      </c>
      <c r="I4" s="84" t="s">
        <v>272</v>
      </c>
      <c r="J4" s="84" t="s">
        <v>273</v>
      </c>
      <c r="K4" s="84" t="s">
        <v>68</v>
      </c>
      <c r="L4" s="84" t="s">
        <v>230</v>
      </c>
      <c r="M4" s="84" t="s">
        <v>274</v>
      </c>
      <c r="N4" s="86">
        <v>8.0</v>
      </c>
      <c r="O4" s="105">
        <v>9104.0</v>
      </c>
      <c r="P4" s="86" t="s">
        <v>275</v>
      </c>
      <c r="Q4" s="84" t="s">
        <v>234</v>
      </c>
      <c r="R4" s="80" t="s">
        <v>235</v>
      </c>
      <c r="S4" s="84" t="s">
        <v>68</v>
      </c>
      <c r="T4" s="84"/>
      <c r="U4" s="84" t="s">
        <v>68</v>
      </c>
      <c r="V4" s="84" t="s">
        <v>68</v>
      </c>
      <c r="W4" s="84" t="s">
        <v>68</v>
      </c>
      <c r="X4" s="90" t="s">
        <v>276</v>
      </c>
      <c r="Y4" s="80" t="s">
        <v>277</v>
      </c>
      <c r="Z4" s="84" t="s">
        <v>68</v>
      </c>
      <c r="AA4" s="93" t="s">
        <v>95</v>
      </c>
      <c r="AB4" s="84" t="s">
        <v>241</v>
      </c>
      <c r="AC4" s="96" t="s">
        <v>242</v>
      </c>
      <c r="AD4" s="98">
        <v>2.9084835E7</v>
      </c>
      <c r="AE4" s="99" t="s">
        <v>278</v>
      </c>
    </row>
    <row r="5">
      <c r="A5" s="79" t="s">
        <v>279</v>
      </c>
      <c r="B5" s="80">
        <v>2017.0</v>
      </c>
      <c r="C5" s="81" t="s">
        <v>280</v>
      </c>
      <c r="D5" s="80" t="s">
        <v>281</v>
      </c>
      <c r="E5" s="80" t="s">
        <v>282</v>
      </c>
      <c r="F5" s="83" t="s">
        <v>283</v>
      </c>
      <c r="G5" s="88" t="s">
        <v>284</v>
      </c>
      <c r="H5" s="84" t="s">
        <v>142</v>
      </c>
      <c r="I5" s="84" t="s">
        <v>285</v>
      </c>
      <c r="J5" s="84" t="s">
        <v>228</v>
      </c>
      <c r="K5" s="84" t="s">
        <v>229</v>
      </c>
      <c r="L5" s="84" t="s">
        <v>230</v>
      </c>
      <c r="M5" s="84" t="s">
        <v>286</v>
      </c>
      <c r="N5" s="86">
        <v>7.0</v>
      </c>
      <c r="O5" s="88">
        <v>955.0</v>
      </c>
      <c r="P5" s="86" t="s">
        <v>59</v>
      </c>
      <c r="Q5" s="84" t="s">
        <v>234</v>
      </c>
      <c r="R5" s="80" t="s">
        <v>287</v>
      </c>
      <c r="S5" s="84" t="s">
        <v>288</v>
      </c>
      <c r="T5" s="84"/>
      <c r="U5" s="84" t="s">
        <v>68</v>
      </c>
      <c r="V5" s="84" t="s">
        <v>68</v>
      </c>
      <c r="W5" s="84" t="s">
        <v>68</v>
      </c>
      <c r="X5" s="90" t="s">
        <v>289</v>
      </c>
      <c r="Y5" s="80" t="s">
        <v>290</v>
      </c>
      <c r="Z5" s="84" t="s">
        <v>68</v>
      </c>
      <c r="AA5" s="93" t="s">
        <v>97</v>
      </c>
      <c r="AB5" s="84" t="s">
        <v>241</v>
      </c>
      <c r="AC5" s="96" t="s">
        <v>242</v>
      </c>
      <c r="AD5" s="98">
        <v>2.8986128E7</v>
      </c>
      <c r="AE5" s="99" t="s">
        <v>294</v>
      </c>
    </row>
    <row r="6">
      <c r="A6" s="79" t="s">
        <v>295</v>
      </c>
      <c r="B6" s="80">
        <v>2014.0</v>
      </c>
      <c r="C6" s="81" t="s">
        <v>296</v>
      </c>
      <c r="D6" s="80" t="s">
        <v>297</v>
      </c>
      <c r="E6" s="80" t="s">
        <v>298</v>
      </c>
      <c r="F6" s="83" t="s">
        <v>299</v>
      </c>
      <c r="G6" s="88" t="s">
        <v>300</v>
      </c>
      <c r="H6" s="84" t="s">
        <v>62</v>
      </c>
      <c r="I6" s="84" t="s">
        <v>139</v>
      </c>
      <c r="J6" s="84" t="s">
        <v>301</v>
      </c>
      <c r="K6" s="84" t="s">
        <v>229</v>
      </c>
      <c r="L6" s="84" t="s">
        <v>230</v>
      </c>
      <c r="M6" s="84" t="s">
        <v>302</v>
      </c>
      <c r="N6" s="86">
        <v>15.0</v>
      </c>
      <c r="O6" s="105">
        <v>2385.0</v>
      </c>
      <c r="P6" s="86" t="s">
        <v>59</v>
      </c>
      <c r="Q6" s="84" t="s">
        <v>234</v>
      </c>
      <c r="R6" s="80" t="s">
        <v>303</v>
      </c>
      <c r="S6" s="84" t="s">
        <v>304</v>
      </c>
      <c r="T6" s="84"/>
      <c r="U6" s="84" t="s">
        <v>305</v>
      </c>
      <c r="V6" s="84" t="s">
        <v>306</v>
      </c>
      <c r="W6" s="84" t="s">
        <v>307</v>
      </c>
      <c r="X6" s="90" t="s">
        <v>308</v>
      </c>
      <c r="Y6" s="80" t="s">
        <v>309</v>
      </c>
      <c r="Z6" s="84" t="s">
        <v>68</v>
      </c>
      <c r="AA6" s="93" t="s">
        <v>98</v>
      </c>
      <c r="AB6" s="84" t="s">
        <v>241</v>
      </c>
      <c r="AC6" s="96" t="s">
        <v>242</v>
      </c>
      <c r="AD6" s="98">
        <v>2.4576776E7</v>
      </c>
      <c r="AE6" s="99" t="s">
        <v>314</v>
      </c>
    </row>
    <row r="7">
      <c r="A7" s="79" t="s">
        <v>315</v>
      </c>
      <c r="B7" s="80">
        <v>2017.0</v>
      </c>
      <c r="C7" s="81" t="s">
        <v>316</v>
      </c>
      <c r="D7" s="80" t="s">
        <v>317</v>
      </c>
      <c r="E7" s="80" t="s">
        <v>318</v>
      </c>
      <c r="F7" s="83" t="s">
        <v>319</v>
      </c>
      <c r="G7" s="88" t="s">
        <v>320</v>
      </c>
      <c r="H7" s="84" t="s">
        <v>144</v>
      </c>
      <c r="I7" s="84" t="s">
        <v>321</v>
      </c>
      <c r="J7" s="84" t="s">
        <v>322</v>
      </c>
      <c r="K7" s="84" t="s">
        <v>229</v>
      </c>
      <c r="L7" s="84" t="s">
        <v>234</v>
      </c>
      <c r="M7" s="84" t="s">
        <v>234</v>
      </c>
      <c r="N7" s="86">
        <v>6.0</v>
      </c>
      <c r="O7" s="105">
        <v>147682.0</v>
      </c>
      <c r="P7" s="86" t="s">
        <v>323</v>
      </c>
      <c r="Q7" s="84" t="s">
        <v>234</v>
      </c>
      <c r="R7" s="80" t="s">
        <v>324</v>
      </c>
      <c r="S7" s="84" t="s">
        <v>325</v>
      </c>
      <c r="T7" s="84"/>
      <c r="U7" s="84" t="s">
        <v>326</v>
      </c>
      <c r="V7" s="84" t="s">
        <v>327</v>
      </c>
      <c r="W7" s="84" t="s">
        <v>328</v>
      </c>
      <c r="X7" s="90" t="s">
        <v>329</v>
      </c>
      <c r="Y7" s="80" t="s">
        <v>330</v>
      </c>
      <c r="Z7" s="84" t="s">
        <v>68</v>
      </c>
      <c r="AA7" s="93" t="s">
        <v>100</v>
      </c>
      <c r="AB7" s="84" t="s">
        <v>241</v>
      </c>
      <c r="AC7" s="96" t="s">
        <v>242</v>
      </c>
      <c r="AD7" s="98">
        <v>2.812265E7</v>
      </c>
      <c r="AE7" s="99" t="s">
        <v>345</v>
      </c>
    </row>
    <row r="8">
      <c r="A8" s="79" t="s">
        <v>347</v>
      </c>
      <c r="B8" s="80">
        <v>2017.0</v>
      </c>
      <c r="C8" s="81" t="s">
        <v>350</v>
      </c>
      <c r="D8" s="80" t="s">
        <v>352</v>
      </c>
      <c r="E8" s="80" t="s">
        <v>355</v>
      </c>
      <c r="F8" s="83" t="s">
        <v>360</v>
      </c>
      <c r="G8" s="88" t="s">
        <v>361</v>
      </c>
      <c r="H8" s="84" t="s">
        <v>126</v>
      </c>
      <c r="I8" s="84" t="s">
        <v>362</v>
      </c>
      <c r="J8" s="84" t="s">
        <v>228</v>
      </c>
      <c r="K8" s="84" t="s">
        <v>229</v>
      </c>
      <c r="L8" s="84" t="s">
        <v>234</v>
      </c>
      <c r="M8" s="84" t="s">
        <v>234</v>
      </c>
      <c r="N8" s="86" t="s">
        <v>363</v>
      </c>
      <c r="O8" s="105">
        <v>14673.0</v>
      </c>
      <c r="P8" s="86" t="s">
        <v>323</v>
      </c>
      <c r="Q8" s="84" t="s">
        <v>234</v>
      </c>
      <c r="R8" s="80" t="s">
        <v>228</v>
      </c>
      <c r="S8" s="84" t="s">
        <v>228</v>
      </c>
      <c r="T8" s="84"/>
      <c r="U8" s="84" t="s">
        <v>228</v>
      </c>
      <c r="V8" s="84" t="s">
        <v>228</v>
      </c>
      <c r="W8" s="84" t="s">
        <v>228</v>
      </c>
      <c r="X8" s="90" t="s">
        <v>364</v>
      </c>
      <c r="Y8" s="80" t="s">
        <v>365</v>
      </c>
      <c r="Z8" s="84" t="s">
        <v>68</v>
      </c>
      <c r="AA8" s="93" t="s">
        <v>103</v>
      </c>
      <c r="AB8" s="84" t="s">
        <v>241</v>
      </c>
      <c r="AC8" s="96" t="s">
        <v>242</v>
      </c>
      <c r="AD8" s="98">
        <v>2.8438905E7</v>
      </c>
      <c r="AE8" s="99" t="s">
        <v>376</v>
      </c>
    </row>
    <row r="9">
      <c r="A9" s="79" t="s">
        <v>377</v>
      </c>
      <c r="B9" s="80">
        <v>2017.0</v>
      </c>
      <c r="C9" s="81" t="s">
        <v>378</v>
      </c>
      <c r="D9" s="80" t="s">
        <v>379</v>
      </c>
      <c r="E9" s="80" t="s">
        <v>380</v>
      </c>
      <c r="F9" s="83" t="s">
        <v>381</v>
      </c>
      <c r="G9" s="80" t="s">
        <v>382</v>
      </c>
      <c r="H9" s="84" t="s">
        <v>383</v>
      </c>
      <c r="I9" s="84" t="s">
        <v>384</v>
      </c>
      <c r="J9" s="84" t="s">
        <v>228</v>
      </c>
      <c r="K9" s="84" t="s">
        <v>229</v>
      </c>
      <c r="L9" s="84" t="s">
        <v>234</v>
      </c>
      <c r="M9" s="84" t="s">
        <v>234</v>
      </c>
      <c r="N9" s="86" t="s">
        <v>385</v>
      </c>
      <c r="O9" s="88" t="s">
        <v>385</v>
      </c>
      <c r="P9" s="86" t="s">
        <v>386</v>
      </c>
      <c r="Q9" s="84" t="s">
        <v>230</v>
      </c>
      <c r="R9" s="80" t="s">
        <v>228</v>
      </c>
      <c r="S9" s="84" t="s">
        <v>228</v>
      </c>
      <c r="T9" s="84"/>
      <c r="U9" s="84" t="s">
        <v>228</v>
      </c>
      <c r="V9" s="84" t="s">
        <v>228</v>
      </c>
      <c r="W9" s="84" t="s">
        <v>228</v>
      </c>
      <c r="X9" s="90" t="s">
        <v>387</v>
      </c>
      <c r="Y9" s="80" t="s">
        <v>388</v>
      </c>
      <c r="Z9" s="84" t="s">
        <v>68</v>
      </c>
      <c r="AA9" s="93" t="s">
        <v>106</v>
      </c>
      <c r="AB9" s="84" t="s">
        <v>241</v>
      </c>
      <c r="AC9" s="96" t="s">
        <v>242</v>
      </c>
      <c r="AD9" s="98">
        <v>2.917029E7</v>
      </c>
      <c r="AE9" s="99" t="s">
        <v>391</v>
      </c>
    </row>
    <row r="10">
      <c r="A10" s="79" t="s">
        <v>392</v>
      </c>
      <c r="B10" s="80">
        <v>2017.0</v>
      </c>
      <c r="C10" s="81" t="s">
        <v>393</v>
      </c>
      <c r="D10" s="80" t="s">
        <v>394</v>
      </c>
      <c r="E10" s="80" t="s">
        <v>395</v>
      </c>
      <c r="F10" s="83" t="s">
        <v>396</v>
      </c>
      <c r="G10" s="80" t="s">
        <v>397</v>
      </c>
      <c r="H10" s="84" t="s">
        <v>273</v>
      </c>
      <c r="I10" s="84" t="s">
        <v>362</v>
      </c>
      <c r="J10" s="84" t="s">
        <v>228</v>
      </c>
      <c r="K10" s="84" t="s">
        <v>229</v>
      </c>
      <c r="L10" s="84" t="s">
        <v>234</v>
      </c>
      <c r="M10" s="84" t="s">
        <v>234</v>
      </c>
      <c r="N10" s="86">
        <v>8.0</v>
      </c>
      <c r="O10" s="105">
        <v>26916.0</v>
      </c>
      <c r="P10" s="86" t="s">
        <v>323</v>
      </c>
      <c r="Q10" s="84" t="s">
        <v>234</v>
      </c>
      <c r="R10" s="80" t="s">
        <v>398</v>
      </c>
      <c r="S10" s="84" t="s">
        <v>325</v>
      </c>
      <c r="T10" s="84"/>
      <c r="U10" s="84" t="s">
        <v>228</v>
      </c>
      <c r="V10" s="84" t="s">
        <v>228</v>
      </c>
      <c r="W10" s="84" t="s">
        <v>228</v>
      </c>
      <c r="X10" s="90" t="s">
        <v>402</v>
      </c>
      <c r="Y10" s="80" t="s">
        <v>404</v>
      </c>
      <c r="Z10" s="84" t="s">
        <v>68</v>
      </c>
      <c r="AA10" s="93" t="s">
        <v>112</v>
      </c>
      <c r="AB10" s="84" t="s">
        <v>241</v>
      </c>
      <c r="AC10" s="96" t="s">
        <v>242</v>
      </c>
      <c r="AD10" s="98">
        <v>2.8207791E7</v>
      </c>
      <c r="AE10" s="99" t="s">
        <v>420</v>
      </c>
    </row>
    <row r="11">
      <c r="A11" s="79" t="s">
        <v>421</v>
      </c>
      <c r="B11" s="80">
        <v>2017.0</v>
      </c>
      <c r="C11" s="81" t="s">
        <v>422</v>
      </c>
      <c r="D11" s="80" t="s">
        <v>423</v>
      </c>
      <c r="E11" s="80" t="s">
        <v>424</v>
      </c>
      <c r="F11" s="83" t="s">
        <v>426</v>
      </c>
      <c r="G11" s="88" t="s">
        <v>427</v>
      </c>
      <c r="H11" s="84" t="s">
        <v>428</v>
      </c>
      <c r="I11" s="84" t="s">
        <v>228</v>
      </c>
      <c r="J11" s="84" t="s">
        <v>228</v>
      </c>
      <c r="K11" s="84" t="s">
        <v>229</v>
      </c>
      <c r="L11" s="84" t="s">
        <v>230</v>
      </c>
      <c r="M11" s="84" t="s">
        <v>429</v>
      </c>
      <c r="N11" s="86">
        <v>31.0</v>
      </c>
      <c r="O11" s="105">
        <v>32217.0</v>
      </c>
      <c r="P11" s="86" t="s">
        <v>59</v>
      </c>
      <c r="Q11" s="84" t="s">
        <v>234</v>
      </c>
      <c r="R11" s="80" t="s">
        <v>324</v>
      </c>
      <c r="S11" s="84" t="s">
        <v>230</v>
      </c>
      <c r="T11" s="84"/>
      <c r="U11" s="84" t="s">
        <v>68</v>
      </c>
      <c r="V11" s="84" t="s">
        <v>68</v>
      </c>
      <c r="W11" s="84" t="s">
        <v>68</v>
      </c>
      <c r="X11" s="90" t="s">
        <v>430</v>
      </c>
      <c r="Y11" s="80" t="s">
        <v>431</v>
      </c>
      <c r="Z11" s="84" t="s">
        <v>68</v>
      </c>
      <c r="AA11" s="93" t="s">
        <v>115</v>
      </c>
      <c r="AB11" s="84" t="s">
        <v>241</v>
      </c>
      <c r="AC11" s="96" t="s">
        <v>242</v>
      </c>
      <c r="AD11" s="98">
        <v>2.7810551E7</v>
      </c>
      <c r="AE11" s="99" t="s">
        <v>434</v>
      </c>
    </row>
    <row r="12">
      <c r="A12" s="79" t="s">
        <v>435</v>
      </c>
      <c r="B12" s="80">
        <v>2016.0</v>
      </c>
      <c r="C12" s="81" t="s">
        <v>436</v>
      </c>
      <c r="D12" s="80" t="s">
        <v>437</v>
      </c>
      <c r="E12" s="80" t="s">
        <v>438</v>
      </c>
      <c r="F12" s="83" t="s">
        <v>439</v>
      </c>
      <c r="G12" s="80" t="s">
        <v>440</v>
      </c>
      <c r="H12" s="84" t="s">
        <v>126</v>
      </c>
      <c r="I12" s="84" t="s">
        <v>362</v>
      </c>
      <c r="J12" s="84" t="s">
        <v>228</v>
      </c>
      <c r="K12" s="84" t="s">
        <v>229</v>
      </c>
      <c r="L12" s="84" t="s">
        <v>234</v>
      </c>
      <c r="M12" s="84" t="s">
        <v>234</v>
      </c>
      <c r="N12" s="86">
        <v>40.0</v>
      </c>
      <c r="O12" s="105">
        <v>95617.0</v>
      </c>
      <c r="P12" s="86" t="s">
        <v>323</v>
      </c>
      <c r="Q12" s="84" t="s">
        <v>234</v>
      </c>
      <c r="R12" s="80" t="s">
        <v>324</v>
      </c>
      <c r="S12" s="84" t="s">
        <v>228</v>
      </c>
      <c r="T12" s="84"/>
      <c r="U12" s="84" t="s">
        <v>228</v>
      </c>
      <c r="V12" s="84" t="s">
        <v>228</v>
      </c>
      <c r="W12" s="84" t="s">
        <v>228</v>
      </c>
      <c r="X12" s="90" t="s">
        <v>443</v>
      </c>
      <c r="Y12" s="80" t="s">
        <v>444</v>
      </c>
      <c r="Z12" s="84" t="s">
        <v>68</v>
      </c>
      <c r="AA12" s="93" t="s">
        <v>118</v>
      </c>
      <c r="AB12" s="84" t="s">
        <v>241</v>
      </c>
      <c r="AC12" s="96" t="s">
        <v>242</v>
      </c>
      <c r="AD12" s="98">
        <v>2.7599814E7</v>
      </c>
      <c r="AE12" s="99" t="s">
        <v>460</v>
      </c>
    </row>
    <row r="13">
      <c r="A13" s="79" t="s">
        <v>462</v>
      </c>
      <c r="B13" s="80">
        <v>2017.0</v>
      </c>
      <c r="C13" s="81" t="s">
        <v>463</v>
      </c>
      <c r="D13" s="80" t="s">
        <v>464</v>
      </c>
      <c r="E13" s="80" t="s">
        <v>465</v>
      </c>
      <c r="F13" s="83" t="s">
        <v>466</v>
      </c>
      <c r="G13" s="80" t="s">
        <v>467</v>
      </c>
      <c r="H13" s="84" t="s">
        <v>428</v>
      </c>
      <c r="I13" s="84" t="s">
        <v>362</v>
      </c>
      <c r="J13" s="84" t="s">
        <v>228</v>
      </c>
      <c r="K13" s="84" t="s">
        <v>229</v>
      </c>
      <c r="L13" s="84" t="s">
        <v>234</v>
      </c>
      <c r="M13" s="84" t="s">
        <v>234</v>
      </c>
      <c r="N13" s="86">
        <v>36.0</v>
      </c>
      <c r="O13" s="105">
        <v>12526.0</v>
      </c>
      <c r="P13" s="86" t="s">
        <v>59</v>
      </c>
      <c r="Q13" s="84" t="s">
        <v>234</v>
      </c>
      <c r="R13" s="80" t="s">
        <v>468</v>
      </c>
      <c r="S13" s="84" t="s">
        <v>68</v>
      </c>
      <c r="T13" s="84"/>
      <c r="U13" s="84" t="s">
        <v>68</v>
      </c>
      <c r="V13" s="84" t="s">
        <v>68</v>
      </c>
      <c r="W13" s="84" t="s">
        <v>68</v>
      </c>
      <c r="X13" s="90" t="s">
        <v>469</v>
      </c>
      <c r="Y13" s="80" t="s">
        <v>470</v>
      </c>
      <c r="Z13" s="84" t="s">
        <v>68</v>
      </c>
      <c r="AA13" s="93" t="s">
        <v>125</v>
      </c>
      <c r="AB13" s="84" t="s">
        <v>241</v>
      </c>
      <c r="AC13" s="96" t="s">
        <v>242</v>
      </c>
      <c r="AD13" s="98">
        <v>2.8724518E7</v>
      </c>
      <c r="AE13" s="99" t="s">
        <v>479</v>
      </c>
    </row>
    <row r="14">
      <c r="A14" s="79" t="s">
        <v>480</v>
      </c>
      <c r="B14" s="80">
        <v>2017.0</v>
      </c>
      <c r="C14" s="81" t="s">
        <v>481</v>
      </c>
      <c r="D14" s="80" t="s">
        <v>482</v>
      </c>
      <c r="E14" s="80" t="s">
        <v>483</v>
      </c>
      <c r="F14" s="83" t="s">
        <v>489</v>
      </c>
      <c r="G14" s="127" t="s">
        <v>490</v>
      </c>
      <c r="H14" s="84" t="s">
        <v>383</v>
      </c>
      <c r="I14" s="84" t="s">
        <v>495</v>
      </c>
      <c r="J14" s="84" t="s">
        <v>228</v>
      </c>
      <c r="K14" s="84" t="s">
        <v>68</v>
      </c>
      <c r="L14" s="84" t="s">
        <v>68</v>
      </c>
      <c r="M14" s="84" t="s">
        <v>68</v>
      </c>
      <c r="N14" s="86">
        <v>45.0</v>
      </c>
      <c r="O14" s="105">
        <v>7082.0</v>
      </c>
      <c r="P14" s="86" t="s">
        <v>386</v>
      </c>
      <c r="Q14" s="84" t="s">
        <v>68</v>
      </c>
      <c r="R14" s="80" t="s">
        <v>68</v>
      </c>
      <c r="S14" s="84" t="s">
        <v>68</v>
      </c>
      <c r="T14" s="84"/>
      <c r="U14" s="84" t="s">
        <v>68</v>
      </c>
      <c r="V14" s="84" t="s">
        <v>68</v>
      </c>
      <c r="W14" s="84" t="s">
        <v>68</v>
      </c>
      <c r="X14" s="90" t="s">
        <v>496</v>
      </c>
      <c r="Y14" s="80" t="s">
        <v>497</v>
      </c>
      <c r="Z14" s="84" t="s">
        <v>68</v>
      </c>
      <c r="AA14" s="93" t="s">
        <v>161</v>
      </c>
      <c r="AB14" s="84" t="s">
        <v>241</v>
      </c>
      <c r="AC14" s="96" t="s">
        <v>242</v>
      </c>
      <c r="AD14" s="98">
        <v>2.8483337E7</v>
      </c>
      <c r="AE14" s="99" t="s">
        <v>514</v>
      </c>
    </row>
    <row r="15">
      <c r="A15" s="79" t="s">
        <v>515</v>
      </c>
      <c r="B15" s="80">
        <v>2018.0</v>
      </c>
      <c r="C15" s="81" t="s">
        <v>516</v>
      </c>
      <c r="D15" s="80" t="s">
        <v>517</v>
      </c>
      <c r="E15" s="80" t="s">
        <v>518</v>
      </c>
      <c r="F15" s="83" t="s">
        <v>519</v>
      </c>
      <c r="G15" s="88" t="s">
        <v>520</v>
      </c>
      <c r="H15" s="84" t="s">
        <v>144</v>
      </c>
      <c r="I15" s="84" t="s">
        <v>322</v>
      </c>
      <c r="J15" s="84" t="s">
        <v>228</v>
      </c>
      <c r="K15" s="84" t="s">
        <v>68</v>
      </c>
      <c r="L15" s="84" t="s">
        <v>68</v>
      </c>
      <c r="M15" s="84" t="s">
        <v>68</v>
      </c>
      <c r="N15" s="86">
        <v>14.0</v>
      </c>
      <c r="O15" s="105">
        <v>1799.0</v>
      </c>
      <c r="P15" s="86" t="s">
        <v>59</v>
      </c>
      <c r="Q15" s="84" t="s">
        <v>68</v>
      </c>
      <c r="R15" s="80" t="s">
        <v>68</v>
      </c>
      <c r="S15" s="84" t="s">
        <v>68</v>
      </c>
      <c r="T15" s="84"/>
      <c r="U15" s="84" t="s">
        <v>68</v>
      </c>
      <c r="V15" s="84" t="s">
        <v>68</v>
      </c>
      <c r="W15" s="84" t="s">
        <v>68</v>
      </c>
      <c r="X15" s="90" t="s">
        <v>521</v>
      </c>
      <c r="Y15" s="80" t="s">
        <v>522</v>
      </c>
      <c r="Z15" s="84" t="s">
        <v>68</v>
      </c>
      <c r="AA15" s="93" t="s">
        <v>164</v>
      </c>
      <c r="AB15" s="84" t="s">
        <v>241</v>
      </c>
      <c r="AC15" s="96" t="s">
        <v>242</v>
      </c>
      <c r="AD15" s="98">
        <v>2.8696032E7</v>
      </c>
      <c r="AE15" s="99" t="s">
        <v>527</v>
      </c>
    </row>
    <row r="16">
      <c r="A16" s="79" t="s">
        <v>528</v>
      </c>
      <c r="B16" s="80">
        <v>2015.0</v>
      </c>
      <c r="C16" s="81" t="s">
        <v>529</v>
      </c>
      <c r="D16" s="80" t="s">
        <v>530</v>
      </c>
      <c r="E16" s="80" t="s">
        <v>531</v>
      </c>
      <c r="F16" s="83" t="s">
        <v>532</v>
      </c>
      <c r="G16" s="88" t="s">
        <v>533</v>
      </c>
      <c r="H16" s="84" t="s">
        <v>534</v>
      </c>
      <c r="I16" s="84" t="s">
        <v>535</v>
      </c>
      <c r="J16" s="84" t="s">
        <v>536</v>
      </c>
      <c r="K16" s="84" t="s">
        <v>68</v>
      </c>
      <c r="L16" s="84" t="s">
        <v>68</v>
      </c>
      <c r="M16" s="84" t="s">
        <v>68</v>
      </c>
      <c r="N16" s="86">
        <v>12.0</v>
      </c>
      <c r="O16" s="88">
        <v>697.0</v>
      </c>
      <c r="P16" s="86" t="s">
        <v>537</v>
      </c>
      <c r="Q16" s="84" t="s">
        <v>68</v>
      </c>
      <c r="R16" s="80" t="s">
        <v>68</v>
      </c>
      <c r="S16" s="84" t="s">
        <v>68</v>
      </c>
      <c r="T16" s="84"/>
      <c r="U16" s="84" t="s">
        <v>68</v>
      </c>
      <c r="V16" s="84" t="s">
        <v>68</v>
      </c>
      <c r="W16" s="84" t="s">
        <v>68</v>
      </c>
      <c r="X16" s="90" t="s">
        <v>538</v>
      </c>
      <c r="Y16" s="80" t="s">
        <v>539</v>
      </c>
      <c r="Z16" s="84" t="s">
        <v>68</v>
      </c>
      <c r="AA16" s="93" t="s">
        <v>167</v>
      </c>
      <c r="AB16" s="84" t="s">
        <v>241</v>
      </c>
      <c r="AC16" s="96" t="s">
        <v>242</v>
      </c>
      <c r="AD16" s="98">
        <v>2.5305349E7</v>
      </c>
      <c r="AE16" s="99" t="s">
        <v>556</v>
      </c>
    </row>
    <row r="17">
      <c r="A17" s="79" t="s">
        <v>558</v>
      </c>
      <c r="B17" s="80">
        <v>2017.0</v>
      </c>
      <c r="C17" s="81" t="s">
        <v>559</v>
      </c>
      <c r="D17" s="80" t="s">
        <v>561</v>
      </c>
      <c r="E17" s="80" t="s">
        <v>563</v>
      </c>
      <c r="F17" s="83" t="s">
        <v>568</v>
      </c>
      <c r="G17" s="88" t="s">
        <v>571</v>
      </c>
      <c r="H17" s="84" t="s">
        <v>573</v>
      </c>
      <c r="I17" s="86" t="s">
        <v>228</v>
      </c>
      <c r="J17" s="86" t="s">
        <v>228</v>
      </c>
      <c r="K17" s="86" t="s">
        <v>574</v>
      </c>
      <c r="L17" s="86" t="s">
        <v>234</v>
      </c>
      <c r="M17" s="86" t="s">
        <v>228</v>
      </c>
      <c r="N17" s="86" t="s">
        <v>257</v>
      </c>
      <c r="O17" s="88" t="s">
        <v>257</v>
      </c>
      <c r="P17" s="86" t="s">
        <v>257</v>
      </c>
      <c r="Q17" s="86" t="s">
        <v>234</v>
      </c>
      <c r="R17" s="80" t="s">
        <v>68</v>
      </c>
      <c r="S17" s="84" t="s">
        <v>68</v>
      </c>
      <c r="T17" s="84"/>
      <c r="U17" s="84" t="s">
        <v>68</v>
      </c>
      <c r="V17" s="84" t="s">
        <v>68</v>
      </c>
      <c r="W17" s="84" t="s">
        <v>68</v>
      </c>
      <c r="X17" s="90" t="s">
        <v>575</v>
      </c>
      <c r="Y17" s="80" t="s">
        <v>576</v>
      </c>
      <c r="Z17" s="84" t="s">
        <v>68</v>
      </c>
      <c r="AA17" s="93" t="s">
        <v>170</v>
      </c>
      <c r="AB17" s="84" t="s">
        <v>241</v>
      </c>
      <c r="AC17" s="96" t="s">
        <v>242</v>
      </c>
      <c r="AD17" s="98">
        <v>2.9208048E7</v>
      </c>
      <c r="AE17" s="99" t="s">
        <v>588</v>
      </c>
    </row>
    <row r="18">
      <c r="A18" s="79" t="s">
        <v>589</v>
      </c>
      <c r="B18" s="80">
        <v>2017.0</v>
      </c>
      <c r="C18" s="81" t="s">
        <v>590</v>
      </c>
      <c r="D18" s="80" t="s">
        <v>591</v>
      </c>
      <c r="E18" s="80" t="s">
        <v>592</v>
      </c>
      <c r="F18" s="83" t="s">
        <v>596</v>
      </c>
      <c r="G18" s="131" t="s">
        <v>597</v>
      </c>
      <c r="H18" s="84" t="s">
        <v>605</v>
      </c>
      <c r="I18" s="84" t="s">
        <v>228</v>
      </c>
      <c r="J18" s="84" t="s">
        <v>228</v>
      </c>
      <c r="K18" s="84" t="s">
        <v>68</v>
      </c>
      <c r="L18" s="84" t="s">
        <v>68</v>
      </c>
      <c r="M18" s="84" t="s">
        <v>68</v>
      </c>
      <c r="N18" s="86">
        <v>29.0</v>
      </c>
      <c r="O18" s="105">
        <v>13766.0</v>
      </c>
      <c r="P18" s="86" t="s">
        <v>59</v>
      </c>
      <c r="Q18" s="84" t="s">
        <v>68</v>
      </c>
      <c r="R18" s="80" t="s">
        <v>68</v>
      </c>
      <c r="S18" s="84" t="s">
        <v>68</v>
      </c>
      <c r="T18" s="84"/>
      <c r="U18" s="84" t="s">
        <v>68</v>
      </c>
      <c r="V18" s="84" t="s">
        <v>68</v>
      </c>
      <c r="W18" s="84" t="s">
        <v>68</v>
      </c>
      <c r="X18" s="90" t="s">
        <v>606</v>
      </c>
      <c r="Y18" s="80" t="s">
        <v>607</v>
      </c>
      <c r="Z18" s="84" t="s">
        <v>68</v>
      </c>
      <c r="AA18" s="93" t="s">
        <v>174</v>
      </c>
      <c r="AB18" s="84" t="s">
        <v>241</v>
      </c>
      <c r="AC18" s="96" t="s">
        <v>242</v>
      </c>
      <c r="AD18" s="98">
        <v>2.889839E7</v>
      </c>
      <c r="AE18" s="99" t="s">
        <v>612</v>
      </c>
    </row>
    <row r="19">
      <c r="A19" s="79" t="s">
        <v>613</v>
      </c>
      <c r="B19" s="80">
        <v>2017.0</v>
      </c>
      <c r="C19" s="81" t="s">
        <v>614</v>
      </c>
      <c r="D19" s="80" t="s">
        <v>591</v>
      </c>
      <c r="E19" s="80" t="s">
        <v>615</v>
      </c>
      <c r="F19" s="83" t="s">
        <v>616</v>
      </c>
      <c r="G19" s="88" t="s">
        <v>617</v>
      </c>
      <c r="H19" s="84" t="s">
        <v>383</v>
      </c>
      <c r="I19" s="84" t="s">
        <v>495</v>
      </c>
      <c r="J19" s="84" t="s">
        <v>228</v>
      </c>
      <c r="K19" s="84" t="s">
        <v>68</v>
      </c>
      <c r="L19" s="84" t="s">
        <v>68</v>
      </c>
      <c r="M19" s="84" t="s">
        <v>68</v>
      </c>
      <c r="N19" s="86">
        <v>36.0</v>
      </c>
      <c r="O19" s="105">
        <v>12391.0</v>
      </c>
      <c r="P19" s="86" t="s">
        <v>59</v>
      </c>
      <c r="Q19" s="84" t="s">
        <v>68</v>
      </c>
      <c r="R19" s="88" t="s">
        <v>618</v>
      </c>
      <c r="S19" s="84" t="s">
        <v>68</v>
      </c>
      <c r="T19" s="84"/>
      <c r="U19" s="84" t="s">
        <v>68</v>
      </c>
      <c r="V19" s="84" t="s">
        <v>68</v>
      </c>
      <c r="W19" s="84" t="s">
        <v>68</v>
      </c>
      <c r="X19" s="90" t="s">
        <v>619</v>
      </c>
      <c r="Y19" s="80" t="s">
        <v>620</v>
      </c>
      <c r="Z19" s="84" t="s">
        <v>68</v>
      </c>
      <c r="AA19" s="93" t="s">
        <v>185</v>
      </c>
      <c r="AB19" s="84" t="s">
        <v>241</v>
      </c>
      <c r="AC19" s="96" t="s">
        <v>242</v>
      </c>
      <c r="AD19" s="98">
        <v>2.9243813E7</v>
      </c>
      <c r="AE19" s="99" t="s">
        <v>635</v>
      </c>
    </row>
    <row r="20">
      <c r="A20" s="79" t="s">
        <v>637</v>
      </c>
      <c r="B20" s="80">
        <v>2016.0</v>
      </c>
      <c r="C20" s="81" t="s">
        <v>640</v>
      </c>
      <c r="D20" s="80" t="s">
        <v>641</v>
      </c>
      <c r="E20" s="80" t="s">
        <v>642</v>
      </c>
      <c r="F20" s="83" t="s">
        <v>644</v>
      </c>
      <c r="G20" s="80" t="s">
        <v>645</v>
      </c>
      <c r="H20" s="86" t="s">
        <v>428</v>
      </c>
      <c r="I20" s="86" t="s">
        <v>228</v>
      </c>
      <c r="J20" s="86" t="s">
        <v>228</v>
      </c>
      <c r="K20" s="84" t="s">
        <v>68</v>
      </c>
      <c r="L20" s="84" t="s">
        <v>68</v>
      </c>
      <c r="M20" s="84" t="s">
        <v>68</v>
      </c>
      <c r="N20" s="86">
        <v>6.0</v>
      </c>
      <c r="O20" s="88">
        <v>787.0</v>
      </c>
      <c r="P20" s="86" t="s">
        <v>59</v>
      </c>
      <c r="Q20" s="84" t="s">
        <v>68</v>
      </c>
      <c r="R20" s="88" t="s">
        <v>646</v>
      </c>
      <c r="S20" s="84" t="s">
        <v>68</v>
      </c>
      <c r="T20" s="84"/>
      <c r="U20" s="84" t="s">
        <v>68</v>
      </c>
      <c r="V20" s="84" t="s">
        <v>68</v>
      </c>
      <c r="W20" s="84" t="s">
        <v>68</v>
      </c>
      <c r="X20" s="90" t="s">
        <v>647</v>
      </c>
      <c r="Y20" s="80" t="s">
        <v>648</v>
      </c>
      <c r="Z20" s="84" t="s">
        <v>68</v>
      </c>
      <c r="AA20" s="93" t="s">
        <v>190</v>
      </c>
      <c r="AB20" s="84" t="s">
        <v>241</v>
      </c>
      <c r="AC20" s="96" t="s">
        <v>242</v>
      </c>
      <c r="AD20" s="98">
        <v>2.7550838E7</v>
      </c>
      <c r="AE20" s="99" t="s">
        <v>664</v>
      </c>
    </row>
    <row r="21">
      <c r="A21" s="79" t="s">
        <v>665</v>
      </c>
      <c r="B21" s="80">
        <v>2015.0</v>
      </c>
      <c r="C21" s="81" t="s">
        <v>666</v>
      </c>
      <c r="D21" s="80" t="s">
        <v>667</v>
      </c>
      <c r="E21" s="80" t="s">
        <v>668</v>
      </c>
      <c r="F21" s="83" t="s">
        <v>669</v>
      </c>
      <c r="G21" s="88" t="s">
        <v>670</v>
      </c>
      <c r="H21" s="84" t="s">
        <v>126</v>
      </c>
      <c r="I21" s="86" t="s">
        <v>228</v>
      </c>
      <c r="J21" s="86" t="s">
        <v>228</v>
      </c>
      <c r="K21" s="84" t="s">
        <v>68</v>
      </c>
      <c r="L21" s="84" t="s">
        <v>68</v>
      </c>
      <c r="M21" s="84" t="s">
        <v>68</v>
      </c>
      <c r="N21" s="86">
        <v>4.0</v>
      </c>
      <c r="O21" s="105">
        <v>4540.0</v>
      </c>
      <c r="P21" s="86" t="s">
        <v>323</v>
      </c>
      <c r="Q21" s="84" t="s">
        <v>68</v>
      </c>
      <c r="R21" s="80" t="s">
        <v>68</v>
      </c>
      <c r="S21" s="84" t="s">
        <v>68</v>
      </c>
      <c r="T21" s="84"/>
      <c r="U21" s="84" t="s">
        <v>68</v>
      </c>
      <c r="V21" s="84" t="s">
        <v>68</v>
      </c>
      <c r="W21" s="84" t="s">
        <v>68</v>
      </c>
      <c r="X21" s="90" t="s">
        <v>674</v>
      </c>
      <c r="Y21" s="80" t="s">
        <v>676</v>
      </c>
      <c r="Z21" s="84" t="s">
        <v>68</v>
      </c>
      <c r="AA21" s="93" t="s">
        <v>197</v>
      </c>
      <c r="AB21" s="84" t="s">
        <v>241</v>
      </c>
      <c r="AC21" s="96" t="s">
        <v>242</v>
      </c>
      <c r="AD21" s="98">
        <v>2.6541923E7</v>
      </c>
      <c r="AE21" s="99" t="s">
        <v>686</v>
      </c>
    </row>
    <row r="22">
      <c r="A22" s="79" t="s">
        <v>688</v>
      </c>
      <c r="B22" s="80">
        <v>2017.0</v>
      </c>
      <c r="C22" s="81" t="s">
        <v>689</v>
      </c>
      <c r="D22" s="80" t="s">
        <v>691</v>
      </c>
      <c r="E22" s="80" t="s">
        <v>693</v>
      </c>
      <c r="F22" s="83" t="s">
        <v>696</v>
      </c>
      <c r="G22" s="88" t="s">
        <v>697</v>
      </c>
      <c r="H22" s="84" t="s">
        <v>126</v>
      </c>
      <c r="I22" s="86" t="s">
        <v>228</v>
      </c>
      <c r="J22" s="86" t="s">
        <v>228</v>
      </c>
      <c r="K22" s="84" t="s">
        <v>68</v>
      </c>
      <c r="L22" s="84" t="s">
        <v>68</v>
      </c>
      <c r="M22" s="84" t="s">
        <v>68</v>
      </c>
      <c r="N22" s="86">
        <v>4.0</v>
      </c>
      <c r="O22" s="88">
        <v>537.0</v>
      </c>
      <c r="P22" s="86" t="s">
        <v>323</v>
      </c>
      <c r="Q22" s="84" t="s">
        <v>68</v>
      </c>
      <c r="R22" s="80" t="s">
        <v>68</v>
      </c>
      <c r="S22" s="84" t="s">
        <v>68</v>
      </c>
      <c r="T22" s="84"/>
      <c r="U22" s="84" t="s">
        <v>68</v>
      </c>
      <c r="V22" s="84" t="s">
        <v>68</v>
      </c>
      <c r="W22" s="84" t="s">
        <v>68</v>
      </c>
      <c r="X22" s="90" t="s">
        <v>698</v>
      </c>
      <c r="Y22" s="80" t="s">
        <v>700</v>
      </c>
      <c r="Z22" s="84" t="s">
        <v>68</v>
      </c>
      <c r="AA22" s="93" t="s">
        <v>221</v>
      </c>
      <c r="AB22" s="84" t="s">
        <v>241</v>
      </c>
      <c r="AC22" s="96" t="s">
        <v>242</v>
      </c>
      <c r="AD22" s="98">
        <v>2.9018026E7</v>
      </c>
      <c r="AE22" s="99" t="s">
        <v>706</v>
      </c>
    </row>
    <row r="23">
      <c r="A23" s="79" t="s">
        <v>707</v>
      </c>
      <c r="B23" s="80">
        <v>2014.0</v>
      </c>
      <c r="C23" s="81" t="s">
        <v>709</v>
      </c>
      <c r="D23" s="80" t="s">
        <v>710</v>
      </c>
      <c r="E23" s="80" t="s">
        <v>711</v>
      </c>
      <c r="F23" s="133" t="s">
        <v>68</v>
      </c>
      <c r="G23" s="133" t="s">
        <v>68</v>
      </c>
      <c r="H23" s="84" t="s">
        <v>126</v>
      </c>
      <c r="I23" s="86" t="s">
        <v>228</v>
      </c>
      <c r="J23" s="86" t="s">
        <v>228</v>
      </c>
      <c r="K23" s="84" t="s">
        <v>68</v>
      </c>
      <c r="L23" s="84" t="s">
        <v>68</v>
      </c>
      <c r="M23" s="84" t="s">
        <v>68</v>
      </c>
      <c r="N23" s="86" t="s">
        <v>68</v>
      </c>
      <c r="O23" s="88" t="s">
        <v>68</v>
      </c>
      <c r="P23" s="134" t="s">
        <v>68</v>
      </c>
      <c r="Q23" s="84" t="s">
        <v>68</v>
      </c>
      <c r="R23" s="80" t="s">
        <v>68</v>
      </c>
      <c r="S23" s="84" t="s">
        <v>68</v>
      </c>
      <c r="T23" s="84"/>
      <c r="U23" s="84" t="s">
        <v>68</v>
      </c>
      <c r="V23" s="84" t="s">
        <v>68</v>
      </c>
      <c r="W23" s="84" t="s">
        <v>68</v>
      </c>
      <c r="X23" s="90" t="s">
        <v>68</v>
      </c>
      <c r="Y23" s="80" t="s">
        <v>717</v>
      </c>
      <c r="Z23" s="84" t="s">
        <v>68</v>
      </c>
      <c r="AA23" s="93" t="s">
        <v>233</v>
      </c>
      <c r="AB23" s="84" t="s">
        <v>241</v>
      </c>
      <c r="AC23" s="96" t="s">
        <v>242</v>
      </c>
      <c r="AD23" s="98">
        <v>2.4551882E7</v>
      </c>
      <c r="AE23" s="99" t="s">
        <v>723</v>
      </c>
    </row>
    <row r="24">
      <c r="A24" s="79" t="s">
        <v>724</v>
      </c>
      <c r="B24" s="80">
        <v>2015.0</v>
      </c>
      <c r="C24" s="81" t="s">
        <v>725</v>
      </c>
      <c r="D24" s="80" t="s">
        <v>726</v>
      </c>
      <c r="E24" s="80" t="s">
        <v>727</v>
      </c>
      <c r="F24" s="83" t="s">
        <v>728</v>
      </c>
      <c r="G24" s="88" t="s">
        <v>729</v>
      </c>
      <c r="H24" s="84" t="s">
        <v>130</v>
      </c>
      <c r="I24" s="86" t="s">
        <v>228</v>
      </c>
      <c r="J24" s="86" t="s">
        <v>228</v>
      </c>
      <c r="K24" s="86" t="s">
        <v>730</v>
      </c>
      <c r="L24" s="84" t="s">
        <v>68</v>
      </c>
      <c r="M24" s="84" t="s">
        <v>68</v>
      </c>
      <c r="N24" s="86" t="s">
        <v>363</v>
      </c>
      <c r="O24" s="88">
        <v>51.0</v>
      </c>
      <c r="P24" s="86" t="s">
        <v>363</v>
      </c>
      <c r="Q24" s="84" t="s">
        <v>68</v>
      </c>
      <c r="R24" s="80" t="s">
        <v>68</v>
      </c>
      <c r="S24" s="84" t="s">
        <v>68</v>
      </c>
      <c r="T24" s="84"/>
      <c r="U24" s="84" t="s">
        <v>68</v>
      </c>
      <c r="V24" s="84" t="s">
        <v>68</v>
      </c>
      <c r="W24" s="84" t="s">
        <v>68</v>
      </c>
      <c r="X24" s="90" t="s">
        <v>732</v>
      </c>
      <c r="Y24" s="80" t="s">
        <v>733</v>
      </c>
      <c r="Z24" s="84" t="s">
        <v>68</v>
      </c>
      <c r="AA24" s="93" t="s">
        <v>240</v>
      </c>
      <c r="AB24" s="84" t="s">
        <v>241</v>
      </c>
      <c r="AC24" s="96" t="s">
        <v>242</v>
      </c>
      <c r="AD24" s="98">
        <v>2.6404037E7</v>
      </c>
      <c r="AE24" s="99" t="s">
        <v>751</v>
      </c>
    </row>
    <row r="25">
      <c r="A25" s="79" t="s">
        <v>752</v>
      </c>
      <c r="B25" s="80">
        <v>2017.0</v>
      </c>
      <c r="C25" s="81" t="s">
        <v>753</v>
      </c>
      <c r="D25" s="80" t="s">
        <v>754</v>
      </c>
      <c r="E25" s="80" t="s">
        <v>755</v>
      </c>
      <c r="F25" s="83" t="s">
        <v>756</v>
      </c>
      <c r="G25" s="80" t="s">
        <v>757</v>
      </c>
      <c r="H25" s="84" t="s">
        <v>144</v>
      </c>
      <c r="I25" s="84" t="s">
        <v>228</v>
      </c>
      <c r="J25" s="84" t="s">
        <v>228</v>
      </c>
      <c r="K25" s="84" t="s">
        <v>68</v>
      </c>
      <c r="L25" s="84" t="s">
        <v>68</v>
      </c>
      <c r="M25" s="84" t="s">
        <v>68</v>
      </c>
      <c r="N25" s="86">
        <v>48.0</v>
      </c>
      <c r="O25" s="105">
        <v>43600.0</v>
      </c>
      <c r="P25" s="86" t="s">
        <v>386</v>
      </c>
      <c r="Q25" s="84" t="s">
        <v>68</v>
      </c>
      <c r="R25" s="80" t="s">
        <v>68</v>
      </c>
      <c r="S25" s="84" t="s">
        <v>68</v>
      </c>
      <c r="T25" s="84"/>
      <c r="U25" s="84" t="s">
        <v>68</v>
      </c>
      <c r="V25" s="84" t="s">
        <v>68</v>
      </c>
      <c r="W25" s="84" t="s">
        <v>68</v>
      </c>
      <c r="X25" s="90" t="s">
        <v>759</v>
      </c>
      <c r="Y25" s="80" t="s">
        <v>760</v>
      </c>
      <c r="Z25" s="84" t="s">
        <v>68</v>
      </c>
      <c r="AA25" s="93" t="s">
        <v>245</v>
      </c>
      <c r="AB25" s="84" t="s">
        <v>241</v>
      </c>
      <c r="AC25" s="96" t="s">
        <v>242</v>
      </c>
      <c r="AD25" s="98">
        <v>2.8564681E7</v>
      </c>
      <c r="AE25" s="99" t="s">
        <v>771</v>
      </c>
    </row>
    <row r="26">
      <c r="A26" s="79" t="s">
        <v>772</v>
      </c>
      <c r="B26" s="80">
        <v>2015.0</v>
      </c>
      <c r="C26" s="81" t="s">
        <v>773</v>
      </c>
      <c r="D26" s="80" t="s">
        <v>774</v>
      </c>
      <c r="E26" s="80" t="s">
        <v>775</v>
      </c>
      <c r="F26" s="83" t="s">
        <v>776</v>
      </c>
      <c r="G26" s="88" t="s">
        <v>778</v>
      </c>
      <c r="H26" s="84" t="s">
        <v>428</v>
      </c>
      <c r="I26" s="86" t="s">
        <v>228</v>
      </c>
      <c r="J26" s="86" t="s">
        <v>228</v>
      </c>
      <c r="K26" s="86" t="s">
        <v>229</v>
      </c>
      <c r="L26" s="86" t="s">
        <v>234</v>
      </c>
      <c r="M26" s="86" t="s">
        <v>257</v>
      </c>
      <c r="N26" s="86">
        <v>12.0</v>
      </c>
      <c r="O26" s="105">
        <v>177000.0</v>
      </c>
      <c r="P26" s="86" t="s">
        <v>323</v>
      </c>
      <c r="Q26" s="84" t="s">
        <v>68</v>
      </c>
      <c r="R26" s="88" t="s">
        <v>779</v>
      </c>
      <c r="S26" s="86" t="s">
        <v>257</v>
      </c>
      <c r="T26" s="84"/>
      <c r="U26" s="84" t="s">
        <v>68</v>
      </c>
      <c r="V26" s="84" t="s">
        <v>68</v>
      </c>
      <c r="W26" s="84" t="s">
        <v>68</v>
      </c>
      <c r="X26" s="90" t="s">
        <v>780</v>
      </c>
      <c r="Y26" s="80" t="s">
        <v>781</v>
      </c>
      <c r="Z26" s="84" t="s">
        <v>68</v>
      </c>
      <c r="AA26" s="93" t="s">
        <v>248</v>
      </c>
      <c r="AB26" s="84" t="s">
        <v>241</v>
      </c>
      <c r="AC26" s="96" t="s">
        <v>242</v>
      </c>
      <c r="AD26" s="98">
        <v>2.6423738E7</v>
      </c>
      <c r="AE26" s="99" t="s">
        <v>789</v>
      </c>
    </row>
    <row r="27">
      <c r="A27" s="79" t="s">
        <v>790</v>
      </c>
      <c r="B27" s="80">
        <v>2016.0</v>
      </c>
      <c r="C27" s="81" t="s">
        <v>792</v>
      </c>
      <c r="D27" s="80" t="s">
        <v>754</v>
      </c>
      <c r="E27" s="80" t="s">
        <v>793</v>
      </c>
      <c r="F27" s="83" t="s">
        <v>794</v>
      </c>
      <c r="G27" s="80" t="s">
        <v>795</v>
      </c>
      <c r="H27" s="84" t="s">
        <v>144</v>
      </c>
      <c r="I27" s="84" t="s">
        <v>321</v>
      </c>
      <c r="J27" s="84" t="s">
        <v>228</v>
      </c>
      <c r="K27" s="84" t="s">
        <v>68</v>
      </c>
      <c r="L27" s="84" t="s">
        <v>68</v>
      </c>
      <c r="M27" s="84" t="s">
        <v>68</v>
      </c>
      <c r="N27" s="86">
        <v>31.0</v>
      </c>
      <c r="O27" s="105">
        <v>10962.0</v>
      </c>
      <c r="P27" s="86" t="s">
        <v>59</v>
      </c>
      <c r="Q27" s="84" t="s">
        <v>68</v>
      </c>
      <c r="R27" s="80" t="s">
        <v>68</v>
      </c>
      <c r="S27" s="84" t="s">
        <v>68</v>
      </c>
      <c r="T27" s="84"/>
      <c r="U27" s="84" t="s">
        <v>68</v>
      </c>
      <c r="V27" s="84" t="s">
        <v>68</v>
      </c>
      <c r="W27" s="84" t="s">
        <v>68</v>
      </c>
      <c r="X27" s="90" t="s">
        <v>796</v>
      </c>
      <c r="Y27" s="80" t="s">
        <v>797</v>
      </c>
      <c r="Z27" s="84" t="s">
        <v>68</v>
      </c>
      <c r="AA27" s="93" t="s">
        <v>262</v>
      </c>
      <c r="AB27" s="84" t="s">
        <v>241</v>
      </c>
      <c r="AC27" s="96" t="s">
        <v>242</v>
      </c>
      <c r="AD27" s="98">
        <v>2.7602561E7</v>
      </c>
      <c r="AE27" s="99" t="s">
        <v>806</v>
      </c>
    </row>
    <row r="28">
      <c r="A28" s="79" t="s">
        <v>808</v>
      </c>
      <c r="B28" s="80">
        <v>2018.0</v>
      </c>
      <c r="C28" s="81" t="s">
        <v>809</v>
      </c>
      <c r="D28" s="80" t="s">
        <v>811</v>
      </c>
      <c r="E28" s="80" t="s">
        <v>813</v>
      </c>
      <c r="F28" s="83" t="s">
        <v>814</v>
      </c>
      <c r="G28" s="80" t="s">
        <v>815</v>
      </c>
      <c r="H28" s="84" t="s">
        <v>383</v>
      </c>
      <c r="I28" s="84" t="s">
        <v>228</v>
      </c>
      <c r="J28" s="84" t="s">
        <v>228</v>
      </c>
      <c r="K28" s="84" t="s">
        <v>68</v>
      </c>
      <c r="L28" s="84" t="s">
        <v>68</v>
      </c>
      <c r="M28" s="84" t="s">
        <v>68</v>
      </c>
      <c r="N28" s="86">
        <v>12.0</v>
      </c>
      <c r="O28" s="88">
        <v>331.0</v>
      </c>
      <c r="P28" s="86" t="s">
        <v>363</v>
      </c>
      <c r="Q28" s="84" t="s">
        <v>68</v>
      </c>
      <c r="R28" s="80" t="s">
        <v>68</v>
      </c>
      <c r="S28" s="84" t="s">
        <v>68</v>
      </c>
      <c r="T28" s="84"/>
      <c r="U28" s="84" t="s">
        <v>68</v>
      </c>
      <c r="V28" s="84" t="s">
        <v>68</v>
      </c>
      <c r="W28" s="84" t="s">
        <v>68</v>
      </c>
      <c r="X28" s="90" t="s">
        <v>816</v>
      </c>
      <c r="Y28" s="80" t="s">
        <v>817</v>
      </c>
      <c r="Z28" s="84" t="s">
        <v>68</v>
      </c>
      <c r="AA28" s="93" t="s">
        <v>271</v>
      </c>
      <c r="AB28" s="84" t="s">
        <v>241</v>
      </c>
      <c r="AC28" s="96" t="s">
        <v>242</v>
      </c>
      <c r="AD28" s="98">
        <v>2.9651718E7</v>
      </c>
      <c r="AE28" s="99" t="s">
        <v>820</v>
      </c>
    </row>
    <row r="29">
      <c r="A29" s="79" t="s">
        <v>821</v>
      </c>
      <c r="B29" s="80">
        <v>2013.0</v>
      </c>
      <c r="C29" s="81" t="s">
        <v>822</v>
      </c>
      <c r="D29" s="80" t="s">
        <v>823</v>
      </c>
      <c r="E29" s="80" t="s">
        <v>825</v>
      </c>
      <c r="F29" s="133" t="s">
        <v>68</v>
      </c>
      <c r="G29" s="133" t="s">
        <v>68</v>
      </c>
      <c r="H29" s="84" t="s">
        <v>68</v>
      </c>
      <c r="I29" s="84" t="s">
        <v>68</v>
      </c>
      <c r="J29" s="84" t="s">
        <v>68</v>
      </c>
      <c r="K29" s="84" t="s">
        <v>68</v>
      </c>
      <c r="L29" s="84" t="s">
        <v>68</v>
      </c>
      <c r="M29" s="84" t="s">
        <v>68</v>
      </c>
      <c r="N29" s="86" t="s">
        <v>68</v>
      </c>
      <c r="O29" s="88" t="s">
        <v>68</v>
      </c>
      <c r="P29" s="86" t="s">
        <v>68</v>
      </c>
      <c r="Q29" s="84" t="s">
        <v>68</v>
      </c>
      <c r="R29" s="80" t="s">
        <v>68</v>
      </c>
      <c r="S29" s="84" t="s">
        <v>68</v>
      </c>
      <c r="T29" s="84"/>
      <c r="U29" s="84" t="s">
        <v>68</v>
      </c>
      <c r="V29" s="84" t="s">
        <v>68</v>
      </c>
      <c r="W29" s="84" t="s">
        <v>68</v>
      </c>
      <c r="X29" s="90" t="s">
        <v>68</v>
      </c>
      <c r="Y29" s="80" t="s">
        <v>68</v>
      </c>
      <c r="Z29" s="84" t="s">
        <v>68</v>
      </c>
      <c r="AA29" s="93" t="s">
        <v>293</v>
      </c>
      <c r="AB29" s="84" t="s">
        <v>241</v>
      </c>
      <c r="AC29" s="96" t="s">
        <v>242</v>
      </c>
      <c r="AD29" s="98">
        <v>2.3617017E7</v>
      </c>
      <c r="AE29" s="99" t="s">
        <v>841</v>
      </c>
    </row>
    <row r="30">
      <c r="A30" s="79" t="s">
        <v>842</v>
      </c>
      <c r="B30" s="80">
        <v>2013.0</v>
      </c>
      <c r="C30" s="81" t="s">
        <v>843</v>
      </c>
      <c r="D30" s="80" t="s">
        <v>394</v>
      </c>
      <c r="E30" s="80" t="s">
        <v>844</v>
      </c>
      <c r="F30" s="83" t="s">
        <v>845</v>
      </c>
      <c r="G30" s="88" t="s">
        <v>846</v>
      </c>
      <c r="H30" s="84" t="s">
        <v>255</v>
      </c>
      <c r="I30" s="86" t="s">
        <v>228</v>
      </c>
      <c r="J30" s="86" t="s">
        <v>228</v>
      </c>
      <c r="K30" s="86" t="s">
        <v>574</v>
      </c>
      <c r="L30" s="84" t="s">
        <v>68</v>
      </c>
      <c r="M30" s="84" t="s">
        <v>68</v>
      </c>
      <c r="N30" s="86" t="s">
        <v>257</v>
      </c>
      <c r="O30" s="88" t="s">
        <v>257</v>
      </c>
      <c r="P30" s="86" t="s">
        <v>257</v>
      </c>
      <c r="Q30" s="84" t="s">
        <v>68</v>
      </c>
      <c r="R30" s="80" t="s">
        <v>68</v>
      </c>
      <c r="S30" s="84" t="s">
        <v>68</v>
      </c>
      <c r="T30" s="84"/>
      <c r="U30" s="84" t="s">
        <v>68</v>
      </c>
      <c r="V30" s="84" t="s">
        <v>68</v>
      </c>
      <c r="W30" s="84" t="s">
        <v>68</v>
      </c>
      <c r="X30" s="90" t="s">
        <v>848</v>
      </c>
      <c r="Y30" s="80" t="s">
        <v>849</v>
      </c>
      <c r="Z30" s="84" t="s">
        <v>68</v>
      </c>
      <c r="AA30" s="93" t="s">
        <v>313</v>
      </c>
      <c r="AB30" s="84" t="s">
        <v>241</v>
      </c>
      <c r="AC30" s="96" t="s">
        <v>242</v>
      </c>
      <c r="AD30" s="98">
        <v>2.3585842E7</v>
      </c>
      <c r="AE30" s="99" t="s">
        <v>850</v>
      </c>
    </row>
    <row r="31">
      <c r="A31" s="79" t="s">
        <v>851</v>
      </c>
      <c r="B31" s="80">
        <v>2016.0</v>
      </c>
      <c r="C31" s="81" t="s">
        <v>852</v>
      </c>
      <c r="D31" s="80" t="s">
        <v>853</v>
      </c>
      <c r="E31" s="80" t="s">
        <v>854</v>
      </c>
      <c r="F31" s="83" t="s">
        <v>855</v>
      </c>
      <c r="G31" s="88" t="s">
        <v>856</v>
      </c>
      <c r="H31" s="84" t="s">
        <v>128</v>
      </c>
      <c r="I31" s="84" t="s">
        <v>853</v>
      </c>
      <c r="J31" s="84" t="s">
        <v>228</v>
      </c>
      <c r="K31" s="84" t="s">
        <v>68</v>
      </c>
      <c r="L31" s="84" t="s">
        <v>68</v>
      </c>
      <c r="M31" s="84" t="s">
        <v>68</v>
      </c>
      <c r="N31" s="86">
        <v>9.0</v>
      </c>
      <c r="O31" s="105">
        <v>2378.0</v>
      </c>
      <c r="P31" s="86" t="s">
        <v>59</v>
      </c>
      <c r="Q31" s="84" t="s">
        <v>68</v>
      </c>
      <c r="R31" s="80" t="s">
        <v>68</v>
      </c>
      <c r="S31" s="84" t="s">
        <v>68</v>
      </c>
      <c r="T31" s="84"/>
      <c r="U31" s="84" t="s">
        <v>68</v>
      </c>
      <c r="V31" s="84" t="s">
        <v>68</v>
      </c>
      <c r="W31" s="84" t="s">
        <v>68</v>
      </c>
      <c r="X31" s="90" t="s">
        <v>862</v>
      </c>
      <c r="Y31" s="80" t="s">
        <v>863</v>
      </c>
      <c r="Z31" s="84" t="s">
        <v>68</v>
      </c>
      <c r="AA31" s="93" t="s">
        <v>339</v>
      </c>
      <c r="AB31" s="84" t="s">
        <v>241</v>
      </c>
      <c r="AC31" s="96" t="s">
        <v>242</v>
      </c>
      <c r="AD31" s="98">
        <v>2.6920472E7</v>
      </c>
      <c r="AE31" s="99" t="s">
        <v>871</v>
      </c>
    </row>
    <row r="32">
      <c r="A32" s="79" t="s">
        <v>872</v>
      </c>
      <c r="B32" s="80">
        <v>2018.0</v>
      </c>
      <c r="C32" s="81" t="s">
        <v>873</v>
      </c>
      <c r="D32" s="80" t="s">
        <v>853</v>
      </c>
      <c r="E32" s="80" t="s">
        <v>874</v>
      </c>
      <c r="F32" s="83" t="s">
        <v>875</v>
      </c>
      <c r="G32" s="80" t="s">
        <v>876</v>
      </c>
      <c r="H32" s="84" t="s">
        <v>128</v>
      </c>
      <c r="I32" s="84" t="s">
        <v>228</v>
      </c>
      <c r="J32" s="84" t="s">
        <v>228</v>
      </c>
      <c r="K32" s="84" t="s">
        <v>68</v>
      </c>
      <c r="L32" s="84" t="s">
        <v>68</v>
      </c>
      <c r="M32" s="84" t="s">
        <v>68</v>
      </c>
      <c r="N32" s="86">
        <v>6.0</v>
      </c>
      <c r="O32" s="105">
        <v>1577.0</v>
      </c>
      <c r="P32" s="86" t="s">
        <v>363</v>
      </c>
      <c r="Q32" s="84" t="s">
        <v>68</v>
      </c>
      <c r="R32" s="88" t="s">
        <v>211</v>
      </c>
      <c r="S32" s="84" t="s">
        <v>68</v>
      </c>
      <c r="T32" s="84"/>
      <c r="U32" s="84" t="s">
        <v>68</v>
      </c>
      <c r="V32" s="84" t="s">
        <v>68</v>
      </c>
      <c r="W32" s="84" t="s">
        <v>68</v>
      </c>
      <c r="X32" s="90" t="s">
        <v>878</v>
      </c>
      <c r="Y32" s="80" t="s">
        <v>880</v>
      </c>
      <c r="Z32" s="84" t="s">
        <v>68</v>
      </c>
      <c r="AA32" s="93" t="s">
        <v>390</v>
      </c>
      <c r="AB32" s="84" t="s">
        <v>241</v>
      </c>
      <c r="AC32" s="96" t="s">
        <v>242</v>
      </c>
      <c r="AD32" s="98">
        <v>2.9223483E7</v>
      </c>
      <c r="AE32" s="99" t="s">
        <v>884</v>
      </c>
    </row>
    <row r="33">
      <c r="A33" s="79" t="s">
        <v>885</v>
      </c>
      <c r="B33" s="80">
        <v>2014.0</v>
      </c>
      <c r="C33" s="81" t="s">
        <v>886</v>
      </c>
      <c r="D33" s="80" t="s">
        <v>561</v>
      </c>
      <c r="E33" s="80" t="s">
        <v>887</v>
      </c>
      <c r="F33" s="83" t="s">
        <v>888</v>
      </c>
      <c r="G33" s="88" t="s">
        <v>890</v>
      </c>
      <c r="H33" s="86" t="s">
        <v>126</v>
      </c>
      <c r="I33" s="86" t="s">
        <v>228</v>
      </c>
      <c r="J33" s="86" t="s">
        <v>228</v>
      </c>
      <c r="K33" s="84" t="s">
        <v>68</v>
      </c>
      <c r="L33" s="84" t="s">
        <v>68</v>
      </c>
      <c r="M33" s="84" t="s">
        <v>68</v>
      </c>
      <c r="N33" s="86" t="s">
        <v>385</v>
      </c>
      <c r="O33" s="88" t="s">
        <v>385</v>
      </c>
      <c r="P33" s="86" t="s">
        <v>59</v>
      </c>
      <c r="Q33" s="86" t="s">
        <v>230</v>
      </c>
      <c r="R33" s="88" t="s">
        <v>618</v>
      </c>
      <c r="S33" s="84" t="s">
        <v>68</v>
      </c>
      <c r="T33" s="84"/>
      <c r="U33" s="84" t="s">
        <v>68</v>
      </c>
      <c r="V33" s="84" t="s">
        <v>68</v>
      </c>
      <c r="W33" s="84" t="s">
        <v>68</v>
      </c>
      <c r="X33" s="90" t="s">
        <v>893</v>
      </c>
      <c r="Y33" s="80" t="s">
        <v>894</v>
      </c>
      <c r="Z33" s="84" t="s">
        <v>68</v>
      </c>
      <c r="AA33" s="93" t="s">
        <v>412</v>
      </c>
      <c r="AB33" s="84" t="s">
        <v>241</v>
      </c>
      <c r="AC33" s="96" t="s">
        <v>242</v>
      </c>
      <c r="AD33" s="98">
        <v>2.4886933E7</v>
      </c>
      <c r="AE33" s="99" t="s">
        <v>906</v>
      </c>
    </row>
    <row r="34">
      <c r="A34" s="79" t="s">
        <v>908</v>
      </c>
      <c r="B34" s="80">
        <v>2016.0</v>
      </c>
      <c r="C34" s="81" t="s">
        <v>910</v>
      </c>
      <c r="D34" s="80" t="s">
        <v>911</v>
      </c>
      <c r="E34" s="80" t="s">
        <v>913</v>
      </c>
      <c r="F34" s="83" t="s">
        <v>914</v>
      </c>
      <c r="G34" s="88" t="s">
        <v>915</v>
      </c>
      <c r="H34" s="86" t="s">
        <v>383</v>
      </c>
      <c r="I34" s="86" t="s">
        <v>916</v>
      </c>
      <c r="J34" s="86" t="s">
        <v>228</v>
      </c>
      <c r="K34" s="84" t="s">
        <v>68</v>
      </c>
      <c r="L34" s="84" t="s">
        <v>68</v>
      </c>
      <c r="M34" s="84" t="s">
        <v>68</v>
      </c>
      <c r="N34" s="86">
        <v>36.0</v>
      </c>
      <c r="O34" s="88">
        <v>609.0</v>
      </c>
      <c r="P34" s="86" t="s">
        <v>363</v>
      </c>
      <c r="Q34" s="84" t="s">
        <v>68</v>
      </c>
      <c r="R34" s="80" t="s">
        <v>68</v>
      </c>
      <c r="S34" s="84" t="s">
        <v>68</v>
      </c>
      <c r="T34" s="84"/>
      <c r="U34" s="84" t="s">
        <v>68</v>
      </c>
      <c r="V34" s="84" t="s">
        <v>68</v>
      </c>
      <c r="W34" s="84" t="s">
        <v>68</v>
      </c>
      <c r="X34" s="90" t="s">
        <v>917</v>
      </c>
      <c r="Y34" s="80" t="s">
        <v>918</v>
      </c>
      <c r="Z34" s="84" t="s">
        <v>68</v>
      </c>
      <c r="AA34" s="93" t="s">
        <v>425</v>
      </c>
      <c r="AB34" s="84" t="s">
        <v>241</v>
      </c>
      <c r="AC34" s="96" t="s">
        <v>242</v>
      </c>
      <c r="AD34" s="98">
        <v>2.6514662E7</v>
      </c>
      <c r="AE34" s="99" t="s">
        <v>926</v>
      </c>
    </row>
    <row r="35">
      <c r="A35" s="79" t="s">
        <v>927</v>
      </c>
      <c r="B35" s="80">
        <v>2014.0</v>
      </c>
      <c r="C35" s="81" t="s">
        <v>930</v>
      </c>
      <c r="D35" s="80" t="s">
        <v>931</v>
      </c>
      <c r="E35" s="80" t="s">
        <v>932</v>
      </c>
      <c r="F35" s="83" t="s">
        <v>934</v>
      </c>
      <c r="G35" s="80" t="s">
        <v>935</v>
      </c>
      <c r="H35" s="86" t="s">
        <v>573</v>
      </c>
      <c r="I35" s="86" t="s">
        <v>228</v>
      </c>
      <c r="J35" s="86" t="s">
        <v>228</v>
      </c>
      <c r="K35" s="84" t="s">
        <v>68</v>
      </c>
      <c r="L35" s="84" t="s">
        <v>68</v>
      </c>
      <c r="M35" s="84" t="s">
        <v>68</v>
      </c>
      <c r="N35" s="86" t="s">
        <v>257</v>
      </c>
      <c r="O35" s="88" t="s">
        <v>257</v>
      </c>
      <c r="P35" s="86" t="s">
        <v>257</v>
      </c>
      <c r="Q35" s="84" t="s">
        <v>68</v>
      </c>
      <c r="R35" s="80" t="s">
        <v>68</v>
      </c>
      <c r="S35" s="84" t="s">
        <v>68</v>
      </c>
      <c r="T35" s="84"/>
      <c r="U35" s="84" t="s">
        <v>68</v>
      </c>
      <c r="V35" s="84" t="s">
        <v>68</v>
      </c>
      <c r="W35" s="84" t="s">
        <v>68</v>
      </c>
      <c r="X35" s="90" t="s">
        <v>936</v>
      </c>
      <c r="Y35" s="80" t="s">
        <v>937</v>
      </c>
      <c r="Z35" s="84" t="s">
        <v>68</v>
      </c>
      <c r="AA35" s="93" t="s">
        <v>442</v>
      </c>
      <c r="AB35" s="84" t="s">
        <v>241</v>
      </c>
      <c r="AC35" s="96" t="s">
        <v>242</v>
      </c>
      <c r="AD35" s="98">
        <v>2.4397587E7</v>
      </c>
      <c r="AE35" s="99" t="s">
        <v>945</v>
      </c>
    </row>
    <row r="36">
      <c r="A36" s="79" t="s">
        <v>946</v>
      </c>
      <c r="B36" s="80">
        <v>2017.0</v>
      </c>
      <c r="C36" s="81" t="s">
        <v>614</v>
      </c>
      <c r="D36" s="80" t="s">
        <v>591</v>
      </c>
      <c r="E36" s="80" t="s">
        <v>615</v>
      </c>
      <c r="F36" s="83" t="s">
        <v>947</v>
      </c>
      <c r="G36" s="88" t="s">
        <v>617</v>
      </c>
      <c r="H36" s="84" t="s">
        <v>383</v>
      </c>
      <c r="I36" s="84" t="s">
        <v>495</v>
      </c>
      <c r="J36" s="84" t="s">
        <v>228</v>
      </c>
      <c r="K36" s="84" t="s">
        <v>68</v>
      </c>
      <c r="L36" s="84" t="s">
        <v>68</v>
      </c>
      <c r="M36" s="84" t="s">
        <v>68</v>
      </c>
      <c r="N36" s="86">
        <v>36.0</v>
      </c>
      <c r="O36" s="105">
        <v>12391.0</v>
      </c>
      <c r="P36" s="86" t="s">
        <v>59</v>
      </c>
      <c r="Q36" s="84" t="s">
        <v>68</v>
      </c>
      <c r="R36" s="88" t="s">
        <v>68</v>
      </c>
      <c r="S36" s="84" t="s">
        <v>68</v>
      </c>
      <c r="T36" s="84"/>
      <c r="U36" s="84" t="s">
        <v>68</v>
      </c>
      <c r="V36" s="84" t="s">
        <v>68</v>
      </c>
      <c r="W36" s="84" t="s">
        <v>68</v>
      </c>
      <c r="X36" s="90" t="s">
        <v>950</v>
      </c>
      <c r="Y36" s="80" t="s">
        <v>620</v>
      </c>
      <c r="Z36" s="84" t="s">
        <v>68</v>
      </c>
      <c r="AA36" s="93" t="s">
        <v>448</v>
      </c>
      <c r="AB36" s="84" t="s">
        <v>241</v>
      </c>
      <c r="AC36" s="96" t="s">
        <v>242</v>
      </c>
      <c r="AD36" s="98">
        <v>2.8661008E7</v>
      </c>
      <c r="AE36" s="99" t="s">
        <v>954</v>
      </c>
    </row>
    <row r="37">
      <c r="A37" s="79" t="s">
        <v>955</v>
      </c>
      <c r="B37" s="80">
        <v>2015.0</v>
      </c>
      <c r="C37" s="81" t="s">
        <v>956</v>
      </c>
      <c r="D37" s="80" t="s">
        <v>591</v>
      </c>
      <c r="E37" s="80" t="s">
        <v>957</v>
      </c>
      <c r="F37" s="83" t="s">
        <v>959</v>
      </c>
      <c r="G37" s="80" t="s">
        <v>960</v>
      </c>
      <c r="H37" s="84" t="s">
        <v>62</v>
      </c>
      <c r="I37" s="84" t="s">
        <v>139</v>
      </c>
      <c r="J37" s="84" t="s">
        <v>961</v>
      </c>
      <c r="K37" s="84" t="s">
        <v>68</v>
      </c>
      <c r="L37" s="84" t="s">
        <v>68</v>
      </c>
      <c r="M37" s="84" t="s">
        <v>68</v>
      </c>
      <c r="N37" s="86">
        <v>26.0</v>
      </c>
      <c r="O37" s="105">
        <v>8447.0</v>
      </c>
      <c r="P37" s="86" t="s">
        <v>59</v>
      </c>
      <c r="Q37" s="84" t="s">
        <v>68</v>
      </c>
      <c r="R37" s="80" t="s">
        <v>68</v>
      </c>
      <c r="S37" s="84" t="s">
        <v>68</v>
      </c>
      <c r="T37" s="84"/>
      <c r="U37" s="84" t="s">
        <v>68</v>
      </c>
      <c r="V37" s="84" t="s">
        <v>68</v>
      </c>
      <c r="W37" s="84" t="s">
        <v>68</v>
      </c>
      <c r="X37" s="90" t="s">
        <v>962</v>
      </c>
      <c r="Y37" s="80" t="s">
        <v>963</v>
      </c>
      <c r="Z37" s="84" t="s">
        <v>68</v>
      </c>
      <c r="AA37" s="93" t="s">
        <v>457</v>
      </c>
      <c r="AB37" s="84" t="s">
        <v>241</v>
      </c>
      <c r="AC37" s="96" t="s">
        <v>242</v>
      </c>
      <c r="AD37" s="98">
        <v>2.5730344E7</v>
      </c>
      <c r="AE37" s="99" t="s">
        <v>965</v>
      </c>
    </row>
    <row r="38">
      <c r="A38" s="79" t="s">
        <v>966</v>
      </c>
      <c r="B38" s="80">
        <v>2017.0</v>
      </c>
      <c r="C38" s="81" t="s">
        <v>967</v>
      </c>
      <c r="D38" s="80" t="s">
        <v>591</v>
      </c>
      <c r="E38" s="80" t="s">
        <v>968</v>
      </c>
      <c r="F38" s="83" t="s">
        <v>969</v>
      </c>
      <c r="G38" s="88" t="s">
        <v>970</v>
      </c>
      <c r="H38" s="84" t="s">
        <v>62</v>
      </c>
      <c r="I38" s="84" t="s">
        <v>135</v>
      </c>
      <c r="J38" s="84" t="s">
        <v>228</v>
      </c>
      <c r="K38" s="84" t="s">
        <v>68</v>
      </c>
      <c r="L38" s="84" t="s">
        <v>68</v>
      </c>
      <c r="M38" s="84" t="s">
        <v>68</v>
      </c>
      <c r="N38" s="86">
        <v>26.0</v>
      </c>
      <c r="O38" s="105">
        <v>2996.0</v>
      </c>
      <c r="P38" s="86" t="s">
        <v>59</v>
      </c>
      <c r="Q38" s="84" t="s">
        <v>68</v>
      </c>
      <c r="R38" s="88" t="s">
        <v>68</v>
      </c>
      <c r="S38" s="84" t="s">
        <v>68</v>
      </c>
      <c r="T38" s="84"/>
      <c r="U38" s="84" t="s">
        <v>68</v>
      </c>
      <c r="V38" s="84" t="s">
        <v>68</v>
      </c>
      <c r="W38" s="84" t="s">
        <v>68</v>
      </c>
      <c r="X38" s="90" t="s">
        <v>971</v>
      </c>
      <c r="Y38" s="80" t="s">
        <v>972</v>
      </c>
      <c r="Z38" s="84" t="s">
        <v>68</v>
      </c>
      <c r="AA38" s="93" t="s">
        <v>475</v>
      </c>
      <c r="AB38" s="84" t="s">
        <v>241</v>
      </c>
      <c r="AC38" s="96" t="s">
        <v>242</v>
      </c>
      <c r="AD38" s="98">
        <v>2.8901021E7</v>
      </c>
      <c r="AE38" s="99" t="s">
        <v>989</v>
      </c>
    </row>
    <row r="39">
      <c r="A39" s="79" t="s">
        <v>991</v>
      </c>
      <c r="B39" s="80">
        <v>2018.0</v>
      </c>
      <c r="C39" s="81" t="s">
        <v>993</v>
      </c>
      <c r="D39" s="80" t="s">
        <v>994</v>
      </c>
      <c r="E39" s="80" t="s">
        <v>996</v>
      </c>
      <c r="F39" s="83" t="s">
        <v>997</v>
      </c>
      <c r="G39" s="88" t="s">
        <v>998</v>
      </c>
      <c r="H39" s="86" t="s">
        <v>383</v>
      </c>
      <c r="I39" s="86" t="s">
        <v>228</v>
      </c>
      <c r="J39" s="86" t="s">
        <v>228</v>
      </c>
      <c r="K39" s="84" t="s">
        <v>68</v>
      </c>
      <c r="L39" s="84" t="s">
        <v>68</v>
      </c>
      <c r="M39" s="84" t="s">
        <v>68</v>
      </c>
      <c r="N39" s="86">
        <v>7.0</v>
      </c>
      <c r="O39" s="88">
        <v>464.0</v>
      </c>
      <c r="P39" s="86" t="s">
        <v>59</v>
      </c>
      <c r="Q39" s="84" t="s">
        <v>68</v>
      </c>
      <c r="R39" s="80" t="s">
        <v>68</v>
      </c>
      <c r="S39" s="84" t="s">
        <v>68</v>
      </c>
      <c r="T39" s="84"/>
      <c r="U39" s="84" t="s">
        <v>68</v>
      </c>
      <c r="V39" s="84" t="s">
        <v>68</v>
      </c>
      <c r="W39" s="84" t="s">
        <v>68</v>
      </c>
      <c r="X39" s="90" t="s">
        <v>999</v>
      </c>
      <c r="Y39" s="80" t="s">
        <v>1000</v>
      </c>
      <c r="Z39" s="84" t="s">
        <v>68</v>
      </c>
      <c r="AA39" s="144" t="s">
        <v>510</v>
      </c>
      <c r="AB39" s="84" t="s">
        <v>241</v>
      </c>
      <c r="AC39" s="96" t="s">
        <v>242</v>
      </c>
      <c r="AD39" s="98">
        <v>2.9227525E7</v>
      </c>
      <c r="AE39" s="99" t="s">
        <v>1004</v>
      </c>
    </row>
    <row r="40">
      <c r="A40" s="79" t="s">
        <v>1005</v>
      </c>
      <c r="B40" s="80">
        <v>2018.0</v>
      </c>
      <c r="C40" s="81" t="s">
        <v>1006</v>
      </c>
      <c r="D40" s="80" t="s">
        <v>379</v>
      </c>
      <c r="E40" s="80" t="s">
        <v>1007</v>
      </c>
      <c r="F40" s="83" t="s">
        <v>1011</v>
      </c>
      <c r="G40" s="88" t="s">
        <v>1013</v>
      </c>
      <c r="H40" s="86" t="s">
        <v>428</v>
      </c>
      <c r="I40" s="86" t="s">
        <v>228</v>
      </c>
      <c r="J40" s="86" t="s">
        <v>228</v>
      </c>
      <c r="K40" s="84" t="s">
        <v>68</v>
      </c>
      <c r="L40" s="84" t="s">
        <v>68</v>
      </c>
      <c r="M40" s="84" t="s">
        <v>68</v>
      </c>
      <c r="N40" s="86" t="s">
        <v>385</v>
      </c>
      <c r="O40" s="88" t="s">
        <v>385</v>
      </c>
      <c r="P40" s="86" t="s">
        <v>386</v>
      </c>
      <c r="Q40" s="84" t="s">
        <v>68</v>
      </c>
      <c r="R40" s="88" t="s">
        <v>1019</v>
      </c>
      <c r="S40" s="84" t="s">
        <v>68</v>
      </c>
      <c r="T40" s="84"/>
      <c r="U40" s="84" t="s">
        <v>68</v>
      </c>
      <c r="V40" s="84" t="s">
        <v>68</v>
      </c>
      <c r="W40" s="84" t="s">
        <v>68</v>
      </c>
      <c r="X40" s="90" t="s">
        <v>1020</v>
      </c>
      <c r="Y40" s="80" t="s">
        <v>1021</v>
      </c>
      <c r="Z40" s="84" t="s">
        <v>68</v>
      </c>
      <c r="AA40" s="93" t="s">
        <v>513</v>
      </c>
      <c r="AB40" s="84" t="s">
        <v>241</v>
      </c>
      <c r="AC40" s="96" t="s">
        <v>242</v>
      </c>
      <c r="AD40" s="98">
        <v>2.9643161E7</v>
      </c>
      <c r="AE40" s="99" t="s">
        <v>1032</v>
      </c>
    </row>
    <row r="41">
      <c r="A41" s="79" t="s">
        <v>1033</v>
      </c>
      <c r="B41" s="80">
        <v>2017.0</v>
      </c>
      <c r="C41" s="81" t="s">
        <v>1035</v>
      </c>
      <c r="D41" s="80" t="s">
        <v>561</v>
      </c>
      <c r="E41" s="80" t="s">
        <v>1036</v>
      </c>
      <c r="F41" s="83" t="s">
        <v>1039</v>
      </c>
      <c r="G41" s="88" t="s">
        <v>1040</v>
      </c>
      <c r="H41" s="84" t="s">
        <v>428</v>
      </c>
      <c r="I41" s="84" t="s">
        <v>228</v>
      </c>
      <c r="J41" s="84" t="s">
        <v>228</v>
      </c>
      <c r="K41" s="84" t="s">
        <v>229</v>
      </c>
      <c r="L41" s="84" t="s">
        <v>68</v>
      </c>
      <c r="M41" s="84" t="s">
        <v>68</v>
      </c>
      <c r="N41" s="86">
        <v>13.0</v>
      </c>
      <c r="O41" s="105">
        <v>3789.0</v>
      </c>
      <c r="P41" s="86" t="s">
        <v>59</v>
      </c>
      <c r="Q41" s="84" t="s">
        <v>68</v>
      </c>
      <c r="R41" s="80" t="s">
        <v>1041</v>
      </c>
      <c r="S41" s="84" t="s">
        <v>68</v>
      </c>
      <c r="T41" s="84"/>
      <c r="U41" s="84" t="s">
        <v>68</v>
      </c>
      <c r="V41" s="84" t="s">
        <v>68</v>
      </c>
      <c r="W41" s="84" t="s">
        <v>68</v>
      </c>
      <c r="X41" s="90" t="s">
        <v>1042</v>
      </c>
      <c r="Y41" s="80" t="s">
        <v>1043</v>
      </c>
      <c r="Z41" s="84" t="s">
        <v>68</v>
      </c>
      <c r="AA41" s="93" t="s">
        <v>870</v>
      </c>
      <c r="AB41" s="84" t="s">
        <v>241</v>
      </c>
      <c r="AC41" s="96" t="s">
        <v>242</v>
      </c>
      <c r="AD41" s="98">
        <v>2.9183399E7</v>
      </c>
      <c r="AE41" s="99" t="s">
        <v>1054</v>
      </c>
    </row>
    <row r="42">
      <c r="A42" s="79" t="s">
        <v>1055</v>
      </c>
      <c r="B42" s="80">
        <v>2013.0</v>
      </c>
      <c r="C42" s="81" t="s">
        <v>1056</v>
      </c>
      <c r="D42" s="80" t="s">
        <v>1057</v>
      </c>
      <c r="E42" s="80" t="s">
        <v>1058</v>
      </c>
      <c r="F42" s="83" t="s">
        <v>1059</v>
      </c>
      <c r="G42" s="88" t="s">
        <v>1061</v>
      </c>
      <c r="H42" s="86" t="s">
        <v>1062</v>
      </c>
      <c r="I42" s="86" t="s">
        <v>228</v>
      </c>
      <c r="J42" s="86" t="s">
        <v>228</v>
      </c>
      <c r="K42" s="84" t="s">
        <v>68</v>
      </c>
      <c r="L42" s="84" t="s">
        <v>68</v>
      </c>
      <c r="M42" s="84" t="s">
        <v>68</v>
      </c>
      <c r="N42" s="86" t="s">
        <v>363</v>
      </c>
      <c r="O42" s="88" t="s">
        <v>363</v>
      </c>
      <c r="P42" s="86" t="s">
        <v>59</v>
      </c>
      <c r="Q42" s="84" t="s">
        <v>68</v>
      </c>
      <c r="R42" s="88" t="s">
        <v>211</v>
      </c>
      <c r="S42" s="84" t="s">
        <v>68</v>
      </c>
      <c r="T42" s="84"/>
      <c r="U42" s="84" t="s">
        <v>68</v>
      </c>
      <c r="V42" s="84" t="s">
        <v>68</v>
      </c>
      <c r="W42" s="84" t="s">
        <v>68</v>
      </c>
      <c r="X42" s="90" t="s">
        <v>1069</v>
      </c>
      <c r="Y42" s="80" t="s">
        <v>1071</v>
      </c>
      <c r="Z42" s="84" t="s">
        <v>68</v>
      </c>
      <c r="AA42" s="93" t="s">
        <v>881</v>
      </c>
      <c r="AB42" s="84" t="s">
        <v>241</v>
      </c>
      <c r="AC42" s="96" t="s">
        <v>242</v>
      </c>
      <c r="AD42" s="98">
        <v>2.2861822E7</v>
      </c>
      <c r="AE42" s="99" t="s">
        <v>1078</v>
      </c>
    </row>
    <row r="43">
      <c r="A43" s="79" t="s">
        <v>1079</v>
      </c>
      <c r="B43" s="80">
        <v>2016.0</v>
      </c>
      <c r="C43" s="81" t="s">
        <v>1080</v>
      </c>
      <c r="D43" s="80" t="s">
        <v>379</v>
      </c>
      <c r="E43" s="80" t="s">
        <v>1081</v>
      </c>
      <c r="F43" s="83" t="s">
        <v>1082</v>
      </c>
      <c r="G43" s="88" t="s">
        <v>1083</v>
      </c>
      <c r="H43" s="86" t="s">
        <v>1084</v>
      </c>
      <c r="I43" s="86" t="s">
        <v>228</v>
      </c>
      <c r="J43" s="86" t="s">
        <v>228</v>
      </c>
      <c r="K43" s="84" t="s">
        <v>68</v>
      </c>
      <c r="L43" s="84" t="s">
        <v>68</v>
      </c>
      <c r="M43" s="84" t="s">
        <v>68</v>
      </c>
      <c r="N43" s="86" t="s">
        <v>385</v>
      </c>
      <c r="O43" s="88" t="s">
        <v>385</v>
      </c>
      <c r="P43" s="86" t="s">
        <v>59</v>
      </c>
      <c r="Q43" s="84" t="s">
        <v>68</v>
      </c>
      <c r="R43" s="88" t="s">
        <v>68</v>
      </c>
      <c r="S43" s="84" t="s">
        <v>68</v>
      </c>
      <c r="T43" s="84"/>
      <c r="U43" s="84" t="s">
        <v>68</v>
      </c>
      <c r="V43" s="84" t="s">
        <v>68</v>
      </c>
      <c r="W43" s="84" t="s">
        <v>68</v>
      </c>
      <c r="X43" s="90" t="s">
        <v>1085</v>
      </c>
      <c r="Y43" s="80" t="s">
        <v>1086</v>
      </c>
      <c r="Z43" s="84" t="s">
        <v>68</v>
      </c>
      <c r="AA43" s="93" t="s">
        <v>550</v>
      </c>
      <c r="AB43" s="84" t="s">
        <v>241</v>
      </c>
      <c r="AC43" s="96" t="s">
        <v>242</v>
      </c>
      <c r="AD43" s="98">
        <v>2.7473951E7</v>
      </c>
      <c r="AE43" s="99" t="s">
        <v>1105</v>
      </c>
    </row>
    <row r="44">
      <c r="A44" s="79" t="s">
        <v>1106</v>
      </c>
      <c r="B44" s="80">
        <v>2015.0</v>
      </c>
      <c r="C44" s="81" t="s">
        <v>1107</v>
      </c>
      <c r="D44" s="80" t="s">
        <v>1108</v>
      </c>
      <c r="E44" s="80" t="s">
        <v>1109</v>
      </c>
      <c r="F44" s="83" t="s">
        <v>1110</v>
      </c>
      <c r="G44" s="88" t="s">
        <v>1111</v>
      </c>
      <c r="H44" s="86" t="s">
        <v>140</v>
      </c>
      <c r="I44" s="86" t="s">
        <v>1112</v>
      </c>
      <c r="J44" s="86" t="s">
        <v>138</v>
      </c>
      <c r="K44" s="84" t="s">
        <v>68</v>
      </c>
      <c r="L44" s="84" t="s">
        <v>68</v>
      </c>
      <c r="M44" s="84" t="s">
        <v>68</v>
      </c>
      <c r="N44" s="86">
        <v>18.0</v>
      </c>
      <c r="O44" s="105">
        <v>37124.0</v>
      </c>
      <c r="P44" s="86" t="s">
        <v>1113</v>
      </c>
      <c r="Q44" s="84" t="s">
        <v>68</v>
      </c>
      <c r="R44" s="88" t="s">
        <v>1114</v>
      </c>
      <c r="S44" s="84" t="s">
        <v>68</v>
      </c>
      <c r="T44" s="84"/>
      <c r="U44" s="84" t="s">
        <v>68</v>
      </c>
      <c r="V44" s="84" t="s">
        <v>68</v>
      </c>
      <c r="W44" s="84" t="s">
        <v>68</v>
      </c>
      <c r="X44" s="90" t="s">
        <v>1115</v>
      </c>
      <c r="Y44" s="80" t="s">
        <v>1116</v>
      </c>
      <c r="Z44" s="84" t="s">
        <v>68</v>
      </c>
      <c r="AA44" s="93" t="s">
        <v>553</v>
      </c>
      <c r="AB44" s="84" t="s">
        <v>241</v>
      </c>
      <c r="AC44" s="96" t="s">
        <v>242</v>
      </c>
      <c r="AD44" s="98">
        <v>2.5612136E7</v>
      </c>
      <c r="AE44" s="99" t="s">
        <v>1119</v>
      </c>
    </row>
    <row r="45">
      <c r="A45" s="79" t="s">
        <v>1120</v>
      </c>
      <c r="B45" s="80">
        <v>2013.0</v>
      </c>
      <c r="C45" s="81" t="s">
        <v>1121</v>
      </c>
      <c r="D45" s="80" t="s">
        <v>1122</v>
      </c>
      <c r="E45" s="80" t="s">
        <v>1123</v>
      </c>
      <c r="F45" s="153" t="s">
        <v>68</v>
      </c>
      <c r="G45" s="133" t="s">
        <v>68</v>
      </c>
      <c r="H45" s="84" t="s">
        <v>68</v>
      </c>
      <c r="I45" s="84" t="s">
        <v>68</v>
      </c>
      <c r="J45" s="84" t="s">
        <v>68</v>
      </c>
      <c r="K45" s="84" t="s">
        <v>68</v>
      </c>
      <c r="L45" s="84" t="s">
        <v>68</v>
      </c>
      <c r="M45" s="84" t="s">
        <v>68</v>
      </c>
      <c r="N45" s="86" t="s">
        <v>68</v>
      </c>
      <c r="O45" s="88" t="s">
        <v>68</v>
      </c>
      <c r="P45" s="86" t="s">
        <v>68</v>
      </c>
      <c r="Q45" s="84" t="s">
        <v>68</v>
      </c>
      <c r="R45" s="80" t="s">
        <v>68</v>
      </c>
      <c r="S45" s="84" t="s">
        <v>68</v>
      </c>
      <c r="T45" s="84"/>
      <c r="U45" s="84" t="s">
        <v>68</v>
      </c>
      <c r="V45" s="84" t="s">
        <v>68</v>
      </c>
      <c r="W45" s="84" t="s">
        <v>68</v>
      </c>
      <c r="X45" s="90" t="s">
        <v>1124</v>
      </c>
      <c r="Y45" s="80" t="s">
        <v>1126</v>
      </c>
      <c r="Z45" s="84" t="s">
        <v>68</v>
      </c>
      <c r="AA45" s="93" t="s">
        <v>557</v>
      </c>
      <c r="AB45" s="84" t="s">
        <v>241</v>
      </c>
      <c r="AC45" s="96" t="s">
        <v>242</v>
      </c>
      <c r="AD45" s="98">
        <v>2.3453644E7</v>
      </c>
      <c r="AE45" s="99" t="s">
        <v>1144</v>
      </c>
    </row>
    <row r="46">
      <c r="A46" s="79" t="s">
        <v>1147</v>
      </c>
      <c r="B46" s="80">
        <v>2015.0</v>
      </c>
      <c r="C46" s="81" t="s">
        <v>1149</v>
      </c>
      <c r="D46" s="80" t="s">
        <v>710</v>
      </c>
      <c r="E46" s="80" t="s">
        <v>1150</v>
      </c>
      <c r="F46" s="83" t="s">
        <v>1151</v>
      </c>
      <c r="G46" s="88" t="s">
        <v>1152</v>
      </c>
      <c r="H46" s="86" t="s">
        <v>322</v>
      </c>
      <c r="I46" s="86" t="s">
        <v>228</v>
      </c>
      <c r="J46" s="86" t="s">
        <v>228</v>
      </c>
      <c r="K46" s="84" t="s">
        <v>68</v>
      </c>
      <c r="L46" s="84" t="s">
        <v>68</v>
      </c>
      <c r="M46" s="84" t="s">
        <v>68</v>
      </c>
      <c r="N46" s="86" t="s">
        <v>257</v>
      </c>
      <c r="O46" s="88" t="s">
        <v>257</v>
      </c>
      <c r="P46" s="86" t="s">
        <v>323</v>
      </c>
      <c r="Q46" s="84" t="s">
        <v>68</v>
      </c>
      <c r="R46" s="80" t="s">
        <v>68</v>
      </c>
      <c r="S46" s="84" t="s">
        <v>68</v>
      </c>
      <c r="T46" s="84"/>
      <c r="U46" s="84" t="s">
        <v>68</v>
      </c>
      <c r="V46" s="84" t="s">
        <v>68</v>
      </c>
      <c r="W46" s="84" t="s">
        <v>68</v>
      </c>
      <c r="X46" s="90" t="s">
        <v>1153</v>
      </c>
      <c r="Y46" s="80" t="s">
        <v>1154</v>
      </c>
      <c r="Z46" s="84" t="s">
        <v>68</v>
      </c>
      <c r="AA46" s="93" t="s">
        <v>578</v>
      </c>
      <c r="AB46" s="84" t="s">
        <v>241</v>
      </c>
      <c r="AC46" s="96" t="s">
        <v>242</v>
      </c>
      <c r="AD46" s="98">
        <v>2.5654401E7</v>
      </c>
      <c r="AE46" s="99" t="s">
        <v>1172</v>
      </c>
    </row>
    <row r="47">
      <c r="A47" s="79" t="s">
        <v>1175</v>
      </c>
      <c r="B47" s="80">
        <v>2017.0</v>
      </c>
      <c r="C47" s="81" t="s">
        <v>1178</v>
      </c>
      <c r="D47" s="80" t="s">
        <v>1179</v>
      </c>
      <c r="E47" s="80" t="s">
        <v>1180</v>
      </c>
      <c r="F47" s="83" t="s">
        <v>1181</v>
      </c>
      <c r="G47" s="88" t="s">
        <v>1182</v>
      </c>
      <c r="H47" s="86" t="s">
        <v>605</v>
      </c>
      <c r="I47" s="86" t="s">
        <v>228</v>
      </c>
      <c r="J47" s="86" t="s">
        <v>228</v>
      </c>
      <c r="K47" s="84" t="s">
        <v>68</v>
      </c>
      <c r="L47" s="84" t="s">
        <v>68</v>
      </c>
      <c r="M47" s="84" t="s">
        <v>68</v>
      </c>
      <c r="N47" s="86">
        <v>8.0</v>
      </c>
      <c r="O47" s="88">
        <v>557.0</v>
      </c>
      <c r="P47" s="86" t="s">
        <v>59</v>
      </c>
      <c r="Q47" s="84" t="s">
        <v>68</v>
      </c>
      <c r="R47" s="80" t="s">
        <v>68</v>
      </c>
      <c r="S47" s="84" t="s">
        <v>68</v>
      </c>
      <c r="T47" s="84"/>
      <c r="U47" s="84" t="s">
        <v>68</v>
      </c>
      <c r="V47" s="84" t="s">
        <v>68</v>
      </c>
      <c r="W47" s="84" t="s">
        <v>68</v>
      </c>
      <c r="X47" s="90" t="s">
        <v>1183</v>
      </c>
      <c r="Y47" s="80" t="s">
        <v>1184</v>
      </c>
      <c r="Z47" s="84" t="s">
        <v>68</v>
      </c>
      <c r="AA47" s="93" t="s">
        <v>587</v>
      </c>
      <c r="AB47" s="84" t="s">
        <v>241</v>
      </c>
      <c r="AC47" s="96" t="s">
        <v>242</v>
      </c>
      <c r="AD47" s="98">
        <v>2.908344E7</v>
      </c>
      <c r="AE47" s="99" t="s">
        <v>1193</v>
      </c>
    </row>
    <row r="48">
      <c r="A48" s="79" t="s">
        <v>1194</v>
      </c>
      <c r="B48" s="80">
        <v>2018.0</v>
      </c>
      <c r="C48" s="81" t="s">
        <v>1196</v>
      </c>
      <c r="D48" s="80" t="s">
        <v>352</v>
      </c>
      <c r="E48" s="80" t="s">
        <v>1197</v>
      </c>
      <c r="F48" s="83" t="s">
        <v>1198</v>
      </c>
      <c r="G48" s="88" t="s">
        <v>1200</v>
      </c>
      <c r="H48" s="86" t="s">
        <v>126</v>
      </c>
      <c r="I48" s="86" t="s">
        <v>228</v>
      </c>
      <c r="J48" s="86" t="s">
        <v>228</v>
      </c>
      <c r="K48" s="84" t="s">
        <v>68</v>
      </c>
      <c r="L48" s="84" t="s">
        <v>68</v>
      </c>
      <c r="M48" s="84" t="s">
        <v>68</v>
      </c>
      <c r="N48" s="86">
        <v>10.0</v>
      </c>
      <c r="O48" s="105">
        <v>13317.0</v>
      </c>
      <c r="P48" s="86" t="s">
        <v>323</v>
      </c>
      <c r="Q48" s="84" t="s">
        <v>68</v>
      </c>
      <c r="R48" s="80" t="s">
        <v>68</v>
      </c>
      <c r="S48" s="84" t="s">
        <v>68</v>
      </c>
      <c r="T48" s="84"/>
      <c r="U48" s="84" t="s">
        <v>68</v>
      </c>
      <c r="V48" s="84" t="s">
        <v>68</v>
      </c>
      <c r="W48" s="84" t="s">
        <v>68</v>
      </c>
      <c r="X48" s="90" t="s">
        <v>1201</v>
      </c>
      <c r="Y48" s="80" t="s">
        <v>1202</v>
      </c>
      <c r="Z48" s="84" t="s">
        <v>68</v>
      </c>
      <c r="AA48" s="93" t="s">
        <v>600</v>
      </c>
      <c r="AB48" s="84" t="s">
        <v>241</v>
      </c>
      <c r="AC48" s="96" t="s">
        <v>242</v>
      </c>
      <c r="AD48" s="98">
        <v>2.9632099E7</v>
      </c>
      <c r="AE48" s="99" t="s">
        <v>1218</v>
      </c>
    </row>
    <row r="49">
      <c r="A49" s="79" t="s">
        <v>1219</v>
      </c>
      <c r="B49" s="80">
        <v>2017.0</v>
      </c>
      <c r="C49" s="81" t="s">
        <v>1220</v>
      </c>
      <c r="D49" s="80" t="s">
        <v>1221</v>
      </c>
      <c r="E49" s="80" t="s">
        <v>1222</v>
      </c>
      <c r="F49" s="83" t="s">
        <v>1223</v>
      </c>
      <c r="G49" s="88" t="s">
        <v>1224</v>
      </c>
      <c r="H49" s="86" t="s">
        <v>428</v>
      </c>
      <c r="I49" s="86" t="s">
        <v>228</v>
      </c>
      <c r="J49" s="86" t="s">
        <v>228</v>
      </c>
      <c r="K49" s="84" t="s">
        <v>68</v>
      </c>
      <c r="L49" s="84" t="s">
        <v>68</v>
      </c>
      <c r="M49" s="84" t="s">
        <v>68</v>
      </c>
      <c r="N49" s="86">
        <v>17.0</v>
      </c>
      <c r="O49" s="105">
        <v>28797.0</v>
      </c>
      <c r="P49" s="86" t="s">
        <v>59</v>
      </c>
      <c r="Q49" s="84" t="s">
        <v>68</v>
      </c>
      <c r="R49" s="88" t="s">
        <v>68</v>
      </c>
      <c r="S49" s="84" t="s">
        <v>68</v>
      </c>
      <c r="T49" s="84"/>
      <c r="U49" s="84" t="s">
        <v>68</v>
      </c>
      <c r="V49" s="84" t="s">
        <v>68</v>
      </c>
      <c r="W49" s="84" t="s">
        <v>68</v>
      </c>
      <c r="X49" s="90" t="s">
        <v>1225</v>
      </c>
      <c r="Y49" s="80" t="s">
        <v>1226</v>
      </c>
      <c r="Z49" s="84" t="s">
        <v>68</v>
      </c>
      <c r="AA49" s="93" t="s">
        <v>609</v>
      </c>
      <c r="AB49" s="84" t="s">
        <v>241</v>
      </c>
      <c r="AC49" s="96" t="s">
        <v>242</v>
      </c>
      <c r="AD49" s="98">
        <v>2.8079785E7</v>
      </c>
      <c r="AE49" s="99" t="s">
        <v>1232</v>
      </c>
    </row>
    <row r="50">
      <c r="A50" s="79" t="s">
        <v>1233</v>
      </c>
      <c r="B50" s="80">
        <v>2013.0</v>
      </c>
      <c r="C50" s="81" t="s">
        <v>1234</v>
      </c>
      <c r="D50" s="80" t="s">
        <v>1235</v>
      </c>
      <c r="E50" s="80" t="s">
        <v>1236</v>
      </c>
      <c r="F50" s="83" t="s">
        <v>1237</v>
      </c>
      <c r="G50" s="80" t="s">
        <v>1238</v>
      </c>
      <c r="H50" s="86" t="s">
        <v>322</v>
      </c>
      <c r="I50" s="86" t="s">
        <v>228</v>
      </c>
      <c r="J50" s="86" t="s">
        <v>228</v>
      </c>
      <c r="K50" s="84" t="s">
        <v>68</v>
      </c>
      <c r="L50" s="84" t="s">
        <v>68</v>
      </c>
      <c r="M50" s="84" t="s">
        <v>68</v>
      </c>
      <c r="N50" s="86">
        <v>9.0</v>
      </c>
      <c r="O50" s="105">
        <v>78931.0</v>
      </c>
      <c r="P50" s="86" t="s">
        <v>323</v>
      </c>
      <c r="Q50" s="84" t="s">
        <v>68</v>
      </c>
      <c r="R50" s="80" t="s">
        <v>68</v>
      </c>
      <c r="S50" s="84" t="s">
        <v>68</v>
      </c>
      <c r="T50" s="84"/>
      <c r="U50" s="84" t="s">
        <v>68</v>
      </c>
      <c r="V50" s="84" t="s">
        <v>68</v>
      </c>
      <c r="W50" s="84" t="s">
        <v>68</v>
      </c>
      <c r="X50" s="90" t="s">
        <v>1239</v>
      </c>
      <c r="Y50" s="80" t="s">
        <v>1240</v>
      </c>
      <c r="Z50" s="84" t="s">
        <v>68</v>
      </c>
      <c r="AA50" s="93" t="s">
        <v>611</v>
      </c>
      <c r="AB50" s="84" t="s">
        <v>241</v>
      </c>
      <c r="AC50" s="96" t="s">
        <v>242</v>
      </c>
      <c r="AD50" s="98">
        <v>2.3176713E7</v>
      </c>
      <c r="AE50" s="99" t="s">
        <v>1247</v>
      </c>
    </row>
    <row r="51">
      <c r="A51" s="79" t="s">
        <v>1248</v>
      </c>
      <c r="B51" s="80">
        <v>2016.0</v>
      </c>
      <c r="C51" s="81" t="s">
        <v>1249</v>
      </c>
      <c r="D51" s="80" t="s">
        <v>266</v>
      </c>
      <c r="E51" s="80" t="s">
        <v>1250</v>
      </c>
      <c r="F51" s="83" t="s">
        <v>1252</v>
      </c>
      <c r="G51" s="88" t="s">
        <v>1253</v>
      </c>
      <c r="H51" s="84" t="s">
        <v>128</v>
      </c>
      <c r="I51" s="84" t="s">
        <v>272</v>
      </c>
      <c r="J51" s="84" t="s">
        <v>228</v>
      </c>
      <c r="K51" s="84" t="s">
        <v>68</v>
      </c>
      <c r="L51" s="84" t="s">
        <v>68</v>
      </c>
      <c r="M51" s="84" t="s">
        <v>68</v>
      </c>
      <c r="N51" s="86">
        <v>14.0</v>
      </c>
      <c r="O51" s="88">
        <v>266.0</v>
      </c>
      <c r="P51" s="86" t="s">
        <v>386</v>
      </c>
      <c r="Q51" s="84" t="s">
        <v>68</v>
      </c>
      <c r="R51" s="80" t="s">
        <v>68</v>
      </c>
      <c r="S51" s="84" t="s">
        <v>68</v>
      </c>
      <c r="T51" s="84"/>
      <c r="U51" s="84" t="s">
        <v>68</v>
      </c>
      <c r="V51" s="84" t="s">
        <v>68</v>
      </c>
      <c r="W51" s="84" t="s">
        <v>68</v>
      </c>
      <c r="X51" s="90" t="s">
        <v>1258</v>
      </c>
      <c r="Y51" s="80" t="s">
        <v>1261</v>
      </c>
      <c r="Z51" s="84" t="s">
        <v>68</v>
      </c>
      <c r="AA51" s="93" t="s">
        <v>633</v>
      </c>
      <c r="AB51" s="84" t="s">
        <v>241</v>
      </c>
      <c r="AC51" s="96" t="s">
        <v>242</v>
      </c>
      <c r="AD51" s="98">
        <v>2.7561729E7</v>
      </c>
      <c r="AE51" s="99" t="s">
        <v>1274</v>
      </c>
    </row>
    <row r="52">
      <c r="A52" s="79" t="s">
        <v>1275</v>
      </c>
      <c r="B52" s="80">
        <v>2017.0</v>
      </c>
      <c r="C52" s="81" t="s">
        <v>1276</v>
      </c>
      <c r="D52" s="80" t="s">
        <v>1277</v>
      </c>
      <c r="E52" s="80" t="s">
        <v>1278</v>
      </c>
      <c r="F52" s="83" t="s">
        <v>1279</v>
      </c>
      <c r="G52" s="80" t="s">
        <v>1280</v>
      </c>
      <c r="H52" s="86" t="s">
        <v>605</v>
      </c>
      <c r="I52" s="86" t="s">
        <v>1281</v>
      </c>
      <c r="J52" s="86" t="s">
        <v>228</v>
      </c>
      <c r="K52" s="84" t="s">
        <v>68</v>
      </c>
      <c r="L52" s="84" t="s">
        <v>68</v>
      </c>
      <c r="M52" s="84" t="s">
        <v>68</v>
      </c>
      <c r="N52" s="86">
        <v>9.0</v>
      </c>
      <c r="O52" s="105">
        <v>1045.0</v>
      </c>
      <c r="P52" s="86" t="s">
        <v>59</v>
      </c>
      <c r="Q52" s="84" t="s">
        <v>68</v>
      </c>
      <c r="R52" s="80" t="s">
        <v>68</v>
      </c>
      <c r="S52" s="84" t="s">
        <v>68</v>
      </c>
      <c r="T52" s="84"/>
      <c r="U52" s="84" t="s">
        <v>68</v>
      </c>
      <c r="V52" s="84" t="s">
        <v>68</v>
      </c>
      <c r="W52" s="84" t="s">
        <v>68</v>
      </c>
      <c r="X52" s="90" t="s">
        <v>1282</v>
      </c>
      <c r="Y52" s="80" t="s">
        <v>1283</v>
      </c>
      <c r="Z52" s="84" t="s">
        <v>68</v>
      </c>
      <c r="AA52" s="144" t="s">
        <v>656</v>
      </c>
      <c r="AB52" s="84" t="s">
        <v>241</v>
      </c>
      <c r="AC52" s="96" t="s">
        <v>242</v>
      </c>
      <c r="AD52" s="98">
        <v>2.8087567E7</v>
      </c>
      <c r="AE52" s="99" t="s">
        <v>1289</v>
      </c>
    </row>
    <row r="53">
      <c r="A53" s="79" t="s">
        <v>1290</v>
      </c>
      <c r="B53" s="80">
        <v>2014.0</v>
      </c>
      <c r="C53" s="81" t="s">
        <v>1291</v>
      </c>
      <c r="D53" s="80" t="s">
        <v>1292</v>
      </c>
      <c r="E53" s="80" t="s">
        <v>1293</v>
      </c>
      <c r="F53" s="83" t="s">
        <v>1294</v>
      </c>
      <c r="G53" s="80" t="s">
        <v>1295</v>
      </c>
      <c r="H53" s="86" t="s">
        <v>144</v>
      </c>
      <c r="I53" s="86" t="s">
        <v>322</v>
      </c>
      <c r="J53" s="86" t="s">
        <v>383</v>
      </c>
      <c r="K53" s="84" t="s">
        <v>68</v>
      </c>
      <c r="L53" s="84" t="s">
        <v>68</v>
      </c>
      <c r="M53" s="84" t="s">
        <v>68</v>
      </c>
      <c r="N53" s="86">
        <v>5.0</v>
      </c>
      <c r="O53" s="105">
        <v>5054.0</v>
      </c>
      <c r="P53" s="86" t="s">
        <v>1296</v>
      </c>
      <c r="Q53" s="84" t="s">
        <v>68</v>
      </c>
      <c r="R53" s="80" t="s">
        <v>68</v>
      </c>
      <c r="S53" s="84" t="s">
        <v>68</v>
      </c>
      <c r="T53" s="84"/>
      <c r="U53" s="84" t="s">
        <v>68</v>
      </c>
      <c r="V53" s="84" t="s">
        <v>68</v>
      </c>
      <c r="W53" s="84" t="s">
        <v>68</v>
      </c>
      <c r="X53" s="90" t="s">
        <v>1297</v>
      </c>
      <c r="Y53" s="80" t="s">
        <v>1298</v>
      </c>
      <c r="Z53" s="84" t="s">
        <v>68</v>
      </c>
      <c r="AA53" s="93" t="s">
        <v>659</v>
      </c>
      <c r="AB53" s="84" t="s">
        <v>241</v>
      </c>
      <c r="AC53" s="96" t="s">
        <v>242</v>
      </c>
      <c r="AD53" s="98">
        <v>2.3706517E7</v>
      </c>
      <c r="AE53" s="99" t="s">
        <v>1302</v>
      </c>
    </row>
    <row r="54">
      <c r="A54" s="79" t="s">
        <v>1303</v>
      </c>
      <c r="B54" s="80">
        <v>2014.0</v>
      </c>
      <c r="C54" s="81" t="s">
        <v>1056</v>
      </c>
      <c r="D54" s="80" t="s">
        <v>1304</v>
      </c>
      <c r="E54" s="80" t="s">
        <v>1305</v>
      </c>
      <c r="F54" s="83" t="s">
        <v>1306</v>
      </c>
      <c r="G54" s="88" t="s">
        <v>1308</v>
      </c>
      <c r="H54" s="84" t="s">
        <v>1309</v>
      </c>
      <c r="I54" s="84" t="s">
        <v>228</v>
      </c>
      <c r="J54" s="84" t="s">
        <v>228</v>
      </c>
      <c r="K54" s="84" t="s">
        <v>68</v>
      </c>
      <c r="L54" s="84" t="s">
        <v>68</v>
      </c>
      <c r="M54" s="84" t="s">
        <v>68</v>
      </c>
      <c r="N54" s="86">
        <v>19.0</v>
      </c>
      <c r="O54" s="88">
        <v>930.0</v>
      </c>
      <c r="P54" s="86" t="s">
        <v>59</v>
      </c>
      <c r="Q54" s="84" t="s">
        <v>68</v>
      </c>
      <c r="R54" s="80" t="s">
        <v>68</v>
      </c>
      <c r="S54" s="84" t="s">
        <v>68</v>
      </c>
      <c r="T54" s="84"/>
      <c r="U54" s="84" t="s">
        <v>68</v>
      </c>
      <c r="V54" s="84" t="s">
        <v>68</v>
      </c>
      <c r="W54" s="84" t="s">
        <v>68</v>
      </c>
      <c r="X54" s="90" t="s">
        <v>1316</v>
      </c>
      <c r="Y54" s="80" t="s">
        <v>1317</v>
      </c>
      <c r="Z54" s="84" t="s">
        <v>68</v>
      </c>
      <c r="AA54" s="93" t="s">
        <v>678</v>
      </c>
      <c r="AB54" s="84" t="s">
        <v>241</v>
      </c>
      <c r="AC54" s="96" t="s">
        <v>242</v>
      </c>
      <c r="AD54" s="98">
        <v>2.452233E7</v>
      </c>
      <c r="AE54" s="99" t="s">
        <v>1325</v>
      </c>
    </row>
    <row r="55">
      <c r="A55" s="79" t="s">
        <v>1326</v>
      </c>
      <c r="B55" s="80">
        <v>2015.0</v>
      </c>
      <c r="C55" s="81" t="s">
        <v>1327</v>
      </c>
      <c r="D55" s="80" t="s">
        <v>394</v>
      </c>
      <c r="E55" s="80" t="s">
        <v>1328</v>
      </c>
      <c r="F55" s="83" t="s">
        <v>1329</v>
      </c>
      <c r="G55" s="88" t="s">
        <v>1330</v>
      </c>
      <c r="H55" s="86" t="s">
        <v>322</v>
      </c>
      <c r="I55" s="86" t="s">
        <v>228</v>
      </c>
      <c r="J55" s="86" t="s">
        <v>228</v>
      </c>
      <c r="K55" s="84" t="s">
        <v>68</v>
      </c>
      <c r="L55" s="84" t="s">
        <v>68</v>
      </c>
      <c r="M55" s="84" t="s">
        <v>68</v>
      </c>
      <c r="N55" s="86">
        <v>17.0</v>
      </c>
      <c r="O55" s="105">
        <v>1128.0</v>
      </c>
      <c r="P55" s="86" t="s">
        <v>363</v>
      </c>
      <c r="Q55" s="84" t="s">
        <v>68</v>
      </c>
      <c r="R55" s="80" t="s">
        <v>68</v>
      </c>
      <c r="S55" s="84" t="s">
        <v>68</v>
      </c>
      <c r="T55" s="84"/>
      <c r="U55" s="84" t="s">
        <v>68</v>
      </c>
      <c r="V55" s="84" t="s">
        <v>68</v>
      </c>
      <c r="W55" s="84" t="s">
        <v>68</v>
      </c>
      <c r="X55" s="90" t="s">
        <v>1331</v>
      </c>
      <c r="Y55" s="80" t="s">
        <v>1333</v>
      </c>
      <c r="Z55" s="84" t="s">
        <v>68</v>
      </c>
      <c r="AA55" s="93" t="s">
        <v>685</v>
      </c>
      <c r="AB55" s="84" t="s">
        <v>241</v>
      </c>
      <c r="AC55" s="96" t="s">
        <v>242</v>
      </c>
      <c r="AD55" s="98">
        <v>2.5806521E7</v>
      </c>
      <c r="AE55" s="99" t="s">
        <v>1339</v>
      </c>
    </row>
    <row r="56">
      <c r="A56" s="79" t="s">
        <v>1340</v>
      </c>
      <c r="B56" s="80">
        <v>2015.0</v>
      </c>
      <c r="C56" s="81" t="s">
        <v>1341</v>
      </c>
      <c r="D56" s="80" t="s">
        <v>1342</v>
      </c>
      <c r="E56" s="80" t="s">
        <v>1344</v>
      </c>
      <c r="F56" s="83" t="s">
        <v>1345</v>
      </c>
      <c r="G56" s="88" t="s">
        <v>1347</v>
      </c>
      <c r="H56" s="86" t="s">
        <v>383</v>
      </c>
      <c r="I56" s="86" t="s">
        <v>228</v>
      </c>
      <c r="J56" s="86" t="s">
        <v>228</v>
      </c>
      <c r="K56" s="84" t="s">
        <v>68</v>
      </c>
      <c r="L56" s="84" t="s">
        <v>68</v>
      </c>
      <c r="M56" s="84" t="s">
        <v>68</v>
      </c>
      <c r="N56" s="86">
        <v>5.0</v>
      </c>
      <c r="O56" s="88">
        <v>178.0</v>
      </c>
      <c r="P56" s="86" t="s">
        <v>59</v>
      </c>
      <c r="Q56" s="84" t="s">
        <v>68</v>
      </c>
      <c r="R56" s="80" t="s">
        <v>68</v>
      </c>
      <c r="S56" s="84" t="s">
        <v>68</v>
      </c>
      <c r="T56" s="84"/>
      <c r="U56" s="84" t="s">
        <v>68</v>
      </c>
      <c r="V56" s="84" t="s">
        <v>68</v>
      </c>
      <c r="W56" s="84" t="s">
        <v>68</v>
      </c>
      <c r="X56" s="90" t="s">
        <v>1349</v>
      </c>
      <c r="Y56" s="80" t="s">
        <v>1350</v>
      </c>
      <c r="Z56" s="84" t="s">
        <v>68</v>
      </c>
      <c r="AA56" s="93" t="s">
        <v>699</v>
      </c>
      <c r="AB56" s="84" t="s">
        <v>241</v>
      </c>
      <c r="AC56" s="96" t="s">
        <v>242</v>
      </c>
      <c r="AD56" s="98">
        <v>2.6362106E7</v>
      </c>
      <c r="AE56" s="99" t="s">
        <v>1365</v>
      </c>
    </row>
    <row r="57">
      <c r="A57" s="79" t="s">
        <v>1367</v>
      </c>
      <c r="B57" s="80">
        <v>2015.0</v>
      </c>
      <c r="C57" s="81" t="s">
        <v>1368</v>
      </c>
      <c r="D57" s="80" t="s">
        <v>641</v>
      </c>
      <c r="E57" s="80" t="s">
        <v>1369</v>
      </c>
      <c r="F57" s="83" t="s">
        <v>1370</v>
      </c>
      <c r="G57" s="80" t="s">
        <v>1371</v>
      </c>
      <c r="H57" s="86" t="s">
        <v>428</v>
      </c>
      <c r="I57" s="86" t="s">
        <v>228</v>
      </c>
      <c r="J57" s="84" t="s">
        <v>68</v>
      </c>
      <c r="K57" s="84" t="s">
        <v>68</v>
      </c>
      <c r="L57" s="84" t="s">
        <v>68</v>
      </c>
      <c r="M57" s="84" t="s">
        <v>68</v>
      </c>
      <c r="N57" s="86">
        <v>13.0</v>
      </c>
      <c r="O57" s="105">
        <v>3768.0</v>
      </c>
      <c r="P57" s="86" t="s">
        <v>59</v>
      </c>
      <c r="Q57" s="84" t="s">
        <v>68</v>
      </c>
      <c r="R57" s="88" t="s">
        <v>1019</v>
      </c>
      <c r="S57" s="84" t="s">
        <v>68</v>
      </c>
      <c r="T57" s="84"/>
      <c r="U57" s="84" t="s">
        <v>68</v>
      </c>
      <c r="V57" s="84" t="s">
        <v>68</v>
      </c>
      <c r="W57" s="84" t="s">
        <v>68</v>
      </c>
      <c r="X57" s="90" t="s">
        <v>1376</v>
      </c>
      <c r="Y57" s="80" t="s">
        <v>1378</v>
      </c>
      <c r="Z57" s="84" t="s">
        <v>68</v>
      </c>
      <c r="AA57" s="93" t="s">
        <v>705</v>
      </c>
      <c r="AB57" s="84" t="s">
        <v>241</v>
      </c>
      <c r="AC57" s="96" t="s">
        <v>242</v>
      </c>
      <c r="AD57" s="98">
        <v>2.5145491E7</v>
      </c>
      <c r="AE57" s="99" t="s">
        <v>1384</v>
      </c>
    </row>
    <row r="58">
      <c r="A58" s="79" t="s">
        <v>1385</v>
      </c>
      <c r="B58" s="80">
        <v>2015.0</v>
      </c>
      <c r="C58" s="81" t="s">
        <v>1386</v>
      </c>
      <c r="D58" s="80" t="s">
        <v>297</v>
      </c>
      <c r="E58" s="80" t="s">
        <v>1387</v>
      </c>
      <c r="F58" s="83" t="s">
        <v>1391</v>
      </c>
      <c r="G58" s="80" t="s">
        <v>1392</v>
      </c>
      <c r="H58" s="86" t="s">
        <v>126</v>
      </c>
      <c r="I58" s="86" t="s">
        <v>228</v>
      </c>
      <c r="J58" s="86" t="s">
        <v>228</v>
      </c>
      <c r="K58" s="84" t="s">
        <v>68</v>
      </c>
      <c r="L58" s="84" t="s">
        <v>68</v>
      </c>
      <c r="M58" s="84" t="s">
        <v>68</v>
      </c>
      <c r="N58" s="86">
        <v>24.0</v>
      </c>
      <c r="O58" s="105">
        <v>528908.0</v>
      </c>
      <c r="P58" s="86" t="s">
        <v>323</v>
      </c>
      <c r="Q58" s="84" t="s">
        <v>68</v>
      </c>
      <c r="R58" s="80" t="s">
        <v>68</v>
      </c>
      <c r="S58" s="84" t="s">
        <v>68</v>
      </c>
      <c r="T58" s="84"/>
      <c r="U58" s="84" t="s">
        <v>68</v>
      </c>
      <c r="V58" s="84" t="s">
        <v>68</v>
      </c>
      <c r="W58" s="84" t="s">
        <v>68</v>
      </c>
      <c r="X58" s="90" t="s">
        <v>1393</v>
      </c>
      <c r="Y58" s="80" t="s">
        <v>1394</v>
      </c>
      <c r="Z58" s="84" t="s">
        <v>68</v>
      </c>
      <c r="AA58" s="93" t="s">
        <v>713</v>
      </c>
      <c r="AB58" s="84" t="s">
        <v>241</v>
      </c>
      <c r="AC58" s="96" t="s">
        <v>242</v>
      </c>
      <c r="AD58" s="98">
        <v>2.6298822E7</v>
      </c>
      <c r="AE58" s="99" t="s">
        <v>1398</v>
      </c>
    </row>
    <row r="59">
      <c r="A59" s="79" t="s">
        <v>1399</v>
      </c>
      <c r="B59" s="80">
        <v>2012.0</v>
      </c>
      <c r="C59" s="81" t="s">
        <v>1401</v>
      </c>
      <c r="D59" s="80" t="s">
        <v>1402</v>
      </c>
      <c r="E59" s="80" t="s">
        <v>1403</v>
      </c>
      <c r="F59" s="83" t="s">
        <v>1405</v>
      </c>
      <c r="G59" s="88" t="s">
        <v>1406</v>
      </c>
      <c r="H59" s="86" t="s">
        <v>1062</v>
      </c>
      <c r="I59" s="86" t="s">
        <v>228</v>
      </c>
      <c r="J59" s="86" t="s">
        <v>228</v>
      </c>
      <c r="K59" s="84" t="s">
        <v>68</v>
      </c>
      <c r="L59" s="84" t="s">
        <v>68</v>
      </c>
      <c r="M59" s="84" t="s">
        <v>68</v>
      </c>
      <c r="N59" s="86" t="s">
        <v>363</v>
      </c>
      <c r="O59" s="88" t="s">
        <v>363</v>
      </c>
      <c r="P59" s="86" t="s">
        <v>363</v>
      </c>
      <c r="Q59" s="84" t="s">
        <v>68</v>
      </c>
      <c r="R59" s="80" t="s">
        <v>68</v>
      </c>
      <c r="S59" s="84" t="s">
        <v>68</v>
      </c>
      <c r="T59" s="84"/>
      <c r="U59" s="84" t="s">
        <v>68</v>
      </c>
      <c r="V59" s="84" t="s">
        <v>68</v>
      </c>
      <c r="W59" s="84" t="s">
        <v>68</v>
      </c>
      <c r="X59" s="90" t="s">
        <v>1407</v>
      </c>
      <c r="Y59" s="80" t="s">
        <v>1408</v>
      </c>
      <c r="Z59" s="84" t="s">
        <v>68</v>
      </c>
      <c r="AA59" s="93" t="s">
        <v>720</v>
      </c>
      <c r="AB59" s="84" t="s">
        <v>241</v>
      </c>
      <c r="AC59" s="96" t="s">
        <v>242</v>
      </c>
      <c r="AD59" s="98">
        <v>2.2390445E7</v>
      </c>
      <c r="AE59" s="99" t="s">
        <v>1419</v>
      </c>
    </row>
    <row r="60">
      <c r="A60" s="79" t="s">
        <v>1420</v>
      </c>
      <c r="B60" s="80">
        <v>2016.0</v>
      </c>
      <c r="C60" s="81" t="s">
        <v>1421</v>
      </c>
      <c r="D60" s="80" t="s">
        <v>1422</v>
      </c>
      <c r="E60" s="80" t="s">
        <v>1423</v>
      </c>
      <c r="F60" s="83" t="s">
        <v>1424</v>
      </c>
      <c r="G60" s="88" t="s">
        <v>1425</v>
      </c>
      <c r="H60" s="86" t="s">
        <v>62</v>
      </c>
      <c r="I60" s="86" t="s">
        <v>228</v>
      </c>
      <c r="J60" s="86" t="s">
        <v>228</v>
      </c>
      <c r="K60" s="84" t="s">
        <v>68</v>
      </c>
      <c r="L60" s="84" t="s">
        <v>68</v>
      </c>
      <c r="M60" s="84" t="s">
        <v>68</v>
      </c>
      <c r="N60" s="86">
        <v>6.0</v>
      </c>
      <c r="O60" s="105">
        <v>32057.0</v>
      </c>
      <c r="P60" s="86" t="s">
        <v>386</v>
      </c>
      <c r="Q60" s="84" t="s">
        <v>68</v>
      </c>
      <c r="R60" s="80" t="s">
        <v>68</v>
      </c>
      <c r="S60" s="84" t="s">
        <v>68</v>
      </c>
      <c r="T60" s="84"/>
      <c r="U60" s="84" t="s">
        <v>68</v>
      </c>
      <c r="V60" s="84" t="s">
        <v>68</v>
      </c>
      <c r="W60" s="84" t="s">
        <v>68</v>
      </c>
      <c r="X60" s="90" t="s">
        <v>1426</v>
      </c>
      <c r="Y60" s="80" t="s">
        <v>1427</v>
      </c>
      <c r="Z60" s="84" t="s">
        <v>68</v>
      </c>
      <c r="AA60" s="144" t="s">
        <v>770</v>
      </c>
      <c r="AB60" s="84" t="s">
        <v>241</v>
      </c>
      <c r="AC60" s="96" t="s">
        <v>242</v>
      </c>
      <c r="AD60" s="98">
        <v>2.7421889E7</v>
      </c>
      <c r="AE60" s="99" t="s">
        <v>1431</v>
      </c>
    </row>
    <row r="61">
      <c r="A61" s="79" t="s">
        <v>1432</v>
      </c>
      <c r="B61" s="80">
        <v>2017.0</v>
      </c>
      <c r="C61" s="81" t="s">
        <v>1433</v>
      </c>
      <c r="D61" s="80" t="s">
        <v>1434</v>
      </c>
      <c r="E61" s="80" t="s">
        <v>1435</v>
      </c>
      <c r="F61" s="83" t="s">
        <v>1436</v>
      </c>
      <c r="G61" s="80" t="s">
        <v>1437</v>
      </c>
      <c r="H61" s="84" t="s">
        <v>62</v>
      </c>
      <c r="I61" s="84" t="s">
        <v>139</v>
      </c>
      <c r="J61" s="84" t="s">
        <v>301</v>
      </c>
      <c r="K61" s="84" t="s">
        <v>229</v>
      </c>
      <c r="L61" s="84" t="s">
        <v>230</v>
      </c>
      <c r="M61" s="84" t="s">
        <v>1438</v>
      </c>
      <c r="N61" s="86">
        <v>5.0</v>
      </c>
      <c r="O61" s="105">
        <v>37426.0</v>
      </c>
      <c r="P61" s="86" t="s">
        <v>1113</v>
      </c>
      <c r="Q61" s="84" t="s">
        <v>68</v>
      </c>
      <c r="R61" s="80" t="s">
        <v>68</v>
      </c>
      <c r="S61" s="84" t="s">
        <v>68</v>
      </c>
      <c r="T61" s="84"/>
      <c r="U61" s="84" t="s">
        <v>68</v>
      </c>
      <c r="V61" s="84" t="s">
        <v>68</v>
      </c>
      <c r="W61" s="84" t="s">
        <v>68</v>
      </c>
      <c r="X61" s="90" t="s">
        <v>1442</v>
      </c>
      <c r="Y61" s="80" t="s">
        <v>1443</v>
      </c>
      <c r="Z61" s="84" t="s">
        <v>68</v>
      </c>
      <c r="AA61" s="144" t="s">
        <v>783</v>
      </c>
      <c r="AB61" s="84" t="s">
        <v>241</v>
      </c>
      <c r="AC61" s="96" t="s">
        <v>242</v>
      </c>
      <c r="AD61" s="98">
        <v>2.8043934E7</v>
      </c>
      <c r="AE61" s="99" t="s">
        <v>1450</v>
      </c>
    </row>
    <row r="62">
      <c r="A62" s="79" t="s">
        <v>1452</v>
      </c>
      <c r="B62" s="80">
        <v>2014.0</v>
      </c>
      <c r="C62" s="81" t="s">
        <v>1453</v>
      </c>
      <c r="D62" s="80" t="s">
        <v>561</v>
      </c>
      <c r="E62" s="80" t="s">
        <v>1454</v>
      </c>
      <c r="F62" s="83" t="s">
        <v>1455</v>
      </c>
      <c r="G62" s="88" t="s">
        <v>1456</v>
      </c>
      <c r="H62" s="86" t="s">
        <v>428</v>
      </c>
      <c r="I62" s="86" t="s">
        <v>228</v>
      </c>
      <c r="J62" s="86" t="s">
        <v>228</v>
      </c>
      <c r="K62" s="84" t="s">
        <v>68</v>
      </c>
      <c r="L62" s="84" t="s">
        <v>68</v>
      </c>
      <c r="M62" s="84" t="s">
        <v>68</v>
      </c>
      <c r="N62" s="86" t="s">
        <v>385</v>
      </c>
      <c r="O62" s="88" t="s">
        <v>385</v>
      </c>
      <c r="P62" s="86" t="s">
        <v>385</v>
      </c>
      <c r="Q62" s="84" t="s">
        <v>68</v>
      </c>
      <c r="R62" s="88" t="s">
        <v>1019</v>
      </c>
      <c r="S62" s="84" t="s">
        <v>68</v>
      </c>
      <c r="T62" s="84"/>
      <c r="U62" s="84" t="s">
        <v>68</v>
      </c>
      <c r="V62" s="84" t="s">
        <v>68</v>
      </c>
      <c r="W62" s="84" t="s">
        <v>68</v>
      </c>
      <c r="X62" s="90" t="s">
        <v>1457</v>
      </c>
      <c r="Y62" s="80" t="s">
        <v>1458</v>
      </c>
      <c r="Z62" s="84" t="s">
        <v>68</v>
      </c>
      <c r="AA62" s="93" t="s">
        <v>786</v>
      </c>
      <c r="AB62" s="84" t="s">
        <v>241</v>
      </c>
      <c r="AC62" s="96" t="s">
        <v>242</v>
      </c>
      <c r="AD62" s="98">
        <v>2.4618418E7</v>
      </c>
      <c r="AE62" s="99" t="s">
        <v>1465</v>
      </c>
    </row>
    <row r="63">
      <c r="A63" s="79" t="s">
        <v>1466</v>
      </c>
      <c r="B63" s="80">
        <v>2015.0</v>
      </c>
      <c r="C63" s="81" t="s">
        <v>1467</v>
      </c>
      <c r="D63" s="80" t="s">
        <v>394</v>
      </c>
      <c r="E63" s="80" t="s">
        <v>1468</v>
      </c>
      <c r="F63" s="83" t="s">
        <v>1469</v>
      </c>
      <c r="G63" s="80" t="s">
        <v>795</v>
      </c>
      <c r="H63" s="84" t="s">
        <v>1309</v>
      </c>
      <c r="I63" s="84" t="s">
        <v>321</v>
      </c>
      <c r="J63" s="84" t="s">
        <v>228</v>
      </c>
      <c r="K63" s="84" t="s">
        <v>229</v>
      </c>
      <c r="L63" s="84" t="s">
        <v>230</v>
      </c>
      <c r="M63" s="84" t="s">
        <v>1470</v>
      </c>
      <c r="N63" s="86">
        <v>293.0</v>
      </c>
      <c r="O63" s="88" t="s">
        <v>363</v>
      </c>
      <c r="P63" s="86" t="s">
        <v>363</v>
      </c>
      <c r="Q63" s="84" t="s">
        <v>68</v>
      </c>
      <c r="R63" s="88" t="s">
        <v>211</v>
      </c>
      <c r="S63" s="84" t="s">
        <v>68</v>
      </c>
      <c r="T63" s="84"/>
      <c r="U63" s="84" t="s">
        <v>68</v>
      </c>
      <c r="V63" s="84" t="s">
        <v>68</v>
      </c>
      <c r="W63" s="84" t="s">
        <v>68</v>
      </c>
      <c r="X63" s="90" t="s">
        <v>1471</v>
      </c>
      <c r="Y63" s="80" t="s">
        <v>1472</v>
      </c>
      <c r="Z63" s="84" t="s">
        <v>68</v>
      </c>
      <c r="AA63" s="93" t="s">
        <v>791</v>
      </c>
      <c r="AB63" s="84" t="s">
        <v>241</v>
      </c>
      <c r="AC63" s="96" t="s">
        <v>242</v>
      </c>
      <c r="AD63" s="98">
        <v>2.6398658E7</v>
      </c>
      <c r="AE63" s="99" t="s">
        <v>1479</v>
      </c>
    </row>
    <row r="64">
      <c r="A64" s="79" t="s">
        <v>1481</v>
      </c>
      <c r="B64" s="80">
        <v>2017.0</v>
      </c>
      <c r="C64" s="81" t="s">
        <v>1482</v>
      </c>
      <c r="D64" s="80" t="s">
        <v>266</v>
      </c>
      <c r="E64" s="80" t="s">
        <v>1483</v>
      </c>
      <c r="F64" s="83" t="s">
        <v>1485</v>
      </c>
      <c r="G64" s="88" t="s">
        <v>1486</v>
      </c>
      <c r="H64" s="84" t="s">
        <v>128</v>
      </c>
      <c r="I64" s="84" t="s">
        <v>1309</v>
      </c>
      <c r="J64" s="84" t="s">
        <v>228</v>
      </c>
      <c r="K64" s="84" t="s">
        <v>68</v>
      </c>
      <c r="L64" s="84" t="s">
        <v>68</v>
      </c>
      <c r="M64" s="84" t="s">
        <v>68</v>
      </c>
      <c r="N64" s="86">
        <v>6.0</v>
      </c>
      <c r="O64" s="88" t="s">
        <v>363</v>
      </c>
      <c r="P64" s="86" t="s">
        <v>323</v>
      </c>
      <c r="Q64" s="84" t="s">
        <v>68</v>
      </c>
      <c r="R64" s="80" t="s">
        <v>68</v>
      </c>
      <c r="S64" s="84" t="s">
        <v>68</v>
      </c>
      <c r="T64" s="84"/>
      <c r="U64" s="84" t="s">
        <v>68</v>
      </c>
      <c r="V64" s="84" t="s">
        <v>68</v>
      </c>
      <c r="W64" s="84" t="s">
        <v>68</v>
      </c>
      <c r="X64" s="90" t="s">
        <v>1490</v>
      </c>
      <c r="Y64" s="80" t="s">
        <v>1491</v>
      </c>
      <c r="Z64" s="84" t="s">
        <v>68</v>
      </c>
      <c r="AA64" s="93" t="s">
        <v>819</v>
      </c>
      <c r="AB64" s="84" t="s">
        <v>241</v>
      </c>
      <c r="AC64" s="96" t="s">
        <v>242</v>
      </c>
      <c r="AD64" s="98">
        <v>2.8283612E7</v>
      </c>
      <c r="AE64" s="99" t="s">
        <v>1495</v>
      </c>
    </row>
    <row r="65">
      <c r="A65" s="79" t="s">
        <v>1496</v>
      </c>
      <c r="B65" s="80">
        <v>2016.0</v>
      </c>
      <c r="C65" s="81" t="s">
        <v>1497</v>
      </c>
      <c r="D65" s="80" t="s">
        <v>1498</v>
      </c>
      <c r="E65" s="80" t="s">
        <v>1500</v>
      </c>
      <c r="F65" s="83" t="s">
        <v>1501</v>
      </c>
      <c r="G65" s="88" t="s">
        <v>1503</v>
      </c>
      <c r="H65" s="86" t="s">
        <v>128</v>
      </c>
      <c r="I65" s="86" t="s">
        <v>1309</v>
      </c>
      <c r="J65" s="86" t="s">
        <v>1504</v>
      </c>
      <c r="K65" s="84" t="s">
        <v>68</v>
      </c>
      <c r="L65" s="84" t="s">
        <v>68</v>
      </c>
      <c r="M65" s="84" t="s">
        <v>68</v>
      </c>
      <c r="N65" s="86">
        <v>22.0</v>
      </c>
      <c r="O65" s="88">
        <v>579.0</v>
      </c>
      <c r="P65" s="86" t="s">
        <v>363</v>
      </c>
      <c r="Q65" s="84" t="s">
        <v>68</v>
      </c>
      <c r="R65" s="80" t="s">
        <v>68</v>
      </c>
      <c r="S65" s="84" t="s">
        <v>68</v>
      </c>
      <c r="T65" s="84"/>
      <c r="U65" s="84" t="s">
        <v>68</v>
      </c>
      <c r="V65" s="84" t="s">
        <v>68</v>
      </c>
      <c r="W65" s="84" t="s">
        <v>68</v>
      </c>
      <c r="X65" s="90" t="s">
        <v>1505</v>
      </c>
      <c r="Y65" s="80" t="s">
        <v>1506</v>
      </c>
      <c r="Z65" s="84" t="s">
        <v>68</v>
      </c>
      <c r="AA65" s="93" t="s">
        <v>835</v>
      </c>
      <c r="AB65" s="84" t="s">
        <v>241</v>
      </c>
      <c r="AC65" s="96" t="s">
        <v>242</v>
      </c>
      <c r="AD65" s="98">
        <v>2.7412579E7</v>
      </c>
      <c r="AE65" s="99" t="s">
        <v>1513</v>
      </c>
    </row>
    <row r="66">
      <c r="A66" s="79" t="s">
        <v>1514</v>
      </c>
      <c r="B66" s="80">
        <v>2016.0</v>
      </c>
      <c r="C66" s="81" t="s">
        <v>1515</v>
      </c>
      <c r="D66" s="80" t="s">
        <v>379</v>
      </c>
      <c r="E66" s="80" t="s">
        <v>1516</v>
      </c>
      <c r="F66" s="83" t="s">
        <v>1517</v>
      </c>
      <c r="G66" s="88" t="s">
        <v>1518</v>
      </c>
      <c r="H66" s="86" t="s">
        <v>126</v>
      </c>
      <c r="I66" s="86" t="s">
        <v>228</v>
      </c>
      <c r="J66" s="86" t="s">
        <v>228</v>
      </c>
      <c r="K66" s="84" t="s">
        <v>68</v>
      </c>
      <c r="L66" s="84" t="s">
        <v>68</v>
      </c>
      <c r="M66" s="84" t="s">
        <v>68</v>
      </c>
      <c r="N66" s="86" t="s">
        <v>385</v>
      </c>
      <c r="O66" s="88" t="s">
        <v>385</v>
      </c>
      <c r="P66" s="86" t="s">
        <v>59</v>
      </c>
      <c r="Q66" s="84" t="s">
        <v>68</v>
      </c>
      <c r="R66" s="88" t="s">
        <v>211</v>
      </c>
      <c r="S66" s="84" t="s">
        <v>68</v>
      </c>
      <c r="T66" s="84"/>
      <c r="U66" s="84" t="s">
        <v>68</v>
      </c>
      <c r="V66" s="84" t="s">
        <v>68</v>
      </c>
      <c r="W66" s="84" t="s">
        <v>68</v>
      </c>
      <c r="X66" s="90" t="s">
        <v>1519</v>
      </c>
      <c r="Y66" s="80" t="s">
        <v>1520</v>
      </c>
      <c r="Z66" s="84" t="s">
        <v>68</v>
      </c>
      <c r="AA66" s="93" t="s">
        <v>838</v>
      </c>
      <c r="AB66" s="84" t="s">
        <v>241</v>
      </c>
      <c r="AC66" s="96" t="s">
        <v>242</v>
      </c>
      <c r="AD66" s="98">
        <v>2.7798018E7</v>
      </c>
      <c r="AE66" s="99" t="s">
        <v>1533</v>
      </c>
    </row>
    <row r="67">
      <c r="A67" s="79" t="s">
        <v>1534</v>
      </c>
      <c r="B67" s="80">
        <v>2014.0</v>
      </c>
      <c r="C67" s="81" t="s">
        <v>1535</v>
      </c>
      <c r="D67" s="80" t="s">
        <v>1536</v>
      </c>
      <c r="E67" s="80" t="s">
        <v>1538</v>
      </c>
      <c r="F67" s="83" t="s">
        <v>1539</v>
      </c>
      <c r="G67" s="88" t="s">
        <v>1540</v>
      </c>
      <c r="H67" s="86" t="s">
        <v>62</v>
      </c>
      <c r="I67" s="86" t="s">
        <v>137</v>
      </c>
      <c r="J67" s="86" t="s">
        <v>228</v>
      </c>
      <c r="K67" s="84" t="s">
        <v>68</v>
      </c>
      <c r="L67" s="84" t="s">
        <v>68</v>
      </c>
      <c r="M67" s="84" t="s">
        <v>68</v>
      </c>
      <c r="N67" s="86">
        <v>39.0</v>
      </c>
      <c r="O67" s="88">
        <v>89.0</v>
      </c>
      <c r="P67" s="86" t="s">
        <v>363</v>
      </c>
      <c r="Q67" s="84" t="s">
        <v>68</v>
      </c>
      <c r="R67" s="88" t="s">
        <v>68</v>
      </c>
      <c r="S67" s="84" t="s">
        <v>68</v>
      </c>
      <c r="T67" s="84"/>
      <c r="U67" s="84" t="s">
        <v>68</v>
      </c>
      <c r="V67" s="84" t="s">
        <v>68</v>
      </c>
      <c r="W67" s="84" t="s">
        <v>68</v>
      </c>
      <c r="X67" s="90" t="s">
        <v>1544</v>
      </c>
      <c r="Y67" s="80" t="s">
        <v>1545</v>
      </c>
      <c r="Z67" s="84" t="s">
        <v>68</v>
      </c>
      <c r="AA67" s="93" t="s">
        <v>847</v>
      </c>
      <c r="AB67" s="84" t="s">
        <v>241</v>
      </c>
      <c r="AC67" s="96" t="s">
        <v>242</v>
      </c>
      <c r="AD67" s="98">
        <v>2.4995699E7</v>
      </c>
      <c r="AE67" s="99" t="s">
        <v>1552</v>
      </c>
    </row>
    <row r="68">
      <c r="A68" s="79" t="s">
        <v>1553</v>
      </c>
      <c r="B68" s="80">
        <v>2016.0</v>
      </c>
      <c r="C68" s="81" t="s">
        <v>1554</v>
      </c>
      <c r="D68" s="80" t="s">
        <v>1555</v>
      </c>
      <c r="E68" s="80" t="s">
        <v>1556</v>
      </c>
      <c r="F68" s="83" t="s">
        <v>1557</v>
      </c>
      <c r="G68" s="80" t="s">
        <v>1558</v>
      </c>
      <c r="H68" s="86" t="s">
        <v>1559</v>
      </c>
      <c r="I68" s="86" t="s">
        <v>228</v>
      </c>
      <c r="J68" s="86" t="s">
        <v>228</v>
      </c>
      <c r="K68" s="84" t="s">
        <v>68</v>
      </c>
      <c r="L68" s="84" t="s">
        <v>68</v>
      </c>
      <c r="M68" s="84" t="s">
        <v>68</v>
      </c>
      <c r="N68" s="86">
        <v>3.0</v>
      </c>
      <c r="O68" s="88">
        <v>715.0</v>
      </c>
      <c r="P68" s="86" t="s">
        <v>59</v>
      </c>
      <c r="Q68" s="84" t="s">
        <v>68</v>
      </c>
      <c r="R68" s="88" t="s">
        <v>68</v>
      </c>
      <c r="S68" s="84" t="s">
        <v>68</v>
      </c>
      <c r="T68" s="84"/>
      <c r="U68" s="84" t="s">
        <v>68</v>
      </c>
      <c r="V68" s="84" t="s">
        <v>68</v>
      </c>
      <c r="W68" s="84" t="s">
        <v>68</v>
      </c>
      <c r="X68" s="90" t="s">
        <v>1560</v>
      </c>
      <c r="Y68" s="80" t="s">
        <v>1561</v>
      </c>
      <c r="Z68" s="84" t="s">
        <v>68</v>
      </c>
      <c r="AA68" s="93" t="s">
        <v>861</v>
      </c>
      <c r="AB68" s="84" t="s">
        <v>241</v>
      </c>
      <c r="AC68" s="96" t="s">
        <v>242</v>
      </c>
      <c r="AD68" s="98">
        <v>2.7148683E7</v>
      </c>
      <c r="AE68" s="99" t="s">
        <v>1568</v>
      </c>
    </row>
    <row r="69">
      <c r="A69" s="79" t="s">
        <v>1569</v>
      </c>
      <c r="B69" s="80">
        <v>2017.0</v>
      </c>
      <c r="C69" s="81" t="s">
        <v>1572</v>
      </c>
      <c r="D69" s="80" t="s">
        <v>1573</v>
      </c>
      <c r="E69" s="80" t="s">
        <v>1575</v>
      </c>
      <c r="F69" s="83" t="s">
        <v>1578</v>
      </c>
      <c r="G69" s="88" t="s">
        <v>1580</v>
      </c>
      <c r="H69" s="86" t="s">
        <v>383</v>
      </c>
      <c r="I69" s="86" t="s">
        <v>1582</v>
      </c>
      <c r="J69" s="86" t="s">
        <v>228</v>
      </c>
      <c r="K69" s="84" t="s">
        <v>68</v>
      </c>
      <c r="L69" s="84" t="s">
        <v>68</v>
      </c>
      <c r="M69" s="84" t="s">
        <v>68</v>
      </c>
      <c r="N69" s="86">
        <v>7.0</v>
      </c>
      <c r="O69" s="88">
        <v>699.0</v>
      </c>
      <c r="P69" s="86" t="s">
        <v>363</v>
      </c>
      <c r="Q69" s="84" t="s">
        <v>68</v>
      </c>
      <c r="R69" s="80" t="s">
        <v>68</v>
      </c>
      <c r="S69" s="84" t="s">
        <v>68</v>
      </c>
      <c r="T69" s="84"/>
      <c r="U69" s="84" t="s">
        <v>68</v>
      </c>
      <c r="V69" s="84" t="s">
        <v>68</v>
      </c>
      <c r="W69" s="84" t="s">
        <v>68</v>
      </c>
      <c r="X69" s="90" t="s">
        <v>1587</v>
      </c>
      <c r="Y69" s="80" t="s">
        <v>1588</v>
      </c>
      <c r="Z69" s="84" t="s">
        <v>68</v>
      </c>
      <c r="AA69" s="93" t="s">
        <v>866</v>
      </c>
      <c r="AB69" s="84" t="s">
        <v>241</v>
      </c>
      <c r="AC69" s="96" t="s">
        <v>242</v>
      </c>
      <c r="AD69" s="98">
        <v>2.8171699E7</v>
      </c>
      <c r="AE69" s="99" t="s">
        <v>1595</v>
      </c>
    </row>
    <row r="70">
      <c r="A70" s="79" t="s">
        <v>1596</v>
      </c>
      <c r="B70" s="80">
        <v>2017.0</v>
      </c>
      <c r="C70" s="81" t="s">
        <v>1597</v>
      </c>
      <c r="D70" s="80" t="s">
        <v>1598</v>
      </c>
      <c r="E70" s="80" t="s">
        <v>1599</v>
      </c>
      <c r="F70" s="83" t="s">
        <v>1601</v>
      </c>
      <c r="G70" s="88" t="s">
        <v>1602</v>
      </c>
      <c r="H70" s="86" t="s">
        <v>126</v>
      </c>
      <c r="I70" s="86" t="s">
        <v>62</v>
      </c>
      <c r="J70" s="86" t="s">
        <v>1603</v>
      </c>
      <c r="K70" s="84" t="s">
        <v>68</v>
      </c>
      <c r="L70" s="84" t="s">
        <v>68</v>
      </c>
      <c r="M70" s="84" t="s">
        <v>68</v>
      </c>
      <c r="N70" s="86">
        <v>2.0</v>
      </c>
      <c r="O70" s="105">
        <v>12199.0</v>
      </c>
      <c r="P70" s="86" t="s">
        <v>323</v>
      </c>
      <c r="Q70" s="84" t="s">
        <v>68</v>
      </c>
      <c r="R70" s="80" t="s">
        <v>68</v>
      </c>
      <c r="S70" s="84" t="s">
        <v>68</v>
      </c>
      <c r="T70" s="84"/>
      <c r="U70" s="84" t="s">
        <v>68</v>
      </c>
      <c r="V70" s="84" t="s">
        <v>68</v>
      </c>
      <c r="W70" s="84" t="s">
        <v>68</v>
      </c>
      <c r="X70" s="90" t="s">
        <v>1604</v>
      </c>
      <c r="Y70" s="80" t="s">
        <v>1605</v>
      </c>
      <c r="Z70" s="84" t="s">
        <v>68</v>
      </c>
      <c r="AA70" s="93" t="s">
        <v>882</v>
      </c>
      <c r="AB70" s="84" t="s">
        <v>241</v>
      </c>
      <c r="AC70" s="96" t="s">
        <v>242</v>
      </c>
      <c r="AD70" s="98">
        <v>2.8459963E7</v>
      </c>
      <c r="AE70" s="99" t="s">
        <v>1608</v>
      </c>
    </row>
    <row r="71">
      <c r="A71" s="79" t="s">
        <v>1609</v>
      </c>
      <c r="B71" s="80">
        <v>2018.0</v>
      </c>
      <c r="C71" s="81" t="s">
        <v>1610</v>
      </c>
      <c r="D71" s="80" t="s">
        <v>1611</v>
      </c>
      <c r="E71" s="80" t="s">
        <v>1612</v>
      </c>
      <c r="F71" s="83" t="s">
        <v>1613</v>
      </c>
      <c r="G71" s="88" t="s">
        <v>1614</v>
      </c>
      <c r="H71" s="84" t="s">
        <v>128</v>
      </c>
      <c r="I71" s="84" t="s">
        <v>1309</v>
      </c>
      <c r="J71" s="84" t="s">
        <v>228</v>
      </c>
      <c r="K71" s="84" t="s">
        <v>68</v>
      </c>
      <c r="L71" s="86" t="s">
        <v>230</v>
      </c>
      <c r="M71" s="86" t="s">
        <v>1616</v>
      </c>
      <c r="N71" s="86">
        <v>21.0</v>
      </c>
      <c r="O71" s="88">
        <v>58.0</v>
      </c>
      <c r="P71" s="86" t="s">
        <v>363</v>
      </c>
      <c r="Q71" s="84" t="s">
        <v>68</v>
      </c>
      <c r="R71" s="88" t="s">
        <v>211</v>
      </c>
      <c r="S71" s="84" t="s">
        <v>68</v>
      </c>
      <c r="T71" s="84"/>
      <c r="U71" s="84" t="s">
        <v>68</v>
      </c>
      <c r="V71" s="84" t="s">
        <v>68</v>
      </c>
      <c r="W71" s="84" t="s">
        <v>68</v>
      </c>
      <c r="X71" s="90" t="s">
        <v>1617</v>
      </c>
      <c r="Y71" s="80" t="s">
        <v>1618</v>
      </c>
      <c r="Z71" s="84" t="s">
        <v>68</v>
      </c>
      <c r="AA71" s="144" t="s">
        <v>896</v>
      </c>
      <c r="AB71" s="84" t="s">
        <v>241</v>
      </c>
      <c r="AC71" s="96" t="s">
        <v>242</v>
      </c>
      <c r="AD71" s="98">
        <v>3.0497215E7</v>
      </c>
      <c r="AE71" s="99" t="s">
        <v>1619</v>
      </c>
    </row>
    <row r="72">
      <c r="A72" s="79" t="s">
        <v>1620</v>
      </c>
      <c r="B72" s="80">
        <v>2012.0</v>
      </c>
      <c r="C72" s="81" t="s">
        <v>1621</v>
      </c>
      <c r="D72" s="80" t="s">
        <v>394</v>
      </c>
      <c r="E72" s="80" t="s">
        <v>1623</v>
      </c>
      <c r="F72" s="83" t="s">
        <v>1625</v>
      </c>
      <c r="G72" s="88" t="s">
        <v>1627</v>
      </c>
      <c r="H72" s="86" t="s">
        <v>322</v>
      </c>
      <c r="I72" s="86" t="s">
        <v>228</v>
      </c>
      <c r="J72" s="86" t="s">
        <v>228</v>
      </c>
      <c r="K72" s="84" t="s">
        <v>68</v>
      </c>
      <c r="L72" s="84" t="s">
        <v>68</v>
      </c>
      <c r="M72" s="84" t="s">
        <v>68</v>
      </c>
      <c r="N72" s="86">
        <v>15.0</v>
      </c>
      <c r="O72" s="105">
        <v>166130.0</v>
      </c>
      <c r="P72" s="86" t="s">
        <v>1113</v>
      </c>
      <c r="Q72" s="84" t="s">
        <v>68</v>
      </c>
      <c r="R72" s="80" t="s">
        <v>68</v>
      </c>
      <c r="S72" s="84" t="s">
        <v>68</v>
      </c>
      <c r="T72" s="84"/>
      <c r="U72" s="84" t="s">
        <v>68</v>
      </c>
      <c r="V72" s="84" t="s">
        <v>68</v>
      </c>
      <c r="W72" s="84" t="s">
        <v>68</v>
      </c>
      <c r="X72" s="90" t="s">
        <v>1636</v>
      </c>
      <c r="Y72" s="80" t="s">
        <v>1637</v>
      </c>
      <c r="Z72" s="84" t="s">
        <v>68</v>
      </c>
      <c r="AA72" s="93" t="s">
        <v>902</v>
      </c>
      <c r="AB72" s="84" t="s">
        <v>241</v>
      </c>
      <c r="AC72" s="96" t="s">
        <v>242</v>
      </c>
      <c r="AD72" s="98">
        <v>2.2792154E7</v>
      </c>
      <c r="AE72" s="99" t="s">
        <v>1647</v>
      </c>
    </row>
    <row r="73">
      <c r="A73" s="79" t="s">
        <v>1648</v>
      </c>
      <c r="B73" s="80">
        <v>2015.0</v>
      </c>
      <c r="C73" s="81" t="s">
        <v>1649</v>
      </c>
      <c r="D73" s="80" t="s">
        <v>1650</v>
      </c>
      <c r="E73" s="80" t="s">
        <v>1651</v>
      </c>
      <c r="F73" s="83" t="s">
        <v>1652</v>
      </c>
      <c r="G73" s="88" t="s">
        <v>1653</v>
      </c>
      <c r="H73" s="86" t="s">
        <v>1309</v>
      </c>
      <c r="I73" s="86" t="s">
        <v>321</v>
      </c>
      <c r="J73" s="86" t="s">
        <v>228</v>
      </c>
      <c r="K73" s="84" t="s">
        <v>68</v>
      </c>
      <c r="L73" s="84" t="s">
        <v>68</v>
      </c>
      <c r="M73" s="84" t="s">
        <v>68</v>
      </c>
      <c r="N73" s="86">
        <v>10.0</v>
      </c>
      <c r="O73" s="105">
        <v>117899.0</v>
      </c>
      <c r="P73" s="86" t="s">
        <v>323</v>
      </c>
      <c r="Q73" s="84" t="s">
        <v>68</v>
      </c>
      <c r="R73" s="80" t="s">
        <v>68</v>
      </c>
      <c r="S73" s="84" t="s">
        <v>68</v>
      </c>
      <c r="T73" s="84"/>
      <c r="U73" s="84" t="s">
        <v>68</v>
      </c>
      <c r="V73" s="84" t="s">
        <v>68</v>
      </c>
      <c r="W73" s="84" t="s">
        <v>68</v>
      </c>
      <c r="X73" s="90" t="s">
        <v>1654</v>
      </c>
      <c r="Y73" s="80" t="s">
        <v>1655</v>
      </c>
      <c r="Z73" s="84" t="s">
        <v>68</v>
      </c>
      <c r="AA73" s="93" t="s">
        <v>907</v>
      </c>
      <c r="AB73" s="84" t="s">
        <v>241</v>
      </c>
      <c r="AC73" s="96" t="s">
        <v>242</v>
      </c>
      <c r="AD73" s="98">
        <v>2.6014798E7</v>
      </c>
      <c r="AE73" s="99" t="s">
        <v>1660</v>
      </c>
    </row>
    <row r="74">
      <c r="A74" s="79" t="s">
        <v>1661</v>
      </c>
      <c r="B74" s="80">
        <v>2015.0</v>
      </c>
      <c r="C74" s="81" t="s">
        <v>1662</v>
      </c>
      <c r="D74" s="80" t="s">
        <v>437</v>
      </c>
      <c r="E74" s="80" t="s">
        <v>1663</v>
      </c>
      <c r="F74" s="83" t="s">
        <v>1664</v>
      </c>
      <c r="G74" s="88" t="s">
        <v>1665</v>
      </c>
      <c r="H74" s="84" t="s">
        <v>132</v>
      </c>
      <c r="I74" s="84" t="s">
        <v>1666</v>
      </c>
      <c r="J74" s="84" t="s">
        <v>228</v>
      </c>
      <c r="K74" s="84" t="s">
        <v>68</v>
      </c>
      <c r="L74" s="84" t="s">
        <v>68</v>
      </c>
      <c r="M74" s="84" t="s">
        <v>68</v>
      </c>
      <c r="N74" s="86">
        <v>19.0</v>
      </c>
      <c r="O74" s="105">
        <v>222120.0</v>
      </c>
      <c r="P74" s="86" t="s">
        <v>323</v>
      </c>
      <c r="Q74" s="84" t="s">
        <v>68</v>
      </c>
      <c r="R74" s="80" t="s">
        <v>68</v>
      </c>
      <c r="S74" s="84" t="s">
        <v>68</v>
      </c>
      <c r="T74" s="84"/>
      <c r="U74" s="84" t="s">
        <v>68</v>
      </c>
      <c r="V74" s="84" t="s">
        <v>68</v>
      </c>
      <c r="W74" s="84" t="s">
        <v>68</v>
      </c>
      <c r="X74" s="90" t="s">
        <v>1670</v>
      </c>
      <c r="Y74" s="80" t="s">
        <v>1671</v>
      </c>
      <c r="Z74" s="84" t="s">
        <v>68</v>
      </c>
      <c r="AA74" s="93" t="s">
        <v>920</v>
      </c>
      <c r="AB74" s="84" t="s">
        <v>241</v>
      </c>
      <c r="AC74" s="96" t="s">
        <v>242</v>
      </c>
      <c r="AD74" s="98">
        <v>2.5262544E7</v>
      </c>
      <c r="AE74" s="99" t="s">
        <v>1676</v>
      </c>
    </row>
    <row r="75">
      <c r="A75" s="79" t="s">
        <v>1677</v>
      </c>
      <c r="B75" s="80">
        <v>2014.0</v>
      </c>
      <c r="C75" s="81" t="s">
        <v>1678</v>
      </c>
      <c r="D75" s="80" t="s">
        <v>1679</v>
      </c>
      <c r="E75" s="80" t="s">
        <v>1680</v>
      </c>
      <c r="F75" s="83" t="s">
        <v>1681</v>
      </c>
      <c r="G75" s="88" t="s">
        <v>1682</v>
      </c>
      <c r="H75" s="86" t="s">
        <v>62</v>
      </c>
      <c r="I75" s="86" t="s">
        <v>129</v>
      </c>
      <c r="J75" s="86" t="s">
        <v>228</v>
      </c>
      <c r="K75" s="84" t="s">
        <v>68</v>
      </c>
      <c r="L75" s="84" t="s">
        <v>68</v>
      </c>
      <c r="M75" s="84" t="s">
        <v>68</v>
      </c>
      <c r="N75" s="86">
        <v>14.0</v>
      </c>
      <c r="O75" s="88" t="s">
        <v>363</v>
      </c>
      <c r="P75" s="86" t="s">
        <v>386</v>
      </c>
      <c r="Q75" s="84" t="s">
        <v>68</v>
      </c>
      <c r="R75" s="80" t="s">
        <v>68</v>
      </c>
      <c r="S75" s="84" t="s">
        <v>68</v>
      </c>
      <c r="T75" s="84"/>
      <c r="U75" s="84" t="s">
        <v>68</v>
      </c>
      <c r="V75" s="84" t="s">
        <v>68</v>
      </c>
      <c r="W75" s="84" t="s">
        <v>68</v>
      </c>
      <c r="X75" s="90" t="s">
        <v>1685</v>
      </c>
      <c r="Y75" s="80" t="s">
        <v>1686</v>
      </c>
      <c r="Z75" s="84" t="s">
        <v>68</v>
      </c>
      <c r="AA75" s="93" t="s">
        <v>938</v>
      </c>
      <c r="AB75" s="84" t="s">
        <v>241</v>
      </c>
      <c r="AC75" s="96" t="s">
        <v>242</v>
      </c>
      <c r="AD75" s="98">
        <v>2.5178983E7</v>
      </c>
      <c r="AE75" s="99" t="s">
        <v>1695</v>
      </c>
    </row>
    <row r="76">
      <c r="A76" s="79" t="s">
        <v>1696</v>
      </c>
      <c r="B76" s="80">
        <v>2017.0</v>
      </c>
      <c r="C76" s="81" t="s">
        <v>1697</v>
      </c>
      <c r="D76" s="80" t="s">
        <v>1698</v>
      </c>
      <c r="E76" s="80" t="s">
        <v>1699</v>
      </c>
      <c r="F76" s="83" t="s">
        <v>1700</v>
      </c>
      <c r="G76" s="88" t="s">
        <v>1701</v>
      </c>
      <c r="H76" s="86" t="s">
        <v>128</v>
      </c>
      <c r="I76" s="86" t="s">
        <v>1702</v>
      </c>
      <c r="J76" s="86" t="s">
        <v>228</v>
      </c>
      <c r="K76" s="84" t="s">
        <v>68</v>
      </c>
      <c r="L76" s="84" t="s">
        <v>68</v>
      </c>
      <c r="M76" s="84" t="s">
        <v>68</v>
      </c>
      <c r="N76" s="86">
        <v>11.0</v>
      </c>
      <c r="O76" s="88">
        <v>71.0</v>
      </c>
      <c r="P76" s="86" t="s">
        <v>323</v>
      </c>
      <c r="Q76" s="84" t="s">
        <v>68</v>
      </c>
      <c r="R76" s="80" t="s">
        <v>1703</v>
      </c>
      <c r="S76" s="84" t="s">
        <v>68</v>
      </c>
      <c r="T76" s="84"/>
      <c r="U76" s="84" t="s">
        <v>68</v>
      </c>
      <c r="V76" s="84" t="s">
        <v>68</v>
      </c>
      <c r="W76" s="84" t="s">
        <v>68</v>
      </c>
      <c r="X76" s="90" t="s">
        <v>1704</v>
      </c>
      <c r="Y76" s="80" t="s">
        <v>1705</v>
      </c>
      <c r="Z76" s="84" t="s">
        <v>68</v>
      </c>
      <c r="AA76" s="93" t="s">
        <v>949</v>
      </c>
      <c r="AB76" s="84" t="s">
        <v>241</v>
      </c>
      <c r="AC76" s="96" t="s">
        <v>242</v>
      </c>
      <c r="AD76" s="98">
        <v>2.8891765E7</v>
      </c>
      <c r="AE76" s="99" t="s">
        <v>1716</v>
      </c>
    </row>
    <row r="77">
      <c r="A77" s="79" t="s">
        <v>1717</v>
      </c>
      <c r="B77" s="80">
        <v>2016.0</v>
      </c>
      <c r="C77" s="81" t="s">
        <v>1718</v>
      </c>
      <c r="D77" s="80" t="s">
        <v>591</v>
      </c>
      <c r="E77" s="80" t="s">
        <v>1719</v>
      </c>
      <c r="F77" s="83" t="s">
        <v>1720</v>
      </c>
      <c r="G77" s="88" t="s">
        <v>1721</v>
      </c>
      <c r="H77" s="84" t="s">
        <v>62</v>
      </c>
      <c r="I77" s="84" t="s">
        <v>139</v>
      </c>
      <c r="J77" s="84" t="s">
        <v>961</v>
      </c>
      <c r="K77" s="84" t="s">
        <v>68</v>
      </c>
      <c r="L77" s="84" t="s">
        <v>68</v>
      </c>
      <c r="M77" s="84" t="s">
        <v>68</v>
      </c>
      <c r="N77" s="86">
        <v>11.0</v>
      </c>
      <c r="O77" s="105">
        <v>2343.0</v>
      </c>
      <c r="P77" s="86" t="s">
        <v>59</v>
      </c>
      <c r="Q77" s="84" t="s">
        <v>68</v>
      </c>
      <c r="R77" s="80" t="s">
        <v>68</v>
      </c>
      <c r="S77" s="84" t="s">
        <v>68</v>
      </c>
      <c r="T77" s="84"/>
      <c r="U77" s="84" t="s">
        <v>68</v>
      </c>
      <c r="V77" s="84" t="s">
        <v>68</v>
      </c>
      <c r="W77" s="84" t="s">
        <v>68</v>
      </c>
      <c r="X77" s="90" t="s">
        <v>1722</v>
      </c>
      <c r="Y77" s="80" t="s">
        <v>1723</v>
      </c>
      <c r="Z77" s="84" t="s">
        <v>68</v>
      </c>
      <c r="AA77" s="93" t="s">
        <v>958</v>
      </c>
      <c r="AB77" s="84" t="s">
        <v>241</v>
      </c>
      <c r="AC77" s="96" t="s">
        <v>242</v>
      </c>
      <c r="AD77" s="98">
        <v>2.7727451E7</v>
      </c>
      <c r="AE77" s="99" t="s">
        <v>1734</v>
      </c>
    </row>
    <row r="78">
      <c r="A78" s="79" t="s">
        <v>1735</v>
      </c>
      <c r="B78" s="80">
        <v>2017.0</v>
      </c>
      <c r="C78" s="81" t="s">
        <v>1736</v>
      </c>
      <c r="D78" s="80" t="s">
        <v>1737</v>
      </c>
      <c r="E78" s="80" t="s">
        <v>1738</v>
      </c>
      <c r="F78" s="83" t="s">
        <v>1739</v>
      </c>
      <c r="G78" s="88" t="s">
        <v>1740</v>
      </c>
      <c r="H78" s="86" t="s">
        <v>605</v>
      </c>
      <c r="I78" s="86" t="s">
        <v>1309</v>
      </c>
      <c r="J78" s="86" t="s">
        <v>228</v>
      </c>
      <c r="K78" s="84" t="s">
        <v>68</v>
      </c>
      <c r="L78" s="84" t="s">
        <v>68</v>
      </c>
      <c r="M78" s="84" t="s">
        <v>68</v>
      </c>
      <c r="N78" s="86">
        <v>15.0</v>
      </c>
      <c r="O78" s="105">
        <v>3035.0</v>
      </c>
      <c r="P78" s="86" t="s">
        <v>1113</v>
      </c>
      <c r="Q78" s="84" t="s">
        <v>68</v>
      </c>
      <c r="R78" s="80" t="s">
        <v>68</v>
      </c>
      <c r="S78" s="84" t="s">
        <v>68</v>
      </c>
      <c r="T78" s="84"/>
      <c r="U78" s="84" t="s">
        <v>68</v>
      </c>
      <c r="V78" s="84" t="s">
        <v>68</v>
      </c>
      <c r="W78" s="84" t="s">
        <v>68</v>
      </c>
      <c r="X78" s="90" t="s">
        <v>1741</v>
      </c>
      <c r="Y78" s="80" t="s">
        <v>1742</v>
      </c>
      <c r="Z78" s="84" t="s">
        <v>68</v>
      </c>
      <c r="AA78" s="93" t="s">
        <v>977</v>
      </c>
      <c r="AB78" s="84" t="s">
        <v>241</v>
      </c>
      <c r="AC78" s="96" t="s">
        <v>242</v>
      </c>
      <c r="AD78" s="98">
        <v>2.8152174E7</v>
      </c>
      <c r="AE78" s="99" t="s">
        <v>1750</v>
      </c>
    </row>
    <row r="79">
      <c r="A79" s="79" t="s">
        <v>1751</v>
      </c>
      <c r="B79" s="80">
        <v>2018.0</v>
      </c>
      <c r="C79" s="81" t="s">
        <v>1752</v>
      </c>
      <c r="D79" s="80" t="s">
        <v>561</v>
      </c>
      <c r="E79" s="80" t="s">
        <v>1753</v>
      </c>
      <c r="F79" s="83" t="s">
        <v>1754</v>
      </c>
      <c r="G79" s="88" t="s">
        <v>1755</v>
      </c>
      <c r="H79" s="86" t="s">
        <v>126</v>
      </c>
      <c r="I79" s="86" t="s">
        <v>228</v>
      </c>
      <c r="J79" s="86" t="s">
        <v>228</v>
      </c>
      <c r="K79" s="84" t="s">
        <v>68</v>
      </c>
      <c r="L79" s="84" t="s">
        <v>68</v>
      </c>
      <c r="M79" s="84" t="s">
        <v>68</v>
      </c>
      <c r="N79" s="86">
        <v>5.0</v>
      </c>
      <c r="O79" s="88" t="s">
        <v>363</v>
      </c>
      <c r="P79" s="86" t="s">
        <v>59</v>
      </c>
      <c r="Q79" s="84" t="s">
        <v>68</v>
      </c>
      <c r="R79" s="88" t="s">
        <v>1756</v>
      </c>
      <c r="S79" s="84" t="s">
        <v>68</v>
      </c>
      <c r="T79" s="84"/>
      <c r="U79" s="84" t="s">
        <v>68</v>
      </c>
      <c r="V79" s="84" t="s">
        <v>68</v>
      </c>
      <c r="W79" s="84" t="s">
        <v>68</v>
      </c>
      <c r="X79" s="90" t="s">
        <v>1757</v>
      </c>
      <c r="Y79" s="80" t="s">
        <v>1758</v>
      </c>
      <c r="Z79" s="84" t="s">
        <v>68</v>
      </c>
      <c r="AA79" s="93" t="s">
        <v>1003</v>
      </c>
      <c r="AB79" s="84" t="s">
        <v>241</v>
      </c>
      <c r="AC79" s="96" t="s">
        <v>242</v>
      </c>
      <c r="AD79" s="98">
        <v>3.0064502E7</v>
      </c>
      <c r="AE79" s="99" t="s">
        <v>1768</v>
      </c>
    </row>
    <row r="80">
      <c r="A80" s="79" t="s">
        <v>1769</v>
      </c>
      <c r="B80" s="80">
        <v>2018.0</v>
      </c>
      <c r="C80" s="81" t="s">
        <v>1770</v>
      </c>
      <c r="D80" s="80" t="s">
        <v>1771</v>
      </c>
      <c r="E80" s="80" t="s">
        <v>1772</v>
      </c>
      <c r="F80" s="83" t="s">
        <v>1773</v>
      </c>
      <c r="G80" s="88" t="s">
        <v>1774</v>
      </c>
      <c r="H80" s="86" t="s">
        <v>1702</v>
      </c>
      <c r="I80" s="86" t="s">
        <v>1281</v>
      </c>
      <c r="J80" s="86" t="s">
        <v>228</v>
      </c>
      <c r="K80" s="84" t="s">
        <v>68</v>
      </c>
      <c r="L80" s="84" t="s">
        <v>68</v>
      </c>
      <c r="M80" s="84" t="s">
        <v>68</v>
      </c>
      <c r="N80" s="86">
        <v>14.0</v>
      </c>
      <c r="O80" s="88">
        <v>673.0</v>
      </c>
      <c r="P80" s="86" t="s">
        <v>59</v>
      </c>
      <c r="Q80" s="84" t="s">
        <v>68</v>
      </c>
      <c r="R80" s="80" t="s">
        <v>68</v>
      </c>
      <c r="S80" s="84" t="s">
        <v>68</v>
      </c>
      <c r="T80" s="84"/>
      <c r="U80" s="84" t="s">
        <v>68</v>
      </c>
      <c r="V80" s="84" t="s">
        <v>68</v>
      </c>
      <c r="W80" s="84" t="s">
        <v>68</v>
      </c>
      <c r="X80" s="90" t="s">
        <v>1777</v>
      </c>
      <c r="Y80" s="80" t="s">
        <v>1778</v>
      </c>
      <c r="Z80" s="84" t="s">
        <v>68</v>
      </c>
      <c r="AA80" s="93" t="s">
        <v>1030</v>
      </c>
      <c r="AB80" s="84" t="s">
        <v>241</v>
      </c>
      <c r="AC80" s="96" t="s">
        <v>242</v>
      </c>
      <c r="AD80" s="98">
        <v>2.90348E7</v>
      </c>
      <c r="AE80" s="99" t="s">
        <v>1784</v>
      </c>
    </row>
    <row r="81">
      <c r="A81" s="79" t="s">
        <v>1785</v>
      </c>
      <c r="B81" s="80">
        <v>2018.0</v>
      </c>
      <c r="C81" s="81" t="s">
        <v>1787</v>
      </c>
      <c r="D81" s="80" t="s">
        <v>1788</v>
      </c>
      <c r="E81" s="184" t="s">
        <v>1789</v>
      </c>
      <c r="F81" s="83" t="s">
        <v>1793</v>
      </c>
      <c r="G81" s="88" t="s">
        <v>1794</v>
      </c>
      <c r="H81" s="84" t="s">
        <v>1309</v>
      </c>
      <c r="I81" s="84" t="s">
        <v>322</v>
      </c>
      <c r="J81" s="84" t="s">
        <v>228</v>
      </c>
      <c r="K81" s="84" t="s">
        <v>68</v>
      </c>
      <c r="L81" s="84" t="s">
        <v>68</v>
      </c>
      <c r="M81" s="84" t="s">
        <v>68</v>
      </c>
      <c r="N81" s="86">
        <v>19.0</v>
      </c>
      <c r="O81" s="88">
        <v>67.0</v>
      </c>
      <c r="P81" s="86" t="s">
        <v>363</v>
      </c>
      <c r="Q81" s="84" t="s">
        <v>68</v>
      </c>
      <c r="R81" s="80" t="s">
        <v>68</v>
      </c>
      <c r="S81" s="84" t="s">
        <v>68</v>
      </c>
      <c r="T81" s="84"/>
      <c r="U81" s="84" t="s">
        <v>68</v>
      </c>
      <c r="V81" s="84" t="s">
        <v>68</v>
      </c>
      <c r="W81" s="84" t="s">
        <v>68</v>
      </c>
      <c r="X81" s="90" t="s">
        <v>1795</v>
      </c>
      <c r="Y81" s="80" t="s">
        <v>1796</v>
      </c>
      <c r="Z81" s="84" t="s">
        <v>68</v>
      </c>
      <c r="AA81" s="93" t="s">
        <v>1038</v>
      </c>
      <c r="AB81" s="84" t="s">
        <v>241</v>
      </c>
      <c r="AC81" s="96" t="s">
        <v>242</v>
      </c>
      <c r="AD81" s="98">
        <v>2.8301179E7</v>
      </c>
      <c r="AE81" s="99" t="s">
        <v>1801</v>
      </c>
    </row>
    <row r="82">
      <c r="A82" s="79" t="s">
        <v>1802</v>
      </c>
      <c r="B82" s="80">
        <v>2013.0</v>
      </c>
      <c r="C82" s="81" t="s">
        <v>1803</v>
      </c>
      <c r="D82" s="80" t="s">
        <v>394</v>
      </c>
      <c r="E82" s="80" t="s">
        <v>1804</v>
      </c>
      <c r="F82" s="83" t="s">
        <v>1805</v>
      </c>
      <c r="G82" s="88" t="s">
        <v>1806</v>
      </c>
      <c r="H82" s="86" t="s">
        <v>128</v>
      </c>
      <c r="I82" s="86" t="s">
        <v>383</v>
      </c>
      <c r="J82" s="86" t="s">
        <v>495</v>
      </c>
      <c r="K82" s="84" t="s">
        <v>68</v>
      </c>
      <c r="L82" s="84" t="s">
        <v>68</v>
      </c>
      <c r="M82" s="84" t="s">
        <v>68</v>
      </c>
      <c r="N82" s="86">
        <v>20.0</v>
      </c>
      <c r="O82" s="88">
        <v>181.0</v>
      </c>
      <c r="P82" s="86" t="s">
        <v>386</v>
      </c>
      <c r="Q82" s="84" t="s">
        <v>68</v>
      </c>
      <c r="R82" s="80" t="s">
        <v>68</v>
      </c>
      <c r="S82" s="84" t="s">
        <v>68</v>
      </c>
      <c r="T82" s="84"/>
      <c r="U82" s="84" t="s">
        <v>68</v>
      </c>
      <c r="V82" s="84" t="s">
        <v>68</v>
      </c>
      <c r="W82" s="84" t="s">
        <v>68</v>
      </c>
      <c r="X82" s="90" t="s">
        <v>1807</v>
      </c>
      <c r="Y82" s="80" t="s">
        <v>1808</v>
      </c>
      <c r="Z82" s="84" t="s">
        <v>68</v>
      </c>
      <c r="AA82" s="93" t="s">
        <v>1063</v>
      </c>
      <c r="AB82" s="84" t="s">
        <v>241</v>
      </c>
      <c r="AC82" s="96" t="s">
        <v>242</v>
      </c>
      <c r="AD82" s="98">
        <v>2.3405072E7</v>
      </c>
      <c r="AE82" s="99" t="s">
        <v>1813</v>
      </c>
    </row>
    <row r="83">
      <c r="A83" s="79" t="s">
        <v>1814</v>
      </c>
      <c r="B83" s="80">
        <v>2018.0</v>
      </c>
      <c r="C83" s="81" t="s">
        <v>1815</v>
      </c>
      <c r="D83" s="80" t="s">
        <v>1816</v>
      </c>
      <c r="E83" s="80" t="s">
        <v>1817</v>
      </c>
      <c r="F83" s="83" t="s">
        <v>1818</v>
      </c>
      <c r="G83" s="88" t="s">
        <v>1819</v>
      </c>
      <c r="H83" s="86" t="s">
        <v>383</v>
      </c>
      <c r="I83" s="86" t="s">
        <v>916</v>
      </c>
      <c r="J83" s="86" t="s">
        <v>228</v>
      </c>
      <c r="K83" s="84" t="s">
        <v>68</v>
      </c>
      <c r="L83" s="84" t="s">
        <v>68</v>
      </c>
      <c r="M83" s="84" t="s">
        <v>68</v>
      </c>
      <c r="N83" s="86">
        <v>16.0</v>
      </c>
      <c r="O83" s="88">
        <v>87.0</v>
      </c>
      <c r="P83" s="86" t="s">
        <v>1820</v>
      </c>
      <c r="Q83" s="84" t="s">
        <v>68</v>
      </c>
      <c r="R83" s="80" t="s">
        <v>68</v>
      </c>
      <c r="S83" s="84" t="s">
        <v>68</v>
      </c>
      <c r="T83" s="84"/>
      <c r="U83" s="84" t="s">
        <v>68</v>
      </c>
      <c r="V83" s="84" t="s">
        <v>68</v>
      </c>
      <c r="W83" s="84" t="s">
        <v>68</v>
      </c>
      <c r="X83" s="90" t="s">
        <v>1821</v>
      </c>
      <c r="Y83" s="80" t="s">
        <v>1822</v>
      </c>
      <c r="Z83" s="84" t="s">
        <v>68</v>
      </c>
      <c r="AA83" s="93" t="s">
        <v>1103</v>
      </c>
      <c r="AB83" s="84" t="s">
        <v>241</v>
      </c>
      <c r="AC83" s="96" t="s">
        <v>242</v>
      </c>
      <c r="AD83" s="98">
        <v>2.9174639E7</v>
      </c>
      <c r="AE83" s="99" t="s">
        <v>1826</v>
      </c>
    </row>
    <row r="84">
      <c r="A84" s="79" t="s">
        <v>1827</v>
      </c>
      <c r="B84" s="80">
        <v>2017.0</v>
      </c>
      <c r="C84" s="81" t="s">
        <v>1828</v>
      </c>
      <c r="D84" s="80" t="s">
        <v>1598</v>
      </c>
      <c r="E84" s="80" t="s">
        <v>1829</v>
      </c>
      <c r="F84" s="83" t="s">
        <v>1830</v>
      </c>
      <c r="G84" s="88" t="s">
        <v>1831</v>
      </c>
      <c r="H84" s="86" t="s">
        <v>126</v>
      </c>
      <c r="I84" s="86" t="s">
        <v>228</v>
      </c>
      <c r="J84" s="86" t="s">
        <v>228</v>
      </c>
      <c r="K84" s="84" t="s">
        <v>68</v>
      </c>
      <c r="L84" s="84" t="s">
        <v>68</v>
      </c>
      <c r="M84" s="84" t="s">
        <v>68</v>
      </c>
      <c r="N84" s="86">
        <v>38.0</v>
      </c>
      <c r="O84" s="105">
        <v>191445.0</v>
      </c>
      <c r="P84" s="86" t="s">
        <v>323</v>
      </c>
      <c r="Q84" s="84" t="s">
        <v>68</v>
      </c>
      <c r="R84" s="80" t="s">
        <v>68</v>
      </c>
      <c r="S84" s="84" t="s">
        <v>68</v>
      </c>
      <c r="T84" s="84"/>
      <c r="U84" s="84" t="s">
        <v>68</v>
      </c>
      <c r="V84" s="84" t="s">
        <v>68</v>
      </c>
      <c r="W84" s="84" t="s">
        <v>68</v>
      </c>
      <c r="X84" s="90" t="s">
        <v>1832</v>
      </c>
      <c r="Y84" s="80" t="s">
        <v>1833</v>
      </c>
      <c r="Z84" s="84" t="s">
        <v>68</v>
      </c>
      <c r="AA84" s="93" t="s">
        <v>1118</v>
      </c>
      <c r="AB84" s="84" t="s">
        <v>241</v>
      </c>
      <c r="AC84" s="96" t="s">
        <v>242</v>
      </c>
      <c r="AD84" s="98">
        <v>2.8549073E7</v>
      </c>
      <c r="AE84" s="99" t="s">
        <v>1835</v>
      </c>
    </row>
    <row r="85">
      <c r="A85" s="79" t="s">
        <v>1836</v>
      </c>
      <c r="B85" s="80">
        <v>2018.0</v>
      </c>
      <c r="C85" s="81" t="s">
        <v>1838</v>
      </c>
      <c r="D85" s="80" t="s">
        <v>379</v>
      </c>
      <c r="E85" s="80" t="s">
        <v>1840</v>
      </c>
      <c r="F85" s="83" t="s">
        <v>1841</v>
      </c>
      <c r="G85" s="88" t="s">
        <v>1842</v>
      </c>
      <c r="H85" s="86" t="s">
        <v>428</v>
      </c>
      <c r="I85" s="86" t="s">
        <v>228</v>
      </c>
      <c r="J85" s="86" t="s">
        <v>228</v>
      </c>
      <c r="K85" s="84" t="s">
        <v>68</v>
      </c>
      <c r="L85" s="84" t="s">
        <v>68</v>
      </c>
      <c r="M85" s="84" t="s">
        <v>68</v>
      </c>
      <c r="N85" s="86">
        <v>5.0</v>
      </c>
      <c r="O85" s="105">
        <v>1783.0</v>
      </c>
      <c r="P85" s="86" t="s">
        <v>59</v>
      </c>
      <c r="Q85" s="84" t="s">
        <v>68</v>
      </c>
      <c r="R85" s="88" t="s">
        <v>257</v>
      </c>
      <c r="S85" s="84" t="s">
        <v>68</v>
      </c>
      <c r="T85" s="84"/>
      <c r="U85" s="84" t="s">
        <v>68</v>
      </c>
      <c r="V85" s="84" t="s">
        <v>68</v>
      </c>
      <c r="W85" s="84" t="s">
        <v>68</v>
      </c>
      <c r="X85" s="90" t="s">
        <v>1843</v>
      </c>
      <c r="Y85" s="80" t="s">
        <v>1844</v>
      </c>
      <c r="Z85" s="84" t="s">
        <v>68</v>
      </c>
      <c r="AA85" s="93" t="s">
        <v>1128</v>
      </c>
      <c r="AB85" s="84" t="s">
        <v>241</v>
      </c>
      <c r="AC85" s="96" t="s">
        <v>242</v>
      </c>
      <c r="AD85" s="98">
        <v>2.9627817E7</v>
      </c>
      <c r="AE85" s="99" t="s">
        <v>1848</v>
      </c>
    </row>
    <row r="86">
      <c r="A86" s="79" t="s">
        <v>1849</v>
      </c>
      <c r="B86" s="80">
        <v>2017.0</v>
      </c>
      <c r="C86" s="81" t="s">
        <v>1850</v>
      </c>
      <c r="D86" s="80" t="s">
        <v>394</v>
      </c>
      <c r="E86" s="80" t="s">
        <v>1851</v>
      </c>
      <c r="F86" s="83" t="s">
        <v>1852</v>
      </c>
      <c r="G86" s="88" t="s">
        <v>1853</v>
      </c>
      <c r="H86" s="86" t="s">
        <v>1559</v>
      </c>
      <c r="I86" s="86" t="s">
        <v>1854</v>
      </c>
      <c r="J86" s="86" t="s">
        <v>228</v>
      </c>
      <c r="K86" s="84" t="s">
        <v>68</v>
      </c>
      <c r="L86" s="84" t="s">
        <v>68</v>
      </c>
      <c r="M86" s="84" t="s">
        <v>68</v>
      </c>
      <c r="N86" s="86">
        <v>52.0</v>
      </c>
      <c r="O86" s="105">
        <v>250850.0</v>
      </c>
      <c r="P86" s="86" t="s">
        <v>1113</v>
      </c>
      <c r="Q86" s="84" t="s">
        <v>68</v>
      </c>
      <c r="R86" s="80" t="s">
        <v>68</v>
      </c>
      <c r="S86" s="84" t="s">
        <v>68</v>
      </c>
      <c r="T86" s="84"/>
      <c r="U86" s="84" t="s">
        <v>68</v>
      </c>
      <c r="V86" s="84" t="s">
        <v>68</v>
      </c>
      <c r="W86" s="84" t="s">
        <v>68</v>
      </c>
      <c r="X86" s="90" t="s">
        <v>1855</v>
      </c>
      <c r="Y86" s="80" t="s">
        <v>1856</v>
      </c>
      <c r="Z86" s="84" t="s">
        <v>68</v>
      </c>
      <c r="AA86" s="93" t="s">
        <v>1130</v>
      </c>
      <c r="AB86" s="84" t="s">
        <v>241</v>
      </c>
      <c r="AC86" s="96" t="s">
        <v>242</v>
      </c>
      <c r="AD86" s="98">
        <v>2.9253855E7</v>
      </c>
      <c r="AE86" s="99" t="s">
        <v>1859</v>
      </c>
    </row>
    <row r="87">
      <c r="A87" s="79" t="s">
        <v>1860</v>
      </c>
      <c r="B87" s="80">
        <v>2016.0</v>
      </c>
      <c r="C87" s="81" t="s">
        <v>1861</v>
      </c>
      <c r="D87" s="80" t="s">
        <v>1862</v>
      </c>
      <c r="E87" s="80" t="s">
        <v>1863</v>
      </c>
      <c r="F87" s="83" t="s">
        <v>1864</v>
      </c>
      <c r="G87" s="88" t="s">
        <v>1865</v>
      </c>
      <c r="H87" s="84" t="s">
        <v>126</v>
      </c>
      <c r="I87" s="86" t="s">
        <v>228</v>
      </c>
      <c r="J87" s="86" t="s">
        <v>228</v>
      </c>
      <c r="K87" s="84" t="s">
        <v>68</v>
      </c>
      <c r="L87" s="84" t="s">
        <v>68</v>
      </c>
      <c r="M87" s="84" t="s">
        <v>68</v>
      </c>
      <c r="N87" s="86">
        <v>15.0</v>
      </c>
      <c r="O87" s="105">
        <v>17330.0</v>
      </c>
      <c r="P87" s="86" t="s">
        <v>1113</v>
      </c>
      <c r="Q87" s="84" t="s">
        <v>68</v>
      </c>
      <c r="R87" s="80" t="s">
        <v>68</v>
      </c>
      <c r="S87" s="84" t="s">
        <v>68</v>
      </c>
      <c r="T87" s="84"/>
      <c r="U87" s="84" t="s">
        <v>68</v>
      </c>
      <c r="V87" s="84" t="s">
        <v>68</v>
      </c>
      <c r="W87" s="84" t="s">
        <v>68</v>
      </c>
      <c r="X87" s="90" t="s">
        <v>1868</v>
      </c>
      <c r="Y87" s="80" t="s">
        <v>1869</v>
      </c>
      <c r="Z87" s="84" t="s">
        <v>68</v>
      </c>
      <c r="AA87" s="93" t="s">
        <v>1160</v>
      </c>
      <c r="AB87" s="84" t="s">
        <v>241</v>
      </c>
      <c r="AC87" s="96" t="s">
        <v>242</v>
      </c>
      <c r="AD87" s="98">
        <v>2.6638053E7</v>
      </c>
      <c r="AE87" s="99" t="s">
        <v>1873</v>
      </c>
    </row>
    <row r="88">
      <c r="A88" s="79" t="s">
        <v>1874</v>
      </c>
      <c r="B88" s="80">
        <v>2017.0</v>
      </c>
      <c r="C88" s="81" t="s">
        <v>1875</v>
      </c>
      <c r="D88" s="80" t="s">
        <v>591</v>
      </c>
      <c r="E88" s="80" t="s">
        <v>1876</v>
      </c>
      <c r="F88" s="83" t="s">
        <v>1878</v>
      </c>
      <c r="G88" s="88" t="s">
        <v>1879</v>
      </c>
      <c r="H88" s="84" t="s">
        <v>823</v>
      </c>
      <c r="I88" s="84" t="s">
        <v>228</v>
      </c>
      <c r="J88" s="84" t="s">
        <v>228</v>
      </c>
      <c r="K88" s="84" t="s">
        <v>68</v>
      </c>
      <c r="L88" s="84" t="s">
        <v>68</v>
      </c>
      <c r="M88" s="84" t="s">
        <v>68</v>
      </c>
      <c r="N88" s="86">
        <v>9.0</v>
      </c>
      <c r="O88" s="105">
        <v>6540.0</v>
      </c>
      <c r="P88" s="86" t="s">
        <v>59</v>
      </c>
      <c r="Q88" s="84" t="s">
        <v>68</v>
      </c>
      <c r="R88" s="80" t="s">
        <v>1879</v>
      </c>
      <c r="S88" s="84" t="s">
        <v>68</v>
      </c>
      <c r="T88" s="84"/>
      <c r="U88" s="84" t="s">
        <v>68</v>
      </c>
      <c r="V88" s="84" t="s">
        <v>68</v>
      </c>
      <c r="W88" s="84" t="s">
        <v>68</v>
      </c>
      <c r="X88" s="90" t="s">
        <v>1880</v>
      </c>
      <c r="Y88" s="80" t="s">
        <v>1881</v>
      </c>
      <c r="Z88" s="84" t="s">
        <v>68</v>
      </c>
      <c r="AA88" s="93" t="s">
        <v>1167</v>
      </c>
      <c r="AB88" s="84" t="s">
        <v>241</v>
      </c>
      <c r="AC88" s="96" t="s">
        <v>242</v>
      </c>
      <c r="AD88" s="98">
        <v>2.8639262E7</v>
      </c>
      <c r="AE88" s="99" t="s">
        <v>1887</v>
      </c>
    </row>
    <row r="89">
      <c r="A89" s="79" t="s">
        <v>1888</v>
      </c>
      <c r="B89" s="80">
        <v>2015.0</v>
      </c>
      <c r="C89" s="81" t="s">
        <v>1889</v>
      </c>
      <c r="D89" s="80" t="s">
        <v>561</v>
      </c>
      <c r="E89" s="80" t="s">
        <v>1890</v>
      </c>
      <c r="F89" s="83" t="s">
        <v>1891</v>
      </c>
      <c r="G89" s="88" t="s">
        <v>1893</v>
      </c>
      <c r="H89" s="86" t="s">
        <v>1702</v>
      </c>
      <c r="I89" s="86" t="s">
        <v>228</v>
      </c>
      <c r="J89" s="86" t="s">
        <v>228</v>
      </c>
      <c r="K89" s="84" t="s">
        <v>68</v>
      </c>
      <c r="L89" s="84" t="s">
        <v>68</v>
      </c>
      <c r="M89" s="84" t="s">
        <v>68</v>
      </c>
      <c r="N89" s="86" t="s">
        <v>385</v>
      </c>
      <c r="O89" s="88" t="s">
        <v>385</v>
      </c>
      <c r="P89" s="86" t="s">
        <v>59</v>
      </c>
      <c r="Q89" s="84" t="s">
        <v>68</v>
      </c>
      <c r="R89" s="80" t="s">
        <v>1895</v>
      </c>
      <c r="S89" s="84" t="s">
        <v>68</v>
      </c>
      <c r="T89" s="84"/>
      <c r="U89" s="84" t="s">
        <v>68</v>
      </c>
      <c r="V89" s="84" t="s">
        <v>68</v>
      </c>
      <c r="W89" s="84" t="s">
        <v>68</v>
      </c>
      <c r="X89" s="90" t="s">
        <v>1896</v>
      </c>
      <c r="Y89" s="80" t="s">
        <v>1897</v>
      </c>
      <c r="Z89" s="84" t="s">
        <v>68</v>
      </c>
      <c r="AA89" s="93" t="s">
        <v>1199</v>
      </c>
      <c r="AB89" s="84" t="s">
        <v>241</v>
      </c>
      <c r="AC89" s="96" t="s">
        <v>242</v>
      </c>
      <c r="AD89" s="98">
        <v>2.5907969E7</v>
      </c>
      <c r="AE89" s="99" t="s">
        <v>1909</v>
      </c>
    </row>
    <row r="90">
      <c r="A90" s="79" t="s">
        <v>1910</v>
      </c>
      <c r="B90" s="80">
        <v>2016.0</v>
      </c>
      <c r="C90" s="81" t="s">
        <v>1911</v>
      </c>
      <c r="D90" s="80" t="s">
        <v>1912</v>
      </c>
      <c r="E90" s="80" t="s">
        <v>1913</v>
      </c>
      <c r="F90" s="83" t="s">
        <v>1914</v>
      </c>
      <c r="G90" s="88" t="s">
        <v>1915</v>
      </c>
      <c r="H90" s="86" t="s">
        <v>383</v>
      </c>
      <c r="I90" s="86" t="s">
        <v>916</v>
      </c>
      <c r="J90" s="86" t="s">
        <v>228</v>
      </c>
      <c r="K90" s="84" t="s">
        <v>68</v>
      </c>
      <c r="L90" s="84" t="s">
        <v>68</v>
      </c>
      <c r="M90" s="84" t="s">
        <v>68</v>
      </c>
      <c r="N90" s="86">
        <v>14.0</v>
      </c>
      <c r="O90" s="88">
        <v>137.0</v>
      </c>
      <c r="P90" s="86" t="s">
        <v>323</v>
      </c>
      <c r="Q90" s="84" t="s">
        <v>68</v>
      </c>
      <c r="R90" s="80" t="s">
        <v>68</v>
      </c>
      <c r="S90" s="84" t="s">
        <v>68</v>
      </c>
      <c r="T90" s="84"/>
      <c r="U90" s="84" t="s">
        <v>68</v>
      </c>
      <c r="V90" s="84" t="s">
        <v>68</v>
      </c>
      <c r="W90" s="84" t="s">
        <v>68</v>
      </c>
      <c r="X90" s="90" t="s">
        <v>1916</v>
      </c>
      <c r="Y90" s="80" t="s">
        <v>1917</v>
      </c>
      <c r="Z90" s="84" t="s">
        <v>68</v>
      </c>
      <c r="AA90" s="93" t="s">
        <v>1227</v>
      </c>
      <c r="AB90" s="84" t="s">
        <v>241</v>
      </c>
      <c r="AC90" s="96" t="s">
        <v>242</v>
      </c>
      <c r="AD90" s="98">
        <v>2.6397447E7</v>
      </c>
      <c r="AE90" s="99" t="s">
        <v>1931</v>
      </c>
    </row>
    <row r="91">
      <c r="A91" s="79" t="s">
        <v>1932</v>
      </c>
      <c r="B91" s="80">
        <v>2017.0</v>
      </c>
      <c r="C91" s="81" t="s">
        <v>1933</v>
      </c>
      <c r="D91" s="80" t="s">
        <v>1934</v>
      </c>
      <c r="E91" s="80" t="s">
        <v>1936</v>
      </c>
      <c r="F91" s="83" t="s">
        <v>1938</v>
      </c>
      <c r="G91" s="88" t="s">
        <v>1939</v>
      </c>
      <c r="H91" s="84" t="s">
        <v>383</v>
      </c>
      <c r="I91" s="84" t="s">
        <v>228</v>
      </c>
      <c r="J91" s="84" t="s">
        <v>228</v>
      </c>
      <c r="K91" s="84" t="s">
        <v>68</v>
      </c>
      <c r="L91" s="84" t="s">
        <v>68</v>
      </c>
      <c r="M91" s="84" t="s">
        <v>68</v>
      </c>
      <c r="N91" s="86">
        <v>14.0</v>
      </c>
      <c r="O91" s="105">
        <v>4288419.0</v>
      </c>
      <c r="P91" s="86" t="s">
        <v>323</v>
      </c>
      <c r="Q91" s="84" t="s">
        <v>68</v>
      </c>
      <c r="R91" s="80" t="s">
        <v>68</v>
      </c>
      <c r="S91" s="84" t="s">
        <v>68</v>
      </c>
      <c r="T91" s="84"/>
      <c r="U91" s="84" t="s">
        <v>68</v>
      </c>
      <c r="V91" s="84" t="s">
        <v>68</v>
      </c>
      <c r="W91" s="84" t="s">
        <v>68</v>
      </c>
      <c r="X91" s="90" t="s">
        <v>1941</v>
      </c>
      <c r="Y91" s="80" t="s">
        <v>1942</v>
      </c>
      <c r="Z91" s="84" t="s">
        <v>68</v>
      </c>
      <c r="AA91" s="93" t="s">
        <v>1256</v>
      </c>
      <c r="AB91" s="84" t="s">
        <v>241</v>
      </c>
      <c r="AC91" s="96" t="s">
        <v>242</v>
      </c>
      <c r="AD91" s="98">
        <v>2.8846764E7</v>
      </c>
      <c r="AE91" s="99" t="s">
        <v>1954</v>
      </c>
    </row>
    <row r="92">
      <c r="A92" s="79" t="s">
        <v>1955</v>
      </c>
      <c r="B92" s="80">
        <v>2017.0</v>
      </c>
      <c r="C92" s="81" t="s">
        <v>1956</v>
      </c>
      <c r="D92" s="80" t="s">
        <v>1679</v>
      </c>
      <c r="E92" s="80" t="s">
        <v>1957</v>
      </c>
      <c r="F92" s="83" t="s">
        <v>1958</v>
      </c>
      <c r="G92" s="88" t="s">
        <v>1959</v>
      </c>
      <c r="H92" s="86" t="s">
        <v>62</v>
      </c>
      <c r="I92" s="86" t="s">
        <v>228</v>
      </c>
      <c r="J92" s="86" t="s">
        <v>228</v>
      </c>
      <c r="K92" s="84" t="s">
        <v>68</v>
      </c>
      <c r="L92" s="84" t="s">
        <v>68</v>
      </c>
      <c r="M92" s="84" t="s">
        <v>68</v>
      </c>
      <c r="N92" s="86">
        <v>7.0</v>
      </c>
      <c r="O92" s="105">
        <v>362114.0</v>
      </c>
      <c r="P92" s="86" t="s">
        <v>323</v>
      </c>
      <c r="Q92" s="84" t="s">
        <v>68</v>
      </c>
      <c r="R92" s="80" t="s">
        <v>68</v>
      </c>
      <c r="S92" s="84" t="s">
        <v>68</v>
      </c>
      <c r="T92" s="84"/>
      <c r="U92" s="84" t="s">
        <v>68</v>
      </c>
      <c r="V92" s="84" t="s">
        <v>68</v>
      </c>
      <c r="W92" s="84" t="s">
        <v>68</v>
      </c>
      <c r="X92" s="90" t="s">
        <v>1962</v>
      </c>
      <c r="Y92" s="80" t="s">
        <v>1963</v>
      </c>
      <c r="Z92" s="84" t="s">
        <v>68</v>
      </c>
      <c r="AA92" s="93" t="s">
        <v>1300</v>
      </c>
      <c r="AB92" s="84" t="s">
        <v>241</v>
      </c>
      <c r="AC92" s="96" t="s">
        <v>242</v>
      </c>
      <c r="AD92" s="98">
        <v>2.7793797E7</v>
      </c>
      <c r="AE92" s="99" t="s">
        <v>1976</v>
      </c>
    </row>
    <row r="93">
      <c r="A93" s="79" t="s">
        <v>1977</v>
      </c>
      <c r="B93" s="80">
        <v>2015.0</v>
      </c>
      <c r="C93" s="81" t="s">
        <v>1978</v>
      </c>
      <c r="D93" s="80" t="s">
        <v>1979</v>
      </c>
      <c r="E93" s="80" t="s">
        <v>1980</v>
      </c>
      <c r="F93" s="83" t="s">
        <v>1983</v>
      </c>
      <c r="G93" s="88" t="s">
        <v>1985</v>
      </c>
      <c r="H93" s="86" t="s">
        <v>62</v>
      </c>
      <c r="I93" s="86" t="s">
        <v>1990</v>
      </c>
      <c r="J93" s="86" t="s">
        <v>228</v>
      </c>
      <c r="K93" s="84" t="s">
        <v>68</v>
      </c>
      <c r="L93" s="84" t="s">
        <v>68</v>
      </c>
      <c r="M93" s="84" t="s">
        <v>68</v>
      </c>
      <c r="N93" s="86" t="s">
        <v>363</v>
      </c>
      <c r="O93" s="105">
        <v>1213.0</v>
      </c>
      <c r="P93" s="86" t="s">
        <v>59</v>
      </c>
      <c r="Q93" s="84" t="s">
        <v>68</v>
      </c>
      <c r="R93" s="80" t="s">
        <v>68</v>
      </c>
      <c r="S93" s="84" t="s">
        <v>68</v>
      </c>
      <c r="T93" s="84"/>
      <c r="U93" s="84" t="s">
        <v>68</v>
      </c>
      <c r="V93" s="84" t="s">
        <v>68</v>
      </c>
      <c r="W93" s="84" t="s">
        <v>68</v>
      </c>
      <c r="X93" s="90" t="s">
        <v>1991</v>
      </c>
      <c r="Y93" s="80" t="s">
        <v>1992</v>
      </c>
      <c r="Z93" s="84" t="s">
        <v>68</v>
      </c>
      <c r="AA93" s="93" t="s">
        <v>1311</v>
      </c>
      <c r="AB93" s="84" t="s">
        <v>241</v>
      </c>
      <c r="AC93" s="96" t="s">
        <v>242</v>
      </c>
      <c r="AD93" s="98">
        <v>2.6185017E7</v>
      </c>
      <c r="AE93" s="99" t="s">
        <v>2006</v>
      </c>
    </row>
    <row r="94">
      <c r="A94" s="79" t="s">
        <v>2007</v>
      </c>
      <c r="B94" s="80">
        <v>2018.0</v>
      </c>
      <c r="C94" s="81" t="s">
        <v>2008</v>
      </c>
      <c r="D94" s="80" t="s">
        <v>2009</v>
      </c>
      <c r="E94" s="80" t="s">
        <v>2010</v>
      </c>
      <c r="F94" s="83" t="s">
        <v>2011</v>
      </c>
      <c r="G94" s="88" t="s">
        <v>2012</v>
      </c>
      <c r="H94" s="86" t="s">
        <v>605</v>
      </c>
      <c r="I94" s="86" t="s">
        <v>228</v>
      </c>
      <c r="J94" s="86" t="s">
        <v>228</v>
      </c>
      <c r="K94" s="84" t="s">
        <v>68</v>
      </c>
      <c r="L94" s="84" t="s">
        <v>68</v>
      </c>
      <c r="M94" s="84" t="s">
        <v>68</v>
      </c>
      <c r="N94" s="86">
        <v>7.0</v>
      </c>
      <c r="O94" s="105">
        <v>1272.0</v>
      </c>
      <c r="P94" s="86" t="s">
        <v>59</v>
      </c>
      <c r="Q94" s="84" t="s">
        <v>68</v>
      </c>
      <c r="R94" s="80" t="s">
        <v>68</v>
      </c>
      <c r="S94" s="84" t="s">
        <v>68</v>
      </c>
      <c r="T94" s="84"/>
      <c r="U94" s="84" t="s">
        <v>68</v>
      </c>
      <c r="V94" s="84" t="s">
        <v>68</v>
      </c>
      <c r="W94" s="84" t="s">
        <v>68</v>
      </c>
      <c r="X94" s="90" t="s">
        <v>2013</v>
      </c>
      <c r="Y94" s="80" t="s">
        <v>68</v>
      </c>
      <c r="Z94" s="84" t="s">
        <v>68</v>
      </c>
      <c r="AA94" s="93" t="s">
        <v>1321</v>
      </c>
      <c r="AB94" s="84" t="s">
        <v>241</v>
      </c>
      <c r="AC94" s="96" t="s">
        <v>242</v>
      </c>
      <c r="AD94" s="98">
        <v>2.9520083E7</v>
      </c>
      <c r="AE94" s="99" t="s">
        <v>2018</v>
      </c>
    </row>
    <row r="95">
      <c r="A95" s="79" t="s">
        <v>2019</v>
      </c>
      <c r="B95" s="80">
        <v>2017.0</v>
      </c>
      <c r="C95" s="81" t="s">
        <v>2020</v>
      </c>
      <c r="D95" s="80" t="s">
        <v>1108</v>
      </c>
      <c r="E95" s="80" t="s">
        <v>2021</v>
      </c>
      <c r="F95" s="83" t="s">
        <v>2022</v>
      </c>
      <c r="G95" s="88" t="s">
        <v>2023</v>
      </c>
      <c r="H95" s="86" t="s">
        <v>428</v>
      </c>
      <c r="I95" s="86" t="s">
        <v>228</v>
      </c>
      <c r="J95" s="86" t="s">
        <v>228</v>
      </c>
      <c r="K95" s="84" t="s">
        <v>68</v>
      </c>
      <c r="L95" s="84" t="s">
        <v>68</v>
      </c>
      <c r="M95" s="84" t="s">
        <v>68</v>
      </c>
      <c r="N95" s="86">
        <v>5.0</v>
      </c>
      <c r="O95" s="105">
        <v>5493.0</v>
      </c>
      <c r="P95" s="86" t="s">
        <v>59</v>
      </c>
      <c r="Q95" s="84" t="s">
        <v>68</v>
      </c>
      <c r="R95" s="80" t="s">
        <v>2024</v>
      </c>
      <c r="S95" s="84" t="s">
        <v>68</v>
      </c>
      <c r="T95" s="84"/>
      <c r="U95" s="84" t="s">
        <v>68</v>
      </c>
      <c r="V95" s="84" t="s">
        <v>68</v>
      </c>
      <c r="W95" s="84" t="s">
        <v>68</v>
      </c>
      <c r="X95" s="90" t="s">
        <v>2025</v>
      </c>
      <c r="Y95" s="80" t="s">
        <v>2026</v>
      </c>
      <c r="Z95" s="84" t="s">
        <v>68</v>
      </c>
      <c r="AA95" s="93" t="s">
        <v>1324</v>
      </c>
      <c r="AB95" s="84" t="s">
        <v>241</v>
      </c>
      <c r="AC95" s="96" t="s">
        <v>242</v>
      </c>
      <c r="AD95" s="98">
        <v>2.8976987E7</v>
      </c>
      <c r="AE95" s="99" t="s">
        <v>2029</v>
      </c>
    </row>
    <row r="96">
      <c r="A96" s="79" t="s">
        <v>2030</v>
      </c>
      <c r="B96" s="80">
        <v>2011.0</v>
      </c>
      <c r="C96" s="81" t="s">
        <v>2031</v>
      </c>
      <c r="D96" s="80" t="s">
        <v>1108</v>
      </c>
      <c r="E96" s="80" t="s">
        <v>2032</v>
      </c>
      <c r="F96" s="83" t="s">
        <v>2033</v>
      </c>
      <c r="G96" s="88" t="s">
        <v>2034</v>
      </c>
      <c r="H96" s="86" t="s">
        <v>2035</v>
      </c>
      <c r="I96" s="86" t="s">
        <v>1112</v>
      </c>
      <c r="J96" s="86" t="s">
        <v>228</v>
      </c>
      <c r="K96" s="84" t="s">
        <v>68</v>
      </c>
      <c r="L96" s="84" t="s">
        <v>68</v>
      </c>
      <c r="M96" s="84" t="s">
        <v>68</v>
      </c>
      <c r="N96" s="86">
        <v>13.0</v>
      </c>
      <c r="O96" s="105">
        <v>14874.0</v>
      </c>
      <c r="P96" s="86" t="s">
        <v>323</v>
      </c>
      <c r="Q96" s="84" t="s">
        <v>68</v>
      </c>
      <c r="R96" s="80" t="s">
        <v>2036</v>
      </c>
      <c r="S96" s="84" t="s">
        <v>68</v>
      </c>
      <c r="T96" s="84"/>
      <c r="U96" s="84" t="s">
        <v>68</v>
      </c>
      <c r="V96" s="84" t="s">
        <v>68</v>
      </c>
      <c r="W96" s="84" t="s">
        <v>68</v>
      </c>
      <c r="X96" s="90" t="s">
        <v>2037</v>
      </c>
      <c r="Y96" s="80" t="s">
        <v>2038</v>
      </c>
      <c r="Z96" s="84" t="s">
        <v>68</v>
      </c>
      <c r="AA96" s="93" t="s">
        <v>1335</v>
      </c>
      <c r="AB96" s="84" t="s">
        <v>241</v>
      </c>
      <c r="AC96" s="96" t="s">
        <v>242</v>
      </c>
      <c r="AD96" s="98">
        <v>2.1358808E7</v>
      </c>
      <c r="AE96" s="99" t="s">
        <v>2052</v>
      </c>
    </row>
    <row r="97">
      <c r="A97" s="79" t="s">
        <v>2053</v>
      </c>
      <c r="B97" s="80">
        <v>2015.0</v>
      </c>
      <c r="C97" s="81" t="s">
        <v>2054</v>
      </c>
      <c r="D97" s="80" t="s">
        <v>774</v>
      </c>
      <c r="E97" s="80" t="s">
        <v>2055</v>
      </c>
      <c r="F97" s="83" t="s">
        <v>2056</v>
      </c>
      <c r="G97" s="88" t="s">
        <v>2057</v>
      </c>
      <c r="H97" s="86" t="s">
        <v>128</v>
      </c>
      <c r="I97" s="86" t="s">
        <v>272</v>
      </c>
      <c r="J97" s="86" t="s">
        <v>273</v>
      </c>
      <c r="K97" s="84" t="s">
        <v>68</v>
      </c>
      <c r="L97" s="84" t="s">
        <v>68</v>
      </c>
      <c r="M97" s="84" t="s">
        <v>68</v>
      </c>
      <c r="N97" s="86">
        <v>7.0</v>
      </c>
      <c r="O97" s="105">
        <v>1105.0</v>
      </c>
      <c r="P97" s="86" t="s">
        <v>363</v>
      </c>
      <c r="Q97" s="84" t="s">
        <v>68</v>
      </c>
      <c r="R97" s="80" t="s">
        <v>2061</v>
      </c>
      <c r="S97" s="84" t="s">
        <v>68</v>
      </c>
      <c r="T97" s="84"/>
      <c r="U97" s="84" t="s">
        <v>68</v>
      </c>
      <c r="V97" s="84" t="s">
        <v>68</v>
      </c>
      <c r="W97" s="84" t="s">
        <v>68</v>
      </c>
      <c r="X97" s="90" t="s">
        <v>2062</v>
      </c>
      <c r="Y97" s="80" t="s">
        <v>2063</v>
      </c>
      <c r="Z97" s="84" t="s">
        <v>68</v>
      </c>
      <c r="AA97" s="93" t="s">
        <v>1338</v>
      </c>
      <c r="AB97" s="84" t="s">
        <v>241</v>
      </c>
      <c r="AC97" s="96" t="s">
        <v>242</v>
      </c>
      <c r="AD97" s="98">
        <v>2.5644348E7</v>
      </c>
      <c r="AE97" s="99" t="s">
        <v>2070</v>
      </c>
    </row>
    <row r="98">
      <c r="A98" s="79" t="s">
        <v>2071</v>
      </c>
      <c r="B98" s="80">
        <v>2015.0</v>
      </c>
      <c r="C98" s="81" t="s">
        <v>2072</v>
      </c>
      <c r="D98" s="80" t="s">
        <v>437</v>
      </c>
      <c r="E98" s="80" t="s">
        <v>2073</v>
      </c>
      <c r="F98" s="83" t="s">
        <v>2074</v>
      </c>
      <c r="G98" s="88" t="s">
        <v>2075</v>
      </c>
      <c r="H98" s="84" t="s">
        <v>2076</v>
      </c>
      <c r="I98" s="84" t="s">
        <v>362</v>
      </c>
      <c r="J98" s="84" t="s">
        <v>228</v>
      </c>
      <c r="K98" s="84" t="s">
        <v>68</v>
      </c>
      <c r="L98" s="84" t="s">
        <v>68</v>
      </c>
      <c r="M98" s="84" t="s">
        <v>68</v>
      </c>
      <c r="N98" s="86" t="s">
        <v>363</v>
      </c>
      <c r="O98" s="105">
        <v>169369.0</v>
      </c>
      <c r="P98" s="86" t="s">
        <v>1113</v>
      </c>
      <c r="Q98" s="84" t="s">
        <v>68</v>
      </c>
      <c r="R98" s="80" t="s">
        <v>68</v>
      </c>
      <c r="S98" s="84" t="s">
        <v>68</v>
      </c>
      <c r="T98" s="84"/>
      <c r="U98" s="84" t="s">
        <v>68</v>
      </c>
      <c r="V98" s="84" t="s">
        <v>68</v>
      </c>
      <c r="W98" s="84" t="s">
        <v>68</v>
      </c>
      <c r="X98" s="90" t="s">
        <v>2078</v>
      </c>
      <c r="Y98" s="80" t="s">
        <v>2079</v>
      </c>
      <c r="Z98" s="84" t="s">
        <v>68</v>
      </c>
      <c r="AA98" s="93" t="s">
        <v>1348</v>
      </c>
      <c r="AB98" s="84" t="s">
        <v>241</v>
      </c>
      <c r="AC98" s="96" t="s">
        <v>242</v>
      </c>
      <c r="AD98" s="98">
        <v>2.5957731E7</v>
      </c>
      <c r="AE98" s="99" t="s">
        <v>2092</v>
      </c>
    </row>
    <row r="99">
      <c r="A99" s="79" t="s">
        <v>2093</v>
      </c>
      <c r="B99" s="80">
        <v>2017.0</v>
      </c>
      <c r="C99" s="81" t="s">
        <v>2094</v>
      </c>
      <c r="D99" s="80" t="s">
        <v>394</v>
      </c>
      <c r="E99" s="80" t="s">
        <v>2096</v>
      </c>
      <c r="F99" s="83" t="s">
        <v>2097</v>
      </c>
      <c r="G99" s="88" t="s">
        <v>2099</v>
      </c>
      <c r="H99" s="86" t="s">
        <v>132</v>
      </c>
      <c r="I99" s="86" t="s">
        <v>1666</v>
      </c>
      <c r="J99" s="86" t="s">
        <v>228</v>
      </c>
      <c r="K99" s="84" t="s">
        <v>68</v>
      </c>
      <c r="L99" s="84" t="s">
        <v>68</v>
      </c>
      <c r="M99" s="84" t="s">
        <v>68</v>
      </c>
      <c r="N99" s="86">
        <v>31.0</v>
      </c>
      <c r="O99" s="105">
        <v>225801.0</v>
      </c>
      <c r="P99" s="86" t="s">
        <v>386</v>
      </c>
      <c r="Q99" s="84" t="s">
        <v>68</v>
      </c>
      <c r="R99" s="80" t="s">
        <v>68</v>
      </c>
      <c r="S99" s="84" t="s">
        <v>68</v>
      </c>
      <c r="T99" s="84"/>
      <c r="U99" s="84" t="s">
        <v>68</v>
      </c>
      <c r="V99" s="84" t="s">
        <v>68</v>
      </c>
      <c r="W99" s="84" t="s">
        <v>68</v>
      </c>
      <c r="X99" s="90" t="s">
        <v>2105</v>
      </c>
      <c r="Y99" s="80" t="s">
        <v>2107</v>
      </c>
      <c r="Z99" s="84" t="s">
        <v>68</v>
      </c>
      <c r="AA99" s="93" t="s">
        <v>1353</v>
      </c>
      <c r="AB99" s="84" t="s">
        <v>241</v>
      </c>
      <c r="AC99" s="96" t="s">
        <v>242</v>
      </c>
      <c r="AD99" s="98">
        <v>2.8384264E7</v>
      </c>
      <c r="AE99" s="99" t="s">
        <v>2126</v>
      </c>
    </row>
    <row r="100">
      <c r="A100" s="79" t="s">
        <v>2128</v>
      </c>
      <c r="B100" s="80">
        <v>2016.0</v>
      </c>
      <c r="C100" s="81" t="s">
        <v>2130</v>
      </c>
      <c r="D100" s="80" t="s">
        <v>591</v>
      </c>
      <c r="E100" s="80" t="s">
        <v>2133</v>
      </c>
      <c r="F100" s="83" t="s">
        <v>2135</v>
      </c>
      <c r="G100" s="88" t="s">
        <v>2136</v>
      </c>
      <c r="H100" s="84" t="s">
        <v>255</v>
      </c>
      <c r="I100" s="86" t="s">
        <v>228</v>
      </c>
      <c r="J100" s="86" t="s">
        <v>228</v>
      </c>
      <c r="K100" s="84" t="s">
        <v>68</v>
      </c>
      <c r="L100" s="84" t="s">
        <v>68</v>
      </c>
      <c r="M100" s="84" t="s">
        <v>68</v>
      </c>
      <c r="N100" s="86" t="s">
        <v>257</v>
      </c>
      <c r="O100" s="88" t="s">
        <v>257</v>
      </c>
      <c r="P100" s="86" t="s">
        <v>59</v>
      </c>
      <c r="Q100" s="84" t="s">
        <v>68</v>
      </c>
      <c r="R100" s="80" t="s">
        <v>68</v>
      </c>
      <c r="S100" s="84" t="s">
        <v>68</v>
      </c>
      <c r="T100" s="84"/>
      <c r="U100" s="84" t="s">
        <v>68</v>
      </c>
      <c r="V100" s="84" t="s">
        <v>68</v>
      </c>
      <c r="W100" s="84" t="s">
        <v>68</v>
      </c>
      <c r="X100" s="90" t="s">
        <v>2137</v>
      </c>
      <c r="Y100" s="80" t="s">
        <v>68</v>
      </c>
      <c r="Z100" s="84" t="s">
        <v>68</v>
      </c>
      <c r="AA100" s="93" t="s">
        <v>1366</v>
      </c>
      <c r="AB100" s="84" t="s">
        <v>241</v>
      </c>
      <c r="AC100" s="96" t="s">
        <v>242</v>
      </c>
      <c r="AD100" s="98">
        <v>2.7595791E7</v>
      </c>
      <c r="AE100" s="99" t="s">
        <v>2150</v>
      </c>
    </row>
    <row r="101">
      <c r="A101" s="79" t="s">
        <v>2151</v>
      </c>
      <c r="B101" s="80">
        <v>2013.0</v>
      </c>
      <c r="C101" s="81" t="s">
        <v>2153</v>
      </c>
      <c r="D101" s="80" t="s">
        <v>2154</v>
      </c>
      <c r="E101" s="80" t="s">
        <v>2155</v>
      </c>
      <c r="F101" s="83" t="s">
        <v>2158</v>
      </c>
      <c r="G101" s="88" t="s">
        <v>2159</v>
      </c>
      <c r="H101" s="86" t="s">
        <v>128</v>
      </c>
      <c r="I101" s="86" t="s">
        <v>272</v>
      </c>
      <c r="J101" s="86" t="s">
        <v>228</v>
      </c>
      <c r="K101" s="84" t="s">
        <v>68</v>
      </c>
      <c r="L101" s="84" t="s">
        <v>68</v>
      </c>
      <c r="M101" s="84" t="s">
        <v>68</v>
      </c>
      <c r="N101" s="86">
        <v>4.0</v>
      </c>
      <c r="O101" s="105">
        <v>2310.0</v>
      </c>
      <c r="P101" s="86" t="s">
        <v>2160</v>
      </c>
      <c r="Q101" s="84" t="s">
        <v>68</v>
      </c>
      <c r="R101" s="80" t="s">
        <v>68</v>
      </c>
      <c r="S101" s="84" t="s">
        <v>68</v>
      </c>
      <c r="T101" s="84"/>
      <c r="U101" s="84" t="s">
        <v>68</v>
      </c>
      <c r="V101" s="84" t="s">
        <v>68</v>
      </c>
      <c r="W101" s="84" t="s">
        <v>68</v>
      </c>
      <c r="X101" s="90" t="s">
        <v>2161</v>
      </c>
      <c r="Y101" s="80" t="s">
        <v>2162</v>
      </c>
      <c r="Z101" s="84" t="s">
        <v>68</v>
      </c>
      <c r="AA101" s="93" t="s">
        <v>1381</v>
      </c>
      <c r="AB101" s="84" t="s">
        <v>241</v>
      </c>
      <c r="AC101" s="96" t="s">
        <v>242</v>
      </c>
      <c r="AD101" s="98">
        <v>2.3670871E7</v>
      </c>
      <c r="AE101" s="99" t="s">
        <v>2177</v>
      </c>
    </row>
    <row r="102">
      <c r="A102" s="79" t="s">
        <v>2178</v>
      </c>
      <c r="B102" s="80">
        <v>2015.0</v>
      </c>
      <c r="C102" s="81" t="s">
        <v>2179</v>
      </c>
      <c r="D102" s="80" t="s">
        <v>2180</v>
      </c>
      <c r="E102" s="80" t="s">
        <v>2181</v>
      </c>
      <c r="F102" s="83" t="s">
        <v>2182</v>
      </c>
      <c r="G102" s="88" t="s">
        <v>2183</v>
      </c>
      <c r="H102" s="86" t="s">
        <v>322</v>
      </c>
      <c r="I102" s="86" t="s">
        <v>228</v>
      </c>
      <c r="J102" s="86" t="s">
        <v>228</v>
      </c>
      <c r="K102" s="84" t="s">
        <v>68</v>
      </c>
      <c r="L102" s="84" t="s">
        <v>68</v>
      </c>
      <c r="M102" s="84" t="s">
        <v>68</v>
      </c>
      <c r="N102" s="86">
        <v>17.0</v>
      </c>
      <c r="O102" s="105">
        <v>6713.0</v>
      </c>
      <c r="P102" s="86" t="s">
        <v>59</v>
      </c>
      <c r="Q102" s="84" t="s">
        <v>68</v>
      </c>
      <c r="R102" s="80" t="s">
        <v>68</v>
      </c>
      <c r="S102" s="84" t="s">
        <v>68</v>
      </c>
      <c r="T102" s="84"/>
      <c r="U102" s="84" t="s">
        <v>68</v>
      </c>
      <c r="V102" s="84" t="s">
        <v>68</v>
      </c>
      <c r="W102" s="84" t="s">
        <v>68</v>
      </c>
      <c r="X102" s="90" t="s">
        <v>2184</v>
      </c>
      <c r="Y102" s="80" t="s">
        <v>2185</v>
      </c>
      <c r="Z102" s="84" t="s">
        <v>68</v>
      </c>
      <c r="AA102" s="93" t="s">
        <v>1766</v>
      </c>
      <c r="AB102" s="84" t="s">
        <v>241</v>
      </c>
      <c r="AC102" s="96" t="s">
        <v>242</v>
      </c>
      <c r="AD102" s="98">
        <v>2.5872599E7</v>
      </c>
      <c r="AE102" s="99" t="s">
        <v>2189</v>
      </c>
    </row>
    <row r="103">
      <c r="A103" s="79" t="s">
        <v>2190</v>
      </c>
      <c r="B103" s="80">
        <v>2015.0</v>
      </c>
      <c r="C103" s="81" t="s">
        <v>2191</v>
      </c>
      <c r="D103" s="80" t="s">
        <v>2192</v>
      </c>
      <c r="E103" s="80" t="s">
        <v>39</v>
      </c>
      <c r="F103" s="83" t="s">
        <v>2193</v>
      </c>
      <c r="G103" s="88" t="s">
        <v>2194</v>
      </c>
      <c r="H103" s="86" t="s">
        <v>573</v>
      </c>
      <c r="I103" s="86" t="s">
        <v>228</v>
      </c>
      <c r="J103" s="86" t="s">
        <v>228</v>
      </c>
      <c r="K103" s="84" t="s">
        <v>68</v>
      </c>
      <c r="L103" s="84" t="s">
        <v>68</v>
      </c>
      <c r="M103" s="84" t="s">
        <v>68</v>
      </c>
      <c r="N103" s="86" t="s">
        <v>257</v>
      </c>
      <c r="O103" s="88" t="s">
        <v>257</v>
      </c>
      <c r="P103" s="86" t="s">
        <v>257</v>
      </c>
      <c r="Q103" s="84" t="s">
        <v>68</v>
      </c>
      <c r="R103" s="80" t="s">
        <v>2195</v>
      </c>
      <c r="S103" s="84" t="s">
        <v>68</v>
      </c>
      <c r="T103" s="84"/>
      <c r="U103" s="84" t="s">
        <v>68</v>
      </c>
      <c r="V103" s="84" t="s">
        <v>68</v>
      </c>
      <c r="W103" s="84" t="s">
        <v>68</v>
      </c>
      <c r="X103" s="90" t="s">
        <v>2196</v>
      </c>
      <c r="Y103" s="80" t="s">
        <v>2197</v>
      </c>
      <c r="Z103" s="84" t="s">
        <v>68</v>
      </c>
      <c r="AA103" s="93" t="s">
        <v>1404</v>
      </c>
      <c r="AB103" s="84" t="s">
        <v>241</v>
      </c>
      <c r="AC103" s="96" t="s">
        <v>242</v>
      </c>
      <c r="AD103" s="98">
        <v>2.6091948E7</v>
      </c>
      <c r="AE103" s="99" t="s">
        <v>2205</v>
      </c>
    </row>
    <row r="104">
      <c r="A104" s="79" t="s">
        <v>2206</v>
      </c>
      <c r="B104" s="80">
        <v>2014.0</v>
      </c>
      <c r="C104" s="81" t="s">
        <v>2207</v>
      </c>
      <c r="D104" s="80" t="s">
        <v>297</v>
      </c>
      <c r="E104" s="80" t="s">
        <v>2208</v>
      </c>
      <c r="F104" s="83" t="s">
        <v>2209</v>
      </c>
      <c r="G104" s="88" t="s">
        <v>2210</v>
      </c>
      <c r="H104" s="86" t="s">
        <v>132</v>
      </c>
      <c r="I104" s="86" t="s">
        <v>1666</v>
      </c>
      <c r="J104" s="84" t="s">
        <v>68</v>
      </c>
      <c r="K104" s="84" t="s">
        <v>68</v>
      </c>
      <c r="L104" s="84" t="s">
        <v>68</v>
      </c>
      <c r="M104" s="84" t="s">
        <v>68</v>
      </c>
      <c r="N104" s="86">
        <v>64.0</v>
      </c>
      <c r="O104" s="105">
        <v>775385.0</v>
      </c>
      <c r="P104" s="86" t="s">
        <v>323</v>
      </c>
      <c r="Q104" s="84" t="s">
        <v>68</v>
      </c>
      <c r="R104" s="80" t="s">
        <v>68</v>
      </c>
      <c r="S104" s="84" t="s">
        <v>68</v>
      </c>
      <c r="T104" s="84"/>
      <c r="U104" s="84" t="s">
        <v>68</v>
      </c>
      <c r="V104" s="84" t="s">
        <v>68</v>
      </c>
      <c r="W104" s="84" t="s">
        <v>68</v>
      </c>
      <c r="X104" s="90" t="s">
        <v>2212</v>
      </c>
      <c r="Y104" s="80" t="s">
        <v>2213</v>
      </c>
      <c r="Z104" s="84" t="s">
        <v>68</v>
      </c>
      <c r="AA104" s="93" t="s">
        <v>1415</v>
      </c>
      <c r="AB104" s="84" t="s">
        <v>241</v>
      </c>
      <c r="AC104" s="96" t="s">
        <v>242</v>
      </c>
      <c r="AD104" s="98">
        <v>2.4613026E7</v>
      </c>
      <c r="AE104" s="99" t="s">
        <v>2218</v>
      </c>
    </row>
    <row r="105">
      <c r="A105" s="79" t="s">
        <v>2219</v>
      </c>
      <c r="B105" s="80">
        <v>2019.0</v>
      </c>
      <c r="C105" s="81" t="s">
        <v>2220</v>
      </c>
      <c r="D105" s="80" t="s">
        <v>2221</v>
      </c>
      <c r="E105" s="80" t="s">
        <v>2222</v>
      </c>
      <c r="F105" s="83" t="s">
        <v>2223</v>
      </c>
      <c r="G105" s="88" t="s">
        <v>2224</v>
      </c>
      <c r="H105" s="86" t="s">
        <v>2225</v>
      </c>
      <c r="I105" s="86" t="s">
        <v>228</v>
      </c>
      <c r="J105" s="86" t="s">
        <v>228</v>
      </c>
      <c r="K105" s="84" t="s">
        <v>68</v>
      </c>
      <c r="L105" s="84" t="s">
        <v>68</v>
      </c>
      <c r="M105" s="84" t="s">
        <v>68</v>
      </c>
      <c r="N105" s="86" t="s">
        <v>363</v>
      </c>
      <c r="O105" s="88" t="s">
        <v>363</v>
      </c>
      <c r="P105" s="86" t="s">
        <v>1820</v>
      </c>
      <c r="Q105" s="84" t="s">
        <v>68</v>
      </c>
      <c r="R105" s="80" t="s">
        <v>68</v>
      </c>
      <c r="S105" s="84" t="s">
        <v>68</v>
      </c>
      <c r="T105" s="84"/>
      <c r="U105" s="84" t="s">
        <v>68</v>
      </c>
      <c r="V105" s="84" t="s">
        <v>68</v>
      </c>
      <c r="W105" s="84" t="s">
        <v>68</v>
      </c>
      <c r="X105" s="90" t="s">
        <v>2228</v>
      </c>
      <c r="Y105" s="80" t="s">
        <v>2229</v>
      </c>
      <c r="Z105" s="84" t="s">
        <v>68</v>
      </c>
      <c r="AA105" s="93" t="s">
        <v>1792</v>
      </c>
      <c r="AB105" s="84" t="s">
        <v>241</v>
      </c>
      <c r="AC105" s="96" t="s">
        <v>242</v>
      </c>
      <c r="AD105" s="98">
        <v>3.0529595E7</v>
      </c>
      <c r="AE105" s="99" t="s">
        <v>2240</v>
      </c>
    </row>
    <row r="106">
      <c r="A106" s="79" t="s">
        <v>2241</v>
      </c>
      <c r="B106" s="80">
        <v>2017.0</v>
      </c>
      <c r="C106" s="81" t="s">
        <v>2242</v>
      </c>
      <c r="D106" s="80" t="s">
        <v>2243</v>
      </c>
      <c r="E106" s="80" t="s">
        <v>2244</v>
      </c>
      <c r="F106" s="83" t="s">
        <v>2245</v>
      </c>
      <c r="G106" s="88" t="s">
        <v>2246</v>
      </c>
      <c r="H106" s="86" t="s">
        <v>1084</v>
      </c>
      <c r="I106" s="86" t="s">
        <v>228</v>
      </c>
      <c r="J106" s="86" t="s">
        <v>228</v>
      </c>
      <c r="K106" s="84" t="s">
        <v>68</v>
      </c>
      <c r="L106" s="84" t="s">
        <v>68</v>
      </c>
      <c r="M106" s="84" t="s">
        <v>68</v>
      </c>
      <c r="N106" s="86">
        <v>29.0</v>
      </c>
      <c r="O106" s="105">
        <v>4975.0</v>
      </c>
      <c r="P106" s="86" t="s">
        <v>275</v>
      </c>
      <c r="Q106" s="84" t="s">
        <v>68</v>
      </c>
      <c r="R106" s="80" t="s">
        <v>2248</v>
      </c>
      <c r="S106" s="84" t="s">
        <v>68</v>
      </c>
      <c r="T106" s="84"/>
      <c r="U106" s="84" t="s">
        <v>68</v>
      </c>
      <c r="V106" s="84" t="s">
        <v>68</v>
      </c>
      <c r="W106" s="84" t="s">
        <v>68</v>
      </c>
      <c r="X106" s="90" t="s">
        <v>2249</v>
      </c>
      <c r="Y106" s="80" t="s">
        <v>2250</v>
      </c>
      <c r="Z106" s="84" t="s">
        <v>68</v>
      </c>
      <c r="AA106" s="93" t="s">
        <v>1430</v>
      </c>
      <c r="AB106" s="84" t="s">
        <v>241</v>
      </c>
      <c r="AC106" s="96" t="s">
        <v>242</v>
      </c>
      <c r="AD106" s="98">
        <v>2.8189522E7</v>
      </c>
      <c r="AE106" s="99" t="s">
        <v>2257</v>
      </c>
    </row>
    <row r="107">
      <c r="A107" s="79" t="s">
        <v>2258</v>
      </c>
      <c r="B107" s="80">
        <v>2016.0</v>
      </c>
      <c r="C107" s="81" t="s">
        <v>2259</v>
      </c>
      <c r="D107" s="80" t="s">
        <v>379</v>
      </c>
      <c r="E107" s="80" t="s">
        <v>2260</v>
      </c>
      <c r="F107" s="83" t="s">
        <v>2263</v>
      </c>
      <c r="G107" s="88" t="s">
        <v>2264</v>
      </c>
      <c r="H107" s="86" t="s">
        <v>383</v>
      </c>
      <c r="I107" s="86" t="s">
        <v>2265</v>
      </c>
      <c r="J107" s="86" t="s">
        <v>228</v>
      </c>
      <c r="K107" s="84" t="s">
        <v>68</v>
      </c>
      <c r="L107" s="84" t="s">
        <v>68</v>
      </c>
      <c r="M107" s="84" t="s">
        <v>68</v>
      </c>
      <c r="N107" s="86" t="s">
        <v>385</v>
      </c>
      <c r="O107" s="88" t="s">
        <v>385</v>
      </c>
      <c r="P107" s="86" t="s">
        <v>59</v>
      </c>
      <c r="Q107" s="84" t="s">
        <v>68</v>
      </c>
      <c r="R107" s="80" t="s">
        <v>68</v>
      </c>
      <c r="S107" s="84" t="s">
        <v>68</v>
      </c>
      <c r="T107" s="84"/>
      <c r="U107" s="84" t="s">
        <v>68</v>
      </c>
      <c r="V107" s="84" t="s">
        <v>68</v>
      </c>
      <c r="W107" s="84" t="s">
        <v>68</v>
      </c>
      <c r="X107" s="90" t="s">
        <v>2270</v>
      </c>
      <c r="Y107" s="80" t="s">
        <v>2271</v>
      </c>
      <c r="Z107" s="84" t="s">
        <v>68</v>
      </c>
      <c r="AA107" s="93" t="s">
        <v>1441</v>
      </c>
      <c r="AB107" s="84" t="s">
        <v>241</v>
      </c>
      <c r="AC107" s="96" t="s">
        <v>242</v>
      </c>
      <c r="AD107" s="98">
        <v>2.6769792E7</v>
      </c>
      <c r="AE107" s="99" t="s">
        <v>2278</v>
      </c>
    </row>
    <row r="108">
      <c r="A108" s="79" t="s">
        <v>2279</v>
      </c>
      <c r="B108" s="80">
        <v>2015.0</v>
      </c>
      <c r="C108" s="81" t="s">
        <v>2280</v>
      </c>
      <c r="D108" s="80" t="s">
        <v>2281</v>
      </c>
      <c r="E108" s="80" t="s">
        <v>2282</v>
      </c>
      <c r="F108" s="83" t="s">
        <v>2283</v>
      </c>
      <c r="G108" s="88" t="s">
        <v>2284</v>
      </c>
      <c r="H108" s="86" t="s">
        <v>428</v>
      </c>
      <c r="I108" s="86" t="s">
        <v>228</v>
      </c>
      <c r="J108" s="86" t="s">
        <v>228</v>
      </c>
      <c r="K108" s="84" t="s">
        <v>68</v>
      </c>
      <c r="L108" s="84" t="s">
        <v>68</v>
      </c>
      <c r="M108" s="84" t="s">
        <v>68</v>
      </c>
      <c r="N108" s="86" t="s">
        <v>257</v>
      </c>
      <c r="O108" s="88" t="s">
        <v>257</v>
      </c>
      <c r="P108" s="86" t="s">
        <v>257</v>
      </c>
      <c r="Q108" s="84" t="s">
        <v>68</v>
      </c>
      <c r="R108" s="80" t="s">
        <v>68</v>
      </c>
      <c r="S108" s="84" t="s">
        <v>68</v>
      </c>
      <c r="T108" s="84"/>
      <c r="U108" s="84" t="s">
        <v>68</v>
      </c>
      <c r="V108" s="84" t="s">
        <v>68</v>
      </c>
      <c r="W108" s="84" t="s">
        <v>68</v>
      </c>
      <c r="X108" s="90" t="s">
        <v>2287</v>
      </c>
      <c r="Y108" s="80" t="s">
        <v>2288</v>
      </c>
      <c r="Z108" s="84" t="s">
        <v>68</v>
      </c>
      <c r="AA108" s="93" t="s">
        <v>1451</v>
      </c>
      <c r="AB108" s="84" t="s">
        <v>241</v>
      </c>
      <c r="AC108" s="96" t="s">
        <v>242</v>
      </c>
      <c r="AD108" s="98">
        <v>2.609418E7</v>
      </c>
      <c r="AE108" s="99" t="s">
        <v>2293</v>
      </c>
    </row>
    <row r="109">
      <c r="A109" s="79" t="s">
        <v>2294</v>
      </c>
      <c r="B109" s="80">
        <v>2016.0</v>
      </c>
      <c r="C109" s="81" t="s">
        <v>2295</v>
      </c>
      <c r="D109" s="80" t="s">
        <v>379</v>
      </c>
      <c r="E109" s="80" t="s">
        <v>2297</v>
      </c>
      <c r="F109" s="83" t="s">
        <v>2299</v>
      </c>
      <c r="G109" s="88" t="s">
        <v>2300</v>
      </c>
      <c r="H109" s="86" t="s">
        <v>62</v>
      </c>
      <c r="I109" s="86" t="s">
        <v>228</v>
      </c>
      <c r="J109" s="86" t="s">
        <v>228</v>
      </c>
      <c r="K109" s="84" t="s">
        <v>68</v>
      </c>
      <c r="L109" s="84" t="s">
        <v>68</v>
      </c>
      <c r="M109" s="84" t="s">
        <v>68</v>
      </c>
      <c r="N109" s="86" t="s">
        <v>385</v>
      </c>
      <c r="O109" s="88" t="s">
        <v>385</v>
      </c>
      <c r="P109" s="86" t="s">
        <v>59</v>
      </c>
      <c r="Q109" s="84" t="s">
        <v>68</v>
      </c>
      <c r="R109" s="80" t="s">
        <v>2301</v>
      </c>
      <c r="S109" s="84" t="s">
        <v>68</v>
      </c>
      <c r="T109" s="84"/>
      <c r="U109" s="84" t="s">
        <v>68</v>
      </c>
      <c r="V109" s="84" t="s">
        <v>68</v>
      </c>
      <c r="W109" s="84" t="s">
        <v>68</v>
      </c>
      <c r="X109" s="90" t="s">
        <v>2302</v>
      </c>
      <c r="Y109" s="80" t="s">
        <v>2303</v>
      </c>
      <c r="Z109" s="84" t="s">
        <v>68</v>
      </c>
      <c r="AA109" s="93" t="s">
        <v>1461</v>
      </c>
      <c r="AB109" s="84" t="s">
        <v>241</v>
      </c>
      <c r="AC109" s="96" t="s">
        <v>242</v>
      </c>
      <c r="AD109" s="98">
        <v>2.7130164E7</v>
      </c>
      <c r="AE109" s="99" t="s">
        <v>2319</v>
      </c>
    </row>
    <row r="110">
      <c r="A110" s="79" t="s">
        <v>2320</v>
      </c>
      <c r="B110" s="80">
        <v>2014.0</v>
      </c>
      <c r="C110" s="81" t="s">
        <v>2321</v>
      </c>
      <c r="D110" s="80" t="s">
        <v>379</v>
      </c>
      <c r="E110" s="80" t="s">
        <v>2322</v>
      </c>
      <c r="F110" s="83" t="s">
        <v>2323</v>
      </c>
      <c r="G110" s="88" t="s">
        <v>2324</v>
      </c>
      <c r="H110" s="86" t="s">
        <v>128</v>
      </c>
      <c r="I110" s="86" t="s">
        <v>228</v>
      </c>
      <c r="J110" s="86" t="s">
        <v>228</v>
      </c>
      <c r="K110" s="84" t="s">
        <v>68</v>
      </c>
      <c r="L110" s="84" t="s">
        <v>68</v>
      </c>
      <c r="M110" s="84" t="s">
        <v>68</v>
      </c>
      <c r="N110" s="86" t="s">
        <v>385</v>
      </c>
      <c r="O110" s="88" t="s">
        <v>385</v>
      </c>
      <c r="P110" s="86" t="s">
        <v>59</v>
      </c>
      <c r="Q110" s="84" t="s">
        <v>68</v>
      </c>
      <c r="R110" s="80" t="s">
        <v>2326</v>
      </c>
      <c r="S110" s="84" t="s">
        <v>68</v>
      </c>
      <c r="T110" s="84"/>
      <c r="U110" s="84" t="s">
        <v>68</v>
      </c>
      <c r="V110" s="84" t="s">
        <v>68</v>
      </c>
      <c r="W110" s="84" t="s">
        <v>68</v>
      </c>
      <c r="X110" s="90" t="s">
        <v>2329</v>
      </c>
      <c r="Y110" s="80" t="s">
        <v>2330</v>
      </c>
      <c r="Z110" s="84" t="s">
        <v>68</v>
      </c>
      <c r="AA110" s="93" t="s">
        <v>1464</v>
      </c>
      <c r="AB110" s="84" t="s">
        <v>241</v>
      </c>
      <c r="AC110" s="96" t="s">
        <v>242</v>
      </c>
      <c r="AD110" s="98">
        <v>2.5475244E7</v>
      </c>
      <c r="AE110" s="99" t="s">
        <v>2337</v>
      </c>
    </row>
    <row r="111">
      <c r="A111" s="79" t="s">
        <v>2339</v>
      </c>
      <c r="B111" s="80">
        <v>2017.0</v>
      </c>
      <c r="C111" s="81" t="s">
        <v>2340</v>
      </c>
      <c r="D111" s="80" t="s">
        <v>2341</v>
      </c>
      <c r="E111" s="80" t="s">
        <v>2342</v>
      </c>
      <c r="F111" s="83" t="s">
        <v>2343</v>
      </c>
      <c r="G111" s="88" t="s">
        <v>2344</v>
      </c>
      <c r="H111" s="86" t="s">
        <v>573</v>
      </c>
      <c r="I111" s="86" t="s">
        <v>228</v>
      </c>
      <c r="J111" s="86" t="s">
        <v>228</v>
      </c>
      <c r="K111" s="84" t="s">
        <v>68</v>
      </c>
      <c r="L111" s="84" t="s">
        <v>68</v>
      </c>
      <c r="M111" s="84" t="s">
        <v>68</v>
      </c>
      <c r="N111" s="86" t="s">
        <v>257</v>
      </c>
      <c r="O111" s="88" t="s">
        <v>257</v>
      </c>
      <c r="P111" s="86" t="s">
        <v>59</v>
      </c>
      <c r="Q111" s="84" t="s">
        <v>68</v>
      </c>
      <c r="R111" s="80" t="s">
        <v>68</v>
      </c>
      <c r="S111" s="84" t="s">
        <v>68</v>
      </c>
      <c r="T111" s="84"/>
      <c r="U111" s="84" t="s">
        <v>68</v>
      </c>
      <c r="V111" s="84" t="s">
        <v>68</v>
      </c>
      <c r="W111" s="84" t="s">
        <v>68</v>
      </c>
      <c r="X111" s="90" t="s">
        <v>2345</v>
      </c>
      <c r="Y111" s="80" t="s">
        <v>2346</v>
      </c>
      <c r="Z111" s="84" t="s">
        <v>68</v>
      </c>
      <c r="AA111" s="93" t="s">
        <v>1475</v>
      </c>
      <c r="AB111" s="84" t="s">
        <v>241</v>
      </c>
      <c r="AC111" s="96" t="s">
        <v>242</v>
      </c>
      <c r="AD111" s="98">
        <v>2.6592808E7</v>
      </c>
      <c r="AE111" s="99" t="s">
        <v>2355</v>
      </c>
    </row>
    <row r="112">
      <c r="A112" s="79" t="s">
        <v>2357</v>
      </c>
      <c r="B112" s="80">
        <v>2017.0</v>
      </c>
      <c r="C112" s="81" t="s">
        <v>2358</v>
      </c>
      <c r="D112" s="80" t="s">
        <v>1277</v>
      </c>
      <c r="E112" s="80" t="s">
        <v>2359</v>
      </c>
      <c r="F112" s="83" t="s">
        <v>2360</v>
      </c>
      <c r="G112" s="88" t="s">
        <v>2361</v>
      </c>
      <c r="H112" s="86" t="s">
        <v>1062</v>
      </c>
      <c r="I112" s="86" t="s">
        <v>228</v>
      </c>
      <c r="J112" s="86" t="s">
        <v>228</v>
      </c>
      <c r="K112" s="84" t="s">
        <v>68</v>
      </c>
      <c r="L112" s="84" t="s">
        <v>68</v>
      </c>
      <c r="M112" s="84" t="s">
        <v>68</v>
      </c>
      <c r="N112" s="86">
        <v>28.0</v>
      </c>
      <c r="O112" s="105">
        <v>2288.0</v>
      </c>
      <c r="P112" s="86" t="s">
        <v>1113</v>
      </c>
      <c r="Q112" s="84" t="s">
        <v>68</v>
      </c>
      <c r="R112" s="80" t="s">
        <v>68</v>
      </c>
      <c r="S112" s="84" t="s">
        <v>68</v>
      </c>
      <c r="T112" s="84"/>
      <c r="U112" s="84" t="s">
        <v>68</v>
      </c>
      <c r="V112" s="84" t="s">
        <v>68</v>
      </c>
      <c r="W112" s="84" t="s">
        <v>68</v>
      </c>
      <c r="X112" s="90" t="s">
        <v>2362</v>
      </c>
      <c r="Y112" s="80" t="s">
        <v>2363</v>
      </c>
      <c r="Z112" s="84" t="s">
        <v>68</v>
      </c>
      <c r="AA112" s="93" t="s">
        <v>1478</v>
      </c>
      <c r="AB112" s="84" t="s">
        <v>241</v>
      </c>
      <c r="AC112" s="96" t="s">
        <v>242</v>
      </c>
      <c r="AD112" s="98">
        <v>2.8003239E7</v>
      </c>
      <c r="AE112" s="99" t="s">
        <v>2368</v>
      </c>
    </row>
    <row r="113">
      <c r="A113" s="79" t="s">
        <v>2369</v>
      </c>
      <c r="B113" s="80">
        <v>2015.0</v>
      </c>
      <c r="C113" s="81" t="s">
        <v>2370</v>
      </c>
      <c r="D113" s="80" t="s">
        <v>2371</v>
      </c>
      <c r="E113" s="80" t="s">
        <v>2372</v>
      </c>
      <c r="F113" s="83" t="s">
        <v>2373</v>
      </c>
      <c r="G113" s="88" t="s">
        <v>2374</v>
      </c>
      <c r="H113" s="86" t="s">
        <v>1559</v>
      </c>
      <c r="I113" s="86" t="s">
        <v>228</v>
      </c>
      <c r="J113" s="86" t="s">
        <v>228</v>
      </c>
      <c r="K113" s="84" t="s">
        <v>68</v>
      </c>
      <c r="L113" s="84" t="s">
        <v>68</v>
      </c>
      <c r="M113" s="84" t="s">
        <v>68</v>
      </c>
      <c r="N113" s="86">
        <v>9.0</v>
      </c>
      <c r="O113" s="105">
        <v>1373.0</v>
      </c>
      <c r="P113" s="86" t="s">
        <v>386</v>
      </c>
      <c r="Q113" s="84" t="s">
        <v>68</v>
      </c>
      <c r="R113" s="80" t="s">
        <v>68</v>
      </c>
      <c r="S113" s="84" t="s">
        <v>68</v>
      </c>
      <c r="T113" s="84"/>
      <c r="U113" s="84" t="s">
        <v>68</v>
      </c>
      <c r="V113" s="84" t="s">
        <v>68</v>
      </c>
      <c r="W113" s="84" t="s">
        <v>68</v>
      </c>
      <c r="X113" s="90" t="s">
        <v>2376</v>
      </c>
      <c r="Y113" s="80" t="s">
        <v>2377</v>
      </c>
      <c r="Z113" s="84" t="s">
        <v>68</v>
      </c>
      <c r="AA113" s="93" t="s">
        <v>1489</v>
      </c>
      <c r="AB113" s="84" t="s">
        <v>241</v>
      </c>
      <c r="AC113" s="96" t="s">
        <v>242</v>
      </c>
      <c r="AD113" s="98">
        <v>2.6255709E7</v>
      </c>
      <c r="AE113" s="99" t="s">
        <v>2381</v>
      </c>
    </row>
    <row r="114">
      <c r="A114" s="79" t="s">
        <v>2382</v>
      </c>
      <c r="B114" s="80">
        <v>2017.0</v>
      </c>
      <c r="C114" s="81" t="s">
        <v>2383</v>
      </c>
      <c r="D114" s="80" t="s">
        <v>1179</v>
      </c>
      <c r="E114" s="80" t="s">
        <v>2384</v>
      </c>
      <c r="F114" s="83" t="s">
        <v>2385</v>
      </c>
      <c r="G114" s="88" t="s">
        <v>2386</v>
      </c>
      <c r="H114" s="86" t="s">
        <v>605</v>
      </c>
      <c r="I114" s="86" t="s">
        <v>228</v>
      </c>
      <c r="J114" s="86" t="s">
        <v>228</v>
      </c>
      <c r="K114" s="84" t="s">
        <v>68</v>
      </c>
      <c r="L114" s="84" t="s">
        <v>68</v>
      </c>
      <c r="M114" s="84" t="s">
        <v>68</v>
      </c>
      <c r="N114" s="86">
        <v>8.0</v>
      </c>
      <c r="O114" s="88">
        <v>841.0</v>
      </c>
      <c r="P114" s="86" t="s">
        <v>363</v>
      </c>
      <c r="Q114" s="84" t="s">
        <v>68</v>
      </c>
      <c r="R114" s="80" t="s">
        <v>68</v>
      </c>
      <c r="S114" s="84" t="s">
        <v>68</v>
      </c>
      <c r="T114" s="84"/>
      <c r="U114" s="84" t="s">
        <v>68</v>
      </c>
      <c r="V114" s="84" t="s">
        <v>68</v>
      </c>
      <c r="W114" s="84" t="s">
        <v>68</v>
      </c>
      <c r="X114" s="90" t="s">
        <v>2387</v>
      </c>
      <c r="Y114" s="80" t="s">
        <v>2388</v>
      </c>
      <c r="Z114" s="84" t="s">
        <v>68</v>
      </c>
      <c r="AA114" s="93" t="s">
        <v>1494</v>
      </c>
      <c r="AB114" s="84" t="s">
        <v>241</v>
      </c>
      <c r="AC114" s="96" t="s">
        <v>242</v>
      </c>
      <c r="AD114" s="98">
        <v>2.7999847E7</v>
      </c>
      <c r="AE114" s="99" t="s">
        <v>2392</v>
      </c>
    </row>
    <row r="115">
      <c r="A115" s="79" t="s">
        <v>2393</v>
      </c>
      <c r="B115" s="80">
        <v>2014.0</v>
      </c>
      <c r="C115" s="81" t="s">
        <v>2394</v>
      </c>
      <c r="D115" s="80" t="s">
        <v>2395</v>
      </c>
      <c r="E115" s="80" t="s">
        <v>2396</v>
      </c>
      <c r="F115" s="83" t="s">
        <v>2397</v>
      </c>
      <c r="G115" s="88" t="s">
        <v>2398</v>
      </c>
      <c r="H115" s="86" t="s">
        <v>605</v>
      </c>
      <c r="I115" s="86" t="s">
        <v>228</v>
      </c>
      <c r="J115" s="86" t="s">
        <v>228</v>
      </c>
      <c r="K115" s="84" t="s">
        <v>68</v>
      </c>
      <c r="L115" s="84" t="s">
        <v>68</v>
      </c>
      <c r="M115" s="84" t="s">
        <v>68</v>
      </c>
      <c r="N115" s="86">
        <v>14.0</v>
      </c>
      <c r="O115" s="105">
        <v>17926.0</v>
      </c>
      <c r="P115" s="86" t="s">
        <v>363</v>
      </c>
      <c r="Q115" s="84" t="s">
        <v>68</v>
      </c>
      <c r="R115" s="80" t="s">
        <v>68</v>
      </c>
      <c r="S115" s="84" t="s">
        <v>68</v>
      </c>
      <c r="T115" s="84"/>
      <c r="U115" s="84" t="s">
        <v>68</v>
      </c>
      <c r="V115" s="84" t="s">
        <v>68</v>
      </c>
      <c r="W115" s="84" t="s">
        <v>68</v>
      </c>
      <c r="X115" s="90" t="s">
        <v>2399</v>
      </c>
      <c r="Y115" s="80" t="s">
        <v>2400</v>
      </c>
      <c r="Z115" s="84" t="s">
        <v>68</v>
      </c>
      <c r="AA115" s="93" t="s">
        <v>1502</v>
      </c>
      <c r="AB115" s="84" t="s">
        <v>241</v>
      </c>
      <c r="AC115" s="96" t="s">
        <v>242</v>
      </c>
      <c r="AD115" s="98">
        <v>2.4036161E7</v>
      </c>
      <c r="AE115" s="99" t="s">
        <v>2407</v>
      </c>
    </row>
    <row r="116">
      <c r="A116" s="79" t="s">
        <v>2408</v>
      </c>
      <c r="B116" s="80">
        <v>2014.0</v>
      </c>
      <c r="C116" s="81" t="s">
        <v>2409</v>
      </c>
      <c r="D116" s="80" t="s">
        <v>394</v>
      </c>
      <c r="E116" s="80" t="s">
        <v>2410</v>
      </c>
      <c r="F116" s="83" t="s">
        <v>2411</v>
      </c>
      <c r="G116" s="88" t="s">
        <v>2412</v>
      </c>
      <c r="H116" s="86" t="s">
        <v>132</v>
      </c>
      <c r="I116" s="86" t="s">
        <v>228</v>
      </c>
      <c r="J116" s="86" t="s">
        <v>228</v>
      </c>
      <c r="K116" s="84" t="s">
        <v>68</v>
      </c>
      <c r="L116" s="84" t="s">
        <v>68</v>
      </c>
      <c r="M116" s="84" t="s">
        <v>68</v>
      </c>
      <c r="N116" s="86">
        <v>20.0</v>
      </c>
      <c r="O116" s="88" t="s">
        <v>363</v>
      </c>
      <c r="P116" s="86" t="s">
        <v>1113</v>
      </c>
      <c r="Q116" s="84" t="s">
        <v>68</v>
      </c>
      <c r="R116" s="80" t="s">
        <v>68</v>
      </c>
      <c r="S116" s="84" t="s">
        <v>68</v>
      </c>
      <c r="T116" s="84"/>
      <c r="U116" s="84" t="s">
        <v>68</v>
      </c>
      <c r="V116" s="84" t="s">
        <v>68</v>
      </c>
      <c r="W116" s="84" t="s">
        <v>68</v>
      </c>
      <c r="X116" s="90" t="s">
        <v>2413</v>
      </c>
      <c r="Y116" s="80" t="s">
        <v>2414</v>
      </c>
      <c r="Z116" s="84" t="s">
        <v>68</v>
      </c>
      <c r="AA116" s="93" t="s">
        <v>1509</v>
      </c>
      <c r="AB116" s="84" t="s">
        <v>241</v>
      </c>
      <c r="AC116" s="96" t="s">
        <v>242</v>
      </c>
      <c r="AD116" s="98">
        <v>2.5019163E7</v>
      </c>
      <c r="AE116" s="99" t="s">
        <v>2422</v>
      </c>
    </row>
    <row r="117">
      <c r="A117" s="79" t="s">
        <v>2423</v>
      </c>
      <c r="B117" s="80">
        <v>2012.0</v>
      </c>
      <c r="C117" s="81" t="s">
        <v>1621</v>
      </c>
      <c r="D117" s="80" t="s">
        <v>394</v>
      </c>
      <c r="E117" s="80" t="s">
        <v>2424</v>
      </c>
      <c r="F117" s="83" t="s">
        <v>2425</v>
      </c>
      <c r="G117" s="88" t="s">
        <v>2426</v>
      </c>
      <c r="H117" s="86" t="s">
        <v>322</v>
      </c>
      <c r="I117" s="86" t="s">
        <v>228</v>
      </c>
      <c r="J117" s="86" t="s">
        <v>228</v>
      </c>
      <c r="K117" s="84" t="s">
        <v>68</v>
      </c>
      <c r="L117" s="84" t="s">
        <v>68</v>
      </c>
      <c r="M117" s="84" t="s">
        <v>68</v>
      </c>
      <c r="N117" s="86">
        <v>16.0</v>
      </c>
      <c r="O117" s="105">
        <v>142182.0</v>
      </c>
      <c r="P117" s="86" t="s">
        <v>386</v>
      </c>
      <c r="Q117" s="84" t="s">
        <v>68</v>
      </c>
      <c r="R117" s="80" t="s">
        <v>68</v>
      </c>
      <c r="S117" s="84" t="s">
        <v>68</v>
      </c>
      <c r="T117" s="84"/>
      <c r="U117" s="84" t="s">
        <v>68</v>
      </c>
      <c r="V117" s="84" t="s">
        <v>68</v>
      </c>
      <c r="W117" s="84" t="s">
        <v>68</v>
      </c>
      <c r="X117" s="90" t="s">
        <v>2427</v>
      </c>
      <c r="Y117" s="80" t="s">
        <v>2428</v>
      </c>
      <c r="Z117" s="84" t="s">
        <v>68</v>
      </c>
      <c r="AA117" s="93" t="s">
        <v>1512</v>
      </c>
      <c r="AB117" s="84" t="s">
        <v>241</v>
      </c>
      <c r="AC117" s="96" t="s">
        <v>242</v>
      </c>
      <c r="AD117" s="98">
        <v>2.2792218E7</v>
      </c>
      <c r="AE117" s="99" t="s">
        <v>2429</v>
      </c>
    </row>
    <row r="118">
      <c r="A118" s="79" t="s">
        <v>2430</v>
      </c>
      <c r="B118" s="80">
        <v>2015.0</v>
      </c>
      <c r="C118" s="81" t="s">
        <v>2431</v>
      </c>
      <c r="D118" s="80" t="s">
        <v>394</v>
      </c>
      <c r="E118" s="80" t="s">
        <v>2432</v>
      </c>
      <c r="F118" s="83" t="s">
        <v>2433</v>
      </c>
      <c r="G118" s="88" t="s">
        <v>2434</v>
      </c>
      <c r="H118" s="86" t="s">
        <v>1309</v>
      </c>
      <c r="I118" s="86" t="s">
        <v>228</v>
      </c>
      <c r="J118" s="86" t="s">
        <v>228</v>
      </c>
      <c r="K118" s="86" t="s">
        <v>229</v>
      </c>
      <c r="L118" s="86" t="s">
        <v>234</v>
      </c>
      <c r="M118" s="86" t="s">
        <v>257</v>
      </c>
      <c r="N118" s="86">
        <v>35.0</v>
      </c>
      <c r="O118" s="105">
        <v>23972.0</v>
      </c>
      <c r="P118" s="86" t="s">
        <v>1113</v>
      </c>
      <c r="Q118" s="86" t="s">
        <v>234</v>
      </c>
      <c r="R118" s="88" t="s">
        <v>2435</v>
      </c>
      <c r="S118" s="84" t="s">
        <v>68</v>
      </c>
      <c r="T118" s="84"/>
      <c r="U118" s="84" t="s">
        <v>68</v>
      </c>
      <c r="V118" s="84" t="s">
        <v>68</v>
      </c>
      <c r="W118" s="84" t="s">
        <v>68</v>
      </c>
      <c r="X118" s="90" t="s">
        <v>2436</v>
      </c>
      <c r="Y118" s="80" t="s">
        <v>2437</v>
      </c>
      <c r="Z118" s="84" t="s">
        <v>68</v>
      </c>
      <c r="AA118" s="93" t="s">
        <v>1547</v>
      </c>
      <c r="AB118" s="84" t="s">
        <v>241</v>
      </c>
      <c r="AC118" s="96" t="s">
        <v>242</v>
      </c>
      <c r="AD118" s="98">
        <v>2.6061796E7</v>
      </c>
      <c r="AE118" s="99" t="s">
        <v>2441</v>
      </c>
    </row>
    <row r="119">
      <c r="A119" s="79" t="s">
        <v>2442</v>
      </c>
      <c r="B119" s="80">
        <v>2014.0</v>
      </c>
      <c r="C119" s="81" t="s">
        <v>2443</v>
      </c>
      <c r="D119" s="80" t="s">
        <v>2444</v>
      </c>
      <c r="E119" s="80" t="s">
        <v>2445</v>
      </c>
      <c r="F119" s="83" t="s">
        <v>2446</v>
      </c>
      <c r="G119" s="88" t="s">
        <v>2447</v>
      </c>
      <c r="H119" s="86" t="s">
        <v>2076</v>
      </c>
      <c r="I119" s="86" t="s">
        <v>228</v>
      </c>
      <c r="J119" s="86" t="s">
        <v>228</v>
      </c>
      <c r="K119" s="86" t="s">
        <v>229</v>
      </c>
      <c r="L119" s="86" t="s">
        <v>234</v>
      </c>
      <c r="M119" s="86" t="s">
        <v>257</v>
      </c>
      <c r="N119" s="86">
        <v>13.0</v>
      </c>
      <c r="O119" s="105">
        <v>289575.0</v>
      </c>
      <c r="P119" s="86" t="s">
        <v>323</v>
      </c>
      <c r="Q119" s="86" t="s">
        <v>234</v>
      </c>
      <c r="R119" s="88" t="s">
        <v>2435</v>
      </c>
      <c r="S119" s="84" t="s">
        <v>68</v>
      </c>
      <c r="T119" s="84"/>
      <c r="U119" s="84" t="s">
        <v>68</v>
      </c>
      <c r="V119" s="84" t="s">
        <v>68</v>
      </c>
      <c r="W119" s="84" t="s">
        <v>68</v>
      </c>
      <c r="X119" s="90" t="s">
        <v>68</v>
      </c>
      <c r="Y119" s="80" t="s">
        <v>2448</v>
      </c>
      <c r="Z119" s="84" t="s">
        <v>68</v>
      </c>
      <c r="AA119" s="93" t="s">
        <v>1551</v>
      </c>
      <c r="AB119" s="84" t="s">
        <v>241</v>
      </c>
      <c r="AC119" s="96" t="s">
        <v>242</v>
      </c>
      <c r="AD119" s="98">
        <v>2.4584399E7</v>
      </c>
      <c r="AE119" s="99" t="s">
        <v>2449</v>
      </c>
    </row>
    <row r="120">
      <c r="A120" s="79" t="s">
        <v>2450</v>
      </c>
      <c r="B120" s="80">
        <v>2013.0</v>
      </c>
      <c r="C120" s="81" t="s">
        <v>2451</v>
      </c>
      <c r="D120" s="80" t="s">
        <v>2452</v>
      </c>
      <c r="E120" s="80" t="s">
        <v>2453</v>
      </c>
      <c r="F120" s="83" t="s">
        <v>2454</v>
      </c>
      <c r="G120" s="88" t="s">
        <v>2455</v>
      </c>
      <c r="H120" s="86" t="s">
        <v>2076</v>
      </c>
      <c r="I120" s="86" t="s">
        <v>2456</v>
      </c>
      <c r="J120" s="86" t="s">
        <v>228</v>
      </c>
      <c r="K120" s="84" t="s">
        <v>68</v>
      </c>
      <c r="L120" s="84" t="s">
        <v>68</v>
      </c>
      <c r="M120" s="84" t="s">
        <v>68</v>
      </c>
      <c r="N120" s="86">
        <v>8.0</v>
      </c>
      <c r="O120" s="105">
        <v>61386.0</v>
      </c>
      <c r="P120" s="86" t="s">
        <v>363</v>
      </c>
      <c r="Q120" s="84" t="s">
        <v>68</v>
      </c>
      <c r="R120" s="80" t="s">
        <v>68</v>
      </c>
      <c r="S120" s="84" t="s">
        <v>68</v>
      </c>
      <c r="T120" s="84"/>
      <c r="U120" s="84" t="s">
        <v>68</v>
      </c>
      <c r="V120" s="84" t="s">
        <v>68</v>
      </c>
      <c r="W120" s="84" t="s">
        <v>68</v>
      </c>
      <c r="X120" s="90" t="s">
        <v>2457</v>
      </c>
      <c r="Y120" s="80" t="s">
        <v>2458</v>
      </c>
      <c r="Z120" s="84" t="s">
        <v>68</v>
      </c>
      <c r="AA120" s="93" t="s">
        <v>1564</v>
      </c>
      <c r="AB120" s="84" t="s">
        <v>241</v>
      </c>
      <c r="AC120" s="96" t="s">
        <v>242</v>
      </c>
      <c r="AD120" s="98">
        <v>2.4297192E7</v>
      </c>
      <c r="AE120" s="99" t="s">
        <v>2459</v>
      </c>
    </row>
    <row r="121">
      <c r="A121" s="79" t="s">
        <v>2460</v>
      </c>
      <c r="B121" s="80">
        <v>2014.0</v>
      </c>
      <c r="C121" s="81" t="s">
        <v>2461</v>
      </c>
      <c r="D121" s="80" t="s">
        <v>2462</v>
      </c>
      <c r="E121" s="80" t="s">
        <v>2463</v>
      </c>
      <c r="F121" s="83" t="s">
        <v>2464</v>
      </c>
      <c r="G121" s="88" t="s">
        <v>2465</v>
      </c>
      <c r="H121" s="86" t="s">
        <v>142</v>
      </c>
      <c r="I121" s="86" t="s">
        <v>285</v>
      </c>
      <c r="J121" s="86" t="s">
        <v>228</v>
      </c>
      <c r="K121" s="84" t="s">
        <v>68</v>
      </c>
      <c r="L121" s="84" t="s">
        <v>68</v>
      </c>
      <c r="M121" s="84" t="s">
        <v>68</v>
      </c>
      <c r="N121" s="86">
        <v>11.0</v>
      </c>
      <c r="O121" s="105">
        <v>102175.0</v>
      </c>
      <c r="P121" s="86" t="s">
        <v>386</v>
      </c>
      <c r="Q121" s="84" t="s">
        <v>68</v>
      </c>
      <c r="R121" s="80" t="s">
        <v>2467</v>
      </c>
      <c r="S121" s="84" t="s">
        <v>68</v>
      </c>
      <c r="T121" s="84"/>
      <c r="U121" s="84" t="s">
        <v>68</v>
      </c>
      <c r="V121" s="84" t="s">
        <v>68</v>
      </c>
      <c r="W121" s="84" t="s">
        <v>68</v>
      </c>
      <c r="X121" s="90" t="s">
        <v>2469</v>
      </c>
      <c r="Y121" s="80" t="s">
        <v>2471</v>
      </c>
      <c r="Z121" s="84" t="s">
        <v>68</v>
      </c>
      <c r="AA121" s="93" t="s">
        <v>1567</v>
      </c>
      <c r="AB121" s="84" t="s">
        <v>241</v>
      </c>
      <c r="AC121" s="96" t="s">
        <v>242</v>
      </c>
      <c r="AD121" s="98">
        <v>2.4725175E7</v>
      </c>
      <c r="AE121" s="99" t="s">
        <v>2477</v>
      </c>
    </row>
    <row r="122">
      <c r="A122" s="79" t="s">
        <v>2478</v>
      </c>
      <c r="B122" s="80">
        <v>2015.0</v>
      </c>
      <c r="C122" s="81" t="s">
        <v>2479</v>
      </c>
      <c r="D122" s="80" t="s">
        <v>2480</v>
      </c>
      <c r="E122" s="80" t="s">
        <v>2481</v>
      </c>
      <c r="F122" s="83" t="s">
        <v>2483</v>
      </c>
      <c r="G122" s="88" t="s">
        <v>2484</v>
      </c>
      <c r="H122" s="86" t="s">
        <v>142</v>
      </c>
      <c r="I122" s="86" t="s">
        <v>228</v>
      </c>
      <c r="J122" s="86" t="s">
        <v>228</v>
      </c>
      <c r="K122" s="84" t="s">
        <v>68</v>
      </c>
      <c r="L122" s="84" t="s">
        <v>68</v>
      </c>
      <c r="M122" s="84" t="s">
        <v>68</v>
      </c>
      <c r="N122" s="86">
        <v>7.0</v>
      </c>
      <c r="O122" s="88">
        <v>650.0</v>
      </c>
      <c r="P122" s="86" t="s">
        <v>386</v>
      </c>
      <c r="Q122" s="84" t="s">
        <v>68</v>
      </c>
      <c r="R122" s="80" t="s">
        <v>2485</v>
      </c>
      <c r="S122" s="84" t="s">
        <v>68</v>
      </c>
      <c r="T122" s="84"/>
      <c r="U122" s="84" t="s">
        <v>68</v>
      </c>
      <c r="V122" s="84" t="s">
        <v>68</v>
      </c>
      <c r="W122" s="84" t="s">
        <v>68</v>
      </c>
      <c r="X122" s="90" t="s">
        <v>2486</v>
      </c>
      <c r="Y122" s="80" t="s">
        <v>2487</v>
      </c>
      <c r="Z122" s="84" t="s">
        <v>68</v>
      </c>
      <c r="AA122" s="93" t="s">
        <v>1586</v>
      </c>
      <c r="AB122" s="84" t="s">
        <v>241</v>
      </c>
      <c r="AC122" s="96" t="s">
        <v>242</v>
      </c>
      <c r="AD122" s="98">
        <v>2.6102313E7</v>
      </c>
      <c r="AE122" s="99" t="s">
        <v>2493</v>
      </c>
    </row>
    <row r="123">
      <c r="A123" s="79" t="s">
        <v>2494</v>
      </c>
      <c r="B123" s="80">
        <v>2014.0</v>
      </c>
      <c r="C123" s="81" t="s">
        <v>2495</v>
      </c>
      <c r="D123" s="80" t="s">
        <v>2496</v>
      </c>
      <c r="E123" s="80" t="s">
        <v>2497</v>
      </c>
      <c r="F123" s="83" t="s">
        <v>2498</v>
      </c>
      <c r="G123" s="88" t="s">
        <v>2499</v>
      </c>
      <c r="H123" s="86" t="s">
        <v>142</v>
      </c>
      <c r="I123" s="86" t="s">
        <v>285</v>
      </c>
      <c r="J123" s="86" t="s">
        <v>228</v>
      </c>
      <c r="K123" s="84" t="s">
        <v>68</v>
      </c>
      <c r="L123" s="84" t="s">
        <v>68</v>
      </c>
      <c r="M123" s="84" t="s">
        <v>68</v>
      </c>
      <c r="N123" s="86">
        <v>11.0</v>
      </c>
      <c r="O123" s="88" t="s">
        <v>363</v>
      </c>
      <c r="P123" s="86" t="s">
        <v>363</v>
      </c>
      <c r="Q123" s="84" t="s">
        <v>68</v>
      </c>
      <c r="R123" s="80" t="s">
        <v>68</v>
      </c>
      <c r="S123" s="84" t="s">
        <v>68</v>
      </c>
      <c r="T123" s="84"/>
      <c r="U123" s="84" t="s">
        <v>68</v>
      </c>
      <c r="V123" s="84" t="s">
        <v>68</v>
      </c>
      <c r="W123" s="84" t="s">
        <v>68</v>
      </c>
      <c r="X123" s="90" t="s">
        <v>2500</v>
      </c>
      <c r="Y123" s="80" t="s">
        <v>2501</v>
      </c>
      <c r="Z123" s="84" t="s">
        <v>68</v>
      </c>
      <c r="AA123" s="93" t="s">
        <v>1591</v>
      </c>
      <c r="AB123" s="84" t="s">
        <v>241</v>
      </c>
      <c r="AC123" s="96" t="s">
        <v>242</v>
      </c>
      <c r="AD123" s="98">
        <v>2.5123552E7</v>
      </c>
      <c r="AE123" s="99" t="s">
        <v>2511</v>
      </c>
    </row>
    <row r="124">
      <c r="A124" s="79" t="s">
        <v>2512</v>
      </c>
      <c r="B124" s="80">
        <v>2015.0</v>
      </c>
      <c r="C124" s="81" t="s">
        <v>2513</v>
      </c>
      <c r="D124" s="80" t="s">
        <v>2514</v>
      </c>
      <c r="E124" s="80" t="s">
        <v>2515</v>
      </c>
      <c r="F124" s="83" t="s">
        <v>2516</v>
      </c>
      <c r="G124" s="88" t="s">
        <v>2517</v>
      </c>
      <c r="H124" s="86" t="s">
        <v>573</v>
      </c>
      <c r="I124" s="86" t="s">
        <v>228</v>
      </c>
      <c r="J124" s="86" t="s">
        <v>228</v>
      </c>
      <c r="K124" s="84" t="s">
        <v>68</v>
      </c>
      <c r="L124" s="84" t="s">
        <v>68</v>
      </c>
      <c r="M124" s="84" t="s">
        <v>68</v>
      </c>
      <c r="N124" s="86">
        <v>135.0</v>
      </c>
      <c r="O124" s="88" t="s">
        <v>363</v>
      </c>
      <c r="P124" s="86" t="s">
        <v>323</v>
      </c>
      <c r="Q124" s="84" t="s">
        <v>68</v>
      </c>
      <c r="R124" s="80" t="s">
        <v>68</v>
      </c>
      <c r="S124" s="84" t="s">
        <v>68</v>
      </c>
      <c r="T124" s="84"/>
      <c r="U124" s="84" t="s">
        <v>68</v>
      </c>
      <c r="V124" s="84" t="s">
        <v>68</v>
      </c>
      <c r="W124" s="84" t="s">
        <v>68</v>
      </c>
      <c r="X124" s="90" t="s">
        <v>2518</v>
      </c>
      <c r="Y124" s="80" t="s">
        <v>2519</v>
      </c>
      <c r="Z124" s="84" t="s">
        <v>68</v>
      </c>
      <c r="AA124" s="93" t="s">
        <v>1594</v>
      </c>
      <c r="AB124" s="84" t="s">
        <v>241</v>
      </c>
      <c r="AC124" s="96" t="s">
        <v>242</v>
      </c>
      <c r="AD124" s="98">
        <v>2.588341E7</v>
      </c>
      <c r="AE124" s="99" t="s">
        <v>2528</v>
      </c>
    </row>
    <row r="125">
      <c r="A125" s="79" t="s">
        <v>2529</v>
      </c>
      <c r="B125" s="80">
        <v>2017.0</v>
      </c>
      <c r="C125" s="81" t="s">
        <v>2530</v>
      </c>
      <c r="D125" s="80" t="s">
        <v>2531</v>
      </c>
      <c r="E125" s="80" t="s">
        <v>2532</v>
      </c>
      <c r="F125" s="83" t="s">
        <v>2533</v>
      </c>
      <c r="G125" s="88" t="s">
        <v>2534</v>
      </c>
      <c r="H125" s="86" t="s">
        <v>383</v>
      </c>
      <c r="I125" s="86" t="s">
        <v>2535</v>
      </c>
      <c r="J125" s="86" t="s">
        <v>228</v>
      </c>
      <c r="K125" s="84" t="s">
        <v>68</v>
      </c>
      <c r="L125" s="84" t="s">
        <v>68</v>
      </c>
      <c r="M125" s="84" t="s">
        <v>68</v>
      </c>
      <c r="N125" s="86">
        <v>19.0</v>
      </c>
      <c r="O125" s="105">
        <v>3985.0</v>
      </c>
      <c r="P125" s="86" t="s">
        <v>386</v>
      </c>
      <c r="Q125" s="84" t="s">
        <v>68</v>
      </c>
      <c r="R125" s="80" t="s">
        <v>68</v>
      </c>
      <c r="S125" s="84" t="s">
        <v>68</v>
      </c>
      <c r="T125" s="84"/>
      <c r="U125" s="84" t="s">
        <v>68</v>
      </c>
      <c r="V125" s="84" t="s">
        <v>68</v>
      </c>
      <c r="W125" s="84" t="s">
        <v>68</v>
      </c>
      <c r="X125" s="90" t="s">
        <v>2536</v>
      </c>
      <c r="Y125" s="80" t="s">
        <v>2537</v>
      </c>
      <c r="Z125" s="84" t="s">
        <v>68</v>
      </c>
      <c r="AA125" s="93" t="s">
        <v>1607</v>
      </c>
      <c r="AB125" s="84" t="s">
        <v>241</v>
      </c>
      <c r="AC125" s="96" t="s">
        <v>242</v>
      </c>
      <c r="AD125" s="98">
        <v>2.8255234E7</v>
      </c>
      <c r="AE125" s="99" t="s">
        <v>2539</v>
      </c>
    </row>
    <row r="126">
      <c r="A126" s="79" t="s">
        <v>2540</v>
      </c>
      <c r="B126" s="80">
        <v>2015.0</v>
      </c>
      <c r="C126" s="81" t="s">
        <v>2541</v>
      </c>
      <c r="D126" s="80" t="s">
        <v>2542</v>
      </c>
      <c r="E126" s="80" t="s">
        <v>2543</v>
      </c>
      <c r="F126" s="83" t="s">
        <v>2544</v>
      </c>
      <c r="G126" s="88" t="s">
        <v>2545</v>
      </c>
      <c r="H126" s="84" t="s">
        <v>1309</v>
      </c>
      <c r="I126" s="84" t="s">
        <v>322</v>
      </c>
      <c r="J126" s="84" t="s">
        <v>228</v>
      </c>
      <c r="K126" s="84" t="s">
        <v>68</v>
      </c>
      <c r="L126" s="84" t="s">
        <v>68</v>
      </c>
      <c r="M126" s="84" t="s">
        <v>68</v>
      </c>
      <c r="N126" s="86">
        <v>70.0</v>
      </c>
      <c r="O126" s="105">
        <v>73959.0</v>
      </c>
      <c r="P126" s="86" t="s">
        <v>363</v>
      </c>
      <c r="Q126" s="84" t="s">
        <v>68</v>
      </c>
      <c r="R126" s="80" t="s">
        <v>68</v>
      </c>
      <c r="S126" s="84" t="s">
        <v>68</v>
      </c>
      <c r="T126" s="84"/>
      <c r="U126" s="84" t="s">
        <v>68</v>
      </c>
      <c r="V126" s="84" t="s">
        <v>68</v>
      </c>
      <c r="W126" s="84" t="s">
        <v>68</v>
      </c>
      <c r="X126" s="90" t="s">
        <v>2548</v>
      </c>
      <c r="Y126" s="80" t="s">
        <v>2549</v>
      </c>
      <c r="Z126" s="84" t="s">
        <v>68</v>
      </c>
      <c r="AA126" s="93" t="s">
        <v>1626</v>
      </c>
      <c r="AB126" s="84" t="s">
        <v>241</v>
      </c>
      <c r="AC126" s="96" t="s">
        <v>242</v>
      </c>
      <c r="AD126" s="98">
        <v>2.6051308E7</v>
      </c>
      <c r="AE126" s="99" t="s">
        <v>2558</v>
      </c>
    </row>
    <row r="127">
      <c r="A127" s="79" t="s">
        <v>2561</v>
      </c>
      <c r="B127" s="80">
        <v>2015.0</v>
      </c>
      <c r="C127" s="81" t="s">
        <v>2564</v>
      </c>
      <c r="D127" s="80" t="s">
        <v>464</v>
      </c>
      <c r="E127" s="80" t="s">
        <v>2565</v>
      </c>
      <c r="F127" s="83" t="s">
        <v>2567</v>
      </c>
      <c r="G127" s="88" t="s">
        <v>2568</v>
      </c>
      <c r="H127" s="86" t="s">
        <v>573</v>
      </c>
      <c r="I127" s="86" t="s">
        <v>228</v>
      </c>
      <c r="J127" s="86" t="s">
        <v>228</v>
      </c>
      <c r="K127" s="84" t="s">
        <v>68</v>
      </c>
      <c r="L127" s="84" t="s">
        <v>68</v>
      </c>
      <c r="M127" s="84" t="s">
        <v>68</v>
      </c>
      <c r="N127" s="86">
        <v>394.0</v>
      </c>
      <c r="O127" s="105">
        <v>11028.0</v>
      </c>
      <c r="P127" s="86" t="s">
        <v>363</v>
      </c>
      <c r="Q127" s="84" t="s">
        <v>68</v>
      </c>
      <c r="R127" s="80" t="s">
        <v>68</v>
      </c>
      <c r="S127" s="84" t="s">
        <v>68</v>
      </c>
      <c r="T127" s="84"/>
      <c r="U127" s="84" t="s">
        <v>68</v>
      </c>
      <c r="V127" s="84" t="s">
        <v>68</v>
      </c>
      <c r="W127" s="84" t="s">
        <v>68</v>
      </c>
      <c r="X127" s="90" t="s">
        <v>2569</v>
      </c>
      <c r="Y127" s="80" t="s">
        <v>2570</v>
      </c>
      <c r="Z127" s="84" t="s">
        <v>68</v>
      </c>
      <c r="AA127" s="93" t="s">
        <v>1640</v>
      </c>
      <c r="AB127" s="84" t="s">
        <v>241</v>
      </c>
      <c r="AC127" s="96" t="s">
        <v>242</v>
      </c>
      <c r="AD127" s="98">
        <v>2.6115663E7</v>
      </c>
      <c r="AE127" s="99" t="s">
        <v>2579</v>
      </c>
    </row>
    <row r="128">
      <c r="A128" s="79" t="s">
        <v>2580</v>
      </c>
      <c r="B128" s="80">
        <v>2017.0</v>
      </c>
      <c r="C128" s="81" t="s">
        <v>2581</v>
      </c>
      <c r="D128" s="80" t="s">
        <v>754</v>
      </c>
      <c r="E128" s="80" t="s">
        <v>2582</v>
      </c>
      <c r="F128" s="83" t="s">
        <v>2583</v>
      </c>
      <c r="G128" s="88" t="s">
        <v>2584</v>
      </c>
      <c r="H128" s="84" t="s">
        <v>144</v>
      </c>
      <c r="I128" s="84" t="s">
        <v>228</v>
      </c>
      <c r="J128" s="84" t="s">
        <v>228</v>
      </c>
      <c r="K128" s="84" t="s">
        <v>68</v>
      </c>
      <c r="L128" s="84" t="s">
        <v>68</v>
      </c>
      <c r="M128" s="84" t="s">
        <v>68</v>
      </c>
      <c r="N128" s="86">
        <v>25.0</v>
      </c>
      <c r="O128" s="105">
        <v>1252.0</v>
      </c>
      <c r="P128" s="86" t="s">
        <v>1113</v>
      </c>
      <c r="Q128" s="84" t="s">
        <v>68</v>
      </c>
      <c r="R128" s="80" t="s">
        <v>68</v>
      </c>
      <c r="S128" s="84" t="s">
        <v>68</v>
      </c>
      <c r="T128" s="84"/>
      <c r="U128" s="84" t="s">
        <v>68</v>
      </c>
      <c r="V128" s="84" t="s">
        <v>68</v>
      </c>
      <c r="W128" s="84" t="s">
        <v>68</v>
      </c>
      <c r="X128" s="90" t="s">
        <v>2585</v>
      </c>
      <c r="Y128" s="80" t="s">
        <v>2586</v>
      </c>
      <c r="Z128" s="84" t="s">
        <v>68</v>
      </c>
      <c r="AA128" s="93" t="s">
        <v>1643</v>
      </c>
      <c r="AB128" s="84" t="s">
        <v>241</v>
      </c>
      <c r="AC128" s="96" t="s">
        <v>242</v>
      </c>
      <c r="AD128" s="98">
        <v>2.8146248E7</v>
      </c>
      <c r="AE128" s="99" t="s">
        <v>2587</v>
      </c>
    </row>
    <row r="129">
      <c r="A129" s="79" t="s">
        <v>2588</v>
      </c>
      <c r="B129" s="80">
        <v>2015.0</v>
      </c>
      <c r="C129" s="81" t="s">
        <v>2589</v>
      </c>
      <c r="D129" s="80" t="s">
        <v>2590</v>
      </c>
      <c r="E129" s="80" t="s">
        <v>2591</v>
      </c>
      <c r="F129" s="83" t="s">
        <v>2592</v>
      </c>
      <c r="G129" s="88" t="s">
        <v>2593</v>
      </c>
      <c r="H129" s="86" t="s">
        <v>573</v>
      </c>
      <c r="I129" s="86" t="s">
        <v>228</v>
      </c>
      <c r="J129" s="86" t="s">
        <v>228</v>
      </c>
      <c r="K129" s="84" t="s">
        <v>68</v>
      </c>
      <c r="L129" s="84" t="s">
        <v>68</v>
      </c>
      <c r="M129" s="84" t="s">
        <v>68</v>
      </c>
      <c r="N129" s="86" t="s">
        <v>257</v>
      </c>
      <c r="O129" s="88" t="s">
        <v>257</v>
      </c>
      <c r="P129" s="86" t="s">
        <v>257</v>
      </c>
      <c r="Q129" s="84" t="s">
        <v>68</v>
      </c>
      <c r="R129" s="80" t="s">
        <v>2594</v>
      </c>
      <c r="S129" s="84" t="s">
        <v>68</v>
      </c>
      <c r="T129" s="84"/>
      <c r="U129" s="84" t="s">
        <v>68</v>
      </c>
      <c r="V129" s="84" t="s">
        <v>68</v>
      </c>
      <c r="W129" s="84" t="s">
        <v>68</v>
      </c>
      <c r="X129" s="90" t="s">
        <v>2595</v>
      </c>
      <c r="Y129" s="80" t="s">
        <v>2596</v>
      </c>
      <c r="Z129" s="84" t="s">
        <v>68</v>
      </c>
      <c r="AA129" s="93" t="s">
        <v>1646</v>
      </c>
      <c r="AB129" s="84" t="s">
        <v>241</v>
      </c>
      <c r="AC129" s="96" t="s">
        <v>242</v>
      </c>
      <c r="AD129" s="98">
        <v>2.5924725E7</v>
      </c>
      <c r="AE129" s="99" t="s">
        <v>2599</v>
      </c>
    </row>
    <row r="130">
      <c r="A130" s="79" t="s">
        <v>2600</v>
      </c>
      <c r="B130" s="80">
        <v>2019.0</v>
      </c>
      <c r="C130" s="81" t="s">
        <v>2601</v>
      </c>
      <c r="D130" s="80" t="s">
        <v>2602</v>
      </c>
      <c r="E130" s="80" t="s">
        <v>2603</v>
      </c>
      <c r="F130" s="153" t="s">
        <v>68</v>
      </c>
      <c r="G130" s="133"/>
      <c r="H130" s="84" t="s">
        <v>68</v>
      </c>
      <c r="I130" s="84" t="s">
        <v>68</v>
      </c>
      <c r="J130" s="84" t="s">
        <v>68</v>
      </c>
      <c r="K130" s="84" t="s">
        <v>68</v>
      </c>
      <c r="L130" s="84" t="s">
        <v>68</v>
      </c>
      <c r="M130" s="84" t="s">
        <v>68</v>
      </c>
      <c r="N130" s="86" t="s">
        <v>68</v>
      </c>
      <c r="O130" s="88" t="s">
        <v>68</v>
      </c>
      <c r="P130" s="86" t="s">
        <v>68</v>
      </c>
      <c r="Q130" s="84" t="s">
        <v>68</v>
      </c>
      <c r="R130" s="80" t="s">
        <v>68</v>
      </c>
      <c r="S130" s="84" t="s">
        <v>68</v>
      </c>
      <c r="T130" s="84"/>
      <c r="U130" s="84" t="s">
        <v>68</v>
      </c>
      <c r="V130" s="84" t="s">
        <v>68</v>
      </c>
      <c r="W130" s="84" t="s">
        <v>68</v>
      </c>
      <c r="X130" s="90" t="s">
        <v>68</v>
      </c>
      <c r="Y130" s="80" t="s">
        <v>68</v>
      </c>
      <c r="Z130" s="84" t="s">
        <v>68</v>
      </c>
      <c r="AA130" s="93" t="s">
        <v>1658</v>
      </c>
      <c r="AB130" s="84" t="s">
        <v>241</v>
      </c>
      <c r="AC130" s="96" t="s">
        <v>242</v>
      </c>
      <c r="AD130" s="98">
        <v>3.0697855E7</v>
      </c>
      <c r="AE130" s="99" t="s">
        <v>2604</v>
      </c>
    </row>
    <row r="131">
      <c r="A131" s="79" t="s">
        <v>2605</v>
      </c>
      <c r="B131" s="80">
        <v>2013.0</v>
      </c>
      <c r="C131" s="81" t="s">
        <v>2606</v>
      </c>
      <c r="D131" s="80" t="s">
        <v>2607</v>
      </c>
      <c r="E131" s="80" t="s">
        <v>2608</v>
      </c>
      <c r="F131" s="83" t="s">
        <v>2609</v>
      </c>
      <c r="G131" s="88" t="s">
        <v>2610</v>
      </c>
      <c r="H131" s="86" t="s">
        <v>2076</v>
      </c>
      <c r="I131" s="86" t="s">
        <v>228</v>
      </c>
      <c r="J131" s="86" t="s">
        <v>228</v>
      </c>
      <c r="K131" s="84" t="s">
        <v>68</v>
      </c>
      <c r="L131" s="84" t="s">
        <v>68</v>
      </c>
      <c r="M131" s="84" t="s">
        <v>68</v>
      </c>
      <c r="N131" s="86">
        <v>40.0</v>
      </c>
      <c r="O131" s="105">
        <v>1978.0</v>
      </c>
      <c r="P131" s="86" t="s">
        <v>386</v>
      </c>
      <c r="Q131" s="84" t="s">
        <v>68</v>
      </c>
      <c r="R131" s="80" t="s">
        <v>68</v>
      </c>
      <c r="S131" s="84" t="s">
        <v>68</v>
      </c>
      <c r="T131" s="84"/>
      <c r="U131" s="84" t="s">
        <v>68</v>
      </c>
      <c r="V131" s="84" t="s">
        <v>68</v>
      </c>
      <c r="W131" s="84" t="s">
        <v>68</v>
      </c>
      <c r="X131" s="90" t="s">
        <v>2611</v>
      </c>
      <c r="Y131" s="80" t="s">
        <v>2612</v>
      </c>
      <c r="Z131" s="84" t="s">
        <v>68</v>
      </c>
      <c r="AA131" s="93" t="s">
        <v>2156</v>
      </c>
      <c r="AB131" s="84" t="s">
        <v>241</v>
      </c>
      <c r="AC131" s="96" t="s">
        <v>242</v>
      </c>
      <c r="AD131" s="98">
        <v>2.3907142E7</v>
      </c>
      <c r="AE131" s="99" t="s">
        <v>2618</v>
      </c>
    </row>
    <row r="132">
      <c r="A132" s="79" t="s">
        <v>2619</v>
      </c>
      <c r="B132" s="80">
        <v>2015.0</v>
      </c>
      <c r="C132" s="81" t="s">
        <v>2620</v>
      </c>
      <c r="D132" s="80" t="s">
        <v>2621</v>
      </c>
      <c r="E132" s="80" t="s">
        <v>2622</v>
      </c>
      <c r="F132" s="83" t="s">
        <v>2623</v>
      </c>
      <c r="G132" s="88" t="s">
        <v>2624</v>
      </c>
      <c r="H132" s="86" t="s">
        <v>2076</v>
      </c>
      <c r="I132" s="86" t="s">
        <v>228</v>
      </c>
      <c r="J132" s="86" t="s">
        <v>228</v>
      </c>
      <c r="K132" s="84" t="s">
        <v>68</v>
      </c>
      <c r="L132" s="84" t="s">
        <v>68</v>
      </c>
      <c r="M132" s="84" t="s">
        <v>68</v>
      </c>
      <c r="N132" s="86">
        <v>9.0</v>
      </c>
      <c r="O132" s="105">
        <v>7056.0</v>
      </c>
      <c r="P132" s="86" t="s">
        <v>59</v>
      </c>
      <c r="Q132" s="84" t="s">
        <v>68</v>
      </c>
      <c r="R132" s="80" t="s">
        <v>2625</v>
      </c>
      <c r="S132" s="84" t="s">
        <v>68</v>
      </c>
      <c r="T132" s="84"/>
      <c r="U132" s="84" t="s">
        <v>68</v>
      </c>
      <c r="V132" s="84" t="s">
        <v>68</v>
      </c>
      <c r="W132" s="84" t="s">
        <v>68</v>
      </c>
      <c r="X132" s="90" t="s">
        <v>2626</v>
      </c>
      <c r="Y132" s="80" t="s">
        <v>2627</v>
      </c>
      <c r="Z132" s="84" t="s">
        <v>68</v>
      </c>
      <c r="AA132" s="93" t="s">
        <v>1684</v>
      </c>
      <c r="AB132" s="84" t="s">
        <v>241</v>
      </c>
      <c r="AC132" s="96" t="s">
        <v>242</v>
      </c>
      <c r="AD132" s="98">
        <v>2.5656522E7</v>
      </c>
      <c r="AE132" s="99" t="s">
        <v>2631</v>
      </c>
    </row>
    <row r="133">
      <c r="A133" s="79" t="s">
        <v>2632</v>
      </c>
      <c r="B133" s="80">
        <v>2017.0</v>
      </c>
      <c r="C133" s="81" t="s">
        <v>2633</v>
      </c>
      <c r="D133" s="80" t="s">
        <v>2634</v>
      </c>
      <c r="E133" s="80" t="s">
        <v>2635</v>
      </c>
      <c r="F133" s="83" t="s">
        <v>2636</v>
      </c>
      <c r="G133" s="88" t="s">
        <v>2637</v>
      </c>
      <c r="H133" s="86" t="s">
        <v>2638</v>
      </c>
      <c r="I133" s="86" t="s">
        <v>1854</v>
      </c>
      <c r="J133" s="86" t="s">
        <v>228</v>
      </c>
      <c r="K133" s="84" t="s">
        <v>68</v>
      </c>
      <c r="L133" s="84" t="s">
        <v>68</v>
      </c>
      <c r="M133" s="84" t="s">
        <v>68</v>
      </c>
      <c r="N133" s="86">
        <v>9.0</v>
      </c>
      <c r="O133" s="105">
        <v>2804.0</v>
      </c>
      <c r="P133" s="86" t="s">
        <v>59</v>
      </c>
      <c r="Q133" s="84" t="s">
        <v>68</v>
      </c>
      <c r="R133" s="80" t="s">
        <v>2637</v>
      </c>
      <c r="S133" s="84" t="s">
        <v>68</v>
      </c>
      <c r="T133" s="84"/>
      <c r="U133" s="84" t="s">
        <v>68</v>
      </c>
      <c r="V133" s="84" t="s">
        <v>68</v>
      </c>
      <c r="W133" s="84" t="s">
        <v>68</v>
      </c>
      <c r="X133" s="90" t="s">
        <v>2639</v>
      </c>
      <c r="Y133" s="80" t="s">
        <v>2640</v>
      </c>
      <c r="Z133" s="84" t="s">
        <v>68</v>
      </c>
      <c r="AA133" s="93" t="s">
        <v>1691</v>
      </c>
      <c r="AB133" s="84" t="s">
        <v>241</v>
      </c>
      <c r="AC133" s="96" t="s">
        <v>242</v>
      </c>
      <c r="AD133" s="98">
        <v>2.9052663E7</v>
      </c>
      <c r="AE133" s="99" t="s">
        <v>2641</v>
      </c>
    </row>
    <row r="134">
      <c r="A134" s="79" t="s">
        <v>2642</v>
      </c>
      <c r="B134" s="80">
        <v>2017.0</v>
      </c>
      <c r="C134" s="81" t="s">
        <v>2643</v>
      </c>
      <c r="D134" s="80" t="s">
        <v>2644</v>
      </c>
      <c r="E134" s="80" t="s">
        <v>2645</v>
      </c>
      <c r="F134" s="83" t="s">
        <v>2646</v>
      </c>
      <c r="G134" s="88" t="s">
        <v>2647</v>
      </c>
      <c r="H134" s="86" t="s">
        <v>144</v>
      </c>
      <c r="I134" s="86" t="s">
        <v>228</v>
      </c>
      <c r="J134" s="86" t="s">
        <v>228</v>
      </c>
      <c r="K134" s="84" t="s">
        <v>68</v>
      </c>
      <c r="L134" s="84" t="s">
        <v>68</v>
      </c>
      <c r="M134" s="84" t="s">
        <v>68</v>
      </c>
      <c r="N134" s="86">
        <v>45.0</v>
      </c>
      <c r="O134" s="105">
        <v>2224.0</v>
      </c>
      <c r="P134" s="86" t="s">
        <v>386</v>
      </c>
      <c r="Q134" s="84" t="s">
        <v>68</v>
      </c>
      <c r="R134" s="80" t="s">
        <v>68</v>
      </c>
      <c r="S134" s="84" t="s">
        <v>68</v>
      </c>
      <c r="T134" s="84"/>
      <c r="U134" s="84" t="s">
        <v>68</v>
      </c>
      <c r="V134" s="84" t="s">
        <v>68</v>
      </c>
      <c r="W134" s="84" t="s">
        <v>68</v>
      </c>
      <c r="X134" s="90" t="s">
        <v>2648</v>
      </c>
      <c r="Y134" s="80" t="s">
        <v>2649</v>
      </c>
      <c r="Z134" s="84" t="s">
        <v>68</v>
      </c>
      <c r="AA134" s="93" t="s">
        <v>1710</v>
      </c>
      <c r="AB134" s="84" t="s">
        <v>241</v>
      </c>
      <c r="AC134" s="96" t="s">
        <v>242</v>
      </c>
      <c r="AD134" s="98">
        <v>2.902861E7</v>
      </c>
      <c r="AE134" s="99" t="s">
        <v>2652</v>
      </c>
    </row>
    <row r="135">
      <c r="A135" s="79" t="s">
        <v>2654</v>
      </c>
      <c r="B135" s="80">
        <v>2017.0</v>
      </c>
      <c r="C135" s="81" t="s">
        <v>2655</v>
      </c>
      <c r="D135" s="80" t="s">
        <v>2656</v>
      </c>
      <c r="E135" s="80" t="s">
        <v>2657</v>
      </c>
      <c r="F135" s="83" t="s">
        <v>2658</v>
      </c>
      <c r="G135" s="88" t="s">
        <v>2659</v>
      </c>
      <c r="H135" s="86" t="s">
        <v>322</v>
      </c>
      <c r="I135" s="86" t="s">
        <v>228</v>
      </c>
      <c r="J135" s="86" t="s">
        <v>228</v>
      </c>
      <c r="K135" s="84" t="s">
        <v>68</v>
      </c>
      <c r="L135" s="84" t="s">
        <v>68</v>
      </c>
      <c r="M135" s="84" t="s">
        <v>68</v>
      </c>
      <c r="N135" s="86">
        <v>10.0</v>
      </c>
      <c r="O135" s="88">
        <v>574.0</v>
      </c>
      <c r="P135" s="86" t="s">
        <v>386</v>
      </c>
      <c r="Q135" s="84" t="s">
        <v>68</v>
      </c>
      <c r="R135" s="80" t="s">
        <v>68</v>
      </c>
      <c r="S135" s="84" t="s">
        <v>68</v>
      </c>
      <c r="T135" s="84"/>
      <c r="U135" s="84" t="s">
        <v>68</v>
      </c>
      <c r="V135" s="84" t="s">
        <v>68</v>
      </c>
      <c r="W135" s="84" t="s">
        <v>68</v>
      </c>
      <c r="X135" s="90" t="s">
        <v>2660</v>
      </c>
      <c r="Y135" s="80" t="s">
        <v>2661</v>
      </c>
      <c r="Z135" s="84" t="s">
        <v>68</v>
      </c>
      <c r="AA135" s="93" t="s">
        <v>1715</v>
      </c>
      <c r="AB135" s="84" t="s">
        <v>241</v>
      </c>
      <c r="AC135" s="96" t="s">
        <v>242</v>
      </c>
      <c r="AD135" s="98">
        <v>2.9149241E7</v>
      </c>
      <c r="AE135" s="99" t="s">
        <v>2666</v>
      </c>
    </row>
    <row r="136">
      <c r="A136" s="79" t="s">
        <v>2667</v>
      </c>
      <c r="B136" s="80">
        <v>2016.0</v>
      </c>
      <c r="C136" s="81" t="s">
        <v>2668</v>
      </c>
      <c r="D136" s="80" t="s">
        <v>297</v>
      </c>
      <c r="E136" s="80" t="s">
        <v>2669</v>
      </c>
      <c r="F136" s="83" t="s">
        <v>2671</v>
      </c>
      <c r="G136" s="88" t="s">
        <v>2672</v>
      </c>
      <c r="H136" s="86" t="s">
        <v>428</v>
      </c>
      <c r="I136" s="86" t="s">
        <v>228</v>
      </c>
      <c r="J136" s="86" t="s">
        <v>228</v>
      </c>
      <c r="K136" s="84" t="s">
        <v>68</v>
      </c>
      <c r="L136" s="84" t="s">
        <v>68</v>
      </c>
      <c r="M136" s="84" t="s">
        <v>68</v>
      </c>
      <c r="N136" s="86">
        <v>8.0</v>
      </c>
      <c r="O136" s="88">
        <v>963.0</v>
      </c>
      <c r="P136" s="86" t="s">
        <v>59</v>
      </c>
      <c r="Q136" s="84" t="s">
        <v>68</v>
      </c>
      <c r="R136" s="80" t="s">
        <v>2674</v>
      </c>
      <c r="S136" s="84" t="s">
        <v>68</v>
      </c>
      <c r="T136" s="84"/>
      <c r="U136" s="84" t="s">
        <v>68</v>
      </c>
      <c r="V136" s="84" t="s">
        <v>68</v>
      </c>
      <c r="W136" s="84" t="s">
        <v>68</v>
      </c>
      <c r="X136" s="90" t="s">
        <v>2675</v>
      </c>
      <c r="Y136" s="80" t="s">
        <v>2676</v>
      </c>
      <c r="Z136" s="84" t="s">
        <v>68</v>
      </c>
      <c r="AA136" s="93" t="s">
        <v>1728</v>
      </c>
      <c r="AB136" s="84" t="s">
        <v>241</v>
      </c>
      <c r="AC136" s="96" t="s">
        <v>242</v>
      </c>
      <c r="AD136" s="98">
        <v>2.7720497E7</v>
      </c>
      <c r="AE136" s="99" t="s">
        <v>2686</v>
      </c>
    </row>
    <row r="137">
      <c r="A137" s="79" t="s">
        <v>2687</v>
      </c>
      <c r="B137" s="80">
        <v>2018.0</v>
      </c>
      <c r="C137" s="81" t="s">
        <v>2689</v>
      </c>
      <c r="D137" s="80" t="s">
        <v>1650</v>
      </c>
      <c r="E137" s="80" t="s">
        <v>2690</v>
      </c>
      <c r="F137" s="83" t="s">
        <v>2691</v>
      </c>
      <c r="G137" s="88" t="s">
        <v>2692</v>
      </c>
      <c r="H137" s="86" t="s">
        <v>2693</v>
      </c>
      <c r="I137" s="86" t="s">
        <v>321</v>
      </c>
      <c r="J137" s="86" t="s">
        <v>228</v>
      </c>
      <c r="K137" s="84" t="s">
        <v>68</v>
      </c>
      <c r="L137" s="84" t="s">
        <v>68</v>
      </c>
      <c r="M137" s="84" t="s">
        <v>68</v>
      </c>
      <c r="N137" s="86">
        <v>5.0</v>
      </c>
      <c r="O137" s="105">
        <v>1426.0</v>
      </c>
      <c r="P137" s="86" t="s">
        <v>59</v>
      </c>
      <c r="Q137" s="84" t="s">
        <v>68</v>
      </c>
      <c r="R137" s="80" t="s">
        <v>68</v>
      </c>
      <c r="S137" s="84" t="s">
        <v>68</v>
      </c>
      <c r="T137" s="84"/>
      <c r="U137" s="84" t="s">
        <v>68</v>
      </c>
      <c r="V137" s="84" t="s">
        <v>68</v>
      </c>
      <c r="W137" s="84" t="s">
        <v>68</v>
      </c>
      <c r="X137" s="90" t="s">
        <v>2694</v>
      </c>
      <c r="Y137" s="80" t="s">
        <v>2695</v>
      </c>
      <c r="Z137" s="84" t="s">
        <v>68</v>
      </c>
      <c r="AA137" s="93" t="s">
        <v>1733</v>
      </c>
      <c r="AB137" s="84" t="s">
        <v>241</v>
      </c>
      <c r="AC137" s="96" t="s">
        <v>242</v>
      </c>
      <c r="AD137" s="98">
        <v>2.9329486E7</v>
      </c>
      <c r="AE137" s="99" t="s">
        <v>2698</v>
      </c>
    </row>
    <row r="138">
      <c r="A138" s="79" t="s">
        <v>2699</v>
      </c>
      <c r="B138" s="80">
        <v>2016.0</v>
      </c>
      <c r="C138" s="81" t="s">
        <v>2701</v>
      </c>
      <c r="D138" s="80" t="s">
        <v>2702</v>
      </c>
      <c r="E138" s="80" t="s">
        <v>2703</v>
      </c>
      <c r="F138" s="83" t="s">
        <v>2706</v>
      </c>
      <c r="G138" s="88" t="s">
        <v>2707</v>
      </c>
      <c r="H138" s="86" t="s">
        <v>62</v>
      </c>
      <c r="I138" s="86" t="s">
        <v>228</v>
      </c>
      <c r="J138" s="86" t="s">
        <v>228</v>
      </c>
      <c r="K138" s="84" t="s">
        <v>68</v>
      </c>
      <c r="L138" s="84" t="s">
        <v>68</v>
      </c>
      <c r="M138" s="84" t="s">
        <v>68</v>
      </c>
      <c r="N138" s="86">
        <v>3.0</v>
      </c>
      <c r="O138" s="105">
        <v>1213.0</v>
      </c>
      <c r="P138" s="86" t="s">
        <v>59</v>
      </c>
      <c r="Q138" s="84" t="s">
        <v>68</v>
      </c>
      <c r="R138" s="80" t="s">
        <v>68</v>
      </c>
      <c r="S138" s="84" t="s">
        <v>68</v>
      </c>
      <c r="T138" s="84"/>
      <c r="U138" s="84" t="s">
        <v>68</v>
      </c>
      <c r="V138" s="84" t="s">
        <v>68</v>
      </c>
      <c r="W138" s="84" t="s">
        <v>68</v>
      </c>
      <c r="X138" s="90" t="s">
        <v>2708</v>
      </c>
      <c r="Y138" s="80" t="s">
        <v>2709</v>
      </c>
      <c r="Z138" s="84" t="s">
        <v>68</v>
      </c>
      <c r="AA138" s="93" t="s">
        <v>1745</v>
      </c>
      <c r="AB138" s="84" t="s">
        <v>241</v>
      </c>
      <c r="AC138" s="96" t="s">
        <v>242</v>
      </c>
      <c r="AD138" s="98">
        <v>2.7104667E7</v>
      </c>
      <c r="AE138" s="99" t="s">
        <v>2711</v>
      </c>
    </row>
    <row r="139">
      <c r="A139" s="79" t="s">
        <v>2713</v>
      </c>
      <c r="B139" s="80">
        <v>2014.0</v>
      </c>
      <c r="C139" s="81" t="s">
        <v>2714</v>
      </c>
      <c r="D139" s="80" t="s">
        <v>1862</v>
      </c>
      <c r="E139" s="80" t="s">
        <v>2715</v>
      </c>
      <c r="F139" s="83" t="s">
        <v>2716</v>
      </c>
      <c r="G139" s="88" t="s">
        <v>2717</v>
      </c>
      <c r="H139" s="84" t="s">
        <v>126</v>
      </c>
      <c r="I139" s="86" t="s">
        <v>228</v>
      </c>
      <c r="J139" s="86" t="s">
        <v>228</v>
      </c>
      <c r="K139" s="84" t="s">
        <v>68</v>
      </c>
      <c r="L139" s="84" t="s">
        <v>68</v>
      </c>
      <c r="M139" s="84" t="s">
        <v>68</v>
      </c>
      <c r="N139" s="86" t="s">
        <v>385</v>
      </c>
      <c r="O139" s="88" t="s">
        <v>385</v>
      </c>
      <c r="P139" s="86" t="s">
        <v>59</v>
      </c>
      <c r="Q139" s="84" t="s">
        <v>68</v>
      </c>
      <c r="R139" s="80" t="s">
        <v>68</v>
      </c>
      <c r="S139" s="84" t="s">
        <v>68</v>
      </c>
      <c r="T139" s="84"/>
      <c r="U139" s="84" t="s">
        <v>68</v>
      </c>
      <c r="V139" s="84" t="s">
        <v>68</v>
      </c>
      <c r="W139" s="84" t="s">
        <v>68</v>
      </c>
      <c r="X139" s="90" t="s">
        <v>2718</v>
      </c>
      <c r="Y139" s="80" t="s">
        <v>2719</v>
      </c>
      <c r="Z139" s="84" t="s">
        <v>68</v>
      </c>
      <c r="AA139" s="93" t="s">
        <v>1762</v>
      </c>
      <c r="AB139" s="84" t="s">
        <v>241</v>
      </c>
      <c r="AC139" s="96" t="s">
        <v>242</v>
      </c>
      <c r="AD139" s="98">
        <v>2.4804902E7</v>
      </c>
      <c r="AE139" s="99" t="s">
        <v>2722</v>
      </c>
    </row>
    <row r="140">
      <c r="A140" s="79" t="s">
        <v>2723</v>
      </c>
      <c r="B140" s="80">
        <v>2018.0</v>
      </c>
      <c r="C140" s="81" t="s">
        <v>2724</v>
      </c>
      <c r="D140" s="80" t="s">
        <v>2725</v>
      </c>
      <c r="E140" s="80" t="s">
        <v>2726</v>
      </c>
      <c r="F140" s="83" t="s">
        <v>2727</v>
      </c>
      <c r="G140" s="88" t="s">
        <v>2728</v>
      </c>
      <c r="H140" s="84" t="s">
        <v>128</v>
      </c>
      <c r="I140" s="84" t="s">
        <v>272</v>
      </c>
      <c r="J140" s="84" t="s">
        <v>228</v>
      </c>
      <c r="K140" s="84" t="s">
        <v>68</v>
      </c>
      <c r="L140" s="84" t="s">
        <v>68</v>
      </c>
      <c r="M140" s="84" t="s">
        <v>68</v>
      </c>
      <c r="N140" s="86">
        <v>3.0</v>
      </c>
      <c r="O140" s="88" t="s">
        <v>363</v>
      </c>
      <c r="P140" s="86" t="s">
        <v>59</v>
      </c>
      <c r="Q140" s="84" t="s">
        <v>68</v>
      </c>
      <c r="R140" s="80" t="s">
        <v>2729</v>
      </c>
      <c r="S140" s="84" t="s">
        <v>68</v>
      </c>
      <c r="T140" s="84"/>
      <c r="U140" s="84" t="s">
        <v>68</v>
      </c>
      <c r="V140" s="84" t="s">
        <v>68</v>
      </c>
      <c r="W140" s="84" t="s">
        <v>68</v>
      </c>
      <c r="X140" s="90" t="s">
        <v>2730</v>
      </c>
      <c r="Y140" s="80" t="s">
        <v>2731</v>
      </c>
      <c r="Z140" s="84" t="s">
        <v>68</v>
      </c>
      <c r="AA140" s="93" t="s">
        <v>1767</v>
      </c>
      <c r="AB140" s="84" t="s">
        <v>241</v>
      </c>
      <c r="AC140" s="96" t="s">
        <v>242</v>
      </c>
      <c r="AD140" s="98">
        <v>2.924168E7</v>
      </c>
      <c r="AE140" s="99" t="s">
        <v>2738</v>
      </c>
    </row>
    <row r="141">
      <c r="A141" s="79" t="s">
        <v>2739</v>
      </c>
      <c r="B141" s="80">
        <v>2015.0</v>
      </c>
      <c r="C141" s="81" t="s">
        <v>2740</v>
      </c>
      <c r="D141" s="80" t="s">
        <v>2741</v>
      </c>
      <c r="E141" s="80" t="s">
        <v>2742</v>
      </c>
      <c r="F141" s="83" t="s">
        <v>2743</v>
      </c>
      <c r="G141" s="88" t="s">
        <v>2744</v>
      </c>
      <c r="H141" s="86" t="s">
        <v>138</v>
      </c>
      <c r="I141" s="86" t="s">
        <v>228</v>
      </c>
      <c r="J141" s="86" t="s">
        <v>228</v>
      </c>
      <c r="K141" s="84" t="s">
        <v>68</v>
      </c>
      <c r="L141" s="84" t="s">
        <v>68</v>
      </c>
      <c r="M141" s="84" t="s">
        <v>68</v>
      </c>
      <c r="N141" s="86">
        <v>7.0</v>
      </c>
      <c r="O141" s="105">
        <v>14024.0</v>
      </c>
      <c r="P141" s="86" t="s">
        <v>59</v>
      </c>
      <c r="Q141" s="84" t="s">
        <v>68</v>
      </c>
      <c r="R141" s="80" t="s">
        <v>68</v>
      </c>
      <c r="S141" s="84" t="s">
        <v>68</v>
      </c>
      <c r="T141" s="84"/>
      <c r="U141" s="84" t="s">
        <v>68</v>
      </c>
      <c r="V141" s="84" t="s">
        <v>68</v>
      </c>
      <c r="W141" s="84" t="s">
        <v>68</v>
      </c>
      <c r="X141" s="90" t="s">
        <v>2745</v>
      </c>
      <c r="Y141" s="80" t="s">
        <v>2746</v>
      </c>
      <c r="Z141" s="84" t="s">
        <v>68</v>
      </c>
      <c r="AA141" s="93" t="s">
        <v>1780</v>
      </c>
      <c r="AB141" s="84" t="s">
        <v>241</v>
      </c>
      <c r="AC141" s="96" t="s">
        <v>242</v>
      </c>
      <c r="AD141" s="98">
        <v>2.624733E7</v>
      </c>
      <c r="AE141" s="99" t="s">
        <v>2750</v>
      </c>
    </row>
    <row r="142">
      <c r="A142" s="79" t="s">
        <v>2751</v>
      </c>
      <c r="B142" s="80">
        <v>2016.0</v>
      </c>
      <c r="C142" s="81" t="s">
        <v>2752</v>
      </c>
      <c r="D142" s="80" t="s">
        <v>2753</v>
      </c>
      <c r="E142" s="80" t="s">
        <v>2754</v>
      </c>
      <c r="F142" s="83" t="s">
        <v>2755</v>
      </c>
      <c r="G142" s="88" t="s">
        <v>2756</v>
      </c>
      <c r="H142" s="86" t="s">
        <v>62</v>
      </c>
      <c r="I142" s="86" t="s">
        <v>228</v>
      </c>
      <c r="J142" s="86" t="s">
        <v>228</v>
      </c>
      <c r="K142" s="84" t="s">
        <v>68</v>
      </c>
      <c r="L142" s="84" t="s">
        <v>68</v>
      </c>
      <c r="M142" s="84" t="s">
        <v>68</v>
      </c>
      <c r="N142" s="86">
        <v>12.0</v>
      </c>
      <c r="O142" s="105">
        <v>2668.0</v>
      </c>
      <c r="P142" s="86" t="s">
        <v>59</v>
      </c>
      <c r="Q142" s="84" t="s">
        <v>68</v>
      </c>
      <c r="R142" s="80" t="s">
        <v>2757</v>
      </c>
      <c r="S142" s="84" t="s">
        <v>68</v>
      </c>
      <c r="T142" s="84"/>
      <c r="U142" s="84" t="s">
        <v>68</v>
      </c>
      <c r="V142" s="84" t="s">
        <v>68</v>
      </c>
      <c r="W142" s="84" t="s">
        <v>68</v>
      </c>
      <c r="X142" s="90" t="s">
        <v>2758</v>
      </c>
      <c r="Y142" s="80" t="s">
        <v>2759</v>
      </c>
      <c r="Z142" s="84" t="s">
        <v>68</v>
      </c>
      <c r="AA142" s="93" t="s">
        <v>1783</v>
      </c>
      <c r="AB142" s="84" t="s">
        <v>241</v>
      </c>
      <c r="AC142" s="96" t="s">
        <v>242</v>
      </c>
      <c r="AD142" s="98">
        <v>2.743685E7</v>
      </c>
      <c r="AE142" s="99" t="s">
        <v>2761</v>
      </c>
    </row>
    <row r="143">
      <c r="A143" s="79" t="s">
        <v>2762</v>
      </c>
      <c r="B143" s="80">
        <v>2016.0</v>
      </c>
      <c r="C143" s="81" t="s">
        <v>2763</v>
      </c>
      <c r="D143" s="80" t="s">
        <v>2764</v>
      </c>
      <c r="E143" s="80" t="s">
        <v>2765</v>
      </c>
      <c r="F143" s="83" t="s">
        <v>2766</v>
      </c>
      <c r="G143" s="88" t="s">
        <v>2767</v>
      </c>
      <c r="H143" s="86" t="s">
        <v>1062</v>
      </c>
      <c r="I143" s="86" t="s">
        <v>2265</v>
      </c>
      <c r="J143" s="86" t="s">
        <v>228</v>
      </c>
      <c r="K143" s="84" t="s">
        <v>68</v>
      </c>
      <c r="L143" s="84" t="s">
        <v>68</v>
      </c>
      <c r="M143" s="84" t="s">
        <v>68</v>
      </c>
      <c r="N143" s="86">
        <v>10.0</v>
      </c>
      <c r="O143" s="105">
        <v>23345.0</v>
      </c>
      <c r="P143" s="86" t="s">
        <v>1113</v>
      </c>
      <c r="Q143" s="84" t="s">
        <v>68</v>
      </c>
      <c r="R143" s="80" t="s">
        <v>68</v>
      </c>
      <c r="S143" s="84" t="s">
        <v>68</v>
      </c>
      <c r="T143" s="84"/>
      <c r="U143" s="84" t="s">
        <v>68</v>
      </c>
      <c r="V143" s="84" t="s">
        <v>68</v>
      </c>
      <c r="W143" s="84" t="s">
        <v>68</v>
      </c>
      <c r="X143" s="90" t="s">
        <v>2768</v>
      </c>
      <c r="Y143" s="80" t="s">
        <v>2769</v>
      </c>
      <c r="Z143" s="84" t="s">
        <v>68</v>
      </c>
      <c r="AA143" s="93" t="s">
        <v>1791</v>
      </c>
      <c r="AB143" s="84" t="s">
        <v>241</v>
      </c>
      <c r="AC143" s="96" t="s">
        <v>242</v>
      </c>
      <c r="AD143" s="98">
        <v>2.7492909E7</v>
      </c>
      <c r="AE143" s="99" t="s">
        <v>2772</v>
      </c>
    </row>
    <row r="144">
      <c r="A144" s="79" t="s">
        <v>2773</v>
      </c>
      <c r="B144" s="80">
        <v>2013.0</v>
      </c>
      <c r="C144" s="81" t="s">
        <v>2774</v>
      </c>
      <c r="D144" s="80" t="s">
        <v>2775</v>
      </c>
      <c r="E144" s="80" t="s">
        <v>2776</v>
      </c>
      <c r="F144" s="83" t="s">
        <v>2777</v>
      </c>
      <c r="G144" s="88" t="s">
        <v>2778</v>
      </c>
      <c r="H144" s="86" t="s">
        <v>126</v>
      </c>
      <c r="I144" s="86" t="s">
        <v>228</v>
      </c>
      <c r="J144" s="86" t="s">
        <v>228</v>
      </c>
      <c r="K144" s="84" t="s">
        <v>68</v>
      </c>
      <c r="L144" s="84" t="s">
        <v>68</v>
      </c>
      <c r="M144" s="84" t="s">
        <v>68</v>
      </c>
      <c r="N144" s="86">
        <v>7.0</v>
      </c>
      <c r="O144" s="105">
        <v>102128.0</v>
      </c>
      <c r="P144" s="86" t="s">
        <v>323</v>
      </c>
      <c r="Q144" s="84" t="s">
        <v>68</v>
      </c>
      <c r="R144" s="80" t="s">
        <v>2779</v>
      </c>
      <c r="S144" s="84" t="s">
        <v>68</v>
      </c>
      <c r="T144" s="84"/>
      <c r="U144" s="84" t="s">
        <v>68</v>
      </c>
      <c r="V144" s="84" t="s">
        <v>68</v>
      </c>
      <c r="W144" s="84" t="s">
        <v>68</v>
      </c>
      <c r="X144" s="90" t="s">
        <v>2780</v>
      </c>
      <c r="Y144" s="80" t="s">
        <v>2782</v>
      </c>
      <c r="Z144" s="84" t="s">
        <v>68</v>
      </c>
      <c r="AA144" s="93" t="s">
        <v>2391</v>
      </c>
      <c r="AB144" s="84" t="s">
        <v>241</v>
      </c>
      <c r="AC144" s="96" t="s">
        <v>242</v>
      </c>
      <c r="AD144" s="98">
        <v>2.3670152E7</v>
      </c>
      <c r="AE144" s="99" t="s">
        <v>2787</v>
      </c>
    </row>
    <row r="145">
      <c r="A145" s="79" t="s">
        <v>2788</v>
      </c>
      <c r="B145" s="80">
        <v>2012.0</v>
      </c>
      <c r="C145" s="81" t="s">
        <v>2789</v>
      </c>
      <c r="D145" s="80" t="s">
        <v>297</v>
      </c>
      <c r="E145" s="80" t="s">
        <v>2790</v>
      </c>
      <c r="F145" s="83" t="s">
        <v>2791</v>
      </c>
      <c r="G145" s="88" t="s">
        <v>2792</v>
      </c>
      <c r="H145" s="86" t="s">
        <v>126</v>
      </c>
      <c r="I145" s="86" t="s">
        <v>228</v>
      </c>
      <c r="J145" s="86" t="s">
        <v>228</v>
      </c>
      <c r="K145" s="84" t="s">
        <v>68</v>
      </c>
      <c r="L145" s="84" t="s">
        <v>68</v>
      </c>
      <c r="M145" s="84" t="s">
        <v>68</v>
      </c>
      <c r="N145" s="86">
        <v>13.0</v>
      </c>
      <c r="O145" s="88" t="s">
        <v>363</v>
      </c>
      <c r="P145" s="86" t="s">
        <v>323</v>
      </c>
      <c r="Q145" s="84" t="s">
        <v>68</v>
      </c>
      <c r="R145" s="80" t="s">
        <v>68</v>
      </c>
      <c r="S145" s="84" t="s">
        <v>68</v>
      </c>
      <c r="T145" s="84"/>
      <c r="U145" s="84" t="s">
        <v>68</v>
      </c>
      <c r="V145" s="84" t="s">
        <v>68</v>
      </c>
      <c r="W145" s="84" t="s">
        <v>68</v>
      </c>
      <c r="X145" s="90" t="s">
        <v>2793</v>
      </c>
      <c r="Y145" s="80" t="s">
        <v>2794</v>
      </c>
      <c r="Z145" s="84" t="s">
        <v>68</v>
      </c>
      <c r="AA145" s="93" t="s">
        <v>1811</v>
      </c>
      <c r="AB145" s="84" t="s">
        <v>241</v>
      </c>
      <c r="AC145" s="96" t="s">
        <v>242</v>
      </c>
      <c r="AD145" s="98">
        <v>2.2981903E7</v>
      </c>
      <c r="AE145" s="99" t="s">
        <v>2800</v>
      </c>
    </row>
    <row r="146">
      <c r="A146" s="79" t="s">
        <v>2801</v>
      </c>
      <c r="B146" s="80">
        <v>2017.0</v>
      </c>
      <c r="C146" s="81" t="s">
        <v>2802</v>
      </c>
      <c r="D146" s="80" t="s">
        <v>1555</v>
      </c>
      <c r="E146" s="80" t="s">
        <v>2803</v>
      </c>
      <c r="F146" s="83" t="s">
        <v>2804</v>
      </c>
      <c r="G146" s="88" t="s">
        <v>2805</v>
      </c>
      <c r="H146" s="86" t="s">
        <v>128</v>
      </c>
      <c r="I146" s="86" t="s">
        <v>322</v>
      </c>
      <c r="J146" s="86" t="s">
        <v>228</v>
      </c>
      <c r="K146" s="84" t="s">
        <v>68</v>
      </c>
      <c r="L146" s="84" t="s">
        <v>68</v>
      </c>
      <c r="M146" s="84" t="s">
        <v>68</v>
      </c>
      <c r="N146" s="86">
        <v>13.0</v>
      </c>
      <c r="O146" s="88">
        <v>547.0</v>
      </c>
      <c r="P146" s="86" t="s">
        <v>363</v>
      </c>
      <c r="Q146" s="84" t="s">
        <v>68</v>
      </c>
      <c r="R146" s="80" t="s">
        <v>68</v>
      </c>
      <c r="S146" s="84" t="s">
        <v>68</v>
      </c>
      <c r="T146" s="84"/>
      <c r="U146" s="84" t="s">
        <v>68</v>
      </c>
      <c r="V146" s="84" t="s">
        <v>68</v>
      </c>
      <c r="W146" s="84" t="s">
        <v>68</v>
      </c>
      <c r="X146" s="90" t="s">
        <v>2808</v>
      </c>
      <c r="Y146" s="80" t="s">
        <v>2809</v>
      </c>
      <c r="Z146" s="84" t="s">
        <v>68</v>
      </c>
      <c r="AA146" s="93" t="s">
        <v>1824</v>
      </c>
      <c r="AB146" s="84" t="s">
        <v>241</v>
      </c>
      <c r="AC146" s="96" t="s">
        <v>242</v>
      </c>
      <c r="AD146" s="98">
        <v>2.8934698E7</v>
      </c>
      <c r="AE146" s="99" t="s">
        <v>2815</v>
      </c>
    </row>
    <row r="147">
      <c r="A147" s="79" t="s">
        <v>2816</v>
      </c>
      <c r="B147" s="80">
        <v>2016.0</v>
      </c>
      <c r="C147" s="81" t="s">
        <v>2817</v>
      </c>
      <c r="D147" s="80" t="s">
        <v>2818</v>
      </c>
      <c r="E147" s="80" t="s">
        <v>2819</v>
      </c>
      <c r="F147" s="83" t="s">
        <v>2820</v>
      </c>
      <c r="G147" s="88" t="s">
        <v>2821</v>
      </c>
      <c r="H147" s="84" t="s">
        <v>132</v>
      </c>
      <c r="I147" s="84" t="s">
        <v>1666</v>
      </c>
      <c r="J147" s="84" t="s">
        <v>2822</v>
      </c>
      <c r="K147" s="84" t="s">
        <v>68</v>
      </c>
      <c r="L147" s="84" t="s">
        <v>68</v>
      </c>
      <c r="M147" s="84" t="s">
        <v>68</v>
      </c>
      <c r="N147" s="86">
        <v>6.0</v>
      </c>
      <c r="O147" s="105">
        <v>3075214.0</v>
      </c>
      <c r="P147" s="86" t="s">
        <v>1113</v>
      </c>
      <c r="Q147" s="84" t="s">
        <v>68</v>
      </c>
      <c r="R147" s="80" t="s">
        <v>68</v>
      </c>
      <c r="S147" s="84" t="s">
        <v>68</v>
      </c>
      <c r="T147" s="84"/>
      <c r="U147" s="84" t="s">
        <v>68</v>
      </c>
      <c r="V147" s="84" t="s">
        <v>68</v>
      </c>
      <c r="W147" s="84" t="s">
        <v>68</v>
      </c>
      <c r="X147" s="90" t="s">
        <v>2823</v>
      </c>
      <c r="Y147" s="80" t="s">
        <v>2824</v>
      </c>
      <c r="Z147" s="84" t="s">
        <v>68</v>
      </c>
      <c r="AA147" s="93" t="s">
        <v>1839</v>
      </c>
      <c r="AB147" s="84" t="s">
        <v>241</v>
      </c>
      <c r="AC147" s="96" t="s">
        <v>242</v>
      </c>
      <c r="AD147" s="98">
        <v>2.7568823E7</v>
      </c>
      <c r="AE147" s="99" t="s">
        <v>2825</v>
      </c>
    </row>
    <row r="148">
      <c r="A148" s="79" t="s">
        <v>2826</v>
      </c>
      <c r="B148" s="80">
        <v>2017.0</v>
      </c>
      <c r="C148" s="81" t="s">
        <v>2827</v>
      </c>
      <c r="D148" s="80" t="s">
        <v>2828</v>
      </c>
      <c r="E148" s="80" t="s">
        <v>2829</v>
      </c>
      <c r="F148" s="83" t="s">
        <v>2830</v>
      </c>
      <c r="G148" s="88" t="s">
        <v>2831</v>
      </c>
      <c r="H148" s="86" t="s">
        <v>605</v>
      </c>
      <c r="I148" s="86" t="s">
        <v>228</v>
      </c>
      <c r="J148" s="86" t="s">
        <v>228</v>
      </c>
      <c r="K148" s="84" t="s">
        <v>68</v>
      </c>
      <c r="L148" s="84" t="s">
        <v>68</v>
      </c>
      <c r="M148" s="84" t="s">
        <v>68</v>
      </c>
      <c r="N148" s="86">
        <v>6.0</v>
      </c>
      <c r="O148" s="105">
        <v>7367.0</v>
      </c>
      <c r="P148" s="86" t="s">
        <v>323</v>
      </c>
      <c r="Q148" s="84" t="s">
        <v>68</v>
      </c>
      <c r="R148" s="80" t="s">
        <v>68</v>
      </c>
      <c r="S148" s="84" t="s">
        <v>68</v>
      </c>
      <c r="T148" s="84"/>
      <c r="U148" s="84" t="s">
        <v>68</v>
      </c>
      <c r="V148" s="84" t="s">
        <v>68</v>
      </c>
      <c r="W148" s="84" t="s">
        <v>68</v>
      </c>
      <c r="X148" s="90" t="s">
        <v>2832</v>
      </c>
      <c r="Y148" s="80" t="s">
        <v>2833</v>
      </c>
      <c r="Z148" s="84" t="s">
        <v>68</v>
      </c>
      <c r="AA148" s="93" t="s">
        <v>1847</v>
      </c>
      <c r="AB148" s="84" t="s">
        <v>241</v>
      </c>
      <c r="AC148" s="96" t="s">
        <v>242</v>
      </c>
      <c r="AD148" s="98">
        <v>2.8778327E7</v>
      </c>
      <c r="AE148" s="99" t="s">
        <v>2840</v>
      </c>
    </row>
    <row r="149">
      <c r="A149" s="79" t="s">
        <v>2841</v>
      </c>
      <c r="B149" s="80">
        <v>2017.0</v>
      </c>
      <c r="C149" s="81" t="s">
        <v>2842</v>
      </c>
      <c r="D149" s="80" t="s">
        <v>853</v>
      </c>
      <c r="E149" s="80" t="s">
        <v>2843</v>
      </c>
      <c r="F149" s="83" t="s">
        <v>2844</v>
      </c>
      <c r="G149" s="88" t="s">
        <v>2845</v>
      </c>
      <c r="H149" s="84" t="s">
        <v>128</v>
      </c>
      <c r="I149" s="84" t="s">
        <v>142</v>
      </c>
      <c r="J149" s="84" t="s">
        <v>228</v>
      </c>
      <c r="K149" s="84" t="s">
        <v>68</v>
      </c>
      <c r="L149" s="84" t="s">
        <v>68</v>
      </c>
      <c r="M149" s="84" t="s">
        <v>68</v>
      </c>
      <c r="N149" s="86">
        <v>38.0</v>
      </c>
      <c r="O149" s="105">
        <v>386880.0</v>
      </c>
      <c r="P149" s="86" t="s">
        <v>1113</v>
      </c>
      <c r="Q149" s="84" t="s">
        <v>68</v>
      </c>
      <c r="R149" s="80" t="s">
        <v>68</v>
      </c>
      <c r="S149" s="84" t="s">
        <v>68</v>
      </c>
      <c r="T149" s="84"/>
      <c r="U149" s="84" t="s">
        <v>68</v>
      </c>
      <c r="V149" s="84" t="s">
        <v>68</v>
      </c>
      <c r="W149" s="84" t="s">
        <v>68</v>
      </c>
      <c r="X149" s="90" t="s">
        <v>2846</v>
      </c>
      <c r="Y149" s="80" t="s">
        <v>2847</v>
      </c>
      <c r="Z149" s="84" t="s">
        <v>68</v>
      </c>
      <c r="AA149" s="93" t="s">
        <v>2502</v>
      </c>
      <c r="AB149" s="84" t="s">
        <v>241</v>
      </c>
      <c r="AC149" s="96" t="s">
        <v>242</v>
      </c>
      <c r="AD149" s="98">
        <v>2.8284682E7</v>
      </c>
      <c r="AE149" s="99" t="s">
        <v>2848</v>
      </c>
    </row>
    <row r="150">
      <c r="A150" s="79" t="s">
        <v>2849</v>
      </c>
      <c r="B150" s="80">
        <v>2017.0</v>
      </c>
      <c r="C150" s="81" t="s">
        <v>2850</v>
      </c>
      <c r="D150" s="80" t="s">
        <v>2851</v>
      </c>
      <c r="E150" s="80" t="s">
        <v>2852</v>
      </c>
      <c r="F150" s="83" t="s">
        <v>2853</v>
      </c>
      <c r="G150" s="88" t="s">
        <v>2854</v>
      </c>
      <c r="H150" s="86" t="s">
        <v>126</v>
      </c>
      <c r="I150" s="86" t="s">
        <v>228</v>
      </c>
      <c r="J150" s="86" t="s">
        <v>228</v>
      </c>
      <c r="K150" s="84" t="s">
        <v>68</v>
      </c>
      <c r="L150" s="84" t="s">
        <v>68</v>
      </c>
      <c r="M150" s="84" t="s">
        <v>68</v>
      </c>
      <c r="N150" s="86">
        <v>35.0</v>
      </c>
      <c r="O150" s="105">
        <v>28947.0</v>
      </c>
      <c r="P150" s="86" t="s">
        <v>363</v>
      </c>
      <c r="Q150" s="84" t="s">
        <v>68</v>
      </c>
      <c r="R150" s="80" t="s">
        <v>68</v>
      </c>
      <c r="S150" s="84" t="s">
        <v>68</v>
      </c>
      <c r="T150" s="84"/>
      <c r="U150" s="84" t="s">
        <v>68</v>
      </c>
      <c r="V150" s="84" t="s">
        <v>68</v>
      </c>
      <c r="W150" s="84" t="s">
        <v>68</v>
      </c>
      <c r="X150" s="90" t="s">
        <v>2855</v>
      </c>
      <c r="Y150" s="80" t="s">
        <v>2856</v>
      </c>
      <c r="Z150" s="84" t="s">
        <v>68</v>
      </c>
      <c r="AA150" s="93" t="s">
        <v>1872</v>
      </c>
      <c r="AB150" s="84" t="s">
        <v>241</v>
      </c>
      <c r="AC150" s="96" t="s">
        <v>242</v>
      </c>
      <c r="AD150" s="98">
        <v>2.8617663E7</v>
      </c>
      <c r="AE150" s="99" t="s">
        <v>2860</v>
      </c>
    </row>
    <row r="151">
      <c r="A151" s="79" t="s">
        <v>2861</v>
      </c>
      <c r="B151" s="80">
        <v>2018.0</v>
      </c>
      <c r="C151" s="81" t="s">
        <v>2862</v>
      </c>
      <c r="D151" s="80" t="s">
        <v>2863</v>
      </c>
      <c r="E151" s="80" t="s">
        <v>2864</v>
      </c>
      <c r="F151" s="83" t="s">
        <v>2865</v>
      </c>
      <c r="G151" s="88" t="s">
        <v>2866</v>
      </c>
      <c r="H151" s="86" t="s">
        <v>128</v>
      </c>
      <c r="I151" s="86" t="s">
        <v>1309</v>
      </c>
      <c r="J151" s="86" t="s">
        <v>322</v>
      </c>
      <c r="K151" s="84" t="s">
        <v>68</v>
      </c>
      <c r="L151" s="84" t="s">
        <v>68</v>
      </c>
      <c r="M151" s="84" t="s">
        <v>68</v>
      </c>
      <c r="N151" s="86">
        <v>11.0</v>
      </c>
      <c r="O151" s="105">
        <v>3143.0</v>
      </c>
      <c r="P151" s="86" t="s">
        <v>59</v>
      </c>
      <c r="Q151" s="84" t="s">
        <v>68</v>
      </c>
      <c r="R151" s="80" t="s">
        <v>68</v>
      </c>
      <c r="S151" s="84" t="s">
        <v>68</v>
      </c>
      <c r="T151" s="84"/>
      <c r="U151" s="84" t="s">
        <v>68</v>
      </c>
      <c r="V151" s="84" t="s">
        <v>68</v>
      </c>
      <c r="W151" s="84" t="s">
        <v>68</v>
      </c>
      <c r="X151" s="90" t="s">
        <v>2867</v>
      </c>
      <c r="Y151" s="80" t="s">
        <v>2868</v>
      </c>
      <c r="Z151" s="84" t="s">
        <v>68</v>
      </c>
      <c r="AA151" s="93" t="s">
        <v>1900</v>
      </c>
      <c r="AB151" s="84" t="s">
        <v>241</v>
      </c>
      <c r="AC151" s="96" t="s">
        <v>242</v>
      </c>
      <c r="AD151" s="98">
        <v>2.9530422E7</v>
      </c>
      <c r="AE151" s="99" t="s">
        <v>2871</v>
      </c>
    </row>
    <row r="152">
      <c r="A152" s="79" t="s">
        <v>2872</v>
      </c>
      <c r="B152" s="80">
        <v>2018.0</v>
      </c>
      <c r="C152" s="81" t="s">
        <v>2873</v>
      </c>
      <c r="D152" s="80" t="s">
        <v>2874</v>
      </c>
      <c r="E152" s="80" t="s">
        <v>2875</v>
      </c>
      <c r="F152" s="83" t="s">
        <v>2876</v>
      </c>
      <c r="G152" s="88" t="s">
        <v>2877</v>
      </c>
      <c r="H152" s="86" t="s">
        <v>144</v>
      </c>
      <c r="I152" s="86" t="s">
        <v>322</v>
      </c>
      <c r="J152" s="86" t="s">
        <v>228</v>
      </c>
      <c r="K152" s="84" t="s">
        <v>68</v>
      </c>
      <c r="L152" s="84" t="s">
        <v>68</v>
      </c>
      <c r="M152" s="84" t="s">
        <v>68</v>
      </c>
      <c r="N152" s="86">
        <v>14.0</v>
      </c>
      <c r="O152" s="88">
        <v>70.0</v>
      </c>
      <c r="P152" s="86" t="s">
        <v>363</v>
      </c>
      <c r="Q152" s="84" t="s">
        <v>68</v>
      </c>
      <c r="R152" s="80" t="s">
        <v>68</v>
      </c>
      <c r="S152" s="84" t="s">
        <v>68</v>
      </c>
      <c r="T152" s="84"/>
      <c r="U152" s="84" t="s">
        <v>68</v>
      </c>
      <c r="V152" s="84" t="s">
        <v>68</v>
      </c>
      <c r="W152" s="84" t="s">
        <v>68</v>
      </c>
      <c r="X152" s="90" t="s">
        <v>2878</v>
      </c>
      <c r="Y152" s="80" t="s">
        <v>2879</v>
      </c>
      <c r="Z152" s="84" t="s">
        <v>68</v>
      </c>
      <c r="AA152" s="144" t="s">
        <v>1920</v>
      </c>
      <c r="AB152" s="84" t="s">
        <v>241</v>
      </c>
      <c r="AC152" s="96" t="s">
        <v>242</v>
      </c>
      <c r="AD152" s="98">
        <v>3.0048672E7</v>
      </c>
      <c r="AE152" s="99" t="s">
        <v>2886</v>
      </c>
    </row>
    <row r="153">
      <c r="A153" s="79" t="s">
        <v>2887</v>
      </c>
      <c r="B153" s="80">
        <v>2017.0</v>
      </c>
      <c r="C153" s="81" t="s">
        <v>2888</v>
      </c>
      <c r="D153" s="80" t="s">
        <v>379</v>
      </c>
      <c r="E153" s="80" t="s">
        <v>2889</v>
      </c>
      <c r="F153" s="83" t="s">
        <v>2890</v>
      </c>
      <c r="G153" s="88" t="s">
        <v>2891</v>
      </c>
      <c r="H153" s="86" t="s">
        <v>2035</v>
      </c>
      <c r="I153" s="86" t="s">
        <v>228</v>
      </c>
      <c r="J153" s="86" t="s">
        <v>228</v>
      </c>
      <c r="K153" s="84" t="s">
        <v>68</v>
      </c>
      <c r="L153" s="84" t="s">
        <v>68</v>
      </c>
      <c r="M153" s="84" t="s">
        <v>68</v>
      </c>
      <c r="N153" s="86">
        <v>31.0</v>
      </c>
      <c r="O153" s="105">
        <v>36407.0</v>
      </c>
      <c r="P153" s="86" t="s">
        <v>363</v>
      </c>
      <c r="Q153" s="84" t="s">
        <v>68</v>
      </c>
      <c r="R153" s="80" t="s">
        <v>68</v>
      </c>
      <c r="S153" s="84" t="s">
        <v>68</v>
      </c>
      <c r="T153" s="84"/>
      <c r="U153" s="84" t="s">
        <v>68</v>
      </c>
      <c r="V153" s="84" t="s">
        <v>68</v>
      </c>
      <c r="W153" s="84" t="s">
        <v>68</v>
      </c>
      <c r="X153" s="90" t="s">
        <v>2892</v>
      </c>
      <c r="Y153" s="80" t="s">
        <v>2893</v>
      </c>
      <c r="Z153" s="84" t="s">
        <v>68</v>
      </c>
      <c r="AA153" s="93" t="s">
        <v>2566</v>
      </c>
      <c r="AB153" s="84" t="s">
        <v>241</v>
      </c>
      <c r="AC153" s="96" t="s">
        <v>242</v>
      </c>
      <c r="AD153" s="98">
        <v>2.8851778E7</v>
      </c>
      <c r="AE153" s="99" t="s">
        <v>2907</v>
      </c>
    </row>
    <row r="154">
      <c r="A154" s="79" t="s">
        <v>2908</v>
      </c>
      <c r="B154" s="80">
        <v>2012.0</v>
      </c>
      <c r="C154" s="81" t="s">
        <v>2909</v>
      </c>
      <c r="D154" s="80" t="s">
        <v>931</v>
      </c>
      <c r="E154" s="80" t="s">
        <v>2910</v>
      </c>
      <c r="F154" s="83" t="s">
        <v>2911</v>
      </c>
      <c r="G154" s="88" t="s">
        <v>2912</v>
      </c>
      <c r="H154" s="86" t="s">
        <v>1559</v>
      </c>
      <c r="I154" s="86" t="s">
        <v>228</v>
      </c>
      <c r="J154" s="86" t="s">
        <v>228</v>
      </c>
      <c r="K154" s="84" t="s">
        <v>68</v>
      </c>
      <c r="L154" s="84" t="s">
        <v>68</v>
      </c>
      <c r="M154" s="84" t="s">
        <v>68</v>
      </c>
      <c r="N154" s="86" t="s">
        <v>257</v>
      </c>
      <c r="O154" s="88" t="s">
        <v>257</v>
      </c>
      <c r="P154" s="86" t="s">
        <v>257</v>
      </c>
      <c r="Q154" s="84" t="s">
        <v>68</v>
      </c>
      <c r="R154" s="80" t="s">
        <v>68</v>
      </c>
      <c r="S154" s="84" t="s">
        <v>68</v>
      </c>
      <c r="T154" s="84"/>
      <c r="U154" s="84" t="s">
        <v>68</v>
      </c>
      <c r="V154" s="84" t="s">
        <v>68</v>
      </c>
      <c r="W154" s="84" t="s">
        <v>68</v>
      </c>
      <c r="X154" s="90" t="s">
        <v>2913</v>
      </c>
      <c r="Y154" s="80" t="s">
        <v>2914</v>
      </c>
      <c r="Z154" s="84" t="s">
        <v>68</v>
      </c>
      <c r="AA154" s="93" t="s">
        <v>1961</v>
      </c>
      <c r="AB154" s="84" t="s">
        <v>241</v>
      </c>
      <c r="AC154" s="96" t="s">
        <v>242</v>
      </c>
      <c r="AD154" s="98">
        <v>2.2530717E7</v>
      </c>
      <c r="AE154" s="99" t="s">
        <v>2915</v>
      </c>
    </row>
    <row r="155">
      <c r="A155" s="79" t="s">
        <v>2916</v>
      </c>
      <c r="B155" s="80">
        <v>2015.0</v>
      </c>
      <c r="C155" s="81" t="s">
        <v>2917</v>
      </c>
      <c r="D155" s="80" t="s">
        <v>2918</v>
      </c>
      <c r="E155" s="80" t="s">
        <v>2919</v>
      </c>
      <c r="F155" s="83" t="s">
        <v>2920</v>
      </c>
      <c r="G155" s="88" t="s">
        <v>2921</v>
      </c>
      <c r="H155" s="86" t="s">
        <v>383</v>
      </c>
      <c r="I155" s="86" t="s">
        <v>228</v>
      </c>
      <c r="J155" s="86" t="s">
        <v>228</v>
      </c>
      <c r="K155" s="84" t="s">
        <v>68</v>
      </c>
      <c r="L155" s="84" t="s">
        <v>68</v>
      </c>
      <c r="M155" s="84" t="s">
        <v>68</v>
      </c>
      <c r="N155" s="86">
        <v>10.0</v>
      </c>
      <c r="O155" s="88">
        <v>232.0</v>
      </c>
      <c r="P155" s="86" t="s">
        <v>59</v>
      </c>
      <c r="Q155" s="84" t="s">
        <v>68</v>
      </c>
      <c r="R155" s="80" t="s">
        <v>68</v>
      </c>
      <c r="S155" s="84" t="s">
        <v>68</v>
      </c>
      <c r="T155" s="84"/>
      <c r="U155" s="84" t="s">
        <v>68</v>
      </c>
      <c r="V155" s="84" t="s">
        <v>68</v>
      </c>
      <c r="W155" s="84" t="s">
        <v>68</v>
      </c>
      <c r="X155" s="90" t="s">
        <v>2922</v>
      </c>
      <c r="Y155" s="80" t="s">
        <v>2923</v>
      </c>
      <c r="Z155" s="84" t="s">
        <v>68</v>
      </c>
      <c r="AA155" s="93" t="s">
        <v>1989</v>
      </c>
      <c r="AB155" s="84" t="s">
        <v>241</v>
      </c>
      <c r="AC155" s="96" t="s">
        <v>242</v>
      </c>
      <c r="AD155" s="98">
        <v>2.6071257E7</v>
      </c>
      <c r="AE155" s="99" t="s">
        <v>2932</v>
      </c>
    </row>
    <row r="156">
      <c r="A156" s="79" t="s">
        <v>2933</v>
      </c>
      <c r="B156" s="80">
        <v>2011.0</v>
      </c>
      <c r="C156" s="81" t="s">
        <v>2934</v>
      </c>
      <c r="D156" s="80" t="s">
        <v>2935</v>
      </c>
      <c r="E156" s="80" t="s">
        <v>2936</v>
      </c>
      <c r="F156" s="83" t="s">
        <v>2937</v>
      </c>
      <c r="G156" s="88" t="s">
        <v>2938</v>
      </c>
      <c r="H156" s="86" t="s">
        <v>573</v>
      </c>
      <c r="I156" s="86" t="s">
        <v>228</v>
      </c>
      <c r="J156" s="86" t="s">
        <v>228</v>
      </c>
      <c r="K156" s="84" t="s">
        <v>68</v>
      </c>
      <c r="L156" s="84" t="s">
        <v>68</v>
      </c>
      <c r="M156" s="84" t="s">
        <v>68</v>
      </c>
      <c r="N156" s="86" t="s">
        <v>257</v>
      </c>
      <c r="O156" s="88" t="s">
        <v>257</v>
      </c>
      <c r="P156" s="86" t="s">
        <v>257</v>
      </c>
      <c r="Q156" s="84" t="s">
        <v>68</v>
      </c>
      <c r="R156" s="80" t="s">
        <v>68</v>
      </c>
      <c r="S156" s="84" t="s">
        <v>68</v>
      </c>
      <c r="T156" s="84"/>
      <c r="U156" s="84" t="s">
        <v>68</v>
      </c>
      <c r="V156" s="84" t="s">
        <v>68</v>
      </c>
      <c r="W156" s="84" t="s">
        <v>68</v>
      </c>
      <c r="X156" s="90" t="s">
        <v>2939</v>
      </c>
      <c r="Y156" s="80" t="s">
        <v>2940</v>
      </c>
      <c r="Z156" s="84" t="s">
        <v>68</v>
      </c>
      <c r="AA156" s="93" t="s">
        <v>2005</v>
      </c>
      <c r="AB156" s="84" t="s">
        <v>241</v>
      </c>
      <c r="AC156" s="96" t="s">
        <v>242</v>
      </c>
      <c r="AD156" s="98">
        <v>2.141128E7</v>
      </c>
      <c r="AE156" s="99" t="s">
        <v>2951</v>
      </c>
    </row>
    <row r="157">
      <c r="A157" s="79" t="s">
        <v>2952</v>
      </c>
      <c r="B157" s="80">
        <v>2015.0</v>
      </c>
      <c r="C157" s="81" t="s">
        <v>2953</v>
      </c>
      <c r="D157" s="80" t="s">
        <v>2954</v>
      </c>
      <c r="E157" s="80" t="s">
        <v>2955</v>
      </c>
      <c r="F157" s="83" t="s">
        <v>2956</v>
      </c>
      <c r="G157" s="88" t="s">
        <v>2957</v>
      </c>
      <c r="H157" s="84" t="s">
        <v>1309</v>
      </c>
      <c r="I157" s="84" t="s">
        <v>228</v>
      </c>
      <c r="J157" s="84" t="s">
        <v>228</v>
      </c>
      <c r="K157" s="84" t="s">
        <v>68</v>
      </c>
      <c r="L157" s="84" t="s">
        <v>68</v>
      </c>
      <c r="M157" s="84" t="s">
        <v>68</v>
      </c>
      <c r="N157" s="86">
        <v>60.0</v>
      </c>
      <c r="O157" s="105">
        <v>4108.0</v>
      </c>
      <c r="P157" s="86" t="s">
        <v>386</v>
      </c>
      <c r="Q157" s="84" t="s">
        <v>68</v>
      </c>
      <c r="R157" s="80" t="s">
        <v>68</v>
      </c>
      <c r="S157" s="84" t="s">
        <v>68</v>
      </c>
      <c r="T157" s="84"/>
      <c r="U157" s="84" t="s">
        <v>68</v>
      </c>
      <c r="V157" s="84" t="s">
        <v>68</v>
      </c>
      <c r="W157" s="84" t="s">
        <v>68</v>
      </c>
      <c r="X157" s="90" t="s">
        <v>2958</v>
      </c>
      <c r="Y157" s="80" t="s">
        <v>2959</v>
      </c>
      <c r="Z157" s="84" t="s">
        <v>68</v>
      </c>
      <c r="AA157" s="93" t="s">
        <v>2016</v>
      </c>
      <c r="AB157" s="84" t="s">
        <v>241</v>
      </c>
      <c r="AC157" s="96" t="s">
        <v>242</v>
      </c>
      <c r="AD157" s="98">
        <v>2.5365762E7</v>
      </c>
      <c r="AE157" s="99" t="s">
        <v>2960</v>
      </c>
    </row>
    <row r="158">
      <c r="A158" s="79" t="s">
        <v>2961</v>
      </c>
      <c r="B158" s="80">
        <v>2017.0</v>
      </c>
      <c r="C158" s="81" t="s">
        <v>2962</v>
      </c>
      <c r="D158" s="80" t="s">
        <v>2963</v>
      </c>
      <c r="E158" s="80" t="s">
        <v>2964</v>
      </c>
      <c r="F158" s="83" t="s">
        <v>2965</v>
      </c>
      <c r="G158" s="88" t="s">
        <v>2966</v>
      </c>
      <c r="H158" s="84" t="s">
        <v>322</v>
      </c>
      <c r="I158" s="84" t="s">
        <v>228</v>
      </c>
      <c r="J158" s="84" t="s">
        <v>228</v>
      </c>
      <c r="K158" s="84" t="s">
        <v>68</v>
      </c>
      <c r="L158" s="84" t="s">
        <v>68</v>
      </c>
      <c r="M158" s="84" t="s">
        <v>68</v>
      </c>
      <c r="N158" s="86">
        <v>38.0</v>
      </c>
      <c r="O158" s="105">
        <v>12829.0</v>
      </c>
      <c r="P158" s="86" t="s">
        <v>363</v>
      </c>
      <c r="Q158" s="84" t="s">
        <v>68</v>
      </c>
      <c r="R158" s="80" t="s">
        <v>68</v>
      </c>
      <c r="S158" s="84" t="s">
        <v>68</v>
      </c>
      <c r="T158" s="84"/>
      <c r="U158" s="84" t="s">
        <v>68</v>
      </c>
      <c r="V158" s="84" t="s">
        <v>68</v>
      </c>
      <c r="W158" s="84" t="s">
        <v>68</v>
      </c>
      <c r="X158" s="90" t="s">
        <v>2967</v>
      </c>
      <c r="Y158" s="80" t="s">
        <v>2968</v>
      </c>
      <c r="Z158" s="84" t="s">
        <v>68</v>
      </c>
      <c r="AA158" s="93" t="s">
        <v>2028</v>
      </c>
      <c r="AB158" s="84" t="s">
        <v>241</v>
      </c>
      <c r="AC158" s="96" t="s">
        <v>242</v>
      </c>
      <c r="AD158" s="98">
        <v>2.7215974E7</v>
      </c>
      <c r="AE158" s="99" t="s">
        <v>2969</v>
      </c>
    </row>
    <row r="159">
      <c r="A159" s="79" t="s">
        <v>2970</v>
      </c>
      <c r="B159" s="80">
        <v>2017.0</v>
      </c>
      <c r="C159" s="81" t="s">
        <v>2971</v>
      </c>
      <c r="D159" s="80" t="s">
        <v>2972</v>
      </c>
      <c r="E159" s="80" t="s">
        <v>2973</v>
      </c>
      <c r="F159" s="83" t="s">
        <v>2974</v>
      </c>
      <c r="G159" s="88" t="s">
        <v>2975</v>
      </c>
      <c r="H159" s="86" t="s">
        <v>383</v>
      </c>
      <c r="I159" s="86" t="s">
        <v>916</v>
      </c>
      <c r="J159" s="86" t="s">
        <v>2976</v>
      </c>
      <c r="K159" s="84" t="s">
        <v>68</v>
      </c>
      <c r="L159" s="84" t="s">
        <v>68</v>
      </c>
      <c r="M159" s="84" t="s">
        <v>68</v>
      </c>
      <c r="N159" s="86">
        <v>15.0</v>
      </c>
      <c r="O159" s="105">
        <v>1490.0</v>
      </c>
      <c r="P159" s="86" t="s">
        <v>363</v>
      </c>
      <c r="Q159" s="84" t="s">
        <v>68</v>
      </c>
      <c r="R159" s="80" t="s">
        <v>68</v>
      </c>
      <c r="S159" s="84" t="s">
        <v>68</v>
      </c>
      <c r="T159" s="84"/>
      <c r="U159" s="84" t="s">
        <v>68</v>
      </c>
      <c r="V159" s="84" t="s">
        <v>68</v>
      </c>
      <c r="W159" s="84" t="s">
        <v>68</v>
      </c>
      <c r="X159" s="90" t="s">
        <v>2977</v>
      </c>
      <c r="Y159" s="80" t="s">
        <v>2978</v>
      </c>
      <c r="Z159" s="84" t="s">
        <v>68</v>
      </c>
      <c r="AA159" s="93" t="s">
        <v>2040</v>
      </c>
      <c r="AB159" s="84" t="s">
        <v>241</v>
      </c>
      <c r="AC159" s="96" t="s">
        <v>242</v>
      </c>
      <c r="AD159" s="98">
        <v>2.850297E7</v>
      </c>
      <c r="AE159" s="99" t="s">
        <v>2979</v>
      </c>
    </row>
    <row r="160">
      <c r="A160" s="79" t="s">
        <v>2980</v>
      </c>
      <c r="B160" s="80">
        <v>2013.0</v>
      </c>
      <c r="C160" s="81" t="s">
        <v>2981</v>
      </c>
      <c r="D160" s="80" t="s">
        <v>591</v>
      </c>
      <c r="E160" s="80" t="s">
        <v>2982</v>
      </c>
      <c r="F160" s="83" t="s">
        <v>2983</v>
      </c>
      <c r="G160" s="88" t="s">
        <v>2984</v>
      </c>
      <c r="H160" s="84" t="s">
        <v>2985</v>
      </c>
      <c r="I160" s="84" t="s">
        <v>853</v>
      </c>
      <c r="J160" s="84" t="s">
        <v>68</v>
      </c>
      <c r="K160" s="84" t="s">
        <v>68</v>
      </c>
      <c r="L160" s="84" t="s">
        <v>68</v>
      </c>
      <c r="M160" s="84" t="s">
        <v>68</v>
      </c>
      <c r="N160" s="86">
        <v>25.0</v>
      </c>
      <c r="O160" s="105">
        <v>127146.0</v>
      </c>
      <c r="P160" s="86" t="s">
        <v>386</v>
      </c>
      <c r="Q160" s="84" t="s">
        <v>68</v>
      </c>
      <c r="R160" s="80" t="s">
        <v>2986</v>
      </c>
      <c r="S160" s="84" t="s">
        <v>68</v>
      </c>
      <c r="T160" s="84"/>
      <c r="U160" s="84" t="s">
        <v>68</v>
      </c>
      <c r="V160" s="84" t="s">
        <v>68</v>
      </c>
      <c r="W160" s="84" t="s">
        <v>68</v>
      </c>
      <c r="X160" s="90" t="s">
        <v>2987</v>
      </c>
      <c r="Y160" s="80" t="s">
        <v>2988</v>
      </c>
      <c r="Z160" s="84" t="s">
        <v>68</v>
      </c>
      <c r="AA160" s="93" t="s">
        <v>2044</v>
      </c>
      <c r="AB160" s="84" t="s">
        <v>241</v>
      </c>
      <c r="AC160" s="96" t="s">
        <v>242</v>
      </c>
      <c r="AD160" s="98">
        <v>2.344078E7</v>
      </c>
      <c r="AE160" s="99" t="s">
        <v>2989</v>
      </c>
    </row>
    <row r="161">
      <c r="A161" s="79" t="s">
        <v>2990</v>
      </c>
      <c r="B161" s="80">
        <v>2018.0</v>
      </c>
      <c r="C161" s="81" t="s">
        <v>2991</v>
      </c>
      <c r="D161" s="80" t="s">
        <v>2992</v>
      </c>
      <c r="E161" s="80" t="s">
        <v>2993</v>
      </c>
      <c r="F161" s="83" t="s">
        <v>2994</v>
      </c>
      <c r="G161" s="88" t="s">
        <v>2995</v>
      </c>
      <c r="H161" s="84" t="s">
        <v>132</v>
      </c>
      <c r="I161" s="84" t="s">
        <v>228</v>
      </c>
      <c r="J161" s="84" t="s">
        <v>228</v>
      </c>
      <c r="K161" s="84" t="s">
        <v>68</v>
      </c>
      <c r="L161" s="84" t="s">
        <v>68</v>
      </c>
      <c r="M161" s="84" t="s">
        <v>68</v>
      </c>
      <c r="N161" s="86">
        <v>6.0</v>
      </c>
      <c r="O161" s="88">
        <v>124.0</v>
      </c>
      <c r="P161" s="86" t="s">
        <v>1113</v>
      </c>
      <c r="Q161" s="84" t="s">
        <v>68</v>
      </c>
      <c r="R161" s="80" t="s">
        <v>2996</v>
      </c>
      <c r="S161" s="84" t="s">
        <v>68</v>
      </c>
      <c r="T161" s="84"/>
      <c r="U161" s="84" t="s">
        <v>68</v>
      </c>
      <c r="V161" s="84" t="s">
        <v>68</v>
      </c>
      <c r="W161" s="84" t="s">
        <v>68</v>
      </c>
      <c r="X161" s="90" t="s">
        <v>2997</v>
      </c>
      <c r="Y161" s="80" t="s">
        <v>2998</v>
      </c>
      <c r="Z161" s="84" t="s">
        <v>68</v>
      </c>
      <c r="AA161" s="93" t="s">
        <v>2060</v>
      </c>
      <c r="AB161" s="84" t="s">
        <v>241</v>
      </c>
      <c r="AC161" s="96" t="s">
        <v>242</v>
      </c>
      <c r="AD161" s="98">
        <v>3.0097903E7</v>
      </c>
      <c r="AE161" s="99" t="s">
        <v>2999</v>
      </c>
    </row>
    <row r="162">
      <c r="A162" s="79" t="s">
        <v>3000</v>
      </c>
      <c r="B162" s="80">
        <v>2012.0</v>
      </c>
      <c r="C162" s="81" t="s">
        <v>3001</v>
      </c>
      <c r="D162" s="80" t="s">
        <v>3002</v>
      </c>
      <c r="E162" s="80" t="s">
        <v>3003</v>
      </c>
      <c r="F162" s="83" t="s">
        <v>3004</v>
      </c>
      <c r="G162" s="88" t="s">
        <v>3005</v>
      </c>
      <c r="H162" s="86" t="s">
        <v>573</v>
      </c>
      <c r="I162" s="86" t="s">
        <v>228</v>
      </c>
      <c r="J162" s="86" t="s">
        <v>228</v>
      </c>
      <c r="K162" s="86" t="s">
        <v>255</v>
      </c>
      <c r="L162" s="84" t="s">
        <v>68</v>
      </c>
      <c r="M162" s="84" t="s">
        <v>68</v>
      </c>
      <c r="N162" s="86" t="s">
        <v>257</v>
      </c>
      <c r="O162" s="88" t="s">
        <v>257</v>
      </c>
      <c r="P162" s="86" t="s">
        <v>257</v>
      </c>
      <c r="Q162" s="84" t="s">
        <v>68</v>
      </c>
      <c r="R162" s="80" t="s">
        <v>68</v>
      </c>
      <c r="S162" s="84" t="s">
        <v>68</v>
      </c>
      <c r="T162" s="84"/>
      <c r="U162" s="84" t="s">
        <v>68</v>
      </c>
      <c r="V162" s="84" t="s">
        <v>68</v>
      </c>
      <c r="W162" s="84" t="s">
        <v>68</v>
      </c>
      <c r="X162" s="90" t="s">
        <v>68</v>
      </c>
      <c r="Y162" s="80" t="s">
        <v>3006</v>
      </c>
      <c r="Z162" s="84" t="s">
        <v>68</v>
      </c>
      <c r="AA162" s="93" t="s">
        <v>2066</v>
      </c>
      <c r="AB162" s="84" t="s">
        <v>241</v>
      </c>
      <c r="AC162" s="96" t="s">
        <v>242</v>
      </c>
      <c r="AD162" s="98">
        <v>2.2853768E7</v>
      </c>
      <c r="AE162" s="99" t="s">
        <v>3007</v>
      </c>
    </row>
    <row r="163">
      <c r="A163" s="79" t="s">
        <v>3008</v>
      </c>
      <c r="B163" s="80">
        <v>2018.0</v>
      </c>
      <c r="C163" s="81" t="s">
        <v>3009</v>
      </c>
      <c r="D163" s="80" t="s">
        <v>3010</v>
      </c>
      <c r="E163" s="80" t="s">
        <v>3011</v>
      </c>
      <c r="F163" s="83" t="s">
        <v>3012</v>
      </c>
      <c r="G163" s="88" t="s">
        <v>3013</v>
      </c>
      <c r="H163" s="86" t="s">
        <v>3014</v>
      </c>
      <c r="I163" s="86" t="s">
        <v>228</v>
      </c>
      <c r="J163" s="86" t="s">
        <v>228</v>
      </c>
      <c r="K163" s="84" t="s">
        <v>68</v>
      </c>
      <c r="L163" s="84" t="s">
        <v>68</v>
      </c>
      <c r="M163" s="84" t="s">
        <v>68</v>
      </c>
      <c r="N163" s="86">
        <v>5.0</v>
      </c>
      <c r="O163" s="105">
        <v>1.7915507E7</v>
      </c>
      <c r="P163" s="86" t="s">
        <v>1113</v>
      </c>
      <c r="Q163" s="84" t="s">
        <v>68</v>
      </c>
      <c r="R163" s="80" t="s">
        <v>68</v>
      </c>
      <c r="S163" s="84" t="s">
        <v>68</v>
      </c>
      <c r="T163" s="84"/>
      <c r="U163" s="84" t="s">
        <v>68</v>
      </c>
      <c r="V163" s="84" t="s">
        <v>68</v>
      </c>
      <c r="W163" s="84" t="s">
        <v>68</v>
      </c>
      <c r="X163" s="90" t="s">
        <v>3015</v>
      </c>
      <c r="Y163" s="80" t="s">
        <v>3016</v>
      </c>
      <c r="Z163" s="84" t="s">
        <v>68</v>
      </c>
      <c r="AA163" s="144" t="s">
        <v>2069</v>
      </c>
      <c r="AB163" s="84" t="s">
        <v>241</v>
      </c>
      <c r="AC163" s="96" t="s">
        <v>242</v>
      </c>
      <c r="AD163" s="98">
        <v>2.9696438E7</v>
      </c>
      <c r="AE163" s="99" t="s">
        <v>3017</v>
      </c>
    </row>
    <row r="164">
      <c r="A164" s="79" t="s">
        <v>3018</v>
      </c>
      <c r="B164" s="80">
        <v>2012.0</v>
      </c>
      <c r="C164" s="81" t="s">
        <v>3019</v>
      </c>
      <c r="D164" s="80" t="s">
        <v>3020</v>
      </c>
      <c r="E164" s="80" t="s">
        <v>3021</v>
      </c>
      <c r="F164" s="83" t="s">
        <v>3022</v>
      </c>
      <c r="G164" s="88" t="s">
        <v>3023</v>
      </c>
      <c r="H164" s="86" t="s">
        <v>128</v>
      </c>
      <c r="I164" s="86" t="s">
        <v>2456</v>
      </c>
      <c r="J164" s="86" t="s">
        <v>1666</v>
      </c>
      <c r="K164" s="84" t="s">
        <v>68</v>
      </c>
      <c r="L164" s="84" t="s">
        <v>68</v>
      </c>
      <c r="M164" s="84" t="s">
        <v>68</v>
      </c>
      <c r="N164" s="86">
        <v>43.0</v>
      </c>
      <c r="O164" s="105">
        <v>9874.0</v>
      </c>
      <c r="P164" s="86" t="s">
        <v>363</v>
      </c>
      <c r="Q164" s="84" t="s">
        <v>68</v>
      </c>
      <c r="R164" s="80" t="s">
        <v>68</v>
      </c>
      <c r="S164" s="84" t="s">
        <v>68</v>
      </c>
      <c r="T164" s="84"/>
      <c r="U164" s="84" t="s">
        <v>68</v>
      </c>
      <c r="V164" s="84" t="s">
        <v>68</v>
      </c>
      <c r="W164" s="84" t="s">
        <v>68</v>
      </c>
      <c r="X164" s="90" t="s">
        <v>3024</v>
      </c>
      <c r="Y164" s="80" t="s">
        <v>3025</v>
      </c>
      <c r="Z164" s="84" t="s">
        <v>68</v>
      </c>
      <c r="AA164" s="93" t="s">
        <v>2082</v>
      </c>
      <c r="AB164" s="84" t="s">
        <v>241</v>
      </c>
      <c r="AC164" s="96" t="s">
        <v>242</v>
      </c>
      <c r="AD164" s="98">
        <v>2.2837371E7</v>
      </c>
      <c r="AE164" s="99" t="s">
        <v>3026</v>
      </c>
    </row>
    <row r="165">
      <c r="A165" s="79" t="s">
        <v>3027</v>
      </c>
      <c r="B165" s="80">
        <v>2013.0</v>
      </c>
      <c r="C165" s="81" t="s">
        <v>3028</v>
      </c>
      <c r="D165" s="80" t="s">
        <v>3029</v>
      </c>
      <c r="E165" s="80" t="s">
        <v>3030</v>
      </c>
      <c r="F165" s="83" t="s">
        <v>3031</v>
      </c>
      <c r="G165" s="88" t="s">
        <v>3032</v>
      </c>
      <c r="H165" s="86" t="s">
        <v>823</v>
      </c>
      <c r="I165" s="86" t="s">
        <v>228</v>
      </c>
      <c r="J165" s="86" t="s">
        <v>228</v>
      </c>
      <c r="K165" s="84" t="s">
        <v>68</v>
      </c>
      <c r="L165" s="84" t="s">
        <v>68</v>
      </c>
      <c r="M165" s="84" t="s">
        <v>68</v>
      </c>
      <c r="N165" s="86">
        <v>12.0</v>
      </c>
      <c r="O165" s="105">
        <v>32142.0</v>
      </c>
      <c r="P165" s="86" t="s">
        <v>323</v>
      </c>
      <c r="Q165" s="84" t="s">
        <v>68</v>
      </c>
      <c r="R165" s="80" t="s">
        <v>68</v>
      </c>
      <c r="S165" s="84" t="s">
        <v>68</v>
      </c>
      <c r="T165" s="84"/>
      <c r="U165" s="84" t="s">
        <v>68</v>
      </c>
      <c r="V165" s="84" t="s">
        <v>68</v>
      </c>
      <c r="W165" s="84" t="s">
        <v>68</v>
      </c>
      <c r="X165" s="90" t="s">
        <v>3033</v>
      </c>
      <c r="Y165" s="80" t="s">
        <v>3034</v>
      </c>
      <c r="Z165" s="84" t="s">
        <v>68</v>
      </c>
      <c r="AA165" s="93" t="s">
        <v>2100</v>
      </c>
      <c r="AB165" s="84" t="s">
        <v>241</v>
      </c>
      <c r="AC165" s="96" t="s">
        <v>242</v>
      </c>
      <c r="AD165" s="98">
        <v>2.2343489E7</v>
      </c>
      <c r="AE165" s="99" t="s">
        <v>3035</v>
      </c>
    </row>
    <row r="166">
      <c r="A166" s="79" t="s">
        <v>3036</v>
      </c>
      <c r="B166" s="80">
        <v>2013.0</v>
      </c>
      <c r="C166" s="81" t="s">
        <v>3037</v>
      </c>
      <c r="D166" s="80" t="s">
        <v>464</v>
      </c>
      <c r="E166" s="80" t="s">
        <v>3038</v>
      </c>
      <c r="F166" s="83" t="s">
        <v>3039</v>
      </c>
      <c r="G166" s="88" t="s">
        <v>3040</v>
      </c>
      <c r="H166" s="86" t="s">
        <v>1309</v>
      </c>
      <c r="I166" s="86" t="s">
        <v>228</v>
      </c>
      <c r="J166" s="86" t="s">
        <v>228</v>
      </c>
      <c r="K166" s="84" t="s">
        <v>68</v>
      </c>
      <c r="L166" s="84" t="s">
        <v>68</v>
      </c>
      <c r="M166" s="84" t="s">
        <v>68</v>
      </c>
      <c r="N166" s="86">
        <v>48.0</v>
      </c>
      <c r="O166" s="105">
        <v>6674.0</v>
      </c>
      <c r="P166" s="86" t="s">
        <v>59</v>
      </c>
      <c r="Q166" s="84" t="s">
        <v>68</v>
      </c>
      <c r="R166" s="80" t="s">
        <v>68</v>
      </c>
      <c r="S166" s="84" t="s">
        <v>68</v>
      </c>
      <c r="T166" s="84"/>
      <c r="U166" s="84" t="s">
        <v>68</v>
      </c>
      <c r="V166" s="84" t="s">
        <v>68</v>
      </c>
      <c r="W166" s="84" t="s">
        <v>68</v>
      </c>
      <c r="X166" s="90" t="s">
        <v>3041</v>
      </c>
      <c r="Y166" s="80" t="s">
        <v>3042</v>
      </c>
      <c r="Z166" s="84" t="s">
        <v>68</v>
      </c>
      <c r="AA166" s="93" t="s">
        <v>2120</v>
      </c>
      <c r="AB166" s="84" t="s">
        <v>241</v>
      </c>
      <c r="AC166" s="96" t="s">
        <v>242</v>
      </c>
      <c r="AD166" s="98">
        <v>2.3814104E7</v>
      </c>
      <c r="AE166" s="99" t="s">
        <v>3043</v>
      </c>
    </row>
    <row r="167">
      <c r="A167" s="79" t="s">
        <v>3044</v>
      </c>
      <c r="B167" s="80">
        <v>2015.0</v>
      </c>
      <c r="C167" s="81" t="s">
        <v>3045</v>
      </c>
      <c r="D167" s="80" t="s">
        <v>2371</v>
      </c>
      <c r="E167" s="80" t="s">
        <v>3046</v>
      </c>
      <c r="F167" s="83" t="s">
        <v>3047</v>
      </c>
      <c r="G167" s="88" t="s">
        <v>3048</v>
      </c>
      <c r="H167" s="86" t="s">
        <v>823</v>
      </c>
      <c r="I167" s="86" t="s">
        <v>228</v>
      </c>
      <c r="J167" s="86" t="s">
        <v>228</v>
      </c>
      <c r="K167" s="84" t="s">
        <v>68</v>
      </c>
      <c r="L167" s="84" t="s">
        <v>68</v>
      </c>
      <c r="M167" s="84" t="s">
        <v>68</v>
      </c>
      <c r="N167" s="86">
        <v>7.0</v>
      </c>
      <c r="O167" s="88">
        <v>781.0</v>
      </c>
      <c r="P167" s="86" t="s">
        <v>59</v>
      </c>
      <c r="Q167" s="84" t="s">
        <v>68</v>
      </c>
      <c r="R167" s="80" t="s">
        <v>3049</v>
      </c>
      <c r="S167" s="84" t="s">
        <v>68</v>
      </c>
      <c r="T167" s="84"/>
      <c r="U167" s="84" t="s">
        <v>68</v>
      </c>
      <c r="V167" s="84" t="s">
        <v>68</v>
      </c>
      <c r="W167" s="84" t="s">
        <v>68</v>
      </c>
      <c r="X167" s="90" t="s">
        <v>3050</v>
      </c>
      <c r="Y167" s="80" t="s">
        <v>3051</v>
      </c>
      <c r="Z167" s="84" t="s">
        <v>68</v>
      </c>
      <c r="AA167" s="93" t="s">
        <v>2134</v>
      </c>
      <c r="AB167" s="84" t="s">
        <v>241</v>
      </c>
      <c r="AC167" s="96" t="s">
        <v>242</v>
      </c>
      <c r="AD167" s="98">
        <v>2.5304179E7</v>
      </c>
      <c r="AE167" s="99" t="s">
        <v>3052</v>
      </c>
    </row>
    <row r="168">
      <c r="A168" s="79" t="s">
        <v>3053</v>
      </c>
      <c r="B168" s="80">
        <v>2018.0</v>
      </c>
      <c r="C168" s="81" t="s">
        <v>3054</v>
      </c>
      <c r="D168" s="80" t="s">
        <v>3055</v>
      </c>
      <c r="E168" s="80" t="s">
        <v>3056</v>
      </c>
      <c r="F168" s="83" t="s">
        <v>3057</v>
      </c>
      <c r="G168" s="88" t="s">
        <v>3058</v>
      </c>
      <c r="H168" s="86" t="s">
        <v>823</v>
      </c>
      <c r="I168" s="86" t="s">
        <v>228</v>
      </c>
      <c r="J168" s="86" t="s">
        <v>228</v>
      </c>
      <c r="K168" s="84" t="s">
        <v>68</v>
      </c>
      <c r="L168" s="84" t="s">
        <v>68</v>
      </c>
      <c r="M168" s="84" t="s">
        <v>68</v>
      </c>
      <c r="N168" s="86">
        <v>37.0</v>
      </c>
      <c r="O168" s="88" t="s">
        <v>257</v>
      </c>
      <c r="P168" s="86" t="s">
        <v>3059</v>
      </c>
      <c r="Q168" s="84" t="s">
        <v>68</v>
      </c>
      <c r="R168" s="80" t="s">
        <v>68</v>
      </c>
      <c r="S168" s="84" t="s">
        <v>68</v>
      </c>
      <c r="T168" s="84"/>
      <c r="U168" s="84" t="s">
        <v>68</v>
      </c>
      <c r="V168" s="84" t="s">
        <v>68</v>
      </c>
      <c r="W168" s="84" t="s">
        <v>68</v>
      </c>
      <c r="X168" s="90" t="s">
        <v>3060</v>
      </c>
      <c r="Y168" s="80" t="s">
        <v>3061</v>
      </c>
      <c r="Z168" s="84" t="s">
        <v>68</v>
      </c>
      <c r="AA168" s="93" t="s">
        <v>2146</v>
      </c>
      <c r="AB168" s="84" t="s">
        <v>241</v>
      </c>
      <c r="AC168" s="96" t="s">
        <v>242</v>
      </c>
      <c r="AD168" s="98">
        <v>2.7537068E7</v>
      </c>
      <c r="AE168" s="99" t="s">
        <v>3062</v>
      </c>
    </row>
    <row r="169">
      <c r="A169" s="79" t="s">
        <v>3063</v>
      </c>
      <c r="B169" s="80">
        <v>2017.0</v>
      </c>
      <c r="C169" s="81" t="s">
        <v>3064</v>
      </c>
      <c r="D169" s="80" t="s">
        <v>591</v>
      </c>
      <c r="E169" s="80" t="s">
        <v>3065</v>
      </c>
      <c r="F169" s="83" t="s">
        <v>3066</v>
      </c>
      <c r="G169" s="88" t="s">
        <v>3067</v>
      </c>
      <c r="H169" s="84" t="s">
        <v>142</v>
      </c>
      <c r="I169" s="84" t="s">
        <v>228</v>
      </c>
      <c r="J169" s="84" t="s">
        <v>228</v>
      </c>
      <c r="K169" s="84" t="s">
        <v>68</v>
      </c>
      <c r="L169" s="84" t="s">
        <v>68</v>
      </c>
      <c r="M169" s="84" t="s">
        <v>68</v>
      </c>
      <c r="N169" s="86">
        <v>26.0</v>
      </c>
      <c r="O169" s="105">
        <v>6708.0</v>
      </c>
      <c r="P169" s="86" t="s">
        <v>59</v>
      </c>
      <c r="Q169" s="84" t="s">
        <v>68</v>
      </c>
      <c r="R169" s="80" t="s">
        <v>3068</v>
      </c>
      <c r="S169" s="84" t="s">
        <v>68</v>
      </c>
      <c r="T169" s="84"/>
      <c r="U169" s="84" t="s">
        <v>68</v>
      </c>
      <c r="V169" s="84" t="s">
        <v>68</v>
      </c>
      <c r="W169" s="84" t="s">
        <v>68</v>
      </c>
      <c r="X169" s="90" t="s">
        <v>3069</v>
      </c>
      <c r="Y169" s="80" t="s">
        <v>3070</v>
      </c>
      <c r="Z169" s="84" t="s">
        <v>68</v>
      </c>
      <c r="AA169" s="93" t="s">
        <v>2149</v>
      </c>
      <c r="AB169" s="84" t="s">
        <v>241</v>
      </c>
      <c r="AC169" s="96" t="s">
        <v>242</v>
      </c>
      <c r="AD169" s="98">
        <v>2.9025194E7</v>
      </c>
      <c r="AE169" s="99" t="s">
        <v>3071</v>
      </c>
    </row>
    <row r="170">
      <c r="A170" s="79" t="s">
        <v>3072</v>
      </c>
      <c r="B170" s="80">
        <v>2015.0</v>
      </c>
      <c r="C170" s="81" t="s">
        <v>3073</v>
      </c>
      <c r="D170" s="80" t="s">
        <v>534</v>
      </c>
      <c r="E170" s="80" t="s">
        <v>3074</v>
      </c>
      <c r="F170" s="83" t="s">
        <v>3075</v>
      </c>
      <c r="G170" s="88" t="s">
        <v>3076</v>
      </c>
      <c r="H170" s="84" t="s">
        <v>534</v>
      </c>
      <c r="I170" s="84" t="s">
        <v>535</v>
      </c>
      <c r="J170" s="84" t="s">
        <v>1309</v>
      </c>
      <c r="K170" s="84" t="s">
        <v>68</v>
      </c>
      <c r="L170" s="84" t="s">
        <v>68</v>
      </c>
      <c r="M170" s="84" t="s">
        <v>68</v>
      </c>
      <c r="N170" s="86">
        <v>16.0</v>
      </c>
      <c r="O170" s="105">
        <v>16631.0</v>
      </c>
      <c r="P170" s="86" t="s">
        <v>323</v>
      </c>
      <c r="Q170" s="84" t="s">
        <v>68</v>
      </c>
      <c r="R170" s="80" t="s">
        <v>68</v>
      </c>
      <c r="S170" s="84" t="s">
        <v>68</v>
      </c>
      <c r="T170" s="84"/>
      <c r="U170" s="84" t="s">
        <v>68</v>
      </c>
      <c r="V170" s="84" t="s">
        <v>68</v>
      </c>
      <c r="W170" s="84" t="s">
        <v>68</v>
      </c>
      <c r="X170" s="90" t="s">
        <v>3077</v>
      </c>
      <c r="Y170" s="80" t="s">
        <v>3078</v>
      </c>
      <c r="Z170" s="84" t="s">
        <v>68</v>
      </c>
      <c r="AA170" s="93" t="s">
        <v>2157</v>
      </c>
      <c r="AB170" s="84" t="s">
        <v>241</v>
      </c>
      <c r="AC170" s="96" t="s">
        <v>242</v>
      </c>
      <c r="AD170" s="98">
        <v>2.568067E7</v>
      </c>
      <c r="AE170" s="99" t="s">
        <v>3079</v>
      </c>
    </row>
    <row r="171">
      <c r="A171" s="79" t="s">
        <v>3080</v>
      </c>
      <c r="B171" s="80">
        <v>2017.0</v>
      </c>
      <c r="C171" s="81" t="s">
        <v>3081</v>
      </c>
      <c r="D171" s="80" t="s">
        <v>3082</v>
      </c>
      <c r="E171" s="80" t="s">
        <v>3083</v>
      </c>
      <c r="F171" s="83" t="s">
        <v>3084</v>
      </c>
      <c r="G171" s="88" t="s">
        <v>3085</v>
      </c>
      <c r="H171" s="86" t="s">
        <v>3086</v>
      </c>
      <c r="I171" s="86" t="s">
        <v>228</v>
      </c>
      <c r="J171" s="86" t="s">
        <v>228</v>
      </c>
      <c r="K171" s="84" t="s">
        <v>68</v>
      </c>
      <c r="L171" s="84" t="s">
        <v>68</v>
      </c>
      <c r="M171" s="84" t="s">
        <v>68</v>
      </c>
      <c r="N171" s="86">
        <v>7.0</v>
      </c>
      <c r="O171" s="105">
        <v>1775267.0</v>
      </c>
      <c r="P171" s="86" t="s">
        <v>363</v>
      </c>
      <c r="Q171" s="84" t="s">
        <v>68</v>
      </c>
      <c r="R171" s="80" t="s">
        <v>68</v>
      </c>
      <c r="S171" s="84" t="s">
        <v>68</v>
      </c>
      <c r="T171" s="84"/>
      <c r="U171" s="84" t="s">
        <v>68</v>
      </c>
      <c r="V171" s="84" t="s">
        <v>68</v>
      </c>
      <c r="W171" s="84" t="s">
        <v>68</v>
      </c>
      <c r="X171" s="90" t="s">
        <v>3087</v>
      </c>
      <c r="Y171" s="80" t="s">
        <v>3088</v>
      </c>
      <c r="Z171" s="84" t="s">
        <v>68</v>
      </c>
      <c r="AA171" s="93" t="s">
        <v>2170</v>
      </c>
      <c r="AB171" s="84" t="s">
        <v>241</v>
      </c>
      <c r="AC171" s="96" t="s">
        <v>242</v>
      </c>
      <c r="AD171" s="98">
        <v>2.886909E7</v>
      </c>
      <c r="AE171" s="99" t="s">
        <v>3089</v>
      </c>
    </row>
    <row r="172">
      <c r="A172" s="79" t="s">
        <v>3090</v>
      </c>
      <c r="B172" s="80">
        <v>2016.0</v>
      </c>
      <c r="C172" s="81" t="s">
        <v>3091</v>
      </c>
      <c r="D172" s="80" t="s">
        <v>3092</v>
      </c>
      <c r="E172" s="80" t="s">
        <v>3093</v>
      </c>
      <c r="F172" s="83" t="s">
        <v>3094</v>
      </c>
      <c r="G172" s="88" t="s">
        <v>3095</v>
      </c>
      <c r="H172" s="86" t="s">
        <v>3096</v>
      </c>
      <c r="I172" s="86" t="s">
        <v>228</v>
      </c>
      <c r="J172" s="86" t="s">
        <v>228</v>
      </c>
      <c r="K172" s="84" t="s">
        <v>68</v>
      </c>
      <c r="L172" s="84" t="s">
        <v>68</v>
      </c>
      <c r="M172" s="84" t="s">
        <v>68</v>
      </c>
      <c r="N172" s="86">
        <v>16.0</v>
      </c>
      <c r="O172" s="105">
        <v>2138.0</v>
      </c>
      <c r="P172" s="86" t="s">
        <v>59</v>
      </c>
      <c r="Q172" s="84" t="s">
        <v>68</v>
      </c>
      <c r="R172" s="80" t="s">
        <v>68</v>
      </c>
      <c r="S172" s="84" t="s">
        <v>68</v>
      </c>
      <c r="T172" s="84"/>
      <c r="U172" s="84" t="s">
        <v>68</v>
      </c>
      <c r="V172" s="84" t="s">
        <v>68</v>
      </c>
      <c r="W172" s="84" t="s">
        <v>68</v>
      </c>
      <c r="X172" s="90" t="s">
        <v>3097</v>
      </c>
      <c r="Y172" s="80" t="s">
        <v>3098</v>
      </c>
      <c r="Z172" s="84" t="s">
        <v>68</v>
      </c>
      <c r="AA172" s="93" t="s">
        <v>2176</v>
      </c>
      <c r="AB172" s="84" t="s">
        <v>241</v>
      </c>
      <c r="AC172" s="96" t="s">
        <v>242</v>
      </c>
      <c r="AD172" s="98">
        <v>2.7236824E7</v>
      </c>
      <c r="AE172" s="99" t="s">
        <v>3099</v>
      </c>
    </row>
    <row r="173">
      <c r="A173" s="79" t="s">
        <v>3100</v>
      </c>
      <c r="B173" s="80">
        <v>2010.0</v>
      </c>
      <c r="C173" s="81" t="s">
        <v>3101</v>
      </c>
      <c r="D173" s="80" t="s">
        <v>3102</v>
      </c>
      <c r="E173" s="80" t="s">
        <v>3103</v>
      </c>
      <c r="F173" s="83" t="s">
        <v>3104</v>
      </c>
      <c r="G173" s="88" t="s">
        <v>3105</v>
      </c>
      <c r="H173" s="86" t="s">
        <v>126</v>
      </c>
      <c r="I173" s="86" t="s">
        <v>228</v>
      </c>
      <c r="J173" s="86" t="s">
        <v>228</v>
      </c>
      <c r="K173" s="84" t="s">
        <v>68</v>
      </c>
      <c r="L173" s="84" t="s">
        <v>68</v>
      </c>
      <c r="M173" s="84" t="s">
        <v>68</v>
      </c>
      <c r="N173" s="86">
        <v>11.0</v>
      </c>
      <c r="O173" s="105">
        <v>65229.0</v>
      </c>
      <c r="P173" s="86" t="s">
        <v>59</v>
      </c>
      <c r="Q173" s="84" t="s">
        <v>68</v>
      </c>
      <c r="R173" s="80" t="s">
        <v>3106</v>
      </c>
      <c r="S173" s="84" t="s">
        <v>68</v>
      </c>
      <c r="T173" s="84"/>
      <c r="U173" s="84" t="s">
        <v>68</v>
      </c>
      <c r="V173" s="84" t="s">
        <v>68</v>
      </c>
      <c r="W173" s="84" t="s">
        <v>68</v>
      </c>
      <c r="X173" s="90" t="s">
        <v>3107</v>
      </c>
      <c r="Y173" s="80" t="s">
        <v>3108</v>
      </c>
      <c r="Z173" s="84" t="s">
        <v>68</v>
      </c>
      <c r="AA173" s="93" t="s">
        <v>2187</v>
      </c>
      <c r="AB173" s="84" t="s">
        <v>241</v>
      </c>
      <c r="AC173" s="96" t="s">
        <v>242</v>
      </c>
      <c r="AD173" s="98">
        <v>2.0585067E7</v>
      </c>
      <c r="AE173" s="99" t="s">
        <v>3109</v>
      </c>
    </row>
    <row r="174">
      <c r="A174" s="79" t="s">
        <v>3110</v>
      </c>
      <c r="B174" s="80">
        <v>2011.0</v>
      </c>
      <c r="C174" s="81" t="s">
        <v>3111</v>
      </c>
      <c r="D174" s="80" t="s">
        <v>223</v>
      </c>
      <c r="E174" s="80" t="s">
        <v>3112</v>
      </c>
      <c r="F174" s="83" t="s">
        <v>3113</v>
      </c>
      <c r="G174" s="88" t="s">
        <v>3114</v>
      </c>
      <c r="H174" s="84" t="s">
        <v>144</v>
      </c>
      <c r="I174" s="84" t="s">
        <v>3115</v>
      </c>
      <c r="J174" s="84" t="s">
        <v>228</v>
      </c>
      <c r="K174" s="84" t="s">
        <v>68</v>
      </c>
      <c r="L174" s="84" t="s">
        <v>68</v>
      </c>
      <c r="M174" s="84" t="s">
        <v>68</v>
      </c>
      <c r="N174" s="86">
        <v>40.0</v>
      </c>
      <c r="O174" s="105">
        <v>2104.0</v>
      </c>
      <c r="P174" s="86" t="s">
        <v>275</v>
      </c>
      <c r="Q174" s="84" t="s">
        <v>68</v>
      </c>
      <c r="R174" s="80" t="s">
        <v>68</v>
      </c>
      <c r="S174" s="84" t="s">
        <v>68</v>
      </c>
      <c r="T174" s="84"/>
      <c r="U174" s="84" t="s">
        <v>68</v>
      </c>
      <c r="V174" s="84" t="s">
        <v>68</v>
      </c>
      <c r="W174" s="84" t="s">
        <v>68</v>
      </c>
      <c r="X174" s="90" t="s">
        <v>3116</v>
      </c>
      <c r="Y174" s="80" t="s">
        <v>3117</v>
      </c>
      <c r="Z174" s="84" t="s">
        <v>68</v>
      </c>
      <c r="AA174" s="93" t="s">
        <v>2771</v>
      </c>
      <c r="AB174" s="84" t="s">
        <v>241</v>
      </c>
      <c r="AC174" s="96" t="s">
        <v>242</v>
      </c>
      <c r="AD174" s="98">
        <v>2.1406461E7</v>
      </c>
      <c r="AE174" s="99" t="s">
        <v>3118</v>
      </c>
    </row>
    <row r="175">
      <c r="A175" s="79" t="s">
        <v>3119</v>
      </c>
      <c r="B175" s="80">
        <v>2018.0</v>
      </c>
      <c r="C175" s="81" t="s">
        <v>3120</v>
      </c>
      <c r="D175" s="80" t="s">
        <v>379</v>
      </c>
      <c r="E175" s="80" t="s">
        <v>3121</v>
      </c>
      <c r="F175" s="83" t="s">
        <v>3122</v>
      </c>
      <c r="G175" s="88" t="s">
        <v>3123</v>
      </c>
      <c r="H175" s="86" t="s">
        <v>144</v>
      </c>
      <c r="I175" s="86" t="s">
        <v>321</v>
      </c>
      <c r="J175" s="86" t="s">
        <v>228</v>
      </c>
      <c r="K175" s="84" t="s">
        <v>68</v>
      </c>
      <c r="L175" s="84" t="s">
        <v>68</v>
      </c>
      <c r="M175" s="84" t="s">
        <v>68</v>
      </c>
      <c r="N175" s="86" t="s">
        <v>385</v>
      </c>
      <c r="O175" s="88" t="s">
        <v>385</v>
      </c>
      <c r="P175" s="86" t="s">
        <v>59</v>
      </c>
      <c r="Q175" s="84" t="s">
        <v>68</v>
      </c>
      <c r="R175" s="80" t="s">
        <v>3124</v>
      </c>
      <c r="S175" s="84" t="s">
        <v>68</v>
      </c>
      <c r="T175" s="84"/>
      <c r="U175" s="84" t="s">
        <v>68</v>
      </c>
      <c r="V175" s="84" t="s">
        <v>68</v>
      </c>
      <c r="W175" s="84" t="s">
        <v>68</v>
      </c>
      <c r="X175" s="90" t="s">
        <v>3125</v>
      </c>
      <c r="Y175" s="80" t="s">
        <v>3126</v>
      </c>
      <c r="Z175" s="84" t="s">
        <v>68</v>
      </c>
      <c r="AA175" s="93" t="s">
        <v>2227</v>
      </c>
      <c r="AB175" s="84" t="s">
        <v>241</v>
      </c>
      <c r="AC175" s="96" t="s">
        <v>242</v>
      </c>
      <c r="AD175" s="98">
        <v>2.9306886E7</v>
      </c>
      <c r="AE175" s="99" t="s">
        <v>3127</v>
      </c>
    </row>
    <row r="176">
      <c r="A176" s="79" t="s">
        <v>3128</v>
      </c>
      <c r="B176" s="80">
        <v>2015.0</v>
      </c>
      <c r="C176" s="81" t="s">
        <v>3129</v>
      </c>
      <c r="D176" s="80" t="s">
        <v>3130</v>
      </c>
      <c r="E176" s="80" t="s">
        <v>3131</v>
      </c>
      <c r="F176" s="83" t="s">
        <v>3132</v>
      </c>
      <c r="G176" s="88" t="s">
        <v>3133</v>
      </c>
      <c r="H176" s="86" t="s">
        <v>126</v>
      </c>
      <c r="I176" s="86" t="s">
        <v>228</v>
      </c>
      <c r="J176" s="86" t="s">
        <v>228</v>
      </c>
      <c r="K176" s="84" t="s">
        <v>68</v>
      </c>
      <c r="L176" s="84" t="s">
        <v>68</v>
      </c>
      <c r="M176" s="84" t="s">
        <v>68</v>
      </c>
      <c r="N176" s="86">
        <v>35.0</v>
      </c>
      <c r="O176" s="105">
        <v>17206.0</v>
      </c>
      <c r="P176" s="86" t="s">
        <v>1113</v>
      </c>
      <c r="Q176" s="84" t="s">
        <v>68</v>
      </c>
      <c r="R176" s="80" t="s">
        <v>68</v>
      </c>
      <c r="S176" s="84" t="s">
        <v>68</v>
      </c>
      <c r="T176" s="84"/>
      <c r="U176" s="84" t="s">
        <v>68</v>
      </c>
      <c r="V176" s="84" t="s">
        <v>68</v>
      </c>
      <c r="W176" s="84" t="s">
        <v>68</v>
      </c>
      <c r="X176" s="90" t="s">
        <v>3134</v>
      </c>
      <c r="Y176" s="80" t="s">
        <v>3135</v>
      </c>
      <c r="Z176" s="84" t="s">
        <v>68</v>
      </c>
      <c r="AA176" s="93" t="s">
        <v>2239</v>
      </c>
      <c r="AB176" s="84" t="s">
        <v>241</v>
      </c>
      <c r="AC176" s="96" t="s">
        <v>242</v>
      </c>
      <c r="AD176" s="98">
        <v>2.5728053E7</v>
      </c>
      <c r="AE176" s="99" t="s">
        <v>3136</v>
      </c>
    </row>
    <row r="177">
      <c r="A177" s="79" t="s">
        <v>3137</v>
      </c>
      <c r="B177" s="80">
        <v>2015.0</v>
      </c>
      <c r="C177" s="81" t="s">
        <v>3138</v>
      </c>
      <c r="D177" s="80" t="s">
        <v>1737</v>
      </c>
      <c r="E177" s="80" t="s">
        <v>3139</v>
      </c>
      <c r="F177" s="83" t="s">
        <v>3140</v>
      </c>
      <c r="G177" s="88" t="s">
        <v>3141</v>
      </c>
      <c r="H177" s="86" t="s">
        <v>823</v>
      </c>
      <c r="I177" s="86" t="s">
        <v>605</v>
      </c>
      <c r="J177" s="86" t="s">
        <v>228</v>
      </c>
      <c r="K177" s="84" t="s">
        <v>68</v>
      </c>
      <c r="L177" s="84" t="s">
        <v>68</v>
      </c>
      <c r="M177" s="84" t="s">
        <v>68</v>
      </c>
      <c r="N177" s="86">
        <v>47.0</v>
      </c>
      <c r="O177" s="88" t="s">
        <v>363</v>
      </c>
      <c r="P177" s="86" t="s">
        <v>1113</v>
      </c>
      <c r="Q177" s="84" t="s">
        <v>68</v>
      </c>
      <c r="R177" s="80" t="s">
        <v>68</v>
      </c>
      <c r="S177" s="84" t="s">
        <v>68</v>
      </c>
      <c r="T177" s="84"/>
      <c r="U177" s="84" t="s">
        <v>68</v>
      </c>
      <c r="V177" s="84" t="s">
        <v>68</v>
      </c>
      <c r="W177" s="84" t="s">
        <v>68</v>
      </c>
      <c r="X177" s="90" t="s">
        <v>3142</v>
      </c>
      <c r="Y177" s="80" t="s">
        <v>3143</v>
      </c>
      <c r="Z177" s="84" t="s">
        <v>68</v>
      </c>
      <c r="AA177" s="93" t="s">
        <v>2252</v>
      </c>
      <c r="AB177" s="84" t="s">
        <v>241</v>
      </c>
      <c r="AC177" s="96" t="s">
        <v>242</v>
      </c>
      <c r="AD177" s="98">
        <v>2.6456531E7</v>
      </c>
      <c r="AE177" s="99" t="s">
        <v>3144</v>
      </c>
    </row>
    <row r="178">
      <c r="A178" s="79" t="s">
        <v>3145</v>
      </c>
      <c r="B178" s="80">
        <v>2015.0</v>
      </c>
      <c r="C178" s="81" t="s">
        <v>3146</v>
      </c>
      <c r="D178" s="80" t="s">
        <v>3147</v>
      </c>
      <c r="E178" s="184" t="s">
        <v>3148</v>
      </c>
      <c r="F178" s="83" t="s">
        <v>3149</v>
      </c>
      <c r="G178" s="88" t="s">
        <v>3150</v>
      </c>
      <c r="H178" s="84" t="s">
        <v>144</v>
      </c>
      <c r="I178" s="84" t="s">
        <v>321</v>
      </c>
      <c r="J178" s="84" t="s">
        <v>228</v>
      </c>
      <c r="K178" s="84" t="s">
        <v>68</v>
      </c>
      <c r="L178" s="84" t="s">
        <v>68</v>
      </c>
      <c r="M178" s="84" t="s">
        <v>68</v>
      </c>
      <c r="N178" s="86" t="s">
        <v>363</v>
      </c>
      <c r="O178" s="105">
        <v>2457.0</v>
      </c>
      <c r="P178" s="86" t="s">
        <v>59</v>
      </c>
      <c r="Q178" s="84" t="s">
        <v>68</v>
      </c>
      <c r="R178" s="80" t="s">
        <v>3151</v>
      </c>
      <c r="S178" s="84" t="s">
        <v>68</v>
      </c>
      <c r="T178" s="84"/>
      <c r="U178" s="84" t="s">
        <v>68</v>
      </c>
      <c r="V178" s="84" t="s">
        <v>68</v>
      </c>
      <c r="W178" s="84" t="s">
        <v>68</v>
      </c>
      <c r="X178" s="90" t="s">
        <v>3152</v>
      </c>
      <c r="Y178" s="80" t="s">
        <v>3153</v>
      </c>
      <c r="Z178" s="84" t="s">
        <v>68</v>
      </c>
      <c r="AA178" s="93" t="s">
        <v>2255</v>
      </c>
      <c r="AB178" s="84" t="s">
        <v>241</v>
      </c>
      <c r="AC178" s="96" t="s">
        <v>242</v>
      </c>
      <c r="AD178" s="98">
        <v>2.6132671E7</v>
      </c>
      <c r="AE178" s="99" t="s">
        <v>3154</v>
      </c>
    </row>
    <row r="179">
      <c r="A179" s="79" t="s">
        <v>3155</v>
      </c>
      <c r="B179" s="80">
        <v>2013.0</v>
      </c>
      <c r="C179" s="81" t="s">
        <v>3156</v>
      </c>
      <c r="D179" s="80" t="s">
        <v>3157</v>
      </c>
      <c r="E179" s="80" t="s">
        <v>3158</v>
      </c>
      <c r="F179" s="83" t="s">
        <v>3159</v>
      </c>
      <c r="G179" s="88" t="s">
        <v>3160</v>
      </c>
      <c r="H179" s="86" t="s">
        <v>128</v>
      </c>
      <c r="I179" s="86" t="s">
        <v>1309</v>
      </c>
      <c r="J179" s="86" t="s">
        <v>321</v>
      </c>
      <c r="K179" s="84" t="s">
        <v>68</v>
      </c>
      <c r="L179" s="84" t="s">
        <v>68</v>
      </c>
      <c r="M179" s="84" t="s">
        <v>68</v>
      </c>
      <c r="N179" s="86">
        <v>9.0</v>
      </c>
      <c r="O179" s="88">
        <v>581.0</v>
      </c>
      <c r="P179" s="86" t="s">
        <v>59</v>
      </c>
      <c r="Q179" s="84" t="s">
        <v>68</v>
      </c>
      <c r="R179" s="80" t="s">
        <v>68</v>
      </c>
      <c r="S179" s="84" t="s">
        <v>68</v>
      </c>
      <c r="T179" s="84"/>
      <c r="U179" s="84" t="s">
        <v>68</v>
      </c>
      <c r="V179" s="84" t="s">
        <v>68</v>
      </c>
      <c r="W179" s="84" t="s">
        <v>68</v>
      </c>
      <c r="X179" s="90" t="s">
        <v>3161</v>
      </c>
      <c r="Y179" s="80" t="s">
        <v>3162</v>
      </c>
      <c r="Z179" s="84" t="s">
        <v>68</v>
      </c>
      <c r="AA179" s="93" t="s">
        <v>2267</v>
      </c>
      <c r="AB179" s="84" t="s">
        <v>241</v>
      </c>
      <c r="AC179" s="96" t="s">
        <v>242</v>
      </c>
      <c r="AD179" s="98">
        <v>2.3329611E7</v>
      </c>
      <c r="AE179" s="99" t="s">
        <v>3163</v>
      </c>
    </row>
    <row r="180">
      <c r="A180" s="79" t="s">
        <v>3164</v>
      </c>
      <c r="B180" s="80">
        <v>2018.0</v>
      </c>
      <c r="C180" s="81" t="s">
        <v>3165</v>
      </c>
      <c r="D180" s="80" t="s">
        <v>379</v>
      </c>
      <c r="E180" s="80" t="s">
        <v>3166</v>
      </c>
      <c r="F180" s="83" t="s">
        <v>3167</v>
      </c>
      <c r="G180" s="88" t="s">
        <v>3168</v>
      </c>
      <c r="H180" s="86" t="s">
        <v>144</v>
      </c>
      <c r="I180" s="86" t="s">
        <v>321</v>
      </c>
      <c r="J180" s="86" t="s">
        <v>228</v>
      </c>
      <c r="K180" s="84" t="s">
        <v>68</v>
      </c>
      <c r="L180" s="84" t="s">
        <v>68</v>
      </c>
      <c r="M180" s="84" t="s">
        <v>68</v>
      </c>
      <c r="N180" s="86" t="s">
        <v>385</v>
      </c>
      <c r="O180" s="88" t="s">
        <v>385</v>
      </c>
      <c r="P180" s="86" t="s">
        <v>386</v>
      </c>
      <c r="Q180" s="84" t="s">
        <v>68</v>
      </c>
      <c r="R180" s="80" t="s">
        <v>3169</v>
      </c>
      <c r="S180" s="84" t="s">
        <v>68</v>
      </c>
      <c r="T180" s="84"/>
      <c r="U180" s="84" t="s">
        <v>68</v>
      </c>
      <c r="V180" s="84" t="s">
        <v>68</v>
      </c>
      <c r="W180" s="84" t="s">
        <v>68</v>
      </c>
      <c r="X180" s="90" t="s">
        <v>3170</v>
      </c>
      <c r="Y180" s="80" t="s">
        <v>3171</v>
      </c>
      <c r="Z180" s="84" t="s">
        <v>68</v>
      </c>
      <c r="AA180" s="93" t="s">
        <v>2286</v>
      </c>
      <c r="AB180" s="84" t="s">
        <v>241</v>
      </c>
      <c r="AC180" s="96" t="s">
        <v>242</v>
      </c>
      <c r="AD180" s="98">
        <v>2.946359E7</v>
      </c>
      <c r="AE180" s="99" t="s">
        <v>3172</v>
      </c>
    </row>
    <row r="181">
      <c r="A181" s="79" t="s">
        <v>3173</v>
      </c>
      <c r="B181" s="80">
        <v>2017.0</v>
      </c>
      <c r="C181" s="81" t="s">
        <v>3174</v>
      </c>
      <c r="D181" s="80" t="s">
        <v>3175</v>
      </c>
      <c r="E181" s="80" t="s">
        <v>3176</v>
      </c>
      <c r="F181" s="83" t="s">
        <v>3177</v>
      </c>
      <c r="G181" s="88" t="s">
        <v>3178</v>
      </c>
      <c r="H181" s="86" t="s">
        <v>144</v>
      </c>
      <c r="I181" s="86" t="s">
        <v>3179</v>
      </c>
      <c r="J181" s="86" t="s">
        <v>228</v>
      </c>
      <c r="K181" s="84" t="s">
        <v>68</v>
      </c>
      <c r="L181" s="84" t="s">
        <v>68</v>
      </c>
      <c r="M181" s="84" t="s">
        <v>68</v>
      </c>
      <c r="N181" s="86">
        <v>5.0</v>
      </c>
      <c r="O181" s="105">
        <v>3851.0</v>
      </c>
      <c r="P181" s="86" t="s">
        <v>363</v>
      </c>
      <c r="Q181" s="84" t="s">
        <v>68</v>
      </c>
      <c r="R181" s="80" t="s">
        <v>68</v>
      </c>
      <c r="S181" s="84" t="s">
        <v>68</v>
      </c>
      <c r="T181" s="84"/>
      <c r="U181" s="84" t="s">
        <v>68</v>
      </c>
      <c r="V181" s="84" t="s">
        <v>68</v>
      </c>
      <c r="W181" s="84" t="s">
        <v>68</v>
      </c>
      <c r="X181" s="90" t="s">
        <v>3180</v>
      </c>
      <c r="Y181" s="80" t="s">
        <v>3181</v>
      </c>
      <c r="Z181" s="84" t="s">
        <v>68</v>
      </c>
      <c r="AA181" s="93" t="s">
        <v>2291</v>
      </c>
      <c r="AB181" s="84" t="s">
        <v>241</v>
      </c>
      <c r="AC181" s="96" t="s">
        <v>242</v>
      </c>
      <c r="AD181" s="98">
        <v>2.848618E7</v>
      </c>
      <c r="AE181" s="99" t="s">
        <v>3182</v>
      </c>
    </row>
    <row r="182">
      <c r="A182" s="79" t="s">
        <v>3183</v>
      </c>
      <c r="B182" s="80">
        <v>2018.0</v>
      </c>
      <c r="C182" s="81" t="s">
        <v>3184</v>
      </c>
      <c r="D182" s="80" t="s">
        <v>3185</v>
      </c>
      <c r="E182" s="80" t="s">
        <v>3186</v>
      </c>
      <c r="F182" s="83" t="s">
        <v>3187</v>
      </c>
      <c r="G182" s="88" t="s">
        <v>3188</v>
      </c>
      <c r="H182" s="86" t="s">
        <v>428</v>
      </c>
      <c r="I182" s="86" t="s">
        <v>228</v>
      </c>
      <c r="J182" s="86" t="s">
        <v>228</v>
      </c>
      <c r="K182" s="84" t="s">
        <v>68</v>
      </c>
      <c r="L182" s="84" t="s">
        <v>68</v>
      </c>
      <c r="M182" s="84" t="s">
        <v>68</v>
      </c>
      <c r="N182" s="86">
        <v>7.0</v>
      </c>
      <c r="O182" s="105">
        <v>8047.0</v>
      </c>
      <c r="P182" s="86" t="s">
        <v>1113</v>
      </c>
      <c r="Q182" s="84" t="s">
        <v>68</v>
      </c>
      <c r="R182" s="80" t="s">
        <v>68</v>
      </c>
      <c r="S182" s="84" t="s">
        <v>68</v>
      </c>
      <c r="T182" s="84"/>
      <c r="U182" s="84" t="s">
        <v>68</v>
      </c>
      <c r="V182" s="84" t="s">
        <v>68</v>
      </c>
      <c r="W182" s="84" t="s">
        <v>68</v>
      </c>
      <c r="X182" s="90" t="s">
        <v>3189</v>
      </c>
      <c r="Y182" s="80" t="s">
        <v>3190</v>
      </c>
      <c r="Z182" s="84" t="s">
        <v>68</v>
      </c>
      <c r="AA182" s="93" t="s">
        <v>2298</v>
      </c>
      <c r="AB182" s="84" t="s">
        <v>241</v>
      </c>
      <c r="AC182" s="96" t="s">
        <v>242</v>
      </c>
      <c r="AD182" s="98">
        <v>2.9346196E7</v>
      </c>
      <c r="AE182" s="99" t="s">
        <v>3191</v>
      </c>
    </row>
    <row r="183">
      <c r="A183" s="79" t="s">
        <v>3192</v>
      </c>
      <c r="B183" s="80">
        <v>2015.0</v>
      </c>
      <c r="C183" s="81" t="s">
        <v>3193</v>
      </c>
      <c r="D183" s="80" t="s">
        <v>1598</v>
      </c>
      <c r="E183" s="80" t="s">
        <v>3194</v>
      </c>
      <c r="F183" s="83" t="s">
        <v>3195</v>
      </c>
      <c r="G183" s="88" t="s">
        <v>3196</v>
      </c>
      <c r="H183" s="86" t="s">
        <v>3197</v>
      </c>
      <c r="I183" s="86" t="s">
        <v>228</v>
      </c>
      <c r="J183" s="86" t="s">
        <v>228</v>
      </c>
      <c r="K183" s="84" t="s">
        <v>68</v>
      </c>
      <c r="L183" s="84" t="s">
        <v>68</v>
      </c>
      <c r="M183" s="84" t="s">
        <v>68</v>
      </c>
      <c r="N183" s="86">
        <v>94.0</v>
      </c>
      <c r="O183" s="105">
        <v>8430.0</v>
      </c>
      <c r="P183" s="86" t="s">
        <v>59</v>
      </c>
      <c r="Q183" s="84" t="s">
        <v>68</v>
      </c>
      <c r="R183" s="80" t="s">
        <v>68</v>
      </c>
      <c r="S183" s="84" t="s">
        <v>68</v>
      </c>
      <c r="T183" s="84"/>
      <c r="U183" s="84" t="s">
        <v>68</v>
      </c>
      <c r="V183" s="84" t="s">
        <v>68</v>
      </c>
      <c r="W183" s="84" t="s">
        <v>68</v>
      </c>
      <c r="X183" s="90" t="s">
        <v>3198</v>
      </c>
      <c r="Y183" s="80" t="s">
        <v>3199</v>
      </c>
      <c r="Z183" s="84" t="s">
        <v>68</v>
      </c>
      <c r="AA183" s="93" t="s">
        <v>2315</v>
      </c>
      <c r="AB183" s="84" t="s">
        <v>241</v>
      </c>
      <c r="AC183" s="96" t="s">
        <v>242</v>
      </c>
      <c r="AD183" s="98">
        <v>2.6116216E7</v>
      </c>
      <c r="AE183" s="99" t="s">
        <v>3200</v>
      </c>
    </row>
    <row r="184">
      <c r="A184" s="79" t="s">
        <v>3201</v>
      </c>
      <c r="B184" s="80">
        <v>2018.0</v>
      </c>
      <c r="C184" s="81" t="s">
        <v>3202</v>
      </c>
      <c r="D184" s="80" t="s">
        <v>266</v>
      </c>
      <c r="E184" s="80" t="s">
        <v>3203</v>
      </c>
      <c r="F184" s="83" t="s">
        <v>3204</v>
      </c>
      <c r="G184" s="88" t="s">
        <v>3205</v>
      </c>
      <c r="H184" s="84" t="s">
        <v>128</v>
      </c>
      <c r="I184" s="84" t="s">
        <v>272</v>
      </c>
      <c r="J184" s="84" t="s">
        <v>534</v>
      </c>
      <c r="K184" s="84" t="s">
        <v>68</v>
      </c>
      <c r="L184" s="84" t="s">
        <v>68</v>
      </c>
      <c r="M184" s="84" t="s">
        <v>68</v>
      </c>
      <c r="N184" s="86">
        <v>4.0</v>
      </c>
      <c r="O184" s="88">
        <v>345.0</v>
      </c>
      <c r="P184" s="86" t="s">
        <v>59</v>
      </c>
      <c r="Q184" s="84" t="s">
        <v>68</v>
      </c>
      <c r="R184" s="80" t="s">
        <v>68</v>
      </c>
      <c r="S184" s="84" t="s">
        <v>68</v>
      </c>
      <c r="T184" s="84"/>
      <c r="U184" s="84" t="s">
        <v>68</v>
      </c>
      <c r="V184" s="84" t="s">
        <v>68</v>
      </c>
      <c r="W184" s="84" t="s">
        <v>68</v>
      </c>
      <c r="X184" s="90" t="s">
        <v>3206</v>
      </c>
      <c r="Y184" s="80" t="s">
        <v>3207</v>
      </c>
      <c r="Z184" s="84" t="s">
        <v>68</v>
      </c>
      <c r="AA184" s="93" t="s">
        <v>2318</v>
      </c>
      <c r="AB184" s="84" t="s">
        <v>241</v>
      </c>
      <c r="AC184" s="96" t="s">
        <v>242</v>
      </c>
      <c r="AD184" s="98">
        <v>2.9279326E7</v>
      </c>
      <c r="AE184" s="99" t="s">
        <v>3208</v>
      </c>
    </row>
    <row r="185">
      <c r="A185" s="79" t="s">
        <v>3209</v>
      </c>
      <c r="B185" s="80">
        <v>2015.0</v>
      </c>
      <c r="C185" s="81" t="s">
        <v>3210</v>
      </c>
      <c r="D185" s="80" t="s">
        <v>379</v>
      </c>
      <c r="E185" s="80" t="s">
        <v>3211</v>
      </c>
      <c r="F185" s="83" t="s">
        <v>3212</v>
      </c>
      <c r="G185" s="88" t="s">
        <v>3213</v>
      </c>
      <c r="H185" s="86" t="s">
        <v>132</v>
      </c>
      <c r="I185" s="86" t="s">
        <v>1666</v>
      </c>
      <c r="J185" s="86" t="s">
        <v>228</v>
      </c>
      <c r="K185" s="84" t="s">
        <v>68</v>
      </c>
      <c r="L185" s="84" t="s">
        <v>68</v>
      </c>
      <c r="M185" s="84" t="s">
        <v>68</v>
      </c>
      <c r="N185" s="86" t="s">
        <v>385</v>
      </c>
      <c r="O185" s="88" t="s">
        <v>385</v>
      </c>
      <c r="P185" s="86" t="s">
        <v>59</v>
      </c>
      <c r="Q185" s="84" t="s">
        <v>68</v>
      </c>
      <c r="R185" s="80" t="s">
        <v>68</v>
      </c>
      <c r="S185" s="84" t="s">
        <v>68</v>
      </c>
      <c r="T185" s="84"/>
      <c r="U185" s="84" t="s">
        <v>68</v>
      </c>
      <c r="V185" s="84" t="s">
        <v>68</v>
      </c>
      <c r="W185" s="84" t="s">
        <v>68</v>
      </c>
      <c r="X185" s="90" t="s">
        <v>3214</v>
      </c>
      <c r="Y185" s="80" t="s">
        <v>3215</v>
      </c>
      <c r="Z185" s="84" t="s">
        <v>68</v>
      </c>
      <c r="AA185" s="93" t="s">
        <v>2333</v>
      </c>
      <c r="AB185" s="84" t="s">
        <v>241</v>
      </c>
      <c r="AC185" s="96" t="s">
        <v>242</v>
      </c>
      <c r="AD185" s="98">
        <v>2.6719325E7</v>
      </c>
      <c r="AE185" s="99" t="s">
        <v>3216</v>
      </c>
    </row>
    <row r="186">
      <c r="A186" s="79" t="s">
        <v>3217</v>
      </c>
      <c r="B186" s="80">
        <v>2010.0</v>
      </c>
      <c r="C186" s="81" t="s">
        <v>3218</v>
      </c>
      <c r="D186" s="80" t="s">
        <v>3219</v>
      </c>
      <c r="E186" s="80" t="s">
        <v>3220</v>
      </c>
      <c r="F186" s="83" t="s">
        <v>3221</v>
      </c>
      <c r="G186" s="88" t="s">
        <v>3222</v>
      </c>
      <c r="H186" s="86" t="s">
        <v>3197</v>
      </c>
      <c r="I186" s="86" t="s">
        <v>605</v>
      </c>
      <c r="J186" s="86" t="s">
        <v>228</v>
      </c>
      <c r="K186" s="84" t="s">
        <v>68</v>
      </c>
      <c r="L186" s="84" t="s">
        <v>68</v>
      </c>
      <c r="M186" s="84" t="s">
        <v>68</v>
      </c>
      <c r="N186" s="86">
        <v>7.0</v>
      </c>
      <c r="O186" s="105">
        <v>1503.0</v>
      </c>
      <c r="P186" s="86" t="s">
        <v>59</v>
      </c>
      <c r="Q186" s="84" t="s">
        <v>68</v>
      </c>
      <c r="R186" s="80" t="s">
        <v>3223</v>
      </c>
      <c r="S186" s="84" t="s">
        <v>68</v>
      </c>
      <c r="T186" s="84"/>
      <c r="U186" s="84" t="s">
        <v>68</v>
      </c>
      <c r="V186" s="84" t="s">
        <v>68</v>
      </c>
      <c r="W186" s="84" t="s">
        <v>68</v>
      </c>
      <c r="X186" s="90" t="s">
        <v>3224</v>
      </c>
      <c r="Y186" s="80" t="s">
        <v>3225</v>
      </c>
      <c r="Z186" s="84" t="s">
        <v>68</v>
      </c>
      <c r="AA186" s="93" t="s">
        <v>2348</v>
      </c>
      <c r="AB186" s="84" t="s">
        <v>241</v>
      </c>
      <c r="AC186" s="96" t="s">
        <v>242</v>
      </c>
      <c r="AD186" s="98">
        <v>2.0817938E7</v>
      </c>
      <c r="AE186" s="99" t="s">
        <v>3226</v>
      </c>
    </row>
    <row r="187">
      <c r="A187" s="79" t="s">
        <v>3227</v>
      </c>
      <c r="B187" s="80">
        <v>2016.0</v>
      </c>
      <c r="C187" s="81" t="s">
        <v>3228</v>
      </c>
      <c r="D187" s="80" t="s">
        <v>3229</v>
      </c>
      <c r="E187" s="80" t="s">
        <v>3230</v>
      </c>
      <c r="F187" s="83" t="s">
        <v>3231</v>
      </c>
      <c r="G187" s="88" t="s">
        <v>3232</v>
      </c>
      <c r="H187" s="84" t="s">
        <v>144</v>
      </c>
      <c r="I187" s="84" t="s">
        <v>228</v>
      </c>
      <c r="J187" s="84" t="s">
        <v>228</v>
      </c>
      <c r="K187" s="84" t="s">
        <v>68</v>
      </c>
      <c r="L187" s="84" t="s">
        <v>68</v>
      </c>
      <c r="M187" s="84" t="s">
        <v>68</v>
      </c>
      <c r="N187" s="86">
        <v>12.0</v>
      </c>
      <c r="O187" s="105">
        <v>94818.0</v>
      </c>
      <c r="P187" s="86" t="s">
        <v>323</v>
      </c>
      <c r="Q187" s="84" t="s">
        <v>68</v>
      </c>
      <c r="R187" s="80" t="s">
        <v>68</v>
      </c>
      <c r="S187" s="84" t="s">
        <v>68</v>
      </c>
      <c r="T187" s="84"/>
      <c r="U187" s="84" t="s">
        <v>68</v>
      </c>
      <c r="V187" s="84" t="s">
        <v>68</v>
      </c>
      <c r="W187" s="84" t="s">
        <v>68</v>
      </c>
      <c r="X187" s="90" t="s">
        <v>3233</v>
      </c>
      <c r="Y187" s="80" t="s">
        <v>3234</v>
      </c>
      <c r="Z187" s="84" t="s">
        <v>68</v>
      </c>
      <c r="AA187" s="93" t="s">
        <v>2351</v>
      </c>
      <c r="AB187" s="84" t="s">
        <v>241</v>
      </c>
      <c r="AC187" s="96" t="s">
        <v>242</v>
      </c>
      <c r="AD187" s="98">
        <v>2.7009565E7</v>
      </c>
      <c r="AE187" s="99" t="s">
        <v>3235</v>
      </c>
    </row>
    <row r="188">
      <c r="A188" s="79" t="s">
        <v>3236</v>
      </c>
      <c r="B188" s="80">
        <v>2016.0</v>
      </c>
      <c r="C188" s="81" t="s">
        <v>3237</v>
      </c>
      <c r="D188" s="80" t="s">
        <v>3238</v>
      </c>
      <c r="E188" s="80" t="s">
        <v>3239</v>
      </c>
      <c r="F188" s="83" t="s">
        <v>3240</v>
      </c>
      <c r="G188" s="88" t="s">
        <v>3241</v>
      </c>
      <c r="H188" s="86" t="s">
        <v>823</v>
      </c>
      <c r="I188" s="86" t="s">
        <v>228</v>
      </c>
      <c r="J188" s="86" t="s">
        <v>228</v>
      </c>
      <c r="K188" s="84" t="s">
        <v>68</v>
      </c>
      <c r="L188" s="84" t="s">
        <v>68</v>
      </c>
      <c r="M188" s="84" t="s">
        <v>68</v>
      </c>
      <c r="N188" s="86">
        <v>9.0</v>
      </c>
      <c r="O188" s="88" t="s">
        <v>363</v>
      </c>
      <c r="P188" s="86" t="s">
        <v>59</v>
      </c>
      <c r="Q188" s="84" t="s">
        <v>68</v>
      </c>
      <c r="R188" s="80" t="s">
        <v>68</v>
      </c>
      <c r="S188" s="84" t="s">
        <v>68</v>
      </c>
      <c r="T188" s="84"/>
      <c r="U188" s="84" t="s">
        <v>68</v>
      </c>
      <c r="V188" s="84" t="s">
        <v>68</v>
      </c>
      <c r="W188" s="84" t="s">
        <v>68</v>
      </c>
      <c r="X188" s="90" t="s">
        <v>3242</v>
      </c>
      <c r="Y188" s="80" t="s">
        <v>3243</v>
      </c>
      <c r="Z188" s="84" t="s">
        <v>68</v>
      </c>
      <c r="AA188" s="93" t="s">
        <v>2365</v>
      </c>
      <c r="AB188" s="84" t="s">
        <v>241</v>
      </c>
      <c r="AC188" s="96" t="s">
        <v>242</v>
      </c>
      <c r="AD188" s="98">
        <v>2.7912936E7</v>
      </c>
      <c r="AE188" s="99" t="s">
        <v>3244</v>
      </c>
    </row>
    <row r="189">
      <c r="A189" s="79" t="s">
        <v>3245</v>
      </c>
      <c r="B189" s="80">
        <v>2015.0</v>
      </c>
      <c r="C189" s="81" t="s">
        <v>3246</v>
      </c>
      <c r="D189" s="80" t="s">
        <v>3247</v>
      </c>
      <c r="E189" s="80" t="s">
        <v>3248</v>
      </c>
      <c r="F189" s="83" t="s">
        <v>3249</v>
      </c>
      <c r="G189" s="88" t="s">
        <v>3250</v>
      </c>
      <c r="H189" s="86" t="s">
        <v>126</v>
      </c>
      <c r="I189" s="86" t="s">
        <v>228</v>
      </c>
      <c r="J189" s="86" t="s">
        <v>228</v>
      </c>
      <c r="K189" s="84" t="s">
        <v>68</v>
      </c>
      <c r="L189" s="84" t="s">
        <v>68</v>
      </c>
      <c r="M189" s="84" t="s">
        <v>68</v>
      </c>
      <c r="N189" s="86" t="s">
        <v>363</v>
      </c>
      <c r="O189" s="105">
        <v>2752.0</v>
      </c>
      <c r="P189" s="86" t="s">
        <v>363</v>
      </c>
      <c r="Q189" s="84" t="s">
        <v>68</v>
      </c>
      <c r="R189" s="80" t="s">
        <v>68</v>
      </c>
      <c r="S189" s="84" t="s">
        <v>68</v>
      </c>
      <c r="T189" s="84"/>
      <c r="U189" s="84" t="s">
        <v>68</v>
      </c>
      <c r="V189" s="84" t="s">
        <v>68</v>
      </c>
      <c r="W189" s="84" t="s">
        <v>68</v>
      </c>
      <c r="X189" s="90" t="s">
        <v>3251</v>
      </c>
      <c r="Y189" s="80" t="s">
        <v>3252</v>
      </c>
      <c r="Z189" s="84" t="s">
        <v>68</v>
      </c>
      <c r="AA189" s="93" t="s">
        <v>2379</v>
      </c>
      <c r="AB189" s="84" t="s">
        <v>241</v>
      </c>
      <c r="AC189" s="96" t="s">
        <v>242</v>
      </c>
      <c r="AD189" s="98">
        <v>2.5608631E7</v>
      </c>
      <c r="AE189" s="99" t="s">
        <v>3253</v>
      </c>
    </row>
    <row r="190">
      <c r="A190" s="79" t="s">
        <v>3254</v>
      </c>
      <c r="B190" s="80">
        <v>2016.0</v>
      </c>
      <c r="C190" s="81" t="s">
        <v>1718</v>
      </c>
      <c r="D190" s="80" t="s">
        <v>591</v>
      </c>
      <c r="E190" s="80" t="s">
        <v>1719</v>
      </c>
      <c r="F190" s="83" t="s">
        <v>1720</v>
      </c>
      <c r="G190" s="88" t="s">
        <v>3255</v>
      </c>
      <c r="H190" s="84" t="s">
        <v>62</v>
      </c>
      <c r="I190" s="84" t="s">
        <v>139</v>
      </c>
      <c r="J190" s="84" t="s">
        <v>961</v>
      </c>
      <c r="K190" s="84" t="s">
        <v>68</v>
      </c>
      <c r="L190" s="84" t="s">
        <v>68</v>
      </c>
      <c r="M190" s="84" t="s">
        <v>68</v>
      </c>
      <c r="N190" s="86">
        <v>11.0</v>
      </c>
      <c r="O190" s="105">
        <v>2343.0</v>
      </c>
      <c r="P190" s="86" t="s">
        <v>59</v>
      </c>
      <c r="Q190" s="84" t="s">
        <v>68</v>
      </c>
      <c r="R190" s="80" t="s">
        <v>68</v>
      </c>
      <c r="S190" s="84" t="s">
        <v>68</v>
      </c>
      <c r="T190" s="84"/>
      <c r="U190" s="84" t="s">
        <v>68</v>
      </c>
      <c r="V190" s="84" t="s">
        <v>68</v>
      </c>
      <c r="W190" s="84" t="s">
        <v>68</v>
      </c>
      <c r="X190" s="90" t="s">
        <v>3256</v>
      </c>
      <c r="Y190" s="80" t="s">
        <v>68</v>
      </c>
      <c r="Z190" s="84" t="s">
        <v>68</v>
      </c>
      <c r="AA190" s="144" t="s">
        <v>68</v>
      </c>
      <c r="AB190" s="84" t="s">
        <v>241</v>
      </c>
      <c r="AC190" s="96" t="s">
        <v>242</v>
      </c>
      <c r="AD190" s="98">
        <v>2.7684386E7</v>
      </c>
      <c r="AE190" s="99" t="s">
        <v>3257</v>
      </c>
    </row>
    <row r="191">
      <c r="A191" s="79" t="s">
        <v>3258</v>
      </c>
      <c r="B191" s="80">
        <v>2016.0</v>
      </c>
      <c r="C191" s="81" t="s">
        <v>3259</v>
      </c>
      <c r="D191" s="80" t="s">
        <v>3260</v>
      </c>
      <c r="E191" s="80" t="s">
        <v>3261</v>
      </c>
      <c r="F191" s="83" t="s">
        <v>3262</v>
      </c>
      <c r="G191" s="88" t="s">
        <v>3263</v>
      </c>
      <c r="H191" s="84" t="s">
        <v>128</v>
      </c>
      <c r="I191" s="84" t="s">
        <v>228</v>
      </c>
      <c r="J191" s="84" t="s">
        <v>228</v>
      </c>
      <c r="K191" s="84" t="s">
        <v>68</v>
      </c>
      <c r="L191" s="84" t="s">
        <v>68</v>
      </c>
      <c r="M191" s="84" t="s">
        <v>68</v>
      </c>
      <c r="N191" s="86">
        <v>14.0</v>
      </c>
      <c r="O191" s="88" t="s">
        <v>363</v>
      </c>
      <c r="P191" s="86" t="s">
        <v>59</v>
      </c>
      <c r="Q191" s="84" t="s">
        <v>68</v>
      </c>
      <c r="R191" s="80" t="s">
        <v>68</v>
      </c>
      <c r="S191" s="84" t="s">
        <v>68</v>
      </c>
      <c r="T191" s="84"/>
      <c r="U191" s="84" t="s">
        <v>68</v>
      </c>
      <c r="V191" s="84" t="s">
        <v>68</v>
      </c>
      <c r="W191" s="84" t="s">
        <v>68</v>
      </c>
      <c r="X191" s="90" t="s">
        <v>3264</v>
      </c>
      <c r="Y191" s="80" t="s">
        <v>3265</v>
      </c>
      <c r="Z191" s="84" t="s">
        <v>68</v>
      </c>
      <c r="AA191" s="144" t="s">
        <v>68</v>
      </c>
      <c r="AB191" s="84" t="s">
        <v>241</v>
      </c>
      <c r="AC191" s="96" t="s">
        <v>242</v>
      </c>
      <c r="AD191" s="98">
        <v>2.6892909E7</v>
      </c>
      <c r="AE191" s="99" t="s">
        <v>3266</v>
      </c>
    </row>
    <row r="192">
      <c r="A192" s="79" t="s">
        <v>3267</v>
      </c>
      <c r="B192" s="80">
        <v>2017.0</v>
      </c>
      <c r="C192" s="81" t="s">
        <v>3268</v>
      </c>
      <c r="D192" s="80" t="s">
        <v>3269</v>
      </c>
      <c r="E192" s="80" t="s">
        <v>3270</v>
      </c>
      <c r="F192" s="83" t="s">
        <v>3271</v>
      </c>
      <c r="G192" s="88" t="s">
        <v>3272</v>
      </c>
      <c r="H192" s="86" t="s">
        <v>823</v>
      </c>
      <c r="I192" s="86" t="s">
        <v>228</v>
      </c>
      <c r="J192" s="86" t="s">
        <v>228</v>
      </c>
      <c r="K192" s="84" t="s">
        <v>68</v>
      </c>
      <c r="L192" s="84" t="s">
        <v>68</v>
      </c>
      <c r="M192" s="84" t="s">
        <v>68</v>
      </c>
      <c r="N192" s="86">
        <v>30.0</v>
      </c>
      <c r="O192" s="88" t="s">
        <v>363</v>
      </c>
      <c r="P192" s="86" t="s">
        <v>59</v>
      </c>
      <c r="Q192" s="84" t="s">
        <v>68</v>
      </c>
      <c r="R192" s="80" t="s">
        <v>68</v>
      </c>
      <c r="S192" s="84" t="s">
        <v>68</v>
      </c>
      <c r="T192" s="84"/>
      <c r="U192" s="84" t="s">
        <v>68</v>
      </c>
      <c r="V192" s="84" t="s">
        <v>68</v>
      </c>
      <c r="W192" s="84" t="s">
        <v>68</v>
      </c>
      <c r="X192" s="90" t="s">
        <v>3273</v>
      </c>
      <c r="Y192" s="80" t="s">
        <v>3274</v>
      </c>
      <c r="Z192" s="84" t="s">
        <v>68</v>
      </c>
      <c r="AA192" s="144" t="s">
        <v>68</v>
      </c>
      <c r="AB192" s="84" t="s">
        <v>241</v>
      </c>
      <c r="AC192" s="96" t="s">
        <v>242</v>
      </c>
      <c r="AD192" s="98">
        <v>2.6869595E7</v>
      </c>
      <c r="AE192" s="99" t="s">
        <v>3275</v>
      </c>
    </row>
    <row r="193">
      <c r="A193" s="79" t="s">
        <v>3276</v>
      </c>
      <c r="B193" s="80">
        <v>2015.0</v>
      </c>
      <c r="C193" s="81" t="s">
        <v>3277</v>
      </c>
      <c r="D193" s="80" t="s">
        <v>2371</v>
      </c>
      <c r="E193" s="80" t="s">
        <v>3278</v>
      </c>
      <c r="F193" s="83" t="s">
        <v>3279</v>
      </c>
      <c r="G193" s="88" t="s">
        <v>3280</v>
      </c>
      <c r="H193" s="86" t="s">
        <v>3197</v>
      </c>
      <c r="I193" s="86" t="s">
        <v>605</v>
      </c>
      <c r="J193" s="86" t="s">
        <v>228</v>
      </c>
      <c r="K193" s="84" t="s">
        <v>68</v>
      </c>
      <c r="L193" s="84" t="s">
        <v>68</v>
      </c>
      <c r="M193" s="84" t="s">
        <v>68</v>
      </c>
      <c r="N193" s="86">
        <v>5.0</v>
      </c>
      <c r="O193" s="88">
        <v>234.0</v>
      </c>
      <c r="P193" s="86" t="s">
        <v>363</v>
      </c>
      <c r="Q193" s="84" t="s">
        <v>68</v>
      </c>
      <c r="R193" s="80" t="s">
        <v>68</v>
      </c>
      <c r="S193" s="84" t="s">
        <v>68</v>
      </c>
      <c r="T193" s="84"/>
      <c r="U193" s="84" t="s">
        <v>68</v>
      </c>
      <c r="V193" s="84" t="s">
        <v>68</v>
      </c>
      <c r="W193" s="84" t="s">
        <v>68</v>
      </c>
      <c r="X193" s="90" t="s">
        <v>3281</v>
      </c>
      <c r="Y193" s="80" t="s">
        <v>3282</v>
      </c>
      <c r="Z193" s="84" t="s">
        <v>68</v>
      </c>
      <c r="AA193" s="144" t="s">
        <v>68</v>
      </c>
      <c r="AB193" s="84" t="s">
        <v>241</v>
      </c>
      <c r="AC193" s="96" t="s">
        <v>242</v>
      </c>
      <c r="AD193" s="98">
        <v>2.5458447E7</v>
      </c>
      <c r="AE193" s="99" t="s">
        <v>3283</v>
      </c>
    </row>
    <row r="194">
      <c r="A194" s="79" t="s">
        <v>3284</v>
      </c>
      <c r="B194" s="80">
        <v>2015.0</v>
      </c>
      <c r="C194" s="81" t="s">
        <v>3285</v>
      </c>
      <c r="D194" s="80" t="s">
        <v>3286</v>
      </c>
      <c r="E194" s="80" t="s">
        <v>3287</v>
      </c>
      <c r="F194" s="83" t="s">
        <v>3288</v>
      </c>
      <c r="G194" s="88" t="s">
        <v>3289</v>
      </c>
      <c r="H194" s="86" t="s">
        <v>3197</v>
      </c>
      <c r="I194" s="86" t="s">
        <v>228</v>
      </c>
      <c r="J194" s="86" t="s">
        <v>228</v>
      </c>
      <c r="K194" s="84" t="s">
        <v>68</v>
      </c>
      <c r="L194" s="84" t="s">
        <v>68</v>
      </c>
      <c r="M194" s="84" t="s">
        <v>68</v>
      </c>
      <c r="N194" s="86">
        <v>7.0</v>
      </c>
      <c r="O194" s="88">
        <v>310.0</v>
      </c>
      <c r="P194" s="86" t="s">
        <v>59</v>
      </c>
      <c r="Q194" s="84" t="s">
        <v>68</v>
      </c>
      <c r="R194" s="80" t="s">
        <v>68</v>
      </c>
      <c r="S194" s="84" t="s">
        <v>68</v>
      </c>
      <c r="T194" s="84"/>
      <c r="U194" s="84" t="s">
        <v>68</v>
      </c>
      <c r="V194" s="84" t="s">
        <v>68</v>
      </c>
      <c r="W194" s="84" t="s">
        <v>68</v>
      </c>
      <c r="X194" s="90" t="s">
        <v>3290</v>
      </c>
      <c r="Y194" s="80" t="s">
        <v>3291</v>
      </c>
      <c r="Z194" s="84" t="s">
        <v>68</v>
      </c>
      <c r="AA194" s="144" t="s">
        <v>68</v>
      </c>
      <c r="AB194" s="84" t="s">
        <v>241</v>
      </c>
      <c r="AC194" s="96" t="s">
        <v>242</v>
      </c>
      <c r="AD194" s="98">
        <v>2.515688E7</v>
      </c>
      <c r="AE194" s="99" t="s">
        <v>3292</v>
      </c>
    </row>
    <row r="195">
      <c r="A195" s="79" t="s">
        <v>3293</v>
      </c>
      <c r="B195" s="80">
        <v>2017.0</v>
      </c>
      <c r="C195" s="81" t="s">
        <v>3294</v>
      </c>
      <c r="D195" s="80" t="s">
        <v>3295</v>
      </c>
      <c r="E195" s="80" t="s">
        <v>3296</v>
      </c>
      <c r="F195" s="83" t="s">
        <v>3297</v>
      </c>
      <c r="G195" s="88" t="s">
        <v>3298</v>
      </c>
      <c r="H195" s="86" t="s">
        <v>3197</v>
      </c>
      <c r="I195" s="86" t="s">
        <v>1854</v>
      </c>
      <c r="J195" s="86" t="s">
        <v>228</v>
      </c>
      <c r="K195" s="84" t="s">
        <v>68</v>
      </c>
      <c r="L195" s="84" t="s">
        <v>68</v>
      </c>
      <c r="M195" s="84" t="s">
        <v>68</v>
      </c>
      <c r="N195" s="86">
        <v>61.0</v>
      </c>
      <c r="O195" s="105">
        <v>19652.0</v>
      </c>
      <c r="P195" s="86" t="s">
        <v>1113</v>
      </c>
      <c r="Q195" s="84" t="s">
        <v>68</v>
      </c>
      <c r="R195" s="80" t="s">
        <v>68</v>
      </c>
      <c r="S195" s="84" t="s">
        <v>68</v>
      </c>
      <c r="T195" s="84"/>
      <c r="U195" s="84" t="s">
        <v>68</v>
      </c>
      <c r="V195" s="84" t="s">
        <v>68</v>
      </c>
      <c r="W195" s="84" t="s">
        <v>68</v>
      </c>
      <c r="X195" s="90" t="s">
        <v>3299</v>
      </c>
      <c r="Y195" s="80" t="s">
        <v>3300</v>
      </c>
      <c r="Z195" s="84" t="s">
        <v>68</v>
      </c>
      <c r="AA195" s="144" t="s">
        <v>68</v>
      </c>
      <c r="AB195" s="84" t="s">
        <v>241</v>
      </c>
      <c r="AC195" s="96" t="s">
        <v>242</v>
      </c>
      <c r="AD195" s="98">
        <v>2.8622031E7</v>
      </c>
      <c r="AE195" s="99" t="s">
        <v>3301</v>
      </c>
    </row>
    <row r="196">
      <c r="A196" s="79" t="s">
        <v>3302</v>
      </c>
      <c r="B196" s="80">
        <v>2012.0</v>
      </c>
      <c r="C196" s="81" t="s">
        <v>3303</v>
      </c>
      <c r="D196" s="80" t="s">
        <v>561</v>
      </c>
      <c r="E196" s="80" t="s">
        <v>3304</v>
      </c>
      <c r="F196" s="83" t="s">
        <v>3305</v>
      </c>
      <c r="G196" s="88" t="s">
        <v>3306</v>
      </c>
      <c r="H196" s="86" t="s">
        <v>428</v>
      </c>
      <c r="I196" s="86" t="s">
        <v>228</v>
      </c>
      <c r="J196" s="86" t="s">
        <v>228</v>
      </c>
      <c r="K196" s="84" t="s">
        <v>68</v>
      </c>
      <c r="L196" s="84" t="s">
        <v>68</v>
      </c>
      <c r="M196" s="84" t="s">
        <v>68</v>
      </c>
      <c r="N196" s="86" t="s">
        <v>385</v>
      </c>
      <c r="O196" s="88" t="s">
        <v>385</v>
      </c>
      <c r="P196" s="86" t="s">
        <v>59</v>
      </c>
      <c r="Q196" s="84" t="s">
        <v>68</v>
      </c>
      <c r="R196" s="80" t="s">
        <v>3307</v>
      </c>
      <c r="S196" s="84" t="s">
        <v>68</v>
      </c>
      <c r="T196" s="84"/>
      <c r="U196" s="84" t="s">
        <v>68</v>
      </c>
      <c r="V196" s="84" t="s">
        <v>68</v>
      </c>
      <c r="W196" s="84" t="s">
        <v>68</v>
      </c>
      <c r="X196" s="90" t="s">
        <v>3308</v>
      </c>
      <c r="Y196" s="80" t="s">
        <v>3309</v>
      </c>
      <c r="Z196" s="84" t="s">
        <v>68</v>
      </c>
      <c r="AA196" s="144" t="s">
        <v>68</v>
      </c>
      <c r="AB196" s="84" t="s">
        <v>241</v>
      </c>
      <c r="AC196" s="96" t="s">
        <v>242</v>
      </c>
      <c r="AD196" s="98">
        <v>2.2588009E7</v>
      </c>
      <c r="AE196" s="99" t="s">
        <v>3310</v>
      </c>
    </row>
    <row r="197">
      <c r="A197" s="79" t="s">
        <v>3311</v>
      </c>
      <c r="B197" s="80">
        <v>2012.0</v>
      </c>
      <c r="C197" s="81" t="s">
        <v>3312</v>
      </c>
      <c r="D197" s="80" t="s">
        <v>561</v>
      </c>
      <c r="E197" s="80" t="s">
        <v>3313</v>
      </c>
      <c r="F197" s="83" t="s">
        <v>3314</v>
      </c>
      <c r="G197" s="88" t="s">
        <v>3315</v>
      </c>
      <c r="H197" s="86" t="s">
        <v>428</v>
      </c>
      <c r="I197" s="86" t="s">
        <v>228</v>
      </c>
      <c r="J197" s="86" t="s">
        <v>228</v>
      </c>
      <c r="K197" s="84" t="s">
        <v>68</v>
      </c>
      <c r="L197" s="84" t="s">
        <v>68</v>
      </c>
      <c r="M197" s="84" t="s">
        <v>68</v>
      </c>
      <c r="N197" s="86">
        <v>5.0</v>
      </c>
      <c r="O197" s="105">
        <v>6145.0</v>
      </c>
      <c r="P197" s="86" t="s">
        <v>59</v>
      </c>
      <c r="Q197" s="84" t="s">
        <v>68</v>
      </c>
      <c r="R197" s="80" t="s">
        <v>3316</v>
      </c>
      <c r="S197" s="84" t="s">
        <v>68</v>
      </c>
      <c r="T197" s="84"/>
      <c r="U197" s="84" t="s">
        <v>68</v>
      </c>
      <c r="V197" s="84" t="s">
        <v>68</v>
      </c>
      <c r="W197" s="84" t="s">
        <v>68</v>
      </c>
      <c r="X197" s="90" t="s">
        <v>3317</v>
      </c>
      <c r="Y197" s="80" t="s">
        <v>3318</v>
      </c>
      <c r="Z197" s="84" t="s">
        <v>68</v>
      </c>
      <c r="AA197" s="144" t="s">
        <v>68</v>
      </c>
      <c r="AB197" s="84" t="s">
        <v>241</v>
      </c>
      <c r="AC197" s="96" t="s">
        <v>242</v>
      </c>
      <c r="AD197" s="98">
        <v>2.2587882E7</v>
      </c>
      <c r="AE197" s="99" t="s">
        <v>3319</v>
      </c>
    </row>
    <row r="198">
      <c r="A198" s="79" t="s">
        <v>3320</v>
      </c>
      <c r="B198" s="80">
        <v>2016.0</v>
      </c>
      <c r="C198" s="81" t="s">
        <v>3321</v>
      </c>
      <c r="D198" s="80" t="s">
        <v>3322</v>
      </c>
      <c r="E198" s="80" t="s">
        <v>3323</v>
      </c>
      <c r="F198" s="83" t="s">
        <v>3324</v>
      </c>
      <c r="G198" s="88" t="s">
        <v>3325</v>
      </c>
      <c r="H198" s="86" t="s">
        <v>128</v>
      </c>
      <c r="I198" s="86" t="s">
        <v>228</v>
      </c>
      <c r="J198" s="86" t="s">
        <v>228</v>
      </c>
      <c r="K198" s="84" t="s">
        <v>68</v>
      </c>
      <c r="L198" s="84" t="s">
        <v>68</v>
      </c>
      <c r="M198" s="84" t="s">
        <v>68</v>
      </c>
      <c r="N198" s="86">
        <v>43.0</v>
      </c>
      <c r="O198" s="88" t="s">
        <v>363</v>
      </c>
      <c r="P198" s="86" t="s">
        <v>363</v>
      </c>
      <c r="Q198" s="84" t="s">
        <v>68</v>
      </c>
      <c r="R198" s="80" t="s">
        <v>68</v>
      </c>
      <c r="S198" s="84" t="s">
        <v>68</v>
      </c>
      <c r="T198" s="84"/>
      <c r="U198" s="84" t="s">
        <v>68</v>
      </c>
      <c r="V198" s="84" t="s">
        <v>68</v>
      </c>
      <c r="W198" s="84" t="s">
        <v>68</v>
      </c>
      <c r="X198" s="90" t="s">
        <v>3326</v>
      </c>
      <c r="Y198" s="80" t="s">
        <v>3327</v>
      </c>
      <c r="Z198" s="84" t="s">
        <v>68</v>
      </c>
      <c r="AA198" s="144" t="s">
        <v>68</v>
      </c>
      <c r="AB198" s="84" t="s">
        <v>241</v>
      </c>
      <c r="AC198" s="96" t="s">
        <v>242</v>
      </c>
      <c r="AD198" s="98">
        <v>2.6749211E7</v>
      </c>
      <c r="AE198" s="99" t="s">
        <v>3328</v>
      </c>
    </row>
    <row r="199">
      <c r="A199" s="79" t="s">
        <v>3329</v>
      </c>
      <c r="B199" s="80">
        <v>2014.0</v>
      </c>
      <c r="C199" s="81" t="s">
        <v>3330</v>
      </c>
      <c r="D199" s="80" t="s">
        <v>352</v>
      </c>
      <c r="E199" s="80" t="s">
        <v>3331</v>
      </c>
      <c r="F199" s="83" t="s">
        <v>3332</v>
      </c>
      <c r="G199" s="88" t="s">
        <v>3333</v>
      </c>
      <c r="H199" s="86" t="s">
        <v>126</v>
      </c>
      <c r="I199" s="86" t="s">
        <v>228</v>
      </c>
      <c r="J199" s="86" t="s">
        <v>228</v>
      </c>
      <c r="K199" s="84" t="s">
        <v>68</v>
      </c>
      <c r="L199" s="84" t="s">
        <v>68</v>
      </c>
      <c r="M199" s="84" t="s">
        <v>68</v>
      </c>
      <c r="N199" s="86">
        <v>6.0</v>
      </c>
      <c r="O199" s="105">
        <v>39705.0</v>
      </c>
      <c r="P199" s="86" t="s">
        <v>323</v>
      </c>
      <c r="Q199" s="84" t="s">
        <v>68</v>
      </c>
      <c r="R199" s="80" t="s">
        <v>68</v>
      </c>
      <c r="S199" s="84" t="s">
        <v>68</v>
      </c>
      <c r="T199" s="84"/>
      <c r="U199" s="84" t="s">
        <v>68</v>
      </c>
      <c r="V199" s="84" t="s">
        <v>68</v>
      </c>
      <c r="W199" s="84" t="s">
        <v>68</v>
      </c>
      <c r="X199" s="90" t="s">
        <v>3334</v>
      </c>
      <c r="Y199" s="80" t="s">
        <v>3335</v>
      </c>
      <c r="Z199" s="84" t="s">
        <v>68</v>
      </c>
      <c r="AA199" s="144" t="s">
        <v>68</v>
      </c>
      <c r="AB199" s="84" t="s">
        <v>241</v>
      </c>
      <c r="AC199" s="96" t="s">
        <v>242</v>
      </c>
      <c r="AD199" s="98">
        <v>2.4637661E7</v>
      </c>
      <c r="AE199" s="99" t="s">
        <v>3336</v>
      </c>
    </row>
    <row r="200">
      <c r="A200" s="79" t="s">
        <v>3337</v>
      </c>
      <c r="B200" s="80">
        <v>2017.0</v>
      </c>
      <c r="C200" s="81" t="s">
        <v>3338</v>
      </c>
      <c r="D200" s="80" t="s">
        <v>3339</v>
      </c>
      <c r="E200" s="80" t="s">
        <v>3340</v>
      </c>
      <c r="F200" s="83" t="s">
        <v>3341</v>
      </c>
      <c r="G200" s="88" t="s">
        <v>3342</v>
      </c>
      <c r="H200" s="84" t="s">
        <v>1062</v>
      </c>
      <c r="I200" s="84" t="s">
        <v>1281</v>
      </c>
      <c r="J200" s="84" t="s">
        <v>228</v>
      </c>
      <c r="K200" s="84" t="s">
        <v>3343</v>
      </c>
      <c r="L200" s="84" t="s">
        <v>234</v>
      </c>
      <c r="M200" s="84" t="s">
        <v>228</v>
      </c>
      <c r="N200" s="86">
        <v>23.0</v>
      </c>
      <c r="O200" s="105">
        <v>2019.0</v>
      </c>
      <c r="P200" s="86" t="s">
        <v>59</v>
      </c>
      <c r="Q200" s="84" t="s">
        <v>234</v>
      </c>
      <c r="R200" s="80" t="s">
        <v>3344</v>
      </c>
      <c r="S200" s="84" t="s">
        <v>228</v>
      </c>
      <c r="T200" s="84"/>
      <c r="U200" s="84" t="s">
        <v>68</v>
      </c>
      <c r="V200" s="84" t="s">
        <v>306</v>
      </c>
      <c r="W200" s="84" t="s">
        <v>68</v>
      </c>
      <c r="X200" s="90" t="s">
        <v>3345</v>
      </c>
      <c r="Y200" s="80" t="s">
        <v>3346</v>
      </c>
      <c r="Z200" s="84" t="s">
        <v>68</v>
      </c>
      <c r="AA200" s="144" t="s">
        <v>68</v>
      </c>
      <c r="AB200" s="84" t="s">
        <v>241</v>
      </c>
      <c r="AC200" s="96" t="s">
        <v>242</v>
      </c>
      <c r="AD200" s="98">
        <v>2.9023317E7</v>
      </c>
      <c r="AE200" s="99" t="s">
        <v>3347</v>
      </c>
    </row>
    <row r="201">
      <c r="A201" s="79" t="s">
        <v>3348</v>
      </c>
      <c r="B201" s="80">
        <v>2018.0</v>
      </c>
      <c r="C201" s="81" t="s">
        <v>3349</v>
      </c>
      <c r="D201" s="80" t="s">
        <v>3350</v>
      </c>
      <c r="E201" s="80" t="s">
        <v>3351</v>
      </c>
      <c r="F201" s="83" t="s">
        <v>3352</v>
      </c>
      <c r="G201" s="88" t="s">
        <v>3353</v>
      </c>
      <c r="H201" s="86" t="s">
        <v>1062</v>
      </c>
      <c r="I201" s="86" t="s">
        <v>605</v>
      </c>
      <c r="J201" s="86" t="s">
        <v>228</v>
      </c>
      <c r="K201" s="84" t="s">
        <v>68</v>
      </c>
      <c r="L201" s="84" t="s">
        <v>68</v>
      </c>
      <c r="M201" s="84" t="s">
        <v>68</v>
      </c>
      <c r="N201" s="86">
        <v>23.0</v>
      </c>
      <c r="O201" s="105">
        <v>13454.0</v>
      </c>
      <c r="P201" s="86" t="s">
        <v>1113</v>
      </c>
      <c r="Q201" s="84" t="s">
        <v>68</v>
      </c>
      <c r="R201" s="80" t="s">
        <v>68</v>
      </c>
      <c r="S201" s="84" t="s">
        <v>68</v>
      </c>
      <c r="T201" s="84"/>
      <c r="U201" s="84" t="s">
        <v>68</v>
      </c>
      <c r="V201" s="84" t="s">
        <v>68</v>
      </c>
      <c r="W201" s="84" t="s">
        <v>68</v>
      </c>
      <c r="X201" s="90" t="s">
        <v>3354</v>
      </c>
      <c r="Y201" s="80" t="s">
        <v>3355</v>
      </c>
      <c r="Z201" s="84" t="s">
        <v>68</v>
      </c>
      <c r="AA201" s="144" t="s">
        <v>68</v>
      </c>
      <c r="AB201" s="84" t="s">
        <v>241</v>
      </c>
      <c r="AC201" s="96" t="s">
        <v>242</v>
      </c>
      <c r="AD201" s="98">
        <v>3.0017097E7</v>
      </c>
      <c r="AE201" s="99" t="s">
        <v>3356</v>
      </c>
    </row>
    <row r="202">
      <c r="A202" s="79" t="s">
        <v>3357</v>
      </c>
      <c r="B202" s="80">
        <v>2013.0</v>
      </c>
      <c r="C202" s="81" t="s">
        <v>3358</v>
      </c>
      <c r="D202" s="80" t="s">
        <v>3359</v>
      </c>
      <c r="E202" s="80" t="s">
        <v>3360</v>
      </c>
      <c r="F202" s="83" t="s">
        <v>3361</v>
      </c>
      <c r="G202" s="88" t="s">
        <v>3362</v>
      </c>
      <c r="H202" s="86" t="s">
        <v>3363</v>
      </c>
      <c r="I202" s="86" t="s">
        <v>228</v>
      </c>
      <c r="J202" s="86" t="s">
        <v>228</v>
      </c>
      <c r="K202" s="84" t="s">
        <v>68</v>
      </c>
      <c r="L202" s="84" t="s">
        <v>68</v>
      </c>
      <c r="M202" s="84" t="s">
        <v>68</v>
      </c>
      <c r="N202" s="86">
        <v>2.0</v>
      </c>
      <c r="O202" s="88" t="s">
        <v>363</v>
      </c>
      <c r="P202" s="86" t="s">
        <v>323</v>
      </c>
      <c r="Q202" s="84" t="s">
        <v>68</v>
      </c>
      <c r="R202" s="80" t="s">
        <v>68</v>
      </c>
      <c r="S202" s="84" t="s">
        <v>68</v>
      </c>
      <c r="T202" s="84"/>
      <c r="U202" s="84" t="s">
        <v>68</v>
      </c>
      <c r="V202" s="84" t="s">
        <v>68</v>
      </c>
      <c r="W202" s="84" t="s">
        <v>68</v>
      </c>
      <c r="X202" s="90" t="s">
        <v>3364</v>
      </c>
      <c r="Y202" s="80" t="s">
        <v>3365</v>
      </c>
      <c r="Z202" s="84" t="s">
        <v>68</v>
      </c>
      <c r="AA202" s="144" t="s">
        <v>68</v>
      </c>
      <c r="AB202" s="84" t="s">
        <v>241</v>
      </c>
      <c r="AC202" s="96" t="s">
        <v>242</v>
      </c>
      <c r="AD202" s="98">
        <v>2.3590649E7</v>
      </c>
      <c r="AE202" s="99" t="s">
        <v>3366</v>
      </c>
    </row>
    <row r="203">
      <c r="A203" s="79" t="s">
        <v>3367</v>
      </c>
      <c r="B203" s="80">
        <v>2016.0</v>
      </c>
      <c r="C203" s="81" t="s">
        <v>3368</v>
      </c>
      <c r="D203" s="80" t="s">
        <v>3369</v>
      </c>
      <c r="E203" s="80" t="s">
        <v>3370</v>
      </c>
      <c r="F203" s="83" t="s">
        <v>3371</v>
      </c>
      <c r="G203" s="88" t="s">
        <v>3372</v>
      </c>
      <c r="H203" s="86" t="s">
        <v>823</v>
      </c>
      <c r="I203" s="86" t="s">
        <v>228</v>
      </c>
      <c r="J203" s="86" t="s">
        <v>228</v>
      </c>
      <c r="K203" s="84" t="s">
        <v>68</v>
      </c>
      <c r="L203" s="84" t="s">
        <v>68</v>
      </c>
      <c r="M203" s="84" t="s">
        <v>68</v>
      </c>
      <c r="N203" s="86">
        <v>22.0</v>
      </c>
      <c r="O203" s="105">
        <v>3504.0</v>
      </c>
      <c r="P203" s="86" t="s">
        <v>1113</v>
      </c>
      <c r="Q203" s="84" t="s">
        <v>68</v>
      </c>
      <c r="R203" s="80" t="s">
        <v>68</v>
      </c>
      <c r="S203" s="84" t="s">
        <v>68</v>
      </c>
      <c r="T203" s="84"/>
      <c r="U203" s="84" t="s">
        <v>68</v>
      </c>
      <c r="V203" s="84" t="s">
        <v>68</v>
      </c>
      <c r="W203" s="84" t="s">
        <v>68</v>
      </c>
      <c r="X203" s="90" t="s">
        <v>3373</v>
      </c>
      <c r="Y203" s="80" t="s">
        <v>3374</v>
      </c>
      <c r="Z203" s="84" t="s">
        <v>68</v>
      </c>
      <c r="AA203" s="144" t="s">
        <v>68</v>
      </c>
      <c r="AB203" s="84" t="s">
        <v>241</v>
      </c>
      <c r="AC203" s="96" t="s">
        <v>242</v>
      </c>
      <c r="AD203" s="98">
        <v>2.6954719E7</v>
      </c>
      <c r="AE203" s="99" t="s">
        <v>3375</v>
      </c>
    </row>
    <row r="204">
      <c r="A204" s="79" t="s">
        <v>3376</v>
      </c>
      <c r="B204" s="80">
        <v>2016.0</v>
      </c>
      <c r="C204" s="81" t="s">
        <v>3377</v>
      </c>
      <c r="D204" s="80" t="s">
        <v>2935</v>
      </c>
      <c r="E204" s="80" t="s">
        <v>3378</v>
      </c>
      <c r="F204" s="83" t="s">
        <v>3379</v>
      </c>
      <c r="G204" s="88" t="s">
        <v>3380</v>
      </c>
      <c r="H204" s="86" t="s">
        <v>128</v>
      </c>
      <c r="I204" s="86" t="s">
        <v>1309</v>
      </c>
      <c r="J204" s="86" t="s">
        <v>3381</v>
      </c>
      <c r="K204" s="84" t="s">
        <v>68</v>
      </c>
      <c r="L204" s="84" t="s">
        <v>68</v>
      </c>
      <c r="M204" s="84" t="s">
        <v>68</v>
      </c>
      <c r="N204" s="86">
        <v>19.0</v>
      </c>
      <c r="O204" s="88" t="s">
        <v>363</v>
      </c>
      <c r="P204" s="86" t="s">
        <v>3382</v>
      </c>
      <c r="Q204" s="84" t="s">
        <v>68</v>
      </c>
      <c r="R204" s="80" t="s">
        <v>3383</v>
      </c>
      <c r="S204" s="84" t="s">
        <v>68</v>
      </c>
      <c r="T204" s="84"/>
      <c r="U204" s="84" t="s">
        <v>68</v>
      </c>
      <c r="V204" s="84" t="s">
        <v>68</v>
      </c>
      <c r="W204" s="84" t="s">
        <v>68</v>
      </c>
      <c r="X204" s="90" t="s">
        <v>3384</v>
      </c>
      <c r="Y204" s="80" t="s">
        <v>3385</v>
      </c>
      <c r="Z204" s="84" t="s">
        <v>68</v>
      </c>
      <c r="AA204" s="144" t="s">
        <v>68</v>
      </c>
      <c r="AB204" s="84" t="s">
        <v>241</v>
      </c>
      <c r="AC204" s="96" t="s">
        <v>242</v>
      </c>
      <c r="AD204" s="98">
        <v>2.7107878E7</v>
      </c>
      <c r="AE204" s="99" t="s">
        <v>3386</v>
      </c>
    </row>
    <row r="205">
      <c r="A205" s="79" t="s">
        <v>3387</v>
      </c>
      <c r="B205" s="80">
        <v>2016.0</v>
      </c>
      <c r="C205" s="81" t="s">
        <v>3388</v>
      </c>
      <c r="D205" s="80" t="s">
        <v>3389</v>
      </c>
      <c r="E205" s="80" t="s">
        <v>3390</v>
      </c>
      <c r="F205" s="83" t="s">
        <v>3391</v>
      </c>
      <c r="G205" s="88" t="s">
        <v>3392</v>
      </c>
      <c r="H205" s="84" t="s">
        <v>126</v>
      </c>
      <c r="I205" s="86" t="s">
        <v>228</v>
      </c>
      <c r="J205" s="86" t="s">
        <v>228</v>
      </c>
      <c r="K205" s="84" t="s">
        <v>68</v>
      </c>
      <c r="L205" s="84" t="s">
        <v>68</v>
      </c>
      <c r="M205" s="84" t="s">
        <v>68</v>
      </c>
      <c r="N205" s="86">
        <v>3.0</v>
      </c>
      <c r="O205" s="105">
        <v>3140.0</v>
      </c>
      <c r="P205" s="86" t="s">
        <v>1113</v>
      </c>
      <c r="Q205" s="84" t="s">
        <v>68</v>
      </c>
      <c r="R205" s="80" t="s">
        <v>68</v>
      </c>
      <c r="S205" s="84" t="s">
        <v>68</v>
      </c>
      <c r="T205" s="84"/>
      <c r="U205" s="84" t="s">
        <v>68</v>
      </c>
      <c r="V205" s="84" t="s">
        <v>68</v>
      </c>
      <c r="W205" s="84" t="s">
        <v>68</v>
      </c>
      <c r="X205" s="90" t="s">
        <v>3393</v>
      </c>
      <c r="Y205" s="80" t="s">
        <v>3394</v>
      </c>
      <c r="Z205" s="84" t="s">
        <v>68</v>
      </c>
      <c r="AA205" s="144" t="s">
        <v>68</v>
      </c>
      <c r="AB205" s="84" t="s">
        <v>241</v>
      </c>
      <c r="AC205" s="96" t="s">
        <v>242</v>
      </c>
      <c r="AD205" s="98">
        <v>2.6945024E7</v>
      </c>
      <c r="AE205" s="99" t="s">
        <v>3395</v>
      </c>
    </row>
    <row r="206">
      <c r="A206" s="79" t="s">
        <v>3396</v>
      </c>
      <c r="B206" s="80">
        <v>2013.0</v>
      </c>
      <c r="C206" s="81" t="s">
        <v>3397</v>
      </c>
      <c r="D206" s="80" t="s">
        <v>3398</v>
      </c>
      <c r="E206" s="80" t="s">
        <v>3399</v>
      </c>
      <c r="F206" s="83" t="s">
        <v>3400</v>
      </c>
      <c r="G206" s="88" t="s">
        <v>3401</v>
      </c>
      <c r="H206" s="86" t="s">
        <v>383</v>
      </c>
      <c r="I206" s="86" t="s">
        <v>228</v>
      </c>
      <c r="J206" s="86" t="s">
        <v>228</v>
      </c>
      <c r="K206" s="84" t="s">
        <v>68</v>
      </c>
      <c r="L206" s="84" t="s">
        <v>68</v>
      </c>
      <c r="M206" s="84" t="s">
        <v>68</v>
      </c>
      <c r="N206" s="86">
        <v>8.0</v>
      </c>
      <c r="O206" s="105">
        <v>1929.0</v>
      </c>
      <c r="P206" s="86" t="s">
        <v>1113</v>
      </c>
      <c r="Q206" s="84" t="s">
        <v>68</v>
      </c>
      <c r="R206" s="80" t="s">
        <v>68</v>
      </c>
      <c r="S206" s="84" t="s">
        <v>68</v>
      </c>
      <c r="T206" s="84"/>
      <c r="U206" s="84" t="s">
        <v>68</v>
      </c>
      <c r="V206" s="84" t="s">
        <v>68</v>
      </c>
      <c r="W206" s="84" t="s">
        <v>68</v>
      </c>
      <c r="X206" s="90" t="s">
        <v>3402</v>
      </c>
      <c r="Y206" s="80" t="s">
        <v>3403</v>
      </c>
      <c r="Z206" s="84" t="s">
        <v>68</v>
      </c>
      <c r="AA206" s="144" t="s">
        <v>68</v>
      </c>
      <c r="AB206" s="84" t="s">
        <v>241</v>
      </c>
      <c r="AC206" s="96" t="s">
        <v>242</v>
      </c>
      <c r="AD206" s="98">
        <v>2.323797E7</v>
      </c>
      <c r="AE206" s="99" t="s">
        <v>3404</v>
      </c>
    </row>
    <row r="207">
      <c r="A207" s="79" t="s">
        <v>3405</v>
      </c>
      <c r="B207" s="80">
        <v>2017.0</v>
      </c>
      <c r="C207" s="81" t="s">
        <v>3406</v>
      </c>
      <c r="D207" s="80" t="s">
        <v>591</v>
      </c>
      <c r="E207" s="80" t="s">
        <v>3407</v>
      </c>
      <c r="F207" s="83" t="s">
        <v>3408</v>
      </c>
      <c r="G207" s="88" t="s">
        <v>3409</v>
      </c>
      <c r="H207" s="84" t="s">
        <v>128</v>
      </c>
      <c r="I207" s="84" t="s">
        <v>272</v>
      </c>
      <c r="J207" s="84" t="s">
        <v>228</v>
      </c>
      <c r="K207" s="84" t="s">
        <v>68</v>
      </c>
      <c r="L207" s="84" t="s">
        <v>68</v>
      </c>
      <c r="M207" s="84" t="s">
        <v>68</v>
      </c>
      <c r="N207" s="86">
        <v>11.0</v>
      </c>
      <c r="O207" s="88">
        <v>665.0</v>
      </c>
      <c r="P207" s="86" t="s">
        <v>59</v>
      </c>
      <c r="Q207" s="84" t="s">
        <v>68</v>
      </c>
      <c r="R207" s="80" t="s">
        <v>68</v>
      </c>
      <c r="S207" s="84" t="s">
        <v>68</v>
      </c>
      <c r="T207" s="84"/>
      <c r="U207" s="84" t="s">
        <v>68</v>
      </c>
      <c r="V207" s="84" t="s">
        <v>68</v>
      </c>
      <c r="W207" s="84" t="s">
        <v>68</v>
      </c>
      <c r="X207" s="90" t="s">
        <v>3410</v>
      </c>
      <c r="Y207" s="80" t="s">
        <v>3411</v>
      </c>
      <c r="Z207" s="84" t="s">
        <v>68</v>
      </c>
      <c r="AA207" s="144" t="s">
        <v>68</v>
      </c>
      <c r="AB207" s="84" t="s">
        <v>241</v>
      </c>
      <c r="AC207" s="96" t="s">
        <v>242</v>
      </c>
      <c r="AD207" s="98">
        <v>2.8968486E7</v>
      </c>
      <c r="AE207" s="99" t="s">
        <v>3412</v>
      </c>
    </row>
    <row r="208">
      <c r="A208" s="79" t="s">
        <v>3413</v>
      </c>
      <c r="B208" s="80">
        <v>2016.0</v>
      </c>
      <c r="C208" s="81" t="s">
        <v>3414</v>
      </c>
      <c r="D208" s="80" t="s">
        <v>3415</v>
      </c>
      <c r="E208" s="80" t="s">
        <v>3416</v>
      </c>
      <c r="F208" s="83" t="s">
        <v>3417</v>
      </c>
      <c r="G208" s="88" t="s">
        <v>3418</v>
      </c>
      <c r="H208" s="86" t="s">
        <v>383</v>
      </c>
      <c r="I208" s="86" t="s">
        <v>1582</v>
      </c>
      <c r="J208" s="86" t="s">
        <v>3419</v>
      </c>
      <c r="K208" s="84" t="s">
        <v>68</v>
      </c>
      <c r="L208" s="84" t="s">
        <v>68</v>
      </c>
      <c r="M208" s="84" t="s">
        <v>68</v>
      </c>
      <c r="N208" s="86">
        <v>2.0</v>
      </c>
      <c r="O208" s="88">
        <v>350.0</v>
      </c>
      <c r="P208" s="86" t="s">
        <v>59</v>
      </c>
      <c r="Q208" s="84" t="s">
        <v>68</v>
      </c>
      <c r="R208" s="80" t="s">
        <v>68</v>
      </c>
      <c r="S208" s="84" t="s">
        <v>68</v>
      </c>
      <c r="T208" s="84"/>
      <c r="U208" s="84" t="s">
        <v>68</v>
      </c>
      <c r="V208" s="84" t="s">
        <v>68</v>
      </c>
      <c r="W208" s="84" t="s">
        <v>68</v>
      </c>
      <c r="X208" s="90" t="s">
        <v>3420</v>
      </c>
      <c r="Y208" s="80" t="s">
        <v>3421</v>
      </c>
      <c r="Z208" s="84" t="s">
        <v>68</v>
      </c>
      <c r="AA208" s="144" t="s">
        <v>68</v>
      </c>
      <c r="AB208" s="84" t="s">
        <v>241</v>
      </c>
      <c r="AC208" s="96" t="s">
        <v>242</v>
      </c>
      <c r="AD208" s="98">
        <v>2.7320831E7</v>
      </c>
      <c r="AE208" s="99" t="s">
        <v>3422</v>
      </c>
    </row>
    <row r="209">
      <c r="A209" s="79" t="s">
        <v>3423</v>
      </c>
      <c r="B209" s="80">
        <v>2018.0</v>
      </c>
      <c r="C209" s="81" t="s">
        <v>3424</v>
      </c>
      <c r="D209" s="80" t="s">
        <v>3425</v>
      </c>
      <c r="E209" s="80" t="s">
        <v>3426</v>
      </c>
      <c r="F209" s="83" t="s">
        <v>3427</v>
      </c>
      <c r="G209" s="88" t="s">
        <v>3428</v>
      </c>
      <c r="H209" s="84" t="s">
        <v>128</v>
      </c>
      <c r="I209" s="84" t="s">
        <v>383</v>
      </c>
      <c r="J209" s="84" t="s">
        <v>228</v>
      </c>
      <c r="K209" s="84" t="s">
        <v>68</v>
      </c>
      <c r="L209" s="84" t="s">
        <v>68</v>
      </c>
      <c r="M209" s="84" t="s">
        <v>68</v>
      </c>
      <c r="N209" s="86">
        <v>5.0</v>
      </c>
      <c r="O209" s="88">
        <v>234.0</v>
      </c>
      <c r="P209" s="86" t="s">
        <v>363</v>
      </c>
      <c r="Q209" s="84" t="s">
        <v>68</v>
      </c>
      <c r="R209" s="80" t="s">
        <v>3429</v>
      </c>
      <c r="S209" s="84" t="s">
        <v>68</v>
      </c>
      <c r="T209" s="84"/>
      <c r="U209" s="84" t="s">
        <v>68</v>
      </c>
      <c r="V209" s="84" t="s">
        <v>68</v>
      </c>
      <c r="W209" s="84" t="s">
        <v>68</v>
      </c>
      <c r="X209" s="90" t="s">
        <v>3430</v>
      </c>
      <c r="Y209" s="80" t="s">
        <v>3431</v>
      </c>
      <c r="Z209" s="84" t="s">
        <v>68</v>
      </c>
      <c r="AA209" s="144" t="s">
        <v>68</v>
      </c>
      <c r="AB209" s="84" t="s">
        <v>241</v>
      </c>
      <c r="AC209" s="96" t="s">
        <v>242</v>
      </c>
      <c r="AD209" s="98">
        <v>2.8922041E7</v>
      </c>
      <c r="AE209" s="99" t="s">
        <v>3432</v>
      </c>
    </row>
    <row r="210">
      <c r="A210" s="79" t="s">
        <v>3433</v>
      </c>
      <c r="B210" s="80">
        <v>2016.0</v>
      </c>
      <c r="C210" s="81" t="s">
        <v>3434</v>
      </c>
      <c r="D210" s="80" t="s">
        <v>3435</v>
      </c>
      <c r="E210" s="80" t="s">
        <v>3436</v>
      </c>
      <c r="F210" s="83" t="s">
        <v>3437</v>
      </c>
      <c r="G210" s="88" t="s">
        <v>3438</v>
      </c>
      <c r="H210" s="86" t="s">
        <v>1062</v>
      </c>
      <c r="I210" s="86" t="s">
        <v>2456</v>
      </c>
      <c r="J210" s="86" t="s">
        <v>228</v>
      </c>
      <c r="K210" s="84" t="s">
        <v>68</v>
      </c>
      <c r="L210" s="84" t="s">
        <v>68</v>
      </c>
      <c r="M210" s="84" t="s">
        <v>68</v>
      </c>
      <c r="N210" s="86">
        <v>12.0</v>
      </c>
      <c r="O210" s="88">
        <v>137.0</v>
      </c>
      <c r="P210" s="86" t="s">
        <v>386</v>
      </c>
      <c r="Q210" s="84" t="s">
        <v>68</v>
      </c>
      <c r="R210" s="80" t="s">
        <v>68</v>
      </c>
      <c r="S210" s="84" t="s">
        <v>68</v>
      </c>
      <c r="T210" s="84"/>
      <c r="U210" s="84" t="s">
        <v>68</v>
      </c>
      <c r="V210" s="84" t="s">
        <v>68</v>
      </c>
      <c r="W210" s="84" t="s">
        <v>68</v>
      </c>
      <c r="X210" s="90" t="s">
        <v>3439</v>
      </c>
      <c r="Y210" s="80" t="s">
        <v>3440</v>
      </c>
      <c r="Z210" s="84" t="s">
        <v>68</v>
      </c>
      <c r="AA210" s="144" t="s">
        <v>68</v>
      </c>
      <c r="AB210" s="84" t="s">
        <v>241</v>
      </c>
      <c r="AC210" s="96" t="s">
        <v>242</v>
      </c>
      <c r="AD210" s="98">
        <v>2.7702721E7</v>
      </c>
      <c r="AE210" s="99" t="s">
        <v>3441</v>
      </c>
    </row>
    <row r="211">
      <c r="A211" s="79" t="s">
        <v>3442</v>
      </c>
      <c r="B211" s="80">
        <v>2017.0</v>
      </c>
      <c r="C211" s="81" t="s">
        <v>3443</v>
      </c>
      <c r="D211" s="80" t="s">
        <v>3444</v>
      </c>
      <c r="E211" s="80" t="s">
        <v>3445</v>
      </c>
      <c r="F211" s="83" t="s">
        <v>3446</v>
      </c>
      <c r="G211" s="88" t="s">
        <v>3447</v>
      </c>
      <c r="H211" s="86" t="s">
        <v>1062</v>
      </c>
      <c r="I211" s="86" t="s">
        <v>228</v>
      </c>
      <c r="J211" s="86" t="s">
        <v>228</v>
      </c>
      <c r="K211" s="84" t="s">
        <v>68</v>
      </c>
      <c r="L211" s="84" t="s">
        <v>68</v>
      </c>
      <c r="M211" s="84" t="s">
        <v>68</v>
      </c>
      <c r="N211" s="86">
        <v>14.0</v>
      </c>
      <c r="O211" s="88">
        <v>542.0</v>
      </c>
      <c r="P211" s="86" t="s">
        <v>59</v>
      </c>
      <c r="Q211" s="84" t="s">
        <v>68</v>
      </c>
      <c r="R211" s="80" t="s">
        <v>68</v>
      </c>
      <c r="S211" s="84" t="s">
        <v>68</v>
      </c>
      <c r="T211" s="84"/>
      <c r="U211" s="84" t="s">
        <v>68</v>
      </c>
      <c r="V211" s="84" t="s">
        <v>68</v>
      </c>
      <c r="W211" s="84" t="s">
        <v>68</v>
      </c>
      <c r="X211" s="90" t="s">
        <v>3448</v>
      </c>
      <c r="Y211" s="80" t="s">
        <v>3449</v>
      </c>
      <c r="Z211" s="84" t="s">
        <v>68</v>
      </c>
      <c r="AA211" s="144" t="s">
        <v>68</v>
      </c>
      <c r="AB211" s="84" t="s">
        <v>241</v>
      </c>
      <c r="AC211" s="96" t="s">
        <v>242</v>
      </c>
      <c r="AD211" s="98">
        <v>2.9637897E7</v>
      </c>
      <c r="AE211" s="99" t="s">
        <v>3450</v>
      </c>
    </row>
    <row r="212">
      <c r="A212" s="79" t="s">
        <v>3451</v>
      </c>
      <c r="B212" s="80">
        <v>2016.0</v>
      </c>
      <c r="C212" s="81" t="s">
        <v>3452</v>
      </c>
      <c r="D212" s="80" t="s">
        <v>3157</v>
      </c>
      <c r="E212" s="80" t="s">
        <v>3453</v>
      </c>
      <c r="F212" s="83" t="s">
        <v>3454</v>
      </c>
      <c r="G212" s="88" t="s">
        <v>3455</v>
      </c>
      <c r="H212" s="86" t="s">
        <v>128</v>
      </c>
      <c r="I212" s="86" t="s">
        <v>228</v>
      </c>
      <c r="J212" s="86" t="s">
        <v>228</v>
      </c>
      <c r="K212" s="84" t="s">
        <v>68</v>
      </c>
      <c r="L212" s="84" t="s">
        <v>68</v>
      </c>
      <c r="M212" s="84" t="s">
        <v>68</v>
      </c>
      <c r="N212" s="86">
        <v>17.0</v>
      </c>
      <c r="O212" s="88" t="s">
        <v>363</v>
      </c>
      <c r="P212" s="86" t="s">
        <v>363</v>
      </c>
      <c r="Q212" s="84" t="s">
        <v>68</v>
      </c>
      <c r="R212" s="80" t="s">
        <v>68</v>
      </c>
      <c r="S212" s="84" t="s">
        <v>68</v>
      </c>
      <c r="T212" s="84"/>
      <c r="U212" s="84" t="s">
        <v>68</v>
      </c>
      <c r="V212" s="84" t="s">
        <v>68</v>
      </c>
      <c r="W212" s="84" t="s">
        <v>68</v>
      </c>
      <c r="X212" s="90" t="s">
        <v>3456</v>
      </c>
      <c r="Y212" s="80" t="s">
        <v>3457</v>
      </c>
      <c r="Z212" s="84" t="s">
        <v>68</v>
      </c>
      <c r="AA212" s="144" t="s">
        <v>68</v>
      </c>
      <c r="AB212" s="84" t="s">
        <v>241</v>
      </c>
      <c r="AC212" s="96" t="s">
        <v>242</v>
      </c>
      <c r="AD212" s="98">
        <v>2.6626072E7</v>
      </c>
      <c r="AE212" s="99" t="s">
        <v>3458</v>
      </c>
    </row>
    <row r="213">
      <c r="A213" s="79" t="s">
        <v>3459</v>
      </c>
      <c r="B213" s="80">
        <v>2018.0</v>
      </c>
      <c r="C213" s="81" t="s">
        <v>3460</v>
      </c>
      <c r="D213" s="80" t="s">
        <v>1221</v>
      </c>
      <c r="E213" s="80" t="s">
        <v>3461</v>
      </c>
      <c r="F213" s="83" t="s">
        <v>3462</v>
      </c>
      <c r="G213" s="88" t="s">
        <v>3463</v>
      </c>
      <c r="H213" s="86" t="s">
        <v>428</v>
      </c>
      <c r="I213" s="86" t="s">
        <v>228</v>
      </c>
      <c r="J213" s="86" t="s">
        <v>228</v>
      </c>
      <c r="K213" s="84" t="s">
        <v>68</v>
      </c>
      <c r="L213" s="84" t="s">
        <v>68</v>
      </c>
      <c r="M213" s="84" t="s">
        <v>68</v>
      </c>
      <c r="N213" s="86">
        <v>13.0</v>
      </c>
      <c r="O213" s="105">
        <v>2563.0</v>
      </c>
      <c r="P213" s="86" t="s">
        <v>59</v>
      </c>
      <c r="Q213" s="84" t="s">
        <v>68</v>
      </c>
      <c r="R213" s="80" t="s">
        <v>3464</v>
      </c>
      <c r="S213" s="84" t="s">
        <v>68</v>
      </c>
      <c r="T213" s="84"/>
      <c r="U213" s="84" t="s">
        <v>68</v>
      </c>
      <c r="V213" s="84" t="s">
        <v>68</v>
      </c>
      <c r="W213" s="84" t="s">
        <v>68</v>
      </c>
      <c r="X213" s="90" t="s">
        <v>3465</v>
      </c>
      <c r="Y213" s="80" t="s">
        <v>3466</v>
      </c>
      <c r="Z213" s="84" t="s">
        <v>68</v>
      </c>
      <c r="AA213" s="144" t="s">
        <v>68</v>
      </c>
      <c r="AB213" s="84" t="s">
        <v>241</v>
      </c>
      <c r="AC213" s="96" t="s">
        <v>242</v>
      </c>
      <c r="AD213" s="98">
        <v>2.9324621E7</v>
      </c>
      <c r="AE213" s="99" t="s">
        <v>3467</v>
      </c>
    </row>
    <row r="214">
      <c r="A214" s="79" t="s">
        <v>3468</v>
      </c>
      <c r="B214" s="80">
        <v>2018.0</v>
      </c>
      <c r="C214" s="81" t="s">
        <v>3469</v>
      </c>
      <c r="D214" s="80" t="s">
        <v>1108</v>
      </c>
      <c r="E214" s="80" t="s">
        <v>3470</v>
      </c>
      <c r="F214" s="83" t="s">
        <v>3471</v>
      </c>
      <c r="G214" s="88" t="s">
        <v>3472</v>
      </c>
      <c r="H214" s="86" t="s">
        <v>140</v>
      </c>
      <c r="I214" s="86" t="s">
        <v>228</v>
      </c>
      <c r="J214" s="86" t="s">
        <v>228</v>
      </c>
      <c r="K214" s="84" t="s">
        <v>68</v>
      </c>
      <c r="L214" s="84" t="s">
        <v>68</v>
      </c>
      <c r="M214" s="84" t="s">
        <v>68</v>
      </c>
      <c r="N214" s="86">
        <v>18.0</v>
      </c>
      <c r="O214" s="105">
        <v>37000.0</v>
      </c>
      <c r="P214" s="86" t="s">
        <v>323</v>
      </c>
      <c r="Q214" s="84" t="s">
        <v>68</v>
      </c>
      <c r="R214" s="80" t="s">
        <v>3473</v>
      </c>
      <c r="S214" s="84" t="s">
        <v>68</v>
      </c>
      <c r="T214" s="84"/>
      <c r="U214" s="84" t="s">
        <v>68</v>
      </c>
      <c r="V214" s="84" t="s">
        <v>68</v>
      </c>
      <c r="W214" s="84" t="s">
        <v>68</v>
      </c>
      <c r="X214" s="90" t="s">
        <v>3474</v>
      </c>
      <c r="Y214" s="80" t="s">
        <v>3475</v>
      </c>
      <c r="Z214" s="84" t="s">
        <v>68</v>
      </c>
      <c r="AA214" s="144" t="s">
        <v>68</v>
      </c>
      <c r="AB214" s="84" t="s">
        <v>241</v>
      </c>
      <c r="AC214" s="96" t="s">
        <v>242</v>
      </c>
      <c r="AD214" s="98">
        <v>2.9485986E7</v>
      </c>
      <c r="AE214" s="99" t="s">
        <v>3476</v>
      </c>
    </row>
    <row r="215">
      <c r="A215" s="79" t="s">
        <v>3477</v>
      </c>
      <c r="B215" s="80">
        <v>2018.0</v>
      </c>
      <c r="C215" s="81" t="s">
        <v>3478</v>
      </c>
      <c r="D215" s="80" t="s">
        <v>3479</v>
      </c>
      <c r="E215" s="80" t="s">
        <v>3480</v>
      </c>
      <c r="F215" s="83" t="s">
        <v>3481</v>
      </c>
      <c r="G215" s="88" t="s">
        <v>3482</v>
      </c>
      <c r="H215" s="86" t="s">
        <v>3483</v>
      </c>
      <c r="I215" s="86" t="s">
        <v>228</v>
      </c>
      <c r="J215" s="86" t="s">
        <v>228</v>
      </c>
      <c r="K215" s="84" t="s">
        <v>68</v>
      </c>
      <c r="L215" s="84" t="s">
        <v>68</v>
      </c>
      <c r="M215" s="84" t="s">
        <v>68</v>
      </c>
      <c r="N215" s="86">
        <v>13.0</v>
      </c>
      <c r="O215" s="105">
        <v>2301.0</v>
      </c>
      <c r="P215" s="86" t="s">
        <v>386</v>
      </c>
      <c r="Q215" s="84" t="s">
        <v>68</v>
      </c>
      <c r="R215" s="80" t="s">
        <v>68</v>
      </c>
      <c r="S215" s="84" t="s">
        <v>68</v>
      </c>
      <c r="T215" s="84"/>
      <c r="U215" s="84" t="s">
        <v>68</v>
      </c>
      <c r="V215" s="84" t="s">
        <v>68</v>
      </c>
      <c r="W215" s="84" t="s">
        <v>68</v>
      </c>
      <c r="X215" s="90" t="s">
        <v>3484</v>
      </c>
      <c r="Y215" s="80" t="s">
        <v>3485</v>
      </c>
      <c r="Z215" s="84" t="s">
        <v>68</v>
      </c>
      <c r="AA215" s="144" t="s">
        <v>68</v>
      </c>
      <c r="AB215" s="84" t="s">
        <v>241</v>
      </c>
      <c r="AC215" s="96" t="s">
        <v>242</v>
      </c>
      <c r="AD215" s="98">
        <v>2.9493563E7</v>
      </c>
      <c r="AE215" s="99" t="s">
        <v>3486</v>
      </c>
    </row>
    <row r="216">
      <c r="A216" s="79" t="s">
        <v>3487</v>
      </c>
      <c r="B216" s="80">
        <v>2013.0</v>
      </c>
      <c r="C216" s="81" t="s">
        <v>3488</v>
      </c>
      <c r="D216" s="80" t="s">
        <v>3489</v>
      </c>
      <c r="E216" s="80" t="s">
        <v>3490</v>
      </c>
      <c r="F216" s="83" t="s">
        <v>3491</v>
      </c>
      <c r="G216" s="88" t="s">
        <v>3492</v>
      </c>
      <c r="H216" s="86" t="s">
        <v>823</v>
      </c>
      <c r="I216" s="86" t="s">
        <v>3493</v>
      </c>
      <c r="J216" s="86" t="s">
        <v>228</v>
      </c>
      <c r="K216" s="84" t="s">
        <v>68</v>
      </c>
      <c r="L216" s="84" t="s">
        <v>68</v>
      </c>
      <c r="M216" s="84" t="s">
        <v>68</v>
      </c>
      <c r="N216" s="86">
        <v>42.0</v>
      </c>
      <c r="O216" s="105">
        <v>3658.0</v>
      </c>
      <c r="P216" s="86" t="s">
        <v>363</v>
      </c>
      <c r="Q216" s="84" t="s">
        <v>68</v>
      </c>
      <c r="R216" s="80" t="s">
        <v>68</v>
      </c>
      <c r="S216" s="84" t="s">
        <v>68</v>
      </c>
      <c r="T216" s="84"/>
      <c r="U216" s="84" t="s">
        <v>68</v>
      </c>
      <c r="V216" s="84" t="s">
        <v>68</v>
      </c>
      <c r="W216" s="84" t="s">
        <v>68</v>
      </c>
      <c r="X216" s="90" t="s">
        <v>3494</v>
      </c>
      <c r="Y216" s="80" t="s">
        <v>3495</v>
      </c>
      <c r="Z216" s="84" t="s">
        <v>68</v>
      </c>
      <c r="AA216" s="144" t="s">
        <v>68</v>
      </c>
      <c r="AB216" s="84" t="s">
        <v>241</v>
      </c>
      <c r="AC216" s="96" t="s">
        <v>242</v>
      </c>
      <c r="AD216" s="98">
        <v>2.3372268E7</v>
      </c>
      <c r="AE216" s="99" t="s">
        <v>3496</v>
      </c>
    </row>
    <row r="217">
      <c r="A217" s="79" t="s">
        <v>3497</v>
      </c>
      <c r="B217" s="80">
        <v>2017.0</v>
      </c>
      <c r="C217" s="81" t="s">
        <v>3498</v>
      </c>
      <c r="D217" s="80" t="s">
        <v>591</v>
      </c>
      <c r="E217" s="80" t="s">
        <v>3499</v>
      </c>
      <c r="F217" s="83" t="s">
        <v>3500</v>
      </c>
      <c r="G217" s="88" t="s">
        <v>3501</v>
      </c>
      <c r="H217" s="84" t="s">
        <v>534</v>
      </c>
      <c r="I217" s="84" t="s">
        <v>535</v>
      </c>
      <c r="J217" s="84" t="s">
        <v>228</v>
      </c>
      <c r="K217" s="84" t="s">
        <v>68</v>
      </c>
      <c r="L217" s="84" t="s">
        <v>68</v>
      </c>
      <c r="M217" s="84" t="s">
        <v>68</v>
      </c>
      <c r="N217" s="86">
        <v>15.0</v>
      </c>
      <c r="O217" s="105">
        <v>1861.0</v>
      </c>
      <c r="P217" s="86" t="s">
        <v>59</v>
      </c>
      <c r="Q217" s="84" t="s">
        <v>68</v>
      </c>
      <c r="R217" s="80" t="s">
        <v>3502</v>
      </c>
      <c r="S217" s="84" t="s">
        <v>68</v>
      </c>
      <c r="T217" s="84"/>
      <c r="U217" s="84" t="s">
        <v>68</v>
      </c>
      <c r="V217" s="84" t="s">
        <v>68</v>
      </c>
      <c r="W217" s="84" t="s">
        <v>68</v>
      </c>
      <c r="X217" s="90" t="s">
        <v>3503</v>
      </c>
      <c r="Y217" s="80" t="s">
        <v>3504</v>
      </c>
      <c r="Z217" s="84" t="s">
        <v>68</v>
      </c>
      <c r="AA217" s="144" t="s">
        <v>68</v>
      </c>
      <c r="AB217" s="84" t="s">
        <v>241</v>
      </c>
      <c r="AC217" s="96" t="s">
        <v>242</v>
      </c>
      <c r="AD217" s="98">
        <v>2.9096421E7</v>
      </c>
      <c r="AE217" s="99" t="s">
        <v>3505</v>
      </c>
    </row>
    <row r="218">
      <c r="A218" s="79" t="s">
        <v>3506</v>
      </c>
      <c r="B218" s="80">
        <v>2017.0</v>
      </c>
      <c r="C218" s="81" t="s">
        <v>3507</v>
      </c>
      <c r="D218" s="80" t="s">
        <v>3508</v>
      </c>
      <c r="E218" s="80" t="s">
        <v>3509</v>
      </c>
      <c r="F218" s="83" t="s">
        <v>3510</v>
      </c>
      <c r="G218" s="88" t="s">
        <v>3511</v>
      </c>
      <c r="H218" s="86" t="s">
        <v>132</v>
      </c>
      <c r="I218" s="86" t="s">
        <v>1666</v>
      </c>
      <c r="J218" s="86" t="s">
        <v>228</v>
      </c>
      <c r="K218" s="84" t="s">
        <v>68</v>
      </c>
      <c r="L218" s="84" t="s">
        <v>68</v>
      </c>
      <c r="M218" s="84" t="s">
        <v>68</v>
      </c>
      <c r="N218" s="86">
        <v>24.0</v>
      </c>
      <c r="O218" s="105">
        <v>414587.0</v>
      </c>
      <c r="P218" s="86" t="s">
        <v>323</v>
      </c>
      <c r="Q218" s="84" t="s">
        <v>68</v>
      </c>
      <c r="R218" s="80" t="s">
        <v>68</v>
      </c>
      <c r="S218" s="84" t="s">
        <v>68</v>
      </c>
      <c r="T218" s="84"/>
      <c r="U218" s="84" t="s">
        <v>68</v>
      </c>
      <c r="V218" s="84" t="s">
        <v>68</v>
      </c>
      <c r="W218" s="84" t="s">
        <v>68</v>
      </c>
      <c r="X218" s="90" t="s">
        <v>3512</v>
      </c>
      <c r="Y218" s="80" t="s">
        <v>3513</v>
      </c>
      <c r="Z218" s="84" t="s">
        <v>68</v>
      </c>
      <c r="AA218" s="144" t="s">
        <v>68</v>
      </c>
      <c r="AB218" s="84" t="s">
        <v>241</v>
      </c>
      <c r="AC218" s="96" t="s">
        <v>242</v>
      </c>
      <c r="AD218" s="98">
        <v>2.7888288E7</v>
      </c>
      <c r="AE218" s="99" t="s">
        <v>3514</v>
      </c>
    </row>
    <row r="219">
      <c r="A219" s="79" t="s">
        <v>3515</v>
      </c>
      <c r="B219" s="80">
        <v>2014.0</v>
      </c>
      <c r="C219" s="81" t="s">
        <v>3516</v>
      </c>
      <c r="D219" s="80" t="s">
        <v>3517</v>
      </c>
      <c r="E219" s="80" t="s">
        <v>3518</v>
      </c>
      <c r="F219" s="83" t="s">
        <v>3519</v>
      </c>
      <c r="G219" s="88" t="s">
        <v>3520</v>
      </c>
      <c r="H219" s="86" t="s">
        <v>144</v>
      </c>
      <c r="I219" s="86" t="s">
        <v>228</v>
      </c>
      <c r="J219" s="86" t="s">
        <v>228</v>
      </c>
      <c r="K219" s="84" t="s">
        <v>68</v>
      </c>
      <c r="L219" s="84" t="s">
        <v>68</v>
      </c>
      <c r="M219" s="84" t="s">
        <v>68</v>
      </c>
      <c r="N219" s="86">
        <v>11.0</v>
      </c>
      <c r="O219" s="105">
        <v>8047.0</v>
      </c>
      <c r="P219" s="86" t="s">
        <v>363</v>
      </c>
      <c r="Q219" s="84" t="s">
        <v>68</v>
      </c>
      <c r="R219" s="80" t="s">
        <v>68</v>
      </c>
      <c r="S219" s="84" t="s">
        <v>68</v>
      </c>
      <c r="T219" s="84"/>
      <c r="U219" s="84" t="s">
        <v>68</v>
      </c>
      <c r="V219" s="84" t="s">
        <v>68</v>
      </c>
      <c r="W219" s="84" t="s">
        <v>68</v>
      </c>
      <c r="X219" s="90" t="s">
        <v>3521</v>
      </c>
      <c r="Y219" s="80" t="s">
        <v>3522</v>
      </c>
      <c r="Z219" s="84" t="s">
        <v>68</v>
      </c>
      <c r="AA219" s="144" t="s">
        <v>68</v>
      </c>
      <c r="AB219" s="84" t="s">
        <v>241</v>
      </c>
      <c r="AC219" s="96" t="s">
        <v>242</v>
      </c>
      <c r="AD219" s="98">
        <v>2.5385576E7</v>
      </c>
      <c r="AE219" s="99" t="s">
        <v>3523</v>
      </c>
    </row>
    <row r="220">
      <c r="A220" s="79" t="s">
        <v>3524</v>
      </c>
      <c r="B220" s="80">
        <v>2018.0</v>
      </c>
      <c r="C220" s="81" t="s">
        <v>3525</v>
      </c>
      <c r="D220" s="80" t="s">
        <v>3175</v>
      </c>
      <c r="E220" s="80" t="s">
        <v>3526</v>
      </c>
      <c r="F220" s="83" t="s">
        <v>3527</v>
      </c>
      <c r="G220" s="88" t="s">
        <v>3528</v>
      </c>
      <c r="H220" s="86" t="s">
        <v>144</v>
      </c>
      <c r="I220" s="86" t="s">
        <v>228</v>
      </c>
      <c r="J220" s="86" t="s">
        <v>228</v>
      </c>
      <c r="K220" s="84" t="s">
        <v>68</v>
      </c>
      <c r="L220" s="84" t="s">
        <v>68</v>
      </c>
      <c r="M220" s="84" t="s">
        <v>68</v>
      </c>
      <c r="N220" s="86" t="s">
        <v>363</v>
      </c>
      <c r="O220" s="88" t="s">
        <v>363</v>
      </c>
      <c r="P220" s="86" t="s">
        <v>363</v>
      </c>
      <c r="Q220" s="84" t="s">
        <v>68</v>
      </c>
      <c r="R220" s="80" t="s">
        <v>68</v>
      </c>
      <c r="S220" s="84" t="s">
        <v>68</v>
      </c>
      <c r="T220" s="84"/>
      <c r="U220" s="84" t="s">
        <v>68</v>
      </c>
      <c r="V220" s="84" t="s">
        <v>68</v>
      </c>
      <c r="W220" s="84" t="s">
        <v>68</v>
      </c>
      <c r="X220" s="90" t="s">
        <v>3529</v>
      </c>
      <c r="Y220" s="80" t="s">
        <v>3530</v>
      </c>
      <c r="Z220" s="84" t="s">
        <v>68</v>
      </c>
      <c r="AA220" s="144" t="s">
        <v>68</v>
      </c>
      <c r="AB220" s="84" t="s">
        <v>241</v>
      </c>
      <c r="AC220" s="96" t="s">
        <v>242</v>
      </c>
      <c r="AD220" s="98">
        <v>2.9689691E7</v>
      </c>
      <c r="AE220" s="99" t="s">
        <v>3531</v>
      </c>
    </row>
    <row r="221">
      <c r="A221" s="79" t="s">
        <v>3532</v>
      </c>
      <c r="B221" s="80">
        <v>2015.0</v>
      </c>
      <c r="C221" s="81" t="s">
        <v>3533</v>
      </c>
      <c r="D221" s="80" t="s">
        <v>591</v>
      </c>
      <c r="E221" s="80" t="s">
        <v>3534</v>
      </c>
      <c r="F221" s="83" t="s">
        <v>3535</v>
      </c>
      <c r="G221" s="88" t="s">
        <v>3536</v>
      </c>
      <c r="H221" s="84" t="s">
        <v>383</v>
      </c>
      <c r="I221" s="84" t="s">
        <v>228</v>
      </c>
      <c r="J221" s="84" t="s">
        <v>228</v>
      </c>
      <c r="K221" s="84" t="s">
        <v>68</v>
      </c>
      <c r="L221" s="84" t="s">
        <v>68</v>
      </c>
      <c r="M221" s="84" t="s">
        <v>68</v>
      </c>
      <c r="N221" s="86">
        <v>9.0</v>
      </c>
      <c r="O221" s="88">
        <v>531.0</v>
      </c>
      <c r="P221" s="86" t="s">
        <v>59</v>
      </c>
      <c r="Q221" s="84" t="s">
        <v>68</v>
      </c>
      <c r="R221" s="80" t="s">
        <v>68</v>
      </c>
      <c r="S221" s="84" t="s">
        <v>68</v>
      </c>
      <c r="T221" s="84"/>
      <c r="U221" s="84" t="s">
        <v>68</v>
      </c>
      <c r="V221" s="84" t="s">
        <v>68</v>
      </c>
      <c r="W221" s="84" t="s">
        <v>68</v>
      </c>
      <c r="X221" s="90" t="s">
        <v>3537</v>
      </c>
      <c r="Y221" s="80" t="s">
        <v>3538</v>
      </c>
      <c r="Z221" s="84" t="s">
        <v>68</v>
      </c>
      <c r="AA221" s="144" t="s">
        <v>68</v>
      </c>
      <c r="AB221" s="84" t="s">
        <v>241</v>
      </c>
      <c r="AC221" s="96" t="s">
        <v>242</v>
      </c>
      <c r="AD221" s="98">
        <v>2.5854331E7</v>
      </c>
      <c r="AE221" s="99" t="s">
        <v>3539</v>
      </c>
    </row>
    <row r="222">
      <c r="A222" s="79" t="s">
        <v>3540</v>
      </c>
      <c r="B222" s="80">
        <v>2018.0</v>
      </c>
      <c r="C222" s="81" t="s">
        <v>3541</v>
      </c>
      <c r="D222" s="80" t="s">
        <v>3542</v>
      </c>
      <c r="E222" s="80" t="s">
        <v>3543</v>
      </c>
      <c r="F222" s="83" t="s">
        <v>3544</v>
      </c>
      <c r="G222" s="88" t="s">
        <v>3545</v>
      </c>
      <c r="H222" s="86" t="s">
        <v>144</v>
      </c>
      <c r="I222" s="86" t="s">
        <v>322</v>
      </c>
      <c r="J222" s="86" t="s">
        <v>228</v>
      </c>
      <c r="K222" s="84" t="s">
        <v>68</v>
      </c>
      <c r="L222" s="84" t="s">
        <v>68</v>
      </c>
      <c r="M222" s="84" t="s">
        <v>68</v>
      </c>
      <c r="N222" s="86">
        <v>14.0</v>
      </c>
      <c r="O222" s="88" t="s">
        <v>363</v>
      </c>
      <c r="P222" s="86" t="s">
        <v>1113</v>
      </c>
      <c r="Q222" s="84" t="s">
        <v>68</v>
      </c>
      <c r="R222" s="80" t="s">
        <v>68</v>
      </c>
      <c r="S222" s="84" t="s">
        <v>68</v>
      </c>
      <c r="T222" s="84"/>
      <c r="U222" s="84" t="s">
        <v>68</v>
      </c>
      <c r="V222" s="84" t="s">
        <v>68</v>
      </c>
      <c r="W222" s="84" t="s">
        <v>68</v>
      </c>
      <c r="X222" s="90" t="s">
        <v>3546</v>
      </c>
      <c r="Y222" s="80" t="s">
        <v>3547</v>
      </c>
      <c r="Z222" s="84" t="s">
        <v>68</v>
      </c>
      <c r="AA222" s="144" t="s">
        <v>68</v>
      </c>
      <c r="AB222" s="84" t="s">
        <v>241</v>
      </c>
      <c r="AC222" s="96" t="s">
        <v>242</v>
      </c>
      <c r="AD222" s="98">
        <v>3.0121881E7</v>
      </c>
      <c r="AE222" s="99" t="s">
        <v>3548</v>
      </c>
    </row>
    <row r="223">
      <c r="A223" s="79" t="s">
        <v>3549</v>
      </c>
      <c r="B223" s="80">
        <v>2018.0</v>
      </c>
      <c r="C223" s="81" t="s">
        <v>3550</v>
      </c>
      <c r="D223" s="80" t="s">
        <v>3551</v>
      </c>
      <c r="E223" s="80" t="s">
        <v>3552</v>
      </c>
      <c r="F223" s="83" t="s">
        <v>3553</v>
      </c>
      <c r="G223" s="88" t="s">
        <v>3554</v>
      </c>
      <c r="H223" s="86" t="s">
        <v>1702</v>
      </c>
      <c r="I223" s="86" t="s">
        <v>228</v>
      </c>
      <c r="J223" s="86" t="s">
        <v>228</v>
      </c>
      <c r="K223" s="84" t="s">
        <v>68</v>
      </c>
      <c r="L223" s="84" t="s">
        <v>68</v>
      </c>
      <c r="M223" s="84" t="s">
        <v>68</v>
      </c>
      <c r="N223" s="86">
        <v>11.0</v>
      </c>
      <c r="O223" s="88">
        <v>167.0</v>
      </c>
      <c r="P223" s="86" t="s">
        <v>363</v>
      </c>
      <c r="Q223" s="84" t="s">
        <v>68</v>
      </c>
      <c r="R223" s="80" t="s">
        <v>68</v>
      </c>
      <c r="S223" s="84" t="s">
        <v>68</v>
      </c>
      <c r="T223" s="84"/>
      <c r="U223" s="84" t="s">
        <v>68</v>
      </c>
      <c r="V223" s="84" t="s">
        <v>68</v>
      </c>
      <c r="W223" s="84" t="s">
        <v>68</v>
      </c>
      <c r="X223" s="90" t="s">
        <v>3555</v>
      </c>
      <c r="Y223" s="80" t="s">
        <v>3556</v>
      </c>
      <c r="Z223" s="84" t="s">
        <v>68</v>
      </c>
      <c r="AA223" s="144" t="s">
        <v>68</v>
      </c>
      <c r="AB223" s="84" t="s">
        <v>241</v>
      </c>
      <c r="AC223" s="96" t="s">
        <v>242</v>
      </c>
      <c r="AD223" s="98">
        <v>3.0545342E7</v>
      </c>
      <c r="AE223" s="99" t="s">
        <v>3557</v>
      </c>
    </row>
    <row r="224">
      <c r="A224" s="79" t="s">
        <v>3558</v>
      </c>
      <c r="B224" s="80">
        <v>2017.0</v>
      </c>
      <c r="C224" s="81" t="s">
        <v>3559</v>
      </c>
      <c r="D224" s="80" t="s">
        <v>591</v>
      </c>
      <c r="E224" s="80" t="s">
        <v>3560</v>
      </c>
      <c r="F224" s="83" t="s">
        <v>3561</v>
      </c>
      <c r="G224" s="88" t="s">
        <v>3562</v>
      </c>
      <c r="H224" s="84" t="s">
        <v>1309</v>
      </c>
      <c r="I224" s="84" t="s">
        <v>3563</v>
      </c>
      <c r="J224" s="84" t="s">
        <v>3564</v>
      </c>
      <c r="K224" s="84" t="s">
        <v>68</v>
      </c>
      <c r="L224" s="84" t="s">
        <v>68</v>
      </c>
      <c r="M224" s="84" t="s">
        <v>68</v>
      </c>
      <c r="N224" s="86" t="s">
        <v>3565</v>
      </c>
      <c r="O224" s="88" t="s">
        <v>3565</v>
      </c>
      <c r="P224" s="86" t="s">
        <v>59</v>
      </c>
      <c r="Q224" s="84" t="s">
        <v>68</v>
      </c>
      <c r="R224" s="80" t="s">
        <v>3566</v>
      </c>
      <c r="S224" s="84" t="s">
        <v>68</v>
      </c>
      <c r="T224" s="84"/>
      <c r="U224" s="84" t="s">
        <v>68</v>
      </c>
      <c r="V224" s="84" t="s">
        <v>68</v>
      </c>
      <c r="W224" s="84" t="s">
        <v>68</v>
      </c>
      <c r="X224" s="90" t="s">
        <v>3567</v>
      </c>
      <c r="Y224" s="80" t="s">
        <v>3568</v>
      </c>
      <c r="Z224" s="84" t="s">
        <v>68</v>
      </c>
      <c r="AA224" s="144" t="s">
        <v>68</v>
      </c>
      <c r="AB224" s="84" t="s">
        <v>241</v>
      </c>
      <c r="AC224" s="96" t="s">
        <v>242</v>
      </c>
      <c r="AD224" s="98">
        <v>2.9159857E7</v>
      </c>
      <c r="AE224" s="99" t="s">
        <v>3569</v>
      </c>
    </row>
    <row r="225">
      <c r="A225" s="79" t="s">
        <v>3570</v>
      </c>
      <c r="B225" s="80">
        <v>2017.0</v>
      </c>
      <c r="C225" s="81" t="s">
        <v>3571</v>
      </c>
      <c r="D225" s="80" t="s">
        <v>3572</v>
      </c>
      <c r="E225" s="80" t="s">
        <v>3573</v>
      </c>
      <c r="F225" s="83" t="s">
        <v>3574</v>
      </c>
      <c r="G225" s="88" t="s">
        <v>3575</v>
      </c>
      <c r="H225" s="86" t="s">
        <v>383</v>
      </c>
      <c r="I225" s="86" t="s">
        <v>495</v>
      </c>
      <c r="J225" s="86" t="s">
        <v>228</v>
      </c>
      <c r="K225" s="84" t="s">
        <v>68</v>
      </c>
      <c r="L225" s="84" t="s">
        <v>68</v>
      </c>
      <c r="M225" s="84" t="s">
        <v>68</v>
      </c>
      <c r="N225" s="86">
        <v>15.0</v>
      </c>
      <c r="O225" s="105">
        <v>2349.0</v>
      </c>
      <c r="P225" s="86" t="s">
        <v>323</v>
      </c>
      <c r="Q225" s="84" t="s">
        <v>68</v>
      </c>
      <c r="R225" s="80" t="s">
        <v>68</v>
      </c>
      <c r="S225" s="84" t="s">
        <v>68</v>
      </c>
      <c r="T225" s="84"/>
      <c r="U225" s="84" t="s">
        <v>68</v>
      </c>
      <c r="V225" s="84" t="s">
        <v>68</v>
      </c>
      <c r="W225" s="84" t="s">
        <v>68</v>
      </c>
      <c r="X225" s="90" t="s">
        <v>3576</v>
      </c>
      <c r="Y225" s="80" t="s">
        <v>3577</v>
      </c>
      <c r="Z225" s="84" t="s">
        <v>68</v>
      </c>
      <c r="AA225" s="144" t="s">
        <v>68</v>
      </c>
      <c r="AB225" s="84" t="s">
        <v>241</v>
      </c>
      <c r="AC225" s="96" t="s">
        <v>242</v>
      </c>
      <c r="AD225" s="98">
        <v>2.8042995E7</v>
      </c>
      <c r="AE225" s="99" t="s">
        <v>3578</v>
      </c>
    </row>
    <row r="226">
      <c r="A226" s="79" t="s">
        <v>3579</v>
      </c>
      <c r="B226" s="80">
        <v>2016.0</v>
      </c>
      <c r="C226" s="81" t="s">
        <v>3580</v>
      </c>
      <c r="D226" s="80" t="s">
        <v>561</v>
      </c>
      <c r="E226" s="80" t="s">
        <v>3581</v>
      </c>
      <c r="F226" s="83" t="s">
        <v>3582</v>
      </c>
      <c r="G226" s="88" t="s">
        <v>3583</v>
      </c>
      <c r="H226" s="86" t="s">
        <v>1702</v>
      </c>
      <c r="I226" s="86" t="s">
        <v>228</v>
      </c>
      <c r="J226" s="86" t="s">
        <v>228</v>
      </c>
      <c r="K226" s="84" t="s">
        <v>68</v>
      </c>
      <c r="L226" s="84" t="s">
        <v>68</v>
      </c>
      <c r="M226" s="84" t="s">
        <v>68</v>
      </c>
      <c r="N226" s="86" t="s">
        <v>385</v>
      </c>
      <c r="O226" s="88" t="s">
        <v>385</v>
      </c>
      <c r="P226" s="86" t="s">
        <v>59</v>
      </c>
      <c r="Q226" s="84" t="s">
        <v>68</v>
      </c>
      <c r="R226" s="80" t="s">
        <v>68</v>
      </c>
      <c r="S226" s="84" t="s">
        <v>68</v>
      </c>
      <c r="T226" s="84"/>
      <c r="U226" s="84" t="s">
        <v>68</v>
      </c>
      <c r="V226" s="84" t="s">
        <v>68</v>
      </c>
      <c r="W226" s="84" t="s">
        <v>68</v>
      </c>
      <c r="X226" s="90" t="s">
        <v>3584</v>
      </c>
      <c r="Y226" s="80" t="s">
        <v>3585</v>
      </c>
      <c r="Z226" s="84" t="s">
        <v>68</v>
      </c>
      <c r="AA226" s="144" t="s">
        <v>68</v>
      </c>
      <c r="AB226" s="84" t="s">
        <v>241</v>
      </c>
      <c r="AC226" s="96" t="s">
        <v>242</v>
      </c>
      <c r="AD226" s="98">
        <v>2.7793184E7</v>
      </c>
      <c r="AE226" s="99" t="s">
        <v>3586</v>
      </c>
    </row>
    <row r="227">
      <c r="A227" s="79" t="s">
        <v>3587</v>
      </c>
      <c r="B227" s="80">
        <v>2018.0</v>
      </c>
      <c r="C227" s="81" t="s">
        <v>3588</v>
      </c>
      <c r="D227" s="80" t="s">
        <v>726</v>
      </c>
      <c r="E227" s="80" t="s">
        <v>3589</v>
      </c>
      <c r="F227" s="83" t="s">
        <v>3590</v>
      </c>
      <c r="G227" s="88" t="s">
        <v>3591</v>
      </c>
      <c r="H227" s="84" t="s">
        <v>130</v>
      </c>
      <c r="I227" s="84" t="s">
        <v>68</v>
      </c>
      <c r="J227" s="84" t="s">
        <v>68</v>
      </c>
      <c r="K227" s="84" t="s">
        <v>68</v>
      </c>
      <c r="L227" s="84" t="s">
        <v>68</v>
      </c>
      <c r="M227" s="84" t="s">
        <v>68</v>
      </c>
      <c r="N227" s="86" t="s">
        <v>363</v>
      </c>
      <c r="O227" s="88" t="s">
        <v>363</v>
      </c>
      <c r="P227" s="86" t="s">
        <v>386</v>
      </c>
      <c r="Q227" s="84" t="s">
        <v>68</v>
      </c>
      <c r="R227" s="80" t="s">
        <v>3592</v>
      </c>
      <c r="S227" s="84" t="s">
        <v>68</v>
      </c>
      <c r="T227" s="84"/>
      <c r="U227" s="84" t="s">
        <v>68</v>
      </c>
      <c r="V227" s="84" t="s">
        <v>68</v>
      </c>
      <c r="W227" s="84" t="s">
        <v>68</v>
      </c>
      <c r="X227" s="90" t="s">
        <v>3593</v>
      </c>
      <c r="Y227" s="80" t="s">
        <v>3594</v>
      </c>
      <c r="Z227" s="84" t="s">
        <v>68</v>
      </c>
      <c r="AA227" s="144" t="s">
        <v>68</v>
      </c>
      <c r="AB227" s="84" t="s">
        <v>241</v>
      </c>
      <c r="AC227" s="96" t="s">
        <v>242</v>
      </c>
      <c r="AD227" s="98">
        <v>2.8425615E7</v>
      </c>
      <c r="AE227" s="99" t="s">
        <v>3595</v>
      </c>
    </row>
    <row r="228">
      <c r="A228" s="79" t="s">
        <v>3596</v>
      </c>
      <c r="B228" s="80">
        <v>2013.0</v>
      </c>
      <c r="C228" s="81" t="s">
        <v>3597</v>
      </c>
      <c r="D228" s="80" t="s">
        <v>3598</v>
      </c>
      <c r="E228" s="80" t="s">
        <v>3599</v>
      </c>
      <c r="F228" s="83" t="s">
        <v>3600</v>
      </c>
      <c r="G228" s="88" t="s">
        <v>3601</v>
      </c>
      <c r="H228" s="86" t="s">
        <v>128</v>
      </c>
      <c r="I228" s="86" t="s">
        <v>228</v>
      </c>
      <c r="J228" s="86" t="s">
        <v>228</v>
      </c>
      <c r="K228" s="84" t="s">
        <v>68</v>
      </c>
      <c r="L228" s="84" t="s">
        <v>68</v>
      </c>
      <c r="M228" s="84" t="s">
        <v>68</v>
      </c>
      <c r="N228" s="86">
        <v>55.0</v>
      </c>
      <c r="O228" s="88" t="s">
        <v>363</v>
      </c>
      <c r="P228" s="86" t="s">
        <v>1113</v>
      </c>
      <c r="Q228" s="84" t="s">
        <v>68</v>
      </c>
      <c r="R228" s="80" t="s">
        <v>3602</v>
      </c>
      <c r="S228" s="84" t="s">
        <v>68</v>
      </c>
      <c r="T228" s="84"/>
      <c r="U228" s="84" t="s">
        <v>68</v>
      </c>
      <c r="V228" s="84" t="s">
        <v>68</v>
      </c>
      <c r="W228" s="84" t="s">
        <v>68</v>
      </c>
      <c r="X228" s="90" t="s">
        <v>3603</v>
      </c>
      <c r="Y228" s="80" t="s">
        <v>3604</v>
      </c>
      <c r="Z228" s="84" t="s">
        <v>68</v>
      </c>
      <c r="AA228" s="144" t="s">
        <v>68</v>
      </c>
      <c r="AB228" s="84" t="s">
        <v>241</v>
      </c>
      <c r="AC228" s="96" t="s">
        <v>242</v>
      </c>
      <c r="AD228" s="98">
        <v>2.3178922E7</v>
      </c>
      <c r="AE228" s="99" t="s">
        <v>3605</v>
      </c>
    </row>
    <row r="229">
      <c r="A229" s="79" t="s">
        <v>3606</v>
      </c>
      <c r="B229" s="80">
        <v>2013.0</v>
      </c>
      <c r="C229" s="81" t="s">
        <v>3607</v>
      </c>
      <c r="D229" s="80" t="s">
        <v>3608</v>
      </c>
      <c r="E229" s="80" t="s">
        <v>3609</v>
      </c>
      <c r="F229" s="83" t="s">
        <v>3610</v>
      </c>
      <c r="G229" s="88" t="s">
        <v>3611</v>
      </c>
      <c r="H229" s="86" t="s">
        <v>3363</v>
      </c>
      <c r="I229" s="86" t="s">
        <v>228</v>
      </c>
      <c r="J229" s="86" t="s">
        <v>228</v>
      </c>
      <c r="K229" s="84" t="s">
        <v>68</v>
      </c>
      <c r="L229" s="84" t="s">
        <v>68</v>
      </c>
      <c r="M229" s="84" t="s">
        <v>68</v>
      </c>
      <c r="N229" s="86">
        <v>8.0</v>
      </c>
      <c r="O229" s="88" t="s">
        <v>363</v>
      </c>
      <c r="P229" s="86" t="s">
        <v>59</v>
      </c>
      <c r="Q229" s="84" t="s">
        <v>68</v>
      </c>
      <c r="R229" s="80" t="s">
        <v>3612</v>
      </c>
      <c r="S229" s="84" t="s">
        <v>68</v>
      </c>
      <c r="T229" s="84"/>
      <c r="U229" s="84" t="s">
        <v>68</v>
      </c>
      <c r="V229" s="84" t="s">
        <v>68</v>
      </c>
      <c r="W229" s="84" t="s">
        <v>68</v>
      </c>
      <c r="X229" s="90" t="s">
        <v>3613</v>
      </c>
      <c r="Y229" s="80" t="s">
        <v>3614</v>
      </c>
      <c r="Z229" s="84" t="s">
        <v>68</v>
      </c>
      <c r="AA229" s="144" t="s">
        <v>68</v>
      </c>
      <c r="AB229" s="84" t="s">
        <v>241</v>
      </c>
      <c r="AC229" s="96" t="s">
        <v>242</v>
      </c>
      <c r="AD229" s="98">
        <v>2.2882502E7</v>
      </c>
      <c r="AE229" s="99" t="s">
        <v>3615</v>
      </c>
    </row>
    <row r="230">
      <c r="A230" s="79" t="s">
        <v>3616</v>
      </c>
      <c r="B230" s="80">
        <v>2012.0</v>
      </c>
      <c r="C230" s="81" t="s">
        <v>3617</v>
      </c>
      <c r="D230" s="80" t="s">
        <v>3618</v>
      </c>
      <c r="E230" s="80" t="s">
        <v>3619</v>
      </c>
      <c r="F230" s="83" t="s">
        <v>3620</v>
      </c>
      <c r="G230" s="88" t="s">
        <v>3621</v>
      </c>
      <c r="H230" s="86" t="s">
        <v>3622</v>
      </c>
      <c r="I230" s="86" t="s">
        <v>228</v>
      </c>
      <c r="J230" s="86" t="s">
        <v>228</v>
      </c>
      <c r="K230" s="84" t="s">
        <v>68</v>
      </c>
      <c r="L230" s="84" t="s">
        <v>68</v>
      </c>
      <c r="M230" s="84" t="s">
        <v>68</v>
      </c>
      <c r="N230" s="86">
        <v>13.0</v>
      </c>
      <c r="O230" s="105">
        <v>859894.0</v>
      </c>
      <c r="P230" s="86" t="s">
        <v>323</v>
      </c>
      <c r="Q230" s="84" t="s">
        <v>68</v>
      </c>
      <c r="R230" s="80" t="s">
        <v>68</v>
      </c>
      <c r="S230" s="84" t="s">
        <v>68</v>
      </c>
      <c r="T230" s="84"/>
      <c r="U230" s="84" t="s">
        <v>68</v>
      </c>
      <c r="V230" s="84" t="s">
        <v>68</v>
      </c>
      <c r="W230" s="84" t="s">
        <v>68</v>
      </c>
      <c r="X230" s="90" t="s">
        <v>3623</v>
      </c>
      <c r="Y230" s="80" t="s">
        <v>3624</v>
      </c>
      <c r="Z230" s="84" t="s">
        <v>68</v>
      </c>
      <c r="AA230" s="144" t="s">
        <v>68</v>
      </c>
      <c r="AB230" s="84" t="s">
        <v>241</v>
      </c>
      <c r="AC230" s="96" t="s">
        <v>242</v>
      </c>
      <c r="AD230" s="98">
        <v>2.3061743E7</v>
      </c>
      <c r="AE230" s="99" t="s">
        <v>3625</v>
      </c>
    </row>
    <row r="231">
      <c r="A231" s="79" t="s">
        <v>3626</v>
      </c>
      <c r="B231" s="80">
        <v>2016.0</v>
      </c>
      <c r="C231" s="81" t="s">
        <v>3627</v>
      </c>
      <c r="D231" s="80" t="s">
        <v>931</v>
      </c>
      <c r="E231" s="80" t="s">
        <v>3628</v>
      </c>
      <c r="F231" s="83" t="s">
        <v>3629</v>
      </c>
      <c r="G231" s="88" t="s">
        <v>3630</v>
      </c>
      <c r="H231" s="86" t="s">
        <v>573</v>
      </c>
      <c r="I231" s="86" t="s">
        <v>228</v>
      </c>
      <c r="J231" s="86" t="s">
        <v>228</v>
      </c>
      <c r="K231" s="84" t="s">
        <v>68</v>
      </c>
      <c r="L231" s="84" t="s">
        <v>68</v>
      </c>
      <c r="M231" s="84" t="s">
        <v>68</v>
      </c>
      <c r="N231" s="86">
        <v>37.0</v>
      </c>
      <c r="O231" s="88" t="s">
        <v>363</v>
      </c>
      <c r="P231" s="86" t="s">
        <v>3631</v>
      </c>
      <c r="Q231" s="84" t="s">
        <v>68</v>
      </c>
      <c r="R231" s="80" t="s">
        <v>68</v>
      </c>
      <c r="S231" s="84" t="s">
        <v>68</v>
      </c>
      <c r="T231" s="84"/>
      <c r="U231" s="84" t="s">
        <v>68</v>
      </c>
      <c r="V231" s="84" t="s">
        <v>68</v>
      </c>
      <c r="W231" s="84" t="s">
        <v>68</v>
      </c>
      <c r="X231" s="90" t="s">
        <v>3632</v>
      </c>
      <c r="Y231" s="80" t="s">
        <v>3633</v>
      </c>
      <c r="Z231" s="84" t="s">
        <v>68</v>
      </c>
      <c r="AA231" s="144" t="s">
        <v>68</v>
      </c>
      <c r="AB231" s="84" t="s">
        <v>241</v>
      </c>
      <c r="AC231" s="96" t="s">
        <v>242</v>
      </c>
      <c r="AD231" s="98">
        <v>2.7116943E7</v>
      </c>
      <c r="AE231" s="99" t="s">
        <v>3634</v>
      </c>
    </row>
    <row r="232">
      <c r="A232" s="79" t="s">
        <v>3635</v>
      </c>
      <c r="B232" s="80">
        <v>2014.0</v>
      </c>
      <c r="C232" s="81" t="s">
        <v>3636</v>
      </c>
      <c r="D232" s="80" t="s">
        <v>591</v>
      </c>
      <c r="E232" s="80" t="s">
        <v>3637</v>
      </c>
      <c r="F232" s="83" t="s">
        <v>3638</v>
      </c>
      <c r="G232" s="88" t="s">
        <v>3639</v>
      </c>
      <c r="H232" s="84" t="s">
        <v>534</v>
      </c>
      <c r="I232" s="84" t="s">
        <v>3640</v>
      </c>
      <c r="J232" s="84" t="s">
        <v>228</v>
      </c>
      <c r="K232" s="84" t="s">
        <v>68</v>
      </c>
      <c r="L232" s="84" t="s">
        <v>68</v>
      </c>
      <c r="M232" s="84" t="s">
        <v>68</v>
      </c>
      <c r="N232" s="86">
        <v>24.0</v>
      </c>
      <c r="O232" s="105">
        <v>1201.0</v>
      </c>
      <c r="P232" s="86" t="s">
        <v>363</v>
      </c>
      <c r="Q232" s="84" t="s">
        <v>68</v>
      </c>
      <c r="R232" s="80" t="s">
        <v>3641</v>
      </c>
      <c r="S232" s="84" t="s">
        <v>68</v>
      </c>
      <c r="T232" s="84"/>
      <c r="U232" s="84" t="s">
        <v>68</v>
      </c>
      <c r="V232" s="84" t="s">
        <v>68</v>
      </c>
      <c r="W232" s="84" t="s">
        <v>68</v>
      </c>
      <c r="X232" s="90" t="s">
        <v>3642</v>
      </c>
      <c r="Y232" s="80" t="s">
        <v>3643</v>
      </c>
      <c r="Z232" s="84" t="s">
        <v>68</v>
      </c>
      <c r="AA232" s="144" t="s">
        <v>68</v>
      </c>
      <c r="AB232" s="84" t="s">
        <v>241</v>
      </c>
      <c r="AC232" s="96" t="s">
        <v>242</v>
      </c>
      <c r="AD232" s="98">
        <v>2.5419906E7</v>
      </c>
      <c r="AE232" s="99" t="s">
        <v>3644</v>
      </c>
    </row>
    <row r="233">
      <c r="A233" s="79" t="s">
        <v>3645</v>
      </c>
      <c r="B233" s="80">
        <v>2017.0</v>
      </c>
      <c r="C233" s="81" t="s">
        <v>3646</v>
      </c>
      <c r="D233" s="80" t="s">
        <v>3647</v>
      </c>
      <c r="E233" s="80" t="s">
        <v>3648</v>
      </c>
      <c r="F233" s="83" t="s">
        <v>3649</v>
      </c>
      <c r="G233" s="88" t="s">
        <v>3650</v>
      </c>
      <c r="H233" s="86" t="s">
        <v>1062</v>
      </c>
      <c r="I233" s="86" t="s">
        <v>1281</v>
      </c>
      <c r="J233" s="86" t="s">
        <v>228</v>
      </c>
      <c r="K233" s="84" t="s">
        <v>68</v>
      </c>
      <c r="L233" s="84" t="s">
        <v>68</v>
      </c>
      <c r="M233" s="84" t="s">
        <v>68</v>
      </c>
      <c r="N233" s="86">
        <v>30.0</v>
      </c>
      <c r="O233" s="88">
        <v>299.0</v>
      </c>
      <c r="P233" s="86" t="s">
        <v>363</v>
      </c>
      <c r="Q233" s="84" t="s">
        <v>68</v>
      </c>
      <c r="R233" s="80" t="s">
        <v>68</v>
      </c>
      <c r="S233" s="84" t="s">
        <v>68</v>
      </c>
      <c r="T233" s="84"/>
      <c r="U233" s="84" t="s">
        <v>68</v>
      </c>
      <c r="V233" s="84" t="s">
        <v>68</v>
      </c>
      <c r="W233" s="84" t="s">
        <v>68</v>
      </c>
      <c r="X233" s="90" t="s">
        <v>3651</v>
      </c>
      <c r="Y233" s="80" t="s">
        <v>3652</v>
      </c>
      <c r="Z233" s="84" t="s">
        <v>68</v>
      </c>
      <c r="AA233" s="144" t="s">
        <v>68</v>
      </c>
      <c r="AB233" s="84" t="s">
        <v>241</v>
      </c>
      <c r="AC233" s="96" t="s">
        <v>242</v>
      </c>
      <c r="AD233" s="98">
        <v>2.7859711E7</v>
      </c>
      <c r="AE233" s="99" t="s">
        <v>3653</v>
      </c>
    </row>
    <row r="234">
      <c r="A234" s="79" t="s">
        <v>3654</v>
      </c>
      <c r="B234" s="80">
        <v>2017.0</v>
      </c>
      <c r="C234" s="81" t="s">
        <v>3655</v>
      </c>
      <c r="D234" s="80" t="s">
        <v>3656</v>
      </c>
      <c r="E234" s="80" t="s">
        <v>3657</v>
      </c>
      <c r="F234" s="83" t="s">
        <v>3658</v>
      </c>
      <c r="G234" s="88" t="s">
        <v>3659</v>
      </c>
      <c r="H234" s="86" t="s">
        <v>3014</v>
      </c>
      <c r="I234" s="86" t="s">
        <v>228</v>
      </c>
      <c r="J234" s="86" t="s">
        <v>228</v>
      </c>
      <c r="K234" s="84" t="s">
        <v>68</v>
      </c>
      <c r="L234" s="84" t="s">
        <v>68</v>
      </c>
      <c r="M234" s="84" t="s">
        <v>68</v>
      </c>
      <c r="N234" s="86">
        <v>1.0</v>
      </c>
      <c r="O234" s="105">
        <v>500000.0</v>
      </c>
      <c r="P234" s="86" t="s">
        <v>323</v>
      </c>
      <c r="Q234" s="84" t="s">
        <v>68</v>
      </c>
      <c r="R234" s="80" t="s">
        <v>68</v>
      </c>
      <c r="S234" s="84" t="s">
        <v>68</v>
      </c>
      <c r="T234" s="84"/>
      <c r="U234" s="84" t="s">
        <v>68</v>
      </c>
      <c r="V234" s="84" t="s">
        <v>68</v>
      </c>
      <c r="W234" s="84" t="s">
        <v>68</v>
      </c>
      <c r="X234" s="90" t="s">
        <v>3660</v>
      </c>
      <c r="Y234" s="80" t="s">
        <v>3661</v>
      </c>
      <c r="Z234" s="84" t="s">
        <v>68</v>
      </c>
      <c r="AA234" s="144" t="s">
        <v>68</v>
      </c>
      <c r="AB234" s="84" t="s">
        <v>241</v>
      </c>
      <c r="AC234" s="96" t="s">
        <v>242</v>
      </c>
      <c r="AD234" s="98">
        <v>2.8733474E7</v>
      </c>
      <c r="AE234" s="99" t="s">
        <v>3662</v>
      </c>
    </row>
    <row r="235">
      <c r="A235" s="79" t="s">
        <v>3663</v>
      </c>
      <c r="B235" s="80">
        <v>2011.0</v>
      </c>
      <c r="C235" s="81" t="s">
        <v>3664</v>
      </c>
      <c r="D235" s="80" t="s">
        <v>3665</v>
      </c>
      <c r="E235" s="80" t="s">
        <v>3666</v>
      </c>
      <c r="F235" s="83" t="s">
        <v>3667</v>
      </c>
      <c r="G235" s="88" t="s">
        <v>3668</v>
      </c>
      <c r="H235" s="86" t="s">
        <v>1673</v>
      </c>
      <c r="I235" s="86" t="s">
        <v>228</v>
      </c>
      <c r="J235" s="86" t="s">
        <v>228</v>
      </c>
      <c r="K235" s="84" t="s">
        <v>68</v>
      </c>
      <c r="L235" s="84" t="s">
        <v>68</v>
      </c>
      <c r="M235" s="84" t="s">
        <v>68</v>
      </c>
      <c r="N235" s="86">
        <v>13.0</v>
      </c>
      <c r="O235" s="105">
        <v>48161.0</v>
      </c>
      <c r="P235" s="86" t="s">
        <v>1113</v>
      </c>
      <c r="Q235" s="84" t="s">
        <v>68</v>
      </c>
      <c r="R235" s="80" t="s">
        <v>68</v>
      </c>
      <c r="S235" s="84" t="s">
        <v>68</v>
      </c>
      <c r="T235" s="84"/>
      <c r="U235" s="84" t="s">
        <v>68</v>
      </c>
      <c r="V235" s="84" t="s">
        <v>68</v>
      </c>
      <c r="W235" s="84" t="s">
        <v>68</v>
      </c>
      <c r="X235" s="90" t="s">
        <v>3669</v>
      </c>
      <c r="Y235" s="80" t="s">
        <v>3670</v>
      </c>
      <c r="Z235" s="84" t="s">
        <v>68</v>
      </c>
      <c r="AA235" s="144" t="s">
        <v>68</v>
      </c>
      <c r="AB235" s="84" t="s">
        <v>241</v>
      </c>
      <c r="AC235" s="96" t="s">
        <v>242</v>
      </c>
      <c r="AD235" s="98">
        <v>2.1684603E7</v>
      </c>
      <c r="AE235" s="99" t="s">
        <v>3671</v>
      </c>
    </row>
    <row r="236">
      <c r="A236" s="79" t="s">
        <v>3672</v>
      </c>
      <c r="B236" s="80">
        <v>2016.0</v>
      </c>
      <c r="C236" s="81" t="s">
        <v>3673</v>
      </c>
      <c r="D236" s="80" t="s">
        <v>3674</v>
      </c>
      <c r="E236" s="80" t="s">
        <v>3675</v>
      </c>
      <c r="F236" s="83" t="s">
        <v>3676</v>
      </c>
      <c r="G236" s="88" t="s">
        <v>3677</v>
      </c>
      <c r="H236" s="84" t="s">
        <v>1309</v>
      </c>
      <c r="I236" s="84" t="s">
        <v>3563</v>
      </c>
      <c r="J236" s="84" t="s">
        <v>3179</v>
      </c>
      <c r="K236" s="84" t="s">
        <v>68</v>
      </c>
      <c r="L236" s="84" t="s">
        <v>68</v>
      </c>
      <c r="M236" s="84" t="s">
        <v>68</v>
      </c>
      <c r="N236" s="84"/>
      <c r="O236" s="80"/>
      <c r="P236" s="84"/>
      <c r="Q236" s="84" t="s">
        <v>68</v>
      </c>
      <c r="R236" s="80" t="s">
        <v>68</v>
      </c>
      <c r="S236" s="84" t="s">
        <v>68</v>
      </c>
      <c r="T236" s="84"/>
      <c r="U236" s="84" t="s">
        <v>68</v>
      </c>
      <c r="V236" s="84" t="s">
        <v>68</v>
      </c>
      <c r="W236" s="84" t="s">
        <v>68</v>
      </c>
      <c r="X236" s="90" t="s">
        <v>3678</v>
      </c>
      <c r="Y236" s="80" t="s">
        <v>3679</v>
      </c>
      <c r="Z236" s="84" t="s">
        <v>68</v>
      </c>
      <c r="AA236" s="144" t="s">
        <v>68</v>
      </c>
      <c r="AB236" s="84" t="s">
        <v>241</v>
      </c>
      <c r="AC236" s="96" t="s">
        <v>242</v>
      </c>
      <c r="AD236" s="98">
        <v>2.7059619E7</v>
      </c>
      <c r="AE236" s="99" t="s">
        <v>3680</v>
      </c>
    </row>
    <row r="237">
      <c r="A237" s="79" t="s">
        <v>3681</v>
      </c>
      <c r="B237" s="80">
        <v>2015.0</v>
      </c>
      <c r="C237" s="81" t="s">
        <v>3682</v>
      </c>
      <c r="D237" s="80" t="s">
        <v>3683</v>
      </c>
      <c r="E237" s="80" t="s">
        <v>3684</v>
      </c>
      <c r="F237" s="83" t="s">
        <v>3685</v>
      </c>
      <c r="G237" s="88" t="s">
        <v>3686</v>
      </c>
      <c r="H237" s="86" t="s">
        <v>142</v>
      </c>
      <c r="I237" s="86" t="s">
        <v>1309</v>
      </c>
      <c r="J237" s="86" t="s">
        <v>228</v>
      </c>
      <c r="K237" s="84" t="s">
        <v>68</v>
      </c>
      <c r="L237" s="84" t="s">
        <v>68</v>
      </c>
      <c r="M237" s="84" t="s">
        <v>68</v>
      </c>
      <c r="N237" s="86"/>
      <c r="O237" s="80"/>
      <c r="P237" s="86" t="s">
        <v>1113</v>
      </c>
      <c r="Q237" s="84" t="s">
        <v>68</v>
      </c>
      <c r="R237" s="80" t="s">
        <v>68</v>
      </c>
      <c r="S237" s="84" t="s">
        <v>68</v>
      </c>
      <c r="T237" s="84"/>
      <c r="U237" s="84" t="s">
        <v>68</v>
      </c>
      <c r="V237" s="84" t="s">
        <v>68</v>
      </c>
      <c r="W237" s="84" t="s">
        <v>68</v>
      </c>
      <c r="X237" s="90" t="s">
        <v>3687</v>
      </c>
      <c r="Y237" s="80" t="s">
        <v>3688</v>
      </c>
      <c r="Z237" s="84" t="s">
        <v>68</v>
      </c>
      <c r="AA237" s="144" t="s">
        <v>68</v>
      </c>
      <c r="AB237" s="84" t="s">
        <v>241</v>
      </c>
      <c r="AC237" s="96" t="s">
        <v>242</v>
      </c>
      <c r="AD237" s="98">
        <v>2.6017021E7</v>
      </c>
      <c r="AE237" s="99" t="s">
        <v>3689</v>
      </c>
    </row>
    <row r="238">
      <c r="A238" s="79" t="s">
        <v>3690</v>
      </c>
      <c r="B238" s="80">
        <v>2017.0</v>
      </c>
      <c r="C238" s="81" t="s">
        <v>3691</v>
      </c>
      <c r="D238" s="80" t="s">
        <v>3692</v>
      </c>
      <c r="E238" s="80" t="s">
        <v>3693</v>
      </c>
      <c r="F238" s="83" t="s">
        <v>3694</v>
      </c>
      <c r="G238" s="88" t="s">
        <v>3695</v>
      </c>
      <c r="H238" s="86" t="s">
        <v>3086</v>
      </c>
      <c r="I238" s="86" t="s">
        <v>228</v>
      </c>
      <c r="J238" s="86" t="s">
        <v>228</v>
      </c>
      <c r="K238" s="84" t="s">
        <v>68</v>
      </c>
      <c r="L238" s="84" t="s">
        <v>68</v>
      </c>
      <c r="M238" s="84" t="s">
        <v>68</v>
      </c>
      <c r="N238" s="84"/>
      <c r="O238" s="80"/>
      <c r="P238" s="86" t="s">
        <v>59</v>
      </c>
      <c r="Q238" s="84" t="s">
        <v>68</v>
      </c>
      <c r="R238" s="80" t="s">
        <v>68</v>
      </c>
      <c r="S238" s="84" t="s">
        <v>68</v>
      </c>
      <c r="T238" s="84"/>
      <c r="U238" s="84" t="s">
        <v>68</v>
      </c>
      <c r="V238" s="84" t="s">
        <v>68</v>
      </c>
      <c r="W238" s="84" t="s">
        <v>68</v>
      </c>
      <c r="X238" s="90" t="s">
        <v>3696</v>
      </c>
      <c r="Y238" s="80" t="s">
        <v>3697</v>
      </c>
      <c r="Z238" s="84" t="s">
        <v>68</v>
      </c>
      <c r="AA238" s="144" t="s">
        <v>68</v>
      </c>
      <c r="AB238" s="84" t="s">
        <v>241</v>
      </c>
      <c r="AC238" s="96" t="s">
        <v>242</v>
      </c>
      <c r="AD238" s="98">
        <v>2.8025382E7</v>
      </c>
      <c r="AE238" s="99" t="s">
        <v>3698</v>
      </c>
    </row>
    <row r="239">
      <c r="A239" s="79" t="s">
        <v>3699</v>
      </c>
      <c r="B239" s="80">
        <v>2016.0</v>
      </c>
      <c r="C239" s="81" t="s">
        <v>3700</v>
      </c>
      <c r="D239" s="80" t="s">
        <v>3701</v>
      </c>
      <c r="E239" s="80" t="s">
        <v>3702</v>
      </c>
      <c r="F239" s="83" t="s">
        <v>3703</v>
      </c>
      <c r="G239" s="88" t="s">
        <v>3704</v>
      </c>
      <c r="H239" s="86" t="s">
        <v>3705</v>
      </c>
      <c r="I239" s="86" t="s">
        <v>605</v>
      </c>
      <c r="J239" s="86" t="s">
        <v>228</v>
      </c>
      <c r="K239" s="84" t="s">
        <v>68</v>
      </c>
      <c r="L239" s="84" t="s">
        <v>68</v>
      </c>
      <c r="M239" s="84" t="s">
        <v>68</v>
      </c>
      <c r="N239" s="86">
        <v>8.0</v>
      </c>
      <c r="O239" s="80"/>
      <c r="P239" s="86" t="s">
        <v>59</v>
      </c>
      <c r="Q239" s="84" t="s">
        <v>68</v>
      </c>
      <c r="R239" s="80" t="s">
        <v>68</v>
      </c>
      <c r="S239" s="84" t="s">
        <v>68</v>
      </c>
      <c r="T239" s="84"/>
      <c r="U239" s="84" t="s">
        <v>68</v>
      </c>
      <c r="V239" s="84" t="s">
        <v>68</v>
      </c>
      <c r="W239" s="84" t="s">
        <v>68</v>
      </c>
      <c r="X239" s="90" t="s">
        <v>3706</v>
      </c>
      <c r="Y239" s="80" t="s">
        <v>3707</v>
      </c>
      <c r="Z239" s="84" t="s">
        <v>68</v>
      </c>
      <c r="AA239" s="144" t="s">
        <v>68</v>
      </c>
      <c r="AB239" s="84" t="s">
        <v>241</v>
      </c>
      <c r="AC239" s="96" t="s">
        <v>242</v>
      </c>
      <c r="AD239" s="98">
        <v>2.7532469E7</v>
      </c>
      <c r="AE239" s="99" t="s">
        <v>3708</v>
      </c>
    </row>
    <row r="240">
      <c r="A240" s="79" t="s">
        <v>3709</v>
      </c>
      <c r="B240" s="80">
        <v>2018.0</v>
      </c>
      <c r="C240" s="81" t="s">
        <v>3710</v>
      </c>
      <c r="D240" s="80" t="s">
        <v>3711</v>
      </c>
      <c r="E240" s="80" t="s">
        <v>3712</v>
      </c>
      <c r="F240" s="83" t="s">
        <v>3713</v>
      </c>
      <c r="G240" s="88" t="s">
        <v>3714</v>
      </c>
      <c r="H240" s="86" t="s">
        <v>130</v>
      </c>
      <c r="I240" s="86" t="s">
        <v>228</v>
      </c>
      <c r="J240" s="86" t="s">
        <v>228</v>
      </c>
      <c r="K240" s="84" t="s">
        <v>68</v>
      </c>
      <c r="L240" s="84" t="s">
        <v>68</v>
      </c>
      <c r="M240" s="84" t="s">
        <v>68</v>
      </c>
      <c r="N240" s="84"/>
      <c r="O240" s="80"/>
      <c r="P240" s="84"/>
      <c r="Q240" s="84" t="s">
        <v>68</v>
      </c>
      <c r="R240" s="80" t="s">
        <v>68</v>
      </c>
      <c r="S240" s="84" t="s">
        <v>68</v>
      </c>
      <c r="T240" s="84"/>
      <c r="U240" s="84" t="s">
        <v>68</v>
      </c>
      <c r="V240" s="84" t="s">
        <v>68</v>
      </c>
      <c r="W240" s="84" t="s">
        <v>68</v>
      </c>
      <c r="X240" s="90" t="s">
        <v>3715</v>
      </c>
      <c r="Y240" s="80" t="s">
        <v>3716</v>
      </c>
      <c r="Z240" s="84" t="s">
        <v>68</v>
      </c>
      <c r="AA240" s="144" t="s">
        <v>68</v>
      </c>
      <c r="AB240" s="84" t="s">
        <v>241</v>
      </c>
      <c r="AC240" s="96" t="s">
        <v>242</v>
      </c>
      <c r="AD240" s="98">
        <v>2.8918706E7</v>
      </c>
      <c r="AE240" s="99" t="s">
        <v>3717</v>
      </c>
    </row>
    <row r="241">
      <c r="A241" s="79" t="s">
        <v>3718</v>
      </c>
      <c r="B241" s="80">
        <v>2017.0</v>
      </c>
      <c r="C241" s="81" t="s">
        <v>3719</v>
      </c>
      <c r="D241" s="80" t="s">
        <v>379</v>
      </c>
      <c r="E241" s="80" t="s">
        <v>3720</v>
      </c>
      <c r="F241" s="83" t="s">
        <v>3721</v>
      </c>
      <c r="G241" s="88" t="s">
        <v>3722</v>
      </c>
      <c r="H241" s="86" t="s">
        <v>132</v>
      </c>
      <c r="I241" s="86" t="s">
        <v>3723</v>
      </c>
      <c r="J241" s="86" t="s">
        <v>1112</v>
      </c>
      <c r="K241" s="84" t="s">
        <v>68</v>
      </c>
      <c r="L241" s="84" t="s">
        <v>68</v>
      </c>
      <c r="M241" s="84" t="s">
        <v>68</v>
      </c>
      <c r="N241" s="86"/>
      <c r="O241" s="80"/>
      <c r="P241" s="84"/>
      <c r="Q241" s="84" t="s">
        <v>68</v>
      </c>
      <c r="R241" s="80" t="s">
        <v>68</v>
      </c>
      <c r="S241" s="84" t="s">
        <v>68</v>
      </c>
      <c r="T241" s="84"/>
      <c r="U241" s="84" t="s">
        <v>68</v>
      </c>
      <c r="V241" s="84" t="s">
        <v>68</v>
      </c>
      <c r="W241" s="84" t="s">
        <v>68</v>
      </c>
      <c r="X241" s="90" t="s">
        <v>3724</v>
      </c>
      <c r="Y241" s="80" t="s">
        <v>3725</v>
      </c>
      <c r="Z241" s="84" t="s">
        <v>68</v>
      </c>
      <c r="AA241" s="144" t="s">
        <v>68</v>
      </c>
      <c r="AB241" s="84" t="s">
        <v>241</v>
      </c>
      <c r="AC241" s="96" t="s">
        <v>242</v>
      </c>
      <c r="AD241" s="98">
        <v>2.8360243E7</v>
      </c>
      <c r="AE241" s="99" t="s">
        <v>3726</v>
      </c>
    </row>
    <row r="242">
      <c r="A242" s="79" t="s">
        <v>3727</v>
      </c>
      <c r="B242" s="80">
        <v>2015.0</v>
      </c>
      <c r="C242" s="81" t="s">
        <v>3728</v>
      </c>
      <c r="D242" s="80" t="s">
        <v>379</v>
      </c>
      <c r="E242" s="80" t="s">
        <v>3729</v>
      </c>
      <c r="F242" s="83" t="s">
        <v>3730</v>
      </c>
      <c r="G242" s="88" t="s">
        <v>3731</v>
      </c>
      <c r="H242" s="86" t="s">
        <v>3732</v>
      </c>
      <c r="I242" s="86" t="s">
        <v>228</v>
      </c>
      <c r="J242" s="86" t="s">
        <v>228</v>
      </c>
      <c r="K242" s="84" t="s">
        <v>68</v>
      </c>
      <c r="L242" s="84" t="s">
        <v>68</v>
      </c>
      <c r="M242" s="84" t="s">
        <v>68</v>
      </c>
      <c r="N242" s="86" t="s">
        <v>257</v>
      </c>
      <c r="O242" s="88" t="s">
        <v>257</v>
      </c>
      <c r="P242" s="86" t="s">
        <v>3631</v>
      </c>
      <c r="Q242" s="84" t="s">
        <v>68</v>
      </c>
      <c r="R242" s="80" t="s">
        <v>68</v>
      </c>
      <c r="S242" s="84" t="s">
        <v>68</v>
      </c>
      <c r="T242" s="84"/>
      <c r="U242" s="84" t="s">
        <v>68</v>
      </c>
      <c r="V242" s="84" t="s">
        <v>68</v>
      </c>
      <c r="W242" s="84" t="s">
        <v>68</v>
      </c>
      <c r="X242" s="90" t="s">
        <v>3733</v>
      </c>
      <c r="Y242" s="80" t="s">
        <v>3734</v>
      </c>
      <c r="Z242" s="84" t="s">
        <v>68</v>
      </c>
      <c r="AA242" s="144" t="s">
        <v>68</v>
      </c>
      <c r="AB242" s="84" t="s">
        <v>241</v>
      </c>
      <c r="AC242" s="96" t="s">
        <v>242</v>
      </c>
      <c r="AD242" s="98">
        <v>2.5926144E7</v>
      </c>
      <c r="AE242" s="99" t="s">
        <v>3735</v>
      </c>
    </row>
    <row r="243">
      <c r="A243" s="79" t="s">
        <v>3736</v>
      </c>
      <c r="B243" s="80">
        <v>2018.0</v>
      </c>
      <c r="C243" s="81" t="s">
        <v>3737</v>
      </c>
      <c r="D243" s="80" t="s">
        <v>3738</v>
      </c>
      <c r="E243" s="80" t="s">
        <v>3739</v>
      </c>
      <c r="F243" s="83" t="s">
        <v>3740</v>
      </c>
      <c r="G243" s="80"/>
      <c r="H243" s="84" t="s">
        <v>68</v>
      </c>
      <c r="I243" s="84" t="s">
        <v>68</v>
      </c>
      <c r="J243" s="84" t="s">
        <v>68</v>
      </c>
      <c r="K243" s="84" t="s">
        <v>68</v>
      </c>
      <c r="L243" s="84" t="s">
        <v>68</v>
      </c>
      <c r="M243" s="84" t="s">
        <v>68</v>
      </c>
      <c r="N243" s="86">
        <v>44.0</v>
      </c>
      <c r="O243" s="105">
        <v>1856.0</v>
      </c>
      <c r="P243" s="86" t="s">
        <v>323</v>
      </c>
      <c r="Q243" s="84" t="s">
        <v>68</v>
      </c>
      <c r="R243" s="80" t="s">
        <v>3741</v>
      </c>
      <c r="S243" s="84" t="s">
        <v>68</v>
      </c>
      <c r="T243" s="84"/>
      <c r="U243" s="84" t="s">
        <v>68</v>
      </c>
      <c r="V243" s="84" t="s">
        <v>68</v>
      </c>
      <c r="W243" s="84" t="s">
        <v>68</v>
      </c>
      <c r="X243" s="90" t="s">
        <v>3742</v>
      </c>
      <c r="Y243" s="80" t="s">
        <v>3743</v>
      </c>
      <c r="Z243" s="84" t="s">
        <v>68</v>
      </c>
      <c r="AA243" s="144" t="s">
        <v>68</v>
      </c>
      <c r="AB243" s="84" t="s">
        <v>241</v>
      </c>
      <c r="AC243" s="96" t="s">
        <v>242</v>
      </c>
      <c r="AD243" s="98">
        <v>2.9623671E7</v>
      </c>
      <c r="AE243" s="99" t="s">
        <v>3744</v>
      </c>
    </row>
    <row r="244">
      <c r="A244" s="79" t="s">
        <v>3745</v>
      </c>
      <c r="B244" s="80">
        <v>2016.0</v>
      </c>
      <c r="C244" s="81" t="s">
        <v>3746</v>
      </c>
      <c r="D244" s="80" t="s">
        <v>3747</v>
      </c>
      <c r="E244" s="80" t="s">
        <v>3748</v>
      </c>
      <c r="F244" s="83" t="s">
        <v>3749</v>
      </c>
      <c r="G244" s="88" t="s">
        <v>3750</v>
      </c>
      <c r="H244" s="84" t="s">
        <v>144</v>
      </c>
      <c r="I244" s="84" t="s">
        <v>3751</v>
      </c>
      <c r="J244" s="84" t="s">
        <v>228</v>
      </c>
      <c r="K244" s="84" t="s">
        <v>68</v>
      </c>
      <c r="L244" s="84" t="s">
        <v>68</v>
      </c>
      <c r="M244" s="84" t="s">
        <v>68</v>
      </c>
      <c r="N244" s="86" t="s">
        <v>3565</v>
      </c>
      <c r="O244" s="88" t="s">
        <v>3565</v>
      </c>
      <c r="P244" s="84"/>
      <c r="Q244" s="84" t="s">
        <v>68</v>
      </c>
      <c r="R244" s="80" t="s">
        <v>68</v>
      </c>
      <c r="S244" s="84" t="s">
        <v>68</v>
      </c>
      <c r="T244" s="84"/>
      <c r="U244" s="84" t="s">
        <v>68</v>
      </c>
      <c r="V244" s="84" t="s">
        <v>68</v>
      </c>
      <c r="W244" s="84" t="s">
        <v>68</v>
      </c>
      <c r="X244" s="90" t="s">
        <v>3752</v>
      </c>
      <c r="Y244" s="80" t="s">
        <v>3753</v>
      </c>
      <c r="Z244" s="84" t="s">
        <v>68</v>
      </c>
      <c r="AA244" s="144" t="s">
        <v>68</v>
      </c>
      <c r="AB244" s="84" t="s">
        <v>241</v>
      </c>
      <c r="AC244" s="96" t="s">
        <v>242</v>
      </c>
      <c r="AD244" s="98">
        <v>2.6873185E7</v>
      </c>
      <c r="AE244" s="99" t="s">
        <v>3754</v>
      </c>
    </row>
    <row r="245">
      <c r="A245" s="79" t="s">
        <v>3755</v>
      </c>
      <c r="B245" s="80">
        <v>2013.0</v>
      </c>
      <c r="C245" s="81" t="s">
        <v>3756</v>
      </c>
      <c r="D245" s="80" t="s">
        <v>464</v>
      </c>
      <c r="E245" s="80" t="s">
        <v>3757</v>
      </c>
      <c r="F245" s="83" t="s">
        <v>3758</v>
      </c>
      <c r="G245" s="88" t="s">
        <v>3759</v>
      </c>
      <c r="H245" s="86" t="s">
        <v>62</v>
      </c>
      <c r="I245" s="86" t="s">
        <v>228</v>
      </c>
      <c r="J245" s="86" t="s">
        <v>228</v>
      </c>
      <c r="K245" s="84" t="s">
        <v>68</v>
      </c>
      <c r="L245" s="84" t="s">
        <v>68</v>
      </c>
      <c r="M245" s="84" t="s">
        <v>68</v>
      </c>
      <c r="N245" s="84"/>
      <c r="O245" s="80"/>
      <c r="P245" s="86" t="s">
        <v>323</v>
      </c>
      <c r="Q245" s="84" t="s">
        <v>68</v>
      </c>
      <c r="R245" s="80" t="s">
        <v>68</v>
      </c>
      <c r="S245" s="84" t="s">
        <v>68</v>
      </c>
      <c r="T245" s="84"/>
      <c r="U245" s="84" t="s">
        <v>68</v>
      </c>
      <c r="V245" s="84" t="s">
        <v>68</v>
      </c>
      <c r="W245" s="84" t="s">
        <v>68</v>
      </c>
      <c r="X245" s="90" t="s">
        <v>3760</v>
      </c>
      <c r="Y245" s="80" t="s">
        <v>3761</v>
      </c>
      <c r="Z245" s="84" t="s">
        <v>68</v>
      </c>
      <c r="AA245" s="144" t="s">
        <v>68</v>
      </c>
      <c r="AB245" s="84" t="s">
        <v>241</v>
      </c>
      <c r="AC245" s="96" t="s">
        <v>242</v>
      </c>
      <c r="AD245" s="98">
        <v>2.339308E7</v>
      </c>
      <c r="AE245" s="99" t="s">
        <v>3762</v>
      </c>
    </row>
    <row r="246">
      <c r="A246" s="79" t="s">
        <v>3763</v>
      </c>
      <c r="B246" s="80">
        <v>2016.0</v>
      </c>
      <c r="C246" s="81" t="s">
        <v>3764</v>
      </c>
      <c r="D246" s="80" t="s">
        <v>3765</v>
      </c>
      <c r="E246" s="80" t="s">
        <v>3766</v>
      </c>
      <c r="F246" s="83" t="s">
        <v>3767</v>
      </c>
      <c r="G246" s="88" t="s">
        <v>3768</v>
      </c>
      <c r="H246" s="86" t="s">
        <v>126</v>
      </c>
      <c r="I246" s="86" t="s">
        <v>228</v>
      </c>
      <c r="J246" s="86" t="s">
        <v>228</v>
      </c>
      <c r="K246" s="84" t="s">
        <v>68</v>
      </c>
      <c r="L246" s="84" t="s">
        <v>68</v>
      </c>
      <c r="M246" s="84" t="s">
        <v>68</v>
      </c>
      <c r="N246" s="86">
        <v>30.0</v>
      </c>
      <c r="O246" s="105">
        <v>1544.0</v>
      </c>
      <c r="P246" s="84"/>
      <c r="Q246" s="84" t="s">
        <v>68</v>
      </c>
      <c r="R246" s="80" t="s">
        <v>68</v>
      </c>
      <c r="S246" s="84" t="s">
        <v>68</v>
      </c>
      <c r="T246" s="84"/>
      <c r="U246" s="84" t="s">
        <v>68</v>
      </c>
      <c r="V246" s="84" t="s">
        <v>68</v>
      </c>
      <c r="W246" s="84" t="s">
        <v>68</v>
      </c>
      <c r="X246" s="90" t="s">
        <v>3769</v>
      </c>
      <c r="Y246" s="80" t="s">
        <v>3770</v>
      </c>
      <c r="Z246" s="84" t="s">
        <v>68</v>
      </c>
      <c r="AA246" s="144" t="s">
        <v>68</v>
      </c>
      <c r="AB246" s="84" t="s">
        <v>241</v>
      </c>
      <c r="AC246" s="96" t="s">
        <v>242</v>
      </c>
      <c r="AD246" s="98">
        <v>2.7660297E7</v>
      </c>
      <c r="AE246" s="99" t="s">
        <v>3771</v>
      </c>
    </row>
    <row r="247">
      <c r="A247" s="79" t="s">
        <v>3772</v>
      </c>
      <c r="B247" s="80">
        <v>2013.0</v>
      </c>
      <c r="C247" s="81" t="s">
        <v>3773</v>
      </c>
      <c r="D247" s="80" t="s">
        <v>1737</v>
      </c>
      <c r="E247" s="80" t="s">
        <v>3774</v>
      </c>
      <c r="F247" s="83" t="s">
        <v>3775</v>
      </c>
      <c r="G247" s="88" t="s">
        <v>3776</v>
      </c>
      <c r="H247" s="84" t="s">
        <v>68</v>
      </c>
      <c r="I247" s="84" t="s">
        <v>68</v>
      </c>
      <c r="J247" s="84" t="s">
        <v>68</v>
      </c>
      <c r="K247" s="84" t="s">
        <v>68</v>
      </c>
      <c r="L247" s="84" t="s">
        <v>68</v>
      </c>
      <c r="M247" s="84" t="s">
        <v>68</v>
      </c>
      <c r="N247" s="86">
        <v>25.0</v>
      </c>
      <c r="O247" s="105">
        <v>21455.0</v>
      </c>
      <c r="P247" s="86" t="s">
        <v>1113</v>
      </c>
      <c r="Q247" s="84" t="s">
        <v>68</v>
      </c>
      <c r="R247" s="80" t="s">
        <v>68</v>
      </c>
      <c r="S247" s="84" t="s">
        <v>68</v>
      </c>
      <c r="T247" s="84"/>
      <c r="U247" s="84" t="s">
        <v>68</v>
      </c>
      <c r="V247" s="84" t="s">
        <v>68</v>
      </c>
      <c r="W247" s="84" t="s">
        <v>68</v>
      </c>
      <c r="X247" s="90" t="s">
        <v>3777</v>
      </c>
      <c r="Y247" s="80" t="s">
        <v>3778</v>
      </c>
      <c r="Z247" s="84" t="s">
        <v>68</v>
      </c>
      <c r="AA247" s="144" t="s">
        <v>68</v>
      </c>
      <c r="AB247" s="84" t="s">
        <v>241</v>
      </c>
      <c r="AC247" s="96" t="s">
        <v>242</v>
      </c>
      <c r="AD247" s="98">
        <v>2.3617614E7</v>
      </c>
      <c r="AE247" s="99" t="s">
        <v>3779</v>
      </c>
    </row>
    <row r="248">
      <c r="A248" s="79" t="s">
        <v>3780</v>
      </c>
      <c r="B248" s="80">
        <v>2017.0</v>
      </c>
      <c r="C248" s="81" t="s">
        <v>3781</v>
      </c>
      <c r="D248" s="80" t="s">
        <v>3782</v>
      </c>
      <c r="E248" s="80" t="s">
        <v>3783</v>
      </c>
      <c r="F248" s="83" t="s">
        <v>3784</v>
      </c>
      <c r="G248" s="88" t="s">
        <v>3785</v>
      </c>
      <c r="H248" s="84" t="s">
        <v>68</v>
      </c>
      <c r="I248" s="84" t="s">
        <v>68</v>
      </c>
      <c r="J248" s="84" t="s">
        <v>68</v>
      </c>
      <c r="K248" s="84" t="s">
        <v>68</v>
      </c>
      <c r="L248" s="84" t="s">
        <v>68</v>
      </c>
      <c r="M248" s="84" t="s">
        <v>68</v>
      </c>
      <c r="N248" s="86">
        <v>12.0</v>
      </c>
      <c r="O248" s="88" t="s">
        <v>3565</v>
      </c>
      <c r="P248" s="84"/>
      <c r="Q248" s="84" t="s">
        <v>68</v>
      </c>
      <c r="R248" s="80" t="s">
        <v>68</v>
      </c>
      <c r="S248" s="84" t="s">
        <v>68</v>
      </c>
      <c r="T248" s="84"/>
      <c r="U248" s="84" t="s">
        <v>68</v>
      </c>
      <c r="V248" s="84" t="s">
        <v>68</v>
      </c>
      <c r="W248" s="84" t="s">
        <v>68</v>
      </c>
      <c r="X248" s="90" t="s">
        <v>3786</v>
      </c>
      <c r="Y248" s="80" t="s">
        <v>3787</v>
      </c>
      <c r="Z248" s="84" t="s">
        <v>68</v>
      </c>
      <c r="AA248" s="144" t="s">
        <v>68</v>
      </c>
      <c r="AB248" s="84" t="s">
        <v>241</v>
      </c>
      <c r="AC248" s="96" t="s">
        <v>242</v>
      </c>
      <c r="AD248" s="98">
        <v>2.8230292E7</v>
      </c>
      <c r="AE248" s="99" t="s">
        <v>3788</v>
      </c>
    </row>
    <row r="249">
      <c r="A249" s="79" t="s">
        <v>3789</v>
      </c>
      <c r="B249" s="80">
        <v>2010.0</v>
      </c>
      <c r="C249" s="81" t="s">
        <v>3790</v>
      </c>
      <c r="D249" s="80" t="s">
        <v>1582</v>
      </c>
      <c r="E249" s="80" t="s">
        <v>3791</v>
      </c>
      <c r="F249" s="83" t="s">
        <v>3792</v>
      </c>
      <c r="G249" s="80"/>
      <c r="H249" s="84" t="s">
        <v>68</v>
      </c>
      <c r="I249" s="84" t="s">
        <v>68</v>
      </c>
      <c r="J249" s="84" t="s">
        <v>68</v>
      </c>
      <c r="K249" s="84" t="s">
        <v>68</v>
      </c>
      <c r="L249" s="84" t="s">
        <v>68</v>
      </c>
      <c r="M249" s="84" t="s">
        <v>68</v>
      </c>
      <c r="N249" s="84"/>
      <c r="O249" s="80"/>
      <c r="P249" s="86" t="s">
        <v>323</v>
      </c>
      <c r="Q249" s="84" t="s">
        <v>68</v>
      </c>
      <c r="R249" s="80" t="s">
        <v>68</v>
      </c>
      <c r="S249" s="84" t="s">
        <v>68</v>
      </c>
      <c r="T249" s="84"/>
      <c r="U249" s="84" t="s">
        <v>68</v>
      </c>
      <c r="V249" s="84" t="s">
        <v>68</v>
      </c>
      <c r="W249" s="84" t="s">
        <v>68</v>
      </c>
      <c r="X249" s="90" t="s">
        <v>3793</v>
      </c>
      <c r="Y249" s="80" t="s">
        <v>3794</v>
      </c>
      <c r="Z249" s="84" t="s">
        <v>68</v>
      </c>
      <c r="AA249" s="144" t="s">
        <v>68</v>
      </c>
      <c r="AB249" s="84" t="s">
        <v>241</v>
      </c>
      <c r="AC249" s="96" t="s">
        <v>242</v>
      </c>
      <c r="AD249" s="98">
        <v>2.0431077E7</v>
      </c>
      <c r="AE249" s="99" t="s">
        <v>3795</v>
      </c>
    </row>
    <row r="250">
      <c r="A250" s="79" t="s">
        <v>3796</v>
      </c>
      <c r="B250" s="80">
        <v>2015.0</v>
      </c>
      <c r="C250" s="81" t="s">
        <v>3797</v>
      </c>
      <c r="D250" s="80" t="s">
        <v>3798</v>
      </c>
      <c r="E250" s="80" t="s">
        <v>3799</v>
      </c>
      <c r="F250" s="83" t="s">
        <v>3800</v>
      </c>
      <c r="G250" s="88" t="s">
        <v>3801</v>
      </c>
      <c r="H250" s="84" t="s">
        <v>68</v>
      </c>
      <c r="I250" s="84" t="s">
        <v>68</v>
      </c>
      <c r="J250" s="84" t="s">
        <v>68</v>
      </c>
      <c r="K250" s="84" t="s">
        <v>68</v>
      </c>
      <c r="L250" s="84" t="s">
        <v>68</v>
      </c>
      <c r="M250" s="84" t="s">
        <v>68</v>
      </c>
      <c r="N250" s="86"/>
      <c r="O250" s="88">
        <v>237.0</v>
      </c>
      <c r="P250" s="84"/>
      <c r="Q250" s="84" t="s">
        <v>68</v>
      </c>
      <c r="R250" s="80" t="s">
        <v>3802</v>
      </c>
      <c r="S250" s="84" t="s">
        <v>68</v>
      </c>
      <c r="T250" s="84"/>
      <c r="U250" s="84" t="s">
        <v>68</v>
      </c>
      <c r="V250" s="84" t="s">
        <v>68</v>
      </c>
      <c r="W250" s="84" t="s">
        <v>68</v>
      </c>
      <c r="X250" s="90" t="s">
        <v>3803</v>
      </c>
      <c r="Y250" s="80" t="s">
        <v>3804</v>
      </c>
      <c r="Z250" s="84" t="s">
        <v>68</v>
      </c>
      <c r="AA250" s="144" t="s">
        <v>68</v>
      </c>
      <c r="AB250" s="84" t="s">
        <v>241</v>
      </c>
      <c r="AC250" s="96" t="s">
        <v>242</v>
      </c>
      <c r="AD250" s="98">
        <v>2.5980842E7</v>
      </c>
      <c r="AE250" s="99" t="s">
        <v>3805</v>
      </c>
    </row>
    <row r="251">
      <c r="A251" s="79" t="s">
        <v>3806</v>
      </c>
      <c r="B251" s="80">
        <v>2017.0</v>
      </c>
      <c r="C251" s="81" t="s">
        <v>3807</v>
      </c>
      <c r="D251" s="80" t="s">
        <v>3808</v>
      </c>
      <c r="E251" s="80" t="s">
        <v>3809</v>
      </c>
      <c r="F251" s="83" t="s">
        <v>3810</v>
      </c>
      <c r="G251" s="88" t="s">
        <v>3811</v>
      </c>
      <c r="H251" s="84" t="s">
        <v>68</v>
      </c>
      <c r="I251" s="84" t="s">
        <v>68</v>
      </c>
      <c r="J251" s="84" t="s">
        <v>68</v>
      </c>
      <c r="K251" s="84" t="s">
        <v>68</v>
      </c>
      <c r="L251" s="84" t="s">
        <v>68</v>
      </c>
      <c r="M251" s="84" t="s">
        <v>68</v>
      </c>
      <c r="N251" s="86">
        <v>10.0</v>
      </c>
      <c r="O251" s="105">
        <v>1636.0</v>
      </c>
      <c r="P251" s="86" t="s">
        <v>386</v>
      </c>
      <c r="Q251" s="84" t="s">
        <v>68</v>
      </c>
      <c r="R251" s="80" t="s">
        <v>3812</v>
      </c>
      <c r="S251" s="84" t="s">
        <v>68</v>
      </c>
      <c r="T251" s="84"/>
      <c r="U251" s="84" t="s">
        <v>68</v>
      </c>
      <c r="V251" s="84" t="s">
        <v>68</v>
      </c>
      <c r="W251" s="84" t="s">
        <v>68</v>
      </c>
      <c r="X251" s="90" t="s">
        <v>3813</v>
      </c>
      <c r="Y251" s="80" t="s">
        <v>3814</v>
      </c>
      <c r="Z251" s="84" t="s">
        <v>68</v>
      </c>
      <c r="AA251" s="144" t="s">
        <v>68</v>
      </c>
      <c r="AB251" s="84" t="s">
        <v>241</v>
      </c>
      <c r="AC251" s="96" t="s">
        <v>242</v>
      </c>
      <c r="AD251" s="98">
        <v>2.8245793E7</v>
      </c>
      <c r="AE251" s="99" t="s">
        <v>3815</v>
      </c>
    </row>
    <row r="252">
      <c r="A252" s="79" t="s">
        <v>3816</v>
      </c>
      <c r="B252" s="80">
        <v>2017.0</v>
      </c>
      <c r="C252" s="81" t="s">
        <v>3817</v>
      </c>
      <c r="D252" s="80" t="s">
        <v>823</v>
      </c>
      <c r="E252" s="80" t="s">
        <v>3818</v>
      </c>
      <c r="F252" s="83" t="s">
        <v>68</v>
      </c>
      <c r="G252" s="80"/>
      <c r="H252" s="84" t="s">
        <v>68</v>
      </c>
      <c r="I252" s="84" t="s">
        <v>68</v>
      </c>
      <c r="J252" s="84" t="s">
        <v>68</v>
      </c>
      <c r="K252" s="84" t="s">
        <v>68</v>
      </c>
      <c r="L252" s="84" t="s">
        <v>68</v>
      </c>
      <c r="M252" s="84" t="s">
        <v>68</v>
      </c>
      <c r="N252" s="86" t="s">
        <v>68</v>
      </c>
      <c r="O252" s="88" t="s">
        <v>68</v>
      </c>
      <c r="P252" s="86" t="s">
        <v>68</v>
      </c>
      <c r="Q252" s="84" t="s">
        <v>68</v>
      </c>
      <c r="R252" s="80" t="s">
        <v>68</v>
      </c>
      <c r="S252" s="84" t="s">
        <v>68</v>
      </c>
      <c r="T252" s="84"/>
      <c r="U252" s="84" t="s">
        <v>68</v>
      </c>
      <c r="V252" s="84" t="s">
        <v>68</v>
      </c>
      <c r="W252" s="84" t="s">
        <v>68</v>
      </c>
      <c r="X252" s="90" t="s">
        <v>68</v>
      </c>
      <c r="Y252" s="80" t="s">
        <v>68</v>
      </c>
      <c r="Z252" s="84" t="s">
        <v>68</v>
      </c>
      <c r="AA252" s="144" t="s">
        <v>68</v>
      </c>
      <c r="AB252" s="84" t="s">
        <v>241</v>
      </c>
      <c r="AC252" s="96" t="s">
        <v>242</v>
      </c>
      <c r="AD252" s="98">
        <v>2.9227603E7</v>
      </c>
      <c r="AE252" s="99" t="s">
        <v>3819</v>
      </c>
    </row>
    <row r="253">
      <c r="A253" s="79" t="s">
        <v>3820</v>
      </c>
      <c r="B253" s="80">
        <v>2014.0</v>
      </c>
      <c r="C253" s="81" t="s">
        <v>3821</v>
      </c>
      <c r="D253" s="80" t="s">
        <v>3822</v>
      </c>
      <c r="E253" s="80" t="s">
        <v>3823</v>
      </c>
      <c r="F253" s="83" t="s">
        <v>3824</v>
      </c>
      <c r="G253" s="88" t="s">
        <v>3825</v>
      </c>
      <c r="H253" s="84" t="s">
        <v>68</v>
      </c>
      <c r="I253" s="84" t="s">
        <v>68</v>
      </c>
      <c r="J253" s="84" t="s">
        <v>68</v>
      </c>
      <c r="K253" s="84" t="s">
        <v>68</v>
      </c>
      <c r="L253" s="84" t="s">
        <v>68</v>
      </c>
      <c r="M253" s="84" t="s">
        <v>68</v>
      </c>
      <c r="N253" s="84"/>
      <c r="O253" s="80"/>
      <c r="P253" s="84"/>
      <c r="Q253" s="84" t="s">
        <v>68</v>
      </c>
      <c r="R253" s="80" t="s">
        <v>68</v>
      </c>
      <c r="S253" s="84" t="s">
        <v>68</v>
      </c>
      <c r="T253" s="84"/>
      <c r="U253" s="84" t="s">
        <v>68</v>
      </c>
      <c r="V253" s="84" t="s">
        <v>68</v>
      </c>
      <c r="W253" s="84" t="s">
        <v>68</v>
      </c>
      <c r="X253" s="90" t="s">
        <v>3826</v>
      </c>
      <c r="Y253" s="80" t="s">
        <v>3827</v>
      </c>
      <c r="Z253" s="84" t="s">
        <v>68</v>
      </c>
      <c r="AA253" s="144" t="s">
        <v>68</v>
      </c>
      <c r="AB253" s="84" t="s">
        <v>241</v>
      </c>
      <c r="AC253" s="96" t="s">
        <v>242</v>
      </c>
      <c r="AD253" s="98">
        <v>2.5179289E7</v>
      </c>
      <c r="AE253" s="99" t="s">
        <v>3828</v>
      </c>
    </row>
    <row r="254">
      <c r="A254" s="79" t="s">
        <v>3829</v>
      </c>
      <c r="B254" s="80">
        <v>2013.0</v>
      </c>
      <c r="C254" s="81" t="s">
        <v>3830</v>
      </c>
      <c r="D254" s="80" t="s">
        <v>464</v>
      </c>
      <c r="E254" s="80" t="s">
        <v>3831</v>
      </c>
      <c r="F254" s="83" t="s">
        <v>3832</v>
      </c>
      <c r="G254" s="88" t="s">
        <v>3833</v>
      </c>
      <c r="H254" s="84" t="s">
        <v>68</v>
      </c>
      <c r="I254" s="84" t="s">
        <v>68</v>
      </c>
      <c r="J254" s="84" t="s">
        <v>68</v>
      </c>
      <c r="K254" s="84" t="s">
        <v>68</v>
      </c>
      <c r="L254" s="84" t="s">
        <v>68</v>
      </c>
      <c r="M254" s="84" t="s">
        <v>68</v>
      </c>
      <c r="N254" s="86">
        <v>13.0</v>
      </c>
      <c r="O254" s="105">
        <v>174438.0</v>
      </c>
      <c r="P254" s="86" t="s">
        <v>323</v>
      </c>
      <c r="Q254" s="84" t="s">
        <v>68</v>
      </c>
      <c r="R254" s="80" t="s">
        <v>68</v>
      </c>
      <c r="S254" s="84" t="s">
        <v>68</v>
      </c>
      <c r="T254" s="84"/>
      <c r="U254" s="84" t="s">
        <v>68</v>
      </c>
      <c r="V254" s="84" t="s">
        <v>68</v>
      </c>
      <c r="W254" s="84" t="s">
        <v>68</v>
      </c>
      <c r="X254" s="90" t="s">
        <v>3834</v>
      </c>
      <c r="Y254" s="80" t="s">
        <v>3835</v>
      </c>
      <c r="Z254" s="84" t="s">
        <v>68</v>
      </c>
      <c r="AA254" s="144" t="s">
        <v>68</v>
      </c>
      <c r="AB254" s="84" t="s">
        <v>241</v>
      </c>
      <c r="AC254" s="96" t="s">
        <v>242</v>
      </c>
      <c r="AD254" s="98">
        <v>2.3929894E7</v>
      </c>
      <c r="AE254" s="99" t="s">
        <v>3836</v>
      </c>
    </row>
    <row r="255">
      <c r="A255" s="79" t="s">
        <v>3837</v>
      </c>
      <c r="B255" s="80">
        <v>2016.0</v>
      </c>
      <c r="C255" s="81" t="s">
        <v>3838</v>
      </c>
      <c r="D255" s="80" t="s">
        <v>3839</v>
      </c>
      <c r="E255" s="80" t="s">
        <v>3840</v>
      </c>
      <c r="F255" s="83" t="s">
        <v>3841</v>
      </c>
      <c r="G255" s="88" t="s">
        <v>3842</v>
      </c>
      <c r="H255" s="84" t="s">
        <v>68</v>
      </c>
      <c r="I255" s="84" t="s">
        <v>68</v>
      </c>
      <c r="J255" s="84" t="s">
        <v>68</v>
      </c>
      <c r="K255" s="84" t="s">
        <v>68</v>
      </c>
      <c r="L255" s="84" t="s">
        <v>68</v>
      </c>
      <c r="M255" s="84" t="s">
        <v>68</v>
      </c>
      <c r="N255" s="86">
        <v>6.0</v>
      </c>
      <c r="O255" s="105">
        <v>91051.0</v>
      </c>
      <c r="P255" s="84"/>
      <c r="Q255" s="84" t="s">
        <v>68</v>
      </c>
      <c r="R255" s="80" t="s">
        <v>68</v>
      </c>
      <c r="S255" s="84" t="s">
        <v>68</v>
      </c>
      <c r="T255" s="84"/>
      <c r="U255" s="84" t="s">
        <v>68</v>
      </c>
      <c r="V255" s="84" t="s">
        <v>68</v>
      </c>
      <c r="W255" s="84" t="s">
        <v>68</v>
      </c>
      <c r="X255" s="90" t="s">
        <v>3843</v>
      </c>
      <c r="Y255" s="80" t="s">
        <v>3844</v>
      </c>
      <c r="Z255" s="84" t="s">
        <v>68</v>
      </c>
      <c r="AA255" s="144" t="s">
        <v>68</v>
      </c>
      <c r="AB255" s="84" t="s">
        <v>241</v>
      </c>
      <c r="AC255" s="96" t="s">
        <v>242</v>
      </c>
      <c r="AD255" s="98">
        <v>2.7153077E7</v>
      </c>
      <c r="AE255" s="99" t="s">
        <v>3845</v>
      </c>
    </row>
    <row r="256">
      <c r="A256" s="79" t="s">
        <v>3846</v>
      </c>
      <c r="B256" s="80">
        <v>2019.0</v>
      </c>
      <c r="C256" s="81" t="s">
        <v>3847</v>
      </c>
      <c r="D256" s="80" t="s">
        <v>2480</v>
      </c>
      <c r="E256" s="80" t="s">
        <v>3848</v>
      </c>
      <c r="F256" s="83" t="s">
        <v>3849</v>
      </c>
      <c r="G256" s="88" t="s">
        <v>3850</v>
      </c>
      <c r="H256" s="86" t="s">
        <v>142</v>
      </c>
      <c r="I256" s="86" t="s">
        <v>228</v>
      </c>
      <c r="J256" s="84" t="s">
        <v>68</v>
      </c>
      <c r="K256" s="84" t="s">
        <v>68</v>
      </c>
      <c r="L256" s="84" t="s">
        <v>68</v>
      </c>
      <c r="M256" s="84" t="s">
        <v>68</v>
      </c>
      <c r="N256" s="86">
        <v>25.0</v>
      </c>
      <c r="O256" s="105">
        <v>10933.0</v>
      </c>
      <c r="P256" s="86" t="s">
        <v>59</v>
      </c>
      <c r="Q256" s="84" t="s">
        <v>68</v>
      </c>
      <c r="R256" s="80" t="s">
        <v>3851</v>
      </c>
      <c r="S256" s="84" t="s">
        <v>68</v>
      </c>
      <c r="T256" s="84"/>
      <c r="U256" s="84" t="s">
        <v>68</v>
      </c>
      <c r="V256" s="84" t="s">
        <v>68</v>
      </c>
      <c r="W256" s="84" t="s">
        <v>68</v>
      </c>
      <c r="X256" s="90" t="s">
        <v>3852</v>
      </c>
      <c r="Y256" s="80" t="s">
        <v>68</v>
      </c>
      <c r="Z256" s="84" t="s">
        <v>68</v>
      </c>
      <c r="AA256" s="144" t="s">
        <v>68</v>
      </c>
      <c r="AB256" s="84" t="s">
        <v>241</v>
      </c>
      <c r="AC256" s="96" t="s">
        <v>242</v>
      </c>
      <c r="AD256" s="98">
        <v>3.0675873E7</v>
      </c>
      <c r="AE256" s="99" t="s">
        <v>3853</v>
      </c>
    </row>
    <row r="257">
      <c r="A257" s="79" t="s">
        <v>3854</v>
      </c>
      <c r="B257" s="80">
        <v>2015.0</v>
      </c>
      <c r="C257" s="81" t="s">
        <v>3855</v>
      </c>
      <c r="D257" s="80" t="s">
        <v>3598</v>
      </c>
      <c r="E257" s="80" t="s">
        <v>3856</v>
      </c>
      <c r="F257" s="83" t="s">
        <v>3857</v>
      </c>
      <c r="G257" s="88" t="s">
        <v>3858</v>
      </c>
      <c r="H257" s="86" t="s">
        <v>132</v>
      </c>
      <c r="I257" s="86" t="s">
        <v>1666</v>
      </c>
      <c r="J257" s="86" t="s">
        <v>228</v>
      </c>
      <c r="K257" s="84" t="s">
        <v>68</v>
      </c>
      <c r="L257" s="84" t="s">
        <v>68</v>
      </c>
      <c r="M257" s="84" t="s">
        <v>68</v>
      </c>
      <c r="N257" s="86">
        <v>7.0</v>
      </c>
      <c r="O257" s="105">
        <v>29514.0</v>
      </c>
      <c r="P257" s="84"/>
      <c r="Q257" s="84" t="s">
        <v>68</v>
      </c>
      <c r="R257" s="80" t="s">
        <v>68</v>
      </c>
      <c r="S257" s="84" t="s">
        <v>68</v>
      </c>
      <c r="T257" s="84"/>
      <c r="U257" s="84" t="s">
        <v>68</v>
      </c>
      <c r="V257" s="84" t="s">
        <v>68</v>
      </c>
      <c r="W257" s="84" t="s">
        <v>68</v>
      </c>
      <c r="X257" s="90" t="s">
        <v>3859</v>
      </c>
      <c r="Y257" s="80" t="s">
        <v>3860</v>
      </c>
      <c r="Z257" s="84" t="s">
        <v>68</v>
      </c>
      <c r="AA257" s="144" t="s">
        <v>68</v>
      </c>
      <c r="AB257" s="84" t="s">
        <v>241</v>
      </c>
      <c r="AC257" s="96" t="s">
        <v>242</v>
      </c>
      <c r="AD257" s="98">
        <v>2.5432797E7</v>
      </c>
      <c r="AE257" s="99" t="s">
        <v>3861</v>
      </c>
    </row>
    <row r="258">
      <c r="A258" s="79" t="s">
        <v>3862</v>
      </c>
      <c r="B258" s="80">
        <v>2017.0</v>
      </c>
      <c r="C258" s="81" t="s">
        <v>3863</v>
      </c>
      <c r="D258" s="80" t="s">
        <v>3864</v>
      </c>
      <c r="E258" s="80" t="s">
        <v>3865</v>
      </c>
      <c r="F258" s="83" t="s">
        <v>3866</v>
      </c>
      <c r="G258" s="88" t="s">
        <v>3867</v>
      </c>
      <c r="H258" s="84" t="s">
        <v>1309</v>
      </c>
      <c r="I258" s="84" t="s">
        <v>322</v>
      </c>
      <c r="J258" s="84" t="s">
        <v>3868</v>
      </c>
      <c r="K258" s="84" t="s">
        <v>68</v>
      </c>
      <c r="L258" s="84" t="s">
        <v>68</v>
      </c>
      <c r="M258" s="84" t="s">
        <v>68</v>
      </c>
      <c r="N258" s="84"/>
      <c r="O258" s="80"/>
      <c r="P258" s="84"/>
      <c r="Q258" s="84" t="s">
        <v>68</v>
      </c>
      <c r="R258" s="80" t="s">
        <v>68</v>
      </c>
      <c r="S258" s="84" t="s">
        <v>68</v>
      </c>
      <c r="T258" s="84"/>
      <c r="U258" s="84" t="s">
        <v>68</v>
      </c>
      <c r="V258" s="84" t="s">
        <v>68</v>
      </c>
      <c r="W258" s="84" t="s">
        <v>68</v>
      </c>
      <c r="X258" s="90" t="s">
        <v>3869</v>
      </c>
      <c r="Y258" s="80" t="s">
        <v>3870</v>
      </c>
      <c r="Z258" s="84" t="s">
        <v>68</v>
      </c>
      <c r="AA258" s="144" t="s">
        <v>68</v>
      </c>
      <c r="AB258" s="84" t="s">
        <v>241</v>
      </c>
      <c r="AC258" s="96" t="s">
        <v>242</v>
      </c>
      <c r="AD258" s="98">
        <v>2.7357955E7</v>
      </c>
      <c r="AE258" s="99" t="s">
        <v>3871</v>
      </c>
    </row>
    <row r="259">
      <c r="A259" s="79" t="s">
        <v>3872</v>
      </c>
      <c r="B259" s="80">
        <v>2018.0</v>
      </c>
      <c r="C259" s="81" t="s">
        <v>3873</v>
      </c>
      <c r="D259" s="80" t="s">
        <v>1108</v>
      </c>
      <c r="E259" s="80" t="s">
        <v>3874</v>
      </c>
      <c r="F259" s="83" t="s">
        <v>3875</v>
      </c>
      <c r="G259" s="88" t="s">
        <v>3876</v>
      </c>
      <c r="H259" s="86" t="s">
        <v>126</v>
      </c>
      <c r="I259" s="86" t="s">
        <v>228</v>
      </c>
      <c r="J259" s="86" t="s">
        <v>228</v>
      </c>
      <c r="K259" s="84" t="s">
        <v>68</v>
      </c>
      <c r="L259" s="84" t="s">
        <v>68</v>
      </c>
      <c r="M259" s="84" t="s">
        <v>68</v>
      </c>
      <c r="N259" s="86">
        <v>11.0</v>
      </c>
      <c r="O259" s="105">
        <v>47872.0</v>
      </c>
      <c r="P259" s="86" t="s">
        <v>59</v>
      </c>
      <c r="Q259" s="84" t="s">
        <v>68</v>
      </c>
      <c r="R259" s="80" t="s">
        <v>3877</v>
      </c>
      <c r="S259" s="84" t="s">
        <v>68</v>
      </c>
      <c r="T259" s="84"/>
      <c r="U259" s="84" t="s">
        <v>68</v>
      </c>
      <c r="V259" s="84" t="s">
        <v>68</v>
      </c>
      <c r="W259" s="84" t="s">
        <v>68</v>
      </c>
      <c r="X259" s="90" t="s">
        <v>3878</v>
      </c>
      <c r="Y259" s="80" t="s">
        <v>3879</v>
      </c>
      <c r="Z259" s="84" t="s">
        <v>68</v>
      </c>
      <c r="AA259" s="144" t="s">
        <v>68</v>
      </c>
      <c r="AB259" s="84" t="s">
        <v>241</v>
      </c>
      <c r="AC259" s="96" t="s">
        <v>242</v>
      </c>
      <c r="AD259" s="98">
        <v>2.9558462E7</v>
      </c>
      <c r="AE259" s="99" t="s">
        <v>3880</v>
      </c>
    </row>
    <row r="260">
      <c r="A260" s="79" t="s">
        <v>3881</v>
      </c>
      <c r="B260" s="80">
        <v>2018.0</v>
      </c>
      <c r="C260" s="81" t="s">
        <v>3882</v>
      </c>
      <c r="D260" s="80" t="s">
        <v>3883</v>
      </c>
      <c r="E260" s="80" t="s">
        <v>3884</v>
      </c>
      <c r="F260" s="83" t="s">
        <v>3885</v>
      </c>
      <c r="G260" s="88" t="s">
        <v>3886</v>
      </c>
      <c r="H260" s="86" t="s">
        <v>322</v>
      </c>
      <c r="I260" s="86" t="s">
        <v>228</v>
      </c>
      <c r="J260" s="86" t="s">
        <v>228</v>
      </c>
      <c r="K260" s="84" t="s">
        <v>68</v>
      </c>
      <c r="L260" s="84" t="s">
        <v>68</v>
      </c>
      <c r="M260" s="84" t="s">
        <v>68</v>
      </c>
      <c r="N260" s="86">
        <v>17.0</v>
      </c>
      <c r="O260" s="105">
        <v>1487.0</v>
      </c>
      <c r="P260" s="84"/>
      <c r="Q260" s="84" t="s">
        <v>68</v>
      </c>
      <c r="R260" s="80" t="s">
        <v>68</v>
      </c>
      <c r="S260" s="84" t="s">
        <v>68</v>
      </c>
      <c r="T260" s="84"/>
      <c r="U260" s="84" t="s">
        <v>68</v>
      </c>
      <c r="V260" s="84" t="s">
        <v>68</v>
      </c>
      <c r="W260" s="84" t="s">
        <v>68</v>
      </c>
      <c r="X260" s="90" t="s">
        <v>3887</v>
      </c>
      <c r="Y260" s="80" t="s">
        <v>3888</v>
      </c>
      <c r="Z260" s="84" t="s">
        <v>68</v>
      </c>
      <c r="AA260" s="144" t="s">
        <v>68</v>
      </c>
      <c r="AB260" s="84" t="s">
        <v>241</v>
      </c>
      <c r="AC260" s="96" t="s">
        <v>242</v>
      </c>
      <c r="AD260" s="98">
        <v>2.9489669E7</v>
      </c>
      <c r="AE260" s="99" t="s">
        <v>3889</v>
      </c>
    </row>
    <row r="261">
      <c r="A261" s="79" t="s">
        <v>3890</v>
      </c>
      <c r="B261" s="80">
        <v>2017.0</v>
      </c>
      <c r="C261" s="81" t="s">
        <v>3891</v>
      </c>
      <c r="D261" s="80" t="s">
        <v>591</v>
      </c>
      <c r="E261" s="80" t="s">
        <v>3892</v>
      </c>
      <c r="F261" s="83" t="s">
        <v>3893</v>
      </c>
      <c r="G261" s="88" t="s">
        <v>3894</v>
      </c>
      <c r="H261" s="84" t="s">
        <v>142</v>
      </c>
      <c r="I261" s="84" t="s">
        <v>228</v>
      </c>
      <c r="J261" s="84" t="s">
        <v>228</v>
      </c>
      <c r="K261" s="84" t="s">
        <v>68</v>
      </c>
      <c r="L261" s="84" t="s">
        <v>68</v>
      </c>
      <c r="M261" s="84" t="s">
        <v>68</v>
      </c>
      <c r="N261" s="86">
        <v>34.0</v>
      </c>
      <c r="O261" s="105">
        <v>2848.0</v>
      </c>
      <c r="P261" s="86" t="s">
        <v>59</v>
      </c>
      <c r="Q261" s="84" t="s">
        <v>68</v>
      </c>
      <c r="R261" s="80" t="s">
        <v>3895</v>
      </c>
      <c r="S261" s="84" t="s">
        <v>68</v>
      </c>
      <c r="T261" s="84"/>
      <c r="U261" s="84" t="s">
        <v>68</v>
      </c>
      <c r="V261" s="84" t="s">
        <v>68</v>
      </c>
      <c r="W261" s="84" t="s">
        <v>68</v>
      </c>
      <c r="X261" s="90" t="s">
        <v>3896</v>
      </c>
      <c r="Y261" s="80" t="s">
        <v>3897</v>
      </c>
      <c r="Z261" s="84" t="s">
        <v>68</v>
      </c>
      <c r="AA261" s="144" t="s">
        <v>68</v>
      </c>
      <c r="AB261" s="84" t="s">
        <v>241</v>
      </c>
      <c r="AC261" s="96" t="s">
        <v>242</v>
      </c>
      <c r="AD261" s="98">
        <v>2.8905374E7</v>
      </c>
      <c r="AE261" s="99" t="s">
        <v>3898</v>
      </c>
    </row>
    <row r="262">
      <c r="A262" s="79" t="s">
        <v>3899</v>
      </c>
      <c r="B262" s="80">
        <v>2018.0</v>
      </c>
      <c r="C262" s="81" t="s">
        <v>3900</v>
      </c>
      <c r="D262" s="80" t="s">
        <v>591</v>
      </c>
      <c r="E262" s="80" t="s">
        <v>3901</v>
      </c>
      <c r="F262" s="83" t="s">
        <v>3902</v>
      </c>
      <c r="G262" s="88" t="s">
        <v>3903</v>
      </c>
      <c r="H262" s="84" t="s">
        <v>62</v>
      </c>
      <c r="I262" s="84" t="s">
        <v>3904</v>
      </c>
      <c r="J262" s="84" t="s">
        <v>228</v>
      </c>
      <c r="K262" s="84" t="s">
        <v>68</v>
      </c>
      <c r="L262" s="84" t="s">
        <v>68</v>
      </c>
      <c r="M262" s="84" t="s">
        <v>68</v>
      </c>
      <c r="N262" s="84"/>
      <c r="O262" s="80"/>
      <c r="P262" s="84"/>
      <c r="Q262" s="84" t="s">
        <v>68</v>
      </c>
      <c r="R262" s="80" t="s">
        <v>3905</v>
      </c>
      <c r="S262" s="84" t="s">
        <v>68</v>
      </c>
      <c r="T262" s="84"/>
      <c r="U262" s="84" t="s">
        <v>68</v>
      </c>
      <c r="V262" s="84" t="s">
        <v>68</v>
      </c>
      <c r="W262" s="84" t="s">
        <v>68</v>
      </c>
      <c r="X262" s="90" t="s">
        <v>3906</v>
      </c>
      <c r="Y262" s="80" t="s">
        <v>3907</v>
      </c>
      <c r="Z262" s="84" t="s">
        <v>68</v>
      </c>
      <c r="AA262" s="144" t="s">
        <v>68</v>
      </c>
      <c r="AB262" s="84" t="s">
        <v>241</v>
      </c>
      <c r="AC262" s="96" t="s">
        <v>242</v>
      </c>
      <c r="AD262" s="98">
        <v>3.0521688E7</v>
      </c>
      <c r="AE262" s="99" t="s">
        <v>3908</v>
      </c>
    </row>
    <row r="263">
      <c r="A263" s="79" t="s">
        <v>3909</v>
      </c>
      <c r="B263" s="80">
        <v>2015.0</v>
      </c>
      <c r="C263" s="81" t="s">
        <v>3910</v>
      </c>
      <c r="D263" s="80" t="s">
        <v>3911</v>
      </c>
      <c r="E263" s="80" t="s">
        <v>3912</v>
      </c>
      <c r="F263" s="83" t="s">
        <v>3913</v>
      </c>
      <c r="G263" s="88" t="s">
        <v>3914</v>
      </c>
      <c r="H263" s="86" t="s">
        <v>128</v>
      </c>
      <c r="I263" s="86" t="s">
        <v>228</v>
      </c>
      <c r="J263" s="86" t="s">
        <v>228</v>
      </c>
      <c r="K263" s="84" t="s">
        <v>68</v>
      </c>
      <c r="L263" s="84" t="s">
        <v>68</v>
      </c>
      <c r="M263" s="84" t="s">
        <v>68</v>
      </c>
      <c r="N263" s="84"/>
      <c r="O263" s="80"/>
      <c r="P263" s="84"/>
      <c r="Q263" s="84" t="s">
        <v>68</v>
      </c>
      <c r="R263" s="80" t="s">
        <v>68</v>
      </c>
      <c r="S263" s="84" t="s">
        <v>68</v>
      </c>
      <c r="T263" s="84"/>
      <c r="U263" s="84" t="s">
        <v>68</v>
      </c>
      <c r="V263" s="84" t="s">
        <v>68</v>
      </c>
      <c r="W263" s="84" t="s">
        <v>68</v>
      </c>
      <c r="X263" s="90" t="s">
        <v>3915</v>
      </c>
      <c r="Y263" s="80" t="s">
        <v>3916</v>
      </c>
      <c r="Z263" s="84" t="s">
        <v>68</v>
      </c>
      <c r="AA263" s="144" t="s">
        <v>68</v>
      </c>
      <c r="AB263" s="84" t="s">
        <v>241</v>
      </c>
      <c r="AC263" s="96" t="s">
        <v>242</v>
      </c>
      <c r="AD263" s="98">
        <v>2.5769063E7</v>
      </c>
      <c r="AE263" s="99" t="s">
        <v>3917</v>
      </c>
    </row>
    <row r="264">
      <c r="A264" s="79" t="s">
        <v>3918</v>
      </c>
      <c r="B264" s="80">
        <v>2013.0</v>
      </c>
      <c r="C264" s="81" t="s">
        <v>3919</v>
      </c>
      <c r="D264" s="80" t="s">
        <v>394</v>
      </c>
      <c r="E264" s="80" t="s">
        <v>3920</v>
      </c>
      <c r="F264" s="83" t="s">
        <v>3921</v>
      </c>
      <c r="G264" s="88" t="s">
        <v>3922</v>
      </c>
      <c r="H264" s="86" t="s">
        <v>3705</v>
      </c>
      <c r="I264" s="86" t="s">
        <v>1281</v>
      </c>
      <c r="J264" s="86" t="s">
        <v>228</v>
      </c>
      <c r="K264" s="84" t="s">
        <v>68</v>
      </c>
      <c r="L264" s="84" t="s">
        <v>68</v>
      </c>
      <c r="M264" s="84" t="s">
        <v>68</v>
      </c>
      <c r="N264" s="84"/>
      <c r="O264" s="80"/>
      <c r="P264" s="84"/>
      <c r="Q264" s="84" t="s">
        <v>68</v>
      </c>
      <c r="R264" s="80" t="s">
        <v>68</v>
      </c>
      <c r="S264" s="84" t="s">
        <v>68</v>
      </c>
      <c r="T264" s="84"/>
      <c r="U264" s="84" t="s">
        <v>68</v>
      </c>
      <c r="V264" s="84" t="s">
        <v>68</v>
      </c>
      <c r="W264" s="84" t="s">
        <v>68</v>
      </c>
      <c r="X264" s="90" t="s">
        <v>3923</v>
      </c>
      <c r="Y264" s="80" t="s">
        <v>3924</v>
      </c>
      <c r="Z264" s="84" t="s">
        <v>68</v>
      </c>
      <c r="AA264" s="144" t="s">
        <v>68</v>
      </c>
      <c r="AB264" s="84" t="s">
        <v>241</v>
      </c>
      <c r="AC264" s="96" t="s">
        <v>242</v>
      </c>
      <c r="AD264" s="98">
        <v>2.4066036E7</v>
      </c>
      <c r="AE264" s="99" t="s">
        <v>3925</v>
      </c>
    </row>
    <row r="265">
      <c r="A265" s="79" t="s">
        <v>3926</v>
      </c>
      <c r="B265" s="80">
        <v>2015.0</v>
      </c>
      <c r="C265" s="81" t="s">
        <v>3927</v>
      </c>
      <c r="D265" s="80" t="s">
        <v>2644</v>
      </c>
      <c r="E265" s="80" t="s">
        <v>3928</v>
      </c>
      <c r="F265" s="83" t="s">
        <v>3929</v>
      </c>
      <c r="G265" s="88" t="s">
        <v>3930</v>
      </c>
      <c r="H265" s="86" t="s">
        <v>1309</v>
      </c>
      <c r="I265" s="86" t="s">
        <v>3179</v>
      </c>
      <c r="J265" s="86" t="s">
        <v>228</v>
      </c>
      <c r="K265" s="84" t="s">
        <v>68</v>
      </c>
      <c r="L265" s="84" t="s">
        <v>68</v>
      </c>
      <c r="M265" s="84" t="s">
        <v>68</v>
      </c>
      <c r="N265" s="84"/>
      <c r="O265" s="80"/>
      <c r="P265" s="84"/>
      <c r="Q265" s="84" t="s">
        <v>68</v>
      </c>
      <c r="R265" s="80" t="s">
        <v>68</v>
      </c>
      <c r="S265" s="84" t="s">
        <v>68</v>
      </c>
      <c r="T265" s="84"/>
      <c r="U265" s="84" t="s">
        <v>68</v>
      </c>
      <c r="V265" s="84" t="s">
        <v>68</v>
      </c>
      <c r="W265" s="84" t="s">
        <v>68</v>
      </c>
      <c r="X265" s="90" t="s">
        <v>3931</v>
      </c>
      <c r="Y265" s="80" t="s">
        <v>3932</v>
      </c>
      <c r="Z265" s="84" t="s">
        <v>68</v>
      </c>
      <c r="AA265" s="144" t="s">
        <v>68</v>
      </c>
      <c r="AB265" s="84" t="s">
        <v>241</v>
      </c>
      <c r="AC265" s="96" t="s">
        <v>242</v>
      </c>
      <c r="AD265" s="98">
        <v>2.5768399E7</v>
      </c>
      <c r="AE265" s="99" t="s">
        <v>3933</v>
      </c>
    </row>
    <row r="266">
      <c r="A266" s="79" t="s">
        <v>3934</v>
      </c>
      <c r="B266" s="80">
        <v>2018.0</v>
      </c>
      <c r="C266" s="81" t="s">
        <v>3935</v>
      </c>
      <c r="D266" s="80" t="s">
        <v>3936</v>
      </c>
      <c r="E266" s="80" t="s">
        <v>3937</v>
      </c>
      <c r="F266" s="83" t="s">
        <v>3938</v>
      </c>
      <c r="G266" s="88" t="s">
        <v>3939</v>
      </c>
      <c r="H266" s="86" t="s">
        <v>126</v>
      </c>
      <c r="I266" s="86" t="s">
        <v>228</v>
      </c>
      <c r="J266" s="86" t="s">
        <v>228</v>
      </c>
      <c r="K266" s="84" t="s">
        <v>68</v>
      </c>
      <c r="L266" s="84" t="s">
        <v>68</v>
      </c>
      <c r="M266" s="84" t="s">
        <v>68</v>
      </c>
      <c r="N266" s="84"/>
      <c r="O266" s="80"/>
      <c r="P266" s="84"/>
      <c r="Q266" s="84" t="s">
        <v>68</v>
      </c>
      <c r="R266" s="80" t="s">
        <v>68</v>
      </c>
      <c r="S266" s="84" t="s">
        <v>68</v>
      </c>
      <c r="T266" s="84"/>
      <c r="U266" s="84" t="s">
        <v>68</v>
      </c>
      <c r="V266" s="84" t="s">
        <v>68</v>
      </c>
      <c r="W266" s="84" t="s">
        <v>68</v>
      </c>
      <c r="X266" s="90" t="s">
        <v>3940</v>
      </c>
      <c r="Y266" s="80" t="s">
        <v>3941</v>
      </c>
      <c r="Z266" s="84" t="s">
        <v>68</v>
      </c>
      <c r="AA266" s="144" t="s">
        <v>68</v>
      </c>
      <c r="AB266" s="84" t="s">
        <v>241</v>
      </c>
      <c r="AC266" s="96" t="s">
        <v>242</v>
      </c>
      <c r="AD266" s="98">
        <v>3.0131059E7</v>
      </c>
      <c r="AE266" s="99" t="s">
        <v>3942</v>
      </c>
    </row>
    <row r="267">
      <c r="A267" s="79" t="s">
        <v>3943</v>
      </c>
      <c r="B267" s="80">
        <v>2014.0</v>
      </c>
      <c r="C267" s="81" t="s">
        <v>3944</v>
      </c>
      <c r="D267" s="80" t="s">
        <v>3945</v>
      </c>
      <c r="E267" s="80" t="s">
        <v>3946</v>
      </c>
      <c r="F267" s="83" t="s">
        <v>3947</v>
      </c>
      <c r="G267" s="88" t="s">
        <v>3948</v>
      </c>
      <c r="H267" s="86" t="s">
        <v>62</v>
      </c>
      <c r="I267" s="86" t="s">
        <v>137</v>
      </c>
      <c r="J267" s="86" t="s">
        <v>228</v>
      </c>
      <c r="K267" s="84" t="s">
        <v>68</v>
      </c>
      <c r="L267" s="84" t="s">
        <v>68</v>
      </c>
      <c r="M267" s="84" t="s">
        <v>68</v>
      </c>
      <c r="N267" s="84"/>
      <c r="O267" s="80"/>
      <c r="P267" s="84"/>
      <c r="Q267" s="84" t="s">
        <v>68</v>
      </c>
      <c r="R267" s="80" t="s">
        <v>68</v>
      </c>
      <c r="S267" s="84" t="s">
        <v>68</v>
      </c>
      <c r="T267" s="84"/>
      <c r="U267" s="84" t="s">
        <v>68</v>
      </c>
      <c r="V267" s="84" t="s">
        <v>68</v>
      </c>
      <c r="W267" s="84" t="s">
        <v>68</v>
      </c>
      <c r="X267" s="90" t="s">
        <v>3949</v>
      </c>
      <c r="Y267" s="80" t="s">
        <v>3950</v>
      </c>
      <c r="Z267" s="84" t="s">
        <v>68</v>
      </c>
      <c r="AA267" s="144" t="s">
        <v>68</v>
      </c>
      <c r="AB267" s="84" t="s">
        <v>241</v>
      </c>
      <c r="AC267" s="96" t="s">
        <v>242</v>
      </c>
      <c r="AD267" s="98">
        <v>2.4370206E7</v>
      </c>
      <c r="AE267" s="99" t="s">
        <v>3951</v>
      </c>
    </row>
    <row r="268">
      <c r="A268" s="79" t="s">
        <v>3952</v>
      </c>
      <c r="B268" s="80">
        <v>2015.0</v>
      </c>
      <c r="C268" s="81" t="s">
        <v>3953</v>
      </c>
      <c r="D268" s="80" t="s">
        <v>3954</v>
      </c>
      <c r="E268" s="80" t="s">
        <v>3955</v>
      </c>
      <c r="F268" s="83" t="s">
        <v>3956</v>
      </c>
      <c r="G268" s="88" t="s">
        <v>3957</v>
      </c>
      <c r="H268" s="84" t="s">
        <v>1309</v>
      </c>
      <c r="I268" s="84" t="s">
        <v>3958</v>
      </c>
      <c r="J268" s="84" t="s">
        <v>228</v>
      </c>
      <c r="K268" s="84" t="s">
        <v>68</v>
      </c>
      <c r="L268" s="84" t="s">
        <v>68</v>
      </c>
      <c r="M268" s="84" t="s">
        <v>68</v>
      </c>
      <c r="N268" s="86">
        <v>7.0</v>
      </c>
      <c r="O268" s="88">
        <v>764.0</v>
      </c>
      <c r="P268" s="86" t="s">
        <v>59</v>
      </c>
      <c r="Q268" s="84" t="s">
        <v>68</v>
      </c>
      <c r="R268" s="80" t="s">
        <v>68</v>
      </c>
      <c r="S268" s="84" t="s">
        <v>68</v>
      </c>
      <c r="T268" s="84"/>
      <c r="U268" s="84" t="s">
        <v>68</v>
      </c>
      <c r="V268" s="84" t="s">
        <v>68</v>
      </c>
      <c r="W268" s="84" t="s">
        <v>68</v>
      </c>
      <c r="X268" s="90" t="s">
        <v>3959</v>
      </c>
      <c r="Y268" s="80" t="s">
        <v>3960</v>
      </c>
      <c r="Z268" s="84" t="s">
        <v>68</v>
      </c>
      <c r="AA268" s="144" t="s">
        <v>68</v>
      </c>
      <c r="AB268" s="84" t="s">
        <v>241</v>
      </c>
      <c r="AC268" s="96" t="s">
        <v>242</v>
      </c>
      <c r="AD268" s="98">
        <v>2.5354132E7</v>
      </c>
      <c r="AE268" s="99" t="s">
        <v>3961</v>
      </c>
    </row>
    <row r="269">
      <c r="A269" s="79" t="s">
        <v>3962</v>
      </c>
      <c r="B269" s="80">
        <v>2014.0</v>
      </c>
      <c r="C269" s="81" t="s">
        <v>3963</v>
      </c>
      <c r="D269" s="80" t="s">
        <v>3964</v>
      </c>
      <c r="E269" s="80" t="s">
        <v>3965</v>
      </c>
      <c r="F269" s="83" t="s">
        <v>3966</v>
      </c>
      <c r="G269" s="88" t="s">
        <v>3967</v>
      </c>
      <c r="H269" s="86" t="s">
        <v>128</v>
      </c>
      <c r="I269" s="86" t="s">
        <v>228</v>
      </c>
      <c r="J269" s="86" t="s">
        <v>228</v>
      </c>
      <c r="K269" s="84" t="s">
        <v>68</v>
      </c>
      <c r="L269" s="84" t="s">
        <v>68</v>
      </c>
      <c r="M269" s="84" t="s">
        <v>68</v>
      </c>
      <c r="N269" s="86">
        <v>80.0</v>
      </c>
      <c r="O269" s="88" t="s">
        <v>363</v>
      </c>
      <c r="P269" s="86" t="s">
        <v>1113</v>
      </c>
      <c r="Q269" s="84" t="s">
        <v>68</v>
      </c>
      <c r="R269" s="80" t="s">
        <v>68</v>
      </c>
      <c r="S269" s="84" t="s">
        <v>68</v>
      </c>
      <c r="T269" s="84"/>
      <c r="U269" s="84" t="s">
        <v>68</v>
      </c>
      <c r="V269" s="84" t="s">
        <v>68</v>
      </c>
      <c r="W269" s="84" t="s">
        <v>68</v>
      </c>
      <c r="X269" s="90" t="s">
        <v>3968</v>
      </c>
      <c r="Y269" s="80" t="s">
        <v>3969</v>
      </c>
      <c r="Z269" s="84" t="s">
        <v>68</v>
      </c>
      <c r="AA269" s="144" t="s">
        <v>68</v>
      </c>
      <c r="AB269" s="84" t="s">
        <v>241</v>
      </c>
      <c r="AC269" s="96" t="s">
        <v>242</v>
      </c>
      <c r="AD269" s="98">
        <v>2.4508752E7</v>
      </c>
      <c r="AE269" s="99" t="s">
        <v>3970</v>
      </c>
    </row>
    <row r="270">
      <c r="A270" s="79" t="s">
        <v>3971</v>
      </c>
      <c r="B270" s="80">
        <v>2015.0</v>
      </c>
      <c r="C270" s="81" t="s">
        <v>3972</v>
      </c>
      <c r="D270" s="80" t="s">
        <v>3973</v>
      </c>
      <c r="E270" s="80" t="s">
        <v>3974</v>
      </c>
      <c r="F270" s="83" t="s">
        <v>3975</v>
      </c>
      <c r="G270" s="88" t="s">
        <v>3976</v>
      </c>
      <c r="H270" s="84" t="s">
        <v>1309</v>
      </c>
      <c r="I270" s="84" t="s">
        <v>228</v>
      </c>
      <c r="J270" s="84" t="s">
        <v>228</v>
      </c>
      <c r="K270" s="84" t="s">
        <v>68</v>
      </c>
      <c r="L270" s="84" t="s">
        <v>68</v>
      </c>
      <c r="M270" s="84" t="s">
        <v>68</v>
      </c>
      <c r="N270" s="86">
        <v>115.0</v>
      </c>
      <c r="O270" s="105">
        <v>20995.0</v>
      </c>
      <c r="P270" s="84"/>
      <c r="Q270" s="84" t="s">
        <v>68</v>
      </c>
      <c r="R270" s="80" t="s">
        <v>3977</v>
      </c>
      <c r="S270" s="84" t="s">
        <v>68</v>
      </c>
      <c r="T270" s="84"/>
      <c r="U270" s="84" t="s">
        <v>68</v>
      </c>
      <c r="V270" s="84" t="s">
        <v>68</v>
      </c>
      <c r="W270" s="84" t="s">
        <v>68</v>
      </c>
      <c r="X270" s="90" t="s">
        <v>3978</v>
      </c>
      <c r="Y270" s="80" t="s">
        <v>3979</v>
      </c>
      <c r="Z270" s="84" t="s">
        <v>68</v>
      </c>
      <c r="AA270" s="144" t="s">
        <v>68</v>
      </c>
      <c r="AB270" s="84" t="s">
        <v>241</v>
      </c>
      <c r="AC270" s="96" t="s">
        <v>242</v>
      </c>
      <c r="AD270" s="98">
        <v>2.6302248E7</v>
      </c>
      <c r="AE270" s="99" t="s">
        <v>3980</v>
      </c>
    </row>
    <row r="271">
      <c r="A271" s="79" t="s">
        <v>3981</v>
      </c>
      <c r="B271" s="80">
        <v>2015.0</v>
      </c>
      <c r="C271" s="81" t="s">
        <v>3982</v>
      </c>
      <c r="D271" s="80" t="s">
        <v>3983</v>
      </c>
      <c r="E271" s="80" t="s">
        <v>3984</v>
      </c>
      <c r="F271" s="83" t="s">
        <v>3985</v>
      </c>
      <c r="G271" s="88" t="s">
        <v>3986</v>
      </c>
      <c r="H271" s="84" t="s">
        <v>534</v>
      </c>
      <c r="I271" s="84" t="s">
        <v>535</v>
      </c>
      <c r="J271" s="84" t="s">
        <v>3987</v>
      </c>
      <c r="K271" s="84" t="s">
        <v>68</v>
      </c>
      <c r="L271" s="84" t="s">
        <v>68</v>
      </c>
      <c r="M271" s="84" t="s">
        <v>68</v>
      </c>
      <c r="N271" s="86">
        <v>20.0</v>
      </c>
      <c r="O271" s="105">
        <v>19274.0</v>
      </c>
      <c r="P271" s="86" t="s">
        <v>386</v>
      </c>
      <c r="Q271" s="84" t="s">
        <v>68</v>
      </c>
      <c r="R271" s="80" t="s">
        <v>68</v>
      </c>
      <c r="S271" s="84" t="s">
        <v>68</v>
      </c>
      <c r="T271" s="84"/>
      <c r="U271" s="84" t="s">
        <v>68</v>
      </c>
      <c r="V271" s="84" t="s">
        <v>68</v>
      </c>
      <c r="W271" s="84" t="s">
        <v>68</v>
      </c>
      <c r="X271" s="90" t="s">
        <v>3988</v>
      </c>
      <c r="Y271" s="80" t="s">
        <v>3989</v>
      </c>
      <c r="Z271" s="84" t="s">
        <v>68</v>
      </c>
      <c r="AA271" s="144" t="s">
        <v>68</v>
      </c>
      <c r="AB271" s="84" t="s">
        <v>241</v>
      </c>
      <c r="AC271" s="96" t="s">
        <v>242</v>
      </c>
      <c r="AD271" s="98">
        <v>2.6193052E7</v>
      </c>
      <c r="AE271" s="99" t="s">
        <v>3990</v>
      </c>
    </row>
    <row r="272">
      <c r="A272" s="79" t="s">
        <v>3991</v>
      </c>
      <c r="B272" s="80">
        <v>2010.0</v>
      </c>
      <c r="C272" s="81" t="s">
        <v>3992</v>
      </c>
      <c r="D272" s="80" t="s">
        <v>3993</v>
      </c>
      <c r="E272" s="80" t="s">
        <v>3994</v>
      </c>
      <c r="F272" s="83" t="s">
        <v>3995</v>
      </c>
      <c r="G272" s="88" t="s">
        <v>3996</v>
      </c>
      <c r="H272" s="84" t="s">
        <v>128</v>
      </c>
      <c r="I272" s="84" t="s">
        <v>272</v>
      </c>
      <c r="J272" s="84" t="s">
        <v>228</v>
      </c>
      <c r="K272" s="84" t="s">
        <v>68</v>
      </c>
      <c r="L272" s="84" t="s">
        <v>68</v>
      </c>
      <c r="M272" s="84" t="s">
        <v>68</v>
      </c>
      <c r="N272" s="86">
        <v>11.0</v>
      </c>
      <c r="O272" s="105">
        <v>3370.0</v>
      </c>
      <c r="P272" s="86" t="s">
        <v>59</v>
      </c>
      <c r="Q272" s="84" t="s">
        <v>68</v>
      </c>
      <c r="R272" s="80" t="s">
        <v>68</v>
      </c>
      <c r="S272" s="84" t="s">
        <v>68</v>
      </c>
      <c r="T272" s="84"/>
      <c r="U272" s="84" t="s">
        <v>68</v>
      </c>
      <c r="V272" s="84" t="s">
        <v>68</v>
      </c>
      <c r="W272" s="84" t="s">
        <v>68</v>
      </c>
      <c r="X272" s="90" t="s">
        <v>3997</v>
      </c>
      <c r="Y272" s="80" t="s">
        <v>3998</v>
      </c>
      <c r="Z272" s="84" t="s">
        <v>68</v>
      </c>
      <c r="AA272" s="144" t="s">
        <v>68</v>
      </c>
      <c r="AB272" s="84" t="s">
        <v>241</v>
      </c>
      <c r="AC272" s="96" t="s">
        <v>242</v>
      </c>
      <c r="AD272" s="98">
        <v>2.0331899E7</v>
      </c>
      <c r="AE272" s="99" t="s">
        <v>3999</v>
      </c>
    </row>
    <row r="273">
      <c r="A273" s="79" t="s">
        <v>4000</v>
      </c>
      <c r="B273" s="80">
        <v>2016.0</v>
      </c>
      <c r="C273" s="81" t="s">
        <v>4001</v>
      </c>
      <c r="D273" s="80" t="s">
        <v>3269</v>
      </c>
      <c r="E273" s="80" t="s">
        <v>4002</v>
      </c>
      <c r="F273" s="83" t="s">
        <v>4003</v>
      </c>
      <c r="G273" s="88" t="s">
        <v>4004</v>
      </c>
      <c r="H273" s="86" t="s">
        <v>1702</v>
      </c>
      <c r="I273" s="86" t="s">
        <v>1281</v>
      </c>
      <c r="J273" s="86" t="s">
        <v>228</v>
      </c>
      <c r="K273" s="84" t="s">
        <v>68</v>
      </c>
      <c r="L273" s="84" t="s">
        <v>68</v>
      </c>
      <c r="M273" s="84" t="s">
        <v>68</v>
      </c>
      <c r="N273" s="86">
        <v>28.0</v>
      </c>
      <c r="O273" s="88" t="s">
        <v>363</v>
      </c>
      <c r="P273" s="86" t="s">
        <v>59</v>
      </c>
      <c r="Q273" s="84" t="s">
        <v>68</v>
      </c>
      <c r="R273" s="80" t="s">
        <v>68</v>
      </c>
      <c r="S273" s="84" t="s">
        <v>68</v>
      </c>
      <c r="T273" s="84"/>
      <c r="U273" s="84" t="s">
        <v>68</v>
      </c>
      <c r="V273" s="84" t="s">
        <v>68</v>
      </c>
      <c r="W273" s="84" t="s">
        <v>68</v>
      </c>
      <c r="X273" s="90" t="s">
        <v>4005</v>
      </c>
      <c r="Y273" s="80" t="s">
        <v>4006</v>
      </c>
      <c r="Z273" s="84" t="s">
        <v>68</v>
      </c>
      <c r="AA273" s="144" t="s">
        <v>68</v>
      </c>
      <c r="AB273" s="84" t="s">
        <v>241</v>
      </c>
      <c r="AC273" s="96" t="s">
        <v>242</v>
      </c>
      <c r="AD273" s="98">
        <v>2.5691583E7</v>
      </c>
      <c r="AE273" s="99" t="s">
        <v>4007</v>
      </c>
    </row>
    <row r="274">
      <c r="A274" s="79" t="s">
        <v>4008</v>
      </c>
      <c r="B274" s="80">
        <v>2018.0</v>
      </c>
      <c r="C274" s="81" t="s">
        <v>4009</v>
      </c>
      <c r="D274" s="80" t="s">
        <v>4010</v>
      </c>
      <c r="E274" s="80" t="s">
        <v>4011</v>
      </c>
      <c r="F274" s="83" t="s">
        <v>4012</v>
      </c>
      <c r="G274" s="88" t="s">
        <v>4013</v>
      </c>
      <c r="H274" s="86" t="s">
        <v>1062</v>
      </c>
      <c r="I274" s="86" t="s">
        <v>1281</v>
      </c>
      <c r="J274" s="86" t="s">
        <v>228</v>
      </c>
      <c r="K274" s="84" t="s">
        <v>68</v>
      </c>
      <c r="L274" s="84" t="s">
        <v>68</v>
      </c>
      <c r="M274" s="84" t="s">
        <v>68</v>
      </c>
      <c r="N274" s="86">
        <v>19.0</v>
      </c>
      <c r="O274" s="88" t="s">
        <v>363</v>
      </c>
      <c r="P274" s="86" t="s">
        <v>386</v>
      </c>
      <c r="Q274" s="84" t="s">
        <v>68</v>
      </c>
      <c r="R274" s="80" t="s">
        <v>68</v>
      </c>
      <c r="S274" s="84" t="s">
        <v>68</v>
      </c>
      <c r="T274" s="84"/>
      <c r="U274" s="84" t="s">
        <v>68</v>
      </c>
      <c r="V274" s="84" t="s">
        <v>68</v>
      </c>
      <c r="W274" s="84" t="s">
        <v>68</v>
      </c>
      <c r="X274" s="90" t="s">
        <v>4014</v>
      </c>
      <c r="Y274" s="80" t="s">
        <v>4015</v>
      </c>
      <c r="Z274" s="84" t="s">
        <v>68</v>
      </c>
      <c r="AA274" s="144" t="s">
        <v>68</v>
      </c>
      <c r="AB274" s="84" t="s">
        <v>241</v>
      </c>
      <c r="AC274" s="96" t="s">
        <v>242</v>
      </c>
      <c r="AD274" s="98">
        <v>3.0130164E7</v>
      </c>
      <c r="AE274" s="99" t="s">
        <v>4016</v>
      </c>
    </row>
    <row r="275">
      <c r="A275" s="79" t="s">
        <v>4017</v>
      </c>
      <c r="B275" s="80">
        <v>2014.0</v>
      </c>
      <c r="C275" s="81" t="s">
        <v>4018</v>
      </c>
      <c r="D275" s="80" t="s">
        <v>4019</v>
      </c>
      <c r="E275" s="80" t="s">
        <v>4020</v>
      </c>
      <c r="F275" s="83" t="s">
        <v>4021</v>
      </c>
      <c r="G275" s="88" t="s">
        <v>4022</v>
      </c>
      <c r="H275" s="86" t="s">
        <v>1309</v>
      </c>
      <c r="I275" s="86" t="s">
        <v>4023</v>
      </c>
      <c r="J275" s="86" t="s">
        <v>228</v>
      </c>
      <c r="K275" s="86" t="s">
        <v>255</v>
      </c>
      <c r="L275" s="86" t="s">
        <v>234</v>
      </c>
      <c r="M275" s="86" t="s">
        <v>228</v>
      </c>
      <c r="N275" s="86">
        <v>23.0</v>
      </c>
      <c r="O275" s="105">
        <v>1756.0</v>
      </c>
      <c r="P275" s="84"/>
      <c r="Q275" s="84" t="s">
        <v>68</v>
      </c>
      <c r="R275" s="80" t="s">
        <v>68</v>
      </c>
      <c r="S275" s="84" t="s">
        <v>68</v>
      </c>
      <c r="T275" s="84"/>
      <c r="U275" s="84" t="s">
        <v>68</v>
      </c>
      <c r="V275" s="84" t="s">
        <v>68</v>
      </c>
      <c r="W275" s="84" t="s">
        <v>68</v>
      </c>
      <c r="X275" s="90" t="s">
        <v>4024</v>
      </c>
      <c r="Y275" s="80" t="s">
        <v>4025</v>
      </c>
      <c r="Z275" s="84" t="s">
        <v>68</v>
      </c>
      <c r="AA275" s="144" t="s">
        <v>68</v>
      </c>
      <c r="AB275" s="84" t="s">
        <v>241</v>
      </c>
      <c r="AC275" s="96" t="s">
        <v>242</v>
      </c>
      <c r="AD275" s="98">
        <v>2.356747E7</v>
      </c>
      <c r="AE275" s="99" t="s">
        <v>4026</v>
      </c>
    </row>
    <row r="276">
      <c r="A276" s="79" t="s">
        <v>4027</v>
      </c>
      <c r="B276" s="80">
        <v>2016.0</v>
      </c>
      <c r="C276" s="81" t="s">
        <v>4028</v>
      </c>
      <c r="D276" s="80" t="s">
        <v>4029</v>
      </c>
      <c r="E276" s="80" t="s">
        <v>4030</v>
      </c>
      <c r="F276" s="83" t="s">
        <v>4031</v>
      </c>
      <c r="G276" s="88" t="s">
        <v>4032</v>
      </c>
      <c r="H276" s="86" t="s">
        <v>128</v>
      </c>
      <c r="I276" s="86" t="s">
        <v>1309</v>
      </c>
      <c r="J276" s="86" t="s">
        <v>322</v>
      </c>
      <c r="K276" s="84" t="s">
        <v>68</v>
      </c>
      <c r="L276" s="86" t="s">
        <v>234</v>
      </c>
      <c r="M276" s="86" t="s">
        <v>228</v>
      </c>
      <c r="N276" s="86"/>
      <c r="O276" s="88"/>
      <c r="P276" s="84"/>
      <c r="Q276" s="84" t="s">
        <v>68</v>
      </c>
      <c r="R276" s="80" t="s">
        <v>4033</v>
      </c>
      <c r="S276" s="84" t="s">
        <v>68</v>
      </c>
      <c r="T276" s="84"/>
      <c r="U276" s="84" t="s">
        <v>68</v>
      </c>
      <c r="V276" s="84" t="s">
        <v>68</v>
      </c>
      <c r="W276" s="84" t="s">
        <v>68</v>
      </c>
      <c r="X276" s="90" t="s">
        <v>4034</v>
      </c>
      <c r="Y276" s="80" t="s">
        <v>4035</v>
      </c>
      <c r="Z276" s="84" t="s">
        <v>68</v>
      </c>
      <c r="AA276" s="144" t="s">
        <v>68</v>
      </c>
      <c r="AB276" s="84" t="s">
        <v>241</v>
      </c>
      <c r="AC276" s="96" t="s">
        <v>242</v>
      </c>
      <c r="AD276" s="98">
        <v>2.7221632E7</v>
      </c>
      <c r="AE276" s="99" t="s">
        <v>4036</v>
      </c>
    </row>
    <row r="277">
      <c r="A277" s="79" t="s">
        <v>4037</v>
      </c>
      <c r="B277" s="80">
        <v>2018.0</v>
      </c>
      <c r="C277" s="81" t="s">
        <v>4038</v>
      </c>
      <c r="D277" s="80" t="s">
        <v>3782</v>
      </c>
      <c r="E277" s="80" t="s">
        <v>4039</v>
      </c>
      <c r="F277" s="83" t="s">
        <v>4040</v>
      </c>
      <c r="G277" s="88" t="s">
        <v>4041</v>
      </c>
      <c r="H277" s="86" t="s">
        <v>823</v>
      </c>
      <c r="I277" s="86" t="s">
        <v>228</v>
      </c>
      <c r="J277" s="86" t="s">
        <v>228</v>
      </c>
      <c r="K277" s="84" t="s">
        <v>68</v>
      </c>
      <c r="L277" s="84" t="s">
        <v>68</v>
      </c>
      <c r="M277" s="84" t="s">
        <v>68</v>
      </c>
      <c r="N277" s="86">
        <v>16.0</v>
      </c>
      <c r="O277" s="88">
        <v>655.0</v>
      </c>
      <c r="P277" s="86" t="s">
        <v>59</v>
      </c>
      <c r="Q277" s="84" t="s">
        <v>68</v>
      </c>
      <c r="R277" s="80" t="s">
        <v>68</v>
      </c>
      <c r="S277" s="84" t="s">
        <v>68</v>
      </c>
      <c r="T277" s="84"/>
      <c r="U277" s="84" t="s">
        <v>68</v>
      </c>
      <c r="V277" s="84" t="s">
        <v>68</v>
      </c>
      <c r="W277" s="84" t="s">
        <v>68</v>
      </c>
      <c r="X277" s="90" t="s">
        <v>4042</v>
      </c>
      <c r="Y277" s="80" t="s">
        <v>4043</v>
      </c>
      <c r="Z277" s="84" t="s">
        <v>68</v>
      </c>
      <c r="AA277" s="144" t="s">
        <v>68</v>
      </c>
      <c r="AB277" s="84" t="s">
        <v>241</v>
      </c>
      <c r="AC277" s="96" t="s">
        <v>242</v>
      </c>
      <c r="AD277" s="98">
        <v>2.9282846E7</v>
      </c>
      <c r="AE277" s="99" t="s">
        <v>4044</v>
      </c>
    </row>
    <row r="278">
      <c r="A278" s="79" t="s">
        <v>4045</v>
      </c>
      <c r="B278" s="80">
        <v>2013.0</v>
      </c>
      <c r="C278" s="81" t="s">
        <v>4046</v>
      </c>
      <c r="D278" s="80" t="s">
        <v>4047</v>
      </c>
      <c r="E278" s="80" t="s">
        <v>4048</v>
      </c>
      <c r="F278" s="83" t="s">
        <v>4049</v>
      </c>
      <c r="G278" s="88" t="s">
        <v>4050</v>
      </c>
      <c r="H278" s="84" t="s">
        <v>1309</v>
      </c>
      <c r="I278" s="84" t="s">
        <v>3958</v>
      </c>
      <c r="J278" s="84" t="s">
        <v>228</v>
      </c>
      <c r="K278" s="84" t="s">
        <v>68</v>
      </c>
      <c r="L278" s="84" t="s">
        <v>68</v>
      </c>
      <c r="M278" s="84" t="s">
        <v>68</v>
      </c>
      <c r="N278" s="84"/>
      <c r="O278" s="80"/>
      <c r="P278" s="86" t="s">
        <v>59</v>
      </c>
      <c r="Q278" s="84" t="s">
        <v>68</v>
      </c>
      <c r="R278" s="80" t="s">
        <v>68</v>
      </c>
      <c r="S278" s="84" t="s">
        <v>68</v>
      </c>
      <c r="T278" s="84"/>
      <c r="U278" s="84" t="s">
        <v>68</v>
      </c>
      <c r="V278" s="84" t="s">
        <v>68</v>
      </c>
      <c r="W278" s="84" t="s">
        <v>68</v>
      </c>
      <c r="X278" s="90" t="s">
        <v>4051</v>
      </c>
      <c r="Y278" s="80" t="s">
        <v>4052</v>
      </c>
      <c r="Z278" s="84" t="s">
        <v>68</v>
      </c>
      <c r="AA278" s="144" t="s">
        <v>68</v>
      </c>
      <c r="AB278" s="84" t="s">
        <v>241</v>
      </c>
      <c r="AC278" s="96" t="s">
        <v>242</v>
      </c>
      <c r="AD278" s="98">
        <v>2.3831175E7</v>
      </c>
      <c r="AE278" s="99" t="s">
        <v>4053</v>
      </c>
    </row>
    <row r="279">
      <c r="A279" s="79" t="s">
        <v>4054</v>
      </c>
      <c r="B279" s="80">
        <v>2015.0</v>
      </c>
      <c r="C279" s="81" t="s">
        <v>4055</v>
      </c>
      <c r="D279" s="80" t="s">
        <v>4056</v>
      </c>
      <c r="E279" s="80" t="s">
        <v>4057</v>
      </c>
      <c r="F279" s="83" t="s">
        <v>4058</v>
      </c>
      <c r="G279" s="88" t="s">
        <v>4059</v>
      </c>
      <c r="H279" s="86" t="s">
        <v>322</v>
      </c>
      <c r="I279" s="86" t="s">
        <v>228</v>
      </c>
      <c r="J279" s="86" t="s">
        <v>228</v>
      </c>
      <c r="K279" s="84" t="s">
        <v>68</v>
      </c>
      <c r="L279" s="84" t="s">
        <v>68</v>
      </c>
      <c r="M279" s="84" t="s">
        <v>68</v>
      </c>
      <c r="N279" s="86">
        <v>7.0</v>
      </c>
      <c r="O279" s="105">
        <v>1403.0</v>
      </c>
      <c r="P279" s="84"/>
      <c r="Q279" s="84" t="s">
        <v>68</v>
      </c>
      <c r="R279" s="80" t="s">
        <v>68</v>
      </c>
      <c r="S279" s="84" t="s">
        <v>68</v>
      </c>
      <c r="T279" s="84"/>
      <c r="U279" s="84" t="s">
        <v>68</v>
      </c>
      <c r="V279" s="84" t="s">
        <v>68</v>
      </c>
      <c r="W279" s="84" t="s">
        <v>68</v>
      </c>
      <c r="X279" s="90" t="s">
        <v>4060</v>
      </c>
      <c r="Y279" s="80" t="s">
        <v>4061</v>
      </c>
      <c r="Z279" s="84" t="s">
        <v>68</v>
      </c>
      <c r="AA279" s="144" t="s">
        <v>68</v>
      </c>
      <c r="AB279" s="84" t="s">
        <v>241</v>
      </c>
      <c r="AC279" s="96" t="s">
        <v>242</v>
      </c>
      <c r="AD279" s="98">
        <v>2.5928816E7</v>
      </c>
      <c r="AE279" s="99" t="s">
        <v>4062</v>
      </c>
    </row>
    <row r="280">
      <c r="A280" s="79" t="s">
        <v>4063</v>
      </c>
      <c r="B280" s="80">
        <v>2018.0</v>
      </c>
      <c r="C280" s="81" t="s">
        <v>4064</v>
      </c>
      <c r="D280" s="80" t="s">
        <v>4065</v>
      </c>
      <c r="E280" s="80" t="s">
        <v>4066</v>
      </c>
      <c r="F280" s="83" t="s">
        <v>4067</v>
      </c>
      <c r="G280" s="88" t="s">
        <v>4068</v>
      </c>
      <c r="H280" s="86" t="s">
        <v>132</v>
      </c>
      <c r="I280" s="86" t="s">
        <v>1666</v>
      </c>
      <c r="J280" s="86" t="s">
        <v>3987</v>
      </c>
      <c r="K280" s="84" t="s">
        <v>68</v>
      </c>
      <c r="L280" s="84" t="s">
        <v>68</v>
      </c>
      <c r="M280" s="84" t="s">
        <v>68</v>
      </c>
      <c r="N280" s="86">
        <v>29.0</v>
      </c>
      <c r="O280" s="105">
        <v>304323.0</v>
      </c>
      <c r="P280" s="86" t="s">
        <v>386</v>
      </c>
      <c r="Q280" s="84" t="s">
        <v>68</v>
      </c>
      <c r="R280" s="80" t="s">
        <v>68</v>
      </c>
      <c r="S280" s="84" t="s">
        <v>68</v>
      </c>
      <c r="T280" s="84"/>
      <c r="U280" s="84" t="s">
        <v>68</v>
      </c>
      <c r="V280" s="84" t="s">
        <v>68</v>
      </c>
      <c r="W280" s="84" t="s">
        <v>68</v>
      </c>
      <c r="X280" s="90" t="s">
        <v>4069</v>
      </c>
      <c r="Y280" s="80" t="s">
        <v>4070</v>
      </c>
      <c r="Z280" s="84" t="s">
        <v>68</v>
      </c>
      <c r="AA280" s="144" t="s">
        <v>68</v>
      </c>
      <c r="AB280" s="84" t="s">
        <v>241</v>
      </c>
      <c r="AC280" s="96" t="s">
        <v>242</v>
      </c>
      <c r="AD280" s="98">
        <v>2.9730085E7</v>
      </c>
      <c r="AE280" s="99" t="s">
        <v>4071</v>
      </c>
    </row>
    <row r="281">
      <c r="A281" s="79" t="s">
        <v>4072</v>
      </c>
      <c r="B281" s="80">
        <v>2016.0</v>
      </c>
      <c r="C281" s="81" t="s">
        <v>4073</v>
      </c>
      <c r="D281" s="80" t="s">
        <v>4074</v>
      </c>
      <c r="E281" s="80" t="s">
        <v>4075</v>
      </c>
      <c r="F281" s="83" t="s">
        <v>4076</v>
      </c>
      <c r="G281" s="88" t="s">
        <v>4077</v>
      </c>
      <c r="H281" s="86" t="s">
        <v>1062</v>
      </c>
      <c r="I281" s="86" t="s">
        <v>228</v>
      </c>
      <c r="J281" s="86" t="s">
        <v>228</v>
      </c>
      <c r="K281" s="84" t="s">
        <v>68</v>
      </c>
      <c r="L281" s="84" t="s">
        <v>68</v>
      </c>
      <c r="M281" s="84" t="s">
        <v>68</v>
      </c>
      <c r="N281" s="84"/>
      <c r="O281" s="80"/>
      <c r="P281" s="84"/>
      <c r="Q281" s="84" t="s">
        <v>68</v>
      </c>
      <c r="R281" s="80" t="s">
        <v>4078</v>
      </c>
      <c r="S281" s="84" t="s">
        <v>68</v>
      </c>
      <c r="T281" s="84"/>
      <c r="U281" s="84" t="s">
        <v>68</v>
      </c>
      <c r="V281" s="84" t="s">
        <v>68</v>
      </c>
      <c r="W281" s="84" t="s">
        <v>68</v>
      </c>
      <c r="X281" s="90" t="s">
        <v>4079</v>
      </c>
      <c r="Y281" s="80" t="s">
        <v>4080</v>
      </c>
      <c r="Z281" s="84" t="s">
        <v>68</v>
      </c>
      <c r="AA281" s="144" t="s">
        <v>68</v>
      </c>
      <c r="AB281" s="84" t="s">
        <v>241</v>
      </c>
      <c r="AC281" s="96" t="s">
        <v>242</v>
      </c>
      <c r="AD281" s="98">
        <v>2.7278656E7</v>
      </c>
      <c r="AE281" s="99" t="s">
        <v>4081</v>
      </c>
    </row>
    <row r="282">
      <c r="A282" s="79" t="s">
        <v>4082</v>
      </c>
      <c r="B282" s="80">
        <v>2010.0</v>
      </c>
      <c r="C282" s="81" t="s">
        <v>4083</v>
      </c>
      <c r="D282" s="80" t="s">
        <v>4084</v>
      </c>
      <c r="E282" s="80" t="s">
        <v>4085</v>
      </c>
      <c r="F282" s="83" t="s">
        <v>4086</v>
      </c>
      <c r="G282" s="88" t="s">
        <v>4087</v>
      </c>
      <c r="H282" s="86" t="s">
        <v>62</v>
      </c>
      <c r="I282" s="86" t="s">
        <v>1281</v>
      </c>
      <c r="J282" s="86" t="s">
        <v>228</v>
      </c>
      <c r="K282" s="84" t="s">
        <v>68</v>
      </c>
      <c r="L282" s="84" t="s">
        <v>68</v>
      </c>
      <c r="M282" s="84" t="s">
        <v>68</v>
      </c>
      <c r="N282" s="86">
        <v>6.0</v>
      </c>
      <c r="O282" s="88">
        <v>548.0</v>
      </c>
      <c r="P282" s="84"/>
      <c r="Q282" s="84" t="s">
        <v>68</v>
      </c>
      <c r="R282" s="80" t="s">
        <v>68</v>
      </c>
      <c r="S282" s="84" t="s">
        <v>68</v>
      </c>
      <c r="T282" s="84"/>
      <c r="U282" s="84" t="s">
        <v>68</v>
      </c>
      <c r="V282" s="84" t="s">
        <v>68</v>
      </c>
      <c r="W282" s="84" t="s">
        <v>68</v>
      </c>
      <c r="X282" s="90" t="s">
        <v>4088</v>
      </c>
      <c r="Y282" s="80" t="s">
        <v>4089</v>
      </c>
      <c r="Z282" s="84" t="s">
        <v>68</v>
      </c>
      <c r="AA282" s="144" t="s">
        <v>68</v>
      </c>
      <c r="AB282" s="84" t="s">
        <v>241</v>
      </c>
      <c r="AC282" s="96" t="s">
        <v>242</v>
      </c>
      <c r="AD282" s="98">
        <v>2.0502922E7</v>
      </c>
      <c r="AE282" s="99" t="s">
        <v>4090</v>
      </c>
    </row>
    <row r="283">
      <c r="A283" s="79" t="s">
        <v>4091</v>
      </c>
      <c r="B283" s="80">
        <v>2014.0</v>
      </c>
      <c r="C283" s="81" t="s">
        <v>4092</v>
      </c>
      <c r="D283" s="80" t="s">
        <v>266</v>
      </c>
      <c r="E283" s="80" t="s">
        <v>4093</v>
      </c>
      <c r="F283" s="83" t="s">
        <v>4094</v>
      </c>
      <c r="G283" s="88" t="s">
        <v>4095</v>
      </c>
      <c r="H283" s="84" t="s">
        <v>128</v>
      </c>
      <c r="I283" s="84" t="s">
        <v>228</v>
      </c>
      <c r="J283" s="84" t="s">
        <v>228</v>
      </c>
      <c r="K283" s="84" t="s">
        <v>68</v>
      </c>
      <c r="L283" s="84" t="s">
        <v>68</v>
      </c>
      <c r="M283" s="84" t="s">
        <v>68</v>
      </c>
      <c r="N283" s="86">
        <v>30.0</v>
      </c>
      <c r="O283" s="105">
        <v>9421.0</v>
      </c>
      <c r="P283" s="86" t="s">
        <v>363</v>
      </c>
      <c r="Q283" s="84" t="s">
        <v>68</v>
      </c>
      <c r="R283" s="80" t="s">
        <v>68</v>
      </c>
      <c r="S283" s="84" t="s">
        <v>68</v>
      </c>
      <c r="T283" s="84"/>
      <c r="U283" s="84" t="s">
        <v>68</v>
      </c>
      <c r="V283" s="84" t="s">
        <v>68</v>
      </c>
      <c r="W283" s="84" t="s">
        <v>68</v>
      </c>
      <c r="X283" s="90" t="s">
        <v>4096</v>
      </c>
      <c r="Y283" s="80" t="s">
        <v>4097</v>
      </c>
      <c r="Z283" s="84" t="s">
        <v>68</v>
      </c>
      <c r="AA283" s="144" t="s">
        <v>68</v>
      </c>
      <c r="AB283" s="84" t="s">
        <v>241</v>
      </c>
      <c r="AC283" s="96" t="s">
        <v>242</v>
      </c>
      <c r="AD283" s="98">
        <v>2.4664094E7</v>
      </c>
      <c r="AE283" s="99" t="s">
        <v>4098</v>
      </c>
    </row>
    <row r="284">
      <c r="A284" s="79" t="s">
        <v>4099</v>
      </c>
      <c r="B284" s="80">
        <v>2011.0</v>
      </c>
      <c r="C284" s="81" t="s">
        <v>4100</v>
      </c>
      <c r="D284" s="80" t="s">
        <v>2954</v>
      </c>
      <c r="E284" s="80" t="s">
        <v>4101</v>
      </c>
      <c r="F284" s="83" t="s">
        <v>4102</v>
      </c>
      <c r="G284" s="88" t="s">
        <v>4103</v>
      </c>
      <c r="H284" s="84" t="s">
        <v>1309</v>
      </c>
      <c r="I284" s="84" t="s">
        <v>322</v>
      </c>
      <c r="J284" s="84" t="s">
        <v>228</v>
      </c>
      <c r="K284" s="84" t="s">
        <v>68</v>
      </c>
      <c r="L284" s="84" t="s">
        <v>68</v>
      </c>
      <c r="M284" s="84" t="s">
        <v>68</v>
      </c>
      <c r="N284" s="84"/>
      <c r="O284" s="105">
        <v>7700.0</v>
      </c>
      <c r="P284" s="84"/>
      <c r="Q284" s="84" t="s">
        <v>68</v>
      </c>
      <c r="R284" s="80" t="s">
        <v>68</v>
      </c>
      <c r="S284" s="84" t="s">
        <v>68</v>
      </c>
      <c r="T284" s="84"/>
      <c r="U284" s="84" t="s">
        <v>68</v>
      </c>
      <c r="V284" s="84" t="s">
        <v>68</v>
      </c>
      <c r="W284" s="84" t="s">
        <v>68</v>
      </c>
      <c r="X284" s="90" t="s">
        <v>4104</v>
      </c>
      <c r="Y284" s="80" t="s">
        <v>4105</v>
      </c>
      <c r="Z284" s="84" t="s">
        <v>68</v>
      </c>
      <c r="AA284" s="144" t="s">
        <v>68</v>
      </c>
      <c r="AB284" s="84" t="s">
        <v>241</v>
      </c>
      <c r="AC284" s="96" t="s">
        <v>242</v>
      </c>
      <c r="AD284" s="98">
        <v>2.153465E7</v>
      </c>
      <c r="AE284" s="99" t="s">
        <v>4106</v>
      </c>
    </row>
    <row r="285">
      <c r="A285" s="79" t="s">
        <v>4107</v>
      </c>
      <c r="B285" s="80">
        <v>2015.0</v>
      </c>
      <c r="C285" s="81" t="s">
        <v>4108</v>
      </c>
      <c r="D285" s="80" t="s">
        <v>4109</v>
      </c>
      <c r="E285" s="80" t="s">
        <v>4110</v>
      </c>
      <c r="F285" s="83" t="s">
        <v>4111</v>
      </c>
      <c r="G285" s="88" t="s">
        <v>4112</v>
      </c>
      <c r="H285" s="86" t="s">
        <v>1062</v>
      </c>
      <c r="I285" s="86" t="s">
        <v>3987</v>
      </c>
      <c r="J285" s="86" t="s">
        <v>228</v>
      </c>
      <c r="K285" s="84" t="s">
        <v>68</v>
      </c>
      <c r="L285" s="84" t="s">
        <v>68</v>
      </c>
      <c r="M285" s="84" t="s">
        <v>68</v>
      </c>
      <c r="N285" s="86">
        <v>5.0</v>
      </c>
      <c r="O285" s="105">
        <v>16784.0</v>
      </c>
      <c r="P285" s="86" t="s">
        <v>1113</v>
      </c>
      <c r="Q285" s="84" t="s">
        <v>68</v>
      </c>
      <c r="R285" s="80" t="s">
        <v>68</v>
      </c>
      <c r="S285" s="84" t="s">
        <v>68</v>
      </c>
      <c r="T285" s="84"/>
      <c r="U285" s="84" t="s">
        <v>68</v>
      </c>
      <c r="V285" s="84" t="s">
        <v>68</v>
      </c>
      <c r="W285" s="84" t="s">
        <v>68</v>
      </c>
      <c r="X285" s="90" t="s">
        <v>4113</v>
      </c>
      <c r="Y285" s="80" t="s">
        <v>4114</v>
      </c>
      <c r="Z285" s="84" t="s">
        <v>68</v>
      </c>
      <c r="AA285" s="144" t="s">
        <v>68</v>
      </c>
      <c r="AB285" s="84" t="s">
        <v>241</v>
      </c>
      <c r="AC285" s="96" t="s">
        <v>242</v>
      </c>
      <c r="AD285" s="98">
        <v>2.5774612E7</v>
      </c>
      <c r="AE285" s="99" t="s">
        <v>4115</v>
      </c>
    </row>
    <row r="286">
      <c r="A286" s="79" t="s">
        <v>4116</v>
      </c>
      <c r="B286" s="80">
        <v>2015.0</v>
      </c>
      <c r="C286" s="81" t="s">
        <v>4117</v>
      </c>
      <c r="D286" s="80" t="s">
        <v>591</v>
      </c>
      <c r="E286" s="80" t="s">
        <v>4118</v>
      </c>
      <c r="F286" s="83" t="s">
        <v>4119</v>
      </c>
      <c r="G286" s="88" t="s">
        <v>4120</v>
      </c>
      <c r="H286" s="84" t="s">
        <v>142</v>
      </c>
      <c r="I286" s="84" t="s">
        <v>228</v>
      </c>
      <c r="J286" s="84" t="s">
        <v>228</v>
      </c>
      <c r="K286" s="84" t="s">
        <v>68</v>
      </c>
      <c r="L286" s="84" t="s">
        <v>68</v>
      </c>
      <c r="M286" s="84" t="s">
        <v>68</v>
      </c>
      <c r="N286" s="86">
        <v>7.0</v>
      </c>
      <c r="O286" s="88">
        <v>105.0</v>
      </c>
      <c r="P286" s="84"/>
      <c r="Q286" s="84" t="s">
        <v>68</v>
      </c>
      <c r="R286" s="80" t="s">
        <v>68</v>
      </c>
      <c r="S286" s="84" t="s">
        <v>68</v>
      </c>
      <c r="T286" s="84"/>
      <c r="U286" s="84" t="s">
        <v>68</v>
      </c>
      <c r="V286" s="84" t="s">
        <v>68</v>
      </c>
      <c r="W286" s="84" t="s">
        <v>68</v>
      </c>
      <c r="X286" s="90" t="s">
        <v>4121</v>
      </c>
      <c r="Y286" s="80" t="s">
        <v>4122</v>
      </c>
      <c r="Z286" s="84" t="s">
        <v>68</v>
      </c>
      <c r="AA286" s="144" t="s">
        <v>68</v>
      </c>
      <c r="AB286" s="84" t="s">
        <v>241</v>
      </c>
      <c r="AC286" s="96" t="s">
        <v>242</v>
      </c>
      <c r="AD286" s="98">
        <v>2.6591003E7</v>
      </c>
      <c r="AE286" s="99" t="s">
        <v>4123</v>
      </c>
    </row>
    <row r="287">
      <c r="A287" s="79" t="s">
        <v>4124</v>
      </c>
      <c r="B287" s="80">
        <v>2018.0</v>
      </c>
      <c r="C287" s="81" t="s">
        <v>4125</v>
      </c>
      <c r="D287" s="80" t="s">
        <v>4126</v>
      </c>
      <c r="E287" s="80" t="s">
        <v>4127</v>
      </c>
      <c r="F287" s="83" t="s">
        <v>4128</v>
      </c>
      <c r="G287" s="88" t="s">
        <v>4129</v>
      </c>
      <c r="H287" s="86" t="s">
        <v>126</v>
      </c>
      <c r="I287" s="86" t="s">
        <v>228</v>
      </c>
      <c r="J287" s="86" t="s">
        <v>228</v>
      </c>
      <c r="K287" s="84" t="s">
        <v>68</v>
      </c>
      <c r="L287" s="84" t="s">
        <v>68</v>
      </c>
      <c r="M287" s="84" t="s">
        <v>68</v>
      </c>
      <c r="N287" s="84"/>
      <c r="O287" s="80"/>
      <c r="P287" s="84"/>
      <c r="Q287" s="84" t="s">
        <v>68</v>
      </c>
      <c r="R287" s="80" t="s">
        <v>68</v>
      </c>
      <c r="S287" s="84" t="s">
        <v>68</v>
      </c>
      <c r="T287" s="84"/>
      <c r="U287" s="84" t="s">
        <v>68</v>
      </c>
      <c r="V287" s="84" t="s">
        <v>68</v>
      </c>
      <c r="W287" s="84" t="s">
        <v>68</v>
      </c>
      <c r="X287" s="90" t="s">
        <v>4130</v>
      </c>
      <c r="Y287" s="80" t="s">
        <v>4131</v>
      </c>
      <c r="Z287" s="84" t="s">
        <v>68</v>
      </c>
      <c r="AA287" s="144" t="s">
        <v>68</v>
      </c>
      <c r="AB287" s="84" t="s">
        <v>241</v>
      </c>
      <c r="AC287" s="96" t="s">
        <v>242</v>
      </c>
      <c r="AD287" s="98">
        <v>3.0255969E7</v>
      </c>
      <c r="AE287" s="99" t="s">
        <v>4132</v>
      </c>
    </row>
    <row r="288">
      <c r="A288" s="79" t="s">
        <v>4133</v>
      </c>
      <c r="B288" s="80">
        <v>2016.0</v>
      </c>
      <c r="C288" s="81" t="s">
        <v>4134</v>
      </c>
      <c r="D288" s="80" t="s">
        <v>4135</v>
      </c>
      <c r="E288" s="80" t="s">
        <v>4136</v>
      </c>
      <c r="F288" s="83" t="s">
        <v>4137</v>
      </c>
      <c r="G288" s="88" t="s">
        <v>4138</v>
      </c>
      <c r="H288" s="84" t="s">
        <v>128</v>
      </c>
      <c r="I288" s="84" t="s">
        <v>228</v>
      </c>
      <c r="J288" s="84" t="s">
        <v>228</v>
      </c>
      <c r="K288" s="84" t="s">
        <v>68</v>
      </c>
      <c r="L288" s="84" t="s">
        <v>68</v>
      </c>
      <c r="M288" s="84" t="s">
        <v>68</v>
      </c>
      <c r="N288" s="86">
        <v>49.0</v>
      </c>
      <c r="O288" s="105">
        <v>13559.0</v>
      </c>
      <c r="P288" s="84"/>
      <c r="Q288" s="84" t="s">
        <v>68</v>
      </c>
      <c r="R288" s="80" t="s">
        <v>68</v>
      </c>
      <c r="S288" s="84" t="s">
        <v>68</v>
      </c>
      <c r="T288" s="84"/>
      <c r="U288" s="84" t="s">
        <v>68</v>
      </c>
      <c r="V288" s="84" t="s">
        <v>68</v>
      </c>
      <c r="W288" s="84" t="s">
        <v>68</v>
      </c>
      <c r="X288" s="90" t="s">
        <v>4139</v>
      </c>
      <c r="Y288" s="80" t="s">
        <v>4140</v>
      </c>
      <c r="Z288" s="84" t="s">
        <v>68</v>
      </c>
      <c r="AA288" s="144" t="s">
        <v>68</v>
      </c>
      <c r="AB288" s="84" t="s">
        <v>241</v>
      </c>
      <c r="AC288" s="96" t="s">
        <v>242</v>
      </c>
      <c r="AD288" s="98">
        <v>2.7043891E7</v>
      </c>
      <c r="AE288" s="99" t="s">
        <v>4141</v>
      </c>
    </row>
    <row r="289">
      <c r="A289" s="79" t="s">
        <v>4142</v>
      </c>
      <c r="B289" s="80">
        <v>2014.0</v>
      </c>
      <c r="C289" s="81" t="s">
        <v>4143</v>
      </c>
      <c r="D289" s="80" t="s">
        <v>4144</v>
      </c>
      <c r="E289" s="80" t="s">
        <v>4145</v>
      </c>
      <c r="F289" s="83" t="s">
        <v>4146</v>
      </c>
      <c r="G289" s="88" t="s">
        <v>4147</v>
      </c>
      <c r="H289" s="86" t="s">
        <v>62</v>
      </c>
      <c r="I289" s="86" t="s">
        <v>129</v>
      </c>
      <c r="J289" s="86" t="s">
        <v>228</v>
      </c>
      <c r="K289" s="84" t="s">
        <v>68</v>
      </c>
      <c r="L289" s="84" t="s">
        <v>68</v>
      </c>
      <c r="M289" s="84" t="s">
        <v>68</v>
      </c>
      <c r="N289" s="86">
        <v>1.0</v>
      </c>
      <c r="O289" s="105">
        <v>2143.0</v>
      </c>
      <c r="P289" s="86" t="s">
        <v>323</v>
      </c>
      <c r="Q289" s="84" t="s">
        <v>68</v>
      </c>
      <c r="R289" s="80" t="s">
        <v>68</v>
      </c>
      <c r="S289" s="84" t="s">
        <v>68</v>
      </c>
      <c r="T289" s="84"/>
      <c r="U289" s="84" t="s">
        <v>68</v>
      </c>
      <c r="V289" s="84" t="s">
        <v>68</v>
      </c>
      <c r="W289" s="84" t="s">
        <v>68</v>
      </c>
      <c r="X289" s="90" t="s">
        <v>4148</v>
      </c>
      <c r="Y289" s="80" t="s">
        <v>4149</v>
      </c>
      <c r="Z289" s="84" t="s">
        <v>68</v>
      </c>
      <c r="AA289" s="144" t="s">
        <v>68</v>
      </c>
      <c r="AB289" s="84" t="s">
        <v>241</v>
      </c>
      <c r="AC289" s="96" t="s">
        <v>242</v>
      </c>
      <c r="AD289" s="98">
        <v>2.5037235E7</v>
      </c>
      <c r="AE289" s="99" t="s">
        <v>4150</v>
      </c>
    </row>
    <row r="290">
      <c r="A290" s="79" t="s">
        <v>4151</v>
      </c>
      <c r="B290" s="80">
        <v>2015.0</v>
      </c>
      <c r="C290" s="81" t="s">
        <v>4152</v>
      </c>
      <c r="D290" s="80" t="s">
        <v>4153</v>
      </c>
      <c r="E290" s="80" t="s">
        <v>4154</v>
      </c>
      <c r="F290" s="83" t="s">
        <v>4155</v>
      </c>
      <c r="G290" s="88" t="s">
        <v>4156</v>
      </c>
      <c r="H290" s="84" t="s">
        <v>1309</v>
      </c>
      <c r="I290" s="84" t="s">
        <v>3563</v>
      </c>
      <c r="J290" s="84" t="s">
        <v>228</v>
      </c>
      <c r="K290" s="84" t="s">
        <v>68</v>
      </c>
      <c r="L290" s="84" t="s">
        <v>68</v>
      </c>
      <c r="M290" s="84" t="s">
        <v>68</v>
      </c>
      <c r="N290" s="84"/>
      <c r="O290" s="80"/>
      <c r="P290" s="84"/>
      <c r="Q290" s="84" t="s">
        <v>68</v>
      </c>
      <c r="R290" s="80" t="s">
        <v>68</v>
      </c>
      <c r="S290" s="84" t="s">
        <v>68</v>
      </c>
      <c r="T290" s="84"/>
      <c r="U290" s="84" t="s">
        <v>68</v>
      </c>
      <c r="V290" s="84" t="s">
        <v>68</v>
      </c>
      <c r="W290" s="84" t="s">
        <v>68</v>
      </c>
      <c r="X290" s="90" t="s">
        <v>4157</v>
      </c>
      <c r="Y290" s="80" t="s">
        <v>4158</v>
      </c>
      <c r="Z290" s="84" t="s">
        <v>68</v>
      </c>
      <c r="AA290" s="144" t="s">
        <v>68</v>
      </c>
      <c r="AB290" s="84" t="s">
        <v>241</v>
      </c>
      <c r="AC290" s="96" t="s">
        <v>242</v>
      </c>
      <c r="AD290" s="98">
        <v>2.5997768E7</v>
      </c>
      <c r="AE290" s="99" t="s">
        <v>4159</v>
      </c>
    </row>
    <row r="291">
      <c r="A291" s="79" t="s">
        <v>4160</v>
      </c>
      <c r="B291" s="80">
        <v>2012.0</v>
      </c>
      <c r="C291" s="81" t="s">
        <v>4161</v>
      </c>
      <c r="D291" s="80" t="s">
        <v>58</v>
      </c>
      <c r="E291" s="80" t="s">
        <v>4162</v>
      </c>
      <c r="F291" s="83" t="s">
        <v>4163</v>
      </c>
      <c r="G291" s="88" t="s">
        <v>4164</v>
      </c>
      <c r="H291" s="86" t="s">
        <v>126</v>
      </c>
      <c r="I291" s="86" t="s">
        <v>228</v>
      </c>
      <c r="J291" s="86" t="s">
        <v>228</v>
      </c>
      <c r="K291" s="84" t="s">
        <v>68</v>
      </c>
      <c r="L291" s="84" t="s">
        <v>68</v>
      </c>
      <c r="M291" s="84" t="s">
        <v>68</v>
      </c>
      <c r="N291" s="86">
        <v>14.0</v>
      </c>
      <c r="O291" s="105">
        <v>45828.0</v>
      </c>
      <c r="P291" s="86" t="s">
        <v>323</v>
      </c>
      <c r="Q291" s="84" t="s">
        <v>68</v>
      </c>
      <c r="R291" s="80" t="s">
        <v>68</v>
      </c>
      <c r="S291" s="84" t="s">
        <v>68</v>
      </c>
      <c r="T291" s="84"/>
      <c r="U291" s="84" t="s">
        <v>68</v>
      </c>
      <c r="V291" s="84" t="s">
        <v>68</v>
      </c>
      <c r="W291" s="84" t="s">
        <v>68</v>
      </c>
      <c r="X291" s="90" t="s">
        <v>4165</v>
      </c>
      <c r="Y291" s="80" t="s">
        <v>4166</v>
      </c>
      <c r="Z291" s="84" t="s">
        <v>68</v>
      </c>
      <c r="AA291" s="144" t="s">
        <v>68</v>
      </c>
      <c r="AB291" s="84" t="s">
        <v>241</v>
      </c>
      <c r="AC291" s="96" t="s">
        <v>242</v>
      </c>
      <c r="AD291" s="98">
        <v>2.2910757E7</v>
      </c>
      <c r="AE291" s="99" t="s">
        <v>4167</v>
      </c>
    </row>
    <row r="292">
      <c r="A292" s="79" t="s">
        <v>4168</v>
      </c>
      <c r="B292" s="80">
        <v>2012.0</v>
      </c>
      <c r="C292" s="81" t="s">
        <v>4169</v>
      </c>
      <c r="D292" s="80" t="s">
        <v>4170</v>
      </c>
      <c r="E292" s="80" t="s">
        <v>4171</v>
      </c>
      <c r="F292" s="83" t="s">
        <v>4172</v>
      </c>
      <c r="G292" s="88" t="s">
        <v>4173</v>
      </c>
      <c r="H292" s="84" t="s">
        <v>1309</v>
      </c>
      <c r="I292" s="84" t="s">
        <v>228</v>
      </c>
      <c r="J292" s="84" t="s">
        <v>228</v>
      </c>
      <c r="K292" s="84" t="s">
        <v>68</v>
      </c>
      <c r="L292" s="84" t="s">
        <v>68</v>
      </c>
      <c r="M292" s="84" t="s">
        <v>68</v>
      </c>
      <c r="N292" s="86">
        <v>72.0</v>
      </c>
      <c r="O292" s="105">
        <v>38364.0</v>
      </c>
      <c r="P292" s="84"/>
      <c r="Q292" s="84" t="s">
        <v>68</v>
      </c>
      <c r="R292" s="80" t="s">
        <v>68</v>
      </c>
      <c r="S292" s="84" t="s">
        <v>68</v>
      </c>
      <c r="T292" s="84"/>
      <c r="U292" s="84" t="s">
        <v>68</v>
      </c>
      <c r="V292" s="84" t="s">
        <v>68</v>
      </c>
      <c r="W292" s="84" t="s">
        <v>68</v>
      </c>
      <c r="X292" s="90" t="s">
        <v>4174</v>
      </c>
      <c r="Y292" s="80" t="s">
        <v>4175</v>
      </c>
      <c r="Z292" s="84" t="s">
        <v>68</v>
      </c>
      <c r="AA292" s="144" t="s">
        <v>68</v>
      </c>
      <c r="AB292" s="84" t="s">
        <v>241</v>
      </c>
      <c r="AC292" s="96" t="s">
        <v>242</v>
      </c>
      <c r="AD292" s="98">
        <v>2.3032675E7</v>
      </c>
      <c r="AE292" s="99" t="s">
        <v>4176</v>
      </c>
    </row>
    <row r="293">
      <c r="A293" s="79" t="s">
        <v>4177</v>
      </c>
      <c r="B293" s="80">
        <v>2018.0</v>
      </c>
      <c r="C293" s="81" t="s">
        <v>4178</v>
      </c>
      <c r="D293" s="80" t="s">
        <v>4179</v>
      </c>
      <c r="E293" s="80" t="s">
        <v>4180</v>
      </c>
      <c r="F293" s="83" t="s">
        <v>4181</v>
      </c>
      <c r="G293" s="88" t="s">
        <v>4182</v>
      </c>
      <c r="H293" s="86" t="s">
        <v>132</v>
      </c>
      <c r="I293" s="86" t="s">
        <v>1666</v>
      </c>
      <c r="J293" s="86" t="s">
        <v>228</v>
      </c>
      <c r="K293" s="84" t="s">
        <v>68</v>
      </c>
      <c r="L293" s="84" t="s">
        <v>68</v>
      </c>
      <c r="M293" s="84" t="s">
        <v>68</v>
      </c>
      <c r="N293" s="86">
        <v>7.0</v>
      </c>
      <c r="O293" s="88">
        <v>194.0</v>
      </c>
      <c r="P293" s="86" t="s">
        <v>59</v>
      </c>
      <c r="Q293" s="84" t="s">
        <v>68</v>
      </c>
      <c r="R293" s="80" t="s">
        <v>68</v>
      </c>
      <c r="S293" s="84" t="s">
        <v>68</v>
      </c>
      <c r="T293" s="84"/>
      <c r="U293" s="84" t="s">
        <v>68</v>
      </c>
      <c r="V293" s="84" t="s">
        <v>68</v>
      </c>
      <c r="W293" s="84" t="s">
        <v>68</v>
      </c>
      <c r="X293" s="90" t="s">
        <v>4183</v>
      </c>
      <c r="Y293" s="80" t="s">
        <v>4184</v>
      </c>
      <c r="Z293" s="84" t="s">
        <v>68</v>
      </c>
      <c r="AA293" s="144" t="s">
        <v>68</v>
      </c>
      <c r="AB293" s="84" t="s">
        <v>241</v>
      </c>
      <c r="AC293" s="96" t="s">
        <v>242</v>
      </c>
      <c r="AD293" s="98">
        <v>3.0009935E7</v>
      </c>
      <c r="AE293" s="99" t="s">
        <v>4185</v>
      </c>
    </row>
    <row r="294">
      <c r="A294" s="79" t="s">
        <v>4186</v>
      </c>
      <c r="B294" s="80">
        <v>2015.0</v>
      </c>
      <c r="C294" s="81" t="s">
        <v>4187</v>
      </c>
      <c r="D294" s="80" t="s">
        <v>4188</v>
      </c>
      <c r="E294" s="80" t="s">
        <v>4189</v>
      </c>
      <c r="F294" s="83" t="s">
        <v>4190</v>
      </c>
      <c r="G294" s="88" t="s">
        <v>4191</v>
      </c>
      <c r="H294" s="86" t="s">
        <v>1702</v>
      </c>
      <c r="I294" s="86" t="s">
        <v>228</v>
      </c>
      <c r="J294" s="86" t="s">
        <v>228</v>
      </c>
      <c r="K294" s="84" t="s">
        <v>68</v>
      </c>
      <c r="L294" s="84" t="s">
        <v>68</v>
      </c>
      <c r="M294" s="84" t="s">
        <v>68</v>
      </c>
      <c r="N294" s="86">
        <v>11.0</v>
      </c>
      <c r="O294" s="88">
        <v>596.0</v>
      </c>
      <c r="P294" s="84"/>
      <c r="Q294" s="84" t="s">
        <v>68</v>
      </c>
      <c r="R294" s="80" t="s">
        <v>68</v>
      </c>
      <c r="S294" s="84" t="s">
        <v>68</v>
      </c>
      <c r="T294" s="84"/>
      <c r="U294" s="84" t="s">
        <v>68</v>
      </c>
      <c r="V294" s="84" t="s">
        <v>68</v>
      </c>
      <c r="W294" s="84" t="s">
        <v>68</v>
      </c>
      <c r="X294" s="90" t="s">
        <v>4192</v>
      </c>
      <c r="Y294" s="80" t="s">
        <v>4193</v>
      </c>
      <c r="Z294" s="84" t="s">
        <v>68</v>
      </c>
      <c r="AA294" s="144" t="s">
        <v>68</v>
      </c>
      <c r="AB294" s="84" t="s">
        <v>241</v>
      </c>
      <c r="AC294" s="96" t="s">
        <v>242</v>
      </c>
      <c r="AD294" s="98">
        <v>2.5776139E7</v>
      </c>
      <c r="AE294" s="99" t="s">
        <v>4194</v>
      </c>
    </row>
    <row r="295">
      <c r="A295" s="79" t="s">
        <v>4195</v>
      </c>
      <c r="B295" s="80">
        <v>2014.0</v>
      </c>
      <c r="C295" s="81" t="s">
        <v>4196</v>
      </c>
      <c r="D295" s="80" t="s">
        <v>4197</v>
      </c>
      <c r="E295" s="80" t="s">
        <v>4198</v>
      </c>
      <c r="F295" s="83" t="s">
        <v>4199</v>
      </c>
      <c r="G295" s="88" t="s">
        <v>4200</v>
      </c>
      <c r="H295" s="86" t="s">
        <v>128</v>
      </c>
      <c r="I295" s="86" t="s">
        <v>1309</v>
      </c>
      <c r="J295" s="86" t="s">
        <v>3564</v>
      </c>
      <c r="K295" s="84" t="s">
        <v>68</v>
      </c>
      <c r="L295" s="84" t="s">
        <v>68</v>
      </c>
      <c r="M295" s="84" t="s">
        <v>68</v>
      </c>
      <c r="N295" s="84"/>
      <c r="O295" s="80"/>
      <c r="P295" s="84"/>
      <c r="Q295" s="84" t="s">
        <v>68</v>
      </c>
      <c r="R295" s="80" t="s">
        <v>68</v>
      </c>
      <c r="S295" s="84" t="s">
        <v>68</v>
      </c>
      <c r="T295" s="84"/>
      <c r="U295" s="84" t="s">
        <v>68</v>
      </c>
      <c r="V295" s="84" t="s">
        <v>68</v>
      </c>
      <c r="W295" s="84" t="s">
        <v>68</v>
      </c>
      <c r="X295" s="90" t="s">
        <v>4201</v>
      </c>
      <c r="Y295" s="80" t="s">
        <v>4202</v>
      </c>
      <c r="Z295" s="84" t="s">
        <v>68</v>
      </c>
      <c r="AA295" s="144" t="s">
        <v>68</v>
      </c>
      <c r="AB295" s="84" t="s">
        <v>241</v>
      </c>
      <c r="AC295" s="96" t="s">
        <v>242</v>
      </c>
      <c r="AD295" s="98">
        <v>2.4863681E7</v>
      </c>
      <c r="AE295" s="99" t="s">
        <v>4203</v>
      </c>
    </row>
    <row r="296">
      <c r="A296" s="79" t="s">
        <v>4204</v>
      </c>
      <c r="B296" s="80">
        <v>2013.0</v>
      </c>
      <c r="C296" s="81" t="s">
        <v>4205</v>
      </c>
      <c r="D296" s="80" t="s">
        <v>1498</v>
      </c>
      <c r="E296" s="80" t="s">
        <v>4206</v>
      </c>
      <c r="F296" s="83" t="s">
        <v>4207</v>
      </c>
      <c r="G296" s="88" t="s">
        <v>4208</v>
      </c>
      <c r="H296" s="86" t="s">
        <v>3640</v>
      </c>
      <c r="I296" s="86" t="s">
        <v>1309</v>
      </c>
      <c r="J296" s="86" t="s">
        <v>3564</v>
      </c>
      <c r="K296" s="84" t="s">
        <v>68</v>
      </c>
      <c r="L296" s="84" t="s">
        <v>68</v>
      </c>
      <c r="M296" s="84" t="s">
        <v>68</v>
      </c>
      <c r="N296" s="86">
        <v>48.0</v>
      </c>
      <c r="O296" s="88">
        <v>980.0</v>
      </c>
      <c r="P296" s="84"/>
      <c r="Q296" s="84" t="s">
        <v>68</v>
      </c>
      <c r="R296" s="80" t="s">
        <v>68</v>
      </c>
      <c r="S296" s="84" t="s">
        <v>68</v>
      </c>
      <c r="T296" s="84"/>
      <c r="U296" s="84" t="s">
        <v>68</v>
      </c>
      <c r="V296" s="84" t="s">
        <v>68</v>
      </c>
      <c r="W296" s="84" t="s">
        <v>68</v>
      </c>
      <c r="X296" s="90" t="s">
        <v>4209</v>
      </c>
      <c r="Y296" s="80" t="s">
        <v>4210</v>
      </c>
      <c r="Z296" s="84" t="s">
        <v>68</v>
      </c>
      <c r="AA296" s="144" t="s">
        <v>68</v>
      </c>
      <c r="AB296" s="84" t="s">
        <v>241</v>
      </c>
      <c r="AC296" s="96" t="s">
        <v>242</v>
      </c>
      <c r="AD296" s="98">
        <v>2.3114566E7</v>
      </c>
      <c r="AE296" s="99" t="s">
        <v>4211</v>
      </c>
    </row>
    <row r="297">
      <c r="A297" s="79" t="s">
        <v>4212</v>
      </c>
      <c r="B297" s="80">
        <v>2014.0</v>
      </c>
      <c r="C297" s="81" t="s">
        <v>4213</v>
      </c>
      <c r="D297" s="80" t="s">
        <v>4135</v>
      </c>
      <c r="E297" s="80" t="s">
        <v>4214</v>
      </c>
      <c r="F297" s="83" t="s">
        <v>4215</v>
      </c>
      <c r="G297" s="88" t="s">
        <v>4216</v>
      </c>
      <c r="H297" s="84" t="s">
        <v>128</v>
      </c>
      <c r="I297" s="84" t="s">
        <v>1309</v>
      </c>
      <c r="J297" s="84" t="s">
        <v>228</v>
      </c>
      <c r="K297" s="84" t="s">
        <v>68</v>
      </c>
      <c r="L297" s="84" t="s">
        <v>68</v>
      </c>
      <c r="M297" s="84" t="s">
        <v>68</v>
      </c>
      <c r="N297" s="86">
        <v>34.0</v>
      </c>
      <c r="O297" s="105">
        <v>284375.0</v>
      </c>
      <c r="P297" s="84"/>
      <c r="Q297" s="84" t="s">
        <v>68</v>
      </c>
      <c r="R297" s="80" t="s">
        <v>68</v>
      </c>
      <c r="S297" s="84" t="s">
        <v>68</v>
      </c>
      <c r="T297" s="84"/>
      <c r="U297" s="84" t="s">
        <v>68</v>
      </c>
      <c r="V297" s="84" t="s">
        <v>68</v>
      </c>
      <c r="W297" s="84" t="s">
        <v>68</v>
      </c>
      <c r="X297" s="90" t="s">
        <v>4217</v>
      </c>
      <c r="Y297" s="80" t="s">
        <v>4218</v>
      </c>
      <c r="Z297" s="84" t="s">
        <v>68</v>
      </c>
      <c r="AA297" s="144" t="s">
        <v>68</v>
      </c>
      <c r="AB297" s="84" t="s">
        <v>241</v>
      </c>
      <c r="AC297" s="96" t="s">
        <v>242</v>
      </c>
      <c r="AD297" s="98">
        <v>2.46153E7</v>
      </c>
      <c r="AE297" s="99" t="s">
        <v>4219</v>
      </c>
    </row>
    <row r="298">
      <c r="A298" s="79" t="s">
        <v>4220</v>
      </c>
      <c r="B298" s="80">
        <v>2018.0</v>
      </c>
      <c r="C298" s="81" t="s">
        <v>4221</v>
      </c>
      <c r="D298" s="80" t="s">
        <v>1650</v>
      </c>
      <c r="E298" s="80" t="s">
        <v>4222</v>
      </c>
      <c r="F298" s="83" t="s">
        <v>4223</v>
      </c>
      <c r="G298" s="88" t="s">
        <v>4224</v>
      </c>
      <c r="H298" s="86" t="s">
        <v>1309</v>
      </c>
      <c r="I298" s="86" t="s">
        <v>228</v>
      </c>
      <c r="J298" s="86" t="s">
        <v>228</v>
      </c>
      <c r="K298" s="84" t="s">
        <v>68</v>
      </c>
      <c r="L298" s="84" t="s">
        <v>68</v>
      </c>
      <c r="M298" s="84" t="s">
        <v>68</v>
      </c>
      <c r="N298" s="86">
        <v>8.0</v>
      </c>
      <c r="O298" s="105">
        <v>3430.0</v>
      </c>
      <c r="P298" s="84"/>
      <c r="Q298" s="84" t="s">
        <v>68</v>
      </c>
      <c r="R298" s="80" t="s">
        <v>68</v>
      </c>
      <c r="S298" s="84" t="s">
        <v>68</v>
      </c>
      <c r="T298" s="84"/>
      <c r="U298" s="84" t="s">
        <v>68</v>
      </c>
      <c r="V298" s="84" t="s">
        <v>68</v>
      </c>
      <c r="W298" s="84" t="s">
        <v>68</v>
      </c>
      <c r="X298" s="90" t="s">
        <v>4225</v>
      </c>
      <c r="Y298" s="80" t="s">
        <v>4226</v>
      </c>
      <c r="Z298" s="84" t="s">
        <v>68</v>
      </c>
      <c r="AA298" s="144" t="s">
        <v>68</v>
      </c>
      <c r="AB298" s="84" t="s">
        <v>241</v>
      </c>
      <c r="AC298" s="96" t="s">
        <v>242</v>
      </c>
      <c r="AD298" s="98">
        <v>2.9659102E7</v>
      </c>
      <c r="AE298" s="99" t="s">
        <v>4227</v>
      </c>
    </row>
    <row r="299">
      <c r="A299" s="79" t="s">
        <v>4228</v>
      </c>
      <c r="B299" s="80">
        <v>2014.0</v>
      </c>
      <c r="C299" s="81" t="s">
        <v>4229</v>
      </c>
      <c r="D299" s="80" t="s">
        <v>4230</v>
      </c>
      <c r="E299" s="80" t="s">
        <v>4231</v>
      </c>
      <c r="F299" s="83" t="s">
        <v>4232</v>
      </c>
      <c r="G299" s="88" t="s">
        <v>4233</v>
      </c>
      <c r="H299" s="86" t="s">
        <v>1062</v>
      </c>
      <c r="I299" s="86" t="s">
        <v>1281</v>
      </c>
      <c r="J299" s="86" t="s">
        <v>228</v>
      </c>
      <c r="K299" s="84" t="s">
        <v>68</v>
      </c>
      <c r="L299" s="84" t="s">
        <v>68</v>
      </c>
      <c r="M299" s="84" t="s">
        <v>68</v>
      </c>
      <c r="N299" s="86">
        <v>818.0</v>
      </c>
      <c r="O299" s="105">
        <v>115025.0</v>
      </c>
      <c r="P299" s="84"/>
      <c r="Q299" s="84" t="s">
        <v>68</v>
      </c>
      <c r="R299" s="80" t="s">
        <v>68</v>
      </c>
      <c r="S299" s="84" t="s">
        <v>68</v>
      </c>
      <c r="T299" s="84"/>
      <c r="U299" s="84" t="s">
        <v>68</v>
      </c>
      <c r="V299" s="84" t="s">
        <v>68</v>
      </c>
      <c r="W299" s="84" t="s">
        <v>68</v>
      </c>
      <c r="X299" s="90" t="s">
        <v>4234</v>
      </c>
      <c r="Y299" s="80" t="s">
        <v>4235</v>
      </c>
      <c r="Z299" s="84" t="s">
        <v>68</v>
      </c>
      <c r="AA299" s="144" t="s">
        <v>68</v>
      </c>
      <c r="AB299" s="84" t="s">
        <v>241</v>
      </c>
      <c r="AC299" s="96" t="s">
        <v>242</v>
      </c>
      <c r="AD299" s="98">
        <v>2.4852179E7</v>
      </c>
      <c r="AE299" s="99" t="s">
        <v>4236</v>
      </c>
    </row>
    <row r="300">
      <c r="A300" s="79" t="s">
        <v>4237</v>
      </c>
      <c r="B300" s="80">
        <v>2015.0</v>
      </c>
      <c r="C300" s="81" t="s">
        <v>4238</v>
      </c>
      <c r="D300" s="80" t="s">
        <v>1057</v>
      </c>
      <c r="E300" s="80" t="s">
        <v>4239</v>
      </c>
      <c r="F300" s="83" t="s">
        <v>4240</v>
      </c>
      <c r="G300" s="88" t="s">
        <v>4241</v>
      </c>
      <c r="H300" s="86" t="s">
        <v>1309</v>
      </c>
      <c r="I300" s="86" t="s">
        <v>228</v>
      </c>
      <c r="J300" s="86" t="s">
        <v>228</v>
      </c>
      <c r="K300" s="84" t="s">
        <v>68</v>
      </c>
      <c r="L300" s="84" t="s">
        <v>68</v>
      </c>
      <c r="M300" s="84" t="s">
        <v>68</v>
      </c>
      <c r="N300" s="86">
        <v>9.0</v>
      </c>
      <c r="O300" s="105">
        <v>1843.0</v>
      </c>
      <c r="P300" s="86" t="s">
        <v>323</v>
      </c>
      <c r="Q300" s="84" t="s">
        <v>68</v>
      </c>
      <c r="R300" s="80" t="s">
        <v>68</v>
      </c>
      <c r="S300" s="84" t="s">
        <v>68</v>
      </c>
      <c r="T300" s="84"/>
      <c r="U300" s="84" t="s">
        <v>68</v>
      </c>
      <c r="V300" s="84" t="s">
        <v>68</v>
      </c>
      <c r="W300" s="84" t="s">
        <v>68</v>
      </c>
      <c r="X300" s="90" t="s">
        <v>4242</v>
      </c>
      <c r="Y300" s="80" t="s">
        <v>4243</v>
      </c>
      <c r="Z300" s="84" t="s">
        <v>68</v>
      </c>
      <c r="AA300" s="144" t="s">
        <v>68</v>
      </c>
      <c r="AB300" s="84" t="s">
        <v>241</v>
      </c>
      <c r="AC300" s="96" t="s">
        <v>242</v>
      </c>
      <c r="AD300" s="98">
        <v>2.5845977E7</v>
      </c>
      <c r="AE300" s="99" t="s">
        <v>4244</v>
      </c>
    </row>
    <row r="301">
      <c r="A301" s="79" t="s">
        <v>4245</v>
      </c>
      <c r="B301" s="80">
        <v>2014.0</v>
      </c>
      <c r="C301" s="81" t="s">
        <v>4246</v>
      </c>
      <c r="D301" s="80" t="s">
        <v>4188</v>
      </c>
      <c r="E301" s="80" t="s">
        <v>4247</v>
      </c>
      <c r="F301" s="83" t="s">
        <v>4248</v>
      </c>
      <c r="G301" s="88" t="s">
        <v>4249</v>
      </c>
      <c r="H301" s="86" t="s">
        <v>1702</v>
      </c>
      <c r="I301" s="86" t="s">
        <v>228</v>
      </c>
      <c r="J301" s="86" t="s">
        <v>228</v>
      </c>
      <c r="K301" s="84" t="s">
        <v>68</v>
      </c>
      <c r="L301" s="84" t="s">
        <v>68</v>
      </c>
      <c r="M301" s="84" t="s">
        <v>68</v>
      </c>
      <c r="N301" s="84"/>
      <c r="O301" s="105">
        <v>4784.0</v>
      </c>
      <c r="P301" s="84"/>
      <c r="Q301" s="84" t="s">
        <v>68</v>
      </c>
      <c r="R301" s="80" t="s">
        <v>68</v>
      </c>
      <c r="S301" s="84" t="s">
        <v>68</v>
      </c>
      <c r="T301" s="84"/>
      <c r="U301" s="84" t="s">
        <v>68</v>
      </c>
      <c r="V301" s="84" t="s">
        <v>68</v>
      </c>
      <c r="W301" s="84" t="s">
        <v>68</v>
      </c>
      <c r="X301" s="90" t="s">
        <v>4250</v>
      </c>
      <c r="Y301" s="80" t="s">
        <v>4251</v>
      </c>
      <c r="Z301" s="84" t="s">
        <v>68</v>
      </c>
      <c r="AA301" s="144" t="s">
        <v>68</v>
      </c>
      <c r="AB301" s="84" t="s">
        <v>241</v>
      </c>
      <c r="AC301" s="96" t="s">
        <v>242</v>
      </c>
      <c r="AD301" s="98">
        <v>2.4623639E7</v>
      </c>
      <c r="AE301" s="99" t="s">
        <v>4252</v>
      </c>
    </row>
    <row r="302">
      <c r="A302" s="79" t="s">
        <v>4253</v>
      </c>
      <c r="B302" s="80">
        <v>2013.0</v>
      </c>
      <c r="C302" s="81" t="s">
        <v>4254</v>
      </c>
      <c r="D302" s="80" t="s">
        <v>4255</v>
      </c>
      <c r="E302" s="80" t="s">
        <v>4256</v>
      </c>
      <c r="F302" s="83" t="s">
        <v>4257</v>
      </c>
      <c r="G302" s="88" t="s">
        <v>4258</v>
      </c>
      <c r="H302" s="86" t="s">
        <v>428</v>
      </c>
      <c r="I302" s="86" t="s">
        <v>228</v>
      </c>
      <c r="J302" s="86" t="s">
        <v>228</v>
      </c>
      <c r="K302" s="84" t="s">
        <v>68</v>
      </c>
      <c r="L302" s="84" t="s">
        <v>68</v>
      </c>
      <c r="M302" s="84" t="s">
        <v>68</v>
      </c>
      <c r="N302" s="84"/>
      <c r="O302" s="80"/>
      <c r="P302" s="84"/>
      <c r="Q302" s="84" t="s">
        <v>68</v>
      </c>
      <c r="R302" s="80" t="s">
        <v>68</v>
      </c>
      <c r="S302" s="84" t="s">
        <v>68</v>
      </c>
      <c r="T302" s="84"/>
      <c r="U302" s="84" t="s">
        <v>68</v>
      </c>
      <c r="V302" s="84" t="s">
        <v>68</v>
      </c>
      <c r="W302" s="84" t="s">
        <v>68</v>
      </c>
      <c r="X302" s="90" t="s">
        <v>4259</v>
      </c>
      <c r="Y302" s="80" t="s">
        <v>4260</v>
      </c>
      <c r="Z302" s="84" t="s">
        <v>68</v>
      </c>
      <c r="AA302" s="144" t="s">
        <v>68</v>
      </c>
      <c r="AB302" s="84" t="s">
        <v>241</v>
      </c>
      <c r="AC302" s="96" t="s">
        <v>242</v>
      </c>
      <c r="AD302" s="98">
        <v>2.3528915E7</v>
      </c>
      <c r="AE302" s="99" t="s">
        <v>4261</v>
      </c>
    </row>
    <row r="303">
      <c r="A303" s="79" t="s">
        <v>4262</v>
      </c>
      <c r="B303" s="80">
        <v>2016.0</v>
      </c>
      <c r="C303" s="81" t="s">
        <v>4263</v>
      </c>
      <c r="D303" s="80" t="s">
        <v>4264</v>
      </c>
      <c r="E303" s="80" t="s">
        <v>4265</v>
      </c>
      <c r="F303" s="83" t="s">
        <v>4266</v>
      </c>
      <c r="G303" s="88" t="s">
        <v>4267</v>
      </c>
      <c r="H303" s="84" t="s">
        <v>1309</v>
      </c>
      <c r="I303" s="84" t="s">
        <v>228</v>
      </c>
      <c r="J303" s="84" t="s">
        <v>228</v>
      </c>
      <c r="K303" s="84" t="s">
        <v>68</v>
      </c>
      <c r="L303" s="84" t="s">
        <v>68</v>
      </c>
      <c r="M303" s="84" t="s">
        <v>68</v>
      </c>
      <c r="N303" s="84"/>
      <c r="O303" s="80"/>
      <c r="P303" s="84"/>
      <c r="Q303" s="84" t="s">
        <v>68</v>
      </c>
      <c r="R303" s="80" t="s">
        <v>68</v>
      </c>
      <c r="S303" s="84" t="s">
        <v>68</v>
      </c>
      <c r="T303" s="84"/>
      <c r="U303" s="84" t="s">
        <v>68</v>
      </c>
      <c r="V303" s="84" t="s">
        <v>68</v>
      </c>
      <c r="W303" s="84" t="s">
        <v>68</v>
      </c>
      <c r="X303" s="90" t="s">
        <v>4268</v>
      </c>
      <c r="Y303" s="80" t="s">
        <v>4269</v>
      </c>
      <c r="Z303" s="84" t="s">
        <v>68</v>
      </c>
      <c r="AA303" s="144" t="s">
        <v>68</v>
      </c>
      <c r="AB303" s="84" t="s">
        <v>241</v>
      </c>
      <c r="AC303" s="96" t="s">
        <v>242</v>
      </c>
      <c r="AD303" s="98">
        <v>2.7645197E7</v>
      </c>
      <c r="AE303" s="99" t="s">
        <v>4270</v>
      </c>
    </row>
    <row r="304">
      <c r="A304" s="79" t="s">
        <v>4271</v>
      </c>
      <c r="B304" s="80">
        <v>2015.0</v>
      </c>
      <c r="C304" s="81" t="s">
        <v>4272</v>
      </c>
      <c r="D304" s="80" t="s">
        <v>4273</v>
      </c>
      <c r="E304" s="80" t="s">
        <v>4274</v>
      </c>
      <c r="F304" s="83" t="s">
        <v>4275</v>
      </c>
      <c r="G304" s="88" t="s">
        <v>4276</v>
      </c>
      <c r="H304" s="86" t="s">
        <v>1309</v>
      </c>
      <c r="I304" s="86" t="s">
        <v>3115</v>
      </c>
      <c r="J304" s="86" t="s">
        <v>228</v>
      </c>
      <c r="K304" s="84" t="s">
        <v>68</v>
      </c>
      <c r="L304" s="84" t="s">
        <v>68</v>
      </c>
      <c r="M304" s="84" t="s">
        <v>68</v>
      </c>
      <c r="N304" s="84"/>
      <c r="O304" s="80"/>
      <c r="P304" s="84"/>
      <c r="Q304" s="84" t="s">
        <v>68</v>
      </c>
      <c r="R304" s="80" t="s">
        <v>68</v>
      </c>
      <c r="S304" s="84" t="s">
        <v>68</v>
      </c>
      <c r="T304" s="84"/>
      <c r="U304" s="84" t="s">
        <v>68</v>
      </c>
      <c r="V304" s="84" t="s">
        <v>68</v>
      </c>
      <c r="W304" s="84" t="s">
        <v>68</v>
      </c>
      <c r="X304" s="90" t="s">
        <v>4277</v>
      </c>
      <c r="Y304" s="80" t="s">
        <v>4278</v>
      </c>
      <c r="Z304" s="84" t="s">
        <v>68</v>
      </c>
      <c r="AA304" s="144" t="s">
        <v>68</v>
      </c>
      <c r="AB304" s="84" t="s">
        <v>241</v>
      </c>
      <c r="AC304" s="96" t="s">
        <v>242</v>
      </c>
      <c r="AD304" s="98">
        <v>2.5616503E7</v>
      </c>
      <c r="AE304" s="99" t="s">
        <v>4279</v>
      </c>
    </row>
    <row r="305">
      <c r="A305" s="79" t="s">
        <v>4280</v>
      </c>
      <c r="B305" s="80">
        <v>2018.0</v>
      </c>
      <c r="C305" s="81" t="s">
        <v>4281</v>
      </c>
      <c r="D305" s="80" t="s">
        <v>4282</v>
      </c>
      <c r="E305" s="80" t="s">
        <v>4283</v>
      </c>
      <c r="F305" s="83" t="s">
        <v>4284</v>
      </c>
      <c r="G305" s="88" t="s">
        <v>4285</v>
      </c>
      <c r="H305" s="86" t="s">
        <v>128</v>
      </c>
      <c r="I305" s="86" t="s">
        <v>228</v>
      </c>
      <c r="J305" s="86" t="s">
        <v>228</v>
      </c>
      <c r="K305" s="84" t="s">
        <v>68</v>
      </c>
      <c r="L305" s="84" t="s">
        <v>68</v>
      </c>
      <c r="M305" s="84" t="s">
        <v>68</v>
      </c>
      <c r="N305" s="84"/>
      <c r="O305" s="80"/>
      <c r="P305" s="84"/>
      <c r="Q305" s="84" t="s">
        <v>68</v>
      </c>
      <c r="R305" s="80" t="s">
        <v>4286</v>
      </c>
      <c r="S305" s="84" t="s">
        <v>68</v>
      </c>
      <c r="T305" s="84"/>
      <c r="U305" s="84" t="s">
        <v>68</v>
      </c>
      <c r="V305" s="84" t="s">
        <v>68</v>
      </c>
      <c r="W305" s="84" t="s">
        <v>68</v>
      </c>
      <c r="X305" s="90" t="s">
        <v>4287</v>
      </c>
      <c r="Y305" s="80" t="s">
        <v>4288</v>
      </c>
      <c r="Z305" s="84" t="s">
        <v>68</v>
      </c>
      <c r="AA305" s="144" t="s">
        <v>68</v>
      </c>
      <c r="AB305" s="84" t="s">
        <v>241</v>
      </c>
      <c r="AC305" s="96" t="s">
        <v>242</v>
      </c>
      <c r="AD305" s="98">
        <v>2.9761291E7</v>
      </c>
      <c r="AE305" s="99" t="s">
        <v>4289</v>
      </c>
    </row>
    <row r="306">
      <c r="A306" s="79" t="s">
        <v>4290</v>
      </c>
      <c r="B306" s="80">
        <v>2014.0</v>
      </c>
      <c r="C306" s="81" t="s">
        <v>4291</v>
      </c>
      <c r="D306" s="80" t="s">
        <v>2542</v>
      </c>
      <c r="E306" s="80" t="s">
        <v>4292</v>
      </c>
      <c r="F306" s="83" t="s">
        <v>4293</v>
      </c>
      <c r="G306" s="88" t="s">
        <v>4294</v>
      </c>
      <c r="H306" s="84" t="s">
        <v>1309</v>
      </c>
      <c r="I306" s="84" t="s">
        <v>3179</v>
      </c>
      <c r="J306" s="86" t="s">
        <v>228</v>
      </c>
      <c r="K306" s="84" t="s">
        <v>68</v>
      </c>
      <c r="L306" s="84" t="s">
        <v>68</v>
      </c>
      <c r="M306" s="84" t="s">
        <v>68</v>
      </c>
      <c r="N306" s="86">
        <v>42.0</v>
      </c>
      <c r="O306" s="105">
        <v>81642.0</v>
      </c>
      <c r="P306" s="86" t="s">
        <v>1113</v>
      </c>
      <c r="Q306" s="84" t="s">
        <v>68</v>
      </c>
      <c r="R306" s="80" t="s">
        <v>68</v>
      </c>
      <c r="S306" s="84" t="s">
        <v>68</v>
      </c>
      <c r="T306" s="84"/>
      <c r="U306" s="84" t="s">
        <v>68</v>
      </c>
      <c r="V306" s="84" t="s">
        <v>68</v>
      </c>
      <c r="W306" s="84" t="s">
        <v>68</v>
      </c>
      <c r="X306" s="90" t="s">
        <v>4295</v>
      </c>
      <c r="Y306" s="80" t="s">
        <v>4296</v>
      </c>
      <c r="Z306" s="84" t="s">
        <v>68</v>
      </c>
      <c r="AA306" s="144" t="s">
        <v>68</v>
      </c>
      <c r="AB306" s="84" t="s">
        <v>241</v>
      </c>
      <c r="AC306" s="96" t="s">
        <v>242</v>
      </c>
      <c r="AD306" s="98">
        <v>2.4681171E7</v>
      </c>
      <c r="AE306" s="99" t="s">
        <v>4297</v>
      </c>
    </row>
    <row r="307">
      <c r="A307" s="79" t="s">
        <v>4298</v>
      </c>
      <c r="B307" s="80">
        <v>2013.0</v>
      </c>
      <c r="C307" s="81" t="s">
        <v>4299</v>
      </c>
      <c r="D307" s="80" t="s">
        <v>4300</v>
      </c>
      <c r="E307" s="80" t="s">
        <v>4301</v>
      </c>
      <c r="F307" s="83" t="s">
        <v>4302</v>
      </c>
      <c r="G307" s="88" t="s">
        <v>4303</v>
      </c>
      <c r="H307" s="84" t="s">
        <v>383</v>
      </c>
      <c r="I307" s="84" t="s">
        <v>4304</v>
      </c>
      <c r="J307" s="84" t="s">
        <v>228</v>
      </c>
      <c r="K307" s="84" t="s">
        <v>68</v>
      </c>
      <c r="L307" s="84" t="s">
        <v>68</v>
      </c>
      <c r="M307" s="84" t="s">
        <v>68</v>
      </c>
      <c r="N307" s="86">
        <v>6.0</v>
      </c>
      <c r="O307" s="105">
        <v>33185.0</v>
      </c>
      <c r="P307" s="84"/>
      <c r="Q307" s="84" t="s">
        <v>68</v>
      </c>
      <c r="R307" s="80" t="s">
        <v>68</v>
      </c>
      <c r="S307" s="84" t="s">
        <v>68</v>
      </c>
      <c r="T307" s="84"/>
      <c r="U307" s="84" t="s">
        <v>68</v>
      </c>
      <c r="V307" s="84" t="s">
        <v>68</v>
      </c>
      <c r="W307" s="84" t="s">
        <v>68</v>
      </c>
      <c r="X307" s="90" t="s">
        <v>68</v>
      </c>
      <c r="Y307" s="80" t="s">
        <v>4305</v>
      </c>
      <c r="Z307" s="84" t="s">
        <v>68</v>
      </c>
      <c r="AA307" s="144" t="s">
        <v>68</v>
      </c>
      <c r="AB307" s="84" t="s">
        <v>241</v>
      </c>
      <c r="AC307" s="96" t="s">
        <v>242</v>
      </c>
      <c r="AD307" s="98">
        <v>2.3250131E7</v>
      </c>
      <c r="AE307" s="99" t="s">
        <v>4306</v>
      </c>
    </row>
    <row r="308">
      <c r="A308" s="79" t="s">
        <v>4307</v>
      </c>
      <c r="B308" s="80">
        <v>2012.0</v>
      </c>
      <c r="C308" s="81" t="s">
        <v>4308</v>
      </c>
      <c r="D308" s="80" t="s">
        <v>4309</v>
      </c>
      <c r="E308" s="80" t="s">
        <v>4310</v>
      </c>
      <c r="F308" s="83" t="s">
        <v>4311</v>
      </c>
      <c r="G308" s="88" t="s">
        <v>4312</v>
      </c>
      <c r="H308" s="86" t="s">
        <v>428</v>
      </c>
      <c r="I308" s="86" t="s">
        <v>228</v>
      </c>
      <c r="J308" s="86" t="s">
        <v>228</v>
      </c>
      <c r="K308" s="84" t="s">
        <v>68</v>
      </c>
      <c r="L308" s="84" t="s">
        <v>68</v>
      </c>
      <c r="M308" s="84" t="s">
        <v>68</v>
      </c>
      <c r="N308" s="84"/>
      <c r="O308" s="80"/>
      <c r="P308" s="84"/>
      <c r="Q308" s="84" t="s">
        <v>68</v>
      </c>
      <c r="R308" s="80" t="s">
        <v>4313</v>
      </c>
      <c r="S308" s="84" t="s">
        <v>68</v>
      </c>
      <c r="T308" s="84"/>
      <c r="U308" s="84" t="s">
        <v>68</v>
      </c>
      <c r="V308" s="84" t="s">
        <v>68</v>
      </c>
      <c r="W308" s="84" t="s">
        <v>68</v>
      </c>
      <c r="X308" s="90" t="s">
        <v>4314</v>
      </c>
      <c r="Y308" s="80" t="s">
        <v>4315</v>
      </c>
      <c r="Z308" s="84" t="s">
        <v>68</v>
      </c>
      <c r="AA308" s="144" t="s">
        <v>68</v>
      </c>
      <c r="AB308" s="84" t="s">
        <v>241</v>
      </c>
      <c r="AC308" s="96" t="s">
        <v>242</v>
      </c>
      <c r="AD308" s="98">
        <v>2.2420582E7</v>
      </c>
      <c r="AE308" s="99" t="s">
        <v>4316</v>
      </c>
    </row>
    <row r="309">
      <c r="A309" s="79" t="s">
        <v>4317</v>
      </c>
      <c r="B309" s="80">
        <v>2014.0</v>
      </c>
      <c r="C309" s="81" t="s">
        <v>4318</v>
      </c>
      <c r="D309" s="80" t="s">
        <v>266</v>
      </c>
      <c r="E309" s="80" t="s">
        <v>4319</v>
      </c>
      <c r="F309" s="83" t="s">
        <v>4320</v>
      </c>
      <c r="G309" s="88" t="s">
        <v>4321</v>
      </c>
      <c r="H309" s="84" t="s">
        <v>128</v>
      </c>
      <c r="I309" s="84" t="s">
        <v>1309</v>
      </c>
      <c r="J309" s="84" t="s">
        <v>228</v>
      </c>
      <c r="K309" s="84" t="s">
        <v>68</v>
      </c>
      <c r="L309" s="84" t="s">
        <v>68</v>
      </c>
      <c r="M309" s="84" t="s">
        <v>68</v>
      </c>
      <c r="N309" s="84"/>
      <c r="O309" s="80"/>
      <c r="P309" s="84"/>
      <c r="Q309" s="84" t="s">
        <v>68</v>
      </c>
      <c r="R309" s="80" t="s">
        <v>68</v>
      </c>
      <c r="S309" s="84" t="s">
        <v>68</v>
      </c>
      <c r="T309" s="84"/>
      <c r="U309" s="84" t="s">
        <v>68</v>
      </c>
      <c r="V309" s="84" t="s">
        <v>68</v>
      </c>
      <c r="W309" s="84" t="s">
        <v>68</v>
      </c>
      <c r="X309" s="90" t="s">
        <v>4322</v>
      </c>
      <c r="Y309" s="80" t="s">
        <v>4323</v>
      </c>
      <c r="Z309" s="84" t="s">
        <v>68</v>
      </c>
      <c r="AA309" s="144" t="s">
        <v>68</v>
      </c>
      <c r="AB309" s="84" t="s">
        <v>241</v>
      </c>
      <c r="AC309" s="96" t="s">
        <v>242</v>
      </c>
      <c r="AD309" s="98">
        <v>2.4819571E7</v>
      </c>
      <c r="AE309" s="99" t="s">
        <v>4324</v>
      </c>
    </row>
    <row r="310">
      <c r="A310" s="79" t="s">
        <v>4325</v>
      </c>
      <c r="B310" s="80">
        <v>2011.0</v>
      </c>
      <c r="C310" s="81" t="s">
        <v>4326</v>
      </c>
      <c r="D310" s="80" t="s">
        <v>464</v>
      </c>
      <c r="E310" s="80" t="s">
        <v>4327</v>
      </c>
      <c r="F310" s="83" t="s">
        <v>4328</v>
      </c>
      <c r="G310" s="88" t="s">
        <v>4329</v>
      </c>
      <c r="H310" s="86" t="s">
        <v>1702</v>
      </c>
      <c r="I310" s="86" t="s">
        <v>228</v>
      </c>
      <c r="J310" s="86" t="s">
        <v>228</v>
      </c>
      <c r="K310" s="84" t="s">
        <v>68</v>
      </c>
      <c r="L310" s="84" t="s">
        <v>68</v>
      </c>
      <c r="M310" s="84" t="s">
        <v>68</v>
      </c>
      <c r="N310" s="86">
        <v>2.0</v>
      </c>
      <c r="O310" s="88">
        <v>209.0</v>
      </c>
      <c r="P310" s="86" t="s">
        <v>59</v>
      </c>
      <c r="Q310" s="84" t="s">
        <v>68</v>
      </c>
      <c r="R310" s="80" t="s">
        <v>68</v>
      </c>
      <c r="S310" s="84" t="s">
        <v>68</v>
      </c>
      <c r="T310" s="84"/>
      <c r="U310" s="84" t="s">
        <v>68</v>
      </c>
      <c r="V310" s="84" t="s">
        <v>68</v>
      </c>
      <c r="W310" s="84" t="s">
        <v>68</v>
      </c>
      <c r="X310" s="90" t="s">
        <v>4330</v>
      </c>
      <c r="Y310" s="80" t="s">
        <v>4331</v>
      </c>
      <c r="Z310" s="84" t="s">
        <v>68</v>
      </c>
      <c r="AA310" s="144" t="s">
        <v>68</v>
      </c>
      <c r="AB310" s="84" t="s">
        <v>241</v>
      </c>
      <c r="AC310" s="96" t="s">
        <v>242</v>
      </c>
      <c r="AD310" s="98">
        <v>2.1750078E7</v>
      </c>
      <c r="AE310" s="99" t="s">
        <v>4332</v>
      </c>
    </row>
    <row r="311">
      <c r="A311" s="79" t="s">
        <v>4333</v>
      </c>
      <c r="B311" s="80">
        <v>2011.0</v>
      </c>
      <c r="C311" s="81" t="s">
        <v>4334</v>
      </c>
      <c r="D311" s="80" t="s">
        <v>1108</v>
      </c>
      <c r="E311" s="80" t="s">
        <v>4335</v>
      </c>
      <c r="F311" s="83" t="s">
        <v>4336</v>
      </c>
      <c r="G311" s="88" t="s">
        <v>4337</v>
      </c>
      <c r="H311" s="86" t="s">
        <v>142</v>
      </c>
      <c r="I311" s="86" t="s">
        <v>4338</v>
      </c>
      <c r="J311" s="86" t="s">
        <v>228</v>
      </c>
      <c r="K311" s="84" t="s">
        <v>68</v>
      </c>
      <c r="L311" s="84" t="s">
        <v>68</v>
      </c>
      <c r="M311" s="84" t="s">
        <v>68</v>
      </c>
      <c r="N311" s="84"/>
      <c r="O311" s="80"/>
      <c r="P311" s="84"/>
      <c r="Q311" s="84" t="s">
        <v>68</v>
      </c>
      <c r="R311" s="80" t="s">
        <v>4339</v>
      </c>
      <c r="S311" s="84" t="s">
        <v>68</v>
      </c>
      <c r="T311" s="84"/>
      <c r="U311" s="84" t="s">
        <v>68</v>
      </c>
      <c r="V311" s="84" t="s">
        <v>68</v>
      </c>
      <c r="W311" s="84" t="s">
        <v>68</v>
      </c>
      <c r="X311" s="90" t="s">
        <v>4340</v>
      </c>
      <c r="Y311" s="80" t="s">
        <v>4341</v>
      </c>
      <c r="Z311" s="84" t="s">
        <v>68</v>
      </c>
      <c r="AA311" s="144" t="s">
        <v>68</v>
      </c>
      <c r="AB311" s="84" t="s">
        <v>241</v>
      </c>
      <c r="AC311" s="96" t="s">
        <v>242</v>
      </c>
      <c r="AD311" s="98">
        <v>2.1267059E7</v>
      </c>
      <c r="AE311" s="99" t="s">
        <v>4342</v>
      </c>
    </row>
    <row r="312">
      <c r="A312" s="79" t="s">
        <v>4343</v>
      </c>
      <c r="B312" s="80">
        <v>2017.0</v>
      </c>
      <c r="C312" s="81" t="s">
        <v>4344</v>
      </c>
      <c r="D312" s="80" t="s">
        <v>379</v>
      </c>
      <c r="E312" s="80" t="s">
        <v>4345</v>
      </c>
      <c r="F312" s="83" t="s">
        <v>4346</v>
      </c>
      <c r="G312" s="88" t="s">
        <v>4347</v>
      </c>
      <c r="H312" s="86" t="s">
        <v>132</v>
      </c>
      <c r="I312" s="86" t="s">
        <v>228</v>
      </c>
      <c r="J312" s="86" t="s">
        <v>228</v>
      </c>
      <c r="K312" s="84" t="s">
        <v>68</v>
      </c>
      <c r="L312" s="84" t="s">
        <v>68</v>
      </c>
      <c r="M312" s="84" t="s">
        <v>68</v>
      </c>
      <c r="N312" s="86">
        <v>4.0</v>
      </c>
      <c r="O312" s="105">
        <v>9128.0</v>
      </c>
      <c r="P312" s="86" t="s">
        <v>323</v>
      </c>
      <c r="Q312" s="84" t="s">
        <v>68</v>
      </c>
      <c r="R312" s="80" t="s">
        <v>68</v>
      </c>
      <c r="S312" s="84" t="s">
        <v>68</v>
      </c>
      <c r="T312" s="84"/>
      <c r="U312" s="84" t="s">
        <v>68</v>
      </c>
      <c r="V312" s="84" t="s">
        <v>68</v>
      </c>
      <c r="W312" s="84" t="s">
        <v>68</v>
      </c>
      <c r="X312" s="90" t="s">
        <v>4348</v>
      </c>
      <c r="Y312" s="80" t="s">
        <v>4349</v>
      </c>
      <c r="Z312" s="84" t="s">
        <v>68</v>
      </c>
      <c r="AA312" s="144" t="s">
        <v>68</v>
      </c>
      <c r="AB312" s="84" t="s">
        <v>241</v>
      </c>
      <c r="AC312" s="96" t="s">
        <v>242</v>
      </c>
      <c r="AD312" s="98">
        <v>2.9025828E7</v>
      </c>
      <c r="AE312" s="99" t="s">
        <v>4350</v>
      </c>
    </row>
    <row r="313">
      <c r="A313" s="79" t="s">
        <v>4351</v>
      </c>
      <c r="B313" s="80">
        <v>2018.0</v>
      </c>
      <c r="C313" s="81" t="s">
        <v>4352</v>
      </c>
      <c r="D313" s="80" t="s">
        <v>4353</v>
      </c>
      <c r="E313" s="80" t="s">
        <v>4354</v>
      </c>
      <c r="F313" s="83" t="s">
        <v>4355</v>
      </c>
      <c r="G313" s="88" t="s">
        <v>4356</v>
      </c>
      <c r="H313" s="86" t="s">
        <v>1062</v>
      </c>
      <c r="I313" s="86" t="s">
        <v>228</v>
      </c>
      <c r="J313" s="86" t="s">
        <v>228</v>
      </c>
      <c r="K313" s="84" t="s">
        <v>68</v>
      </c>
      <c r="L313" s="84" t="s">
        <v>68</v>
      </c>
      <c r="M313" s="84" t="s">
        <v>68</v>
      </c>
      <c r="N313" s="86">
        <v>8.0</v>
      </c>
      <c r="O313" s="88">
        <v>657.0</v>
      </c>
      <c r="P313" s="86" t="s">
        <v>59</v>
      </c>
      <c r="Q313" s="84" t="s">
        <v>68</v>
      </c>
      <c r="R313" s="80" t="s">
        <v>68</v>
      </c>
      <c r="S313" s="84" t="s">
        <v>68</v>
      </c>
      <c r="T313" s="84"/>
      <c r="U313" s="84" t="s">
        <v>68</v>
      </c>
      <c r="V313" s="84" t="s">
        <v>68</v>
      </c>
      <c r="W313" s="84" t="s">
        <v>68</v>
      </c>
      <c r="X313" s="90" t="s">
        <v>4357</v>
      </c>
      <c r="Y313" s="80" t="s">
        <v>4358</v>
      </c>
      <c r="Z313" s="84" t="s">
        <v>68</v>
      </c>
      <c r="AA313" s="144" t="s">
        <v>68</v>
      </c>
      <c r="AB313" s="84" t="s">
        <v>241</v>
      </c>
      <c r="AC313" s="96" t="s">
        <v>242</v>
      </c>
      <c r="AD313" s="98">
        <v>2.9584457E7</v>
      </c>
      <c r="AE313" s="99" t="s">
        <v>4359</v>
      </c>
    </row>
    <row r="314">
      <c r="A314" s="79" t="s">
        <v>4360</v>
      </c>
      <c r="B314" s="80">
        <v>2017.0</v>
      </c>
      <c r="C314" s="81" t="s">
        <v>4361</v>
      </c>
      <c r="D314" s="80" t="s">
        <v>2395</v>
      </c>
      <c r="E314" s="80" t="s">
        <v>4362</v>
      </c>
      <c r="F314" s="83" t="s">
        <v>4363</v>
      </c>
      <c r="G314" s="88" t="s">
        <v>4364</v>
      </c>
      <c r="H314" s="86" t="s">
        <v>4365</v>
      </c>
      <c r="I314" s="86" t="s">
        <v>1702</v>
      </c>
      <c r="J314" s="86" t="s">
        <v>228</v>
      </c>
      <c r="K314" s="84" t="s">
        <v>68</v>
      </c>
      <c r="L314" s="84" t="s">
        <v>68</v>
      </c>
      <c r="M314" s="84" t="s">
        <v>68</v>
      </c>
      <c r="N314" s="86">
        <v>27.0</v>
      </c>
      <c r="O314" s="105">
        <v>2366.0</v>
      </c>
      <c r="P314" s="84"/>
      <c r="Q314" s="84" t="s">
        <v>68</v>
      </c>
      <c r="R314" s="80" t="s">
        <v>68</v>
      </c>
      <c r="S314" s="84" t="s">
        <v>68</v>
      </c>
      <c r="T314" s="84"/>
      <c r="U314" s="84" t="s">
        <v>68</v>
      </c>
      <c r="V314" s="84" t="s">
        <v>68</v>
      </c>
      <c r="W314" s="84" t="s">
        <v>68</v>
      </c>
      <c r="X314" s="90" t="s">
        <v>4366</v>
      </c>
      <c r="Y314" s="80" t="s">
        <v>4367</v>
      </c>
      <c r="Z314" s="84" t="s">
        <v>68</v>
      </c>
      <c r="AA314" s="144" t="s">
        <v>68</v>
      </c>
      <c r="AB314" s="84" t="s">
        <v>241</v>
      </c>
      <c r="AC314" s="96" t="s">
        <v>242</v>
      </c>
      <c r="AD314" s="98">
        <v>2.798403E7</v>
      </c>
      <c r="AE314" s="99" t="s">
        <v>4368</v>
      </c>
    </row>
    <row r="315">
      <c r="A315" s="79" t="s">
        <v>4369</v>
      </c>
      <c r="B315" s="80">
        <v>2013.0</v>
      </c>
      <c r="C315" s="81" t="s">
        <v>4370</v>
      </c>
      <c r="D315" s="80" t="s">
        <v>464</v>
      </c>
      <c r="E315" s="80" t="s">
        <v>4371</v>
      </c>
      <c r="F315" s="83" t="s">
        <v>4372</v>
      </c>
      <c r="G315" s="88" t="s">
        <v>4373</v>
      </c>
      <c r="H315" s="86" t="s">
        <v>1309</v>
      </c>
      <c r="I315" s="86" t="s">
        <v>321</v>
      </c>
      <c r="J315" s="86" t="s">
        <v>228</v>
      </c>
      <c r="K315" s="84" t="s">
        <v>68</v>
      </c>
      <c r="L315" s="84" t="s">
        <v>68</v>
      </c>
      <c r="M315" s="84" t="s">
        <v>68</v>
      </c>
      <c r="N315" s="84"/>
      <c r="O315" s="80"/>
      <c r="P315" s="84"/>
      <c r="Q315" s="84" t="s">
        <v>68</v>
      </c>
      <c r="R315" s="80" t="s">
        <v>68</v>
      </c>
      <c r="S315" s="84" t="s">
        <v>68</v>
      </c>
      <c r="T315" s="84"/>
      <c r="U315" s="84" t="s">
        <v>68</v>
      </c>
      <c r="V315" s="84" t="s">
        <v>68</v>
      </c>
      <c r="W315" s="84" t="s">
        <v>68</v>
      </c>
      <c r="X315" s="90" t="s">
        <v>4374</v>
      </c>
      <c r="Y315" s="80" t="s">
        <v>4375</v>
      </c>
      <c r="Z315" s="84" t="s">
        <v>68</v>
      </c>
      <c r="AA315" s="144" t="s">
        <v>68</v>
      </c>
      <c r="AB315" s="84" t="s">
        <v>241</v>
      </c>
      <c r="AC315" s="96" t="s">
        <v>242</v>
      </c>
      <c r="AD315" s="98">
        <v>2.3444423E7</v>
      </c>
      <c r="AE315" s="99" t="s">
        <v>4376</v>
      </c>
    </row>
    <row r="316">
      <c r="A316" s="79" t="s">
        <v>4377</v>
      </c>
      <c r="B316" s="80">
        <v>2014.0</v>
      </c>
      <c r="C316" s="81" t="s">
        <v>4378</v>
      </c>
      <c r="D316" s="80" t="s">
        <v>4379</v>
      </c>
      <c r="E316" s="80" t="s">
        <v>4380</v>
      </c>
      <c r="F316" s="83" t="s">
        <v>4381</v>
      </c>
      <c r="G316" s="88" t="s">
        <v>4382</v>
      </c>
      <c r="H316" s="86" t="s">
        <v>534</v>
      </c>
      <c r="I316" s="86" t="s">
        <v>228</v>
      </c>
      <c r="J316" s="86" t="s">
        <v>228</v>
      </c>
      <c r="K316" s="84" t="s">
        <v>68</v>
      </c>
      <c r="L316" s="84" t="s">
        <v>68</v>
      </c>
      <c r="M316" s="84" t="s">
        <v>68</v>
      </c>
      <c r="N316" s="86">
        <v>2.0</v>
      </c>
      <c r="O316" s="88" t="s">
        <v>363</v>
      </c>
      <c r="P316" s="86" t="s">
        <v>1113</v>
      </c>
      <c r="Q316" s="84" t="s">
        <v>68</v>
      </c>
      <c r="R316" s="80" t="s">
        <v>68</v>
      </c>
      <c r="S316" s="84" t="s">
        <v>68</v>
      </c>
      <c r="T316" s="84"/>
      <c r="U316" s="84" t="s">
        <v>68</v>
      </c>
      <c r="V316" s="84" t="s">
        <v>68</v>
      </c>
      <c r="W316" s="84" t="s">
        <v>68</v>
      </c>
      <c r="X316" s="90" t="s">
        <v>4383</v>
      </c>
      <c r="Y316" s="80" t="s">
        <v>4384</v>
      </c>
      <c r="Z316" s="84" t="s">
        <v>68</v>
      </c>
      <c r="AA316" s="144" t="s">
        <v>68</v>
      </c>
      <c r="AB316" s="84" t="s">
        <v>241</v>
      </c>
      <c r="AC316" s="96" t="s">
        <v>242</v>
      </c>
      <c r="AD316" s="98">
        <v>2.4663813E7</v>
      </c>
      <c r="AE316" s="99" t="s">
        <v>4385</v>
      </c>
    </row>
    <row r="317">
      <c r="A317" s="79" t="s">
        <v>4386</v>
      </c>
      <c r="B317" s="80">
        <v>2017.0</v>
      </c>
      <c r="C317" s="81" t="s">
        <v>4387</v>
      </c>
      <c r="D317" s="80" t="s">
        <v>4388</v>
      </c>
      <c r="E317" s="80" t="s">
        <v>4389</v>
      </c>
      <c r="F317" s="83" t="s">
        <v>4390</v>
      </c>
      <c r="G317" s="88" t="s">
        <v>4391</v>
      </c>
      <c r="H317" s="86" t="s">
        <v>428</v>
      </c>
      <c r="I317" s="86" t="s">
        <v>228</v>
      </c>
      <c r="J317" s="86" t="s">
        <v>228</v>
      </c>
      <c r="K317" s="84" t="s">
        <v>68</v>
      </c>
      <c r="L317" s="84" t="s">
        <v>68</v>
      </c>
      <c r="M317" s="84" t="s">
        <v>68</v>
      </c>
      <c r="N317" s="84"/>
      <c r="O317" s="80"/>
      <c r="P317" s="84"/>
      <c r="Q317" s="84" t="s">
        <v>68</v>
      </c>
      <c r="R317" s="80" t="s">
        <v>68</v>
      </c>
      <c r="S317" s="84" t="s">
        <v>68</v>
      </c>
      <c r="T317" s="84"/>
      <c r="U317" s="84" t="s">
        <v>68</v>
      </c>
      <c r="V317" s="84" t="s">
        <v>68</v>
      </c>
      <c r="W317" s="84" t="s">
        <v>68</v>
      </c>
      <c r="X317" s="90" t="s">
        <v>4392</v>
      </c>
      <c r="Y317" s="80" t="s">
        <v>4393</v>
      </c>
      <c r="Z317" s="84" t="s">
        <v>68</v>
      </c>
      <c r="AA317" s="144" t="s">
        <v>68</v>
      </c>
      <c r="AB317" s="84" t="s">
        <v>241</v>
      </c>
      <c r="AC317" s="96" t="s">
        <v>242</v>
      </c>
      <c r="AD317" s="98">
        <v>2.7605586E7</v>
      </c>
      <c r="AE317" s="99" t="s">
        <v>4394</v>
      </c>
    </row>
    <row r="318">
      <c r="A318" s="79" t="s">
        <v>4395</v>
      </c>
      <c r="B318" s="80">
        <v>2016.0</v>
      </c>
      <c r="C318" s="81" t="s">
        <v>4396</v>
      </c>
      <c r="D318" s="80" t="s">
        <v>4397</v>
      </c>
      <c r="E318" s="80" t="s">
        <v>4398</v>
      </c>
      <c r="F318" s="83" t="s">
        <v>4399</v>
      </c>
      <c r="G318" s="88" t="s">
        <v>4400</v>
      </c>
      <c r="H318" s="86" t="s">
        <v>62</v>
      </c>
      <c r="I318" s="86" t="s">
        <v>142</v>
      </c>
      <c r="J318" s="86" t="s">
        <v>228</v>
      </c>
      <c r="K318" s="84" t="s">
        <v>68</v>
      </c>
      <c r="L318" s="84" t="s">
        <v>68</v>
      </c>
      <c r="M318" s="84" t="s">
        <v>68</v>
      </c>
      <c r="N318" s="86">
        <v>3.0</v>
      </c>
      <c r="O318" s="105">
        <v>22551.0</v>
      </c>
      <c r="P318" s="86" t="s">
        <v>323</v>
      </c>
      <c r="Q318" s="84" t="s">
        <v>68</v>
      </c>
      <c r="R318" s="80" t="s">
        <v>68</v>
      </c>
      <c r="S318" s="84" t="s">
        <v>68</v>
      </c>
      <c r="T318" s="84"/>
      <c r="U318" s="84" t="s">
        <v>68</v>
      </c>
      <c r="V318" s="84" t="s">
        <v>68</v>
      </c>
      <c r="W318" s="84" t="s">
        <v>68</v>
      </c>
      <c r="X318" s="90" t="s">
        <v>4401</v>
      </c>
      <c r="Y318" s="80" t="s">
        <v>4402</v>
      </c>
      <c r="Z318" s="84" t="s">
        <v>68</v>
      </c>
      <c r="AA318" s="144" t="s">
        <v>68</v>
      </c>
      <c r="AB318" s="84" t="s">
        <v>241</v>
      </c>
      <c r="AC318" s="96" t="s">
        <v>242</v>
      </c>
      <c r="AD318" s="98">
        <v>2.6956937E7</v>
      </c>
      <c r="AE318" s="99" t="s">
        <v>4403</v>
      </c>
    </row>
    <row r="319">
      <c r="A319" s="79" t="s">
        <v>4404</v>
      </c>
      <c r="B319" s="80">
        <v>2015.0</v>
      </c>
      <c r="C319" s="81" t="s">
        <v>4405</v>
      </c>
      <c r="D319" s="80" t="s">
        <v>4406</v>
      </c>
      <c r="E319" s="80" t="s">
        <v>4407</v>
      </c>
      <c r="F319" s="83" t="s">
        <v>4408</v>
      </c>
      <c r="G319" s="88" t="s">
        <v>4409</v>
      </c>
      <c r="H319" s="86" t="s">
        <v>132</v>
      </c>
      <c r="I319" s="86" t="s">
        <v>1666</v>
      </c>
      <c r="J319" s="86" t="s">
        <v>228</v>
      </c>
      <c r="K319" s="84" t="s">
        <v>68</v>
      </c>
      <c r="L319" s="84" t="s">
        <v>68</v>
      </c>
      <c r="M319" s="84" t="s">
        <v>68</v>
      </c>
      <c r="N319" s="86">
        <v>5.0</v>
      </c>
      <c r="O319" s="88">
        <v>632.0</v>
      </c>
      <c r="P319" s="84"/>
      <c r="Q319" s="84" t="s">
        <v>68</v>
      </c>
      <c r="R319" s="80" t="s">
        <v>68</v>
      </c>
      <c r="S319" s="84" t="s">
        <v>68</v>
      </c>
      <c r="T319" s="84"/>
      <c r="U319" s="84" t="s">
        <v>68</v>
      </c>
      <c r="V319" s="84" t="s">
        <v>68</v>
      </c>
      <c r="W319" s="84" t="s">
        <v>68</v>
      </c>
      <c r="X319" s="90" t="s">
        <v>4410</v>
      </c>
      <c r="Y319" s="80" t="s">
        <v>4411</v>
      </c>
      <c r="Z319" s="84" t="s">
        <v>68</v>
      </c>
      <c r="AA319" s="144" t="s">
        <v>68</v>
      </c>
      <c r="AB319" s="84" t="s">
        <v>241</v>
      </c>
      <c r="AC319" s="96" t="s">
        <v>242</v>
      </c>
      <c r="AD319" s="98">
        <v>2.6228794E7</v>
      </c>
      <c r="AE319" s="99" t="s">
        <v>4412</v>
      </c>
    </row>
    <row r="320">
      <c r="A320" s="79" t="s">
        <v>4413</v>
      </c>
      <c r="B320" s="80">
        <v>2016.0</v>
      </c>
      <c r="C320" s="81" t="s">
        <v>4414</v>
      </c>
      <c r="D320" s="80" t="s">
        <v>394</v>
      </c>
      <c r="E320" s="80" t="s">
        <v>4415</v>
      </c>
      <c r="F320" s="83" t="s">
        <v>4416</v>
      </c>
      <c r="G320" s="88" t="s">
        <v>4417</v>
      </c>
      <c r="H320" s="86" t="s">
        <v>132</v>
      </c>
      <c r="I320" s="86" t="s">
        <v>1112</v>
      </c>
      <c r="J320" s="86" t="s">
        <v>228</v>
      </c>
      <c r="K320" s="84" t="s">
        <v>68</v>
      </c>
      <c r="L320" s="84" t="s">
        <v>68</v>
      </c>
      <c r="M320" s="84" t="s">
        <v>68</v>
      </c>
      <c r="N320" s="86">
        <v>65.0</v>
      </c>
      <c r="O320" s="105">
        <v>55094.0</v>
      </c>
      <c r="P320" s="84"/>
      <c r="Q320" s="84" t="s">
        <v>68</v>
      </c>
      <c r="R320" s="80" t="s">
        <v>68</v>
      </c>
      <c r="S320" s="84" t="s">
        <v>68</v>
      </c>
      <c r="T320" s="84"/>
      <c r="U320" s="84" t="s">
        <v>68</v>
      </c>
      <c r="V320" s="84" t="s">
        <v>68</v>
      </c>
      <c r="W320" s="84" t="s">
        <v>68</v>
      </c>
      <c r="X320" s="90" t="s">
        <v>4418</v>
      </c>
      <c r="Y320" s="80" t="s">
        <v>4419</v>
      </c>
      <c r="Z320" s="84" t="s">
        <v>68</v>
      </c>
      <c r="AA320" s="144" t="s">
        <v>68</v>
      </c>
      <c r="AB320" s="84" t="s">
        <v>241</v>
      </c>
      <c r="AC320" s="96" t="s">
        <v>242</v>
      </c>
      <c r="AD320" s="98">
        <v>2.7008536E7</v>
      </c>
      <c r="AE320" s="99" t="s">
        <v>4420</v>
      </c>
    </row>
    <row r="321">
      <c r="A321" s="79" t="s">
        <v>4421</v>
      </c>
      <c r="B321" s="80">
        <v>2016.0</v>
      </c>
      <c r="C321" s="81" t="s">
        <v>4422</v>
      </c>
      <c r="D321" s="80" t="s">
        <v>4423</v>
      </c>
      <c r="E321" s="80" t="s">
        <v>4424</v>
      </c>
      <c r="F321" s="83" t="s">
        <v>4425</v>
      </c>
      <c r="G321" s="88" t="s">
        <v>4426</v>
      </c>
      <c r="H321" s="86" t="s">
        <v>144</v>
      </c>
      <c r="I321" s="86" t="s">
        <v>228</v>
      </c>
      <c r="J321" s="86" t="s">
        <v>228</v>
      </c>
      <c r="K321" s="84" t="s">
        <v>68</v>
      </c>
      <c r="L321" s="84" t="s">
        <v>68</v>
      </c>
      <c r="M321" s="84" t="s">
        <v>68</v>
      </c>
      <c r="N321" s="84"/>
      <c r="O321" s="80"/>
      <c r="P321" s="84"/>
      <c r="Q321" s="84" t="s">
        <v>68</v>
      </c>
      <c r="R321" s="80" t="s">
        <v>4427</v>
      </c>
      <c r="S321" s="84" t="s">
        <v>68</v>
      </c>
      <c r="T321" s="84"/>
      <c r="U321" s="84" t="s">
        <v>68</v>
      </c>
      <c r="V321" s="84" t="s">
        <v>68</v>
      </c>
      <c r="W321" s="84" t="s">
        <v>68</v>
      </c>
      <c r="X321" s="90" t="s">
        <v>4428</v>
      </c>
      <c r="Y321" s="80" t="s">
        <v>4429</v>
      </c>
      <c r="Z321" s="84" t="s">
        <v>68</v>
      </c>
      <c r="AA321" s="144" t="s">
        <v>68</v>
      </c>
      <c r="AB321" s="84" t="s">
        <v>241</v>
      </c>
      <c r="AC321" s="96" t="s">
        <v>242</v>
      </c>
      <c r="AD321" s="98">
        <v>2.6896324E7</v>
      </c>
      <c r="AE321" s="99" t="s">
        <v>4430</v>
      </c>
    </row>
    <row r="322">
      <c r="A322" s="79" t="s">
        <v>4431</v>
      </c>
      <c r="B322" s="80">
        <v>2015.0</v>
      </c>
      <c r="C322" s="81" t="s">
        <v>4432</v>
      </c>
      <c r="D322" s="80" t="s">
        <v>591</v>
      </c>
      <c r="E322" s="80" t="s">
        <v>4433</v>
      </c>
      <c r="F322" s="83" t="s">
        <v>4434</v>
      </c>
      <c r="G322" s="88" t="s">
        <v>4435</v>
      </c>
      <c r="H322" s="86" t="s">
        <v>1062</v>
      </c>
      <c r="I322" s="86" t="s">
        <v>322</v>
      </c>
      <c r="J322" s="86" t="s">
        <v>228</v>
      </c>
      <c r="K322" s="84" t="s">
        <v>68</v>
      </c>
      <c r="L322" s="84" t="s">
        <v>68</v>
      </c>
      <c r="M322" s="84" t="s">
        <v>68</v>
      </c>
      <c r="N322" s="84"/>
      <c r="O322" s="80"/>
      <c r="P322" s="84"/>
      <c r="Q322" s="84" t="s">
        <v>68</v>
      </c>
      <c r="R322" s="80" t="s">
        <v>68</v>
      </c>
      <c r="S322" s="84" t="s">
        <v>68</v>
      </c>
      <c r="T322" s="84"/>
      <c r="U322" s="84" t="s">
        <v>68</v>
      </c>
      <c r="V322" s="84" t="s">
        <v>68</v>
      </c>
      <c r="W322" s="84" t="s">
        <v>68</v>
      </c>
      <c r="X322" s="90" t="s">
        <v>4436</v>
      </c>
      <c r="Y322" s="80" t="s">
        <v>4437</v>
      </c>
      <c r="Z322" s="84" t="s">
        <v>68</v>
      </c>
      <c r="AA322" s="144" t="s">
        <v>68</v>
      </c>
      <c r="AB322" s="84" t="s">
        <v>241</v>
      </c>
      <c r="AC322" s="96" t="s">
        <v>242</v>
      </c>
      <c r="AD322" s="98">
        <v>2.6368271E7</v>
      </c>
      <c r="AE322" s="99" t="s">
        <v>4438</v>
      </c>
    </row>
    <row r="323">
      <c r="A323" s="79" t="s">
        <v>4439</v>
      </c>
      <c r="B323" s="80">
        <v>2016.0</v>
      </c>
      <c r="C323" s="81" t="s">
        <v>4440</v>
      </c>
      <c r="D323" s="80" t="s">
        <v>591</v>
      </c>
      <c r="E323" s="80" t="s">
        <v>4441</v>
      </c>
      <c r="F323" s="83" t="s">
        <v>4442</v>
      </c>
      <c r="G323" s="88" t="s">
        <v>4443</v>
      </c>
      <c r="H323" s="84" t="s">
        <v>140</v>
      </c>
      <c r="I323" s="84" t="s">
        <v>228</v>
      </c>
      <c r="J323" s="84" t="s">
        <v>228</v>
      </c>
      <c r="K323" s="84" t="s">
        <v>68</v>
      </c>
      <c r="L323" s="84" t="s">
        <v>68</v>
      </c>
      <c r="M323" s="84" t="s">
        <v>68</v>
      </c>
      <c r="N323" s="86">
        <v>3.0</v>
      </c>
      <c r="O323" s="88">
        <v>402.0</v>
      </c>
      <c r="P323" s="86" t="s">
        <v>59</v>
      </c>
      <c r="Q323" s="84" t="s">
        <v>68</v>
      </c>
      <c r="R323" s="80" t="s">
        <v>68</v>
      </c>
      <c r="S323" s="84" t="s">
        <v>68</v>
      </c>
      <c r="T323" s="84"/>
      <c r="U323" s="84" t="s">
        <v>68</v>
      </c>
      <c r="V323" s="84" t="s">
        <v>68</v>
      </c>
      <c r="W323" s="84" t="s">
        <v>68</v>
      </c>
      <c r="X323" s="90" t="s">
        <v>4444</v>
      </c>
      <c r="Y323" s="80" t="s">
        <v>4445</v>
      </c>
      <c r="Z323" s="84" t="s">
        <v>68</v>
      </c>
      <c r="AA323" s="144" t="s">
        <v>68</v>
      </c>
      <c r="AB323" s="84" t="s">
        <v>241</v>
      </c>
      <c r="AC323" s="96" t="s">
        <v>242</v>
      </c>
      <c r="AD323" s="98">
        <v>2.7813057E7</v>
      </c>
      <c r="AE323" s="99" t="s">
        <v>4446</v>
      </c>
    </row>
    <row r="324">
      <c r="A324" s="79" t="s">
        <v>4447</v>
      </c>
      <c r="B324" s="80">
        <v>2017.0</v>
      </c>
      <c r="C324" s="81" t="s">
        <v>4448</v>
      </c>
      <c r="D324" s="80" t="s">
        <v>517</v>
      </c>
      <c r="E324" s="80" t="s">
        <v>4449</v>
      </c>
      <c r="F324" s="83" t="s">
        <v>4450</v>
      </c>
      <c r="G324" s="88" t="s">
        <v>4451</v>
      </c>
      <c r="H324" s="84" t="s">
        <v>1309</v>
      </c>
      <c r="I324" s="84" t="s">
        <v>3563</v>
      </c>
      <c r="J324" s="84" t="s">
        <v>3868</v>
      </c>
      <c r="K324" s="84" t="s">
        <v>68</v>
      </c>
      <c r="L324" s="84" t="s">
        <v>68</v>
      </c>
      <c r="M324" s="84" t="s">
        <v>68</v>
      </c>
      <c r="N324" s="86">
        <v>20.0</v>
      </c>
      <c r="O324" s="105">
        <v>1733.0</v>
      </c>
      <c r="P324" s="84"/>
      <c r="Q324" s="84" t="s">
        <v>68</v>
      </c>
      <c r="R324" s="80" t="s">
        <v>68</v>
      </c>
      <c r="S324" s="84" t="s">
        <v>68</v>
      </c>
      <c r="T324" s="84"/>
      <c r="U324" s="84" t="s">
        <v>68</v>
      </c>
      <c r="V324" s="84" t="s">
        <v>68</v>
      </c>
      <c r="W324" s="84" t="s">
        <v>68</v>
      </c>
      <c r="X324" s="90" t="s">
        <v>4452</v>
      </c>
      <c r="Y324" s="80" t="s">
        <v>4453</v>
      </c>
      <c r="Z324" s="84" t="s">
        <v>68</v>
      </c>
      <c r="AA324" s="144" t="s">
        <v>68</v>
      </c>
      <c r="AB324" s="84" t="s">
        <v>241</v>
      </c>
      <c r="AC324" s="96" t="s">
        <v>242</v>
      </c>
      <c r="AD324" s="98">
        <v>2.7778344E7</v>
      </c>
      <c r="AE324" s="99" t="s">
        <v>4454</v>
      </c>
    </row>
    <row r="325">
      <c r="A325" s="79" t="s">
        <v>4455</v>
      </c>
      <c r="B325" s="80">
        <v>2015.0</v>
      </c>
      <c r="C325" s="81" t="s">
        <v>4456</v>
      </c>
      <c r="D325" s="80" t="s">
        <v>4457</v>
      </c>
      <c r="E325" s="80" t="s">
        <v>4458</v>
      </c>
      <c r="F325" s="83" t="s">
        <v>4459</v>
      </c>
      <c r="G325" s="88" t="s">
        <v>4460</v>
      </c>
      <c r="H325" s="86" t="s">
        <v>1309</v>
      </c>
      <c r="I325" s="86" t="s">
        <v>228</v>
      </c>
      <c r="J325" s="86" t="s">
        <v>228</v>
      </c>
      <c r="K325" s="84" t="s">
        <v>68</v>
      </c>
      <c r="L325" s="84" t="s">
        <v>68</v>
      </c>
      <c r="M325" s="84" t="s">
        <v>68</v>
      </c>
      <c r="N325" s="84"/>
      <c r="O325" s="80"/>
      <c r="P325" s="84"/>
      <c r="Q325" s="84" t="s">
        <v>68</v>
      </c>
      <c r="R325" s="80" t="s">
        <v>68</v>
      </c>
      <c r="S325" s="84" t="s">
        <v>68</v>
      </c>
      <c r="T325" s="84"/>
      <c r="U325" s="84" t="s">
        <v>68</v>
      </c>
      <c r="V325" s="84" t="s">
        <v>68</v>
      </c>
      <c r="W325" s="84" t="s">
        <v>68</v>
      </c>
      <c r="X325" s="90" t="s">
        <v>4461</v>
      </c>
      <c r="Y325" s="80" t="s">
        <v>4462</v>
      </c>
      <c r="Z325" s="84" t="s">
        <v>68</v>
      </c>
      <c r="AA325" s="144" t="s">
        <v>68</v>
      </c>
      <c r="AB325" s="84" t="s">
        <v>241</v>
      </c>
      <c r="AC325" s="96" t="s">
        <v>242</v>
      </c>
      <c r="AD325" s="98">
        <v>2.4920083E7</v>
      </c>
      <c r="AE325" s="99" t="s">
        <v>4463</v>
      </c>
    </row>
    <row r="326">
      <c r="A326" s="79" t="s">
        <v>4464</v>
      </c>
      <c r="B326" s="80">
        <v>2015.0</v>
      </c>
      <c r="C326" s="81" t="s">
        <v>4465</v>
      </c>
      <c r="D326" s="80" t="s">
        <v>2954</v>
      </c>
      <c r="E326" s="80" t="s">
        <v>4466</v>
      </c>
      <c r="F326" s="83" t="s">
        <v>4467</v>
      </c>
      <c r="G326" s="88" t="s">
        <v>4468</v>
      </c>
      <c r="H326" s="84" t="s">
        <v>1309</v>
      </c>
      <c r="I326" s="84" t="s">
        <v>322</v>
      </c>
      <c r="J326" s="84" t="s">
        <v>228</v>
      </c>
      <c r="K326" s="84" t="s">
        <v>68</v>
      </c>
      <c r="L326" s="84" t="s">
        <v>68</v>
      </c>
      <c r="M326" s="84" t="s">
        <v>68</v>
      </c>
      <c r="N326" s="86">
        <v>91.0</v>
      </c>
      <c r="O326" s="105">
        <v>20244.0</v>
      </c>
      <c r="P326" s="84"/>
      <c r="Q326" s="84" t="s">
        <v>68</v>
      </c>
      <c r="R326" s="80" t="s">
        <v>68</v>
      </c>
      <c r="S326" s="84" t="s">
        <v>68</v>
      </c>
      <c r="T326" s="84"/>
      <c r="U326" s="84" t="s">
        <v>68</v>
      </c>
      <c r="V326" s="84" t="s">
        <v>68</v>
      </c>
      <c r="W326" s="84" t="s">
        <v>68</v>
      </c>
      <c r="X326" s="90" t="s">
        <v>4469</v>
      </c>
      <c r="Y326" s="80" t="s">
        <v>4470</v>
      </c>
      <c r="Z326" s="84" t="s">
        <v>68</v>
      </c>
      <c r="AA326" s="144" t="s">
        <v>68</v>
      </c>
      <c r="AB326" s="84" t="s">
        <v>241</v>
      </c>
      <c r="AC326" s="96" t="s">
        <v>242</v>
      </c>
      <c r="AD326" s="98">
        <v>2.6011788E7</v>
      </c>
      <c r="AE326" s="99" t="s">
        <v>4471</v>
      </c>
    </row>
    <row r="327">
      <c r="A327" s="79" t="s">
        <v>4472</v>
      </c>
      <c r="B327" s="80">
        <v>2016.0</v>
      </c>
      <c r="C327" s="81" t="s">
        <v>4473</v>
      </c>
      <c r="D327" s="80" t="s">
        <v>4474</v>
      </c>
      <c r="E327" s="80" t="s">
        <v>4475</v>
      </c>
      <c r="F327" s="83" t="s">
        <v>4476</v>
      </c>
      <c r="G327" s="88" t="s">
        <v>4477</v>
      </c>
      <c r="H327" s="86" t="s">
        <v>1309</v>
      </c>
      <c r="I327" s="86" t="s">
        <v>228</v>
      </c>
      <c r="J327" s="86" t="s">
        <v>228</v>
      </c>
      <c r="K327" s="84" t="s">
        <v>68</v>
      </c>
      <c r="L327" s="84" t="s">
        <v>68</v>
      </c>
      <c r="M327" s="84" t="s">
        <v>68</v>
      </c>
      <c r="N327" s="84"/>
      <c r="O327" s="80"/>
      <c r="P327" s="84"/>
      <c r="Q327" s="84" t="s">
        <v>68</v>
      </c>
      <c r="R327" s="80" t="s">
        <v>68</v>
      </c>
      <c r="S327" s="84" t="s">
        <v>68</v>
      </c>
      <c r="T327" s="84"/>
      <c r="U327" s="84" t="s">
        <v>68</v>
      </c>
      <c r="V327" s="84" t="s">
        <v>68</v>
      </c>
      <c r="W327" s="84" t="s">
        <v>68</v>
      </c>
      <c r="X327" s="90" t="s">
        <v>4478</v>
      </c>
      <c r="Y327" s="80" t="s">
        <v>4479</v>
      </c>
      <c r="Z327" s="84" t="s">
        <v>68</v>
      </c>
      <c r="AA327" s="144" t="s">
        <v>68</v>
      </c>
      <c r="AB327" s="84" t="s">
        <v>241</v>
      </c>
      <c r="AC327" s="96" t="s">
        <v>242</v>
      </c>
      <c r="AD327" s="98">
        <v>2.7225631E7</v>
      </c>
      <c r="AE327" s="99" t="s">
        <v>4480</v>
      </c>
    </row>
    <row r="328">
      <c r="A328" s="79" t="s">
        <v>4481</v>
      </c>
      <c r="B328" s="80">
        <v>2017.0</v>
      </c>
      <c r="C328" s="81" t="s">
        <v>4482</v>
      </c>
      <c r="D328" s="80" t="s">
        <v>4483</v>
      </c>
      <c r="E328" s="80" t="s">
        <v>4484</v>
      </c>
      <c r="F328" s="83" t="s">
        <v>4485</v>
      </c>
      <c r="G328" s="88" t="s">
        <v>4486</v>
      </c>
      <c r="H328" s="84" t="s">
        <v>1309</v>
      </c>
      <c r="I328" s="84" t="s">
        <v>322</v>
      </c>
      <c r="J328" s="84" t="s">
        <v>228</v>
      </c>
      <c r="K328" s="84" t="s">
        <v>68</v>
      </c>
      <c r="L328" s="84" t="s">
        <v>68</v>
      </c>
      <c r="M328" s="84" t="s">
        <v>68</v>
      </c>
      <c r="N328" s="86">
        <v>10.0</v>
      </c>
      <c r="O328" s="80"/>
      <c r="P328" s="84"/>
      <c r="Q328" s="84" t="s">
        <v>68</v>
      </c>
      <c r="R328" s="80" t="s">
        <v>68</v>
      </c>
      <c r="S328" s="84" t="s">
        <v>68</v>
      </c>
      <c r="T328" s="84"/>
      <c r="U328" s="84" t="s">
        <v>68</v>
      </c>
      <c r="V328" s="84" t="s">
        <v>68</v>
      </c>
      <c r="W328" s="84" t="s">
        <v>68</v>
      </c>
      <c r="X328" s="90" t="s">
        <v>4487</v>
      </c>
      <c r="Y328" s="80" t="s">
        <v>4488</v>
      </c>
      <c r="Z328" s="84" t="s">
        <v>68</v>
      </c>
      <c r="AA328" s="144" t="s">
        <v>68</v>
      </c>
      <c r="AB328" s="84" t="s">
        <v>241</v>
      </c>
      <c r="AC328" s="96" t="s">
        <v>242</v>
      </c>
      <c r="AD328" s="98">
        <v>2.8746011E7</v>
      </c>
      <c r="AE328" s="99" t="s">
        <v>4489</v>
      </c>
    </row>
    <row r="329">
      <c r="A329" s="79" t="s">
        <v>4490</v>
      </c>
      <c r="B329" s="80">
        <v>2015.0</v>
      </c>
      <c r="C329" s="81" t="s">
        <v>4491</v>
      </c>
      <c r="D329" s="80" t="s">
        <v>4492</v>
      </c>
      <c r="E329" s="80" t="s">
        <v>4493</v>
      </c>
      <c r="F329" s="83" t="s">
        <v>4494</v>
      </c>
      <c r="G329" s="88" t="s">
        <v>4495</v>
      </c>
      <c r="H329" s="86" t="s">
        <v>132</v>
      </c>
      <c r="I329" s="86" t="s">
        <v>62</v>
      </c>
      <c r="J329" s="86" t="s">
        <v>4496</v>
      </c>
      <c r="K329" s="84" t="s">
        <v>68</v>
      </c>
      <c r="L329" s="84" t="s">
        <v>68</v>
      </c>
      <c r="M329" s="84" t="s">
        <v>68</v>
      </c>
      <c r="N329" s="86">
        <v>12.0</v>
      </c>
      <c r="O329" s="105">
        <v>2337.0</v>
      </c>
      <c r="P329" s="86" t="s">
        <v>386</v>
      </c>
      <c r="Q329" s="84" t="s">
        <v>68</v>
      </c>
      <c r="R329" s="80" t="s">
        <v>68</v>
      </c>
      <c r="S329" s="84" t="s">
        <v>68</v>
      </c>
      <c r="T329" s="84"/>
      <c r="U329" s="84" t="s">
        <v>68</v>
      </c>
      <c r="V329" s="84" t="s">
        <v>68</v>
      </c>
      <c r="W329" s="84" t="s">
        <v>68</v>
      </c>
      <c r="X329" s="90" t="s">
        <v>4497</v>
      </c>
      <c r="Y329" s="80" t="s">
        <v>4498</v>
      </c>
      <c r="Z329" s="84" t="s">
        <v>68</v>
      </c>
      <c r="AA329" s="144" t="s">
        <v>68</v>
      </c>
      <c r="AB329" s="84" t="s">
        <v>241</v>
      </c>
      <c r="AC329" s="96" t="s">
        <v>242</v>
      </c>
      <c r="AD329" s="98">
        <v>2.5154516E7</v>
      </c>
      <c r="AE329" s="99" t="s">
        <v>4499</v>
      </c>
    </row>
    <row r="330">
      <c r="A330" s="79" t="s">
        <v>4500</v>
      </c>
      <c r="B330" s="80">
        <v>2018.0</v>
      </c>
      <c r="C330" s="81" t="s">
        <v>4501</v>
      </c>
      <c r="D330" s="80" t="s">
        <v>3883</v>
      </c>
      <c r="E330" s="80" t="s">
        <v>4502</v>
      </c>
      <c r="F330" s="83" t="s">
        <v>4503</v>
      </c>
      <c r="G330" s="88" t="s">
        <v>4504</v>
      </c>
      <c r="H330" s="86" t="s">
        <v>128</v>
      </c>
      <c r="I330" s="86" t="s">
        <v>1309</v>
      </c>
      <c r="J330" s="86" t="s">
        <v>228</v>
      </c>
      <c r="K330" s="84" t="s">
        <v>68</v>
      </c>
      <c r="L330" s="84" t="s">
        <v>68</v>
      </c>
      <c r="M330" s="84" t="s">
        <v>68</v>
      </c>
      <c r="N330" s="86" t="s">
        <v>385</v>
      </c>
      <c r="O330" s="88" t="s">
        <v>385</v>
      </c>
      <c r="P330" s="86" t="s">
        <v>59</v>
      </c>
      <c r="Q330" s="84" t="s">
        <v>68</v>
      </c>
      <c r="R330" s="80" t="s">
        <v>4505</v>
      </c>
      <c r="S330" s="84" t="s">
        <v>68</v>
      </c>
      <c r="T330" s="84"/>
      <c r="U330" s="84" t="s">
        <v>68</v>
      </c>
      <c r="V330" s="84" t="s">
        <v>68</v>
      </c>
      <c r="W330" s="84" t="s">
        <v>68</v>
      </c>
      <c r="X330" s="90" t="s">
        <v>4506</v>
      </c>
      <c r="Y330" s="80" t="s">
        <v>4507</v>
      </c>
      <c r="Z330" s="84" t="s">
        <v>68</v>
      </c>
      <c r="AA330" s="144" t="s">
        <v>68</v>
      </c>
      <c r="AB330" s="84" t="s">
        <v>241</v>
      </c>
      <c r="AC330" s="96" t="s">
        <v>242</v>
      </c>
      <c r="AD330" s="98">
        <v>2.9901582E7</v>
      </c>
      <c r="AE330" s="99" t="s">
        <v>4508</v>
      </c>
    </row>
    <row r="331">
      <c r="A331" s="79" t="s">
        <v>4509</v>
      </c>
      <c r="B331" s="80">
        <v>2014.0</v>
      </c>
      <c r="C331" s="81" t="s">
        <v>4510</v>
      </c>
      <c r="D331" s="80" t="s">
        <v>4511</v>
      </c>
      <c r="E331" s="80" t="s">
        <v>4512</v>
      </c>
      <c r="F331" s="83" t="s">
        <v>4513</v>
      </c>
      <c r="G331" s="88" t="s">
        <v>4514</v>
      </c>
      <c r="H331" s="86" t="s">
        <v>132</v>
      </c>
      <c r="I331" s="86" t="s">
        <v>228</v>
      </c>
      <c r="J331" s="86" t="s">
        <v>228</v>
      </c>
      <c r="K331" s="84" t="s">
        <v>68</v>
      </c>
      <c r="L331" s="84" t="s">
        <v>68</v>
      </c>
      <c r="M331" s="84" t="s">
        <v>68</v>
      </c>
      <c r="N331" s="86">
        <v>10.0</v>
      </c>
      <c r="O331" s="105">
        <v>4092.0</v>
      </c>
      <c r="P331" s="86" t="s">
        <v>386</v>
      </c>
      <c r="Q331" s="84" t="s">
        <v>68</v>
      </c>
      <c r="R331" s="80" t="s">
        <v>68</v>
      </c>
      <c r="S331" s="84" t="s">
        <v>68</v>
      </c>
      <c r="T331" s="84"/>
      <c r="U331" s="84" t="s">
        <v>68</v>
      </c>
      <c r="V331" s="84" t="s">
        <v>68</v>
      </c>
      <c r="W331" s="84" t="s">
        <v>68</v>
      </c>
      <c r="X331" s="90" t="s">
        <v>4515</v>
      </c>
      <c r="Y331" s="80" t="s">
        <v>4516</v>
      </c>
      <c r="Z331" s="84" t="s">
        <v>68</v>
      </c>
      <c r="AA331" s="144" t="s">
        <v>68</v>
      </c>
      <c r="AB331" s="84" t="s">
        <v>241</v>
      </c>
      <c r="AC331" s="96" t="s">
        <v>242</v>
      </c>
      <c r="AD331" s="98">
        <v>2.4599048E7</v>
      </c>
      <c r="AE331" s="99" t="s">
        <v>4517</v>
      </c>
    </row>
    <row r="332">
      <c r="A332" s="79" t="s">
        <v>4518</v>
      </c>
      <c r="B332" s="80">
        <v>2012.0</v>
      </c>
      <c r="C332" s="81" t="s">
        <v>4519</v>
      </c>
      <c r="D332" s="80" t="s">
        <v>561</v>
      </c>
      <c r="E332" s="80" t="s">
        <v>4520</v>
      </c>
      <c r="F332" s="83" t="s">
        <v>4521</v>
      </c>
      <c r="G332" s="88" t="s">
        <v>4522</v>
      </c>
      <c r="H332" s="86" t="s">
        <v>62</v>
      </c>
      <c r="I332" s="86" t="s">
        <v>4523</v>
      </c>
      <c r="J332" s="86" t="s">
        <v>228</v>
      </c>
      <c r="K332" s="84" t="s">
        <v>68</v>
      </c>
      <c r="L332" s="84" t="s">
        <v>68</v>
      </c>
      <c r="M332" s="84" t="s">
        <v>68</v>
      </c>
      <c r="N332" s="86" t="s">
        <v>385</v>
      </c>
      <c r="O332" s="88" t="s">
        <v>385</v>
      </c>
      <c r="P332" s="86" t="s">
        <v>386</v>
      </c>
      <c r="Q332" s="84" t="s">
        <v>68</v>
      </c>
      <c r="R332" s="80" t="s">
        <v>68</v>
      </c>
      <c r="S332" s="84" t="s">
        <v>68</v>
      </c>
      <c r="T332" s="84"/>
      <c r="U332" s="84" t="s">
        <v>68</v>
      </c>
      <c r="V332" s="84" t="s">
        <v>68</v>
      </c>
      <c r="W332" s="84" t="s">
        <v>68</v>
      </c>
      <c r="X332" s="90" t="s">
        <v>4524</v>
      </c>
      <c r="Y332" s="80" t="s">
        <v>4525</v>
      </c>
      <c r="Z332" s="84" t="s">
        <v>68</v>
      </c>
      <c r="AA332" s="144" t="s">
        <v>68</v>
      </c>
      <c r="AB332" s="84" t="s">
        <v>241</v>
      </c>
      <c r="AC332" s="96" t="s">
        <v>242</v>
      </c>
      <c r="AD332" s="98">
        <v>2.2588015E7</v>
      </c>
      <c r="AE332" s="99" t="s">
        <v>4526</v>
      </c>
    </row>
    <row r="333">
      <c r="A333" s="79" t="s">
        <v>4527</v>
      </c>
      <c r="B333" s="80">
        <v>2014.0</v>
      </c>
      <c r="C333" s="81" t="s">
        <v>4528</v>
      </c>
      <c r="D333" s="80" t="s">
        <v>4529</v>
      </c>
      <c r="E333" s="80" t="s">
        <v>4530</v>
      </c>
      <c r="F333" s="83" t="s">
        <v>4531</v>
      </c>
      <c r="G333" s="88" t="s">
        <v>4532</v>
      </c>
      <c r="H333" s="86" t="s">
        <v>142</v>
      </c>
      <c r="I333" s="86" t="s">
        <v>228</v>
      </c>
      <c r="J333" s="86" t="s">
        <v>228</v>
      </c>
      <c r="K333" s="84" t="s">
        <v>68</v>
      </c>
      <c r="L333" s="84" t="s">
        <v>68</v>
      </c>
      <c r="M333" s="84" t="s">
        <v>68</v>
      </c>
      <c r="N333" s="84"/>
      <c r="O333" s="80"/>
      <c r="P333" s="84"/>
      <c r="Q333" s="84" t="s">
        <v>68</v>
      </c>
      <c r="R333" s="80" t="s">
        <v>68</v>
      </c>
      <c r="S333" s="84" t="s">
        <v>68</v>
      </c>
      <c r="T333" s="84"/>
      <c r="U333" s="84" t="s">
        <v>68</v>
      </c>
      <c r="V333" s="84" t="s">
        <v>68</v>
      </c>
      <c r="W333" s="84" t="s">
        <v>68</v>
      </c>
      <c r="X333" s="90" t="s">
        <v>4533</v>
      </c>
      <c r="Y333" s="80" t="s">
        <v>4534</v>
      </c>
      <c r="Z333" s="84" t="s">
        <v>68</v>
      </c>
      <c r="AA333" s="144" t="s">
        <v>68</v>
      </c>
      <c r="AB333" s="84" t="s">
        <v>241</v>
      </c>
      <c r="AC333" s="96" t="s">
        <v>242</v>
      </c>
      <c r="AD333" s="98">
        <v>2.4137574E7</v>
      </c>
      <c r="AE333" s="99" t="s">
        <v>4535</v>
      </c>
    </row>
    <row r="334">
      <c r="A334" s="79" t="s">
        <v>4536</v>
      </c>
      <c r="B334" s="80">
        <v>2018.0</v>
      </c>
      <c r="C334" s="81" t="s">
        <v>4537</v>
      </c>
      <c r="D334" s="80" t="s">
        <v>4538</v>
      </c>
      <c r="E334" s="184" t="s">
        <v>4539</v>
      </c>
      <c r="F334" s="83" t="s">
        <v>4540</v>
      </c>
      <c r="G334" s="88" t="s">
        <v>4541</v>
      </c>
      <c r="H334" s="84" t="s">
        <v>144</v>
      </c>
      <c r="I334" s="84" t="s">
        <v>322</v>
      </c>
      <c r="J334" s="84" t="s">
        <v>228</v>
      </c>
      <c r="K334" s="84" t="s">
        <v>68</v>
      </c>
      <c r="L334" s="84" t="s">
        <v>68</v>
      </c>
      <c r="M334" s="84" t="s">
        <v>68</v>
      </c>
      <c r="N334" s="84"/>
      <c r="O334" s="80"/>
      <c r="P334" s="84"/>
      <c r="Q334" s="84" t="s">
        <v>68</v>
      </c>
      <c r="R334" s="80" t="s">
        <v>68</v>
      </c>
      <c r="S334" s="84" t="s">
        <v>68</v>
      </c>
      <c r="T334" s="84"/>
      <c r="U334" s="84" t="s">
        <v>68</v>
      </c>
      <c r="V334" s="84" t="s">
        <v>68</v>
      </c>
      <c r="W334" s="84" t="s">
        <v>68</v>
      </c>
      <c r="X334" s="90" t="s">
        <v>4542</v>
      </c>
      <c r="Y334" s="80" t="s">
        <v>4543</v>
      </c>
      <c r="Z334" s="84" t="s">
        <v>68</v>
      </c>
      <c r="AA334" s="144" t="s">
        <v>68</v>
      </c>
      <c r="AB334" s="84" t="s">
        <v>241</v>
      </c>
      <c r="AC334" s="96" t="s">
        <v>242</v>
      </c>
      <c r="AD334" s="98">
        <v>3.0234357E7</v>
      </c>
      <c r="AE334" s="99" t="s">
        <v>4544</v>
      </c>
    </row>
    <row r="335">
      <c r="A335" s="79" t="s">
        <v>4545</v>
      </c>
      <c r="B335" s="80">
        <v>2012.0</v>
      </c>
      <c r="C335" s="81" t="s">
        <v>4546</v>
      </c>
      <c r="D335" s="80" t="s">
        <v>223</v>
      </c>
      <c r="E335" s="80" t="s">
        <v>4547</v>
      </c>
      <c r="F335" s="83" t="s">
        <v>4548</v>
      </c>
      <c r="G335" s="88" t="s">
        <v>4549</v>
      </c>
      <c r="H335" s="84" t="s">
        <v>144</v>
      </c>
      <c r="I335" s="84" t="s">
        <v>321</v>
      </c>
      <c r="J335" s="84" t="s">
        <v>228</v>
      </c>
      <c r="K335" s="84" t="s">
        <v>68</v>
      </c>
      <c r="L335" s="84" t="s">
        <v>68</v>
      </c>
      <c r="M335" s="84" t="s">
        <v>68</v>
      </c>
      <c r="N335" s="84"/>
      <c r="O335" s="80"/>
      <c r="P335" s="84"/>
      <c r="Q335" s="84" t="s">
        <v>68</v>
      </c>
      <c r="R335" s="80" t="s">
        <v>68</v>
      </c>
      <c r="S335" s="84" t="s">
        <v>68</v>
      </c>
      <c r="T335" s="84"/>
      <c r="U335" s="84" t="s">
        <v>68</v>
      </c>
      <c r="V335" s="84" t="s">
        <v>68</v>
      </c>
      <c r="W335" s="84" t="s">
        <v>68</v>
      </c>
      <c r="X335" s="90" t="s">
        <v>4550</v>
      </c>
      <c r="Y335" s="80" t="s">
        <v>4551</v>
      </c>
      <c r="Z335" s="84" t="s">
        <v>68</v>
      </c>
      <c r="AA335" s="144" t="s">
        <v>68</v>
      </c>
      <c r="AB335" s="84" t="s">
        <v>241</v>
      </c>
      <c r="AC335" s="96" t="s">
        <v>242</v>
      </c>
      <c r="AD335" s="98">
        <v>2.2420036E7</v>
      </c>
      <c r="AE335" s="99" t="s">
        <v>4552</v>
      </c>
    </row>
    <row r="336">
      <c r="A336" s="79" t="s">
        <v>4553</v>
      </c>
      <c r="B336" s="80">
        <v>2010.0</v>
      </c>
      <c r="C336" s="81" t="s">
        <v>4554</v>
      </c>
      <c r="D336" s="80" t="s">
        <v>4074</v>
      </c>
      <c r="E336" s="80" t="s">
        <v>4555</v>
      </c>
      <c r="F336" s="83" t="s">
        <v>4556</v>
      </c>
      <c r="G336" s="88" t="s">
        <v>4557</v>
      </c>
      <c r="H336" s="86" t="s">
        <v>128</v>
      </c>
      <c r="I336" s="86" t="s">
        <v>228</v>
      </c>
      <c r="J336" s="86" t="s">
        <v>228</v>
      </c>
      <c r="K336" s="84" t="s">
        <v>68</v>
      </c>
      <c r="L336" s="84" t="s">
        <v>68</v>
      </c>
      <c r="M336" s="84" t="s">
        <v>68</v>
      </c>
      <c r="N336" s="84"/>
      <c r="O336" s="80"/>
      <c r="P336" s="86" t="s">
        <v>59</v>
      </c>
      <c r="Q336" s="84" t="s">
        <v>68</v>
      </c>
      <c r="R336" s="80" t="s">
        <v>68</v>
      </c>
      <c r="S336" s="84" t="s">
        <v>68</v>
      </c>
      <c r="T336" s="84"/>
      <c r="U336" s="84" t="s">
        <v>68</v>
      </c>
      <c r="V336" s="84" t="s">
        <v>68</v>
      </c>
      <c r="W336" s="84" t="s">
        <v>68</v>
      </c>
      <c r="X336" s="90" t="s">
        <v>4558</v>
      </c>
      <c r="Y336" s="80" t="s">
        <v>4559</v>
      </c>
      <c r="Z336" s="84" t="s">
        <v>68</v>
      </c>
      <c r="AA336" s="144" t="s">
        <v>68</v>
      </c>
      <c r="AB336" s="84" t="s">
        <v>241</v>
      </c>
      <c r="AC336" s="96" t="s">
        <v>242</v>
      </c>
      <c r="AD336" s="98">
        <v>2.110611E7</v>
      </c>
      <c r="AE336" s="99" t="s">
        <v>4560</v>
      </c>
    </row>
    <row r="337">
      <c r="A337" s="79" t="s">
        <v>4561</v>
      </c>
      <c r="B337" s="80">
        <v>2019.0</v>
      </c>
      <c r="C337" s="81" t="s">
        <v>4562</v>
      </c>
      <c r="D337" s="80" t="s">
        <v>4563</v>
      </c>
      <c r="E337" s="80" t="s">
        <v>4564</v>
      </c>
      <c r="F337" s="153" t="s">
        <v>68</v>
      </c>
      <c r="G337" s="133"/>
      <c r="H337" s="84" t="s">
        <v>1309</v>
      </c>
      <c r="I337" s="84" t="s">
        <v>322</v>
      </c>
      <c r="J337" s="84" t="s">
        <v>1666</v>
      </c>
      <c r="K337" s="84" t="s">
        <v>68</v>
      </c>
      <c r="L337" s="84" t="s">
        <v>68</v>
      </c>
      <c r="M337" s="84" t="s">
        <v>68</v>
      </c>
      <c r="N337" s="86" t="s">
        <v>68</v>
      </c>
      <c r="O337" s="88" t="s">
        <v>68</v>
      </c>
      <c r="P337" s="86" t="s">
        <v>68</v>
      </c>
      <c r="Q337" s="84" t="s">
        <v>68</v>
      </c>
      <c r="R337" s="80" t="s">
        <v>68</v>
      </c>
      <c r="S337" s="84" t="s">
        <v>68</v>
      </c>
      <c r="T337" s="84"/>
      <c r="U337" s="84" t="s">
        <v>68</v>
      </c>
      <c r="V337" s="84" t="s">
        <v>68</v>
      </c>
      <c r="W337" s="84" t="s">
        <v>68</v>
      </c>
      <c r="X337" s="90" t="s">
        <v>68</v>
      </c>
      <c r="Y337" s="80" t="s">
        <v>68</v>
      </c>
      <c r="Z337" s="84" t="s">
        <v>68</v>
      </c>
      <c r="AA337" s="144" t="s">
        <v>68</v>
      </c>
      <c r="AB337" s="84" t="s">
        <v>241</v>
      </c>
      <c r="AC337" s="96" t="s">
        <v>242</v>
      </c>
      <c r="AD337" s="98">
        <v>3.0774486E7</v>
      </c>
      <c r="AE337" s="99" t="s">
        <v>4565</v>
      </c>
    </row>
    <row r="338">
      <c r="A338" s="79" t="s">
        <v>4566</v>
      </c>
      <c r="B338" s="80">
        <v>2016.0</v>
      </c>
      <c r="C338" s="81" t="s">
        <v>4567</v>
      </c>
      <c r="D338" s="80" t="s">
        <v>2874</v>
      </c>
      <c r="E338" s="80" t="s">
        <v>4568</v>
      </c>
      <c r="F338" s="83" t="s">
        <v>4569</v>
      </c>
      <c r="G338" s="88" t="s">
        <v>4570</v>
      </c>
      <c r="H338" s="86" t="s">
        <v>1309</v>
      </c>
      <c r="I338" s="86" t="s">
        <v>228</v>
      </c>
      <c r="J338" s="86" t="s">
        <v>228</v>
      </c>
      <c r="K338" s="84" t="s">
        <v>68</v>
      </c>
      <c r="L338" s="84" t="s">
        <v>68</v>
      </c>
      <c r="M338" s="84" t="s">
        <v>68</v>
      </c>
      <c r="N338" s="84"/>
      <c r="O338" s="80"/>
      <c r="P338" s="84"/>
      <c r="Q338" s="84" t="s">
        <v>68</v>
      </c>
      <c r="R338" s="80" t="s">
        <v>68</v>
      </c>
      <c r="S338" s="84" t="s">
        <v>68</v>
      </c>
      <c r="T338" s="84"/>
      <c r="U338" s="84" t="s">
        <v>68</v>
      </c>
      <c r="V338" s="84" t="s">
        <v>68</v>
      </c>
      <c r="W338" s="84" t="s">
        <v>68</v>
      </c>
      <c r="X338" s="90" t="s">
        <v>4571</v>
      </c>
      <c r="Y338" s="80" t="s">
        <v>4572</v>
      </c>
      <c r="Z338" s="84" t="s">
        <v>68</v>
      </c>
      <c r="AA338" s="144" t="s">
        <v>68</v>
      </c>
      <c r="AB338" s="84" t="s">
        <v>241</v>
      </c>
      <c r="AC338" s="96" t="s">
        <v>242</v>
      </c>
      <c r="AD338" s="98">
        <v>2.6828569E7</v>
      </c>
      <c r="AE338" s="99" t="s">
        <v>4573</v>
      </c>
    </row>
    <row r="339">
      <c r="A339" s="79" t="s">
        <v>4574</v>
      </c>
      <c r="B339" s="80">
        <v>2012.0</v>
      </c>
      <c r="C339" s="81" t="s">
        <v>4575</v>
      </c>
      <c r="D339" s="80" t="s">
        <v>1108</v>
      </c>
      <c r="E339" s="80" t="s">
        <v>4576</v>
      </c>
      <c r="F339" s="83" t="s">
        <v>4577</v>
      </c>
      <c r="G339" s="88" t="s">
        <v>4578</v>
      </c>
      <c r="H339" s="86" t="s">
        <v>428</v>
      </c>
      <c r="I339" s="86" t="s">
        <v>228</v>
      </c>
      <c r="J339" s="86" t="s">
        <v>228</v>
      </c>
      <c r="K339" s="84" t="s">
        <v>68</v>
      </c>
      <c r="L339" s="84" t="s">
        <v>68</v>
      </c>
      <c r="M339" s="84" t="s">
        <v>68</v>
      </c>
      <c r="N339" s="86">
        <v>4.0</v>
      </c>
      <c r="O339" s="105">
        <v>4843.0</v>
      </c>
      <c r="P339" s="84"/>
      <c r="Q339" s="84" t="s">
        <v>68</v>
      </c>
      <c r="R339" s="80" t="s">
        <v>68</v>
      </c>
      <c r="S339" s="84" t="s">
        <v>68</v>
      </c>
      <c r="T339" s="84"/>
      <c r="U339" s="84" t="s">
        <v>68</v>
      </c>
      <c r="V339" s="84" t="s">
        <v>68</v>
      </c>
      <c r="W339" s="84" t="s">
        <v>68</v>
      </c>
      <c r="X339" s="90" t="s">
        <v>4579</v>
      </c>
      <c r="Y339" s="80" t="s">
        <v>4580</v>
      </c>
      <c r="Z339" s="84" t="s">
        <v>68</v>
      </c>
      <c r="AA339" s="144" t="s">
        <v>68</v>
      </c>
      <c r="AB339" s="84" t="s">
        <v>241</v>
      </c>
      <c r="AC339" s="96" t="s">
        <v>242</v>
      </c>
      <c r="AD339" s="98">
        <v>2.2904691E7</v>
      </c>
      <c r="AE339" s="99" t="s">
        <v>4581</v>
      </c>
    </row>
    <row r="340">
      <c r="A340" s="79" t="s">
        <v>4582</v>
      </c>
      <c r="B340" s="80">
        <v>2014.0</v>
      </c>
      <c r="C340" s="81" t="s">
        <v>4583</v>
      </c>
      <c r="D340" s="80" t="s">
        <v>4584</v>
      </c>
      <c r="E340" s="80" t="s">
        <v>4585</v>
      </c>
      <c r="F340" s="83" t="s">
        <v>4586</v>
      </c>
      <c r="G340" s="88" t="s">
        <v>4587</v>
      </c>
      <c r="H340" s="86" t="s">
        <v>4588</v>
      </c>
      <c r="I340" s="86" t="s">
        <v>4589</v>
      </c>
      <c r="J340" s="86" t="s">
        <v>228</v>
      </c>
      <c r="K340" s="84" t="s">
        <v>68</v>
      </c>
      <c r="L340" s="84" t="s">
        <v>68</v>
      </c>
      <c r="M340" s="84" t="s">
        <v>68</v>
      </c>
      <c r="N340" s="86">
        <v>10.0</v>
      </c>
      <c r="O340" s="105">
        <v>1530.0</v>
      </c>
      <c r="P340" s="84"/>
      <c r="Q340" s="84" t="s">
        <v>68</v>
      </c>
      <c r="R340" s="80" t="s">
        <v>68</v>
      </c>
      <c r="S340" s="84" t="s">
        <v>68</v>
      </c>
      <c r="T340" s="84"/>
      <c r="U340" s="84" t="s">
        <v>68</v>
      </c>
      <c r="V340" s="84" t="s">
        <v>68</v>
      </c>
      <c r="W340" s="84" t="s">
        <v>68</v>
      </c>
      <c r="X340" s="90" t="s">
        <v>4590</v>
      </c>
      <c r="Y340" s="80" t="s">
        <v>4591</v>
      </c>
      <c r="Z340" s="84" t="s">
        <v>68</v>
      </c>
      <c r="AA340" s="144" t="s">
        <v>68</v>
      </c>
      <c r="AB340" s="84" t="s">
        <v>241</v>
      </c>
      <c r="AC340" s="96" t="s">
        <v>242</v>
      </c>
      <c r="AD340" s="98">
        <v>2.4934109E7</v>
      </c>
      <c r="AE340" s="99" t="s">
        <v>4592</v>
      </c>
    </row>
    <row r="341">
      <c r="A341" s="79" t="s">
        <v>4593</v>
      </c>
      <c r="B341" s="80">
        <v>2014.0</v>
      </c>
      <c r="C341" s="81" t="s">
        <v>4594</v>
      </c>
      <c r="D341" s="80" t="s">
        <v>1582</v>
      </c>
      <c r="E341" s="80" t="s">
        <v>4595</v>
      </c>
      <c r="F341" s="83" t="s">
        <v>4596</v>
      </c>
      <c r="G341" s="88" t="s">
        <v>4597</v>
      </c>
      <c r="H341" s="86" t="s">
        <v>132</v>
      </c>
      <c r="I341" s="86" t="s">
        <v>383</v>
      </c>
      <c r="J341" s="86" t="s">
        <v>228</v>
      </c>
      <c r="K341" s="84" t="s">
        <v>68</v>
      </c>
      <c r="L341" s="84" t="s">
        <v>68</v>
      </c>
      <c r="M341" s="84" t="s">
        <v>68</v>
      </c>
      <c r="N341" s="84"/>
      <c r="O341" s="105">
        <v>14290.0</v>
      </c>
      <c r="P341" s="84"/>
      <c r="Q341" s="84" t="s">
        <v>68</v>
      </c>
      <c r="R341" s="80" t="s">
        <v>68</v>
      </c>
      <c r="S341" s="84" t="s">
        <v>68</v>
      </c>
      <c r="T341" s="84"/>
      <c r="U341" s="84" t="s">
        <v>68</v>
      </c>
      <c r="V341" s="84" t="s">
        <v>68</v>
      </c>
      <c r="W341" s="84" t="s">
        <v>68</v>
      </c>
      <c r="X341" s="90" t="s">
        <v>4598</v>
      </c>
      <c r="Y341" s="80" t="s">
        <v>4599</v>
      </c>
      <c r="Z341" s="84" t="s">
        <v>68</v>
      </c>
      <c r="AA341" s="144" t="s">
        <v>68</v>
      </c>
      <c r="AB341" s="84" t="s">
        <v>241</v>
      </c>
      <c r="AC341" s="96" t="s">
        <v>242</v>
      </c>
      <c r="AD341" s="98">
        <v>2.4399373E7</v>
      </c>
      <c r="AE341" s="99" t="s">
        <v>4600</v>
      </c>
    </row>
    <row r="342">
      <c r="A342" s="79" t="s">
        <v>4601</v>
      </c>
      <c r="B342" s="80">
        <v>2019.0</v>
      </c>
      <c r="C342" s="81" t="s">
        <v>4602</v>
      </c>
      <c r="D342" s="80" t="s">
        <v>297</v>
      </c>
      <c r="E342" s="80" t="s">
        <v>4603</v>
      </c>
      <c r="F342" s="83" t="s">
        <v>4604</v>
      </c>
      <c r="G342" s="88" t="s">
        <v>4605</v>
      </c>
      <c r="H342" s="86" t="s">
        <v>126</v>
      </c>
      <c r="I342" s="86" t="s">
        <v>228</v>
      </c>
      <c r="J342" s="86" t="s">
        <v>228</v>
      </c>
      <c r="K342" s="84" t="s">
        <v>68</v>
      </c>
      <c r="L342" s="84" t="s">
        <v>68</v>
      </c>
      <c r="M342" s="84" t="s">
        <v>68</v>
      </c>
      <c r="N342" s="86">
        <v>28.0</v>
      </c>
      <c r="O342" s="105">
        <v>186854.0</v>
      </c>
      <c r="P342" s="86" t="s">
        <v>59</v>
      </c>
      <c r="Q342" s="84" t="s">
        <v>68</v>
      </c>
      <c r="R342" s="80" t="s">
        <v>68</v>
      </c>
      <c r="S342" s="84" t="s">
        <v>68</v>
      </c>
      <c r="T342" s="84"/>
      <c r="U342" s="84" t="s">
        <v>68</v>
      </c>
      <c r="V342" s="84" t="s">
        <v>68</v>
      </c>
      <c r="W342" s="84" t="s">
        <v>68</v>
      </c>
      <c r="X342" s="90" t="s">
        <v>4606</v>
      </c>
      <c r="Y342" s="80" t="s">
        <v>4607</v>
      </c>
      <c r="Z342" s="84" t="s">
        <v>68</v>
      </c>
      <c r="AA342" s="144" t="s">
        <v>68</v>
      </c>
      <c r="AB342" s="84" t="s">
        <v>241</v>
      </c>
      <c r="AC342" s="96" t="s">
        <v>242</v>
      </c>
      <c r="AD342" s="98">
        <v>3.07129E7</v>
      </c>
      <c r="AE342" s="99" t="s">
        <v>4608</v>
      </c>
    </row>
    <row r="343">
      <c r="A343" s="79" t="s">
        <v>4609</v>
      </c>
      <c r="B343" s="80">
        <v>2014.0</v>
      </c>
      <c r="C343" s="81" t="s">
        <v>4610</v>
      </c>
      <c r="D343" s="80" t="s">
        <v>3269</v>
      </c>
      <c r="E343" s="80" t="s">
        <v>4611</v>
      </c>
      <c r="F343" s="83" t="s">
        <v>4612</v>
      </c>
      <c r="G343" s="88" t="s">
        <v>4613</v>
      </c>
      <c r="H343" s="86" t="s">
        <v>823</v>
      </c>
      <c r="I343" s="86" t="s">
        <v>228</v>
      </c>
      <c r="J343" s="86" t="s">
        <v>228</v>
      </c>
      <c r="K343" s="84" t="s">
        <v>68</v>
      </c>
      <c r="L343" s="84" t="s">
        <v>68</v>
      </c>
      <c r="M343" s="84" t="s">
        <v>68</v>
      </c>
      <c r="N343" s="86">
        <v>8.0</v>
      </c>
      <c r="O343" s="80"/>
      <c r="P343" s="86" t="s">
        <v>59</v>
      </c>
      <c r="Q343" s="84" t="s">
        <v>68</v>
      </c>
      <c r="R343" s="80" t="s">
        <v>68</v>
      </c>
      <c r="S343" s="84" t="s">
        <v>68</v>
      </c>
      <c r="T343" s="84"/>
      <c r="U343" s="84" t="s">
        <v>68</v>
      </c>
      <c r="V343" s="84" t="s">
        <v>68</v>
      </c>
      <c r="W343" s="84" t="s">
        <v>68</v>
      </c>
      <c r="X343" s="90" t="s">
        <v>4614</v>
      </c>
      <c r="Y343" s="80" t="s">
        <v>4615</v>
      </c>
      <c r="Z343" s="84" t="s">
        <v>68</v>
      </c>
      <c r="AA343" s="144" t="s">
        <v>68</v>
      </c>
      <c r="AB343" s="84" t="s">
        <v>241</v>
      </c>
      <c r="AC343" s="96" t="s">
        <v>242</v>
      </c>
      <c r="AD343" s="98">
        <v>2.4188913E7</v>
      </c>
      <c r="AE343" s="99" t="s">
        <v>4616</v>
      </c>
    </row>
    <row r="344">
      <c r="A344" s="79" t="s">
        <v>4617</v>
      </c>
      <c r="B344" s="80">
        <v>2016.0</v>
      </c>
      <c r="C344" s="81" t="s">
        <v>4618</v>
      </c>
      <c r="D344" s="80" t="s">
        <v>853</v>
      </c>
      <c r="E344" s="80" t="s">
        <v>4619</v>
      </c>
      <c r="F344" s="83" t="s">
        <v>4620</v>
      </c>
      <c r="G344" s="88" t="s">
        <v>4621</v>
      </c>
      <c r="H344" s="84" t="s">
        <v>142</v>
      </c>
      <c r="I344" s="84" t="s">
        <v>853</v>
      </c>
      <c r="J344" s="84" t="s">
        <v>228</v>
      </c>
      <c r="K344" s="84" t="s">
        <v>68</v>
      </c>
      <c r="L344" s="84" t="s">
        <v>68</v>
      </c>
      <c r="M344" s="84" t="s">
        <v>68</v>
      </c>
      <c r="N344" s="86">
        <v>7.0</v>
      </c>
      <c r="O344" s="105">
        <v>156010.0</v>
      </c>
      <c r="P344" s="84"/>
      <c r="Q344" s="84" t="s">
        <v>68</v>
      </c>
      <c r="R344" s="80" t="s">
        <v>68</v>
      </c>
      <c r="S344" s="84" t="s">
        <v>68</v>
      </c>
      <c r="T344" s="84"/>
      <c r="U344" s="84" t="s">
        <v>68</v>
      </c>
      <c r="V344" s="84" t="s">
        <v>68</v>
      </c>
      <c r="W344" s="84" t="s">
        <v>68</v>
      </c>
      <c r="X344" s="90" t="s">
        <v>4622</v>
      </c>
      <c r="Y344" s="80" t="s">
        <v>4623</v>
      </c>
      <c r="Z344" s="84" t="s">
        <v>68</v>
      </c>
      <c r="AA344" s="144" t="s">
        <v>68</v>
      </c>
      <c r="AB344" s="84" t="s">
        <v>241</v>
      </c>
      <c r="AC344" s="96" t="s">
        <v>242</v>
      </c>
      <c r="AD344" s="98">
        <v>2.6899376E7</v>
      </c>
      <c r="AE344" s="99" t="s">
        <v>4624</v>
      </c>
    </row>
    <row r="345">
      <c r="A345" s="79" t="s">
        <v>4625</v>
      </c>
      <c r="B345" s="80">
        <v>2013.0</v>
      </c>
      <c r="C345" s="81" t="s">
        <v>4626</v>
      </c>
      <c r="D345" s="80" t="s">
        <v>4627</v>
      </c>
      <c r="E345" s="80" t="s">
        <v>4628</v>
      </c>
      <c r="F345" s="83" t="s">
        <v>4629</v>
      </c>
      <c r="G345" s="88" t="s">
        <v>4630</v>
      </c>
      <c r="H345" s="86" t="s">
        <v>1062</v>
      </c>
      <c r="I345" s="86" t="s">
        <v>228</v>
      </c>
      <c r="J345" s="86" t="s">
        <v>228</v>
      </c>
      <c r="K345" s="84" t="s">
        <v>68</v>
      </c>
      <c r="L345" s="84" t="s">
        <v>68</v>
      </c>
      <c r="M345" s="84" t="s">
        <v>68</v>
      </c>
      <c r="N345" s="86">
        <v>32.0</v>
      </c>
      <c r="O345" s="88">
        <v>924.0</v>
      </c>
      <c r="P345" s="84"/>
      <c r="Q345" s="84" t="s">
        <v>68</v>
      </c>
      <c r="R345" s="80" t="s">
        <v>68</v>
      </c>
      <c r="S345" s="84" t="s">
        <v>68</v>
      </c>
      <c r="T345" s="84"/>
      <c r="U345" s="84" t="s">
        <v>68</v>
      </c>
      <c r="V345" s="84" t="s">
        <v>68</v>
      </c>
      <c r="W345" s="84" t="s">
        <v>68</v>
      </c>
      <c r="X345" s="90" t="s">
        <v>68</v>
      </c>
      <c r="Y345" s="80" t="s">
        <v>4631</v>
      </c>
      <c r="Z345" s="84" t="s">
        <v>68</v>
      </c>
      <c r="AA345" s="144" t="s">
        <v>68</v>
      </c>
      <c r="AB345" s="84" t="s">
        <v>241</v>
      </c>
      <c r="AC345" s="96" t="s">
        <v>242</v>
      </c>
      <c r="AD345" s="98">
        <v>2.4292614E7</v>
      </c>
      <c r="AE345" s="99" t="s">
        <v>4632</v>
      </c>
    </row>
    <row r="346">
      <c r="A346" s="79" t="s">
        <v>4633</v>
      </c>
      <c r="B346" s="80">
        <v>2018.0</v>
      </c>
      <c r="C346" s="81" t="s">
        <v>4634</v>
      </c>
      <c r="D346" s="80" t="s">
        <v>4635</v>
      </c>
      <c r="E346" s="80" t="s">
        <v>4636</v>
      </c>
      <c r="F346" s="83" t="s">
        <v>4637</v>
      </c>
      <c r="G346" s="88" t="s">
        <v>4638</v>
      </c>
      <c r="H346" s="86" t="s">
        <v>128</v>
      </c>
      <c r="I346" s="86" t="s">
        <v>228</v>
      </c>
      <c r="J346" s="86" t="s">
        <v>228</v>
      </c>
      <c r="K346" s="84" t="s">
        <v>68</v>
      </c>
      <c r="L346" s="84" t="s">
        <v>68</v>
      </c>
      <c r="M346" s="84" t="s">
        <v>68</v>
      </c>
      <c r="N346" s="84"/>
      <c r="O346" s="80"/>
      <c r="P346" s="86" t="s">
        <v>59</v>
      </c>
      <c r="Q346" s="84" t="s">
        <v>68</v>
      </c>
      <c r="R346" s="80" t="s">
        <v>68</v>
      </c>
      <c r="S346" s="84" t="s">
        <v>68</v>
      </c>
      <c r="T346" s="84"/>
      <c r="U346" s="84" t="s">
        <v>68</v>
      </c>
      <c r="V346" s="84" t="s">
        <v>68</v>
      </c>
      <c r="W346" s="84" t="s">
        <v>68</v>
      </c>
      <c r="X346" s="90" t="s">
        <v>4639</v>
      </c>
      <c r="Y346" s="80" t="s">
        <v>4640</v>
      </c>
      <c r="Z346" s="84" t="s">
        <v>68</v>
      </c>
      <c r="AA346" s="144" t="s">
        <v>68</v>
      </c>
      <c r="AB346" s="84" t="s">
        <v>241</v>
      </c>
      <c r="AC346" s="96" t="s">
        <v>242</v>
      </c>
      <c r="AD346" s="98">
        <v>2.9338487E7</v>
      </c>
      <c r="AE346" s="99" t="s">
        <v>4641</v>
      </c>
    </row>
    <row r="347">
      <c r="A347" s="79" t="s">
        <v>4642</v>
      </c>
      <c r="B347" s="80">
        <v>2013.0</v>
      </c>
      <c r="C347" s="81" t="s">
        <v>4643</v>
      </c>
      <c r="D347" s="80" t="s">
        <v>591</v>
      </c>
      <c r="E347" s="80" t="s">
        <v>4118</v>
      </c>
      <c r="F347" s="83" t="s">
        <v>4644</v>
      </c>
      <c r="G347" s="88" t="s">
        <v>4645</v>
      </c>
      <c r="H347" s="84" t="s">
        <v>142</v>
      </c>
      <c r="I347" s="84" t="s">
        <v>228</v>
      </c>
      <c r="J347" s="84" t="s">
        <v>228</v>
      </c>
      <c r="K347" s="84" t="s">
        <v>68</v>
      </c>
      <c r="L347" s="84" t="s">
        <v>68</v>
      </c>
      <c r="M347" s="84" t="s">
        <v>68</v>
      </c>
      <c r="N347" s="86">
        <v>5.0</v>
      </c>
      <c r="O347" s="88">
        <v>51.0</v>
      </c>
      <c r="P347" s="86" t="s">
        <v>59</v>
      </c>
      <c r="Q347" s="84" t="s">
        <v>68</v>
      </c>
      <c r="R347" s="80" t="s">
        <v>68</v>
      </c>
      <c r="S347" s="84" t="s">
        <v>68</v>
      </c>
      <c r="T347" s="84"/>
      <c r="U347" s="84" t="s">
        <v>68</v>
      </c>
      <c r="V347" s="84" t="s">
        <v>68</v>
      </c>
      <c r="W347" s="84" t="s">
        <v>68</v>
      </c>
      <c r="X347" s="90" t="s">
        <v>4646</v>
      </c>
      <c r="Y347" s="80" t="s">
        <v>4122</v>
      </c>
      <c r="Z347" s="84" t="s">
        <v>68</v>
      </c>
      <c r="AA347" s="144" t="s">
        <v>68</v>
      </c>
      <c r="AB347" s="84" t="s">
        <v>241</v>
      </c>
      <c r="AC347" s="96" t="s">
        <v>242</v>
      </c>
      <c r="AD347" s="98">
        <v>2.3728674E7</v>
      </c>
      <c r="AE347" s="99" t="s">
        <v>4647</v>
      </c>
    </row>
    <row r="348">
      <c r="A348" s="79" t="s">
        <v>4648</v>
      </c>
      <c r="B348" s="80">
        <v>2013.0</v>
      </c>
      <c r="C348" s="81" t="s">
        <v>4649</v>
      </c>
      <c r="D348" s="80" t="s">
        <v>4650</v>
      </c>
      <c r="E348" s="80" t="s">
        <v>4651</v>
      </c>
      <c r="F348" s="83" t="s">
        <v>4652</v>
      </c>
      <c r="G348" s="88" t="s">
        <v>4653</v>
      </c>
      <c r="H348" s="86" t="s">
        <v>605</v>
      </c>
      <c r="I348" s="86" t="s">
        <v>228</v>
      </c>
      <c r="J348" s="86" t="s">
        <v>228</v>
      </c>
      <c r="K348" s="84" t="s">
        <v>68</v>
      </c>
      <c r="L348" s="84" t="s">
        <v>68</v>
      </c>
      <c r="M348" s="84" t="s">
        <v>68</v>
      </c>
      <c r="N348" s="86">
        <v>48.0</v>
      </c>
      <c r="O348" s="105">
        <v>7000.0</v>
      </c>
      <c r="P348" s="84"/>
      <c r="Q348" s="84" t="s">
        <v>68</v>
      </c>
      <c r="R348" s="80" t="s">
        <v>68</v>
      </c>
      <c r="S348" s="84" t="s">
        <v>68</v>
      </c>
      <c r="T348" s="84"/>
      <c r="U348" s="84" t="s">
        <v>68</v>
      </c>
      <c r="V348" s="84" t="s">
        <v>68</v>
      </c>
      <c r="W348" s="84" t="s">
        <v>68</v>
      </c>
      <c r="X348" s="90" t="s">
        <v>4654</v>
      </c>
      <c r="Y348" s="80" t="s">
        <v>4655</v>
      </c>
      <c r="Z348" s="84" t="s">
        <v>68</v>
      </c>
      <c r="AA348" s="144" t="s">
        <v>68</v>
      </c>
      <c r="AB348" s="84" t="s">
        <v>241</v>
      </c>
      <c r="AC348" s="96" t="s">
        <v>242</v>
      </c>
      <c r="AD348" s="98">
        <v>2.292343E7</v>
      </c>
      <c r="AE348" s="99" t="s">
        <v>4656</v>
      </c>
    </row>
    <row r="349">
      <c r="A349" s="79" t="s">
        <v>4657</v>
      </c>
      <c r="B349" s="80">
        <v>2012.0</v>
      </c>
      <c r="C349" s="81" t="s">
        <v>4658</v>
      </c>
      <c r="D349" s="80" t="s">
        <v>394</v>
      </c>
      <c r="E349" s="80" t="s">
        <v>4659</v>
      </c>
      <c r="F349" s="83" t="s">
        <v>4660</v>
      </c>
      <c r="G349" s="88" t="s">
        <v>4661</v>
      </c>
      <c r="H349" s="86" t="s">
        <v>2693</v>
      </c>
      <c r="I349" s="86" t="s">
        <v>228</v>
      </c>
      <c r="J349" s="86" t="s">
        <v>228</v>
      </c>
      <c r="K349" s="84" t="s">
        <v>68</v>
      </c>
      <c r="L349" s="84" t="s">
        <v>68</v>
      </c>
      <c r="M349" s="84" t="s">
        <v>68</v>
      </c>
      <c r="N349" s="86">
        <v>2.0</v>
      </c>
      <c r="O349" s="88">
        <v>227.0</v>
      </c>
      <c r="P349" s="86" t="s">
        <v>59</v>
      </c>
      <c r="Q349" s="84" t="s">
        <v>68</v>
      </c>
      <c r="R349" s="80" t="s">
        <v>68</v>
      </c>
      <c r="S349" s="84" t="s">
        <v>68</v>
      </c>
      <c r="T349" s="84"/>
      <c r="U349" s="84" t="s">
        <v>68</v>
      </c>
      <c r="V349" s="84" t="s">
        <v>68</v>
      </c>
      <c r="W349" s="84" t="s">
        <v>68</v>
      </c>
      <c r="X349" s="90" t="s">
        <v>4662</v>
      </c>
      <c r="Y349" s="80" t="s">
        <v>4663</v>
      </c>
      <c r="Z349" s="84" t="s">
        <v>68</v>
      </c>
      <c r="AA349" s="144" t="s">
        <v>68</v>
      </c>
      <c r="AB349" s="84" t="s">
        <v>241</v>
      </c>
      <c r="AC349" s="96" t="s">
        <v>242</v>
      </c>
      <c r="AD349" s="98">
        <v>2.3209672E7</v>
      </c>
      <c r="AE349" s="99" t="s">
        <v>4664</v>
      </c>
    </row>
    <row r="350">
      <c r="A350" s="79" t="s">
        <v>4665</v>
      </c>
      <c r="B350" s="80">
        <v>2015.0</v>
      </c>
      <c r="C350" s="81" t="s">
        <v>4666</v>
      </c>
      <c r="D350" s="80" t="s">
        <v>4667</v>
      </c>
      <c r="E350" s="80" t="s">
        <v>4668</v>
      </c>
      <c r="F350" s="83" t="s">
        <v>4669</v>
      </c>
      <c r="G350" s="88" t="s">
        <v>4670</v>
      </c>
      <c r="H350" s="86" t="s">
        <v>126</v>
      </c>
      <c r="I350" s="86" t="s">
        <v>228</v>
      </c>
      <c r="J350" s="86" t="s">
        <v>228</v>
      </c>
      <c r="K350" s="84" t="s">
        <v>68</v>
      </c>
      <c r="L350" s="84" t="s">
        <v>68</v>
      </c>
      <c r="M350" s="84" t="s">
        <v>68</v>
      </c>
      <c r="N350" s="86">
        <v>14.0</v>
      </c>
      <c r="O350" s="105">
        <v>232767.0</v>
      </c>
      <c r="P350" s="86" t="s">
        <v>323</v>
      </c>
      <c r="Q350" s="84" t="s">
        <v>68</v>
      </c>
      <c r="R350" s="80" t="s">
        <v>68</v>
      </c>
      <c r="S350" s="84" t="s">
        <v>68</v>
      </c>
      <c r="T350" s="84"/>
      <c r="U350" s="84" t="s">
        <v>68</v>
      </c>
      <c r="V350" s="84" t="s">
        <v>68</v>
      </c>
      <c r="W350" s="84" t="s">
        <v>68</v>
      </c>
      <c r="X350" s="90" t="s">
        <v>4671</v>
      </c>
      <c r="Y350" s="80" t="s">
        <v>4672</v>
      </c>
      <c r="Z350" s="84" t="s">
        <v>68</v>
      </c>
      <c r="AA350" s="144" t="s">
        <v>68</v>
      </c>
      <c r="AB350" s="84" t="s">
        <v>241</v>
      </c>
      <c r="AC350" s="96" t="s">
        <v>242</v>
      </c>
      <c r="AD350" s="98">
        <v>2.6416502E7</v>
      </c>
      <c r="AE350" s="99" t="s">
        <v>4673</v>
      </c>
    </row>
    <row r="351">
      <c r="A351" s="79" t="s">
        <v>4674</v>
      </c>
      <c r="B351" s="80">
        <v>2014.0</v>
      </c>
      <c r="C351" s="81" t="s">
        <v>4675</v>
      </c>
      <c r="D351" s="80" t="s">
        <v>4188</v>
      </c>
      <c r="E351" s="80" t="s">
        <v>4676</v>
      </c>
      <c r="F351" s="83" t="s">
        <v>4677</v>
      </c>
      <c r="G351" s="88" t="s">
        <v>4678</v>
      </c>
      <c r="H351" s="86" t="s">
        <v>1702</v>
      </c>
      <c r="I351" s="86" t="s">
        <v>228</v>
      </c>
      <c r="J351" s="86" t="s">
        <v>228</v>
      </c>
      <c r="K351" s="84" t="s">
        <v>68</v>
      </c>
      <c r="L351" s="84" t="s">
        <v>68</v>
      </c>
      <c r="M351" s="84" t="s">
        <v>68</v>
      </c>
      <c r="N351" s="86">
        <v>274.0</v>
      </c>
      <c r="O351" s="88" t="s">
        <v>363</v>
      </c>
      <c r="P351" s="86" t="s">
        <v>59</v>
      </c>
      <c r="Q351" s="84" t="s">
        <v>68</v>
      </c>
      <c r="R351" s="80" t="s">
        <v>68</v>
      </c>
      <c r="S351" s="84" t="s">
        <v>68</v>
      </c>
      <c r="T351" s="84"/>
      <c r="U351" s="84" t="s">
        <v>68</v>
      </c>
      <c r="V351" s="84" t="s">
        <v>68</v>
      </c>
      <c r="W351" s="84" t="s">
        <v>68</v>
      </c>
      <c r="X351" s="90" t="s">
        <v>4679</v>
      </c>
      <c r="Y351" s="80" t="s">
        <v>4680</v>
      </c>
      <c r="Z351" s="84" t="s">
        <v>68</v>
      </c>
      <c r="AA351" s="144" t="s">
        <v>68</v>
      </c>
      <c r="AB351" s="84" t="s">
        <v>241</v>
      </c>
      <c r="AC351" s="96" t="s">
        <v>242</v>
      </c>
      <c r="AD351" s="98">
        <v>2.4339263E7</v>
      </c>
      <c r="AE351" s="99" t="s">
        <v>4681</v>
      </c>
    </row>
    <row r="352">
      <c r="A352" s="79" t="s">
        <v>4682</v>
      </c>
      <c r="B352" s="80">
        <v>2018.0</v>
      </c>
      <c r="C352" s="81" t="s">
        <v>4683</v>
      </c>
      <c r="D352" s="80" t="s">
        <v>3883</v>
      </c>
      <c r="E352" s="80" t="s">
        <v>4684</v>
      </c>
      <c r="F352" s="83" t="s">
        <v>4685</v>
      </c>
      <c r="G352" s="88" t="s">
        <v>4686</v>
      </c>
      <c r="H352" s="86" t="s">
        <v>128</v>
      </c>
      <c r="I352" s="86" t="s">
        <v>1309</v>
      </c>
      <c r="J352" s="86" t="s">
        <v>3381</v>
      </c>
      <c r="K352" s="84" t="s">
        <v>68</v>
      </c>
      <c r="L352" s="84" t="s">
        <v>68</v>
      </c>
      <c r="M352" s="84" t="s">
        <v>68</v>
      </c>
      <c r="N352" s="86" t="s">
        <v>385</v>
      </c>
      <c r="O352" s="88" t="s">
        <v>385</v>
      </c>
      <c r="P352" s="86" t="s">
        <v>59</v>
      </c>
      <c r="Q352" s="84" t="s">
        <v>68</v>
      </c>
      <c r="R352" s="80" t="s">
        <v>4687</v>
      </c>
      <c r="S352" s="84" t="s">
        <v>68</v>
      </c>
      <c r="T352" s="84"/>
      <c r="U352" s="84" t="s">
        <v>68</v>
      </c>
      <c r="V352" s="84" t="s">
        <v>68</v>
      </c>
      <c r="W352" s="84" t="s">
        <v>68</v>
      </c>
      <c r="X352" s="90" t="s">
        <v>4688</v>
      </c>
      <c r="Y352" s="80" t="s">
        <v>4689</v>
      </c>
      <c r="Z352" s="84" t="s">
        <v>68</v>
      </c>
      <c r="AA352" s="144" t="s">
        <v>68</v>
      </c>
      <c r="AB352" s="84" t="s">
        <v>241</v>
      </c>
      <c r="AC352" s="96" t="s">
        <v>242</v>
      </c>
      <c r="AD352" s="98">
        <v>3.0278582E7</v>
      </c>
      <c r="AE352" s="99" t="s">
        <v>4690</v>
      </c>
    </row>
    <row r="353">
      <c r="A353" s="79" t="s">
        <v>4691</v>
      </c>
      <c r="B353" s="80">
        <v>2018.0</v>
      </c>
      <c r="C353" s="81" t="s">
        <v>4692</v>
      </c>
      <c r="D353" s="80" t="s">
        <v>2954</v>
      </c>
      <c r="E353" s="184" t="s">
        <v>4693</v>
      </c>
      <c r="F353" s="83" t="s">
        <v>4694</v>
      </c>
      <c r="G353" s="88" t="s">
        <v>4695</v>
      </c>
      <c r="H353" s="84" t="s">
        <v>1309</v>
      </c>
      <c r="I353" s="84" t="s">
        <v>322</v>
      </c>
      <c r="J353" s="84" t="s">
        <v>228</v>
      </c>
      <c r="K353" s="84" t="s">
        <v>68</v>
      </c>
      <c r="L353" s="84" t="s">
        <v>68</v>
      </c>
      <c r="M353" s="84" t="s">
        <v>68</v>
      </c>
      <c r="N353" s="84"/>
      <c r="O353" s="80"/>
      <c r="P353" s="84"/>
      <c r="Q353" s="84" t="s">
        <v>68</v>
      </c>
      <c r="R353" s="80" t="s">
        <v>68</v>
      </c>
      <c r="S353" s="84" t="s">
        <v>68</v>
      </c>
      <c r="T353" s="84"/>
      <c r="U353" s="84" t="s">
        <v>68</v>
      </c>
      <c r="V353" s="84" t="s">
        <v>68</v>
      </c>
      <c r="W353" s="84" t="s">
        <v>68</v>
      </c>
      <c r="X353" s="90" t="s">
        <v>4696</v>
      </c>
      <c r="Y353" s="80" t="s">
        <v>4697</v>
      </c>
      <c r="Z353" s="84" t="s">
        <v>68</v>
      </c>
      <c r="AA353" s="144" t="s">
        <v>68</v>
      </c>
      <c r="AB353" s="84" t="s">
        <v>241</v>
      </c>
      <c r="AC353" s="96" t="s">
        <v>242</v>
      </c>
      <c r="AD353" s="98">
        <v>2.9494193E7</v>
      </c>
      <c r="AE353" s="99" t="s">
        <v>4698</v>
      </c>
    </row>
    <row r="354">
      <c r="A354" s="79" t="s">
        <v>4699</v>
      </c>
      <c r="B354" s="80">
        <v>2016.0</v>
      </c>
      <c r="C354" s="81" t="s">
        <v>4700</v>
      </c>
      <c r="D354" s="80" t="s">
        <v>4701</v>
      </c>
      <c r="E354" s="80" t="s">
        <v>4702</v>
      </c>
      <c r="F354" s="83" t="s">
        <v>4703</v>
      </c>
      <c r="G354" s="88" t="s">
        <v>4704</v>
      </c>
      <c r="H354" s="84" t="s">
        <v>128</v>
      </c>
      <c r="I354" s="84" t="s">
        <v>383</v>
      </c>
      <c r="J354" s="84" t="s">
        <v>273</v>
      </c>
      <c r="K354" s="84" t="s">
        <v>68</v>
      </c>
      <c r="L354" s="84" t="s">
        <v>68</v>
      </c>
      <c r="M354" s="84" t="s">
        <v>68</v>
      </c>
      <c r="N354" s="86">
        <v>11.0</v>
      </c>
      <c r="O354" s="105">
        <v>2272.0</v>
      </c>
      <c r="P354" s="86" t="s">
        <v>59</v>
      </c>
      <c r="Q354" s="84" t="s">
        <v>68</v>
      </c>
      <c r="R354" s="80" t="s">
        <v>68</v>
      </c>
      <c r="S354" s="84" t="s">
        <v>68</v>
      </c>
      <c r="T354" s="84"/>
      <c r="U354" s="84" t="s">
        <v>68</v>
      </c>
      <c r="V354" s="84" t="s">
        <v>68</v>
      </c>
      <c r="W354" s="84" t="s">
        <v>68</v>
      </c>
      <c r="X354" s="90" t="s">
        <v>4705</v>
      </c>
      <c r="Y354" s="80" t="s">
        <v>4706</v>
      </c>
      <c r="Z354" s="84" t="s">
        <v>68</v>
      </c>
      <c r="AA354" s="144" t="s">
        <v>68</v>
      </c>
      <c r="AB354" s="84" t="s">
        <v>241</v>
      </c>
      <c r="AC354" s="96" t="s">
        <v>242</v>
      </c>
      <c r="AD354" s="98">
        <v>2.7318249E7</v>
      </c>
      <c r="AE354" s="99" t="s">
        <v>4707</v>
      </c>
    </row>
    <row r="355">
      <c r="A355" s="79" t="s">
        <v>4708</v>
      </c>
      <c r="B355" s="80">
        <v>2016.0</v>
      </c>
      <c r="C355" s="81" t="s">
        <v>4709</v>
      </c>
      <c r="D355" s="80" t="s">
        <v>1555</v>
      </c>
      <c r="E355" s="80" t="s">
        <v>4710</v>
      </c>
      <c r="F355" s="83" t="s">
        <v>4711</v>
      </c>
      <c r="G355" s="88" t="s">
        <v>4712</v>
      </c>
      <c r="H355" s="86" t="s">
        <v>128</v>
      </c>
      <c r="I355" s="86" t="s">
        <v>1309</v>
      </c>
      <c r="J355" s="86" t="s">
        <v>3564</v>
      </c>
      <c r="K355" s="84" t="s">
        <v>68</v>
      </c>
      <c r="L355" s="84" t="s">
        <v>68</v>
      </c>
      <c r="M355" s="84" t="s">
        <v>68</v>
      </c>
      <c r="N355" s="84"/>
      <c r="O355" s="80"/>
      <c r="P355" s="84"/>
      <c r="Q355" s="84" t="s">
        <v>68</v>
      </c>
      <c r="R355" s="80" t="s">
        <v>68</v>
      </c>
      <c r="S355" s="84" t="s">
        <v>68</v>
      </c>
      <c r="T355" s="84"/>
      <c r="U355" s="84" t="s">
        <v>68</v>
      </c>
      <c r="V355" s="84" t="s">
        <v>68</v>
      </c>
      <c r="W355" s="84" t="s">
        <v>68</v>
      </c>
      <c r="X355" s="90" t="s">
        <v>4713</v>
      </c>
      <c r="Y355" s="80" t="s">
        <v>4714</v>
      </c>
      <c r="Z355" s="84" t="s">
        <v>68</v>
      </c>
      <c r="AA355" s="144" t="s">
        <v>68</v>
      </c>
      <c r="AB355" s="84" t="s">
        <v>241</v>
      </c>
      <c r="AC355" s="96" t="s">
        <v>242</v>
      </c>
      <c r="AD355" s="98">
        <v>2.7442687E7</v>
      </c>
      <c r="AE355" s="99" t="s">
        <v>4715</v>
      </c>
    </row>
    <row r="356">
      <c r="A356" s="79" t="s">
        <v>4716</v>
      </c>
      <c r="B356" s="80">
        <v>2018.0</v>
      </c>
      <c r="C356" s="81" t="s">
        <v>4717</v>
      </c>
      <c r="D356" s="80" t="s">
        <v>4718</v>
      </c>
      <c r="E356" s="80" t="s">
        <v>4719</v>
      </c>
      <c r="F356" s="83" t="s">
        <v>4720</v>
      </c>
      <c r="G356" s="88" t="s">
        <v>4721</v>
      </c>
      <c r="H356" s="86" t="s">
        <v>132</v>
      </c>
      <c r="I356" s="86" t="s">
        <v>1666</v>
      </c>
      <c r="J356" s="86" t="s">
        <v>228</v>
      </c>
      <c r="K356" s="84" t="s">
        <v>68</v>
      </c>
      <c r="L356" s="84" t="s">
        <v>68</v>
      </c>
      <c r="M356" s="84" t="s">
        <v>68</v>
      </c>
      <c r="N356" s="86">
        <v>11.0</v>
      </c>
      <c r="O356" s="105">
        <v>754729.0</v>
      </c>
      <c r="P356" s="84"/>
      <c r="Q356" s="84" t="s">
        <v>68</v>
      </c>
      <c r="R356" s="80" t="s">
        <v>68</v>
      </c>
      <c r="S356" s="84" t="s">
        <v>68</v>
      </c>
      <c r="T356" s="84"/>
      <c r="U356" s="84" t="s">
        <v>68</v>
      </c>
      <c r="V356" s="84" t="s">
        <v>68</v>
      </c>
      <c r="W356" s="84" t="s">
        <v>68</v>
      </c>
      <c r="X356" s="90" t="s">
        <v>4722</v>
      </c>
      <c r="Y356" s="80" t="s">
        <v>4723</v>
      </c>
      <c r="Z356" s="84" t="s">
        <v>68</v>
      </c>
      <c r="AA356" s="144" t="s">
        <v>68</v>
      </c>
      <c r="AB356" s="84" t="s">
        <v>241</v>
      </c>
      <c r="AC356" s="96" t="s">
        <v>242</v>
      </c>
      <c r="AD356" s="98">
        <v>2.9457582E7</v>
      </c>
      <c r="AE356" s="99" t="s">
        <v>4724</v>
      </c>
    </row>
    <row r="357">
      <c r="A357" s="79" t="s">
        <v>4725</v>
      </c>
      <c r="B357" s="80">
        <v>2016.0</v>
      </c>
      <c r="C357" s="81" t="s">
        <v>4726</v>
      </c>
      <c r="D357" s="80" t="s">
        <v>591</v>
      </c>
      <c r="E357" s="80" t="s">
        <v>4727</v>
      </c>
      <c r="F357" s="83" t="s">
        <v>4728</v>
      </c>
      <c r="G357" s="88" t="s">
        <v>4729</v>
      </c>
      <c r="H357" s="84" t="s">
        <v>62</v>
      </c>
      <c r="I357" s="84" t="s">
        <v>4730</v>
      </c>
      <c r="J357" s="86" t="s">
        <v>228</v>
      </c>
      <c r="K357" s="84" t="s">
        <v>68</v>
      </c>
      <c r="L357" s="84" t="s">
        <v>68</v>
      </c>
      <c r="M357" s="84" t="s">
        <v>68</v>
      </c>
      <c r="N357" s="86">
        <v>14.0</v>
      </c>
      <c r="O357" s="105">
        <v>2213.0</v>
      </c>
      <c r="P357" s="86" t="s">
        <v>386</v>
      </c>
      <c r="Q357" s="84" t="s">
        <v>68</v>
      </c>
      <c r="R357" s="80" t="s">
        <v>4731</v>
      </c>
      <c r="S357" s="84" t="s">
        <v>68</v>
      </c>
      <c r="T357" s="84"/>
      <c r="U357" s="84" t="s">
        <v>68</v>
      </c>
      <c r="V357" s="84" t="s">
        <v>68</v>
      </c>
      <c r="W357" s="84" t="s">
        <v>68</v>
      </c>
      <c r="X357" s="90" t="s">
        <v>4732</v>
      </c>
      <c r="Y357" s="80" t="s">
        <v>4733</v>
      </c>
      <c r="Z357" s="84" t="s">
        <v>68</v>
      </c>
      <c r="AA357" s="144" t="s">
        <v>68</v>
      </c>
      <c r="AB357" s="84" t="s">
        <v>241</v>
      </c>
      <c r="AC357" s="96" t="s">
        <v>242</v>
      </c>
      <c r="AD357" s="98">
        <v>2.7883365E7</v>
      </c>
      <c r="AE357" s="99" t="s">
        <v>4734</v>
      </c>
    </row>
    <row r="358">
      <c r="A358" s="79" t="s">
        <v>4735</v>
      </c>
      <c r="B358" s="80">
        <v>2014.0</v>
      </c>
      <c r="C358" s="81" t="s">
        <v>4736</v>
      </c>
      <c r="D358" s="80" t="s">
        <v>4737</v>
      </c>
      <c r="E358" s="80" t="s">
        <v>4738</v>
      </c>
      <c r="F358" s="83" t="s">
        <v>4739</v>
      </c>
      <c r="G358" s="88" t="s">
        <v>4740</v>
      </c>
      <c r="H358" s="84" t="s">
        <v>1309</v>
      </c>
      <c r="I358" s="84" t="s">
        <v>322</v>
      </c>
      <c r="J358" s="84" t="s">
        <v>228</v>
      </c>
      <c r="K358" s="84" t="s">
        <v>68</v>
      </c>
      <c r="L358" s="84" t="s">
        <v>68</v>
      </c>
      <c r="M358" s="84" t="s">
        <v>68</v>
      </c>
      <c r="N358" s="84"/>
      <c r="O358" s="80"/>
      <c r="P358" s="84"/>
      <c r="Q358" s="84" t="s">
        <v>68</v>
      </c>
      <c r="R358" s="80" t="s">
        <v>68</v>
      </c>
      <c r="S358" s="84" t="s">
        <v>68</v>
      </c>
      <c r="T358" s="84"/>
      <c r="U358" s="84" t="s">
        <v>68</v>
      </c>
      <c r="V358" s="84" t="s">
        <v>68</v>
      </c>
      <c r="W358" s="84" t="s">
        <v>68</v>
      </c>
      <c r="X358" s="90" t="s">
        <v>4741</v>
      </c>
      <c r="Y358" s="80" t="s">
        <v>4742</v>
      </c>
      <c r="Z358" s="84" t="s">
        <v>68</v>
      </c>
      <c r="AA358" s="144" t="s">
        <v>68</v>
      </c>
      <c r="AB358" s="84" t="s">
        <v>241</v>
      </c>
      <c r="AC358" s="96" t="s">
        <v>242</v>
      </c>
      <c r="AD358" s="98">
        <v>2.5365689E7</v>
      </c>
      <c r="AE358" s="99" t="s">
        <v>4743</v>
      </c>
    </row>
    <row r="359">
      <c r="A359" s="79" t="s">
        <v>4744</v>
      </c>
      <c r="B359" s="80">
        <v>2012.0</v>
      </c>
      <c r="C359" s="81" t="s">
        <v>4745</v>
      </c>
      <c r="D359" s="80" t="s">
        <v>591</v>
      </c>
      <c r="E359" s="80" t="s">
        <v>4746</v>
      </c>
      <c r="F359" s="83" t="s">
        <v>4747</v>
      </c>
      <c r="G359" s="88" t="s">
        <v>4748</v>
      </c>
      <c r="H359" s="84" t="s">
        <v>1309</v>
      </c>
      <c r="I359" s="84" t="s">
        <v>322</v>
      </c>
      <c r="J359" s="84" t="s">
        <v>228</v>
      </c>
      <c r="K359" s="84" t="s">
        <v>68</v>
      </c>
      <c r="L359" s="84" t="s">
        <v>68</v>
      </c>
      <c r="M359" s="84" t="s">
        <v>68</v>
      </c>
      <c r="N359" s="86">
        <v>5.0</v>
      </c>
      <c r="O359" s="105">
        <v>6362.0</v>
      </c>
      <c r="P359" s="86" t="s">
        <v>59</v>
      </c>
      <c r="Q359" s="84" t="s">
        <v>68</v>
      </c>
      <c r="R359" s="80" t="s">
        <v>4749</v>
      </c>
      <c r="S359" s="84" t="s">
        <v>68</v>
      </c>
      <c r="T359" s="84"/>
      <c r="U359" s="84" t="s">
        <v>68</v>
      </c>
      <c r="V359" s="84" t="s">
        <v>68</v>
      </c>
      <c r="W359" s="84" t="s">
        <v>68</v>
      </c>
      <c r="X359" s="90" t="s">
        <v>4750</v>
      </c>
      <c r="Y359" s="80" t="s">
        <v>4751</v>
      </c>
      <c r="Z359" s="84" t="s">
        <v>68</v>
      </c>
      <c r="AA359" s="144" t="s">
        <v>68</v>
      </c>
      <c r="AB359" s="84" t="s">
        <v>241</v>
      </c>
      <c r="AC359" s="96" t="s">
        <v>242</v>
      </c>
      <c r="AD359" s="98">
        <v>2.3076949E7</v>
      </c>
      <c r="AE359" s="99" t="s">
        <v>4752</v>
      </c>
    </row>
    <row r="360">
      <c r="A360" s="79" t="s">
        <v>4753</v>
      </c>
      <c r="B360" s="80">
        <v>2018.0</v>
      </c>
      <c r="C360" s="81" t="s">
        <v>4754</v>
      </c>
      <c r="D360" s="80" t="s">
        <v>4755</v>
      </c>
      <c r="E360" s="80" t="s">
        <v>4756</v>
      </c>
      <c r="F360" s="83" t="s">
        <v>4757</v>
      </c>
      <c r="G360" s="88" t="s">
        <v>4758</v>
      </c>
      <c r="H360" s="84" t="s">
        <v>132</v>
      </c>
      <c r="I360" s="84" t="s">
        <v>322</v>
      </c>
      <c r="J360" s="84" t="s">
        <v>228</v>
      </c>
      <c r="K360" s="84" t="s">
        <v>68</v>
      </c>
      <c r="L360" s="84" t="s">
        <v>68</v>
      </c>
      <c r="M360" s="84" t="s">
        <v>68</v>
      </c>
      <c r="N360" s="86">
        <v>17.0</v>
      </c>
      <c r="O360" s="80"/>
      <c r="P360" s="84"/>
      <c r="Q360" s="84" t="s">
        <v>68</v>
      </c>
      <c r="R360" s="80" t="s">
        <v>68</v>
      </c>
      <c r="S360" s="84" t="s">
        <v>68</v>
      </c>
      <c r="T360" s="84"/>
      <c r="U360" s="84" t="s">
        <v>68</v>
      </c>
      <c r="V360" s="84" t="s">
        <v>68</v>
      </c>
      <c r="W360" s="84" t="s">
        <v>68</v>
      </c>
      <c r="X360" s="90" t="s">
        <v>4759</v>
      </c>
      <c r="Y360" s="80" t="s">
        <v>4760</v>
      </c>
      <c r="Z360" s="84" t="s">
        <v>68</v>
      </c>
      <c r="AA360" s="144" t="s">
        <v>68</v>
      </c>
      <c r="AB360" s="84" t="s">
        <v>241</v>
      </c>
      <c r="AC360" s="96" t="s">
        <v>242</v>
      </c>
      <c r="AD360" s="98">
        <v>2.9803182E7</v>
      </c>
      <c r="AE360" s="99" t="s">
        <v>4761</v>
      </c>
    </row>
    <row r="361">
      <c r="A361" s="79" t="s">
        <v>4762</v>
      </c>
      <c r="B361" s="80">
        <v>2011.0</v>
      </c>
      <c r="C361" s="81" t="s">
        <v>4763</v>
      </c>
      <c r="D361" s="80" t="s">
        <v>1402</v>
      </c>
      <c r="E361" s="80" t="s">
        <v>4764</v>
      </c>
      <c r="F361" s="83" t="s">
        <v>4765</v>
      </c>
      <c r="G361" s="88" t="s">
        <v>4766</v>
      </c>
      <c r="H361" s="86" t="s">
        <v>1062</v>
      </c>
      <c r="I361" s="86" t="s">
        <v>1281</v>
      </c>
      <c r="J361" s="86" t="s">
        <v>228</v>
      </c>
      <c r="K361" s="84" t="s">
        <v>68</v>
      </c>
      <c r="L361" s="84" t="s">
        <v>68</v>
      </c>
      <c r="M361" s="84" t="s">
        <v>68</v>
      </c>
      <c r="N361" s="86">
        <v>358.0</v>
      </c>
      <c r="O361" s="105">
        <v>99011.0</v>
      </c>
      <c r="P361" s="84"/>
      <c r="Q361" s="84" t="s">
        <v>68</v>
      </c>
      <c r="R361" s="80" t="s">
        <v>68</v>
      </c>
      <c r="S361" s="84" t="s">
        <v>68</v>
      </c>
      <c r="T361" s="84"/>
      <c r="U361" s="84" t="s">
        <v>68</v>
      </c>
      <c r="V361" s="84" t="s">
        <v>68</v>
      </c>
      <c r="W361" s="84" t="s">
        <v>68</v>
      </c>
      <c r="X361" s="90" t="s">
        <v>4767</v>
      </c>
      <c r="Y361" s="80" t="s">
        <v>4768</v>
      </c>
      <c r="Z361" s="84" t="s">
        <v>68</v>
      </c>
      <c r="AA361" s="144" t="s">
        <v>68</v>
      </c>
      <c r="AB361" s="84" t="s">
        <v>241</v>
      </c>
      <c r="AC361" s="96" t="s">
        <v>242</v>
      </c>
      <c r="AD361" s="98">
        <v>2.133059E7</v>
      </c>
      <c r="AE361" s="99" t="s">
        <v>4769</v>
      </c>
    </row>
    <row r="362">
      <c r="A362" s="79" t="s">
        <v>4770</v>
      </c>
      <c r="B362" s="80">
        <v>2015.0</v>
      </c>
      <c r="C362" s="81" t="s">
        <v>4771</v>
      </c>
      <c r="D362" s="80" t="s">
        <v>561</v>
      </c>
      <c r="E362" s="80" t="s">
        <v>4772</v>
      </c>
      <c r="F362" s="83" t="s">
        <v>4773</v>
      </c>
      <c r="G362" s="88" t="s">
        <v>4774</v>
      </c>
      <c r="H362" s="86" t="s">
        <v>4775</v>
      </c>
      <c r="I362" s="86" t="s">
        <v>4776</v>
      </c>
      <c r="J362" s="86" t="s">
        <v>228</v>
      </c>
      <c r="K362" s="84" t="s">
        <v>68</v>
      </c>
      <c r="L362" s="84" t="s">
        <v>68</v>
      </c>
      <c r="M362" s="84" t="s">
        <v>68</v>
      </c>
      <c r="N362" s="86" t="s">
        <v>385</v>
      </c>
      <c r="O362" s="88" t="s">
        <v>385</v>
      </c>
      <c r="P362" s="86" t="s">
        <v>386</v>
      </c>
      <c r="Q362" s="84" t="s">
        <v>68</v>
      </c>
      <c r="R362" s="80" t="s">
        <v>68</v>
      </c>
      <c r="S362" s="84" t="s">
        <v>68</v>
      </c>
      <c r="T362" s="84"/>
      <c r="U362" s="84" t="s">
        <v>68</v>
      </c>
      <c r="V362" s="84" t="s">
        <v>68</v>
      </c>
      <c r="W362" s="84" t="s">
        <v>68</v>
      </c>
      <c r="X362" s="90" t="s">
        <v>4777</v>
      </c>
      <c r="Y362" s="80" t="s">
        <v>4778</v>
      </c>
      <c r="Z362" s="84" t="s">
        <v>68</v>
      </c>
      <c r="AA362" s="144" t="s">
        <v>68</v>
      </c>
      <c r="AB362" s="84" t="s">
        <v>241</v>
      </c>
      <c r="AC362" s="96" t="s">
        <v>242</v>
      </c>
      <c r="AD362" s="98">
        <v>2.6223228E7</v>
      </c>
      <c r="AE362" s="99" t="s">
        <v>4779</v>
      </c>
    </row>
    <row r="363">
      <c r="A363" s="79" t="s">
        <v>4780</v>
      </c>
      <c r="B363" s="80">
        <v>2018.0</v>
      </c>
      <c r="C363" s="81" t="s">
        <v>4781</v>
      </c>
      <c r="D363" s="80" t="s">
        <v>3175</v>
      </c>
      <c r="E363" s="80" t="s">
        <v>4782</v>
      </c>
      <c r="F363" s="83" t="s">
        <v>4783</v>
      </c>
      <c r="G363" s="88" t="s">
        <v>4784</v>
      </c>
      <c r="H363" s="86" t="s">
        <v>1309</v>
      </c>
      <c r="I363" s="86" t="s">
        <v>228</v>
      </c>
      <c r="J363" s="86" t="s">
        <v>228</v>
      </c>
      <c r="K363" s="84" t="s">
        <v>68</v>
      </c>
      <c r="L363" s="84" t="s">
        <v>68</v>
      </c>
      <c r="M363" s="84" t="s">
        <v>68</v>
      </c>
      <c r="N363" s="86">
        <v>15.0</v>
      </c>
      <c r="O363" s="105">
        <v>197204.0</v>
      </c>
      <c r="P363" s="84"/>
      <c r="Q363" s="84" t="s">
        <v>68</v>
      </c>
      <c r="R363" s="80" t="s">
        <v>68</v>
      </c>
      <c r="S363" s="84" t="s">
        <v>68</v>
      </c>
      <c r="T363" s="84"/>
      <c r="U363" s="84" t="s">
        <v>68</v>
      </c>
      <c r="V363" s="84" t="s">
        <v>68</v>
      </c>
      <c r="W363" s="84" t="s">
        <v>68</v>
      </c>
      <c r="X363" s="90" t="s">
        <v>4785</v>
      </c>
      <c r="Y363" s="80" t="s">
        <v>4786</v>
      </c>
      <c r="Z363" s="84" t="s">
        <v>68</v>
      </c>
      <c r="AA363" s="144" t="s">
        <v>68</v>
      </c>
      <c r="AB363" s="84" t="s">
        <v>241</v>
      </c>
      <c r="AC363" s="96" t="s">
        <v>242</v>
      </c>
      <c r="AD363" s="98">
        <v>2.9674254E7</v>
      </c>
      <c r="AE363" s="99" t="s">
        <v>4787</v>
      </c>
    </row>
    <row r="364">
      <c r="A364" s="79" t="s">
        <v>4788</v>
      </c>
      <c r="B364" s="80">
        <v>2013.0</v>
      </c>
      <c r="C364" s="81" t="s">
        <v>4789</v>
      </c>
      <c r="D364" s="80" t="s">
        <v>4790</v>
      </c>
      <c r="E364" s="80" t="s">
        <v>4791</v>
      </c>
      <c r="F364" s="83" t="s">
        <v>4792</v>
      </c>
      <c r="G364" s="88" t="s">
        <v>4793</v>
      </c>
      <c r="H364" s="84" t="s">
        <v>1309</v>
      </c>
      <c r="I364" s="84" t="s">
        <v>322</v>
      </c>
      <c r="J364" s="84" t="s">
        <v>3640</v>
      </c>
      <c r="K364" s="84" t="s">
        <v>68</v>
      </c>
      <c r="L364" s="84" t="s">
        <v>68</v>
      </c>
      <c r="M364" s="84" t="s">
        <v>68</v>
      </c>
      <c r="N364" s="84"/>
      <c r="O364" s="80"/>
      <c r="P364" s="84"/>
      <c r="Q364" s="84" t="s">
        <v>68</v>
      </c>
      <c r="R364" s="80" t="s">
        <v>68</v>
      </c>
      <c r="S364" s="84" t="s">
        <v>68</v>
      </c>
      <c r="T364" s="84"/>
      <c r="U364" s="84" t="s">
        <v>68</v>
      </c>
      <c r="V364" s="84" t="s">
        <v>68</v>
      </c>
      <c r="W364" s="84" t="s">
        <v>68</v>
      </c>
      <c r="X364" s="90" t="s">
        <v>4794</v>
      </c>
      <c r="Y364" s="80" t="s">
        <v>4795</v>
      </c>
      <c r="Z364" s="84" t="s">
        <v>68</v>
      </c>
      <c r="AA364" s="144" t="s">
        <v>68</v>
      </c>
      <c r="AB364" s="84" t="s">
        <v>241</v>
      </c>
      <c r="AC364" s="96" t="s">
        <v>242</v>
      </c>
      <c r="AD364" s="98">
        <v>2.3597008E7</v>
      </c>
      <c r="AE364" s="99" t="s">
        <v>4796</v>
      </c>
    </row>
    <row r="365">
      <c r="A365" s="79" t="s">
        <v>4797</v>
      </c>
      <c r="B365" s="80">
        <v>2016.0</v>
      </c>
      <c r="C365" s="81" t="s">
        <v>4798</v>
      </c>
      <c r="D365" s="80" t="s">
        <v>3883</v>
      </c>
      <c r="E365" s="80" t="s">
        <v>4799</v>
      </c>
      <c r="F365" s="83" t="s">
        <v>4800</v>
      </c>
      <c r="G365" s="88" t="s">
        <v>4801</v>
      </c>
      <c r="H365" s="86" t="s">
        <v>383</v>
      </c>
      <c r="I365" s="86" t="s">
        <v>228</v>
      </c>
      <c r="J365" s="86" t="s">
        <v>228</v>
      </c>
      <c r="K365" s="84" t="s">
        <v>68</v>
      </c>
      <c r="L365" s="84" t="s">
        <v>68</v>
      </c>
      <c r="M365" s="84" t="s">
        <v>68</v>
      </c>
      <c r="N365" s="86">
        <v>7.0</v>
      </c>
      <c r="O365" s="80"/>
      <c r="P365" s="86" t="s">
        <v>275</v>
      </c>
      <c r="Q365" s="84" t="s">
        <v>68</v>
      </c>
      <c r="R365" s="80" t="s">
        <v>68</v>
      </c>
      <c r="S365" s="84" t="s">
        <v>68</v>
      </c>
      <c r="T365" s="84"/>
      <c r="U365" s="84" t="s">
        <v>68</v>
      </c>
      <c r="V365" s="84" t="s">
        <v>68</v>
      </c>
      <c r="W365" s="84" t="s">
        <v>68</v>
      </c>
      <c r="X365" s="90" t="s">
        <v>4802</v>
      </c>
      <c r="Y365" s="80" t="s">
        <v>4803</v>
      </c>
      <c r="Z365" s="84" t="s">
        <v>68</v>
      </c>
      <c r="AA365" s="144" t="s">
        <v>68</v>
      </c>
      <c r="AB365" s="84" t="s">
        <v>241</v>
      </c>
      <c r="AC365" s="96" t="s">
        <v>242</v>
      </c>
      <c r="AD365" s="98">
        <v>2.7175669E7</v>
      </c>
      <c r="AE365" s="99" t="s">
        <v>4804</v>
      </c>
    </row>
    <row r="366">
      <c r="A366" s="79" t="s">
        <v>4805</v>
      </c>
      <c r="B366" s="80">
        <v>2012.0</v>
      </c>
      <c r="C366" s="81" t="s">
        <v>4806</v>
      </c>
      <c r="D366" s="80" t="s">
        <v>1598</v>
      </c>
      <c r="E366" s="80" t="s">
        <v>4807</v>
      </c>
      <c r="F366" s="83" t="s">
        <v>4808</v>
      </c>
      <c r="G366" s="88" t="s">
        <v>4809</v>
      </c>
      <c r="H366" s="86" t="s">
        <v>132</v>
      </c>
      <c r="I366" s="86" t="s">
        <v>1062</v>
      </c>
      <c r="J366" s="86" t="s">
        <v>228</v>
      </c>
      <c r="K366" s="84" t="s">
        <v>68</v>
      </c>
      <c r="L366" s="84" t="s">
        <v>68</v>
      </c>
      <c r="M366" s="84" t="s">
        <v>68</v>
      </c>
      <c r="N366" s="86">
        <v>23.0</v>
      </c>
      <c r="O366" s="105">
        <v>2788.0</v>
      </c>
      <c r="P366" s="86" t="s">
        <v>59</v>
      </c>
      <c r="Q366" s="84" t="s">
        <v>68</v>
      </c>
      <c r="R366" s="80" t="s">
        <v>68</v>
      </c>
      <c r="S366" s="84" t="s">
        <v>68</v>
      </c>
      <c r="T366" s="84"/>
      <c r="U366" s="84" t="s">
        <v>68</v>
      </c>
      <c r="V366" s="84" t="s">
        <v>68</v>
      </c>
      <c r="W366" s="84" t="s">
        <v>68</v>
      </c>
      <c r="X366" s="90" t="s">
        <v>4810</v>
      </c>
      <c r="Y366" s="80" t="s">
        <v>4811</v>
      </c>
      <c r="Z366" s="84" t="s">
        <v>68</v>
      </c>
      <c r="AA366" s="144" t="s">
        <v>68</v>
      </c>
      <c r="AB366" s="84" t="s">
        <v>241</v>
      </c>
      <c r="AC366" s="96" t="s">
        <v>242</v>
      </c>
      <c r="AD366" s="98">
        <v>2.3035144E7</v>
      </c>
      <c r="AE366" s="99" t="s">
        <v>4812</v>
      </c>
    </row>
    <row r="367">
      <c r="A367" s="79" t="s">
        <v>4813</v>
      </c>
      <c r="B367" s="80">
        <v>2016.0</v>
      </c>
      <c r="C367" s="81" t="s">
        <v>4814</v>
      </c>
      <c r="D367" s="80" t="s">
        <v>3883</v>
      </c>
      <c r="E367" s="80" t="s">
        <v>4815</v>
      </c>
      <c r="F367" s="83" t="s">
        <v>4816</v>
      </c>
      <c r="G367" s="88" t="s">
        <v>4817</v>
      </c>
      <c r="H367" s="86" t="s">
        <v>62</v>
      </c>
      <c r="I367" s="86" t="s">
        <v>129</v>
      </c>
      <c r="J367" s="86" t="s">
        <v>228</v>
      </c>
      <c r="K367" s="84" t="s">
        <v>68</v>
      </c>
      <c r="L367" s="84" t="s">
        <v>68</v>
      </c>
      <c r="M367" s="84" t="s">
        <v>68</v>
      </c>
      <c r="N367" s="86">
        <v>17.0</v>
      </c>
      <c r="O367" s="80"/>
      <c r="P367" s="84"/>
      <c r="Q367" s="84" t="s">
        <v>68</v>
      </c>
      <c r="R367" s="80" t="s">
        <v>68</v>
      </c>
      <c r="S367" s="84" t="s">
        <v>68</v>
      </c>
      <c r="T367" s="84"/>
      <c r="U367" s="84" t="s">
        <v>68</v>
      </c>
      <c r="V367" s="84" t="s">
        <v>68</v>
      </c>
      <c r="W367" s="84" t="s">
        <v>68</v>
      </c>
      <c r="X367" s="90" t="s">
        <v>4818</v>
      </c>
      <c r="Y367" s="80" t="s">
        <v>4819</v>
      </c>
      <c r="Z367" s="84" t="s">
        <v>68</v>
      </c>
      <c r="AA367" s="144" t="s">
        <v>68</v>
      </c>
      <c r="AB367" s="84" t="s">
        <v>241</v>
      </c>
      <c r="AC367" s="96" t="s">
        <v>242</v>
      </c>
      <c r="AD367" s="98">
        <v>2.6765465E7</v>
      </c>
      <c r="AE367" s="99" t="s">
        <v>4820</v>
      </c>
    </row>
    <row r="368">
      <c r="A368" s="79" t="s">
        <v>4821</v>
      </c>
      <c r="B368" s="80">
        <v>2018.0</v>
      </c>
      <c r="C368" s="81" t="s">
        <v>4822</v>
      </c>
      <c r="D368" s="80" t="s">
        <v>4823</v>
      </c>
      <c r="E368" s="80" t="s">
        <v>4824</v>
      </c>
      <c r="F368" s="83" t="s">
        <v>4825</v>
      </c>
      <c r="G368" s="88" t="s">
        <v>4826</v>
      </c>
      <c r="H368" s="86" t="s">
        <v>383</v>
      </c>
      <c r="I368" s="86" t="s">
        <v>495</v>
      </c>
      <c r="J368" s="86" t="s">
        <v>228</v>
      </c>
      <c r="K368" s="84" t="s">
        <v>68</v>
      </c>
      <c r="L368" s="84" t="s">
        <v>68</v>
      </c>
      <c r="M368" s="84" t="s">
        <v>68</v>
      </c>
      <c r="N368" s="86">
        <v>24.0</v>
      </c>
      <c r="O368" s="105">
        <v>2439.0</v>
      </c>
      <c r="P368" s="86" t="s">
        <v>59</v>
      </c>
      <c r="Q368" s="84" t="s">
        <v>68</v>
      </c>
      <c r="R368" s="80" t="s">
        <v>4827</v>
      </c>
      <c r="S368" s="84" t="s">
        <v>68</v>
      </c>
      <c r="T368" s="84"/>
      <c r="U368" s="84" t="s">
        <v>68</v>
      </c>
      <c r="V368" s="84" t="s">
        <v>68</v>
      </c>
      <c r="W368" s="84" t="s">
        <v>68</v>
      </c>
      <c r="X368" s="90" t="s">
        <v>4828</v>
      </c>
      <c r="Y368" s="80" t="s">
        <v>4829</v>
      </c>
      <c r="Z368" s="84" t="s">
        <v>68</v>
      </c>
      <c r="AA368" s="144" t="s">
        <v>68</v>
      </c>
      <c r="AB368" s="84" t="s">
        <v>241</v>
      </c>
      <c r="AC368" s="96" t="s">
        <v>242</v>
      </c>
      <c r="AD368" s="98">
        <v>2.9313968E7</v>
      </c>
      <c r="AE368" s="99" t="s">
        <v>4830</v>
      </c>
    </row>
    <row r="369">
      <c r="A369" s="79" t="s">
        <v>4831</v>
      </c>
      <c r="B369" s="80">
        <v>2013.0</v>
      </c>
      <c r="C369" s="81" t="s">
        <v>4832</v>
      </c>
      <c r="D369" s="80" t="s">
        <v>4833</v>
      </c>
      <c r="E369" s="80" t="s">
        <v>4834</v>
      </c>
      <c r="F369" s="83" t="s">
        <v>4835</v>
      </c>
      <c r="G369" s="88" t="s">
        <v>4836</v>
      </c>
      <c r="H369" s="86" t="s">
        <v>428</v>
      </c>
      <c r="I369" s="86" t="s">
        <v>228</v>
      </c>
      <c r="J369" s="86" t="s">
        <v>228</v>
      </c>
      <c r="K369" s="84" t="s">
        <v>68</v>
      </c>
      <c r="L369" s="84" t="s">
        <v>68</v>
      </c>
      <c r="M369" s="84" t="s">
        <v>68</v>
      </c>
      <c r="N369" s="86">
        <v>10.0</v>
      </c>
      <c r="O369" s="105">
        <v>102394.0</v>
      </c>
      <c r="P369" s="84"/>
      <c r="Q369" s="84" t="s">
        <v>68</v>
      </c>
      <c r="R369" s="80" t="s">
        <v>4837</v>
      </c>
      <c r="S369" s="84" t="s">
        <v>68</v>
      </c>
      <c r="T369" s="84"/>
      <c r="U369" s="84" t="s">
        <v>68</v>
      </c>
      <c r="V369" s="84" t="s">
        <v>68</v>
      </c>
      <c r="W369" s="84" t="s">
        <v>68</v>
      </c>
      <c r="X369" s="90" t="s">
        <v>4838</v>
      </c>
      <c r="Y369" s="80" t="s">
        <v>4839</v>
      </c>
      <c r="Z369" s="84" t="s">
        <v>68</v>
      </c>
      <c r="AA369" s="144" t="s">
        <v>68</v>
      </c>
      <c r="AB369" s="84" t="s">
        <v>241</v>
      </c>
      <c r="AC369" s="96" t="s">
        <v>242</v>
      </c>
      <c r="AD369" s="98">
        <v>2.4093141E7</v>
      </c>
      <c r="AE369" s="99" t="s">
        <v>4840</v>
      </c>
    </row>
    <row r="370">
      <c r="A370" s="79" t="s">
        <v>4841</v>
      </c>
      <c r="B370" s="80">
        <v>2014.0</v>
      </c>
      <c r="C370" s="81" t="s">
        <v>4842</v>
      </c>
      <c r="D370" s="80" t="s">
        <v>4843</v>
      </c>
      <c r="E370" s="80" t="s">
        <v>4844</v>
      </c>
      <c r="F370" s="83" t="s">
        <v>4845</v>
      </c>
      <c r="G370" s="88" t="s">
        <v>4846</v>
      </c>
      <c r="H370" s="86" t="s">
        <v>4847</v>
      </c>
      <c r="I370" s="86" t="s">
        <v>228</v>
      </c>
      <c r="J370" s="86" t="s">
        <v>228</v>
      </c>
      <c r="K370" s="84" t="s">
        <v>68</v>
      </c>
      <c r="L370" s="84" t="s">
        <v>68</v>
      </c>
      <c r="M370" s="84" t="s">
        <v>68</v>
      </c>
      <c r="N370" s="84"/>
      <c r="O370" s="80"/>
      <c r="P370" s="84"/>
      <c r="Q370" s="84" t="s">
        <v>68</v>
      </c>
      <c r="R370" s="80" t="s">
        <v>68</v>
      </c>
      <c r="S370" s="84" t="s">
        <v>68</v>
      </c>
      <c r="T370" s="84"/>
      <c r="U370" s="84" t="s">
        <v>68</v>
      </c>
      <c r="V370" s="84" t="s">
        <v>68</v>
      </c>
      <c r="W370" s="84" t="s">
        <v>68</v>
      </c>
      <c r="X370" s="90" t="s">
        <v>4848</v>
      </c>
      <c r="Y370" s="80" t="s">
        <v>4849</v>
      </c>
      <c r="Z370" s="84" t="s">
        <v>68</v>
      </c>
      <c r="AA370" s="144" t="s">
        <v>68</v>
      </c>
      <c r="AB370" s="84" t="s">
        <v>241</v>
      </c>
      <c r="AC370" s="96" t="s">
        <v>242</v>
      </c>
      <c r="AD370" s="98">
        <v>2.5262263E7</v>
      </c>
      <c r="AE370" s="99" t="s">
        <v>4850</v>
      </c>
    </row>
    <row r="371">
      <c r="A371" s="79" t="s">
        <v>4851</v>
      </c>
      <c r="B371" s="80">
        <v>2015.0</v>
      </c>
      <c r="C371" s="81" t="s">
        <v>4852</v>
      </c>
      <c r="D371" s="80" t="s">
        <v>2935</v>
      </c>
      <c r="E371" s="80" t="s">
        <v>4853</v>
      </c>
      <c r="F371" s="83" t="s">
        <v>4854</v>
      </c>
      <c r="G371" s="88" t="s">
        <v>4855</v>
      </c>
      <c r="H371" s="86" t="s">
        <v>322</v>
      </c>
      <c r="I371" s="86" t="s">
        <v>228</v>
      </c>
      <c r="J371" s="86" t="s">
        <v>228</v>
      </c>
      <c r="K371" s="84" t="s">
        <v>68</v>
      </c>
      <c r="L371" s="84" t="s">
        <v>68</v>
      </c>
      <c r="M371" s="84" t="s">
        <v>68</v>
      </c>
      <c r="N371" s="84"/>
      <c r="O371" s="88">
        <v>437.0</v>
      </c>
      <c r="P371" s="86" t="s">
        <v>59</v>
      </c>
      <c r="Q371" s="84" t="s">
        <v>68</v>
      </c>
      <c r="R371" s="80" t="s">
        <v>68</v>
      </c>
      <c r="S371" s="84" t="s">
        <v>68</v>
      </c>
      <c r="T371" s="84"/>
      <c r="U371" s="84" t="s">
        <v>68</v>
      </c>
      <c r="V371" s="84" t="s">
        <v>68</v>
      </c>
      <c r="W371" s="84" t="s">
        <v>68</v>
      </c>
      <c r="X371" s="90" t="s">
        <v>4856</v>
      </c>
      <c r="Y371" s="80" t="s">
        <v>4857</v>
      </c>
      <c r="Z371" s="84" t="s">
        <v>68</v>
      </c>
      <c r="AA371" s="144" t="s">
        <v>68</v>
      </c>
      <c r="AB371" s="84" t="s">
        <v>241</v>
      </c>
      <c r="AC371" s="96" t="s">
        <v>242</v>
      </c>
      <c r="AD371" s="98">
        <v>2.5709076E7</v>
      </c>
      <c r="AE371" s="99" t="s">
        <v>4858</v>
      </c>
    </row>
    <row r="372">
      <c r="A372" s="79" t="s">
        <v>4859</v>
      </c>
      <c r="B372" s="80">
        <v>2013.0</v>
      </c>
      <c r="C372" s="81" t="s">
        <v>4860</v>
      </c>
      <c r="D372" s="80" t="s">
        <v>4861</v>
      </c>
      <c r="E372" s="80" t="s">
        <v>4862</v>
      </c>
      <c r="F372" s="83" t="s">
        <v>4863</v>
      </c>
      <c r="G372" s="88" t="s">
        <v>4864</v>
      </c>
      <c r="H372" s="86" t="s">
        <v>126</v>
      </c>
      <c r="I372" s="86" t="s">
        <v>228</v>
      </c>
      <c r="J372" s="86" t="s">
        <v>228</v>
      </c>
      <c r="K372" s="84" t="s">
        <v>68</v>
      </c>
      <c r="L372" s="84" t="s">
        <v>68</v>
      </c>
      <c r="M372" s="84" t="s">
        <v>68</v>
      </c>
      <c r="N372" s="86">
        <v>8.0</v>
      </c>
      <c r="O372" s="105">
        <v>21988.0</v>
      </c>
      <c r="P372" s="84"/>
      <c r="Q372" s="84" t="s">
        <v>68</v>
      </c>
      <c r="R372" s="80" t="s">
        <v>68</v>
      </c>
      <c r="S372" s="84" t="s">
        <v>68</v>
      </c>
      <c r="T372" s="84"/>
      <c r="U372" s="84" t="s">
        <v>68</v>
      </c>
      <c r="V372" s="84" t="s">
        <v>68</v>
      </c>
      <c r="W372" s="84" t="s">
        <v>68</v>
      </c>
      <c r="X372" s="90" t="s">
        <v>4865</v>
      </c>
      <c r="Y372" s="80" t="s">
        <v>4866</v>
      </c>
      <c r="Z372" s="84" t="s">
        <v>68</v>
      </c>
      <c r="AA372" s="144" t="s">
        <v>68</v>
      </c>
      <c r="AB372" s="84" t="s">
        <v>241</v>
      </c>
      <c r="AC372" s="96" t="s">
        <v>242</v>
      </c>
      <c r="AD372" s="98">
        <v>2.3370966E7</v>
      </c>
      <c r="AE372" s="99" t="s">
        <v>4867</v>
      </c>
    </row>
    <row r="373">
      <c r="A373" s="79" t="s">
        <v>4868</v>
      </c>
      <c r="B373" s="80">
        <v>2013.0</v>
      </c>
      <c r="C373" s="81" t="s">
        <v>4869</v>
      </c>
      <c r="D373" s="80" t="s">
        <v>3398</v>
      </c>
      <c r="E373" s="80" t="s">
        <v>4870</v>
      </c>
      <c r="F373" s="83" t="s">
        <v>4871</v>
      </c>
      <c r="G373" s="88" t="s">
        <v>4872</v>
      </c>
      <c r="H373" s="86" t="s">
        <v>1702</v>
      </c>
      <c r="I373" s="86" t="s">
        <v>228</v>
      </c>
      <c r="J373" s="86" t="s">
        <v>228</v>
      </c>
      <c r="K373" s="84" t="s">
        <v>68</v>
      </c>
      <c r="L373" s="84" t="s">
        <v>68</v>
      </c>
      <c r="M373" s="84" t="s">
        <v>68</v>
      </c>
      <c r="N373" s="84"/>
      <c r="O373" s="80"/>
      <c r="P373" s="86" t="s">
        <v>59</v>
      </c>
      <c r="Q373" s="84" t="s">
        <v>68</v>
      </c>
      <c r="R373" s="80" t="s">
        <v>68</v>
      </c>
      <c r="S373" s="84" t="s">
        <v>68</v>
      </c>
      <c r="T373" s="84"/>
      <c r="U373" s="84" t="s">
        <v>68</v>
      </c>
      <c r="V373" s="84" t="s">
        <v>68</v>
      </c>
      <c r="W373" s="84" t="s">
        <v>68</v>
      </c>
      <c r="X373" s="90" t="s">
        <v>4873</v>
      </c>
      <c r="Y373" s="80" t="s">
        <v>4874</v>
      </c>
      <c r="Z373" s="84" t="s">
        <v>68</v>
      </c>
      <c r="AA373" s="144" t="s">
        <v>68</v>
      </c>
      <c r="AB373" s="84" t="s">
        <v>241</v>
      </c>
      <c r="AC373" s="96" t="s">
        <v>242</v>
      </c>
      <c r="AD373" s="98">
        <v>2.3559524E7</v>
      </c>
      <c r="AE373" s="99" t="s">
        <v>4875</v>
      </c>
    </row>
    <row r="374">
      <c r="A374" s="79" t="s">
        <v>4876</v>
      </c>
      <c r="B374" s="80">
        <v>2014.0</v>
      </c>
      <c r="C374" s="81" t="s">
        <v>4877</v>
      </c>
      <c r="D374" s="80" t="s">
        <v>4878</v>
      </c>
      <c r="E374" s="80" t="s">
        <v>4879</v>
      </c>
      <c r="F374" s="210" t="s">
        <v>4880</v>
      </c>
      <c r="G374" s="88" t="s">
        <v>4881</v>
      </c>
      <c r="H374" s="86" t="s">
        <v>823</v>
      </c>
      <c r="I374" s="86" t="s">
        <v>228</v>
      </c>
      <c r="J374" s="86" t="s">
        <v>228</v>
      </c>
      <c r="K374" s="84" t="s">
        <v>68</v>
      </c>
      <c r="L374" s="84" t="s">
        <v>68</v>
      </c>
      <c r="M374" s="84" t="s">
        <v>68</v>
      </c>
      <c r="N374" s="84"/>
      <c r="O374" s="80"/>
      <c r="P374" s="84"/>
      <c r="Q374" s="84" t="s">
        <v>68</v>
      </c>
      <c r="R374" s="80" t="s">
        <v>68</v>
      </c>
      <c r="S374" s="84" t="s">
        <v>68</v>
      </c>
      <c r="T374" s="84"/>
      <c r="U374" s="84" t="s">
        <v>68</v>
      </c>
      <c r="V374" s="84" t="s">
        <v>68</v>
      </c>
      <c r="W374" s="84" t="s">
        <v>68</v>
      </c>
      <c r="X374" s="90" t="s">
        <v>4882</v>
      </c>
      <c r="Y374" s="80" t="s">
        <v>4883</v>
      </c>
      <c r="Z374" s="84" t="s">
        <v>68</v>
      </c>
      <c r="AA374" s="144" t="s">
        <v>68</v>
      </c>
      <c r="AB374" s="84" t="s">
        <v>241</v>
      </c>
      <c r="AC374" s="96" t="s">
        <v>242</v>
      </c>
      <c r="AD374" s="98">
        <v>2.505464E7</v>
      </c>
      <c r="AE374" s="99" t="s">
        <v>4884</v>
      </c>
    </row>
    <row r="375">
      <c r="A375" s="79" t="s">
        <v>4885</v>
      </c>
      <c r="B375" s="80">
        <v>2014.0</v>
      </c>
      <c r="C375" s="81" t="s">
        <v>4886</v>
      </c>
      <c r="D375" s="80" t="s">
        <v>4887</v>
      </c>
      <c r="E375" s="80" t="s">
        <v>4888</v>
      </c>
      <c r="F375" s="83" t="s">
        <v>4889</v>
      </c>
      <c r="G375" s="88" t="s">
        <v>4890</v>
      </c>
      <c r="H375" s="86" t="s">
        <v>142</v>
      </c>
      <c r="I375" s="86" t="s">
        <v>4338</v>
      </c>
      <c r="J375" s="86" t="s">
        <v>228</v>
      </c>
      <c r="K375" s="84" t="s">
        <v>68</v>
      </c>
      <c r="L375" s="84" t="s">
        <v>68</v>
      </c>
      <c r="M375" s="84" t="s">
        <v>68</v>
      </c>
      <c r="N375" s="86">
        <v>8.0</v>
      </c>
      <c r="O375" s="105">
        <v>10320.0</v>
      </c>
      <c r="P375" s="86" t="s">
        <v>59</v>
      </c>
      <c r="Q375" s="84" t="s">
        <v>68</v>
      </c>
      <c r="R375" s="80" t="s">
        <v>4891</v>
      </c>
      <c r="S375" s="84" t="s">
        <v>68</v>
      </c>
      <c r="T375" s="84"/>
      <c r="U375" s="84" t="s">
        <v>68</v>
      </c>
      <c r="V375" s="84" t="s">
        <v>68</v>
      </c>
      <c r="W375" s="84" t="s">
        <v>68</v>
      </c>
      <c r="X375" s="90" t="s">
        <v>4892</v>
      </c>
      <c r="Y375" s="80" t="s">
        <v>4893</v>
      </c>
      <c r="Z375" s="84" t="s">
        <v>68</v>
      </c>
      <c r="AA375" s="144" t="s">
        <v>68</v>
      </c>
      <c r="AB375" s="84" t="s">
        <v>241</v>
      </c>
      <c r="AC375" s="96" t="s">
        <v>242</v>
      </c>
      <c r="AD375" s="98">
        <v>2.4555539E7</v>
      </c>
      <c r="AE375" s="99" t="s">
        <v>4894</v>
      </c>
    </row>
    <row r="376">
      <c r="A376" s="79" t="s">
        <v>4895</v>
      </c>
      <c r="B376" s="80">
        <v>2013.0</v>
      </c>
      <c r="C376" s="81" t="s">
        <v>4896</v>
      </c>
      <c r="D376" s="80" t="s">
        <v>1402</v>
      </c>
      <c r="E376" s="80" t="s">
        <v>4897</v>
      </c>
      <c r="F376" s="83" t="s">
        <v>4898</v>
      </c>
      <c r="G376" s="88" t="s">
        <v>4899</v>
      </c>
      <c r="H376" s="86" t="s">
        <v>823</v>
      </c>
      <c r="I376" s="86" t="s">
        <v>228</v>
      </c>
      <c r="J376" s="86" t="s">
        <v>228</v>
      </c>
      <c r="K376" s="84" t="s">
        <v>68</v>
      </c>
      <c r="L376" s="84" t="s">
        <v>68</v>
      </c>
      <c r="M376" s="84" t="s">
        <v>68</v>
      </c>
      <c r="N376" s="84"/>
      <c r="O376" s="80"/>
      <c r="P376" s="84"/>
      <c r="Q376" s="84" t="s">
        <v>68</v>
      </c>
      <c r="R376" s="80" t="s">
        <v>68</v>
      </c>
      <c r="S376" s="84" t="s">
        <v>68</v>
      </c>
      <c r="T376" s="84"/>
      <c r="U376" s="84" t="s">
        <v>68</v>
      </c>
      <c r="V376" s="84" t="s">
        <v>68</v>
      </c>
      <c r="W376" s="84" t="s">
        <v>68</v>
      </c>
      <c r="X376" s="90" t="s">
        <v>4900</v>
      </c>
      <c r="Y376" s="80" t="s">
        <v>4901</v>
      </c>
      <c r="Z376" s="84" t="s">
        <v>68</v>
      </c>
      <c r="AA376" s="144" t="s">
        <v>68</v>
      </c>
      <c r="AB376" s="84" t="s">
        <v>241</v>
      </c>
      <c r="AC376" s="96" t="s">
        <v>242</v>
      </c>
      <c r="AD376" s="98">
        <v>2.3327278E7</v>
      </c>
      <c r="AE376" s="99" t="s">
        <v>4902</v>
      </c>
    </row>
    <row r="377">
      <c r="A377" s="79" t="s">
        <v>4903</v>
      </c>
      <c r="B377" s="80">
        <v>2015.0</v>
      </c>
      <c r="C377" s="81" t="s">
        <v>4904</v>
      </c>
      <c r="D377" s="80" t="s">
        <v>4905</v>
      </c>
      <c r="E377" s="80" t="s">
        <v>4906</v>
      </c>
      <c r="F377" s="83" t="s">
        <v>4907</v>
      </c>
      <c r="G377" s="88" t="s">
        <v>4908</v>
      </c>
      <c r="H377" s="86" t="s">
        <v>534</v>
      </c>
      <c r="I377" s="86" t="s">
        <v>228</v>
      </c>
      <c r="J377" s="86" t="s">
        <v>228</v>
      </c>
      <c r="K377" s="84" t="s">
        <v>68</v>
      </c>
      <c r="L377" s="84" t="s">
        <v>68</v>
      </c>
      <c r="M377" s="84" t="s">
        <v>68</v>
      </c>
      <c r="N377" s="86">
        <v>26.0</v>
      </c>
      <c r="O377" s="105">
        <v>5829.0</v>
      </c>
      <c r="P377" s="86" t="s">
        <v>275</v>
      </c>
      <c r="Q377" s="84" t="s">
        <v>68</v>
      </c>
      <c r="R377" s="80" t="s">
        <v>68</v>
      </c>
      <c r="S377" s="84" t="s">
        <v>68</v>
      </c>
      <c r="T377" s="84"/>
      <c r="U377" s="84" t="s">
        <v>68</v>
      </c>
      <c r="V377" s="84" t="s">
        <v>68</v>
      </c>
      <c r="W377" s="84" t="s">
        <v>68</v>
      </c>
      <c r="X377" s="90" t="s">
        <v>4909</v>
      </c>
      <c r="Y377" s="80" t="s">
        <v>4910</v>
      </c>
      <c r="Z377" s="84" t="s">
        <v>68</v>
      </c>
      <c r="AA377" s="144" t="s">
        <v>68</v>
      </c>
      <c r="AB377" s="84" t="s">
        <v>241</v>
      </c>
      <c r="AC377" s="96" t="s">
        <v>242</v>
      </c>
      <c r="AD377" s="98">
        <v>2.5382293E7</v>
      </c>
      <c r="AE377" s="99" t="s">
        <v>4911</v>
      </c>
    </row>
    <row r="378">
      <c r="A378" s="79" t="s">
        <v>4912</v>
      </c>
      <c r="B378" s="80">
        <v>2013.0</v>
      </c>
      <c r="C378" s="81" t="s">
        <v>4913</v>
      </c>
      <c r="D378" s="80" t="s">
        <v>591</v>
      </c>
      <c r="E378" s="80" t="s">
        <v>4914</v>
      </c>
      <c r="F378" s="83" t="s">
        <v>4915</v>
      </c>
      <c r="G378" s="88" t="s">
        <v>4916</v>
      </c>
      <c r="H378" s="84" t="s">
        <v>1309</v>
      </c>
      <c r="I378" s="84" t="s">
        <v>322</v>
      </c>
      <c r="J378" s="84" t="s">
        <v>228</v>
      </c>
      <c r="K378" s="84" t="s">
        <v>68</v>
      </c>
      <c r="L378" s="84" t="s">
        <v>68</v>
      </c>
      <c r="M378" s="84" t="s">
        <v>68</v>
      </c>
      <c r="N378" s="84"/>
      <c r="O378" s="80"/>
      <c r="P378" s="84"/>
      <c r="Q378" s="84" t="s">
        <v>68</v>
      </c>
      <c r="R378" s="80" t="s">
        <v>68</v>
      </c>
      <c r="S378" s="84" t="s">
        <v>68</v>
      </c>
      <c r="T378" s="84"/>
      <c r="U378" s="84" t="s">
        <v>68</v>
      </c>
      <c r="V378" s="84" t="s">
        <v>68</v>
      </c>
      <c r="W378" s="84" t="s">
        <v>68</v>
      </c>
      <c r="X378" s="90" t="s">
        <v>4917</v>
      </c>
      <c r="Y378" s="80" t="s">
        <v>4918</v>
      </c>
      <c r="Z378" s="84" t="s">
        <v>68</v>
      </c>
      <c r="AA378" s="144" t="s">
        <v>68</v>
      </c>
      <c r="AB378" s="84" t="s">
        <v>241</v>
      </c>
      <c r="AC378" s="96" t="s">
        <v>242</v>
      </c>
      <c r="AD378" s="98">
        <v>2.3780745E7</v>
      </c>
      <c r="AE378" s="99" t="s">
        <v>4919</v>
      </c>
    </row>
    <row r="379">
      <c r="A379" s="79" t="s">
        <v>4920</v>
      </c>
      <c r="B379" s="80">
        <v>2016.0</v>
      </c>
      <c r="C379" s="81" t="s">
        <v>4921</v>
      </c>
      <c r="D379" s="80" t="s">
        <v>2634</v>
      </c>
      <c r="E379" s="80" t="s">
        <v>4922</v>
      </c>
      <c r="F379" s="83" t="s">
        <v>4923</v>
      </c>
      <c r="G379" s="88" t="s">
        <v>4924</v>
      </c>
      <c r="H379" s="86" t="s">
        <v>62</v>
      </c>
      <c r="I379" s="86" t="s">
        <v>1309</v>
      </c>
      <c r="J379" s="86" t="s">
        <v>228</v>
      </c>
      <c r="K379" s="84" t="s">
        <v>68</v>
      </c>
      <c r="L379" s="84" t="s">
        <v>68</v>
      </c>
      <c r="M379" s="84" t="s">
        <v>68</v>
      </c>
      <c r="N379" s="86">
        <v>14.0</v>
      </c>
      <c r="O379" s="88">
        <v>977.0</v>
      </c>
      <c r="P379" s="84"/>
      <c r="Q379" s="84" t="s">
        <v>68</v>
      </c>
      <c r="R379" s="80" t="s">
        <v>68</v>
      </c>
      <c r="S379" s="84" t="s">
        <v>68</v>
      </c>
      <c r="T379" s="84"/>
      <c r="U379" s="84" t="s">
        <v>68</v>
      </c>
      <c r="V379" s="84" t="s">
        <v>68</v>
      </c>
      <c r="W379" s="84" t="s">
        <v>68</v>
      </c>
      <c r="X379" s="90" t="s">
        <v>4925</v>
      </c>
      <c r="Y379" s="80" t="s">
        <v>4926</v>
      </c>
      <c r="Z379" s="84" t="s">
        <v>68</v>
      </c>
      <c r="AA379" s="144" t="s">
        <v>68</v>
      </c>
      <c r="AB379" s="84" t="s">
        <v>241</v>
      </c>
      <c r="AC379" s="96" t="s">
        <v>242</v>
      </c>
      <c r="AD379" s="98">
        <v>2.7541563E7</v>
      </c>
      <c r="AE379" s="99" t="s">
        <v>4927</v>
      </c>
    </row>
    <row r="380">
      <c r="A380" s="79" t="s">
        <v>4928</v>
      </c>
      <c r="B380" s="80">
        <v>2016.0</v>
      </c>
      <c r="C380" s="81" t="s">
        <v>4929</v>
      </c>
      <c r="D380" s="80" t="s">
        <v>754</v>
      </c>
      <c r="E380" s="80" t="s">
        <v>4930</v>
      </c>
      <c r="F380" s="83" t="s">
        <v>4931</v>
      </c>
      <c r="G380" s="88" t="s">
        <v>4932</v>
      </c>
      <c r="H380" s="84" t="s">
        <v>144</v>
      </c>
      <c r="I380" s="84" t="s">
        <v>321</v>
      </c>
      <c r="J380" s="84" t="s">
        <v>228</v>
      </c>
      <c r="K380" s="84" t="s">
        <v>68</v>
      </c>
      <c r="L380" s="84" t="s">
        <v>68</v>
      </c>
      <c r="M380" s="84" t="s">
        <v>68</v>
      </c>
      <c r="N380" s="86">
        <v>14.0</v>
      </c>
      <c r="O380" s="105">
        <v>67714.0</v>
      </c>
      <c r="P380" s="86" t="s">
        <v>1113</v>
      </c>
      <c r="Q380" s="84" t="s">
        <v>68</v>
      </c>
      <c r="R380" s="80" t="s">
        <v>68</v>
      </c>
      <c r="S380" s="84" t="s">
        <v>68</v>
      </c>
      <c r="T380" s="84"/>
      <c r="U380" s="84" t="s">
        <v>68</v>
      </c>
      <c r="V380" s="84" t="s">
        <v>68</v>
      </c>
      <c r="W380" s="84" t="s">
        <v>68</v>
      </c>
      <c r="X380" s="90" t="s">
        <v>4933</v>
      </c>
      <c r="Y380" s="80" t="s">
        <v>4934</v>
      </c>
      <c r="Z380" s="84" t="s">
        <v>68</v>
      </c>
      <c r="AA380" s="144" t="s">
        <v>68</v>
      </c>
      <c r="AB380" s="84" t="s">
        <v>241</v>
      </c>
      <c r="AC380" s="96" t="s">
        <v>242</v>
      </c>
      <c r="AD380" s="98">
        <v>2.6747373E7</v>
      </c>
      <c r="AE380" s="99" t="s">
        <v>4935</v>
      </c>
    </row>
    <row r="381">
      <c r="A381" s="79" t="s">
        <v>4936</v>
      </c>
      <c r="B381" s="80">
        <v>2012.0</v>
      </c>
      <c r="C381" s="81" t="s">
        <v>4937</v>
      </c>
      <c r="D381" s="80" t="s">
        <v>394</v>
      </c>
      <c r="E381" s="80" t="s">
        <v>4938</v>
      </c>
      <c r="F381" s="83" t="s">
        <v>4939</v>
      </c>
      <c r="G381" s="88" t="s">
        <v>4940</v>
      </c>
      <c r="H381" s="86" t="s">
        <v>128</v>
      </c>
      <c r="I381" s="86" t="s">
        <v>142</v>
      </c>
      <c r="J381" s="86" t="s">
        <v>228</v>
      </c>
      <c r="K381" s="84" t="s">
        <v>68</v>
      </c>
      <c r="L381" s="84" t="s">
        <v>68</v>
      </c>
      <c r="M381" s="84" t="s">
        <v>68</v>
      </c>
      <c r="N381" s="84"/>
      <c r="O381" s="80"/>
      <c r="P381" s="84"/>
      <c r="Q381" s="84" t="s">
        <v>68</v>
      </c>
      <c r="R381" s="80" t="s">
        <v>4941</v>
      </c>
      <c r="S381" s="84" t="s">
        <v>68</v>
      </c>
      <c r="T381" s="84"/>
      <c r="U381" s="84" t="s">
        <v>68</v>
      </c>
      <c r="V381" s="84" t="s">
        <v>68</v>
      </c>
      <c r="W381" s="84" t="s">
        <v>68</v>
      </c>
      <c r="X381" s="90" t="s">
        <v>4942</v>
      </c>
      <c r="Y381" s="80" t="s">
        <v>4943</v>
      </c>
      <c r="Z381" s="84" t="s">
        <v>68</v>
      </c>
      <c r="AA381" s="144" t="s">
        <v>68</v>
      </c>
      <c r="AB381" s="84" t="s">
        <v>241</v>
      </c>
      <c r="AC381" s="96" t="s">
        <v>242</v>
      </c>
      <c r="AD381" s="98">
        <v>2.2952649E7</v>
      </c>
      <c r="AE381" s="99" t="s">
        <v>4944</v>
      </c>
    </row>
    <row r="382">
      <c r="A382" s="79" t="s">
        <v>4945</v>
      </c>
      <c r="B382" s="80">
        <v>2013.0</v>
      </c>
      <c r="C382" s="81" t="s">
        <v>4946</v>
      </c>
      <c r="D382" s="80" t="s">
        <v>1555</v>
      </c>
      <c r="E382" s="80" t="s">
        <v>4947</v>
      </c>
      <c r="F382" s="83" t="s">
        <v>4948</v>
      </c>
      <c r="G382" s="88" t="s">
        <v>4949</v>
      </c>
      <c r="H382" s="86" t="s">
        <v>128</v>
      </c>
      <c r="I382" s="86" t="s">
        <v>1309</v>
      </c>
      <c r="J382" s="86" t="s">
        <v>322</v>
      </c>
      <c r="K382" s="84" t="s">
        <v>68</v>
      </c>
      <c r="L382" s="84" t="s">
        <v>68</v>
      </c>
      <c r="M382" s="84" t="s">
        <v>68</v>
      </c>
      <c r="N382" s="86">
        <v>14.0</v>
      </c>
      <c r="O382" s="88">
        <v>631.0</v>
      </c>
      <c r="P382" s="84"/>
      <c r="Q382" s="84" t="s">
        <v>68</v>
      </c>
      <c r="R382" s="80" t="s">
        <v>68</v>
      </c>
      <c r="S382" s="84" t="s">
        <v>68</v>
      </c>
      <c r="T382" s="84"/>
      <c r="U382" s="84" t="s">
        <v>68</v>
      </c>
      <c r="V382" s="84" t="s">
        <v>68</v>
      </c>
      <c r="W382" s="84" t="s">
        <v>68</v>
      </c>
      <c r="X382" s="90" t="s">
        <v>4950</v>
      </c>
      <c r="Y382" s="80" t="s">
        <v>4951</v>
      </c>
      <c r="Z382" s="84" t="s">
        <v>68</v>
      </c>
      <c r="AA382" s="144" t="s">
        <v>68</v>
      </c>
      <c r="AB382" s="84" t="s">
        <v>241</v>
      </c>
      <c r="AC382" s="96" t="s">
        <v>242</v>
      </c>
      <c r="AD382" s="98">
        <v>2.3920029E7</v>
      </c>
      <c r="AE382" s="99" t="s">
        <v>4952</v>
      </c>
    </row>
    <row r="383">
      <c r="A383" s="79" t="s">
        <v>4953</v>
      </c>
      <c r="B383" s="80">
        <v>2013.0</v>
      </c>
      <c r="C383" s="81" t="s">
        <v>4954</v>
      </c>
      <c r="D383" s="80" t="s">
        <v>4955</v>
      </c>
      <c r="E383" s="80" t="s">
        <v>4956</v>
      </c>
      <c r="F383" s="83" t="s">
        <v>4957</v>
      </c>
      <c r="G383" s="88" t="s">
        <v>4958</v>
      </c>
      <c r="H383" s="86" t="s">
        <v>823</v>
      </c>
      <c r="I383" s="86" t="s">
        <v>228</v>
      </c>
      <c r="J383" s="86" t="s">
        <v>228</v>
      </c>
      <c r="K383" s="84" t="s">
        <v>68</v>
      </c>
      <c r="L383" s="84" t="s">
        <v>68</v>
      </c>
      <c r="M383" s="84" t="s">
        <v>68</v>
      </c>
      <c r="N383" s="84"/>
      <c r="O383" s="80"/>
      <c r="P383" s="84"/>
      <c r="Q383" s="84" t="s">
        <v>68</v>
      </c>
      <c r="R383" s="80" t="s">
        <v>68</v>
      </c>
      <c r="S383" s="84" t="s">
        <v>68</v>
      </c>
      <c r="T383" s="84"/>
      <c r="U383" s="84" t="s">
        <v>68</v>
      </c>
      <c r="V383" s="84" t="s">
        <v>68</v>
      </c>
      <c r="W383" s="84" t="s">
        <v>68</v>
      </c>
      <c r="X383" s="90" t="s">
        <v>4959</v>
      </c>
      <c r="Y383" s="80" t="s">
        <v>4960</v>
      </c>
      <c r="Z383" s="84" t="s">
        <v>68</v>
      </c>
      <c r="AA383" s="144" t="s">
        <v>68</v>
      </c>
      <c r="AB383" s="84" t="s">
        <v>241</v>
      </c>
      <c r="AC383" s="96" t="s">
        <v>242</v>
      </c>
      <c r="AD383" s="98">
        <v>2.2990224E7</v>
      </c>
      <c r="AE383" s="99" t="s">
        <v>4961</v>
      </c>
    </row>
    <row r="384">
      <c r="A384" s="79" t="s">
        <v>4962</v>
      </c>
      <c r="B384" s="80">
        <v>2011.0</v>
      </c>
      <c r="C384" s="81" t="s">
        <v>4963</v>
      </c>
      <c r="D384" s="80" t="s">
        <v>4964</v>
      </c>
      <c r="E384" s="80" t="s">
        <v>4965</v>
      </c>
      <c r="F384" s="83" t="s">
        <v>4966</v>
      </c>
      <c r="G384" s="88" t="s">
        <v>4967</v>
      </c>
      <c r="H384" s="86" t="s">
        <v>128</v>
      </c>
      <c r="I384" s="86" t="s">
        <v>1309</v>
      </c>
      <c r="J384" s="86" t="s">
        <v>322</v>
      </c>
      <c r="K384" s="84" t="s">
        <v>68</v>
      </c>
      <c r="L384" s="84" t="s">
        <v>68</v>
      </c>
      <c r="M384" s="84" t="s">
        <v>68</v>
      </c>
      <c r="N384" s="86">
        <v>217.0</v>
      </c>
      <c r="O384" s="105">
        <v>9911748.0</v>
      </c>
      <c r="P384" s="84"/>
      <c r="Q384" s="84" t="s">
        <v>68</v>
      </c>
      <c r="R384" s="80" t="s">
        <v>68</v>
      </c>
      <c r="S384" s="84" t="s">
        <v>68</v>
      </c>
      <c r="T384" s="84"/>
      <c r="U384" s="84" t="s">
        <v>68</v>
      </c>
      <c r="V384" s="84" t="s">
        <v>68</v>
      </c>
      <c r="W384" s="84" t="s">
        <v>68</v>
      </c>
      <c r="X384" s="90" t="s">
        <v>4968</v>
      </c>
      <c r="Y384" s="80" t="s">
        <v>4969</v>
      </c>
      <c r="Z384" s="84" t="s">
        <v>68</v>
      </c>
      <c r="AA384" s="144" t="s">
        <v>68</v>
      </c>
      <c r="AB384" s="84" t="s">
        <v>241</v>
      </c>
      <c r="AC384" s="96" t="s">
        <v>242</v>
      </c>
      <c r="AD384" s="98">
        <v>2.1511741E7</v>
      </c>
      <c r="AE384" s="99" t="s">
        <v>4970</v>
      </c>
    </row>
    <row r="385">
      <c r="A385" s="79" t="s">
        <v>4971</v>
      </c>
      <c r="B385" s="80">
        <v>2017.0</v>
      </c>
      <c r="C385" s="81" t="s">
        <v>4972</v>
      </c>
      <c r="D385" s="80" t="s">
        <v>4973</v>
      </c>
      <c r="E385" s="80" t="s">
        <v>4974</v>
      </c>
      <c r="F385" s="83" t="s">
        <v>4975</v>
      </c>
      <c r="G385" s="88" t="s">
        <v>4976</v>
      </c>
      <c r="H385" s="86" t="s">
        <v>132</v>
      </c>
      <c r="I385" s="86" t="s">
        <v>1666</v>
      </c>
      <c r="J385" s="86" t="s">
        <v>3987</v>
      </c>
      <c r="K385" s="84" t="s">
        <v>68</v>
      </c>
      <c r="L385" s="84" t="s">
        <v>68</v>
      </c>
      <c r="M385" s="84" t="s">
        <v>68</v>
      </c>
      <c r="N385" s="86">
        <v>11.0</v>
      </c>
      <c r="O385" s="105">
        <v>47827.0</v>
      </c>
      <c r="P385" s="84"/>
      <c r="Q385" s="84" t="s">
        <v>68</v>
      </c>
      <c r="R385" s="80" t="s">
        <v>4977</v>
      </c>
      <c r="S385" s="84" t="s">
        <v>68</v>
      </c>
      <c r="T385" s="84"/>
      <c r="U385" s="84" t="s">
        <v>68</v>
      </c>
      <c r="V385" s="84" t="s">
        <v>68</v>
      </c>
      <c r="W385" s="84" t="s">
        <v>68</v>
      </c>
      <c r="X385" s="90" t="s">
        <v>4978</v>
      </c>
      <c r="Y385" s="80" t="s">
        <v>4979</v>
      </c>
      <c r="Z385" s="84" t="s">
        <v>68</v>
      </c>
      <c r="AA385" s="144" t="s">
        <v>68</v>
      </c>
      <c r="AB385" s="84" t="s">
        <v>241</v>
      </c>
      <c r="AC385" s="96" t="s">
        <v>242</v>
      </c>
      <c r="AD385" s="98">
        <v>2.716638E7</v>
      </c>
      <c r="AE385" s="99" t="s">
        <v>4980</v>
      </c>
    </row>
    <row r="386">
      <c r="A386" s="79" t="s">
        <v>4981</v>
      </c>
      <c r="B386" s="80">
        <v>2018.0</v>
      </c>
      <c r="C386" s="81" t="s">
        <v>4982</v>
      </c>
      <c r="D386" s="80" t="s">
        <v>4983</v>
      </c>
      <c r="E386" s="80" t="s">
        <v>4984</v>
      </c>
      <c r="F386" s="83" t="s">
        <v>4985</v>
      </c>
      <c r="G386" s="88" t="s">
        <v>4986</v>
      </c>
      <c r="H386" s="86" t="s">
        <v>62</v>
      </c>
      <c r="I386" s="86" t="s">
        <v>4987</v>
      </c>
      <c r="J386" s="86" t="s">
        <v>4988</v>
      </c>
      <c r="K386" s="84" t="s">
        <v>68</v>
      </c>
      <c r="L386" s="84" t="s">
        <v>68</v>
      </c>
      <c r="M386" s="84" t="s">
        <v>68</v>
      </c>
      <c r="N386" s="84"/>
      <c r="O386" s="80"/>
      <c r="P386" s="84"/>
      <c r="Q386" s="84" t="s">
        <v>68</v>
      </c>
      <c r="R386" s="80" t="s">
        <v>68</v>
      </c>
      <c r="S386" s="84" t="s">
        <v>68</v>
      </c>
      <c r="T386" s="84"/>
      <c r="U386" s="84" t="s">
        <v>68</v>
      </c>
      <c r="V386" s="84" t="s">
        <v>68</v>
      </c>
      <c r="W386" s="84" t="s">
        <v>68</v>
      </c>
      <c r="X386" s="90" t="s">
        <v>4989</v>
      </c>
      <c r="Y386" s="80" t="s">
        <v>4990</v>
      </c>
      <c r="Z386" s="84" t="s">
        <v>68</v>
      </c>
      <c r="AA386" s="144" t="s">
        <v>68</v>
      </c>
      <c r="AB386" s="84" t="s">
        <v>241</v>
      </c>
      <c r="AC386" s="96" t="s">
        <v>242</v>
      </c>
      <c r="AD386" s="98">
        <v>2.9656432E7</v>
      </c>
      <c r="AE386" s="99" t="s">
        <v>4991</v>
      </c>
    </row>
    <row r="387">
      <c r="A387" s="79" t="s">
        <v>4992</v>
      </c>
      <c r="B387" s="80">
        <v>2014.0</v>
      </c>
      <c r="C387" s="81" t="s">
        <v>4993</v>
      </c>
      <c r="D387" s="80" t="s">
        <v>3883</v>
      </c>
      <c r="E387" s="80" t="s">
        <v>4994</v>
      </c>
      <c r="F387" s="83" t="s">
        <v>4995</v>
      </c>
      <c r="G387" s="88" t="s">
        <v>4996</v>
      </c>
      <c r="H387" s="86" t="s">
        <v>126</v>
      </c>
      <c r="I387" s="86" t="s">
        <v>228</v>
      </c>
      <c r="J387" s="86" t="s">
        <v>228</v>
      </c>
      <c r="K387" s="84" t="s">
        <v>68</v>
      </c>
      <c r="L387" s="84" t="s">
        <v>68</v>
      </c>
      <c r="M387" s="84" t="s">
        <v>68</v>
      </c>
      <c r="N387" s="86">
        <v>7.0</v>
      </c>
      <c r="O387" s="105">
        <v>20901.0</v>
      </c>
      <c r="P387" s="86" t="s">
        <v>1113</v>
      </c>
      <c r="Q387" s="84" t="s">
        <v>68</v>
      </c>
      <c r="R387" s="80" t="s">
        <v>4997</v>
      </c>
      <c r="S387" s="84" t="s">
        <v>68</v>
      </c>
      <c r="T387" s="84"/>
      <c r="U387" s="84" t="s">
        <v>68</v>
      </c>
      <c r="V387" s="84" t="s">
        <v>68</v>
      </c>
      <c r="W387" s="84" t="s">
        <v>68</v>
      </c>
      <c r="X387" s="90" t="s">
        <v>4998</v>
      </c>
      <c r="Y387" s="80" t="s">
        <v>4999</v>
      </c>
      <c r="Z387" s="84" t="s">
        <v>68</v>
      </c>
      <c r="AA387" s="144" t="s">
        <v>68</v>
      </c>
      <c r="AB387" s="84" t="s">
        <v>241</v>
      </c>
      <c r="AC387" s="96" t="s">
        <v>242</v>
      </c>
      <c r="AD387" s="98">
        <v>2.5380081E7</v>
      </c>
      <c r="AE387" s="99" t="s">
        <v>5000</v>
      </c>
    </row>
    <row r="388">
      <c r="A388" s="79" t="s">
        <v>5001</v>
      </c>
      <c r="B388" s="80">
        <v>2010.0</v>
      </c>
      <c r="C388" s="81" t="s">
        <v>5002</v>
      </c>
      <c r="D388" s="80" t="s">
        <v>1737</v>
      </c>
      <c r="E388" s="80" t="s">
        <v>5003</v>
      </c>
      <c r="F388" s="83" t="s">
        <v>5004</v>
      </c>
      <c r="G388" s="88" t="s">
        <v>5005</v>
      </c>
      <c r="H388" s="86" t="s">
        <v>605</v>
      </c>
      <c r="I388" s="86" t="s">
        <v>228</v>
      </c>
      <c r="J388" s="86" t="s">
        <v>228</v>
      </c>
      <c r="K388" s="84" t="s">
        <v>68</v>
      </c>
      <c r="L388" s="84" t="s">
        <v>68</v>
      </c>
      <c r="M388" s="84" t="s">
        <v>68</v>
      </c>
      <c r="N388" s="84"/>
      <c r="O388" s="80"/>
      <c r="P388" s="86" t="s">
        <v>59</v>
      </c>
      <c r="Q388" s="84" t="s">
        <v>68</v>
      </c>
      <c r="R388" s="80" t="s">
        <v>68</v>
      </c>
      <c r="S388" s="84" t="s">
        <v>68</v>
      </c>
      <c r="T388" s="84"/>
      <c r="U388" s="84" t="s">
        <v>68</v>
      </c>
      <c r="V388" s="84" t="s">
        <v>68</v>
      </c>
      <c r="W388" s="84" t="s">
        <v>68</v>
      </c>
      <c r="X388" s="90" t="s">
        <v>5006</v>
      </c>
      <c r="Y388" s="80" t="s">
        <v>5007</v>
      </c>
      <c r="Z388" s="84" t="s">
        <v>68</v>
      </c>
      <c r="AA388" s="144" t="s">
        <v>68</v>
      </c>
      <c r="AB388" s="84" t="s">
        <v>241</v>
      </c>
      <c r="AC388" s="96" t="s">
        <v>242</v>
      </c>
      <c r="AD388" s="98">
        <v>2.0002509E7</v>
      </c>
      <c r="AE388" s="99" t="s">
        <v>5008</v>
      </c>
    </row>
    <row r="389">
      <c r="A389" s="79" t="s">
        <v>5009</v>
      </c>
      <c r="B389" s="80">
        <v>2018.0</v>
      </c>
      <c r="C389" s="81" t="s">
        <v>5010</v>
      </c>
      <c r="D389" s="80" t="s">
        <v>3175</v>
      </c>
      <c r="E389" s="80" t="s">
        <v>5011</v>
      </c>
      <c r="F389" s="83" t="s">
        <v>5012</v>
      </c>
      <c r="G389" s="88" t="s">
        <v>5013</v>
      </c>
      <c r="H389" s="86" t="s">
        <v>144</v>
      </c>
      <c r="I389" s="86" t="s">
        <v>5014</v>
      </c>
      <c r="J389" s="86" t="s">
        <v>228</v>
      </c>
      <c r="K389" s="84" t="s">
        <v>68</v>
      </c>
      <c r="L389" s="84" t="s">
        <v>68</v>
      </c>
      <c r="M389" s="84" t="s">
        <v>68</v>
      </c>
      <c r="N389" s="84"/>
      <c r="O389" s="80"/>
      <c r="P389" s="84"/>
      <c r="Q389" s="84" t="s">
        <v>68</v>
      </c>
      <c r="R389" s="80" t="s">
        <v>68</v>
      </c>
      <c r="S389" s="84" t="s">
        <v>68</v>
      </c>
      <c r="T389" s="84"/>
      <c r="U389" s="84" t="s">
        <v>68</v>
      </c>
      <c r="V389" s="84" t="s">
        <v>68</v>
      </c>
      <c r="W389" s="84" t="s">
        <v>68</v>
      </c>
      <c r="X389" s="90" t="s">
        <v>5015</v>
      </c>
      <c r="Y389" s="80" t="s">
        <v>5016</v>
      </c>
      <c r="Z389" s="84" t="s">
        <v>68</v>
      </c>
      <c r="AA389" s="144" t="s">
        <v>68</v>
      </c>
      <c r="AB389" s="84" t="s">
        <v>241</v>
      </c>
      <c r="AC389" s="96" t="s">
        <v>242</v>
      </c>
      <c r="AD389" s="98">
        <v>3.0031252E7</v>
      </c>
      <c r="AE389" s="99" t="s">
        <v>5017</v>
      </c>
    </row>
    <row r="390">
      <c r="A390" s="79" t="s">
        <v>5018</v>
      </c>
      <c r="B390" s="80">
        <v>2013.0</v>
      </c>
      <c r="C390" s="81" t="s">
        <v>5019</v>
      </c>
      <c r="D390" s="80" t="s">
        <v>5020</v>
      </c>
      <c r="E390" s="80" t="s">
        <v>5021</v>
      </c>
      <c r="F390" s="83" t="s">
        <v>5022</v>
      </c>
      <c r="G390" s="88" t="s">
        <v>5023</v>
      </c>
      <c r="H390" s="86" t="s">
        <v>1309</v>
      </c>
      <c r="I390" s="86" t="s">
        <v>322</v>
      </c>
      <c r="J390" s="86" t="s">
        <v>228</v>
      </c>
      <c r="K390" s="84" t="s">
        <v>68</v>
      </c>
      <c r="L390" s="84" t="s">
        <v>68</v>
      </c>
      <c r="M390" s="84" t="s">
        <v>68</v>
      </c>
      <c r="N390" s="84"/>
      <c r="O390" s="80"/>
      <c r="P390" s="84"/>
      <c r="Q390" s="84" t="s">
        <v>68</v>
      </c>
      <c r="R390" s="80" t="s">
        <v>68</v>
      </c>
      <c r="S390" s="84" t="s">
        <v>68</v>
      </c>
      <c r="T390" s="84"/>
      <c r="U390" s="84" t="s">
        <v>68</v>
      </c>
      <c r="V390" s="84" t="s">
        <v>68</v>
      </c>
      <c r="W390" s="84" t="s">
        <v>68</v>
      </c>
      <c r="X390" s="90" t="s">
        <v>5024</v>
      </c>
      <c r="Y390" s="80" t="s">
        <v>5025</v>
      </c>
      <c r="Z390" s="84" t="s">
        <v>68</v>
      </c>
      <c r="AA390" s="144" t="s">
        <v>68</v>
      </c>
      <c r="AB390" s="84" t="s">
        <v>241</v>
      </c>
      <c r="AC390" s="96" t="s">
        <v>242</v>
      </c>
      <c r="AD390" s="98">
        <v>2.3747236E7</v>
      </c>
      <c r="AE390" s="99" t="s">
        <v>5026</v>
      </c>
    </row>
    <row r="391">
      <c r="A391" s="79" t="s">
        <v>5027</v>
      </c>
      <c r="B391" s="80">
        <v>2018.0</v>
      </c>
      <c r="C391" s="81" t="s">
        <v>5028</v>
      </c>
      <c r="D391" s="80" t="s">
        <v>58</v>
      </c>
      <c r="E391" s="80" t="s">
        <v>5029</v>
      </c>
      <c r="F391" s="83" t="s">
        <v>5030</v>
      </c>
      <c r="G391" s="88" t="s">
        <v>5031</v>
      </c>
      <c r="H391" s="86" t="s">
        <v>62</v>
      </c>
      <c r="I391" s="86" t="s">
        <v>5032</v>
      </c>
      <c r="J391" s="86" t="s">
        <v>5033</v>
      </c>
      <c r="K391" s="84" t="s">
        <v>68</v>
      </c>
      <c r="L391" s="84" t="s">
        <v>68</v>
      </c>
      <c r="M391" s="84" t="s">
        <v>68</v>
      </c>
      <c r="N391" s="86">
        <v>14.0</v>
      </c>
      <c r="O391" s="105">
        <v>989635.0</v>
      </c>
      <c r="P391" s="86" t="s">
        <v>386</v>
      </c>
      <c r="Q391" s="84" t="s">
        <v>68</v>
      </c>
      <c r="R391" s="80" t="s">
        <v>5034</v>
      </c>
      <c r="S391" s="84" t="s">
        <v>68</v>
      </c>
      <c r="T391" s="84"/>
      <c r="U391" s="84" t="s">
        <v>68</v>
      </c>
      <c r="V391" s="84" t="s">
        <v>68</v>
      </c>
      <c r="W391" s="84" t="s">
        <v>68</v>
      </c>
      <c r="X391" s="90" t="s">
        <v>5035</v>
      </c>
      <c r="Y391" s="80" t="s">
        <v>5036</v>
      </c>
      <c r="Z391" s="84" t="s">
        <v>68</v>
      </c>
      <c r="AA391" s="144" t="s">
        <v>68</v>
      </c>
      <c r="AB391" s="84" t="s">
        <v>241</v>
      </c>
      <c r="AC391" s="96" t="s">
        <v>242</v>
      </c>
      <c r="AD391" s="98">
        <v>3.0140883E7</v>
      </c>
      <c r="AE391" s="99" t="s">
        <v>5037</v>
      </c>
    </row>
    <row r="392">
      <c r="A392" s="79" t="s">
        <v>5038</v>
      </c>
      <c r="B392" s="80">
        <v>2013.0</v>
      </c>
      <c r="C392" s="81" t="s">
        <v>5039</v>
      </c>
      <c r="D392" s="80" t="s">
        <v>5040</v>
      </c>
      <c r="E392" s="80" t="s">
        <v>5041</v>
      </c>
      <c r="F392" s="83" t="s">
        <v>5042</v>
      </c>
      <c r="G392" s="88" t="s">
        <v>5043</v>
      </c>
      <c r="H392" s="84" t="s">
        <v>1309</v>
      </c>
      <c r="I392" s="84" t="s">
        <v>3958</v>
      </c>
      <c r="J392" s="84" t="s">
        <v>228</v>
      </c>
      <c r="K392" s="84" t="s">
        <v>68</v>
      </c>
      <c r="L392" s="84" t="s">
        <v>68</v>
      </c>
      <c r="M392" s="84" t="s">
        <v>68</v>
      </c>
      <c r="N392" s="86">
        <v>26.0</v>
      </c>
      <c r="O392" s="105">
        <v>14669.0</v>
      </c>
      <c r="P392" s="84"/>
      <c r="Q392" s="84" t="s">
        <v>68</v>
      </c>
      <c r="R392" s="80" t="s">
        <v>68</v>
      </c>
      <c r="S392" s="84" t="s">
        <v>68</v>
      </c>
      <c r="T392" s="84"/>
      <c r="U392" s="84" t="s">
        <v>68</v>
      </c>
      <c r="V392" s="84" t="s">
        <v>68</v>
      </c>
      <c r="W392" s="84" t="s">
        <v>68</v>
      </c>
      <c r="X392" s="90" t="s">
        <v>5044</v>
      </c>
      <c r="Y392" s="80" t="s">
        <v>5045</v>
      </c>
      <c r="Z392" s="84" t="s">
        <v>68</v>
      </c>
      <c r="AA392" s="144" t="s">
        <v>68</v>
      </c>
      <c r="AB392" s="84" t="s">
        <v>241</v>
      </c>
      <c r="AC392" s="96" t="s">
        <v>242</v>
      </c>
      <c r="AD392" s="98">
        <v>2.2929164E7</v>
      </c>
      <c r="AE392" s="99" t="s">
        <v>5046</v>
      </c>
    </row>
    <row r="393">
      <c r="A393" s="79" t="s">
        <v>5047</v>
      </c>
      <c r="B393" s="80">
        <v>2011.0</v>
      </c>
      <c r="C393" s="81" t="s">
        <v>5048</v>
      </c>
      <c r="D393" s="80" t="s">
        <v>5049</v>
      </c>
      <c r="E393" s="80" t="s">
        <v>5050</v>
      </c>
      <c r="F393" s="83" t="s">
        <v>5051</v>
      </c>
      <c r="G393" s="88" t="s">
        <v>5052</v>
      </c>
      <c r="H393" s="84" t="s">
        <v>1309</v>
      </c>
      <c r="I393" s="84" t="s">
        <v>322</v>
      </c>
      <c r="J393" s="84" t="s">
        <v>5053</v>
      </c>
      <c r="K393" s="84" t="s">
        <v>68</v>
      </c>
      <c r="L393" s="84" t="s">
        <v>68</v>
      </c>
      <c r="M393" s="84" t="s">
        <v>68</v>
      </c>
      <c r="N393" s="84"/>
      <c r="O393" s="80"/>
      <c r="P393" s="84"/>
      <c r="Q393" s="84" t="s">
        <v>68</v>
      </c>
      <c r="R393" s="80" t="s">
        <v>68</v>
      </c>
      <c r="S393" s="84" t="s">
        <v>68</v>
      </c>
      <c r="T393" s="84"/>
      <c r="U393" s="84" t="s">
        <v>68</v>
      </c>
      <c r="V393" s="84" t="s">
        <v>68</v>
      </c>
      <c r="W393" s="84" t="s">
        <v>68</v>
      </c>
      <c r="X393" s="90" t="s">
        <v>5054</v>
      </c>
      <c r="Y393" s="80" t="s">
        <v>5055</v>
      </c>
      <c r="Z393" s="84" t="s">
        <v>68</v>
      </c>
      <c r="AA393" s="144" t="s">
        <v>68</v>
      </c>
      <c r="AB393" s="84" t="s">
        <v>241</v>
      </c>
      <c r="AC393" s="96" t="s">
        <v>242</v>
      </c>
      <c r="AD393" s="98">
        <v>2.1401269E7</v>
      </c>
      <c r="AE393" s="99" t="s">
        <v>5056</v>
      </c>
    </row>
    <row r="394">
      <c r="A394" s="79" t="s">
        <v>5057</v>
      </c>
      <c r="B394" s="80">
        <v>2016.0</v>
      </c>
      <c r="C394" s="81" t="s">
        <v>5058</v>
      </c>
      <c r="D394" s="80" t="s">
        <v>317</v>
      </c>
      <c r="E394" s="80" t="s">
        <v>5059</v>
      </c>
      <c r="F394" s="83" t="s">
        <v>5060</v>
      </c>
      <c r="G394" s="88" t="s">
        <v>5061</v>
      </c>
      <c r="H394" s="84" t="s">
        <v>1309</v>
      </c>
      <c r="I394" s="84" t="s">
        <v>322</v>
      </c>
      <c r="J394" s="84" t="s">
        <v>3868</v>
      </c>
      <c r="K394" s="84" t="s">
        <v>68</v>
      </c>
      <c r="L394" s="84" t="s">
        <v>68</v>
      </c>
      <c r="M394" s="84" t="s">
        <v>68</v>
      </c>
      <c r="N394" s="84"/>
      <c r="O394" s="80"/>
      <c r="P394" s="84"/>
      <c r="Q394" s="84" t="s">
        <v>68</v>
      </c>
      <c r="R394" s="80" t="s">
        <v>68</v>
      </c>
      <c r="S394" s="84" t="s">
        <v>68</v>
      </c>
      <c r="T394" s="84"/>
      <c r="U394" s="84" t="s">
        <v>68</v>
      </c>
      <c r="V394" s="84" t="s">
        <v>68</v>
      </c>
      <c r="W394" s="84" t="s">
        <v>68</v>
      </c>
      <c r="X394" s="90" t="s">
        <v>5062</v>
      </c>
      <c r="Y394" s="80" t="s">
        <v>5063</v>
      </c>
      <c r="Z394" s="84" t="s">
        <v>68</v>
      </c>
      <c r="AA394" s="144" t="s">
        <v>68</v>
      </c>
      <c r="AB394" s="84" t="s">
        <v>241</v>
      </c>
      <c r="AC394" s="96" t="s">
        <v>242</v>
      </c>
      <c r="AD394" s="98">
        <v>2.7216635E7</v>
      </c>
      <c r="AE394" s="99" t="s">
        <v>5064</v>
      </c>
    </row>
    <row r="395">
      <c r="A395" s="79" t="s">
        <v>5065</v>
      </c>
      <c r="B395" s="80">
        <v>2016.0</v>
      </c>
      <c r="C395" s="81" t="s">
        <v>5066</v>
      </c>
      <c r="D395" s="80" t="s">
        <v>5067</v>
      </c>
      <c r="E395" s="80" t="s">
        <v>5068</v>
      </c>
      <c r="F395" s="83" t="s">
        <v>5069</v>
      </c>
      <c r="G395" s="88" t="s">
        <v>5070</v>
      </c>
      <c r="H395" s="86" t="s">
        <v>128</v>
      </c>
      <c r="I395" s="86" t="s">
        <v>1309</v>
      </c>
      <c r="J395" s="86" t="s">
        <v>322</v>
      </c>
      <c r="K395" s="84" t="s">
        <v>68</v>
      </c>
      <c r="L395" s="84" t="s">
        <v>68</v>
      </c>
      <c r="M395" s="84" t="s">
        <v>68</v>
      </c>
      <c r="N395" s="86">
        <v>7.0</v>
      </c>
      <c r="O395" s="88" t="s">
        <v>363</v>
      </c>
      <c r="P395" s="86" t="s">
        <v>386</v>
      </c>
      <c r="Q395" s="84" t="s">
        <v>68</v>
      </c>
      <c r="R395" s="80" t="s">
        <v>5071</v>
      </c>
      <c r="S395" s="84" t="s">
        <v>68</v>
      </c>
      <c r="T395" s="84"/>
      <c r="U395" s="84" t="s">
        <v>68</v>
      </c>
      <c r="V395" s="84" t="s">
        <v>68</v>
      </c>
      <c r="W395" s="84" t="s">
        <v>68</v>
      </c>
      <c r="X395" s="90" t="s">
        <v>5072</v>
      </c>
      <c r="Y395" s="80" t="s">
        <v>5073</v>
      </c>
      <c r="Z395" s="84" t="s">
        <v>68</v>
      </c>
      <c r="AA395" s="144" t="s">
        <v>68</v>
      </c>
      <c r="AB395" s="84" t="s">
        <v>241</v>
      </c>
      <c r="AC395" s="96" t="s">
        <v>242</v>
      </c>
      <c r="AD395" s="98">
        <v>2.6969618E7</v>
      </c>
      <c r="AE395" s="99" t="s">
        <v>5074</v>
      </c>
    </row>
    <row r="396">
      <c r="A396" s="79" t="s">
        <v>5075</v>
      </c>
      <c r="B396" s="80">
        <v>2013.0</v>
      </c>
      <c r="C396" s="81" t="s">
        <v>5076</v>
      </c>
      <c r="D396" s="80" t="s">
        <v>3665</v>
      </c>
      <c r="E396" s="80" t="s">
        <v>5077</v>
      </c>
      <c r="F396" s="83" t="s">
        <v>5078</v>
      </c>
      <c r="G396" s="88" t="s">
        <v>5079</v>
      </c>
      <c r="H396" s="86" t="s">
        <v>5080</v>
      </c>
      <c r="I396" s="86" t="s">
        <v>228</v>
      </c>
      <c r="J396" s="86" t="s">
        <v>228</v>
      </c>
      <c r="K396" s="84" t="s">
        <v>68</v>
      </c>
      <c r="L396" s="84" t="s">
        <v>68</v>
      </c>
      <c r="M396" s="84" t="s">
        <v>68</v>
      </c>
      <c r="N396" s="84"/>
      <c r="O396" s="80"/>
      <c r="P396" s="84"/>
      <c r="Q396" s="84" t="s">
        <v>68</v>
      </c>
      <c r="R396" s="80" t="s">
        <v>68</v>
      </c>
      <c r="S396" s="84" t="s">
        <v>68</v>
      </c>
      <c r="T396" s="84"/>
      <c r="U396" s="84" t="s">
        <v>68</v>
      </c>
      <c r="V396" s="84" t="s">
        <v>68</v>
      </c>
      <c r="W396" s="84" t="s">
        <v>68</v>
      </c>
      <c r="X396" s="90" t="s">
        <v>5081</v>
      </c>
      <c r="Y396" s="80" t="s">
        <v>5082</v>
      </c>
      <c r="Z396" s="84" t="s">
        <v>68</v>
      </c>
      <c r="AA396" s="144" t="s">
        <v>68</v>
      </c>
      <c r="AB396" s="84" t="s">
        <v>241</v>
      </c>
      <c r="AC396" s="96" t="s">
        <v>242</v>
      </c>
      <c r="AD396" s="98">
        <v>2.3511113E7</v>
      </c>
      <c r="AE396" s="99" t="s">
        <v>5083</v>
      </c>
    </row>
    <row r="397">
      <c r="A397" s="79" t="s">
        <v>5084</v>
      </c>
      <c r="B397" s="80">
        <v>2019.0</v>
      </c>
      <c r="C397" s="81" t="s">
        <v>5085</v>
      </c>
      <c r="D397" s="80" t="s">
        <v>5086</v>
      </c>
      <c r="E397" s="80" t="s">
        <v>5087</v>
      </c>
      <c r="F397" s="83" t="s">
        <v>5088</v>
      </c>
      <c r="G397" s="88" t="s">
        <v>5089</v>
      </c>
      <c r="H397" s="84" t="s">
        <v>128</v>
      </c>
      <c r="I397" s="84" t="s">
        <v>383</v>
      </c>
      <c r="J397" s="84" t="s">
        <v>228</v>
      </c>
      <c r="K397" s="84" t="s">
        <v>68</v>
      </c>
      <c r="L397" s="84" t="s">
        <v>68</v>
      </c>
      <c r="M397" s="84" t="s">
        <v>68</v>
      </c>
      <c r="N397" s="86">
        <v>72.0</v>
      </c>
      <c r="O397" s="88">
        <v>321.0</v>
      </c>
      <c r="P397" s="86" t="s">
        <v>323</v>
      </c>
      <c r="Q397" s="84" t="s">
        <v>68</v>
      </c>
      <c r="R397" s="80" t="s">
        <v>5090</v>
      </c>
      <c r="S397" s="84" t="s">
        <v>68</v>
      </c>
      <c r="T397" s="84"/>
      <c r="U397" s="84" t="s">
        <v>68</v>
      </c>
      <c r="V397" s="84" t="s">
        <v>68</v>
      </c>
      <c r="W397" s="84" t="s">
        <v>68</v>
      </c>
      <c r="X397" s="90" t="s">
        <v>5091</v>
      </c>
      <c r="Y397" s="80" t="s">
        <v>5092</v>
      </c>
      <c r="Z397" s="84" t="s">
        <v>68</v>
      </c>
      <c r="AA397" s="144" t="s">
        <v>68</v>
      </c>
      <c r="AB397" s="84" t="s">
        <v>241</v>
      </c>
      <c r="AC397" s="96" t="s">
        <v>242</v>
      </c>
      <c r="AD397" s="98">
        <v>3.0320439E7</v>
      </c>
      <c r="AE397" s="99" t="s">
        <v>5093</v>
      </c>
    </row>
    <row r="398">
      <c r="A398" s="79" t="s">
        <v>5094</v>
      </c>
      <c r="B398" s="80">
        <v>2012.0</v>
      </c>
      <c r="C398" s="81" t="s">
        <v>5095</v>
      </c>
      <c r="D398" s="80" t="s">
        <v>5096</v>
      </c>
      <c r="E398" s="80" t="s">
        <v>5097</v>
      </c>
      <c r="F398" s="83" t="s">
        <v>5098</v>
      </c>
      <c r="G398" s="88" t="s">
        <v>5099</v>
      </c>
      <c r="H398" s="84" t="s">
        <v>128</v>
      </c>
      <c r="I398" s="84" t="s">
        <v>228</v>
      </c>
      <c r="J398" s="84" t="s">
        <v>228</v>
      </c>
      <c r="K398" s="84" t="s">
        <v>68</v>
      </c>
      <c r="L398" s="84" t="s">
        <v>68</v>
      </c>
      <c r="M398" s="84" t="s">
        <v>68</v>
      </c>
      <c r="N398" s="84"/>
      <c r="O398" s="80"/>
      <c r="P398" s="84"/>
      <c r="Q398" s="84" t="s">
        <v>68</v>
      </c>
      <c r="R398" s="80" t="s">
        <v>68</v>
      </c>
      <c r="S398" s="84" t="s">
        <v>68</v>
      </c>
      <c r="T398" s="84"/>
      <c r="U398" s="84" t="s">
        <v>68</v>
      </c>
      <c r="V398" s="84" t="s">
        <v>68</v>
      </c>
      <c r="W398" s="84" t="s">
        <v>68</v>
      </c>
      <c r="X398" s="90" t="s">
        <v>5100</v>
      </c>
      <c r="Y398" s="80" t="s">
        <v>5101</v>
      </c>
      <c r="Z398" s="84" t="s">
        <v>68</v>
      </c>
      <c r="AA398" s="144" t="s">
        <v>68</v>
      </c>
      <c r="AB398" s="84" t="s">
        <v>241</v>
      </c>
      <c r="AC398" s="96" t="s">
        <v>242</v>
      </c>
      <c r="AD398" s="98">
        <v>2.245126E7</v>
      </c>
      <c r="AE398" s="99" t="s">
        <v>5102</v>
      </c>
    </row>
    <row r="399">
      <c r="A399" s="79" t="s">
        <v>5103</v>
      </c>
      <c r="B399" s="80">
        <v>2017.0</v>
      </c>
      <c r="C399" s="81" t="s">
        <v>5104</v>
      </c>
      <c r="D399" s="80" t="s">
        <v>3269</v>
      </c>
      <c r="E399" s="80" t="s">
        <v>5105</v>
      </c>
      <c r="F399" s="83" t="s">
        <v>5106</v>
      </c>
      <c r="G399" s="88" t="s">
        <v>5107</v>
      </c>
      <c r="H399" s="86" t="s">
        <v>5108</v>
      </c>
      <c r="I399" s="86" t="s">
        <v>228</v>
      </c>
      <c r="J399" s="86" t="s">
        <v>228</v>
      </c>
      <c r="K399" s="84" t="s">
        <v>68</v>
      </c>
      <c r="L399" s="84" t="s">
        <v>68</v>
      </c>
      <c r="M399" s="84" t="s">
        <v>68</v>
      </c>
      <c r="N399" s="86">
        <v>17.0</v>
      </c>
      <c r="O399" s="88">
        <v>595.0</v>
      </c>
      <c r="P399" s="86" t="s">
        <v>386</v>
      </c>
      <c r="Q399" s="84" t="s">
        <v>68</v>
      </c>
      <c r="R399" s="80" t="s">
        <v>68</v>
      </c>
      <c r="S399" s="84" t="s">
        <v>68</v>
      </c>
      <c r="T399" s="84"/>
      <c r="U399" s="84" t="s">
        <v>68</v>
      </c>
      <c r="V399" s="84" t="s">
        <v>68</v>
      </c>
      <c r="W399" s="84" t="s">
        <v>68</v>
      </c>
      <c r="X399" s="90" t="s">
        <v>5109</v>
      </c>
      <c r="Y399" s="80" t="s">
        <v>5110</v>
      </c>
      <c r="Z399" s="84" t="s">
        <v>68</v>
      </c>
      <c r="AA399" s="144" t="s">
        <v>68</v>
      </c>
      <c r="AB399" s="84" t="s">
        <v>241</v>
      </c>
      <c r="AC399" s="96" t="s">
        <v>242</v>
      </c>
      <c r="AD399" s="98">
        <v>2.8580801E7</v>
      </c>
      <c r="AE399" s="99" t="s">
        <v>5111</v>
      </c>
    </row>
    <row r="400">
      <c r="A400" s="79" t="s">
        <v>5112</v>
      </c>
      <c r="B400" s="80">
        <v>2015.0</v>
      </c>
      <c r="C400" s="81" t="s">
        <v>5113</v>
      </c>
      <c r="D400" s="80" t="s">
        <v>5114</v>
      </c>
      <c r="E400" s="80" t="s">
        <v>5115</v>
      </c>
      <c r="F400" s="83" t="s">
        <v>5116</v>
      </c>
      <c r="G400" s="88" t="s">
        <v>5117</v>
      </c>
      <c r="H400" s="86" t="s">
        <v>1309</v>
      </c>
      <c r="I400" s="86" t="s">
        <v>322</v>
      </c>
      <c r="J400" s="86" t="s">
        <v>228</v>
      </c>
      <c r="K400" s="84" t="s">
        <v>68</v>
      </c>
      <c r="L400" s="84" t="s">
        <v>68</v>
      </c>
      <c r="M400" s="84" t="s">
        <v>68</v>
      </c>
      <c r="N400" s="84"/>
      <c r="O400" s="80"/>
      <c r="P400" s="84"/>
      <c r="Q400" s="84" t="s">
        <v>68</v>
      </c>
      <c r="R400" s="80" t="s">
        <v>68</v>
      </c>
      <c r="S400" s="84" t="s">
        <v>68</v>
      </c>
      <c r="T400" s="84"/>
      <c r="U400" s="84" t="s">
        <v>68</v>
      </c>
      <c r="V400" s="84" t="s">
        <v>68</v>
      </c>
      <c r="W400" s="84" t="s">
        <v>68</v>
      </c>
      <c r="X400" s="90" t="s">
        <v>5118</v>
      </c>
      <c r="Y400" s="80" t="s">
        <v>5119</v>
      </c>
      <c r="Z400" s="84" t="s">
        <v>68</v>
      </c>
      <c r="AA400" s="144" t="s">
        <v>68</v>
      </c>
      <c r="AB400" s="84" t="s">
        <v>241</v>
      </c>
      <c r="AC400" s="96" t="s">
        <v>242</v>
      </c>
      <c r="AD400" s="98">
        <v>2.5942288E7</v>
      </c>
      <c r="AE400" s="99" t="s">
        <v>5120</v>
      </c>
    </row>
    <row r="401">
      <c r="A401" s="79" t="s">
        <v>5121</v>
      </c>
      <c r="B401" s="80">
        <v>2016.0</v>
      </c>
      <c r="C401" s="81" t="s">
        <v>5122</v>
      </c>
      <c r="D401" s="80" t="s">
        <v>5123</v>
      </c>
      <c r="E401" s="80" t="s">
        <v>5124</v>
      </c>
      <c r="F401" s="83" t="s">
        <v>5125</v>
      </c>
      <c r="G401" s="88" t="s">
        <v>5126</v>
      </c>
      <c r="H401" s="84" t="s">
        <v>1309</v>
      </c>
      <c r="I401" s="84" t="s">
        <v>322</v>
      </c>
      <c r="J401" s="84" t="s">
        <v>228</v>
      </c>
      <c r="K401" s="84" t="s">
        <v>68</v>
      </c>
      <c r="L401" s="84" t="s">
        <v>68</v>
      </c>
      <c r="M401" s="84" t="s">
        <v>68</v>
      </c>
      <c r="N401" s="84"/>
      <c r="O401" s="105">
        <v>72441.0</v>
      </c>
      <c r="P401" s="84"/>
      <c r="Q401" s="84" t="s">
        <v>68</v>
      </c>
      <c r="R401" s="80" t="s">
        <v>68</v>
      </c>
      <c r="S401" s="84" t="s">
        <v>68</v>
      </c>
      <c r="T401" s="84"/>
      <c r="U401" s="84" t="s">
        <v>68</v>
      </c>
      <c r="V401" s="84" t="s">
        <v>68</v>
      </c>
      <c r="W401" s="84" t="s">
        <v>68</v>
      </c>
      <c r="X401" s="90" t="s">
        <v>5127</v>
      </c>
      <c r="Y401" s="80" t="s">
        <v>5128</v>
      </c>
      <c r="Z401" s="84" t="s">
        <v>68</v>
      </c>
      <c r="AA401" s="144" t="s">
        <v>68</v>
      </c>
      <c r="AB401" s="84" t="s">
        <v>241</v>
      </c>
      <c r="AC401" s="96" t="s">
        <v>242</v>
      </c>
      <c r="AD401" s="98">
        <v>2.7146398E7</v>
      </c>
      <c r="AE401" s="99" t="s">
        <v>5129</v>
      </c>
    </row>
    <row r="402">
      <c r="A402" s="79" t="s">
        <v>5130</v>
      </c>
      <c r="B402" s="80">
        <v>2016.0</v>
      </c>
      <c r="C402" s="81" t="s">
        <v>5131</v>
      </c>
      <c r="D402" s="80" t="s">
        <v>379</v>
      </c>
      <c r="E402" s="80" t="s">
        <v>5132</v>
      </c>
      <c r="F402" s="83" t="s">
        <v>5133</v>
      </c>
      <c r="G402" s="88" t="s">
        <v>5134</v>
      </c>
      <c r="H402" s="86" t="s">
        <v>142</v>
      </c>
      <c r="I402" s="86" t="s">
        <v>228</v>
      </c>
      <c r="J402" s="86" t="s">
        <v>228</v>
      </c>
      <c r="K402" s="84" t="s">
        <v>68</v>
      </c>
      <c r="L402" s="84" t="s">
        <v>68</v>
      </c>
      <c r="M402" s="84" t="s">
        <v>68</v>
      </c>
      <c r="N402" s="84"/>
      <c r="O402" s="80"/>
      <c r="P402" s="86" t="s">
        <v>59</v>
      </c>
      <c r="Q402" s="84" t="s">
        <v>68</v>
      </c>
      <c r="R402" s="80" t="s">
        <v>68</v>
      </c>
      <c r="S402" s="84" t="s">
        <v>68</v>
      </c>
      <c r="T402" s="84"/>
      <c r="U402" s="84" t="s">
        <v>68</v>
      </c>
      <c r="V402" s="84" t="s">
        <v>68</v>
      </c>
      <c r="W402" s="84" t="s">
        <v>68</v>
      </c>
      <c r="X402" s="90" t="s">
        <v>5135</v>
      </c>
      <c r="Y402" s="80" t="s">
        <v>5136</v>
      </c>
      <c r="Z402" s="84" t="s">
        <v>68</v>
      </c>
      <c r="AA402" s="144" t="s">
        <v>68</v>
      </c>
      <c r="AB402" s="84" t="s">
        <v>241</v>
      </c>
      <c r="AC402" s="96" t="s">
        <v>242</v>
      </c>
      <c r="AD402" s="98">
        <v>2.7609843E7</v>
      </c>
      <c r="AE402" s="99" t="s">
        <v>5137</v>
      </c>
    </row>
    <row r="403">
      <c r="A403" s="79" t="s">
        <v>5138</v>
      </c>
      <c r="B403" s="80">
        <v>2010.0</v>
      </c>
      <c r="C403" s="81" t="s">
        <v>5139</v>
      </c>
      <c r="D403" s="80" t="s">
        <v>4397</v>
      </c>
      <c r="E403" s="80" t="s">
        <v>5140</v>
      </c>
      <c r="F403" s="83" t="s">
        <v>5141</v>
      </c>
      <c r="G403" s="88" t="s">
        <v>5142</v>
      </c>
      <c r="H403" s="86" t="s">
        <v>128</v>
      </c>
      <c r="I403" s="86" t="s">
        <v>228</v>
      </c>
      <c r="J403" s="86" t="s">
        <v>228</v>
      </c>
      <c r="K403" s="84" t="s">
        <v>68</v>
      </c>
      <c r="L403" s="84" t="s">
        <v>68</v>
      </c>
      <c r="M403" s="84" t="s">
        <v>68</v>
      </c>
      <c r="N403" s="84"/>
      <c r="O403" s="88">
        <v>438.0</v>
      </c>
      <c r="P403" s="84"/>
      <c r="Q403" s="84" t="s">
        <v>68</v>
      </c>
      <c r="R403" s="80" t="s">
        <v>68</v>
      </c>
      <c r="S403" s="84" t="s">
        <v>68</v>
      </c>
      <c r="T403" s="84"/>
      <c r="U403" s="84" t="s">
        <v>68</v>
      </c>
      <c r="V403" s="84" t="s">
        <v>68</v>
      </c>
      <c r="W403" s="84" t="s">
        <v>68</v>
      </c>
      <c r="X403" s="90" t="s">
        <v>5143</v>
      </c>
      <c r="Y403" s="80" t="s">
        <v>5144</v>
      </c>
      <c r="Z403" s="84" t="s">
        <v>68</v>
      </c>
      <c r="AA403" s="144" t="s">
        <v>68</v>
      </c>
      <c r="AB403" s="84" t="s">
        <v>241</v>
      </c>
      <c r="AC403" s="96" t="s">
        <v>242</v>
      </c>
      <c r="AD403" s="98">
        <v>1.9773815E7</v>
      </c>
      <c r="AE403" s="99" t="s">
        <v>5145</v>
      </c>
    </row>
    <row r="404">
      <c r="A404" s="79" t="s">
        <v>5146</v>
      </c>
      <c r="B404" s="80">
        <v>2017.0</v>
      </c>
      <c r="C404" s="81" t="s">
        <v>5147</v>
      </c>
      <c r="D404" s="80" t="s">
        <v>1434</v>
      </c>
      <c r="E404" s="80" t="s">
        <v>5148</v>
      </c>
      <c r="F404" s="83" t="s">
        <v>5149</v>
      </c>
      <c r="G404" s="88" t="s">
        <v>5150</v>
      </c>
      <c r="H404" s="86" t="s">
        <v>605</v>
      </c>
      <c r="I404" s="86" t="s">
        <v>228</v>
      </c>
      <c r="J404" s="86" t="s">
        <v>228</v>
      </c>
      <c r="K404" s="84" t="s">
        <v>68</v>
      </c>
      <c r="L404" s="84" t="s">
        <v>68</v>
      </c>
      <c r="M404" s="84" t="s">
        <v>68</v>
      </c>
      <c r="N404" s="86">
        <v>18.0</v>
      </c>
      <c r="O404" s="105">
        <v>22730.0</v>
      </c>
      <c r="P404" s="86" t="s">
        <v>386</v>
      </c>
      <c r="Q404" s="84" t="s">
        <v>68</v>
      </c>
      <c r="R404" s="80" t="s">
        <v>68</v>
      </c>
      <c r="S404" s="84" t="s">
        <v>68</v>
      </c>
      <c r="T404" s="84"/>
      <c r="U404" s="84" t="s">
        <v>68</v>
      </c>
      <c r="V404" s="84" t="s">
        <v>68</v>
      </c>
      <c r="W404" s="84" t="s">
        <v>68</v>
      </c>
      <c r="X404" s="90" t="s">
        <v>5151</v>
      </c>
      <c r="Y404" s="80" t="s">
        <v>5152</v>
      </c>
      <c r="Z404" s="84" t="s">
        <v>68</v>
      </c>
      <c r="AA404" s="144" t="s">
        <v>68</v>
      </c>
      <c r="AB404" s="84" t="s">
        <v>241</v>
      </c>
      <c r="AC404" s="96" t="s">
        <v>242</v>
      </c>
      <c r="AD404" s="98">
        <v>2.8647519E7</v>
      </c>
      <c r="AE404" s="99" t="s">
        <v>5153</v>
      </c>
    </row>
    <row r="405">
      <c r="A405" s="79" t="s">
        <v>5154</v>
      </c>
      <c r="B405" s="80">
        <v>2010.0</v>
      </c>
      <c r="C405" s="81" t="s">
        <v>5155</v>
      </c>
      <c r="D405" s="80" t="s">
        <v>5156</v>
      </c>
      <c r="E405" s="80" t="s">
        <v>5157</v>
      </c>
      <c r="F405" s="83" t="s">
        <v>5158</v>
      </c>
      <c r="G405" s="88" t="s">
        <v>5159</v>
      </c>
      <c r="H405" s="86" t="s">
        <v>126</v>
      </c>
      <c r="I405" s="86" t="s">
        <v>5160</v>
      </c>
      <c r="J405" s="86" t="s">
        <v>228</v>
      </c>
      <c r="K405" s="84" t="s">
        <v>68</v>
      </c>
      <c r="L405" s="84" t="s">
        <v>68</v>
      </c>
      <c r="M405" s="84" t="s">
        <v>68</v>
      </c>
      <c r="N405" s="86">
        <v>14.0</v>
      </c>
      <c r="O405" s="105">
        <v>5547.0</v>
      </c>
      <c r="P405" s="86" t="s">
        <v>1113</v>
      </c>
      <c r="Q405" s="84" t="s">
        <v>68</v>
      </c>
      <c r="R405" s="80" t="s">
        <v>68</v>
      </c>
      <c r="S405" s="84" t="s">
        <v>68</v>
      </c>
      <c r="T405" s="84"/>
      <c r="U405" s="84" t="s">
        <v>68</v>
      </c>
      <c r="V405" s="84" t="s">
        <v>68</v>
      </c>
      <c r="W405" s="84" t="s">
        <v>68</v>
      </c>
      <c r="X405" s="90" t="s">
        <v>5161</v>
      </c>
      <c r="Y405" s="80" t="s">
        <v>5162</v>
      </c>
      <c r="Z405" s="84" t="s">
        <v>68</v>
      </c>
      <c r="AA405" s="144" t="s">
        <v>68</v>
      </c>
      <c r="AB405" s="84" t="s">
        <v>241</v>
      </c>
      <c r="AC405" s="96" t="s">
        <v>242</v>
      </c>
      <c r="AD405" s="98">
        <v>2.033992E7</v>
      </c>
      <c r="AE405" s="99" t="s">
        <v>5163</v>
      </c>
    </row>
    <row r="406">
      <c r="A406" s="79" t="s">
        <v>5164</v>
      </c>
      <c r="B406" s="80">
        <v>2014.0</v>
      </c>
      <c r="C406" s="81" t="s">
        <v>5165</v>
      </c>
      <c r="D406" s="80" t="s">
        <v>591</v>
      </c>
      <c r="E406" s="80" t="s">
        <v>5166</v>
      </c>
      <c r="F406" s="83" t="s">
        <v>5167</v>
      </c>
      <c r="G406" s="88" t="s">
        <v>5168</v>
      </c>
      <c r="H406" s="84" t="s">
        <v>1309</v>
      </c>
      <c r="I406" s="84" t="s">
        <v>322</v>
      </c>
      <c r="J406" s="84" t="s">
        <v>228</v>
      </c>
      <c r="K406" s="84" t="s">
        <v>68</v>
      </c>
      <c r="L406" s="84" t="s">
        <v>68</v>
      </c>
      <c r="M406" s="84" t="s">
        <v>68</v>
      </c>
      <c r="N406" s="86">
        <v>51.0</v>
      </c>
      <c r="O406" s="105">
        <v>127146.0</v>
      </c>
      <c r="P406" s="84"/>
      <c r="Q406" s="84" t="s">
        <v>68</v>
      </c>
      <c r="R406" s="80" t="s">
        <v>68</v>
      </c>
      <c r="S406" s="84" t="s">
        <v>68</v>
      </c>
      <c r="T406" s="84"/>
      <c r="U406" s="84" t="s">
        <v>68</v>
      </c>
      <c r="V406" s="84" t="s">
        <v>68</v>
      </c>
      <c r="W406" s="84" t="s">
        <v>68</v>
      </c>
      <c r="X406" s="90" t="s">
        <v>5169</v>
      </c>
      <c r="Y406" s="80" t="s">
        <v>5170</v>
      </c>
      <c r="Z406" s="84" t="s">
        <v>68</v>
      </c>
      <c r="AA406" s="144" t="s">
        <v>68</v>
      </c>
      <c r="AB406" s="84" t="s">
        <v>241</v>
      </c>
      <c r="AC406" s="96" t="s">
        <v>242</v>
      </c>
      <c r="AD406" s="98">
        <v>2.543525E7</v>
      </c>
      <c r="AE406" s="99" t="s">
        <v>5171</v>
      </c>
    </row>
    <row r="407">
      <c r="A407" s="79" t="s">
        <v>5172</v>
      </c>
      <c r="B407" s="80">
        <v>2015.0</v>
      </c>
      <c r="C407" s="81" t="s">
        <v>5173</v>
      </c>
      <c r="D407" s="80" t="s">
        <v>5174</v>
      </c>
      <c r="E407" s="80" t="s">
        <v>5175</v>
      </c>
      <c r="F407" s="83" t="s">
        <v>5176</v>
      </c>
      <c r="G407" s="88" t="s">
        <v>5177</v>
      </c>
      <c r="H407" s="86" t="s">
        <v>383</v>
      </c>
      <c r="I407" s="86" t="s">
        <v>228</v>
      </c>
      <c r="J407" s="86" t="s">
        <v>228</v>
      </c>
      <c r="K407" s="84" t="s">
        <v>68</v>
      </c>
      <c r="L407" s="84" t="s">
        <v>68</v>
      </c>
      <c r="M407" s="84" t="s">
        <v>68</v>
      </c>
      <c r="N407" s="84"/>
      <c r="O407" s="88">
        <v>537.0</v>
      </c>
      <c r="P407" s="84"/>
      <c r="Q407" s="84" t="s">
        <v>68</v>
      </c>
      <c r="R407" s="80" t="s">
        <v>68</v>
      </c>
      <c r="S407" s="84" t="s">
        <v>68</v>
      </c>
      <c r="T407" s="84"/>
      <c r="U407" s="84" t="s">
        <v>68</v>
      </c>
      <c r="V407" s="84" t="s">
        <v>68</v>
      </c>
      <c r="W407" s="84" t="s">
        <v>68</v>
      </c>
      <c r="X407" s="90" t="s">
        <v>5178</v>
      </c>
      <c r="Y407" s="80" t="s">
        <v>5179</v>
      </c>
      <c r="Z407" s="84" t="s">
        <v>68</v>
      </c>
      <c r="AA407" s="144" t="s">
        <v>68</v>
      </c>
      <c r="AB407" s="84" t="s">
        <v>241</v>
      </c>
      <c r="AC407" s="96" t="s">
        <v>242</v>
      </c>
      <c r="AD407" s="98">
        <v>2.4948687E7</v>
      </c>
      <c r="AE407" s="99" t="s">
        <v>5180</v>
      </c>
    </row>
    <row r="408">
      <c r="A408" s="79" t="s">
        <v>5181</v>
      </c>
      <c r="B408" s="80">
        <v>2016.0</v>
      </c>
      <c r="C408" s="81" t="s">
        <v>5182</v>
      </c>
      <c r="D408" s="80" t="s">
        <v>5183</v>
      </c>
      <c r="E408" s="80" t="s">
        <v>5184</v>
      </c>
      <c r="F408" s="83" t="s">
        <v>5185</v>
      </c>
      <c r="G408" s="88" t="s">
        <v>5186</v>
      </c>
      <c r="H408" s="86" t="s">
        <v>1702</v>
      </c>
      <c r="I408" s="86" t="s">
        <v>228</v>
      </c>
      <c r="J408" s="86" t="s">
        <v>228</v>
      </c>
      <c r="K408" s="84" t="s">
        <v>68</v>
      </c>
      <c r="L408" s="84" t="s">
        <v>68</v>
      </c>
      <c r="M408" s="84" t="s">
        <v>68</v>
      </c>
      <c r="N408" s="86">
        <v>74.0</v>
      </c>
      <c r="O408" s="105">
        <v>13032.0</v>
      </c>
      <c r="P408" s="86" t="s">
        <v>59</v>
      </c>
      <c r="Q408" s="84" t="s">
        <v>68</v>
      </c>
      <c r="R408" s="80" t="s">
        <v>68</v>
      </c>
      <c r="S408" s="84" t="s">
        <v>68</v>
      </c>
      <c r="T408" s="84"/>
      <c r="U408" s="84" t="s">
        <v>68</v>
      </c>
      <c r="V408" s="84" t="s">
        <v>68</v>
      </c>
      <c r="W408" s="84" t="s">
        <v>68</v>
      </c>
      <c r="X408" s="90" t="s">
        <v>5187</v>
      </c>
      <c r="Y408" s="80" t="s">
        <v>5188</v>
      </c>
      <c r="Z408" s="84" t="s">
        <v>68</v>
      </c>
      <c r="AA408" s="144" t="s">
        <v>68</v>
      </c>
      <c r="AB408" s="84" t="s">
        <v>241</v>
      </c>
      <c r="AC408" s="96" t="s">
        <v>242</v>
      </c>
      <c r="AD408" s="98">
        <v>2.7492466E7</v>
      </c>
      <c r="AE408" s="99" t="s">
        <v>5189</v>
      </c>
    </row>
    <row r="409">
      <c r="A409" s="79" t="s">
        <v>5190</v>
      </c>
      <c r="B409" s="80">
        <v>2014.0</v>
      </c>
      <c r="C409" s="81" t="s">
        <v>5191</v>
      </c>
      <c r="D409" s="80" t="s">
        <v>2395</v>
      </c>
      <c r="E409" s="80" t="s">
        <v>5192</v>
      </c>
      <c r="F409" s="83" t="s">
        <v>5193</v>
      </c>
      <c r="G409" s="88" t="s">
        <v>5194</v>
      </c>
      <c r="H409" s="86" t="s">
        <v>1559</v>
      </c>
      <c r="I409" s="86" t="s">
        <v>228</v>
      </c>
      <c r="J409" s="86" t="s">
        <v>228</v>
      </c>
      <c r="K409" s="84" t="s">
        <v>68</v>
      </c>
      <c r="L409" s="84" t="s">
        <v>68</v>
      </c>
      <c r="M409" s="84" t="s">
        <v>68</v>
      </c>
      <c r="N409" s="86">
        <v>29.0</v>
      </c>
      <c r="O409" s="105">
        <v>6746.0</v>
      </c>
      <c r="P409" s="86" t="s">
        <v>59</v>
      </c>
      <c r="Q409" s="84" t="s">
        <v>68</v>
      </c>
      <c r="R409" s="80" t="s">
        <v>5195</v>
      </c>
      <c r="S409" s="84" t="s">
        <v>68</v>
      </c>
      <c r="T409" s="84"/>
      <c r="U409" s="84" t="s">
        <v>68</v>
      </c>
      <c r="V409" s="84" t="s">
        <v>68</v>
      </c>
      <c r="W409" s="84" t="s">
        <v>68</v>
      </c>
      <c r="X409" s="90" t="s">
        <v>5196</v>
      </c>
      <c r="Y409" s="80" t="s">
        <v>5197</v>
      </c>
      <c r="Z409" s="84" t="s">
        <v>68</v>
      </c>
      <c r="AA409" s="144" t="s">
        <v>68</v>
      </c>
      <c r="AB409" s="84" t="s">
        <v>241</v>
      </c>
      <c r="AC409" s="96" t="s">
        <v>242</v>
      </c>
      <c r="AD409" s="98">
        <v>2.3562414E7</v>
      </c>
      <c r="AE409" s="99" t="s">
        <v>5198</v>
      </c>
    </row>
    <row r="410">
      <c r="A410" s="79" t="s">
        <v>5199</v>
      </c>
      <c r="B410" s="80">
        <v>2016.0</v>
      </c>
      <c r="C410" s="81" t="s">
        <v>5200</v>
      </c>
      <c r="D410" s="80" t="s">
        <v>5201</v>
      </c>
      <c r="E410" s="80" t="s">
        <v>5202</v>
      </c>
      <c r="F410" s="83" t="s">
        <v>5203</v>
      </c>
      <c r="G410" s="88" t="s">
        <v>5204</v>
      </c>
      <c r="H410" s="84" t="s">
        <v>68</v>
      </c>
      <c r="I410" s="84" t="s">
        <v>68</v>
      </c>
      <c r="J410" s="84" t="s">
        <v>68</v>
      </c>
      <c r="K410" s="84" t="s">
        <v>68</v>
      </c>
      <c r="L410" s="84" t="s">
        <v>68</v>
      </c>
      <c r="M410" s="84" t="s">
        <v>68</v>
      </c>
      <c r="N410" s="84"/>
      <c r="O410" s="80"/>
      <c r="P410" s="84"/>
      <c r="Q410" s="84" t="s">
        <v>68</v>
      </c>
      <c r="R410" s="80" t="s">
        <v>68</v>
      </c>
      <c r="S410" s="84" t="s">
        <v>68</v>
      </c>
      <c r="T410" s="84"/>
      <c r="U410" s="84" t="s">
        <v>68</v>
      </c>
      <c r="V410" s="84" t="s">
        <v>68</v>
      </c>
      <c r="W410" s="84" t="s">
        <v>68</v>
      </c>
      <c r="X410" s="90" t="s">
        <v>5205</v>
      </c>
      <c r="Y410" s="80" t="s">
        <v>5206</v>
      </c>
      <c r="Z410" s="84" t="s">
        <v>68</v>
      </c>
      <c r="AA410" s="144" t="s">
        <v>68</v>
      </c>
      <c r="AB410" s="84" t="s">
        <v>241</v>
      </c>
      <c r="AC410" s="96" t="s">
        <v>242</v>
      </c>
      <c r="AD410" s="98">
        <v>2.6918282E7</v>
      </c>
      <c r="AE410" s="99" t="s">
        <v>5207</v>
      </c>
    </row>
    <row r="411">
      <c r="A411" s="79" t="s">
        <v>5208</v>
      </c>
      <c r="B411" s="80">
        <v>2011.0</v>
      </c>
      <c r="C411" s="81" t="s">
        <v>5209</v>
      </c>
      <c r="D411" s="80" t="s">
        <v>2656</v>
      </c>
      <c r="E411" s="80" t="s">
        <v>5210</v>
      </c>
      <c r="F411" s="83" t="s">
        <v>5211</v>
      </c>
      <c r="G411" s="80"/>
      <c r="H411" s="84" t="s">
        <v>68</v>
      </c>
      <c r="I411" s="84" t="s">
        <v>68</v>
      </c>
      <c r="J411" s="84" t="s">
        <v>68</v>
      </c>
      <c r="K411" s="84" t="s">
        <v>68</v>
      </c>
      <c r="L411" s="84" t="s">
        <v>68</v>
      </c>
      <c r="M411" s="84" t="s">
        <v>68</v>
      </c>
      <c r="N411" s="84"/>
      <c r="O411" s="80"/>
      <c r="P411" s="84"/>
      <c r="Q411" s="84" t="s">
        <v>68</v>
      </c>
      <c r="R411" s="80" t="s">
        <v>68</v>
      </c>
      <c r="S411" s="84" t="s">
        <v>68</v>
      </c>
      <c r="T411" s="84"/>
      <c r="U411" s="84" t="s">
        <v>68</v>
      </c>
      <c r="V411" s="84" t="s">
        <v>68</v>
      </c>
      <c r="W411" s="84" t="s">
        <v>68</v>
      </c>
      <c r="X411" s="90" t="s">
        <v>5212</v>
      </c>
      <c r="Y411" s="80" t="s">
        <v>5213</v>
      </c>
      <c r="Z411" s="84" t="s">
        <v>68</v>
      </c>
      <c r="AA411" s="144" t="s">
        <v>68</v>
      </c>
      <c r="AB411" s="84" t="s">
        <v>241</v>
      </c>
      <c r="AC411" s="96" t="s">
        <v>242</v>
      </c>
      <c r="AD411" s="98">
        <v>2.1297167E7</v>
      </c>
      <c r="AE411" s="99" t="s">
        <v>5214</v>
      </c>
    </row>
    <row r="412">
      <c r="A412" s="79" t="s">
        <v>5215</v>
      </c>
      <c r="B412" s="80">
        <v>2011.0</v>
      </c>
      <c r="C412" s="81" t="s">
        <v>5216</v>
      </c>
      <c r="D412" s="80" t="s">
        <v>591</v>
      </c>
      <c r="E412" s="80" t="s">
        <v>5217</v>
      </c>
      <c r="F412" s="83" t="s">
        <v>5218</v>
      </c>
      <c r="G412" s="88" t="s">
        <v>5219</v>
      </c>
      <c r="H412" s="84" t="s">
        <v>4775</v>
      </c>
      <c r="I412" s="84" t="s">
        <v>3563</v>
      </c>
      <c r="J412" s="84" t="s">
        <v>3564</v>
      </c>
      <c r="K412" s="84" t="s">
        <v>68</v>
      </c>
      <c r="L412" s="84" t="s">
        <v>68</v>
      </c>
      <c r="M412" s="84" t="s">
        <v>68</v>
      </c>
      <c r="N412" s="86">
        <v>6.0</v>
      </c>
      <c r="O412" s="88">
        <v>182.0</v>
      </c>
      <c r="P412" s="86" t="s">
        <v>59</v>
      </c>
      <c r="Q412" s="84" t="s">
        <v>68</v>
      </c>
      <c r="R412" s="80" t="s">
        <v>68</v>
      </c>
      <c r="S412" s="84" t="s">
        <v>68</v>
      </c>
      <c r="T412" s="84"/>
      <c r="U412" s="84" t="s">
        <v>68</v>
      </c>
      <c r="V412" s="84" t="s">
        <v>68</v>
      </c>
      <c r="W412" s="84" t="s">
        <v>68</v>
      </c>
      <c r="X412" s="90" t="s">
        <v>5220</v>
      </c>
      <c r="Y412" s="80" t="s">
        <v>5221</v>
      </c>
      <c r="Z412" s="84" t="s">
        <v>68</v>
      </c>
      <c r="AA412" s="144" t="s">
        <v>68</v>
      </c>
      <c r="AB412" s="84" t="s">
        <v>241</v>
      </c>
      <c r="AC412" s="96" t="s">
        <v>242</v>
      </c>
      <c r="AD412" s="98">
        <v>2.216138E7</v>
      </c>
      <c r="AE412" s="99" t="s">
        <v>5222</v>
      </c>
    </row>
    <row r="413">
      <c r="A413" s="79" t="s">
        <v>5223</v>
      </c>
      <c r="B413" s="80">
        <v>2011.0</v>
      </c>
      <c r="C413" s="81" t="s">
        <v>5224</v>
      </c>
      <c r="D413" s="80" t="s">
        <v>5225</v>
      </c>
      <c r="E413" s="80" t="s">
        <v>5226</v>
      </c>
      <c r="F413" s="83" t="s">
        <v>5227</v>
      </c>
      <c r="G413" s="88" t="s">
        <v>5228</v>
      </c>
      <c r="H413" s="86" t="s">
        <v>1673</v>
      </c>
      <c r="I413" s="86" t="s">
        <v>228</v>
      </c>
      <c r="J413" s="86" t="s">
        <v>228</v>
      </c>
      <c r="K413" s="84" t="s">
        <v>68</v>
      </c>
      <c r="L413" s="84" t="s">
        <v>68</v>
      </c>
      <c r="M413" s="84" t="s">
        <v>68</v>
      </c>
      <c r="N413" s="86">
        <v>6.0</v>
      </c>
      <c r="O413" s="88">
        <v>144.0</v>
      </c>
      <c r="P413" s="86" t="s">
        <v>59</v>
      </c>
      <c r="Q413" s="84" t="s">
        <v>68</v>
      </c>
      <c r="R413" s="80" t="s">
        <v>68</v>
      </c>
      <c r="S413" s="84" t="s">
        <v>68</v>
      </c>
      <c r="T413" s="84"/>
      <c r="U413" s="84" t="s">
        <v>68</v>
      </c>
      <c r="V413" s="84" t="s">
        <v>68</v>
      </c>
      <c r="W413" s="84" t="s">
        <v>68</v>
      </c>
      <c r="X413" s="90" t="s">
        <v>5229</v>
      </c>
      <c r="Y413" s="80" t="s">
        <v>5230</v>
      </c>
      <c r="Z413" s="84" t="s">
        <v>68</v>
      </c>
      <c r="AA413" s="144" t="s">
        <v>68</v>
      </c>
      <c r="AB413" s="84" t="s">
        <v>241</v>
      </c>
      <c r="AC413" s="96" t="s">
        <v>242</v>
      </c>
      <c r="AD413" s="98">
        <v>2.0706731E7</v>
      </c>
      <c r="AE413" s="99" t="s">
        <v>5231</v>
      </c>
    </row>
    <row r="414">
      <c r="A414" s="79" t="s">
        <v>5232</v>
      </c>
      <c r="B414" s="80">
        <v>2012.0</v>
      </c>
      <c r="C414" s="81" t="s">
        <v>5233</v>
      </c>
      <c r="D414" s="80" t="s">
        <v>3508</v>
      </c>
      <c r="E414" s="80" t="s">
        <v>5234</v>
      </c>
      <c r="F414" s="83" t="s">
        <v>5235</v>
      </c>
      <c r="G414" s="88" t="s">
        <v>5236</v>
      </c>
      <c r="H414" s="86" t="s">
        <v>62</v>
      </c>
      <c r="I414" s="86" t="s">
        <v>228</v>
      </c>
      <c r="J414" s="84" t="s">
        <v>68</v>
      </c>
      <c r="K414" s="84" t="s">
        <v>68</v>
      </c>
      <c r="L414" s="84" t="s">
        <v>68</v>
      </c>
      <c r="M414" s="84" t="s">
        <v>68</v>
      </c>
      <c r="N414" s="86">
        <v>14.0</v>
      </c>
      <c r="O414" s="105">
        <v>66447.0</v>
      </c>
      <c r="P414" s="86" t="s">
        <v>59</v>
      </c>
      <c r="Q414" s="84" t="s">
        <v>68</v>
      </c>
      <c r="R414" s="80" t="s">
        <v>68</v>
      </c>
      <c r="S414" s="84" t="s">
        <v>68</v>
      </c>
      <c r="T414" s="84"/>
      <c r="U414" s="84" t="s">
        <v>68</v>
      </c>
      <c r="V414" s="84" t="s">
        <v>68</v>
      </c>
      <c r="W414" s="84" t="s">
        <v>68</v>
      </c>
      <c r="X414" s="90" t="s">
        <v>5237</v>
      </c>
      <c r="Y414" s="80" t="s">
        <v>5238</v>
      </c>
      <c r="Z414" s="84" t="s">
        <v>68</v>
      </c>
      <c r="AA414" s="144" t="s">
        <v>68</v>
      </c>
      <c r="AB414" s="84" t="s">
        <v>241</v>
      </c>
      <c r="AC414" s="96" t="s">
        <v>242</v>
      </c>
      <c r="AD414" s="98">
        <v>2.2875195E7</v>
      </c>
      <c r="AE414" s="99" t="s">
        <v>5239</v>
      </c>
    </row>
    <row r="415">
      <c r="A415" s="79" t="s">
        <v>5240</v>
      </c>
      <c r="B415" s="80">
        <v>2013.0</v>
      </c>
      <c r="C415" s="81" t="s">
        <v>5241</v>
      </c>
      <c r="D415" s="80" t="s">
        <v>3517</v>
      </c>
      <c r="E415" s="80" t="s">
        <v>5242</v>
      </c>
      <c r="F415" s="83" t="s">
        <v>5243</v>
      </c>
      <c r="G415" s="88" t="s">
        <v>5244</v>
      </c>
      <c r="H415" s="84" t="s">
        <v>68</v>
      </c>
      <c r="I415" s="84" t="s">
        <v>68</v>
      </c>
      <c r="J415" s="84" t="s">
        <v>68</v>
      </c>
      <c r="K415" s="84" t="s">
        <v>68</v>
      </c>
      <c r="L415" s="84" t="s">
        <v>68</v>
      </c>
      <c r="M415" s="84" t="s">
        <v>68</v>
      </c>
      <c r="N415" s="84"/>
      <c r="O415" s="80"/>
      <c r="P415" s="84"/>
      <c r="Q415" s="84" t="s">
        <v>68</v>
      </c>
      <c r="R415" s="80" t="s">
        <v>68</v>
      </c>
      <c r="S415" s="84" t="s">
        <v>68</v>
      </c>
      <c r="T415" s="84"/>
      <c r="U415" s="84" t="s">
        <v>68</v>
      </c>
      <c r="V415" s="84" t="s">
        <v>68</v>
      </c>
      <c r="W415" s="84" t="s">
        <v>68</v>
      </c>
      <c r="X415" s="90" t="s">
        <v>5245</v>
      </c>
      <c r="Y415" s="80" t="s">
        <v>5246</v>
      </c>
      <c r="Z415" s="84" t="s">
        <v>68</v>
      </c>
      <c r="AA415" s="144" t="s">
        <v>68</v>
      </c>
      <c r="AB415" s="84" t="s">
        <v>241</v>
      </c>
      <c r="AC415" s="96" t="s">
        <v>242</v>
      </c>
      <c r="AD415" s="98">
        <v>2.3696449E7</v>
      </c>
      <c r="AE415" s="99" t="s">
        <v>5247</v>
      </c>
    </row>
    <row r="416">
      <c r="A416" s="79" t="s">
        <v>5248</v>
      </c>
      <c r="B416" s="80">
        <v>2011.0</v>
      </c>
      <c r="C416" s="81" t="s">
        <v>5249</v>
      </c>
      <c r="D416" s="80" t="s">
        <v>5250</v>
      </c>
      <c r="E416" s="80" t="s">
        <v>5251</v>
      </c>
      <c r="F416" s="83" t="s">
        <v>5252</v>
      </c>
      <c r="G416" s="80"/>
      <c r="H416" s="84" t="s">
        <v>68</v>
      </c>
      <c r="I416" s="84" t="s">
        <v>68</v>
      </c>
      <c r="J416" s="84" t="s">
        <v>68</v>
      </c>
      <c r="K416" s="84" t="s">
        <v>68</v>
      </c>
      <c r="L416" s="84" t="s">
        <v>68</v>
      </c>
      <c r="M416" s="84" t="s">
        <v>68</v>
      </c>
      <c r="N416" s="86">
        <v>37.0</v>
      </c>
      <c r="O416" s="105">
        <v>220060.0</v>
      </c>
      <c r="P416" s="84"/>
      <c r="Q416" s="84" t="s">
        <v>68</v>
      </c>
      <c r="R416" s="80" t="s">
        <v>68</v>
      </c>
      <c r="S416" s="84" t="s">
        <v>68</v>
      </c>
      <c r="T416" s="84"/>
      <c r="U416" s="84" t="s">
        <v>68</v>
      </c>
      <c r="V416" s="84" t="s">
        <v>68</v>
      </c>
      <c r="W416" s="84" t="s">
        <v>68</v>
      </c>
      <c r="X416" s="90" t="s">
        <v>5253</v>
      </c>
      <c r="Y416" s="80" t="s">
        <v>5254</v>
      </c>
      <c r="Z416" s="84" t="s">
        <v>68</v>
      </c>
      <c r="AA416" s="144" t="s">
        <v>68</v>
      </c>
      <c r="AB416" s="84" t="s">
        <v>241</v>
      </c>
      <c r="AC416" s="96" t="s">
        <v>242</v>
      </c>
      <c r="AD416" s="98">
        <v>2.1986289E7</v>
      </c>
      <c r="AE416" s="99" t="s">
        <v>5255</v>
      </c>
    </row>
    <row r="417">
      <c r="A417" s="79" t="s">
        <v>5256</v>
      </c>
      <c r="B417" s="80">
        <v>2019.0</v>
      </c>
      <c r="C417" s="81" t="s">
        <v>5257</v>
      </c>
      <c r="D417" s="80" t="s">
        <v>5258</v>
      </c>
      <c r="E417" s="80" t="s">
        <v>5259</v>
      </c>
      <c r="F417" s="83" t="s">
        <v>5260</v>
      </c>
      <c r="G417" s="80"/>
      <c r="H417" s="84" t="s">
        <v>68</v>
      </c>
      <c r="I417" s="84" t="s">
        <v>68</v>
      </c>
      <c r="J417" s="84" t="s">
        <v>68</v>
      </c>
      <c r="K417" s="84" t="s">
        <v>68</v>
      </c>
      <c r="L417" s="84" t="s">
        <v>68</v>
      </c>
      <c r="M417" s="84" t="s">
        <v>68</v>
      </c>
      <c r="N417" s="84"/>
      <c r="O417" s="105">
        <v>2227.0</v>
      </c>
      <c r="P417" s="84"/>
      <c r="Q417" s="84" t="s">
        <v>68</v>
      </c>
      <c r="R417" s="80" t="s">
        <v>68</v>
      </c>
      <c r="S417" s="84" t="s">
        <v>68</v>
      </c>
      <c r="T417" s="84"/>
      <c r="U417" s="84" t="s">
        <v>68</v>
      </c>
      <c r="V417" s="84" t="s">
        <v>68</v>
      </c>
      <c r="W417" s="84" t="s">
        <v>68</v>
      </c>
      <c r="X417" s="90" t="s">
        <v>5261</v>
      </c>
      <c r="Y417" s="80" t="s">
        <v>5262</v>
      </c>
      <c r="Z417" s="84" t="s">
        <v>68</v>
      </c>
      <c r="AA417" s="144" t="s">
        <v>68</v>
      </c>
      <c r="AB417" s="84" t="s">
        <v>241</v>
      </c>
      <c r="AC417" s="96" t="s">
        <v>242</v>
      </c>
      <c r="AD417" s="98">
        <v>3.0566898E7</v>
      </c>
      <c r="AE417" s="99" t="s">
        <v>5263</v>
      </c>
    </row>
    <row r="418">
      <c r="A418" s="79" t="s">
        <v>5264</v>
      </c>
      <c r="B418" s="80">
        <v>2010.0</v>
      </c>
      <c r="C418" s="81" t="s">
        <v>3294</v>
      </c>
      <c r="D418" s="80" t="s">
        <v>3295</v>
      </c>
      <c r="E418" s="80" t="s">
        <v>5265</v>
      </c>
      <c r="F418" s="83" t="s">
        <v>5266</v>
      </c>
      <c r="G418" s="80"/>
      <c r="H418" s="84" t="s">
        <v>68</v>
      </c>
      <c r="I418" s="84" t="s">
        <v>68</v>
      </c>
      <c r="J418" s="84" t="s">
        <v>68</v>
      </c>
      <c r="K418" s="84" t="s">
        <v>68</v>
      </c>
      <c r="L418" s="84" t="s">
        <v>68</v>
      </c>
      <c r="M418" s="84" t="s">
        <v>68</v>
      </c>
      <c r="N418" s="86">
        <v>40.0</v>
      </c>
      <c r="O418" s="105">
        <v>21258.0</v>
      </c>
      <c r="P418" s="84"/>
      <c r="Q418" s="84" t="s">
        <v>68</v>
      </c>
      <c r="R418" s="80" t="s">
        <v>68</v>
      </c>
      <c r="S418" s="84" t="s">
        <v>68</v>
      </c>
      <c r="T418" s="84"/>
      <c r="U418" s="84" t="s">
        <v>68</v>
      </c>
      <c r="V418" s="84" t="s">
        <v>68</v>
      </c>
      <c r="W418" s="84" t="s">
        <v>68</v>
      </c>
      <c r="X418" s="90" t="s">
        <v>68</v>
      </c>
      <c r="Y418" s="80" t="s">
        <v>5267</v>
      </c>
      <c r="Z418" s="84" t="s">
        <v>68</v>
      </c>
      <c r="AA418" s="144" t="s">
        <v>68</v>
      </c>
      <c r="AB418" s="84" t="s">
        <v>241</v>
      </c>
      <c r="AC418" s="96" t="s">
        <v>242</v>
      </c>
      <c r="AD418" s="98">
        <v>2.0557242E7</v>
      </c>
      <c r="AE418" s="99" t="s">
        <v>5268</v>
      </c>
    </row>
    <row r="419">
      <c r="A419" s="79" t="s">
        <v>5269</v>
      </c>
      <c r="B419" s="80">
        <v>2011.0</v>
      </c>
      <c r="C419" s="81" t="s">
        <v>5270</v>
      </c>
      <c r="D419" s="80" t="s">
        <v>464</v>
      </c>
      <c r="E419" s="80" t="s">
        <v>5271</v>
      </c>
      <c r="F419" s="83" t="s">
        <v>5272</v>
      </c>
      <c r="G419" s="88" t="s">
        <v>5273</v>
      </c>
      <c r="H419" s="86" t="s">
        <v>228</v>
      </c>
      <c r="I419" s="86" t="s">
        <v>228</v>
      </c>
      <c r="J419" s="84" t="s">
        <v>68</v>
      </c>
      <c r="K419" s="84" t="s">
        <v>68</v>
      </c>
      <c r="L419" s="84" t="s">
        <v>68</v>
      </c>
      <c r="M419" s="84" t="s">
        <v>68</v>
      </c>
      <c r="N419" s="84"/>
      <c r="O419" s="80"/>
      <c r="P419" s="86" t="s">
        <v>59</v>
      </c>
      <c r="Q419" s="84" t="s">
        <v>68</v>
      </c>
      <c r="R419" s="80" t="s">
        <v>5274</v>
      </c>
      <c r="S419" s="84" t="s">
        <v>68</v>
      </c>
      <c r="T419" s="84"/>
      <c r="U419" s="84" t="s">
        <v>68</v>
      </c>
      <c r="V419" s="84" t="s">
        <v>68</v>
      </c>
      <c r="W419" s="84" t="s">
        <v>68</v>
      </c>
      <c r="X419" s="90" t="s">
        <v>5275</v>
      </c>
      <c r="Y419" s="80" t="s">
        <v>5276</v>
      </c>
      <c r="Z419" s="84" t="s">
        <v>68</v>
      </c>
      <c r="AA419" s="144" t="s">
        <v>68</v>
      </c>
      <c r="AB419" s="84" t="s">
        <v>241</v>
      </c>
      <c r="AC419" s="96" t="s">
        <v>242</v>
      </c>
      <c r="AD419" s="98">
        <v>2.1398351E7</v>
      </c>
      <c r="AE419" s="99" t="s">
        <v>5277</v>
      </c>
    </row>
    <row r="420">
      <c r="A420" s="79" t="s">
        <v>5278</v>
      </c>
      <c r="B420" s="80">
        <v>2018.0</v>
      </c>
      <c r="C420" s="81" t="s">
        <v>5279</v>
      </c>
      <c r="D420" s="80" t="s">
        <v>591</v>
      </c>
      <c r="E420" s="80" t="s">
        <v>5280</v>
      </c>
      <c r="F420" s="83" t="s">
        <v>5281</v>
      </c>
      <c r="G420" s="88" t="s">
        <v>5282</v>
      </c>
      <c r="H420" s="84" t="s">
        <v>68</v>
      </c>
      <c r="I420" s="84" t="s">
        <v>68</v>
      </c>
      <c r="J420" s="84" t="s">
        <v>68</v>
      </c>
      <c r="K420" s="84" t="s">
        <v>68</v>
      </c>
      <c r="L420" s="84" t="s">
        <v>68</v>
      </c>
      <c r="M420" s="84" t="s">
        <v>68</v>
      </c>
      <c r="N420" s="86">
        <v>8.0</v>
      </c>
      <c r="O420" s="88">
        <v>957.0</v>
      </c>
      <c r="P420" s="86" t="s">
        <v>386</v>
      </c>
      <c r="Q420" s="84" t="s">
        <v>68</v>
      </c>
      <c r="R420" s="80" t="s">
        <v>5283</v>
      </c>
      <c r="S420" s="84" t="s">
        <v>68</v>
      </c>
      <c r="T420" s="84"/>
      <c r="U420" s="84" t="s">
        <v>68</v>
      </c>
      <c r="V420" s="84" t="s">
        <v>68</v>
      </c>
      <c r="W420" s="84" t="s">
        <v>68</v>
      </c>
      <c r="X420" s="90" t="s">
        <v>5284</v>
      </c>
      <c r="Y420" s="80" t="s">
        <v>5285</v>
      </c>
      <c r="Z420" s="84" t="s">
        <v>68</v>
      </c>
      <c r="AA420" s="144" t="s">
        <v>68</v>
      </c>
      <c r="AB420" s="84" t="s">
        <v>241</v>
      </c>
      <c r="AC420" s="96" t="s">
        <v>242</v>
      </c>
      <c r="AD420" s="98">
        <v>2.9438597E7</v>
      </c>
      <c r="AE420" s="99" t="s">
        <v>5286</v>
      </c>
    </row>
    <row r="421">
      <c r="A421" s="79" t="s">
        <v>5287</v>
      </c>
      <c r="B421" s="80">
        <v>2019.0</v>
      </c>
      <c r="C421" s="81" t="s">
        <v>5288</v>
      </c>
      <c r="D421" s="80" t="s">
        <v>5289</v>
      </c>
      <c r="E421" s="80" t="s">
        <v>5290</v>
      </c>
      <c r="F421" s="83" t="s">
        <v>5291</v>
      </c>
      <c r="G421" s="80"/>
      <c r="H421" s="84" t="s">
        <v>68</v>
      </c>
      <c r="I421" s="84" t="s">
        <v>68</v>
      </c>
      <c r="J421" s="84" t="s">
        <v>68</v>
      </c>
      <c r="K421" s="84" t="s">
        <v>68</v>
      </c>
      <c r="L421" s="84" t="s">
        <v>68</v>
      </c>
      <c r="M421" s="84" t="s">
        <v>68</v>
      </c>
      <c r="N421" s="86">
        <v>5.0</v>
      </c>
      <c r="O421" s="105">
        <v>175085.0</v>
      </c>
      <c r="P421" s="84"/>
      <c r="Q421" s="84" t="s">
        <v>68</v>
      </c>
      <c r="R421" s="80" t="s">
        <v>68</v>
      </c>
      <c r="S421" s="84" t="s">
        <v>68</v>
      </c>
      <c r="T421" s="84"/>
      <c r="U421" s="84" t="s">
        <v>68</v>
      </c>
      <c r="V421" s="84" t="s">
        <v>68</v>
      </c>
      <c r="W421" s="84" t="s">
        <v>68</v>
      </c>
      <c r="X421" s="90" t="s">
        <v>5292</v>
      </c>
      <c r="Y421" s="80" t="s">
        <v>5293</v>
      </c>
      <c r="Z421" s="84" t="s">
        <v>68</v>
      </c>
      <c r="AA421" s="144" t="s">
        <v>68</v>
      </c>
      <c r="AB421" s="84" t="s">
        <v>241</v>
      </c>
      <c r="AC421" s="96" t="s">
        <v>242</v>
      </c>
      <c r="AD421" s="98">
        <v>3.0081169E7</v>
      </c>
      <c r="AE421" s="99" t="s">
        <v>5294</v>
      </c>
    </row>
    <row r="422">
      <c r="A422" s="79" t="s">
        <v>5295</v>
      </c>
      <c r="B422" s="80">
        <v>2016.0</v>
      </c>
      <c r="C422" s="81" t="s">
        <v>5296</v>
      </c>
      <c r="D422" s="80" t="s">
        <v>5297</v>
      </c>
      <c r="E422" s="80" t="s">
        <v>5298</v>
      </c>
      <c r="F422" s="83" t="s">
        <v>5299</v>
      </c>
      <c r="G422" s="88" t="s">
        <v>5300</v>
      </c>
      <c r="H422" s="84" t="s">
        <v>68</v>
      </c>
      <c r="I422" s="84" t="s">
        <v>68</v>
      </c>
      <c r="J422" s="84" t="s">
        <v>68</v>
      </c>
      <c r="K422" s="84" t="s">
        <v>68</v>
      </c>
      <c r="L422" s="84" t="s">
        <v>68</v>
      </c>
      <c r="M422" s="84" t="s">
        <v>68</v>
      </c>
      <c r="N422" s="84"/>
      <c r="O422" s="80"/>
      <c r="P422" s="86" t="s">
        <v>323</v>
      </c>
      <c r="Q422" s="84" t="s">
        <v>68</v>
      </c>
      <c r="R422" s="80" t="s">
        <v>68</v>
      </c>
      <c r="S422" s="84" t="s">
        <v>68</v>
      </c>
      <c r="T422" s="84"/>
      <c r="U422" s="84" t="s">
        <v>68</v>
      </c>
      <c r="V422" s="84" t="s">
        <v>68</v>
      </c>
      <c r="W422" s="84" t="s">
        <v>68</v>
      </c>
      <c r="X422" s="90" t="s">
        <v>5301</v>
      </c>
      <c r="Y422" s="80" t="s">
        <v>5302</v>
      </c>
      <c r="Z422" s="84" t="s">
        <v>68</v>
      </c>
      <c r="AA422" s="144" t="s">
        <v>68</v>
      </c>
      <c r="AB422" s="84" t="s">
        <v>241</v>
      </c>
      <c r="AC422" s="96" t="s">
        <v>242</v>
      </c>
      <c r="AD422" s="98">
        <v>2.6503486E7</v>
      </c>
      <c r="AE422" s="99" t="s">
        <v>5303</v>
      </c>
    </row>
    <row r="423">
      <c r="A423" s="79" t="s">
        <v>5304</v>
      </c>
      <c r="B423" s="80">
        <v>2014.0</v>
      </c>
      <c r="C423" s="81" t="s">
        <v>5305</v>
      </c>
      <c r="D423" s="80" t="s">
        <v>5306</v>
      </c>
      <c r="E423" s="80" t="s">
        <v>5307</v>
      </c>
      <c r="F423" s="83" t="s">
        <v>5308</v>
      </c>
      <c r="G423" s="88" t="s">
        <v>5309</v>
      </c>
      <c r="H423" s="84" t="s">
        <v>68</v>
      </c>
      <c r="I423" s="84" t="s">
        <v>68</v>
      </c>
      <c r="J423" s="84" t="s">
        <v>68</v>
      </c>
      <c r="K423" s="84" t="s">
        <v>68</v>
      </c>
      <c r="L423" s="84" t="s">
        <v>68</v>
      </c>
      <c r="M423" s="84" t="s">
        <v>68</v>
      </c>
      <c r="N423" s="86">
        <v>20.0</v>
      </c>
      <c r="O423" s="105">
        <v>173775.0</v>
      </c>
      <c r="P423" s="86" t="s">
        <v>1113</v>
      </c>
      <c r="Q423" s="84" t="s">
        <v>68</v>
      </c>
      <c r="R423" s="80" t="s">
        <v>68</v>
      </c>
      <c r="S423" s="84" t="s">
        <v>68</v>
      </c>
      <c r="T423" s="84"/>
      <c r="U423" s="84" t="s">
        <v>68</v>
      </c>
      <c r="V423" s="84" t="s">
        <v>68</v>
      </c>
      <c r="W423" s="84" t="s">
        <v>68</v>
      </c>
      <c r="X423" s="90" t="s">
        <v>5310</v>
      </c>
      <c r="Y423" s="80" t="s">
        <v>5311</v>
      </c>
      <c r="Z423" s="84" t="s">
        <v>68</v>
      </c>
      <c r="AA423" s="144" t="s">
        <v>68</v>
      </c>
      <c r="AB423" s="84" t="s">
        <v>241</v>
      </c>
      <c r="AC423" s="96" t="s">
        <v>242</v>
      </c>
      <c r="AD423" s="98">
        <v>2.4697284E7</v>
      </c>
      <c r="AE423" s="99" t="s">
        <v>5312</v>
      </c>
    </row>
    <row r="424">
      <c r="A424" s="79" t="s">
        <v>5313</v>
      </c>
      <c r="B424" s="80">
        <v>2015.0</v>
      </c>
      <c r="C424" s="81" t="s">
        <v>5314</v>
      </c>
      <c r="D424" s="80" t="s">
        <v>5315</v>
      </c>
      <c r="E424" s="80" t="s">
        <v>5316</v>
      </c>
      <c r="F424" s="83" t="s">
        <v>5317</v>
      </c>
      <c r="G424" s="88" t="s">
        <v>5318</v>
      </c>
      <c r="H424" s="86" t="s">
        <v>126</v>
      </c>
      <c r="I424" s="86" t="s">
        <v>228</v>
      </c>
      <c r="J424" s="86" t="s">
        <v>228</v>
      </c>
      <c r="K424" s="84" t="s">
        <v>68</v>
      </c>
      <c r="L424" s="84" t="s">
        <v>68</v>
      </c>
      <c r="M424" s="84" t="s">
        <v>68</v>
      </c>
      <c r="N424" s="84"/>
      <c r="O424" s="80"/>
      <c r="P424" s="86" t="s">
        <v>59</v>
      </c>
      <c r="Q424" s="84" t="s">
        <v>68</v>
      </c>
      <c r="R424" s="80" t="s">
        <v>68</v>
      </c>
      <c r="S424" s="84" t="s">
        <v>68</v>
      </c>
      <c r="T424" s="84"/>
      <c r="U424" s="84" t="s">
        <v>68</v>
      </c>
      <c r="V424" s="84" t="s">
        <v>68</v>
      </c>
      <c r="W424" s="84" t="s">
        <v>68</v>
      </c>
      <c r="X424" s="90" t="s">
        <v>5319</v>
      </c>
      <c r="Y424" s="80" t="s">
        <v>5320</v>
      </c>
      <c r="Z424" s="84" t="s">
        <v>68</v>
      </c>
      <c r="AA424" s="144" t="s">
        <v>68</v>
      </c>
      <c r="AB424" s="84" t="s">
        <v>241</v>
      </c>
      <c r="AC424" s="96" t="s">
        <v>242</v>
      </c>
      <c r="AD424" s="98">
        <v>2.4681423E7</v>
      </c>
      <c r="AE424" s="99" t="s">
        <v>5321</v>
      </c>
    </row>
    <row r="425">
      <c r="A425" s="79" t="s">
        <v>5322</v>
      </c>
      <c r="B425" s="80">
        <v>2014.0</v>
      </c>
      <c r="C425" s="81" t="s">
        <v>5323</v>
      </c>
      <c r="D425" s="80" t="s">
        <v>5324</v>
      </c>
      <c r="E425" s="80" t="s">
        <v>5325</v>
      </c>
      <c r="F425" s="83" t="s">
        <v>5326</v>
      </c>
      <c r="G425" s="80"/>
      <c r="H425" s="84" t="s">
        <v>68</v>
      </c>
      <c r="I425" s="84" t="s">
        <v>68</v>
      </c>
      <c r="J425" s="84" t="s">
        <v>68</v>
      </c>
      <c r="K425" s="84" t="s">
        <v>68</v>
      </c>
      <c r="L425" s="84" t="s">
        <v>68</v>
      </c>
      <c r="M425" s="84" t="s">
        <v>68</v>
      </c>
      <c r="N425" s="84"/>
      <c r="O425" s="80"/>
      <c r="P425" s="84"/>
      <c r="Q425" s="84" t="s">
        <v>68</v>
      </c>
      <c r="R425" s="80" t="s">
        <v>68</v>
      </c>
      <c r="S425" s="84" t="s">
        <v>68</v>
      </c>
      <c r="T425" s="84"/>
      <c r="U425" s="84" t="s">
        <v>68</v>
      </c>
      <c r="V425" s="84" t="s">
        <v>68</v>
      </c>
      <c r="W425" s="84" t="s">
        <v>68</v>
      </c>
      <c r="X425" s="90" t="s">
        <v>5327</v>
      </c>
      <c r="Y425" s="80" t="s">
        <v>5328</v>
      </c>
      <c r="Z425" s="84" t="s">
        <v>68</v>
      </c>
      <c r="AA425" s="144" t="s">
        <v>68</v>
      </c>
      <c r="AB425" s="84" t="s">
        <v>241</v>
      </c>
      <c r="AC425" s="96" t="s">
        <v>242</v>
      </c>
      <c r="AD425" s="98">
        <v>2.4574179E7</v>
      </c>
      <c r="AE425" s="99" t="s">
        <v>5329</v>
      </c>
    </row>
    <row r="426">
      <c r="A426" s="79" t="s">
        <v>5330</v>
      </c>
      <c r="B426" s="80">
        <v>2014.0</v>
      </c>
      <c r="C426" s="81" t="s">
        <v>5331</v>
      </c>
      <c r="D426" s="80" t="s">
        <v>5332</v>
      </c>
      <c r="E426" s="80" t="s">
        <v>5333</v>
      </c>
      <c r="F426" s="83" t="s">
        <v>5334</v>
      </c>
      <c r="G426" s="88" t="s">
        <v>5335</v>
      </c>
      <c r="H426" s="86" t="s">
        <v>132</v>
      </c>
      <c r="I426" s="86" t="s">
        <v>138</v>
      </c>
      <c r="J426" s="86" t="s">
        <v>228</v>
      </c>
      <c r="K426" s="84" t="s">
        <v>68</v>
      </c>
      <c r="L426" s="84" t="s">
        <v>68</v>
      </c>
      <c r="M426" s="84" t="s">
        <v>68</v>
      </c>
      <c r="N426" s="86">
        <v>22.0</v>
      </c>
      <c r="O426" s="105">
        <v>24544.0</v>
      </c>
      <c r="P426" s="86" t="s">
        <v>59</v>
      </c>
      <c r="Q426" s="84" t="s">
        <v>68</v>
      </c>
      <c r="R426" s="80" t="s">
        <v>68</v>
      </c>
      <c r="S426" s="84" t="s">
        <v>68</v>
      </c>
      <c r="T426" s="84"/>
      <c r="U426" s="84" t="s">
        <v>68</v>
      </c>
      <c r="V426" s="84" t="s">
        <v>68</v>
      </c>
      <c r="W426" s="84" t="s">
        <v>68</v>
      </c>
      <c r="X426" s="90" t="s">
        <v>5336</v>
      </c>
      <c r="Y426" s="80" t="s">
        <v>5337</v>
      </c>
      <c r="Z426" s="84" t="s">
        <v>68</v>
      </c>
      <c r="AA426" s="144" t="s">
        <v>68</v>
      </c>
      <c r="AB426" s="84" t="s">
        <v>241</v>
      </c>
      <c r="AC426" s="96" t="s">
        <v>242</v>
      </c>
      <c r="AD426" s="98">
        <v>2.5173606E7</v>
      </c>
      <c r="AE426" s="99" t="s">
        <v>5338</v>
      </c>
    </row>
    <row r="427">
      <c r="A427" s="79" t="s">
        <v>5339</v>
      </c>
      <c r="B427" s="80">
        <v>2012.0</v>
      </c>
      <c r="C427" s="81" t="s">
        <v>5340</v>
      </c>
      <c r="D427" s="80" t="s">
        <v>5341</v>
      </c>
      <c r="E427" s="80" t="s">
        <v>5342</v>
      </c>
      <c r="F427" s="83" t="s">
        <v>5343</v>
      </c>
      <c r="G427" s="88" t="s">
        <v>5344</v>
      </c>
      <c r="H427" s="84" t="s">
        <v>132</v>
      </c>
      <c r="I427" s="84" t="s">
        <v>228</v>
      </c>
      <c r="J427" s="84" t="s">
        <v>228</v>
      </c>
      <c r="K427" s="84" t="s">
        <v>68</v>
      </c>
      <c r="L427" s="84" t="s">
        <v>68</v>
      </c>
      <c r="M427" s="84" t="s">
        <v>68</v>
      </c>
      <c r="N427" s="86">
        <v>8.0</v>
      </c>
      <c r="O427" s="105">
        <v>70528.0</v>
      </c>
      <c r="P427" s="86" t="s">
        <v>59</v>
      </c>
      <c r="Q427" s="84" t="s">
        <v>68</v>
      </c>
      <c r="R427" s="80" t="s">
        <v>68</v>
      </c>
      <c r="S427" s="84" t="s">
        <v>68</v>
      </c>
      <c r="T427" s="84"/>
      <c r="U427" s="84" t="s">
        <v>68</v>
      </c>
      <c r="V427" s="84" t="s">
        <v>68</v>
      </c>
      <c r="W427" s="84" t="s">
        <v>68</v>
      </c>
      <c r="X427" s="90" t="s">
        <v>5345</v>
      </c>
      <c r="Y427" s="80" t="s">
        <v>5346</v>
      </c>
      <c r="Z427" s="84" t="s">
        <v>68</v>
      </c>
      <c r="AA427" s="144" t="s">
        <v>68</v>
      </c>
      <c r="AB427" s="84" t="s">
        <v>241</v>
      </c>
      <c r="AC427" s="96" t="s">
        <v>242</v>
      </c>
      <c r="AD427" s="98">
        <v>2.2605432E7</v>
      </c>
      <c r="AE427" s="99" t="s">
        <v>5347</v>
      </c>
    </row>
    <row r="428">
      <c r="A428" s="79" t="s">
        <v>5348</v>
      </c>
      <c r="B428" s="80">
        <v>2015.0</v>
      </c>
      <c r="C428" s="81" t="s">
        <v>5349</v>
      </c>
      <c r="D428" s="80" t="s">
        <v>5350</v>
      </c>
      <c r="E428" s="80" t="s">
        <v>5351</v>
      </c>
      <c r="F428" s="83" t="s">
        <v>5352</v>
      </c>
      <c r="G428" s="88" t="s">
        <v>5353</v>
      </c>
      <c r="H428" s="84" t="s">
        <v>68</v>
      </c>
      <c r="I428" s="84" t="s">
        <v>68</v>
      </c>
      <c r="J428" s="84" t="s">
        <v>68</v>
      </c>
      <c r="K428" s="84" t="s">
        <v>68</v>
      </c>
      <c r="L428" s="84" t="s">
        <v>68</v>
      </c>
      <c r="M428" s="84" t="s">
        <v>68</v>
      </c>
      <c r="N428" s="86">
        <v>40.0</v>
      </c>
      <c r="O428" s="105">
        <v>128691.0</v>
      </c>
      <c r="P428" s="86" t="s">
        <v>5354</v>
      </c>
      <c r="Q428" s="84" t="s">
        <v>68</v>
      </c>
      <c r="R428" s="80" t="s">
        <v>68</v>
      </c>
      <c r="S428" s="84" t="s">
        <v>68</v>
      </c>
      <c r="T428" s="84"/>
      <c r="U428" s="84" t="s">
        <v>68</v>
      </c>
      <c r="V428" s="84" t="s">
        <v>68</v>
      </c>
      <c r="W428" s="84" t="s">
        <v>68</v>
      </c>
      <c r="X428" s="90" t="s">
        <v>5355</v>
      </c>
      <c r="Y428" s="80" t="s">
        <v>5356</v>
      </c>
      <c r="Z428" s="84" t="s">
        <v>68</v>
      </c>
      <c r="AA428" s="144" t="s">
        <v>68</v>
      </c>
      <c r="AB428" s="84" t="s">
        <v>241</v>
      </c>
      <c r="AC428" s="96" t="s">
        <v>242</v>
      </c>
      <c r="AD428" s="98">
        <v>2.6104752E7</v>
      </c>
      <c r="AE428" s="99" t="s">
        <v>5357</v>
      </c>
    </row>
    <row r="429">
      <c r="A429" s="79" t="s">
        <v>5358</v>
      </c>
      <c r="B429" s="80">
        <v>2015.0</v>
      </c>
      <c r="C429" s="81" t="s">
        <v>5359</v>
      </c>
      <c r="D429" s="80" t="s">
        <v>5360</v>
      </c>
      <c r="E429" s="80" t="s">
        <v>5361</v>
      </c>
      <c r="F429" s="83" t="s">
        <v>5362</v>
      </c>
      <c r="G429" s="88" t="s">
        <v>5363</v>
      </c>
      <c r="H429" s="84" t="s">
        <v>144</v>
      </c>
      <c r="I429" s="84" t="s">
        <v>322</v>
      </c>
      <c r="J429" s="84" t="s">
        <v>228</v>
      </c>
      <c r="K429" s="84" t="s">
        <v>68</v>
      </c>
      <c r="L429" s="84" t="s">
        <v>68</v>
      </c>
      <c r="M429" s="84" t="s">
        <v>68</v>
      </c>
      <c r="N429" s="84"/>
      <c r="O429" s="105">
        <v>12630.0</v>
      </c>
      <c r="P429" s="84"/>
      <c r="Q429" s="84" t="s">
        <v>68</v>
      </c>
      <c r="R429" s="80" t="s">
        <v>68</v>
      </c>
      <c r="S429" s="84" t="s">
        <v>68</v>
      </c>
      <c r="T429" s="84"/>
      <c r="U429" s="84" t="s">
        <v>68</v>
      </c>
      <c r="V429" s="84" t="s">
        <v>68</v>
      </c>
      <c r="W429" s="84" t="s">
        <v>68</v>
      </c>
      <c r="X429" s="90" t="s">
        <v>5364</v>
      </c>
      <c r="Y429" s="80" t="s">
        <v>5365</v>
      </c>
      <c r="Z429" s="84" t="s">
        <v>68</v>
      </c>
      <c r="AA429" s="144" t="s">
        <v>68</v>
      </c>
      <c r="AB429" s="84" t="s">
        <v>241</v>
      </c>
      <c r="AC429" s="96" t="s">
        <v>242</v>
      </c>
      <c r="AD429" s="98">
        <v>2.5546144E7</v>
      </c>
      <c r="AE429" s="99" t="s">
        <v>5366</v>
      </c>
    </row>
    <row r="430">
      <c r="A430" s="79" t="s">
        <v>5367</v>
      </c>
      <c r="B430" s="80">
        <v>2014.0</v>
      </c>
      <c r="C430" s="81" t="s">
        <v>5368</v>
      </c>
      <c r="D430" s="80" t="s">
        <v>223</v>
      </c>
      <c r="E430" s="80" t="s">
        <v>5369</v>
      </c>
      <c r="F430" s="83" t="s">
        <v>5370</v>
      </c>
      <c r="G430" s="88" t="s">
        <v>5371</v>
      </c>
      <c r="H430" s="84" t="s">
        <v>144</v>
      </c>
      <c r="I430" s="84" t="s">
        <v>322</v>
      </c>
      <c r="J430" s="84" t="s">
        <v>3868</v>
      </c>
      <c r="K430" s="84" t="s">
        <v>68</v>
      </c>
      <c r="L430" s="84" t="s">
        <v>68</v>
      </c>
      <c r="M430" s="84" t="s">
        <v>68</v>
      </c>
      <c r="N430" s="86">
        <v>12.0</v>
      </c>
      <c r="O430" s="88">
        <v>331.0</v>
      </c>
      <c r="P430" s="84"/>
      <c r="Q430" s="84" t="s">
        <v>68</v>
      </c>
      <c r="R430" s="80" t="s">
        <v>68</v>
      </c>
      <c r="S430" s="84" t="s">
        <v>68</v>
      </c>
      <c r="T430" s="84"/>
      <c r="U430" s="84" t="s">
        <v>68</v>
      </c>
      <c r="V430" s="84" t="s">
        <v>68</v>
      </c>
      <c r="W430" s="84" t="s">
        <v>68</v>
      </c>
      <c r="X430" s="90" t="s">
        <v>5372</v>
      </c>
      <c r="Y430" s="80" t="s">
        <v>5373</v>
      </c>
      <c r="Z430" s="84" t="s">
        <v>68</v>
      </c>
      <c r="AA430" s="144" t="s">
        <v>68</v>
      </c>
      <c r="AB430" s="84" t="s">
        <v>241</v>
      </c>
      <c r="AC430" s="96" t="s">
        <v>242</v>
      </c>
      <c r="AD430" s="98">
        <v>2.4781447E7</v>
      </c>
      <c r="AE430" s="99" t="s">
        <v>5374</v>
      </c>
    </row>
    <row r="431">
      <c r="A431" s="79" t="s">
        <v>5375</v>
      </c>
      <c r="B431" s="80">
        <v>2010.0</v>
      </c>
      <c r="C431" s="81" t="s">
        <v>5376</v>
      </c>
      <c r="D431" s="80" t="s">
        <v>3147</v>
      </c>
      <c r="E431" s="184" t="s">
        <v>5377</v>
      </c>
      <c r="F431" s="83" t="s">
        <v>5378</v>
      </c>
      <c r="G431" s="88" t="s">
        <v>5379</v>
      </c>
      <c r="H431" s="84" t="s">
        <v>144</v>
      </c>
      <c r="I431" s="84" t="s">
        <v>321</v>
      </c>
      <c r="J431" s="84" t="s">
        <v>228</v>
      </c>
      <c r="K431" s="84" t="s">
        <v>68</v>
      </c>
      <c r="L431" s="84" t="s">
        <v>68</v>
      </c>
      <c r="M431" s="84" t="s">
        <v>68</v>
      </c>
      <c r="N431" s="84"/>
      <c r="O431" s="80"/>
      <c r="P431" s="86" t="s">
        <v>59</v>
      </c>
      <c r="Q431" s="84" t="s">
        <v>68</v>
      </c>
      <c r="R431" s="80" t="s">
        <v>68</v>
      </c>
      <c r="S431" s="84" t="s">
        <v>68</v>
      </c>
      <c r="T431" s="84"/>
      <c r="U431" s="84" t="s">
        <v>68</v>
      </c>
      <c r="V431" s="84" t="s">
        <v>68</v>
      </c>
      <c r="W431" s="84" t="s">
        <v>68</v>
      </c>
      <c r="X431" s="90" t="s">
        <v>5380</v>
      </c>
      <c r="Y431" s="80" t="s">
        <v>5381</v>
      </c>
      <c r="Z431" s="84" t="s">
        <v>68</v>
      </c>
      <c r="AA431" s="144" t="s">
        <v>68</v>
      </c>
      <c r="AB431" s="84" t="s">
        <v>241</v>
      </c>
      <c r="AC431" s="96" t="s">
        <v>242</v>
      </c>
      <c r="AD431" s="98">
        <v>2.0361919E7</v>
      </c>
      <c r="AE431" s="99" t="s">
        <v>5382</v>
      </c>
    </row>
    <row r="432">
      <c r="A432" s="79" t="s">
        <v>5383</v>
      </c>
      <c r="B432" s="80">
        <v>2015.0</v>
      </c>
      <c r="C432" s="81" t="s">
        <v>5384</v>
      </c>
      <c r="D432" s="80" t="s">
        <v>5385</v>
      </c>
      <c r="E432" s="80" t="s">
        <v>5386</v>
      </c>
      <c r="F432" s="83" t="s">
        <v>5387</v>
      </c>
      <c r="G432" s="80"/>
      <c r="H432" s="84" t="s">
        <v>68</v>
      </c>
      <c r="I432" s="84" t="s">
        <v>68</v>
      </c>
      <c r="J432" s="84" t="s">
        <v>68</v>
      </c>
      <c r="K432" s="84" t="s">
        <v>68</v>
      </c>
      <c r="L432" s="84" t="s">
        <v>68</v>
      </c>
      <c r="M432" s="84" t="s">
        <v>68</v>
      </c>
      <c r="N432" s="84"/>
      <c r="O432" s="80"/>
      <c r="P432" s="84"/>
      <c r="Q432" s="84" t="s">
        <v>68</v>
      </c>
      <c r="R432" s="80" t="s">
        <v>68</v>
      </c>
      <c r="S432" s="84" t="s">
        <v>68</v>
      </c>
      <c r="T432" s="84"/>
      <c r="U432" s="84" t="s">
        <v>68</v>
      </c>
      <c r="V432" s="84" t="s">
        <v>68</v>
      </c>
      <c r="W432" s="84" t="s">
        <v>68</v>
      </c>
      <c r="X432" s="90" t="s">
        <v>68</v>
      </c>
      <c r="Y432" s="80" t="s">
        <v>5388</v>
      </c>
      <c r="Z432" s="84" t="s">
        <v>68</v>
      </c>
      <c r="AA432" s="144" t="s">
        <v>68</v>
      </c>
      <c r="AB432" s="84" t="s">
        <v>241</v>
      </c>
      <c r="AC432" s="96" t="s">
        <v>242</v>
      </c>
      <c r="AD432" s="98">
        <v>2.6606702E7</v>
      </c>
      <c r="AE432" s="99" t="s">
        <v>5389</v>
      </c>
    </row>
    <row r="433">
      <c r="A433" s="79" t="s">
        <v>5390</v>
      </c>
      <c r="B433" s="80">
        <v>2011.0</v>
      </c>
      <c r="C433" s="81" t="s">
        <v>5391</v>
      </c>
      <c r="D433" s="80" t="s">
        <v>5392</v>
      </c>
      <c r="E433" s="80" t="s">
        <v>5393</v>
      </c>
      <c r="F433" s="83" t="s">
        <v>5394</v>
      </c>
      <c r="G433" s="88" t="s">
        <v>5395</v>
      </c>
      <c r="H433" s="84" t="s">
        <v>68</v>
      </c>
      <c r="I433" s="84" t="s">
        <v>68</v>
      </c>
      <c r="J433" s="84" t="s">
        <v>68</v>
      </c>
      <c r="K433" s="84" t="s">
        <v>68</v>
      </c>
      <c r="L433" s="84" t="s">
        <v>68</v>
      </c>
      <c r="M433" s="84" t="s">
        <v>68</v>
      </c>
      <c r="N433" s="86">
        <v>17.0</v>
      </c>
      <c r="O433" s="105">
        <v>2856.0</v>
      </c>
      <c r="P433" s="84"/>
      <c r="Q433" s="84" t="s">
        <v>68</v>
      </c>
      <c r="R433" s="80" t="s">
        <v>68</v>
      </c>
      <c r="S433" s="84" t="s">
        <v>68</v>
      </c>
      <c r="T433" s="84"/>
      <c r="U433" s="84" t="s">
        <v>68</v>
      </c>
      <c r="V433" s="84" t="s">
        <v>68</v>
      </c>
      <c r="W433" s="84" t="s">
        <v>68</v>
      </c>
      <c r="X433" s="90" t="s">
        <v>5396</v>
      </c>
      <c r="Y433" s="80" t="s">
        <v>5397</v>
      </c>
      <c r="Z433" s="84" t="s">
        <v>68</v>
      </c>
      <c r="AA433" s="144" t="s">
        <v>68</v>
      </c>
      <c r="AB433" s="84" t="s">
        <v>241</v>
      </c>
      <c r="AC433" s="96" t="s">
        <v>242</v>
      </c>
      <c r="AD433" s="98">
        <v>2.2111798E7</v>
      </c>
      <c r="AE433" s="99" t="s">
        <v>5398</v>
      </c>
    </row>
    <row r="434">
      <c r="A434" s="79" t="s">
        <v>5399</v>
      </c>
      <c r="B434" s="80">
        <v>2013.0</v>
      </c>
      <c r="C434" s="81" t="s">
        <v>5400</v>
      </c>
      <c r="D434" s="80" t="s">
        <v>3229</v>
      </c>
      <c r="E434" s="80" t="s">
        <v>5401</v>
      </c>
      <c r="F434" s="83" t="s">
        <v>5402</v>
      </c>
      <c r="G434" s="88" t="s">
        <v>5403</v>
      </c>
      <c r="H434" s="84" t="s">
        <v>144</v>
      </c>
      <c r="I434" s="84" t="s">
        <v>5404</v>
      </c>
      <c r="J434" s="84" t="s">
        <v>228</v>
      </c>
      <c r="K434" s="84" t="s">
        <v>68</v>
      </c>
      <c r="L434" s="84" t="s">
        <v>68</v>
      </c>
      <c r="M434" s="84" t="s">
        <v>68</v>
      </c>
      <c r="N434" s="84"/>
      <c r="O434" s="80"/>
      <c r="P434" s="86" t="s">
        <v>275</v>
      </c>
      <c r="Q434" s="84" t="s">
        <v>68</v>
      </c>
      <c r="R434" s="80" t="s">
        <v>68</v>
      </c>
      <c r="S434" s="84" t="s">
        <v>68</v>
      </c>
      <c r="T434" s="84"/>
      <c r="U434" s="84" t="s">
        <v>68</v>
      </c>
      <c r="V434" s="84" t="s">
        <v>68</v>
      </c>
      <c r="W434" s="84" t="s">
        <v>68</v>
      </c>
      <c r="X434" s="90" t="s">
        <v>5405</v>
      </c>
      <c r="Y434" s="80" t="s">
        <v>5406</v>
      </c>
      <c r="Z434" s="84" t="s">
        <v>68</v>
      </c>
      <c r="AA434" s="144" t="s">
        <v>68</v>
      </c>
      <c r="AB434" s="84" t="s">
        <v>241</v>
      </c>
      <c r="AC434" s="96" t="s">
        <v>242</v>
      </c>
      <c r="AD434" s="98">
        <v>2.331144E7</v>
      </c>
      <c r="AE434" s="99" t="s">
        <v>5407</v>
      </c>
    </row>
    <row r="435">
      <c r="A435" s="79" t="s">
        <v>5408</v>
      </c>
      <c r="B435" s="80">
        <v>2010.0</v>
      </c>
      <c r="C435" s="81" t="s">
        <v>5409</v>
      </c>
      <c r="D435" s="80" t="s">
        <v>5410</v>
      </c>
      <c r="E435" s="80" t="s">
        <v>5411</v>
      </c>
      <c r="F435" s="83" t="s">
        <v>5412</v>
      </c>
      <c r="G435" s="88" t="s">
        <v>5413</v>
      </c>
      <c r="H435" s="84" t="s">
        <v>68</v>
      </c>
      <c r="I435" s="84" t="s">
        <v>68</v>
      </c>
      <c r="J435" s="84" t="s">
        <v>68</v>
      </c>
      <c r="K435" s="84" t="s">
        <v>68</v>
      </c>
      <c r="L435" s="84" t="s">
        <v>68</v>
      </c>
      <c r="M435" s="84" t="s">
        <v>68</v>
      </c>
      <c r="N435" s="86">
        <v>29.0</v>
      </c>
      <c r="O435" s="80"/>
      <c r="P435" s="86" t="s">
        <v>275</v>
      </c>
      <c r="Q435" s="84" t="s">
        <v>68</v>
      </c>
      <c r="R435" s="80" t="s">
        <v>68</v>
      </c>
      <c r="S435" s="84" t="s">
        <v>68</v>
      </c>
      <c r="T435" s="84"/>
      <c r="U435" s="84" t="s">
        <v>68</v>
      </c>
      <c r="V435" s="84" t="s">
        <v>68</v>
      </c>
      <c r="W435" s="84" t="s">
        <v>68</v>
      </c>
      <c r="X435" s="90" t="s">
        <v>5414</v>
      </c>
      <c r="Y435" s="80" t="s">
        <v>5415</v>
      </c>
      <c r="Z435" s="84" t="s">
        <v>68</v>
      </c>
      <c r="AA435" s="144" t="s">
        <v>68</v>
      </c>
      <c r="AB435" s="84" t="s">
        <v>241</v>
      </c>
      <c r="AC435" s="96" t="s">
        <v>242</v>
      </c>
      <c r="AD435" s="98">
        <v>2.0007385E7</v>
      </c>
      <c r="AE435" s="99" t="s">
        <v>5416</v>
      </c>
    </row>
    <row r="436">
      <c r="A436" s="79" t="s">
        <v>5417</v>
      </c>
      <c r="B436" s="80">
        <v>2012.0</v>
      </c>
      <c r="C436" s="81" t="s">
        <v>5418</v>
      </c>
      <c r="D436" s="80" t="s">
        <v>5419</v>
      </c>
      <c r="E436" s="80" t="s">
        <v>5420</v>
      </c>
      <c r="F436" s="83" t="s">
        <v>5421</v>
      </c>
      <c r="G436" s="88" t="s">
        <v>5422</v>
      </c>
      <c r="H436" s="84" t="s">
        <v>68</v>
      </c>
      <c r="I436" s="84" t="s">
        <v>68</v>
      </c>
      <c r="J436" s="84" t="s">
        <v>68</v>
      </c>
      <c r="K436" s="84" t="s">
        <v>68</v>
      </c>
      <c r="L436" s="84" t="s">
        <v>68</v>
      </c>
      <c r="M436" s="84" t="s">
        <v>68</v>
      </c>
      <c r="N436" s="84"/>
      <c r="O436" s="80"/>
      <c r="P436" s="84"/>
      <c r="Q436" s="84" t="s">
        <v>68</v>
      </c>
      <c r="R436" s="80" t="s">
        <v>68</v>
      </c>
      <c r="S436" s="84" t="s">
        <v>68</v>
      </c>
      <c r="T436" s="84"/>
      <c r="U436" s="84" t="s">
        <v>68</v>
      </c>
      <c r="V436" s="84" t="s">
        <v>68</v>
      </c>
      <c r="W436" s="84" t="s">
        <v>68</v>
      </c>
      <c r="X436" s="90" t="s">
        <v>5423</v>
      </c>
      <c r="Y436" s="80" t="s">
        <v>5424</v>
      </c>
      <c r="Z436" s="84" t="s">
        <v>68</v>
      </c>
      <c r="AA436" s="144" t="s">
        <v>68</v>
      </c>
      <c r="AB436" s="84" t="s">
        <v>241</v>
      </c>
      <c r="AC436" s="96" t="s">
        <v>242</v>
      </c>
      <c r="AD436" s="98">
        <v>2.2380586E7</v>
      </c>
      <c r="AE436" s="99" t="s">
        <v>5425</v>
      </c>
    </row>
    <row r="437">
      <c r="A437" s="79" t="s">
        <v>5426</v>
      </c>
      <c r="B437" s="80">
        <v>2016.0</v>
      </c>
      <c r="C437" s="81" t="s">
        <v>5427</v>
      </c>
      <c r="D437" s="80" t="s">
        <v>5428</v>
      </c>
      <c r="E437" s="80" t="s">
        <v>5429</v>
      </c>
      <c r="F437" s="83" t="s">
        <v>5430</v>
      </c>
      <c r="G437" s="88" t="s">
        <v>5431</v>
      </c>
      <c r="H437" s="86" t="s">
        <v>3732</v>
      </c>
      <c r="I437" s="86" t="s">
        <v>228</v>
      </c>
      <c r="J437" s="86" t="s">
        <v>228</v>
      </c>
      <c r="K437" s="84" t="s">
        <v>68</v>
      </c>
      <c r="L437" s="84" t="s">
        <v>68</v>
      </c>
      <c r="M437" s="84" t="s">
        <v>68</v>
      </c>
      <c r="N437" s="86" t="s">
        <v>385</v>
      </c>
      <c r="O437" s="88" t="s">
        <v>385</v>
      </c>
      <c r="P437" s="86" t="s">
        <v>59</v>
      </c>
      <c r="Q437" s="84" t="s">
        <v>68</v>
      </c>
      <c r="R437" s="80" t="s">
        <v>5432</v>
      </c>
      <c r="S437" s="84" t="s">
        <v>68</v>
      </c>
      <c r="T437" s="84"/>
      <c r="U437" s="84" t="s">
        <v>68</v>
      </c>
      <c r="V437" s="84" t="s">
        <v>68</v>
      </c>
      <c r="W437" s="84" t="s">
        <v>68</v>
      </c>
      <c r="X437" s="90" t="s">
        <v>5433</v>
      </c>
      <c r="Y437" s="80" t="s">
        <v>5434</v>
      </c>
      <c r="Z437" s="84" t="s">
        <v>68</v>
      </c>
      <c r="AA437" s="144" t="s">
        <v>68</v>
      </c>
      <c r="AB437" s="84" t="s">
        <v>241</v>
      </c>
      <c r="AC437" s="96" t="s">
        <v>242</v>
      </c>
      <c r="AD437" s="98">
        <v>2.697572E7</v>
      </c>
      <c r="AE437" s="99" t="s">
        <v>5435</v>
      </c>
    </row>
    <row r="438">
      <c r="A438" s="79" t="s">
        <v>5436</v>
      </c>
      <c r="B438" s="80">
        <v>2016.0</v>
      </c>
      <c r="C438" s="81" t="s">
        <v>5437</v>
      </c>
      <c r="D438" s="80" t="s">
        <v>1979</v>
      </c>
      <c r="E438" s="80" t="s">
        <v>5438</v>
      </c>
      <c r="F438" s="83" t="s">
        <v>5439</v>
      </c>
      <c r="G438" s="88" t="s">
        <v>5440</v>
      </c>
      <c r="H438" s="84" t="s">
        <v>68</v>
      </c>
      <c r="I438" s="84" t="s">
        <v>68</v>
      </c>
      <c r="J438" s="84" t="s">
        <v>68</v>
      </c>
      <c r="K438" s="84" t="s">
        <v>68</v>
      </c>
      <c r="L438" s="84" t="s">
        <v>68</v>
      </c>
      <c r="M438" s="84" t="s">
        <v>68</v>
      </c>
      <c r="N438" s="86" t="s">
        <v>363</v>
      </c>
      <c r="O438" s="105">
        <v>1213.0</v>
      </c>
      <c r="P438" s="84"/>
      <c r="Q438" s="84" t="s">
        <v>68</v>
      </c>
      <c r="R438" s="80" t="s">
        <v>68</v>
      </c>
      <c r="S438" s="84" t="s">
        <v>68</v>
      </c>
      <c r="T438" s="84"/>
      <c r="U438" s="84" t="s">
        <v>68</v>
      </c>
      <c r="V438" s="84" t="s">
        <v>68</v>
      </c>
      <c r="W438" s="84" t="s">
        <v>68</v>
      </c>
      <c r="X438" s="90" t="s">
        <v>5441</v>
      </c>
      <c r="Y438" s="80" t="s">
        <v>5442</v>
      </c>
      <c r="Z438" s="84" t="s">
        <v>68</v>
      </c>
      <c r="AA438" s="144" t="s">
        <v>68</v>
      </c>
      <c r="AB438" s="84" t="s">
        <v>241</v>
      </c>
      <c r="AC438" s="96" t="s">
        <v>242</v>
      </c>
      <c r="AD438" s="98">
        <v>2.6790772E7</v>
      </c>
      <c r="AE438" s="99" t="s">
        <v>5443</v>
      </c>
    </row>
    <row r="439">
      <c r="A439" s="79" t="s">
        <v>5444</v>
      </c>
      <c r="B439" s="80">
        <v>2018.0</v>
      </c>
      <c r="C439" s="81" t="s">
        <v>5445</v>
      </c>
      <c r="D439" s="80" t="s">
        <v>3883</v>
      </c>
      <c r="E439" s="80" t="s">
        <v>5446</v>
      </c>
      <c r="F439" s="83" t="s">
        <v>5447</v>
      </c>
      <c r="G439" s="80"/>
      <c r="H439" s="84" t="s">
        <v>68</v>
      </c>
      <c r="I439" s="84" t="s">
        <v>68</v>
      </c>
      <c r="J439" s="84" t="s">
        <v>68</v>
      </c>
      <c r="K439" s="84" t="s">
        <v>68</v>
      </c>
      <c r="L439" s="84" t="s">
        <v>68</v>
      </c>
      <c r="M439" s="84" t="s">
        <v>68</v>
      </c>
      <c r="N439" s="86">
        <v>420.0</v>
      </c>
      <c r="O439" s="105">
        <v>160348.0</v>
      </c>
      <c r="P439" s="84"/>
      <c r="Q439" s="84" t="s">
        <v>68</v>
      </c>
      <c r="R439" s="80" t="s">
        <v>68</v>
      </c>
      <c r="S439" s="84" t="s">
        <v>68</v>
      </c>
      <c r="T439" s="84"/>
      <c r="U439" s="84" t="s">
        <v>68</v>
      </c>
      <c r="V439" s="84" t="s">
        <v>68</v>
      </c>
      <c r="W439" s="84" t="s">
        <v>68</v>
      </c>
      <c r="X439" s="90" t="s">
        <v>5448</v>
      </c>
      <c r="Y439" s="80" t="s">
        <v>5449</v>
      </c>
      <c r="Z439" s="84" t="s">
        <v>68</v>
      </c>
      <c r="AA439" s="144" t="s">
        <v>68</v>
      </c>
      <c r="AB439" s="84" t="s">
        <v>241</v>
      </c>
      <c r="AC439" s="96" t="s">
        <v>242</v>
      </c>
      <c r="AD439" s="98">
        <v>3.0335024E7</v>
      </c>
      <c r="AE439" s="99" t="s">
        <v>5450</v>
      </c>
    </row>
    <row r="440">
      <c r="A440" s="79" t="s">
        <v>5451</v>
      </c>
      <c r="B440" s="80">
        <v>2013.0</v>
      </c>
      <c r="C440" s="81" t="s">
        <v>5452</v>
      </c>
      <c r="D440" s="80" t="s">
        <v>5453</v>
      </c>
      <c r="E440" s="80" t="s">
        <v>5454</v>
      </c>
      <c r="F440" s="83" t="s">
        <v>5455</v>
      </c>
      <c r="G440" s="80"/>
      <c r="H440" s="84" t="s">
        <v>68</v>
      </c>
      <c r="I440" s="84" t="s">
        <v>68</v>
      </c>
      <c r="J440" s="84" t="s">
        <v>68</v>
      </c>
      <c r="K440" s="84" t="s">
        <v>68</v>
      </c>
      <c r="L440" s="84" t="s">
        <v>68</v>
      </c>
      <c r="M440" s="84" t="s">
        <v>68</v>
      </c>
      <c r="N440" s="86" t="s">
        <v>363</v>
      </c>
      <c r="O440" s="88">
        <v>610.0</v>
      </c>
      <c r="P440" s="86" t="s">
        <v>386</v>
      </c>
      <c r="Q440" s="84" t="s">
        <v>68</v>
      </c>
      <c r="R440" s="80" t="s">
        <v>68</v>
      </c>
      <c r="S440" s="84" t="s">
        <v>68</v>
      </c>
      <c r="T440" s="84"/>
      <c r="U440" s="84" t="s">
        <v>68</v>
      </c>
      <c r="V440" s="84" t="s">
        <v>68</v>
      </c>
      <c r="W440" s="84" t="s">
        <v>68</v>
      </c>
      <c r="X440" s="90" t="s">
        <v>5456</v>
      </c>
      <c r="Y440" s="80" t="s">
        <v>5457</v>
      </c>
      <c r="Z440" s="84" t="s">
        <v>68</v>
      </c>
      <c r="AA440" s="144" t="s">
        <v>68</v>
      </c>
      <c r="AB440" s="84" t="s">
        <v>241</v>
      </c>
      <c r="AC440" s="96" t="s">
        <v>242</v>
      </c>
      <c r="AD440" s="98">
        <v>2.3664063E7</v>
      </c>
      <c r="AE440" s="99" t="s">
        <v>5458</v>
      </c>
    </row>
    <row r="441">
      <c r="A441" s="79" t="s">
        <v>5459</v>
      </c>
      <c r="B441" s="80">
        <v>2012.0</v>
      </c>
      <c r="C441" s="81" t="s">
        <v>5460</v>
      </c>
      <c r="D441" s="80" t="s">
        <v>464</v>
      </c>
      <c r="E441" s="80" t="s">
        <v>5461</v>
      </c>
      <c r="F441" s="83" t="s">
        <v>5462</v>
      </c>
      <c r="G441" s="88" t="s">
        <v>5463</v>
      </c>
      <c r="H441" s="86" t="s">
        <v>128</v>
      </c>
      <c r="I441" s="86" t="s">
        <v>1281</v>
      </c>
      <c r="J441" s="86" t="s">
        <v>228</v>
      </c>
      <c r="K441" s="84" t="s">
        <v>68</v>
      </c>
      <c r="L441" s="84" t="s">
        <v>68</v>
      </c>
      <c r="M441" s="84" t="s">
        <v>68</v>
      </c>
      <c r="N441" s="86">
        <v>30.0</v>
      </c>
      <c r="O441" s="105">
        <v>14326.0</v>
      </c>
      <c r="P441" s="86" t="s">
        <v>59</v>
      </c>
      <c r="Q441" s="84" t="s">
        <v>68</v>
      </c>
      <c r="R441" s="80" t="s">
        <v>68</v>
      </c>
      <c r="S441" s="84" t="s">
        <v>68</v>
      </c>
      <c r="T441" s="84"/>
      <c r="U441" s="84" t="s">
        <v>68</v>
      </c>
      <c r="V441" s="84" t="s">
        <v>68</v>
      </c>
      <c r="W441" s="84" t="s">
        <v>68</v>
      </c>
      <c r="X441" s="90" t="s">
        <v>5464</v>
      </c>
      <c r="Y441" s="80" t="s">
        <v>5465</v>
      </c>
      <c r="Z441" s="84" t="s">
        <v>68</v>
      </c>
      <c r="AA441" s="144" t="s">
        <v>68</v>
      </c>
      <c r="AB441" s="84" t="s">
        <v>241</v>
      </c>
      <c r="AC441" s="96" t="s">
        <v>242</v>
      </c>
      <c r="AD441" s="98">
        <v>2.3044984E7</v>
      </c>
      <c r="AE441" s="99" t="s">
        <v>5466</v>
      </c>
    </row>
    <row r="442">
      <c r="A442" s="79" t="s">
        <v>5467</v>
      </c>
      <c r="B442" s="80">
        <v>2019.0</v>
      </c>
      <c r="C442" s="81" t="s">
        <v>5468</v>
      </c>
      <c r="D442" s="80" t="s">
        <v>591</v>
      </c>
      <c r="E442" s="80" t="s">
        <v>5469</v>
      </c>
      <c r="F442" s="83" t="s">
        <v>5470</v>
      </c>
      <c r="G442" s="88" t="s">
        <v>5471</v>
      </c>
      <c r="H442" s="84" t="s">
        <v>68</v>
      </c>
      <c r="I442" s="84" t="s">
        <v>68</v>
      </c>
      <c r="J442" s="84" t="s">
        <v>68</v>
      </c>
      <c r="K442" s="84" t="s">
        <v>68</v>
      </c>
      <c r="L442" s="84" t="s">
        <v>68</v>
      </c>
      <c r="M442" s="84" t="s">
        <v>68</v>
      </c>
      <c r="N442" s="86">
        <v>15.0</v>
      </c>
      <c r="O442" s="105">
        <v>251891.0</v>
      </c>
      <c r="P442" s="84"/>
      <c r="Q442" s="84" t="s">
        <v>68</v>
      </c>
      <c r="R442" s="80" t="s">
        <v>5472</v>
      </c>
      <c r="S442" s="84" t="s">
        <v>68</v>
      </c>
      <c r="T442" s="84"/>
      <c r="U442" s="84" t="s">
        <v>68</v>
      </c>
      <c r="V442" s="84" t="s">
        <v>68</v>
      </c>
      <c r="W442" s="84" t="s">
        <v>68</v>
      </c>
      <c r="X442" s="90" t="s">
        <v>5473</v>
      </c>
      <c r="Y442" s="80" t="s">
        <v>5474</v>
      </c>
      <c r="Z442" s="84" t="s">
        <v>68</v>
      </c>
      <c r="AA442" s="144" t="s">
        <v>68</v>
      </c>
      <c r="AB442" s="84" t="s">
        <v>241</v>
      </c>
      <c r="AC442" s="96" t="s">
        <v>242</v>
      </c>
      <c r="AD442" s="98">
        <v>3.069947E7</v>
      </c>
      <c r="AE442" s="99" t="s">
        <v>5475</v>
      </c>
    </row>
    <row r="443">
      <c r="A443" s="79" t="s">
        <v>5476</v>
      </c>
      <c r="B443" s="80">
        <v>2011.0</v>
      </c>
      <c r="C443" s="81" t="s">
        <v>5477</v>
      </c>
      <c r="D443" s="80" t="s">
        <v>2918</v>
      </c>
      <c r="E443" s="80" t="s">
        <v>5478</v>
      </c>
      <c r="F443" s="83" t="s">
        <v>5479</v>
      </c>
      <c r="G443" s="88" t="s">
        <v>5480</v>
      </c>
      <c r="H443" s="84" t="s">
        <v>68</v>
      </c>
      <c r="I443" s="84" t="s">
        <v>68</v>
      </c>
      <c r="J443" s="84" t="s">
        <v>68</v>
      </c>
      <c r="K443" s="84" t="s">
        <v>68</v>
      </c>
      <c r="L443" s="84" t="s">
        <v>68</v>
      </c>
      <c r="M443" s="84" t="s">
        <v>68</v>
      </c>
      <c r="N443" s="84"/>
      <c r="O443" s="80"/>
      <c r="P443" s="84"/>
      <c r="Q443" s="84" t="s">
        <v>68</v>
      </c>
      <c r="R443" s="80" t="s">
        <v>68</v>
      </c>
      <c r="S443" s="84" t="s">
        <v>68</v>
      </c>
      <c r="T443" s="84"/>
      <c r="U443" s="84" t="s">
        <v>68</v>
      </c>
      <c r="V443" s="84" t="s">
        <v>68</v>
      </c>
      <c r="W443" s="84" t="s">
        <v>68</v>
      </c>
      <c r="X443" s="90" t="s">
        <v>5481</v>
      </c>
      <c r="Y443" s="80" t="s">
        <v>5482</v>
      </c>
      <c r="Z443" s="84" t="s">
        <v>68</v>
      </c>
      <c r="AA443" s="144" t="s">
        <v>68</v>
      </c>
      <c r="AB443" s="84" t="s">
        <v>241</v>
      </c>
      <c r="AC443" s="96" t="s">
        <v>242</v>
      </c>
      <c r="AD443" s="98">
        <v>2.1130789E7</v>
      </c>
      <c r="AE443" s="99" t="s">
        <v>5483</v>
      </c>
    </row>
    <row r="444">
      <c r="A444" s="79" t="s">
        <v>5484</v>
      </c>
      <c r="B444" s="80">
        <v>2011.0</v>
      </c>
      <c r="C444" s="81" t="s">
        <v>5485</v>
      </c>
      <c r="D444" s="80" t="s">
        <v>5486</v>
      </c>
      <c r="E444" s="80" t="s">
        <v>5487</v>
      </c>
      <c r="F444" s="83" t="s">
        <v>5488</v>
      </c>
      <c r="G444" s="88" t="s">
        <v>5489</v>
      </c>
      <c r="H444" s="84" t="s">
        <v>383</v>
      </c>
      <c r="I444" s="84" t="s">
        <v>1582</v>
      </c>
      <c r="J444" s="84" t="s">
        <v>228</v>
      </c>
      <c r="K444" s="84" t="s">
        <v>68</v>
      </c>
      <c r="L444" s="84" t="s">
        <v>68</v>
      </c>
      <c r="M444" s="84" t="s">
        <v>68</v>
      </c>
      <c r="N444" s="86">
        <v>15.0</v>
      </c>
      <c r="O444" s="88">
        <v>700.0</v>
      </c>
      <c r="P444" s="86" t="s">
        <v>59</v>
      </c>
      <c r="Q444" s="84" t="s">
        <v>68</v>
      </c>
      <c r="R444" s="80" t="s">
        <v>5490</v>
      </c>
      <c r="S444" s="84" t="s">
        <v>68</v>
      </c>
      <c r="T444" s="84"/>
      <c r="U444" s="84" t="s">
        <v>68</v>
      </c>
      <c r="V444" s="84" t="s">
        <v>68</v>
      </c>
      <c r="W444" s="84" t="s">
        <v>68</v>
      </c>
      <c r="X444" s="90" t="s">
        <v>5491</v>
      </c>
      <c r="Y444" s="80" t="s">
        <v>5492</v>
      </c>
      <c r="Z444" s="84" t="s">
        <v>68</v>
      </c>
      <c r="AA444" s="144" t="s">
        <v>68</v>
      </c>
      <c r="AB444" s="84" t="s">
        <v>241</v>
      </c>
      <c r="AC444" s="96" t="s">
        <v>242</v>
      </c>
      <c r="AD444" s="98">
        <v>2.0826872E7</v>
      </c>
      <c r="AE444" s="99" t="s">
        <v>5493</v>
      </c>
    </row>
    <row r="445">
      <c r="A445" s="79" t="s">
        <v>5494</v>
      </c>
      <c r="B445" s="80">
        <v>2016.0</v>
      </c>
      <c r="C445" s="81" t="s">
        <v>5495</v>
      </c>
      <c r="D445" s="80" t="s">
        <v>3798</v>
      </c>
      <c r="E445" s="80" t="s">
        <v>5496</v>
      </c>
      <c r="F445" s="83" t="s">
        <v>5497</v>
      </c>
      <c r="G445" s="88" t="s">
        <v>5498</v>
      </c>
      <c r="H445" s="86" t="s">
        <v>5499</v>
      </c>
      <c r="I445" s="86" t="s">
        <v>228</v>
      </c>
      <c r="J445" s="86" t="s">
        <v>228</v>
      </c>
      <c r="K445" s="84" t="s">
        <v>68</v>
      </c>
      <c r="L445" s="84" t="s">
        <v>68</v>
      </c>
      <c r="M445" s="84" t="s">
        <v>68</v>
      </c>
      <c r="N445" s="86" t="s">
        <v>385</v>
      </c>
      <c r="O445" s="88" t="s">
        <v>385</v>
      </c>
      <c r="P445" s="86" t="s">
        <v>59</v>
      </c>
      <c r="Q445" s="84" t="s">
        <v>68</v>
      </c>
      <c r="R445" s="80" t="s">
        <v>5500</v>
      </c>
      <c r="S445" s="84" t="s">
        <v>68</v>
      </c>
      <c r="T445" s="84"/>
      <c r="U445" s="84" t="s">
        <v>68</v>
      </c>
      <c r="V445" s="84" t="s">
        <v>68</v>
      </c>
      <c r="W445" s="84" t="s">
        <v>68</v>
      </c>
      <c r="X445" s="90" t="s">
        <v>5501</v>
      </c>
      <c r="Y445" s="80" t="s">
        <v>5502</v>
      </c>
      <c r="Z445" s="84" t="s">
        <v>68</v>
      </c>
      <c r="AA445" s="144" t="s">
        <v>68</v>
      </c>
      <c r="AB445" s="84" t="s">
        <v>241</v>
      </c>
      <c r="AC445" s="96" t="s">
        <v>242</v>
      </c>
      <c r="AD445" s="98">
        <v>2.6708314E7</v>
      </c>
      <c r="AE445" s="99" t="s">
        <v>5503</v>
      </c>
    </row>
    <row r="446">
      <c r="A446" s="79" t="s">
        <v>5504</v>
      </c>
      <c r="B446" s="80">
        <v>2012.0</v>
      </c>
      <c r="C446" s="81" t="s">
        <v>5505</v>
      </c>
      <c r="D446" s="80" t="s">
        <v>1598</v>
      </c>
      <c r="E446" s="80" t="s">
        <v>5506</v>
      </c>
      <c r="F446" s="83" t="s">
        <v>5507</v>
      </c>
      <c r="G446" s="88" t="s">
        <v>5508</v>
      </c>
      <c r="H446" s="86" t="s">
        <v>126</v>
      </c>
      <c r="I446" s="86" t="s">
        <v>228</v>
      </c>
      <c r="J446" s="86" t="s">
        <v>228</v>
      </c>
      <c r="K446" s="84" t="s">
        <v>68</v>
      </c>
      <c r="L446" s="84" t="s">
        <v>68</v>
      </c>
      <c r="M446" s="84" t="s">
        <v>68</v>
      </c>
      <c r="N446" s="86">
        <v>40.0</v>
      </c>
      <c r="O446" s="105">
        <v>3277.0</v>
      </c>
      <c r="P446" s="86" t="s">
        <v>59</v>
      </c>
      <c r="Q446" s="84" t="s">
        <v>68</v>
      </c>
      <c r="R446" s="80" t="s">
        <v>68</v>
      </c>
      <c r="S446" s="84" t="s">
        <v>68</v>
      </c>
      <c r="T446" s="84"/>
      <c r="U446" s="84" t="s">
        <v>68</v>
      </c>
      <c r="V446" s="84" t="s">
        <v>68</v>
      </c>
      <c r="W446" s="84" t="s">
        <v>68</v>
      </c>
      <c r="X446" s="90" t="s">
        <v>5509</v>
      </c>
      <c r="Y446" s="80" t="s">
        <v>5510</v>
      </c>
      <c r="Z446" s="84" t="s">
        <v>68</v>
      </c>
      <c r="AA446" s="144" t="s">
        <v>68</v>
      </c>
      <c r="AB446" s="84" t="s">
        <v>241</v>
      </c>
      <c r="AC446" s="96" t="s">
        <v>242</v>
      </c>
      <c r="AD446" s="98">
        <v>2.3035142E7</v>
      </c>
      <c r="AE446" s="99" t="s">
        <v>5511</v>
      </c>
    </row>
    <row r="447">
      <c r="A447" s="79" t="s">
        <v>5512</v>
      </c>
      <c r="B447" s="80">
        <v>2018.0</v>
      </c>
      <c r="C447" s="81" t="s">
        <v>5513</v>
      </c>
      <c r="D447" s="80" t="s">
        <v>3157</v>
      </c>
      <c r="E447" s="80" t="s">
        <v>5514</v>
      </c>
      <c r="F447" s="83" t="s">
        <v>5515</v>
      </c>
      <c r="G447" s="80"/>
      <c r="H447" s="84" t="s">
        <v>68</v>
      </c>
      <c r="I447" s="84" t="s">
        <v>68</v>
      </c>
      <c r="J447" s="84" t="s">
        <v>68</v>
      </c>
      <c r="K447" s="84" t="s">
        <v>68</v>
      </c>
      <c r="L447" s="84" t="s">
        <v>68</v>
      </c>
      <c r="M447" s="84" t="s">
        <v>68</v>
      </c>
      <c r="N447" s="84"/>
      <c r="O447" s="80"/>
      <c r="P447" s="84"/>
      <c r="Q447" s="84" t="s">
        <v>68</v>
      </c>
      <c r="R447" s="80" t="s">
        <v>68</v>
      </c>
      <c r="S447" s="84" t="s">
        <v>68</v>
      </c>
      <c r="T447" s="84"/>
      <c r="U447" s="84" t="s">
        <v>68</v>
      </c>
      <c r="V447" s="84" t="s">
        <v>68</v>
      </c>
      <c r="W447" s="84" t="s">
        <v>68</v>
      </c>
      <c r="X447" s="90" t="s">
        <v>5516</v>
      </c>
      <c r="Y447" s="80" t="s">
        <v>5517</v>
      </c>
      <c r="Z447" s="84" t="s">
        <v>68</v>
      </c>
      <c r="AA447" s="144" t="s">
        <v>68</v>
      </c>
      <c r="AB447" s="84" t="s">
        <v>241</v>
      </c>
      <c r="AC447" s="96" t="s">
        <v>242</v>
      </c>
      <c r="AD447" s="98">
        <v>2.9470825E7</v>
      </c>
      <c r="AE447" s="99" t="s">
        <v>5518</v>
      </c>
    </row>
    <row r="448">
      <c r="A448" s="79" t="s">
        <v>5519</v>
      </c>
      <c r="B448" s="80">
        <v>2011.0</v>
      </c>
      <c r="C448" s="81" t="s">
        <v>5520</v>
      </c>
      <c r="D448" s="80" t="s">
        <v>591</v>
      </c>
      <c r="E448" s="80" t="s">
        <v>5521</v>
      </c>
      <c r="F448" s="83" t="s">
        <v>5522</v>
      </c>
      <c r="G448" s="88" t="s">
        <v>5523</v>
      </c>
      <c r="H448" s="84" t="s">
        <v>1309</v>
      </c>
      <c r="I448" s="84" t="s">
        <v>322</v>
      </c>
      <c r="J448" s="84" t="s">
        <v>128</v>
      </c>
      <c r="K448" s="84" t="s">
        <v>68</v>
      </c>
      <c r="L448" s="84" t="s">
        <v>68</v>
      </c>
      <c r="M448" s="84" t="s">
        <v>68</v>
      </c>
      <c r="N448" s="86">
        <v>5.0</v>
      </c>
      <c r="O448" s="88">
        <v>284.0</v>
      </c>
      <c r="P448" s="84"/>
      <c r="Q448" s="84" t="s">
        <v>68</v>
      </c>
      <c r="R448" s="80" t="s">
        <v>68</v>
      </c>
      <c r="S448" s="84" t="s">
        <v>68</v>
      </c>
      <c r="T448" s="84"/>
      <c r="U448" s="84" t="s">
        <v>68</v>
      </c>
      <c r="V448" s="84" t="s">
        <v>68</v>
      </c>
      <c r="W448" s="84" t="s">
        <v>68</v>
      </c>
      <c r="X448" s="90" t="s">
        <v>5524</v>
      </c>
      <c r="Y448" s="80" t="s">
        <v>5525</v>
      </c>
      <c r="Z448" s="84" t="s">
        <v>68</v>
      </c>
      <c r="AA448" s="144" t="s">
        <v>68</v>
      </c>
      <c r="AB448" s="84" t="s">
        <v>241</v>
      </c>
      <c r="AC448" s="96" t="s">
        <v>242</v>
      </c>
      <c r="AD448" s="98">
        <v>2.2161373E7</v>
      </c>
      <c r="AE448" s="99" t="s">
        <v>5526</v>
      </c>
    </row>
    <row r="449">
      <c r="A449" s="79" t="s">
        <v>5527</v>
      </c>
      <c r="B449" s="80">
        <v>2014.0</v>
      </c>
      <c r="C449" s="81" t="s">
        <v>5528</v>
      </c>
      <c r="D449" s="80" t="s">
        <v>2656</v>
      </c>
      <c r="E449" s="80" t="s">
        <v>5529</v>
      </c>
      <c r="F449" s="83" t="s">
        <v>5530</v>
      </c>
      <c r="G449" s="88" t="s">
        <v>5531</v>
      </c>
      <c r="H449" s="84" t="s">
        <v>68</v>
      </c>
      <c r="I449" s="84" t="s">
        <v>68</v>
      </c>
      <c r="J449" s="84" t="s">
        <v>68</v>
      </c>
      <c r="K449" s="84" t="s">
        <v>68</v>
      </c>
      <c r="L449" s="84" t="s">
        <v>68</v>
      </c>
      <c r="M449" s="84" t="s">
        <v>68</v>
      </c>
      <c r="N449" s="84"/>
      <c r="O449" s="80"/>
      <c r="P449" s="84"/>
      <c r="Q449" s="84" t="s">
        <v>68</v>
      </c>
      <c r="R449" s="80" t="s">
        <v>68</v>
      </c>
      <c r="S449" s="84" t="s">
        <v>68</v>
      </c>
      <c r="T449" s="84"/>
      <c r="U449" s="84" t="s">
        <v>68</v>
      </c>
      <c r="V449" s="84" t="s">
        <v>68</v>
      </c>
      <c r="W449" s="84" t="s">
        <v>68</v>
      </c>
      <c r="X449" s="90" t="s">
        <v>5532</v>
      </c>
      <c r="Y449" s="80" t="s">
        <v>5533</v>
      </c>
      <c r="Z449" s="84" t="s">
        <v>68</v>
      </c>
      <c r="AA449" s="144" t="s">
        <v>68</v>
      </c>
      <c r="AB449" s="84" t="s">
        <v>241</v>
      </c>
      <c r="AC449" s="96" t="s">
        <v>242</v>
      </c>
      <c r="AD449" s="98">
        <v>2.5198731E7</v>
      </c>
      <c r="AE449" s="99" t="s">
        <v>5534</v>
      </c>
    </row>
    <row r="450">
      <c r="A450" s="79" t="s">
        <v>5535</v>
      </c>
      <c r="B450" s="80">
        <v>2018.0</v>
      </c>
      <c r="C450" s="81" t="s">
        <v>5536</v>
      </c>
      <c r="D450" s="80" t="s">
        <v>5537</v>
      </c>
      <c r="E450" s="80" t="s">
        <v>5538</v>
      </c>
      <c r="F450" s="83" t="s">
        <v>5539</v>
      </c>
      <c r="G450" s="80"/>
      <c r="H450" s="84" t="s">
        <v>68</v>
      </c>
      <c r="I450" s="84" t="s">
        <v>68</v>
      </c>
      <c r="J450" s="84" t="s">
        <v>68</v>
      </c>
      <c r="K450" s="84" t="s">
        <v>68</v>
      </c>
      <c r="L450" s="84" t="s">
        <v>68</v>
      </c>
      <c r="M450" s="84" t="s">
        <v>68</v>
      </c>
      <c r="N450" s="86">
        <v>10.0</v>
      </c>
      <c r="O450" s="80"/>
      <c r="P450" s="84"/>
      <c r="Q450" s="84" t="s">
        <v>68</v>
      </c>
      <c r="R450" s="80" t="s">
        <v>68</v>
      </c>
      <c r="S450" s="84" t="s">
        <v>68</v>
      </c>
      <c r="T450" s="84"/>
      <c r="U450" s="84" t="s">
        <v>68</v>
      </c>
      <c r="V450" s="84" t="s">
        <v>68</v>
      </c>
      <c r="W450" s="84" t="s">
        <v>68</v>
      </c>
      <c r="X450" s="90" t="s">
        <v>5540</v>
      </c>
      <c r="Y450" s="80" t="s">
        <v>5541</v>
      </c>
      <c r="Z450" s="84" t="s">
        <v>68</v>
      </c>
      <c r="AA450" s="144" t="s">
        <v>68</v>
      </c>
      <c r="AB450" s="84" t="s">
        <v>241</v>
      </c>
      <c r="AC450" s="96" t="s">
        <v>242</v>
      </c>
      <c r="AD450" s="98">
        <v>3.0186369E7</v>
      </c>
      <c r="AE450" s="99" t="s">
        <v>5542</v>
      </c>
    </row>
    <row r="451">
      <c r="A451" s="79" t="s">
        <v>5543</v>
      </c>
      <c r="B451" s="80">
        <v>2012.0</v>
      </c>
      <c r="C451" s="81" t="s">
        <v>5544</v>
      </c>
      <c r="D451" s="80" t="s">
        <v>5545</v>
      </c>
      <c r="E451" s="80" t="s">
        <v>5546</v>
      </c>
      <c r="F451" s="83" t="s">
        <v>5547</v>
      </c>
      <c r="G451" s="88" t="s">
        <v>5548</v>
      </c>
      <c r="H451" s="86" t="s">
        <v>383</v>
      </c>
      <c r="I451" s="86" t="s">
        <v>1582</v>
      </c>
      <c r="J451" s="86" t="s">
        <v>228</v>
      </c>
      <c r="K451" s="84" t="s">
        <v>68</v>
      </c>
      <c r="L451" s="84" t="s">
        <v>68</v>
      </c>
      <c r="M451" s="84" t="s">
        <v>68</v>
      </c>
      <c r="N451" s="84"/>
      <c r="O451" s="80"/>
      <c r="P451" s="86" t="s">
        <v>59</v>
      </c>
      <c r="Q451" s="84" t="s">
        <v>68</v>
      </c>
      <c r="R451" s="80" t="s">
        <v>68</v>
      </c>
      <c r="S451" s="84" t="s">
        <v>68</v>
      </c>
      <c r="T451" s="84"/>
      <c r="U451" s="84" t="s">
        <v>68</v>
      </c>
      <c r="V451" s="84" t="s">
        <v>68</v>
      </c>
      <c r="W451" s="84" t="s">
        <v>68</v>
      </c>
      <c r="X451" s="90" t="s">
        <v>5549</v>
      </c>
      <c r="Y451" s="80" t="s">
        <v>5550</v>
      </c>
      <c r="Z451" s="84" t="s">
        <v>68</v>
      </c>
      <c r="AA451" s="144" t="s">
        <v>68</v>
      </c>
      <c r="AB451" s="84" t="s">
        <v>241</v>
      </c>
      <c r="AC451" s="96" t="s">
        <v>242</v>
      </c>
      <c r="AD451" s="98">
        <v>2.3192712E7</v>
      </c>
      <c r="AE451" s="99" t="s">
        <v>5551</v>
      </c>
    </row>
    <row r="452">
      <c r="A452" s="79" t="s">
        <v>5552</v>
      </c>
      <c r="B452" s="80">
        <v>2013.0</v>
      </c>
      <c r="C452" s="81" t="s">
        <v>5553</v>
      </c>
      <c r="D452" s="80" t="s">
        <v>3029</v>
      </c>
      <c r="E452" s="80" t="s">
        <v>5554</v>
      </c>
      <c r="F452" s="83" t="s">
        <v>5555</v>
      </c>
      <c r="G452" s="80"/>
      <c r="H452" s="84" t="s">
        <v>68</v>
      </c>
      <c r="I452" s="84" t="s">
        <v>68</v>
      </c>
      <c r="J452" s="84" t="s">
        <v>68</v>
      </c>
      <c r="K452" s="84" t="s">
        <v>68</v>
      </c>
      <c r="L452" s="84" t="s">
        <v>68</v>
      </c>
      <c r="M452" s="84" t="s">
        <v>68</v>
      </c>
      <c r="N452" s="86">
        <v>9.0</v>
      </c>
      <c r="O452" s="105">
        <v>17000.0</v>
      </c>
      <c r="P452" s="84"/>
      <c r="Q452" s="84" t="s">
        <v>68</v>
      </c>
      <c r="R452" s="80" t="s">
        <v>68</v>
      </c>
      <c r="S452" s="84" t="s">
        <v>68</v>
      </c>
      <c r="T452" s="84"/>
      <c r="U452" s="84" t="s">
        <v>68</v>
      </c>
      <c r="V452" s="84" t="s">
        <v>68</v>
      </c>
      <c r="W452" s="84" t="s">
        <v>68</v>
      </c>
      <c r="X452" s="90" t="s">
        <v>5556</v>
      </c>
      <c r="Y452" s="80" t="s">
        <v>5557</v>
      </c>
      <c r="Z452" s="84" t="s">
        <v>68</v>
      </c>
      <c r="AA452" s="144" t="s">
        <v>68</v>
      </c>
      <c r="AB452" s="84" t="s">
        <v>241</v>
      </c>
      <c r="AC452" s="96" t="s">
        <v>242</v>
      </c>
      <c r="AD452" s="98">
        <v>2.3063488E7</v>
      </c>
      <c r="AE452" s="99" t="s">
        <v>5558</v>
      </c>
    </row>
    <row r="453">
      <c r="A453" s="79" t="s">
        <v>5559</v>
      </c>
      <c r="B453" s="80">
        <v>2012.0</v>
      </c>
      <c r="C453" s="81" t="s">
        <v>5560</v>
      </c>
      <c r="D453" s="80" t="s">
        <v>5561</v>
      </c>
      <c r="E453" s="80" t="s">
        <v>5562</v>
      </c>
      <c r="F453" s="83" t="s">
        <v>5563</v>
      </c>
      <c r="G453" s="88" t="s">
        <v>5564</v>
      </c>
      <c r="H453" s="84" t="s">
        <v>144</v>
      </c>
      <c r="I453" s="84" t="s">
        <v>3751</v>
      </c>
      <c r="J453" s="84" t="s">
        <v>228</v>
      </c>
      <c r="K453" s="84" t="s">
        <v>68</v>
      </c>
      <c r="L453" s="84" t="s">
        <v>68</v>
      </c>
      <c r="M453" s="84" t="s">
        <v>68</v>
      </c>
      <c r="N453" s="84"/>
      <c r="O453" s="80"/>
      <c r="P453" s="84"/>
      <c r="Q453" s="84" t="s">
        <v>68</v>
      </c>
      <c r="R453" s="80" t="s">
        <v>68</v>
      </c>
      <c r="S453" s="84" t="s">
        <v>68</v>
      </c>
      <c r="T453" s="84"/>
      <c r="U453" s="84" t="s">
        <v>68</v>
      </c>
      <c r="V453" s="84" t="s">
        <v>68</v>
      </c>
      <c r="W453" s="84" t="s">
        <v>68</v>
      </c>
      <c r="X453" s="90" t="s">
        <v>5565</v>
      </c>
      <c r="Y453" s="80" t="s">
        <v>5566</v>
      </c>
      <c r="Z453" s="84" t="s">
        <v>68</v>
      </c>
      <c r="AA453" s="144" t="s">
        <v>68</v>
      </c>
      <c r="AB453" s="84" t="s">
        <v>241</v>
      </c>
      <c r="AC453" s="96" t="s">
        <v>242</v>
      </c>
      <c r="AD453" s="98">
        <v>2.2498078E7</v>
      </c>
      <c r="AE453" s="99" t="s">
        <v>5567</v>
      </c>
    </row>
    <row r="454">
      <c r="A454" s="79" t="s">
        <v>5568</v>
      </c>
      <c r="B454" s="80">
        <v>2016.0</v>
      </c>
      <c r="C454" s="81" t="s">
        <v>5569</v>
      </c>
      <c r="D454" s="80" t="s">
        <v>591</v>
      </c>
      <c r="E454" s="80" t="s">
        <v>5570</v>
      </c>
      <c r="F454" s="83" t="s">
        <v>5571</v>
      </c>
      <c r="G454" s="88" t="s">
        <v>5572</v>
      </c>
      <c r="H454" s="86" t="s">
        <v>1559</v>
      </c>
      <c r="I454" s="86" t="s">
        <v>228</v>
      </c>
      <c r="J454" s="86" t="s">
        <v>228</v>
      </c>
      <c r="K454" s="84" t="s">
        <v>68</v>
      </c>
      <c r="L454" s="84" t="s">
        <v>68</v>
      </c>
      <c r="M454" s="84" t="s">
        <v>68</v>
      </c>
      <c r="N454" s="86">
        <v>8.0</v>
      </c>
      <c r="O454" s="88">
        <v>848.0</v>
      </c>
      <c r="P454" s="86" t="s">
        <v>59</v>
      </c>
      <c r="Q454" s="84" t="s">
        <v>68</v>
      </c>
      <c r="R454" s="80" t="s">
        <v>5573</v>
      </c>
      <c r="S454" s="84" t="s">
        <v>68</v>
      </c>
      <c r="T454" s="84"/>
      <c r="U454" s="84" t="s">
        <v>68</v>
      </c>
      <c r="V454" s="84" t="s">
        <v>68</v>
      </c>
      <c r="W454" s="84" t="s">
        <v>68</v>
      </c>
      <c r="X454" s="90" t="s">
        <v>5574</v>
      </c>
      <c r="Y454" s="80" t="s">
        <v>5575</v>
      </c>
      <c r="Z454" s="84" t="s">
        <v>68</v>
      </c>
      <c r="AA454" s="144" t="s">
        <v>68</v>
      </c>
      <c r="AB454" s="84" t="s">
        <v>241</v>
      </c>
      <c r="AC454" s="96" t="s">
        <v>242</v>
      </c>
      <c r="AD454" s="98">
        <v>2.7113639E7</v>
      </c>
      <c r="AE454" s="99" t="s">
        <v>5576</v>
      </c>
    </row>
    <row r="455">
      <c r="A455" s="79" t="s">
        <v>5577</v>
      </c>
      <c r="B455" s="80">
        <v>2011.0</v>
      </c>
      <c r="C455" s="81" t="s">
        <v>5578</v>
      </c>
      <c r="D455" s="80" t="s">
        <v>5579</v>
      </c>
      <c r="E455" s="80" t="s">
        <v>5580</v>
      </c>
      <c r="F455" s="83" t="s">
        <v>5581</v>
      </c>
      <c r="G455" s="88" t="s">
        <v>5582</v>
      </c>
      <c r="H455" s="84" t="s">
        <v>1309</v>
      </c>
      <c r="I455" s="84" t="s">
        <v>322</v>
      </c>
      <c r="J455" s="84" t="s">
        <v>5053</v>
      </c>
      <c r="K455" s="84" t="s">
        <v>68</v>
      </c>
      <c r="L455" s="84" t="s">
        <v>68</v>
      </c>
      <c r="M455" s="84" t="s">
        <v>68</v>
      </c>
      <c r="N455" s="86">
        <v>10.0</v>
      </c>
      <c r="O455" s="88">
        <v>424.0</v>
      </c>
      <c r="P455" s="84"/>
      <c r="Q455" s="84" t="s">
        <v>68</v>
      </c>
      <c r="R455" s="80" t="s">
        <v>68</v>
      </c>
      <c r="S455" s="84" t="s">
        <v>68</v>
      </c>
      <c r="T455" s="84"/>
      <c r="U455" s="84" t="s">
        <v>68</v>
      </c>
      <c r="V455" s="84" t="s">
        <v>68</v>
      </c>
      <c r="W455" s="84" t="s">
        <v>68</v>
      </c>
      <c r="X455" s="90" t="s">
        <v>5583</v>
      </c>
      <c r="Y455" s="80" t="s">
        <v>5584</v>
      </c>
      <c r="Z455" s="84" t="s">
        <v>68</v>
      </c>
      <c r="AA455" s="144" t="s">
        <v>68</v>
      </c>
      <c r="AB455" s="84" t="s">
        <v>241</v>
      </c>
      <c r="AC455" s="96" t="s">
        <v>242</v>
      </c>
      <c r="AD455" s="98">
        <v>2.097815E7</v>
      </c>
      <c r="AE455" s="99" t="s">
        <v>5585</v>
      </c>
    </row>
    <row r="456">
      <c r="A456" s="79" t="s">
        <v>5586</v>
      </c>
      <c r="B456" s="80">
        <v>2015.0</v>
      </c>
      <c r="C456" s="81" t="s">
        <v>5587</v>
      </c>
      <c r="D456" s="80" t="s">
        <v>591</v>
      </c>
      <c r="E456" s="80" t="s">
        <v>5588</v>
      </c>
      <c r="F456" s="83" t="s">
        <v>5589</v>
      </c>
      <c r="G456" s="88" t="s">
        <v>5590</v>
      </c>
      <c r="H456" s="84" t="s">
        <v>68</v>
      </c>
      <c r="I456" s="84" t="s">
        <v>68</v>
      </c>
      <c r="J456" s="84" t="s">
        <v>68</v>
      </c>
      <c r="K456" s="84" t="s">
        <v>68</v>
      </c>
      <c r="L456" s="84" t="s">
        <v>68</v>
      </c>
      <c r="M456" s="84" t="s">
        <v>68</v>
      </c>
      <c r="N456" s="86">
        <v>6.0</v>
      </c>
      <c r="O456" s="105">
        <v>48232.0</v>
      </c>
      <c r="P456" s="86" t="s">
        <v>386</v>
      </c>
      <c r="Q456" s="84" t="s">
        <v>68</v>
      </c>
      <c r="R456" s="80" t="s">
        <v>68</v>
      </c>
      <c r="S456" s="84" t="s">
        <v>68</v>
      </c>
      <c r="T456" s="84"/>
      <c r="U456" s="84" t="s">
        <v>68</v>
      </c>
      <c r="V456" s="84" t="s">
        <v>68</v>
      </c>
      <c r="W456" s="84" t="s">
        <v>68</v>
      </c>
      <c r="X456" s="90" t="s">
        <v>5591</v>
      </c>
      <c r="Y456" s="80" t="s">
        <v>5592</v>
      </c>
      <c r="Z456" s="84" t="s">
        <v>68</v>
      </c>
      <c r="AA456" s="144" t="s">
        <v>68</v>
      </c>
      <c r="AB456" s="84" t="s">
        <v>241</v>
      </c>
      <c r="AC456" s="96" t="s">
        <v>242</v>
      </c>
      <c r="AD456" s="98">
        <v>2.6022149E7</v>
      </c>
      <c r="AE456" s="99" t="s">
        <v>5593</v>
      </c>
    </row>
    <row r="457">
      <c r="A457" s="79" t="s">
        <v>5594</v>
      </c>
      <c r="B457" s="80">
        <v>2013.0</v>
      </c>
      <c r="C457" s="81" t="s">
        <v>5595</v>
      </c>
      <c r="D457" s="80" t="s">
        <v>5596</v>
      </c>
      <c r="E457" s="80" t="s">
        <v>5597</v>
      </c>
      <c r="F457" s="83" t="s">
        <v>5598</v>
      </c>
      <c r="G457" s="88" t="s">
        <v>5599</v>
      </c>
      <c r="H457" s="84" t="s">
        <v>68</v>
      </c>
      <c r="I457" s="84" t="s">
        <v>68</v>
      </c>
      <c r="J457" s="84" t="s">
        <v>68</v>
      </c>
      <c r="K457" s="84" t="s">
        <v>68</v>
      </c>
      <c r="L457" s="84" t="s">
        <v>68</v>
      </c>
      <c r="M457" s="84" t="s">
        <v>68</v>
      </c>
      <c r="N457" s="84"/>
      <c r="O457" s="80"/>
      <c r="P457" s="84"/>
      <c r="Q457" s="84" t="s">
        <v>68</v>
      </c>
      <c r="R457" s="80" t="s">
        <v>68</v>
      </c>
      <c r="S457" s="84" t="s">
        <v>68</v>
      </c>
      <c r="T457" s="84"/>
      <c r="U457" s="84" t="s">
        <v>68</v>
      </c>
      <c r="V457" s="84" t="s">
        <v>68</v>
      </c>
      <c r="W457" s="84" t="s">
        <v>68</v>
      </c>
      <c r="X457" s="90" t="s">
        <v>5600</v>
      </c>
      <c r="Y457" s="80" t="s">
        <v>5601</v>
      </c>
      <c r="Z457" s="84" t="s">
        <v>68</v>
      </c>
      <c r="AA457" s="144" t="s">
        <v>68</v>
      </c>
      <c r="AB457" s="84" t="s">
        <v>241</v>
      </c>
      <c r="AC457" s="96" t="s">
        <v>242</v>
      </c>
      <c r="AD457" s="98">
        <v>2.387791E7</v>
      </c>
      <c r="AE457" s="99" t="s">
        <v>5602</v>
      </c>
    </row>
    <row r="458">
      <c r="A458" s="79" t="s">
        <v>5603</v>
      </c>
      <c r="B458" s="80">
        <v>2014.0</v>
      </c>
      <c r="C458" s="81" t="s">
        <v>5604</v>
      </c>
      <c r="D458" s="80" t="s">
        <v>3415</v>
      </c>
      <c r="E458" s="80" t="s">
        <v>5605</v>
      </c>
      <c r="F458" s="83" t="s">
        <v>5606</v>
      </c>
      <c r="G458" s="88" t="s">
        <v>5607</v>
      </c>
      <c r="H458" s="86" t="s">
        <v>605</v>
      </c>
      <c r="I458" s="86" t="s">
        <v>228</v>
      </c>
      <c r="J458" s="86" t="s">
        <v>228</v>
      </c>
      <c r="K458" s="84" t="s">
        <v>68</v>
      </c>
      <c r="L458" s="84" t="s">
        <v>68</v>
      </c>
      <c r="M458" s="84" t="s">
        <v>68</v>
      </c>
      <c r="N458" s="86">
        <v>4.0</v>
      </c>
      <c r="O458" s="88">
        <v>522.0</v>
      </c>
      <c r="P458" s="86" t="s">
        <v>59</v>
      </c>
      <c r="Q458" s="84" t="s">
        <v>68</v>
      </c>
      <c r="R458" s="80" t="s">
        <v>68</v>
      </c>
      <c r="S458" s="84" t="s">
        <v>68</v>
      </c>
      <c r="T458" s="84"/>
      <c r="U458" s="84" t="s">
        <v>68</v>
      </c>
      <c r="V458" s="84" t="s">
        <v>68</v>
      </c>
      <c r="W458" s="84" t="s">
        <v>68</v>
      </c>
      <c r="X458" s="90" t="s">
        <v>5608</v>
      </c>
      <c r="Y458" s="80" t="s">
        <v>5609</v>
      </c>
      <c r="Z458" s="84" t="s">
        <v>68</v>
      </c>
      <c r="AA458" s="144" t="s">
        <v>68</v>
      </c>
      <c r="AB458" s="84" t="s">
        <v>241</v>
      </c>
      <c r="AC458" s="96" t="s">
        <v>242</v>
      </c>
      <c r="AD458" s="98">
        <v>2.5066935E7</v>
      </c>
      <c r="AE458" s="99" t="s">
        <v>5610</v>
      </c>
    </row>
    <row r="459">
      <c r="A459" s="79" t="s">
        <v>5611</v>
      </c>
      <c r="B459" s="80">
        <v>2012.0</v>
      </c>
      <c r="C459" s="81" t="s">
        <v>5612</v>
      </c>
      <c r="D459" s="80" t="s">
        <v>5613</v>
      </c>
      <c r="E459" s="80" t="s">
        <v>5614</v>
      </c>
      <c r="F459" s="83" t="s">
        <v>5615</v>
      </c>
      <c r="G459" s="88" t="s">
        <v>5616</v>
      </c>
      <c r="H459" s="84" t="s">
        <v>68</v>
      </c>
      <c r="I459" s="84" t="s">
        <v>68</v>
      </c>
      <c r="J459" s="84" t="s">
        <v>68</v>
      </c>
      <c r="K459" s="84" t="s">
        <v>68</v>
      </c>
      <c r="L459" s="84" t="s">
        <v>68</v>
      </c>
      <c r="M459" s="84" t="s">
        <v>68</v>
      </c>
      <c r="N459" s="84"/>
      <c r="O459" s="80"/>
      <c r="P459" s="84"/>
      <c r="Q459" s="84" t="s">
        <v>68</v>
      </c>
      <c r="R459" s="80" t="s">
        <v>68</v>
      </c>
      <c r="S459" s="84" t="s">
        <v>68</v>
      </c>
      <c r="T459" s="84"/>
      <c r="U459" s="84" t="s">
        <v>68</v>
      </c>
      <c r="V459" s="84" t="s">
        <v>68</v>
      </c>
      <c r="W459" s="84" t="s">
        <v>68</v>
      </c>
      <c r="X459" s="90" t="s">
        <v>5617</v>
      </c>
      <c r="Y459" s="80" t="s">
        <v>5618</v>
      </c>
      <c r="Z459" s="84" t="s">
        <v>68</v>
      </c>
      <c r="AA459" s="144" t="s">
        <v>68</v>
      </c>
      <c r="AB459" s="84" t="s">
        <v>241</v>
      </c>
      <c r="AC459" s="96" t="s">
        <v>242</v>
      </c>
      <c r="AD459" s="98">
        <v>2.2258307E7</v>
      </c>
      <c r="AE459" s="99" t="s">
        <v>5619</v>
      </c>
    </row>
    <row r="460">
      <c r="A460" s="79" t="s">
        <v>5620</v>
      </c>
      <c r="B460" s="80">
        <v>2019.0</v>
      </c>
      <c r="C460" s="81" t="s">
        <v>5621</v>
      </c>
      <c r="D460" s="80" t="s">
        <v>5622</v>
      </c>
      <c r="E460" s="80" t="s">
        <v>5623</v>
      </c>
      <c r="F460" s="83" t="s">
        <v>68</v>
      </c>
      <c r="G460" s="80"/>
      <c r="H460" s="84" t="s">
        <v>68</v>
      </c>
      <c r="I460" s="84" t="s">
        <v>68</v>
      </c>
      <c r="J460" s="84" t="s">
        <v>68</v>
      </c>
      <c r="K460" s="84" t="s">
        <v>68</v>
      </c>
      <c r="L460" s="84" t="s">
        <v>68</v>
      </c>
      <c r="M460" s="84" t="s">
        <v>68</v>
      </c>
      <c r="N460" s="86" t="s">
        <v>68</v>
      </c>
      <c r="O460" s="88" t="s">
        <v>68</v>
      </c>
      <c r="P460" s="86" t="s">
        <v>68</v>
      </c>
      <c r="Q460" s="84" t="s">
        <v>68</v>
      </c>
      <c r="R460" s="80" t="s">
        <v>68</v>
      </c>
      <c r="S460" s="84" t="s">
        <v>68</v>
      </c>
      <c r="T460" s="84"/>
      <c r="U460" s="84" t="s">
        <v>68</v>
      </c>
      <c r="V460" s="84" t="s">
        <v>68</v>
      </c>
      <c r="W460" s="84" t="s">
        <v>68</v>
      </c>
      <c r="X460" s="90" t="s">
        <v>68</v>
      </c>
      <c r="Y460" s="80" t="s">
        <v>68</v>
      </c>
      <c r="Z460" s="84" t="s">
        <v>68</v>
      </c>
      <c r="AA460" s="144" t="s">
        <v>68</v>
      </c>
      <c r="AB460" s="84" t="s">
        <v>241</v>
      </c>
      <c r="AC460" s="96" t="s">
        <v>242</v>
      </c>
      <c r="AD460" s="98">
        <v>3.0845364E7</v>
      </c>
      <c r="AE460" s="99" t="s">
        <v>5624</v>
      </c>
    </row>
    <row r="461">
      <c r="A461" s="79" t="s">
        <v>5625</v>
      </c>
      <c r="B461" s="80">
        <v>2010.0</v>
      </c>
      <c r="C461" s="81" t="s">
        <v>5626</v>
      </c>
      <c r="D461" s="80" t="s">
        <v>3738</v>
      </c>
      <c r="E461" s="80" t="s">
        <v>5627</v>
      </c>
      <c r="F461" s="83" t="s">
        <v>5628</v>
      </c>
      <c r="G461" s="80"/>
      <c r="H461" s="84" t="s">
        <v>68</v>
      </c>
      <c r="I461" s="84" t="s">
        <v>68</v>
      </c>
      <c r="J461" s="84" t="s">
        <v>68</v>
      </c>
      <c r="K461" s="84" t="s">
        <v>68</v>
      </c>
      <c r="L461" s="84" t="s">
        <v>68</v>
      </c>
      <c r="M461" s="84" t="s">
        <v>68</v>
      </c>
      <c r="N461" s="86">
        <v>21.0</v>
      </c>
      <c r="O461" s="105">
        <v>372411.0</v>
      </c>
      <c r="P461" s="84"/>
      <c r="Q461" s="84" t="s">
        <v>68</v>
      </c>
      <c r="R461" s="80" t="s">
        <v>68</v>
      </c>
      <c r="S461" s="84" t="s">
        <v>68</v>
      </c>
      <c r="T461" s="84"/>
      <c r="U461" s="84" t="s">
        <v>68</v>
      </c>
      <c r="V461" s="84" t="s">
        <v>68</v>
      </c>
      <c r="W461" s="84" t="s">
        <v>68</v>
      </c>
      <c r="X461" s="90" t="s">
        <v>5629</v>
      </c>
      <c r="Y461" s="80" t="s">
        <v>5630</v>
      </c>
      <c r="Z461" s="84" t="s">
        <v>68</v>
      </c>
      <c r="AA461" s="144" t="s">
        <v>68</v>
      </c>
      <c r="AB461" s="84" t="s">
        <v>241</v>
      </c>
      <c r="AC461" s="96" t="s">
        <v>242</v>
      </c>
      <c r="AD461" s="98">
        <v>2.0425137E7</v>
      </c>
      <c r="AE461" s="99" t="s">
        <v>5631</v>
      </c>
    </row>
    <row r="462">
      <c r="A462" s="79" t="s">
        <v>5632</v>
      </c>
      <c r="B462" s="80">
        <v>2014.0</v>
      </c>
      <c r="C462" s="81" t="s">
        <v>5633</v>
      </c>
      <c r="D462" s="80" t="s">
        <v>5634</v>
      </c>
      <c r="E462" s="80" t="s">
        <v>5635</v>
      </c>
      <c r="F462" s="83" t="s">
        <v>5636</v>
      </c>
      <c r="G462" s="88" t="s">
        <v>5637</v>
      </c>
      <c r="H462" s="84" t="s">
        <v>68</v>
      </c>
      <c r="I462" s="84" t="s">
        <v>68</v>
      </c>
      <c r="J462" s="84" t="s">
        <v>68</v>
      </c>
      <c r="K462" s="84" t="s">
        <v>68</v>
      </c>
      <c r="L462" s="84" t="s">
        <v>68</v>
      </c>
      <c r="M462" s="84" t="s">
        <v>68</v>
      </c>
      <c r="N462" s="86" t="s">
        <v>385</v>
      </c>
      <c r="O462" s="88" t="s">
        <v>385</v>
      </c>
      <c r="P462" s="86" t="s">
        <v>323</v>
      </c>
      <c r="Q462" s="84" t="s">
        <v>68</v>
      </c>
      <c r="R462" s="80" t="s">
        <v>68</v>
      </c>
      <c r="S462" s="84" t="s">
        <v>68</v>
      </c>
      <c r="T462" s="84"/>
      <c r="U462" s="84" t="s">
        <v>68</v>
      </c>
      <c r="V462" s="84" t="s">
        <v>68</v>
      </c>
      <c r="W462" s="84" t="s">
        <v>68</v>
      </c>
      <c r="X462" s="90" t="s">
        <v>5638</v>
      </c>
      <c r="Y462" s="80" t="s">
        <v>5639</v>
      </c>
      <c r="Z462" s="84" t="s">
        <v>68</v>
      </c>
      <c r="AA462" s="144" t="s">
        <v>68</v>
      </c>
      <c r="AB462" s="84" t="s">
        <v>241</v>
      </c>
      <c r="AC462" s="96" t="s">
        <v>242</v>
      </c>
      <c r="AD462" s="98">
        <v>2.3920023E7</v>
      </c>
      <c r="AE462" s="99" t="s">
        <v>5640</v>
      </c>
    </row>
    <row r="463">
      <c r="A463" s="79" t="s">
        <v>5641</v>
      </c>
      <c r="B463" s="80">
        <v>2013.0</v>
      </c>
      <c r="C463" s="81" t="s">
        <v>5642</v>
      </c>
      <c r="D463" s="80" t="s">
        <v>5643</v>
      </c>
      <c r="E463" s="80" t="s">
        <v>5644</v>
      </c>
      <c r="F463" s="83" t="s">
        <v>5645</v>
      </c>
      <c r="G463" s="80"/>
      <c r="H463" s="84" t="s">
        <v>68</v>
      </c>
      <c r="I463" s="84" t="s">
        <v>68</v>
      </c>
      <c r="J463" s="84" t="s">
        <v>68</v>
      </c>
      <c r="K463" s="84" t="s">
        <v>68</v>
      </c>
      <c r="L463" s="84" t="s">
        <v>68</v>
      </c>
      <c r="M463" s="84" t="s">
        <v>68</v>
      </c>
      <c r="N463" s="86">
        <v>30.0</v>
      </c>
      <c r="O463" s="105">
        <v>4546.0</v>
      </c>
      <c r="P463" s="86" t="s">
        <v>363</v>
      </c>
      <c r="Q463" s="84" t="s">
        <v>68</v>
      </c>
      <c r="R463" s="80" t="s">
        <v>68</v>
      </c>
      <c r="S463" s="84" t="s">
        <v>68</v>
      </c>
      <c r="T463" s="84"/>
      <c r="U463" s="84" t="s">
        <v>68</v>
      </c>
      <c r="V463" s="84" t="s">
        <v>68</v>
      </c>
      <c r="W463" s="84" t="s">
        <v>68</v>
      </c>
      <c r="X463" s="90" t="s">
        <v>5646</v>
      </c>
      <c r="Y463" s="80" t="s">
        <v>5647</v>
      </c>
      <c r="Z463" s="84" t="s">
        <v>68</v>
      </c>
      <c r="AA463" s="144" t="s">
        <v>68</v>
      </c>
      <c r="AB463" s="84" t="s">
        <v>241</v>
      </c>
      <c r="AC463" s="96" t="s">
        <v>242</v>
      </c>
      <c r="AD463" s="98">
        <v>2.3068425E7</v>
      </c>
      <c r="AE463" s="99" t="s">
        <v>5648</v>
      </c>
    </row>
    <row r="464">
      <c r="A464" s="79" t="s">
        <v>5649</v>
      </c>
      <c r="B464" s="80">
        <v>2011.0</v>
      </c>
      <c r="C464" s="81" t="s">
        <v>5650</v>
      </c>
      <c r="D464" s="80" t="s">
        <v>4282</v>
      </c>
      <c r="E464" s="80" t="s">
        <v>5651</v>
      </c>
      <c r="F464" s="83" t="s">
        <v>5652</v>
      </c>
      <c r="G464" s="88" t="s">
        <v>5653</v>
      </c>
      <c r="H464" s="84" t="s">
        <v>68</v>
      </c>
      <c r="I464" s="84" t="s">
        <v>68</v>
      </c>
      <c r="J464" s="84" t="s">
        <v>68</v>
      </c>
      <c r="K464" s="84" t="s">
        <v>68</v>
      </c>
      <c r="L464" s="84" t="s">
        <v>68</v>
      </c>
      <c r="M464" s="84" t="s">
        <v>68</v>
      </c>
      <c r="N464" s="86">
        <v>84.0</v>
      </c>
      <c r="O464" s="88" t="s">
        <v>363</v>
      </c>
      <c r="P464" s="86" t="s">
        <v>1113</v>
      </c>
      <c r="Q464" s="84" t="s">
        <v>68</v>
      </c>
      <c r="R464" s="80" t="s">
        <v>68</v>
      </c>
      <c r="S464" s="84" t="s">
        <v>68</v>
      </c>
      <c r="T464" s="84"/>
      <c r="U464" s="84" t="s">
        <v>68</v>
      </c>
      <c r="V464" s="84" t="s">
        <v>68</v>
      </c>
      <c r="W464" s="84" t="s">
        <v>68</v>
      </c>
      <c r="X464" s="90" t="s">
        <v>5654</v>
      </c>
      <c r="Y464" s="80" t="s">
        <v>5655</v>
      </c>
      <c r="Z464" s="84" t="s">
        <v>68</v>
      </c>
      <c r="AA464" s="144" t="s">
        <v>68</v>
      </c>
      <c r="AB464" s="84" t="s">
        <v>241</v>
      </c>
      <c r="AC464" s="96" t="s">
        <v>242</v>
      </c>
      <c r="AD464" s="98">
        <v>2.146866E7</v>
      </c>
      <c r="AE464" s="99" t="s">
        <v>5656</v>
      </c>
    </row>
    <row r="465">
      <c r="A465" s="79" t="s">
        <v>5657</v>
      </c>
      <c r="B465" s="80">
        <v>2012.0</v>
      </c>
      <c r="C465" s="81" t="s">
        <v>5658</v>
      </c>
      <c r="D465" s="80" t="s">
        <v>5659</v>
      </c>
      <c r="E465" s="80" t="s">
        <v>5660</v>
      </c>
      <c r="F465" s="83" t="s">
        <v>5661</v>
      </c>
      <c r="G465" s="88" t="s">
        <v>5662</v>
      </c>
      <c r="H465" s="84" t="s">
        <v>68</v>
      </c>
      <c r="I465" s="84" t="s">
        <v>68</v>
      </c>
      <c r="J465" s="84" t="s">
        <v>68</v>
      </c>
      <c r="K465" s="84" t="s">
        <v>68</v>
      </c>
      <c r="L465" s="84" t="s">
        <v>68</v>
      </c>
      <c r="M465" s="84" t="s">
        <v>68</v>
      </c>
      <c r="N465" s="86">
        <v>9.0</v>
      </c>
      <c r="O465" s="80"/>
      <c r="P465" s="84"/>
      <c r="Q465" s="84" t="s">
        <v>68</v>
      </c>
      <c r="R465" s="80" t="s">
        <v>68</v>
      </c>
      <c r="S465" s="84" t="s">
        <v>68</v>
      </c>
      <c r="T465" s="84"/>
      <c r="U465" s="84" t="s">
        <v>68</v>
      </c>
      <c r="V465" s="84" t="s">
        <v>68</v>
      </c>
      <c r="W465" s="84" t="s">
        <v>68</v>
      </c>
      <c r="X465" s="90" t="s">
        <v>5663</v>
      </c>
      <c r="Y465" s="80" t="s">
        <v>5664</v>
      </c>
      <c r="Z465" s="84" t="s">
        <v>68</v>
      </c>
      <c r="AA465" s="144" t="s">
        <v>68</v>
      </c>
      <c r="AB465" s="84" t="s">
        <v>241</v>
      </c>
      <c r="AC465" s="96" t="s">
        <v>242</v>
      </c>
      <c r="AD465" s="98">
        <v>2.2892415E7</v>
      </c>
      <c r="AE465" s="99" t="s">
        <v>5665</v>
      </c>
    </row>
    <row r="466">
      <c r="A466" s="79" t="s">
        <v>5666</v>
      </c>
      <c r="B466" s="80">
        <v>2014.0</v>
      </c>
      <c r="C466" s="81" t="s">
        <v>5667</v>
      </c>
      <c r="D466" s="80" t="s">
        <v>5668</v>
      </c>
      <c r="E466" s="80" t="s">
        <v>5669</v>
      </c>
      <c r="F466" s="83" t="s">
        <v>5670</v>
      </c>
      <c r="G466" s="80"/>
      <c r="H466" s="84" t="s">
        <v>68</v>
      </c>
      <c r="I466" s="84" t="s">
        <v>68</v>
      </c>
      <c r="J466" s="84" t="s">
        <v>68</v>
      </c>
      <c r="K466" s="84" t="s">
        <v>68</v>
      </c>
      <c r="L466" s="84" t="s">
        <v>68</v>
      </c>
      <c r="M466" s="84" t="s">
        <v>68</v>
      </c>
      <c r="N466" s="84"/>
      <c r="O466" s="80"/>
      <c r="P466" s="84"/>
      <c r="Q466" s="84" t="s">
        <v>68</v>
      </c>
      <c r="R466" s="80" t="s">
        <v>68</v>
      </c>
      <c r="S466" s="84" t="s">
        <v>68</v>
      </c>
      <c r="T466" s="84"/>
      <c r="U466" s="84" t="s">
        <v>68</v>
      </c>
      <c r="V466" s="84" t="s">
        <v>68</v>
      </c>
      <c r="W466" s="84" t="s">
        <v>68</v>
      </c>
      <c r="X466" s="90" t="s">
        <v>5671</v>
      </c>
      <c r="Y466" s="80" t="s">
        <v>5672</v>
      </c>
      <c r="Z466" s="84" t="s">
        <v>68</v>
      </c>
      <c r="AA466" s="144" t="s">
        <v>68</v>
      </c>
      <c r="AB466" s="84" t="s">
        <v>241</v>
      </c>
      <c r="AC466" s="96" t="s">
        <v>242</v>
      </c>
      <c r="AD466" s="98">
        <v>2.5207508E7</v>
      </c>
      <c r="AE466" s="99" t="s">
        <v>5673</v>
      </c>
    </row>
    <row r="467">
      <c r="A467" s="79" t="s">
        <v>5674</v>
      </c>
      <c r="B467" s="80">
        <v>2012.0</v>
      </c>
      <c r="C467" s="81" t="s">
        <v>5675</v>
      </c>
      <c r="D467" s="80" t="s">
        <v>4074</v>
      </c>
      <c r="E467" s="80" t="s">
        <v>5676</v>
      </c>
      <c r="F467" s="83" t="s">
        <v>5677</v>
      </c>
      <c r="G467" s="88" t="s">
        <v>5678</v>
      </c>
      <c r="H467" s="84" t="s">
        <v>68</v>
      </c>
      <c r="I467" s="84" t="s">
        <v>68</v>
      </c>
      <c r="J467" s="84" t="s">
        <v>68</v>
      </c>
      <c r="K467" s="84" t="s">
        <v>68</v>
      </c>
      <c r="L467" s="84" t="s">
        <v>68</v>
      </c>
      <c r="M467" s="84" t="s">
        <v>68</v>
      </c>
      <c r="N467" s="84"/>
      <c r="O467" s="105">
        <v>70751.0</v>
      </c>
      <c r="P467" s="84"/>
      <c r="Q467" s="84" t="s">
        <v>68</v>
      </c>
      <c r="R467" s="80" t="s">
        <v>68</v>
      </c>
      <c r="S467" s="84" t="s">
        <v>68</v>
      </c>
      <c r="T467" s="84"/>
      <c r="U467" s="84" t="s">
        <v>68</v>
      </c>
      <c r="V467" s="84" t="s">
        <v>68</v>
      </c>
      <c r="W467" s="84" t="s">
        <v>68</v>
      </c>
      <c r="X467" s="90" t="s">
        <v>5679</v>
      </c>
      <c r="Y467" s="80" t="s">
        <v>5680</v>
      </c>
      <c r="Z467" s="84" t="s">
        <v>68</v>
      </c>
      <c r="AA467" s="144" t="s">
        <v>68</v>
      </c>
      <c r="AB467" s="84" t="s">
        <v>241</v>
      </c>
      <c r="AC467" s="96" t="s">
        <v>242</v>
      </c>
      <c r="AD467" s="98">
        <v>2.2264402E7</v>
      </c>
      <c r="AE467" s="99" t="s">
        <v>5681</v>
      </c>
    </row>
    <row r="468">
      <c r="A468" s="79" t="s">
        <v>5682</v>
      </c>
      <c r="B468" s="80">
        <v>2010.0</v>
      </c>
      <c r="C468" s="81" t="s">
        <v>5683</v>
      </c>
      <c r="D468" s="80" t="s">
        <v>5684</v>
      </c>
      <c r="E468" s="80" t="s">
        <v>5685</v>
      </c>
      <c r="F468" s="83" t="s">
        <v>5686</v>
      </c>
      <c r="G468" s="88" t="s">
        <v>5687</v>
      </c>
      <c r="H468" s="84" t="s">
        <v>3640</v>
      </c>
      <c r="I468" s="84" t="s">
        <v>383</v>
      </c>
      <c r="J468" s="84" t="s">
        <v>228</v>
      </c>
      <c r="K468" s="84" t="s">
        <v>68</v>
      </c>
      <c r="L468" s="84" t="s">
        <v>68</v>
      </c>
      <c r="M468" s="84" t="s">
        <v>68</v>
      </c>
      <c r="N468" s="84"/>
      <c r="O468" s="80"/>
      <c r="P468" s="84"/>
      <c r="Q468" s="84" t="s">
        <v>68</v>
      </c>
      <c r="R468" s="80" t="s">
        <v>68</v>
      </c>
      <c r="S468" s="84" t="s">
        <v>68</v>
      </c>
      <c r="T468" s="84"/>
      <c r="U468" s="84" t="s">
        <v>68</v>
      </c>
      <c r="V468" s="84" t="s">
        <v>68</v>
      </c>
      <c r="W468" s="84" t="s">
        <v>68</v>
      </c>
      <c r="X468" s="90" t="s">
        <v>68</v>
      </c>
      <c r="Y468" s="80" t="s">
        <v>5688</v>
      </c>
      <c r="Z468" s="84" t="s">
        <v>68</v>
      </c>
      <c r="AA468" s="144" t="s">
        <v>68</v>
      </c>
      <c r="AB468" s="84" t="s">
        <v>241</v>
      </c>
      <c r="AC468" s="96" t="s">
        <v>242</v>
      </c>
      <c r="AD468" s="98">
        <v>2.0645264E7</v>
      </c>
      <c r="AE468" s="99" t="s">
        <v>5689</v>
      </c>
    </row>
    <row r="469">
      <c r="A469" s="79" t="s">
        <v>5690</v>
      </c>
      <c r="B469" s="80">
        <v>2014.0</v>
      </c>
      <c r="C469" s="81" t="s">
        <v>5691</v>
      </c>
      <c r="D469" s="80" t="s">
        <v>4255</v>
      </c>
      <c r="E469" s="80" t="s">
        <v>5692</v>
      </c>
      <c r="F469" s="83" t="s">
        <v>5693</v>
      </c>
      <c r="G469" s="88" t="s">
        <v>5694</v>
      </c>
      <c r="H469" s="86" t="s">
        <v>428</v>
      </c>
      <c r="I469" s="86" t="s">
        <v>228</v>
      </c>
      <c r="J469" s="86" t="s">
        <v>228</v>
      </c>
      <c r="K469" s="84" t="s">
        <v>68</v>
      </c>
      <c r="L469" s="84" t="s">
        <v>68</v>
      </c>
      <c r="M469" s="84" t="s">
        <v>68</v>
      </c>
      <c r="N469" s="86">
        <v>4.0</v>
      </c>
      <c r="O469" s="88">
        <v>924.0</v>
      </c>
      <c r="P469" s="86" t="s">
        <v>59</v>
      </c>
      <c r="Q469" s="84" t="s">
        <v>68</v>
      </c>
      <c r="R469" s="80" t="s">
        <v>5695</v>
      </c>
      <c r="S469" s="84" t="s">
        <v>68</v>
      </c>
      <c r="T469" s="84"/>
      <c r="U469" s="84" t="s">
        <v>68</v>
      </c>
      <c r="V469" s="84" t="s">
        <v>68</v>
      </c>
      <c r="W469" s="84" t="s">
        <v>68</v>
      </c>
      <c r="X469" s="90" t="s">
        <v>5696</v>
      </c>
      <c r="Y469" s="80" t="s">
        <v>5697</v>
      </c>
      <c r="Z469" s="84" t="s">
        <v>68</v>
      </c>
      <c r="AA469" s="144" t="s">
        <v>68</v>
      </c>
      <c r="AB469" s="84" t="s">
        <v>241</v>
      </c>
      <c r="AC469" s="96" t="s">
        <v>242</v>
      </c>
      <c r="AD469" s="98">
        <v>2.4408316E7</v>
      </c>
      <c r="AE469" s="99" t="s">
        <v>5698</v>
      </c>
    </row>
    <row r="470">
      <c r="A470" s="79" t="s">
        <v>5699</v>
      </c>
      <c r="B470" s="80">
        <v>2012.0</v>
      </c>
      <c r="C470" s="81" t="s">
        <v>5700</v>
      </c>
      <c r="D470" s="80" t="s">
        <v>5701</v>
      </c>
      <c r="E470" s="80" t="s">
        <v>5702</v>
      </c>
      <c r="F470" s="83" t="s">
        <v>5703</v>
      </c>
      <c r="G470" s="88" t="s">
        <v>5704</v>
      </c>
      <c r="H470" s="84" t="s">
        <v>68</v>
      </c>
      <c r="I470" s="84" t="s">
        <v>68</v>
      </c>
      <c r="J470" s="84" t="s">
        <v>68</v>
      </c>
      <c r="K470" s="84" t="s">
        <v>68</v>
      </c>
      <c r="L470" s="84" t="s">
        <v>68</v>
      </c>
      <c r="M470" s="84" t="s">
        <v>68</v>
      </c>
      <c r="N470" s="84"/>
      <c r="O470" s="80"/>
      <c r="P470" s="84"/>
      <c r="Q470" s="84" t="s">
        <v>68</v>
      </c>
      <c r="R470" s="80" t="s">
        <v>68</v>
      </c>
      <c r="S470" s="84" t="s">
        <v>68</v>
      </c>
      <c r="T470" s="84"/>
      <c r="U470" s="84" t="s">
        <v>68</v>
      </c>
      <c r="V470" s="84" t="s">
        <v>68</v>
      </c>
      <c r="W470" s="84" t="s">
        <v>68</v>
      </c>
      <c r="X470" s="90" t="s">
        <v>5705</v>
      </c>
      <c r="Y470" s="80" t="s">
        <v>5706</v>
      </c>
      <c r="Z470" s="84" t="s">
        <v>68</v>
      </c>
      <c r="AA470" s="144" t="s">
        <v>68</v>
      </c>
      <c r="AB470" s="84" t="s">
        <v>241</v>
      </c>
      <c r="AC470" s="96" t="s">
        <v>242</v>
      </c>
      <c r="AD470" s="98">
        <v>2.2004334E7</v>
      </c>
      <c r="AE470" s="99" t="s">
        <v>5707</v>
      </c>
    </row>
    <row r="471">
      <c r="A471" s="79" t="s">
        <v>5708</v>
      </c>
      <c r="B471" s="80">
        <v>2010.0</v>
      </c>
      <c r="C471" s="81" t="s">
        <v>5709</v>
      </c>
      <c r="D471" s="80" t="s">
        <v>3868</v>
      </c>
      <c r="E471" s="80" t="s">
        <v>5710</v>
      </c>
      <c r="F471" s="83" t="s">
        <v>5711</v>
      </c>
      <c r="G471" s="88" t="s">
        <v>5712</v>
      </c>
      <c r="H471" s="84" t="s">
        <v>68</v>
      </c>
      <c r="I471" s="84" t="s">
        <v>68</v>
      </c>
      <c r="J471" s="84" t="s">
        <v>68</v>
      </c>
      <c r="K471" s="84" t="s">
        <v>68</v>
      </c>
      <c r="L471" s="84" t="s">
        <v>68</v>
      </c>
      <c r="M471" s="84" t="s">
        <v>68</v>
      </c>
      <c r="N471" s="84"/>
      <c r="O471" s="80"/>
      <c r="P471" s="84"/>
      <c r="Q471" s="84" t="s">
        <v>68</v>
      </c>
      <c r="R471" s="80" t="s">
        <v>5713</v>
      </c>
      <c r="S471" s="84" t="s">
        <v>68</v>
      </c>
      <c r="T471" s="84"/>
      <c r="U471" s="84" t="s">
        <v>68</v>
      </c>
      <c r="V471" s="84" t="s">
        <v>68</v>
      </c>
      <c r="W471" s="84" t="s">
        <v>68</v>
      </c>
      <c r="X471" s="90" t="s">
        <v>5714</v>
      </c>
      <c r="Y471" s="80" t="s">
        <v>5715</v>
      </c>
      <c r="Z471" s="84" t="s">
        <v>68</v>
      </c>
      <c r="AA471" s="144" t="s">
        <v>68</v>
      </c>
      <c r="AB471" s="84" t="s">
        <v>241</v>
      </c>
      <c r="AC471" s="96" t="s">
        <v>242</v>
      </c>
      <c r="AD471" s="98">
        <v>2.0230112E7</v>
      </c>
      <c r="AE471" s="99" t="s">
        <v>5716</v>
      </c>
    </row>
    <row r="472">
      <c r="A472" s="79" t="s">
        <v>5717</v>
      </c>
      <c r="B472" s="80">
        <v>2011.0</v>
      </c>
      <c r="C472" s="81" t="s">
        <v>5718</v>
      </c>
      <c r="D472" s="80" t="s">
        <v>591</v>
      </c>
      <c r="E472" s="80" t="s">
        <v>5719</v>
      </c>
      <c r="F472" s="83" t="s">
        <v>5720</v>
      </c>
      <c r="G472" s="88" t="s">
        <v>5721</v>
      </c>
      <c r="H472" s="84" t="s">
        <v>534</v>
      </c>
      <c r="I472" s="84" t="s">
        <v>228</v>
      </c>
      <c r="J472" s="84" t="s">
        <v>228</v>
      </c>
      <c r="K472" s="84" t="s">
        <v>68</v>
      </c>
      <c r="L472" s="84" t="s">
        <v>68</v>
      </c>
      <c r="M472" s="84" t="s">
        <v>68</v>
      </c>
      <c r="N472" s="86">
        <v>12.0</v>
      </c>
      <c r="O472" s="105">
        <v>1283.0</v>
      </c>
      <c r="P472" s="84"/>
      <c r="Q472" s="84" t="s">
        <v>68</v>
      </c>
      <c r="R472" s="80" t="s">
        <v>68</v>
      </c>
      <c r="S472" s="84" t="s">
        <v>68</v>
      </c>
      <c r="T472" s="84"/>
      <c r="U472" s="84" t="s">
        <v>68</v>
      </c>
      <c r="V472" s="84" t="s">
        <v>68</v>
      </c>
      <c r="W472" s="84" t="s">
        <v>68</v>
      </c>
      <c r="X472" s="90" t="s">
        <v>5722</v>
      </c>
      <c r="Y472" s="80" t="s">
        <v>5723</v>
      </c>
      <c r="Z472" s="84" t="s">
        <v>68</v>
      </c>
      <c r="AA472" s="144" t="s">
        <v>68</v>
      </c>
      <c r="AB472" s="84" t="s">
        <v>241</v>
      </c>
      <c r="AC472" s="96" t="s">
        <v>242</v>
      </c>
      <c r="AD472" s="98">
        <v>2.1735409E7</v>
      </c>
      <c r="AE472" s="99" t="s">
        <v>5724</v>
      </c>
    </row>
    <row r="473">
      <c r="A473" s="79" t="s">
        <v>5725</v>
      </c>
      <c r="B473" s="80">
        <v>2013.0</v>
      </c>
      <c r="C473" s="81" t="s">
        <v>5726</v>
      </c>
      <c r="D473" s="80" t="s">
        <v>591</v>
      </c>
      <c r="E473" s="80" t="s">
        <v>5727</v>
      </c>
      <c r="F473" s="83" t="s">
        <v>5728</v>
      </c>
      <c r="G473" s="88" t="s">
        <v>5729</v>
      </c>
      <c r="H473" s="84" t="s">
        <v>142</v>
      </c>
      <c r="I473" s="84" t="s">
        <v>228</v>
      </c>
      <c r="J473" s="84" t="s">
        <v>228</v>
      </c>
      <c r="K473" s="84" t="s">
        <v>68</v>
      </c>
      <c r="L473" s="84" t="s">
        <v>68</v>
      </c>
      <c r="M473" s="84" t="s">
        <v>68</v>
      </c>
      <c r="N473" s="84"/>
      <c r="O473" s="80"/>
      <c r="P473" s="84"/>
      <c r="Q473" s="84" t="s">
        <v>68</v>
      </c>
      <c r="R473" s="80" t="s">
        <v>68</v>
      </c>
      <c r="S473" s="84" t="s">
        <v>68</v>
      </c>
      <c r="T473" s="84"/>
      <c r="U473" s="84" t="s">
        <v>68</v>
      </c>
      <c r="V473" s="84" t="s">
        <v>68</v>
      </c>
      <c r="W473" s="84" t="s">
        <v>68</v>
      </c>
      <c r="X473" s="90" t="s">
        <v>5730</v>
      </c>
      <c r="Y473" s="80" t="s">
        <v>5731</v>
      </c>
      <c r="Z473" s="84" t="s">
        <v>68</v>
      </c>
      <c r="AA473" s="144" t="s">
        <v>68</v>
      </c>
      <c r="AB473" s="84" t="s">
        <v>241</v>
      </c>
      <c r="AC473" s="96" t="s">
        <v>242</v>
      </c>
      <c r="AD473" s="98">
        <v>2.3766138E7</v>
      </c>
      <c r="AE473" s="99" t="s">
        <v>5732</v>
      </c>
    </row>
    <row r="474">
      <c r="A474" s="79" t="s">
        <v>5733</v>
      </c>
      <c r="B474" s="80">
        <v>2019.0</v>
      </c>
      <c r="C474" s="81" t="s">
        <v>5734</v>
      </c>
      <c r="D474" s="80" t="s">
        <v>2221</v>
      </c>
      <c r="E474" s="80" t="s">
        <v>5735</v>
      </c>
      <c r="F474" s="83" t="s">
        <v>5736</v>
      </c>
      <c r="G474" s="88" t="s">
        <v>5737</v>
      </c>
      <c r="H474" s="84" t="s">
        <v>68</v>
      </c>
      <c r="I474" s="84" t="s">
        <v>68</v>
      </c>
      <c r="J474" s="84" t="s">
        <v>68</v>
      </c>
      <c r="K474" s="84" t="s">
        <v>68</v>
      </c>
      <c r="L474" s="84" t="s">
        <v>68</v>
      </c>
      <c r="M474" s="84" t="s">
        <v>68</v>
      </c>
      <c r="N474" s="86">
        <v>12.0</v>
      </c>
      <c r="O474" s="88">
        <v>692.0</v>
      </c>
      <c r="P474" s="86" t="s">
        <v>386</v>
      </c>
      <c r="Q474" s="84" t="s">
        <v>68</v>
      </c>
      <c r="R474" s="80" t="s">
        <v>68</v>
      </c>
      <c r="S474" s="84" t="s">
        <v>68</v>
      </c>
      <c r="T474" s="84"/>
      <c r="U474" s="84" t="s">
        <v>68</v>
      </c>
      <c r="V474" s="84" t="s">
        <v>68</v>
      </c>
      <c r="W474" s="84" t="s">
        <v>68</v>
      </c>
      <c r="X474" s="90" t="s">
        <v>5738</v>
      </c>
      <c r="Y474" s="80" t="s">
        <v>5739</v>
      </c>
      <c r="Z474" s="84" t="s">
        <v>68</v>
      </c>
      <c r="AA474" s="144" t="s">
        <v>68</v>
      </c>
      <c r="AB474" s="84" t="s">
        <v>241</v>
      </c>
      <c r="AC474" s="96" t="s">
        <v>242</v>
      </c>
      <c r="AD474" s="98">
        <v>3.0500591E7</v>
      </c>
      <c r="AE474" s="99" t="s">
        <v>5740</v>
      </c>
    </row>
    <row r="475">
      <c r="A475" s="79" t="s">
        <v>5741</v>
      </c>
      <c r="B475" s="80">
        <v>2016.0</v>
      </c>
      <c r="C475" s="81" t="s">
        <v>5742</v>
      </c>
      <c r="D475" s="80" t="s">
        <v>5743</v>
      </c>
      <c r="E475" s="80" t="s">
        <v>5744</v>
      </c>
      <c r="F475" s="83" t="s">
        <v>5745</v>
      </c>
      <c r="G475" s="88" t="s">
        <v>5746</v>
      </c>
      <c r="H475" s="84" t="s">
        <v>68</v>
      </c>
      <c r="I475" s="84" t="s">
        <v>68</v>
      </c>
      <c r="J475" s="84" t="s">
        <v>68</v>
      </c>
      <c r="K475" s="84" t="s">
        <v>68</v>
      </c>
      <c r="L475" s="84" t="s">
        <v>68</v>
      </c>
      <c r="M475" s="84" t="s">
        <v>68</v>
      </c>
      <c r="N475" s="84"/>
      <c r="O475" s="80"/>
      <c r="P475" s="84"/>
      <c r="Q475" s="84" t="s">
        <v>68</v>
      </c>
      <c r="R475" s="80" t="s">
        <v>68</v>
      </c>
      <c r="S475" s="84" t="s">
        <v>68</v>
      </c>
      <c r="T475" s="84"/>
      <c r="U475" s="84" t="s">
        <v>68</v>
      </c>
      <c r="V475" s="84" t="s">
        <v>68</v>
      </c>
      <c r="W475" s="84" t="s">
        <v>68</v>
      </c>
      <c r="X475" s="90" t="s">
        <v>5747</v>
      </c>
      <c r="Y475" s="80" t="s">
        <v>5748</v>
      </c>
      <c r="Z475" s="84" t="s">
        <v>68</v>
      </c>
      <c r="AA475" s="144" t="s">
        <v>68</v>
      </c>
      <c r="AB475" s="84" t="s">
        <v>241</v>
      </c>
      <c r="AC475" s="96" t="s">
        <v>242</v>
      </c>
      <c r="AD475" s="98">
        <v>2.7173599E7</v>
      </c>
      <c r="AE475" s="99" t="s">
        <v>5749</v>
      </c>
    </row>
    <row r="476">
      <c r="A476" s="79" t="s">
        <v>5750</v>
      </c>
      <c r="B476" s="80">
        <v>2012.0</v>
      </c>
      <c r="C476" s="81" t="s">
        <v>5751</v>
      </c>
      <c r="D476" s="80" t="s">
        <v>5752</v>
      </c>
      <c r="E476" s="80" t="s">
        <v>5753</v>
      </c>
      <c r="F476" s="83" t="s">
        <v>5754</v>
      </c>
      <c r="G476" s="80"/>
      <c r="H476" s="84" t="s">
        <v>68</v>
      </c>
      <c r="I476" s="84" t="s">
        <v>68</v>
      </c>
      <c r="J476" s="84" t="s">
        <v>68</v>
      </c>
      <c r="K476" s="84" t="s">
        <v>68</v>
      </c>
      <c r="L476" s="84" t="s">
        <v>68</v>
      </c>
      <c r="M476" s="84" t="s">
        <v>68</v>
      </c>
      <c r="N476" s="84"/>
      <c r="O476" s="80"/>
      <c r="P476" s="86" t="s">
        <v>386</v>
      </c>
      <c r="Q476" s="84" t="s">
        <v>68</v>
      </c>
      <c r="R476" s="80" t="s">
        <v>68</v>
      </c>
      <c r="S476" s="84" t="s">
        <v>68</v>
      </c>
      <c r="T476" s="84"/>
      <c r="U476" s="84" t="s">
        <v>68</v>
      </c>
      <c r="V476" s="84" t="s">
        <v>68</v>
      </c>
      <c r="W476" s="84" t="s">
        <v>68</v>
      </c>
      <c r="X476" s="90" t="s">
        <v>68</v>
      </c>
      <c r="Y476" s="80" t="s">
        <v>5755</v>
      </c>
      <c r="Z476" s="84" t="s">
        <v>68</v>
      </c>
      <c r="AA476" s="144" t="s">
        <v>68</v>
      </c>
      <c r="AB476" s="84" t="s">
        <v>241</v>
      </c>
      <c r="AC476" s="96" t="s">
        <v>242</v>
      </c>
      <c r="AD476" s="98">
        <v>2.2951172E7</v>
      </c>
      <c r="AE476" s="99" t="s">
        <v>5756</v>
      </c>
    </row>
    <row r="477">
      <c r="A477" s="79" t="s">
        <v>5757</v>
      </c>
      <c r="B477" s="80">
        <v>2011.0</v>
      </c>
      <c r="C477" s="81" t="s">
        <v>5758</v>
      </c>
      <c r="D477" s="80" t="s">
        <v>2452</v>
      </c>
      <c r="E477" s="80" t="s">
        <v>5759</v>
      </c>
      <c r="F477" s="83" t="s">
        <v>5760</v>
      </c>
      <c r="G477" s="88" t="s">
        <v>5761</v>
      </c>
      <c r="H477" s="84" t="s">
        <v>68</v>
      </c>
      <c r="I477" s="84" t="s">
        <v>68</v>
      </c>
      <c r="J477" s="84" t="s">
        <v>68</v>
      </c>
      <c r="K477" s="84" t="s">
        <v>68</v>
      </c>
      <c r="L477" s="84" t="s">
        <v>68</v>
      </c>
      <c r="M477" s="84" t="s">
        <v>68</v>
      </c>
      <c r="N477" s="86">
        <v>6.0</v>
      </c>
      <c r="O477" s="105">
        <v>4572.0</v>
      </c>
      <c r="P477" s="84"/>
      <c r="Q477" s="84" t="s">
        <v>68</v>
      </c>
      <c r="R477" s="80" t="s">
        <v>68</v>
      </c>
      <c r="S477" s="84" t="s">
        <v>68</v>
      </c>
      <c r="T477" s="84"/>
      <c r="U477" s="84" t="s">
        <v>68</v>
      </c>
      <c r="V477" s="84" t="s">
        <v>68</v>
      </c>
      <c r="W477" s="84" t="s">
        <v>68</v>
      </c>
      <c r="X477" s="90" t="s">
        <v>5762</v>
      </c>
      <c r="Y477" s="80" t="s">
        <v>5763</v>
      </c>
      <c r="Z477" s="84" t="s">
        <v>68</v>
      </c>
      <c r="AA477" s="144" t="s">
        <v>68</v>
      </c>
      <c r="AB477" s="84" t="s">
        <v>241</v>
      </c>
      <c r="AC477" s="96" t="s">
        <v>242</v>
      </c>
      <c r="AD477" s="98">
        <v>2.1320922E7</v>
      </c>
      <c r="AE477" s="99" t="s">
        <v>5764</v>
      </c>
    </row>
    <row r="478">
      <c r="A478" s="79" t="s">
        <v>5765</v>
      </c>
      <c r="B478" s="80">
        <v>2012.0</v>
      </c>
      <c r="C478" s="81" t="s">
        <v>5766</v>
      </c>
      <c r="D478" s="80" t="s">
        <v>5767</v>
      </c>
      <c r="E478" s="80" t="s">
        <v>5768</v>
      </c>
      <c r="F478" s="83" t="s">
        <v>5769</v>
      </c>
      <c r="G478" s="88" t="s">
        <v>5770</v>
      </c>
      <c r="H478" s="86" t="s">
        <v>823</v>
      </c>
      <c r="I478" s="86" t="s">
        <v>228</v>
      </c>
      <c r="J478" s="86" t="s">
        <v>228</v>
      </c>
      <c r="K478" s="84" t="s">
        <v>68</v>
      </c>
      <c r="L478" s="84" t="s">
        <v>68</v>
      </c>
      <c r="M478" s="84" t="s">
        <v>68</v>
      </c>
      <c r="N478" s="86">
        <v>8.0</v>
      </c>
      <c r="O478" s="80"/>
      <c r="P478" s="86" t="s">
        <v>59</v>
      </c>
      <c r="Q478" s="84" t="s">
        <v>68</v>
      </c>
      <c r="R478" s="80" t="s">
        <v>68</v>
      </c>
      <c r="S478" s="84" t="s">
        <v>68</v>
      </c>
      <c r="T478" s="84"/>
      <c r="U478" s="84" t="s">
        <v>68</v>
      </c>
      <c r="V478" s="84" t="s">
        <v>68</v>
      </c>
      <c r="W478" s="84" t="s">
        <v>68</v>
      </c>
      <c r="X478" s="90" t="s">
        <v>5771</v>
      </c>
      <c r="Y478" s="80" t="s">
        <v>5772</v>
      </c>
      <c r="Z478" s="84" t="s">
        <v>68</v>
      </c>
      <c r="AA478" s="144" t="s">
        <v>68</v>
      </c>
      <c r="AB478" s="84" t="s">
        <v>241</v>
      </c>
      <c r="AC478" s="96" t="s">
        <v>242</v>
      </c>
      <c r="AD478" s="98">
        <v>2.2198961E7</v>
      </c>
      <c r="AE478" s="99" t="s">
        <v>5773</v>
      </c>
    </row>
    <row r="479">
      <c r="A479" s="79" t="s">
        <v>5774</v>
      </c>
      <c r="B479" s="80">
        <v>2018.0</v>
      </c>
      <c r="C479" s="81" t="s">
        <v>5775</v>
      </c>
      <c r="D479" s="80" t="s">
        <v>591</v>
      </c>
      <c r="E479" s="80" t="s">
        <v>5776</v>
      </c>
      <c r="F479" s="83" t="s">
        <v>5777</v>
      </c>
      <c r="G479" s="88" t="s">
        <v>5778</v>
      </c>
      <c r="H479" s="86" t="s">
        <v>142</v>
      </c>
      <c r="I479" s="86" t="s">
        <v>228</v>
      </c>
      <c r="J479" s="86" t="s">
        <v>228</v>
      </c>
      <c r="K479" s="84" t="s">
        <v>68</v>
      </c>
      <c r="L479" s="84" t="s">
        <v>68</v>
      </c>
      <c r="M479" s="84" t="s">
        <v>68</v>
      </c>
      <c r="N479" s="86">
        <v>4.0</v>
      </c>
      <c r="O479" s="88">
        <v>773.0</v>
      </c>
      <c r="P479" s="86" t="s">
        <v>59</v>
      </c>
      <c r="Q479" s="84" t="s">
        <v>68</v>
      </c>
      <c r="R479" s="80" t="s">
        <v>5779</v>
      </c>
      <c r="S479" s="84" t="s">
        <v>68</v>
      </c>
      <c r="T479" s="84"/>
      <c r="U479" s="84" t="s">
        <v>68</v>
      </c>
      <c r="V479" s="84" t="s">
        <v>68</v>
      </c>
      <c r="W479" s="84" t="s">
        <v>68</v>
      </c>
      <c r="X479" s="90" t="s">
        <v>5780</v>
      </c>
      <c r="Y479" s="80" t="s">
        <v>5781</v>
      </c>
      <c r="Z479" s="84" t="s">
        <v>68</v>
      </c>
      <c r="AA479" s="144" t="s">
        <v>68</v>
      </c>
      <c r="AB479" s="84" t="s">
        <v>241</v>
      </c>
      <c r="AC479" s="96" t="s">
        <v>242</v>
      </c>
      <c r="AD479" s="98">
        <v>3.0387126E7</v>
      </c>
      <c r="AE479" s="99" t="s">
        <v>5782</v>
      </c>
    </row>
    <row r="480">
      <c r="A480" s="79" t="s">
        <v>5783</v>
      </c>
      <c r="B480" s="80">
        <v>2010.0</v>
      </c>
      <c r="C480" s="81" t="s">
        <v>5784</v>
      </c>
      <c r="D480" s="80" t="s">
        <v>5785</v>
      </c>
      <c r="E480" s="80" t="s">
        <v>5786</v>
      </c>
      <c r="F480" s="83" t="s">
        <v>5787</v>
      </c>
      <c r="G480" s="80"/>
      <c r="H480" s="84" t="s">
        <v>68</v>
      </c>
      <c r="I480" s="84" t="s">
        <v>68</v>
      </c>
      <c r="J480" s="84" t="s">
        <v>68</v>
      </c>
      <c r="K480" s="84" t="s">
        <v>68</v>
      </c>
      <c r="L480" s="84" t="s">
        <v>68</v>
      </c>
      <c r="M480" s="84" t="s">
        <v>68</v>
      </c>
      <c r="N480" s="84"/>
      <c r="O480" s="88">
        <v>329.0</v>
      </c>
      <c r="P480" s="84"/>
      <c r="Q480" s="84" t="s">
        <v>68</v>
      </c>
      <c r="R480" s="80" t="s">
        <v>68</v>
      </c>
      <c r="S480" s="84" t="s">
        <v>68</v>
      </c>
      <c r="T480" s="84"/>
      <c r="U480" s="84" t="s">
        <v>68</v>
      </c>
      <c r="V480" s="84" t="s">
        <v>68</v>
      </c>
      <c r="W480" s="84" t="s">
        <v>68</v>
      </c>
      <c r="X480" s="90" t="s">
        <v>5788</v>
      </c>
      <c r="Y480" s="80" t="s">
        <v>5789</v>
      </c>
      <c r="Z480" s="84" t="s">
        <v>68</v>
      </c>
      <c r="AA480" s="144" t="s">
        <v>68</v>
      </c>
      <c r="AB480" s="84" t="s">
        <v>241</v>
      </c>
      <c r="AC480" s="96" t="s">
        <v>242</v>
      </c>
      <c r="AD480" s="98">
        <v>2.0075021E7</v>
      </c>
      <c r="AE480" s="99" t="s">
        <v>5790</v>
      </c>
    </row>
    <row r="481">
      <c r="A481" s="79" t="s">
        <v>5791</v>
      </c>
      <c r="B481" s="80">
        <v>2012.0</v>
      </c>
      <c r="C481" s="81" t="s">
        <v>5595</v>
      </c>
      <c r="D481" s="80" t="s">
        <v>591</v>
      </c>
      <c r="E481" s="80" t="s">
        <v>5792</v>
      </c>
      <c r="F481" s="83" t="s">
        <v>5793</v>
      </c>
      <c r="G481" s="88" t="s">
        <v>5599</v>
      </c>
      <c r="H481" s="84" t="s">
        <v>68</v>
      </c>
      <c r="I481" s="84" t="s">
        <v>68</v>
      </c>
      <c r="J481" s="84" t="s">
        <v>68</v>
      </c>
      <c r="K481" s="84" t="s">
        <v>68</v>
      </c>
      <c r="L481" s="84" t="s">
        <v>68</v>
      </c>
      <c r="M481" s="84" t="s">
        <v>68</v>
      </c>
      <c r="N481" s="84"/>
      <c r="O481" s="80"/>
      <c r="P481" s="84"/>
      <c r="Q481" s="84" t="s">
        <v>68</v>
      </c>
      <c r="R481" s="80" t="s">
        <v>68</v>
      </c>
      <c r="S481" s="84" t="s">
        <v>68</v>
      </c>
      <c r="T481" s="84"/>
      <c r="U481" s="84" t="s">
        <v>68</v>
      </c>
      <c r="V481" s="84" t="s">
        <v>68</v>
      </c>
      <c r="W481" s="84" t="s">
        <v>68</v>
      </c>
      <c r="X481" s="90" t="s">
        <v>5794</v>
      </c>
      <c r="Y481" s="80" t="s">
        <v>5795</v>
      </c>
      <c r="Z481" s="84" t="s">
        <v>68</v>
      </c>
      <c r="AA481" s="144" t="s">
        <v>68</v>
      </c>
      <c r="AB481" s="84" t="s">
        <v>241</v>
      </c>
      <c r="AC481" s="96" t="s">
        <v>242</v>
      </c>
      <c r="AD481" s="98">
        <v>2.2972081E7</v>
      </c>
      <c r="AE481" s="99" t="s">
        <v>5796</v>
      </c>
    </row>
    <row r="482">
      <c r="A482" s="79" t="s">
        <v>5797</v>
      </c>
      <c r="B482" s="80">
        <v>2011.0</v>
      </c>
      <c r="C482" s="81" t="s">
        <v>5798</v>
      </c>
      <c r="D482" s="80" t="s">
        <v>5799</v>
      </c>
      <c r="E482" s="80" t="s">
        <v>5800</v>
      </c>
      <c r="F482" s="83" t="s">
        <v>5801</v>
      </c>
      <c r="G482" s="88" t="s">
        <v>5802</v>
      </c>
      <c r="H482" s="84" t="s">
        <v>144</v>
      </c>
      <c r="I482" s="84" t="s">
        <v>3640</v>
      </c>
      <c r="J482" s="84" t="s">
        <v>3564</v>
      </c>
      <c r="K482" s="84" t="s">
        <v>68</v>
      </c>
      <c r="L482" s="84" t="s">
        <v>68</v>
      </c>
      <c r="M482" s="84" t="s">
        <v>68</v>
      </c>
      <c r="N482" s="86">
        <v>24.0</v>
      </c>
      <c r="O482" s="88">
        <v>496.0</v>
      </c>
      <c r="P482" s="84"/>
      <c r="Q482" s="84" t="s">
        <v>68</v>
      </c>
      <c r="R482" s="80" t="s">
        <v>68</v>
      </c>
      <c r="S482" s="84" t="s">
        <v>68</v>
      </c>
      <c r="T482" s="84"/>
      <c r="U482" s="84" t="s">
        <v>68</v>
      </c>
      <c r="V482" s="84" t="s">
        <v>68</v>
      </c>
      <c r="W482" s="84" t="s">
        <v>68</v>
      </c>
      <c r="X482" s="90" t="s">
        <v>5803</v>
      </c>
      <c r="Y482" s="80" t="s">
        <v>5804</v>
      </c>
      <c r="Z482" s="84" t="s">
        <v>68</v>
      </c>
      <c r="AA482" s="144" t="s">
        <v>68</v>
      </c>
      <c r="AB482" s="84" t="s">
        <v>241</v>
      </c>
      <c r="AC482" s="96" t="s">
        <v>242</v>
      </c>
      <c r="AD482" s="98">
        <v>2.1464365E7</v>
      </c>
      <c r="AE482" s="99" t="s">
        <v>5805</v>
      </c>
    </row>
    <row r="483">
      <c r="A483" s="79" t="s">
        <v>5806</v>
      </c>
      <c r="B483" s="80">
        <v>2012.0</v>
      </c>
      <c r="C483" s="81" t="s">
        <v>5807</v>
      </c>
      <c r="D483" s="80" t="s">
        <v>5808</v>
      </c>
      <c r="E483" s="80" t="s">
        <v>5809</v>
      </c>
      <c r="F483" s="83" t="s">
        <v>5810</v>
      </c>
      <c r="G483" s="88" t="s">
        <v>5811</v>
      </c>
      <c r="H483" s="84" t="s">
        <v>68</v>
      </c>
      <c r="I483" s="84" t="s">
        <v>68</v>
      </c>
      <c r="J483" s="84" t="s">
        <v>68</v>
      </c>
      <c r="K483" s="84" t="s">
        <v>68</v>
      </c>
      <c r="L483" s="84" t="s">
        <v>68</v>
      </c>
      <c r="M483" s="84" t="s">
        <v>68</v>
      </c>
      <c r="N483" s="86">
        <v>22.0</v>
      </c>
      <c r="O483" s="105">
        <v>3305516.0</v>
      </c>
      <c r="P483" s="86" t="s">
        <v>1113</v>
      </c>
      <c r="Q483" s="84" t="s">
        <v>68</v>
      </c>
      <c r="R483" s="80" t="s">
        <v>68</v>
      </c>
      <c r="S483" s="84" t="s">
        <v>68</v>
      </c>
      <c r="T483" s="84"/>
      <c r="U483" s="84" t="s">
        <v>68</v>
      </c>
      <c r="V483" s="84" t="s">
        <v>68</v>
      </c>
      <c r="W483" s="84" t="s">
        <v>68</v>
      </c>
      <c r="X483" s="90" t="s">
        <v>5812</v>
      </c>
      <c r="Y483" s="80" t="s">
        <v>5813</v>
      </c>
      <c r="Z483" s="84" t="s">
        <v>68</v>
      </c>
      <c r="AA483" s="144" t="s">
        <v>68</v>
      </c>
      <c r="AB483" s="84" t="s">
        <v>241</v>
      </c>
      <c r="AC483" s="96" t="s">
        <v>242</v>
      </c>
      <c r="AD483" s="98">
        <v>2.2210176E7</v>
      </c>
      <c r="AE483" s="99" t="s">
        <v>5814</v>
      </c>
    </row>
    <row r="484">
      <c r="A484" s="79" t="s">
        <v>5815</v>
      </c>
      <c r="B484" s="80">
        <v>2011.0</v>
      </c>
      <c r="C484" s="81" t="s">
        <v>5816</v>
      </c>
      <c r="D484" s="80" t="s">
        <v>517</v>
      </c>
      <c r="E484" s="80" t="s">
        <v>5817</v>
      </c>
      <c r="F484" s="83" t="s">
        <v>5818</v>
      </c>
      <c r="G484" s="88" t="s">
        <v>5819</v>
      </c>
      <c r="H484" s="84" t="s">
        <v>144</v>
      </c>
      <c r="I484" s="84" t="s">
        <v>322</v>
      </c>
      <c r="J484" s="84" t="s">
        <v>228</v>
      </c>
      <c r="K484" s="84" t="s">
        <v>68</v>
      </c>
      <c r="L484" s="84" t="s">
        <v>68</v>
      </c>
      <c r="M484" s="84" t="s">
        <v>68</v>
      </c>
      <c r="N484" s="86">
        <v>53.0</v>
      </c>
      <c r="O484" s="105">
        <v>10073.0</v>
      </c>
      <c r="P484" s="84"/>
      <c r="Q484" s="84" t="s">
        <v>68</v>
      </c>
      <c r="R484" s="80" t="s">
        <v>68</v>
      </c>
      <c r="S484" s="84" t="s">
        <v>68</v>
      </c>
      <c r="T484" s="84"/>
      <c r="U484" s="84" t="s">
        <v>68</v>
      </c>
      <c r="V484" s="84" t="s">
        <v>68</v>
      </c>
      <c r="W484" s="84" t="s">
        <v>68</v>
      </c>
      <c r="X484" s="90" t="s">
        <v>5820</v>
      </c>
      <c r="Y484" s="80" t="s">
        <v>5821</v>
      </c>
      <c r="Z484" s="84" t="s">
        <v>68</v>
      </c>
      <c r="AA484" s="144" t="s">
        <v>68</v>
      </c>
      <c r="AB484" s="84" t="s">
        <v>241</v>
      </c>
      <c r="AC484" s="96" t="s">
        <v>242</v>
      </c>
      <c r="AD484" s="98">
        <v>2.1599664E7</v>
      </c>
      <c r="AE484" s="99" t="s">
        <v>5822</v>
      </c>
    </row>
    <row r="485">
      <c r="A485" s="79" t="s">
        <v>5823</v>
      </c>
      <c r="B485" s="80">
        <v>2019.0</v>
      </c>
      <c r="C485" s="81" t="s">
        <v>5824</v>
      </c>
      <c r="D485" s="80" t="s">
        <v>5825</v>
      </c>
      <c r="E485" s="80" t="s">
        <v>5826</v>
      </c>
      <c r="F485" s="83" t="s">
        <v>5827</v>
      </c>
      <c r="G485" s="88" t="s">
        <v>5828</v>
      </c>
      <c r="H485" s="86" t="s">
        <v>62</v>
      </c>
      <c r="I485" s="86" t="s">
        <v>228</v>
      </c>
      <c r="J485" s="86" t="s">
        <v>228</v>
      </c>
      <c r="K485" s="84" t="s">
        <v>68</v>
      </c>
      <c r="L485" s="84" t="s">
        <v>68</v>
      </c>
      <c r="M485" s="84" t="s">
        <v>68</v>
      </c>
      <c r="N485" s="84"/>
      <c r="O485" s="80"/>
      <c r="P485" s="86" t="s">
        <v>59</v>
      </c>
      <c r="Q485" s="84" t="s">
        <v>68</v>
      </c>
      <c r="R485" s="80" t="s">
        <v>68</v>
      </c>
      <c r="S485" s="84" t="s">
        <v>68</v>
      </c>
      <c r="T485" s="84"/>
      <c r="U485" s="84" t="s">
        <v>68</v>
      </c>
      <c r="V485" s="84" t="s">
        <v>68</v>
      </c>
      <c r="W485" s="84" t="s">
        <v>68</v>
      </c>
      <c r="X485" s="90" t="s">
        <v>5829</v>
      </c>
      <c r="Y485" s="80" t="s">
        <v>5830</v>
      </c>
      <c r="Z485" s="84" t="s">
        <v>68</v>
      </c>
      <c r="AA485" s="144" t="s">
        <v>68</v>
      </c>
      <c r="AB485" s="84" t="s">
        <v>241</v>
      </c>
      <c r="AC485" s="96" t="s">
        <v>242</v>
      </c>
      <c r="AD485" s="98">
        <v>3.0713089E7</v>
      </c>
      <c r="AE485" s="99" t="s">
        <v>5831</v>
      </c>
    </row>
    <row r="486">
      <c r="A486" s="79" t="s">
        <v>5832</v>
      </c>
      <c r="B486" s="80">
        <v>2014.0</v>
      </c>
      <c r="C486" s="81" t="s">
        <v>5833</v>
      </c>
      <c r="D486" s="80" t="s">
        <v>853</v>
      </c>
      <c r="E486" s="80" t="s">
        <v>5834</v>
      </c>
      <c r="F486" s="83" t="s">
        <v>5835</v>
      </c>
      <c r="G486" s="88" t="s">
        <v>5836</v>
      </c>
      <c r="H486" s="84" t="s">
        <v>3640</v>
      </c>
      <c r="I486" s="84" t="s">
        <v>853</v>
      </c>
      <c r="J486" s="84" t="s">
        <v>228</v>
      </c>
      <c r="K486" s="84" t="s">
        <v>68</v>
      </c>
      <c r="L486" s="84" t="s">
        <v>68</v>
      </c>
      <c r="M486" s="84" t="s">
        <v>68</v>
      </c>
      <c r="N486" s="84"/>
      <c r="O486" s="80"/>
      <c r="P486" s="84"/>
      <c r="Q486" s="84" t="s">
        <v>68</v>
      </c>
      <c r="R486" s="80" t="s">
        <v>68</v>
      </c>
      <c r="S486" s="84" t="s">
        <v>68</v>
      </c>
      <c r="T486" s="84"/>
      <c r="U486" s="84" t="s">
        <v>68</v>
      </c>
      <c r="V486" s="84" t="s">
        <v>68</v>
      </c>
      <c r="W486" s="84" t="s">
        <v>68</v>
      </c>
      <c r="X486" s="90" t="s">
        <v>5837</v>
      </c>
      <c r="Y486" s="80" t="s">
        <v>5838</v>
      </c>
      <c r="Z486" s="84" t="s">
        <v>68</v>
      </c>
      <c r="AA486" s="144" t="s">
        <v>68</v>
      </c>
      <c r="AB486" s="84" t="s">
        <v>241</v>
      </c>
      <c r="AC486" s="96" t="s">
        <v>242</v>
      </c>
      <c r="AD486" s="98">
        <v>2.5444813E7</v>
      </c>
      <c r="AE486" s="99" t="s">
        <v>5839</v>
      </c>
    </row>
    <row r="487">
      <c r="A487" s="79" t="s">
        <v>5840</v>
      </c>
      <c r="B487" s="80">
        <v>2011.0</v>
      </c>
      <c r="C487" s="81" t="s">
        <v>5841</v>
      </c>
      <c r="D487" s="80" t="s">
        <v>5842</v>
      </c>
      <c r="E487" s="80" t="s">
        <v>5843</v>
      </c>
      <c r="F487" s="83" t="s">
        <v>5844</v>
      </c>
      <c r="G487" s="88" t="s">
        <v>5845</v>
      </c>
      <c r="H487" s="84" t="s">
        <v>1309</v>
      </c>
      <c r="I487" s="84" t="s">
        <v>322</v>
      </c>
      <c r="J487" s="84" t="s">
        <v>228</v>
      </c>
      <c r="K487" s="84" t="s">
        <v>68</v>
      </c>
      <c r="L487" s="84" t="s">
        <v>68</v>
      </c>
      <c r="M487" s="84" t="s">
        <v>68</v>
      </c>
      <c r="N487" s="84"/>
      <c r="O487" s="105">
        <v>3150.0</v>
      </c>
      <c r="P487" s="84"/>
      <c r="Q487" s="84" t="s">
        <v>68</v>
      </c>
      <c r="R487" s="80" t="s">
        <v>5846</v>
      </c>
      <c r="S487" s="84" t="s">
        <v>68</v>
      </c>
      <c r="T487" s="84"/>
      <c r="U487" s="84" t="s">
        <v>68</v>
      </c>
      <c r="V487" s="84" t="s">
        <v>68</v>
      </c>
      <c r="W487" s="84" t="s">
        <v>68</v>
      </c>
      <c r="X487" s="90" t="s">
        <v>5847</v>
      </c>
      <c r="Y487" s="80" t="s">
        <v>5848</v>
      </c>
      <c r="Z487" s="84" t="s">
        <v>68</v>
      </c>
      <c r="AA487" s="144" t="s">
        <v>68</v>
      </c>
      <c r="AB487" s="84" t="s">
        <v>241</v>
      </c>
      <c r="AC487" s="96" t="s">
        <v>242</v>
      </c>
      <c r="AD487" s="98">
        <v>2.2050311E7</v>
      </c>
      <c r="AE487" s="99" t="s">
        <v>5849</v>
      </c>
    </row>
    <row r="488">
      <c r="A488" s="79" t="s">
        <v>5850</v>
      </c>
      <c r="B488" s="80">
        <v>2017.0</v>
      </c>
      <c r="C488" s="81" t="s">
        <v>5851</v>
      </c>
      <c r="D488" s="80" t="s">
        <v>3701</v>
      </c>
      <c r="E488" s="80" t="s">
        <v>5852</v>
      </c>
      <c r="F488" s="83" t="s">
        <v>5853</v>
      </c>
      <c r="G488" s="88" t="s">
        <v>5854</v>
      </c>
      <c r="H488" s="84" t="s">
        <v>68</v>
      </c>
      <c r="I488" s="84" t="s">
        <v>68</v>
      </c>
      <c r="J488" s="84" t="s">
        <v>68</v>
      </c>
      <c r="K488" s="84" t="s">
        <v>68</v>
      </c>
      <c r="L488" s="84" t="s">
        <v>68</v>
      </c>
      <c r="M488" s="84" t="s">
        <v>68</v>
      </c>
      <c r="N488" s="84"/>
      <c r="O488" s="80"/>
      <c r="P488" s="84"/>
      <c r="Q488" s="84" t="s">
        <v>68</v>
      </c>
      <c r="R488" s="80" t="s">
        <v>68</v>
      </c>
      <c r="S488" s="84" t="s">
        <v>68</v>
      </c>
      <c r="T488" s="84"/>
      <c r="U488" s="84" t="s">
        <v>68</v>
      </c>
      <c r="V488" s="84" t="s">
        <v>68</v>
      </c>
      <c r="W488" s="84" t="s">
        <v>68</v>
      </c>
      <c r="X488" s="90" t="s">
        <v>5855</v>
      </c>
      <c r="Y488" s="80" t="s">
        <v>5856</v>
      </c>
      <c r="Z488" s="84" t="s">
        <v>68</v>
      </c>
      <c r="AA488" s="144" t="s">
        <v>68</v>
      </c>
      <c r="AB488" s="84" t="s">
        <v>241</v>
      </c>
      <c r="AC488" s="96" t="s">
        <v>242</v>
      </c>
      <c r="AD488" s="98">
        <v>2.8178023E7</v>
      </c>
      <c r="AE488" s="99" t="s">
        <v>5857</v>
      </c>
    </row>
    <row r="489">
      <c r="A489" s="79" t="s">
        <v>5858</v>
      </c>
      <c r="B489" s="80">
        <v>2014.0</v>
      </c>
      <c r="C489" s="81" t="s">
        <v>5859</v>
      </c>
      <c r="D489" s="80" t="s">
        <v>5860</v>
      </c>
      <c r="E489" s="80" t="s">
        <v>5861</v>
      </c>
      <c r="F489" s="83" t="s">
        <v>5862</v>
      </c>
      <c r="G489" s="88" t="s">
        <v>5863</v>
      </c>
      <c r="H489" s="84" t="s">
        <v>68</v>
      </c>
      <c r="I489" s="84" t="s">
        <v>68</v>
      </c>
      <c r="J489" s="84" t="s">
        <v>68</v>
      </c>
      <c r="K489" s="84" t="s">
        <v>68</v>
      </c>
      <c r="L489" s="84" t="s">
        <v>68</v>
      </c>
      <c r="M489" s="84" t="s">
        <v>68</v>
      </c>
      <c r="N489" s="86">
        <v>14.0</v>
      </c>
      <c r="O489" s="105">
        <v>9868.0</v>
      </c>
      <c r="P489" s="86" t="s">
        <v>1113</v>
      </c>
      <c r="Q489" s="84" t="s">
        <v>68</v>
      </c>
      <c r="R489" s="80" t="s">
        <v>68</v>
      </c>
      <c r="S489" s="84" t="s">
        <v>68</v>
      </c>
      <c r="T489" s="84"/>
      <c r="U489" s="84" t="s">
        <v>68</v>
      </c>
      <c r="V489" s="84" t="s">
        <v>68</v>
      </c>
      <c r="W489" s="84" t="s">
        <v>68</v>
      </c>
      <c r="X489" s="90" t="s">
        <v>5864</v>
      </c>
      <c r="Y489" s="80" t="s">
        <v>5865</v>
      </c>
      <c r="Z489" s="84" t="s">
        <v>68</v>
      </c>
      <c r="AA489" s="144" t="s">
        <v>68</v>
      </c>
      <c r="AB489" s="84" t="s">
        <v>241</v>
      </c>
      <c r="AC489" s="96" t="s">
        <v>242</v>
      </c>
      <c r="AD489" s="98">
        <v>2.5091108E7</v>
      </c>
      <c r="AE489" s="99" t="s">
        <v>5866</v>
      </c>
    </row>
    <row r="490">
      <c r="A490" s="79" t="s">
        <v>5867</v>
      </c>
      <c r="B490" s="80">
        <v>2015.0</v>
      </c>
      <c r="C490" s="81" t="s">
        <v>5868</v>
      </c>
      <c r="D490" s="80" t="s">
        <v>5869</v>
      </c>
      <c r="E490" s="80" t="s">
        <v>5870</v>
      </c>
      <c r="F490" s="83" t="s">
        <v>5871</v>
      </c>
      <c r="G490" s="80"/>
      <c r="H490" s="84" t="s">
        <v>1309</v>
      </c>
      <c r="I490" s="84" t="s">
        <v>322</v>
      </c>
      <c r="J490" s="84" t="s">
        <v>228</v>
      </c>
      <c r="K490" s="84" t="s">
        <v>68</v>
      </c>
      <c r="L490" s="84" t="s">
        <v>68</v>
      </c>
      <c r="M490" s="84" t="s">
        <v>68</v>
      </c>
      <c r="N490" s="84"/>
      <c r="O490" s="80"/>
      <c r="P490" s="84"/>
      <c r="Q490" s="84" t="s">
        <v>68</v>
      </c>
      <c r="R490" s="80" t="s">
        <v>68</v>
      </c>
      <c r="S490" s="84" t="s">
        <v>68</v>
      </c>
      <c r="T490" s="84"/>
      <c r="U490" s="84" t="s">
        <v>68</v>
      </c>
      <c r="V490" s="84" t="s">
        <v>68</v>
      </c>
      <c r="W490" s="84" t="s">
        <v>68</v>
      </c>
      <c r="X490" s="90" t="s">
        <v>5872</v>
      </c>
      <c r="Y490" s="80" t="s">
        <v>5873</v>
      </c>
      <c r="Z490" s="84" t="s">
        <v>68</v>
      </c>
      <c r="AA490" s="144" t="s">
        <v>68</v>
      </c>
      <c r="AB490" s="84" t="s">
        <v>241</v>
      </c>
      <c r="AC490" s="96" t="s">
        <v>242</v>
      </c>
      <c r="AD490" s="98">
        <v>2.6097976E7</v>
      </c>
      <c r="AE490" s="99" t="s">
        <v>5874</v>
      </c>
    </row>
    <row r="491">
      <c r="A491" s="79" t="s">
        <v>5875</v>
      </c>
      <c r="B491" s="80">
        <v>2012.0</v>
      </c>
      <c r="C491" s="81" t="s">
        <v>5876</v>
      </c>
      <c r="D491" s="80" t="s">
        <v>5545</v>
      </c>
      <c r="E491" s="80" t="s">
        <v>5877</v>
      </c>
      <c r="F491" s="83" t="s">
        <v>5878</v>
      </c>
      <c r="G491" s="88" t="s">
        <v>5879</v>
      </c>
      <c r="H491" s="86" t="s">
        <v>126</v>
      </c>
      <c r="I491" s="86" t="s">
        <v>228</v>
      </c>
      <c r="J491" s="86" t="s">
        <v>228</v>
      </c>
      <c r="K491" s="84" t="s">
        <v>68</v>
      </c>
      <c r="L491" s="84" t="s">
        <v>68</v>
      </c>
      <c r="M491" s="84" t="s">
        <v>68</v>
      </c>
      <c r="N491" s="84"/>
      <c r="O491" s="80"/>
      <c r="P491" s="86" t="s">
        <v>59</v>
      </c>
      <c r="Q491" s="84" t="s">
        <v>68</v>
      </c>
      <c r="R491" s="80" t="s">
        <v>68</v>
      </c>
      <c r="S491" s="84" t="s">
        <v>68</v>
      </c>
      <c r="T491" s="84"/>
      <c r="U491" s="84" t="s">
        <v>68</v>
      </c>
      <c r="V491" s="84" t="s">
        <v>68</v>
      </c>
      <c r="W491" s="84" t="s">
        <v>68</v>
      </c>
      <c r="X491" s="90" t="s">
        <v>5880</v>
      </c>
      <c r="Y491" s="80" t="s">
        <v>5881</v>
      </c>
      <c r="Z491" s="84" t="s">
        <v>68</v>
      </c>
      <c r="AA491" s="144" t="s">
        <v>68</v>
      </c>
      <c r="AB491" s="84" t="s">
        <v>241</v>
      </c>
      <c r="AC491" s="96" t="s">
        <v>242</v>
      </c>
      <c r="AD491" s="98">
        <v>2.319271E7</v>
      </c>
      <c r="AE491" s="99" t="s">
        <v>5882</v>
      </c>
    </row>
    <row r="492">
      <c r="A492" s="79" t="s">
        <v>5883</v>
      </c>
      <c r="B492" s="80">
        <v>2012.0</v>
      </c>
      <c r="C492" s="81" t="s">
        <v>5884</v>
      </c>
      <c r="D492" s="80" t="s">
        <v>5885</v>
      </c>
      <c r="E492" s="80" t="s">
        <v>5886</v>
      </c>
      <c r="F492" s="83" t="s">
        <v>5887</v>
      </c>
      <c r="G492" s="88" t="s">
        <v>5888</v>
      </c>
      <c r="H492" s="84" t="s">
        <v>68</v>
      </c>
      <c r="I492" s="84" t="s">
        <v>68</v>
      </c>
      <c r="J492" s="84" t="s">
        <v>68</v>
      </c>
      <c r="K492" s="84" t="s">
        <v>68</v>
      </c>
      <c r="L492" s="84" t="s">
        <v>68</v>
      </c>
      <c r="M492" s="84" t="s">
        <v>68</v>
      </c>
      <c r="N492" s="86">
        <v>2.0</v>
      </c>
      <c r="O492" s="105">
        <v>89501.0</v>
      </c>
      <c r="P492" s="86" t="s">
        <v>323</v>
      </c>
      <c r="Q492" s="84" t="s">
        <v>68</v>
      </c>
      <c r="R492" s="80" t="s">
        <v>68</v>
      </c>
      <c r="S492" s="84" t="s">
        <v>68</v>
      </c>
      <c r="T492" s="84"/>
      <c r="U492" s="84" t="s">
        <v>68</v>
      </c>
      <c r="V492" s="84" t="s">
        <v>68</v>
      </c>
      <c r="W492" s="84" t="s">
        <v>68</v>
      </c>
      <c r="X492" s="90" t="s">
        <v>5889</v>
      </c>
      <c r="Y492" s="80" t="s">
        <v>5890</v>
      </c>
      <c r="Z492" s="84" t="s">
        <v>68</v>
      </c>
      <c r="AA492" s="144" t="s">
        <v>68</v>
      </c>
      <c r="AB492" s="84" t="s">
        <v>241</v>
      </c>
      <c r="AC492" s="96" t="s">
        <v>242</v>
      </c>
      <c r="AD492" s="98">
        <v>2.2895671E7</v>
      </c>
      <c r="AE492" s="99" t="s">
        <v>5891</v>
      </c>
    </row>
    <row r="493">
      <c r="A493" s="79" t="s">
        <v>5892</v>
      </c>
      <c r="B493" s="80">
        <v>2012.0</v>
      </c>
      <c r="C493" s="81" t="s">
        <v>5893</v>
      </c>
      <c r="D493" s="80" t="s">
        <v>5894</v>
      </c>
      <c r="E493" s="80" t="s">
        <v>5895</v>
      </c>
      <c r="F493" s="83" t="s">
        <v>5896</v>
      </c>
      <c r="G493" s="80"/>
      <c r="H493" s="84" t="s">
        <v>68</v>
      </c>
      <c r="I493" s="84" t="s">
        <v>68</v>
      </c>
      <c r="J493" s="84" t="s">
        <v>68</v>
      </c>
      <c r="K493" s="84" t="s">
        <v>68</v>
      </c>
      <c r="L493" s="84" t="s">
        <v>68</v>
      </c>
      <c r="M493" s="84" t="s">
        <v>68</v>
      </c>
      <c r="N493" s="84"/>
      <c r="O493" s="80"/>
      <c r="P493" s="84"/>
      <c r="Q493" s="84" t="s">
        <v>68</v>
      </c>
      <c r="R493" s="80" t="s">
        <v>68</v>
      </c>
      <c r="S493" s="84" t="s">
        <v>68</v>
      </c>
      <c r="T493" s="84"/>
      <c r="U493" s="84" t="s">
        <v>68</v>
      </c>
      <c r="V493" s="84" t="s">
        <v>68</v>
      </c>
      <c r="W493" s="84" t="s">
        <v>68</v>
      </c>
      <c r="X493" s="90" t="s">
        <v>5897</v>
      </c>
      <c r="Y493" s="80" t="s">
        <v>5898</v>
      </c>
      <c r="Z493" s="84" t="s">
        <v>68</v>
      </c>
      <c r="AA493" s="144" t="s">
        <v>68</v>
      </c>
      <c r="AB493" s="84" t="s">
        <v>241</v>
      </c>
      <c r="AC493" s="96" t="s">
        <v>242</v>
      </c>
      <c r="AD493" s="98">
        <v>2.2274584E7</v>
      </c>
      <c r="AE493" s="99" t="s">
        <v>5899</v>
      </c>
    </row>
    <row r="494">
      <c r="A494" s="79" t="s">
        <v>5900</v>
      </c>
      <c r="B494" s="80">
        <v>2016.0</v>
      </c>
      <c r="C494" s="81" t="s">
        <v>5901</v>
      </c>
      <c r="D494" s="80" t="s">
        <v>5902</v>
      </c>
      <c r="E494" s="80" t="s">
        <v>5903</v>
      </c>
      <c r="F494" s="83" t="s">
        <v>5904</v>
      </c>
      <c r="G494" s="88" t="s">
        <v>5905</v>
      </c>
      <c r="H494" s="84" t="s">
        <v>1309</v>
      </c>
      <c r="I494" s="84" t="s">
        <v>322</v>
      </c>
      <c r="J494" s="84" t="s">
        <v>228</v>
      </c>
      <c r="K494" s="84" t="s">
        <v>68</v>
      </c>
      <c r="L494" s="84" t="s">
        <v>68</v>
      </c>
      <c r="M494" s="84" t="s">
        <v>68</v>
      </c>
      <c r="N494" s="84"/>
      <c r="O494" s="80"/>
      <c r="P494" s="84"/>
      <c r="Q494" s="84" t="s">
        <v>68</v>
      </c>
      <c r="R494" s="80" t="s">
        <v>5906</v>
      </c>
      <c r="S494" s="84" t="s">
        <v>68</v>
      </c>
      <c r="T494" s="84"/>
      <c r="U494" s="84" t="s">
        <v>68</v>
      </c>
      <c r="V494" s="84" t="s">
        <v>68</v>
      </c>
      <c r="W494" s="84" t="s">
        <v>68</v>
      </c>
      <c r="X494" s="90" t="s">
        <v>5907</v>
      </c>
      <c r="Y494" s="80" t="s">
        <v>5908</v>
      </c>
      <c r="Z494" s="84" t="s">
        <v>68</v>
      </c>
      <c r="AA494" s="144" t="s">
        <v>68</v>
      </c>
      <c r="AB494" s="84" t="s">
        <v>241</v>
      </c>
      <c r="AC494" s="96" t="s">
        <v>242</v>
      </c>
      <c r="AD494" s="98">
        <v>2.6949821E7</v>
      </c>
      <c r="AE494" s="99" t="s">
        <v>5909</v>
      </c>
    </row>
    <row r="495">
      <c r="A495" s="79" t="s">
        <v>5910</v>
      </c>
      <c r="B495" s="80">
        <v>2012.0</v>
      </c>
      <c r="C495" s="81" t="s">
        <v>5911</v>
      </c>
      <c r="D495" s="80" t="s">
        <v>1582</v>
      </c>
      <c r="E495" s="80" t="s">
        <v>5912</v>
      </c>
      <c r="F495" s="83" t="s">
        <v>5913</v>
      </c>
      <c r="G495" s="80"/>
      <c r="H495" s="84" t="s">
        <v>68</v>
      </c>
      <c r="I495" s="84" t="s">
        <v>68</v>
      </c>
      <c r="J495" s="84" t="s">
        <v>68</v>
      </c>
      <c r="K495" s="84" t="s">
        <v>68</v>
      </c>
      <c r="L495" s="84" t="s">
        <v>68</v>
      </c>
      <c r="M495" s="84" t="s">
        <v>68</v>
      </c>
      <c r="N495" s="84"/>
      <c r="O495" s="105">
        <v>419448.0</v>
      </c>
      <c r="P495" s="84"/>
      <c r="Q495" s="84" t="s">
        <v>68</v>
      </c>
      <c r="R495" s="80" t="s">
        <v>68</v>
      </c>
      <c r="S495" s="84" t="s">
        <v>68</v>
      </c>
      <c r="T495" s="84"/>
      <c r="U495" s="84" t="s">
        <v>68</v>
      </c>
      <c r="V495" s="84" t="s">
        <v>68</v>
      </c>
      <c r="W495" s="84" t="s">
        <v>68</v>
      </c>
      <c r="X495" s="90" t="s">
        <v>5914</v>
      </c>
      <c r="Y495" s="80" t="s">
        <v>5915</v>
      </c>
      <c r="Z495" s="84" t="s">
        <v>68</v>
      </c>
      <c r="AA495" s="144" t="s">
        <v>68</v>
      </c>
      <c r="AB495" s="84" t="s">
        <v>241</v>
      </c>
      <c r="AC495" s="96" t="s">
        <v>242</v>
      </c>
      <c r="AD495" s="98">
        <v>2.2426316E7</v>
      </c>
      <c r="AE495" s="99" t="s">
        <v>5916</v>
      </c>
    </row>
    <row r="496">
      <c r="A496" s="79" t="s">
        <v>5917</v>
      </c>
      <c r="B496" s="80">
        <v>2015.0</v>
      </c>
      <c r="C496" s="81" t="s">
        <v>5918</v>
      </c>
      <c r="D496" s="80" t="s">
        <v>591</v>
      </c>
      <c r="E496" s="80" t="s">
        <v>5919</v>
      </c>
      <c r="F496" s="83" t="s">
        <v>5920</v>
      </c>
      <c r="G496" s="88" t="s">
        <v>5921</v>
      </c>
      <c r="H496" s="84" t="s">
        <v>68</v>
      </c>
      <c r="I496" s="84" t="s">
        <v>68</v>
      </c>
      <c r="J496" s="84" t="s">
        <v>68</v>
      </c>
      <c r="K496" s="84" t="s">
        <v>68</v>
      </c>
      <c r="L496" s="84" t="s">
        <v>68</v>
      </c>
      <c r="M496" s="84" t="s">
        <v>68</v>
      </c>
      <c r="N496" s="84"/>
      <c r="O496" s="80"/>
      <c r="P496" s="86" t="s">
        <v>386</v>
      </c>
      <c r="Q496" s="84" t="s">
        <v>68</v>
      </c>
      <c r="R496" s="80" t="s">
        <v>68</v>
      </c>
      <c r="S496" s="84" t="s">
        <v>68</v>
      </c>
      <c r="T496" s="84"/>
      <c r="U496" s="84" t="s">
        <v>68</v>
      </c>
      <c r="V496" s="84" t="s">
        <v>68</v>
      </c>
      <c r="W496" s="84" t="s">
        <v>68</v>
      </c>
      <c r="X496" s="90" t="s">
        <v>5922</v>
      </c>
      <c r="Y496" s="80" t="s">
        <v>5923</v>
      </c>
      <c r="Z496" s="84" t="s">
        <v>68</v>
      </c>
      <c r="AA496" s="144" t="s">
        <v>68</v>
      </c>
      <c r="AB496" s="84" t="s">
        <v>241</v>
      </c>
      <c r="AC496" s="96" t="s">
        <v>242</v>
      </c>
      <c r="AD496" s="98">
        <v>2.573946E7</v>
      </c>
      <c r="AE496" s="99" t="s">
        <v>5924</v>
      </c>
    </row>
    <row r="497">
      <c r="A497" s="79" t="s">
        <v>5925</v>
      </c>
      <c r="B497" s="80">
        <v>2010.0</v>
      </c>
      <c r="C497" s="81" t="s">
        <v>5926</v>
      </c>
      <c r="D497" s="80" t="s">
        <v>1679</v>
      </c>
      <c r="E497" s="80" t="s">
        <v>5927</v>
      </c>
      <c r="F497" s="83" t="s">
        <v>5928</v>
      </c>
      <c r="G497" s="80"/>
      <c r="H497" s="84" t="s">
        <v>68</v>
      </c>
      <c r="I497" s="84" t="s">
        <v>68</v>
      </c>
      <c r="J497" s="84" t="s">
        <v>68</v>
      </c>
      <c r="K497" s="84" t="s">
        <v>68</v>
      </c>
      <c r="L497" s="84" t="s">
        <v>68</v>
      </c>
      <c r="M497" s="84" t="s">
        <v>68</v>
      </c>
      <c r="N497" s="84"/>
      <c r="O497" s="80"/>
      <c r="P497" s="86" t="s">
        <v>323</v>
      </c>
      <c r="Q497" s="84" t="s">
        <v>68</v>
      </c>
      <c r="R497" s="80" t="s">
        <v>68</v>
      </c>
      <c r="S497" s="84" t="s">
        <v>68</v>
      </c>
      <c r="T497" s="84"/>
      <c r="U497" s="84" t="s">
        <v>68</v>
      </c>
      <c r="V497" s="84" t="s">
        <v>68</v>
      </c>
      <c r="W497" s="84" t="s">
        <v>68</v>
      </c>
      <c r="X497" s="90" t="s">
        <v>5929</v>
      </c>
      <c r="Y497" s="80" t="s">
        <v>5930</v>
      </c>
      <c r="Z497" s="84" t="s">
        <v>68</v>
      </c>
      <c r="AA497" s="144" t="s">
        <v>68</v>
      </c>
      <c r="AB497" s="84" t="s">
        <v>241</v>
      </c>
      <c r="AC497" s="96" t="s">
        <v>242</v>
      </c>
      <c r="AD497" s="98">
        <v>2.0833971E7</v>
      </c>
      <c r="AE497" s="99" t="s">
        <v>5931</v>
      </c>
    </row>
    <row r="498">
      <c r="A498" s="79" t="s">
        <v>5932</v>
      </c>
      <c r="B498" s="80">
        <v>2015.0</v>
      </c>
      <c r="C498" s="81" t="s">
        <v>5933</v>
      </c>
      <c r="D498" s="80" t="s">
        <v>1862</v>
      </c>
      <c r="E498" s="80" t="s">
        <v>5934</v>
      </c>
      <c r="F498" s="83" t="s">
        <v>5935</v>
      </c>
      <c r="G498" s="80"/>
      <c r="H498" s="84" t="s">
        <v>126</v>
      </c>
      <c r="I498" s="84" t="s">
        <v>68</v>
      </c>
      <c r="J498" s="84" t="s">
        <v>68</v>
      </c>
      <c r="K498" s="84" t="s">
        <v>68</v>
      </c>
      <c r="L498" s="84" t="s">
        <v>68</v>
      </c>
      <c r="M498" s="84" t="s">
        <v>68</v>
      </c>
      <c r="N498" s="84"/>
      <c r="O498" s="80"/>
      <c r="P498" s="84"/>
      <c r="Q498" s="84" t="s">
        <v>68</v>
      </c>
      <c r="R498" s="80" t="s">
        <v>5936</v>
      </c>
      <c r="S498" s="84" t="s">
        <v>68</v>
      </c>
      <c r="T498" s="84"/>
      <c r="U498" s="84" t="s">
        <v>68</v>
      </c>
      <c r="V498" s="84" t="s">
        <v>68</v>
      </c>
      <c r="W498" s="84" t="s">
        <v>68</v>
      </c>
      <c r="X498" s="90" t="s">
        <v>5937</v>
      </c>
      <c r="Y498" s="80" t="s">
        <v>5938</v>
      </c>
      <c r="Z498" s="84" t="s">
        <v>68</v>
      </c>
      <c r="AA498" s="144" t="s">
        <v>68</v>
      </c>
      <c r="AB498" s="84" t="s">
        <v>241</v>
      </c>
      <c r="AC498" s="96" t="s">
        <v>242</v>
      </c>
      <c r="AD498" s="98">
        <v>2.5841136E7</v>
      </c>
      <c r="AE498" s="99" t="s">
        <v>5939</v>
      </c>
    </row>
    <row r="499">
      <c r="A499" s="79" t="s">
        <v>5940</v>
      </c>
      <c r="B499" s="80">
        <v>2010.0</v>
      </c>
      <c r="C499" s="81" t="s">
        <v>5941</v>
      </c>
      <c r="D499" s="80" t="s">
        <v>5942</v>
      </c>
      <c r="E499" s="80" t="s">
        <v>5943</v>
      </c>
      <c r="F499" s="83" t="s">
        <v>5944</v>
      </c>
      <c r="G499" s="88" t="s">
        <v>5945</v>
      </c>
      <c r="H499" s="84" t="s">
        <v>1309</v>
      </c>
      <c r="I499" s="84" t="s">
        <v>322</v>
      </c>
      <c r="J499" s="84" t="s">
        <v>228</v>
      </c>
      <c r="K499" s="84" t="s">
        <v>68</v>
      </c>
      <c r="L499" s="84" t="s">
        <v>68</v>
      </c>
      <c r="M499" s="84" t="s">
        <v>68</v>
      </c>
      <c r="N499" s="84"/>
      <c r="O499" s="80"/>
      <c r="P499" s="84"/>
      <c r="Q499" s="84" t="s">
        <v>68</v>
      </c>
      <c r="R499" s="80" t="s">
        <v>68</v>
      </c>
      <c r="S499" s="84" t="s">
        <v>68</v>
      </c>
      <c r="T499" s="84"/>
      <c r="U499" s="84" t="s">
        <v>68</v>
      </c>
      <c r="V499" s="84" t="s">
        <v>68</v>
      </c>
      <c r="W499" s="84" t="s">
        <v>68</v>
      </c>
      <c r="X499" s="90" t="s">
        <v>5946</v>
      </c>
      <c r="Y499" s="80" t="s">
        <v>5947</v>
      </c>
      <c r="Z499" s="84" t="s">
        <v>68</v>
      </c>
      <c r="AA499" s="144" t="s">
        <v>68</v>
      </c>
      <c r="AB499" s="84" t="s">
        <v>241</v>
      </c>
      <c r="AC499" s="96" t="s">
        <v>242</v>
      </c>
      <c r="AD499" s="98">
        <v>2.113358E7</v>
      </c>
      <c r="AE499" s="99" t="s">
        <v>5948</v>
      </c>
    </row>
    <row r="500">
      <c r="A500" s="79" t="s">
        <v>5949</v>
      </c>
      <c r="B500" s="80">
        <v>2012.0</v>
      </c>
      <c r="C500" s="81" t="s">
        <v>5950</v>
      </c>
      <c r="D500" s="80" t="s">
        <v>5951</v>
      </c>
      <c r="E500" s="80" t="s">
        <v>5952</v>
      </c>
      <c r="F500" s="83" t="s">
        <v>5953</v>
      </c>
      <c r="G500" s="80"/>
      <c r="H500" s="84" t="s">
        <v>68</v>
      </c>
      <c r="I500" s="84" t="s">
        <v>68</v>
      </c>
      <c r="J500" s="84" t="s">
        <v>68</v>
      </c>
      <c r="K500" s="84" t="s">
        <v>68</v>
      </c>
      <c r="L500" s="84" t="s">
        <v>68</v>
      </c>
      <c r="M500" s="84" t="s">
        <v>68</v>
      </c>
      <c r="N500" s="84"/>
      <c r="O500" s="80"/>
      <c r="P500" s="84"/>
      <c r="Q500" s="84" t="s">
        <v>68</v>
      </c>
      <c r="R500" s="80" t="s">
        <v>68</v>
      </c>
      <c r="S500" s="84" t="s">
        <v>68</v>
      </c>
      <c r="T500" s="84"/>
      <c r="U500" s="84" t="s">
        <v>68</v>
      </c>
      <c r="V500" s="84" t="s">
        <v>68</v>
      </c>
      <c r="W500" s="84" t="s">
        <v>68</v>
      </c>
      <c r="X500" s="90" t="s">
        <v>5954</v>
      </c>
      <c r="Y500" s="80" t="s">
        <v>5955</v>
      </c>
      <c r="Z500" s="84" t="s">
        <v>68</v>
      </c>
      <c r="AA500" s="144" t="s">
        <v>68</v>
      </c>
      <c r="AB500" s="84" t="s">
        <v>241</v>
      </c>
      <c r="AC500" s="96" t="s">
        <v>242</v>
      </c>
      <c r="AD500" s="98">
        <v>2.1739105E7</v>
      </c>
      <c r="AE500" s="99" t="s">
        <v>5956</v>
      </c>
    </row>
    <row r="501">
      <c r="A501" s="79" t="s">
        <v>5957</v>
      </c>
      <c r="B501" s="80">
        <v>2013.0</v>
      </c>
      <c r="C501" s="81" t="s">
        <v>5958</v>
      </c>
      <c r="D501" s="80" t="s">
        <v>2452</v>
      </c>
      <c r="E501" s="80" t="s">
        <v>5959</v>
      </c>
      <c r="F501" s="83" t="s">
        <v>5960</v>
      </c>
      <c r="G501" s="88" t="s">
        <v>5961</v>
      </c>
      <c r="H501" s="86" t="s">
        <v>1062</v>
      </c>
      <c r="I501" s="86" t="s">
        <v>228</v>
      </c>
      <c r="J501" s="86" t="s">
        <v>228</v>
      </c>
      <c r="K501" s="84" t="s">
        <v>68</v>
      </c>
      <c r="L501" s="84" t="s">
        <v>68</v>
      </c>
      <c r="M501" s="84" t="s">
        <v>68</v>
      </c>
      <c r="N501" s="86">
        <v>19.0</v>
      </c>
      <c r="O501" s="88" t="s">
        <v>363</v>
      </c>
      <c r="P501" s="86" t="s">
        <v>59</v>
      </c>
      <c r="Q501" s="84" t="s">
        <v>68</v>
      </c>
      <c r="R501" s="80" t="s">
        <v>5962</v>
      </c>
      <c r="S501" s="84" t="s">
        <v>68</v>
      </c>
      <c r="T501" s="84"/>
      <c r="U501" s="84" t="s">
        <v>68</v>
      </c>
      <c r="V501" s="84" t="s">
        <v>68</v>
      </c>
      <c r="W501" s="84" t="s">
        <v>68</v>
      </c>
      <c r="X501" s="90" t="s">
        <v>5963</v>
      </c>
      <c r="Y501" s="80" t="s">
        <v>5964</v>
      </c>
      <c r="Z501" s="84" t="s">
        <v>68</v>
      </c>
      <c r="AA501" s="144" t="s">
        <v>68</v>
      </c>
      <c r="AB501" s="84" t="s">
        <v>241</v>
      </c>
      <c r="AC501" s="96" t="s">
        <v>242</v>
      </c>
      <c r="AD501" s="98">
        <v>2.3229625E7</v>
      </c>
      <c r="AE501" s="99" t="s">
        <v>5965</v>
      </c>
    </row>
    <row r="502">
      <c r="A502" s="79" t="s">
        <v>5966</v>
      </c>
      <c r="B502" s="80">
        <v>2013.0</v>
      </c>
      <c r="C502" s="81" t="s">
        <v>5967</v>
      </c>
      <c r="D502" s="80" t="s">
        <v>5968</v>
      </c>
      <c r="E502" s="80" t="s">
        <v>5969</v>
      </c>
      <c r="F502" s="83" t="s">
        <v>5970</v>
      </c>
      <c r="G502" s="88" t="s">
        <v>5971</v>
      </c>
      <c r="H502" s="86" t="s">
        <v>1702</v>
      </c>
      <c r="I502" s="86" t="s">
        <v>228</v>
      </c>
      <c r="J502" s="86" t="s">
        <v>228</v>
      </c>
      <c r="K502" s="84" t="s">
        <v>68</v>
      </c>
      <c r="L502" s="84" t="s">
        <v>68</v>
      </c>
      <c r="M502" s="84" t="s">
        <v>68</v>
      </c>
      <c r="N502" s="86">
        <v>5.0</v>
      </c>
      <c r="O502" s="88">
        <v>471.0</v>
      </c>
      <c r="P502" s="86" t="s">
        <v>59</v>
      </c>
      <c r="Q502" s="84" t="s">
        <v>68</v>
      </c>
      <c r="R502" s="80" t="s">
        <v>68</v>
      </c>
      <c r="S502" s="84" t="s">
        <v>68</v>
      </c>
      <c r="T502" s="84"/>
      <c r="U502" s="84" t="s">
        <v>68</v>
      </c>
      <c r="V502" s="84" t="s">
        <v>68</v>
      </c>
      <c r="W502" s="84" t="s">
        <v>68</v>
      </c>
      <c r="X502" s="90" t="s">
        <v>5972</v>
      </c>
      <c r="Y502" s="80" t="s">
        <v>5973</v>
      </c>
      <c r="Z502" s="84" t="s">
        <v>68</v>
      </c>
      <c r="AA502" s="144" t="s">
        <v>68</v>
      </c>
      <c r="AB502" s="84" t="s">
        <v>241</v>
      </c>
      <c r="AC502" s="96" t="s">
        <v>242</v>
      </c>
      <c r="AD502" s="98">
        <v>2.2699853E7</v>
      </c>
      <c r="AE502" s="99" t="s">
        <v>5974</v>
      </c>
    </row>
    <row r="503">
      <c r="A503" s="79" t="s">
        <v>5975</v>
      </c>
      <c r="B503" s="80">
        <v>2015.0</v>
      </c>
      <c r="C503" s="81" t="s">
        <v>5976</v>
      </c>
      <c r="D503" s="80" t="s">
        <v>1582</v>
      </c>
      <c r="E503" s="80" t="s">
        <v>5977</v>
      </c>
      <c r="F503" s="83" t="s">
        <v>5978</v>
      </c>
      <c r="G503" s="88" t="s">
        <v>5979</v>
      </c>
      <c r="H503" s="84" t="s">
        <v>68</v>
      </c>
      <c r="I503" s="84" t="s">
        <v>68</v>
      </c>
      <c r="J503" s="84" t="s">
        <v>68</v>
      </c>
      <c r="K503" s="84" t="s">
        <v>68</v>
      </c>
      <c r="L503" s="84" t="s">
        <v>68</v>
      </c>
      <c r="M503" s="84" t="s">
        <v>68</v>
      </c>
      <c r="N503" s="84"/>
      <c r="O503" s="80"/>
      <c r="P503" s="86" t="s">
        <v>323</v>
      </c>
      <c r="Q503" s="84" t="s">
        <v>68</v>
      </c>
      <c r="R503" s="80" t="s">
        <v>68</v>
      </c>
      <c r="S503" s="84" t="s">
        <v>68</v>
      </c>
      <c r="T503" s="84"/>
      <c r="U503" s="84" t="s">
        <v>68</v>
      </c>
      <c r="V503" s="84" t="s">
        <v>68</v>
      </c>
      <c r="W503" s="84" t="s">
        <v>68</v>
      </c>
      <c r="X503" s="90" t="s">
        <v>5980</v>
      </c>
      <c r="Y503" s="80" t="s">
        <v>5981</v>
      </c>
      <c r="Z503" s="84" t="s">
        <v>68</v>
      </c>
      <c r="AA503" s="144" t="s">
        <v>68</v>
      </c>
      <c r="AB503" s="84" t="s">
        <v>241</v>
      </c>
      <c r="AC503" s="96" t="s">
        <v>242</v>
      </c>
      <c r="AD503" s="98">
        <v>2.5563644E7</v>
      </c>
      <c r="AE503" s="99" t="s">
        <v>5982</v>
      </c>
    </row>
    <row r="504">
      <c r="A504" s="79" t="s">
        <v>5983</v>
      </c>
      <c r="B504" s="80">
        <v>2014.0</v>
      </c>
      <c r="C504" s="81" t="s">
        <v>5984</v>
      </c>
      <c r="D504" s="80" t="s">
        <v>5743</v>
      </c>
      <c r="E504" s="80" t="s">
        <v>5985</v>
      </c>
      <c r="F504" s="83" t="s">
        <v>5986</v>
      </c>
      <c r="G504" s="88" t="s">
        <v>5987</v>
      </c>
      <c r="H504" s="84" t="s">
        <v>68</v>
      </c>
      <c r="I504" s="84" t="s">
        <v>68</v>
      </c>
      <c r="J504" s="84" t="s">
        <v>68</v>
      </c>
      <c r="K504" s="84" t="s">
        <v>68</v>
      </c>
      <c r="L504" s="84" t="s">
        <v>68</v>
      </c>
      <c r="M504" s="84" t="s">
        <v>68</v>
      </c>
      <c r="N504" s="84"/>
      <c r="O504" s="80"/>
      <c r="P504" s="86" t="s">
        <v>323</v>
      </c>
      <c r="Q504" s="84" t="s">
        <v>68</v>
      </c>
      <c r="R504" s="80" t="s">
        <v>68</v>
      </c>
      <c r="S504" s="84" t="s">
        <v>68</v>
      </c>
      <c r="T504" s="84"/>
      <c r="U504" s="84" t="s">
        <v>68</v>
      </c>
      <c r="V504" s="84" t="s">
        <v>68</v>
      </c>
      <c r="W504" s="84" t="s">
        <v>68</v>
      </c>
      <c r="X504" s="90" t="s">
        <v>5988</v>
      </c>
      <c r="Y504" s="80" t="s">
        <v>5989</v>
      </c>
      <c r="Z504" s="84" t="s">
        <v>68</v>
      </c>
      <c r="AA504" s="144" t="s">
        <v>68</v>
      </c>
      <c r="AB504" s="84" t="s">
        <v>241</v>
      </c>
      <c r="AC504" s="96" t="s">
        <v>242</v>
      </c>
      <c r="AD504" s="98">
        <v>2.477351E7</v>
      </c>
      <c r="AE504" s="99" t="s">
        <v>5990</v>
      </c>
    </row>
    <row r="505">
      <c r="A505" s="79" t="s">
        <v>5991</v>
      </c>
      <c r="B505" s="80">
        <v>2012.0</v>
      </c>
      <c r="C505" s="81" t="s">
        <v>5992</v>
      </c>
      <c r="D505" s="80" t="s">
        <v>1598</v>
      </c>
      <c r="E505" s="80" t="s">
        <v>5993</v>
      </c>
      <c r="F505" s="83" t="s">
        <v>5994</v>
      </c>
      <c r="G505" s="88" t="s">
        <v>5995</v>
      </c>
      <c r="H505" s="84" t="s">
        <v>68</v>
      </c>
      <c r="I505" s="84" t="s">
        <v>68</v>
      </c>
      <c r="J505" s="84" t="s">
        <v>68</v>
      </c>
      <c r="K505" s="84" t="s">
        <v>68</v>
      </c>
      <c r="L505" s="84" t="s">
        <v>68</v>
      </c>
      <c r="M505" s="84" t="s">
        <v>68</v>
      </c>
      <c r="N505" s="84"/>
      <c r="O505" s="80"/>
      <c r="P505" s="86" t="s">
        <v>323</v>
      </c>
      <c r="Q505" s="84" t="s">
        <v>68</v>
      </c>
      <c r="R505" s="80" t="s">
        <v>68</v>
      </c>
      <c r="S505" s="84" t="s">
        <v>68</v>
      </c>
      <c r="T505" s="84"/>
      <c r="U505" s="84" t="s">
        <v>68</v>
      </c>
      <c r="V505" s="84" t="s">
        <v>68</v>
      </c>
      <c r="W505" s="84" t="s">
        <v>68</v>
      </c>
      <c r="X505" s="90" t="s">
        <v>5996</v>
      </c>
      <c r="Y505" s="80" t="s">
        <v>5997</v>
      </c>
      <c r="Z505" s="84" t="s">
        <v>68</v>
      </c>
      <c r="AA505" s="144" t="s">
        <v>68</v>
      </c>
      <c r="AB505" s="84" t="s">
        <v>241</v>
      </c>
      <c r="AC505" s="96" t="s">
        <v>242</v>
      </c>
      <c r="AD505" s="98">
        <v>2.3144364E7</v>
      </c>
      <c r="AE505" s="99" t="s">
        <v>5998</v>
      </c>
    </row>
    <row r="506">
      <c r="A506" s="79" t="s">
        <v>5999</v>
      </c>
      <c r="B506" s="80">
        <v>2018.0</v>
      </c>
      <c r="C506" s="81" t="s">
        <v>6000</v>
      </c>
      <c r="D506" s="80" t="s">
        <v>3175</v>
      </c>
      <c r="E506" s="80" t="s">
        <v>6001</v>
      </c>
      <c r="F506" s="83" t="s">
        <v>6002</v>
      </c>
      <c r="G506" s="88" t="s">
        <v>6003</v>
      </c>
      <c r="H506" s="84" t="s">
        <v>68</v>
      </c>
      <c r="I506" s="84" t="s">
        <v>68</v>
      </c>
      <c r="J506" s="84" t="s">
        <v>68</v>
      </c>
      <c r="K506" s="84" t="s">
        <v>68</v>
      </c>
      <c r="L506" s="84" t="s">
        <v>68</v>
      </c>
      <c r="M506" s="84" t="s">
        <v>68</v>
      </c>
      <c r="N506" s="86">
        <v>14.0</v>
      </c>
      <c r="O506" s="105">
        <v>15109.0</v>
      </c>
      <c r="P506" s="84"/>
      <c r="Q506" s="84" t="s">
        <v>68</v>
      </c>
      <c r="R506" s="80" t="s">
        <v>68</v>
      </c>
      <c r="S506" s="84" t="s">
        <v>68</v>
      </c>
      <c r="T506" s="84"/>
      <c r="U506" s="84" t="s">
        <v>68</v>
      </c>
      <c r="V506" s="84" t="s">
        <v>68</v>
      </c>
      <c r="W506" s="84" t="s">
        <v>68</v>
      </c>
      <c r="X506" s="90" t="s">
        <v>6004</v>
      </c>
      <c r="Y506" s="80" t="s">
        <v>6005</v>
      </c>
      <c r="Z506" s="84" t="s">
        <v>68</v>
      </c>
      <c r="AA506" s="144" t="s">
        <v>68</v>
      </c>
      <c r="AB506" s="84" t="s">
        <v>241</v>
      </c>
      <c r="AC506" s="96" t="s">
        <v>242</v>
      </c>
      <c r="AD506" s="98">
        <v>2.8850857E7</v>
      </c>
      <c r="AE506" s="99" t="s">
        <v>6006</v>
      </c>
    </row>
    <row r="507">
      <c r="A507" s="79" t="s">
        <v>6007</v>
      </c>
      <c r="B507" s="80">
        <v>2018.0</v>
      </c>
      <c r="C507" s="81" t="s">
        <v>6008</v>
      </c>
      <c r="D507" s="80" t="s">
        <v>6009</v>
      </c>
      <c r="E507" s="80" t="s">
        <v>6010</v>
      </c>
      <c r="F507" s="83" t="s">
        <v>6011</v>
      </c>
      <c r="G507" s="80"/>
      <c r="H507" s="84" t="s">
        <v>1309</v>
      </c>
      <c r="I507" s="84" t="s">
        <v>322</v>
      </c>
      <c r="J507" s="84" t="s">
        <v>228</v>
      </c>
      <c r="K507" s="84" t="s">
        <v>68</v>
      </c>
      <c r="L507" s="84" t="s">
        <v>68</v>
      </c>
      <c r="M507" s="84" t="s">
        <v>68</v>
      </c>
      <c r="N507" s="86">
        <v>122.0</v>
      </c>
      <c r="O507" s="105">
        <v>487113.0</v>
      </c>
      <c r="P507" s="84"/>
      <c r="Q507" s="84" t="s">
        <v>68</v>
      </c>
      <c r="R507" s="80" t="s">
        <v>6012</v>
      </c>
      <c r="S507" s="84" t="s">
        <v>68</v>
      </c>
      <c r="T507" s="84"/>
      <c r="U507" s="84" t="s">
        <v>68</v>
      </c>
      <c r="V507" s="84" t="s">
        <v>68</v>
      </c>
      <c r="W507" s="84" t="s">
        <v>68</v>
      </c>
      <c r="X507" s="90" t="s">
        <v>6013</v>
      </c>
      <c r="Y507" s="80" t="s">
        <v>6014</v>
      </c>
      <c r="Z507" s="84" t="s">
        <v>68</v>
      </c>
      <c r="AA507" s="144" t="s">
        <v>68</v>
      </c>
      <c r="AB507" s="84" t="s">
        <v>241</v>
      </c>
      <c r="AC507" s="96" t="s">
        <v>242</v>
      </c>
      <c r="AD507" s="98">
        <v>2.9325498E7</v>
      </c>
      <c r="AE507" s="99" t="s">
        <v>6015</v>
      </c>
    </row>
    <row r="508">
      <c r="A508" s="79" t="s">
        <v>6016</v>
      </c>
      <c r="B508" s="80">
        <v>2013.0</v>
      </c>
      <c r="C508" s="81" t="s">
        <v>6017</v>
      </c>
      <c r="D508" s="80" t="s">
        <v>1277</v>
      </c>
      <c r="E508" s="80" t="s">
        <v>6018</v>
      </c>
      <c r="F508" s="83" t="s">
        <v>6019</v>
      </c>
      <c r="G508" s="88" t="s">
        <v>6020</v>
      </c>
      <c r="H508" s="86" t="s">
        <v>126</v>
      </c>
      <c r="I508" s="86" t="s">
        <v>228</v>
      </c>
      <c r="J508" s="86" t="s">
        <v>228</v>
      </c>
      <c r="K508" s="84" t="s">
        <v>68</v>
      </c>
      <c r="L508" s="84" t="s">
        <v>68</v>
      </c>
      <c r="M508" s="84" t="s">
        <v>68</v>
      </c>
      <c r="N508" s="86">
        <v>8.0</v>
      </c>
      <c r="O508" s="88">
        <v>193.0</v>
      </c>
      <c r="P508" s="86" t="s">
        <v>59</v>
      </c>
      <c r="Q508" s="84" t="s">
        <v>68</v>
      </c>
      <c r="R508" s="80" t="s">
        <v>68</v>
      </c>
      <c r="S508" s="84" t="s">
        <v>68</v>
      </c>
      <c r="T508" s="84"/>
      <c r="U508" s="84" t="s">
        <v>68</v>
      </c>
      <c r="V508" s="84" t="s">
        <v>68</v>
      </c>
      <c r="W508" s="84" t="s">
        <v>68</v>
      </c>
      <c r="X508" s="90" t="s">
        <v>6021</v>
      </c>
      <c r="Y508" s="80" t="s">
        <v>6022</v>
      </c>
      <c r="Z508" s="84" t="s">
        <v>68</v>
      </c>
      <c r="AA508" s="144" t="s">
        <v>68</v>
      </c>
      <c r="AB508" s="84" t="s">
        <v>241</v>
      </c>
      <c r="AC508" s="96" t="s">
        <v>242</v>
      </c>
      <c r="AD508" s="98">
        <v>2.2267567E7</v>
      </c>
      <c r="AE508" s="99" t="s">
        <v>6023</v>
      </c>
    </row>
    <row r="509">
      <c r="A509" s="79" t="s">
        <v>6024</v>
      </c>
      <c r="B509" s="80">
        <v>2015.0</v>
      </c>
      <c r="C509" s="81" t="s">
        <v>6025</v>
      </c>
      <c r="D509" s="80" t="s">
        <v>591</v>
      </c>
      <c r="E509" s="80" t="s">
        <v>6026</v>
      </c>
      <c r="F509" s="83" t="s">
        <v>6027</v>
      </c>
      <c r="G509" s="88" t="s">
        <v>6028</v>
      </c>
      <c r="H509" s="86" t="s">
        <v>142</v>
      </c>
      <c r="I509" s="86" t="s">
        <v>228</v>
      </c>
      <c r="J509" s="86" t="s">
        <v>228</v>
      </c>
      <c r="K509" s="84" t="s">
        <v>68</v>
      </c>
      <c r="L509" s="84" t="s">
        <v>68</v>
      </c>
      <c r="M509" s="84" t="s">
        <v>68</v>
      </c>
      <c r="N509" s="86">
        <v>12.0</v>
      </c>
      <c r="O509" s="88">
        <v>695.0</v>
      </c>
      <c r="P509" s="86" t="s">
        <v>59</v>
      </c>
      <c r="Q509" s="84" t="s">
        <v>68</v>
      </c>
      <c r="R509" s="80" t="s">
        <v>6029</v>
      </c>
      <c r="S509" s="84" t="s">
        <v>68</v>
      </c>
      <c r="T509" s="84"/>
      <c r="U509" s="84" t="s">
        <v>68</v>
      </c>
      <c r="V509" s="84" t="s">
        <v>68</v>
      </c>
      <c r="W509" s="84" t="s">
        <v>68</v>
      </c>
      <c r="X509" s="90" t="s">
        <v>6030</v>
      </c>
      <c r="Y509" s="80" t="s">
        <v>6031</v>
      </c>
      <c r="Z509" s="84" t="s">
        <v>68</v>
      </c>
      <c r="AA509" s="144" t="s">
        <v>68</v>
      </c>
      <c r="AB509" s="84" t="s">
        <v>241</v>
      </c>
      <c r="AC509" s="96" t="s">
        <v>242</v>
      </c>
      <c r="AD509" s="98">
        <v>2.64366E7</v>
      </c>
      <c r="AE509" s="99" t="s">
        <v>6032</v>
      </c>
    </row>
    <row r="510">
      <c r="A510" s="79" t="s">
        <v>6033</v>
      </c>
      <c r="B510" s="80">
        <v>2018.0</v>
      </c>
      <c r="C510" s="81" t="s">
        <v>6034</v>
      </c>
      <c r="D510" s="80" t="s">
        <v>3983</v>
      </c>
      <c r="E510" s="80" t="s">
        <v>6035</v>
      </c>
      <c r="F510" s="83" t="s">
        <v>6036</v>
      </c>
      <c r="G510" s="88" t="s">
        <v>6037</v>
      </c>
      <c r="H510" s="84" t="s">
        <v>534</v>
      </c>
      <c r="I510" s="84" t="s">
        <v>535</v>
      </c>
      <c r="J510" s="84" t="s">
        <v>228</v>
      </c>
      <c r="K510" s="84" t="s">
        <v>68</v>
      </c>
      <c r="L510" s="84" t="s">
        <v>68</v>
      </c>
      <c r="M510" s="84" t="s">
        <v>68</v>
      </c>
      <c r="N510" s="86">
        <v>19.0</v>
      </c>
      <c r="O510" s="105">
        <v>24804.0</v>
      </c>
      <c r="P510" s="86" t="s">
        <v>386</v>
      </c>
      <c r="Q510" s="84" t="s">
        <v>68</v>
      </c>
      <c r="R510" s="80" t="s">
        <v>68</v>
      </c>
      <c r="S510" s="84" t="s">
        <v>68</v>
      </c>
      <c r="T510" s="84"/>
      <c r="U510" s="84" t="s">
        <v>68</v>
      </c>
      <c r="V510" s="84" t="s">
        <v>68</v>
      </c>
      <c r="W510" s="84" t="s">
        <v>68</v>
      </c>
      <c r="X510" s="90" t="s">
        <v>6038</v>
      </c>
      <c r="Y510" s="80" t="s">
        <v>6039</v>
      </c>
      <c r="Z510" s="84" t="s">
        <v>68</v>
      </c>
      <c r="AA510" s="144" t="s">
        <v>68</v>
      </c>
      <c r="AB510" s="84" t="s">
        <v>241</v>
      </c>
      <c r="AC510" s="96" t="s">
        <v>242</v>
      </c>
      <c r="AD510" s="98">
        <v>2.9787418E7</v>
      </c>
      <c r="AE510" s="99" t="s">
        <v>6040</v>
      </c>
    </row>
    <row r="511">
      <c r="A511" s="79" t="s">
        <v>6041</v>
      </c>
      <c r="B511" s="80">
        <v>2016.0</v>
      </c>
      <c r="C511" s="81" t="s">
        <v>6042</v>
      </c>
      <c r="D511" s="80" t="s">
        <v>6043</v>
      </c>
      <c r="E511" s="80" t="s">
        <v>6044</v>
      </c>
      <c r="F511" s="83" t="s">
        <v>6045</v>
      </c>
      <c r="G511" s="88" t="s">
        <v>6046</v>
      </c>
      <c r="H511" s="84" t="s">
        <v>68</v>
      </c>
      <c r="I511" s="84" t="s">
        <v>68</v>
      </c>
      <c r="J511" s="84" t="s">
        <v>68</v>
      </c>
      <c r="K511" s="84" t="s">
        <v>68</v>
      </c>
      <c r="L511" s="84" t="s">
        <v>68</v>
      </c>
      <c r="M511" s="84" t="s">
        <v>68</v>
      </c>
      <c r="N511" s="84"/>
      <c r="O511" s="80"/>
      <c r="P511" s="86" t="s">
        <v>323</v>
      </c>
      <c r="Q511" s="84" t="s">
        <v>68</v>
      </c>
      <c r="R511" s="80" t="s">
        <v>68</v>
      </c>
      <c r="S511" s="84" t="s">
        <v>68</v>
      </c>
      <c r="T511" s="84"/>
      <c r="U511" s="84" t="s">
        <v>68</v>
      </c>
      <c r="V511" s="84" t="s">
        <v>68</v>
      </c>
      <c r="W511" s="84" t="s">
        <v>68</v>
      </c>
      <c r="X511" s="90" t="s">
        <v>6047</v>
      </c>
      <c r="Y511" s="80" t="s">
        <v>6048</v>
      </c>
      <c r="Z511" s="84" t="s">
        <v>68</v>
      </c>
      <c r="AA511" s="144" t="s">
        <v>68</v>
      </c>
      <c r="AB511" s="84" t="s">
        <v>241</v>
      </c>
      <c r="AC511" s="96" t="s">
        <v>242</v>
      </c>
      <c r="AD511" s="98">
        <v>2.7533777E7</v>
      </c>
      <c r="AE511" s="99" t="s">
        <v>6049</v>
      </c>
    </row>
    <row r="512">
      <c r="A512" s="79" t="s">
        <v>6050</v>
      </c>
      <c r="B512" s="80">
        <v>2015.0</v>
      </c>
      <c r="C512" s="81" t="s">
        <v>6051</v>
      </c>
      <c r="D512" s="80" t="s">
        <v>394</v>
      </c>
      <c r="E512" s="80" t="s">
        <v>6052</v>
      </c>
      <c r="F512" s="83" t="s">
        <v>6053</v>
      </c>
      <c r="G512" s="80"/>
      <c r="H512" s="84" t="s">
        <v>68</v>
      </c>
      <c r="I512" s="84" t="s">
        <v>68</v>
      </c>
      <c r="J512" s="84" t="s">
        <v>68</v>
      </c>
      <c r="K512" s="84" t="s">
        <v>68</v>
      </c>
      <c r="L512" s="84" t="s">
        <v>68</v>
      </c>
      <c r="M512" s="84" t="s">
        <v>68</v>
      </c>
      <c r="N512" s="86">
        <v>9.0</v>
      </c>
      <c r="O512" s="105">
        <v>5252.0</v>
      </c>
      <c r="P512" s="84"/>
      <c r="Q512" s="84" t="s">
        <v>68</v>
      </c>
      <c r="R512" s="80" t="s">
        <v>68</v>
      </c>
      <c r="S512" s="84" t="s">
        <v>68</v>
      </c>
      <c r="T512" s="84"/>
      <c r="U512" s="84" t="s">
        <v>68</v>
      </c>
      <c r="V512" s="84" t="s">
        <v>68</v>
      </c>
      <c r="W512" s="84" t="s">
        <v>68</v>
      </c>
      <c r="X512" s="90" t="s">
        <v>6054</v>
      </c>
      <c r="Y512" s="80" t="s">
        <v>6055</v>
      </c>
      <c r="Z512" s="84" t="s">
        <v>68</v>
      </c>
      <c r="AA512" s="144" t="s">
        <v>68</v>
      </c>
      <c r="AB512" s="84" t="s">
        <v>241</v>
      </c>
      <c r="AC512" s="96" t="s">
        <v>242</v>
      </c>
      <c r="AD512" s="98">
        <v>2.6110867E7</v>
      </c>
      <c r="AE512" s="99" t="s">
        <v>6056</v>
      </c>
    </row>
    <row r="513">
      <c r="A513" s="79" t="s">
        <v>6057</v>
      </c>
      <c r="B513" s="80">
        <v>2013.0</v>
      </c>
      <c r="C513" s="81" t="s">
        <v>6058</v>
      </c>
      <c r="D513" s="80" t="s">
        <v>3389</v>
      </c>
      <c r="E513" s="80" t="s">
        <v>6059</v>
      </c>
      <c r="F513" s="83" t="s">
        <v>6060</v>
      </c>
      <c r="G513" s="88" t="s">
        <v>6061</v>
      </c>
      <c r="H513" s="84" t="s">
        <v>126</v>
      </c>
      <c r="I513" s="84" t="s">
        <v>68</v>
      </c>
      <c r="J513" s="84" t="s">
        <v>68</v>
      </c>
      <c r="K513" s="84" t="s">
        <v>68</v>
      </c>
      <c r="L513" s="84" t="s">
        <v>68</v>
      </c>
      <c r="M513" s="84" t="s">
        <v>68</v>
      </c>
      <c r="N513" s="86">
        <v>17.0</v>
      </c>
      <c r="O513" s="105">
        <v>1524.0</v>
      </c>
      <c r="P513" s="86" t="s">
        <v>386</v>
      </c>
      <c r="Q513" s="84" t="s">
        <v>68</v>
      </c>
      <c r="R513" s="80" t="s">
        <v>68</v>
      </c>
      <c r="S513" s="84" t="s">
        <v>68</v>
      </c>
      <c r="T513" s="84"/>
      <c r="U513" s="84" t="s">
        <v>68</v>
      </c>
      <c r="V513" s="84" t="s">
        <v>68</v>
      </c>
      <c r="W513" s="84" t="s">
        <v>68</v>
      </c>
      <c r="X513" s="90" t="s">
        <v>6062</v>
      </c>
      <c r="Y513" s="80" t="s">
        <v>6063</v>
      </c>
      <c r="Z513" s="84" t="s">
        <v>68</v>
      </c>
      <c r="AA513" s="144" t="s">
        <v>68</v>
      </c>
      <c r="AB513" s="84" t="s">
        <v>241</v>
      </c>
      <c r="AC513" s="96" t="s">
        <v>242</v>
      </c>
      <c r="AD513" s="98">
        <v>2.2345681E7</v>
      </c>
      <c r="AE513" s="99" t="s">
        <v>6064</v>
      </c>
    </row>
    <row r="514">
      <c r="A514" s="79" t="s">
        <v>6065</v>
      </c>
      <c r="B514" s="80">
        <v>2017.0</v>
      </c>
      <c r="C514" s="81" t="s">
        <v>6066</v>
      </c>
      <c r="D514" s="80" t="s">
        <v>3175</v>
      </c>
      <c r="E514" s="80" t="s">
        <v>6067</v>
      </c>
      <c r="F514" s="83" t="s">
        <v>6068</v>
      </c>
      <c r="G514" s="80"/>
      <c r="H514" s="84" t="s">
        <v>68</v>
      </c>
      <c r="I514" s="84" t="s">
        <v>68</v>
      </c>
      <c r="J514" s="84" t="s">
        <v>68</v>
      </c>
      <c r="K514" s="84" t="s">
        <v>68</v>
      </c>
      <c r="L514" s="84" t="s">
        <v>68</v>
      </c>
      <c r="M514" s="84" t="s">
        <v>68</v>
      </c>
      <c r="N514" s="86">
        <v>32.0</v>
      </c>
      <c r="O514" s="105">
        <v>470411.0</v>
      </c>
      <c r="P514" s="86" t="s">
        <v>1113</v>
      </c>
      <c r="Q514" s="84" t="s">
        <v>68</v>
      </c>
      <c r="R514" s="80" t="s">
        <v>68</v>
      </c>
      <c r="S514" s="84" t="s">
        <v>68</v>
      </c>
      <c r="T514" s="84"/>
      <c r="U514" s="84" t="s">
        <v>68</v>
      </c>
      <c r="V514" s="84" t="s">
        <v>68</v>
      </c>
      <c r="W514" s="84" t="s">
        <v>68</v>
      </c>
      <c r="X514" s="90" t="s">
        <v>6069</v>
      </c>
      <c r="Y514" s="80" t="s">
        <v>6070</v>
      </c>
      <c r="Z514" s="84" t="s">
        <v>68</v>
      </c>
      <c r="AA514" s="144" t="s">
        <v>68</v>
      </c>
      <c r="AB514" s="84" t="s">
        <v>241</v>
      </c>
      <c r="AC514" s="96" t="s">
        <v>242</v>
      </c>
      <c r="AD514" s="98">
        <v>2.7771597E7</v>
      </c>
      <c r="AE514" s="99" t="s">
        <v>6071</v>
      </c>
    </row>
    <row r="515">
      <c r="A515" s="79" t="s">
        <v>6072</v>
      </c>
      <c r="B515" s="80">
        <v>2014.0</v>
      </c>
      <c r="C515" s="81" t="s">
        <v>6073</v>
      </c>
      <c r="D515" s="80" t="s">
        <v>6074</v>
      </c>
      <c r="E515" s="80" t="s">
        <v>6075</v>
      </c>
      <c r="F515" s="83" t="s">
        <v>6076</v>
      </c>
      <c r="G515" s="88" t="s">
        <v>6077</v>
      </c>
      <c r="H515" s="84" t="s">
        <v>383</v>
      </c>
      <c r="I515" s="84" t="s">
        <v>228</v>
      </c>
      <c r="J515" s="84" t="s">
        <v>228</v>
      </c>
      <c r="K515" s="84" t="s">
        <v>68</v>
      </c>
      <c r="L515" s="84" t="s">
        <v>68</v>
      </c>
      <c r="M515" s="84" t="s">
        <v>68</v>
      </c>
      <c r="N515" s="86">
        <v>12.0</v>
      </c>
      <c r="O515" s="105">
        <v>1275.0</v>
      </c>
      <c r="P515" s="86" t="s">
        <v>323</v>
      </c>
      <c r="Q515" s="84" t="s">
        <v>68</v>
      </c>
      <c r="R515" s="80" t="s">
        <v>68</v>
      </c>
      <c r="S515" s="84" t="s">
        <v>68</v>
      </c>
      <c r="T515" s="84"/>
      <c r="U515" s="84" t="s">
        <v>68</v>
      </c>
      <c r="V515" s="84" t="s">
        <v>68</v>
      </c>
      <c r="W515" s="84" t="s">
        <v>68</v>
      </c>
      <c r="X515" s="90" t="s">
        <v>6078</v>
      </c>
      <c r="Y515" s="80" t="s">
        <v>6079</v>
      </c>
      <c r="Z515" s="84" t="s">
        <v>68</v>
      </c>
      <c r="AA515" s="144" t="s">
        <v>68</v>
      </c>
      <c r="AB515" s="84" t="s">
        <v>241</v>
      </c>
      <c r="AC515" s="96" t="s">
        <v>242</v>
      </c>
      <c r="AD515" s="98">
        <v>2.461239E7</v>
      </c>
      <c r="AE515" s="99" t="s">
        <v>6080</v>
      </c>
    </row>
    <row r="516">
      <c r="A516" s="79" t="s">
        <v>6081</v>
      </c>
      <c r="B516" s="80">
        <v>2017.0</v>
      </c>
      <c r="C516" s="81" t="s">
        <v>6082</v>
      </c>
      <c r="D516" s="80" t="s">
        <v>591</v>
      </c>
      <c r="E516" s="80" t="s">
        <v>6083</v>
      </c>
      <c r="F516" s="83" t="s">
        <v>6084</v>
      </c>
      <c r="G516" s="88" t="s">
        <v>6085</v>
      </c>
      <c r="H516" s="84" t="s">
        <v>68</v>
      </c>
      <c r="I516" s="84" t="s">
        <v>68</v>
      </c>
      <c r="J516" s="84" t="s">
        <v>68</v>
      </c>
      <c r="K516" s="84" t="s">
        <v>68</v>
      </c>
      <c r="L516" s="84" t="s">
        <v>68</v>
      </c>
      <c r="M516" s="84" t="s">
        <v>68</v>
      </c>
      <c r="N516" s="86">
        <v>10.0</v>
      </c>
      <c r="O516" s="105">
        <v>1105.0</v>
      </c>
      <c r="P516" s="86" t="s">
        <v>386</v>
      </c>
      <c r="Q516" s="84" t="s">
        <v>68</v>
      </c>
      <c r="R516" s="80" t="s">
        <v>68</v>
      </c>
      <c r="S516" s="84" t="s">
        <v>68</v>
      </c>
      <c r="T516" s="84"/>
      <c r="U516" s="84" t="s">
        <v>68</v>
      </c>
      <c r="V516" s="84" t="s">
        <v>68</v>
      </c>
      <c r="W516" s="84" t="s">
        <v>68</v>
      </c>
      <c r="X516" s="90" t="s">
        <v>6086</v>
      </c>
      <c r="Y516" s="80" t="s">
        <v>6087</v>
      </c>
      <c r="Z516" s="84" t="s">
        <v>68</v>
      </c>
      <c r="AA516" s="144" t="s">
        <v>68</v>
      </c>
      <c r="AB516" s="84" t="s">
        <v>241</v>
      </c>
      <c r="AC516" s="96" t="s">
        <v>242</v>
      </c>
      <c r="AD516" s="98">
        <v>2.8414415E7</v>
      </c>
      <c r="AE516" s="99" t="s">
        <v>6088</v>
      </c>
    </row>
    <row r="517">
      <c r="A517" s="79" t="s">
        <v>6089</v>
      </c>
      <c r="B517" s="80">
        <v>2017.0</v>
      </c>
      <c r="C517" s="81" t="s">
        <v>6090</v>
      </c>
      <c r="D517" s="80" t="s">
        <v>6091</v>
      </c>
      <c r="E517" s="80" t="s">
        <v>6092</v>
      </c>
      <c r="F517" s="83" t="s">
        <v>6093</v>
      </c>
      <c r="G517" s="80"/>
      <c r="H517" s="84" t="s">
        <v>68</v>
      </c>
      <c r="I517" s="84" t="s">
        <v>68</v>
      </c>
      <c r="J517" s="84" t="s">
        <v>68</v>
      </c>
      <c r="K517" s="84" t="s">
        <v>68</v>
      </c>
      <c r="L517" s="84" t="s">
        <v>68</v>
      </c>
      <c r="M517" s="84" t="s">
        <v>68</v>
      </c>
      <c r="N517" s="86">
        <v>14.0</v>
      </c>
      <c r="O517" s="105">
        <v>41492.0</v>
      </c>
      <c r="P517" s="86" t="s">
        <v>323</v>
      </c>
      <c r="Q517" s="84" t="s">
        <v>68</v>
      </c>
      <c r="R517" s="80" t="s">
        <v>6094</v>
      </c>
      <c r="S517" s="84" t="s">
        <v>68</v>
      </c>
      <c r="T517" s="84"/>
      <c r="U517" s="84" t="s">
        <v>68</v>
      </c>
      <c r="V517" s="84" t="s">
        <v>68</v>
      </c>
      <c r="W517" s="84" t="s">
        <v>68</v>
      </c>
      <c r="X517" s="90" t="s">
        <v>6095</v>
      </c>
      <c r="Y517" s="80" t="s">
        <v>6096</v>
      </c>
      <c r="Z517" s="84" t="s">
        <v>68</v>
      </c>
      <c r="AA517" s="144" t="s">
        <v>68</v>
      </c>
      <c r="AB517" s="84" t="s">
        <v>241</v>
      </c>
      <c r="AC517" s="96" t="s">
        <v>242</v>
      </c>
      <c r="AD517" s="98">
        <v>2.8710144E7</v>
      </c>
      <c r="AE517" s="99" t="s">
        <v>6097</v>
      </c>
    </row>
    <row r="518">
      <c r="A518" s="79" t="s">
        <v>6098</v>
      </c>
      <c r="B518" s="80">
        <v>2015.0</v>
      </c>
      <c r="C518" s="81" t="s">
        <v>6099</v>
      </c>
      <c r="D518" s="80" t="s">
        <v>3738</v>
      </c>
      <c r="E518" s="80" t="s">
        <v>6100</v>
      </c>
      <c r="F518" s="83" t="s">
        <v>6101</v>
      </c>
      <c r="G518" s="80"/>
      <c r="H518" s="84" t="s">
        <v>68</v>
      </c>
      <c r="I518" s="84" t="s">
        <v>68</v>
      </c>
      <c r="J518" s="84" t="s">
        <v>68</v>
      </c>
      <c r="K518" s="84" t="s">
        <v>68</v>
      </c>
      <c r="L518" s="84" t="s">
        <v>68</v>
      </c>
      <c r="M518" s="84" t="s">
        <v>68</v>
      </c>
      <c r="N518" s="84"/>
      <c r="O518" s="80"/>
      <c r="P518" s="84"/>
      <c r="Q518" s="84" t="s">
        <v>68</v>
      </c>
      <c r="R518" s="80" t="s">
        <v>68</v>
      </c>
      <c r="S518" s="84" t="s">
        <v>68</v>
      </c>
      <c r="T518" s="84"/>
      <c r="U518" s="84" t="s">
        <v>68</v>
      </c>
      <c r="V518" s="84" t="s">
        <v>68</v>
      </c>
      <c r="W518" s="84" t="s">
        <v>68</v>
      </c>
      <c r="X518" s="90" t="s">
        <v>6102</v>
      </c>
      <c r="Y518" s="80" t="s">
        <v>6103</v>
      </c>
      <c r="Z518" s="84" t="s">
        <v>68</v>
      </c>
      <c r="AA518" s="144" t="s">
        <v>68</v>
      </c>
      <c r="AB518" s="84" t="s">
        <v>241</v>
      </c>
      <c r="AC518" s="96" t="s">
        <v>242</v>
      </c>
      <c r="AD518" s="98">
        <v>2.5784363E7</v>
      </c>
      <c r="AE518" s="99" t="s">
        <v>6104</v>
      </c>
    </row>
    <row r="519">
      <c r="A519" s="79" t="s">
        <v>6105</v>
      </c>
      <c r="B519" s="80">
        <v>2014.0</v>
      </c>
      <c r="C519" s="81" t="s">
        <v>4440</v>
      </c>
      <c r="D519" s="80" t="s">
        <v>591</v>
      </c>
      <c r="E519" s="80" t="s">
        <v>4441</v>
      </c>
      <c r="F519" s="83" t="s">
        <v>6106</v>
      </c>
      <c r="G519" s="88" t="s">
        <v>4443</v>
      </c>
      <c r="H519" s="84" t="s">
        <v>140</v>
      </c>
      <c r="I519" s="84" t="s">
        <v>228</v>
      </c>
      <c r="J519" s="84" t="s">
        <v>228</v>
      </c>
      <c r="K519" s="84" t="s">
        <v>68</v>
      </c>
      <c r="L519" s="84" t="s">
        <v>68</v>
      </c>
      <c r="M519" s="84" t="s">
        <v>68</v>
      </c>
      <c r="N519" s="86">
        <v>6.0</v>
      </c>
      <c r="O519" s="88">
        <v>407.0</v>
      </c>
      <c r="P519" s="86" t="s">
        <v>59</v>
      </c>
      <c r="Q519" s="84" t="s">
        <v>68</v>
      </c>
      <c r="R519" s="80" t="s">
        <v>68</v>
      </c>
      <c r="S519" s="84" t="s">
        <v>68</v>
      </c>
      <c r="T519" s="84"/>
      <c r="U519" s="84" t="s">
        <v>68</v>
      </c>
      <c r="V519" s="84" t="s">
        <v>68</v>
      </c>
      <c r="W519" s="84" t="s">
        <v>68</v>
      </c>
      <c r="X519" s="90" t="s">
        <v>6107</v>
      </c>
      <c r="Y519" s="80" t="s">
        <v>4445</v>
      </c>
      <c r="Z519" s="84" t="s">
        <v>68</v>
      </c>
      <c r="AA519" s="144" t="s">
        <v>68</v>
      </c>
      <c r="AB519" s="84" t="s">
        <v>241</v>
      </c>
      <c r="AC519" s="96" t="s">
        <v>242</v>
      </c>
      <c r="AD519" s="98">
        <v>2.4793545E7</v>
      </c>
      <c r="AE519" s="99" t="s">
        <v>6108</v>
      </c>
    </row>
    <row r="520">
      <c r="A520" s="79" t="s">
        <v>6109</v>
      </c>
      <c r="B520" s="80">
        <v>2014.0</v>
      </c>
      <c r="C520" s="81" t="s">
        <v>6110</v>
      </c>
      <c r="D520" s="80" t="s">
        <v>6111</v>
      </c>
      <c r="E520" s="80" t="s">
        <v>6112</v>
      </c>
      <c r="F520" s="83" t="s">
        <v>6113</v>
      </c>
      <c r="G520" s="88" t="s">
        <v>6114</v>
      </c>
      <c r="H520" s="86" t="s">
        <v>3640</v>
      </c>
      <c r="I520" s="86" t="s">
        <v>1309</v>
      </c>
      <c r="J520" s="86" t="s">
        <v>321</v>
      </c>
      <c r="K520" s="84" t="s">
        <v>68</v>
      </c>
      <c r="L520" s="84" t="s">
        <v>68</v>
      </c>
      <c r="M520" s="84" t="s">
        <v>68</v>
      </c>
      <c r="N520" s="86">
        <v>10.0</v>
      </c>
      <c r="O520" s="88">
        <v>523.0</v>
      </c>
      <c r="P520" s="86" t="s">
        <v>59</v>
      </c>
      <c r="Q520" s="84" t="s">
        <v>68</v>
      </c>
      <c r="R520" s="80" t="s">
        <v>68</v>
      </c>
      <c r="S520" s="84" t="s">
        <v>68</v>
      </c>
      <c r="T520" s="84"/>
      <c r="U520" s="84" t="s">
        <v>68</v>
      </c>
      <c r="V520" s="84" t="s">
        <v>68</v>
      </c>
      <c r="W520" s="84" t="s">
        <v>68</v>
      </c>
      <c r="X520" s="90" t="s">
        <v>6115</v>
      </c>
      <c r="Y520" s="80" t="s">
        <v>6116</v>
      </c>
      <c r="Z520" s="84" t="s">
        <v>68</v>
      </c>
      <c r="AA520" s="144" t="s">
        <v>68</v>
      </c>
      <c r="AB520" s="84" t="s">
        <v>241</v>
      </c>
      <c r="AC520" s="96" t="s">
        <v>242</v>
      </c>
      <c r="AD520" s="98">
        <v>2.5248459E7</v>
      </c>
      <c r="AE520" s="99" t="s">
        <v>6117</v>
      </c>
    </row>
    <row r="521">
      <c r="A521" s="79" t="s">
        <v>6118</v>
      </c>
      <c r="B521" s="80">
        <v>2015.0</v>
      </c>
      <c r="C521" s="81" t="s">
        <v>6119</v>
      </c>
      <c r="D521" s="80" t="s">
        <v>6120</v>
      </c>
      <c r="E521" s="80" t="s">
        <v>6121</v>
      </c>
      <c r="F521" s="83" t="s">
        <v>6122</v>
      </c>
      <c r="G521" s="88" t="s">
        <v>6123</v>
      </c>
      <c r="H521" s="84" t="s">
        <v>68</v>
      </c>
      <c r="I521" s="84" t="s">
        <v>68</v>
      </c>
      <c r="J521" s="84" t="s">
        <v>68</v>
      </c>
      <c r="K521" s="84" t="s">
        <v>68</v>
      </c>
      <c r="L521" s="84" t="s">
        <v>68</v>
      </c>
      <c r="M521" s="84" t="s">
        <v>68</v>
      </c>
      <c r="N521" s="86">
        <v>7.0</v>
      </c>
      <c r="O521" s="105">
        <v>3550.0</v>
      </c>
      <c r="P521" s="86" t="s">
        <v>5354</v>
      </c>
      <c r="Q521" s="84" t="s">
        <v>68</v>
      </c>
      <c r="R521" s="80" t="s">
        <v>68</v>
      </c>
      <c r="S521" s="84" t="s">
        <v>68</v>
      </c>
      <c r="T521" s="84"/>
      <c r="U521" s="84" t="s">
        <v>68</v>
      </c>
      <c r="V521" s="84" t="s">
        <v>68</v>
      </c>
      <c r="W521" s="84" t="s">
        <v>68</v>
      </c>
      <c r="X521" s="90" t="s">
        <v>6124</v>
      </c>
      <c r="Y521" s="80" t="s">
        <v>6125</v>
      </c>
      <c r="Z521" s="84" t="s">
        <v>68</v>
      </c>
      <c r="AA521" s="144" t="s">
        <v>68</v>
      </c>
      <c r="AB521" s="84" t="s">
        <v>241</v>
      </c>
      <c r="AC521" s="96" t="s">
        <v>242</v>
      </c>
      <c r="AD521" s="98">
        <v>2.5471791E7</v>
      </c>
      <c r="AE521" s="99" t="s">
        <v>6126</v>
      </c>
    </row>
    <row r="522">
      <c r="A522" s="79" t="s">
        <v>6127</v>
      </c>
      <c r="B522" s="80">
        <v>2018.0</v>
      </c>
      <c r="C522" s="81" t="s">
        <v>6128</v>
      </c>
      <c r="D522" s="80" t="s">
        <v>6129</v>
      </c>
      <c r="E522" s="80" t="s">
        <v>6130</v>
      </c>
      <c r="F522" s="83" t="s">
        <v>6131</v>
      </c>
      <c r="G522" s="88" t="s">
        <v>6132</v>
      </c>
      <c r="H522" s="86" t="s">
        <v>3640</v>
      </c>
      <c r="I522" s="86" t="s">
        <v>228</v>
      </c>
      <c r="J522" s="84" t="s">
        <v>68</v>
      </c>
      <c r="K522" s="84" t="s">
        <v>68</v>
      </c>
      <c r="L522" s="84" t="s">
        <v>68</v>
      </c>
      <c r="M522" s="84" t="s">
        <v>68</v>
      </c>
      <c r="N522" s="84"/>
      <c r="O522" s="80"/>
      <c r="P522" s="86" t="s">
        <v>59</v>
      </c>
      <c r="Q522" s="84" t="s">
        <v>68</v>
      </c>
      <c r="R522" s="80" t="s">
        <v>68</v>
      </c>
      <c r="S522" s="84" t="s">
        <v>68</v>
      </c>
      <c r="T522" s="84"/>
      <c r="U522" s="84" t="s">
        <v>68</v>
      </c>
      <c r="V522" s="84" t="s">
        <v>68</v>
      </c>
      <c r="W522" s="84" t="s">
        <v>68</v>
      </c>
      <c r="X522" s="90" t="s">
        <v>6133</v>
      </c>
      <c r="Y522" s="80" t="s">
        <v>6134</v>
      </c>
      <c r="Z522" s="84" t="s">
        <v>68</v>
      </c>
      <c r="AA522" s="144" t="s">
        <v>68</v>
      </c>
      <c r="AB522" s="84" t="s">
        <v>241</v>
      </c>
      <c r="AC522" s="96" t="s">
        <v>242</v>
      </c>
      <c r="AD522" s="98">
        <v>2.9185787E7</v>
      </c>
      <c r="AE522" s="99" t="s">
        <v>6135</v>
      </c>
    </row>
    <row r="523">
      <c r="A523" s="79" t="s">
        <v>6136</v>
      </c>
      <c r="B523" s="80">
        <v>2017.0</v>
      </c>
      <c r="C523" s="81" t="s">
        <v>6137</v>
      </c>
      <c r="D523" s="80" t="s">
        <v>3656</v>
      </c>
      <c r="E523" s="80" t="s">
        <v>6138</v>
      </c>
      <c r="F523" s="83" t="s">
        <v>6139</v>
      </c>
      <c r="G523" s="88" t="s">
        <v>6140</v>
      </c>
      <c r="H523" s="86" t="s">
        <v>1702</v>
      </c>
      <c r="I523" s="86" t="s">
        <v>228</v>
      </c>
      <c r="J523" s="86" t="s">
        <v>228</v>
      </c>
      <c r="K523" s="84" t="s">
        <v>68</v>
      </c>
      <c r="L523" s="84" t="s">
        <v>68</v>
      </c>
      <c r="M523" s="84" t="s">
        <v>68</v>
      </c>
      <c r="N523" s="86">
        <v>5.0</v>
      </c>
      <c r="O523" s="105">
        <v>1625.0</v>
      </c>
      <c r="P523" s="86" t="s">
        <v>59</v>
      </c>
      <c r="Q523" s="84" t="s">
        <v>68</v>
      </c>
      <c r="R523" s="80" t="s">
        <v>68</v>
      </c>
      <c r="S523" s="84" t="s">
        <v>68</v>
      </c>
      <c r="T523" s="84"/>
      <c r="U523" s="84" t="s">
        <v>68</v>
      </c>
      <c r="V523" s="84" t="s">
        <v>68</v>
      </c>
      <c r="W523" s="84" t="s">
        <v>68</v>
      </c>
      <c r="X523" s="90" t="s">
        <v>6141</v>
      </c>
      <c r="Y523" s="80" t="s">
        <v>6142</v>
      </c>
      <c r="Z523" s="84" t="s">
        <v>68</v>
      </c>
      <c r="AA523" s="144" t="s">
        <v>68</v>
      </c>
      <c r="AB523" s="84" t="s">
        <v>241</v>
      </c>
      <c r="AC523" s="96" t="s">
        <v>242</v>
      </c>
      <c r="AD523" s="98">
        <v>2.8754801E7</v>
      </c>
      <c r="AE523" s="99" t="s">
        <v>6143</v>
      </c>
    </row>
    <row r="524">
      <c r="A524" s="79" t="s">
        <v>6144</v>
      </c>
      <c r="B524" s="80">
        <v>2012.0</v>
      </c>
      <c r="C524" s="81" t="s">
        <v>6145</v>
      </c>
      <c r="D524" s="80" t="s">
        <v>5799</v>
      </c>
      <c r="E524" s="80" t="s">
        <v>6146</v>
      </c>
      <c r="F524" s="83" t="s">
        <v>6147</v>
      </c>
      <c r="G524" s="88" t="s">
        <v>6148</v>
      </c>
      <c r="H524" s="84" t="s">
        <v>144</v>
      </c>
      <c r="I524" s="84" t="s">
        <v>6149</v>
      </c>
      <c r="J524" s="84" t="s">
        <v>228</v>
      </c>
      <c r="K524" s="84" t="s">
        <v>68</v>
      </c>
      <c r="L524" s="84" t="s">
        <v>68</v>
      </c>
      <c r="M524" s="84" t="s">
        <v>68</v>
      </c>
      <c r="N524" s="84"/>
      <c r="O524" s="80"/>
      <c r="P524" s="84"/>
      <c r="Q524" s="84" t="s">
        <v>68</v>
      </c>
      <c r="R524" s="80" t="s">
        <v>68</v>
      </c>
      <c r="S524" s="84" t="s">
        <v>68</v>
      </c>
      <c r="T524" s="84"/>
      <c r="U524" s="84" t="s">
        <v>68</v>
      </c>
      <c r="V524" s="84" t="s">
        <v>68</v>
      </c>
      <c r="W524" s="84" t="s">
        <v>68</v>
      </c>
      <c r="X524" s="90" t="s">
        <v>6150</v>
      </c>
      <c r="Y524" s="80" t="s">
        <v>6151</v>
      </c>
      <c r="Z524" s="84" t="s">
        <v>68</v>
      </c>
      <c r="AA524" s="144" t="s">
        <v>68</v>
      </c>
      <c r="AB524" s="84" t="s">
        <v>241</v>
      </c>
      <c r="AC524" s="96" t="s">
        <v>242</v>
      </c>
      <c r="AD524" s="98">
        <v>2.2393215E7</v>
      </c>
      <c r="AE524" s="99" t="s">
        <v>6152</v>
      </c>
    </row>
    <row r="525">
      <c r="A525" s="79" t="s">
        <v>6153</v>
      </c>
      <c r="B525" s="80">
        <v>2015.0</v>
      </c>
      <c r="C525" s="81" t="s">
        <v>6154</v>
      </c>
      <c r="D525" s="80" t="s">
        <v>591</v>
      </c>
      <c r="E525" s="80" t="s">
        <v>6155</v>
      </c>
      <c r="F525" s="83" t="s">
        <v>6156</v>
      </c>
      <c r="G525" s="88" t="s">
        <v>6157</v>
      </c>
      <c r="H525" s="86" t="s">
        <v>62</v>
      </c>
      <c r="I525" s="86" t="s">
        <v>4523</v>
      </c>
      <c r="J525" s="86" t="s">
        <v>228</v>
      </c>
      <c r="K525" s="84" t="s">
        <v>68</v>
      </c>
      <c r="L525" s="84" t="s">
        <v>68</v>
      </c>
      <c r="M525" s="84" t="s">
        <v>68</v>
      </c>
      <c r="N525" s="86">
        <v>9.0</v>
      </c>
      <c r="O525" s="105">
        <v>1665.0</v>
      </c>
      <c r="P525" s="86" t="s">
        <v>59</v>
      </c>
      <c r="Q525" s="84" t="s">
        <v>68</v>
      </c>
      <c r="R525" s="80" t="s">
        <v>68</v>
      </c>
      <c r="S525" s="84" t="s">
        <v>68</v>
      </c>
      <c r="T525" s="84"/>
      <c r="U525" s="84" t="s">
        <v>68</v>
      </c>
      <c r="V525" s="84" t="s">
        <v>68</v>
      </c>
      <c r="W525" s="84" t="s">
        <v>68</v>
      </c>
      <c r="X525" s="90" t="s">
        <v>6158</v>
      </c>
      <c r="Y525" s="80" t="s">
        <v>6159</v>
      </c>
      <c r="Z525" s="84" t="s">
        <v>68</v>
      </c>
      <c r="AA525" s="144" t="s">
        <v>68</v>
      </c>
      <c r="AB525" s="84" t="s">
        <v>241</v>
      </c>
      <c r="AC525" s="96" t="s">
        <v>242</v>
      </c>
      <c r="AD525" s="98">
        <v>2.6544114E7</v>
      </c>
      <c r="AE525" s="99" t="s">
        <v>6160</v>
      </c>
    </row>
    <row r="526">
      <c r="A526" s="79" t="s">
        <v>6161</v>
      </c>
      <c r="B526" s="80">
        <v>2010.0</v>
      </c>
      <c r="C526" s="81" t="s">
        <v>6162</v>
      </c>
      <c r="D526" s="80" t="s">
        <v>6163</v>
      </c>
      <c r="E526" s="80" t="s">
        <v>6164</v>
      </c>
      <c r="F526" s="83" t="s">
        <v>6165</v>
      </c>
      <c r="G526" s="88" t="s">
        <v>6166</v>
      </c>
      <c r="H526" s="84" t="s">
        <v>68</v>
      </c>
      <c r="I526" s="84" t="s">
        <v>68</v>
      </c>
      <c r="J526" s="84" t="s">
        <v>68</v>
      </c>
      <c r="K526" s="84" t="s">
        <v>68</v>
      </c>
      <c r="L526" s="84" t="s">
        <v>68</v>
      </c>
      <c r="M526" s="84" t="s">
        <v>68</v>
      </c>
      <c r="N526" s="86">
        <v>9.0</v>
      </c>
      <c r="O526" s="105">
        <v>2203.0</v>
      </c>
      <c r="P526" s="84"/>
      <c r="Q526" s="84" t="s">
        <v>68</v>
      </c>
      <c r="R526" s="80" t="s">
        <v>68</v>
      </c>
      <c r="S526" s="84" t="s">
        <v>68</v>
      </c>
      <c r="T526" s="84"/>
      <c r="U526" s="84" t="s">
        <v>68</v>
      </c>
      <c r="V526" s="84" t="s">
        <v>68</v>
      </c>
      <c r="W526" s="84" t="s">
        <v>68</v>
      </c>
      <c r="X526" s="90" t="s">
        <v>6167</v>
      </c>
      <c r="Y526" s="80" t="s">
        <v>6168</v>
      </c>
      <c r="Z526" s="84" t="s">
        <v>68</v>
      </c>
      <c r="AA526" s="144" t="s">
        <v>68</v>
      </c>
      <c r="AB526" s="84" t="s">
        <v>241</v>
      </c>
      <c r="AC526" s="96" t="s">
        <v>242</v>
      </c>
      <c r="AD526" s="98">
        <v>2.0558197E7</v>
      </c>
      <c r="AE526" s="99" t="s">
        <v>6169</v>
      </c>
    </row>
    <row r="527">
      <c r="A527" s="79" t="s">
        <v>6170</v>
      </c>
      <c r="B527" s="80">
        <v>2012.0</v>
      </c>
      <c r="C527" s="81" t="s">
        <v>6171</v>
      </c>
      <c r="D527" s="80" t="s">
        <v>3175</v>
      </c>
      <c r="E527" s="80" t="s">
        <v>6172</v>
      </c>
      <c r="F527" s="83" t="s">
        <v>6173</v>
      </c>
      <c r="G527" s="80"/>
      <c r="H527" s="84" t="s">
        <v>68</v>
      </c>
      <c r="I527" s="84" t="s">
        <v>68</v>
      </c>
      <c r="J527" s="84" t="s">
        <v>68</v>
      </c>
      <c r="K527" s="84" t="s">
        <v>68</v>
      </c>
      <c r="L527" s="84" t="s">
        <v>68</v>
      </c>
      <c r="M527" s="84" t="s">
        <v>68</v>
      </c>
      <c r="N527" s="86">
        <v>5.0</v>
      </c>
      <c r="O527" s="88">
        <v>365.0</v>
      </c>
      <c r="P527" s="84"/>
      <c r="Q527" s="84" t="s">
        <v>68</v>
      </c>
      <c r="R527" s="80" t="s">
        <v>68</v>
      </c>
      <c r="S527" s="84" t="s">
        <v>68</v>
      </c>
      <c r="T527" s="84"/>
      <c r="U527" s="84" t="s">
        <v>68</v>
      </c>
      <c r="V527" s="84" t="s">
        <v>68</v>
      </c>
      <c r="W527" s="84" t="s">
        <v>68</v>
      </c>
      <c r="X527" s="90" t="s">
        <v>6174</v>
      </c>
      <c r="Y527" s="80" t="s">
        <v>6175</v>
      </c>
      <c r="Z527" s="84" t="s">
        <v>68</v>
      </c>
      <c r="AA527" s="144" t="s">
        <v>68</v>
      </c>
      <c r="AB527" s="84" t="s">
        <v>241</v>
      </c>
      <c r="AC527" s="96" t="s">
        <v>242</v>
      </c>
      <c r="AD527" s="98">
        <v>2.1501877E7</v>
      </c>
      <c r="AE527" s="99" t="s">
        <v>6176</v>
      </c>
    </row>
    <row r="528">
      <c r="A528" s="79" t="s">
        <v>6177</v>
      </c>
      <c r="B528" s="80">
        <v>2016.0</v>
      </c>
      <c r="C528" s="81" t="s">
        <v>6178</v>
      </c>
      <c r="D528" s="80" t="s">
        <v>4300</v>
      </c>
      <c r="E528" s="80" t="s">
        <v>6179</v>
      </c>
      <c r="F528" s="83" t="s">
        <v>6180</v>
      </c>
      <c r="G528" s="80"/>
      <c r="H528" s="84" t="s">
        <v>383</v>
      </c>
      <c r="I528" s="84" t="s">
        <v>2535</v>
      </c>
      <c r="J528" s="84" t="s">
        <v>228</v>
      </c>
      <c r="K528" s="84" t="s">
        <v>68</v>
      </c>
      <c r="L528" s="84" t="s">
        <v>68</v>
      </c>
      <c r="M528" s="84" t="s">
        <v>68</v>
      </c>
      <c r="N528" s="86">
        <v>160.0</v>
      </c>
      <c r="O528" s="88" t="s">
        <v>363</v>
      </c>
      <c r="P528" s="86" t="s">
        <v>1113</v>
      </c>
      <c r="Q528" s="84" t="s">
        <v>68</v>
      </c>
      <c r="R528" s="80" t="s">
        <v>68</v>
      </c>
      <c r="S528" s="84" t="s">
        <v>68</v>
      </c>
      <c r="T528" s="84"/>
      <c r="U528" s="84" t="s">
        <v>68</v>
      </c>
      <c r="V528" s="84" t="s">
        <v>68</v>
      </c>
      <c r="W528" s="84" t="s">
        <v>68</v>
      </c>
      <c r="X528" s="90" t="s">
        <v>6181</v>
      </c>
      <c r="Y528" s="80" t="s">
        <v>6182</v>
      </c>
      <c r="Z528" s="84" t="s">
        <v>68</v>
      </c>
      <c r="AA528" s="144" t="s">
        <v>68</v>
      </c>
      <c r="AB528" s="84" t="s">
        <v>241</v>
      </c>
      <c r="AC528" s="96" t="s">
        <v>242</v>
      </c>
      <c r="AD528" s="98">
        <v>2.7307127E7</v>
      </c>
      <c r="AE528" s="99" t="s">
        <v>6183</v>
      </c>
    </row>
    <row r="529">
      <c r="A529" s="79" t="s">
        <v>6184</v>
      </c>
      <c r="B529" s="80">
        <v>2018.0</v>
      </c>
      <c r="C529" s="81" t="s">
        <v>6185</v>
      </c>
      <c r="D529" s="80" t="s">
        <v>6186</v>
      </c>
      <c r="E529" s="80" t="s">
        <v>6187</v>
      </c>
      <c r="F529" s="83" t="s">
        <v>6188</v>
      </c>
      <c r="G529" s="88" t="s">
        <v>6189</v>
      </c>
      <c r="H529" s="84" t="s">
        <v>68</v>
      </c>
      <c r="I529" s="84" t="s">
        <v>68</v>
      </c>
      <c r="J529" s="84" t="s">
        <v>68</v>
      </c>
      <c r="K529" s="84" t="s">
        <v>68</v>
      </c>
      <c r="L529" s="84" t="s">
        <v>68</v>
      </c>
      <c r="M529" s="84" t="s">
        <v>68</v>
      </c>
      <c r="N529" s="84"/>
      <c r="O529" s="80"/>
      <c r="P529" s="84"/>
      <c r="Q529" s="84" t="s">
        <v>68</v>
      </c>
      <c r="R529" s="80" t="s">
        <v>68</v>
      </c>
      <c r="S529" s="84" t="s">
        <v>68</v>
      </c>
      <c r="T529" s="84"/>
      <c r="U529" s="84" t="s">
        <v>68</v>
      </c>
      <c r="V529" s="84" t="s">
        <v>68</v>
      </c>
      <c r="W529" s="84" t="s">
        <v>68</v>
      </c>
      <c r="X529" s="90" t="s">
        <v>6190</v>
      </c>
      <c r="Y529" s="80" t="s">
        <v>6191</v>
      </c>
      <c r="Z529" s="84" t="s">
        <v>68</v>
      </c>
      <c r="AA529" s="144" t="s">
        <v>68</v>
      </c>
      <c r="AB529" s="84" t="s">
        <v>241</v>
      </c>
      <c r="AC529" s="96" t="s">
        <v>242</v>
      </c>
      <c r="AD529" s="98">
        <v>2.9699985E7</v>
      </c>
      <c r="AE529" s="99" t="s">
        <v>6192</v>
      </c>
    </row>
    <row r="530">
      <c r="A530" s="79" t="s">
        <v>6193</v>
      </c>
      <c r="B530" s="80">
        <v>2018.0</v>
      </c>
      <c r="C530" s="81" t="s">
        <v>6194</v>
      </c>
      <c r="D530" s="80" t="s">
        <v>853</v>
      </c>
      <c r="E530" s="80" t="s">
        <v>6195</v>
      </c>
      <c r="F530" s="83" t="s">
        <v>6196</v>
      </c>
      <c r="G530" s="88" t="s">
        <v>6197</v>
      </c>
      <c r="H530" s="84" t="s">
        <v>1112</v>
      </c>
      <c r="I530" s="84" t="s">
        <v>853</v>
      </c>
      <c r="J530" s="84" t="s">
        <v>228</v>
      </c>
      <c r="K530" s="84" t="s">
        <v>68</v>
      </c>
      <c r="L530" s="84" t="s">
        <v>68</v>
      </c>
      <c r="M530" s="84" t="s">
        <v>68</v>
      </c>
      <c r="N530" s="84"/>
      <c r="O530" s="88">
        <v>964.0</v>
      </c>
      <c r="P530" s="84"/>
      <c r="Q530" s="84" t="s">
        <v>68</v>
      </c>
      <c r="R530" s="80" t="s">
        <v>6198</v>
      </c>
      <c r="S530" s="84" t="s">
        <v>68</v>
      </c>
      <c r="T530" s="84"/>
      <c r="U530" s="84" t="s">
        <v>68</v>
      </c>
      <c r="V530" s="84" t="s">
        <v>68</v>
      </c>
      <c r="W530" s="84" t="s">
        <v>68</v>
      </c>
      <c r="X530" s="90" t="s">
        <v>6199</v>
      </c>
      <c r="Y530" s="80" t="s">
        <v>6200</v>
      </c>
      <c r="Z530" s="84" t="s">
        <v>68</v>
      </c>
      <c r="AA530" s="144" t="s">
        <v>68</v>
      </c>
      <c r="AB530" s="84" t="s">
        <v>241</v>
      </c>
      <c r="AC530" s="96" t="s">
        <v>242</v>
      </c>
      <c r="AD530" s="98">
        <v>2.9395528E7</v>
      </c>
      <c r="AE530" s="99" t="s">
        <v>6201</v>
      </c>
    </row>
    <row r="531">
      <c r="A531" s="79" t="s">
        <v>6202</v>
      </c>
      <c r="B531" s="80">
        <v>2013.0</v>
      </c>
      <c r="C531" s="81" t="s">
        <v>6203</v>
      </c>
      <c r="D531" s="80" t="s">
        <v>2656</v>
      </c>
      <c r="E531" s="80" t="s">
        <v>6204</v>
      </c>
      <c r="F531" s="83" t="s">
        <v>6205</v>
      </c>
      <c r="G531" s="88" t="s">
        <v>6206</v>
      </c>
      <c r="H531" s="84" t="s">
        <v>68</v>
      </c>
      <c r="I531" s="84" t="s">
        <v>68</v>
      </c>
      <c r="J531" s="84" t="s">
        <v>68</v>
      </c>
      <c r="K531" s="84" t="s">
        <v>68</v>
      </c>
      <c r="L531" s="84" t="s">
        <v>68</v>
      </c>
      <c r="M531" s="84" t="s">
        <v>68</v>
      </c>
      <c r="N531" s="86">
        <v>9.0</v>
      </c>
      <c r="O531" s="88">
        <v>327.0</v>
      </c>
      <c r="P531" s="84"/>
      <c r="Q531" s="84" t="s">
        <v>68</v>
      </c>
      <c r="R531" s="80" t="s">
        <v>68</v>
      </c>
      <c r="S531" s="84" t="s">
        <v>68</v>
      </c>
      <c r="T531" s="84"/>
      <c r="U531" s="84" t="s">
        <v>68</v>
      </c>
      <c r="V531" s="84" t="s">
        <v>68</v>
      </c>
      <c r="W531" s="84" t="s">
        <v>68</v>
      </c>
      <c r="X531" s="90" t="s">
        <v>6207</v>
      </c>
      <c r="Y531" s="80" t="s">
        <v>6208</v>
      </c>
      <c r="Z531" s="84" t="s">
        <v>68</v>
      </c>
      <c r="AA531" s="144" t="s">
        <v>68</v>
      </c>
      <c r="AB531" s="84" t="s">
        <v>241</v>
      </c>
      <c r="AC531" s="96" t="s">
        <v>242</v>
      </c>
      <c r="AD531" s="98">
        <v>2.3275413E7</v>
      </c>
      <c r="AE531" s="99" t="s">
        <v>6209</v>
      </c>
    </row>
    <row r="532">
      <c r="A532" s="79" t="s">
        <v>6210</v>
      </c>
      <c r="B532" s="80">
        <v>2014.0</v>
      </c>
      <c r="C532" s="81" t="s">
        <v>6211</v>
      </c>
      <c r="D532" s="80" t="s">
        <v>4755</v>
      </c>
      <c r="E532" s="80" t="s">
        <v>6212</v>
      </c>
      <c r="F532" s="83" t="s">
        <v>6213</v>
      </c>
      <c r="G532" s="88" t="s">
        <v>6214</v>
      </c>
      <c r="H532" s="84" t="s">
        <v>1309</v>
      </c>
      <c r="I532" s="84" t="s">
        <v>228</v>
      </c>
      <c r="J532" s="84" t="s">
        <v>228</v>
      </c>
      <c r="K532" s="84" t="s">
        <v>68</v>
      </c>
      <c r="L532" s="84" t="s">
        <v>68</v>
      </c>
      <c r="M532" s="84" t="s">
        <v>68</v>
      </c>
      <c r="N532" s="84"/>
      <c r="O532" s="80"/>
      <c r="P532" s="84"/>
      <c r="Q532" s="84" t="s">
        <v>68</v>
      </c>
      <c r="R532" s="80" t="s">
        <v>68</v>
      </c>
      <c r="S532" s="84" t="s">
        <v>68</v>
      </c>
      <c r="T532" s="84"/>
      <c r="U532" s="84" t="s">
        <v>68</v>
      </c>
      <c r="V532" s="84" t="s">
        <v>68</v>
      </c>
      <c r="W532" s="84" t="s">
        <v>68</v>
      </c>
      <c r="X532" s="90" t="s">
        <v>6215</v>
      </c>
      <c r="Y532" s="80" t="s">
        <v>6216</v>
      </c>
      <c r="Z532" s="84" t="s">
        <v>68</v>
      </c>
      <c r="AA532" s="144" t="s">
        <v>68</v>
      </c>
      <c r="AB532" s="84" t="s">
        <v>241</v>
      </c>
      <c r="AC532" s="96" t="s">
        <v>242</v>
      </c>
      <c r="AD532" s="98">
        <v>2.5233337E7</v>
      </c>
      <c r="AE532" s="99" t="s">
        <v>6217</v>
      </c>
    </row>
    <row r="533">
      <c r="A533" s="79" t="s">
        <v>6218</v>
      </c>
      <c r="B533" s="80">
        <v>2013.0</v>
      </c>
      <c r="C533" s="81" t="s">
        <v>6219</v>
      </c>
      <c r="D533" s="80" t="s">
        <v>394</v>
      </c>
      <c r="E533" s="80" t="s">
        <v>6220</v>
      </c>
      <c r="F533" s="83" t="s">
        <v>6221</v>
      </c>
      <c r="G533" s="88" t="s">
        <v>6222</v>
      </c>
      <c r="H533" s="86" t="s">
        <v>1062</v>
      </c>
      <c r="I533" s="86" t="s">
        <v>228</v>
      </c>
      <c r="J533" s="86" t="s">
        <v>228</v>
      </c>
      <c r="K533" s="84" t="s">
        <v>68</v>
      </c>
      <c r="L533" s="84" t="s">
        <v>68</v>
      </c>
      <c r="M533" s="84" t="s">
        <v>68</v>
      </c>
      <c r="N533" s="86">
        <v>42.0</v>
      </c>
      <c r="O533" s="80"/>
      <c r="P533" s="86" t="s">
        <v>59</v>
      </c>
      <c r="Q533" s="84" t="s">
        <v>68</v>
      </c>
      <c r="R533" s="80" t="s">
        <v>68</v>
      </c>
      <c r="S533" s="84" t="s">
        <v>68</v>
      </c>
      <c r="T533" s="84"/>
      <c r="U533" s="84" t="s">
        <v>68</v>
      </c>
      <c r="V533" s="84" t="s">
        <v>68</v>
      </c>
      <c r="W533" s="84" t="s">
        <v>68</v>
      </c>
      <c r="X533" s="90" t="s">
        <v>6223</v>
      </c>
      <c r="Y533" s="80" t="s">
        <v>6224</v>
      </c>
      <c r="Z533" s="84" t="s">
        <v>68</v>
      </c>
      <c r="AA533" s="144" t="s">
        <v>68</v>
      </c>
      <c r="AB533" s="84" t="s">
        <v>241</v>
      </c>
      <c r="AC533" s="96" t="s">
        <v>242</v>
      </c>
      <c r="AD533" s="98">
        <v>2.4349197E7</v>
      </c>
      <c r="AE533" s="99" t="s">
        <v>6225</v>
      </c>
    </row>
    <row r="534">
      <c r="A534" s="79" t="s">
        <v>6226</v>
      </c>
      <c r="B534" s="80">
        <v>2011.0</v>
      </c>
      <c r="C534" s="81" t="s">
        <v>6227</v>
      </c>
      <c r="D534" s="80" t="s">
        <v>6228</v>
      </c>
      <c r="E534" s="80" t="s">
        <v>6229</v>
      </c>
      <c r="F534" s="83" t="s">
        <v>6230</v>
      </c>
      <c r="G534" s="88" t="s">
        <v>6231</v>
      </c>
      <c r="H534" s="84" t="s">
        <v>68</v>
      </c>
      <c r="I534" s="84" t="s">
        <v>68</v>
      </c>
      <c r="J534" s="84" t="s">
        <v>68</v>
      </c>
      <c r="K534" s="84" t="s">
        <v>68</v>
      </c>
      <c r="L534" s="84" t="s">
        <v>68</v>
      </c>
      <c r="M534" s="84" t="s">
        <v>68</v>
      </c>
      <c r="N534" s="86">
        <v>16.0</v>
      </c>
      <c r="O534" s="105">
        <v>1426.0</v>
      </c>
      <c r="P534" s="84"/>
      <c r="Q534" s="84" t="s">
        <v>68</v>
      </c>
      <c r="R534" s="80" t="s">
        <v>6232</v>
      </c>
      <c r="S534" s="84" t="s">
        <v>68</v>
      </c>
      <c r="T534" s="84"/>
      <c r="U534" s="84" t="s">
        <v>68</v>
      </c>
      <c r="V534" s="84" t="s">
        <v>68</v>
      </c>
      <c r="W534" s="84" t="s">
        <v>68</v>
      </c>
      <c r="X534" s="90" t="s">
        <v>6233</v>
      </c>
      <c r="Y534" s="80" t="s">
        <v>6234</v>
      </c>
      <c r="Z534" s="84" t="s">
        <v>68</v>
      </c>
      <c r="AA534" s="144" t="s">
        <v>68</v>
      </c>
      <c r="AB534" s="84" t="s">
        <v>241</v>
      </c>
      <c r="AC534" s="96" t="s">
        <v>242</v>
      </c>
      <c r="AD534" s="98">
        <v>2.206701E7</v>
      </c>
      <c r="AE534" s="99" t="s">
        <v>6235</v>
      </c>
    </row>
    <row r="535">
      <c r="A535" s="79" t="s">
        <v>6236</v>
      </c>
      <c r="B535" s="80">
        <v>2014.0</v>
      </c>
      <c r="C535" s="81" t="s">
        <v>6237</v>
      </c>
      <c r="D535" s="80" t="s">
        <v>266</v>
      </c>
      <c r="E535" s="80" t="s">
        <v>6238</v>
      </c>
      <c r="F535" s="83" t="s">
        <v>6239</v>
      </c>
      <c r="G535" s="88" t="s">
        <v>6240</v>
      </c>
      <c r="H535" s="84" t="s">
        <v>128</v>
      </c>
      <c r="I535" s="84" t="s">
        <v>1309</v>
      </c>
      <c r="J535" s="84" t="s">
        <v>228</v>
      </c>
      <c r="K535" s="84" t="s">
        <v>68</v>
      </c>
      <c r="L535" s="84" t="s">
        <v>68</v>
      </c>
      <c r="M535" s="84" t="s">
        <v>68</v>
      </c>
      <c r="N535" s="86">
        <v>9.0</v>
      </c>
      <c r="O535" s="105">
        <v>8733.0</v>
      </c>
      <c r="P535" s="84"/>
      <c r="Q535" s="84" t="s">
        <v>68</v>
      </c>
      <c r="R535" s="80" t="s">
        <v>68</v>
      </c>
      <c r="S535" s="84" t="s">
        <v>68</v>
      </c>
      <c r="T535" s="84"/>
      <c r="U535" s="84" t="s">
        <v>68</v>
      </c>
      <c r="V535" s="84" t="s">
        <v>68</v>
      </c>
      <c r="W535" s="84" t="s">
        <v>68</v>
      </c>
      <c r="X535" s="90" t="s">
        <v>6241</v>
      </c>
      <c r="Y535" s="80" t="s">
        <v>6242</v>
      </c>
      <c r="Z535" s="84" t="s">
        <v>68</v>
      </c>
      <c r="AA535" s="144" t="s">
        <v>68</v>
      </c>
      <c r="AB535" s="84" t="s">
        <v>241</v>
      </c>
      <c r="AC535" s="96" t="s">
        <v>242</v>
      </c>
      <c r="AD535" s="98">
        <v>2.4733879E7</v>
      </c>
      <c r="AE535" s="99" t="s">
        <v>6243</v>
      </c>
    </row>
    <row r="536">
      <c r="A536" s="79" t="s">
        <v>6244</v>
      </c>
      <c r="B536" s="80">
        <v>2016.0</v>
      </c>
      <c r="C536" s="81" t="s">
        <v>6245</v>
      </c>
      <c r="D536" s="80" t="s">
        <v>352</v>
      </c>
      <c r="E536" s="80" t="s">
        <v>6246</v>
      </c>
      <c r="F536" s="83" t="s">
        <v>6247</v>
      </c>
      <c r="G536" s="88" t="s">
        <v>6248</v>
      </c>
      <c r="H536" s="84" t="s">
        <v>68</v>
      </c>
      <c r="I536" s="84" t="s">
        <v>68</v>
      </c>
      <c r="J536" s="84" t="s">
        <v>68</v>
      </c>
      <c r="K536" s="84" t="s">
        <v>68</v>
      </c>
      <c r="L536" s="84" t="s">
        <v>68</v>
      </c>
      <c r="M536" s="84" t="s">
        <v>68</v>
      </c>
      <c r="N536" s="86">
        <v>24.0</v>
      </c>
      <c r="O536" s="105">
        <v>23858.0</v>
      </c>
      <c r="P536" s="84"/>
      <c r="Q536" s="84" t="s">
        <v>68</v>
      </c>
      <c r="R536" s="80" t="s">
        <v>68</v>
      </c>
      <c r="S536" s="84" t="s">
        <v>68</v>
      </c>
      <c r="T536" s="84"/>
      <c r="U536" s="84" t="s">
        <v>68</v>
      </c>
      <c r="V536" s="84" t="s">
        <v>68</v>
      </c>
      <c r="W536" s="84" t="s">
        <v>68</v>
      </c>
      <c r="X536" s="90" t="s">
        <v>6249</v>
      </c>
      <c r="Y536" s="80" t="s">
        <v>6250</v>
      </c>
      <c r="Z536" s="84" t="s">
        <v>68</v>
      </c>
      <c r="AA536" s="144" t="s">
        <v>68</v>
      </c>
      <c r="AB536" s="84" t="s">
        <v>241</v>
      </c>
      <c r="AC536" s="96" t="s">
        <v>242</v>
      </c>
      <c r="AD536" s="98">
        <v>2.6902492E7</v>
      </c>
      <c r="AE536" s="99" t="s">
        <v>6251</v>
      </c>
    </row>
    <row r="537">
      <c r="A537" s="79" t="s">
        <v>6252</v>
      </c>
      <c r="B537" s="80">
        <v>2014.0</v>
      </c>
      <c r="C537" s="81" t="s">
        <v>6253</v>
      </c>
      <c r="D537" s="80" t="s">
        <v>2656</v>
      </c>
      <c r="E537" s="80" t="s">
        <v>6254</v>
      </c>
      <c r="F537" s="83" t="s">
        <v>6255</v>
      </c>
      <c r="G537" s="88" t="s">
        <v>6256</v>
      </c>
      <c r="H537" s="84" t="s">
        <v>68</v>
      </c>
      <c r="I537" s="84" t="s">
        <v>68</v>
      </c>
      <c r="J537" s="84" t="s">
        <v>68</v>
      </c>
      <c r="K537" s="84" t="s">
        <v>68</v>
      </c>
      <c r="L537" s="84" t="s">
        <v>68</v>
      </c>
      <c r="M537" s="84" t="s">
        <v>68</v>
      </c>
      <c r="N537" s="84"/>
      <c r="O537" s="80"/>
      <c r="P537" s="84"/>
      <c r="Q537" s="84" t="s">
        <v>68</v>
      </c>
      <c r="R537" s="80" t="s">
        <v>68</v>
      </c>
      <c r="S537" s="84" t="s">
        <v>68</v>
      </c>
      <c r="T537" s="84"/>
      <c r="U537" s="84" t="s">
        <v>68</v>
      </c>
      <c r="V537" s="84" t="s">
        <v>68</v>
      </c>
      <c r="W537" s="84" t="s">
        <v>68</v>
      </c>
      <c r="X537" s="90" t="s">
        <v>6257</v>
      </c>
      <c r="Y537" s="80" t="s">
        <v>6258</v>
      </c>
      <c r="Z537" s="84" t="s">
        <v>68</v>
      </c>
      <c r="AA537" s="144" t="s">
        <v>68</v>
      </c>
      <c r="AB537" s="84" t="s">
        <v>241</v>
      </c>
      <c r="AC537" s="96" t="s">
        <v>242</v>
      </c>
      <c r="AD537" s="98">
        <v>2.4686912E7</v>
      </c>
      <c r="AE537" s="99" t="s">
        <v>6259</v>
      </c>
    </row>
    <row r="538">
      <c r="A538" s="79" t="s">
        <v>6260</v>
      </c>
      <c r="B538" s="80">
        <v>2010.0</v>
      </c>
      <c r="C538" s="81" t="s">
        <v>6261</v>
      </c>
      <c r="D538" s="80" t="s">
        <v>5951</v>
      </c>
      <c r="E538" s="80" t="s">
        <v>6262</v>
      </c>
      <c r="F538" s="83" t="s">
        <v>6263</v>
      </c>
      <c r="G538" s="88" t="s">
        <v>6264</v>
      </c>
      <c r="H538" s="84" t="s">
        <v>68</v>
      </c>
      <c r="I538" s="84" t="s">
        <v>68</v>
      </c>
      <c r="J538" s="84" t="s">
        <v>68</v>
      </c>
      <c r="K538" s="84" t="s">
        <v>68</v>
      </c>
      <c r="L538" s="84" t="s">
        <v>68</v>
      </c>
      <c r="M538" s="84" t="s">
        <v>68</v>
      </c>
      <c r="N538" s="84"/>
      <c r="O538" s="80"/>
      <c r="P538" s="86" t="s">
        <v>323</v>
      </c>
      <c r="Q538" s="84" t="s">
        <v>68</v>
      </c>
      <c r="R538" s="80" t="s">
        <v>68</v>
      </c>
      <c r="S538" s="84" t="s">
        <v>68</v>
      </c>
      <c r="T538" s="84"/>
      <c r="U538" s="84" t="s">
        <v>68</v>
      </c>
      <c r="V538" s="84" t="s">
        <v>68</v>
      </c>
      <c r="W538" s="84" t="s">
        <v>68</v>
      </c>
      <c r="X538" s="90" t="s">
        <v>6265</v>
      </c>
      <c r="Y538" s="80" t="s">
        <v>6266</v>
      </c>
      <c r="Z538" s="84" t="s">
        <v>68</v>
      </c>
      <c r="AA538" s="144" t="s">
        <v>68</v>
      </c>
      <c r="AB538" s="84" t="s">
        <v>241</v>
      </c>
      <c r="AC538" s="96" t="s">
        <v>242</v>
      </c>
      <c r="AD538" s="98">
        <v>2.0204602E7</v>
      </c>
      <c r="AE538" s="99" t="s">
        <v>6267</v>
      </c>
    </row>
    <row r="539">
      <c r="A539" s="79" t="s">
        <v>6268</v>
      </c>
      <c r="B539" s="80">
        <v>2010.0</v>
      </c>
      <c r="C539" s="81" t="s">
        <v>6269</v>
      </c>
      <c r="D539" s="80" t="s">
        <v>3029</v>
      </c>
      <c r="E539" s="80" t="s">
        <v>6270</v>
      </c>
      <c r="F539" s="83" t="s">
        <v>6271</v>
      </c>
      <c r="G539" s="88" t="s">
        <v>6272</v>
      </c>
      <c r="H539" s="84" t="s">
        <v>68</v>
      </c>
      <c r="I539" s="84" t="s">
        <v>68</v>
      </c>
      <c r="J539" s="84" t="s">
        <v>68</v>
      </c>
      <c r="K539" s="84" t="s">
        <v>68</v>
      </c>
      <c r="L539" s="84" t="s">
        <v>68</v>
      </c>
      <c r="M539" s="84" t="s">
        <v>68</v>
      </c>
      <c r="N539" s="86">
        <v>47.0</v>
      </c>
      <c r="O539" s="105">
        <v>1079.0</v>
      </c>
      <c r="P539" s="84"/>
      <c r="Q539" s="84" t="s">
        <v>68</v>
      </c>
      <c r="R539" s="80" t="s">
        <v>68</v>
      </c>
      <c r="S539" s="84" t="s">
        <v>68</v>
      </c>
      <c r="T539" s="84"/>
      <c r="U539" s="84" t="s">
        <v>68</v>
      </c>
      <c r="V539" s="84" t="s">
        <v>68</v>
      </c>
      <c r="W539" s="84" t="s">
        <v>68</v>
      </c>
      <c r="X539" s="90" t="s">
        <v>6273</v>
      </c>
      <c r="Y539" s="80" t="s">
        <v>6274</v>
      </c>
      <c r="Z539" s="84" t="s">
        <v>68</v>
      </c>
      <c r="AA539" s="144" t="s">
        <v>68</v>
      </c>
      <c r="AB539" s="84" t="s">
        <v>241</v>
      </c>
      <c r="AC539" s="96" t="s">
        <v>242</v>
      </c>
      <c r="AD539" s="98">
        <v>2.0385254E7</v>
      </c>
      <c r="AE539" s="99" t="s">
        <v>6275</v>
      </c>
    </row>
    <row r="540">
      <c r="A540" s="79" t="s">
        <v>6276</v>
      </c>
      <c r="B540" s="80">
        <v>2014.0</v>
      </c>
      <c r="C540" s="81" t="s">
        <v>6277</v>
      </c>
      <c r="D540" s="80" t="s">
        <v>5942</v>
      </c>
      <c r="E540" s="80" t="s">
        <v>6278</v>
      </c>
      <c r="F540" s="83" t="s">
        <v>6279</v>
      </c>
      <c r="G540" s="80"/>
      <c r="H540" s="84" t="s">
        <v>1309</v>
      </c>
      <c r="I540" s="84" t="s">
        <v>322</v>
      </c>
      <c r="J540" s="84" t="s">
        <v>228</v>
      </c>
      <c r="K540" s="84" t="s">
        <v>68</v>
      </c>
      <c r="L540" s="84" t="s">
        <v>68</v>
      </c>
      <c r="M540" s="84" t="s">
        <v>68</v>
      </c>
      <c r="N540" s="84"/>
      <c r="O540" s="80"/>
      <c r="P540" s="84"/>
      <c r="Q540" s="84" t="s">
        <v>68</v>
      </c>
      <c r="R540" s="80" t="s">
        <v>68</v>
      </c>
      <c r="S540" s="84" t="s">
        <v>68</v>
      </c>
      <c r="T540" s="84"/>
      <c r="U540" s="84" t="s">
        <v>68</v>
      </c>
      <c r="V540" s="84" t="s">
        <v>68</v>
      </c>
      <c r="W540" s="84" t="s">
        <v>68</v>
      </c>
      <c r="X540" s="90" t="s">
        <v>6280</v>
      </c>
      <c r="Y540" s="80" t="s">
        <v>6281</v>
      </c>
      <c r="Z540" s="84" t="s">
        <v>68</v>
      </c>
      <c r="AA540" s="144" t="s">
        <v>68</v>
      </c>
      <c r="AB540" s="84" t="s">
        <v>241</v>
      </c>
      <c r="AC540" s="96" t="s">
        <v>242</v>
      </c>
      <c r="AD540" s="98">
        <v>2.4635588E7</v>
      </c>
      <c r="AE540" s="99" t="s">
        <v>6282</v>
      </c>
    </row>
    <row r="541">
      <c r="A541" s="79" t="s">
        <v>6283</v>
      </c>
      <c r="B541" s="80">
        <v>2015.0</v>
      </c>
      <c r="C541" s="81" t="s">
        <v>6284</v>
      </c>
      <c r="D541" s="80" t="s">
        <v>3701</v>
      </c>
      <c r="E541" s="80" t="s">
        <v>6285</v>
      </c>
      <c r="F541" s="83" t="s">
        <v>6286</v>
      </c>
      <c r="G541" s="88" t="s">
        <v>6287</v>
      </c>
      <c r="H541" s="84" t="s">
        <v>68</v>
      </c>
      <c r="I541" s="84" t="s">
        <v>68</v>
      </c>
      <c r="J541" s="84" t="s">
        <v>68</v>
      </c>
      <c r="K541" s="84" t="s">
        <v>68</v>
      </c>
      <c r="L541" s="84" t="s">
        <v>68</v>
      </c>
      <c r="M541" s="84" t="s">
        <v>68</v>
      </c>
      <c r="N541" s="86">
        <v>6.0</v>
      </c>
      <c r="O541" s="88">
        <v>250.0</v>
      </c>
      <c r="P541" s="86" t="s">
        <v>386</v>
      </c>
      <c r="Q541" s="84" t="s">
        <v>68</v>
      </c>
      <c r="R541" s="80" t="s">
        <v>6288</v>
      </c>
      <c r="S541" s="84" t="s">
        <v>68</v>
      </c>
      <c r="T541" s="84"/>
      <c r="U541" s="84" t="s">
        <v>68</v>
      </c>
      <c r="V541" s="84" t="s">
        <v>68</v>
      </c>
      <c r="W541" s="84" t="s">
        <v>68</v>
      </c>
      <c r="X541" s="90" t="s">
        <v>6289</v>
      </c>
      <c r="Y541" s="80" t="s">
        <v>6290</v>
      </c>
      <c r="Z541" s="84" t="s">
        <v>68</v>
      </c>
      <c r="AA541" s="144" t="s">
        <v>68</v>
      </c>
      <c r="AB541" s="84" t="s">
        <v>241</v>
      </c>
      <c r="AC541" s="96" t="s">
        <v>242</v>
      </c>
      <c r="AD541" s="98">
        <v>2.6455753E7</v>
      </c>
      <c r="AE541" s="99" t="s">
        <v>6291</v>
      </c>
    </row>
    <row r="542">
      <c r="A542" s="79" t="s">
        <v>6292</v>
      </c>
      <c r="B542" s="80">
        <v>2011.0</v>
      </c>
      <c r="C542" s="81" t="s">
        <v>6293</v>
      </c>
      <c r="D542" s="80" t="s">
        <v>6294</v>
      </c>
      <c r="E542" s="80" t="s">
        <v>6295</v>
      </c>
      <c r="F542" s="83" t="s">
        <v>6296</v>
      </c>
      <c r="G542" s="88" t="s">
        <v>6297</v>
      </c>
      <c r="H542" s="84" t="s">
        <v>68</v>
      </c>
      <c r="I542" s="84" t="s">
        <v>68</v>
      </c>
      <c r="J542" s="84" t="s">
        <v>68</v>
      </c>
      <c r="K542" s="84" t="s">
        <v>68</v>
      </c>
      <c r="L542" s="84" t="s">
        <v>68</v>
      </c>
      <c r="M542" s="84" t="s">
        <v>68</v>
      </c>
      <c r="N542" s="86">
        <v>5.0</v>
      </c>
      <c r="O542" s="88">
        <v>296.0</v>
      </c>
      <c r="P542" s="86" t="s">
        <v>386</v>
      </c>
      <c r="Q542" s="84" t="s">
        <v>68</v>
      </c>
      <c r="R542" s="80" t="s">
        <v>6298</v>
      </c>
      <c r="S542" s="84" t="s">
        <v>68</v>
      </c>
      <c r="T542" s="84"/>
      <c r="U542" s="84" t="s">
        <v>68</v>
      </c>
      <c r="V542" s="84" t="s">
        <v>68</v>
      </c>
      <c r="W542" s="84" t="s">
        <v>68</v>
      </c>
      <c r="X542" s="90" t="s">
        <v>6299</v>
      </c>
      <c r="Y542" s="80" t="s">
        <v>6300</v>
      </c>
      <c r="Z542" s="84" t="s">
        <v>68</v>
      </c>
      <c r="AA542" s="144" t="s">
        <v>68</v>
      </c>
      <c r="AB542" s="84" t="s">
        <v>241</v>
      </c>
      <c r="AC542" s="96" t="s">
        <v>242</v>
      </c>
      <c r="AD542" s="98">
        <v>2.1863134E7</v>
      </c>
      <c r="AE542" s="99" t="s">
        <v>6301</v>
      </c>
    </row>
    <row r="543">
      <c r="A543" s="79" t="s">
        <v>6302</v>
      </c>
      <c r="B543" s="80">
        <v>2018.0</v>
      </c>
      <c r="C543" s="81" t="s">
        <v>6303</v>
      </c>
      <c r="D543" s="80" t="s">
        <v>6304</v>
      </c>
      <c r="E543" s="80" t="s">
        <v>6305</v>
      </c>
      <c r="F543" s="83" t="s">
        <v>6306</v>
      </c>
      <c r="G543" s="88" t="s">
        <v>6307</v>
      </c>
      <c r="H543" s="86" t="s">
        <v>2335</v>
      </c>
      <c r="I543" s="86" t="s">
        <v>228</v>
      </c>
      <c r="J543" s="86" t="s">
        <v>228</v>
      </c>
      <c r="K543" s="84" t="s">
        <v>68</v>
      </c>
      <c r="L543" s="84" t="s">
        <v>68</v>
      </c>
      <c r="M543" s="84" t="s">
        <v>68</v>
      </c>
      <c r="N543" s="86">
        <v>5.0</v>
      </c>
      <c r="O543" s="88">
        <v>301.0</v>
      </c>
      <c r="P543" s="86" t="s">
        <v>59</v>
      </c>
      <c r="Q543" s="84" t="s">
        <v>68</v>
      </c>
      <c r="R543" s="80" t="s">
        <v>68</v>
      </c>
      <c r="S543" s="84" t="s">
        <v>68</v>
      </c>
      <c r="T543" s="84"/>
      <c r="U543" s="84" t="s">
        <v>68</v>
      </c>
      <c r="V543" s="84" t="s">
        <v>68</v>
      </c>
      <c r="W543" s="84" t="s">
        <v>68</v>
      </c>
      <c r="X543" s="90" t="s">
        <v>6308</v>
      </c>
      <c r="Y543" s="80" t="s">
        <v>6309</v>
      </c>
      <c r="Z543" s="84" t="s">
        <v>68</v>
      </c>
      <c r="AA543" s="144" t="s">
        <v>68</v>
      </c>
      <c r="AB543" s="84" t="s">
        <v>241</v>
      </c>
      <c r="AC543" s="96" t="s">
        <v>242</v>
      </c>
      <c r="AD543" s="98">
        <v>2.9922913E7</v>
      </c>
      <c r="AE543" s="99" t="s">
        <v>6310</v>
      </c>
    </row>
    <row r="544">
      <c r="A544" s="79" t="s">
        <v>6311</v>
      </c>
      <c r="B544" s="80">
        <v>2015.0</v>
      </c>
      <c r="C544" s="81" t="s">
        <v>6312</v>
      </c>
      <c r="D544" s="80" t="s">
        <v>394</v>
      </c>
      <c r="E544" s="80" t="s">
        <v>6313</v>
      </c>
      <c r="F544" s="83" t="s">
        <v>6314</v>
      </c>
      <c r="G544" s="88" t="s">
        <v>6315</v>
      </c>
      <c r="H544" s="84" t="s">
        <v>68</v>
      </c>
      <c r="I544" s="84" t="s">
        <v>68</v>
      </c>
      <c r="J544" s="84" t="s">
        <v>68</v>
      </c>
      <c r="K544" s="84" t="s">
        <v>68</v>
      </c>
      <c r="L544" s="84" t="s">
        <v>68</v>
      </c>
      <c r="M544" s="84" t="s">
        <v>68</v>
      </c>
      <c r="N544" s="84"/>
      <c r="O544" s="80"/>
      <c r="P544" s="86" t="s">
        <v>323</v>
      </c>
      <c r="Q544" s="84" t="s">
        <v>68</v>
      </c>
      <c r="R544" s="80" t="s">
        <v>68</v>
      </c>
      <c r="S544" s="84" t="s">
        <v>68</v>
      </c>
      <c r="T544" s="84"/>
      <c r="U544" s="84" t="s">
        <v>68</v>
      </c>
      <c r="V544" s="84" t="s">
        <v>68</v>
      </c>
      <c r="W544" s="84" t="s">
        <v>68</v>
      </c>
      <c r="X544" s="90" t="s">
        <v>6316</v>
      </c>
      <c r="Y544" s="80" t="s">
        <v>6317</v>
      </c>
      <c r="Z544" s="84" t="s">
        <v>68</v>
      </c>
      <c r="AA544" s="144" t="s">
        <v>68</v>
      </c>
      <c r="AB544" s="84" t="s">
        <v>241</v>
      </c>
      <c r="AC544" s="96" t="s">
        <v>242</v>
      </c>
      <c r="AD544" s="98">
        <v>2.6107958E7</v>
      </c>
      <c r="AE544" s="99" t="s">
        <v>6318</v>
      </c>
    </row>
    <row r="545">
      <c r="A545" s="79" t="s">
        <v>6319</v>
      </c>
      <c r="B545" s="80">
        <v>2015.0</v>
      </c>
      <c r="C545" s="81" t="s">
        <v>6320</v>
      </c>
      <c r="D545" s="80" t="s">
        <v>591</v>
      </c>
      <c r="E545" s="80" t="s">
        <v>6321</v>
      </c>
      <c r="F545" s="83" t="s">
        <v>6322</v>
      </c>
      <c r="G545" s="88" t="s">
        <v>6323</v>
      </c>
      <c r="H545" s="84" t="s">
        <v>383</v>
      </c>
      <c r="I545" s="84" t="s">
        <v>1582</v>
      </c>
      <c r="J545" s="84" t="s">
        <v>228</v>
      </c>
      <c r="K545" s="84" t="s">
        <v>68</v>
      </c>
      <c r="L545" s="84" t="s">
        <v>68</v>
      </c>
      <c r="M545" s="84" t="s">
        <v>68</v>
      </c>
      <c r="N545" s="86">
        <v>26.0</v>
      </c>
      <c r="O545" s="105">
        <v>2756.0</v>
      </c>
      <c r="P545" s="86" t="s">
        <v>59</v>
      </c>
      <c r="Q545" s="84" t="s">
        <v>68</v>
      </c>
      <c r="R545" s="80" t="s">
        <v>6324</v>
      </c>
      <c r="S545" s="84" t="s">
        <v>68</v>
      </c>
      <c r="T545" s="84"/>
      <c r="U545" s="84" t="s">
        <v>68</v>
      </c>
      <c r="V545" s="84" t="s">
        <v>68</v>
      </c>
      <c r="W545" s="84" t="s">
        <v>68</v>
      </c>
      <c r="X545" s="90" t="s">
        <v>6325</v>
      </c>
      <c r="Y545" s="80" t="s">
        <v>6326</v>
      </c>
      <c r="Z545" s="84" t="s">
        <v>68</v>
      </c>
      <c r="AA545" s="144" t="s">
        <v>68</v>
      </c>
      <c r="AB545" s="84" t="s">
        <v>241</v>
      </c>
      <c r="AC545" s="96" t="s">
        <v>242</v>
      </c>
      <c r="AD545" s="98">
        <v>2.6193704E7</v>
      </c>
      <c r="AE545" s="99" t="s">
        <v>6327</v>
      </c>
    </row>
    <row r="546">
      <c r="A546" s="79" t="s">
        <v>6328</v>
      </c>
      <c r="B546" s="80">
        <v>2015.0</v>
      </c>
      <c r="C546" s="81" t="s">
        <v>6329</v>
      </c>
      <c r="D546" s="80" t="s">
        <v>2607</v>
      </c>
      <c r="E546" s="80" t="s">
        <v>6330</v>
      </c>
      <c r="F546" s="83" t="s">
        <v>6331</v>
      </c>
      <c r="G546" s="80"/>
      <c r="H546" s="84" t="s">
        <v>68</v>
      </c>
      <c r="I546" s="84" t="s">
        <v>68</v>
      </c>
      <c r="J546" s="84" t="s">
        <v>68</v>
      </c>
      <c r="K546" s="84" t="s">
        <v>68</v>
      </c>
      <c r="L546" s="84" t="s">
        <v>68</v>
      </c>
      <c r="M546" s="84" t="s">
        <v>68</v>
      </c>
      <c r="N546" s="86">
        <v>12.0</v>
      </c>
      <c r="O546" s="105">
        <v>2385.0</v>
      </c>
      <c r="P546" s="86" t="s">
        <v>1113</v>
      </c>
      <c r="Q546" s="84" t="s">
        <v>68</v>
      </c>
      <c r="R546" s="80" t="s">
        <v>6332</v>
      </c>
      <c r="S546" s="84" t="s">
        <v>68</v>
      </c>
      <c r="T546" s="84"/>
      <c r="U546" s="84" t="s">
        <v>68</v>
      </c>
      <c r="V546" s="84" t="s">
        <v>68</v>
      </c>
      <c r="W546" s="84" t="s">
        <v>68</v>
      </c>
      <c r="X546" s="90" t="s">
        <v>6333</v>
      </c>
      <c r="Y546" s="80" t="s">
        <v>6334</v>
      </c>
      <c r="Z546" s="84" t="s">
        <v>68</v>
      </c>
      <c r="AA546" s="144" t="s">
        <v>68</v>
      </c>
      <c r="AB546" s="84" t="s">
        <v>241</v>
      </c>
      <c r="AC546" s="96" t="s">
        <v>242</v>
      </c>
      <c r="AD546" s="98">
        <v>2.6141397E7</v>
      </c>
      <c r="AE546" s="99" t="s">
        <v>6335</v>
      </c>
    </row>
    <row r="547">
      <c r="A547" s="79" t="s">
        <v>6336</v>
      </c>
      <c r="B547" s="80">
        <v>2017.0</v>
      </c>
      <c r="C547" s="81" t="s">
        <v>6337</v>
      </c>
      <c r="D547" s="80" t="s">
        <v>774</v>
      </c>
      <c r="E547" s="80" t="s">
        <v>6338</v>
      </c>
      <c r="F547" s="83" t="s">
        <v>6339</v>
      </c>
      <c r="G547" s="88" t="s">
        <v>6340</v>
      </c>
      <c r="H547" s="86" t="s">
        <v>3705</v>
      </c>
      <c r="I547" s="86" t="s">
        <v>6341</v>
      </c>
      <c r="J547" s="86" t="s">
        <v>228</v>
      </c>
      <c r="K547" s="84" t="s">
        <v>68</v>
      </c>
      <c r="L547" s="84" t="s">
        <v>68</v>
      </c>
      <c r="M547" s="84" t="s">
        <v>68</v>
      </c>
      <c r="N547" s="86">
        <v>7.0</v>
      </c>
      <c r="O547" s="105">
        <v>1498.0</v>
      </c>
      <c r="P547" s="86" t="s">
        <v>59</v>
      </c>
      <c r="Q547" s="84" t="s">
        <v>68</v>
      </c>
      <c r="R547" s="80" t="s">
        <v>68</v>
      </c>
      <c r="S547" s="84" t="s">
        <v>68</v>
      </c>
      <c r="T547" s="84"/>
      <c r="U547" s="84" t="s">
        <v>68</v>
      </c>
      <c r="V547" s="84" t="s">
        <v>68</v>
      </c>
      <c r="W547" s="84" t="s">
        <v>68</v>
      </c>
      <c r="X547" s="90" t="s">
        <v>6342</v>
      </c>
      <c r="Y547" s="80" t="s">
        <v>6343</v>
      </c>
      <c r="Z547" s="84" t="s">
        <v>68</v>
      </c>
      <c r="AA547" s="144" t="s">
        <v>68</v>
      </c>
      <c r="AB547" s="84" t="s">
        <v>241</v>
      </c>
      <c r="AC547" s="96" t="s">
        <v>242</v>
      </c>
      <c r="AD547" s="98">
        <v>2.9046404E7</v>
      </c>
      <c r="AE547" s="99" t="s">
        <v>6344</v>
      </c>
    </row>
    <row r="548">
      <c r="A548" s="79" t="s">
        <v>6345</v>
      </c>
      <c r="B548" s="80">
        <v>2014.0</v>
      </c>
      <c r="C548" s="81" t="s">
        <v>6346</v>
      </c>
      <c r="D548" s="80" t="s">
        <v>3415</v>
      </c>
      <c r="E548" s="80" t="s">
        <v>6347</v>
      </c>
      <c r="F548" s="83" t="s">
        <v>6348</v>
      </c>
      <c r="G548" s="80"/>
      <c r="H548" s="84" t="s">
        <v>68</v>
      </c>
      <c r="I548" s="84" t="s">
        <v>68</v>
      </c>
      <c r="J548" s="84" t="s">
        <v>68</v>
      </c>
      <c r="K548" s="84" t="s">
        <v>68</v>
      </c>
      <c r="L548" s="84" t="s">
        <v>68</v>
      </c>
      <c r="M548" s="84" t="s">
        <v>68</v>
      </c>
      <c r="N548" s="86">
        <v>17.0</v>
      </c>
      <c r="O548" s="80"/>
      <c r="P548" s="84"/>
      <c r="Q548" s="84" t="s">
        <v>68</v>
      </c>
      <c r="R548" s="80" t="s">
        <v>68</v>
      </c>
      <c r="S548" s="84" t="s">
        <v>68</v>
      </c>
      <c r="T548" s="84"/>
      <c r="U548" s="84" t="s">
        <v>68</v>
      </c>
      <c r="V548" s="84" t="s">
        <v>68</v>
      </c>
      <c r="W548" s="84" t="s">
        <v>68</v>
      </c>
      <c r="X548" s="90" t="s">
        <v>6349</v>
      </c>
      <c r="Y548" s="80" t="s">
        <v>6350</v>
      </c>
      <c r="Z548" s="84" t="s">
        <v>68</v>
      </c>
      <c r="AA548" s="144" t="s">
        <v>68</v>
      </c>
      <c r="AB548" s="84" t="s">
        <v>241</v>
      </c>
      <c r="AC548" s="96" t="s">
        <v>242</v>
      </c>
      <c r="AD548" s="98">
        <v>2.4952835E7</v>
      </c>
      <c r="AE548" s="99" t="s">
        <v>6351</v>
      </c>
    </row>
    <row r="549">
      <c r="A549" s="79" t="s">
        <v>6352</v>
      </c>
      <c r="B549" s="80">
        <v>2011.0</v>
      </c>
      <c r="C549" s="81" t="s">
        <v>6353</v>
      </c>
      <c r="D549" s="80" t="s">
        <v>6354</v>
      </c>
      <c r="E549" s="80" t="s">
        <v>6355</v>
      </c>
      <c r="F549" s="83" t="s">
        <v>6356</v>
      </c>
      <c r="G549" s="80"/>
      <c r="H549" s="84" t="s">
        <v>68</v>
      </c>
      <c r="I549" s="84" t="s">
        <v>68</v>
      </c>
      <c r="J549" s="84" t="s">
        <v>68</v>
      </c>
      <c r="K549" s="84" t="s">
        <v>68</v>
      </c>
      <c r="L549" s="84" t="s">
        <v>68</v>
      </c>
      <c r="M549" s="84" t="s">
        <v>68</v>
      </c>
      <c r="N549" s="84"/>
      <c r="O549" s="105">
        <v>19140.0</v>
      </c>
      <c r="P549" s="84"/>
      <c r="Q549" s="84" t="s">
        <v>68</v>
      </c>
      <c r="R549" s="80" t="s">
        <v>68</v>
      </c>
      <c r="S549" s="84" t="s">
        <v>68</v>
      </c>
      <c r="T549" s="84"/>
      <c r="U549" s="84" t="s">
        <v>68</v>
      </c>
      <c r="V549" s="84" t="s">
        <v>68</v>
      </c>
      <c r="W549" s="84" t="s">
        <v>68</v>
      </c>
      <c r="X549" s="90" t="s">
        <v>6357</v>
      </c>
      <c r="Y549" s="80" t="s">
        <v>6358</v>
      </c>
      <c r="Z549" s="84" t="s">
        <v>68</v>
      </c>
      <c r="AA549" s="144" t="s">
        <v>68</v>
      </c>
      <c r="AB549" s="84" t="s">
        <v>241</v>
      </c>
      <c r="AC549" s="96" t="s">
        <v>242</v>
      </c>
      <c r="AD549" s="98">
        <v>2.1592368E7</v>
      </c>
      <c r="AE549" s="99" t="s">
        <v>6359</v>
      </c>
    </row>
    <row r="550">
      <c r="A550" s="79" t="s">
        <v>6360</v>
      </c>
      <c r="B550" s="80">
        <v>2015.0</v>
      </c>
      <c r="C550" s="81" t="s">
        <v>6361</v>
      </c>
      <c r="D550" s="80" t="s">
        <v>4282</v>
      </c>
      <c r="E550" s="80" t="s">
        <v>6362</v>
      </c>
      <c r="F550" s="83" t="s">
        <v>6363</v>
      </c>
      <c r="G550" s="88" t="s">
        <v>6364</v>
      </c>
      <c r="H550" s="84" t="s">
        <v>68</v>
      </c>
      <c r="I550" s="84" t="s">
        <v>68</v>
      </c>
      <c r="J550" s="84" t="s">
        <v>68</v>
      </c>
      <c r="K550" s="84" t="s">
        <v>68</v>
      </c>
      <c r="L550" s="84" t="s">
        <v>68</v>
      </c>
      <c r="M550" s="84" t="s">
        <v>68</v>
      </c>
      <c r="N550" s="84"/>
      <c r="O550" s="80"/>
      <c r="P550" s="84"/>
      <c r="Q550" s="84" t="s">
        <v>68</v>
      </c>
      <c r="R550" s="80" t="s">
        <v>68</v>
      </c>
      <c r="S550" s="84" t="s">
        <v>68</v>
      </c>
      <c r="T550" s="84"/>
      <c r="U550" s="84" t="s">
        <v>68</v>
      </c>
      <c r="V550" s="84" t="s">
        <v>68</v>
      </c>
      <c r="W550" s="84" t="s">
        <v>68</v>
      </c>
      <c r="X550" s="90" t="s">
        <v>6365</v>
      </c>
      <c r="Y550" s="80" t="s">
        <v>6366</v>
      </c>
      <c r="Z550" s="84" t="s">
        <v>68</v>
      </c>
      <c r="AA550" s="144" t="s">
        <v>68</v>
      </c>
      <c r="AB550" s="84" t="s">
        <v>241</v>
      </c>
      <c r="AC550" s="96" t="s">
        <v>242</v>
      </c>
      <c r="AD550" s="98">
        <v>2.5618257E7</v>
      </c>
      <c r="AE550" s="99" t="s">
        <v>6367</v>
      </c>
    </row>
    <row r="551">
      <c r="A551" s="79" t="s">
        <v>6368</v>
      </c>
      <c r="B551" s="80">
        <v>2017.0</v>
      </c>
      <c r="C551" s="81" t="s">
        <v>6369</v>
      </c>
      <c r="D551" s="80" t="s">
        <v>1650</v>
      </c>
      <c r="E551" s="80" t="s">
        <v>6370</v>
      </c>
      <c r="F551" s="83" t="s">
        <v>6371</v>
      </c>
      <c r="G551" s="88" t="s">
        <v>6372</v>
      </c>
      <c r="H551" s="86" t="s">
        <v>1309</v>
      </c>
      <c r="I551" s="86" t="s">
        <v>5014</v>
      </c>
      <c r="J551" s="86" t="s">
        <v>228</v>
      </c>
      <c r="K551" s="84" t="s">
        <v>68</v>
      </c>
      <c r="L551" s="84" t="s">
        <v>68</v>
      </c>
      <c r="M551" s="84" t="s">
        <v>68</v>
      </c>
      <c r="N551" s="84"/>
      <c r="O551" s="80"/>
      <c r="P551" s="86" t="s">
        <v>59</v>
      </c>
      <c r="Q551" s="84" t="s">
        <v>68</v>
      </c>
      <c r="R551" s="80" t="s">
        <v>68</v>
      </c>
      <c r="S551" s="84" t="s">
        <v>68</v>
      </c>
      <c r="T551" s="84"/>
      <c r="U551" s="84" t="s">
        <v>68</v>
      </c>
      <c r="V551" s="84" t="s">
        <v>68</v>
      </c>
      <c r="W551" s="84" t="s">
        <v>68</v>
      </c>
      <c r="X551" s="90" t="s">
        <v>6373</v>
      </c>
      <c r="Y551" s="80" t="s">
        <v>6374</v>
      </c>
      <c r="Z551" s="84" t="s">
        <v>68</v>
      </c>
      <c r="AA551" s="144" t="s">
        <v>68</v>
      </c>
      <c r="AB551" s="84" t="s">
        <v>241</v>
      </c>
      <c r="AC551" s="96" t="s">
        <v>242</v>
      </c>
      <c r="AD551" s="98">
        <v>2.8419625E7</v>
      </c>
      <c r="AE551" s="99" t="s">
        <v>6375</v>
      </c>
    </row>
    <row r="552">
      <c r="A552" s="79" t="s">
        <v>6376</v>
      </c>
      <c r="B552" s="80">
        <v>2016.0</v>
      </c>
      <c r="C552" s="81" t="s">
        <v>6377</v>
      </c>
      <c r="D552" s="80" t="s">
        <v>6378</v>
      </c>
      <c r="E552" s="80" t="s">
        <v>6379</v>
      </c>
      <c r="F552" s="83" t="s">
        <v>6380</v>
      </c>
      <c r="G552" s="80"/>
      <c r="H552" s="84" t="s">
        <v>68</v>
      </c>
      <c r="I552" s="84" t="s">
        <v>68</v>
      </c>
      <c r="J552" s="84" t="s">
        <v>68</v>
      </c>
      <c r="K552" s="84" t="s">
        <v>68</v>
      </c>
      <c r="L552" s="84" t="s">
        <v>68</v>
      </c>
      <c r="M552" s="84" t="s">
        <v>68</v>
      </c>
      <c r="N552" s="86">
        <v>12.0</v>
      </c>
      <c r="O552" s="88">
        <v>902.0</v>
      </c>
      <c r="P552" s="84"/>
      <c r="Q552" s="84" t="s">
        <v>68</v>
      </c>
      <c r="R552" s="80" t="s">
        <v>68</v>
      </c>
      <c r="S552" s="84" t="s">
        <v>68</v>
      </c>
      <c r="T552" s="84"/>
      <c r="U552" s="84" t="s">
        <v>68</v>
      </c>
      <c r="V552" s="84" t="s">
        <v>68</v>
      </c>
      <c r="W552" s="84" t="s">
        <v>68</v>
      </c>
      <c r="X552" s="90" t="s">
        <v>6381</v>
      </c>
      <c r="Y552" s="80" t="s">
        <v>6382</v>
      </c>
      <c r="Z552" s="84" t="s">
        <v>68</v>
      </c>
      <c r="AA552" s="144" t="s">
        <v>68</v>
      </c>
      <c r="AB552" s="84" t="s">
        <v>241</v>
      </c>
      <c r="AC552" s="96" t="s">
        <v>242</v>
      </c>
      <c r="AD552" s="98">
        <v>2.6880791E7</v>
      </c>
      <c r="AE552" s="99" t="s">
        <v>6383</v>
      </c>
    </row>
    <row r="553">
      <c r="A553" s="79" t="s">
        <v>6384</v>
      </c>
      <c r="B553" s="80">
        <v>2011.0</v>
      </c>
      <c r="C553" s="81" t="s">
        <v>6385</v>
      </c>
      <c r="D553" s="80" t="s">
        <v>6386</v>
      </c>
      <c r="E553" s="80" t="s">
        <v>6387</v>
      </c>
      <c r="F553" s="83" t="s">
        <v>6388</v>
      </c>
      <c r="G553" s="80"/>
      <c r="H553" s="84" t="s">
        <v>68</v>
      </c>
      <c r="I553" s="84" t="s">
        <v>68</v>
      </c>
      <c r="J553" s="84" t="s">
        <v>68</v>
      </c>
      <c r="K553" s="84" t="s">
        <v>68</v>
      </c>
      <c r="L553" s="84" t="s">
        <v>68</v>
      </c>
      <c r="M553" s="84" t="s">
        <v>68</v>
      </c>
      <c r="N553" s="86">
        <v>10.0</v>
      </c>
      <c r="O553" s="105">
        <v>3822.0</v>
      </c>
      <c r="P553" s="86" t="s">
        <v>386</v>
      </c>
      <c r="Q553" s="84" t="s">
        <v>68</v>
      </c>
      <c r="R553" s="80" t="s">
        <v>68</v>
      </c>
      <c r="S553" s="84" t="s">
        <v>68</v>
      </c>
      <c r="T553" s="84"/>
      <c r="U553" s="84" t="s">
        <v>68</v>
      </c>
      <c r="V553" s="84" t="s">
        <v>68</v>
      </c>
      <c r="W553" s="84" t="s">
        <v>68</v>
      </c>
      <c r="X553" s="90" t="s">
        <v>6389</v>
      </c>
      <c r="Y553" s="80" t="s">
        <v>6390</v>
      </c>
      <c r="Z553" s="84" t="s">
        <v>68</v>
      </c>
      <c r="AA553" s="144" t="s">
        <v>68</v>
      </c>
      <c r="AB553" s="84" t="s">
        <v>241</v>
      </c>
      <c r="AC553" s="96" t="s">
        <v>242</v>
      </c>
      <c r="AD553" s="98">
        <v>2.1270077E7</v>
      </c>
      <c r="AE553" s="99" t="s">
        <v>6391</v>
      </c>
    </row>
    <row r="554">
      <c r="A554" s="79" t="s">
        <v>6392</v>
      </c>
      <c r="B554" s="80">
        <v>2018.0</v>
      </c>
      <c r="C554" s="81" t="s">
        <v>6393</v>
      </c>
      <c r="D554" s="80" t="s">
        <v>5659</v>
      </c>
      <c r="E554" s="80" t="s">
        <v>6394</v>
      </c>
      <c r="F554" s="83" t="s">
        <v>6395</v>
      </c>
      <c r="G554" s="88" t="s">
        <v>6396</v>
      </c>
      <c r="H554" s="84" t="s">
        <v>68</v>
      </c>
      <c r="I554" s="84" t="s">
        <v>68</v>
      </c>
      <c r="J554" s="84" t="s">
        <v>68</v>
      </c>
      <c r="K554" s="84" t="s">
        <v>68</v>
      </c>
      <c r="L554" s="84" t="s">
        <v>68</v>
      </c>
      <c r="M554" s="84" t="s">
        <v>68</v>
      </c>
      <c r="N554" s="84"/>
      <c r="O554" s="80"/>
      <c r="P554" s="84"/>
      <c r="Q554" s="84" t="s">
        <v>68</v>
      </c>
      <c r="R554" s="80" t="s">
        <v>6397</v>
      </c>
      <c r="S554" s="84" t="s">
        <v>68</v>
      </c>
      <c r="T554" s="84"/>
      <c r="U554" s="84" t="s">
        <v>68</v>
      </c>
      <c r="V554" s="84" t="s">
        <v>68</v>
      </c>
      <c r="W554" s="84" t="s">
        <v>68</v>
      </c>
      <c r="X554" s="90" t="s">
        <v>6398</v>
      </c>
      <c r="Y554" s="80" t="s">
        <v>6399</v>
      </c>
      <c r="Z554" s="84" t="s">
        <v>68</v>
      </c>
      <c r="AA554" s="144" t="s">
        <v>68</v>
      </c>
      <c r="AB554" s="84" t="s">
        <v>241</v>
      </c>
      <c r="AC554" s="96" t="s">
        <v>242</v>
      </c>
      <c r="AD554" s="98">
        <v>2.9350551E7</v>
      </c>
      <c r="AE554" s="99" t="s">
        <v>6400</v>
      </c>
    </row>
    <row r="555">
      <c r="A555" s="79" t="s">
        <v>6401</v>
      </c>
      <c r="B555" s="80">
        <v>2015.0</v>
      </c>
      <c r="C555" s="81" t="s">
        <v>6402</v>
      </c>
      <c r="D555" s="80" t="s">
        <v>6403</v>
      </c>
      <c r="E555" s="80" t="s">
        <v>6404</v>
      </c>
      <c r="F555" s="83" t="s">
        <v>6405</v>
      </c>
      <c r="G555" s="88" t="s">
        <v>6406</v>
      </c>
      <c r="H555" s="84" t="s">
        <v>68</v>
      </c>
      <c r="I555" s="84" t="s">
        <v>68</v>
      </c>
      <c r="J555" s="84" t="s">
        <v>68</v>
      </c>
      <c r="K555" s="84" t="s">
        <v>68</v>
      </c>
      <c r="L555" s="84" t="s">
        <v>68</v>
      </c>
      <c r="M555" s="84" t="s">
        <v>68</v>
      </c>
      <c r="N555" s="86">
        <v>26.0</v>
      </c>
      <c r="O555" s="105">
        <v>2468.0</v>
      </c>
      <c r="P555" s="86" t="s">
        <v>386</v>
      </c>
      <c r="Q555" s="84" t="s">
        <v>68</v>
      </c>
      <c r="R555" s="80" t="s">
        <v>68</v>
      </c>
      <c r="S555" s="84" t="s">
        <v>68</v>
      </c>
      <c r="T555" s="84"/>
      <c r="U555" s="84" t="s">
        <v>68</v>
      </c>
      <c r="V555" s="84" t="s">
        <v>68</v>
      </c>
      <c r="W555" s="84" t="s">
        <v>68</v>
      </c>
      <c r="X555" s="90" t="s">
        <v>6407</v>
      </c>
      <c r="Y555" s="80" t="s">
        <v>6408</v>
      </c>
      <c r="Z555" s="84" t="s">
        <v>68</v>
      </c>
      <c r="AA555" s="144" t="s">
        <v>68</v>
      </c>
      <c r="AB555" s="84" t="s">
        <v>241</v>
      </c>
      <c r="AC555" s="96" t="s">
        <v>242</v>
      </c>
      <c r="AD555" s="98">
        <v>2.6547671E7</v>
      </c>
      <c r="AE555" s="99" t="s">
        <v>6409</v>
      </c>
    </row>
    <row r="556">
      <c r="A556" s="79" t="s">
        <v>6410</v>
      </c>
      <c r="B556" s="80">
        <v>2014.0</v>
      </c>
      <c r="C556" s="81" t="s">
        <v>6411</v>
      </c>
      <c r="D556" s="80" t="s">
        <v>6412</v>
      </c>
      <c r="E556" s="80" t="s">
        <v>6413</v>
      </c>
      <c r="F556" s="83" t="s">
        <v>6414</v>
      </c>
      <c r="G556" s="80"/>
      <c r="H556" s="84" t="s">
        <v>144</v>
      </c>
      <c r="I556" s="84" t="s">
        <v>321</v>
      </c>
      <c r="J556" s="84" t="s">
        <v>228</v>
      </c>
      <c r="K556" s="84" t="s">
        <v>68</v>
      </c>
      <c r="L556" s="84" t="s">
        <v>68</v>
      </c>
      <c r="M556" s="84" t="s">
        <v>68</v>
      </c>
      <c r="N556" s="84"/>
      <c r="O556" s="105">
        <v>7673.0</v>
      </c>
      <c r="P556" s="84"/>
      <c r="Q556" s="84" t="s">
        <v>68</v>
      </c>
      <c r="R556" s="80" t="s">
        <v>68</v>
      </c>
      <c r="S556" s="84" t="s">
        <v>68</v>
      </c>
      <c r="T556" s="84"/>
      <c r="U556" s="84" t="s">
        <v>68</v>
      </c>
      <c r="V556" s="84" t="s">
        <v>68</v>
      </c>
      <c r="W556" s="84" t="s">
        <v>68</v>
      </c>
      <c r="X556" s="90" t="s">
        <v>6415</v>
      </c>
      <c r="Y556" s="80" t="s">
        <v>6416</v>
      </c>
      <c r="Z556" s="84" t="s">
        <v>68</v>
      </c>
      <c r="AA556" s="144" t="s">
        <v>68</v>
      </c>
      <c r="AB556" s="84" t="s">
        <v>241</v>
      </c>
      <c r="AC556" s="96" t="s">
        <v>242</v>
      </c>
      <c r="AD556" s="98">
        <v>2.4296976E7</v>
      </c>
      <c r="AE556" s="99" t="s">
        <v>6417</v>
      </c>
    </row>
    <row r="557">
      <c r="A557" s="79" t="s">
        <v>6418</v>
      </c>
      <c r="B557" s="80">
        <v>2018.0</v>
      </c>
      <c r="C557" s="81" t="s">
        <v>6419</v>
      </c>
      <c r="D557" s="80" t="s">
        <v>591</v>
      </c>
      <c r="E557" s="80" t="s">
        <v>6420</v>
      </c>
      <c r="F557" s="83" t="s">
        <v>6421</v>
      </c>
      <c r="G557" s="88" t="s">
        <v>6422</v>
      </c>
      <c r="H557" s="84" t="s">
        <v>383</v>
      </c>
      <c r="I557" s="84" t="s">
        <v>495</v>
      </c>
      <c r="J557" s="84" t="s">
        <v>228</v>
      </c>
      <c r="K557" s="84" t="s">
        <v>68</v>
      </c>
      <c r="L557" s="84" t="s">
        <v>68</v>
      </c>
      <c r="M557" s="84" t="s">
        <v>68</v>
      </c>
      <c r="N557" s="84"/>
      <c r="O557" s="88">
        <v>480.0</v>
      </c>
      <c r="P557" s="86" t="s">
        <v>59</v>
      </c>
      <c r="Q557" s="84" t="s">
        <v>68</v>
      </c>
      <c r="R557" s="80" t="s">
        <v>6423</v>
      </c>
      <c r="S557" s="84" t="s">
        <v>68</v>
      </c>
      <c r="T557" s="84"/>
      <c r="U557" s="84" t="s">
        <v>68</v>
      </c>
      <c r="V557" s="84" t="s">
        <v>68</v>
      </c>
      <c r="W557" s="84" t="s">
        <v>68</v>
      </c>
      <c r="X557" s="90" t="s">
        <v>6424</v>
      </c>
      <c r="Y557" s="80" t="s">
        <v>6425</v>
      </c>
      <c r="Z557" s="84" t="s">
        <v>68</v>
      </c>
      <c r="AA557" s="144" t="s">
        <v>68</v>
      </c>
      <c r="AB557" s="84" t="s">
        <v>241</v>
      </c>
      <c r="AC557" s="96" t="s">
        <v>242</v>
      </c>
      <c r="AD557" s="98">
        <v>3.0350354E7</v>
      </c>
      <c r="AE557" s="99" t="s">
        <v>6426</v>
      </c>
    </row>
    <row r="558">
      <c r="A558" s="79" t="s">
        <v>6427</v>
      </c>
      <c r="B558" s="80">
        <v>2016.0</v>
      </c>
      <c r="C558" s="81" t="s">
        <v>6428</v>
      </c>
      <c r="D558" s="80" t="s">
        <v>394</v>
      </c>
      <c r="E558" s="80" t="s">
        <v>6429</v>
      </c>
      <c r="F558" s="83" t="s">
        <v>6430</v>
      </c>
      <c r="G558" s="88" t="s">
        <v>6431</v>
      </c>
      <c r="H558" s="84" t="s">
        <v>68</v>
      </c>
      <c r="I558" s="84" t="s">
        <v>68</v>
      </c>
      <c r="J558" s="84" t="s">
        <v>68</v>
      </c>
      <c r="K558" s="84" t="s">
        <v>68</v>
      </c>
      <c r="L558" s="84" t="s">
        <v>68</v>
      </c>
      <c r="M558" s="84" t="s">
        <v>68</v>
      </c>
      <c r="N558" s="86">
        <v>15.0</v>
      </c>
      <c r="O558" s="105">
        <v>636151.0</v>
      </c>
      <c r="P558" s="86" t="s">
        <v>386</v>
      </c>
      <c r="Q558" s="84" t="s">
        <v>68</v>
      </c>
      <c r="R558" s="80" t="s">
        <v>68</v>
      </c>
      <c r="S558" s="84" t="s">
        <v>68</v>
      </c>
      <c r="T558" s="84"/>
      <c r="U558" s="84" t="s">
        <v>68</v>
      </c>
      <c r="V558" s="84" t="s">
        <v>68</v>
      </c>
      <c r="W558" s="84" t="s">
        <v>68</v>
      </c>
      <c r="X558" s="90" t="s">
        <v>6432</v>
      </c>
      <c r="Y558" s="80" t="s">
        <v>6433</v>
      </c>
      <c r="Z558" s="84" t="s">
        <v>68</v>
      </c>
      <c r="AA558" s="144" t="s">
        <v>68</v>
      </c>
      <c r="AB558" s="84" t="s">
        <v>241</v>
      </c>
      <c r="AC558" s="96" t="s">
        <v>242</v>
      </c>
      <c r="AD558" s="98">
        <v>2.7355649E7</v>
      </c>
      <c r="AE558" s="99" t="s">
        <v>6434</v>
      </c>
    </row>
    <row r="559">
      <c r="A559" s="79" t="s">
        <v>6435</v>
      </c>
      <c r="B559" s="80">
        <v>2017.0</v>
      </c>
      <c r="C559" s="81" t="s">
        <v>6436</v>
      </c>
      <c r="D559" s="80" t="s">
        <v>6437</v>
      </c>
      <c r="E559" s="80" t="s">
        <v>6438</v>
      </c>
      <c r="F559" s="83" t="s">
        <v>6439</v>
      </c>
      <c r="G559" s="88" t="s">
        <v>6440</v>
      </c>
      <c r="H559" s="84" t="s">
        <v>68</v>
      </c>
      <c r="I559" s="84" t="s">
        <v>68</v>
      </c>
      <c r="J559" s="84" t="s">
        <v>68</v>
      </c>
      <c r="K559" s="84" t="s">
        <v>68</v>
      </c>
      <c r="L559" s="84" t="s">
        <v>68</v>
      </c>
      <c r="M559" s="84" t="s">
        <v>68</v>
      </c>
      <c r="N559" s="84"/>
      <c r="O559" s="80"/>
      <c r="P559" s="84"/>
      <c r="Q559" s="84" t="s">
        <v>68</v>
      </c>
      <c r="R559" s="80" t="s">
        <v>68</v>
      </c>
      <c r="S559" s="84" t="s">
        <v>68</v>
      </c>
      <c r="T559" s="84"/>
      <c r="U559" s="84" t="s">
        <v>68</v>
      </c>
      <c r="V559" s="84" t="s">
        <v>68</v>
      </c>
      <c r="W559" s="84" t="s">
        <v>68</v>
      </c>
      <c r="X559" s="90" t="s">
        <v>6441</v>
      </c>
      <c r="Y559" s="80" t="s">
        <v>6442</v>
      </c>
      <c r="Z559" s="84" t="s">
        <v>68</v>
      </c>
      <c r="AA559" s="144" t="s">
        <v>68</v>
      </c>
      <c r="AB559" s="84" t="s">
        <v>241</v>
      </c>
      <c r="AC559" s="96" t="s">
        <v>242</v>
      </c>
      <c r="AD559" s="98">
        <v>2.841035E7</v>
      </c>
      <c r="AE559" s="99" t="s">
        <v>6443</v>
      </c>
    </row>
    <row r="560">
      <c r="A560" s="79" t="s">
        <v>6444</v>
      </c>
      <c r="B560" s="80">
        <v>2013.0</v>
      </c>
      <c r="C560" s="81" t="s">
        <v>6445</v>
      </c>
      <c r="D560" s="80" t="s">
        <v>591</v>
      </c>
      <c r="E560" s="80" t="s">
        <v>6446</v>
      </c>
      <c r="F560" s="83" t="s">
        <v>6447</v>
      </c>
      <c r="G560" s="88" t="s">
        <v>6448</v>
      </c>
      <c r="H560" s="86" t="s">
        <v>6449</v>
      </c>
      <c r="I560" s="86" t="s">
        <v>228</v>
      </c>
      <c r="J560" s="86" t="s">
        <v>228</v>
      </c>
      <c r="K560" s="84" t="s">
        <v>68</v>
      </c>
      <c r="L560" s="84" t="s">
        <v>68</v>
      </c>
      <c r="M560" s="84" t="s">
        <v>68</v>
      </c>
      <c r="N560" s="86">
        <v>27.0</v>
      </c>
      <c r="O560" s="105">
        <v>1596.0</v>
      </c>
      <c r="P560" s="86" t="s">
        <v>59</v>
      </c>
      <c r="Q560" s="84" t="s">
        <v>68</v>
      </c>
      <c r="R560" s="80" t="s">
        <v>6450</v>
      </c>
      <c r="S560" s="84" t="s">
        <v>68</v>
      </c>
      <c r="T560" s="84"/>
      <c r="U560" s="84" t="s">
        <v>68</v>
      </c>
      <c r="V560" s="84" t="s">
        <v>68</v>
      </c>
      <c r="W560" s="84" t="s">
        <v>68</v>
      </c>
      <c r="X560" s="90" t="s">
        <v>6451</v>
      </c>
      <c r="Y560" s="80" t="s">
        <v>6452</v>
      </c>
      <c r="Z560" s="84" t="s">
        <v>68</v>
      </c>
      <c r="AA560" s="144" t="s">
        <v>68</v>
      </c>
      <c r="AB560" s="84" t="s">
        <v>241</v>
      </c>
      <c r="AC560" s="96" t="s">
        <v>242</v>
      </c>
      <c r="AD560" s="98">
        <v>2.3633319E7</v>
      </c>
      <c r="AE560" s="99" t="s">
        <v>6453</v>
      </c>
    </row>
    <row r="561">
      <c r="A561" s="79" t="s">
        <v>6454</v>
      </c>
      <c r="B561" s="80">
        <v>2013.0</v>
      </c>
      <c r="C561" s="81" t="s">
        <v>6455</v>
      </c>
      <c r="D561" s="80" t="s">
        <v>2542</v>
      </c>
      <c r="E561" s="80" t="s">
        <v>6456</v>
      </c>
      <c r="F561" s="83" t="s">
        <v>6457</v>
      </c>
      <c r="G561" s="88" t="s">
        <v>6458</v>
      </c>
      <c r="H561" s="84" t="s">
        <v>1309</v>
      </c>
      <c r="I561" s="84" t="s">
        <v>4776</v>
      </c>
      <c r="J561" s="84" t="s">
        <v>322</v>
      </c>
      <c r="K561" s="84" t="s">
        <v>68</v>
      </c>
      <c r="L561" s="84" t="s">
        <v>68</v>
      </c>
      <c r="M561" s="84" t="s">
        <v>68</v>
      </c>
      <c r="N561" s="84"/>
      <c r="O561" s="80"/>
      <c r="P561" s="84"/>
      <c r="Q561" s="84" t="s">
        <v>68</v>
      </c>
      <c r="R561" s="80" t="s">
        <v>68</v>
      </c>
      <c r="S561" s="84" t="s">
        <v>68</v>
      </c>
      <c r="T561" s="84"/>
      <c r="U561" s="84" t="s">
        <v>68</v>
      </c>
      <c r="V561" s="84" t="s">
        <v>68</v>
      </c>
      <c r="W561" s="84" t="s">
        <v>68</v>
      </c>
      <c r="X561" s="90" t="s">
        <v>6459</v>
      </c>
      <c r="Y561" s="80" t="s">
        <v>6460</v>
      </c>
      <c r="Z561" s="84" t="s">
        <v>68</v>
      </c>
      <c r="AA561" s="144" t="s">
        <v>68</v>
      </c>
      <c r="AB561" s="84" t="s">
        <v>241</v>
      </c>
      <c r="AC561" s="96" t="s">
        <v>242</v>
      </c>
      <c r="AD561" s="98">
        <v>2.3232051E7</v>
      </c>
      <c r="AE561" s="99" t="s">
        <v>6461</v>
      </c>
    </row>
    <row r="562">
      <c r="A562" s="79" t="s">
        <v>6462</v>
      </c>
      <c r="B562" s="80">
        <v>2016.0</v>
      </c>
      <c r="C562" s="81" t="s">
        <v>6463</v>
      </c>
      <c r="D562" s="80" t="s">
        <v>6464</v>
      </c>
      <c r="E562" s="80" t="s">
        <v>6465</v>
      </c>
      <c r="F562" s="83" t="s">
        <v>6466</v>
      </c>
      <c r="G562" s="88" t="s">
        <v>6467</v>
      </c>
      <c r="H562" s="84" t="s">
        <v>68</v>
      </c>
      <c r="I562" s="84" t="s">
        <v>68</v>
      </c>
      <c r="J562" s="84" t="s">
        <v>68</v>
      </c>
      <c r="K562" s="84" t="s">
        <v>68</v>
      </c>
      <c r="L562" s="84" t="s">
        <v>68</v>
      </c>
      <c r="M562" s="84" t="s">
        <v>68</v>
      </c>
      <c r="N562" s="86" t="s">
        <v>257</v>
      </c>
      <c r="O562" s="88" t="s">
        <v>257</v>
      </c>
      <c r="P562" s="86" t="s">
        <v>257</v>
      </c>
      <c r="Q562" s="84" t="s">
        <v>68</v>
      </c>
      <c r="R562" s="80" t="s">
        <v>68</v>
      </c>
      <c r="S562" s="84" t="s">
        <v>68</v>
      </c>
      <c r="T562" s="84"/>
      <c r="U562" s="84" t="s">
        <v>68</v>
      </c>
      <c r="V562" s="84" t="s">
        <v>68</v>
      </c>
      <c r="W562" s="84" t="s">
        <v>68</v>
      </c>
      <c r="X562" s="90" t="s">
        <v>6468</v>
      </c>
      <c r="Y562" s="80" t="s">
        <v>6469</v>
      </c>
      <c r="Z562" s="84" t="s">
        <v>68</v>
      </c>
      <c r="AA562" s="144" t="s">
        <v>68</v>
      </c>
      <c r="AB562" s="84" t="s">
        <v>241</v>
      </c>
      <c r="AC562" s="96" t="s">
        <v>242</v>
      </c>
      <c r="AD562" s="98">
        <v>2.7105476E7</v>
      </c>
      <c r="AE562" s="99" t="s">
        <v>6470</v>
      </c>
    </row>
    <row r="563">
      <c r="A563" s="79" t="s">
        <v>6471</v>
      </c>
      <c r="B563" s="80">
        <v>2018.0</v>
      </c>
      <c r="C563" s="81" t="s">
        <v>6472</v>
      </c>
      <c r="D563" s="80" t="s">
        <v>4538</v>
      </c>
      <c r="E563" s="184" t="s">
        <v>6473</v>
      </c>
      <c r="F563" s="83" t="s">
        <v>6474</v>
      </c>
      <c r="G563" s="80"/>
      <c r="H563" s="84" t="s">
        <v>1309</v>
      </c>
      <c r="I563" s="84" t="s">
        <v>322</v>
      </c>
      <c r="J563" s="84" t="s">
        <v>228</v>
      </c>
      <c r="K563" s="84" t="s">
        <v>68</v>
      </c>
      <c r="L563" s="84" t="s">
        <v>68</v>
      </c>
      <c r="M563" s="84" t="s">
        <v>68</v>
      </c>
      <c r="N563" s="84"/>
      <c r="O563" s="80"/>
      <c r="P563" s="84"/>
      <c r="Q563" s="84" t="s">
        <v>68</v>
      </c>
      <c r="R563" s="80" t="s">
        <v>68</v>
      </c>
      <c r="S563" s="84" t="s">
        <v>68</v>
      </c>
      <c r="T563" s="84"/>
      <c r="U563" s="84" t="s">
        <v>68</v>
      </c>
      <c r="V563" s="84" t="s">
        <v>68</v>
      </c>
      <c r="W563" s="84" t="s">
        <v>68</v>
      </c>
      <c r="X563" s="90" t="s">
        <v>6475</v>
      </c>
      <c r="Y563" s="80" t="s">
        <v>6476</v>
      </c>
      <c r="Z563" s="84" t="s">
        <v>68</v>
      </c>
      <c r="AA563" s="144" t="s">
        <v>68</v>
      </c>
      <c r="AB563" s="84" t="s">
        <v>241</v>
      </c>
      <c r="AC563" s="96" t="s">
        <v>242</v>
      </c>
      <c r="AD563" s="98">
        <v>2.9809022E7</v>
      </c>
      <c r="AE563" s="99" t="s">
        <v>6477</v>
      </c>
    </row>
    <row r="564">
      <c r="A564" s="79" t="s">
        <v>6478</v>
      </c>
      <c r="B564" s="80">
        <v>2011.0</v>
      </c>
      <c r="C564" s="81" t="s">
        <v>6479</v>
      </c>
      <c r="D564" s="80" t="s">
        <v>6480</v>
      </c>
      <c r="E564" s="80" t="s">
        <v>6481</v>
      </c>
      <c r="F564" s="83" t="s">
        <v>6482</v>
      </c>
      <c r="G564" s="88" t="s">
        <v>6483</v>
      </c>
      <c r="H564" s="84" t="s">
        <v>68</v>
      </c>
      <c r="I564" s="84" t="s">
        <v>68</v>
      </c>
      <c r="J564" s="84" t="s">
        <v>68</v>
      </c>
      <c r="K564" s="84" t="s">
        <v>68</v>
      </c>
      <c r="L564" s="84" t="s">
        <v>68</v>
      </c>
      <c r="M564" s="84" t="s">
        <v>68</v>
      </c>
      <c r="N564" s="86">
        <v>9.0</v>
      </c>
      <c r="O564" s="88" t="s">
        <v>363</v>
      </c>
      <c r="P564" s="86" t="s">
        <v>1113</v>
      </c>
      <c r="Q564" s="84" t="s">
        <v>68</v>
      </c>
      <c r="R564" s="80" t="s">
        <v>68</v>
      </c>
      <c r="S564" s="84" t="s">
        <v>68</v>
      </c>
      <c r="T564" s="84"/>
      <c r="U564" s="84" t="s">
        <v>68</v>
      </c>
      <c r="V564" s="84" t="s">
        <v>68</v>
      </c>
      <c r="W564" s="84" t="s">
        <v>68</v>
      </c>
      <c r="X564" s="90" t="s">
        <v>6484</v>
      </c>
      <c r="Y564" s="80" t="s">
        <v>6485</v>
      </c>
      <c r="Z564" s="84" t="s">
        <v>68</v>
      </c>
      <c r="AA564" s="144" t="s">
        <v>68</v>
      </c>
      <c r="AB564" s="84" t="s">
        <v>241</v>
      </c>
      <c r="AC564" s="96" t="s">
        <v>242</v>
      </c>
      <c r="AD564" s="98">
        <v>2.1338904E7</v>
      </c>
      <c r="AE564" s="99" t="s">
        <v>6486</v>
      </c>
    </row>
    <row r="565">
      <c r="A565" s="79" t="s">
        <v>6487</v>
      </c>
      <c r="B565" s="80">
        <v>2016.0</v>
      </c>
      <c r="C565" s="81" t="s">
        <v>6488</v>
      </c>
      <c r="D565" s="80" t="s">
        <v>6489</v>
      </c>
      <c r="E565" s="80" t="s">
        <v>6490</v>
      </c>
      <c r="F565" s="83" t="s">
        <v>6491</v>
      </c>
      <c r="G565" s="88" t="s">
        <v>6492</v>
      </c>
      <c r="H565" s="84" t="s">
        <v>126</v>
      </c>
      <c r="I565" s="84" t="s">
        <v>68</v>
      </c>
      <c r="J565" s="84" t="s">
        <v>68</v>
      </c>
      <c r="K565" s="84" t="s">
        <v>68</v>
      </c>
      <c r="L565" s="84" t="s">
        <v>68</v>
      </c>
      <c r="M565" s="84" t="s">
        <v>68</v>
      </c>
      <c r="N565" s="86">
        <v>5.0</v>
      </c>
      <c r="O565" s="105">
        <v>255718.0</v>
      </c>
      <c r="P565" s="84"/>
      <c r="Q565" s="84" t="s">
        <v>68</v>
      </c>
      <c r="R565" s="80" t="s">
        <v>68</v>
      </c>
      <c r="S565" s="84" t="s">
        <v>68</v>
      </c>
      <c r="T565" s="84"/>
      <c r="U565" s="84" t="s">
        <v>68</v>
      </c>
      <c r="V565" s="84" t="s">
        <v>68</v>
      </c>
      <c r="W565" s="84" t="s">
        <v>68</v>
      </c>
      <c r="X565" s="90" t="s">
        <v>6493</v>
      </c>
      <c r="Y565" s="80" t="s">
        <v>6494</v>
      </c>
      <c r="Z565" s="84" t="s">
        <v>68</v>
      </c>
      <c r="AA565" s="144" t="s">
        <v>68</v>
      </c>
      <c r="AB565" s="84" t="s">
        <v>241</v>
      </c>
      <c r="AC565" s="96" t="s">
        <v>242</v>
      </c>
      <c r="AD565" s="98">
        <v>2.6524998E7</v>
      </c>
      <c r="AE565" s="99" t="s">
        <v>6495</v>
      </c>
    </row>
    <row r="566">
      <c r="A566" s="79" t="s">
        <v>6496</v>
      </c>
      <c r="B566" s="80">
        <v>2013.0</v>
      </c>
      <c r="C566" s="81" t="s">
        <v>6497</v>
      </c>
      <c r="D566" s="80" t="s">
        <v>5341</v>
      </c>
      <c r="E566" s="80" t="s">
        <v>6498</v>
      </c>
      <c r="F566" s="83" t="s">
        <v>6499</v>
      </c>
      <c r="G566" s="80"/>
      <c r="H566" s="84" t="s">
        <v>132</v>
      </c>
      <c r="I566" s="84" t="s">
        <v>228</v>
      </c>
      <c r="J566" s="84" t="s">
        <v>228</v>
      </c>
      <c r="K566" s="84" t="s">
        <v>68</v>
      </c>
      <c r="L566" s="84" t="s">
        <v>68</v>
      </c>
      <c r="M566" s="84" t="s">
        <v>68</v>
      </c>
      <c r="N566" s="86">
        <v>13.0</v>
      </c>
      <c r="O566" s="105">
        <v>20194.0</v>
      </c>
      <c r="P566" s="84"/>
      <c r="Q566" s="84" t="s">
        <v>68</v>
      </c>
      <c r="R566" s="80" t="s">
        <v>68</v>
      </c>
      <c r="S566" s="84" t="s">
        <v>68</v>
      </c>
      <c r="T566" s="84"/>
      <c r="U566" s="84" t="s">
        <v>68</v>
      </c>
      <c r="V566" s="84" t="s">
        <v>68</v>
      </c>
      <c r="W566" s="84" t="s">
        <v>68</v>
      </c>
      <c r="X566" s="90" t="s">
        <v>6500</v>
      </c>
      <c r="Y566" s="80" t="s">
        <v>6501</v>
      </c>
      <c r="Z566" s="84" t="s">
        <v>68</v>
      </c>
      <c r="AA566" s="144" t="s">
        <v>68</v>
      </c>
      <c r="AB566" s="84" t="s">
        <v>241</v>
      </c>
      <c r="AC566" s="96" t="s">
        <v>242</v>
      </c>
      <c r="AD566" s="98">
        <v>2.3150692E7</v>
      </c>
      <c r="AE566" s="99" t="s">
        <v>6502</v>
      </c>
    </row>
    <row r="567">
      <c r="A567" s="79" t="s">
        <v>6503</v>
      </c>
      <c r="B567" s="80">
        <v>2015.0</v>
      </c>
      <c r="C567" s="81" t="s">
        <v>6504</v>
      </c>
      <c r="D567" s="80" t="s">
        <v>3747</v>
      </c>
      <c r="E567" s="80" t="s">
        <v>6505</v>
      </c>
      <c r="F567" s="83" t="s">
        <v>6506</v>
      </c>
      <c r="G567" s="88" t="s">
        <v>6507</v>
      </c>
      <c r="H567" s="84" t="s">
        <v>144</v>
      </c>
      <c r="I567" s="84" t="s">
        <v>3751</v>
      </c>
      <c r="J567" s="84" t="s">
        <v>228</v>
      </c>
      <c r="K567" s="84" t="s">
        <v>68</v>
      </c>
      <c r="L567" s="84" t="s">
        <v>68</v>
      </c>
      <c r="M567" s="84" t="s">
        <v>68</v>
      </c>
      <c r="N567" s="84"/>
      <c r="O567" s="80"/>
      <c r="P567" s="84"/>
      <c r="Q567" s="84" t="s">
        <v>68</v>
      </c>
      <c r="R567" s="80" t="s">
        <v>68</v>
      </c>
      <c r="S567" s="84" t="s">
        <v>68</v>
      </c>
      <c r="T567" s="84"/>
      <c r="U567" s="84" t="s">
        <v>68</v>
      </c>
      <c r="V567" s="84" t="s">
        <v>68</v>
      </c>
      <c r="W567" s="84" t="s">
        <v>68</v>
      </c>
      <c r="X567" s="90" t="s">
        <v>6508</v>
      </c>
      <c r="Y567" s="80" t="s">
        <v>6509</v>
      </c>
      <c r="Z567" s="84" t="s">
        <v>68</v>
      </c>
      <c r="AA567" s="144" t="s">
        <v>68</v>
      </c>
      <c r="AB567" s="84" t="s">
        <v>241</v>
      </c>
      <c r="AC567" s="96" t="s">
        <v>242</v>
      </c>
      <c r="AD567" s="98">
        <v>2.6249302E7</v>
      </c>
      <c r="AE567" s="99" t="s">
        <v>6510</v>
      </c>
    </row>
    <row r="568">
      <c r="A568" s="79" t="s">
        <v>6511</v>
      </c>
      <c r="B568" s="80">
        <v>2012.0</v>
      </c>
      <c r="C568" s="81" t="s">
        <v>6512</v>
      </c>
      <c r="D568" s="80" t="s">
        <v>2954</v>
      </c>
      <c r="E568" s="80" t="s">
        <v>6513</v>
      </c>
      <c r="F568" s="83" t="s">
        <v>6514</v>
      </c>
      <c r="G568" s="80"/>
      <c r="H568" s="84" t="s">
        <v>1309</v>
      </c>
      <c r="I568" s="84" t="s">
        <v>322</v>
      </c>
      <c r="J568" s="84" t="s">
        <v>228</v>
      </c>
      <c r="K568" s="84" t="s">
        <v>68</v>
      </c>
      <c r="L568" s="84" t="s">
        <v>68</v>
      </c>
      <c r="M568" s="84" t="s">
        <v>68</v>
      </c>
      <c r="N568" s="84"/>
      <c r="O568" s="88"/>
      <c r="P568" s="84"/>
      <c r="Q568" s="84" t="s">
        <v>68</v>
      </c>
      <c r="R568" s="80" t="s">
        <v>68</v>
      </c>
      <c r="S568" s="84" t="s">
        <v>68</v>
      </c>
      <c r="T568" s="84"/>
      <c r="U568" s="84" t="s">
        <v>68</v>
      </c>
      <c r="V568" s="84" t="s">
        <v>68</v>
      </c>
      <c r="W568" s="84" t="s">
        <v>68</v>
      </c>
      <c r="X568" s="90" t="s">
        <v>6515</v>
      </c>
      <c r="Y568" s="80" t="s">
        <v>6516</v>
      </c>
      <c r="Z568" s="84" t="s">
        <v>68</v>
      </c>
      <c r="AA568" s="144" t="s">
        <v>68</v>
      </c>
      <c r="AB568" s="84" t="s">
        <v>241</v>
      </c>
      <c r="AC568" s="96" t="s">
        <v>242</v>
      </c>
      <c r="AD568" s="98">
        <v>2.206169E7</v>
      </c>
      <c r="AE568" s="99" t="s">
        <v>6517</v>
      </c>
    </row>
    <row r="569">
      <c r="A569" s="79" t="s">
        <v>6518</v>
      </c>
      <c r="B569" s="80">
        <v>2015.0</v>
      </c>
      <c r="C569" s="81" t="s">
        <v>6519</v>
      </c>
      <c r="D569" s="80" t="s">
        <v>2954</v>
      </c>
      <c r="E569" s="80" t="s">
        <v>6520</v>
      </c>
      <c r="F569" s="83" t="s">
        <v>6521</v>
      </c>
      <c r="G569" s="88" t="s">
        <v>6522</v>
      </c>
      <c r="H569" s="84" t="s">
        <v>1309</v>
      </c>
      <c r="I569" s="84" t="s">
        <v>322</v>
      </c>
      <c r="J569" s="84" t="s">
        <v>228</v>
      </c>
      <c r="K569" s="84" t="s">
        <v>68</v>
      </c>
      <c r="L569" s="84" t="s">
        <v>68</v>
      </c>
      <c r="M569" s="84" t="s">
        <v>68</v>
      </c>
      <c r="N569" s="84"/>
      <c r="O569" s="88"/>
      <c r="P569" s="84"/>
      <c r="Q569" s="84" t="s">
        <v>68</v>
      </c>
      <c r="R569" s="80" t="s">
        <v>6523</v>
      </c>
      <c r="S569" s="84" t="s">
        <v>68</v>
      </c>
      <c r="T569" s="84"/>
      <c r="U569" s="84" t="s">
        <v>68</v>
      </c>
      <c r="V569" s="84" t="s">
        <v>68</v>
      </c>
      <c r="W569" s="84" t="s">
        <v>68</v>
      </c>
      <c r="X569" s="90" t="s">
        <v>6524</v>
      </c>
      <c r="Y569" s="80" t="s">
        <v>6525</v>
      </c>
      <c r="Z569" s="84" t="s">
        <v>68</v>
      </c>
      <c r="AA569" s="144" t="s">
        <v>68</v>
      </c>
      <c r="AB569" s="84" t="s">
        <v>241</v>
      </c>
      <c r="AC569" s="96" t="s">
        <v>242</v>
      </c>
      <c r="AD569" s="98">
        <v>2.5961374E7</v>
      </c>
      <c r="AE569" s="99" t="s">
        <v>6526</v>
      </c>
    </row>
    <row r="570">
      <c r="A570" s="79" t="s">
        <v>6527</v>
      </c>
      <c r="B570" s="80">
        <v>2015.0</v>
      </c>
      <c r="C570" s="81" t="s">
        <v>6528</v>
      </c>
      <c r="D570" s="80" t="s">
        <v>591</v>
      </c>
      <c r="E570" s="80" t="s">
        <v>6529</v>
      </c>
      <c r="F570" s="83" t="s">
        <v>6530</v>
      </c>
      <c r="G570" s="88" t="s">
        <v>6531</v>
      </c>
      <c r="H570" s="86" t="s">
        <v>138</v>
      </c>
      <c r="I570" s="86" t="s">
        <v>228</v>
      </c>
      <c r="J570" s="86" t="s">
        <v>228</v>
      </c>
      <c r="K570" s="84" t="s">
        <v>68</v>
      </c>
      <c r="L570" s="84" t="s">
        <v>68</v>
      </c>
      <c r="M570" s="84" t="s">
        <v>68</v>
      </c>
      <c r="N570" s="86">
        <v>12.0</v>
      </c>
      <c r="O570" s="105">
        <v>4145.0</v>
      </c>
      <c r="P570" s="86" t="s">
        <v>59</v>
      </c>
      <c r="Q570" s="84" t="s">
        <v>68</v>
      </c>
      <c r="R570" s="80" t="s">
        <v>68</v>
      </c>
      <c r="S570" s="84" t="s">
        <v>68</v>
      </c>
      <c r="T570" s="84"/>
      <c r="U570" s="84" t="s">
        <v>68</v>
      </c>
      <c r="V570" s="84" t="s">
        <v>68</v>
      </c>
      <c r="W570" s="84" t="s">
        <v>68</v>
      </c>
      <c r="X570" s="90" t="s">
        <v>6532</v>
      </c>
      <c r="Y570" s="80" t="s">
        <v>6533</v>
      </c>
      <c r="Z570" s="84" t="s">
        <v>68</v>
      </c>
      <c r="AA570" s="144" t="s">
        <v>68</v>
      </c>
      <c r="AB570" s="84" t="s">
        <v>241</v>
      </c>
      <c r="AC570" s="96" t="s">
        <v>242</v>
      </c>
      <c r="AD570" s="98">
        <v>2.6222129E7</v>
      </c>
      <c r="AE570" s="99" t="s">
        <v>6534</v>
      </c>
    </row>
    <row r="571">
      <c r="A571" s="79" t="s">
        <v>6535</v>
      </c>
      <c r="B571" s="80">
        <v>2017.0</v>
      </c>
      <c r="C571" s="81" t="s">
        <v>6536</v>
      </c>
      <c r="D571" s="80" t="s">
        <v>6537</v>
      </c>
      <c r="E571" s="80" t="s">
        <v>6538</v>
      </c>
      <c r="F571" s="83" t="s">
        <v>6539</v>
      </c>
      <c r="G571" s="88" t="s">
        <v>6540</v>
      </c>
      <c r="H571" s="84" t="s">
        <v>68</v>
      </c>
      <c r="I571" s="84" t="s">
        <v>68</v>
      </c>
      <c r="J571" s="84" t="s">
        <v>68</v>
      </c>
      <c r="K571" s="84" t="s">
        <v>68</v>
      </c>
      <c r="L571" s="84" t="s">
        <v>68</v>
      </c>
      <c r="M571" s="84" t="s">
        <v>68</v>
      </c>
      <c r="N571" s="86">
        <v>11.0</v>
      </c>
      <c r="O571" s="105">
        <v>7106.0</v>
      </c>
      <c r="P571" s="86" t="s">
        <v>1113</v>
      </c>
      <c r="Q571" s="84" t="s">
        <v>68</v>
      </c>
      <c r="R571" s="80" t="s">
        <v>68</v>
      </c>
      <c r="S571" s="84" t="s">
        <v>68</v>
      </c>
      <c r="T571" s="84"/>
      <c r="U571" s="84" t="s">
        <v>68</v>
      </c>
      <c r="V571" s="84" t="s">
        <v>68</v>
      </c>
      <c r="W571" s="84" t="s">
        <v>68</v>
      </c>
      <c r="X571" s="90" t="s">
        <v>6541</v>
      </c>
      <c r="Y571" s="80" t="s">
        <v>6542</v>
      </c>
      <c r="Z571" s="84" t="s">
        <v>68</v>
      </c>
      <c r="AA571" s="144" t="s">
        <v>68</v>
      </c>
      <c r="AB571" s="84" t="s">
        <v>241</v>
      </c>
      <c r="AC571" s="96" t="s">
        <v>242</v>
      </c>
      <c r="AD571" s="98">
        <v>2.9259975E7</v>
      </c>
      <c r="AE571" s="99" t="s">
        <v>6543</v>
      </c>
    </row>
    <row r="572">
      <c r="A572" s="79" t="s">
        <v>6544</v>
      </c>
      <c r="B572" s="80">
        <v>2017.0</v>
      </c>
      <c r="C572" s="81" t="s">
        <v>6545</v>
      </c>
      <c r="D572" s="80" t="s">
        <v>1598</v>
      </c>
      <c r="E572" s="80" t="s">
        <v>6546</v>
      </c>
      <c r="F572" s="83" t="s">
        <v>6547</v>
      </c>
      <c r="G572" s="88" t="s">
        <v>6548</v>
      </c>
      <c r="H572" s="84" t="s">
        <v>68</v>
      </c>
      <c r="I572" s="84" t="s">
        <v>68</v>
      </c>
      <c r="J572" s="84" t="s">
        <v>68</v>
      </c>
      <c r="K572" s="84" t="s">
        <v>68</v>
      </c>
      <c r="L572" s="84" t="s">
        <v>68</v>
      </c>
      <c r="M572" s="84" t="s">
        <v>68</v>
      </c>
      <c r="N572" s="86">
        <v>18.0</v>
      </c>
      <c r="O572" s="105">
        <v>11216.0</v>
      </c>
      <c r="P572" s="86" t="s">
        <v>1113</v>
      </c>
      <c r="Q572" s="84" t="s">
        <v>68</v>
      </c>
      <c r="R572" s="80" t="s">
        <v>68</v>
      </c>
      <c r="S572" s="84" t="s">
        <v>68</v>
      </c>
      <c r="T572" s="84"/>
      <c r="U572" s="84" t="s">
        <v>68</v>
      </c>
      <c r="V572" s="84" t="s">
        <v>68</v>
      </c>
      <c r="W572" s="84" t="s">
        <v>68</v>
      </c>
      <c r="X572" s="90" t="s">
        <v>6549</v>
      </c>
      <c r="Y572" s="80" t="s">
        <v>6550</v>
      </c>
      <c r="Z572" s="84" t="s">
        <v>68</v>
      </c>
      <c r="AA572" s="144" t="s">
        <v>68</v>
      </c>
      <c r="AB572" s="84" t="s">
        <v>241</v>
      </c>
      <c r="AC572" s="96" t="s">
        <v>242</v>
      </c>
      <c r="AD572" s="98">
        <v>2.810847E7</v>
      </c>
      <c r="AE572" s="99" t="s">
        <v>6551</v>
      </c>
    </row>
    <row r="573">
      <c r="A573" s="79" t="s">
        <v>6552</v>
      </c>
      <c r="B573" s="80">
        <v>2014.0</v>
      </c>
      <c r="C573" s="81" t="s">
        <v>6553</v>
      </c>
      <c r="D573" s="80" t="s">
        <v>591</v>
      </c>
      <c r="E573" s="80" t="s">
        <v>6554</v>
      </c>
      <c r="F573" s="83" t="s">
        <v>6555</v>
      </c>
      <c r="G573" s="88" t="s">
        <v>6556</v>
      </c>
      <c r="H573" s="86" t="s">
        <v>1309</v>
      </c>
      <c r="I573" s="86" t="s">
        <v>6557</v>
      </c>
      <c r="J573" s="86" t="s">
        <v>228</v>
      </c>
      <c r="K573" s="84" t="s">
        <v>68</v>
      </c>
      <c r="L573" s="84" t="s">
        <v>68</v>
      </c>
      <c r="M573" s="84" t="s">
        <v>68</v>
      </c>
      <c r="N573" s="86">
        <v>26.0</v>
      </c>
      <c r="O573" s="105">
        <v>2159.0</v>
      </c>
      <c r="P573" s="86" t="s">
        <v>59</v>
      </c>
      <c r="Q573" s="84" t="s">
        <v>68</v>
      </c>
      <c r="R573" s="80" t="s">
        <v>68</v>
      </c>
      <c r="S573" s="84" t="s">
        <v>68</v>
      </c>
      <c r="T573" s="84"/>
      <c r="U573" s="84" t="s">
        <v>68</v>
      </c>
      <c r="V573" s="84" t="s">
        <v>68</v>
      </c>
      <c r="W573" s="84" t="s">
        <v>68</v>
      </c>
      <c r="X573" s="90" t="s">
        <v>6558</v>
      </c>
      <c r="Y573" s="80" t="s">
        <v>6559</v>
      </c>
      <c r="Z573" s="84" t="s">
        <v>68</v>
      </c>
      <c r="AA573" s="144" t="s">
        <v>68</v>
      </c>
      <c r="AB573" s="84" t="s">
        <v>241</v>
      </c>
      <c r="AC573" s="96" t="s">
        <v>242</v>
      </c>
      <c r="AD573" s="98">
        <v>2.537999E7</v>
      </c>
      <c r="AE573" s="99" t="s">
        <v>6560</v>
      </c>
    </row>
    <row r="574">
      <c r="A574" s="79" t="s">
        <v>6561</v>
      </c>
      <c r="B574" s="80">
        <v>2013.0</v>
      </c>
      <c r="C574" s="81" t="s">
        <v>6562</v>
      </c>
      <c r="D574" s="80" t="s">
        <v>6563</v>
      </c>
      <c r="E574" s="80" t="s">
        <v>6564</v>
      </c>
      <c r="F574" s="83" t="s">
        <v>6565</v>
      </c>
      <c r="G574" s="88" t="s">
        <v>6566</v>
      </c>
      <c r="H574" s="86" t="s">
        <v>6449</v>
      </c>
      <c r="I574" s="86" t="s">
        <v>228</v>
      </c>
      <c r="J574" s="86" t="s">
        <v>228</v>
      </c>
      <c r="K574" s="84" t="s">
        <v>68</v>
      </c>
      <c r="L574" s="84" t="s">
        <v>68</v>
      </c>
      <c r="M574" s="84" t="s">
        <v>68</v>
      </c>
      <c r="N574" s="86">
        <v>32.0</v>
      </c>
      <c r="O574" s="105">
        <v>5690.0</v>
      </c>
      <c r="P574" s="86" t="s">
        <v>59</v>
      </c>
      <c r="Q574" s="84" t="s">
        <v>68</v>
      </c>
      <c r="R574" s="80" t="s">
        <v>68</v>
      </c>
      <c r="S574" s="84" t="s">
        <v>68</v>
      </c>
      <c r="T574" s="84"/>
      <c r="U574" s="84" t="s">
        <v>68</v>
      </c>
      <c r="V574" s="84" t="s">
        <v>68</v>
      </c>
      <c r="W574" s="84" t="s">
        <v>68</v>
      </c>
      <c r="X574" s="90" t="s">
        <v>6567</v>
      </c>
      <c r="Y574" s="80" t="s">
        <v>6568</v>
      </c>
      <c r="Z574" s="84" t="s">
        <v>68</v>
      </c>
      <c r="AA574" s="144" t="s">
        <v>68</v>
      </c>
      <c r="AB574" s="84" t="s">
        <v>241</v>
      </c>
      <c r="AC574" s="96" t="s">
        <v>242</v>
      </c>
      <c r="AD574" s="98">
        <v>2.3550994E7</v>
      </c>
      <c r="AE574" s="99" t="s">
        <v>6569</v>
      </c>
    </row>
    <row r="575">
      <c r="A575" s="79" t="s">
        <v>6570</v>
      </c>
      <c r="B575" s="80">
        <v>2016.0</v>
      </c>
      <c r="C575" s="81" t="s">
        <v>6571</v>
      </c>
      <c r="D575" s="80" t="s">
        <v>6572</v>
      </c>
      <c r="E575" s="80" t="s">
        <v>6573</v>
      </c>
      <c r="F575" s="83" t="s">
        <v>6574</v>
      </c>
      <c r="G575" s="88" t="s">
        <v>6575</v>
      </c>
      <c r="H575" s="84" t="s">
        <v>68</v>
      </c>
      <c r="I575" s="84" t="s">
        <v>68</v>
      </c>
      <c r="J575" s="84" t="s">
        <v>68</v>
      </c>
      <c r="K575" s="84" t="s">
        <v>68</v>
      </c>
      <c r="L575" s="84" t="s">
        <v>68</v>
      </c>
      <c r="M575" s="84" t="s">
        <v>68</v>
      </c>
      <c r="N575" s="84"/>
      <c r="O575" s="88"/>
      <c r="P575" s="84"/>
      <c r="Q575" s="84" t="s">
        <v>68</v>
      </c>
      <c r="R575" s="80" t="s">
        <v>68</v>
      </c>
      <c r="S575" s="84" t="s">
        <v>68</v>
      </c>
      <c r="T575" s="84"/>
      <c r="U575" s="84" t="s">
        <v>68</v>
      </c>
      <c r="V575" s="84" t="s">
        <v>68</v>
      </c>
      <c r="W575" s="84" t="s">
        <v>68</v>
      </c>
      <c r="X575" s="90" t="s">
        <v>6576</v>
      </c>
      <c r="Y575" s="80" t="s">
        <v>6577</v>
      </c>
      <c r="Z575" s="84" t="s">
        <v>68</v>
      </c>
      <c r="AA575" s="144" t="s">
        <v>68</v>
      </c>
      <c r="AB575" s="84" t="s">
        <v>241</v>
      </c>
      <c r="AC575" s="96" t="s">
        <v>242</v>
      </c>
      <c r="AD575" s="98">
        <v>2.7004667E7</v>
      </c>
      <c r="AE575" s="99" t="s">
        <v>6578</v>
      </c>
    </row>
    <row r="576">
      <c r="A576" s="79" t="s">
        <v>6579</v>
      </c>
      <c r="B576" s="80">
        <v>2016.0</v>
      </c>
      <c r="C576" s="81" t="s">
        <v>6580</v>
      </c>
      <c r="D576" s="80" t="s">
        <v>3964</v>
      </c>
      <c r="E576" s="80" t="s">
        <v>6581</v>
      </c>
      <c r="F576" s="83" t="s">
        <v>6582</v>
      </c>
      <c r="G576" s="80"/>
      <c r="H576" s="84" t="s">
        <v>68</v>
      </c>
      <c r="I576" s="84" t="s">
        <v>68</v>
      </c>
      <c r="J576" s="84" t="s">
        <v>68</v>
      </c>
      <c r="K576" s="84" t="s">
        <v>68</v>
      </c>
      <c r="L576" s="84" t="s">
        <v>68</v>
      </c>
      <c r="M576" s="84" t="s">
        <v>68</v>
      </c>
      <c r="N576" s="84"/>
      <c r="O576" s="88"/>
      <c r="P576" s="84"/>
      <c r="Q576" s="84" t="s">
        <v>68</v>
      </c>
      <c r="R576" s="80" t="s">
        <v>6583</v>
      </c>
      <c r="S576" s="84" t="s">
        <v>68</v>
      </c>
      <c r="T576" s="84"/>
      <c r="U576" s="84" t="s">
        <v>68</v>
      </c>
      <c r="V576" s="84" t="s">
        <v>68</v>
      </c>
      <c r="W576" s="84" t="s">
        <v>68</v>
      </c>
      <c r="X576" s="90" t="s">
        <v>6584</v>
      </c>
      <c r="Y576" s="80" t="s">
        <v>6585</v>
      </c>
      <c r="Z576" s="84" t="s">
        <v>68</v>
      </c>
      <c r="AA576" s="144" t="s">
        <v>68</v>
      </c>
      <c r="AB576" s="84" t="s">
        <v>241</v>
      </c>
      <c r="AC576" s="96" t="s">
        <v>242</v>
      </c>
      <c r="AD576" s="98">
        <v>2.6871535E7</v>
      </c>
      <c r="AE576" s="99" t="s">
        <v>6586</v>
      </c>
    </row>
    <row r="577">
      <c r="A577" s="79" t="s">
        <v>6587</v>
      </c>
      <c r="B577" s="80">
        <v>2012.0</v>
      </c>
      <c r="C577" s="81" t="s">
        <v>6588</v>
      </c>
      <c r="D577" s="80" t="s">
        <v>464</v>
      </c>
      <c r="E577" s="80" t="s">
        <v>6589</v>
      </c>
      <c r="F577" s="83" t="s">
        <v>6590</v>
      </c>
      <c r="G577" s="88" t="s">
        <v>6591</v>
      </c>
      <c r="H577" s="86" t="s">
        <v>1559</v>
      </c>
      <c r="I577" s="86" t="s">
        <v>228</v>
      </c>
      <c r="J577" s="86" t="s">
        <v>228</v>
      </c>
      <c r="K577" s="84" t="s">
        <v>68</v>
      </c>
      <c r="L577" s="84" t="s">
        <v>68</v>
      </c>
      <c r="M577" s="84" t="s">
        <v>68</v>
      </c>
      <c r="N577" s="84"/>
      <c r="O577" s="80"/>
      <c r="P577" s="86" t="s">
        <v>59</v>
      </c>
      <c r="Q577" s="84" t="s">
        <v>68</v>
      </c>
      <c r="R577" s="80" t="s">
        <v>68</v>
      </c>
      <c r="S577" s="84" t="s">
        <v>68</v>
      </c>
      <c r="T577" s="84"/>
      <c r="U577" s="84" t="s">
        <v>68</v>
      </c>
      <c r="V577" s="84" t="s">
        <v>68</v>
      </c>
      <c r="W577" s="84" t="s">
        <v>68</v>
      </c>
      <c r="X577" s="90" t="s">
        <v>6592</v>
      </c>
      <c r="Y577" s="80" t="s">
        <v>6593</v>
      </c>
      <c r="Z577" s="84" t="s">
        <v>68</v>
      </c>
      <c r="AA577" s="144" t="s">
        <v>68</v>
      </c>
      <c r="AB577" s="84" t="s">
        <v>241</v>
      </c>
      <c r="AC577" s="96" t="s">
        <v>242</v>
      </c>
      <c r="AD577" s="98">
        <v>2.3169868E7</v>
      </c>
      <c r="AE577" s="99" t="s">
        <v>6594</v>
      </c>
    </row>
    <row r="578">
      <c r="A578" s="79" t="s">
        <v>6595</v>
      </c>
      <c r="B578" s="80">
        <v>2016.0</v>
      </c>
      <c r="C578" s="81" t="s">
        <v>6596</v>
      </c>
      <c r="D578" s="80" t="s">
        <v>591</v>
      </c>
      <c r="E578" s="80" t="s">
        <v>6597</v>
      </c>
      <c r="F578" s="83" t="s">
        <v>6598</v>
      </c>
      <c r="G578" s="88" t="s">
        <v>6599</v>
      </c>
      <c r="H578" s="86" t="s">
        <v>1309</v>
      </c>
      <c r="I578" s="86" t="s">
        <v>228</v>
      </c>
      <c r="J578" s="86" t="s">
        <v>228</v>
      </c>
      <c r="K578" s="84" t="s">
        <v>68</v>
      </c>
      <c r="L578" s="84" t="s">
        <v>68</v>
      </c>
      <c r="M578" s="84" t="s">
        <v>68</v>
      </c>
      <c r="N578" s="86">
        <v>17.0</v>
      </c>
      <c r="O578" s="105">
        <v>8787.0</v>
      </c>
      <c r="P578" s="86" t="s">
        <v>59</v>
      </c>
      <c r="Q578" s="84" t="s">
        <v>68</v>
      </c>
      <c r="R578" s="80" t="s">
        <v>6600</v>
      </c>
      <c r="S578" s="84" t="s">
        <v>68</v>
      </c>
      <c r="T578" s="84"/>
      <c r="U578" s="84" t="s">
        <v>68</v>
      </c>
      <c r="V578" s="84" t="s">
        <v>68</v>
      </c>
      <c r="W578" s="84" t="s">
        <v>68</v>
      </c>
      <c r="X578" s="90" t="s">
        <v>6601</v>
      </c>
      <c r="Y578" s="80" t="s">
        <v>6602</v>
      </c>
      <c r="Z578" s="84" t="s">
        <v>68</v>
      </c>
      <c r="AA578" s="144" t="s">
        <v>68</v>
      </c>
      <c r="AB578" s="84" t="s">
        <v>241</v>
      </c>
      <c r="AC578" s="96" t="s">
        <v>242</v>
      </c>
      <c r="AD578" s="98">
        <v>2.7409972E7</v>
      </c>
      <c r="AE578" s="99" t="s">
        <v>6603</v>
      </c>
    </row>
    <row r="579">
      <c r="A579" s="79" t="s">
        <v>6604</v>
      </c>
      <c r="B579" s="80">
        <v>2015.0</v>
      </c>
      <c r="C579" s="81" t="s">
        <v>6605</v>
      </c>
      <c r="D579" s="80" t="s">
        <v>591</v>
      </c>
      <c r="E579" s="80" t="s">
        <v>6606</v>
      </c>
      <c r="F579" s="83" t="s">
        <v>6607</v>
      </c>
      <c r="G579" s="88" t="s">
        <v>6608</v>
      </c>
      <c r="H579" s="86" t="s">
        <v>383</v>
      </c>
      <c r="I579" s="86" t="s">
        <v>916</v>
      </c>
      <c r="J579" s="86" t="s">
        <v>228</v>
      </c>
      <c r="K579" s="84" t="s">
        <v>68</v>
      </c>
      <c r="L579" s="84" t="s">
        <v>68</v>
      </c>
      <c r="M579" s="84" t="s">
        <v>68</v>
      </c>
      <c r="N579" s="86">
        <v>4.0</v>
      </c>
      <c r="O579" s="88">
        <v>274.0</v>
      </c>
      <c r="P579" s="86" t="s">
        <v>59</v>
      </c>
      <c r="Q579" s="84" t="s">
        <v>68</v>
      </c>
      <c r="R579" s="80" t="s">
        <v>6609</v>
      </c>
      <c r="S579" s="84" t="s">
        <v>68</v>
      </c>
      <c r="T579" s="84"/>
      <c r="U579" s="84" t="s">
        <v>68</v>
      </c>
      <c r="V579" s="84" t="s">
        <v>68</v>
      </c>
      <c r="W579" s="84" t="s">
        <v>68</v>
      </c>
      <c r="X579" s="90" t="s">
        <v>6610</v>
      </c>
      <c r="Y579" s="80" t="s">
        <v>6611</v>
      </c>
      <c r="Z579" s="84" t="s">
        <v>68</v>
      </c>
      <c r="AA579" s="144" t="s">
        <v>68</v>
      </c>
      <c r="AB579" s="84" t="s">
        <v>241</v>
      </c>
      <c r="AC579" s="96" t="s">
        <v>242</v>
      </c>
      <c r="AD579" s="98">
        <v>2.6624881E7</v>
      </c>
      <c r="AE579" s="99" t="s">
        <v>6612</v>
      </c>
    </row>
    <row r="580">
      <c r="A580" s="79" t="s">
        <v>6613</v>
      </c>
      <c r="B580" s="80">
        <v>2011.0</v>
      </c>
      <c r="C580" s="81" t="s">
        <v>6614</v>
      </c>
      <c r="D580" s="80" t="s">
        <v>1292</v>
      </c>
      <c r="E580" s="80" t="s">
        <v>6615</v>
      </c>
      <c r="F580" s="83" t="s">
        <v>6616</v>
      </c>
      <c r="G580" s="88" t="s">
        <v>6617</v>
      </c>
      <c r="H580" s="84" t="s">
        <v>68</v>
      </c>
      <c r="I580" s="84" t="s">
        <v>68</v>
      </c>
      <c r="J580" s="84" t="s">
        <v>68</v>
      </c>
      <c r="K580" s="84" t="s">
        <v>68</v>
      </c>
      <c r="L580" s="84" t="s">
        <v>68</v>
      </c>
      <c r="M580" s="84" t="s">
        <v>68</v>
      </c>
      <c r="N580" s="84"/>
      <c r="O580" s="80"/>
      <c r="P580" s="86" t="s">
        <v>323</v>
      </c>
      <c r="Q580" s="84" t="s">
        <v>68</v>
      </c>
      <c r="R580" s="80" t="s">
        <v>68</v>
      </c>
      <c r="S580" s="84" t="s">
        <v>68</v>
      </c>
      <c r="T580" s="84"/>
      <c r="U580" s="84" t="s">
        <v>68</v>
      </c>
      <c r="V580" s="84" t="s">
        <v>68</v>
      </c>
      <c r="W580" s="84" t="s">
        <v>68</v>
      </c>
      <c r="X580" s="90" t="s">
        <v>6618</v>
      </c>
      <c r="Y580" s="80" t="s">
        <v>6619</v>
      </c>
      <c r="Z580" s="84" t="s">
        <v>68</v>
      </c>
      <c r="AA580" s="144" t="s">
        <v>68</v>
      </c>
      <c r="AB580" s="84" t="s">
        <v>241</v>
      </c>
      <c r="AC580" s="96" t="s">
        <v>242</v>
      </c>
      <c r="AD580" s="98">
        <v>2.1784352E7</v>
      </c>
      <c r="AE580" s="99" t="s">
        <v>6620</v>
      </c>
    </row>
    <row r="581">
      <c r="A581" s="79" t="s">
        <v>6621</v>
      </c>
      <c r="B581" s="80">
        <v>2017.0</v>
      </c>
      <c r="C581" s="81" t="s">
        <v>6622</v>
      </c>
      <c r="D581" s="80" t="s">
        <v>6623</v>
      </c>
      <c r="E581" s="80" t="s">
        <v>6624</v>
      </c>
      <c r="F581" s="83" t="s">
        <v>6625</v>
      </c>
      <c r="G581" s="88" t="s">
        <v>6626</v>
      </c>
      <c r="H581" s="84" t="s">
        <v>68</v>
      </c>
      <c r="I581" s="84" t="s">
        <v>68</v>
      </c>
      <c r="J581" s="84" t="s">
        <v>68</v>
      </c>
      <c r="K581" s="84" t="s">
        <v>68</v>
      </c>
      <c r="L581" s="84" t="s">
        <v>68</v>
      </c>
      <c r="M581" s="84" t="s">
        <v>68</v>
      </c>
      <c r="N581" s="84"/>
      <c r="O581" s="80"/>
      <c r="P581" s="84"/>
      <c r="Q581" s="84" t="s">
        <v>68</v>
      </c>
      <c r="R581" s="80" t="s">
        <v>68</v>
      </c>
      <c r="S581" s="84" t="s">
        <v>68</v>
      </c>
      <c r="T581" s="84"/>
      <c r="U581" s="84" t="s">
        <v>68</v>
      </c>
      <c r="V581" s="84" t="s">
        <v>68</v>
      </c>
      <c r="W581" s="84" t="s">
        <v>68</v>
      </c>
      <c r="X581" s="90" t="s">
        <v>6627</v>
      </c>
      <c r="Y581" s="80" t="s">
        <v>6628</v>
      </c>
      <c r="Z581" s="84" t="s">
        <v>68</v>
      </c>
      <c r="AA581" s="144" t="s">
        <v>68</v>
      </c>
      <c r="AB581" s="84" t="s">
        <v>241</v>
      </c>
      <c r="AC581" s="96" t="s">
        <v>242</v>
      </c>
      <c r="AD581" s="98">
        <v>2.8556925E7</v>
      </c>
      <c r="AE581" s="99" t="s">
        <v>6629</v>
      </c>
    </row>
    <row r="582">
      <c r="A582" s="79" t="s">
        <v>6630</v>
      </c>
      <c r="B582" s="80">
        <v>2017.0</v>
      </c>
      <c r="C582" s="81" t="s">
        <v>6631</v>
      </c>
      <c r="D582" s="80" t="s">
        <v>3973</v>
      </c>
      <c r="E582" s="80" t="s">
        <v>6632</v>
      </c>
      <c r="F582" s="83" t="s">
        <v>6633</v>
      </c>
      <c r="G582" s="80"/>
      <c r="H582" s="84" t="s">
        <v>1309</v>
      </c>
      <c r="I582" s="84" t="s">
        <v>322</v>
      </c>
      <c r="J582" s="84" t="s">
        <v>5053</v>
      </c>
      <c r="K582" s="84" t="s">
        <v>68</v>
      </c>
      <c r="L582" s="84" t="s">
        <v>68</v>
      </c>
      <c r="M582" s="84" t="s">
        <v>68</v>
      </c>
      <c r="N582" s="84"/>
      <c r="O582" s="80"/>
      <c r="P582" s="84"/>
      <c r="Q582" s="84" t="s">
        <v>68</v>
      </c>
      <c r="R582" s="80" t="s">
        <v>6634</v>
      </c>
      <c r="S582" s="84" t="s">
        <v>68</v>
      </c>
      <c r="T582" s="84"/>
      <c r="U582" s="84" t="s">
        <v>68</v>
      </c>
      <c r="V582" s="84" t="s">
        <v>68</v>
      </c>
      <c r="W582" s="84" t="s">
        <v>68</v>
      </c>
      <c r="X582" s="90" t="s">
        <v>6635</v>
      </c>
      <c r="Y582" s="80" t="s">
        <v>6636</v>
      </c>
      <c r="Z582" s="84" t="s">
        <v>68</v>
      </c>
      <c r="AA582" s="144" t="s">
        <v>68</v>
      </c>
      <c r="AB582" s="84" t="s">
        <v>241</v>
      </c>
      <c r="AC582" s="96" t="s">
        <v>242</v>
      </c>
      <c r="AD582" s="98">
        <v>2.7775414E7</v>
      </c>
      <c r="AE582" s="99" t="s">
        <v>6637</v>
      </c>
    </row>
    <row r="583">
      <c r="A583" s="79" t="s">
        <v>6638</v>
      </c>
      <c r="B583" s="80">
        <v>2014.0</v>
      </c>
      <c r="C583" s="81" t="s">
        <v>6639</v>
      </c>
      <c r="D583" s="80" t="s">
        <v>3295</v>
      </c>
      <c r="E583" s="80" t="s">
        <v>6640</v>
      </c>
      <c r="F583" s="83" t="s">
        <v>6641</v>
      </c>
      <c r="G583" s="80"/>
      <c r="H583" s="84" t="s">
        <v>68</v>
      </c>
      <c r="I583" s="84" t="s">
        <v>68</v>
      </c>
      <c r="J583" s="84" t="s">
        <v>68</v>
      </c>
      <c r="K583" s="84" t="s">
        <v>68</v>
      </c>
      <c r="L583" s="84" t="s">
        <v>68</v>
      </c>
      <c r="M583" s="84" t="s">
        <v>68</v>
      </c>
      <c r="N583" s="86">
        <v>80.0</v>
      </c>
      <c r="O583" s="105">
        <v>89281.0</v>
      </c>
      <c r="P583" s="84"/>
      <c r="Q583" s="84" t="s">
        <v>68</v>
      </c>
      <c r="R583" s="80" t="s">
        <v>68</v>
      </c>
      <c r="S583" s="84" t="s">
        <v>68</v>
      </c>
      <c r="T583" s="84"/>
      <c r="U583" s="84" t="s">
        <v>68</v>
      </c>
      <c r="V583" s="84" t="s">
        <v>68</v>
      </c>
      <c r="W583" s="84" t="s">
        <v>68</v>
      </c>
      <c r="X583" s="90" t="s">
        <v>6642</v>
      </c>
      <c r="Y583" s="80" t="s">
        <v>6643</v>
      </c>
      <c r="Z583" s="84" t="s">
        <v>68</v>
      </c>
      <c r="AA583" s="144" t="s">
        <v>68</v>
      </c>
      <c r="AB583" s="84" t="s">
        <v>241</v>
      </c>
      <c r="AC583" s="96" t="s">
        <v>242</v>
      </c>
      <c r="AD583" s="98">
        <v>2.5489876E7</v>
      </c>
      <c r="AE583" s="99" t="s">
        <v>6644</v>
      </c>
    </row>
    <row r="584">
      <c r="A584" s="79" t="s">
        <v>6645</v>
      </c>
      <c r="B584" s="80">
        <v>2013.0</v>
      </c>
      <c r="C584" s="81" t="s">
        <v>6646</v>
      </c>
      <c r="D584" s="80" t="s">
        <v>223</v>
      </c>
      <c r="E584" s="80" t="s">
        <v>6647</v>
      </c>
      <c r="F584" s="83" t="s">
        <v>6648</v>
      </c>
      <c r="G584" s="88" t="s">
        <v>6649</v>
      </c>
      <c r="H584" s="84" t="s">
        <v>144</v>
      </c>
      <c r="I584" s="84" t="s">
        <v>321</v>
      </c>
      <c r="J584" s="84" t="s">
        <v>228</v>
      </c>
      <c r="K584" s="84" t="s">
        <v>68</v>
      </c>
      <c r="L584" s="84" t="s">
        <v>68</v>
      </c>
      <c r="M584" s="84" t="s">
        <v>68</v>
      </c>
      <c r="N584" s="84"/>
      <c r="O584" s="88"/>
      <c r="P584" s="84"/>
      <c r="Q584" s="84" t="s">
        <v>68</v>
      </c>
      <c r="R584" s="80" t="s">
        <v>6650</v>
      </c>
      <c r="S584" s="84" t="s">
        <v>68</v>
      </c>
      <c r="T584" s="84"/>
      <c r="U584" s="84" t="s">
        <v>68</v>
      </c>
      <c r="V584" s="84" t="s">
        <v>68</v>
      </c>
      <c r="W584" s="84" t="s">
        <v>68</v>
      </c>
      <c r="X584" s="90" t="s">
        <v>6651</v>
      </c>
      <c r="Y584" s="80" t="s">
        <v>6652</v>
      </c>
      <c r="Z584" s="84" t="s">
        <v>68</v>
      </c>
      <c r="AA584" s="144" t="s">
        <v>68</v>
      </c>
      <c r="AB584" s="84" t="s">
        <v>241</v>
      </c>
      <c r="AC584" s="96" t="s">
        <v>242</v>
      </c>
      <c r="AD584" s="98">
        <v>2.337764E7</v>
      </c>
      <c r="AE584" s="99" t="s">
        <v>6653</v>
      </c>
    </row>
    <row r="585">
      <c r="A585" s="79" t="s">
        <v>6654</v>
      </c>
      <c r="B585" s="80">
        <v>2015.0</v>
      </c>
      <c r="C585" s="81" t="s">
        <v>6655</v>
      </c>
      <c r="D585" s="80" t="s">
        <v>6656</v>
      </c>
      <c r="E585" s="80" t="s">
        <v>6657</v>
      </c>
      <c r="F585" s="83" t="s">
        <v>68</v>
      </c>
      <c r="G585" s="80"/>
      <c r="H585" s="84" t="s">
        <v>68</v>
      </c>
      <c r="I585" s="84" t="s">
        <v>68</v>
      </c>
      <c r="J585" s="84" t="s">
        <v>68</v>
      </c>
      <c r="K585" s="84" t="s">
        <v>68</v>
      </c>
      <c r="L585" s="84" t="s">
        <v>68</v>
      </c>
      <c r="M585" s="84" t="s">
        <v>68</v>
      </c>
      <c r="N585" s="86" t="s">
        <v>68</v>
      </c>
      <c r="O585" s="88" t="s">
        <v>68</v>
      </c>
      <c r="P585" s="86" t="s">
        <v>68</v>
      </c>
      <c r="Q585" s="84" t="s">
        <v>68</v>
      </c>
      <c r="R585" s="80" t="s">
        <v>68</v>
      </c>
      <c r="S585" s="84" t="s">
        <v>68</v>
      </c>
      <c r="T585" s="84"/>
      <c r="U585" s="84" t="s">
        <v>68</v>
      </c>
      <c r="V585" s="84" t="s">
        <v>68</v>
      </c>
      <c r="W585" s="84" t="s">
        <v>68</v>
      </c>
      <c r="X585" s="90" t="s">
        <v>68</v>
      </c>
      <c r="Y585" s="80" t="s">
        <v>68</v>
      </c>
      <c r="Z585" s="84" t="s">
        <v>68</v>
      </c>
      <c r="AA585" s="144" t="s">
        <v>68</v>
      </c>
      <c r="AB585" s="84" t="s">
        <v>241</v>
      </c>
      <c r="AC585" s="96" t="s">
        <v>242</v>
      </c>
      <c r="AD585" s="98">
        <v>2.5685361E7</v>
      </c>
      <c r="AE585" s="99" t="s">
        <v>6658</v>
      </c>
    </row>
    <row r="586">
      <c r="A586" s="79" t="s">
        <v>6659</v>
      </c>
      <c r="B586" s="80">
        <v>2014.0</v>
      </c>
      <c r="C586" s="81" t="s">
        <v>6660</v>
      </c>
      <c r="D586" s="80" t="s">
        <v>2395</v>
      </c>
      <c r="E586" s="80" t="s">
        <v>6661</v>
      </c>
      <c r="F586" s="83" t="s">
        <v>6662</v>
      </c>
      <c r="G586" s="88" t="s">
        <v>6663</v>
      </c>
      <c r="H586" s="86" t="s">
        <v>1702</v>
      </c>
      <c r="I586" s="86" t="s">
        <v>228</v>
      </c>
      <c r="J586" s="86" t="s">
        <v>228</v>
      </c>
      <c r="K586" s="84" t="s">
        <v>68</v>
      </c>
      <c r="L586" s="84" t="s">
        <v>68</v>
      </c>
      <c r="M586" s="84" t="s">
        <v>68</v>
      </c>
      <c r="N586" s="84"/>
      <c r="O586" s="88"/>
      <c r="P586" s="86" t="s">
        <v>59</v>
      </c>
      <c r="Q586" s="84" t="s">
        <v>68</v>
      </c>
      <c r="R586" s="80" t="s">
        <v>68</v>
      </c>
      <c r="S586" s="84" t="s">
        <v>68</v>
      </c>
      <c r="T586" s="84"/>
      <c r="U586" s="84" t="s">
        <v>68</v>
      </c>
      <c r="V586" s="84" t="s">
        <v>68</v>
      </c>
      <c r="W586" s="84" t="s">
        <v>68</v>
      </c>
      <c r="X586" s="90" t="s">
        <v>6664</v>
      </c>
      <c r="Y586" s="80" t="s">
        <v>6665</v>
      </c>
      <c r="Z586" s="84" t="s">
        <v>68</v>
      </c>
      <c r="AA586" s="144" t="s">
        <v>68</v>
      </c>
      <c r="AB586" s="84" t="s">
        <v>241</v>
      </c>
      <c r="AC586" s="96" t="s">
        <v>242</v>
      </c>
      <c r="AD586" s="98">
        <v>2.3850611E7</v>
      </c>
      <c r="AE586" s="99" t="s">
        <v>6666</v>
      </c>
    </row>
    <row r="587">
      <c r="A587" s="79" t="s">
        <v>6667</v>
      </c>
      <c r="B587" s="80">
        <v>2018.0</v>
      </c>
      <c r="C587" s="81" t="s">
        <v>6668</v>
      </c>
      <c r="D587" s="80" t="s">
        <v>6669</v>
      </c>
      <c r="E587" s="80" t="s">
        <v>6670</v>
      </c>
      <c r="F587" s="83" t="s">
        <v>6671</v>
      </c>
      <c r="G587" s="80"/>
      <c r="H587" s="84" t="s">
        <v>68</v>
      </c>
      <c r="I587" s="84" t="s">
        <v>68</v>
      </c>
      <c r="J587" s="84" t="s">
        <v>68</v>
      </c>
      <c r="K587" s="84" t="s">
        <v>68</v>
      </c>
      <c r="L587" s="84" t="s">
        <v>68</v>
      </c>
      <c r="M587" s="84" t="s">
        <v>68</v>
      </c>
      <c r="N587" s="84"/>
      <c r="O587" s="88"/>
      <c r="P587" s="84"/>
      <c r="Q587" s="84" t="s">
        <v>68</v>
      </c>
      <c r="R587" s="80" t="s">
        <v>68</v>
      </c>
      <c r="S587" s="84" t="s">
        <v>68</v>
      </c>
      <c r="T587" s="84"/>
      <c r="U587" s="84" t="s">
        <v>68</v>
      </c>
      <c r="V587" s="84" t="s">
        <v>68</v>
      </c>
      <c r="W587" s="84" t="s">
        <v>68</v>
      </c>
      <c r="X587" s="90" t="s">
        <v>6672</v>
      </c>
      <c r="Y587" s="80" t="s">
        <v>6673</v>
      </c>
      <c r="Z587" s="84" t="s">
        <v>68</v>
      </c>
      <c r="AA587" s="144" t="s">
        <v>68</v>
      </c>
      <c r="AB587" s="84" t="s">
        <v>241</v>
      </c>
      <c r="AC587" s="96" t="s">
        <v>242</v>
      </c>
      <c r="AD587" s="98">
        <v>2.8872336E7</v>
      </c>
      <c r="AE587" s="99" t="s">
        <v>6674</v>
      </c>
    </row>
    <row r="588">
      <c r="A588" s="79" t="s">
        <v>6675</v>
      </c>
      <c r="B588" s="80">
        <v>2017.0</v>
      </c>
      <c r="C588" s="81" t="s">
        <v>6676</v>
      </c>
      <c r="D588" s="80" t="s">
        <v>6677</v>
      </c>
      <c r="E588" s="80" t="s">
        <v>6678</v>
      </c>
      <c r="F588" s="83" t="s">
        <v>6679</v>
      </c>
      <c r="G588" s="80"/>
      <c r="H588" s="84" t="s">
        <v>68</v>
      </c>
      <c r="I588" s="84" t="s">
        <v>68</v>
      </c>
      <c r="J588" s="84" t="s">
        <v>68</v>
      </c>
      <c r="K588" s="84" t="s">
        <v>68</v>
      </c>
      <c r="L588" s="84" t="s">
        <v>68</v>
      </c>
      <c r="M588" s="84" t="s">
        <v>68</v>
      </c>
      <c r="N588" s="84"/>
      <c r="O588" s="80"/>
      <c r="P588" s="84"/>
      <c r="Q588" s="84" t="s">
        <v>68</v>
      </c>
      <c r="R588" s="80" t="s">
        <v>68</v>
      </c>
      <c r="S588" s="84" t="s">
        <v>68</v>
      </c>
      <c r="T588" s="84"/>
      <c r="U588" s="84" t="s">
        <v>68</v>
      </c>
      <c r="V588" s="84" t="s">
        <v>68</v>
      </c>
      <c r="W588" s="84" t="s">
        <v>68</v>
      </c>
      <c r="X588" s="90" t="s">
        <v>6680</v>
      </c>
      <c r="Y588" s="80" t="s">
        <v>6681</v>
      </c>
      <c r="Z588" s="84" t="s">
        <v>68</v>
      </c>
      <c r="AA588" s="144" t="s">
        <v>68</v>
      </c>
      <c r="AB588" s="84" t="s">
        <v>241</v>
      </c>
      <c r="AC588" s="96" t="s">
        <v>242</v>
      </c>
      <c r="AD588" s="98">
        <v>2.8821983E7</v>
      </c>
      <c r="AE588" s="99" t="s">
        <v>6682</v>
      </c>
    </row>
    <row r="589">
      <c r="A589" s="79" t="s">
        <v>6683</v>
      </c>
      <c r="B589" s="80">
        <v>2018.0</v>
      </c>
      <c r="C589" s="81" t="s">
        <v>6684</v>
      </c>
      <c r="D589" s="80" t="s">
        <v>6685</v>
      </c>
      <c r="E589" s="80" t="s">
        <v>6686</v>
      </c>
      <c r="F589" s="83" t="s">
        <v>6687</v>
      </c>
      <c r="G589" s="88" t="s">
        <v>6688</v>
      </c>
      <c r="H589" s="86" t="s">
        <v>428</v>
      </c>
      <c r="I589" s="86" t="s">
        <v>228</v>
      </c>
      <c r="J589" s="86" t="s">
        <v>228</v>
      </c>
      <c r="K589" s="84" t="s">
        <v>68</v>
      </c>
      <c r="L589" s="84" t="s">
        <v>68</v>
      </c>
      <c r="M589" s="84" t="s">
        <v>68</v>
      </c>
      <c r="N589" s="86">
        <v>10.0</v>
      </c>
      <c r="O589" s="105">
        <v>3984.0</v>
      </c>
      <c r="P589" s="86" t="s">
        <v>59</v>
      </c>
      <c r="Q589" s="84" t="s">
        <v>68</v>
      </c>
      <c r="R589" s="80" t="s">
        <v>68</v>
      </c>
      <c r="S589" s="84" t="s">
        <v>68</v>
      </c>
      <c r="T589" s="84"/>
      <c r="U589" s="84" t="s">
        <v>68</v>
      </c>
      <c r="V589" s="84" t="s">
        <v>68</v>
      </c>
      <c r="W589" s="84" t="s">
        <v>68</v>
      </c>
      <c r="X589" s="90" t="s">
        <v>6689</v>
      </c>
      <c r="Y589" s="80" t="s">
        <v>6690</v>
      </c>
      <c r="Z589" s="84" t="s">
        <v>68</v>
      </c>
      <c r="AA589" s="144" t="s">
        <v>68</v>
      </c>
      <c r="AB589" s="84" t="s">
        <v>241</v>
      </c>
      <c r="AC589" s="96" t="s">
        <v>242</v>
      </c>
      <c r="AD589" s="98">
        <v>2.9126794E7</v>
      </c>
      <c r="AE589" s="99" t="s">
        <v>6691</v>
      </c>
    </row>
    <row r="590">
      <c r="A590" s="79" t="s">
        <v>6692</v>
      </c>
      <c r="B590" s="80">
        <v>2015.0</v>
      </c>
      <c r="C590" s="81" t="s">
        <v>6693</v>
      </c>
      <c r="D590" s="80" t="s">
        <v>6694</v>
      </c>
      <c r="E590" s="80" t="s">
        <v>6695</v>
      </c>
      <c r="F590" s="83" t="s">
        <v>6696</v>
      </c>
      <c r="G590" s="88" t="s">
        <v>6697</v>
      </c>
      <c r="H590" s="86" t="s">
        <v>62</v>
      </c>
      <c r="I590" s="86" t="s">
        <v>6698</v>
      </c>
      <c r="J590" s="86" t="s">
        <v>228</v>
      </c>
      <c r="K590" s="84" t="s">
        <v>68</v>
      </c>
      <c r="L590" s="84" t="s">
        <v>68</v>
      </c>
      <c r="M590" s="84" t="s">
        <v>68</v>
      </c>
      <c r="N590" s="86">
        <v>7.0</v>
      </c>
      <c r="O590" s="88">
        <v>369.0</v>
      </c>
      <c r="P590" s="86" t="s">
        <v>59</v>
      </c>
      <c r="Q590" s="84" t="s">
        <v>68</v>
      </c>
      <c r="R590" s="80" t="s">
        <v>68</v>
      </c>
      <c r="S590" s="84" t="s">
        <v>68</v>
      </c>
      <c r="T590" s="84"/>
      <c r="U590" s="84" t="s">
        <v>68</v>
      </c>
      <c r="V590" s="84" t="s">
        <v>68</v>
      </c>
      <c r="W590" s="84" t="s">
        <v>68</v>
      </c>
      <c r="X590" s="90" t="s">
        <v>6699</v>
      </c>
      <c r="Y590" s="80" t="s">
        <v>6700</v>
      </c>
      <c r="Z590" s="84" t="s">
        <v>68</v>
      </c>
      <c r="AA590" s="144" t="s">
        <v>68</v>
      </c>
      <c r="AB590" s="84" t="s">
        <v>241</v>
      </c>
      <c r="AC590" s="96" t="s">
        <v>242</v>
      </c>
      <c r="AD590" s="98">
        <v>2.5823449E7</v>
      </c>
      <c r="AE590" s="99" t="s">
        <v>6701</v>
      </c>
    </row>
    <row r="591">
      <c r="A591" s="79" t="s">
        <v>6702</v>
      </c>
      <c r="B591" s="80">
        <v>2012.0</v>
      </c>
      <c r="C591" s="81" t="s">
        <v>6703</v>
      </c>
      <c r="D591" s="80" t="s">
        <v>2395</v>
      </c>
      <c r="E591" s="80" t="s">
        <v>6704</v>
      </c>
      <c r="F591" s="83" t="s">
        <v>6705</v>
      </c>
      <c r="G591" s="88" t="s">
        <v>6706</v>
      </c>
      <c r="H591" s="86" t="s">
        <v>1702</v>
      </c>
      <c r="I591" s="86" t="s">
        <v>228</v>
      </c>
      <c r="J591" s="86" t="s">
        <v>228</v>
      </c>
      <c r="K591" s="84" t="s">
        <v>68</v>
      </c>
      <c r="L591" s="84" t="s">
        <v>68</v>
      </c>
      <c r="M591" s="84" t="s">
        <v>68</v>
      </c>
      <c r="N591" s="86">
        <v>12.0</v>
      </c>
      <c r="O591" s="105">
        <v>1431.0</v>
      </c>
      <c r="P591" s="86" t="s">
        <v>59</v>
      </c>
      <c r="Q591" s="84" t="s">
        <v>68</v>
      </c>
      <c r="R591" s="80" t="s">
        <v>68</v>
      </c>
      <c r="S591" s="84" t="s">
        <v>68</v>
      </c>
      <c r="T591" s="84"/>
      <c r="U591" s="84" t="s">
        <v>68</v>
      </c>
      <c r="V591" s="84" t="s">
        <v>68</v>
      </c>
      <c r="W591" s="84" t="s">
        <v>68</v>
      </c>
      <c r="X591" s="90" t="s">
        <v>6707</v>
      </c>
      <c r="Y591" s="80" t="s">
        <v>6708</v>
      </c>
      <c r="Z591" s="84" t="s">
        <v>68</v>
      </c>
      <c r="AA591" s="144" t="s">
        <v>68</v>
      </c>
      <c r="AB591" s="84" t="s">
        <v>241</v>
      </c>
      <c r="AC591" s="96" t="s">
        <v>242</v>
      </c>
      <c r="AD591" s="98">
        <v>2.2421623E7</v>
      </c>
      <c r="AE591" s="99" t="s">
        <v>6709</v>
      </c>
    </row>
    <row r="592">
      <c r="A592" s="79" t="s">
        <v>6710</v>
      </c>
      <c r="B592" s="80">
        <v>2014.0</v>
      </c>
      <c r="C592" s="81" t="s">
        <v>6711</v>
      </c>
      <c r="D592" s="80" t="s">
        <v>6712</v>
      </c>
      <c r="E592" s="80" t="s">
        <v>6713</v>
      </c>
      <c r="F592" s="83" t="s">
        <v>6714</v>
      </c>
      <c r="G592" s="88" t="s">
        <v>6715</v>
      </c>
      <c r="H592" s="86" t="s">
        <v>1559</v>
      </c>
      <c r="I592" s="86" t="s">
        <v>228</v>
      </c>
      <c r="J592" s="86" t="s">
        <v>228</v>
      </c>
      <c r="K592" s="84" t="s">
        <v>68</v>
      </c>
      <c r="L592" s="84" t="s">
        <v>68</v>
      </c>
      <c r="M592" s="84" t="s">
        <v>68</v>
      </c>
      <c r="N592" s="84"/>
      <c r="O592" s="80"/>
      <c r="P592" s="86" t="s">
        <v>59</v>
      </c>
      <c r="Q592" s="84" t="s">
        <v>68</v>
      </c>
      <c r="R592" s="80" t="s">
        <v>68</v>
      </c>
      <c r="S592" s="84" t="s">
        <v>68</v>
      </c>
      <c r="T592" s="84"/>
      <c r="U592" s="84" t="s">
        <v>68</v>
      </c>
      <c r="V592" s="84" t="s">
        <v>68</v>
      </c>
      <c r="W592" s="84" t="s">
        <v>68</v>
      </c>
      <c r="X592" s="90" t="s">
        <v>6716</v>
      </c>
      <c r="Y592" s="80" t="s">
        <v>6717</v>
      </c>
      <c r="Z592" s="84" t="s">
        <v>68</v>
      </c>
      <c r="AA592" s="144" t="s">
        <v>68</v>
      </c>
      <c r="AB592" s="84" t="s">
        <v>241</v>
      </c>
      <c r="AC592" s="96" t="s">
        <v>242</v>
      </c>
      <c r="AD592" s="98">
        <v>2.455919E7</v>
      </c>
      <c r="AE592" s="99" t="s">
        <v>6718</v>
      </c>
    </row>
    <row r="593">
      <c r="A593" s="79" t="s">
        <v>6719</v>
      </c>
      <c r="B593" s="80">
        <v>2015.0</v>
      </c>
      <c r="C593" s="81" t="s">
        <v>6720</v>
      </c>
      <c r="D593" s="80" t="s">
        <v>3147</v>
      </c>
      <c r="E593" s="184" t="s">
        <v>6721</v>
      </c>
      <c r="F593" s="83" t="s">
        <v>6722</v>
      </c>
      <c r="G593" s="80"/>
      <c r="H593" s="84" t="s">
        <v>144</v>
      </c>
      <c r="I593" s="84" t="s">
        <v>3751</v>
      </c>
      <c r="J593" s="84" t="s">
        <v>228</v>
      </c>
      <c r="K593" s="84" t="s">
        <v>68</v>
      </c>
      <c r="L593" s="84" t="s">
        <v>68</v>
      </c>
      <c r="M593" s="84" t="s">
        <v>68</v>
      </c>
      <c r="N593" s="86">
        <v>19.0</v>
      </c>
      <c r="O593" s="105">
        <v>18060.0</v>
      </c>
      <c r="P593" s="86" t="s">
        <v>1113</v>
      </c>
      <c r="Q593" s="84" t="s">
        <v>68</v>
      </c>
      <c r="R593" s="80" t="s">
        <v>68</v>
      </c>
      <c r="S593" s="84" t="s">
        <v>68</v>
      </c>
      <c r="T593" s="84"/>
      <c r="U593" s="84" t="s">
        <v>68</v>
      </c>
      <c r="V593" s="84" t="s">
        <v>68</v>
      </c>
      <c r="W593" s="84" t="s">
        <v>68</v>
      </c>
      <c r="X593" s="90" t="s">
        <v>6723</v>
      </c>
      <c r="Y593" s="80" t="s">
        <v>6724</v>
      </c>
      <c r="Z593" s="84" t="s">
        <v>68</v>
      </c>
      <c r="AA593" s="144" t="s">
        <v>68</v>
      </c>
      <c r="AB593" s="84" t="s">
        <v>241</v>
      </c>
      <c r="AC593" s="96" t="s">
        <v>242</v>
      </c>
      <c r="AD593" s="98">
        <v>2.6214054E7</v>
      </c>
      <c r="AE593" s="99" t="s">
        <v>6725</v>
      </c>
    </row>
    <row r="594">
      <c r="A594" s="79" t="s">
        <v>6726</v>
      </c>
      <c r="B594" s="80">
        <v>2018.0</v>
      </c>
      <c r="C594" s="81" t="s">
        <v>6727</v>
      </c>
      <c r="D594" s="80" t="s">
        <v>6728</v>
      </c>
      <c r="E594" s="80" t="s">
        <v>6729</v>
      </c>
      <c r="F594" s="83" t="s">
        <v>6730</v>
      </c>
      <c r="G594" s="88" t="s">
        <v>6731</v>
      </c>
      <c r="H594" s="84" t="s">
        <v>68</v>
      </c>
      <c r="I594" s="84" t="s">
        <v>68</v>
      </c>
      <c r="J594" s="84" t="s">
        <v>68</v>
      </c>
      <c r="K594" s="84" t="s">
        <v>68</v>
      </c>
      <c r="L594" s="84" t="s">
        <v>68</v>
      </c>
      <c r="M594" s="84" t="s">
        <v>68</v>
      </c>
      <c r="N594" s="86">
        <v>64.0</v>
      </c>
      <c r="O594" s="80"/>
      <c r="P594" s="86" t="s">
        <v>6732</v>
      </c>
      <c r="Q594" s="84" t="s">
        <v>68</v>
      </c>
      <c r="R594" s="80" t="s">
        <v>68</v>
      </c>
      <c r="S594" s="84" t="s">
        <v>68</v>
      </c>
      <c r="T594" s="84"/>
      <c r="U594" s="84" t="s">
        <v>68</v>
      </c>
      <c r="V594" s="84" t="s">
        <v>68</v>
      </c>
      <c r="W594" s="84" t="s">
        <v>68</v>
      </c>
      <c r="X594" s="90" t="s">
        <v>6733</v>
      </c>
      <c r="Y594" s="80" t="s">
        <v>6734</v>
      </c>
      <c r="Z594" s="84" t="s">
        <v>68</v>
      </c>
      <c r="AA594" s="144" t="s">
        <v>68</v>
      </c>
      <c r="AB594" s="84" t="s">
        <v>241</v>
      </c>
      <c r="AC594" s="96" t="s">
        <v>242</v>
      </c>
      <c r="AD594" s="98">
        <v>2.9127655E7</v>
      </c>
      <c r="AE594" s="99" t="s">
        <v>6735</v>
      </c>
    </row>
    <row r="595">
      <c r="A595" s="79" t="s">
        <v>6736</v>
      </c>
      <c r="B595" s="80">
        <v>2014.0</v>
      </c>
      <c r="C595" s="81" t="s">
        <v>6737</v>
      </c>
      <c r="D595" s="80" t="s">
        <v>6738</v>
      </c>
      <c r="E595" s="80" t="s">
        <v>6739</v>
      </c>
      <c r="F595" s="83" t="s">
        <v>6740</v>
      </c>
      <c r="G595" s="88" t="s">
        <v>6741</v>
      </c>
      <c r="H595" s="86" t="s">
        <v>322</v>
      </c>
      <c r="I595" s="86" t="s">
        <v>228</v>
      </c>
      <c r="J595" s="86" t="s">
        <v>228</v>
      </c>
      <c r="K595" s="84" t="s">
        <v>68</v>
      </c>
      <c r="L595" s="84" t="s">
        <v>68</v>
      </c>
      <c r="M595" s="84" t="s">
        <v>68</v>
      </c>
      <c r="N595" s="86">
        <v>15.0</v>
      </c>
      <c r="O595" s="105">
        <v>4539.0</v>
      </c>
      <c r="P595" s="86" t="s">
        <v>59</v>
      </c>
      <c r="Q595" s="84" t="s">
        <v>68</v>
      </c>
      <c r="R595" s="80" t="s">
        <v>6742</v>
      </c>
      <c r="S595" s="84" t="s">
        <v>68</v>
      </c>
      <c r="T595" s="84"/>
      <c r="U595" s="84" t="s">
        <v>68</v>
      </c>
      <c r="V595" s="84" t="s">
        <v>68</v>
      </c>
      <c r="W595" s="84" t="s">
        <v>68</v>
      </c>
      <c r="X595" s="90" t="s">
        <v>6743</v>
      </c>
      <c r="Y595" s="80" t="s">
        <v>6744</v>
      </c>
      <c r="Z595" s="84" t="s">
        <v>68</v>
      </c>
      <c r="AA595" s="144" t="s">
        <v>68</v>
      </c>
      <c r="AB595" s="84" t="s">
        <v>241</v>
      </c>
      <c r="AC595" s="96" t="s">
        <v>242</v>
      </c>
      <c r="AD595" s="98">
        <v>2.529851E7</v>
      </c>
      <c r="AE595" s="99" t="s">
        <v>6745</v>
      </c>
    </row>
    <row r="596">
      <c r="A596" s="79" t="s">
        <v>6746</v>
      </c>
      <c r="B596" s="80">
        <v>2011.0</v>
      </c>
      <c r="C596" s="81" t="s">
        <v>6747</v>
      </c>
      <c r="D596" s="80" t="s">
        <v>3665</v>
      </c>
      <c r="E596" s="80" t="s">
        <v>6748</v>
      </c>
      <c r="F596" s="83" t="s">
        <v>6749</v>
      </c>
      <c r="G596" s="88" t="s">
        <v>6750</v>
      </c>
      <c r="H596" s="84" t="s">
        <v>68</v>
      </c>
      <c r="I596" s="84" t="s">
        <v>68</v>
      </c>
      <c r="J596" s="84" t="s">
        <v>68</v>
      </c>
      <c r="K596" s="84" t="s">
        <v>68</v>
      </c>
      <c r="L596" s="84" t="s">
        <v>68</v>
      </c>
      <c r="M596" s="84" t="s">
        <v>68</v>
      </c>
      <c r="N596" s="84"/>
      <c r="O596" s="80"/>
      <c r="P596" s="86" t="s">
        <v>275</v>
      </c>
      <c r="Q596" s="84" t="s">
        <v>68</v>
      </c>
      <c r="R596" s="80" t="s">
        <v>68</v>
      </c>
      <c r="S596" s="84" t="s">
        <v>68</v>
      </c>
      <c r="T596" s="84"/>
      <c r="U596" s="84" t="s">
        <v>68</v>
      </c>
      <c r="V596" s="84" t="s">
        <v>68</v>
      </c>
      <c r="W596" s="84" t="s">
        <v>68</v>
      </c>
      <c r="X596" s="90" t="s">
        <v>6751</v>
      </c>
      <c r="Y596" s="80" t="s">
        <v>6752</v>
      </c>
      <c r="Z596" s="84" t="s">
        <v>68</v>
      </c>
      <c r="AA596" s="144" t="s">
        <v>68</v>
      </c>
      <c r="AB596" s="84" t="s">
        <v>241</v>
      </c>
      <c r="AC596" s="96" t="s">
        <v>242</v>
      </c>
      <c r="AD596" s="98">
        <v>2.0869121E7</v>
      </c>
      <c r="AE596" s="99" t="s">
        <v>6753</v>
      </c>
    </row>
    <row r="597">
      <c r="A597" s="79" t="s">
        <v>6754</v>
      </c>
      <c r="B597" s="80">
        <v>2016.0</v>
      </c>
      <c r="C597" s="81" t="s">
        <v>6755</v>
      </c>
      <c r="D597" s="80" t="s">
        <v>297</v>
      </c>
      <c r="E597" s="80" t="s">
        <v>6756</v>
      </c>
      <c r="F597" s="83" t="s">
        <v>6757</v>
      </c>
      <c r="G597" s="88" t="s">
        <v>6758</v>
      </c>
      <c r="H597" s="84" t="s">
        <v>68</v>
      </c>
      <c r="I597" s="84" t="s">
        <v>68</v>
      </c>
      <c r="J597" s="84" t="s">
        <v>68</v>
      </c>
      <c r="K597" s="84" t="s">
        <v>68</v>
      </c>
      <c r="L597" s="84" t="s">
        <v>68</v>
      </c>
      <c r="M597" s="84" t="s">
        <v>68</v>
      </c>
      <c r="N597" s="86">
        <v>239.0</v>
      </c>
      <c r="O597" s="105">
        <v>1.0625411E7</v>
      </c>
      <c r="P597" s="86" t="s">
        <v>323</v>
      </c>
      <c r="Q597" s="84" t="s">
        <v>68</v>
      </c>
      <c r="R597" s="80" t="s">
        <v>6759</v>
      </c>
      <c r="S597" s="84" t="s">
        <v>68</v>
      </c>
      <c r="T597" s="84"/>
      <c r="U597" s="84" t="s">
        <v>68</v>
      </c>
      <c r="V597" s="84" t="s">
        <v>68</v>
      </c>
      <c r="W597" s="84" t="s">
        <v>68</v>
      </c>
      <c r="X597" s="90" t="s">
        <v>6760</v>
      </c>
      <c r="Y597" s="80" t="s">
        <v>6761</v>
      </c>
      <c r="Z597" s="84" t="s">
        <v>68</v>
      </c>
      <c r="AA597" s="144" t="s">
        <v>68</v>
      </c>
      <c r="AB597" s="84" t="s">
        <v>241</v>
      </c>
      <c r="AC597" s="96" t="s">
        <v>242</v>
      </c>
      <c r="AD597" s="98">
        <v>2.7423262E7</v>
      </c>
      <c r="AE597" s="99" t="s">
        <v>6762</v>
      </c>
    </row>
    <row r="598">
      <c r="A598" s="79" t="s">
        <v>6763</v>
      </c>
      <c r="B598" s="80">
        <v>2011.0</v>
      </c>
      <c r="C598" s="81" t="s">
        <v>6764</v>
      </c>
      <c r="D598" s="80" t="s">
        <v>5040</v>
      </c>
      <c r="E598" s="80" t="s">
        <v>6765</v>
      </c>
      <c r="F598" s="83" t="s">
        <v>6766</v>
      </c>
      <c r="G598" s="88" t="s">
        <v>6767</v>
      </c>
      <c r="H598" s="84" t="s">
        <v>1309</v>
      </c>
      <c r="I598" s="84" t="s">
        <v>3958</v>
      </c>
      <c r="J598" s="84" t="s">
        <v>228</v>
      </c>
      <c r="K598" s="84" t="s">
        <v>68</v>
      </c>
      <c r="L598" s="84" t="s">
        <v>68</v>
      </c>
      <c r="M598" s="84" t="s">
        <v>68</v>
      </c>
      <c r="N598" s="86" t="s">
        <v>363</v>
      </c>
      <c r="O598" s="105">
        <v>11988.0</v>
      </c>
      <c r="P598" s="86" t="s">
        <v>1113</v>
      </c>
      <c r="Q598" s="84" t="s">
        <v>68</v>
      </c>
      <c r="R598" s="80" t="s">
        <v>68</v>
      </c>
      <c r="S598" s="84" t="s">
        <v>68</v>
      </c>
      <c r="T598" s="84"/>
      <c r="U598" s="84" t="s">
        <v>68</v>
      </c>
      <c r="V598" s="84" t="s">
        <v>68</v>
      </c>
      <c r="W598" s="84" t="s">
        <v>68</v>
      </c>
      <c r="X598" s="90" t="s">
        <v>6768</v>
      </c>
      <c r="Y598" s="80" t="s">
        <v>6769</v>
      </c>
      <c r="Z598" s="84" t="s">
        <v>68</v>
      </c>
      <c r="AA598" s="144" t="s">
        <v>68</v>
      </c>
      <c r="AB598" s="84" t="s">
        <v>241</v>
      </c>
      <c r="AC598" s="96" t="s">
        <v>242</v>
      </c>
      <c r="AD598" s="98">
        <v>2.1457608E7</v>
      </c>
      <c r="AE598" s="99" t="s">
        <v>6770</v>
      </c>
    </row>
    <row r="599">
      <c r="A599" s="79" t="s">
        <v>6771</v>
      </c>
      <c r="B599" s="80">
        <v>2018.0</v>
      </c>
      <c r="C599" s="81" t="s">
        <v>6772</v>
      </c>
      <c r="D599" s="80" t="s">
        <v>3883</v>
      </c>
      <c r="E599" s="80" t="s">
        <v>6773</v>
      </c>
      <c r="F599" s="83" t="s">
        <v>6774</v>
      </c>
      <c r="G599" s="88" t="s">
        <v>6775</v>
      </c>
      <c r="H599" s="84" t="s">
        <v>68</v>
      </c>
      <c r="I599" s="84" t="s">
        <v>68</v>
      </c>
      <c r="J599" s="84" t="s">
        <v>68</v>
      </c>
      <c r="K599" s="84" t="s">
        <v>68</v>
      </c>
      <c r="L599" s="84" t="s">
        <v>68</v>
      </c>
      <c r="M599" s="84" t="s">
        <v>68</v>
      </c>
      <c r="N599" s="86">
        <v>12.0</v>
      </c>
      <c r="O599" s="105">
        <v>548632.0</v>
      </c>
      <c r="P599" s="86" t="s">
        <v>323</v>
      </c>
      <c r="Q599" s="84" t="s">
        <v>68</v>
      </c>
      <c r="R599" s="80" t="s">
        <v>68</v>
      </c>
      <c r="S599" s="84" t="s">
        <v>68</v>
      </c>
      <c r="T599" s="84"/>
      <c r="U599" s="84" t="s">
        <v>68</v>
      </c>
      <c r="V599" s="84" t="s">
        <v>68</v>
      </c>
      <c r="W599" s="84" t="s">
        <v>68</v>
      </c>
      <c r="X599" s="90" t="s">
        <v>6776</v>
      </c>
      <c r="Y599" s="80" t="s">
        <v>6777</v>
      </c>
      <c r="Z599" s="84" t="s">
        <v>68</v>
      </c>
      <c r="AA599" s="144" t="s">
        <v>68</v>
      </c>
      <c r="AB599" s="84" t="s">
        <v>241</v>
      </c>
      <c r="AC599" s="96" t="s">
        <v>242</v>
      </c>
      <c r="AD599" s="98">
        <v>3.0235731E7</v>
      </c>
      <c r="AE599" s="99" t="s">
        <v>6778</v>
      </c>
    </row>
    <row r="600">
      <c r="A600" s="79" t="s">
        <v>6779</v>
      </c>
      <c r="B600" s="80">
        <v>2012.0</v>
      </c>
      <c r="C600" s="81" t="s">
        <v>6780</v>
      </c>
      <c r="D600" s="80" t="s">
        <v>591</v>
      </c>
      <c r="E600" s="80" t="s">
        <v>6781</v>
      </c>
      <c r="F600" s="83" t="s">
        <v>6782</v>
      </c>
      <c r="G600" s="88" t="s">
        <v>6783</v>
      </c>
      <c r="H600" s="86" t="s">
        <v>128</v>
      </c>
      <c r="I600" s="86" t="s">
        <v>1309</v>
      </c>
      <c r="J600" s="86" t="s">
        <v>3564</v>
      </c>
      <c r="K600" s="84" t="s">
        <v>68</v>
      </c>
      <c r="L600" s="84" t="s">
        <v>68</v>
      </c>
      <c r="M600" s="84" t="s">
        <v>68</v>
      </c>
      <c r="N600" s="86">
        <v>5.0</v>
      </c>
      <c r="O600" s="88">
        <v>196.0</v>
      </c>
      <c r="P600" s="86" t="s">
        <v>59</v>
      </c>
      <c r="Q600" s="84" t="s">
        <v>68</v>
      </c>
      <c r="R600" s="80" t="s">
        <v>68</v>
      </c>
      <c r="S600" s="84" t="s">
        <v>68</v>
      </c>
      <c r="T600" s="84"/>
      <c r="U600" s="84" t="s">
        <v>68</v>
      </c>
      <c r="V600" s="84" t="s">
        <v>68</v>
      </c>
      <c r="W600" s="84" t="s">
        <v>68</v>
      </c>
      <c r="X600" s="90" t="s">
        <v>6784</v>
      </c>
      <c r="Y600" s="80" t="s">
        <v>6785</v>
      </c>
      <c r="Z600" s="84" t="s">
        <v>68</v>
      </c>
      <c r="AA600" s="144" t="s">
        <v>68</v>
      </c>
      <c r="AB600" s="84" t="s">
        <v>241</v>
      </c>
      <c r="AC600" s="96" t="s">
        <v>242</v>
      </c>
      <c r="AD600" s="98">
        <v>2.2786515E7</v>
      </c>
      <c r="AE600" s="99" t="s">
        <v>6786</v>
      </c>
    </row>
    <row r="601">
      <c r="A601" s="79" t="s">
        <v>6787</v>
      </c>
      <c r="B601" s="80">
        <v>2014.0</v>
      </c>
      <c r="C601" s="81" t="s">
        <v>6788</v>
      </c>
      <c r="D601" s="80" t="s">
        <v>591</v>
      </c>
      <c r="E601" s="80" t="s">
        <v>6789</v>
      </c>
      <c r="F601" s="83" t="s">
        <v>6790</v>
      </c>
      <c r="G601" s="88" t="s">
        <v>6791</v>
      </c>
      <c r="H601" s="86" t="s">
        <v>1084</v>
      </c>
      <c r="I601" s="86" t="s">
        <v>228</v>
      </c>
      <c r="J601" s="86" t="s">
        <v>228</v>
      </c>
      <c r="K601" s="84" t="s">
        <v>68</v>
      </c>
      <c r="L601" s="84" t="s">
        <v>68</v>
      </c>
      <c r="M601" s="84" t="s">
        <v>68</v>
      </c>
      <c r="N601" s="86">
        <v>58.0</v>
      </c>
      <c r="O601" s="105">
        <v>182824.0</v>
      </c>
      <c r="P601" s="86" t="s">
        <v>59</v>
      </c>
      <c r="Q601" s="84" t="s">
        <v>68</v>
      </c>
      <c r="R601" s="80" t="s">
        <v>6792</v>
      </c>
      <c r="S601" s="84" t="s">
        <v>68</v>
      </c>
      <c r="T601" s="84"/>
      <c r="U601" s="84" t="s">
        <v>68</v>
      </c>
      <c r="V601" s="84" t="s">
        <v>68</v>
      </c>
      <c r="W601" s="84" t="s">
        <v>68</v>
      </c>
      <c r="X601" s="90" t="s">
        <v>6793</v>
      </c>
      <c r="Y601" s="80" t="s">
        <v>6794</v>
      </c>
      <c r="Z601" s="84" t="s">
        <v>68</v>
      </c>
      <c r="AA601" s="144" t="s">
        <v>68</v>
      </c>
      <c r="AB601" s="84" t="s">
        <v>241</v>
      </c>
      <c r="AC601" s="96" t="s">
        <v>242</v>
      </c>
      <c r="AD601" s="98">
        <v>2.5228233E7</v>
      </c>
      <c r="AE601" s="99" t="s">
        <v>6795</v>
      </c>
    </row>
    <row r="602">
      <c r="A602" s="79" t="s">
        <v>6796</v>
      </c>
      <c r="B602" s="80">
        <v>2012.0</v>
      </c>
      <c r="C602" s="81" t="s">
        <v>6797</v>
      </c>
      <c r="D602" s="80" t="s">
        <v>6798</v>
      </c>
      <c r="E602" s="80" t="s">
        <v>6799</v>
      </c>
      <c r="F602" s="83" t="s">
        <v>6800</v>
      </c>
      <c r="G602" s="88" t="s">
        <v>6801</v>
      </c>
      <c r="H602" s="84" t="s">
        <v>68</v>
      </c>
      <c r="I602" s="84" t="s">
        <v>68</v>
      </c>
      <c r="J602" s="84" t="s">
        <v>68</v>
      </c>
      <c r="K602" s="84" t="s">
        <v>68</v>
      </c>
      <c r="L602" s="84" t="s">
        <v>68</v>
      </c>
      <c r="M602" s="84" t="s">
        <v>68</v>
      </c>
      <c r="N602" s="86">
        <v>9.0</v>
      </c>
      <c r="O602" s="105">
        <v>216908.0</v>
      </c>
      <c r="P602" s="86" t="s">
        <v>323</v>
      </c>
      <c r="Q602" s="84" t="s">
        <v>68</v>
      </c>
      <c r="R602" s="80" t="s">
        <v>68</v>
      </c>
      <c r="S602" s="84" t="s">
        <v>68</v>
      </c>
      <c r="T602" s="84"/>
      <c r="U602" s="84" t="s">
        <v>68</v>
      </c>
      <c r="V602" s="84" t="s">
        <v>68</v>
      </c>
      <c r="W602" s="84" t="s">
        <v>68</v>
      </c>
      <c r="X602" s="90" t="s">
        <v>6802</v>
      </c>
      <c r="Y602" s="80" t="s">
        <v>6803</v>
      </c>
      <c r="Z602" s="84" t="s">
        <v>68</v>
      </c>
      <c r="AA602" s="144" t="s">
        <v>68</v>
      </c>
      <c r="AB602" s="84" t="s">
        <v>241</v>
      </c>
      <c r="AC602" s="96" t="s">
        <v>242</v>
      </c>
      <c r="AD602" s="98">
        <v>2.2429503E7</v>
      </c>
      <c r="AE602" s="99" t="s">
        <v>6804</v>
      </c>
    </row>
    <row r="603">
      <c r="A603" s="79" t="s">
        <v>6805</v>
      </c>
      <c r="B603" s="80">
        <v>2014.0</v>
      </c>
      <c r="C603" s="81" t="s">
        <v>6806</v>
      </c>
      <c r="D603" s="80" t="s">
        <v>591</v>
      </c>
      <c r="E603" s="80" t="s">
        <v>6807</v>
      </c>
      <c r="F603" s="83" t="s">
        <v>6808</v>
      </c>
      <c r="G603" s="88" t="s">
        <v>6809</v>
      </c>
      <c r="H603" s="86" t="s">
        <v>62</v>
      </c>
      <c r="I603" s="86" t="s">
        <v>228</v>
      </c>
      <c r="J603" s="86" t="s">
        <v>228</v>
      </c>
      <c r="K603" s="84" t="s">
        <v>68</v>
      </c>
      <c r="L603" s="84" t="s">
        <v>68</v>
      </c>
      <c r="M603" s="84" t="s">
        <v>68</v>
      </c>
      <c r="N603" s="86">
        <v>14.0</v>
      </c>
      <c r="O603" s="105">
        <v>1553.0</v>
      </c>
      <c r="P603" s="86" t="s">
        <v>59</v>
      </c>
      <c r="Q603" s="84" t="s">
        <v>68</v>
      </c>
      <c r="R603" s="80" t="s">
        <v>68</v>
      </c>
      <c r="S603" s="84" t="s">
        <v>68</v>
      </c>
      <c r="T603" s="84"/>
      <c r="U603" s="84" t="s">
        <v>68</v>
      </c>
      <c r="V603" s="84" t="s">
        <v>68</v>
      </c>
      <c r="W603" s="84" t="s">
        <v>68</v>
      </c>
      <c r="X603" s="90" t="s">
        <v>6810</v>
      </c>
      <c r="Y603" s="80" t="s">
        <v>6811</v>
      </c>
      <c r="Z603" s="84" t="s">
        <v>68</v>
      </c>
      <c r="AA603" s="144" t="s">
        <v>68</v>
      </c>
      <c r="AB603" s="84" t="s">
        <v>241</v>
      </c>
      <c r="AC603" s="96" t="s">
        <v>242</v>
      </c>
      <c r="AD603" s="98">
        <v>2.5356786E7</v>
      </c>
      <c r="AE603" s="99" t="s">
        <v>6812</v>
      </c>
    </row>
    <row r="604">
      <c r="A604" s="79" t="s">
        <v>6813</v>
      </c>
      <c r="B604" s="80">
        <v>2015.0</v>
      </c>
      <c r="C604" s="81" t="s">
        <v>6814</v>
      </c>
      <c r="D604" s="80" t="s">
        <v>6815</v>
      </c>
      <c r="E604" s="80" t="s">
        <v>6816</v>
      </c>
      <c r="F604" s="83" t="s">
        <v>6817</v>
      </c>
      <c r="G604" s="80"/>
      <c r="H604" s="84" t="s">
        <v>68</v>
      </c>
      <c r="I604" s="84" t="s">
        <v>68</v>
      </c>
      <c r="J604" s="84" t="s">
        <v>68</v>
      </c>
      <c r="K604" s="84" t="s">
        <v>68</v>
      </c>
      <c r="L604" s="84" t="s">
        <v>68</v>
      </c>
      <c r="M604" s="84" t="s">
        <v>68</v>
      </c>
      <c r="N604" s="86">
        <v>25.0</v>
      </c>
      <c r="O604" s="88" t="s">
        <v>363</v>
      </c>
      <c r="P604" s="86" t="s">
        <v>1113</v>
      </c>
      <c r="Q604" s="84" t="s">
        <v>68</v>
      </c>
      <c r="R604" s="80" t="s">
        <v>68</v>
      </c>
      <c r="S604" s="84" t="s">
        <v>68</v>
      </c>
      <c r="T604" s="84"/>
      <c r="U604" s="84" t="s">
        <v>68</v>
      </c>
      <c r="V604" s="84" t="s">
        <v>68</v>
      </c>
      <c r="W604" s="84" t="s">
        <v>68</v>
      </c>
      <c r="X604" s="90" t="s">
        <v>6818</v>
      </c>
      <c r="Y604" s="80" t="s">
        <v>6819</v>
      </c>
      <c r="Z604" s="84" t="s">
        <v>68</v>
      </c>
      <c r="AA604" s="144" t="s">
        <v>68</v>
      </c>
      <c r="AB604" s="84" t="s">
        <v>241</v>
      </c>
      <c r="AC604" s="96" t="s">
        <v>242</v>
      </c>
      <c r="AD604" s="98">
        <v>2.546679E7</v>
      </c>
      <c r="AE604" s="99" t="s">
        <v>6820</v>
      </c>
    </row>
    <row r="605">
      <c r="A605" s="79" t="s">
        <v>6821</v>
      </c>
      <c r="B605" s="80">
        <v>2018.0</v>
      </c>
      <c r="C605" s="81" t="s">
        <v>6822</v>
      </c>
      <c r="D605" s="80" t="s">
        <v>1650</v>
      </c>
      <c r="E605" s="80" t="s">
        <v>6823</v>
      </c>
      <c r="F605" s="83" t="s">
        <v>6824</v>
      </c>
      <c r="G605" s="88" t="s">
        <v>6825</v>
      </c>
      <c r="H605" s="86" t="s">
        <v>823</v>
      </c>
      <c r="I605" s="86" t="s">
        <v>228</v>
      </c>
      <c r="J605" s="86" t="s">
        <v>228</v>
      </c>
      <c r="K605" s="84" t="s">
        <v>68</v>
      </c>
      <c r="L605" s="84" t="s">
        <v>68</v>
      </c>
      <c r="M605" s="84" t="s">
        <v>68</v>
      </c>
      <c r="N605" s="86">
        <v>8.0</v>
      </c>
      <c r="O605" s="88">
        <v>319.0</v>
      </c>
      <c r="P605" s="86" t="s">
        <v>59</v>
      </c>
      <c r="Q605" s="84" t="s">
        <v>68</v>
      </c>
      <c r="R605" s="80" t="s">
        <v>6826</v>
      </c>
      <c r="S605" s="84" t="s">
        <v>68</v>
      </c>
      <c r="T605" s="84"/>
      <c r="U605" s="84" t="s">
        <v>68</v>
      </c>
      <c r="V605" s="84" t="s">
        <v>68</v>
      </c>
      <c r="W605" s="84" t="s">
        <v>68</v>
      </c>
      <c r="X605" s="90" t="s">
        <v>6827</v>
      </c>
      <c r="Y605" s="80" t="s">
        <v>6828</v>
      </c>
      <c r="Z605" s="84" t="s">
        <v>68</v>
      </c>
      <c r="AA605" s="144" t="s">
        <v>68</v>
      </c>
      <c r="AB605" s="84" t="s">
        <v>241</v>
      </c>
      <c r="AC605" s="96" t="s">
        <v>242</v>
      </c>
      <c r="AD605" s="98">
        <v>2.9697885E7</v>
      </c>
      <c r="AE605" s="99" t="s">
        <v>6829</v>
      </c>
    </row>
    <row r="606">
      <c r="A606" s="79" t="s">
        <v>6830</v>
      </c>
      <c r="B606" s="80">
        <v>2016.0</v>
      </c>
      <c r="C606" s="81" t="s">
        <v>6831</v>
      </c>
      <c r="D606" s="80" t="s">
        <v>394</v>
      </c>
      <c r="E606" s="80" t="s">
        <v>6832</v>
      </c>
      <c r="F606" s="83" t="s">
        <v>6833</v>
      </c>
      <c r="G606" s="88" t="s">
        <v>6834</v>
      </c>
      <c r="H606" s="84" t="s">
        <v>68</v>
      </c>
      <c r="I606" s="84" t="s">
        <v>68</v>
      </c>
      <c r="J606" s="84" t="s">
        <v>68</v>
      </c>
      <c r="K606" s="84" t="s">
        <v>68</v>
      </c>
      <c r="L606" s="84" t="s">
        <v>68</v>
      </c>
      <c r="M606" s="84" t="s">
        <v>68</v>
      </c>
      <c r="N606" s="84"/>
      <c r="O606" s="80"/>
      <c r="P606" s="84"/>
      <c r="Q606" s="84" t="s">
        <v>68</v>
      </c>
      <c r="R606" s="80" t="s">
        <v>68</v>
      </c>
      <c r="S606" s="84" t="s">
        <v>68</v>
      </c>
      <c r="T606" s="84"/>
      <c r="U606" s="84" t="s">
        <v>68</v>
      </c>
      <c r="V606" s="84" t="s">
        <v>68</v>
      </c>
      <c r="W606" s="84" t="s">
        <v>68</v>
      </c>
      <c r="X606" s="90" t="s">
        <v>6835</v>
      </c>
      <c r="Y606" s="80" t="s">
        <v>6836</v>
      </c>
      <c r="Z606" s="84" t="s">
        <v>68</v>
      </c>
      <c r="AA606" s="144" t="s">
        <v>68</v>
      </c>
      <c r="AB606" s="84" t="s">
        <v>241</v>
      </c>
      <c r="AC606" s="96" t="s">
        <v>242</v>
      </c>
      <c r="AD606" s="98">
        <v>2.7171206E7</v>
      </c>
      <c r="AE606" s="99" t="s">
        <v>6837</v>
      </c>
    </row>
    <row r="607">
      <c r="A607" s="79" t="s">
        <v>6838</v>
      </c>
      <c r="B607" s="80">
        <v>2013.0</v>
      </c>
      <c r="C607" s="81" t="s">
        <v>6839</v>
      </c>
      <c r="D607" s="80" t="s">
        <v>530</v>
      </c>
      <c r="E607" s="80" t="s">
        <v>6840</v>
      </c>
      <c r="F607" s="83" t="s">
        <v>6841</v>
      </c>
      <c r="G607" s="88" t="s">
        <v>6842</v>
      </c>
      <c r="H607" s="84" t="s">
        <v>534</v>
      </c>
      <c r="I607" s="84" t="s">
        <v>228</v>
      </c>
      <c r="J607" s="84" t="s">
        <v>228</v>
      </c>
      <c r="K607" s="84" t="s">
        <v>68</v>
      </c>
      <c r="L607" s="84" t="s">
        <v>68</v>
      </c>
      <c r="M607" s="84" t="s">
        <v>68</v>
      </c>
      <c r="N607" s="86">
        <v>7.0</v>
      </c>
      <c r="O607" s="105">
        <v>3383.0</v>
      </c>
      <c r="P607" s="86" t="s">
        <v>386</v>
      </c>
      <c r="Q607" s="84" t="s">
        <v>68</v>
      </c>
      <c r="R607" s="80" t="s">
        <v>68</v>
      </c>
      <c r="S607" s="84" t="s">
        <v>68</v>
      </c>
      <c r="T607" s="84"/>
      <c r="U607" s="84" t="s">
        <v>68</v>
      </c>
      <c r="V607" s="84" t="s">
        <v>68</v>
      </c>
      <c r="W607" s="84" t="s">
        <v>68</v>
      </c>
      <c r="X607" s="90" t="s">
        <v>6843</v>
      </c>
      <c r="Y607" s="80" t="s">
        <v>6844</v>
      </c>
      <c r="Z607" s="84" t="s">
        <v>68</v>
      </c>
      <c r="AA607" s="144" t="s">
        <v>68</v>
      </c>
      <c r="AB607" s="84" t="s">
        <v>241</v>
      </c>
      <c r="AC607" s="96" t="s">
        <v>242</v>
      </c>
      <c r="AD607" s="98">
        <v>2.3246645E7</v>
      </c>
      <c r="AE607" s="99" t="s">
        <v>6845</v>
      </c>
    </row>
    <row r="608">
      <c r="A608" s="79" t="s">
        <v>6846</v>
      </c>
      <c r="B608" s="80">
        <v>2014.0</v>
      </c>
      <c r="C608" s="81" t="s">
        <v>6847</v>
      </c>
      <c r="D608" s="80" t="s">
        <v>591</v>
      </c>
      <c r="E608" s="80" t="s">
        <v>6848</v>
      </c>
      <c r="F608" s="83" t="s">
        <v>6849</v>
      </c>
      <c r="G608" s="88" t="s">
        <v>6850</v>
      </c>
      <c r="H608" s="86" t="s">
        <v>1702</v>
      </c>
      <c r="I608" s="86" t="s">
        <v>228</v>
      </c>
      <c r="J608" s="86" t="s">
        <v>228</v>
      </c>
      <c r="K608" s="84" t="s">
        <v>68</v>
      </c>
      <c r="L608" s="84" t="s">
        <v>68</v>
      </c>
      <c r="M608" s="84" t="s">
        <v>68</v>
      </c>
      <c r="N608" s="86">
        <v>23.0</v>
      </c>
      <c r="O608" s="105">
        <v>1571.0</v>
      </c>
      <c r="P608" s="86" t="s">
        <v>59</v>
      </c>
      <c r="Q608" s="84" t="s">
        <v>68</v>
      </c>
      <c r="R608" s="80" t="s">
        <v>6851</v>
      </c>
      <c r="S608" s="84" t="s">
        <v>68</v>
      </c>
      <c r="T608" s="84"/>
      <c r="U608" s="84" t="s">
        <v>68</v>
      </c>
      <c r="V608" s="84" t="s">
        <v>68</v>
      </c>
      <c r="W608" s="84" t="s">
        <v>68</v>
      </c>
      <c r="X608" s="90" t="s">
        <v>6852</v>
      </c>
      <c r="Y608" s="80" t="s">
        <v>6853</v>
      </c>
      <c r="Z608" s="84" t="s">
        <v>68</v>
      </c>
      <c r="AA608" s="144" t="s">
        <v>68</v>
      </c>
      <c r="AB608" s="84" t="s">
        <v>241</v>
      </c>
      <c r="AC608" s="96" t="s">
        <v>242</v>
      </c>
      <c r="AD608" s="98">
        <v>2.5501884E7</v>
      </c>
      <c r="AE608" s="99" t="s">
        <v>6854</v>
      </c>
    </row>
    <row r="609">
      <c r="A609" s="79" t="s">
        <v>6855</v>
      </c>
      <c r="B609" s="80">
        <v>2014.0</v>
      </c>
      <c r="C609" s="81" t="s">
        <v>6856</v>
      </c>
      <c r="D609" s="80" t="s">
        <v>5643</v>
      </c>
      <c r="E609" s="80" t="s">
        <v>6857</v>
      </c>
      <c r="F609" s="83" t="s">
        <v>6858</v>
      </c>
      <c r="G609" s="80"/>
      <c r="H609" s="84" t="s">
        <v>68</v>
      </c>
      <c r="I609" s="84" t="s">
        <v>68</v>
      </c>
      <c r="J609" s="84" t="s">
        <v>68</v>
      </c>
      <c r="K609" s="84" t="s">
        <v>68</v>
      </c>
      <c r="L609" s="84" t="s">
        <v>68</v>
      </c>
      <c r="M609" s="84" t="s">
        <v>68</v>
      </c>
      <c r="N609" s="86">
        <v>6.0</v>
      </c>
      <c r="O609" s="105">
        <v>1003793.0</v>
      </c>
      <c r="P609" s="86" t="s">
        <v>323</v>
      </c>
      <c r="Q609" s="84" t="s">
        <v>68</v>
      </c>
      <c r="R609" s="80" t="s">
        <v>68</v>
      </c>
      <c r="S609" s="84" t="s">
        <v>68</v>
      </c>
      <c r="T609" s="84"/>
      <c r="U609" s="84" t="s">
        <v>68</v>
      </c>
      <c r="V609" s="84" t="s">
        <v>68</v>
      </c>
      <c r="W609" s="84" t="s">
        <v>68</v>
      </c>
      <c r="X609" s="90" t="s">
        <v>6859</v>
      </c>
      <c r="Y609" s="80" t="s">
        <v>6860</v>
      </c>
      <c r="Z609" s="84" t="s">
        <v>68</v>
      </c>
      <c r="AA609" s="144" t="s">
        <v>68</v>
      </c>
      <c r="AB609" s="84" t="s">
        <v>241</v>
      </c>
      <c r="AC609" s="96" t="s">
        <v>242</v>
      </c>
      <c r="AD609" s="98">
        <v>2.4074825E7</v>
      </c>
      <c r="AE609" s="99" t="s">
        <v>6861</v>
      </c>
    </row>
    <row r="610">
      <c r="A610" s="79" t="s">
        <v>6862</v>
      </c>
      <c r="B610" s="80">
        <v>2018.0</v>
      </c>
      <c r="C610" s="81" t="s">
        <v>6863</v>
      </c>
      <c r="D610" s="80" t="s">
        <v>6864</v>
      </c>
      <c r="E610" s="80" t="s">
        <v>6865</v>
      </c>
      <c r="F610" s="83" t="s">
        <v>6866</v>
      </c>
      <c r="G610" s="80"/>
      <c r="H610" s="84" t="s">
        <v>68</v>
      </c>
      <c r="I610" s="84" t="s">
        <v>68</v>
      </c>
      <c r="J610" s="84" t="s">
        <v>68</v>
      </c>
      <c r="K610" s="84" t="s">
        <v>68</v>
      </c>
      <c r="L610" s="84" t="s">
        <v>68</v>
      </c>
      <c r="M610" s="84" t="s">
        <v>68</v>
      </c>
      <c r="N610" s="86">
        <v>7.0</v>
      </c>
      <c r="O610" s="105">
        <v>21395.0</v>
      </c>
      <c r="P610" s="86" t="s">
        <v>323</v>
      </c>
      <c r="Q610" s="84" t="s">
        <v>68</v>
      </c>
      <c r="R610" s="80" t="s">
        <v>68</v>
      </c>
      <c r="S610" s="84" t="s">
        <v>68</v>
      </c>
      <c r="T610" s="84"/>
      <c r="U610" s="84" t="s">
        <v>68</v>
      </c>
      <c r="V610" s="84" t="s">
        <v>68</v>
      </c>
      <c r="W610" s="84" t="s">
        <v>68</v>
      </c>
      <c r="X610" s="90" t="s">
        <v>6867</v>
      </c>
      <c r="Y610" s="80" t="s">
        <v>6868</v>
      </c>
      <c r="Z610" s="84" t="s">
        <v>68</v>
      </c>
      <c r="AA610" s="144" t="s">
        <v>68</v>
      </c>
      <c r="AB610" s="84" t="s">
        <v>241</v>
      </c>
      <c r="AC610" s="96" t="s">
        <v>242</v>
      </c>
      <c r="AD610" s="98">
        <v>3.0041902E7</v>
      </c>
      <c r="AE610" s="99" t="s">
        <v>6869</v>
      </c>
    </row>
    <row r="611">
      <c r="A611" s="79" t="s">
        <v>6870</v>
      </c>
      <c r="B611" s="80">
        <v>2018.0</v>
      </c>
      <c r="C611" s="81" t="s">
        <v>6871</v>
      </c>
      <c r="D611" s="80" t="s">
        <v>6872</v>
      </c>
      <c r="E611" s="80" t="s">
        <v>6873</v>
      </c>
      <c r="F611" s="83" t="s">
        <v>6874</v>
      </c>
      <c r="G611" s="88" t="s">
        <v>6875</v>
      </c>
      <c r="H611" s="84" t="s">
        <v>68</v>
      </c>
      <c r="I611" s="84" t="s">
        <v>68</v>
      </c>
      <c r="J611" s="84" t="s">
        <v>68</v>
      </c>
      <c r="K611" s="84" t="s">
        <v>68</v>
      </c>
      <c r="L611" s="84" t="s">
        <v>68</v>
      </c>
      <c r="M611" s="84" t="s">
        <v>68</v>
      </c>
      <c r="N611" s="86">
        <v>25.0</v>
      </c>
      <c r="O611" s="105">
        <v>3842.0</v>
      </c>
      <c r="P611" s="86" t="s">
        <v>1113</v>
      </c>
      <c r="Q611" s="84" t="s">
        <v>68</v>
      </c>
      <c r="R611" s="80" t="s">
        <v>68</v>
      </c>
      <c r="S611" s="84" t="s">
        <v>68</v>
      </c>
      <c r="T611" s="84"/>
      <c r="U611" s="84" t="s">
        <v>68</v>
      </c>
      <c r="V611" s="84" t="s">
        <v>68</v>
      </c>
      <c r="W611" s="84" t="s">
        <v>68</v>
      </c>
      <c r="X611" s="90" t="s">
        <v>6876</v>
      </c>
      <c r="Y611" s="80" t="s">
        <v>6877</v>
      </c>
      <c r="Z611" s="84" t="s">
        <v>68</v>
      </c>
      <c r="AA611" s="144" t="s">
        <v>68</v>
      </c>
      <c r="AB611" s="84" t="s">
        <v>241</v>
      </c>
      <c r="AC611" s="96" t="s">
        <v>242</v>
      </c>
      <c r="AD611" s="98">
        <v>3.0081138E7</v>
      </c>
      <c r="AE611" s="99" t="s">
        <v>6878</v>
      </c>
    </row>
    <row r="612">
      <c r="A612" s="79" t="s">
        <v>6879</v>
      </c>
      <c r="B612" s="80">
        <v>2017.0</v>
      </c>
      <c r="C612" s="81" t="s">
        <v>6880</v>
      </c>
      <c r="D612" s="80" t="s">
        <v>6881</v>
      </c>
      <c r="E612" s="80" t="s">
        <v>6882</v>
      </c>
      <c r="F612" s="83" t="s">
        <v>6883</v>
      </c>
      <c r="G612" s="88" t="s">
        <v>6884</v>
      </c>
      <c r="H612" s="84" t="s">
        <v>68</v>
      </c>
      <c r="I612" s="84" t="s">
        <v>68</v>
      </c>
      <c r="J612" s="84" t="s">
        <v>68</v>
      </c>
      <c r="K612" s="84" t="s">
        <v>68</v>
      </c>
      <c r="L612" s="84" t="s">
        <v>68</v>
      </c>
      <c r="M612" s="84" t="s">
        <v>68</v>
      </c>
      <c r="N612" s="86">
        <v>8.0</v>
      </c>
      <c r="O612" s="88">
        <v>421.0</v>
      </c>
      <c r="P612" s="84"/>
      <c r="Q612" s="84" t="s">
        <v>68</v>
      </c>
      <c r="R612" s="80" t="s">
        <v>68</v>
      </c>
      <c r="S612" s="84" t="s">
        <v>68</v>
      </c>
      <c r="T612" s="84"/>
      <c r="U612" s="84" t="s">
        <v>68</v>
      </c>
      <c r="V612" s="84" t="s">
        <v>68</v>
      </c>
      <c r="W612" s="84" t="s">
        <v>68</v>
      </c>
      <c r="X612" s="90" t="s">
        <v>6885</v>
      </c>
      <c r="Y612" s="80" t="s">
        <v>6886</v>
      </c>
      <c r="Z612" s="84" t="s">
        <v>68</v>
      </c>
      <c r="AA612" s="144" t="s">
        <v>68</v>
      </c>
      <c r="AB612" s="84" t="s">
        <v>241</v>
      </c>
      <c r="AC612" s="96" t="s">
        <v>242</v>
      </c>
      <c r="AD612" s="98">
        <v>2.8686144E7</v>
      </c>
      <c r="AE612" s="99" t="s">
        <v>6887</v>
      </c>
    </row>
    <row r="613">
      <c r="A613" s="79" t="s">
        <v>6888</v>
      </c>
      <c r="B613" s="80">
        <v>2014.0</v>
      </c>
      <c r="C613" s="81" t="s">
        <v>6889</v>
      </c>
      <c r="D613" s="80" t="s">
        <v>6890</v>
      </c>
      <c r="E613" s="80" t="s">
        <v>6891</v>
      </c>
      <c r="F613" s="83" t="s">
        <v>6892</v>
      </c>
      <c r="G613" s="88" t="s">
        <v>6893</v>
      </c>
      <c r="H613" s="84" t="s">
        <v>68</v>
      </c>
      <c r="I613" s="84" t="s">
        <v>68</v>
      </c>
      <c r="J613" s="84" t="s">
        <v>68</v>
      </c>
      <c r="K613" s="84" t="s">
        <v>68</v>
      </c>
      <c r="L613" s="84" t="s">
        <v>68</v>
      </c>
      <c r="M613" s="84" t="s">
        <v>68</v>
      </c>
      <c r="N613" s="86">
        <v>12.0</v>
      </c>
      <c r="O613" s="105">
        <v>292655.0</v>
      </c>
      <c r="P613" s="86" t="s">
        <v>1296</v>
      </c>
      <c r="Q613" s="84" t="s">
        <v>68</v>
      </c>
      <c r="R613" s="80" t="s">
        <v>68</v>
      </c>
      <c r="S613" s="84" t="s">
        <v>68</v>
      </c>
      <c r="T613" s="84"/>
      <c r="U613" s="84" t="s">
        <v>68</v>
      </c>
      <c r="V613" s="84" t="s">
        <v>68</v>
      </c>
      <c r="W613" s="84" t="s">
        <v>68</v>
      </c>
      <c r="X613" s="90" t="s">
        <v>6894</v>
      </c>
      <c r="Y613" s="80" t="s">
        <v>6895</v>
      </c>
      <c r="Z613" s="84" t="s">
        <v>68</v>
      </c>
      <c r="AA613" s="144" t="s">
        <v>68</v>
      </c>
      <c r="AB613" s="84" t="s">
        <v>241</v>
      </c>
      <c r="AC613" s="96" t="s">
        <v>242</v>
      </c>
      <c r="AD613" s="98">
        <v>2.4700407E7</v>
      </c>
      <c r="AE613" s="99" t="s">
        <v>6896</v>
      </c>
    </row>
    <row r="614">
      <c r="A614" s="79" t="s">
        <v>6897</v>
      </c>
      <c r="B614" s="80">
        <v>2013.0</v>
      </c>
      <c r="C614" s="81" t="s">
        <v>6898</v>
      </c>
      <c r="D614" s="80" t="s">
        <v>2542</v>
      </c>
      <c r="E614" s="80" t="s">
        <v>6899</v>
      </c>
      <c r="F614" s="83" t="s">
        <v>6900</v>
      </c>
      <c r="G614" s="88" t="s">
        <v>6901</v>
      </c>
      <c r="H614" s="84" t="s">
        <v>1309</v>
      </c>
      <c r="I614" s="84" t="s">
        <v>322</v>
      </c>
      <c r="J614" s="84" t="s">
        <v>5053</v>
      </c>
      <c r="K614" s="84" t="s">
        <v>68</v>
      </c>
      <c r="L614" s="84" t="s">
        <v>68</v>
      </c>
      <c r="M614" s="84" t="s">
        <v>68</v>
      </c>
      <c r="N614" s="86" t="s">
        <v>363</v>
      </c>
      <c r="O614" s="88" t="s">
        <v>363</v>
      </c>
      <c r="P614" s="86" t="s">
        <v>59</v>
      </c>
      <c r="Q614" s="84" t="s">
        <v>68</v>
      </c>
      <c r="R614" s="80" t="s">
        <v>6902</v>
      </c>
      <c r="S614" s="84" t="s">
        <v>68</v>
      </c>
      <c r="T614" s="84"/>
      <c r="U614" s="84" t="s">
        <v>68</v>
      </c>
      <c r="V614" s="84" t="s">
        <v>68</v>
      </c>
      <c r="W614" s="84" t="s">
        <v>68</v>
      </c>
      <c r="X614" s="90" t="s">
        <v>6903</v>
      </c>
      <c r="Y614" s="80" t="s">
        <v>6904</v>
      </c>
      <c r="Z614" s="84" t="s">
        <v>68</v>
      </c>
      <c r="AA614" s="144" t="s">
        <v>68</v>
      </c>
      <c r="AB614" s="84" t="s">
        <v>241</v>
      </c>
      <c r="AC614" s="96" t="s">
        <v>242</v>
      </c>
      <c r="AD614" s="98">
        <v>2.3168445E7</v>
      </c>
      <c r="AE614" s="99" t="s">
        <v>6905</v>
      </c>
    </row>
    <row r="615">
      <c r="A615" s="79" t="s">
        <v>6906</v>
      </c>
      <c r="B615" s="80">
        <v>2010.0</v>
      </c>
      <c r="C615" s="81" t="s">
        <v>6907</v>
      </c>
      <c r="D615" s="80" t="s">
        <v>6908</v>
      </c>
      <c r="E615" s="80" t="s">
        <v>6909</v>
      </c>
      <c r="F615" s="83" t="s">
        <v>6910</v>
      </c>
      <c r="G615" s="88" t="s">
        <v>6911</v>
      </c>
      <c r="H615" s="84" t="s">
        <v>68</v>
      </c>
      <c r="I615" s="84" t="s">
        <v>68</v>
      </c>
      <c r="J615" s="84" t="s">
        <v>68</v>
      </c>
      <c r="K615" s="84" t="s">
        <v>68</v>
      </c>
      <c r="L615" s="84" t="s">
        <v>68</v>
      </c>
      <c r="M615" s="84" t="s">
        <v>68</v>
      </c>
      <c r="N615" s="86">
        <v>19.0</v>
      </c>
      <c r="O615" s="105">
        <v>3289.0</v>
      </c>
      <c r="P615" s="84"/>
      <c r="Q615" s="84" t="s">
        <v>68</v>
      </c>
      <c r="R615" s="80" t="s">
        <v>6912</v>
      </c>
      <c r="S615" s="84" t="s">
        <v>68</v>
      </c>
      <c r="T615" s="84"/>
      <c r="U615" s="84" t="s">
        <v>68</v>
      </c>
      <c r="V615" s="84" t="s">
        <v>68</v>
      </c>
      <c r="W615" s="84" t="s">
        <v>68</v>
      </c>
      <c r="X615" s="90" t="s">
        <v>6913</v>
      </c>
      <c r="Y615" s="80" t="s">
        <v>6914</v>
      </c>
      <c r="Z615" s="84" t="s">
        <v>68</v>
      </c>
      <c r="AA615" s="144" t="s">
        <v>68</v>
      </c>
      <c r="AB615" s="84" t="s">
        <v>241</v>
      </c>
      <c r="AC615" s="96" t="s">
        <v>242</v>
      </c>
      <c r="AD615" s="98">
        <v>2.0410849E7</v>
      </c>
      <c r="AE615" s="99" t="s">
        <v>6915</v>
      </c>
    </row>
    <row r="616">
      <c r="A616" s="79" t="s">
        <v>6916</v>
      </c>
      <c r="B616" s="80">
        <v>2014.0</v>
      </c>
      <c r="C616" s="81" t="s">
        <v>6917</v>
      </c>
      <c r="D616" s="80" t="s">
        <v>3936</v>
      </c>
      <c r="E616" s="80" t="s">
        <v>6918</v>
      </c>
      <c r="F616" s="83" t="s">
        <v>6919</v>
      </c>
      <c r="G616" s="88" t="s">
        <v>6920</v>
      </c>
      <c r="H616" s="84" t="s">
        <v>68</v>
      </c>
      <c r="I616" s="84" t="s">
        <v>68</v>
      </c>
      <c r="J616" s="84" t="s">
        <v>68</v>
      </c>
      <c r="K616" s="84" t="s">
        <v>68</v>
      </c>
      <c r="L616" s="84" t="s">
        <v>68</v>
      </c>
      <c r="M616" s="84" t="s">
        <v>68</v>
      </c>
      <c r="N616" s="86">
        <v>14.0</v>
      </c>
      <c r="O616" s="105">
        <v>495653.0</v>
      </c>
      <c r="P616" s="86" t="s">
        <v>323</v>
      </c>
      <c r="Q616" s="84" t="s">
        <v>68</v>
      </c>
      <c r="R616" s="80" t="s">
        <v>68</v>
      </c>
      <c r="S616" s="84" t="s">
        <v>68</v>
      </c>
      <c r="T616" s="84"/>
      <c r="U616" s="84" t="s">
        <v>68</v>
      </c>
      <c r="V616" s="84" t="s">
        <v>68</v>
      </c>
      <c r="W616" s="84" t="s">
        <v>68</v>
      </c>
      <c r="X616" s="90" t="s">
        <v>6921</v>
      </c>
      <c r="Y616" s="80" t="s">
        <v>6922</v>
      </c>
      <c r="Z616" s="84" t="s">
        <v>68</v>
      </c>
      <c r="AA616" s="144" t="s">
        <v>68</v>
      </c>
      <c r="AB616" s="84" t="s">
        <v>241</v>
      </c>
      <c r="AC616" s="96" t="s">
        <v>242</v>
      </c>
      <c r="AD616" s="98">
        <v>2.5420418E7</v>
      </c>
      <c r="AE616" s="99" t="s">
        <v>6923</v>
      </c>
    </row>
    <row r="617">
      <c r="A617" s="79" t="s">
        <v>6924</v>
      </c>
      <c r="B617" s="80">
        <v>2014.0</v>
      </c>
      <c r="C617" s="81" t="s">
        <v>6925</v>
      </c>
      <c r="D617" s="80" t="s">
        <v>6926</v>
      </c>
      <c r="E617" s="80" t="s">
        <v>6927</v>
      </c>
      <c r="F617" s="83" t="s">
        <v>6928</v>
      </c>
      <c r="G617" s="88" t="s">
        <v>6929</v>
      </c>
      <c r="H617" s="84" t="s">
        <v>68</v>
      </c>
      <c r="I617" s="84" t="s">
        <v>68</v>
      </c>
      <c r="J617" s="84" t="s">
        <v>68</v>
      </c>
      <c r="K617" s="84" t="s">
        <v>68</v>
      </c>
      <c r="L617" s="84" t="s">
        <v>68</v>
      </c>
      <c r="M617" s="84" t="s">
        <v>68</v>
      </c>
      <c r="N617" s="84"/>
      <c r="O617" s="80"/>
      <c r="P617" s="84"/>
      <c r="Q617" s="84" t="s">
        <v>68</v>
      </c>
      <c r="R617" s="80" t="s">
        <v>68</v>
      </c>
      <c r="S617" s="84" t="s">
        <v>68</v>
      </c>
      <c r="T617" s="84"/>
      <c r="U617" s="84" t="s">
        <v>68</v>
      </c>
      <c r="V617" s="84" t="s">
        <v>68</v>
      </c>
      <c r="W617" s="84" t="s">
        <v>68</v>
      </c>
      <c r="X617" s="90" t="s">
        <v>6930</v>
      </c>
      <c r="Y617" s="80" t="s">
        <v>6931</v>
      </c>
      <c r="Z617" s="84" t="s">
        <v>68</v>
      </c>
      <c r="AA617" s="144" t="s">
        <v>68</v>
      </c>
      <c r="AB617" s="84" t="s">
        <v>241</v>
      </c>
      <c r="AC617" s="96" t="s">
        <v>242</v>
      </c>
      <c r="AD617" s="98">
        <v>2.4114809E7</v>
      </c>
      <c r="AE617" s="99" t="s">
        <v>6932</v>
      </c>
    </row>
    <row r="618">
      <c r="A618" s="79" t="s">
        <v>6933</v>
      </c>
      <c r="B618" s="80">
        <v>2014.0</v>
      </c>
      <c r="C618" s="81" t="s">
        <v>6934</v>
      </c>
      <c r="D618" s="80" t="s">
        <v>1108</v>
      </c>
      <c r="E618" s="80" t="s">
        <v>6935</v>
      </c>
      <c r="F618" s="83" t="s">
        <v>6936</v>
      </c>
      <c r="G618" s="88" t="s">
        <v>6937</v>
      </c>
      <c r="H618" s="84" t="s">
        <v>68</v>
      </c>
      <c r="I618" s="84" t="s">
        <v>68</v>
      </c>
      <c r="J618" s="84" t="s">
        <v>68</v>
      </c>
      <c r="K618" s="84" t="s">
        <v>68</v>
      </c>
      <c r="L618" s="84" t="s">
        <v>68</v>
      </c>
      <c r="M618" s="84" t="s">
        <v>68</v>
      </c>
      <c r="N618" s="84"/>
      <c r="O618" s="80"/>
      <c r="P618" s="84"/>
      <c r="Q618" s="84" t="s">
        <v>68</v>
      </c>
      <c r="R618" s="80" t="s">
        <v>6938</v>
      </c>
      <c r="S618" s="84" t="s">
        <v>68</v>
      </c>
      <c r="T618" s="84"/>
      <c r="U618" s="84" t="s">
        <v>68</v>
      </c>
      <c r="V618" s="84" t="s">
        <v>68</v>
      </c>
      <c r="W618" s="84" t="s">
        <v>68</v>
      </c>
      <c r="X618" s="90" t="s">
        <v>6939</v>
      </c>
      <c r="Y618" s="80" t="s">
        <v>6940</v>
      </c>
      <c r="Z618" s="84" t="s">
        <v>68</v>
      </c>
      <c r="AA618" s="144" t="s">
        <v>68</v>
      </c>
      <c r="AB618" s="84" t="s">
        <v>241</v>
      </c>
      <c r="AC618" s="96" t="s">
        <v>242</v>
      </c>
      <c r="AD618" s="98">
        <v>2.4409101E7</v>
      </c>
      <c r="AE618" s="99" t="s">
        <v>6941</v>
      </c>
    </row>
    <row r="619">
      <c r="A619" s="79" t="s">
        <v>6942</v>
      </c>
      <c r="B619" s="80">
        <v>2016.0</v>
      </c>
      <c r="C619" s="81" t="s">
        <v>6943</v>
      </c>
      <c r="D619" s="80" t="s">
        <v>4065</v>
      </c>
      <c r="E619" s="80" t="s">
        <v>6944</v>
      </c>
      <c r="F619" s="83" t="s">
        <v>6945</v>
      </c>
      <c r="G619" s="88" t="s">
        <v>6946</v>
      </c>
      <c r="H619" s="84" t="s">
        <v>68</v>
      </c>
      <c r="I619" s="84" t="s">
        <v>68</v>
      </c>
      <c r="J619" s="84" t="s">
        <v>68</v>
      </c>
      <c r="K619" s="84" t="s">
        <v>68</v>
      </c>
      <c r="L619" s="84" t="s">
        <v>68</v>
      </c>
      <c r="M619" s="84" t="s">
        <v>68</v>
      </c>
      <c r="N619" s="86">
        <v>5.0</v>
      </c>
      <c r="O619" s="105">
        <v>75408.0</v>
      </c>
      <c r="P619" s="84"/>
      <c r="Q619" s="84" t="s">
        <v>68</v>
      </c>
      <c r="R619" s="80" t="s">
        <v>6947</v>
      </c>
      <c r="S619" s="84" t="s">
        <v>68</v>
      </c>
      <c r="T619" s="84"/>
      <c r="U619" s="84" t="s">
        <v>68</v>
      </c>
      <c r="V619" s="84" t="s">
        <v>68</v>
      </c>
      <c r="W619" s="84" t="s">
        <v>68</v>
      </c>
      <c r="X619" s="90" t="s">
        <v>6948</v>
      </c>
      <c r="Y619" s="80" t="s">
        <v>6949</v>
      </c>
      <c r="Z619" s="84" t="s">
        <v>68</v>
      </c>
      <c r="AA619" s="144" t="s">
        <v>68</v>
      </c>
      <c r="AB619" s="84" t="s">
        <v>241</v>
      </c>
      <c r="AC619" s="96" t="s">
        <v>242</v>
      </c>
      <c r="AD619" s="98">
        <v>2.7052923E7</v>
      </c>
      <c r="AE619" s="99" t="s">
        <v>6950</v>
      </c>
    </row>
    <row r="620">
      <c r="A620" s="79" t="s">
        <v>6951</v>
      </c>
      <c r="B620" s="80">
        <v>2017.0</v>
      </c>
      <c r="C620" s="81" t="s">
        <v>6952</v>
      </c>
      <c r="D620" s="80" t="s">
        <v>1402</v>
      </c>
      <c r="E620" s="80" t="s">
        <v>6953</v>
      </c>
      <c r="F620" s="83" t="s">
        <v>6954</v>
      </c>
      <c r="G620" s="88" t="s">
        <v>6955</v>
      </c>
      <c r="H620" s="84" t="s">
        <v>68</v>
      </c>
      <c r="I620" s="84" t="s">
        <v>68</v>
      </c>
      <c r="J620" s="84" t="s">
        <v>68</v>
      </c>
      <c r="K620" s="84" t="s">
        <v>68</v>
      </c>
      <c r="L620" s="84" t="s">
        <v>68</v>
      </c>
      <c r="M620" s="84" t="s">
        <v>68</v>
      </c>
      <c r="N620" s="84"/>
      <c r="O620" s="88"/>
      <c r="P620" s="84"/>
      <c r="Q620" s="84" t="s">
        <v>68</v>
      </c>
      <c r="R620" s="80" t="s">
        <v>68</v>
      </c>
      <c r="S620" s="84" t="s">
        <v>68</v>
      </c>
      <c r="T620" s="84"/>
      <c r="U620" s="84" t="s">
        <v>68</v>
      </c>
      <c r="V620" s="84" t="s">
        <v>68</v>
      </c>
      <c r="W620" s="84" t="s">
        <v>68</v>
      </c>
      <c r="X620" s="90" t="s">
        <v>6956</v>
      </c>
      <c r="Y620" s="80" t="s">
        <v>6957</v>
      </c>
      <c r="Z620" s="84" t="s">
        <v>68</v>
      </c>
      <c r="AA620" s="144" t="s">
        <v>68</v>
      </c>
      <c r="AB620" s="84" t="s">
        <v>241</v>
      </c>
      <c r="AC620" s="96" t="s">
        <v>242</v>
      </c>
      <c r="AD620" s="98">
        <v>2.8207328E7</v>
      </c>
      <c r="AE620" s="99" t="s">
        <v>6958</v>
      </c>
    </row>
    <row r="621">
      <c r="A621" s="79" t="s">
        <v>6959</v>
      </c>
      <c r="B621" s="80">
        <v>2017.0</v>
      </c>
      <c r="C621" s="81" t="s">
        <v>6960</v>
      </c>
      <c r="D621" s="80" t="s">
        <v>4474</v>
      </c>
      <c r="E621" s="80" t="s">
        <v>6961</v>
      </c>
      <c r="F621" s="83" t="s">
        <v>6962</v>
      </c>
      <c r="G621" s="88" t="s">
        <v>6963</v>
      </c>
      <c r="H621" s="86" t="s">
        <v>128</v>
      </c>
      <c r="I621" s="86" t="s">
        <v>1309</v>
      </c>
      <c r="J621" s="86" t="s">
        <v>322</v>
      </c>
      <c r="K621" s="84" t="s">
        <v>68</v>
      </c>
      <c r="L621" s="84" t="s">
        <v>68</v>
      </c>
      <c r="M621" s="84" t="s">
        <v>68</v>
      </c>
      <c r="N621" s="86">
        <v>30.0</v>
      </c>
      <c r="O621" s="88" t="s">
        <v>363</v>
      </c>
      <c r="P621" s="86" t="s">
        <v>59</v>
      </c>
      <c r="Q621" s="84" t="s">
        <v>68</v>
      </c>
      <c r="R621" s="80" t="s">
        <v>68</v>
      </c>
      <c r="S621" s="84" t="s">
        <v>68</v>
      </c>
      <c r="T621" s="84"/>
      <c r="U621" s="84" t="s">
        <v>68</v>
      </c>
      <c r="V621" s="84" t="s">
        <v>68</v>
      </c>
      <c r="W621" s="84" t="s">
        <v>68</v>
      </c>
      <c r="X621" s="90" t="s">
        <v>6964</v>
      </c>
      <c r="Y621" s="80" t="s">
        <v>6965</v>
      </c>
      <c r="Z621" s="84" t="s">
        <v>68</v>
      </c>
      <c r="AA621" s="144" t="s">
        <v>68</v>
      </c>
      <c r="AB621" s="84" t="s">
        <v>241</v>
      </c>
      <c r="AC621" s="96" t="s">
        <v>242</v>
      </c>
      <c r="AD621" s="98">
        <v>2.7785662E7</v>
      </c>
      <c r="AE621" s="99" t="s">
        <v>6966</v>
      </c>
    </row>
    <row r="622">
      <c r="A622" s="79" t="s">
        <v>6967</v>
      </c>
      <c r="B622" s="80">
        <v>2010.0</v>
      </c>
      <c r="C622" s="81" t="s">
        <v>6968</v>
      </c>
      <c r="D622" s="80" t="s">
        <v>464</v>
      </c>
      <c r="E622" s="80" t="s">
        <v>6969</v>
      </c>
      <c r="F622" s="83" t="s">
        <v>6970</v>
      </c>
      <c r="G622" s="88" t="s">
        <v>6971</v>
      </c>
      <c r="H622" s="86" t="s">
        <v>383</v>
      </c>
      <c r="I622" s="86" t="s">
        <v>1582</v>
      </c>
      <c r="J622" s="86" t="s">
        <v>228</v>
      </c>
      <c r="K622" s="84" t="s">
        <v>68</v>
      </c>
      <c r="L622" s="84" t="s">
        <v>68</v>
      </c>
      <c r="M622" s="84" t="s">
        <v>68</v>
      </c>
      <c r="N622" s="86">
        <v>9.0</v>
      </c>
      <c r="O622" s="105">
        <v>118765.0</v>
      </c>
      <c r="P622" s="86" t="s">
        <v>59</v>
      </c>
      <c r="Q622" s="84" t="s">
        <v>68</v>
      </c>
      <c r="R622" s="80" t="s">
        <v>68</v>
      </c>
      <c r="S622" s="84" t="s">
        <v>68</v>
      </c>
      <c r="T622" s="84"/>
      <c r="U622" s="84" t="s">
        <v>68</v>
      </c>
      <c r="V622" s="84" t="s">
        <v>68</v>
      </c>
      <c r="W622" s="84" t="s">
        <v>68</v>
      </c>
      <c r="X622" s="90" t="s">
        <v>6972</v>
      </c>
      <c r="Y622" s="80" t="s">
        <v>6973</v>
      </c>
      <c r="Z622" s="84" t="s">
        <v>68</v>
      </c>
      <c r="AA622" s="144" t="s">
        <v>68</v>
      </c>
      <c r="AB622" s="84" t="s">
        <v>241</v>
      </c>
      <c r="AC622" s="96" t="s">
        <v>242</v>
      </c>
      <c r="AD622" s="98">
        <v>2.1051774E7</v>
      </c>
      <c r="AE622" s="99" t="s">
        <v>6974</v>
      </c>
    </row>
    <row r="623">
      <c r="A623" s="79" t="s">
        <v>6975</v>
      </c>
      <c r="B623" s="80">
        <v>2014.0</v>
      </c>
      <c r="C623" s="81" t="s">
        <v>6976</v>
      </c>
      <c r="D623" s="80" t="s">
        <v>6977</v>
      </c>
      <c r="E623" s="80" t="s">
        <v>6978</v>
      </c>
      <c r="F623" s="83" t="s">
        <v>6979</v>
      </c>
      <c r="G623" s="88" t="s">
        <v>6980</v>
      </c>
      <c r="H623" s="86" t="s">
        <v>138</v>
      </c>
      <c r="I623" s="86" t="s">
        <v>228</v>
      </c>
      <c r="J623" s="86" t="s">
        <v>228</v>
      </c>
      <c r="K623" s="84" t="s">
        <v>68</v>
      </c>
      <c r="L623" s="84" t="s">
        <v>68</v>
      </c>
      <c r="M623" s="84" t="s">
        <v>68</v>
      </c>
      <c r="N623" s="86">
        <v>20.0</v>
      </c>
      <c r="O623" s="105">
        <v>2134.0</v>
      </c>
      <c r="P623" s="86" t="s">
        <v>59</v>
      </c>
      <c r="Q623" s="84" t="s">
        <v>68</v>
      </c>
      <c r="R623" s="80" t="s">
        <v>68</v>
      </c>
      <c r="S623" s="84" t="s">
        <v>68</v>
      </c>
      <c r="T623" s="84"/>
      <c r="U623" s="84" t="s">
        <v>68</v>
      </c>
      <c r="V623" s="84" t="s">
        <v>68</v>
      </c>
      <c r="W623" s="84" t="s">
        <v>68</v>
      </c>
      <c r="X623" s="90" t="s">
        <v>68</v>
      </c>
      <c r="Y623" s="80" t="s">
        <v>6981</v>
      </c>
      <c r="Z623" s="84" t="s">
        <v>68</v>
      </c>
      <c r="AA623" s="144" t="s">
        <v>68</v>
      </c>
      <c r="AB623" s="84" t="s">
        <v>241</v>
      </c>
      <c r="AC623" s="96" t="s">
        <v>242</v>
      </c>
      <c r="AD623" s="98">
        <v>2.5141361E7</v>
      </c>
      <c r="AE623" s="99" t="s">
        <v>6982</v>
      </c>
    </row>
    <row r="624">
      <c r="A624" s="79" t="s">
        <v>6983</v>
      </c>
      <c r="B624" s="80">
        <v>2016.0</v>
      </c>
      <c r="C624" s="81" t="s">
        <v>6984</v>
      </c>
      <c r="D624" s="80" t="s">
        <v>379</v>
      </c>
      <c r="E624" s="80" t="s">
        <v>6985</v>
      </c>
      <c r="F624" s="83" t="s">
        <v>6986</v>
      </c>
      <c r="G624" s="80"/>
      <c r="H624" s="84" t="s">
        <v>68</v>
      </c>
      <c r="I624" s="84" t="s">
        <v>68</v>
      </c>
      <c r="J624" s="84" t="s">
        <v>68</v>
      </c>
      <c r="K624" s="84" t="s">
        <v>68</v>
      </c>
      <c r="L624" s="84" t="s">
        <v>68</v>
      </c>
      <c r="M624" s="84" t="s">
        <v>68</v>
      </c>
      <c r="N624" s="86">
        <v>11.0</v>
      </c>
      <c r="O624" s="105">
        <v>356627.0</v>
      </c>
      <c r="P624" s="86" t="s">
        <v>323</v>
      </c>
      <c r="Q624" s="84" t="s">
        <v>68</v>
      </c>
      <c r="R624" s="80" t="s">
        <v>68</v>
      </c>
      <c r="S624" s="84" t="s">
        <v>68</v>
      </c>
      <c r="T624" s="84"/>
      <c r="U624" s="84" t="s">
        <v>68</v>
      </c>
      <c r="V624" s="84" t="s">
        <v>68</v>
      </c>
      <c r="W624" s="84" t="s">
        <v>68</v>
      </c>
      <c r="X624" s="90" t="s">
        <v>6987</v>
      </c>
      <c r="Y624" s="80" t="s">
        <v>6988</v>
      </c>
      <c r="Z624" s="84" t="s">
        <v>68</v>
      </c>
      <c r="AA624" s="144" t="s">
        <v>68</v>
      </c>
      <c r="AB624" s="84" t="s">
        <v>241</v>
      </c>
      <c r="AC624" s="96" t="s">
        <v>242</v>
      </c>
      <c r="AD624" s="98">
        <v>2.7279473E7</v>
      </c>
      <c r="AE624" s="99" t="s">
        <v>6989</v>
      </c>
    </row>
    <row r="625">
      <c r="A625" s="79" t="s">
        <v>6990</v>
      </c>
      <c r="B625" s="80">
        <v>2018.0</v>
      </c>
      <c r="C625" s="81" t="s">
        <v>6991</v>
      </c>
      <c r="D625" s="80" t="s">
        <v>3936</v>
      </c>
      <c r="E625" s="80" t="s">
        <v>6992</v>
      </c>
      <c r="F625" s="83" t="s">
        <v>6993</v>
      </c>
      <c r="G625" s="80"/>
      <c r="H625" s="84" t="s">
        <v>68</v>
      </c>
      <c r="I625" s="84" t="s">
        <v>68</v>
      </c>
      <c r="J625" s="84" t="s">
        <v>68</v>
      </c>
      <c r="K625" s="84" t="s">
        <v>68</v>
      </c>
      <c r="L625" s="84" t="s">
        <v>68</v>
      </c>
      <c r="M625" s="84" t="s">
        <v>68</v>
      </c>
      <c r="N625" s="84"/>
      <c r="O625" s="105">
        <v>103987.0</v>
      </c>
      <c r="P625" s="84"/>
      <c r="Q625" s="84" t="s">
        <v>68</v>
      </c>
      <c r="R625" s="80" t="s">
        <v>68</v>
      </c>
      <c r="S625" s="84" t="s">
        <v>68</v>
      </c>
      <c r="T625" s="84"/>
      <c r="U625" s="84" t="s">
        <v>68</v>
      </c>
      <c r="V625" s="84" t="s">
        <v>68</v>
      </c>
      <c r="W625" s="84" t="s">
        <v>68</v>
      </c>
      <c r="X625" s="90" t="s">
        <v>6994</v>
      </c>
      <c r="Y625" s="80" t="s">
        <v>6995</v>
      </c>
      <c r="Z625" s="84" t="s">
        <v>68</v>
      </c>
      <c r="AA625" s="144" t="s">
        <v>68</v>
      </c>
      <c r="AB625" s="84" t="s">
        <v>241</v>
      </c>
      <c r="AC625" s="96" t="s">
        <v>242</v>
      </c>
      <c r="AD625" s="98">
        <v>2.9534716E7</v>
      </c>
      <c r="AE625" s="99" t="s">
        <v>6996</v>
      </c>
    </row>
    <row r="626">
      <c r="A626" s="79" t="s">
        <v>6997</v>
      </c>
      <c r="B626" s="80">
        <v>2015.0</v>
      </c>
      <c r="C626" s="81" t="s">
        <v>6998</v>
      </c>
      <c r="D626" s="80" t="s">
        <v>1277</v>
      </c>
      <c r="E626" s="80" t="s">
        <v>6999</v>
      </c>
      <c r="F626" s="83" t="s">
        <v>7000</v>
      </c>
      <c r="G626" s="88" t="s">
        <v>7001</v>
      </c>
      <c r="H626" s="84" t="s">
        <v>68</v>
      </c>
      <c r="I626" s="84" t="s">
        <v>68</v>
      </c>
      <c r="J626" s="84" t="s">
        <v>68</v>
      </c>
      <c r="K626" s="84" t="s">
        <v>68</v>
      </c>
      <c r="L626" s="84" t="s">
        <v>68</v>
      </c>
      <c r="M626" s="84" t="s">
        <v>68</v>
      </c>
      <c r="N626" s="86">
        <v>21.0</v>
      </c>
      <c r="O626" s="88" t="s">
        <v>363</v>
      </c>
      <c r="P626" s="86" t="s">
        <v>1113</v>
      </c>
      <c r="Q626" s="84" t="s">
        <v>68</v>
      </c>
      <c r="R626" s="80" t="s">
        <v>68</v>
      </c>
      <c r="S626" s="84" t="s">
        <v>68</v>
      </c>
      <c r="T626" s="84"/>
      <c r="U626" s="84" t="s">
        <v>68</v>
      </c>
      <c r="V626" s="84" t="s">
        <v>68</v>
      </c>
      <c r="W626" s="84" t="s">
        <v>68</v>
      </c>
      <c r="X626" s="90" t="s">
        <v>7002</v>
      </c>
      <c r="Y626" s="80" t="s">
        <v>7003</v>
      </c>
      <c r="Z626" s="84" t="s">
        <v>68</v>
      </c>
      <c r="AA626" s="144" t="s">
        <v>68</v>
      </c>
      <c r="AB626" s="84" t="s">
        <v>241</v>
      </c>
      <c r="AC626" s="96" t="s">
        <v>242</v>
      </c>
      <c r="AD626" s="98">
        <v>2.5185588E7</v>
      </c>
      <c r="AE626" s="99" t="s">
        <v>7004</v>
      </c>
    </row>
    <row r="627">
      <c r="A627" s="79" t="s">
        <v>7005</v>
      </c>
      <c r="B627" s="80">
        <v>2018.0</v>
      </c>
      <c r="C627" s="81" t="s">
        <v>7006</v>
      </c>
      <c r="D627" s="80" t="s">
        <v>7007</v>
      </c>
      <c r="E627" s="80" t="s">
        <v>7008</v>
      </c>
      <c r="F627" s="83" t="s">
        <v>7009</v>
      </c>
      <c r="G627" s="88" t="s">
        <v>7010</v>
      </c>
      <c r="H627" s="86" t="s">
        <v>128</v>
      </c>
      <c r="I627" s="86" t="s">
        <v>6449</v>
      </c>
      <c r="J627" s="86" t="s">
        <v>228</v>
      </c>
      <c r="K627" s="84" t="s">
        <v>68</v>
      </c>
      <c r="L627" s="84" t="s">
        <v>68</v>
      </c>
      <c r="M627" s="84" t="s">
        <v>68</v>
      </c>
      <c r="N627" s="86">
        <v>24.0</v>
      </c>
      <c r="O627" s="105">
        <v>2233.0</v>
      </c>
      <c r="P627" s="86" t="s">
        <v>59</v>
      </c>
      <c r="Q627" s="84" t="s">
        <v>68</v>
      </c>
      <c r="R627" s="80" t="s">
        <v>68</v>
      </c>
      <c r="S627" s="84" t="s">
        <v>68</v>
      </c>
      <c r="T627" s="84"/>
      <c r="U627" s="84" t="s">
        <v>68</v>
      </c>
      <c r="V627" s="84" t="s">
        <v>68</v>
      </c>
      <c r="W627" s="84" t="s">
        <v>68</v>
      </c>
      <c r="X627" s="90" t="s">
        <v>7011</v>
      </c>
      <c r="Y627" s="80" t="s">
        <v>7012</v>
      </c>
      <c r="Z627" s="84" t="s">
        <v>68</v>
      </c>
      <c r="AA627" s="144" t="s">
        <v>68</v>
      </c>
      <c r="AB627" s="84" t="s">
        <v>241</v>
      </c>
      <c r="AC627" s="96" t="s">
        <v>242</v>
      </c>
      <c r="AD627" s="98">
        <v>3.0257693E7</v>
      </c>
      <c r="AE627" s="99" t="s">
        <v>7013</v>
      </c>
    </row>
    <row r="628">
      <c r="A628" s="79" t="s">
        <v>7014</v>
      </c>
      <c r="B628" s="80">
        <v>2015.0</v>
      </c>
      <c r="C628" s="81" t="s">
        <v>7015</v>
      </c>
      <c r="D628" s="80" t="s">
        <v>7016</v>
      </c>
      <c r="E628" s="80" t="s">
        <v>7017</v>
      </c>
      <c r="F628" s="83" t="s">
        <v>7018</v>
      </c>
      <c r="G628" s="88" t="s">
        <v>7019</v>
      </c>
      <c r="H628" s="84" t="s">
        <v>68</v>
      </c>
      <c r="I628" s="84" t="s">
        <v>68</v>
      </c>
      <c r="J628" s="84" t="s">
        <v>68</v>
      </c>
      <c r="K628" s="84" t="s">
        <v>68</v>
      </c>
      <c r="L628" s="84" t="s">
        <v>68</v>
      </c>
      <c r="M628" s="84" t="s">
        <v>68</v>
      </c>
      <c r="N628" s="86">
        <v>5.0</v>
      </c>
      <c r="O628" s="105">
        <v>231870.0</v>
      </c>
      <c r="P628" s="86" t="s">
        <v>323</v>
      </c>
      <c r="Q628" s="84" t="s">
        <v>68</v>
      </c>
      <c r="R628" s="80" t="s">
        <v>68</v>
      </c>
      <c r="S628" s="84" t="s">
        <v>68</v>
      </c>
      <c r="T628" s="84"/>
      <c r="U628" s="84" t="s">
        <v>68</v>
      </c>
      <c r="V628" s="84" t="s">
        <v>68</v>
      </c>
      <c r="W628" s="84" t="s">
        <v>68</v>
      </c>
      <c r="X628" s="90" t="s">
        <v>7020</v>
      </c>
      <c r="Y628" s="80" t="s">
        <v>7021</v>
      </c>
      <c r="Z628" s="84" t="s">
        <v>68</v>
      </c>
      <c r="AA628" s="144" t="s">
        <v>68</v>
      </c>
      <c r="AB628" s="84" t="s">
        <v>241</v>
      </c>
      <c r="AC628" s="96" t="s">
        <v>242</v>
      </c>
      <c r="AD628" s="98">
        <v>2.5996185E7</v>
      </c>
      <c r="AE628" s="99" t="s">
        <v>7022</v>
      </c>
    </row>
    <row r="629">
      <c r="A629" s="79" t="s">
        <v>7023</v>
      </c>
      <c r="B629" s="80">
        <v>2014.0</v>
      </c>
      <c r="C629" s="81" t="s">
        <v>7024</v>
      </c>
      <c r="D629" s="80" t="s">
        <v>3175</v>
      </c>
      <c r="E629" s="80" t="s">
        <v>7025</v>
      </c>
      <c r="F629" s="83" t="s">
        <v>7026</v>
      </c>
      <c r="G629" s="88" t="s">
        <v>7027</v>
      </c>
      <c r="H629" s="86" t="s">
        <v>1309</v>
      </c>
      <c r="I629" s="86" t="s">
        <v>321</v>
      </c>
      <c r="J629" s="86" t="s">
        <v>228</v>
      </c>
      <c r="K629" s="84" t="s">
        <v>68</v>
      </c>
      <c r="L629" s="84" t="s">
        <v>68</v>
      </c>
      <c r="M629" s="84" t="s">
        <v>68</v>
      </c>
      <c r="N629" s="86">
        <v>8.0</v>
      </c>
      <c r="O629" s="88">
        <v>955.0</v>
      </c>
      <c r="P629" s="86" t="s">
        <v>59</v>
      </c>
      <c r="Q629" s="84" t="s">
        <v>68</v>
      </c>
      <c r="R629" s="80" t="s">
        <v>68</v>
      </c>
      <c r="S629" s="84" t="s">
        <v>68</v>
      </c>
      <c r="T629" s="84"/>
      <c r="U629" s="84" t="s">
        <v>68</v>
      </c>
      <c r="V629" s="84" t="s">
        <v>68</v>
      </c>
      <c r="W629" s="84" t="s">
        <v>68</v>
      </c>
      <c r="X629" s="90" t="s">
        <v>7028</v>
      </c>
      <c r="Y629" s="80" t="s">
        <v>7029</v>
      </c>
      <c r="Z629" s="84" t="s">
        <v>68</v>
      </c>
      <c r="AA629" s="144" t="s">
        <v>68</v>
      </c>
      <c r="AB629" s="84" t="s">
        <v>241</v>
      </c>
      <c r="AC629" s="96" t="s">
        <v>242</v>
      </c>
      <c r="AD629" s="98">
        <v>2.501241E7</v>
      </c>
      <c r="AE629" s="99" t="s">
        <v>7030</v>
      </c>
    </row>
    <row r="630">
      <c r="A630" s="79" t="s">
        <v>7031</v>
      </c>
      <c r="B630" s="80">
        <v>2011.0</v>
      </c>
      <c r="C630" s="81" t="s">
        <v>7032</v>
      </c>
      <c r="D630" s="80" t="s">
        <v>591</v>
      </c>
      <c r="E630" s="80" t="s">
        <v>7033</v>
      </c>
      <c r="F630" s="83" t="s">
        <v>7034</v>
      </c>
      <c r="G630" s="88" t="s">
        <v>7035</v>
      </c>
      <c r="H630" s="84" t="s">
        <v>68</v>
      </c>
      <c r="I630" s="84" t="s">
        <v>68</v>
      </c>
      <c r="J630" s="84" t="s">
        <v>68</v>
      </c>
      <c r="K630" s="84" t="s">
        <v>68</v>
      </c>
      <c r="L630" s="84" t="s">
        <v>68</v>
      </c>
      <c r="M630" s="84" t="s">
        <v>68</v>
      </c>
      <c r="N630" s="86">
        <v>4.0</v>
      </c>
      <c r="O630" s="88">
        <v>285.0</v>
      </c>
      <c r="P630" s="84"/>
      <c r="Q630" s="84" t="s">
        <v>68</v>
      </c>
      <c r="R630" s="80" t="s">
        <v>68</v>
      </c>
      <c r="S630" s="84" t="s">
        <v>68</v>
      </c>
      <c r="T630" s="84"/>
      <c r="U630" s="84" t="s">
        <v>68</v>
      </c>
      <c r="V630" s="84" t="s">
        <v>68</v>
      </c>
      <c r="W630" s="84" t="s">
        <v>68</v>
      </c>
      <c r="X630" s="90" t="s">
        <v>7036</v>
      </c>
      <c r="Y630" s="80" t="s">
        <v>7037</v>
      </c>
      <c r="Z630" s="84" t="s">
        <v>68</v>
      </c>
      <c r="AA630" s="144" t="s">
        <v>68</v>
      </c>
      <c r="AB630" s="84" t="s">
        <v>241</v>
      </c>
      <c r="AC630" s="96" t="s">
        <v>242</v>
      </c>
      <c r="AD630" s="98">
        <v>2.2161419E7</v>
      </c>
      <c r="AE630" s="99" t="s">
        <v>7038</v>
      </c>
    </row>
    <row r="631">
      <c r="A631" s="79" t="s">
        <v>7039</v>
      </c>
      <c r="B631" s="80">
        <v>2013.0</v>
      </c>
      <c r="C631" s="81" t="s">
        <v>7040</v>
      </c>
      <c r="D631" s="80" t="s">
        <v>1582</v>
      </c>
      <c r="E631" s="80" t="s">
        <v>7041</v>
      </c>
      <c r="F631" s="83" t="s">
        <v>7042</v>
      </c>
      <c r="G631" s="80"/>
      <c r="H631" s="84" t="s">
        <v>68</v>
      </c>
      <c r="I631" s="84" t="s">
        <v>68</v>
      </c>
      <c r="J631" s="84" t="s">
        <v>68</v>
      </c>
      <c r="K631" s="84" t="s">
        <v>68</v>
      </c>
      <c r="L631" s="84" t="s">
        <v>68</v>
      </c>
      <c r="M631" s="84" t="s">
        <v>68</v>
      </c>
      <c r="N631" s="86">
        <v>10.0</v>
      </c>
      <c r="O631" s="88">
        <v>543.0</v>
      </c>
      <c r="P631" s="84"/>
      <c r="Q631" s="84" t="s">
        <v>68</v>
      </c>
      <c r="R631" s="80" t="s">
        <v>68</v>
      </c>
      <c r="S631" s="84" t="s">
        <v>68</v>
      </c>
      <c r="T631" s="84"/>
      <c r="U631" s="84" t="s">
        <v>68</v>
      </c>
      <c r="V631" s="84" t="s">
        <v>68</v>
      </c>
      <c r="W631" s="84" t="s">
        <v>68</v>
      </c>
      <c r="X631" s="90" t="s">
        <v>7043</v>
      </c>
      <c r="Y631" s="80" t="s">
        <v>7044</v>
      </c>
      <c r="Z631" s="84" t="s">
        <v>68</v>
      </c>
      <c r="AA631" s="144" t="s">
        <v>68</v>
      </c>
      <c r="AB631" s="84" t="s">
        <v>241</v>
      </c>
      <c r="AC631" s="96" t="s">
        <v>242</v>
      </c>
      <c r="AD631" s="98">
        <v>2.3299497E7</v>
      </c>
      <c r="AE631" s="99" t="s">
        <v>7045</v>
      </c>
    </row>
    <row r="632">
      <c r="A632" s="79" t="s">
        <v>7046</v>
      </c>
      <c r="B632" s="80">
        <v>2012.0</v>
      </c>
      <c r="C632" s="81" t="s">
        <v>7047</v>
      </c>
      <c r="D632" s="80" t="s">
        <v>3229</v>
      </c>
      <c r="E632" s="80" t="s">
        <v>7048</v>
      </c>
      <c r="F632" s="83" t="s">
        <v>7049</v>
      </c>
      <c r="G632" s="88" t="s">
        <v>7050</v>
      </c>
      <c r="H632" s="84" t="s">
        <v>144</v>
      </c>
      <c r="I632" s="84" t="s">
        <v>321</v>
      </c>
      <c r="J632" s="84" t="s">
        <v>228</v>
      </c>
      <c r="K632" s="84" t="s">
        <v>68</v>
      </c>
      <c r="L632" s="84" t="s">
        <v>68</v>
      </c>
      <c r="M632" s="84" t="s">
        <v>68</v>
      </c>
      <c r="N632" s="86">
        <v>3.0</v>
      </c>
      <c r="O632" s="105">
        <v>1497.0</v>
      </c>
      <c r="P632" s="86" t="s">
        <v>59</v>
      </c>
      <c r="Q632" s="84" t="s">
        <v>68</v>
      </c>
      <c r="R632" s="80" t="s">
        <v>68</v>
      </c>
      <c r="S632" s="84" t="s">
        <v>68</v>
      </c>
      <c r="T632" s="84"/>
      <c r="U632" s="84" t="s">
        <v>68</v>
      </c>
      <c r="V632" s="84" t="s">
        <v>68</v>
      </c>
      <c r="W632" s="84" t="s">
        <v>68</v>
      </c>
      <c r="X632" s="90" t="s">
        <v>7051</v>
      </c>
      <c r="Y632" s="80" t="s">
        <v>7052</v>
      </c>
      <c r="Z632" s="84" t="s">
        <v>68</v>
      </c>
      <c r="AA632" s="144" t="s">
        <v>68</v>
      </c>
      <c r="AB632" s="84" t="s">
        <v>241</v>
      </c>
      <c r="AC632" s="96" t="s">
        <v>242</v>
      </c>
      <c r="AD632" s="98">
        <v>2.30172E7</v>
      </c>
      <c r="AE632" s="99" t="s">
        <v>7053</v>
      </c>
    </row>
    <row r="633">
      <c r="A633" s="79" t="s">
        <v>7054</v>
      </c>
      <c r="B633" s="80">
        <v>2017.0</v>
      </c>
      <c r="C633" s="81" t="s">
        <v>4117</v>
      </c>
      <c r="D633" s="80" t="s">
        <v>591</v>
      </c>
      <c r="E633" s="80" t="s">
        <v>7055</v>
      </c>
      <c r="F633" s="83" t="s">
        <v>7056</v>
      </c>
      <c r="G633" s="88" t="s">
        <v>7057</v>
      </c>
      <c r="H633" s="84" t="s">
        <v>142</v>
      </c>
      <c r="I633" s="84" t="s">
        <v>228</v>
      </c>
      <c r="J633" s="84" t="s">
        <v>228</v>
      </c>
      <c r="K633" s="84" t="s">
        <v>68</v>
      </c>
      <c r="L633" s="84" t="s">
        <v>68</v>
      </c>
      <c r="M633" s="84" t="s">
        <v>68</v>
      </c>
      <c r="N633" s="86">
        <v>9.0</v>
      </c>
      <c r="O633" s="88">
        <v>213.0</v>
      </c>
      <c r="P633" s="84"/>
      <c r="Q633" s="84" t="s">
        <v>68</v>
      </c>
      <c r="R633" s="80" t="s">
        <v>7058</v>
      </c>
      <c r="S633" s="84" t="s">
        <v>68</v>
      </c>
      <c r="T633" s="84"/>
      <c r="U633" s="84" t="s">
        <v>68</v>
      </c>
      <c r="V633" s="84" t="s">
        <v>68</v>
      </c>
      <c r="W633" s="84" t="s">
        <v>68</v>
      </c>
      <c r="X633" s="90" t="s">
        <v>7059</v>
      </c>
      <c r="Y633" s="80" t="s">
        <v>7060</v>
      </c>
      <c r="Z633" s="84" t="s">
        <v>68</v>
      </c>
      <c r="AA633" s="144" t="s">
        <v>68</v>
      </c>
      <c r="AB633" s="84" t="s">
        <v>241</v>
      </c>
      <c r="AC633" s="96" t="s">
        <v>242</v>
      </c>
      <c r="AD633" s="98">
        <v>2.8952156E7</v>
      </c>
      <c r="AE633" s="99" t="s">
        <v>7061</v>
      </c>
    </row>
    <row r="634">
      <c r="A634" s="79" t="s">
        <v>7062</v>
      </c>
      <c r="B634" s="80">
        <v>2010.0</v>
      </c>
      <c r="C634" s="81" t="s">
        <v>7063</v>
      </c>
      <c r="D634" s="80" t="s">
        <v>3269</v>
      </c>
      <c r="E634" s="80" t="s">
        <v>7064</v>
      </c>
      <c r="F634" s="83" t="s">
        <v>7065</v>
      </c>
      <c r="G634" s="88" t="s">
        <v>7066</v>
      </c>
      <c r="H634" s="84" t="s">
        <v>68</v>
      </c>
      <c r="I634" s="84" t="s">
        <v>68</v>
      </c>
      <c r="J634" s="84" t="s">
        <v>68</v>
      </c>
      <c r="K634" s="84" t="s">
        <v>68</v>
      </c>
      <c r="L634" s="84" t="s">
        <v>68</v>
      </c>
      <c r="M634" s="84" t="s">
        <v>68</v>
      </c>
      <c r="N634" s="84"/>
      <c r="O634" s="88">
        <v>462.0</v>
      </c>
      <c r="P634" s="84"/>
      <c r="Q634" s="84" t="s">
        <v>68</v>
      </c>
      <c r="R634" s="80" t="s">
        <v>68</v>
      </c>
      <c r="S634" s="84" t="s">
        <v>68</v>
      </c>
      <c r="T634" s="84"/>
      <c r="U634" s="84" t="s">
        <v>68</v>
      </c>
      <c r="V634" s="84" t="s">
        <v>68</v>
      </c>
      <c r="W634" s="84" t="s">
        <v>68</v>
      </c>
      <c r="X634" s="90" t="s">
        <v>7067</v>
      </c>
      <c r="Y634" s="80" t="s">
        <v>7068</v>
      </c>
      <c r="Z634" s="84" t="s">
        <v>68</v>
      </c>
      <c r="AA634" s="144" t="s">
        <v>68</v>
      </c>
      <c r="AB634" s="84" t="s">
        <v>241</v>
      </c>
      <c r="AC634" s="96" t="s">
        <v>242</v>
      </c>
      <c r="AD634" s="98">
        <v>2.0685722E7</v>
      </c>
      <c r="AE634" s="99" t="s">
        <v>7069</v>
      </c>
    </row>
    <row r="635">
      <c r="A635" s="79" t="s">
        <v>7070</v>
      </c>
      <c r="B635" s="80">
        <v>2015.0</v>
      </c>
      <c r="C635" s="81" t="s">
        <v>7071</v>
      </c>
      <c r="D635" s="80" t="s">
        <v>2634</v>
      </c>
      <c r="E635" s="80" t="s">
        <v>7072</v>
      </c>
      <c r="F635" s="83" t="s">
        <v>7073</v>
      </c>
      <c r="G635" s="88" t="s">
        <v>7074</v>
      </c>
      <c r="H635" s="86" t="s">
        <v>62</v>
      </c>
      <c r="I635" s="86" t="s">
        <v>228</v>
      </c>
      <c r="J635" s="86" t="s">
        <v>228</v>
      </c>
      <c r="K635" s="84" t="s">
        <v>68</v>
      </c>
      <c r="L635" s="84" t="s">
        <v>68</v>
      </c>
      <c r="M635" s="84" t="s">
        <v>68</v>
      </c>
      <c r="N635" s="86">
        <v>9.0</v>
      </c>
      <c r="O635" s="88">
        <v>599.0</v>
      </c>
      <c r="P635" s="86" t="s">
        <v>59</v>
      </c>
      <c r="Q635" s="84" t="s">
        <v>68</v>
      </c>
      <c r="R635" s="80" t="s">
        <v>68</v>
      </c>
      <c r="S635" s="84" t="s">
        <v>68</v>
      </c>
      <c r="T635" s="84"/>
      <c r="U635" s="84" t="s">
        <v>68</v>
      </c>
      <c r="V635" s="84" t="s">
        <v>68</v>
      </c>
      <c r="W635" s="84" t="s">
        <v>68</v>
      </c>
      <c r="X635" s="90" t="s">
        <v>7075</v>
      </c>
      <c r="Y635" s="80" t="s">
        <v>7076</v>
      </c>
      <c r="Z635" s="84" t="s">
        <v>68</v>
      </c>
      <c r="AA635" s="144" t="s">
        <v>68</v>
      </c>
      <c r="AB635" s="84" t="s">
        <v>241</v>
      </c>
      <c r="AC635" s="96" t="s">
        <v>242</v>
      </c>
      <c r="AD635" s="98">
        <v>2.5806892E7</v>
      </c>
      <c r="AE635" s="99" t="s">
        <v>7077</v>
      </c>
    </row>
    <row r="636">
      <c r="A636" s="79" t="s">
        <v>7078</v>
      </c>
      <c r="B636" s="80">
        <v>2016.0</v>
      </c>
      <c r="C636" s="81" t="s">
        <v>7079</v>
      </c>
      <c r="D636" s="80" t="s">
        <v>7080</v>
      </c>
      <c r="E636" s="80" t="s">
        <v>7081</v>
      </c>
      <c r="F636" s="83" t="s">
        <v>7082</v>
      </c>
      <c r="G636" s="88" t="s">
        <v>7083</v>
      </c>
      <c r="H636" s="84" t="s">
        <v>534</v>
      </c>
      <c r="I636" s="84" t="s">
        <v>228</v>
      </c>
      <c r="J636" s="84" t="s">
        <v>228</v>
      </c>
      <c r="K636" s="84" t="s">
        <v>68</v>
      </c>
      <c r="L636" s="84" t="s">
        <v>68</v>
      </c>
      <c r="M636" s="84" t="s">
        <v>68</v>
      </c>
      <c r="N636" s="86">
        <v>14.0</v>
      </c>
      <c r="O636" s="88">
        <v>771.0</v>
      </c>
      <c r="P636" s="86" t="s">
        <v>59</v>
      </c>
      <c r="Q636" s="84" t="s">
        <v>68</v>
      </c>
      <c r="R636" s="80" t="s">
        <v>68</v>
      </c>
      <c r="S636" s="84" t="s">
        <v>68</v>
      </c>
      <c r="T636" s="84"/>
      <c r="U636" s="84" t="s">
        <v>68</v>
      </c>
      <c r="V636" s="84" t="s">
        <v>68</v>
      </c>
      <c r="W636" s="84" t="s">
        <v>68</v>
      </c>
      <c r="X636" s="90" t="s">
        <v>7084</v>
      </c>
      <c r="Y636" s="80" t="s">
        <v>7085</v>
      </c>
      <c r="Z636" s="84" t="s">
        <v>68</v>
      </c>
      <c r="AA636" s="144" t="s">
        <v>68</v>
      </c>
      <c r="AB636" s="84" t="s">
        <v>241</v>
      </c>
      <c r="AC636" s="96" t="s">
        <v>242</v>
      </c>
      <c r="AD636" s="98">
        <v>2.5906028E7</v>
      </c>
      <c r="AE636" s="99" t="s">
        <v>7086</v>
      </c>
    </row>
    <row r="637">
      <c r="A637" s="79" t="s">
        <v>7087</v>
      </c>
      <c r="B637" s="80">
        <v>2016.0</v>
      </c>
      <c r="C637" s="81" t="s">
        <v>7088</v>
      </c>
      <c r="D637" s="80" t="s">
        <v>7089</v>
      </c>
      <c r="E637" s="80" t="s">
        <v>7090</v>
      </c>
      <c r="F637" s="83" t="s">
        <v>7091</v>
      </c>
      <c r="G637" s="80"/>
      <c r="H637" s="84" t="s">
        <v>68</v>
      </c>
      <c r="I637" s="84" t="s">
        <v>68</v>
      </c>
      <c r="J637" s="84" t="s">
        <v>68</v>
      </c>
      <c r="K637" s="84" t="s">
        <v>68</v>
      </c>
      <c r="L637" s="84" t="s">
        <v>68</v>
      </c>
      <c r="M637" s="84" t="s">
        <v>68</v>
      </c>
      <c r="N637" s="84"/>
      <c r="O637" s="88"/>
      <c r="P637" s="86" t="s">
        <v>386</v>
      </c>
      <c r="Q637" s="84" t="s">
        <v>68</v>
      </c>
      <c r="R637" s="80" t="s">
        <v>7092</v>
      </c>
      <c r="S637" s="84" t="s">
        <v>68</v>
      </c>
      <c r="T637" s="84"/>
      <c r="U637" s="84" t="s">
        <v>68</v>
      </c>
      <c r="V637" s="84" t="s">
        <v>68</v>
      </c>
      <c r="W637" s="84" t="s">
        <v>68</v>
      </c>
      <c r="X637" s="90" t="s">
        <v>7093</v>
      </c>
      <c r="Y637" s="80" t="s">
        <v>7094</v>
      </c>
      <c r="Z637" s="84" t="s">
        <v>68</v>
      </c>
      <c r="AA637" s="144" t="s">
        <v>68</v>
      </c>
      <c r="AB637" s="84" t="s">
        <v>241</v>
      </c>
      <c r="AC637" s="96" t="s">
        <v>242</v>
      </c>
      <c r="AD637" s="98">
        <v>2.7692622E7</v>
      </c>
      <c r="AE637" s="99" t="s">
        <v>7095</v>
      </c>
    </row>
    <row r="638">
      <c r="A638" s="79" t="s">
        <v>7096</v>
      </c>
      <c r="B638" s="80">
        <v>2013.0</v>
      </c>
      <c r="C638" s="81" t="s">
        <v>7097</v>
      </c>
      <c r="D638" s="80" t="s">
        <v>7098</v>
      </c>
      <c r="E638" s="80" t="s">
        <v>7099</v>
      </c>
      <c r="F638" s="210" t="s">
        <v>7100</v>
      </c>
      <c r="G638" s="88" t="s">
        <v>7101</v>
      </c>
      <c r="H638" s="84" t="s">
        <v>126</v>
      </c>
      <c r="I638" s="84" t="s">
        <v>68</v>
      </c>
      <c r="J638" s="84" t="s">
        <v>68</v>
      </c>
      <c r="K638" s="84" t="s">
        <v>68</v>
      </c>
      <c r="L638" s="84" t="s">
        <v>68</v>
      </c>
      <c r="M638" s="84" t="s">
        <v>68</v>
      </c>
      <c r="N638" s="84"/>
      <c r="O638" s="80"/>
      <c r="P638" s="86" t="s">
        <v>59</v>
      </c>
      <c r="Q638" s="84" t="s">
        <v>68</v>
      </c>
      <c r="R638" s="80" t="s">
        <v>7102</v>
      </c>
      <c r="S638" s="84" t="s">
        <v>68</v>
      </c>
      <c r="T638" s="84"/>
      <c r="U638" s="84" t="s">
        <v>68</v>
      </c>
      <c r="V638" s="84" t="s">
        <v>68</v>
      </c>
      <c r="W638" s="84" t="s">
        <v>68</v>
      </c>
      <c r="X638" s="90" t="s">
        <v>7103</v>
      </c>
      <c r="Y638" s="80" t="s">
        <v>7104</v>
      </c>
      <c r="Z638" s="84" t="s">
        <v>68</v>
      </c>
      <c r="AA638" s="144" t="s">
        <v>68</v>
      </c>
      <c r="AB638" s="84" t="s">
        <v>241</v>
      </c>
      <c r="AC638" s="96" t="s">
        <v>242</v>
      </c>
      <c r="AD638" s="98">
        <v>2.3541664E7</v>
      </c>
      <c r="AE638" s="99" t="s">
        <v>7105</v>
      </c>
    </row>
    <row r="639">
      <c r="A639" s="79" t="s">
        <v>7106</v>
      </c>
      <c r="B639" s="80">
        <v>2016.0</v>
      </c>
      <c r="C639" s="81" t="s">
        <v>7107</v>
      </c>
      <c r="D639" s="80" t="s">
        <v>7108</v>
      </c>
      <c r="E639" s="80" t="s">
        <v>7109</v>
      </c>
      <c r="F639" s="83" t="s">
        <v>7110</v>
      </c>
      <c r="G639" s="80"/>
      <c r="H639" s="84" t="s">
        <v>68</v>
      </c>
      <c r="I639" s="84" t="s">
        <v>68</v>
      </c>
      <c r="J639" s="84" t="s">
        <v>68</v>
      </c>
      <c r="K639" s="84" t="s">
        <v>68</v>
      </c>
      <c r="L639" s="84" t="s">
        <v>68</v>
      </c>
      <c r="M639" s="84" t="s">
        <v>68</v>
      </c>
      <c r="N639" s="84"/>
      <c r="O639" s="88"/>
      <c r="P639" s="84"/>
      <c r="Q639" s="84" t="s">
        <v>68</v>
      </c>
      <c r="R639" s="80" t="s">
        <v>68</v>
      </c>
      <c r="S639" s="84" t="s">
        <v>68</v>
      </c>
      <c r="T639" s="84"/>
      <c r="U639" s="84" t="s">
        <v>68</v>
      </c>
      <c r="V639" s="84" t="s">
        <v>68</v>
      </c>
      <c r="W639" s="84" t="s">
        <v>68</v>
      </c>
      <c r="X639" s="90" t="s">
        <v>7111</v>
      </c>
      <c r="Y639" s="80" t="s">
        <v>7112</v>
      </c>
      <c r="Z639" s="84" t="s">
        <v>68</v>
      </c>
      <c r="AA639" s="144" t="s">
        <v>68</v>
      </c>
      <c r="AB639" s="84" t="s">
        <v>241</v>
      </c>
      <c r="AC639" s="96" t="s">
        <v>242</v>
      </c>
      <c r="AD639" s="98">
        <v>2.5784571E7</v>
      </c>
      <c r="AE639" s="99" t="s">
        <v>7113</v>
      </c>
    </row>
    <row r="640">
      <c r="A640" s="79" t="s">
        <v>7114</v>
      </c>
      <c r="B640" s="80">
        <v>2018.0</v>
      </c>
      <c r="C640" s="81" t="s">
        <v>7115</v>
      </c>
      <c r="D640" s="80" t="s">
        <v>5114</v>
      </c>
      <c r="E640" s="80" t="s">
        <v>7116</v>
      </c>
      <c r="F640" s="83" t="s">
        <v>7117</v>
      </c>
      <c r="G640" s="88" t="s">
        <v>7118</v>
      </c>
      <c r="H640" s="84" t="s">
        <v>68</v>
      </c>
      <c r="I640" s="84" t="s">
        <v>68</v>
      </c>
      <c r="J640" s="84" t="s">
        <v>68</v>
      </c>
      <c r="K640" s="84" t="s">
        <v>68</v>
      </c>
      <c r="L640" s="84" t="s">
        <v>68</v>
      </c>
      <c r="M640" s="84" t="s">
        <v>68</v>
      </c>
      <c r="N640" s="86">
        <v>125.0</v>
      </c>
      <c r="O640" s="105">
        <v>131734.0</v>
      </c>
      <c r="P640" s="84"/>
      <c r="Q640" s="84" t="s">
        <v>68</v>
      </c>
      <c r="R640" s="80" t="s">
        <v>68</v>
      </c>
      <c r="S640" s="84" t="s">
        <v>68</v>
      </c>
      <c r="T640" s="84"/>
      <c r="U640" s="84" t="s">
        <v>68</v>
      </c>
      <c r="V640" s="84" t="s">
        <v>68</v>
      </c>
      <c r="W640" s="84" t="s">
        <v>68</v>
      </c>
      <c r="X640" s="90" t="s">
        <v>7119</v>
      </c>
      <c r="Y640" s="80" t="s">
        <v>7120</v>
      </c>
      <c r="Z640" s="84" t="s">
        <v>68</v>
      </c>
      <c r="AA640" s="144" t="s">
        <v>68</v>
      </c>
      <c r="AB640" s="84" t="s">
        <v>241</v>
      </c>
      <c r="AC640" s="96" t="s">
        <v>242</v>
      </c>
      <c r="AD640" s="98">
        <v>2.9509078E7</v>
      </c>
      <c r="AE640" s="99" t="s">
        <v>7121</v>
      </c>
    </row>
    <row r="641">
      <c r="A641" s="79" t="s">
        <v>7122</v>
      </c>
      <c r="B641" s="80">
        <v>2015.0</v>
      </c>
      <c r="C641" s="81" t="s">
        <v>7123</v>
      </c>
      <c r="D641" s="80" t="s">
        <v>591</v>
      </c>
      <c r="E641" s="80" t="s">
        <v>7124</v>
      </c>
      <c r="F641" s="83" t="s">
        <v>7125</v>
      </c>
      <c r="G641" s="88" t="s">
        <v>7126</v>
      </c>
      <c r="H641" s="84" t="s">
        <v>68</v>
      </c>
      <c r="I641" s="84" t="s">
        <v>68</v>
      </c>
      <c r="J641" s="84" t="s">
        <v>68</v>
      </c>
      <c r="K641" s="84" t="s">
        <v>68</v>
      </c>
      <c r="L641" s="84" t="s">
        <v>68</v>
      </c>
      <c r="M641" s="84" t="s">
        <v>68</v>
      </c>
      <c r="N641" s="86">
        <v>9.0</v>
      </c>
      <c r="O641" s="105">
        <v>4810.0</v>
      </c>
      <c r="P641" s="84"/>
      <c r="Q641" s="84" t="s">
        <v>68</v>
      </c>
      <c r="R641" s="80" t="s">
        <v>7127</v>
      </c>
      <c r="S641" s="84" t="s">
        <v>68</v>
      </c>
      <c r="T641" s="84"/>
      <c r="U641" s="84" t="s">
        <v>68</v>
      </c>
      <c r="V641" s="84" t="s">
        <v>68</v>
      </c>
      <c r="W641" s="84" t="s">
        <v>68</v>
      </c>
      <c r="X641" s="90" t="s">
        <v>7128</v>
      </c>
      <c r="Y641" s="80" t="s">
        <v>7129</v>
      </c>
      <c r="Z641" s="84" t="s">
        <v>68</v>
      </c>
      <c r="AA641" s="144" t="s">
        <v>68</v>
      </c>
      <c r="AB641" s="84" t="s">
        <v>241</v>
      </c>
      <c r="AC641" s="96" t="s">
        <v>242</v>
      </c>
      <c r="AD641" s="98">
        <v>2.5720328E7</v>
      </c>
      <c r="AE641" s="99" t="s">
        <v>7130</v>
      </c>
    </row>
    <row r="642">
      <c r="A642" s="79" t="s">
        <v>7131</v>
      </c>
      <c r="B642" s="80">
        <v>2015.0</v>
      </c>
      <c r="C642" s="81" t="s">
        <v>7132</v>
      </c>
      <c r="D642" s="80" t="s">
        <v>591</v>
      </c>
      <c r="E642" s="80" t="s">
        <v>7133</v>
      </c>
      <c r="F642" s="83" t="s">
        <v>7134</v>
      </c>
      <c r="G642" s="88" t="s">
        <v>7135</v>
      </c>
      <c r="H642" s="86" t="s">
        <v>383</v>
      </c>
      <c r="I642" s="86" t="s">
        <v>2535</v>
      </c>
      <c r="J642" s="86" t="s">
        <v>228</v>
      </c>
      <c r="K642" s="84" t="s">
        <v>68</v>
      </c>
      <c r="L642" s="84" t="s">
        <v>68</v>
      </c>
      <c r="M642" s="84" t="s">
        <v>68</v>
      </c>
      <c r="N642" s="86">
        <v>17.0</v>
      </c>
      <c r="O642" s="105">
        <v>1067.0</v>
      </c>
      <c r="P642" s="86" t="s">
        <v>59</v>
      </c>
      <c r="Q642" s="84" t="s">
        <v>68</v>
      </c>
      <c r="R642" s="80" t="s">
        <v>68</v>
      </c>
      <c r="S642" s="84" t="s">
        <v>68</v>
      </c>
      <c r="T642" s="84"/>
      <c r="U642" s="84" t="s">
        <v>68</v>
      </c>
      <c r="V642" s="84" t="s">
        <v>68</v>
      </c>
      <c r="W642" s="84" t="s">
        <v>68</v>
      </c>
      <c r="X642" s="90" t="s">
        <v>7136</v>
      </c>
      <c r="Y642" s="80" t="s">
        <v>7137</v>
      </c>
      <c r="Z642" s="84" t="s">
        <v>68</v>
      </c>
      <c r="AA642" s="144" t="s">
        <v>68</v>
      </c>
      <c r="AB642" s="84" t="s">
        <v>241</v>
      </c>
      <c r="AC642" s="96" t="s">
        <v>242</v>
      </c>
      <c r="AD642" s="98">
        <v>2.5874613E7</v>
      </c>
      <c r="AE642" s="99" t="s">
        <v>7138</v>
      </c>
    </row>
    <row r="643">
      <c r="A643" s="79" t="s">
        <v>7139</v>
      </c>
      <c r="B643" s="80">
        <v>2014.0</v>
      </c>
      <c r="C643" s="81" t="s">
        <v>7140</v>
      </c>
      <c r="D643" s="80" t="s">
        <v>6074</v>
      </c>
      <c r="E643" s="80" t="s">
        <v>7141</v>
      </c>
      <c r="F643" s="83" t="s">
        <v>7142</v>
      </c>
      <c r="G643" s="88" t="s">
        <v>7143</v>
      </c>
      <c r="H643" s="84" t="s">
        <v>383</v>
      </c>
      <c r="I643" s="84" t="s">
        <v>228</v>
      </c>
      <c r="J643" s="84" t="s">
        <v>228</v>
      </c>
      <c r="K643" s="84" t="s">
        <v>68</v>
      </c>
      <c r="L643" s="84" t="s">
        <v>68</v>
      </c>
      <c r="M643" s="84" t="s">
        <v>68</v>
      </c>
      <c r="N643" s="84"/>
      <c r="O643" s="88"/>
      <c r="P643" s="84"/>
      <c r="Q643" s="84" t="s">
        <v>68</v>
      </c>
      <c r="R643" s="80" t="s">
        <v>68</v>
      </c>
      <c r="S643" s="84" t="s">
        <v>68</v>
      </c>
      <c r="T643" s="84"/>
      <c r="U643" s="84" t="s">
        <v>68</v>
      </c>
      <c r="V643" s="84" t="s">
        <v>68</v>
      </c>
      <c r="W643" s="84" t="s">
        <v>68</v>
      </c>
      <c r="X643" s="90" t="s">
        <v>7144</v>
      </c>
      <c r="Y643" s="80" t="s">
        <v>7145</v>
      </c>
      <c r="Z643" s="84" t="s">
        <v>68</v>
      </c>
      <c r="AA643" s="144" t="s">
        <v>68</v>
      </c>
      <c r="AB643" s="84" t="s">
        <v>241</v>
      </c>
      <c r="AC643" s="96" t="s">
        <v>242</v>
      </c>
      <c r="AD643" s="98">
        <v>2.4684272E7</v>
      </c>
      <c r="AE643" s="99" t="s">
        <v>7146</v>
      </c>
    </row>
    <row r="644">
      <c r="A644" s="79" t="s">
        <v>7147</v>
      </c>
      <c r="B644" s="80">
        <v>2012.0</v>
      </c>
      <c r="C644" s="81" t="s">
        <v>7148</v>
      </c>
      <c r="D644" s="80" t="s">
        <v>7149</v>
      </c>
      <c r="E644" s="80" t="s">
        <v>7150</v>
      </c>
      <c r="F644" s="83" t="s">
        <v>68</v>
      </c>
      <c r="G644" s="80"/>
      <c r="H644" s="84" t="s">
        <v>126</v>
      </c>
      <c r="I644" s="84" t="s">
        <v>68</v>
      </c>
      <c r="J644" s="84" t="s">
        <v>68</v>
      </c>
      <c r="K644" s="84" t="s">
        <v>68</v>
      </c>
      <c r="L644" s="84" t="s">
        <v>68</v>
      </c>
      <c r="M644" s="84" t="s">
        <v>68</v>
      </c>
      <c r="N644" s="86" t="s">
        <v>68</v>
      </c>
      <c r="O644" s="88" t="s">
        <v>68</v>
      </c>
      <c r="P644" s="86" t="s">
        <v>68</v>
      </c>
      <c r="Q644" s="84" t="s">
        <v>68</v>
      </c>
      <c r="R644" s="80" t="s">
        <v>68</v>
      </c>
      <c r="S644" s="84" t="s">
        <v>68</v>
      </c>
      <c r="T644" s="84"/>
      <c r="U644" s="84" t="s">
        <v>68</v>
      </c>
      <c r="V644" s="84" t="s">
        <v>68</v>
      </c>
      <c r="W644" s="84" t="s">
        <v>68</v>
      </c>
      <c r="X644" s="90" t="s">
        <v>7151</v>
      </c>
      <c r="Y644" s="80" t="s">
        <v>7152</v>
      </c>
      <c r="Z644" s="84" t="s">
        <v>68</v>
      </c>
      <c r="AA644" s="144" t="s">
        <v>68</v>
      </c>
      <c r="AB644" s="84" t="s">
        <v>241</v>
      </c>
      <c r="AC644" s="96" t="s">
        <v>242</v>
      </c>
      <c r="AD644" s="98">
        <v>2.2811506E7</v>
      </c>
      <c r="AE644" s="99" t="s">
        <v>7153</v>
      </c>
    </row>
    <row r="645">
      <c r="A645" s="79" t="s">
        <v>7154</v>
      </c>
      <c r="B645" s="80">
        <v>2018.0</v>
      </c>
      <c r="C645" s="81" t="s">
        <v>7155</v>
      </c>
      <c r="D645" s="80" t="s">
        <v>1235</v>
      </c>
      <c r="E645" s="80" t="s">
        <v>7156</v>
      </c>
      <c r="F645" s="83" t="s">
        <v>7157</v>
      </c>
      <c r="G645" s="80"/>
      <c r="H645" s="84" t="s">
        <v>68</v>
      </c>
      <c r="I645" s="84" t="s">
        <v>68</v>
      </c>
      <c r="J645" s="84" t="s">
        <v>68</v>
      </c>
      <c r="K645" s="84" t="s">
        <v>68</v>
      </c>
      <c r="L645" s="84" t="s">
        <v>68</v>
      </c>
      <c r="M645" s="84" t="s">
        <v>68</v>
      </c>
      <c r="N645" s="86">
        <v>11.0</v>
      </c>
      <c r="O645" s="105">
        <v>1532.0</v>
      </c>
      <c r="P645" s="84"/>
      <c r="Q645" s="84" t="s">
        <v>68</v>
      </c>
      <c r="R645" s="80" t="s">
        <v>7158</v>
      </c>
      <c r="S645" s="84" t="s">
        <v>68</v>
      </c>
      <c r="T645" s="84"/>
      <c r="U645" s="84" t="s">
        <v>68</v>
      </c>
      <c r="V645" s="84" t="s">
        <v>68</v>
      </c>
      <c r="W645" s="84" t="s">
        <v>68</v>
      </c>
      <c r="X645" s="90" t="s">
        <v>7159</v>
      </c>
      <c r="Y645" s="80" t="s">
        <v>7160</v>
      </c>
      <c r="Z645" s="84" t="s">
        <v>68</v>
      </c>
      <c r="AA645" s="144" t="s">
        <v>68</v>
      </c>
      <c r="AB645" s="84" t="s">
        <v>241</v>
      </c>
      <c r="AC645" s="96" t="s">
        <v>242</v>
      </c>
      <c r="AD645" s="98">
        <v>2.9363283E7</v>
      </c>
      <c r="AE645" s="99" t="s">
        <v>7161</v>
      </c>
    </row>
    <row r="646">
      <c r="A646" s="79" t="s">
        <v>7162</v>
      </c>
      <c r="B646" s="80">
        <v>2016.0</v>
      </c>
      <c r="C646" s="81" t="s">
        <v>7163</v>
      </c>
      <c r="D646" s="80" t="s">
        <v>7164</v>
      </c>
      <c r="E646" s="80" t="s">
        <v>7165</v>
      </c>
      <c r="F646" s="83" t="s">
        <v>7166</v>
      </c>
      <c r="G646" s="88" t="s">
        <v>7167</v>
      </c>
      <c r="H646" s="84" t="s">
        <v>144</v>
      </c>
      <c r="I646" s="84" t="s">
        <v>3115</v>
      </c>
      <c r="J646" s="84" t="s">
        <v>5053</v>
      </c>
      <c r="K646" s="84" t="s">
        <v>68</v>
      </c>
      <c r="L646" s="84" t="s">
        <v>68</v>
      </c>
      <c r="M646" s="84" t="s">
        <v>68</v>
      </c>
      <c r="N646" s="84"/>
      <c r="O646" s="88">
        <v>608.0</v>
      </c>
      <c r="P646" s="86" t="s">
        <v>59</v>
      </c>
      <c r="Q646" s="84" t="s">
        <v>68</v>
      </c>
      <c r="R646" s="80" t="s">
        <v>68</v>
      </c>
      <c r="S646" s="84" t="s">
        <v>68</v>
      </c>
      <c r="T646" s="84"/>
      <c r="U646" s="84" t="s">
        <v>68</v>
      </c>
      <c r="V646" s="84" t="s">
        <v>68</v>
      </c>
      <c r="W646" s="84" t="s">
        <v>68</v>
      </c>
      <c r="X646" s="90" t="s">
        <v>7168</v>
      </c>
      <c r="Y646" s="80" t="s">
        <v>7169</v>
      </c>
      <c r="Z646" s="84" t="s">
        <v>68</v>
      </c>
      <c r="AA646" s="144" t="s">
        <v>68</v>
      </c>
      <c r="AB646" s="84" t="s">
        <v>241</v>
      </c>
      <c r="AC646" s="96" t="s">
        <v>242</v>
      </c>
      <c r="AD646" s="98">
        <v>2.6639649E7</v>
      </c>
      <c r="AE646" s="99" t="s">
        <v>7170</v>
      </c>
    </row>
    <row r="647">
      <c r="A647" s="79" t="s">
        <v>7171</v>
      </c>
      <c r="B647" s="80">
        <v>2015.0</v>
      </c>
      <c r="C647" s="81" t="s">
        <v>7172</v>
      </c>
      <c r="D647" s="80" t="s">
        <v>1277</v>
      </c>
      <c r="E647" s="80" t="s">
        <v>7173</v>
      </c>
      <c r="F647" s="83" t="s">
        <v>7174</v>
      </c>
      <c r="G647" s="88" t="s">
        <v>7175</v>
      </c>
      <c r="H647" s="86" t="s">
        <v>3705</v>
      </c>
      <c r="I647" s="86" t="s">
        <v>228</v>
      </c>
      <c r="J647" s="86" t="s">
        <v>228</v>
      </c>
      <c r="K647" s="84" t="s">
        <v>68</v>
      </c>
      <c r="L647" s="84" t="s">
        <v>68</v>
      </c>
      <c r="M647" s="84" t="s">
        <v>68</v>
      </c>
      <c r="N647" s="86">
        <v>7.0</v>
      </c>
      <c r="O647" s="105">
        <v>4191.0</v>
      </c>
      <c r="P647" s="86" t="s">
        <v>59</v>
      </c>
      <c r="Q647" s="84" t="s">
        <v>68</v>
      </c>
      <c r="R647" s="80" t="s">
        <v>7176</v>
      </c>
      <c r="S647" s="84" t="s">
        <v>68</v>
      </c>
      <c r="T647" s="84"/>
      <c r="U647" s="84" t="s">
        <v>68</v>
      </c>
      <c r="V647" s="84" t="s">
        <v>68</v>
      </c>
      <c r="W647" s="84" t="s">
        <v>68</v>
      </c>
      <c r="X647" s="90" t="s">
        <v>7177</v>
      </c>
      <c r="Y647" s="80" t="s">
        <v>7178</v>
      </c>
      <c r="Z647" s="84" t="s">
        <v>68</v>
      </c>
      <c r="AA647" s="144" t="s">
        <v>68</v>
      </c>
      <c r="AB647" s="84" t="s">
        <v>241</v>
      </c>
      <c r="AC647" s="96" t="s">
        <v>242</v>
      </c>
      <c r="AD647" s="98">
        <v>2.5730819E7</v>
      </c>
      <c r="AE647" s="99" t="s">
        <v>7179</v>
      </c>
    </row>
    <row r="648">
      <c r="A648" s="79" t="s">
        <v>7180</v>
      </c>
      <c r="B648" s="80">
        <v>2017.0</v>
      </c>
      <c r="C648" s="81" t="s">
        <v>7181</v>
      </c>
      <c r="D648" s="80" t="s">
        <v>2341</v>
      </c>
      <c r="E648" s="80" t="s">
        <v>7182</v>
      </c>
      <c r="F648" s="83" t="s">
        <v>7183</v>
      </c>
      <c r="G648" s="80"/>
      <c r="H648" s="84" t="s">
        <v>68</v>
      </c>
      <c r="I648" s="84" t="s">
        <v>68</v>
      </c>
      <c r="J648" s="84" t="s">
        <v>68</v>
      </c>
      <c r="K648" s="84" t="s">
        <v>68</v>
      </c>
      <c r="L648" s="84" t="s">
        <v>68</v>
      </c>
      <c r="M648" s="84" t="s">
        <v>68</v>
      </c>
      <c r="N648" s="84"/>
      <c r="O648" s="80"/>
      <c r="P648" s="84"/>
      <c r="Q648" s="84" t="s">
        <v>68</v>
      </c>
      <c r="R648" s="80" t="s">
        <v>68</v>
      </c>
      <c r="S648" s="84" t="s">
        <v>68</v>
      </c>
      <c r="T648" s="84"/>
      <c r="U648" s="84" t="s">
        <v>68</v>
      </c>
      <c r="V648" s="84" t="s">
        <v>68</v>
      </c>
      <c r="W648" s="84" t="s">
        <v>68</v>
      </c>
      <c r="X648" s="90" t="s">
        <v>7184</v>
      </c>
      <c r="Y648" s="80" t="s">
        <v>7185</v>
      </c>
      <c r="Z648" s="84" t="s">
        <v>68</v>
      </c>
      <c r="AA648" s="144" t="s">
        <v>68</v>
      </c>
      <c r="AB648" s="84" t="s">
        <v>241</v>
      </c>
      <c r="AC648" s="96" t="s">
        <v>242</v>
      </c>
      <c r="AD648" s="98">
        <v>2.7956206E7</v>
      </c>
      <c r="AE648" s="99" t="s">
        <v>7186</v>
      </c>
    </row>
    <row r="649">
      <c r="A649" s="79" t="s">
        <v>7187</v>
      </c>
      <c r="B649" s="80">
        <v>2015.0</v>
      </c>
      <c r="C649" s="81" t="s">
        <v>7188</v>
      </c>
      <c r="D649" s="80" t="s">
        <v>7189</v>
      </c>
      <c r="E649" s="80" t="s">
        <v>7190</v>
      </c>
      <c r="F649" s="83" t="s">
        <v>7191</v>
      </c>
      <c r="G649" s="88" t="s">
        <v>7192</v>
      </c>
      <c r="H649" s="84" t="s">
        <v>144</v>
      </c>
      <c r="I649" s="84" t="s">
        <v>321</v>
      </c>
      <c r="J649" s="84" t="s">
        <v>228</v>
      </c>
      <c r="K649" s="84" t="s">
        <v>68</v>
      </c>
      <c r="L649" s="84" t="s">
        <v>68</v>
      </c>
      <c r="M649" s="84" t="s">
        <v>68</v>
      </c>
      <c r="N649" s="86">
        <v>14.0</v>
      </c>
      <c r="O649" s="105">
        <v>1960.0</v>
      </c>
      <c r="P649" s="86" t="s">
        <v>1113</v>
      </c>
      <c r="Q649" s="84" t="s">
        <v>68</v>
      </c>
      <c r="R649" s="80" t="s">
        <v>7193</v>
      </c>
      <c r="S649" s="84" t="s">
        <v>68</v>
      </c>
      <c r="T649" s="84"/>
      <c r="U649" s="84" t="s">
        <v>68</v>
      </c>
      <c r="V649" s="84" t="s">
        <v>68</v>
      </c>
      <c r="W649" s="84" t="s">
        <v>68</v>
      </c>
      <c r="X649" s="90" t="s">
        <v>7194</v>
      </c>
      <c r="Y649" s="80" t="s">
        <v>7195</v>
      </c>
      <c r="Z649" s="84" t="s">
        <v>68</v>
      </c>
      <c r="AA649" s="144" t="s">
        <v>68</v>
      </c>
      <c r="AB649" s="84" t="s">
        <v>241</v>
      </c>
      <c r="AC649" s="96" t="s">
        <v>242</v>
      </c>
      <c r="AD649" s="98">
        <v>2.489794E7</v>
      </c>
      <c r="AE649" s="99" t="s">
        <v>7196</v>
      </c>
    </row>
    <row r="650">
      <c r="A650" s="79" t="s">
        <v>7197</v>
      </c>
      <c r="B650" s="80">
        <v>2012.0</v>
      </c>
      <c r="C650" s="81" t="s">
        <v>7198</v>
      </c>
      <c r="D650" s="80" t="s">
        <v>7149</v>
      </c>
      <c r="E650" s="80" t="s">
        <v>7199</v>
      </c>
      <c r="F650" s="83" t="s">
        <v>7200</v>
      </c>
      <c r="G650" s="88" t="s">
        <v>7201</v>
      </c>
      <c r="H650" s="84" t="s">
        <v>126</v>
      </c>
      <c r="I650" s="84" t="s">
        <v>68</v>
      </c>
      <c r="J650" s="84" t="s">
        <v>68</v>
      </c>
      <c r="K650" s="84" t="s">
        <v>68</v>
      </c>
      <c r="L650" s="84" t="s">
        <v>68</v>
      </c>
      <c r="M650" s="84" t="s">
        <v>68</v>
      </c>
      <c r="N650" s="86">
        <v>6.0</v>
      </c>
      <c r="O650" s="105">
        <v>8785.0</v>
      </c>
      <c r="P650" s="84"/>
      <c r="Q650" s="84" t="s">
        <v>68</v>
      </c>
      <c r="R650" s="80" t="s">
        <v>68</v>
      </c>
      <c r="S650" s="84" t="s">
        <v>68</v>
      </c>
      <c r="T650" s="84"/>
      <c r="U650" s="84" t="s">
        <v>68</v>
      </c>
      <c r="V650" s="84" t="s">
        <v>68</v>
      </c>
      <c r="W650" s="84" t="s">
        <v>68</v>
      </c>
      <c r="X650" s="90" t="s">
        <v>7202</v>
      </c>
      <c r="Y650" s="80" t="s">
        <v>7203</v>
      </c>
      <c r="Z650" s="84" t="s">
        <v>68</v>
      </c>
      <c r="AA650" s="144" t="s">
        <v>68</v>
      </c>
      <c r="AB650" s="84" t="s">
        <v>241</v>
      </c>
      <c r="AC650" s="96" t="s">
        <v>242</v>
      </c>
      <c r="AD650" s="98">
        <v>2.2828826E7</v>
      </c>
      <c r="AE650" s="99" t="s">
        <v>7204</v>
      </c>
    </row>
    <row r="651">
      <c r="A651" s="79" t="s">
        <v>7205</v>
      </c>
      <c r="B651" s="80">
        <v>2012.0</v>
      </c>
      <c r="C651" s="81" t="s">
        <v>7206</v>
      </c>
      <c r="D651" s="80" t="s">
        <v>7207</v>
      </c>
      <c r="E651" s="80" t="s">
        <v>7208</v>
      </c>
      <c r="F651" s="83" t="s">
        <v>7209</v>
      </c>
      <c r="G651" s="88" t="s">
        <v>7210</v>
      </c>
      <c r="H651" s="84" t="s">
        <v>68</v>
      </c>
      <c r="I651" s="84" t="s">
        <v>68</v>
      </c>
      <c r="J651" s="84" t="s">
        <v>68</v>
      </c>
      <c r="K651" s="84" t="s">
        <v>68</v>
      </c>
      <c r="L651" s="84" t="s">
        <v>68</v>
      </c>
      <c r="M651" s="84" t="s">
        <v>68</v>
      </c>
      <c r="N651" s="84"/>
      <c r="O651" s="80"/>
      <c r="P651" s="84"/>
      <c r="Q651" s="84" t="s">
        <v>68</v>
      </c>
      <c r="R651" s="80" t="s">
        <v>68</v>
      </c>
      <c r="S651" s="84" t="s">
        <v>68</v>
      </c>
      <c r="T651" s="84"/>
      <c r="U651" s="84" t="s">
        <v>68</v>
      </c>
      <c r="V651" s="84" t="s">
        <v>68</v>
      </c>
      <c r="W651" s="84" t="s">
        <v>68</v>
      </c>
      <c r="X651" s="90" t="s">
        <v>7211</v>
      </c>
      <c r="Y651" s="80" t="s">
        <v>7212</v>
      </c>
      <c r="Z651" s="84" t="s">
        <v>68</v>
      </c>
      <c r="AA651" s="144" t="s">
        <v>68</v>
      </c>
      <c r="AB651" s="84" t="s">
        <v>241</v>
      </c>
      <c r="AC651" s="96" t="s">
        <v>242</v>
      </c>
      <c r="AD651" s="98">
        <v>2.2697274E7</v>
      </c>
      <c r="AE651" s="99" t="s">
        <v>7213</v>
      </c>
    </row>
    <row r="652">
      <c r="A652" s="79" t="s">
        <v>7214</v>
      </c>
      <c r="B652" s="80">
        <v>2015.0</v>
      </c>
      <c r="C652" s="81" t="s">
        <v>7215</v>
      </c>
      <c r="D652" s="80" t="s">
        <v>774</v>
      </c>
      <c r="E652" s="80" t="s">
        <v>7216</v>
      </c>
      <c r="F652" s="83" t="s">
        <v>7217</v>
      </c>
      <c r="G652" s="88" t="s">
        <v>7218</v>
      </c>
      <c r="H652" s="84" t="s">
        <v>68</v>
      </c>
      <c r="I652" s="84" t="s">
        <v>68</v>
      </c>
      <c r="J652" s="84" t="s">
        <v>68</v>
      </c>
      <c r="K652" s="84" t="s">
        <v>68</v>
      </c>
      <c r="L652" s="84" t="s">
        <v>68</v>
      </c>
      <c r="M652" s="84" t="s">
        <v>68</v>
      </c>
      <c r="N652" s="86">
        <v>29.0</v>
      </c>
      <c r="O652" s="88">
        <v>841.0</v>
      </c>
      <c r="P652" s="84"/>
      <c r="Q652" s="84" t="s">
        <v>68</v>
      </c>
      <c r="R652" s="80" t="s">
        <v>68</v>
      </c>
      <c r="S652" s="84" t="s">
        <v>68</v>
      </c>
      <c r="T652" s="84"/>
      <c r="U652" s="84" t="s">
        <v>68</v>
      </c>
      <c r="V652" s="84" t="s">
        <v>68</v>
      </c>
      <c r="W652" s="84" t="s">
        <v>68</v>
      </c>
      <c r="X652" s="90" t="s">
        <v>7219</v>
      </c>
      <c r="Y652" s="80" t="s">
        <v>7220</v>
      </c>
      <c r="Z652" s="84" t="s">
        <v>68</v>
      </c>
      <c r="AA652" s="144" t="s">
        <v>68</v>
      </c>
      <c r="AB652" s="84" t="s">
        <v>241</v>
      </c>
      <c r="AC652" s="96" t="s">
        <v>242</v>
      </c>
      <c r="AD652" s="98">
        <v>2.5733466E7</v>
      </c>
      <c r="AE652" s="99" t="s">
        <v>7221</v>
      </c>
    </row>
    <row r="653">
      <c r="A653" s="79" t="s">
        <v>7222</v>
      </c>
      <c r="B653" s="80">
        <v>2015.0</v>
      </c>
      <c r="C653" s="81" t="s">
        <v>7223</v>
      </c>
      <c r="D653" s="80" t="s">
        <v>394</v>
      </c>
      <c r="E653" s="80" t="s">
        <v>7224</v>
      </c>
      <c r="F653" s="83" t="s">
        <v>7225</v>
      </c>
      <c r="G653" s="88" t="s">
        <v>7226</v>
      </c>
      <c r="H653" s="86" t="s">
        <v>322</v>
      </c>
      <c r="I653" s="86" t="s">
        <v>228</v>
      </c>
      <c r="J653" s="86" t="s">
        <v>228</v>
      </c>
      <c r="K653" s="84" t="s">
        <v>68</v>
      </c>
      <c r="L653" s="84" t="s">
        <v>68</v>
      </c>
      <c r="M653" s="84" t="s">
        <v>68</v>
      </c>
      <c r="N653" s="84"/>
      <c r="O653" s="80"/>
      <c r="P653" s="86" t="s">
        <v>59</v>
      </c>
      <c r="Q653" s="84" t="s">
        <v>68</v>
      </c>
      <c r="R653" s="80" t="s">
        <v>68</v>
      </c>
      <c r="S653" s="84" t="s">
        <v>68</v>
      </c>
      <c r="T653" s="84"/>
      <c r="U653" s="84" t="s">
        <v>68</v>
      </c>
      <c r="V653" s="84" t="s">
        <v>68</v>
      </c>
      <c r="W653" s="84" t="s">
        <v>68</v>
      </c>
      <c r="X653" s="90" t="s">
        <v>7227</v>
      </c>
      <c r="Y653" s="80" t="s">
        <v>7228</v>
      </c>
      <c r="Z653" s="84" t="s">
        <v>68</v>
      </c>
      <c r="AA653" s="144" t="s">
        <v>68</v>
      </c>
      <c r="AB653" s="84" t="s">
        <v>241</v>
      </c>
      <c r="AC653" s="96" t="s">
        <v>242</v>
      </c>
      <c r="AD653" s="98">
        <v>2.6241879E7</v>
      </c>
      <c r="AE653" s="99" t="s">
        <v>7229</v>
      </c>
    </row>
    <row r="654">
      <c r="A654" s="79" t="s">
        <v>7230</v>
      </c>
      <c r="B654" s="80">
        <v>2018.0</v>
      </c>
      <c r="C654" s="81" t="s">
        <v>7231</v>
      </c>
      <c r="D654" s="80" t="s">
        <v>591</v>
      </c>
      <c r="E654" s="80" t="s">
        <v>7232</v>
      </c>
      <c r="F654" s="83" t="s">
        <v>7233</v>
      </c>
      <c r="G654" s="88" t="s">
        <v>7234</v>
      </c>
      <c r="H654" s="86" t="s">
        <v>140</v>
      </c>
      <c r="I654" s="86" t="s">
        <v>228</v>
      </c>
      <c r="J654" s="86" t="s">
        <v>228</v>
      </c>
      <c r="K654" s="84" t="s">
        <v>68</v>
      </c>
      <c r="L654" s="84" t="s">
        <v>68</v>
      </c>
      <c r="M654" s="84" t="s">
        <v>68</v>
      </c>
      <c r="N654" s="84"/>
      <c r="O654" s="80"/>
      <c r="P654" s="86" t="s">
        <v>59</v>
      </c>
      <c r="Q654" s="84" t="s">
        <v>68</v>
      </c>
      <c r="R654" s="80" t="s">
        <v>7235</v>
      </c>
      <c r="S654" s="84" t="s">
        <v>68</v>
      </c>
      <c r="T654" s="84"/>
      <c r="U654" s="84" t="s">
        <v>68</v>
      </c>
      <c r="V654" s="84" t="s">
        <v>68</v>
      </c>
      <c r="W654" s="84" t="s">
        <v>68</v>
      </c>
      <c r="X654" s="90" t="s">
        <v>7236</v>
      </c>
      <c r="Y654" s="80" t="s">
        <v>7237</v>
      </c>
      <c r="Z654" s="84" t="s">
        <v>68</v>
      </c>
      <c r="AA654" s="144" t="s">
        <v>68</v>
      </c>
      <c r="AB654" s="84" t="s">
        <v>241</v>
      </c>
      <c r="AC654" s="96" t="s">
        <v>242</v>
      </c>
      <c r="AD654" s="98">
        <v>3.0398672E7</v>
      </c>
      <c r="AE654" s="99" t="s">
        <v>7238</v>
      </c>
    </row>
    <row r="655">
      <c r="A655" s="79" t="s">
        <v>7239</v>
      </c>
      <c r="B655" s="80">
        <v>2015.0</v>
      </c>
      <c r="C655" s="81" t="s">
        <v>7240</v>
      </c>
      <c r="D655" s="80" t="s">
        <v>7241</v>
      </c>
      <c r="E655" s="80" t="s">
        <v>7242</v>
      </c>
      <c r="F655" s="83" t="s">
        <v>7243</v>
      </c>
      <c r="G655" s="88" t="s">
        <v>7244</v>
      </c>
      <c r="H655" s="86" t="s">
        <v>605</v>
      </c>
      <c r="I655" s="86" t="s">
        <v>228</v>
      </c>
      <c r="J655" s="86" t="s">
        <v>228</v>
      </c>
      <c r="K655" s="84" t="s">
        <v>68</v>
      </c>
      <c r="L655" s="84" t="s">
        <v>68</v>
      </c>
      <c r="M655" s="84" t="s">
        <v>68</v>
      </c>
      <c r="N655" s="84"/>
      <c r="O655" s="80"/>
      <c r="P655" s="86" t="s">
        <v>59</v>
      </c>
      <c r="Q655" s="84" t="s">
        <v>68</v>
      </c>
      <c r="R655" s="80" t="s">
        <v>68</v>
      </c>
      <c r="S655" s="84" t="s">
        <v>68</v>
      </c>
      <c r="T655" s="84"/>
      <c r="U655" s="84" t="s">
        <v>68</v>
      </c>
      <c r="V655" s="84" t="s">
        <v>68</v>
      </c>
      <c r="W655" s="84" t="s">
        <v>68</v>
      </c>
      <c r="X655" s="90" t="s">
        <v>7245</v>
      </c>
      <c r="Y655" s="80" t="s">
        <v>7246</v>
      </c>
      <c r="Z655" s="84" t="s">
        <v>68</v>
      </c>
      <c r="AA655" s="144" t="s">
        <v>68</v>
      </c>
      <c r="AB655" s="84" t="s">
        <v>241</v>
      </c>
      <c r="AC655" s="96" t="s">
        <v>242</v>
      </c>
      <c r="AD655" s="98">
        <v>2.6020415E7</v>
      </c>
      <c r="AE655" s="99" t="s">
        <v>7247</v>
      </c>
    </row>
    <row r="656">
      <c r="A656" s="79" t="s">
        <v>7248</v>
      </c>
      <c r="B656" s="80">
        <v>2015.0</v>
      </c>
      <c r="C656" s="81" t="s">
        <v>7249</v>
      </c>
      <c r="D656" s="80" t="s">
        <v>3883</v>
      </c>
      <c r="E656" s="80" t="s">
        <v>7250</v>
      </c>
      <c r="F656" s="83" t="s">
        <v>7251</v>
      </c>
      <c r="G656" s="88" t="s">
        <v>7252</v>
      </c>
      <c r="H656" s="84" t="s">
        <v>68</v>
      </c>
      <c r="I656" s="84" t="s">
        <v>68</v>
      </c>
      <c r="J656" s="84" t="s">
        <v>68</v>
      </c>
      <c r="K656" s="84" t="s">
        <v>68</v>
      </c>
      <c r="L656" s="84" t="s">
        <v>68</v>
      </c>
      <c r="M656" s="84" t="s">
        <v>68</v>
      </c>
      <c r="N656" s="84"/>
      <c r="O656" s="80"/>
      <c r="P656" s="84"/>
      <c r="Q656" s="84" t="s">
        <v>68</v>
      </c>
      <c r="R656" s="80" t="s">
        <v>68</v>
      </c>
      <c r="S656" s="84" t="s">
        <v>68</v>
      </c>
      <c r="T656" s="84"/>
      <c r="U656" s="84" t="s">
        <v>68</v>
      </c>
      <c r="V656" s="84" t="s">
        <v>68</v>
      </c>
      <c r="W656" s="84" t="s">
        <v>68</v>
      </c>
      <c r="X656" s="90" t="s">
        <v>7253</v>
      </c>
      <c r="Y656" s="80" t="s">
        <v>7254</v>
      </c>
      <c r="Z656" s="84" t="s">
        <v>68</v>
      </c>
      <c r="AA656" s="144" t="s">
        <v>68</v>
      </c>
      <c r="AB656" s="84" t="s">
        <v>241</v>
      </c>
      <c r="AC656" s="96" t="s">
        <v>242</v>
      </c>
      <c r="AD656" s="98">
        <v>2.6683916E7</v>
      </c>
      <c r="AE656" s="99" t="s">
        <v>7255</v>
      </c>
    </row>
    <row r="657">
      <c r="A657" s="79" t="s">
        <v>7256</v>
      </c>
      <c r="B657" s="80">
        <v>2010.0</v>
      </c>
      <c r="C657" s="81" t="s">
        <v>7257</v>
      </c>
      <c r="D657" s="80" t="s">
        <v>58</v>
      </c>
      <c r="E657" s="80" t="s">
        <v>7258</v>
      </c>
      <c r="F657" s="83" t="s">
        <v>7259</v>
      </c>
      <c r="G657" s="88" t="s">
        <v>7260</v>
      </c>
      <c r="H657" s="84" t="s">
        <v>68</v>
      </c>
      <c r="I657" s="84" t="s">
        <v>68</v>
      </c>
      <c r="J657" s="84" t="s">
        <v>68</v>
      </c>
      <c r="K657" s="84" t="s">
        <v>68</v>
      </c>
      <c r="L657" s="84" t="s">
        <v>68</v>
      </c>
      <c r="M657" s="84" t="s">
        <v>68</v>
      </c>
      <c r="N657" s="86">
        <v>47.0</v>
      </c>
      <c r="O657" s="105">
        <v>101709.0</v>
      </c>
      <c r="P657" s="84"/>
      <c r="Q657" s="84" t="s">
        <v>68</v>
      </c>
      <c r="R657" s="80" t="s">
        <v>7261</v>
      </c>
      <c r="S657" s="84" t="s">
        <v>68</v>
      </c>
      <c r="T657" s="84"/>
      <c r="U657" s="84" t="s">
        <v>68</v>
      </c>
      <c r="V657" s="84" t="s">
        <v>68</v>
      </c>
      <c r="W657" s="84" t="s">
        <v>68</v>
      </c>
      <c r="X657" s="90" t="s">
        <v>7262</v>
      </c>
      <c r="Y657" s="80" t="s">
        <v>7263</v>
      </c>
      <c r="Z657" s="84" t="s">
        <v>68</v>
      </c>
      <c r="AA657" s="144" t="s">
        <v>68</v>
      </c>
      <c r="AB657" s="84" t="s">
        <v>241</v>
      </c>
      <c r="AC657" s="96" t="s">
        <v>242</v>
      </c>
      <c r="AD657" s="98">
        <v>2.0159873E7</v>
      </c>
      <c r="AE657" s="99" t="s">
        <v>7264</v>
      </c>
    </row>
    <row r="658">
      <c r="A658" s="79" t="s">
        <v>7265</v>
      </c>
      <c r="B658" s="80">
        <v>2015.0</v>
      </c>
      <c r="C658" s="81" t="s">
        <v>7266</v>
      </c>
      <c r="D658" s="80" t="s">
        <v>5020</v>
      </c>
      <c r="E658" s="80" t="s">
        <v>7267</v>
      </c>
      <c r="F658" s="83" t="s">
        <v>7268</v>
      </c>
      <c r="G658" s="88" t="s">
        <v>7269</v>
      </c>
      <c r="H658" s="84" t="s">
        <v>68</v>
      </c>
      <c r="I658" s="84" t="s">
        <v>68</v>
      </c>
      <c r="J658" s="84" t="s">
        <v>68</v>
      </c>
      <c r="K658" s="84" t="s">
        <v>68</v>
      </c>
      <c r="L658" s="84" t="s">
        <v>68</v>
      </c>
      <c r="M658" s="84" t="s">
        <v>68</v>
      </c>
      <c r="N658" s="84"/>
      <c r="O658" s="80"/>
      <c r="P658" s="86" t="s">
        <v>323</v>
      </c>
      <c r="Q658" s="84" t="s">
        <v>68</v>
      </c>
      <c r="R658" s="80" t="s">
        <v>68</v>
      </c>
      <c r="S658" s="84" t="s">
        <v>68</v>
      </c>
      <c r="T658" s="84"/>
      <c r="U658" s="84" t="s">
        <v>68</v>
      </c>
      <c r="V658" s="84" t="s">
        <v>68</v>
      </c>
      <c r="W658" s="84" t="s">
        <v>68</v>
      </c>
      <c r="X658" s="90" t="s">
        <v>7270</v>
      </c>
      <c r="Y658" s="80" t="s">
        <v>7271</v>
      </c>
      <c r="Z658" s="84" t="s">
        <v>68</v>
      </c>
      <c r="AA658" s="144" t="s">
        <v>68</v>
      </c>
      <c r="AB658" s="84" t="s">
        <v>241</v>
      </c>
      <c r="AC658" s="96" t="s">
        <v>242</v>
      </c>
      <c r="AD658" s="98">
        <v>2.5823906E7</v>
      </c>
      <c r="AE658" s="99" t="s">
        <v>7272</v>
      </c>
    </row>
    <row r="659">
      <c r="A659" s="79" t="s">
        <v>7273</v>
      </c>
      <c r="B659" s="80">
        <v>2013.0</v>
      </c>
      <c r="C659" s="81" t="s">
        <v>7274</v>
      </c>
      <c r="D659" s="80" t="s">
        <v>754</v>
      </c>
      <c r="E659" s="80" t="s">
        <v>7275</v>
      </c>
      <c r="F659" s="83" t="s">
        <v>7276</v>
      </c>
      <c r="G659" s="88" t="s">
        <v>7277</v>
      </c>
      <c r="H659" s="84" t="s">
        <v>144</v>
      </c>
      <c r="I659" s="84" t="s">
        <v>322</v>
      </c>
      <c r="J659" s="84" t="s">
        <v>5053</v>
      </c>
      <c r="K659" s="84" t="s">
        <v>68</v>
      </c>
      <c r="L659" s="84" t="s">
        <v>68</v>
      </c>
      <c r="M659" s="84" t="s">
        <v>68</v>
      </c>
      <c r="N659" s="86">
        <v>52.0</v>
      </c>
      <c r="O659" s="88">
        <v>507.0</v>
      </c>
      <c r="P659" s="86" t="s">
        <v>59</v>
      </c>
      <c r="Q659" s="84" t="s">
        <v>68</v>
      </c>
      <c r="R659" s="80" t="s">
        <v>68</v>
      </c>
      <c r="S659" s="84" t="s">
        <v>68</v>
      </c>
      <c r="T659" s="84"/>
      <c r="U659" s="84" t="s">
        <v>68</v>
      </c>
      <c r="V659" s="84" t="s">
        <v>68</v>
      </c>
      <c r="W659" s="84" t="s">
        <v>68</v>
      </c>
      <c r="X659" s="90" t="s">
        <v>7278</v>
      </c>
      <c r="Y659" s="80" t="s">
        <v>7279</v>
      </c>
      <c r="Z659" s="84" t="s">
        <v>68</v>
      </c>
      <c r="AA659" s="144" t="s">
        <v>68</v>
      </c>
      <c r="AB659" s="84" t="s">
        <v>241</v>
      </c>
      <c r="AC659" s="96" t="s">
        <v>242</v>
      </c>
      <c r="AD659" s="98">
        <v>2.3754332E7</v>
      </c>
      <c r="AE659" s="99" t="s">
        <v>7280</v>
      </c>
    </row>
    <row r="660">
      <c r="A660" s="79" t="s">
        <v>7281</v>
      </c>
      <c r="B660" s="80">
        <v>2011.0</v>
      </c>
      <c r="C660" s="81" t="s">
        <v>7282</v>
      </c>
      <c r="D660" s="80" t="s">
        <v>7283</v>
      </c>
      <c r="E660" s="80" t="s">
        <v>7284</v>
      </c>
      <c r="F660" s="83" t="s">
        <v>7285</v>
      </c>
      <c r="G660" s="80"/>
      <c r="H660" s="84" t="s">
        <v>68</v>
      </c>
      <c r="I660" s="84" t="s">
        <v>68</v>
      </c>
      <c r="J660" s="84" t="s">
        <v>68</v>
      </c>
      <c r="K660" s="84" t="s">
        <v>68</v>
      </c>
      <c r="L660" s="84" t="s">
        <v>68</v>
      </c>
      <c r="M660" s="84" t="s">
        <v>68</v>
      </c>
      <c r="N660" s="84"/>
      <c r="O660" s="80"/>
      <c r="P660" s="84"/>
      <c r="Q660" s="84" t="s">
        <v>68</v>
      </c>
      <c r="R660" s="80" t="s">
        <v>68</v>
      </c>
      <c r="S660" s="84" t="s">
        <v>68</v>
      </c>
      <c r="T660" s="84"/>
      <c r="U660" s="84" t="s">
        <v>68</v>
      </c>
      <c r="V660" s="84" t="s">
        <v>68</v>
      </c>
      <c r="W660" s="84" t="s">
        <v>68</v>
      </c>
      <c r="X660" s="90" t="s">
        <v>7286</v>
      </c>
      <c r="Y660" s="80" t="s">
        <v>7287</v>
      </c>
      <c r="Z660" s="84" t="s">
        <v>68</v>
      </c>
      <c r="AA660" s="144" t="s">
        <v>68</v>
      </c>
      <c r="AB660" s="84" t="s">
        <v>241</v>
      </c>
      <c r="AC660" s="96" t="s">
        <v>242</v>
      </c>
      <c r="AD660" s="98">
        <v>2.1696873E7</v>
      </c>
      <c r="AE660" s="99" t="s">
        <v>7288</v>
      </c>
    </row>
    <row r="661">
      <c r="A661" s="79" t="s">
        <v>7289</v>
      </c>
      <c r="B661" s="80">
        <v>2011.0</v>
      </c>
      <c r="C661" s="81" t="s">
        <v>7290</v>
      </c>
      <c r="D661" s="80" t="s">
        <v>7291</v>
      </c>
      <c r="E661" s="80" t="s">
        <v>7292</v>
      </c>
      <c r="F661" s="83" t="s">
        <v>7293</v>
      </c>
      <c r="G661" s="88" t="s">
        <v>7294</v>
      </c>
      <c r="H661" s="86" t="s">
        <v>5108</v>
      </c>
      <c r="I661" s="86" t="s">
        <v>228</v>
      </c>
      <c r="J661" s="86" t="s">
        <v>228</v>
      </c>
      <c r="K661" s="84" t="s">
        <v>68</v>
      </c>
      <c r="L661" s="84" t="s">
        <v>68</v>
      </c>
      <c r="M661" s="84" t="s">
        <v>68</v>
      </c>
      <c r="N661" s="86">
        <v>49.0</v>
      </c>
      <c r="O661" s="105">
        <v>1328.0</v>
      </c>
      <c r="P661" s="86" t="s">
        <v>59</v>
      </c>
      <c r="Q661" s="84" t="s">
        <v>68</v>
      </c>
      <c r="R661" s="80" t="s">
        <v>68</v>
      </c>
      <c r="S661" s="84" t="s">
        <v>68</v>
      </c>
      <c r="T661" s="84"/>
      <c r="U661" s="84" t="s">
        <v>68</v>
      </c>
      <c r="V661" s="84" t="s">
        <v>68</v>
      </c>
      <c r="W661" s="84" t="s">
        <v>68</v>
      </c>
      <c r="X661" s="90" t="s">
        <v>7295</v>
      </c>
      <c r="Y661" s="80" t="s">
        <v>7296</v>
      </c>
      <c r="Z661" s="84" t="s">
        <v>68</v>
      </c>
      <c r="AA661" s="144" t="s">
        <v>68</v>
      </c>
      <c r="AB661" s="84" t="s">
        <v>241</v>
      </c>
      <c r="AC661" s="96" t="s">
        <v>242</v>
      </c>
      <c r="AD661" s="98">
        <v>2.054375E7</v>
      </c>
      <c r="AE661" s="99" t="s">
        <v>7297</v>
      </c>
    </row>
    <row r="662">
      <c r="A662" s="79" t="s">
        <v>7298</v>
      </c>
      <c r="B662" s="80">
        <v>2012.0</v>
      </c>
      <c r="C662" s="81" t="s">
        <v>7299</v>
      </c>
      <c r="D662" s="80" t="s">
        <v>2542</v>
      </c>
      <c r="E662" s="80" t="s">
        <v>7300</v>
      </c>
      <c r="F662" s="83" t="s">
        <v>7301</v>
      </c>
      <c r="G662" s="80"/>
      <c r="H662" s="84" t="s">
        <v>1309</v>
      </c>
      <c r="I662" s="84" t="s">
        <v>321</v>
      </c>
      <c r="J662" s="84" t="s">
        <v>228</v>
      </c>
      <c r="K662" s="84" t="s">
        <v>68</v>
      </c>
      <c r="L662" s="84" t="s">
        <v>68</v>
      </c>
      <c r="M662" s="84" t="s">
        <v>68</v>
      </c>
      <c r="N662" s="86">
        <v>47.0</v>
      </c>
      <c r="O662" s="88" t="s">
        <v>363</v>
      </c>
      <c r="P662" s="84"/>
      <c r="Q662" s="84" t="s">
        <v>68</v>
      </c>
      <c r="R662" s="80" t="s">
        <v>68</v>
      </c>
      <c r="S662" s="84" t="s">
        <v>68</v>
      </c>
      <c r="T662" s="84"/>
      <c r="U662" s="84" t="s">
        <v>68</v>
      </c>
      <c r="V662" s="84" t="s">
        <v>68</v>
      </c>
      <c r="W662" s="84" t="s">
        <v>68</v>
      </c>
      <c r="X662" s="90" t="s">
        <v>7302</v>
      </c>
      <c r="Y662" s="80" t="s">
        <v>7303</v>
      </c>
      <c r="Z662" s="84" t="s">
        <v>68</v>
      </c>
      <c r="AA662" s="144" t="s">
        <v>68</v>
      </c>
      <c r="AB662" s="84" t="s">
        <v>241</v>
      </c>
      <c r="AC662" s="96" t="s">
        <v>242</v>
      </c>
      <c r="AD662" s="98">
        <v>2.2459792E7</v>
      </c>
      <c r="AE662" s="99" t="s">
        <v>7304</v>
      </c>
    </row>
    <row r="663">
      <c r="A663" s="79" t="s">
        <v>7305</v>
      </c>
      <c r="B663" s="80">
        <v>2015.0</v>
      </c>
      <c r="C663" s="81" t="s">
        <v>7306</v>
      </c>
      <c r="D663" s="80" t="s">
        <v>591</v>
      </c>
      <c r="E663" s="80" t="s">
        <v>7307</v>
      </c>
      <c r="F663" s="83" t="s">
        <v>7308</v>
      </c>
      <c r="G663" s="88" t="s">
        <v>7309</v>
      </c>
      <c r="H663" s="84" t="s">
        <v>68</v>
      </c>
      <c r="I663" s="84" t="s">
        <v>68</v>
      </c>
      <c r="J663" s="84" t="s">
        <v>68</v>
      </c>
      <c r="K663" s="84" t="s">
        <v>68</v>
      </c>
      <c r="L663" s="84" t="s">
        <v>68</v>
      </c>
      <c r="M663" s="84" t="s">
        <v>68</v>
      </c>
      <c r="N663" s="86">
        <v>4.0</v>
      </c>
      <c r="O663" s="88">
        <v>275.0</v>
      </c>
      <c r="P663" s="84"/>
      <c r="Q663" s="84" t="s">
        <v>68</v>
      </c>
      <c r="R663" s="80" t="s">
        <v>68</v>
      </c>
      <c r="S663" s="84" t="s">
        <v>68</v>
      </c>
      <c r="T663" s="84"/>
      <c r="U663" s="84" t="s">
        <v>68</v>
      </c>
      <c r="V663" s="84" t="s">
        <v>68</v>
      </c>
      <c r="W663" s="84" t="s">
        <v>68</v>
      </c>
      <c r="X663" s="90" t="s">
        <v>7310</v>
      </c>
      <c r="Y663" s="80" t="s">
        <v>7311</v>
      </c>
      <c r="Z663" s="84" t="s">
        <v>68</v>
      </c>
      <c r="AA663" s="144" t="s">
        <v>68</v>
      </c>
      <c r="AB663" s="84" t="s">
        <v>241</v>
      </c>
      <c r="AC663" s="96" t="s">
        <v>242</v>
      </c>
      <c r="AD663" s="98">
        <v>2.625264E7</v>
      </c>
      <c r="AE663" s="99" t="s">
        <v>7312</v>
      </c>
    </row>
    <row r="664">
      <c r="A664" s="79" t="s">
        <v>7313</v>
      </c>
      <c r="B664" s="80">
        <v>2018.0</v>
      </c>
      <c r="C664" s="81" t="s">
        <v>7314</v>
      </c>
      <c r="D664" s="80" t="s">
        <v>7315</v>
      </c>
      <c r="E664" s="80" t="s">
        <v>7316</v>
      </c>
      <c r="F664" s="83" t="s">
        <v>7317</v>
      </c>
      <c r="G664" s="88" t="s">
        <v>7318</v>
      </c>
      <c r="H664" s="84" t="s">
        <v>68</v>
      </c>
      <c r="I664" s="84" t="s">
        <v>68</v>
      </c>
      <c r="J664" s="84" t="s">
        <v>68</v>
      </c>
      <c r="K664" s="84" t="s">
        <v>68</v>
      </c>
      <c r="L664" s="84" t="s">
        <v>68</v>
      </c>
      <c r="M664" s="84" t="s">
        <v>68</v>
      </c>
      <c r="N664" s="86">
        <v>27.0</v>
      </c>
      <c r="O664" s="105">
        <v>1296.0</v>
      </c>
      <c r="P664" s="84"/>
      <c r="Q664" s="84" t="s">
        <v>68</v>
      </c>
      <c r="R664" s="80" t="s">
        <v>68</v>
      </c>
      <c r="S664" s="84" t="s">
        <v>68</v>
      </c>
      <c r="T664" s="84"/>
      <c r="U664" s="84" t="s">
        <v>68</v>
      </c>
      <c r="V664" s="84" t="s">
        <v>68</v>
      </c>
      <c r="W664" s="84" t="s">
        <v>68</v>
      </c>
      <c r="X664" s="90" t="s">
        <v>7319</v>
      </c>
      <c r="Y664" s="80" t="s">
        <v>7320</v>
      </c>
      <c r="Z664" s="84" t="s">
        <v>68</v>
      </c>
      <c r="AA664" s="144" t="s">
        <v>68</v>
      </c>
      <c r="AB664" s="84" t="s">
        <v>241</v>
      </c>
      <c r="AC664" s="96" t="s">
        <v>242</v>
      </c>
      <c r="AD664" s="98">
        <v>2.9879524E7</v>
      </c>
      <c r="AE664" s="99" t="s">
        <v>7321</v>
      </c>
    </row>
    <row r="665">
      <c r="A665" s="79" t="s">
        <v>7322</v>
      </c>
      <c r="B665" s="80">
        <v>2017.0</v>
      </c>
      <c r="C665" s="81" t="s">
        <v>7323</v>
      </c>
      <c r="D665" s="80" t="s">
        <v>3147</v>
      </c>
      <c r="E665" s="184" t="s">
        <v>7324</v>
      </c>
      <c r="F665" s="83" t="s">
        <v>7325</v>
      </c>
      <c r="G665" s="88" t="s">
        <v>7326</v>
      </c>
      <c r="H665" s="84" t="s">
        <v>144</v>
      </c>
      <c r="I665" s="84" t="s">
        <v>228</v>
      </c>
      <c r="J665" s="84" t="s">
        <v>228</v>
      </c>
      <c r="K665" s="84" t="s">
        <v>68</v>
      </c>
      <c r="L665" s="84" t="s">
        <v>68</v>
      </c>
      <c r="M665" s="84" t="s">
        <v>68</v>
      </c>
      <c r="N665" s="84"/>
      <c r="O665" s="80"/>
      <c r="P665" s="86" t="s">
        <v>59</v>
      </c>
      <c r="Q665" s="84" t="s">
        <v>68</v>
      </c>
      <c r="R665" s="80" t="s">
        <v>68</v>
      </c>
      <c r="S665" s="84" t="s">
        <v>68</v>
      </c>
      <c r="T665" s="84"/>
      <c r="U665" s="84" t="s">
        <v>68</v>
      </c>
      <c r="V665" s="84" t="s">
        <v>68</v>
      </c>
      <c r="W665" s="84" t="s">
        <v>68</v>
      </c>
      <c r="X665" s="90" t="s">
        <v>7327</v>
      </c>
      <c r="Y665" s="80" t="s">
        <v>7328</v>
      </c>
      <c r="Z665" s="84" t="s">
        <v>68</v>
      </c>
      <c r="AA665" s="144" t="s">
        <v>68</v>
      </c>
      <c r="AB665" s="84" t="s">
        <v>241</v>
      </c>
      <c r="AC665" s="96" t="s">
        <v>242</v>
      </c>
      <c r="AD665" s="98">
        <v>2.7314661E7</v>
      </c>
      <c r="AE665" s="99" t="s">
        <v>7329</v>
      </c>
    </row>
    <row r="666">
      <c r="A666" s="79" t="s">
        <v>7330</v>
      </c>
      <c r="B666" s="80">
        <v>2014.0</v>
      </c>
      <c r="C666" s="81" t="s">
        <v>7331</v>
      </c>
      <c r="D666" s="80" t="s">
        <v>6437</v>
      </c>
      <c r="E666" s="80" t="s">
        <v>7332</v>
      </c>
      <c r="F666" s="83" t="s">
        <v>7333</v>
      </c>
      <c r="G666" s="80"/>
      <c r="H666" s="84" t="s">
        <v>68</v>
      </c>
      <c r="I666" s="84" t="s">
        <v>68</v>
      </c>
      <c r="J666" s="84" t="s">
        <v>68</v>
      </c>
      <c r="K666" s="84" t="s">
        <v>68</v>
      </c>
      <c r="L666" s="84" t="s">
        <v>68</v>
      </c>
      <c r="M666" s="84" t="s">
        <v>68</v>
      </c>
      <c r="N666" s="84"/>
      <c r="O666" s="105">
        <v>4012.0</v>
      </c>
      <c r="P666" s="84"/>
      <c r="Q666" s="84" t="s">
        <v>68</v>
      </c>
      <c r="R666" s="80" t="s">
        <v>68</v>
      </c>
      <c r="S666" s="84" t="s">
        <v>68</v>
      </c>
      <c r="T666" s="84"/>
      <c r="U666" s="84" t="s">
        <v>68</v>
      </c>
      <c r="V666" s="84" t="s">
        <v>68</v>
      </c>
      <c r="W666" s="84" t="s">
        <v>68</v>
      </c>
      <c r="X666" s="90" t="s">
        <v>7334</v>
      </c>
      <c r="Y666" s="80" t="s">
        <v>7335</v>
      </c>
      <c r="Z666" s="84" t="s">
        <v>68</v>
      </c>
      <c r="AA666" s="144" t="s">
        <v>68</v>
      </c>
      <c r="AB666" s="84" t="s">
        <v>241</v>
      </c>
      <c r="AC666" s="96" t="s">
        <v>242</v>
      </c>
      <c r="AD666" s="98">
        <v>2.4220191E7</v>
      </c>
      <c r="AE666" s="99" t="s">
        <v>7336</v>
      </c>
    </row>
    <row r="667">
      <c r="A667" s="79" t="s">
        <v>7337</v>
      </c>
      <c r="B667" s="80">
        <v>2014.0</v>
      </c>
      <c r="C667" s="81" t="s">
        <v>7338</v>
      </c>
      <c r="D667" s="80" t="s">
        <v>3369</v>
      </c>
      <c r="E667" s="80" t="s">
        <v>7339</v>
      </c>
      <c r="F667" s="83" t="s">
        <v>7340</v>
      </c>
      <c r="G667" s="88" t="s">
        <v>7341</v>
      </c>
      <c r="H667" s="84" t="s">
        <v>68</v>
      </c>
      <c r="I667" s="84" t="s">
        <v>68</v>
      </c>
      <c r="J667" s="84" t="s">
        <v>68</v>
      </c>
      <c r="K667" s="84" t="s">
        <v>68</v>
      </c>
      <c r="L667" s="84" t="s">
        <v>68</v>
      </c>
      <c r="M667" s="84" t="s">
        <v>68</v>
      </c>
      <c r="N667" s="84"/>
      <c r="O667" s="80"/>
      <c r="P667" s="86" t="s">
        <v>323</v>
      </c>
      <c r="Q667" s="84" t="s">
        <v>68</v>
      </c>
      <c r="R667" s="80" t="s">
        <v>68</v>
      </c>
      <c r="S667" s="84" t="s">
        <v>68</v>
      </c>
      <c r="T667" s="84"/>
      <c r="U667" s="84" t="s">
        <v>68</v>
      </c>
      <c r="V667" s="84" t="s">
        <v>68</v>
      </c>
      <c r="W667" s="84" t="s">
        <v>68</v>
      </c>
      <c r="X667" s="90" t="s">
        <v>7342</v>
      </c>
      <c r="Y667" s="80" t="s">
        <v>7343</v>
      </c>
      <c r="Z667" s="84" t="s">
        <v>68</v>
      </c>
      <c r="AA667" s="144" t="s">
        <v>68</v>
      </c>
      <c r="AB667" s="84" t="s">
        <v>241</v>
      </c>
      <c r="AC667" s="96" t="s">
        <v>242</v>
      </c>
      <c r="AD667" s="98">
        <v>2.4504367E7</v>
      </c>
      <c r="AE667" s="99" t="s">
        <v>7344</v>
      </c>
    </row>
    <row r="668">
      <c r="A668" s="79" t="s">
        <v>7345</v>
      </c>
      <c r="B668" s="80">
        <v>2017.0</v>
      </c>
      <c r="C668" s="81" t="s">
        <v>7346</v>
      </c>
      <c r="D668" s="80" t="s">
        <v>7347</v>
      </c>
      <c r="E668" s="80" t="s">
        <v>7348</v>
      </c>
      <c r="F668" s="83" t="s">
        <v>7349</v>
      </c>
      <c r="G668" s="88" t="s">
        <v>7350</v>
      </c>
      <c r="H668" s="86" t="s">
        <v>132</v>
      </c>
      <c r="I668" s="86" t="s">
        <v>228</v>
      </c>
      <c r="J668" s="86" t="s">
        <v>228</v>
      </c>
      <c r="K668" s="84" t="s">
        <v>68</v>
      </c>
      <c r="L668" s="84" t="s">
        <v>68</v>
      </c>
      <c r="M668" s="84" t="s">
        <v>68</v>
      </c>
      <c r="N668" s="86">
        <v>128.0</v>
      </c>
      <c r="O668" s="105">
        <v>52297.0</v>
      </c>
      <c r="P668" s="86" t="s">
        <v>59</v>
      </c>
      <c r="Q668" s="84" t="s">
        <v>68</v>
      </c>
      <c r="R668" s="80" t="s">
        <v>68</v>
      </c>
      <c r="S668" s="84" t="s">
        <v>68</v>
      </c>
      <c r="T668" s="84"/>
      <c r="U668" s="84" t="s">
        <v>68</v>
      </c>
      <c r="V668" s="84" t="s">
        <v>68</v>
      </c>
      <c r="W668" s="84" t="s">
        <v>68</v>
      </c>
      <c r="X668" s="90" t="s">
        <v>7351</v>
      </c>
      <c r="Y668" s="80" t="s">
        <v>7352</v>
      </c>
      <c r="Z668" s="84" t="s">
        <v>68</v>
      </c>
      <c r="AA668" s="144" t="s">
        <v>68</v>
      </c>
      <c r="AB668" s="84" t="s">
        <v>241</v>
      </c>
      <c r="AC668" s="96" t="s">
        <v>242</v>
      </c>
      <c r="AD668" s="98">
        <v>2.9202186E7</v>
      </c>
      <c r="AE668" s="99" t="s">
        <v>7353</v>
      </c>
    </row>
    <row r="669">
      <c r="A669" s="79" t="s">
        <v>7354</v>
      </c>
      <c r="B669" s="80">
        <v>2013.0</v>
      </c>
      <c r="C669" s="81" t="s">
        <v>7355</v>
      </c>
      <c r="D669" s="80" t="s">
        <v>591</v>
      </c>
      <c r="E669" s="80" t="s">
        <v>7356</v>
      </c>
      <c r="F669" s="83" t="s">
        <v>7357</v>
      </c>
      <c r="G669" s="88" t="s">
        <v>7358</v>
      </c>
      <c r="H669" s="84" t="s">
        <v>62</v>
      </c>
      <c r="I669" s="84" t="s">
        <v>145</v>
      </c>
      <c r="J669" s="84" t="s">
        <v>228</v>
      </c>
      <c r="K669" s="84" t="s">
        <v>68</v>
      </c>
      <c r="L669" s="84" t="s">
        <v>68</v>
      </c>
      <c r="M669" s="84" t="s">
        <v>68</v>
      </c>
      <c r="N669" s="86">
        <v>5.0</v>
      </c>
      <c r="O669" s="105">
        <v>341342.0</v>
      </c>
      <c r="P669" s="86" t="s">
        <v>59</v>
      </c>
      <c r="Q669" s="84" t="s">
        <v>68</v>
      </c>
      <c r="R669" s="80" t="s">
        <v>68</v>
      </c>
      <c r="S669" s="84" t="s">
        <v>68</v>
      </c>
      <c r="T669" s="84"/>
      <c r="U669" s="84" t="s">
        <v>68</v>
      </c>
      <c r="V669" s="84" t="s">
        <v>68</v>
      </c>
      <c r="W669" s="84" t="s">
        <v>68</v>
      </c>
      <c r="X669" s="90" t="s">
        <v>7359</v>
      </c>
      <c r="Y669" s="80" t="s">
        <v>7360</v>
      </c>
      <c r="Z669" s="84" t="s">
        <v>68</v>
      </c>
      <c r="AA669" s="144" t="s">
        <v>68</v>
      </c>
      <c r="AB669" s="84" t="s">
        <v>241</v>
      </c>
      <c r="AC669" s="96" t="s">
        <v>242</v>
      </c>
      <c r="AD669" s="98">
        <v>2.3440794E7</v>
      </c>
      <c r="AE669" s="99" t="s">
        <v>7361</v>
      </c>
    </row>
    <row r="670">
      <c r="A670" s="79" t="s">
        <v>7362</v>
      </c>
      <c r="B670" s="80">
        <v>2018.0</v>
      </c>
      <c r="C670" s="81" t="s">
        <v>7363</v>
      </c>
      <c r="D670" s="80" t="s">
        <v>591</v>
      </c>
      <c r="E670" s="80" t="s">
        <v>7364</v>
      </c>
      <c r="F670" s="83" t="s">
        <v>7365</v>
      </c>
      <c r="G670" s="88" t="s">
        <v>7366</v>
      </c>
      <c r="H670" s="86" t="s">
        <v>128</v>
      </c>
      <c r="I670" s="86" t="s">
        <v>228</v>
      </c>
      <c r="J670" s="86" t="s">
        <v>228</v>
      </c>
      <c r="K670" s="84" t="s">
        <v>68</v>
      </c>
      <c r="L670" s="84" t="s">
        <v>68</v>
      </c>
      <c r="M670" s="84" t="s">
        <v>68</v>
      </c>
      <c r="N670" s="86">
        <v>13.0</v>
      </c>
      <c r="O670" s="88">
        <v>920.0</v>
      </c>
      <c r="P670" s="86" t="s">
        <v>59</v>
      </c>
      <c r="Q670" s="84" t="s">
        <v>68</v>
      </c>
      <c r="R670" s="80" t="s">
        <v>7367</v>
      </c>
      <c r="S670" s="84" t="s">
        <v>68</v>
      </c>
      <c r="T670" s="84"/>
      <c r="U670" s="84" t="s">
        <v>68</v>
      </c>
      <c r="V670" s="84" t="s">
        <v>68</v>
      </c>
      <c r="W670" s="84" t="s">
        <v>68</v>
      </c>
      <c r="X670" s="90" t="s">
        <v>7368</v>
      </c>
      <c r="Y670" s="80" t="s">
        <v>7369</v>
      </c>
      <c r="Z670" s="84" t="s">
        <v>68</v>
      </c>
      <c r="AA670" s="144" t="s">
        <v>68</v>
      </c>
      <c r="AB670" s="84" t="s">
        <v>241</v>
      </c>
      <c r="AC670" s="96" t="s">
        <v>242</v>
      </c>
      <c r="AD670" s="98">
        <v>2.9981164E7</v>
      </c>
      <c r="AE670" s="99" t="s">
        <v>7370</v>
      </c>
    </row>
    <row r="671">
      <c r="A671" s="79" t="s">
        <v>7371</v>
      </c>
      <c r="B671" s="80">
        <v>2018.0</v>
      </c>
      <c r="C671" s="81" t="s">
        <v>7372</v>
      </c>
      <c r="D671" s="80" t="s">
        <v>7373</v>
      </c>
      <c r="E671" s="80" t="s">
        <v>7374</v>
      </c>
      <c r="F671" s="83" t="s">
        <v>7375</v>
      </c>
      <c r="G671" s="80"/>
      <c r="H671" s="84" t="s">
        <v>68</v>
      </c>
      <c r="I671" s="84" t="s">
        <v>68</v>
      </c>
      <c r="J671" s="84" t="s">
        <v>68</v>
      </c>
      <c r="K671" s="84" t="s">
        <v>68</v>
      </c>
      <c r="L671" s="84" t="s">
        <v>68</v>
      </c>
      <c r="M671" s="84" t="s">
        <v>68</v>
      </c>
      <c r="N671" s="86">
        <v>63.0</v>
      </c>
      <c r="O671" s="88" t="s">
        <v>363</v>
      </c>
      <c r="P671" s="84"/>
      <c r="Q671" s="84" t="s">
        <v>68</v>
      </c>
      <c r="R671" s="80" t="s">
        <v>68</v>
      </c>
      <c r="S671" s="84" t="s">
        <v>68</v>
      </c>
      <c r="T671" s="84"/>
      <c r="U671" s="84" t="s">
        <v>68</v>
      </c>
      <c r="V671" s="84" t="s">
        <v>68</v>
      </c>
      <c r="W671" s="84" t="s">
        <v>68</v>
      </c>
      <c r="X671" s="90" t="s">
        <v>7376</v>
      </c>
      <c r="Y671" s="80" t="s">
        <v>7377</v>
      </c>
      <c r="Z671" s="84" t="s">
        <v>68</v>
      </c>
      <c r="AA671" s="144" t="s">
        <v>68</v>
      </c>
      <c r="AB671" s="84" t="s">
        <v>241</v>
      </c>
      <c r="AC671" s="96" t="s">
        <v>242</v>
      </c>
      <c r="AD671" s="98">
        <v>2.9440466E7</v>
      </c>
      <c r="AE671" s="99" t="s">
        <v>7378</v>
      </c>
    </row>
    <row r="672">
      <c r="A672" s="79" t="s">
        <v>7379</v>
      </c>
      <c r="B672" s="80">
        <v>2011.0</v>
      </c>
      <c r="C672" s="81" t="s">
        <v>7380</v>
      </c>
      <c r="D672" s="80" t="s">
        <v>2480</v>
      </c>
      <c r="E672" s="80" t="s">
        <v>7381</v>
      </c>
      <c r="F672" s="83" t="s">
        <v>7382</v>
      </c>
      <c r="G672" s="88" t="s">
        <v>7383</v>
      </c>
      <c r="H672" s="86" t="s">
        <v>1702</v>
      </c>
      <c r="I672" s="86" t="s">
        <v>228</v>
      </c>
      <c r="J672" s="86" t="s">
        <v>228</v>
      </c>
      <c r="K672" s="84" t="s">
        <v>68</v>
      </c>
      <c r="L672" s="84" t="s">
        <v>68</v>
      </c>
      <c r="M672" s="84" t="s">
        <v>68</v>
      </c>
      <c r="N672" s="84"/>
      <c r="O672" s="88"/>
      <c r="P672" s="86" t="s">
        <v>59</v>
      </c>
      <c r="Q672" s="84" t="s">
        <v>68</v>
      </c>
      <c r="R672" s="80" t="s">
        <v>68</v>
      </c>
      <c r="S672" s="84" t="s">
        <v>68</v>
      </c>
      <c r="T672" s="84"/>
      <c r="U672" s="84" t="s">
        <v>68</v>
      </c>
      <c r="V672" s="84" t="s">
        <v>68</v>
      </c>
      <c r="W672" s="84" t="s">
        <v>68</v>
      </c>
      <c r="X672" s="90" t="s">
        <v>7384</v>
      </c>
      <c r="Y672" s="80" t="s">
        <v>7385</v>
      </c>
      <c r="Z672" s="84" t="s">
        <v>68</v>
      </c>
      <c r="AA672" s="144" t="s">
        <v>68</v>
      </c>
      <c r="AB672" s="84" t="s">
        <v>241</v>
      </c>
      <c r="AC672" s="96" t="s">
        <v>242</v>
      </c>
      <c r="AD672" s="98">
        <v>2.19784E7</v>
      </c>
      <c r="AE672" s="99" t="s">
        <v>7386</v>
      </c>
    </row>
    <row r="673">
      <c r="A673" s="79" t="s">
        <v>7387</v>
      </c>
      <c r="B673" s="80">
        <v>2013.0</v>
      </c>
      <c r="C673" s="81" t="s">
        <v>7388</v>
      </c>
      <c r="D673" s="80" t="s">
        <v>591</v>
      </c>
      <c r="E673" s="80" t="s">
        <v>7389</v>
      </c>
      <c r="F673" s="83" t="s">
        <v>7390</v>
      </c>
      <c r="G673" s="88" t="s">
        <v>7391</v>
      </c>
      <c r="H673" s="86" t="s">
        <v>62</v>
      </c>
      <c r="I673" s="86" t="s">
        <v>6698</v>
      </c>
      <c r="J673" s="86" t="s">
        <v>228</v>
      </c>
      <c r="K673" s="84" t="s">
        <v>68</v>
      </c>
      <c r="L673" s="84" t="s">
        <v>68</v>
      </c>
      <c r="M673" s="84" t="s">
        <v>68</v>
      </c>
      <c r="N673" s="86">
        <v>14.0</v>
      </c>
      <c r="O673" s="105">
        <v>2422.0</v>
      </c>
      <c r="P673" s="86" t="s">
        <v>59</v>
      </c>
      <c r="Q673" s="84" t="s">
        <v>68</v>
      </c>
      <c r="R673" s="80" t="s">
        <v>7392</v>
      </c>
      <c r="S673" s="84" t="s">
        <v>68</v>
      </c>
      <c r="T673" s="84"/>
      <c r="U673" s="84" t="s">
        <v>68</v>
      </c>
      <c r="V673" s="84" t="s">
        <v>68</v>
      </c>
      <c r="W673" s="84" t="s">
        <v>68</v>
      </c>
      <c r="X673" s="90" t="s">
        <v>7393</v>
      </c>
      <c r="Y673" s="80" t="s">
        <v>7394</v>
      </c>
      <c r="Z673" s="84" t="s">
        <v>68</v>
      </c>
      <c r="AA673" s="144" t="s">
        <v>68</v>
      </c>
      <c r="AB673" s="84" t="s">
        <v>241</v>
      </c>
      <c r="AC673" s="96" t="s">
        <v>242</v>
      </c>
      <c r="AD673" s="98">
        <v>2.3728671E7</v>
      </c>
      <c r="AE673" s="99" t="s">
        <v>7395</v>
      </c>
    </row>
    <row r="674">
      <c r="A674" s="79" t="s">
        <v>7396</v>
      </c>
      <c r="B674" s="80">
        <v>2012.0</v>
      </c>
      <c r="C674" s="81" t="s">
        <v>7397</v>
      </c>
      <c r="D674" s="80" t="s">
        <v>591</v>
      </c>
      <c r="E674" s="80" t="s">
        <v>7398</v>
      </c>
      <c r="F674" s="83" t="s">
        <v>7399</v>
      </c>
      <c r="G674" s="88" t="s">
        <v>7400</v>
      </c>
      <c r="H674" s="86" t="s">
        <v>3197</v>
      </c>
      <c r="I674" s="86" t="s">
        <v>228</v>
      </c>
      <c r="J674" s="86" t="s">
        <v>228</v>
      </c>
      <c r="K674" s="84" t="s">
        <v>68</v>
      </c>
      <c r="L674" s="84" t="s">
        <v>68</v>
      </c>
      <c r="M674" s="84" t="s">
        <v>68</v>
      </c>
      <c r="N674" s="86">
        <v>14.0</v>
      </c>
      <c r="O674" s="105">
        <v>2537.0</v>
      </c>
      <c r="P674" s="86" t="s">
        <v>59</v>
      </c>
      <c r="Q674" s="84" t="s">
        <v>68</v>
      </c>
      <c r="R674" s="80" t="s">
        <v>68</v>
      </c>
      <c r="S674" s="84" t="s">
        <v>68</v>
      </c>
      <c r="T674" s="84"/>
      <c r="U674" s="84" t="s">
        <v>68</v>
      </c>
      <c r="V674" s="84" t="s">
        <v>68</v>
      </c>
      <c r="W674" s="84" t="s">
        <v>68</v>
      </c>
      <c r="X674" s="90" t="s">
        <v>7401</v>
      </c>
      <c r="Y674" s="80" t="s">
        <v>7402</v>
      </c>
      <c r="Z674" s="84" t="s">
        <v>68</v>
      </c>
      <c r="AA674" s="144" t="s">
        <v>68</v>
      </c>
      <c r="AB674" s="84" t="s">
        <v>241</v>
      </c>
      <c r="AC674" s="96" t="s">
        <v>242</v>
      </c>
      <c r="AD674" s="98">
        <v>2.2895964E7</v>
      </c>
      <c r="AE674" s="99" t="s">
        <v>7403</v>
      </c>
    </row>
    <row r="675">
      <c r="A675" s="79" t="s">
        <v>7404</v>
      </c>
      <c r="B675" s="80">
        <v>2015.0</v>
      </c>
      <c r="C675" s="81" t="s">
        <v>7405</v>
      </c>
      <c r="D675" s="80" t="s">
        <v>7406</v>
      </c>
      <c r="E675" s="80" t="s">
        <v>7407</v>
      </c>
      <c r="F675" s="83" t="s">
        <v>7408</v>
      </c>
      <c r="G675" s="88" t="s">
        <v>7409</v>
      </c>
      <c r="H675" s="84" t="s">
        <v>68</v>
      </c>
      <c r="I675" s="84" t="s">
        <v>68</v>
      </c>
      <c r="J675" s="84" t="s">
        <v>68</v>
      </c>
      <c r="K675" s="84" t="s">
        <v>68</v>
      </c>
      <c r="L675" s="84" t="s">
        <v>68</v>
      </c>
      <c r="M675" s="84" t="s">
        <v>68</v>
      </c>
      <c r="N675" s="86">
        <v>29.0</v>
      </c>
      <c r="O675" s="88" t="s">
        <v>363</v>
      </c>
      <c r="P675" s="84"/>
      <c r="Q675" s="84" t="s">
        <v>68</v>
      </c>
      <c r="R675" s="80" t="s">
        <v>68</v>
      </c>
      <c r="S675" s="84" t="s">
        <v>68</v>
      </c>
      <c r="T675" s="84"/>
      <c r="U675" s="84" t="s">
        <v>68</v>
      </c>
      <c r="V675" s="84" t="s">
        <v>68</v>
      </c>
      <c r="W675" s="84" t="s">
        <v>68</v>
      </c>
      <c r="X675" s="90" t="s">
        <v>7410</v>
      </c>
      <c r="Y675" s="80" t="s">
        <v>7411</v>
      </c>
      <c r="Z675" s="84" t="s">
        <v>68</v>
      </c>
      <c r="AA675" s="144" t="s">
        <v>68</v>
      </c>
      <c r="AB675" s="84" t="s">
        <v>241</v>
      </c>
      <c r="AC675" s="96" t="s">
        <v>242</v>
      </c>
      <c r="AD675" s="98">
        <v>2.5943578E7</v>
      </c>
      <c r="AE675" s="99" t="s">
        <v>7412</v>
      </c>
    </row>
    <row r="676">
      <c r="A676" s="79" t="s">
        <v>7413</v>
      </c>
      <c r="B676" s="80">
        <v>2018.0</v>
      </c>
      <c r="C676" s="81" t="s">
        <v>7414</v>
      </c>
      <c r="D676" s="80" t="s">
        <v>591</v>
      </c>
      <c r="E676" s="80" t="s">
        <v>7415</v>
      </c>
      <c r="F676" s="83" t="s">
        <v>7416</v>
      </c>
      <c r="G676" s="88" t="s">
        <v>7417</v>
      </c>
      <c r="H676" s="86" t="s">
        <v>62</v>
      </c>
      <c r="I676" s="86" t="s">
        <v>228</v>
      </c>
      <c r="J676" s="86" t="s">
        <v>228</v>
      </c>
      <c r="K676" s="84" t="s">
        <v>68</v>
      </c>
      <c r="L676" s="84" t="s">
        <v>68</v>
      </c>
      <c r="M676" s="84" t="s">
        <v>68</v>
      </c>
      <c r="N676" s="86">
        <v>13.0</v>
      </c>
      <c r="O676" s="88">
        <v>721.0</v>
      </c>
      <c r="P676" s="86" t="s">
        <v>59</v>
      </c>
      <c r="Q676" s="84" t="s">
        <v>68</v>
      </c>
      <c r="R676" s="80" t="s">
        <v>68</v>
      </c>
      <c r="S676" s="84" t="s">
        <v>68</v>
      </c>
      <c r="T676" s="84"/>
      <c r="U676" s="84" t="s">
        <v>68</v>
      </c>
      <c r="V676" s="84" t="s">
        <v>68</v>
      </c>
      <c r="W676" s="84" t="s">
        <v>68</v>
      </c>
      <c r="X676" s="90" t="s">
        <v>7418</v>
      </c>
      <c r="Y676" s="80" t="s">
        <v>7419</v>
      </c>
      <c r="Z676" s="84" t="s">
        <v>68</v>
      </c>
      <c r="AA676" s="144" t="s">
        <v>68</v>
      </c>
      <c r="AB676" s="84" t="s">
        <v>241</v>
      </c>
      <c r="AC676" s="96" t="s">
        <v>242</v>
      </c>
      <c r="AD676" s="98">
        <v>3.0095168E7</v>
      </c>
      <c r="AE676" s="99" t="s">
        <v>7420</v>
      </c>
    </row>
    <row r="677">
      <c r="A677" s="79" t="s">
        <v>7421</v>
      </c>
      <c r="B677" s="80">
        <v>2017.0</v>
      </c>
      <c r="C677" s="81" t="s">
        <v>7422</v>
      </c>
      <c r="D677" s="80" t="s">
        <v>7423</v>
      </c>
      <c r="E677" s="80" t="s">
        <v>7424</v>
      </c>
      <c r="F677" s="83" t="s">
        <v>7425</v>
      </c>
      <c r="G677" s="88" t="s">
        <v>7426</v>
      </c>
      <c r="H677" s="86" t="s">
        <v>3705</v>
      </c>
      <c r="I677" s="86" t="s">
        <v>132</v>
      </c>
      <c r="J677" s="86" t="s">
        <v>3987</v>
      </c>
      <c r="K677" s="84" t="s">
        <v>68</v>
      </c>
      <c r="L677" s="84" t="s">
        <v>68</v>
      </c>
      <c r="M677" s="84" t="s">
        <v>68</v>
      </c>
      <c r="N677" s="86">
        <v>14.0</v>
      </c>
      <c r="O677" s="105">
        <v>1097.0</v>
      </c>
      <c r="P677" s="86" t="s">
        <v>59</v>
      </c>
      <c r="Q677" s="84" t="s">
        <v>68</v>
      </c>
      <c r="R677" s="80" t="s">
        <v>68</v>
      </c>
      <c r="S677" s="84" t="s">
        <v>68</v>
      </c>
      <c r="T677" s="84"/>
      <c r="U677" s="84" t="s">
        <v>68</v>
      </c>
      <c r="V677" s="84" t="s">
        <v>68</v>
      </c>
      <c r="W677" s="84" t="s">
        <v>68</v>
      </c>
      <c r="X677" s="90" t="s">
        <v>7427</v>
      </c>
      <c r="Y677" s="80" t="s">
        <v>7428</v>
      </c>
      <c r="Z677" s="84" t="s">
        <v>68</v>
      </c>
      <c r="AA677" s="144" t="s">
        <v>68</v>
      </c>
      <c r="AB677" s="84" t="s">
        <v>241</v>
      </c>
      <c r="AC677" s="96" t="s">
        <v>242</v>
      </c>
      <c r="AD677" s="98">
        <v>2.8404579E7</v>
      </c>
      <c r="AE677" s="99" t="s">
        <v>7429</v>
      </c>
    </row>
    <row r="678">
      <c r="A678" s="79" t="s">
        <v>7430</v>
      </c>
      <c r="B678" s="80">
        <v>2019.0</v>
      </c>
      <c r="C678" s="81" t="s">
        <v>7431</v>
      </c>
      <c r="D678" s="80" t="s">
        <v>7432</v>
      </c>
      <c r="E678" s="80" t="s">
        <v>7433</v>
      </c>
      <c r="F678" s="83" t="s">
        <v>68</v>
      </c>
      <c r="G678" s="80"/>
      <c r="H678" s="84" t="s">
        <v>68</v>
      </c>
      <c r="I678" s="84" t="s">
        <v>68</v>
      </c>
      <c r="J678" s="84" t="s">
        <v>68</v>
      </c>
      <c r="K678" s="84" t="s">
        <v>68</v>
      </c>
      <c r="L678" s="84" t="s">
        <v>68</v>
      </c>
      <c r="M678" s="84" t="s">
        <v>68</v>
      </c>
      <c r="N678" s="86" t="s">
        <v>68</v>
      </c>
      <c r="O678" s="88" t="s">
        <v>68</v>
      </c>
      <c r="P678" s="86" t="s">
        <v>68</v>
      </c>
      <c r="Q678" s="84" t="s">
        <v>68</v>
      </c>
      <c r="R678" s="80" t="s">
        <v>68</v>
      </c>
      <c r="S678" s="84" t="s">
        <v>68</v>
      </c>
      <c r="T678" s="84"/>
      <c r="U678" s="84" t="s">
        <v>68</v>
      </c>
      <c r="V678" s="84" t="s">
        <v>68</v>
      </c>
      <c r="W678" s="84" t="s">
        <v>68</v>
      </c>
      <c r="X678" s="90" t="s">
        <v>68</v>
      </c>
      <c r="Y678" s="80" t="s">
        <v>68</v>
      </c>
      <c r="Z678" s="84" t="s">
        <v>68</v>
      </c>
      <c r="AA678" s="144" t="s">
        <v>68</v>
      </c>
      <c r="AB678" s="84" t="s">
        <v>241</v>
      </c>
      <c r="AC678" s="96" t="s">
        <v>242</v>
      </c>
      <c r="AD678" s="98">
        <v>3.0921186E7</v>
      </c>
      <c r="AE678" s="99" t="s">
        <v>7434</v>
      </c>
    </row>
    <row r="679">
      <c r="A679" s="79" t="s">
        <v>7435</v>
      </c>
      <c r="B679" s="80">
        <v>2011.0</v>
      </c>
      <c r="C679" s="81" t="s">
        <v>7436</v>
      </c>
      <c r="D679" s="80" t="s">
        <v>5643</v>
      </c>
      <c r="E679" s="80" t="s">
        <v>7437</v>
      </c>
      <c r="F679" s="83" t="s">
        <v>7438</v>
      </c>
      <c r="G679" s="88" t="s">
        <v>7439</v>
      </c>
      <c r="H679" s="86" t="s">
        <v>1559</v>
      </c>
      <c r="I679" s="86" t="s">
        <v>228</v>
      </c>
      <c r="J679" s="86" t="s">
        <v>228</v>
      </c>
      <c r="K679" s="84" t="s">
        <v>68</v>
      </c>
      <c r="L679" s="84" t="s">
        <v>68</v>
      </c>
      <c r="M679" s="84" t="s">
        <v>68</v>
      </c>
      <c r="N679" s="84"/>
      <c r="O679" s="80"/>
      <c r="P679" s="86" t="s">
        <v>59</v>
      </c>
      <c r="Q679" s="84" t="s">
        <v>68</v>
      </c>
      <c r="R679" s="80" t="s">
        <v>7440</v>
      </c>
      <c r="S679" s="84" t="s">
        <v>68</v>
      </c>
      <c r="T679" s="84"/>
      <c r="U679" s="84" t="s">
        <v>68</v>
      </c>
      <c r="V679" s="84" t="s">
        <v>68</v>
      </c>
      <c r="W679" s="84" t="s">
        <v>68</v>
      </c>
      <c r="X679" s="90" t="s">
        <v>7441</v>
      </c>
      <c r="Y679" s="80" t="s">
        <v>7442</v>
      </c>
      <c r="Z679" s="84" t="s">
        <v>68</v>
      </c>
      <c r="AA679" s="144" t="s">
        <v>68</v>
      </c>
      <c r="AB679" s="84" t="s">
        <v>241</v>
      </c>
      <c r="AC679" s="96" t="s">
        <v>242</v>
      </c>
      <c r="AD679" s="98">
        <v>2.1872978E7</v>
      </c>
      <c r="AE679" s="99" t="s">
        <v>7443</v>
      </c>
    </row>
    <row r="680">
      <c r="A680" s="79" t="s">
        <v>7444</v>
      </c>
      <c r="B680" s="80">
        <v>2017.0</v>
      </c>
      <c r="C680" s="81" t="s">
        <v>7445</v>
      </c>
      <c r="D680" s="80" t="s">
        <v>7446</v>
      </c>
      <c r="E680" s="80" t="s">
        <v>7447</v>
      </c>
      <c r="F680" s="83" t="s">
        <v>7448</v>
      </c>
      <c r="G680" s="88" t="s">
        <v>7449</v>
      </c>
      <c r="H680" s="86" t="s">
        <v>7450</v>
      </c>
      <c r="I680" s="86" t="s">
        <v>228</v>
      </c>
      <c r="J680" s="86" t="s">
        <v>228</v>
      </c>
      <c r="K680" s="84" t="s">
        <v>68</v>
      </c>
      <c r="L680" s="84" t="s">
        <v>68</v>
      </c>
      <c r="M680" s="84" t="s">
        <v>68</v>
      </c>
      <c r="N680" s="86" t="s">
        <v>363</v>
      </c>
      <c r="O680" s="88" t="s">
        <v>363</v>
      </c>
      <c r="P680" s="86" t="s">
        <v>59</v>
      </c>
      <c r="Q680" s="84" t="s">
        <v>68</v>
      </c>
      <c r="R680" s="80" t="s">
        <v>7451</v>
      </c>
      <c r="S680" s="84" t="s">
        <v>68</v>
      </c>
      <c r="T680" s="84"/>
      <c r="U680" s="84" t="s">
        <v>68</v>
      </c>
      <c r="V680" s="84" t="s">
        <v>68</v>
      </c>
      <c r="W680" s="84" t="s">
        <v>68</v>
      </c>
      <c r="X680" s="90" t="s">
        <v>7452</v>
      </c>
      <c r="Y680" s="80" t="s">
        <v>7453</v>
      </c>
      <c r="Z680" s="84" t="s">
        <v>68</v>
      </c>
      <c r="AA680" s="144" t="s">
        <v>68</v>
      </c>
      <c r="AB680" s="84" t="s">
        <v>241</v>
      </c>
      <c r="AC680" s="96" t="s">
        <v>242</v>
      </c>
      <c r="AD680" s="98">
        <v>2.8338036E7</v>
      </c>
      <c r="AE680" s="99" t="s">
        <v>7454</v>
      </c>
    </row>
    <row r="681">
      <c r="A681" s="79" t="s">
        <v>7455</v>
      </c>
      <c r="B681" s="80">
        <v>2018.0</v>
      </c>
      <c r="C681" s="81" t="s">
        <v>7456</v>
      </c>
      <c r="D681" s="80" t="s">
        <v>3092</v>
      </c>
      <c r="E681" s="80" t="s">
        <v>7457</v>
      </c>
      <c r="F681" s="83" t="s">
        <v>7458</v>
      </c>
      <c r="G681" s="88" t="s">
        <v>7459</v>
      </c>
      <c r="H681" s="86" t="s">
        <v>144</v>
      </c>
      <c r="I681" s="86" t="s">
        <v>228</v>
      </c>
      <c r="J681" s="86" t="s">
        <v>228</v>
      </c>
      <c r="K681" s="84" t="s">
        <v>68</v>
      </c>
      <c r="L681" s="84" t="s">
        <v>68</v>
      </c>
      <c r="M681" s="84" t="s">
        <v>68</v>
      </c>
      <c r="N681" s="86">
        <v>27.0</v>
      </c>
      <c r="O681" s="105">
        <v>2177.0</v>
      </c>
      <c r="P681" s="86" t="s">
        <v>59</v>
      </c>
      <c r="Q681" s="84" t="s">
        <v>68</v>
      </c>
      <c r="R681" s="80" t="s">
        <v>7460</v>
      </c>
      <c r="S681" s="84" t="s">
        <v>68</v>
      </c>
      <c r="T681" s="84"/>
      <c r="U681" s="84" t="s">
        <v>68</v>
      </c>
      <c r="V681" s="84" t="s">
        <v>68</v>
      </c>
      <c r="W681" s="84" t="s">
        <v>68</v>
      </c>
      <c r="X681" s="90" t="s">
        <v>7461</v>
      </c>
      <c r="Y681" s="80" t="s">
        <v>7462</v>
      </c>
      <c r="Z681" s="84" t="s">
        <v>68</v>
      </c>
      <c r="AA681" s="144" t="s">
        <v>68</v>
      </c>
      <c r="AB681" s="84" t="s">
        <v>241</v>
      </c>
      <c r="AC681" s="96" t="s">
        <v>242</v>
      </c>
      <c r="AD681" s="98">
        <v>2.9110906E7</v>
      </c>
      <c r="AE681" s="99" t="s">
        <v>7463</v>
      </c>
    </row>
    <row r="682">
      <c r="A682" s="79" t="s">
        <v>7464</v>
      </c>
      <c r="B682" s="80">
        <v>2017.0</v>
      </c>
      <c r="C682" s="81" t="s">
        <v>7465</v>
      </c>
      <c r="D682" s="80" t="s">
        <v>7466</v>
      </c>
      <c r="E682" s="80" t="s">
        <v>7467</v>
      </c>
      <c r="F682" s="83" t="s">
        <v>7468</v>
      </c>
      <c r="G682" s="80"/>
      <c r="H682" s="84" t="s">
        <v>68</v>
      </c>
      <c r="I682" s="84" t="s">
        <v>68</v>
      </c>
      <c r="J682" s="84" t="s">
        <v>68</v>
      </c>
      <c r="K682" s="84" t="s">
        <v>68</v>
      </c>
      <c r="L682" s="84" t="s">
        <v>68</v>
      </c>
      <c r="M682" s="84" t="s">
        <v>68</v>
      </c>
      <c r="N682" s="84"/>
      <c r="O682" s="88"/>
      <c r="P682" s="84"/>
      <c r="Q682" s="84" t="s">
        <v>68</v>
      </c>
      <c r="R682" s="80" t="s">
        <v>68</v>
      </c>
      <c r="S682" s="84" t="s">
        <v>68</v>
      </c>
      <c r="T682" s="84"/>
      <c r="U682" s="84" t="s">
        <v>68</v>
      </c>
      <c r="V682" s="84" t="s">
        <v>68</v>
      </c>
      <c r="W682" s="84" t="s">
        <v>68</v>
      </c>
      <c r="X682" s="90" t="s">
        <v>7469</v>
      </c>
      <c r="Y682" s="80" t="s">
        <v>7470</v>
      </c>
      <c r="Z682" s="84" t="s">
        <v>68</v>
      </c>
      <c r="AA682" s="144" t="s">
        <v>68</v>
      </c>
      <c r="AB682" s="84" t="s">
        <v>241</v>
      </c>
      <c r="AC682" s="96" t="s">
        <v>242</v>
      </c>
      <c r="AD682" s="98">
        <v>2.7354167E7</v>
      </c>
      <c r="AE682" s="99" t="s">
        <v>7471</v>
      </c>
    </row>
    <row r="683">
      <c r="A683" s="79" t="s">
        <v>7472</v>
      </c>
      <c r="B683" s="80">
        <v>2013.0</v>
      </c>
      <c r="C683" s="81" t="s">
        <v>7473</v>
      </c>
      <c r="D683" s="80" t="s">
        <v>591</v>
      </c>
      <c r="E683" s="80" t="s">
        <v>7474</v>
      </c>
      <c r="F683" s="83" t="s">
        <v>7475</v>
      </c>
      <c r="G683" s="88" t="s">
        <v>7476</v>
      </c>
      <c r="H683" s="84" t="s">
        <v>62</v>
      </c>
      <c r="I683" s="84" t="s">
        <v>4730</v>
      </c>
      <c r="J683" s="84" t="s">
        <v>228</v>
      </c>
      <c r="K683" s="84" t="s">
        <v>68</v>
      </c>
      <c r="L683" s="84" t="s">
        <v>68</v>
      </c>
      <c r="M683" s="84" t="s">
        <v>68</v>
      </c>
      <c r="N683" s="86">
        <v>62.0</v>
      </c>
      <c r="O683" s="105">
        <v>4241.0</v>
      </c>
      <c r="P683" s="86" t="s">
        <v>59</v>
      </c>
      <c r="Q683" s="84" t="s">
        <v>68</v>
      </c>
      <c r="R683" s="80" t="s">
        <v>68</v>
      </c>
      <c r="S683" s="84" t="s">
        <v>68</v>
      </c>
      <c r="T683" s="84"/>
      <c r="U683" s="84" t="s">
        <v>68</v>
      </c>
      <c r="V683" s="84" t="s">
        <v>68</v>
      </c>
      <c r="W683" s="84" t="s">
        <v>68</v>
      </c>
      <c r="X683" s="90" t="s">
        <v>7477</v>
      </c>
      <c r="Y683" s="80" t="s">
        <v>7478</v>
      </c>
      <c r="Z683" s="84" t="s">
        <v>68</v>
      </c>
      <c r="AA683" s="144" t="s">
        <v>68</v>
      </c>
      <c r="AB683" s="84" t="s">
        <v>241</v>
      </c>
      <c r="AC683" s="96" t="s">
        <v>242</v>
      </c>
      <c r="AD683" s="98">
        <v>2.3881654E7</v>
      </c>
      <c r="AE683" s="99" t="s">
        <v>7479</v>
      </c>
    </row>
    <row r="684">
      <c r="A684" s="79" t="s">
        <v>7480</v>
      </c>
      <c r="B684" s="80">
        <v>2017.0</v>
      </c>
      <c r="C684" s="81" t="s">
        <v>7481</v>
      </c>
      <c r="D684" s="80" t="s">
        <v>3883</v>
      </c>
      <c r="E684" s="80" t="s">
        <v>7482</v>
      </c>
      <c r="F684" s="83" t="s">
        <v>7483</v>
      </c>
      <c r="G684" s="88" t="s">
        <v>7484</v>
      </c>
      <c r="H684" s="86" t="s">
        <v>144</v>
      </c>
      <c r="I684" s="86" t="s">
        <v>321</v>
      </c>
      <c r="J684" s="86" t="s">
        <v>228</v>
      </c>
      <c r="K684" s="84" t="s">
        <v>68</v>
      </c>
      <c r="L684" s="84" t="s">
        <v>68</v>
      </c>
      <c r="M684" s="84" t="s">
        <v>68</v>
      </c>
      <c r="N684" s="84"/>
      <c r="O684" s="80"/>
      <c r="P684" s="86" t="s">
        <v>59</v>
      </c>
      <c r="Q684" s="84" t="s">
        <v>68</v>
      </c>
      <c r="R684" s="80" t="s">
        <v>7485</v>
      </c>
      <c r="S684" s="84" t="s">
        <v>68</v>
      </c>
      <c r="T684" s="84"/>
      <c r="U684" s="84" t="s">
        <v>68</v>
      </c>
      <c r="V684" s="84" t="s">
        <v>68</v>
      </c>
      <c r="W684" s="84" t="s">
        <v>68</v>
      </c>
      <c r="X684" s="90" t="s">
        <v>7486</v>
      </c>
      <c r="Y684" s="80" t="s">
        <v>7487</v>
      </c>
      <c r="Z684" s="84" t="s">
        <v>68</v>
      </c>
      <c r="AA684" s="144" t="s">
        <v>68</v>
      </c>
      <c r="AB684" s="84" t="s">
        <v>241</v>
      </c>
      <c r="AC684" s="96" t="s">
        <v>242</v>
      </c>
      <c r="AD684" s="98">
        <v>2.8207523E7</v>
      </c>
      <c r="AE684" s="99" t="s">
        <v>7488</v>
      </c>
    </row>
    <row r="685">
      <c r="A685" s="79" t="s">
        <v>7489</v>
      </c>
      <c r="B685" s="80">
        <v>2018.0</v>
      </c>
      <c r="C685" s="81" t="s">
        <v>7490</v>
      </c>
      <c r="D685" s="80" t="s">
        <v>3798</v>
      </c>
      <c r="E685" s="80" t="s">
        <v>7491</v>
      </c>
      <c r="F685" s="83" t="s">
        <v>7492</v>
      </c>
      <c r="G685" s="88" t="s">
        <v>7493</v>
      </c>
      <c r="H685" s="86" t="s">
        <v>144</v>
      </c>
      <c r="I685" s="86" t="s">
        <v>7494</v>
      </c>
      <c r="J685" s="86" t="s">
        <v>228</v>
      </c>
      <c r="K685" s="84" t="s">
        <v>68</v>
      </c>
      <c r="L685" s="84" t="s">
        <v>68</v>
      </c>
      <c r="M685" s="84" t="s">
        <v>68</v>
      </c>
      <c r="N685" s="84"/>
      <c r="O685" s="80"/>
      <c r="P685" s="86" t="s">
        <v>59</v>
      </c>
      <c r="Q685" s="84" t="s">
        <v>68</v>
      </c>
      <c r="R685" s="80" t="s">
        <v>68</v>
      </c>
      <c r="S685" s="84" t="s">
        <v>68</v>
      </c>
      <c r="T685" s="84"/>
      <c r="U685" s="84" t="s">
        <v>68</v>
      </c>
      <c r="V685" s="84" t="s">
        <v>68</v>
      </c>
      <c r="W685" s="84" t="s">
        <v>68</v>
      </c>
      <c r="X685" s="90" t="s">
        <v>7495</v>
      </c>
      <c r="Y685" s="80" t="s">
        <v>7496</v>
      </c>
      <c r="Z685" s="84" t="s">
        <v>68</v>
      </c>
      <c r="AA685" s="144" t="s">
        <v>68</v>
      </c>
      <c r="AB685" s="84" t="s">
        <v>241</v>
      </c>
      <c r="AC685" s="96" t="s">
        <v>242</v>
      </c>
      <c r="AD685" s="98">
        <v>2.8921612E7</v>
      </c>
      <c r="AE685" s="99" t="s">
        <v>7497</v>
      </c>
    </row>
    <row r="686">
      <c r="A686" s="79" t="s">
        <v>7498</v>
      </c>
      <c r="B686" s="80">
        <v>2017.0</v>
      </c>
      <c r="C686" s="81" t="s">
        <v>7499</v>
      </c>
      <c r="D686" s="80" t="s">
        <v>7500</v>
      </c>
      <c r="E686" s="80" t="s">
        <v>7501</v>
      </c>
      <c r="F686" s="83" t="s">
        <v>7502</v>
      </c>
      <c r="G686" s="88" t="s">
        <v>7503</v>
      </c>
      <c r="H686" s="86" t="s">
        <v>1702</v>
      </c>
      <c r="I686" s="86" t="s">
        <v>228</v>
      </c>
      <c r="J686" s="86" t="s">
        <v>228</v>
      </c>
      <c r="K686" s="84" t="s">
        <v>68</v>
      </c>
      <c r="L686" s="84" t="s">
        <v>68</v>
      </c>
      <c r="M686" s="84" t="s">
        <v>68</v>
      </c>
      <c r="N686" s="86">
        <v>18.0</v>
      </c>
      <c r="O686" s="105">
        <v>1066.0</v>
      </c>
      <c r="P686" s="86" t="s">
        <v>59</v>
      </c>
      <c r="Q686" s="84" t="s">
        <v>68</v>
      </c>
      <c r="R686" s="80" t="s">
        <v>7504</v>
      </c>
      <c r="S686" s="84" t="s">
        <v>68</v>
      </c>
      <c r="T686" s="84"/>
      <c r="U686" s="84" t="s">
        <v>68</v>
      </c>
      <c r="V686" s="84" t="s">
        <v>68</v>
      </c>
      <c r="W686" s="84" t="s">
        <v>68</v>
      </c>
      <c r="X686" s="90" t="s">
        <v>7505</v>
      </c>
      <c r="Y686" s="80" t="s">
        <v>7506</v>
      </c>
      <c r="Z686" s="84" t="s">
        <v>68</v>
      </c>
      <c r="AA686" s="144" t="s">
        <v>68</v>
      </c>
      <c r="AB686" s="84" t="s">
        <v>241</v>
      </c>
      <c r="AC686" s="96" t="s">
        <v>242</v>
      </c>
      <c r="AD686" s="98">
        <v>2.7268111E7</v>
      </c>
      <c r="AE686" s="99" t="s">
        <v>7507</v>
      </c>
    </row>
    <row r="687">
      <c r="A687" s="79" t="s">
        <v>7508</v>
      </c>
      <c r="B687" s="80">
        <v>2018.0</v>
      </c>
      <c r="C687" s="81" t="s">
        <v>7509</v>
      </c>
      <c r="D687" s="80" t="s">
        <v>2514</v>
      </c>
      <c r="E687" s="80" t="s">
        <v>7510</v>
      </c>
      <c r="F687" s="83" t="s">
        <v>7511</v>
      </c>
      <c r="G687" s="88" t="s">
        <v>7512</v>
      </c>
      <c r="H687" s="84" t="s">
        <v>68</v>
      </c>
      <c r="I687" s="84" t="s">
        <v>68</v>
      </c>
      <c r="J687" s="84" t="s">
        <v>68</v>
      </c>
      <c r="K687" s="84" t="s">
        <v>68</v>
      </c>
      <c r="L687" s="84" t="s">
        <v>68</v>
      </c>
      <c r="M687" s="84" t="s">
        <v>68</v>
      </c>
      <c r="N687" s="86">
        <v>74.0</v>
      </c>
      <c r="O687" s="105">
        <v>202607.0</v>
      </c>
      <c r="P687" s="86" t="s">
        <v>323</v>
      </c>
      <c r="Q687" s="84" t="s">
        <v>68</v>
      </c>
      <c r="R687" s="80" t="s">
        <v>68</v>
      </c>
      <c r="S687" s="84" t="s">
        <v>68</v>
      </c>
      <c r="T687" s="84"/>
      <c r="U687" s="84" t="s">
        <v>68</v>
      </c>
      <c r="V687" s="84" t="s">
        <v>68</v>
      </c>
      <c r="W687" s="84" t="s">
        <v>68</v>
      </c>
      <c r="X687" s="90" t="s">
        <v>7513</v>
      </c>
      <c r="Y687" s="80" t="s">
        <v>7514</v>
      </c>
      <c r="Z687" s="84" t="s">
        <v>68</v>
      </c>
      <c r="AA687" s="144" t="s">
        <v>68</v>
      </c>
      <c r="AB687" s="84" t="s">
        <v>241</v>
      </c>
      <c r="AC687" s="96" t="s">
        <v>242</v>
      </c>
      <c r="AD687" s="98">
        <v>2.9403098E7</v>
      </c>
      <c r="AE687" s="99" t="s">
        <v>7515</v>
      </c>
    </row>
    <row r="688">
      <c r="A688" s="79" t="s">
        <v>7516</v>
      </c>
      <c r="B688" s="80">
        <v>2015.0</v>
      </c>
      <c r="C688" s="81" t="s">
        <v>7517</v>
      </c>
      <c r="D688" s="80" t="s">
        <v>7518</v>
      </c>
      <c r="E688" s="80" t="s">
        <v>7519</v>
      </c>
      <c r="F688" s="83" t="s">
        <v>7520</v>
      </c>
      <c r="G688" s="80"/>
      <c r="H688" s="84" t="s">
        <v>68</v>
      </c>
      <c r="I688" s="84" t="s">
        <v>68</v>
      </c>
      <c r="J688" s="84" t="s">
        <v>68</v>
      </c>
      <c r="K688" s="84" t="s">
        <v>68</v>
      </c>
      <c r="L688" s="84" t="s">
        <v>68</v>
      </c>
      <c r="M688" s="84" t="s">
        <v>68</v>
      </c>
      <c r="N688" s="86">
        <v>10.0</v>
      </c>
      <c r="O688" s="105">
        <v>1176.0</v>
      </c>
      <c r="P688" s="84"/>
      <c r="Q688" s="84" t="s">
        <v>68</v>
      </c>
      <c r="R688" s="80" t="s">
        <v>68</v>
      </c>
      <c r="S688" s="84" t="s">
        <v>68</v>
      </c>
      <c r="T688" s="84"/>
      <c r="U688" s="84" t="s">
        <v>68</v>
      </c>
      <c r="V688" s="84" t="s">
        <v>68</v>
      </c>
      <c r="W688" s="84" t="s">
        <v>68</v>
      </c>
      <c r="X688" s="90" t="s">
        <v>7521</v>
      </c>
      <c r="Y688" s="80" t="s">
        <v>7522</v>
      </c>
      <c r="Z688" s="84" t="s">
        <v>68</v>
      </c>
      <c r="AA688" s="144" t="s">
        <v>68</v>
      </c>
      <c r="AB688" s="84" t="s">
        <v>241</v>
      </c>
      <c r="AC688" s="96" t="s">
        <v>242</v>
      </c>
      <c r="AD688" s="98">
        <v>2.5818244E7</v>
      </c>
      <c r="AE688" s="99" t="s">
        <v>7523</v>
      </c>
    </row>
    <row r="689">
      <c r="A689" s="79" t="s">
        <v>7524</v>
      </c>
      <c r="B689" s="80">
        <v>2016.0</v>
      </c>
      <c r="C689" s="81" t="s">
        <v>7525</v>
      </c>
      <c r="D689" s="80" t="s">
        <v>7526</v>
      </c>
      <c r="E689" s="80" t="s">
        <v>7527</v>
      </c>
      <c r="F689" s="83" t="s">
        <v>7528</v>
      </c>
      <c r="G689" s="80"/>
      <c r="H689" s="84" t="s">
        <v>68</v>
      </c>
      <c r="I689" s="84" t="s">
        <v>68</v>
      </c>
      <c r="J689" s="84" t="s">
        <v>68</v>
      </c>
      <c r="K689" s="84" t="s">
        <v>68</v>
      </c>
      <c r="L689" s="84" t="s">
        <v>68</v>
      </c>
      <c r="M689" s="84" t="s">
        <v>68</v>
      </c>
      <c r="N689" s="84"/>
      <c r="O689" s="80"/>
      <c r="P689" s="84"/>
      <c r="Q689" s="84" t="s">
        <v>68</v>
      </c>
      <c r="R689" s="80" t="s">
        <v>68</v>
      </c>
      <c r="S689" s="84" t="s">
        <v>68</v>
      </c>
      <c r="T689" s="84"/>
      <c r="U689" s="84" t="s">
        <v>68</v>
      </c>
      <c r="V689" s="84" t="s">
        <v>68</v>
      </c>
      <c r="W689" s="84" t="s">
        <v>68</v>
      </c>
      <c r="X689" s="90" t="s">
        <v>7529</v>
      </c>
      <c r="Y689" s="80" t="s">
        <v>7530</v>
      </c>
      <c r="Z689" s="84" t="s">
        <v>68</v>
      </c>
      <c r="AA689" s="144" t="s">
        <v>68</v>
      </c>
      <c r="AB689" s="84" t="s">
        <v>241</v>
      </c>
      <c r="AC689" s="96" t="s">
        <v>242</v>
      </c>
      <c r="AD689" s="98">
        <v>2.7729596E7</v>
      </c>
      <c r="AE689" s="99" t="s">
        <v>7531</v>
      </c>
    </row>
    <row r="690">
      <c r="A690" s="79" t="s">
        <v>7532</v>
      </c>
      <c r="B690" s="80">
        <v>2014.0</v>
      </c>
      <c r="C690" s="81" t="s">
        <v>7533</v>
      </c>
      <c r="D690" s="80" t="s">
        <v>7534</v>
      </c>
      <c r="E690" s="80" t="s">
        <v>7535</v>
      </c>
      <c r="F690" s="83" t="s">
        <v>7536</v>
      </c>
      <c r="G690" s="88" t="s">
        <v>7537</v>
      </c>
      <c r="H690" s="84" t="s">
        <v>68</v>
      </c>
      <c r="I690" s="84" t="s">
        <v>68</v>
      </c>
      <c r="J690" s="84" t="s">
        <v>68</v>
      </c>
      <c r="K690" s="84" t="s">
        <v>68</v>
      </c>
      <c r="L690" s="84" t="s">
        <v>68</v>
      </c>
      <c r="M690" s="84" t="s">
        <v>68</v>
      </c>
      <c r="N690" s="84"/>
      <c r="O690" s="80"/>
      <c r="P690" s="86" t="s">
        <v>386</v>
      </c>
      <c r="Q690" s="84" t="s">
        <v>68</v>
      </c>
      <c r="R690" s="80" t="s">
        <v>68</v>
      </c>
      <c r="S690" s="84" t="s">
        <v>68</v>
      </c>
      <c r="T690" s="84"/>
      <c r="U690" s="84" t="s">
        <v>68</v>
      </c>
      <c r="V690" s="84" t="s">
        <v>68</v>
      </c>
      <c r="W690" s="84" t="s">
        <v>68</v>
      </c>
      <c r="X690" s="90" t="s">
        <v>7538</v>
      </c>
      <c r="Y690" s="80" t="s">
        <v>7539</v>
      </c>
      <c r="Z690" s="84" t="s">
        <v>68</v>
      </c>
      <c r="AA690" s="144" t="s">
        <v>68</v>
      </c>
      <c r="AB690" s="84" t="s">
        <v>241</v>
      </c>
      <c r="AC690" s="96" t="s">
        <v>242</v>
      </c>
      <c r="AD690" s="98">
        <v>2.4667512E7</v>
      </c>
      <c r="AE690" s="99" t="s">
        <v>7540</v>
      </c>
    </row>
    <row r="691">
      <c r="A691" s="79" t="s">
        <v>7541</v>
      </c>
      <c r="B691" s="80">
        <v>2016.0</v>
      </c>
      <c r="C691" s="81" t="s">
        <v>7542</v>
      </c>
      <c r="D691" s="80" t="s">
        <v>3883</v>
      </c>
      <c r="E691" s="80" t="s">
        <v>7543</v>
      </c>
      <c r="F691" s="83" t="s">
        <v>7544</v>
      </c>
      <c r="G691" s="88" t="s">
        <v>7545</v>
      </c>
      <c r="H691" s="84" t="s">
        <v>68</v>
      </c>
      <c r="I691" s="84" t="s">
        <v>68</v>
      </c>
      <c r="J691" s="84" t="s">
        <v>68</v>
      </c>
      <c r="K691" s="84" t="s">
        <v>68</v>
      </c>
      <c r="L691" s="84" t="s">
        <v>68</v>
      </c>
      <c r="M691" s="84" t="s">
        <v>68</v>
      </c>
      <c r="N691" s="86">
        <v>13.0</v>
      </c>
      <c r="O691" s="105">
        <v>269571.0</v>
      </c>
      <c r="P691" s="86" t="s">
        <v>1113</v>
      </c>
      <c r="Q691" s="84" t="s">
        <v>68</v>
      </c>
      <c r="R691" s="80" t="s">
        <v>68</v>
      </c>
      <c r="S691" s="84" t="s">
        <v>68</v>
      </c>
      <c r="T691" s="84"/>
      <c r="U691" s="84" t="s">
        <v>68</v>
      </c>
      <c r="V691" s="84" t="s">
        <v>68</v>
      </c>
      <c r="W691" s="84" t="s">
        <v>68</v>
      </c>
      <c r="X691" s="90" t="s">
        <v>7546</v>
      </c>
      <c r="Y691" s="80" t="s">
        <v>7547</v>
      </c>
      <c r="Z691" s="84" t="s">
        <v>68</v>
      </c>
      <c r="AA691" s="144" t="s">
        <v>68</v>
      </c>
      <c r="AB691" s="84" t="s">
        <v>241</v>
      </c>
      <c r="AC691" s="96" t="s">
        <v>242</v>
      </c>
      <c r="AD691" s="98">
        <v>2.7472724E7</v>
      </c>
      <c r="AE691" s="99" t="s">
        <v>7548</v>
      </c>
    </row>
    <row r="692">
      <c r="A692" s="79" t="s">
        <v>7549</v>
      </c>
      <c r="B692" s="80">
        <v>2013.0</v>
      </c>
      <c r="C692" s="81" t="s">
        <v>7550</v>
      </c>
      <c r="D692" s="80" t="s">
        <v>7551</v>
      </c>
      <c r="E692" s="80" t="s">
        <v>7552</v>
      </c>
      <c r="F692" s="83" t="s">
        <v>7553</v>
      </c>
      <c r="G692" s="88" t="s">
        <v>7554</v>
      </c>
      <c r="H692" s="86" t="s">
        <v>126</v>
      </c>
      <c r="I692" s="86" t="s">
        <v>228</v>
      </c>
      <c r="J692" s="86" t="s">
        <v>228</v>
      </c>
      <c r="K692" s="84" t="s">
        <v>68</v>
      </c>
      <c r="L692" s="84" t="s">
        <v>68</v>
      </c>
      <c r="M692" s="84" t="s">
        <v>68</v>
      </c>
      <c r="N692" s="86">
        <v>20.0</v>
      </c>
      <c r="O692" s="105">
        <v>1037.0</v>
      </c>
      <c r="P692" s="86" t="s">
        <v>59</v>
      </c>
      <c r="Q692" s="84" t="s">
        <v>68</v>
      </c>
      <c r="R692" s="80" t="s">
        <v>68</v>
      </c>
      <c r="S692" s="84" t="s">
        <v>68</v>
      </c>
      <c r="T692" s="84"/>
      <c r="U692" s="84" t="s">
        <v>68</v>
      </c>
      <c r="V692" s="84" t="s">
        <v>68</v>
      </c>
      <c r="W692" s="84" t="s">
        <v>68</v>
      </c>
      <c r="X692" s="90" t="s">
        <v>7555</v>
      </c>
      <c r="Y692" s="80" t="s">
        <v>7556</v>
      </c>
      <c r="Z692" s="84" t="s">
        <v>68</v>
      </c>
      <c r="AA692" s="144" t="s">
        <v>68</v>
      </c>
      <c r="AB692" s="84" t="s">
        <v>241</v>
      </c>
      <c r="AC692" s="96" t="s">
        <v>242</v>
      </c>
      <c r="AD692" s="98">
        <v>2.30631E7</v>
      </c>
      <c r="AE692" s="99" t="s">
        <v>7557</v>
      </c>
    </row>
    <row r="693">
      <c r="A693" s="79" t="s">
        <v>7558</v>
      </c>
      <c r="B693" s="80">
        <v>2012.0</v>
      </c>
      <c r="C693" s="81" t="s">
        <v>7559</v>
      </c>
      <c r="D693" s="80" t="s">
        <v>7560</v>
      </c>
      <c r="E693" s="80" t="s">
        <v>7561</v>
      </c>
      <c r="F693" s="83" t="s">
        <v>7562</v>
      </c>
      <c r="G693" s="88" t="s">
        <v>7563</v>
      </c>
      <c r="H693" s="84" t="s">
        <v>68</v>
      </c>
      <c r="I693" s="84" t="s">
        <v>68</v>
      </c>
      <c r="J693" s="84" t="s">
        <v>68</v>
      </c>
      <c r="K693" s="84" t="s">
        <v>68</v>
      </c>
      <c r="L693" s="84" t="s">
        <v>68</v>
      </c>
      <c r="M693" s="84" t="s">
        <v>68</v>
      </c>
      <c r="N693" s="84"/>
      <c r="O693" s="88"/>
      <c r="P693" s="84"/>
      <c r="Q693" s="84" t="s">
        <v>68</v>
      </c>
      <c r="R693" s="80" t="s">
        <v>68</v>
      </c>
      <c r="S693" s="84" t="s">
        <v>68</v>
      </c>
      <c r="T693" s="84"/>
      <c r="U693" s="84" t="s">
        <v>68</v>
      </c>
      <c r="V693" s="84" t="s">
        <v>68</v>
      </c>
      <c r="W693" s="84" t="s">
        <v>68</v>
      </c>
      <c r="X693" s="90" t="s">
        <v>7564</v>
      </c>
      <c r="Y693" s="80" t="s">
        <v>7565</v>
      </c>
      <c r="Z693" s="84" t="s">
        <v>68</v>
      </c>
      <c r="AA693" s="144" t="s">
        <v>68</v>
      </c>
      <c r="AB693" s="84" t="s">
        <v>241</v>
      </c>
      <c r="AC693" s="96" t="s">
        <v>242</v>
      </c>
      <c r="AD693" s="98">
        <v>2.194609E7</v>
      </c>
      <c r="AE693" s="99" t="s">
        <v>7566</v>
      </c>
    </row>
    <row r="694">
      <c r="A694" s="79" t="s">
        <v>7567</v>
      </c>
      <c r="B694" s="80">
        <v>2012.0</v>
      </c>
      <c r="C694" s="81" t="s">
        <v>7568</v>
      </c>
      <c r="D694" s="80" t="s">
        <v>7569</v>
      </c>
      <c r="E694" s="80" t="s">
        <v>7570</v>
      </c>
      <c r="F694" s="83" t="s">
        <v>7571</v>
      </c>
      <c r="G694" s="88" t="s">
        <v>7572</v>
      </c>
      <c r="H694" s="84" t="s">
        <v>68</v>
      </c>
      <c r="I694" s="84" t="s">
        <v>68</v>
      </c>
      <c r="J694" s="84" t="s">
        <v>68</v>
      </c>
      <c r="K694" s="84" t="s">
        <v>68</v>
      </c>
      <c r="L694" s="84" t="s">
        <v>68</v>
      </c>
      <c r="M694" s="84" t="s">
        <v>68</v>
      </c>
      <c r="N694" s="86">
        <v>10.0</v>
      </c>
      <c r="O694" s="105">
        <v>47661.0</v>
      </c>
      <c r="P694" s="86" t="s">
        <v>323</v>
      </c>
      <c r="Q694" s="84" t="s">
        <v>68</v>
      </c>
      <c r="R694" s="80" t="s">
        <v>68</v>
      </c>
      <c r="S694" s="84" t="s">
        <v>68</v>
      </c>
      <c r="T694" s="84"/>
      <c r="U694" s="84" t="s">
        <v>68</v>
      </c>
      <c r="V694" s="84" t="s">
        <v>68</v>
      </c>
      <c r="W694" s="84" t="s">
        <v>68</v>
      </c>
      <c r="X694" s="90" t="s">
        <v>7573</v>
      </c>
      <c r="Y694" s="80" t="s">
        <v>7574</v>
      </c>
      <c r="Z694" s="84" t="s">
        <v>68</v>
      </c>
      <c r="AA694" s="144" t="s">
        <v>68</v>
      </c>
      <c r="AB694" s="84" t="s">
        <v>241</v>
      </c>
      <c r="AC694" s="96" t="s">
        <v>242</v>
      </c>
      <c r="AD694" s="98">
        <v>2.2150704E7</v>
      </c>
      <c r="AE694" s="99" t="s">
        <v>7575</v>
      </c>
    </row>
    <row r="695">
      <c r="A695" s="79" t="s">
        <v>7576</v>
      </c>
      <c r="B695" s="80">
        <v>2013.0</v>
      </c>
      <c r="C695" s="81" t="s">
        <v>7577</v>
      </c>
      <c r="D695" s="80" t="s">
        <v>591</v>
      </c>
      <c r="E695" s="80" t="s">
        <v>7578</v>
      </c>
      <c r="F695" s="83" t="s">
        <v>7579</v>
      </c>
      <c r="G695" s="88" t="s">
        <v>7580</v>
      </c>
      <c r="H695" s="86" t="s">
        <v>383</v>
      </c>
      <c r="I695" s="86" t="s">
        <v>228</v>
      </c>
      <c r="J695" s="86" t="s">
        <v>228</v>
      </c>
      <c r="K695" s="84" t="s">
        <v>68</v>
      </c>
      <c r="L695" s="84" t="s">
        <v>68</v>
      </c>
      <c r="M695" s="84" t="s">
        <v>68</v>
      </c>
      <c r="N695" s="86">
        <v>9.0</v>
      </c>
      <c r="O695" s="105">
        <v>1737.0</v>
      </c>
      <c r="P695" s="86" t="s">
        <v>59</v>
      </c>
      <c r="Q695" s="84" t="s">
        <v>68</v>
      </c>
      <c r="R695" s="80" t="s">
        <v>68</v>
      </c>
      <c r="S695" s="84" t="s">
        <v>68</v>
      </c>
      <c r="T695" s="84"/>
      <c r="U695" s="84" t="s">
        <v>68</v>
      </c>
      <c r="V695" s="84" t="s">
        <v>68</v>
      </c>
      <c r="W695" s="84" t="s">
        <v>68</v>
      </c>
      <c r="X695" s="90" t="s">
        <v>7581</v>
      </c>
      <c r="Y695" s="80" t="s">
        <v>7582</v>
      </c>
      <c r="Z695" s="84" t="s">
        <v>68</v>
      </c>
      <c r="AA695" s="144" t="s">
        <v>68</v>
      </c>
      <c r="AB695" s="84" t="s">
        <v>241</v>
      </c>
      <c r="AC695" s="96" t="s">
        <v>242</v>
      </c>
      <c r="AD695" s="98">
        <v>2.3797676E7</v>
      </c>
      <c r="AE695" s="99" t="s">
        <v>7583</v>
      </c>
    </row>
    <row r="696">
      <c r="A696" s="79" t="s">
        <v>7584</v>
      </c>
      <c r="B696" s="80">
        <v>2013.0</v>
      </c>
      <c r="C696" s="81" t="s">
        <v>7585</v>
      </c>
      <c r="D696" s="80" t="s">
        <v>7586</v>
      </c>
      <c r="E696" s="80" t="s">
        <v>7587</v>
      </c>
      <c r="F696" s="83" t="s">
        <v>7588</v>
      </c>
      <c r="G696" s="88" t="s">
        <v>7589</v>
      </c>
      <c r="H696" s="86" t="s">
        <v>128</v>
      </c>
      <c r="I696" s="86" t="s">
        <v>1309</v>
      </c>
      <c r="J696" s="86" t="s">
        <v>6149</v>
      </c>
      <c r="K696" s="84" t="s">
        <v>68</v>
      </c>
      <c r="L696" s="84" t="s">
        <v>68</v>
      </c>
      <c r="M696" s="84" t="s">
        <v>68</v>
      </c>
      <c r="N696" s="86">
        <v>15.0</v>
      </c>
      <c r="O696" s="88" t="s">
        <v>363</v>
      </c>
      <c r="P696" s="86" t="s">
        <v>59</v>
      </c>
      <c r="Q696" s="84" t="s">
        <v>68</v>
      </c>
      <c r="R696" s="80" t="s">
        <v>68</v>
      </c>
      <c r="S696" s="84" t="s">
        <v>68</v>
      </c>
      <c r="T696" s="84"/>
      <c r="U696" s="84" t="s">
        <v>68</v>
      </c>
      <c r="V696" s="84" t="s">
        <v>68</v>
      </c>
      <c r="W696" s="84" t="s">
        <v>68</v>
      </c>
      <c r="X696" s="90" t="s">
        <v>7590</v>
      </c>
      <c r="Y696" s="80" t="s">
        <v>7591</v>
      </c>
      <c r="Z696" s="84" t="s">
        <v>68</v>
      </c>
      <c r="AA696" s="144" t="s">
        <v>68</v>
      </c>
      <c r="AB696" s="84" t="s">
        <v>241</v>
      </c>
      <c r="AC696" s="96" t="s">
        <v>242</v>
      </c>
      <c r="AD696" s="98">
        <v>2.4130376E7</v>
      </c>
      <c r="AE696" s="99" t="s">
        <v>7592</v>
      </c>
    </row>
    <row r="697">
      <c r="A697" s="79" t="s">
        <v>7593</v>
      </c>
      <c r="B697" s="80">
        <v>2015.0</v>
      </c>
      <c r="C697" s="81" t="s">
        <v>7594</v>
      </c>
      <c r="D697" s="80" t="s">
        <v>352</v>
      </c>
      <c r="E697" s="80" t="s">
        <v>7595</v>
      </c>
      <c r="F697" s="83" t="s">
        <v>7596</v>
      </c>
      <c r="G697" s="88" t="s">
        <v>7597</v>
      </c>
      <c r="H697" s="84" t="s">
        <v>68</v>
      </c>
      <c r="I697" s="84" t="s">
        <v>68</v>
      </c>
      <c r="J697" s="84" t="s">
        <v>68</v>
      </c>
      <c r="K697" s="84" t="s">
        <v>68</v>
      </c>
      <c r="L697" s="84" t="s">
        <v>68</v>
      </c>
      <c r="M697" s="84" t="s">
        <v>68</v>
      </c>
      <c r="N697" s="86">
        <v>33.0</v>
      </c>
      <c r="O697" s="105">
        <v>110414.0</v>
      </c>
      <c r="P697" s="84"/>
      <c r="Q697" s="84" t="s">
        <v>68</v>
      </c>
      <c r="R697" s="80" t="s">
        <v>68</v>
      </c>
      <c r="S697" s="84" t="s">
        <v>68</v>
      </c>
      <c r="T697" s="84"/>
      <c r="U697" s="84" t="s">
        <v>68</v>
      </c>
      <c r="V697" s="84" t="s">
        <v>68</v>
      </c>
      <c r="W697" s="84" t="s">
        <v>68</v>
      </c>
      <c r="X697" s="90" t="s">
        <v>7598</v>
      </c>
      <c r="Y697" s="80" t="s">
        <v>7599</v>
      </c>
      <c r="Z697" s="84" t="s">
        <v>68</v>
      </c>
      <c r="AA697" s="144" t="s">
        <v>68</v>
      </c>
      <c r="AB697" s="84" t="s">
        <v>241</v>
      </c>
      <c r="AC697" s="96" t="s">
        <v>242</v>
      </c>
      <c r="AD697" s="98">
        <v>2.5385758E7</v>
      </c>
      <c r="AE697" s="99" t="s">
        <v>7600</v>
      </c>
    </row>
    <row r="698">
      <c r="A698" s="79" t="s">
        <v>7601</v>
      </c>
      <c r="B698" s="80">
        <v>2015.0</v>
      </c>
      <c r="C698" s="81" t="s">
        <v>7602</v>
      </c>
      <c r="D698" s="80" t="s">
        <v>379</v>
      </c>
      <c r="E698" s="80" t="s">
        <v>7603</v>
      </c>
      <c r="F698" s="83" t="s">
        <v>7604</v>
      </c>
      <c r="G698" s="88" t="s">
        <v>7605</v>
      </c>
      <c r="H698" s="86" t="s">
        <v>128</v>
      </c>
      <c r="I698" s="86" t="s">
        <v>1309</v>
      </c>
      <c r="J698" s="84"/>
      <c r="K698" s="84" t="s">
        <v>68</v>
      </c>
      <c r="L698" s="84" t="s">
        <v>68</v>
      </c>
      <c r="M698" s="84" t="s">
        <v>68</v>
      </c>
      <c r="N698" s="86" t="s">
        <v>385</v>
      </c>
      <c r="O698" s="88" t="s">
        <v>385</v>
      </c>
      <c r="P698" s="86" t="s">
        <v>59</v>
      </c>
      <c r="Q698" s="84" t="s">
        <v>68</v>
      </c>
      <c r="R698" s="80" t="s">
        <v>7606</v>
      </c>
      <c r="S698" s="84" t="s">
        <v>68</v>
      </c>
      <c r="T698" s="84"/>
      <c r="U698" s="84" t="s">
        <v>68</v>
      </c>
      <c r="V698" s="84" t="s">
        <v>68</v>
      </c>
      <c r="W698" s="84" t="s">
        <v>68</v>
      </c>
      <c r="X698" s="90" t="s">
        <v>7607</v>
      </c>
      <c r="Y698" s="80" t="s">
        <v>7608</v>
      </c>
      <c r="Z698" s="84" t="s">
        <v>68</v>
      </c>
      <c r="AA698" s="144" t="s">
        <v>68</v>
      </c>
      <c r="AB698" s="84" t="s">
        <v>241</v>
      </c>
      <c r="AC698" s="96" t="s">
        <v>242</v>
      </c>
      <c r="AD698" s="98">
        <v>2.6443658E7</v>
      </c>
      <c r="AE698" s="99" t="s">
        <v>7609</v>
      </c>
    </row>
    <row r="699">
      <c r="A699" s="79" t="s">
        <v>7610</v>
      </c>
      <c r="B699" s="80">
        <v>2018.0</v>
      </c>
      <c r="C699" s="81" t="s">
        <v>7611</v>
      </c>
      <c r="D699" s="80" t="s">
        <v>591</v>
      </c>
      <c r="E699" s="80" t="s">
        <v>7612</v>
      </c>
      <c r="F699" s="83" t="s">
        <v>7613</v>
      </c>
      <c r="G699" s="88" t="s">
        <v>7614</v>
      </c>
      <c r="H699" s="84" t="s">
        <v>68</v>
      </c>
      <c r="I699" s="84" t="s">
        <v>68</v>
      </c>
      <c r="J699" s="84" t="s">
        <v>68</v>
      </c>
      <c r="K699" s="84" t="s">
        <v>68</v>
      </c>
      <c r="L699" s="84" t="s">
        <v>68</v>
      </c>
      <c r="M699" s="84" t="s">
        <v>68</v>
      </c>
      <c r="N699" s="84"/>
      <c r="O699" s="88"/>
      <c r="P699" s="84"/>
      <c r="Q699" s="84" t="s">
        <v>68</v>
      </c>
      <c r="R699" s="80" t="s">
        <v>68</v>
      </c>
      <c r="S699" s="84" t="s">
        <v>68</v>
      </c>
      <c r="T699" s="84"/>
      <c r="U699" s="84" t="s">
        <v>68</v>
      </c>
      <c r="V699" s="84" t="s">
        <v>68</v>
      </c>
      <c r="W699" s="84" t="s">
        <v>68</v>
      </c>
      <c r="X699" s="90" t="s">
        <v>7615</v>
      </c>
      <c r="Y699" s="80" t="s">
        <v>7616</v>
      </c>
      <c r="Z699" s="84" t="s">
        <v>68</v>
      </c>
      <c r="AA699" s="144" t="s">
        <v>68</v>
      </c>
      <c r="AB699" s="84" t="s">
        <v>241</v>
      </c>
      <c r="AC699" s="96" t="s">
        <v>242</v>
      </c>
      <c r="AD699" s="98">
        <v>3.0521684E7</v>
      </c>
      <c r="AE699" s="99" t="s">
        <v>7617</v>
      </c>
    </row>
    <row r="700">
      <c r="A700" s="79" t="s">
        <v>7618</v>
      </c>
      <c r="B700" s="80">
        <v>2011.0</v>
      </c>
      <c r="C700" s="81" t="s">
        <v>7619</v>
      </c>
      <c r="D700" s="80" t="s">
        <v>7620</v>
      </c>
      <c r="E700" s="80" t="s">
        <v>7621</v>
      </c>
      <c r="F700" s="83" t="s">
        <v>7622</v>
      </c>
      <c r="G700" s="88" t="s">
        <v>7623</v>
      </c>
      <c r="H700" s="84" t="s">
        <v>1309</v>
      </c>
      <c r="I700" s="84" t="s">
        <v>321</v>
      </c>
      <c r="J700" s="84" t="s">
        <v>228</v>
      </c>
      <c r="K700" s="84" t="s">
        <v>68</v>
      </c>
      <c r="L700" s="84" t="s">
        <v>68</v>
      </c>
      <c r="M700" s="84" t="s">
        <v>68</v>
      </c>
      <c r="N700" s="84"/>
      <c r="O700" s="105">
        <v>84760.0</v>
      </c>
      <c r="P700" s="84"/>
      <c r="Q700" s="84" t="s">
        <v>68</v>
      </c>
      <c r="R700" s="80" t="s">
        <v>68</v>
      </c>
      <c r="S700" s="84" t="s">
        <v>68</v>
      </c>
      <c r="T700" s="84"/>
      <c r="U700" s="84" t="s">
        <v>68</v>
      </c>
      <c r="V700" s="84" t="s">
        <v>68</v>
      </c>
      <c r="W700" s="84" t="s">
        <v>68</v>
      </c>
      <c r="X700" s="90" t="s">
        <v>7624</v>
      </c>
      <c r="Y700" s="80" t="s">
        <v>7625</v>
      </c>
      <c r="Z700" s="84" t="s">
        <v>68</v>
      </c>
      <c r="AA700" s="144" t="s">
        <v>68</v>
      </c>
      <c r="AB700" s="84" t="s">
        <v>241</v>
      </c>
      <c r="AC700" s="96" t="s">
        <v>242</v>
      </c>
      <c r="AD700" s="98">
        <v>2.1988578E7</v>
      </c>
      <c r="AE700" s="99" t="s">
        <v>7626</v>
      </c>
    </row>
    <row r="701">
      <c r="A701" s="79" t="s">
        <v>7627</v>
      </c>
      <c r="B701" s="80">
        <v>2017.0</v>
      </c>
      <c r="C701" s="81" t="s">
        <v>7628</v>
      </c>
      <c r="D701" s="80" t="s">
        <v>7629</v>
      </c>
      <c r="E701" s="80" t="s">
        <v>7630</v>
      </c>
      <c r="F701" s="83" t="s">
        <v>7631</v>
      </c>
      <c r="G701" s="88" t="s">
        <v>7632</v>
      </c>
      <c r="H701" s="84" t="s">
        <v>68</v>
      </c>
      <c r="I701" s="84" t="s">
        <v>68</v>
      </c>
      <c r="J701" s="84" t="s">
        <v>68</v>
      </c>
      <c r="K701" s="84" t="s">
        <v>68</v>
      </c>
      <c r="L701" s="84" t="s">
        <v>68</v>
      </c>
      <c r="M701" s="84" t="s">
        <v>68</v>
      </c>
      <c r="N701" s="86">
        <v>9.0</v>
      </c>
      <c r="O701" s="105">
        <v>3257.0</v>
      </c>
      <c r="P701" s="84"/>
      <c r="Q701" s="84" t="s">
        <v>68</v>
      </c>
      <c r="R701" s="80" t="s">
        <v>68</v>
      </c>
      <c r="S701" s="84" t="s">
        <v>68</v>
      </c>
      <c r="T701" s="84"/>
      <c r="U701" s="84" t="s">
        <v>68</v>
      </c>
      <c r="V701" s="84" t="s">
        <v>68</v>
      </c>
      <c r="W701" s="84" t="s">
        <v>68</v>
      </c>
      <c r="X701" s="90" t="s">
        <v>7633</v>
      </c>
      <c r="Y701" s="80" t="s">
        <v>7634</v>
      </c>
      <c r="Z701" s="84" t="s">
        <v>68</v>
      </c>
      <c r="AA701" s="144" t="s">
        <v>68</v>
      </c>
      <c r="AB701" s="84" t="s">
        <v>241</v>
      </c>
      <c r="AC701" s="96" t="s">
        <v>242</v>
      </c>
      <c r="AD701" s="98">
        <v>2.8104703E7</v>
      </c>
      <c r="AE701" s="99" t="s">
        <v>7635</v>
      </c>
    </row>
    <row r="702">
      <c r="A702" s="79" t="s">
        <v>7636</v>
      </c>
      <c r="B702" s="80">
        <v>2016.0</v>
      </c>
      <c r="C702" s="81" t="s">
        <v>7637</v>
      </c>
      <c r="D702" s="80" t="s">
        <v>437</v>
      </c>
      <c r="E702" s="80" t="s">
        <v>7638</v>
      </c>
      <c r="F702" s="83" t="s">
        <v>7639</v>
      </c>
      <c r="G702" s="80"/>
      <c r="H702" s="84" t="s">
        <v>132</v>
      </c>
      <c r="I702" s="84" t="s">
        <v>228</v>
      </c>
      <c r="J702" s="84" t="s">
        <v>228</v>
      </c>
      <c r="K702" s="84" t="s">
        <v>68</v>
      </c>
      <c r="L702" s="84" t="s">
        <v>68</v>
      </c>
      <c r="M702" s="84" t="s">
        <v>68</v>
      </c>
      <c r="N702" s="84"/>
      <c r="O702" s="88"/>
      <c r="P702" s="84"/>
      <c r="Q702" s="84" t="s">
        <v>68</v>
      </c>
      <c r="R702" s="80" t="s">
        <v>68</v>
      </c>
      <c r="S702" s="84" t="s">
        <v>68</v>
      </c>
      <c r="T702" s="84"/>
      <c r="U702" s="84" t="s">
        <v>68</v>
      </c>
      <c r="V702" s="84" t="s">
        <v>68</v>
      </c>
      <c r="W702" s="84" t="s">
        <v>68</v>
      </c>
      <c r="X702" s="90" t="s">
        <v>7640</v>
      </c>
      <c r="Y702" s="80" t="s">
        <v>7641</v>
      </c>
      <c r="Z702" s="84" t="s">
        <v>68</v>
      </c>
      <c r="AA702" s="144" t="s">
        <v>68</v>
      </c>
      <c r="AB702" s="84" t="s">
        <v>241</v>
      </c>
      <c r="AC702" s="96" t="s">
        <v>242</v>
      </c>
      <c r="AD702" s="98">
        <v>2.7477773E7</v>
      </c>
      <c r="AE702" s="99" t="s">
        <v>7642</v>
      </c>
    </row>
    <row r="703">
      <c r="A703" s="79" t="s">
        <v>7643</v>
      </c>
      <c r="B703" s="80">
        <v>2016.0</v>
      </c>
      <c r="C703" s="81" t="s">
        <v>7644</v>
      </c>
      <c r="D703" s="80" t="s">
        <v>3219</v>
      </c>
      <c r="E703" s="80" t="s">
        <v>7645</v>
      </c>
      <c r="F703" s="83" t="s">
        <v>7646</v>
      </c>
      <c r="G703" s="88" t="s">
        <v>7647</v>
      </c>
      <c r="H703" s="86" t="s">
        <v>1309</v>
      </c>
      <c r="I703" s="86" t="s">
        <v>383</v>
      </c>
      <c r="J703" s="86" t="s">
        <v>2535</v>
      </c>
      <c r="K703" s="84" t="s">
        <v>68</v>
      </c>
      <c r="L703" s="84" t="s">
        <v>68</v>
      </c>
      <c r="M703" s="84" t="s">
        <v>68</v>
      </c>
      <c r="N703" s="84"/>
      <c r="O703" s="80"/>
      <c r="P703" s="86" t="s">
        <v>59</v>
      </c>
      <c r="Q703" s="84" t="s">
        <v>68</v>
      </c>
      <c r="R703" s="80" t="s">
        <v>68</v>
      </c>
      <c r="S703" s="84" t="s">
        <v>68</v>
      </c>
      <c r="T703" s="84"/>
      <c r="U703" s="84" t="s">
        <v>68</v>
      </c>
      <c r="V703" s="84" t="s">
        <v>68</v>
      </c>
      <c r="W703" s="84" t="s">
        <v>68</v>
      </c>
      <c r="X703" s="90" t="s">
        <v>7648</v>
      </c>
      <c r="Y703" s="80" t="s">
        <v>7649</v>
      </c>
      <c r="Z703" s="84" t="s">
        <v>68</v>
      </c>
      <c r="AA703" s="144" t="s">
        <v>68</v>
      </c>
      <c r="AB703" s="84" t="s">
        <v>241</v>
      </c>
      <c r="AC703" s="96" t="s">
        <v>242</v>
      </c>
      <c r="AD703" s="98">
        <v>2.7055878E7</v>
      </c>
      <c r="AE703" s="99" t="s">
        <v>7650</v>
      </c>
    </row>
    <row r="704">
      <c r="A704" s="79" t="s">
        <v>7651</v>
      </c>
      <c r="B704" s="80">
        <v>2015.0</v>
      </c>
      <c r="C704" s="81" t="s">
        <v>7652</v>
      </c>
      <c r="D704" s="80" t="s">
        <v>591</v>
      </c>
      <c r="E704" s="80" t="s">
        <v>7653</v>
      </c>
      <c r="F704" s="83" t="s">
        <v>7654</v>
      </c>
      <c r="G704" s="88" t="s">
        <v>7655</v>
      </c>
      <c r="H704" s="86" t="s">
        <v>3096</v>
      </c>
      <c r="I704" s="86" t="s">
        <v>228</v>
      </c>
      <c r="J704" s="86" t="s">
        <v>228</v>
      </c>
      <c r="K704" s="84" t="s">
        <v>68</v>
      </c>
      <c r="L704" s="84" t="s">
        <v>68</v>
      </c>
      <c r="M704" s="84" t="s">
        <v>68</v>
      </c>
      <c r="N704" s="86">
        <v>10.0</v>
      </c>
      <c r="O704" s="88">
        <v>813.0</v>
      </c>
      <c r="P704" s="86" t="s">
        <v>59</v>
      </c>
      <c r="Q704" s="84" t="s">
        <v>68</v>
      </c>
      <c r="R704" s="80" t="s">
        <v>7656</v>
      </c>
      <c r="S704" s="84" t="s">
        <v>68</v>
      </c>
      <c r="T704" s="84"/>
      <c r="U704" s="84" t="s">
        <v>68</v>
      </c>
      <c r="V704" s="84" t="s">
        <v>68</v>
      </c>
      <c r="W704" s="84" t="s">
        <v>68</v>
      </c>
      <c r="X704" s="90" t="s">
        <v>7657</v>
      </c>
      <c r="Y704" s="80" t="s">
        <v>7658</v>
      </c>
      <c r="Z704" s="84" t="s">
        <v>68</v>
      </c>
      <c r="AA704" s="144" t="s">
        <v>68</v>
      </c>
      <c r="AB704" s="84" t="s">
        <v>241</v>
      </c>
      <c r="AC704" s="96" t="s">
        <v>242</v>
      </c>
      <c r="AD704" s="98">
        <v>2.6222247E7</v>
      </c>
      <c r="AE704" s="99" t="s">
        <v>7659</v>
      </c>
    </row>
    <row r="705">
      <c r="A705" s="79" t="s">
        <v>7660</v>
      </c>
      <c r="B705" s="80">
        <v>2010.0</v>
      </c>
      <c r="C705" s="81" t="s">
        <v>7661</v>
      </c>
      <c r="D705" s="80" t="s">
        <v>7662</v>
      </c>
      <c r="E705" s="80" t="s">
        <v>7663</v>
      </c>
      <c r="F705" s="83" t="s">
        <v>7664</v>
      </c>
      <c r="G705" s="88" t="s">
        <v>7665</v>
      </c>
      <c r="H705" s="86" t="s">
        <v>1559</v>
      </c>
      <c r="I705" s="86" t="s">
        <v>1309</v>
      </c>
      <c r="J705" s="86" t="s">
        <v>228</v>
      </c>
      <c r="K705" s="84" t="s">
        <v>68</v>
      </c>
      <c r="L705" s="84" t="s">
        <v>68</v>
      </c>
      <c r="M705" s="84" t="s">
        <v>68</v>
      </c>
      <c r="N705" s="86">
        <v>14.0</v>
      </c>
      <c r="O705" s="88" t="s">
        <v>363</v>
      </c>
      <c r="P705" s="86" t="s">
        <v>59</v>
      </c>
      <c r="Q705" s="84" t="s">
        <v>68</v>
      </c>
      <c r="R705" s="80" t="s">
        <v>68</v>
      </c>
      <c r="S705" s="84" t="s">
        <v>68</v>
      </c>
      <c r="T705" s="84"/>
      <c r="U705" s="84" t="s">
        <v>68</v>
      </c>
      <c r="V705" s="84" t="s">
        <v>68</v>
      </c>
      <c r="W705" s="84" t="s">
        <v>68</v>
      </c>
      <c r="X705" s="90" t="s">
        <v>7666</v>
      </c>
      <c r="Y705" s="80" t="s">
        <v>7667</v>
      </c>
      <c r="Z705" s="84" t="s">
        <v>68</v>
      </c>
      <c r="AA705" s="144" t="s">
        <v>68</v>
      </c>
      <c r="AB705" s="84" t="s">
        <v>241</v>
      </c>
      <c r="AC705" s="96" t="s">
        <v>242</v>
      </c>
      <c r="AD705" s="98">
        <v>2.010034E7</v>
      </c>
      <c r="AE705" s="99" t="s">
        <v>7668</v>
      </c>
    </row>
    <row r="706">
      <c r="A706" s="79" t="s">
        <v>7669</v>
      </c>
      <c r="B706" s="80">
        <v>2017.0</v>
      </c>
      <c r="C706" s="81" t="s">
        <v>7670</v>
      </c>
      <c r="D706" s="80" t="s">
        <v>7671</v>
      </c>
      <c r="E706" s="80" t="s">
        <v>7672</v>
      </c>
      <c r="F706" s="83" t="s">
        <v>7673</v>
      </c>
      <c r="G706" s="80"/>
      <c r="H706" s="84" t="s">
        <v>144</v>
      </c>
      <c r="I706" s="84" t="s">
        <v>7674</v>
      </c>
      <c r="J706" s="84" t="s">
        <v>7675</v>
      </c>
      <c r="K706" s="84" t="s">
        <v>68</v>
      </c>
      <c r="L706" s="84" t="s">
        <v>68</v>
      </c>
      <c r="M706" s="84" t="s">
        <v>68</v>
      </c>
      <c r="N706" s="86">
        <v>6.0</v>
      </c>
      <c r="O706" s="105">
        <v>2303.0</v>
      </c>
      <c r="P706" s="84"/>
      <c r="Q706" s="84" t="s">
        <v>68</v>
      </c>
      <c r="R706" s="80" t="s">
        <v>68</v>
      </c>
      <c r="S706" s="84" t="s">
        <v>68</v>
      </c>
      <c r="T706" s="84"/>
      <c r="U706" s="84" t="s">
        <v>68</v>
      </c>
      <c r="V706" s="84" t="s">
        <v>68</v>
      </c>
      <c r="W706" s="84" t="s">
        <v>68</v>
      </c>
      <c r="X706" s="90" t="s">
        <v>7676</v>
      </c>
      <c r="Y706" s="80" t="s">
        <v>7677</v>
      </c>
      <c r="Z706" s="84" t="s">
        <v>68</v>
      </c>
      <c r="AA706" s="144" t="s">
        <v>68</v>
      </c>
      <c r="AB706" s="84" t="s">
        <v>241</v>
      </c>
      <c r="AC706" s="96" t="s">
        <v>242</v>
      </c>
      <c r="AD706" s="98">
        <v>2.8942804E7</v>
      </c>
      <c r="AE706" s="99" t="s">
        <v>7678</v>
      </c>
    </row>
    <row r="707">
      <c r="A707" s="79" t="s">
        <v>7679</v>
      </c>
      <c r="B707" s="80">
        <v>2015.0</v>
      </c>
      <c r="C707" s="81" t="s">
        <v>7680</v>
      </c>
      <c r="D707" s="80" t="s">
        <v>591</v>
      </c>
      <c r="E707" s="80" t="s">
        <v>7681</v>
      </c>
      <c r="F707" s="83" t="s">
        <v>7682</v>
      </c>
      <c r="G707" s="88" t="s">
        <v>7683</v>
      </c>
      <c r="H707" s="84" t="s">
        <v>68</v>
      </c>
      <c r="I707" s="84" t="s">
        <v>68</v>
      </c>
      <c r="J707" s="84" t="s">
        <v>68</v>
      </c>
      <c r="K707" s="84" t="s">
        <v>68</v>
      </c>
      <c r="L707" s="84" t="s">
        <v>68</v>
      </c>
      <c r="M707" s="84" t="s">
        <v>68</v>
      </c>
      <c r="N707" s="84"/>
      <c r="O707" s="88"/>
      <c r="P707" s="84"/>
      <c r="Q707" s="84" t="s">
        <v>68</v>
      </c>
      <c r="R707" s="80" t="s">
        <v>7684</v>
      </c>
      <c r="S707" s="84" t="s">
        <v>68</v>
      </c>
      <c r="T707" s="84"/>
      <c r="U707" s="84" t="s">
        <v>68</v>
      </c>
      <c r="V707" s="84" t="s">
        <v>68</v>
      </c>
      <c r="W707" s="84" t="s">
        <v>68</v>
      </c>
      <c r="X707" s="90" t="s">
        <v>7685</v>
      </c>
      <c r="Y707" s="80" t="s">
        <v>7686</v>
      </c>
      <c r="Z707" s="84" t="s">
        <v>68</v>
      </c>
      <c r="AA707" s="144" t="s">
        <v>68</v>
      </c>
      <c r="AB707" s="84" t="s">
        <v>241</v>
      </c>
      <c r="AC707" s="96" t="s">
        <v>242</v>
      </c>
      <c r="AD707" s="98">
        <v>2.5922857E7</v>
      </c>
      <c r="AE707" s="99" t="s">
        <v>7687</v>
      </c>
    </row>
    <row r="708">
      <c r="A708" s="79" t="s">
        <v>7688</v>
      </c>
      <c r="B708" s="80">
        <v>2017.0</v>
      </c>
      <c r="C708" s="81" t="s">
        <v>7689</v>
      </c>
      <c r="D708" s="80" t="s">
        <v>3798</v>
      </c>
      <c r="E708" s="80" t="s">
        <v>7690</v>
      </c>
      <c r="F708" s="83" t="s">
        <v>7691</v>
      </c>
      <c r="G708" s="88" t="s">
        <v>7692</v>
      </c>
      <c r="H708" s="86" t="s">
        <v>132</v>
      </c>
      <c r="I708" s="86" t="s">
        <v>1666</v>
      </c>
      <c r="J708" s="86" t="s">
        <v>228</v>
      </c>
      <c r="K708" s="84" t="s">
        <v>68</v>
      </c>
      <c r="L708" s="84" t="s">
        <v>68</v>
      </c>
      <c r="M708" s="84" t="s">
        <v>68</v>
      </c>
      <c r="N708" s="86">
        <v>20.0</v>
      </c>
      <c r="O708" s="105">
        <v>5802.0</v>
      </c>
      <c r="P708" s="86" t="s">
        <v>59</v>
      </c>
      <c r="Q708" s="84" t="s">
        <v>68</v>
      </c>
      <c r="R708" s="80" t="s">
        <v>7693</v>
      </c>
      <c r="S708" s="84" t="s">
        <v>68</v>
      </c>
      <c r="T708" s="84"/>
      <c r="U708" s="84" t="s">
        <v>68</v>
      </c>
      <c r="V708" s="84" t="s">
        <v>68</v>
      </c>
      <c r="W708" s="84" t="s">
        <v>68</v>
      </c>
      <c r="X708" s="90" t="s">
        <v>7694</v>
      </c>
      <c r="Y708" s="80" t="s">
        <v>7695</v>
      </c>
      <c r="Z708" s="84" t="s">
        <v>68</v>
      </c>
      <c r="AA708" s="144" t="s">
        <v>68</v>
      </c>
      <c r="AB708" s="84" t="s">
        <v>241</v>
      </c>
      <c r="AC708" s="96" t="s">
        <v>242</v>
      </c>
      <c r="AD708" s="98">
        <v>2.7681948E7</v>
      </c>
      <c r="AE708" s="99" t="s">
        <v>7696</v>
      </c>
    </row>
    <row r="709">
      <c r="A709" s="79" t="s">
        <v>7697</v>
      </c>
      <c r="B709" s="80">
        <v>2012.0</v>
      </c>
      <c r="C709" s="81" t="s">
        <v>7698</v>
      </c>
      <c r="D709" s="80" t="s">
        <v>7699</v>
      </c>
      <c r="E709" s="80" t="s">
        <v>7700</v>
      </c>
      <c r="F709" s="83" t="s">
        <v>7701</v>
      </c>
      <c r="G709" s="88" t="s">
        <v>7702</v>
      </c>
      <c r="H709" s="84" t="s">
        <v>68</v>
      </c>
      <c r="I709" s="84" t="s">
        <v>68</v>
      </c>
      <c r="J709" s="84" t="s">
        <v>68</v>
      </c>
      <c r="K709" s="84" t="s">
        <v>68</v>
      </c>
      <c r="L709" s="84" t="s">
        <v>68</v>
      </c>
      <c r="M709" s="84" t="s">
        <v>68</v>
      </c>
      <c r="N709" s="84"/>
      <c r="O709" s="80"/>
      <c r="P709" s="86" t="s">
        <v>386</v>
      </c>
      <c r="Q709" s="84" t="s">
        <v>68</v>
      </c>
      <c r="R709" s="80" t="s">
        <v>68</v>
      </c>
      <c r="S709" s="84" t="s">
        <v>68</v>
      </c>
      <c r="T709" s="84"/>
      <c r="U709" s="84" t="s">
        <v>68</v>
      </c>
      <c r="V709" s="84" t="s">
        <v>68</v>
      </c>
      <c r="W709" s="84" t="s">
        <v>68</v>
      </c>
      <c r="X709" s="90" t="s">
        <v>7703</v>
      </c>
      <c r="Y709" s="80" t="s">
        <v>7704</v>
      </c>
      <c r="Z709" s="84" t="s">
        <v>68</v>
      </c>
      <c r="AA709" s="144" t="s">
        <v>68</v>
      </c>
      <c r="AB709" s="84" t="s">
        <v>241</v>
      </c>
      <c r="AC709" s="96" t="s">
        <v>242</v>
      </c>
      <c r="AD709" s="98">
        <v>2.2807207E7</v>
      </c>
      <c r="AE709" s="99" t="s">
        <v>7705</v>
      </c>
    </row>
    <row r="710">
      <c r="A710" s="79" t="s">
        <v>7706</v>
      </c>
      <c r="B710" s="80">
        <v>2012.0</v>
      </c>
      <c r="C710" s="81" t="s">
        <v>7707</v>
      </c>
      <c r="D710" s="80" t="s">
        <v>1057</v>
      </c>
      <c r="E710" s="80" t="s">
        <v>7708</v>
      </c>
      <c r="F710" s="83" t="s">
        <v>7709</v>
      </c>
      <c r="G710" s="88" t="s">
        <v>7710</v>
      </c>
      <c r="H710" s="84" t="s">
        <v>68</v>
      </c>
      <c r="I710" s="84" t="s">
        <v>68</v>
      </c>
      <c r="J710" s="84" t="s">
        <v>68</v>
      </c>
      <c r="K710" s="84" t="s">
        <v>68</v>
      </c>
      <c r="L710" s="84" t="s">
        <v>68</v>
      </c>
      <c r="M710" s="84" t="s">
        <v>68</v>
      </c>
      <c r="N710" s="86">
        <v>65.0</v>
      </c>
      <c r="O710" s="105">
        <v>89766.0</v>
      </c>
      <c r="P710" s="84"/>
      <c r="Q710" s="84" t="s">
        <v>68</v>
      </c>
      <c r="R710" s="80" t="s">
        <v>68</v>
      </c>
      <c r="S710" s="84" t="s">
        <v>68</v>
      </c>
      <c r="T710" s="84"/>
      <c r="U710" s="84" t="s">
        <v>68</v>
      </c>
      <c r="V710" s="84" t="s">
        <v>68</v>
      </c>
      <c r="W710" s="84" t="s">
        <v>68</v>
      </c>
      <c r="X710" s="90" t="s">
        <v>7711</v>
      </c>
      <c r="Y710" s="80" t="s">
        <v>7712</v>
      </c>
      <c r="Z710" s="84" t="s">
        <v>68</v>
      </c>
      <c r="AA710" s="144" t="s">
        <v>68</v>
      </c>
      <c r="AB710" s="84" t="s">
        <v>241</v>
      </c>
      <c r="AC710" s="96" t="s">
        <v>242</v>
      </c>
      <c r="AD710" s="98">
        <v>2.2452451E7</v>
      </c>
      <c r="AE710" s="99" t="s">
        <v>7713</v>
      </c>
    </row>
    <row r="711">
      <c r="A711" s="79" t="s">
        <v>7714</v>
      </c>
      <c r="B711" s="80">
        <v>2018.0</v>
      </c>
      <c r="C711" s="81" t="s">
        <v>7715</v>
      </c>
      <c r="D711" s="80" t="s">
        <v>853</v>
      </c>
      <c r="E711" s="80" t="s">
        <v>7716</v>
      </c>
      <c r="F711" s="83" t="s">
        <v>7717</v>
      </c>
      <c r="G711" s="88" t="s">
        <v>7718</v>
      </c>
      <c r="H711" s="84" t="s">
        <v>2035</v>
      </c>
      <c r="I711" s="84" t="s">
        <v>853</v>
      </c>
      <c r="J711" s="84" t="s">
        <v>228</v>
      </c>
      <c r="K711" s="84" t="s">
        <v>68</v>
      </c>
      <c r="L711" s="84" t="s">
        <v>68</v>
      </c>
      <c r="M711" s="84" t="s">
        <v>68</v>
      </c>
      <c r="N711" s="86">
        <v>33.0</v>
      </c>
      <c r="O711" s="105">
        <v>40614.0</v>
      </c>
      <c r="P711" s="86" t="s">
        <v>386</v>
      </c>
      <c r="Q711" s="84" t="s">
        <v>68</v>
      </c>
      <c r="R711" s="80" t="s">
        <v>68</v>
      </c>
      <c r="S711" s="84" t="s">
        <v>68</v>
      </c>
      <c r="T711" s="84"/>
      <c r="U711" s="84" t="s">
        <v>68</v>
      </c>
      <c r="V711" s="84" t="s">
        <v>68</v>
      </c>
      <c r="W711" s="84" t="s">
        <v>68</v>
      </c>
      <c r="X711" s="90" t="s">
        <v>7719</v>
      </c>
      <c r="Y711" s="80" t="s">
        <v>7720</v>
      </c>
      <c r="Z711" s="84" t="s">
        <v>68</v>
      </c>
      <c r="AA711" s="144" t="s">
        <v>68</v>
      </c>
      <c r="AB711" s="84" t="s">
        <v>241</v>
      </c>
      <c r="AC711" s="96" t="s">
        <v>242</v>
      </c>
      <c r="AD711" s="98">
        <v>2.9724509E7</v>
      </c>
      <c r="AE711" s="99" t="s">
        <v>7721</v>
      </c>
    </row>
    <row r="712">
      <c r="A712" s="79" t="s">
        <v>7722</v>
      </c>
      <c r="B712" s="80">
        <v>2015.0</v>
      </c>
      <c r="C712" s="81" t="s">
        <v>7723</v>
      </c>
      <c r="D712" s="80" t="s">
        <v>591</v>
      </c>
      <c r="E712" s="80" t="s">
        <v>7724</v>
      </c>
      <c r="F712" s="83" t="s">
        <v>7725</v>
      </c>
      <c r="G712" s="88" t="s">
        <v>7726</v>
      </c>
      <c r="H712" s="84" t="s">
        <v>142</v>
      </c>
      <c r="I712" s="84" t="s">
        <v>228</v>
      </c>
      <c r="J712" s="84" t="s">
        <v>228</v>
      </c>
      <c r="K712" s="84" t="s">
        <v>68</v>
      </c>
      <c r="L712" s="84" t="s">
        <v>68</v>
      </c>
      <c r="M712" s="84" t="s">
        <v>68</v>
      </c>
      <c r="N712" s="86">
        <v>18.0</v>
      </c>
      <c r="O712" s="105">
        <v>1157.0</v>
      </c>
      <c r="P712" s="86" t="s">
        <v>59</v>
      </c>
      <c r="Q712" s="84" t="s">
        <v>68</v>
      </c>
      <c r="R712" s="80" t="s">
        <v>68</v>
      </c>
      <c r="S712" s="84" t="s">
        <v>68</v>
      </c>
      <c r="T712" s="84"/>
      <c r="U712" s="84" t="s">
        <v>68</v>
      </c>
      <c r="V712" s="84" t="s">
        <v>68</v>
      </c>
      <c r="W712" s="84" t="s">
        <v>68</v>
      </c>
      <c r="X712" s="90" t="s">
        <v>7727</v>
      </c>
      <c r="Y712" s="80" t="s">
        <v>7728</v>
      </c>
      <c r="Z712" s="84" t="s">
        <v>68</v>
      </c>
      <c r="AA712" s="144" t="s">
        <v>68</v>
      </c>
      <c r="AB712" s="84" t="s">
        <v>241</v>
      </c>
      <c r="AC712" s="96" t="s">
        <v>242</v>
      </c>
      <c r="AD712" s="98">
        <v>2.627062E7</v>
      </c>
      <c r="AE712" s="99" t="s">
        <v>7729</v>
      </c>
    </row>
    <row r="713">
      <c r="A713" s="79" t="s">
        <v>7730</v>
      </c>
      <c r="B713" s="80">
        <v>2017.0</v>
      </c>
      <c r="C713" s="81" t="s">
        <v>7731</v>
      </c>
      <c r="D713" s="80" t="s">
        <v>7732</v>
      </c>
      <c r="E713" s="80" t="s">
        <v>7733</v>
      </c>
      <c r="F713" s="83" t="s">
        <v>7734</v>
      </c>
      <c r="G713" s="88" t="s">
        <v>7735</v>
      </c>
      <c r="H713" s="86" t="s">
        <v>1084</v>
      </c>
      <c r="I713" s="86" t="s">
        <v>228</v>
      </c>
      <c r="J713" s="86" t="s">
        <v>228</v>
      </c>
      <c r="K713" s="84" t="s">
        <v>68</v>
      </c>
      <c r="L713" s="84" t="s">
        <v>68</v>
      </c>
      <c r="M713" s="84" t="s">
        <v>68</v>
      </c>
      <c r="N713" s="86">
        <v>9.0</v>
      </c>
      <c r="O713" s="88">
        <v>623.0</v>
      </c>
      <c r="P713" s="86" t="s">
        <v>59</v>
      </c>
      <c r="Q713" s="84" t="s">
        <v>68</v>
      </c>
      <c r="R713" s="80" t="s">
        <v>68</v>
      </c>
      <c r="S713" s="84" t="s">
        <v>68</v>
      </c>
      <c r="T713" s="84"/>
      <c r="U713" s="84" t="s">
        <v>68</v>
      </c>
      <c r="V713" s="84" t="s">
        <v>68</v>
      </c>
      <c r="W713" s="84" t="s">
        <v>68</v>
      </c>
      <c r="X713" s="90" t="s">
        <v>7736</v>
      </c>
      <c r="Y713" s="80" t="s">
        <v>7737</v>
      </c>
      <c r="Z713" s="84" t="s">
        <v>68</v>
      </c>
      <c r="AA713" s="144" t="s">
        <v>68</v>
      </c>
      <c r="AB713" s="84" t="s">
        <v>241</v>
      </c>
      <c r="AC713" s="96" t="s">
        <v>242</v>
      </c>
      <c r="AD713" s="98">
        <v>2.9077061E7</v>
      </c>
      <c r="AE713" s="99" t="s">
        <v>7738</v>
      </c>
    </row>
    <row r="714">
      <c r="A714" s="79" t="s">
        <v>7739</v>
      </c>
      <c r="B714" s="80">
        <v>2014.0</v>
      </c>
      <c r="C714" s="81" t="s">
        <v>7740</v>
      </c>
      <c r="D714" s="80" t="s">
        <v>394</v>
      </c>
      <c r="E714" s="80" t="s">
        <v>7741</v>
      </c>
      <c r="F714" s="83" t="s">
        <v>7742</v>
      </c>
      <c r="G714" s="88" t="s">
        <v>7743</v>
      </c>
      <c r="H714" s="84" t="s">
        <v>68</v>
      </c>
      <c r="I714" s="84" t="s">
        <v>68</v>
      </c>
      <c r="J714" s="84" t="s">
        <v>68</v>
      </c>
      <c r="K714" s="84" t="s">
        <v>68</v>
      </c>
      <c r="L714" s="84" t="s">
        <v>68</v>
      </c>
      <c r="M714" s="84" t="s">
        <v>68</v>
      </c>
      <c r="N714" s="86">
        <v>24.0</v>
      </c>
      <c r="O714" s="105">
        <v>1013.0</v>
      </c>
      <c r="P714" s="84"/>
      <c r="Q714" s="84" t="s">
        <v>68</v>
      </c>
      <c r="R714" s="80" t="s">
        <v>68</v>
      </c>
      <c r="S714" s="84" t="s">
        <v>68</v>
      </c>
      <c r="T714" s="84"/>
      <c r="U714" s="84" t="s">
        <v>68</v>
      </c>
      <c r="V714" s="84" t="s">
        <v>68</v>
      </c>
      <c r="W714" s="84" t="s">
        <v>68</v>
      </c>
      <c r="X714" s="90" t="s">
        <v>7744</v>
      </c>
      <c r="Y714" s="80" t="s">
        <v>7745</v>
      </c>
      <c r="Z714" s="84" t="s">
        <v>68</v>
      </c>
      <c r="AA714" s="144" t="s">
        <v>68</v>
      </c>
      <c r="AB714" s="84" t="s">
        <v>241</v>
      </c>
      <c r="AC714" s="96" t="s">
        <v>242</v>
      </c>
      <c r="AD714" s="98">
        <v>2.5393009E7</v>
      </c>
      <c r="AE714" s="99" t="s">
        <v>7746</v>
      </c>
    </row>
    <row r="715">
      <c r="A715" s="79" t="s">
        <v>7747</v>
      </c>
      <c r="B715" s="80">
        <v>2013.0</v>
      </c>
      <c r="C715" s="81" t="s">
        <v>7748</v>
      </c>
      <c r="D715" s="80" t="s">
        <v>394</v>
      </c>
      <c r="E715" s="80" t="s">
        <v>7749</v>
      </c>
      <c r="F715" s="83" t="s">
        <v>7750</v>
      </c>
      <c r="G715" s="80"/>
      <c r="H715" s="84" t="s">
        <v>68</v>
      </c>
      <c r="I715" s="84" t="s">
        <v>68</v>
      </c>
      <c r="J715" s="84" t="s">
        <v>68</v>
      </c>
      <c r="K715" s="84" t="s">
        <v>68</v>
      </c>
      <c r="L715" s="84" t="s">
        <v>68</v>
      </c>
      <c r="M715" s="84" t="s">
        <v>68</v>
      </c>
      <c r="N715" s="86">
        <v>20.0</v>
      </c>
      <c r="O715" s="105">
        <v>1673.0</v>
      </c>
      <c r="P715" s="84"/>
      <c r="Q715" s="84" t="s">
        <v>68</v>
      </c>
      <c r="R715" s="80" t="s">
        <v>68</v>
      </c>
      <c r="S715" s="84" t="s">
        <v>68</v>
      </c>
      <c r="T715" s="84"/>
      <c r="U715" s="84" t="s">
        <v>68</v>
      </c>
      <c r="V715" s="84" t="s">
        <v>68</v>
      </c>
      <c r="W715" s="84" t="s">
        <v>68</v>
      </c>
      <c r="X715" s="90" t="s">
        <v>7751</v>
      </c>
      <c r="Y715" s="80" t="s">
        <v>7752</v>
      </c>
      <c r="Z715" s="84" t="s">
        <v>68</v>
      </c>
      <c r="AA715" s="144" t="s">
        <v>68</v>
      </c>
      <c r="AB715" s="84" t="s">
        <v>241</v>
      </c>
      <c r="AC715" s="96" t="s">
        <v>242</v>
      </c>
      <c r="AD715" s="98">
        <v>2.3840705E7</v>
      </c>
      <c r="AE715" s="99" t="s">
        <v>7753</v>
      </c>
    </row>
    <row r="716">
      <c r="A716" s="79" t="s">
        <v>7754</v>
      </c>
      <c r="B716" s="80">
        <v>2017.0</v>
      </c>
      <c r="C716" s="81" t="s">
        <v>7755</v>
      </c>
      <c r="D716" s="80" t="s">
        <v>2935</v>
      </c>
      <c r="E716" s="80" t="s">
        <v>7756</v>
      </c>
      <c r="F716" s="83" t="s">
        <v>7757</v>
      </c>
      <c r="G716" s="88" t="s">
        <v>7758</v>
      </c>
      <c r="H716" s="86" t="s">
        <v>573</v>
      </c>
      <c r="I716" s="86" t="s">
        <v>228</v>
      </c>
      <c r="J716" s="86" t="s">
        <v>228</v>
      </c>
      <c r="K716" s="84" t="s">
        <v>68</v>
      </c>
      <c r="L716" s="84" t="s">
        <v>68</v>
      </c>
      <c r="M716" s="84" t="s">
        <v>68</v>
      </c>
      <c r="N716" s="86" t="s">
        <v>257</v>
      </c>
      <c r="O716" s="88" t="s">
        <v>257</v>
      </c>
      <c r="P716" s="86" t="s">
        <v>59</v>
      </c>
      <c r="Q716" s="84" t="s">
        <v>68</v>
      </c>
      <c r="R716" s="80" t="s">
        <v>68</v>
      </c>
      <c r="S716" s="84" t="s">
        <v>68</v>
      </c>
      <c r="T716" s="84"/>
      <c r="U716" s="84" t="s">
        <v>68</v>
      </c>
      <c r="V716" s="84" t="s">
        <v>68</v>
      </c>
      <c r="W716" s="84" t="s">
        <v>68</v>
      </c>
      <c r="X716" s="90" t="s">
        <v>7759</v>
      </c>
      <c r="Y716" s="80" t="s">
        <v>7760</v>
      </c>
      <c r="Z716" s="84" t="s">
        <v>68</v>
      </c>
      <c r="AA716" s="144" t="s">
        <v>68</v>
      </c>
      <c r="AB716" s="84" t="s">
        <v>241</v>
      </c>
      <c r="AC716" s="96" t="s">
        <v>242</v>
      </c>
      <c r="AD716" s="98">
        <v>2.884229E7</v>
      </c>
      <c r="AE716" s="99" t="s">
        <v>7761</v>
      </c>
    </row>
    <row r="717">
      <c r="A717" s="79" t="s">
        <v>7762</v>
      </c>
      <c r="B717" s="80">
        <v>2018.0</v>
      </c>
      <c r="C717" s="81" t="s">
        <v>7763</v>
      </c>
      <c r="D717" s="80" t="s">
        <v>7764</v>
      </c>
      <c r="E717" s="80" t="s">
        <v>7765</v>
      </c>
      <c r="F717" s="83" t="s">
        <v>7766</v>
      </c>
      <c r="G717" s="88" t="s">
        <v>7767</v>
      </c>
      <c r="H717" s="86" t="s">
        <v>144</v>
      </c>
      <c r="I717" s="86" t="s">
        <v>228</v>
      </c>
      <c r="J717" s="86" t="s">
        <v>228</v>
      </c>
      <c r="K717" s="84" t="s">
        <v>68</v>
      </c>
      <c r="L717" s="84" t="s">
        <v>68</v>
      </c>
      <c r="M717" s="84" t="s">
        <v>68</v>
      </c>
      <c r="N717" s="86">
        <v>7.0</v>
      </c>
      <c r="O717" s="88">
        <v>709.0</v>
      </c>
      <c r="P717" s="86" t="s">
        <v>59</v>
      </c>
      <c r="Q717" s="84" t="s">
        <v>68</v>
      </c>
      <c r="R717" s="80" t="s">
        <v>68</v>
      </c>
      <c r="S717" s="84" t="s">
        <v>68</v>
      </c>
      <c r="T717" s="84"/>
      <c r="U717" s="84" t="s">
        <v>68</v>
      </c>
      <c r="V717" s="84" t="s">
        <v>68</v>
      </c>
      <c r="W717" s="84" t="s">
        <v>68</v>
      </c>
      <c r="X717" s="90" t="s">
        <v>7768</v>
      </c>
      <c r="Y717" s="80" t="s">
        <v>7769</v>
      </c>
      <c r="Z717" s="84" t="s">
        <v>68</v>
      </c>
      <c r="AA717" s="144" t="s">
        <v>68</v>
      </c>
      <c r="AB717" s="84" t="s">
        <v>241</v>
      </c>
      <c r="AC717" s="96" t="s">
        <v>242</v>
      </c>
      <c r="AD717" s="98">
        <v>2.8151093E7</v>
      </c>
      <c r="AE717" s="99" t="s">
        <v>7770</v>
      </c>
    </row>
    <row r="718">
      <c r="A718" s="79" t="s">
        <v>7771</v>
      </c>
      <c r="B718" s="80">
        <v>2017.0</v>
      </c>
      <c r="C718" s="81" t="s">
        <v>7772</v>
      </c>
      <c r="D718" s="80" t="s">
        <v>4353</v>
      </c>
      <c r="E718" s="80" t="s">
        <v>7773</v>
      </c>
      <c r="F718" s="83" t="s">
        <v>7774</v>
      </c>
      <c r="G718" s="88" t="s">
        <v>7775</v>
      </c>
      <c r="H718" s="86" t="s">
        <v>1062</v>
      </c>
      <c r="I718" s="86" t="s">
        <v>228</v>
      </c>
      <c r="J718" s="86" t="s">
        <v>228</v>
      </c>
      <c r="K718" s="84" t="s">
        <v>68</v>
      </c>
      <c r="L718" s="84" t="s">
        <v>68</v>
      </c>
      <c r="M718" s="84" t="s">
        <v>68</v>
      </c>
      <c r="N718" s="86" t="s">
        <v>363</v>
      </c>
      <c r="O718" s="88" t="s">
        <v>363</v>
      </c>
      <c r="P718" s="86" t="s">
        <v>59</v>
      </c>
      <c r="Q718" s="84" t="s">
        <v>68</v>
      </c>
      <c r="R718" s="80" t="s">
        <v>68</v>
      </c>
      <c r="S718" s="84" t="s">
        <v>68</v>
      </c>
      <c r="T718" s="84"/>
      <c r="U718" s="84" t="s">
        <v>68</v>
      </c>
      <c r="V718" s="84" t="s">
        <v>68</v>
      </c>
      <c r="W718" s="84" t="s">
        <v>68</v>
      </c>
      <c r="X718" s="90" t="s">
        <v>7776</v>
      </c>
      <c r="Y718" s="80" t="s">
        <v>7777</v>
      </c>
      <c r="Z718" s="84" t="s">
        <v>68</v>
      </c>
      <c r="AA718" s="144" t="s">
        <v>68</v>
      </c>
      <c r="AB718" s="84" t="s">
        <v>241</v>
      </c>
      <c r="AC718" s="96" t="s">
        <v>242</v>
      </c>
      <c r="AD718" s="98">
        <v>2.784194E7</v>
      </c>
      <c r="AE718" s="99" t="s">
        <v>7778</v>
      </c>
    </row>
    <row r="719">
      <c r="A719" s="79" t="s">
        <v>7779</v>
      </c>
      <c r="B719" s="80">
        <v>2014.0</v>
      </c>
      <c r="C719" s="81" t="s">
        <v>7780</v>
      </c>
      <c r="D719" s="80" t="s">
        <v>7781</v>
      </c>
      <c r="E719" s="80" t="s">
        <v>7782</v>
      </c>
      <c r="F719" s="83" t="s">
        <v>7783</v>
      </c>
      <c r="G719" s="88" t="s">
        <v>7784</v>
      </c>
      <c r="H719" s="84" t="s">
        <v>68</v>
      </c>
      <c r="I719" s="84" t="s">
        <v>68</v>
      </c>
      <c r="J719" s="84" t="s">
        <v>68</v>
      </c>
      <c r="K719" s="84" t="s">
        <v>68</v>
      </c>
      <c r="L719" s="84" t="s">
        <v>68</v>
      </c>
      <c r="M719" s="84" t="s">
        <v>68</v>
      </c>
      <c r="N719" s="86">
        <v>9.0</v>
      </c>
      <c r="O719" s="105">
        <v>84398.0</v>
      </c>
      <c r="P719" s="86" t="s">
        <v>323</v>
      </c>
      <c r="Q719" s="84" t="s">
        <v>68</v>
      </c>
      <c r="R719" s="80" t="s">
        <v>68</v>
      </c>
      <c r="S719" s="84" t="s">
        <v>68</v>
      </c>
      <c r="T719" s="84"/>
      <c r="U719" s="84" t="s">
        <v>68</v>
      </c>
      <c r="V719" s="84" t="s">
        <v>68</v>
      </c>
      <c r="W719" s="84" t="s">
        <v>68</v>
      </c>
      <c r="X719" s="90" t="s">
        <v>68</v>
      </c>
      <c r="Y719" s="80" t="s">
        <v>7785</v>
      </c>
      <c r="Z719" s="84" t="s">
        <v>68</v>
      </c>
      <c r="AA719" s="144" t="s">
        <v>68</v>
      </c>
      <c r="AB719" s="84" t="s">
        <v>241</v>
      </c>
      <c r="AC719" s="96" t="s">
        <v>242</v>
      </c>
      <c r="AD719" s="98">
        <v>2.5146623E7</v>
      </c>
      <c r="AE719" s="99" t="s">
        <v>7786</v>
      </c>
    </row>
    <row r="720">
      <c r="A720" s="79" t="s">
        <v>7787</v>
      </c>
      <c r="B720" s="80">
        <v>2017.0</v>
      </c>
      <c r="C720" s="81" t="s">
        <v>7788</v>
      </c>
      <c r="D720" s="80" t="s">
        <v>379</v>
      </c>
      <c r="E720" s="80" t="s">
        <v>7789</v>
      </c>
      <c r="F720" s="83" t="s">
        <v>7790</v>
      </c>
      <c r="G720" s="88" t="s">
        <v>7791</v>
      </c>
      <c r="H720" s="84" t="s">
        <v>68</v>
      </c>
      <c r="I720" s="84" t="s">
        <v>68</v>
      </c>
      <c r="J720" s="84" t="s">
        <v>68</v>
      </c>
      <c r="K720" s="84" t="s">
        <v>68</v>
      </c>
      <c r="L720" s="84" t="s">
        <v>68</v>
      </c>
      <c r="M720" s="84" t="s">
        <v>68</v>
      </c>
      <c r="N720" s="84"/>
      <c r="O720" s="88"/>
      <c r="P720" s="84"/>
      <c r="Q720" s="84" t="s">
        <v>68</v>
      </c>
      <c r="R720" s="80" t="s">
        <v>7792</v>
      </c>
      <c r="S720" s="84" t="s">
        <v>68</v>
      </c>
      <c r="T720" s="84"/>
      <c r="U720" s="84" t="s">
        <v>68</v>
      </c>
      <c r="V720" s="84" t="s">
        <v>68</v>
      </c>
      <c r="W720" s="84" t="s">
        <v>68</v>
      </c>
      <c r="X720" s="90" t="s">
        <v>7793</v>
      </c>
      <c r="Y720" s="80" t="s">
        <v>7794</v>
      </c>
      <c r="Z720" s="84" t="s">
        <v>68</v>
      </c>
      <c r="AA720" s="144" t="s">
        <v>68</v>
      </c>
      <c r="AB720" s="84" t="s">
        <v>241</v>
      </c>
      <c r="AC720" s="96" t="s">
        <v>242</v>
      </c>
      <c r="AD720" s="98">
        <v>2.9289937E7</v>
      </c>
      <c r="AE720" s="99" t="s">
        <v>7795</v>
      </c>
    </row>
    <row r="721">
      <c r="A721" s="79" t="s">
        <v>7796</v>
      </c>
      <c r="B721" s="80">
        <v>2017.0</v>
      </c>
      <c r="C721" s="81" t="s">
        <v>7797</v>
      </c>
      <c r="D721" s="80" t="s">
        <v>5659</v>
      </c>
      <c r="E721" s="80" t="s">
        <v>7798</v>
      </c>
      <c r="F721" s="83" t="s">
        <v>7799</v>
      </c>
      <c r="G721" s="88" t="s">
        <v>7800</v>
      </c>
      <c r="H721" s="84" t="s">
        <v>68</v>
      </c>
      <c r="I721" s="84" t="s">
        <v>68</v>
      </c>
      <c r="J721" s="84" t="s">
        <v>68</v>
      </c>
      <c r="K721" s="84" t="s">
        <v>68</v>
      </c>
      <c r="L721" s="84" t="s">
        <v>68</v>
      </c>
      <c r="M721" s="84" t="s">
        <v>68</v>
      </c>
      <c r="N721" s="86">
        <v>17.0</v>
      </c>
      <c r="O721" s="105">
        <v>1777.0</v>
      </c>
      <c r="P721" s="84"/>
      <c r="Q721" s="84" t="s">
        <v>68</v>
      </c>
      <c r="R721" s="80" t="s">
        <v>68</v>
      </c>
      <c r="S721" s="84" t="s">
        <v>68</v>
      </c>
      <c r="T721" s="84"/>
      <c r="U721" s="84" t="s">
        <v>68</v>
      </c>
      <c r="V721" s="84" t="s">
        <v>68</v>
      </c>
      <c r="W721" s="84" t="s">
        <v>68</v>
      </c>
      <c r="X721" s="90" t="s">
        <v>7801</v>
      </c>
      <c r="Y721" s="80" t="s">
        <v>7802</v>
      </c>
      <c r="Z721" s="84" t="s">
        <v>68</v>
      </c>
      <c r="AA721" s="144" t="s">
        <v>68</v>
      </c>
      <c r="AB721" s="84" t="s">
        <v>241</v>
      </c>
      <c r="AC721" s="96" t="s">
        <v>242</v>
      </c>
      <c r="AD721" s="98">
        <v>2.8809606E7</v>
      </c>
      <c r="AE721" s="99" t="s">
        <v>7803</v>
      </c>
    </row>
    <row r="722">
      <c r="A722" s="79" t="s">
        <v>7804</v>
      </c>
      <c r="B722" s="80">
        <v>2018.0</v>
      </c>
      <c r="C722" s="81" t="s">
        <v>7805</v>
      </c>
      <c r="D722" s="80" t="s">
        <v>1277</v>
      </c>
      <c r="E722" s="80" t="s">
        <v>7806</v>
      </c>
      <c r="F722" s="83" t="s">
        <v>7807</v>
      </c>
      <c r="G722" s="88" t="s">
        <v>7808</v>
      </c>
      <c r="H722" s="84" t="s">
        <v>68</v>
      </c>
      <c r="I722" s="84" t="s">
        <v>68</v>
      </c>
      <c r="J722" s="84" t="s">
        <v>68</v>
      </c>
      <c r="K722" s="84" t="s">
        <v>68</v>
      </c>
      <c r="L722" s="84" t="s">
        <v>68</v>
      </c>
      <c r="M722" s="84" t="s">
        <v>68</v>
      </c>
      <c r="N722" s="86">
        <v>36.0</v>
      </c>
      <c r="O722" s="88" t="s">
        <v>363</v>
      </c>
      <c r="P722" s="84"/>
      <c r="Q722" s="84" t="s">
        <v>68</v>
      </c>
      <c r="R722" s="80" t="s">
        <v>68</v>
      </c>
      <c r="S722" s="84" t="s">
        <v>68</v>
      </c>
      <c r="T722" s="84"/>
      <c r="U722" s="84" t="s">
        <v>68</v>
      </c>
      <c r="V722" s="84" t="s">
        <v>68</v>
      </c>
      <c r="W722" s="84" t="s">
        <v>68</v>
      </c>
      <c r="X722" s="90" t="s">
        <v>7809</v>
      </c>
      <c r="Y722" s="80" t="s">
        <v>7810</v>
      </c>
      <c r="Z722" s="84" t="s">
        <v>68</v>
      </c>
      <c r="AA722" s="144" t="s">
        <v>68</v>
      </c>
      <c r="AB722" s="84" t="s">
        <v>241</v>
      </c>
      <c r="AC722" s="96" t="s">
        <v>242</v>
      </c>
      <c r="AD722" s="98">
        <v>2.843877E7</v>
      </c>
      <c r="AE722" s="99" t="s">
        <v>7811</v>
      </c>
    </row>
    <row r="723">
      <c r="A723" s="79" t="s">
        <v>7812</v>
      </c>
      <c r="B723" s="80">
        <v>2012.0</v>
      </c>
      <c r="C723" s="81" t="s">
        <v>7813</v>
      </c>
      <c r="D723" s="80" t="s">
        <v>394</v>
      </c>
      <c r="E723" s="80" t="s">
        <v>7814</v>
      </c>
      <c r="F723" s="83" t="s">
        <v>7815</v>
      </c>
      <c r="G723" s="88" t="s">
        <v>7816</v>
      </c>
      <c r="H723" s="84" t="s">
        <v>68</v>
      </c>
      <c r="I723" s="84" t="s">
        <v>68</v>
      </c>
      <c r="J723" s="84" t="s">
        <v>68</v>
      </c>
      <c r="K723" s="84" t="s">
        <v>68</v>
      </c>
      <c r="L723" s="84" t="s">
        <v>68</v>
      </c>
      <c r="M723" s="84" t="s">
        <v>68</v>
      </c>
      <c r="N723" s="86">
        <v>13.0</v>
      </c>
      <c r="O723" s="105">
        <v>56691.0</v>
      </c>
      <c r="P723" s="86" t="s">
        <v>323</v>
      </c>
      <c r="Q723" s="84" t="s">
        <v>68</v>
      </c>
      <c r="R723" s="80" t="s">
        <v>68</v>
      </c>
      <c r="S723" s="84" t="s">
        <v>68</v>
      </c>
      <c r="T723" s="84"/>
      <c r="U723" s="84" t="s">
        <v>68</v>
      </c>
      <c r="V723" s="84" t="s">
        <v>68</v>
      </c>
      <c r="W723" s="84" t="s">
        <v>68</v>
      </c>
      <c r="X723" s="90" t="s">
        <v>7817</v>
      </c>
      <c r="Y723" s="80" t="s">
        <v>7818</v>
      </c>
      <c r="Z723" s="84" t="s">
        <v>68</v>
      </c>
      <c r="AA723" s="144" t="s">
        <v>68</v>
      </c>
      <c r="AB723" s="84" t="s">
        <v>241</v>
      </c>
      <c r="AC723" s="96" t="s">
        <v>242</v>
      </c>
      <c r="AD723" s="98">
        <v>2.3082217E7</v>
      </c>
      <c r="AE723" s="99" t="s">
        <v>7819</v>
      </c>
    </row>
    <row r="724">
      <c r="A724" s="79" t="s">
        <v>7820</v>
      </c>
      <c r="B724" s="80">
        <v>2015.0</v>
      </c>
      <c r="C724" s="81" t="s">
        <v>7821</v>
      </c>
      <c r="D724" s="80" t="s">
        <v>7822</v>
      </c>
      <c r="E724" s="80" t="s">
        <v>7823</v>
      </c>
      <c r="F724" s="83" t="s">
        <v>7824</v>
      </c>
      <c r="G724" s="88" t="s">
        <v>7825</v>
      </c>
      <c r="H724" s="84" t="s">
        <v>68</v>
      </c>
      <c r="I724" s="84" t="s">
        <v>68</v>
      </c>
      <c r="J724" s="84" t="s">
        <v>68</v>
      </c>
      <c r="K724" s="84" t="s">
        <v>68</v>
      </c>
      <c r="L724" s="84" t="s">
        <v>68</v>
      </c>
      <c r="M724" s="84" t="s">
        <v>68</v>
      </c>
      <c r="N724" s="84"/>
      <c r="O724" s="80"/>
      <c r="P724" s="84"/>
      <c r="Q724" s="84" t="s">
        <v>68</v>
      </c>
      <c r="R724" s="80" t="s">
        <v>68</v>
      </c>
      <c r="S724" s="84" t="s">
        <v>68</v>
      </c>
      <c r="T724" s="84"/>
      <c r="U724" s="84" t="s">
        <v>68</v>
      </c>
      <c r="V724" s="84" t="s">
        <v>68</v>
      </c>
      <c r="W724" s="84" t="s">
        <v>68</v>
      </c>
      <c r="X724" s="90" t="s">
        <v>7826</v>
      </c>
      <c r="Y724" s="80" t="s">
        <v>7827</v>
      </c>
      <c r="Z724" s="84" t="s">
        <v>68</v>
      </c>
      <c r="AA724" s="144" t="s">
        <v>68</v>
      </c>
      <c r="AB724" s="84" t="s">
        <v>241</v>
      </c>
      <c r="AC724" s="96" t="s">
        <v>242</v>
      </c>
      <c r="AD724" s="98">
        <v>2.4092916E7</v>
      </c>
      <c r="AE724" s="99" t="s">
        <v>7828</v>
      </c>
    </row>
    <row r="725">
      <c r="A725" s="79" t="s">
        <v>7829</v>
      </c>
      <c r="B725" s="80">
        <v>2013.0</v>
      </c>
      <c r="C725" s="81" t="s">
        <v>7830</v>
      </c>
      <c r="D725" s="80" t="s">
        <v>5486</v>
      </c>
      <c r="E725" s="80" t="s">
        <v>7831</v>
      </c>
      <c r="F725" s="83" t="s">
        <v>7832</v>
      </c>
      <c r="G725" s="88" t="s">
        <v>7833</v>
      </c>
      <c r="H725" s="84" t="s">
        <v>383</v>
      </c>
      <c r="I725" s="84" t="s">
        <v>4304</v>
      </c>
      <c r="J725" s="84" t="s">
        <v>228</v>
      </c>
      <c r="K725" s="84" t="s">
        <v>68</v>
      </c>
      <c r="L725" s="84" t="s">
        <v>68</v>
      </c>
      <c r="M725" s="84" t="s">
        <v>68</v>
      </c>
      <c r="N725" s="84"/>
      <c r="O725" s="88"/>
      <c r="P725" s="84"/>
      <c r="Q725" s="84" t="s">
        <v>68</v>
      </c>
      <c r="R725" s="80" t="s">
        <v>68</v>
      </c>
      <c r="S725" s="84" t="s">
        <v>68</v>
      </c>
      <c r="T725" s="84"/>
      <c r="U725" s="84" t="s">
        <v>68</v>
      </c>
      <c r="V725" s="84" t="s">
        <v>68</v>
      </c>
      <c r="W725" s="84" t="s">
        <v>68</v>
      </c>
      <c r="X725" s="90" t="s">
        <v>7834</v>
      </c>
      <c r="Y725" s="80" t="s">
        <v>7835</v>
      </c>
      <c r="Z725" s="84" t="s">
        <v>68</v>
      </c>
      <c r="AA725" s="144" t="s">
        <v>68</v>
      </c>
      <c r="AB725" s="84" t="s">
        <v>241</v>
      </c>
      <c r="AC725" s="96" t="s">
        <v>242</v>
      </c>
      <c r="AD725" s="98">
        <v>2.3606738E7</v>
      </c>
      <c r="AE725" s="99" t="s">
        <v>7836</v>
      </c>
    </row>
    <row r="726">
      <c r="A726" s="79" t="s">
        <v>7837</v>
      </c>
      <c r="B726" s="80">
        <v>2014.0</v>
      </c>
      <c r="C726" s="81" t="s">
        <v>7838</v>
      </c>
      <c r="D726" s="80" t="s">
        <v>464</v>
      </c>
      <c r="E726" s="80" t="s">
        <v>7839</v>
      </c>
      <c r="F726" s="83" t="s">
        <v>7840</v>
      </c>
      <c r="G726" s="88" t="s">
        <v>7841</v>
      </c>
      <c r="H726" s="86" t="s">
        <v>128</v>
      </c>
      <c r="I726" s="86" t="s">
        <v>228</v>
      </c>
      <c r="J726" s="86" t="s">
        <v>228</v>
      </c>
      <c r="K726" s="84" t="s">
        <v>68</v>
      </c>
      <c r="L726" s="84" t="s">
        <v>68</v>
      </c>
      <c r="M726" s="84" t="s">
        <v>68</v>
      </c>
      <c r="N726" s="86">
        <v>10.0</v>
      </c>
      <c r="O726" s="105">
        <v>4316.0</v>
      </c>
      <c r="P726" s="86" t="s">
        <v>59</v>
      </c>
      <c r="Q726" s="84" t="s">
        <v>68</v>
      </c>
      <c r="R726" s="80" t="s">
        <v>68</v>
      </c>
      <c r="S726" s="84" t="s">
        <v>68</v>
      </c>
      <c r="T726" s="84"/>
      <c r="U726" s="84" t="s">
        <v>68</v>
      </c>
      <c r="V726" s="84" t="s">
        <v>68</v>
      </c>
      <c r="W726" s="84" t="s">
        <v>68</v>
      </c>
      <c r="X726" s="90" t="s">
        <v>7842</v>
      </c>
      <c r="Y726" s="80" t="s">
        <v>7843</v>
      </c>
      <c r="Z726" s="84" t="s">
        <v>68</v>
      </c>
      <c r="AA726" s="144" t="s">
        <v>68</v>
      </c>
      <c r="AB726" s="84" t="s">
        <v>241</v>
      </c>
      <c r="AC726" s="96" t="s">
        <v>242</v>
      </c>
      <c r="AD726" s="98">
        <v>2.4735883E7</v>
      </c>
      <c r="AE726" s="99" t="s">
        <v>7844</v>
      </c>
    </row>
    <row r="727">
      <c r="A727" s="79" t="s">
        <v>7845</v>
      </c>
      <c r="B727" s="80">
        <v>2017.0</v>
      </c>
      <c r="C727" s="81" t="s">
        <v>7846</v>
      </c>
      <c r="D727" s="80" t="s">
        <v>7847</v>
      </c>
      <c r="E727" s="80" t="s">
        <v>7848</v>
      </c>
      <c r="F727" s="83" t="s">
        <v>7849</v>
      </c>
      <c r="G727" s="88" t="s">
        <v>7850</v>
      </c>
      <c r="H727" s="86" t="s">
        <v>1559</v>
      </c>
      <c r="I727" s="86" t="s">
        <v>228</v>
      </c>
      <c r="J727" s="86" t="s">
        <v>228</v>
      </c>
      <c r="K727" s="84" t="s">
        <v>68</v>
      </c>
      <c r="L727" s="84" t="s">
        <v>68</v>
      </c>
      <c r="M727" s="84" t="s">
        <v>68</v>
      </c>
      <c r="N727" s="84"/>
      <c r="O727" s="80"/>
      <c r="P727" s="86" t="s">
        <v>59</v>
      </c>
      <c r="Q727" s="84" t="s">
        <v>68</v>
      </c>
      <c r="R727" s="80" t="s">
        <v>68</v>
      </c>
      <c r="S727" s="84" t="s">
        <v>68</v>
      </c>
      <c r="T727" s="84"/>
      <c r="U727" s="84" t="s">
        <v>68</v>
      </c>
      <c r="V727" s="84" t="s">
        <v>68</v>
      </c>
      <c r="W727" s="84" t="s">
        <v>68</v>
      </c>
      <c r="X727" s="90" t="s">
        <v>7851</v>
      </c>
      <c r="Y727" s="80" t="s">
        <v>7852</v>
      </c>
      <c r="Z727" s="84" t="s">
        <v>68</v>
      </c>
      <c r="AA727" s="144" t="s">
        <v>68</v>
      </c>
      <c r="AB727" s="84" t="s">
        <v>241</v>
      </c>
      <c r="AC727" s="96" t="s">
        <v>242</v>
      </c>
      <c r="AD727" s="98">
        <v>2.7984675E7</v>
      </c>
      <c r="AE727" s="99" t="s">
        <v>7853</v>
      </c>
    </row>
    <row r="728">
      <c r="A728" s="79" t="s">
        <v>7854</v>
      </c>
      <c r="B728" s="80">
        <v>2017.0</v>
      </c>
      <c r="C728" s="81" t="s">
        <v>7855</v>
      </c>
      <c r="D728" s="80" t="s">
        <v>7856</v>
      </c>
      <c r="E728" s="80" t="s">
        <v>7857</v>
      </c>
      <c r="F728" s="83" t="s">
        <v>7858</v>
      </c>
      <c r="G728" s="88" t="s">
        <v>7859</v>
      </c>
      <c r="H728" s="84" t="s">
        <v>68</v>
      </c>
      <c r="I728" s="84" t="s">
        <v>68</v>
      </c>
      <c r="J728" s="84" t="s">
        <v>68</v>
      </c>
      <c r="K728" s="84" t="s">
        <v>68</v>
      </c>
      <c r="L728" s="84" t="s">
        <v>68</v>
      </c>
      <c r="M728" s="84" t="s">
        <v>68</v>
      </c>
      <c r="N728" s="84"/>
      <c r="O728" s="80"/>
      <c r="P728" s="84"/>
      <c r="Q728" s="84" t="s">
        <v>68</v>
      </c>
      <c r="R728" s="80" t="s">
        <v>68</v>
      </c>
      <c r="S728" s="84" t="s">
        <v>68</v>
      </c>
      <c r="T728" s="84"/>
      <c r="U728" s="84" t="s">
        <v>68</v>
      </c>
      <c r="V728" s="84" t="s">
        <v>68</v>
      </c>
      <c r="W728" s="84" t="s">
        <v>68</v>
      </c>
      <c r="X728" s="90" t="s">
        <v>7860</v>
      </c>
      <c r="Y728" s="80" t="s">
        <v>7861</v>
      </c>
      <c r="Z728" s="84" t="s">
        <v>68</v>
      </c>
      <c r="AA728" s="144" t="s">
        <v>68</v>
      </c>
      <c r="AB728" s="84" t="s">
        <v>241</v>
      </c>
      <c r="AC728" s="96" t="s">
        <v>242</v>
      </c>
      <c r="AD728" s="98">
        <v>2.7881237E7</v>
      </c>
      <c r="AE728" s="99" t="s">
        <v>7862</v>
      </c>
    </row>
    <row r="729">
      <c r="A729" s="79" t="s">
        <v>7863</v>
      </c>
      <c r="B729" s="80">
        <v>2011.0</v>
      </c>
      <c r="C729" s="81" t="s">
        <v>7864</v>
      </c>
      <c r="D729" s="80" t="s">
        <v>3020</v>
      </c>
      <c r="E729" s="80" t="s">
        <v>7865</v>
      </c>
      <c r="F729" s="83" t="s">
        <v>7866</v>
      </c>
      <c r="G729" s="88" t="s">
        <v>7867</v>
      </c>
      <c r="H729" s="84" t="s">
        <v>68</v>
      </c>
      <c r="I729" s="84" t="s">
        <v>68</v>
      </c>
      <c r="J729" s="84" t="s">
        <v>68</v>
      </c>
      <c r="K729" s="84" t="s">
        <v>68</v>
      </c>
      <c r="L729" s="84" t="s">
        <v>68</v>
      </c>
      <c r="M729" s="84" t="s">
        <v>68</v>
      </c>
      <c r="N729" s="84"/>
      <c r="O729" s="88"/>
      <c r="P729" s="86" t="s">
        <v>386</v>
      </c>
      <c r="Q729" s="84" t="s">
        <v>68</v>
      </c>
      <c r="R729" s="80" t="s">
        <v>7868</v>
      </c>
      <c r="S729" s="84" t="s">
        <v>68</v>
      </c>
      <c r="T729" s="84"/>
      <c r="U729" s="84" t="s">
        <v>68</v>
      </c>
      <c r="V729" s="84" t="s">
        <v>68</v>
      </c>
      <c r="W729" s="84" t="s">
        <v>68</v>
      </c>
      <c r="X729" s="90" t="s">
        <v>7869</v>
      </c>
      <c r="Y729" s="80" t="s">
        <v>7870</v>
      </c>
      <c r="Z729" s="84" t="s">
        <v>68</v>
      </c>
      <c r="AA729" s="144" t="s">
        <v>68</v>
      </c>
      <c r="AB729" s="84" t="s">
        <v>241</v>
      </c>
      <c r="AC729" s="96" t="s">
        <v>242</v>
      </c>
      <c r="AD729" s="98">
        <v>2.211017E7</v>
      </c>
      <c r="AE729" s="99" t="s">
        <v>7871</v>
      </c>
    </row>
    <row r="730">
      <c r="A730" s="79" t="s">
        <v>7872</v>
      </c>
      <c r="B730" s="80">
        <v>2015.0</v>
      </c>
      <c r="C730" s="81" t="s">
        <v>7873</v>
      </c>
      <c r="D730" s="80" t="s">
        <v>6798</v>
      </c>
      <c r="E730" s="80" t="s">
        <v>7874</v>
      </c>
      <c r="F730" s="83" t="s">
        <v>7875</v>
      </c>
      <c r="G730" s="88" t="s">
        <v>7876</v>
      </c>
      <c r="H730" s="84" t="s">
        <v>68</v>
      </c>
      <c r="I730" s="84" t="s">
        <v>68</v>
      </c>
      <c r="J730" s="84" t="s">
        <v>68</v>
      </c>
      <c r="K730" s="84" t="s">
        <v>68</v>
      </c>
      <c r="L730" s="84" t="s">
        <v>68</v>
      </c>
      <c r="M730" s="84" t="s">
        <v>68</v>
      </c>
      <c r="N730" s="86">
        <v>8.0</v>
      </c>
      <c r="O730" s="105">
        <v>92992.0</v>
      </c>
      <c r="P730" s="84"/>
      <c r="Q730" s="84" t="s">
        <v>68</v>
      </c>
      <c r="R730" s="80" t="s">
        <v>68</v>
      </c>
      <c r="S730" s="84" t="s">
        <v>68</v>
      </c>
      <c r="T730" s="84"/>
      <c r="U730" s="84" t="s">
        <v>68</v>
      </c>
      <c r="V730" s="84" t="s">
        <v>68</v>
      </c>
      <c r="W730" s="84" t="s">
        <v>68</v>
      </c>
      <c r="X730" s="90" t="s">
        <v>7877</v>
      </c>
      <c r="Y730" s="80" t="s">
        <v>7878</v>
      </c>
      <c r="Z730" s="84" t="s">
        <v>68</v>
      </c>
      <c r="AA730" s="144" t="s">
        <v>68</v>
      </c>
      <c r="AB730" s="84" t="s">
        <v>241</v>
      </c>
      <c r="AC730" s="96" t="s">
        <v>242</v>
      </c>
      <c r="AD730" s="98">
        <v>2.6386209E7</v>
      </c>
      <c r="AE730" s="99" t="s">
        <v>7879</v>
      </c>
    </row>
    <row r="731">
      <c r="A731" s="79" t="s">
        <v>7880</v>
      </c>
      <c r="B731" s="80">
        <v>2018.0</v>
      </c>
      <c r="C731" s="81" t="s">
        <v>7881</v>
      </c>
      <c r="D731" s="80" t="s">
        <v>7882</v>
      </c>
      <c r="E731" s="80" t="s">
        <v>7883</v>
      </c>
      <c r="F731" s="83" t="s">
        <v>7884</v>
      </c>
      <c r="G731" s="88" t="s">
        <v>7885</v>
      </c>
      <c r="H731" s="84" t="s">
        <v>68</v>
      </c>
      <c r="I731" s="84" t="s">
        <v>68</v>
      </c>
      <c r="J731" s="84" t="s">
        <v>68</v>
      </c>
      <c r="K731" s="84" t="s">
        <v>68</v>
      </c>
      <c r="L731" s="84" t="s">
        <v>68</v>
      </c>
      <c r="M731" s="84" t="s">
        <v>68</v>
      </c>
      <c r="N731" s="86">
        <v>7.0</v>
      </c>
      <c r="O731" s="105">
        <v>444759.0</v>
      </c>
      <c r="P731" s="84"/>
      <c r="Q731" s="84" t="s">
        <v>68</v>
      </c>
      <c r="R731" s="80" t="s">
        <v>68</v>
      </c>
      <c r="S731" s="84" t="s">
        <v>68</v>
      </c>
      <c r="T731" s="84"/>
      <c r="U731" s="84" t="s">
        <v>68</v>
      </c>
      <c r="V731" s="84" t="s">
        <v>68</v>
      </c>
      <c r="W731" s="84" t="s">
        <v>68</v>
      </c>
      <c r="X731" s="90" t="s">
        <v>7886</v>
      </c>
      <c r="Y731" s="80" t="s">
        <v>7887</v>
      </c>
      <c r="Z731" s="84" t="s">
        <v>68</v>
      </c>
      <c r="AA731" s="144" t="s">
        <v>68</v>
      </c>
      <c r="AB731" s="84" t="s">
        <v>241</v>
      </c>
      <c r="AC731" s="96" t="s">
        <v>242</v>
      </c>
      <c r="AD731" s="98">
        <v>2.9698055E7</v>
      </c>
      <c r="AE731" s="99" t="s">
        <v>7888</v>
      </c>
    </row>
    <row r="732">
      <c r="A732" s="79" t="s">
        <v>7889</v>
      </c>
      <c r="B732" s="80">
        <v>2017.0</v>
      </c>
      <c r="C732" s="81" t="s">
        <v>7890</v>
      </c>
      <c r="D732" s="80" t="s">
        <v>7891</v>
      </c>
      <c r="E732" s="80" t="s">
        <v>7892</v>
      </c>
      <c r="F732" s="83" t="s">
        <v>7893</v>
      </c>
      <c r="G732" s="88" t="s">
        <v>7894</v>
      </c>
      <c r="H732" s="86" t="s">
        <v>534</v>
      </c>
      <c r="I732" s="86" t="s">
        <v>228</v>
      </c>
      <c r="J732" s="86" t="s">
        <v>228</v>
      </c>
      <c r="K732" s="84" t="s">
        <v>68</v>
      </c>
      <c r="L732" s="84" t="s">
        <v>68</v>
      </c>
      <c r="M732" s="84" t="s">
        <v>68</v>
      </c>
      <c r="N732" s="84"/>
      <c r="O732" s="88">
        <v>853.0</v>
      </c>
      <c r="P732" s="86" t="s">
        <v>59</v>
      </c>
      <c r="Q732" s="84" t="s">
        <v>68</v>
      </c>
      <c r="R732" s="80" t="s">
        <v>68</v>
      </c>
      <c r="S732" s="84" t="s">
        <v>68</v>
      </c>
      <c r="T732" s="84"/>
      <c r="U732" s="84" t="s">
        <v>68</v>
      </c>
      <c r="V732" s="84" t="s">
        <v>68</v>
      </c>
      <c r="W732" s="84" t="s">
        <v>68</v>
      </c>
      <c r="X732" s="90" t="s">
        <v>7895</v>
      </c>
      <c r="Y732" s="80" t="s">
        <v>7896</v>
      </c>
      <c r="Z732" s="84" t="s">
        <v>68</v>
      </c>
      <c r="AA732" s="144" t="s">
        <v>68</v>
      </c>
      <c r="AB732" s="84" t="s">
        <v>241</v>
      </c>
      <c r="AC732" s="96" t="s">
        <v>242</v>
      </c>
      <c r="AD732" s="98">
        <v>2.8669869E7</v>
      </c>
      <c r="AE732" s="99" t="s">
        <v>7897</v>
      </c>
    </row>
    <row r="733">
      <c r="A733" s="79" t="s">
        <v>7898</v>
      </c>
      <c r="B733" s="80">
        <v>2012.0</v>
      </c>
      <c r="C733" s="81" t="s">
        <v>7899</v>
      </c>
      <c r="D733" s="80" t="s">
        <v>7900</v>
      </c>
      <c r="E733" s="80" t="s">
        <v>7901</v>
      </c>
      <c r="F733" s="83" t="s">
        <v>7902</v>
      </c>
      <c r="G733" s="88" t="s">
        <v>7903</v>
      </c>
      <c r="H733" s="84" t="s">
        <v>68</v>
      </c>
      <c r="I733" s="84" t="s">
        <v>68</v>
      </c>
      <c r="J733" s="84" t="s">
        <v>68</v>
      </c>
      <c r="K733" s="84" t="s">
        <v>68</v>
      </c>
      <c r="L733" s="84" t="s">
        <v>68</v>
      </c>
      <c r="M733" s="84" t="s">
        <v>68</v>
      </c>
      <c r="N733" s="86">
        <v>9.0</v>
      </c>
      <c r="O733" s="105">
        <v>22367.0</v>
      </c>
      <c r="P733" s="86" t="s">
        <v>323</v>
      </c>
      <c r="Q733" s="84" t="s">
        <v>68</v>
      </c>
      <c r="R733" s="80" t="s">
        <v>68</v>
      </c>
      <c r="S733" s="84" t="s">
        <v>68</v>
      </c>
      <c r="T733" s="84"/>
      <c r="U733" s="84" t="s">
        <v>68</v>
      </c>
      <c r="V733" s="84" t="s">
        <v>68</v>
      </c>
      <c r="W733" s="84" t="s">
        <v>68</v>
      </c>
      <c r="X733" s="90" t="s">
        <v>7904</v>
      </c>
      <c r="Y733" s="80" t="s">
        <v>7905</v>
      </c>
      <c r="Z733" s="84" t="s">
        <v>68</v>
      </c>
      <c r="AA733" s="144" t="s">
        <v>68</v>
      </c>
      <c r="AB733" s="84" t="s">
        <v>241</v>
      </c>
      <c r="AC733" s="96" t="s">
        <v>242</v>
      </c>
      <c r="AD733" s="98">
        <v>2.2343537E7</v>
      </c>
      <c r="AE733" s="99" t="s">
        <v>7906</v>
      </c>
    </row>
    <row r="734">
      <c r="A734" s="79" t="s">
        <v>7907</v>
      </c>
      <c r="B734" s="80">
        <v>2014.0</v>
      </c>
      <c r="C734" s="81" t="s">
        <v>7908</v>
      </c>
      <c r="D734" s="80" t="s">
        <v>7909</v>
      </c>
      <c r="E734" s="80" t="s">
        <v>7910</v>
      </c>
      <c r="F734" s="83" t="s">
        <v>7911</v>
      </c>
      <c r="G734" s="80"/>
      <c r="H734" s="84" t="s">
        <v>68</v>
      </c>
      <c r="I734" s="84" t="s">
        <v>68</v>
      </c>
      <c r="J734" s="84" t="s">
        <v>68</v>
      </c>
      <c r="K734" s="84" t="s">
        <v>68</v>
      </c>
      <c r="L734" s="84" t="s">
        <v>68</v>
      </c>
      <c r="M734" s="84" t="s">
        <v>68</v>
      </c>
      <c r="N734" s="84"/>
      <c r="O734" s="105">
        <v>2509.0</v>
      </c>
      <c r="P734" s="84"/>
      <c r="Q734" s="84" t="s">
        <v>68</v>
      </c>
      <c r="R734" s="80" t="s">
        <v>7912</v>
      </c>
      <c r="S734" s="84" t="s">
        <v>68</v>
      </c>
      <c r="T734" s="84"/>
      <c r="U734" s="84" t="s">
        <v>68</v>
      </c>
      <c r="V734" s="84" t="s">
        <v>68</v>
      </c>
      <c r="W734" s="84" t="s">
        <v>68</v>
      </c>
      <c r="X734" s="90" t="s">
        <v>7913</v>
      </c>
      <c r="Y734" s="80" t="s">
        <v>7914</v>
      </c>
      <c r="Z734" s="84" t="s">
        <v>68</v>
      </c>
      <c r="AA734" s="144" t="s">
        <v>68</v>
      </c>
      <c r="AB734" s="84" t="s">
        <v>241</v>
      </c>
      <c r="AC734" s="96" t="s">
        <v>242</v>
      </c>
      <c r="AD734" s="98">
        <v>2.4474665E7</v>
      </c>
      <c r="AE734" s="99" t="s">
        <v>7915</v>
      </c>
    </row>
    <row r="735">
      <c r="A735" s="79" t="s">
        <v>7916</v>
      </c>
      <c r="B735" s="80">
        <v>2015.0</v>
      </c>
      <c r="C735" s="81" t="s">
        <v>7917</v>
      </c>
      <c r="D735" s="80" t="s">
        <v>3175</v>
      </c>
      <c r="E735" s="80" t="s">
        <v>7918</v>
      </c>
      <c r="F735" s="83" t="s">
        <v>7919</v>
      </c>
      <c r="G735" s="88" t="s">
        <v>7920</v>
      </c>
      <c r="H735" s="84" t="s">
        <v>68</v>
      </c>
      <c r="I735" s="84" t="s">
        <v>68</v>
      </c>
      <c r="J735" s="84" t="s">
        <v>68</v>
      </c>
      <c r="K735" s="84" t="s">
        <v>68</v>
      </c>
      <c r="L735" s="84" t="s">
        <v>68</v>
      </c>
      <c r="M735" s="84" t="s">
        <v>68</v>
      </c>
      <c r="N735" s="84"/>
      <c r="O735" s="105">
        <v>1708.0</v>
      </c>
      <c r="P735" s="86" t="s">
        <v>2160</v>
      </c>
      <c r="Q735" s="84" t="s">
        <v>68</v>
      </c>
      <c r="R735" s="80" t="s">
        <v>68</v>
      </c>
      <c r="S735" s="84" t="s">
        <v>68</v>
      </c>
      <c r="T735" s="84"/>
      <c r="U735" s="84" t="s">
        <v>68</v>
      </c>
      <c r="V735" s="84" t="s">
        <v>68</v>
      </c>
      <c r="W735" s="84" t="s">
        <v>68</v>
      </c>
      <c r="X735" s="90" t="s">
        <v>7921</v>
      </c>
      <c r="Y735" s="80" t="s">
        <v>7922</v>
      </c>
      <c r="Z735" s="84" t="s">
        <v>68</v>
      </c>
      <c r="AA735" s="144" t="s">
        <v>68</v>
      </c>
      <c r="AB735" s="84" t="s">
        <v>241</v>
      </c>
      <c r="AC735" s="96" t="s">
        <v>242</v>
      </c>
      <c r="AD735" s="98">
        <v>2.6114229E7</v>
      </c>
      <c r="AE735" s="99" t="s">
        <v>7923</v>
      </c>
    </row>
    <row r="736">
      <c r="A736" s="79" t="s">
        <v>7924</v>
      </c>
      <c r="B736" s="80">
        <v>2016.0</v>
      </c>
      <c r="C736" s="81" t="s">
        <v>7925</v>
      </c>
      <c r="D736" s="80" t="s">
        <v>394</v>
      </c>
      <c r="E736" s="80" t="s">
        <v>7926</v>
      </c>
      <c r="F736" s="83" t="s">
        <v>7927</v>
      </c>
      <c r="G736" s="88" t="s">
        <v>7928</v>
      </c>
      <c r="H736" s="84" t="s">
        <v>68</v>
      </c>
      <c r="I736" s="84" t="s">
        <v>68</v>
      </c>
      <c r="J736" s="84" t="s">
        <v>68</v>
      </c>
      <c r="K736" s="84" t="s">
        <v>68</v>
      </c>
      <c r="L736" s="84" t="s">
        <v>68</v>
      </c>
      <c r="M736" s="84" t="s">
        <v>68</v>
      </c>
      <c r="N736" s="84"/>
      <c r="O736" s="88"/>
      <c r="P736" s="84"/>
      <c r="Q736" s="84" t="s">
        <v>68</v>
      </c>
      <c r="R736" s="80" t="s">
        <v>68</v>
      </c>
      <c r="S736" s="84" t="s">
        <v>68</v>
      </c>
      <c r="T736" s="84"/>
      <c r="U736" s="84" t="s">
        <v>68</v>
      </c>
      <c r="V736" s="84" t="s">
        <v>68</v>
      </c>
      <c r="W736" s="84" t="s">
        <v>68</v>
      </c>
      <c r="X736" s="90" t="s">
        <v>7929</v>
      </c>
      <c r="Y736" s="80" t="s">
        <v>7930</v>
      </c>
      <c r="Z736" s="84" t="s">
        <v>68</v>
      </c>
      <c r="AA736" s="144" t="s">
        <v>68</v>
      </c>
      <c r="AB736" s="84" t="s">
        <v>241</v>
      </c>
      <c r="AC736" s="96" t="s">
        <v>242</v>
      </c>
      <c r="AD736" s="98">
        <v>2.7166929E7</v>
      </c>
      <c r="AE736" s="99" t="s">
        <v>7931</v>
      </c>
    </row>
    <row r="737">
      <c r="A737" s="79" t="s">
        <v>7932</v>
      </c>
      <c r="B737" s="80">
        <v>2016.0</v>
      </c>
      <c r="C737" s="81" t="s">
        <v>7933</v>
      </c>
      <c r="D737" s="80" t="s">
        <v>3398</v>
      </c>
      <c r="E737" s="80" t="s">
        <v>7934</v>
      </c>
      <c r="F737" s="83" t="s">
        <v>7935</v>
      </c>
      <c r="G737" s="88" t="s">
        <v>7936</v>
      </c>
      <c r="H737" s="84" t="s">
        <v>68</v>
      </c>
      <c r="I737" s="84" t="s">
        <v>68</v>
      </c>
      <c r="J737" s="84" t="s">
        <v>68</v>
      </c>
      <c r="K737" s="84" t="s">
        <v>68</v>
      </c>
      <c r="L737" s="84" t="s">
        <v>68</v>
      </c>
      <c r="M737" s="84" t="s">
        <v>68</v>
      </c>
      <c r="N737" s="86">
        <v>7.0</v>
      </c>
      <c r="O737" s="88"/>
      <c r="P737" s="84"/>
      <c r="Q737" s="84" t="s">
        <v>68</v>
      </c>
      <c r="R737" s="80" t="s">
        <v>68</v>
      </c>
      <c r="S737" s="84" t="s">
        <v>68</v>
      </c>
      <c r="T737" s="84"/>
      <c r="U737" s="84" t="s">
        <v>68</v>
      </c>
      <c r="V737" s="84" t="s">
        <v>68</v>
      </c>
      <c r="W737" s="84" t="s">
        <v>68</v>
      </c>
      <c r="X737" s="90" t="s">
        <v>7937</v>
      </c>
      <c r="Y737" s="80" t="s">
        <v>7938</v>
      </c>
      <c r="Z737" s="84" t="s">
        <v>68</v>
      </c>
      <c r="AA737" s="144" t="s">
        <v>68</v>
      </c>
      <c r="AB737" s="84" t="s">
        <v>241</v>
      </c>
      <c r="AC737" s="96" t="s">
        <v>242</v>
      </c>
      <c r="AD737" s="98">
        <v>2.6450972E7</v>
      </c>
      <c r="AE737" s="99" t="s">
        <v>7939</v>
      </c>
    </row>
    <row r="738">
      <c r="A738" s="79" t="s">
        <v>7940</v>
      </c>
      <c r="B738" s="80">
        <v>2017.0</v>
      </c>
      <c r="C738" s="81" t="s">
        <v>7941</v>
      </c>
      <c r="D738" s="80" t="s">
        <v>5613</v>
      </c>
      <c r="E738" s="80" t="s">
        <v>7942</v>
      </c>
      <c r="F738" s="83" t="s">
        <v>7943</v>
      </c>
      <c r="G738" s="88" t="s">
        <v>7944</v>
      </c>
      <c r="H738" s="84" t="s">
        <v>68</v>
      </c>
      <c r="I738" s="84" t="s">
        <v>68</v>
      </c>
      <c r="J738" s="84" t="s">
        <v>68</v>
      </c>
      <c r="K738" s="84" t="s">
        <v>68</v>
      </c>
      <c r="L738" s="84" t="s">
        <v>68</v>
      </c>
      <c r="M738" s="84" t="s">
        <v>68</v>
      </c>
      <c r="N738" s="84"/>
      <c r="O738" s="80"/>
      <c r="P738" s="84"/>
      <c r="Q738" s="84" t="s">
        <v>68</v>
      </c>
      <c r="R738" s="80" t="s">
        <v>68</v>
      </c>
      <c r="S738" s="84" t="s">
        <v>68</v>
      </c>
      <c r="T738" s="84"/>
      <c r="U738" s="84" t="s">
        <v>68</v>
      </c>
      <c r="V738" s="84" t="s">
        <v>68</v>
      </c>
      <c r="W738" s="84" t="s">
        <v>68</v>
      </c>
      <c r="X738" s="90" t="s">
        <v>7945</v>
      </c>
      <c r="Y738" s="80" t="s">
        <v>7946</v>
      </c>
      <c r="Z738" s="84" t="s">
        <v>68</v>
      </c>
      <c r="AA738" s="144" t="s">
        <v>68</v>
      </c>
      <c r="AB738" s="84" t="s">
        <v>241</v>
      </c>
      <c r="AC738" s="96" t="s">
        <v>242</v>
      </c>
      <c r="AD738" s="98">
        <v>2.8197716E7</v>
      </c>
      <c r="AE738" s="99" t="s">
        <v>7947</v>
      </c>
    </row>
    <row r="739">
      <c r="A739" s="79" t="s">
        <v>7948</v>
      </c>
      <c r="B739" s="80">
        <v>2018.0</v>
      </c>
      <c r="C739" s="81" t="s">
        <v>7949</v>
      </c>
      <c r="D739" s="80" t="s">
        <v>591</v>
      </c>
      <c r="E739" s="80" t="s">
        <v>7950</v>
      </c>
      <c r="F739" s="83" t="s">
        <v>7951</v>
      </c>
      <c r="G739" s="88" t="s">
        <v>7952</v>
      </c>
      <c r="H739" s="84" t="s">
        <v>68</v>
      </c>
      <c r="I739" s="84" t="s">
        <v>68</v>
      </c>
      <c r="J739" s="84" t="s">
        <v>68</v>
      </c>
      <c r="K739" s="84" t="s">
        <v>68</v>
      </c>
      <c r="L739" s="84" t="s">
        <v>68</v>
      </c>
      <c r="M739" s="84" t="s">
        <v>68</v>
      </c>
      <c r="N739" s="84"/>
      <c r="O739" s="88"/>
      <c r="P739" s="84"/>
      <c r="Q739" s="84" t="s">
        <v>68</v>
      </c>
      <c r="R739" s="80" t="s">
        <v>7952</v>
      </c>
      <c r="S739" s="84" t="s">
        <v>68</v>
      </c>
      <c r="T739" s="84"/>
      <c r="U739" s="84" t="s">
        <v>68</v>
      </c>
      <c r="V739" s="84" t="s">
        <v>68</v>
      </c>
      <c r="W739" s="84" t="s">
        <v>68</v>
      </c>
      <c r="X739" s="90" t="s">
        <v>7953</v>
      </c>
      <c r="Y739" s="80" t="s">
        <v>7954</v>
      </c>
      <c r="Z739" s="84" t="s">
        <v>68</v>
      </c>
      <c r="AA739" s="144" t="s">
        <v>68</v>
      </c>
      <c r="AB739" s="84" t="s">
        <v>241</v>
      </c>
      <c r="AC739" s="96" t="s">
        <v>242</v>
      </c>
      <c r="AD739" s="98">
        <v>2.9775501E7</v>
      </c>
      <c r="AE739" s="99" t="s">
        <v>7955</v>
      </c>
    </row>
    <row r="740">
      <c r="A740" s="79" t="s">
        <v>7956</v>
      </c>
      <c r="B740" s="80">
        <v>2013.0</v>
      </c>
      <c r="C740" s="81" t="s">
        <v>7957</v>
      </c>
      <c r="D740" s="80" t="s">
        <v>591</v>
      </c>
      <c r="E740" s="80" t="s">
        <v>7958</v>
      </c>
      <c r="F740" s="83" t="s">
        <v>7959</v>
      </c>
      <c r="G740" s="88" t="s">
        <v>7960</v>
      </c>
      <c r="H740" s="86" t="s">
        <v>142</v>
      </c>
      <c r="I740" s="86" t="s">
        <v>228</v>
      </c>
      <c r="J740" s="86" t="s">
        <v>228</v>
      </c>
      <c r="K740" s="84" t="s">
        <v>68</v>
      </c>
      <c r="L740" s="84" t="s">
        <v>68</v>
      </c>
      <c r="M740" s="84" t="s">
        <v>68</v>
      </c>
      <c r="N740" s="86">
        <v>8.0</v>
      </c>
      <c r="O740" s="88">
        <v>570.0</v>
      </c>
      <c r="P740" s="86" t="s">
        <v>59</v>
      </c>
      <c r="Q740" s="84" t="s">
        <v>68</v>
      </c>
      <c r="R740" s="80" t="s">
        <v>7961</v>
      </c>
      <c r="S740" s="84" t="s">
        <v>68</v>
      </c>
      <c r="T740" s="84"/>
      <c r="U740" s="84" t="s">
        <v>68</v>
      </c>
      <c r="V740" s="84" t="s">
        <v>68</v>
      </c>
      <c r="W740" s="84" t="s">
        <v>68</v>
      </c>
      <c r="X740" s="90" t="s">
        <v>7962</v>
      </c>
      <c r="Y740" s="80" t="s">
        <v>7963</v>
      </c>
      <c r="Z740" s="84" t="s">
        <v>68</v>
      </c>
      <c r="AA740" s="144" t="s">
        <v>68</v>
      </c>
      <c r="AB740" s="84" t="s">
        <v>241</v>
      </c>
      <c r="AC740" s="96" t="s">
        <v>242</v>
      </c>
      <c r="AD740" s="98">
        <v>2.3543575E7</v>
      </c>
      <c r="AE740" s="99" t="s">
        <v>7964</v>
      </c>
    </row>
    <row r="741">
      <c r="A741" s="79" t="s">
        <v>7965</v>
      </c>
      <c r="B741" s="80">
        <v>2016.0</v>
      </c>
      <c r="C741" s="81" t="s">
        <v>7966</v>
      </c>
      <c r="D741" s="80" t="s">
        <v>379</v>
      </c>
      <c r="E741" s="80" t="s">
        <v>7967</v>
      </c>
      <c r="F741" s="83" t="s">
        <v>7968</v>
      </c>
      <c r="G741" s="88" t="s">
        <v>7969</v>
      </c>
      <c r="H741" s="86" t="s">
        <v>144</v>
      </c>
      <c r="I741" s="86" t="s">
        <v>322</v>
      </c>
      <c r="J741" s="86" t="s">
        <v>228</v>
      </c>
      <c r="K741" s="84" t="s">
        <v>68</v>
      </c>
      <c r="L741" s="84" t="s">
        <v>68</v>
      </c>
      <c r="M741" s="84" t="s">
        <v>68</v>
      </c>
      <c r="N741" s="86">
        <v>15.0</v>
      </c>
      <c r="O741" s="88">
        <v>591.0</v>
      </c>
      <c r="P741" s="86" t="s">
        <v>59</v>
      </c>
      <c r="Q741" s="84" t="s">
        <v>68</v>
      </c>
      <c r="R741" s="80" t="s">
        <v>68</v>
      </c>
      <c r="S741" s="84" t="s">
        <v>68</v>
      </c>
      <c r="T741" s="84"/>
      <c r="U741" s="84" t="s">
        <v>68</v>
      </c>
      <c r="V741" s="84" t="s">
        <v>68</v>
      </c>
      <c r="W741" s="84" t="s">
        <v>68</v>
      </c>
      <c r="X741" s="90" t="s">
        <v>7970</v>
      </c>
      <c r="Y741" s="80" t="s">
        <v>7971</v>
      </c>
      <c r="Z741" s="84" t="s">
        <v>68</v>
      </c>
      <c r="AA741" s="144" t="s">
        <v>68</v>
      </c>
      <c r="AB741" s="84" t="s">
        <v>241</v>
      </c>
      <c r="AC741" s="96" t="s">
        <v>242</v>
      </c>
      <c r="AD741" s="98">
        <v>2.7903557E7</v>
      </c>
      <c r="AE741" s="99" t="s">
        <v>7972</v>
      </c>
    </row>
    <row r="742">
      <c r="A742" s="79" t="s">
        <v>7973</v>
      </c>
      <c r="B742" s="80">
        <v>2012.0</v>
      </c>
      <c r="C742" s="81" t="s">
        <v>7974</v>
      </c>
      <c r="D742" s="80" t="s">
        <v>591</v>
      </c>
      <c r="E742" s="80" t="s">
        <v>7975</v>
      </c>
      <c r="F742" s="83" t="s">
        <v>7976</v>
      </c>
      <c r="G742" s="88" t="s">
        <v>7977</v>
      </c>
      <c r="H742" s="86" t="s">
        <v>144</v>
      </c>
      <c r="I742" s="86" t="s">
        <v>321</v>
      </c>
      <c r="J742" s="86" t="s">
        <v>228</v>
      </c>
      <c r="K742" s="84" t="s">
        <v>68</v>
      </c>
      <c r="L742" s="84" t="s">
        <v>68</v>
      </c>
      <c r="M742" s="84" t="s">
        <v>68</v>
      </c>
      <c r="N742" s="86">
        <v>34.0</v>
      </c>
      <c r="O742" s="105">
        <v>1858.0</v>
      </c>
      <c r="P742" s="86" t="s">
        <v>59</v>
      </c>
      <c r="Q742" s="84" t="s">
        <v>68</v>
      </c>
      <c r="R742" s="80" t="s">
        <v>7978</v>
      </c>
      <c r="S742" s="84" t="s">
        <v>68</v>
      </c>
      <c r="T742" s="84"/>
      <c r="U742" s="84" t="s">
        <v>68</v>
      </c>
      <c r="V742" s="84" t="s">
        <v>68</v>
      </c>
      <c r="W742" s="84" t="s">
        <v>68</v>
      </c>
      <c r="X742" s="90" t="s">
        <v>7979</v>
      </c>
      <c r="Y742" s="80" t="s">
        <v>7980</v>
      </c>
      <c r="Z742" s="84" t="s">
        <v>68</v>
      </c>
      <c r="AA742" s="144" t="s">
        <v>68</v>
      </c>
      <c r="AB742" s="84" t="s">
        <v>241</v>
      </c>
      <c r="AC742" s="96" t="s">
        <v>242</v>
      </c>
      <c r="AD742" s="98">
        <v>2.2786489E7</v>
      </c>
      <c r="AE742" s="99" t="s">
        <v>7981</v>
      </c>
    </row>
    <row r="743">
      <c r="A743" s="79" t="s">
        <v>7982</v>
      </c>
      <c r="B743" s="80">
        <v>2016.0</v>
      </c>
      <c r="C743" s="81" t="s">
        <v>7983</v>
      </c>
      <c r="D743" s="80" t="s">
        <v>2371</v>
      </c>
      <c r="E743" s="80" t="s">
        <v>7984</v>
      </c>
      <c r="F743" s="83" t="s">
        <v>7985</v>
      </c>
      <c r="G743" s="88" t="s">
        <v>7986</v>
      </c>
      <c r="H743" s="84" t="s">
        <v>68</v>
      </c>
      <c r="I743" s="84" t="s">
        <v>68</v>
      </c>
      <c r="J743" s="84" t="s">
        <v>68</v>
      </c>
      <c r="K743" s="84" t="s">
        <v>68</v>
      </c>
      <c r="L743" s="84" t="s">
        <v>68</v>
      </c>
      <c r="M743" s="84" t="s">
        <v>68</v>
      </c>
      <c r="N743" s="86">
        <v>7.0</v>
      </c>
      <c r="O743" s="88"/>
      <c r="P743" s="84"/>
      <c r="Q743" s="84" t="s">
        <v>68</v>
      </c>
      <c r="R743" s="80" t="s">
        <v>68</v>
      </c>
      <c r="S743" s="84" t="s">
        <v>68</v>
      </c>
      <c r="T743" s="84"/>
      <c r="U743" s="84" t="s">
        <v>68</v>
      </c>
      <c r="V743" s="84" t="s">
        <v>68</v>
      </c>
      <c r="W743" s="84" t="s">
        <v>68</v>
      </c>
      <c r="X743" s="90" t="s">
        <v>7987</v>
      </c>
      <c r="Y743" s="80" t="s">
        <v>7988</v>
      </c>
      <c r="Z743" s="84" t="s">
        <v>68</v>
      </c>
      <c r="AA743" s="144" t="s">
        <v>68</v>
      </c>
      <c r="AB743" s="84" t="s">
        <v>241</v>
      </c>
      <c r="AC743" s="96" t="s">
        <v>242</v>
      </c>
      <c r="AD743" s="98">
        <v>2.7663529E7</v>
      </c>
      <c r="AE743" s="99" t="s">
        <v>7989</v>
      </c>
    </row>
    <row r="744">
      <c r="A744" s="79" t="s">
        <v>7990</v>
      </c>
      <c r="B744" s="80">
        <v>2015.0</v>
      </c>
      <c r="C744" s="81" t="s">
        <v>7991</v>
      </c>
      <c r="D744" s="80" t="s">
        <v>1582</v>
      </c>
      <c r="E744" s="80" t="s">
        <v>7992</v>
      </c>
      <c r="F744" s="83" t="s">
        <v>7993</v>
      </c>
      <c r="G744" s="88" t="s">
        <v>7994</v>
      </c>
      <c r="H744" s="84" t="s">
        <v>68</v>
      </c>
      <c r="I744" s="84" t="s">
        <v>68</v>
      </c>
      <c r="J744" s="84" t="s">
        <v>68</v>
      </c>
      <c r="K744" s="84" t="s">
        <v>68</v>
      </c>
      <c r="L744" s="84" t="s">
        <v>68</v>
      </c>
      <c r="M744" s="84" t="s">
        <v>68</v>
      </c>
      <c r="N744" s="86">
        <v>23.0</v>
      </c>
      <c r="O744" s="105">
        <v>2834.0</v>
      </c>
      <c r="P744" s="84"/>
      <c r="Q744" s="84" t="s">
        <v>68</v>
      </c>
      <c r="R744" s="80" t="s">
        <v>7995</v>
      </c>
      <c r="S744" s="84" t="s">
        <v>68</v>
      </c>
      <c r="T744" s="84"/>
      <c r="U744" s="84" t="s">
        <v>68</v>
      </c>
      <c r="V744" s="84" t="s">
        <v>68</v>
      </c>
      <c r="W744" s="84" t="s">
        <v>68</v>
      </c>
      <c r="X744" s="90" t="s">
        <v>7996</v>
      </c>
      <c r="Y744" s="80" t="s">
        <v>7997</v>
      </c>
      <c r="Z744" s="84" t="s">
        <v>68</v>
      </c>
      <c r="AA744" s="144" t="s">
        <v>68</v>
      </c>
      <c r="AB744" s="84" t="s">
        <v>241</v>
      </c>
      <c r="AC744" s="96" t="s">
        <v>242</v>
      </c>
      <c r="AD744" s="98">
        <v>2.5765726E7</v>
      </c>
      <c r="AE744" s="99" t="s">
        <v>7998</v>
      </c>
    </row>
    <row r="745">
      <c r="A745" s="79" t="s">
        <v>7999</v>
      </c>
      <c r="B745" s="80">
        <v>2016.0</v>
      </c>
      <c r="C745" s="81" t="s">
        <v>8000</v>
      </c>
      <c r="D745" s="80" t="s">
        <v>591</v>
      </c>
      <c r="E745" s="80" t="s">
        <v>8001</v>
      </c>
      <c r="F745" s="83" t="s">
        <v>8002</v>
      </c>
      <c r="G745" s="88" t="s">
        <v>8003</v>
      </c>
      <c r="H745" s="86" t="s">
        <v>322</v>
      </c>
      <c r="I745" s="86" t="s">
        <v>228</v>
      </c>
      <c r="J745" s="86" t="s">
        <v>228</v>
      </c>
      <c r="K745" s="84" t="s">
        <v>68</v>
      </c>
      <c r="L745" s="84" t="s">
        <v>68</v>
      </c>
      <c r="M745" s="84" t="s">
        <v>68</v>
      </c>
      <c r="N745" s="86">
        <v>105.0</v>
      </c>
      <c r="O745" s="105">
        <v>10302.0</v>
      </c>
      <c r="P745" s="86" t="s">
        <v>59</v>
      </c>
      <c r="Q745" s="84" t="s">
        <v>68</v>
      </c>
      <c r="R745" s="80" t="s">
        <v>68</v>
      </c>
      <c r="S745" s="84" t="s">
        <v>68</v>
      </c>
      <c r="T745" s="84"/>
      <c r="U745" s="84" t="s">
        <v>68</v>
      </c>
      <c r="V745" s="84" t="s">
        <v>68</v>
      </c>
      <c r="W745" s="84" t="s">
        <v>68</v>
      </c>
      <c r="X745" s="90" t="s">
        <v>8004</v>
      </c>
      <c r="Y745" s="80" t="s">
        <v>8005</v>
      </c>
      <c r="Z745" s="84" t="s">
        <v>68</v>
      </c>
      <c r="AA745" s="144" t="s">
        <v>68</v>
      </c>
      <c r="AB745" s="84" t="s">
        <v>241</v>
      </c>
      <c r="AC745" s="96" t="s">
        <v>242</v>
      </c>
      <c r="AD745" s="98">
        <v>2.7228096E7</v>
      </c>
      <c r="AE745" s="99" t="s">
        <v>8006</v>
      </c>
    </row>
    <row r="746">
      <c r="A746" s="79" t="s">
        <v>8007</v>
      </c>
      <c r="B746" s="80">
        <v>2017.0</v>
      </c>
      <c r="C746" s="81" t="s">
        <v>8008</v>
      </c>
      <c r="D746" s="80" t="s">
        <v>1862</v>
      </c>
      <c r="E746" s="80" t="s">
        <v>8009</v>
      </c>
      <c r="F746" s="83" t="s">
        <v>8010</v>
      </c>
      <c r="G746" s="80"/>
      <c r="H746" s="84" t="s">
        <v>126</v>
      </c>
      <c r="I746" s="84" t="s">
        <v>68</v>
      </c>
      <c r="J746" s="84" t="s">
        <v>68</v>
      </c>
      <c r="K746" s="84" t="s">
        <v>68</v>
      </c>
      <c r="L746" s="84" t="s">
        <v>68</v>
      </c>
      <c r="M746" s="84" t="s">
        <v>68</v>
      </c>
      <c r="N746" s="84"/>
      <c r="O746" s="105">
        <v>3140.0</v>
      </c>
      <c r="P746" s="84"/>
      <c r="Q746" s="84" t="s">
        <v>68</v>
      </c>
      <c r="R746" s="80" t="s">
        <v>68</v>
      </c>
      <c r="S746" s="84" t="s">
        <v>68</v>
      </c>
      <c r="T746" s="84"/>
      <c r="U746" s="84" t="s">
        <v>68</v>
      </c>
      <c r="V746" s="84" t="s">
        <v>68</v>
      </c>
      <c r="W746" s="84" t="s">
        <v>68</v>
      </c>
      <c r="X746" s="90" t="s">
        <v>8011</v>
      </c>
      <c r="Y746" s="80" t="s">
        <v>8012</v>
      </c>
      <c r="Z746" s="84" t="s">
        <v>68</v>
      </c>
      <c r="AA746" s="144" t="s">
        <v>68</v>
      </c>
      <c r="AB746" s="84" t="s">
        <v>241</v>
      </c>
      <c r="AC746" s="96" t="s">
        <v>242</v>
      </c>
      <c r="AD746" s="98">
        <v>2.8986058E7</v>
      </c>
      <c r="AE746" s="99" t="s">
        <v>8013</v>
      </c>
    </row>
    <row r="747">
      <c r="A747" s="79" t="s">
        <v>8014</v>
      </c>
      <c r="B747" s="80">
        <v>2014.0</v>
      </c>
      <c r="C747" s="81" t="s">
        <v>8015</v>
      </c>
      <c r="D747" s="80" t="s">
        <v>8016</v>
      </c>
      <c r="E747" s="80" t="s">
        <v>8017</v>
      </c>
      <c r="F747" s="83" t="s">
        <v>8018</v>
      </c>
      <c r="G747" s="88" t="s">
        <v>8019</v>
      </c>
      <c r="H747" s="84" t="s">
        <v>68</v>
      </c>
      <c r="I747" s="84" t="s">
        <v>68</v>
      </c>
      <c r="J747" s="84" t="s">
        <v>68</v>
      </c>
      <c r="K747" s="84" t="s">
        <v>68</v>
      </c>
      <c r="L747" s="84" t="s">
        <v>68</v>
      </c>
      <c r="M747" s="84" t="s">
        <v>68</v>
      </c>
      <c r="N747" s="86">
        <v>6.0</v>
      </c>
      <c r="O747" s="105">
        <v>8321.0</v>
      </c>
      <c r="P747" s="84"/>
      <c r="Q747" s="84" t="s">
        <v>68</v>
      </c>
      <c r="R747" s="80" t="s">
        <v>68</v>
      </c>
      <c r="S747" s="84" t="s">
        <v>68</v>
      </c>
      <c r="T747" s="84"/>
      <c r="U747" s="84" t="s">
        <v>68</v>
      </c>
      <c r="V747" s="84" t="s">
        <v>68</v>
      </c>
      <c r="W747" s="84" t="s">
        <v>68</v>
      </c>
      <c r="X747" s="90" t="s">
        <v>8020</v>
      </c>
      <c r="Y747" s="80" t="s">
        <v>8021</v>
      </c>
      <c r="Z747" s="84" t="s">
        <v>68</v>
      </c>
      <c r="AA747" s="144" t="s">
        <v>68</v>
      </c>
      <c r="AB747" s="84" t="s">
        <v>241</v>
      </c>
      <c r="AC747" s="96" t="s">
        <v>242</v>
      </c>
      <c r="AD747" s="98">
        <v>2.5294379E7</v>
      </c>
      <c r="AE747" s="99" t="s">
        <v>8022</v>
      </c>
    </row>
    <row r="748">
      <c r="A748" s="79" t="s">
        <v>8023</v>
      </c>
      <c r="B748" s="80">
        <v>2017.0</v>
      </c>
      <c r="C748" s="81" t="s">
        <v>8024</v>
      </c>
      <c r="D748" s="80" t="s">
        <v>591</v>
      </c>
      <c r="E748" s="80" t="s">
        <v>8025</v>
      </c>
      <c r="F748" s="83" t="s">
        <v>8026</v>
      </c>
      <c r="G748" s="88" t="s">
        <v>8027</v>
      </c>
      <c r="H748" s="86" t="s">
        <v>383</v>
      </c>
      <c r="I748" s="86" t="s">
        <v>228</v>
      </c>
      <c r="J748" s="86" t="s">
        <v>228</v>
      </c>
      <c r="K748" s="84" t="s">
        <v>68</v>
      </c>
      <c r="L748" s="84" t="s">
        <v>68</v>
      </c>
      <c r="M748" s="84" t="s">
        <v>68</v>
      </c>
      <c r="N748" s="86">
        <v>10.0</v>
      </c>
      <c r="O748" s="88">
        <v>581.0</v>
      </c>
      <c r="P748" s="86" t="s">
        <v>59</v>
      </c>
      <c r="Q748" s="84" t="s">
        <v>68</v>
      </c>
      <c r="R748" s="80" t="s">
        <v>68</v>
      </c>
      <c r="S748" s="84" t="s">
        <v>68</v>
      </c>
      <c r="T748" s="84"/>
      <c r="U748" s="84" t="s">
        <v>68</v>
      </c>
      <c r="V748" s="84" t="s">
        <v>68</v>
      </c>
      <c r="W748" s="84" t="s">
        <v>68</v>
      </c>
      <c r="X748" s="90" t="s">
        <v>8028</v>
      </c>
      <c r="Y748" s="80" t="s">
        <v>8029</v>
      </c>
      <c r="Z748" s="84" t="s">
        <v>68</v>
      </c>
      <c r="AA748" s="144" t="s">
        <v>68</v>
      </c>
      <c r="AB748" s="84" t="s">
        <v>241</v>
      </c>
      <c r="AC748" s="96" t="s">
        <v>242</v>
      </c>
      <c r="AD748" s="98">
        <v>2.926051E7</v>
      </c>
      <c r="AE748" s="99" t="s">
        <v>8030</v>
      </c>
    </row>
    <row r="749">
      <c r="A749" s="79" t="s">
        <v>8031</v>
      </c>
      <c r="B749" s="80">
        <v>2013.0</v>
      </c>
      <c r="C749" s="81" t="s">
        <v>8032</v>
      </c>
      <c r="D749" s="80" t="s">
        <v>1402</v>
      </c>
      <c r="E749" s="80" t="s">
        <v>8033</v>
      </c>
      <c r="F749" s="83" t="s">
        <v>8034</v>
      </c>
      <c r="G749" s="80"/>
      <c r="H749" s="84" t="s">
        <v>68</v>
      </c>
      <c r="I749" s="84" t="s">
        <v>68</v>
      </c>
      <c r="J749" s="84" t="s">
        <v>68</v>
      </c>
      <c r="K749" s="84" t="s">
        <v>68</v>
      </c>
      <c r="L749" s="84" t="s">
        <v>68</v>
      </c>
      <c r="M749" s="84" t="s">
        <v>68</v>
      </c>
      <c r="N749" s="84"/>
      <c r="O749" s="80"/>
      <c r="P749" s="84"/>
      <c r="Q749" s="84" t="s">
        <v>68</v>
      </c>
      <c r="R749" s="80" t="s">
        <v>68</v>
      </c>
      <c r="S749" s="84" t="s">
        <v>68</v>
      </c>
      <c r="T749" s="84"/>
      <c r="U749" s="84" t="s">
        <v>68</v>
      </c>
      <c r="V749" s="84" t="s">
        <v>68</v>
      </c>
      <c r="W749" s="84" t="s">
        <v>68</v>
      </c>
      <c r="X749" s="90" t="s">
        <v>8035</v>
      </c>
      <c r="Y749" s="80" t="s">
        <v>8036</v>
      </c>
      <c r="Z749" s="84" t="s">
        <v>68</v>
      </c>
      <c r="AA749" s="144" t="s">
        <v>68</v>
      </c>
      <c r="AB749" s="84" t="s">
        <v>241</v>
      </c>
      <c r="AC749" s="96" t="s">
        <v>242</v>
      </c>
      <c r="AD749" s="98">
        <v>2.3678931E7</v>
      </c>
      <c r="AE749" s="99" t="s">
        <v>8037</v>
      </c>
    </row>
    <row r="750">
      <c r="A750" s="79" t="s">
        <v>8038</v>
      </c>
      <c r="B750" s="80">
        <v>2016.0</v>
      </c>
      <c r="C750" s="81" t="s">
        <v>8039</v>
      </c>
      <c r="D750" s="80" t="s">
        <v>8040</v>
      </c>
      <c r="E750" s="80" t="s">
        <v>8041</v>
      </c>
      <c r="F750" s="83" t="s">
        <v>8042</v>
      </c>
      <c r="G750" s="88" t="s">
        <v>8043</v>
      </c>
      <c r="H750" s="86" t="s">
        <v>132</v>
      </c>
      <c r="I750" s="86" t="s">
        <v>1666</v>
      </c>
      <c r="J750" s="86" t="s">
        <v>228</v>
      </c>
      <c r="K750" s="84" t="s">
        <v>68</v>
      </c>
      <c r="L750" s="84" t="s">
        <v>68</v>
      </c>
      <c r="M750" s="84" t="s">
        <v>68</v>
      </c>
      <c r="N750" s="86">
        <v>6.0</v>
      </c>
      <c r="O750" s="105">
        <v>4670.0</v>
      </c>
      <c r="P750" s="86" t="s">
        <v>59</v>
      </c>
      <c r="Q750" s="84" t="s">
        <v>68</v>
      </c>
      <c r="R750" s="80" t="s">
        <v>68</v>
      </c>
      <c r="S750" s="84" t="s">
        <v>68</v>
      </c>
      <c r="T750" s="84"/>
      <c r="U750" s="84" t="s">
        <v>68</v>
      </c>
      <c r="V750" s="84" t="s">
        <v>68</v>
      </c>
      <c r="W750" s="84" t="s">
        <v>68</v>
      </c>
      <c r="X750" s="90" t="s">
        <v>8044</v>
      </c>
      <c r="Y750" s="80" t="s">
        <v>8045</v>
      </c>
      <c r="Z750" s="84" t="s">
        <v>68</v>
      </c>
      <c r="AA750" s="144" t="s">
        <v>68</v>
      </c>
      <c r="AB750" s="84" t="s">
        <v>241</v>
      </c>
      <c r="AC750" s="96" t="s">
        <v>242</v>
      </c>
      <c r="AD750" s="98">
        <v>2.7330722E7</v>
      </c>
      <c r="AE750" s="99" t="s">
        <v>8046</v>
      </c>
    </row>
    <row r="751">
      <c r="A751" s="79" t="s">
        <v>8047</v>
      </c>
      <c r="B751" s="80">
        <v>2018.0</v>
      </c>
      <c r="C751" s="81" t="s">
        <v>8048</v>
      </c>
      <c r="D751" s="80" t="s">
        <v>8049</v>
      </c>
      <c r="E751" s="80" t="s">
        <v>8050</v>
      </c>
      <c r="F751" s="83" t="s">
        <v>8051</v>
      </c>
      <c r="G751" s="88" t="s">
        <v>8052</v>
      </c>
      <c r="H751" s="84" t="s">
        <v>68</v>
      </c>
      <c r="I751" s="84" t="s">
        <v>68</v>
      </c>
      <c r="J751" s="84" t="s">
        <v>68</v>
      </c>
      <c r="K751" s="84" t="s">
        <v>68</v>
      </c>
      <c r="L751" s="84" t="s">
        <v>68</v>
      </c>
      <c r="M751" s="84" t="s">
        <v>68</v>
      </c>
      <c r="N751" s="86">
        <v>15.0</v>
      </c>
      <c r="O751" s="88"/>
      <c r="P751" s="84"/>
      <c r="Q751" s="84" t="s">
        <v>68</v>
      </c>
      <c r="R751" s="80" t="s">
        <v>8053</v>
      </c>
      <c r="S751" s="84" t="s">
        <v>68</v>
      </c>
      <c r="T751" s="84"/>
      <c r="U751" s="84" t="s">
        <v>68</v>
      </c>
      <c r="V751" s="84" t="s">
        <v>68</v>
      </c>
      <c r="W751" s="84" t="s">
        <v>68</v>
      </c>
      <c r="X751" s="90" t="s">
        <v>8054</v>
      </c>
      <c r="Y751" s="80" t="s">
        <v>8055</v>
      </c>
      <c r="Z751" s="84" t="s">
        <v>68</v>
      </c>
      <c r="AA751" s="144" t="s">
        <v>68</v>
      </c>
      <c r="AB751" s="84" t="s">
        <v>241</v>
      </c>
      <c r="AC751" s="96" t="s">
        <v>242</v>
      </c>
      <c r="AD751" s="98">
        <v>2.993676E7</v>
      </c>
      <c r="AE751" s="99" t="s">
        <v>8056</v>
      </c>
    </row>
    <row r="752">
      <c r="A752" s="79" t="s">
        <v>8057</v>
      </c>
      <c r="B752" s="80">
        <v>2015.0</v>
      </c>
      <c r="C752" s="81" t="s">
        <v>8058</v>
      </c>
      <c r="D752" s="80" t="s">
        <v>58</v>
      </c>
      <c r="E752" s="80" t="s">
        <v>8059</v>
      </c>
      <c r="F752" s="83" t="s">
        <v>8060</v>
      </c>
      <c r="G752" s="88" t="s">
        <v>8061</v>
      </c>
      <c r="H752" s="84" t="s">
        <v>68</v>
      </c>
      <c r="I752" s="84" t="s">
        <v>68</v>
      </c>
      <c r="J752" s="84" t="s">
        <v>68</v>
      </c>
      <c r="K752" s="84" t="s">
        <v>68</v>
      </c>
      <c r="L752" s="84" t="s">
        <v>68</v>
      </c>
      <c r="M752" s="84" t="s">
        <v>68</v>
      </c>
      <c r="N752" s="84"/>
      <c r="O752" s="105">
        <v>1359.0</v>
      </c>
      <c r="P752" s="84"/>
      <c r="Q752" s="84" t="s">
        <v>68</v>
      </c>
      <c r="R752" s="80" t="s">
        <v>68</v>
      </c>
      <c r="S752" s="84" t="s">
        <v>68</v>
      </c>
      <c r="T752" s="84"/>
      <c r="U752" s="84" t="s">
        <v>68</v>
      </c>
      <c r="V752" s="84" t="s">
        <v>68</v>
      </c>
      <c r="W752" s="84" t="s">
        <v>68</v>
      </c>
      <c r="X752" s="90" t="s">
        <v>8062</v>
      </c>
      <c r="Y752" s="80" t="s">
        <v>8063</v>
      </c>
      <c r="Z752" s="84" t="s">
        <v>68</v>
      </c>
      <c r="AA752" s="144" t="s">
        <v>68</v>
      </c>
      <c r="AB752" s="84" t="s">
        <v>241</v>
      </c>
      <c r="AC752" s="96" t="s">
        <v>242</v>
      </c>
      <c r="AD752" s="98">
        <v>2.5988463E7</v>
      </c>
      <c r="AE752" s="99" t="s">
        <v>8064</v>
      </c>
    </row>
    <row r="753">
      <c r="A753" s="79" t="s">
        <v>8065</v>
      </c>
      <c r="B753" s="80">
        <v>2016.0</v>
      </c>
      <c r="C753" s="81" t="s">
        <v>8066</v>
      </c>
      <c r="D753" s="80" t="s">
        <v>3157</v>
      </c>
      <c r="E753" s="80" t="s">
        <v>8067</v>
      </c>
      <c r="F753" s="83" t="s">
        <v>8068</v>
      </c>
      <c r="G753" s="80"/>
      <c r="H753" s="84" t="s">
        <v>68</v>
      </c>
      <c r="I753" s="84" t="s">
        <v>68</v>
      </c>
      <c r="J753" s="84" t="s">
        <v>68</v>
      </c>
      <c r="K753" s="84" t="s">
        <v>68</v>
      </c>
      <c r="L753" s="84" t="s">
        <v>68</v>
      </c>
      <c r="M753" s="84" t="s">
        <v>68</v>
      </c>
      <c r="N753" s="86">
        <v>16.0</v>
      </c>
      <c r="O753" s="105">
        <v>4039.0</v>
      </c>
      <c r="P753" s="84"/>
      <c r="Q753" s="84" t="s">
        <v>68</v>
      </c>
      <c r="R753" s="80" t="s">
        <v>68</v>
      </c>
      <c r="S753" s="84" t="s">
        <v>68</v>
      </c>
      <c r="T753" s="84"/>
      <c r="U753" s="84" t="s">
        <v>68</v>
      </c>
      <c r="V753" s="84" t="s">
        <v>68</v>
      </c>
      <c r="W753" s="84" t="s">
        <v>68</v>
      </c>
      <c r="X753" s="90" t="s">
        <v>8069</v>
      </c>
      <c r="Y753" s="80" t="s">
        <v>8070</v>
      </c>
      <c r="Z753" s="84" t="s">
        <v>68</v>
      </c>
      <c r="AA753" s="144" t="s">
        <v>68</v>
      </c>
      <c r="AB753" s="84" t="s">
        <v>241</v>
      </c>
      <c r="AC753" s="96" t="s">
        <v>242</v>
      </c>
      <c r="AD753" s="98">
        <v>2.6446894E7</v>
      </c>
      <c r="AE753" s="99" t="s">
        <v>8071</v>
      </c>
    </row>
    <row r="754">
      <c r="A754" s="79" t="s">
        <v>8072</v>
      </c>
      <c r="B754" s="80">
        <v>2015.0</v>
      </c>
      <c r="C754" s="81" t="s">
        <v>8073</v>
      </c>
      <c r="D754" s="80" t="s">
        <v>8074</v>
      </c>
      <c r="E754" s="80" t="s">
        <v>8075</v>
      </c>
      <c r="F754" s="83" t="s">
        <v>8076</v>
      </c>
      <c r="G754" s="88" t="s">
        <v>8077</v>
      </c>
      <c r="H754" s="86" t="s">
        <v>534</v>
      </c>
      <c r="I754" s="86" t="s">
        <v>228</v>
      </c>
      <c r="J754" s="86" t="s">
        <v>228</v>
      </c>
      <c r="K754" s="84" t="s">
        <v>68</v>
      </c>
      <c r="L754" s="84" t="s">
        <v>68</v>
      </c>
      <c r="M754" s="84" t="s">
        <v>68</v>
      </c>
      <c r="N754" s="86">
        <v>9.0</v>
      </c>
      <c r="O754" s="88">
        <v>722.0</v>
      </c>
      <c r="P754" s="86" t="s">
        <v>59</v>
      </c>
      <c r="Q754" s="84" t="s">
        <v>68</v>
      </c>
      <c r="R754" s="80" t="s">
        <v>68</v>
      </c>
      <c r="S754" s="84" t="s">
        <v>68</v>
      </c>
      <c r="T754" s="84"/>
      <c r="U754" s="84" t="s">
        <v>68</v>
      </c>
      <c r="V754" s="84" t="s">
        <v>68</v>
      </c>
      <c r="W754" s="84" t="s">
        <v>68</v>
      </c>
      <c r="X754" s="90" t="s">
        <v>8078</v>
      </c>
      <c r="Y754" s="80" t="s">
        <v>8079</v>
      </c>
      <c r="Z754" s="84" t="s">
        <v>68</v>
      </c>
      <c r="AA754" s="144" t="s">
        <v>68</v>
      </c>
      <c r="AB754" s="84" t="s">
        <v>241</v>
      </c>
      <c r="AC754" s="96" t="s">
        <v>242</v>
      </c>
      <c r="AD754" s="98">
        <v>2.6670427E7</v>
      </c>
      <c r="AE754" s="99" t="s">
        <v>8080</v>
      </c>
    </row>
    <row r="755">
      <c r="A755" s="79" t="s">
        <v>8081</v>
      </c>
      <c r="B755" s="80">
        <v>2012.0</v>
      </c>
      <c r="C755" s="81" t="s">
        <v>8082</v>
      </c>
      <c r="D755" s="80" t="s">
        <v>591</v>
      </c>
      <c r="E755" s="80" t="s">
        <v>8083</v>
      </c>
      <c r="F755" s="83" t="s">
        <v>8084</v>
      </c>
      <c r="G755" s="88" t="s">
        <v>8085</v>
      </c>
      <c r="H755" s="86" t="s">
        <v>128</v>
      </c>
      <c r="I755" s="86" t="s">
        <v>1309</v>
      </c>
      <c r="J755" s="86" t="s">
        <v>228</v>
      </c>
      <c r="K755" s="84" t="s">
        <v>68</v>
      </c>
      <c r="L755" s="84" t="s">
        <v>68</v>
      </c>
      <c r="M755" s="84" t="s">
        <v>68</v>
      </c>
      <c r="N755" s="86">
        <v>10.0</v>
      </c>
      <c r="O755" s="105">
        <v>1235.0</v>
      </c>
      <c r="P755" s="86" t="s">
        <v>59</v>
      </c>
      <c r="Q755" s="84" t="s">
        <v>68</v>
      </c>
      <c r="R755" s="80" t="s">
        <v>68</v>
      </c>
      <c r="S755" s="84" t="s">
        <v>68</v>
      </c>
      <c r="T755" s="84"/>
      <c r="U755" s="84" t="s">
        <v>68</v>
      </c>
      <c r="V755" s="84" t="s">
        <v>68</v>
      </c>
      <c r="W755" s="84" t="s">
        <v>68</v>
      </c>
      <c r="X755" s="90" t="s">
        <v>8086</v>
      </c>
      <c r="Y755" s="80" t="s">
        <v>8087</v>
      </c>
      <c r="Z755" s="84" t="s">
        <v>68</v>
      </c>
      <c r="AA755" s="144" t="s">
        <v>68</v>
      </c>
      <c r="AB755" s="84" t="s">
        <v>241</v>
      </c>
      <c r="AC755" s="96" t="s">
        <v>242</v>
      </c>
      <c r="AD755" s="98">
        <v>2.3152255E7</v>
      </c>
      <c r="AE755" s="99" t="s">
        <v>8088</v>
      </c>
    </row>
    <row r="756">
      <c r="A756" s="79" t="s">
        <v>8089</v>
      </c>
      <c r="B756" s="80">
        <v>2010.0</v>
      </c>
      <c r="C756" s="81" t="s">
        <v>8090</v>
      </c>
      <c r="D756" s="80" t="s">
        <v>8091</v>
      </c>
      <c r="E756" s="80" t="s">
        <v>8092</v>
      </c>
      <c r="F756" s="83" t="s">
        <v>8093</v>
      </c>
      <c r="G756" s="88" t="s">
        <v>8094</v>
      </c>
      <c r="H756" s="84" t="s">
        <v>1309</v>
      </c>
      <c r="I756" s="84" t="s">
        <v>322</v>
      </c>
      <c r="J756" s="84" t="s">
        <v>3563</v>
      </c>
      <c r="K756" s="84" t="s">
        <v>68</v>
      </c>
      <c r="L756" s="84" t="s">
        <v>68</v>
      </c>
      <c r="M756" s="84" t="s">
        <v>68</v>
      </c>
      <c r="N756" s="86">
        <v>48.0</v>
      </c>
      <c r="O756" s="88"/>
      <c r="P756" s="84"/>
      <c r="Q756" s="84" t="s">
        <v>68</v>
      </c>
      <c r="R756" s="80" t="s">
        <v>68</v>
      </c>
      <c r="S756" s="84" t="s">
        <v>68</v>
      </c>
      <c r="T756" s="84"/>
      <c r="U756" s="84" t="s">
        <v>68</v>
      </c>
      <c r="V756" s="84" t="s">
        <v>68</v>
      </c>
      <c r="W756" s="84" t="s">
        <v>68</v>
      </c>
      <c r="X756" s="90" t="s">
        <v>68</v>
      </c>
      <c r="Y756" s="80" t="s">
        <v>8095</v>
      </c>
      <c r="Z756" s="84" t="s">
        <v>68</v>
      </c>
      <c r="AA756" s="144" t="s">
        <v>68</v>
      </c>
      <c r="AB756" s="84" t="s">
        <v>241</v>
      </c>
      <c r="AC756" s="96" t="s">
        <v>242</v>
      </c>
      <c r="AD756" s="98">
        <v>2.0306629E7</v>
      </c>
      <c r="AE756" s="99" t="s">
        <v>8096</v>
      </c>
    </row>
    <row r="757">
      <c r="A757" s="79" t="s">
        <v>8097</v>
      </c>
      <c r="B757" s="80">
        <v>2016.0</v>
      </c>
      <c r="C757" s="81" t="s">
        <v>8098</v>
      </c>
      <c r="D757" s="80" t="s">
        <v>266</v>
      </c>
      <c r="E757" s="80" t="s">
        <v>8099</v>
      </c>
      <c r="F757" s="83" t="s">
        <v>8100</v>
      </c>
      <c r="G757" s="88" t="s">
        <v>8101</v>
      </c>
      <c r="H757" s="84" t="s">
        <v>128</v>
      </c>
      <c r="I757" s="84" t="s">
        <v>144</v>
      </c>
      <c r="J757" s="84" t="s">
        <v>228</v>
      </c>
      <c r="K757" s="84" t="s">
        <v>68</v>
      </c>
      <c r="L757" s="84" t="s">
        <v>68</v>
      </c>
      <c r="M757" s="84" t="s">
        <v>68</v>
      </c>
      <c r="N757" s="84"/>
      <c r="O757" s="80"/>
      <c r="P757" s="84"/>
      <c r="Q757" s="84" t="s">
        <v>68</v>
      </c>
      <c r="R757" s="80" t="s">
        <v>68</v>
      </c>
      <c r="S757" s="84" t="s">
        <v>68</v>
      </c>
      <c r="T757" s="84"/>
      <c r="U757" s="84" t="s">
        <v>68</v>
      </c>
      <c r="V757" s="84" t="s">
        <v>68</v>
      </c>
      <c r="W757" s="84" t="s">
        <v>68</v>
      </c>
      <c r="X757" s="90" t="s">
        <v>8102</v>
      </c>
      <c r="Y757" s="80" t="s">
        <v>8103</v>
      </c>
      <c r="Z757" s="84" t="s">
        <v>68</v>
      </c>
      <c r="AA757" s="144" t="s">
        <v>68</v>
      </c>
      <c r="AB757" s="84" t="s">
        <v>241</v>
      </c>
      <c r="AC757" s="96" t="s">
        <v>242</v>
      </c>
      <c r="AD757" s="98">
        <v>2.769428E7</v>
      </c>
      <c r="AE757" s="99" t="s">
        <v>8104</v>
      </c>
    </row>
    <row r="758">
      <c r="A758" s="79" t="s">
        <v>8105</v>
      </c>
      <c r="B758" s="80">
        <v>2016.0</v>
      </c>
      <c r="C758" s="81" t="s">
        <v>8106</v>
      </c>
      <c r="D758" s="80" t="s">
        <v>8107</v>
      </c>
      <c r="E758" s="80" t="s">
        <v>8108</v>
      </c>
      <c r="F758" s="83" t="s">
        <v>8109</v>
      </c>
      <c r="G758" s="88" t="s">
        <v>8110</v>
      </c>
      <c r="H758" s="84" t="s">
        <v>68</v>
      </c>
      <c r="I758" s="84" t="s">
        <v>68</v>
      </c>
      <c r="J758" s="84" t="s">
        <v>68</v>
      </c>
      <c r="K758" s="84" t="s">
        <v>68</v>
      </c>
      <c r="L758" s="84" t="s">
        <v>68</v>
      </c>
      <c r="M758" s="84" t="s">
        <v>68</v>
      </c>
      <c r="N758" s="86">
        <v>16.0</v>
      </c>
      <c r="O758" s="105">
        <v>175911.0</v>
      </c>
      <c r="P758" s="86" t="s">
        <v>1113</v>
      </c>
      <c r="Q758" s="84" t="s">
        <v>68</v>
      </c>
      <c r="R758" s="80" t="s">
        <v>68</v>
      </c>
      <c r="S758" s="84" t="s">
        <v>68</v>
      </c>
      <c r="T758" s="84"/>
      <c r="U758" s="84" t="s">
        <v>68</v>
      </c>
      <c r="V758" s="84" t="s">
        <v>68</v>
      </c>
      <c r="W758" s="84" t="s">
        <v>68</v>
      </c>
      <c r="X758" s="90" t="s">
        <v>8111</v>
      </c>
      <c r="Y758" s="80" t="s">
        <v>8112</v>
      </c>
      <c r="Z758" s="84" t="s">
        <v>68</v>
      </c>
      <c r="AA758" s="144" t="s">
        <v>68</v>
      </c>
      <c r="AB758" s="84" t="s">
        <v>241</v>
      </c>
      <c r="AC758" s="96" t="s">
        <v>242</v>
      </c>
      <c r="AD758" s="98">
        <v>2.7396752E7</v>
      </c>
      <c r="AE758" s="99" t="s">
        <v>8113</v>
      </c>
    </row>
    <row r="759">
      <c r="A759" s="79" t="s">
        <v>8114</v>
      </c>
      <c r="B759" s="80">
        <v>2019.0</v>
      </c>
      <c r="C759" s="81" t="s">
        <v>8115</v>
      </c>
      <c r="D759" s="80" t="s">
        <v>591</v>
      </c>
      <c r="E759" s="80" t="s">
        <v>8116</v>
      </c>
      <c r="F759" s="83" t="s">
        <v>8117</v>
      </c>
      <c r="G759" s="80"/>
      <c r="H759" s="84" t="s">
        <v>62</v>
      </c>
      <c r="I759" s="84" t="s">
        <v>4730</v>
      </c>
      <c r="J759" s="84" t="s">
        <v>228</v>
      </c>
      <c r="K759" s="84" t="s">
        <v>68</v>
      </c>
      <c r="L759" s="84" t="s">
        <v>68</v>
      </c>
      <c r="M759" s="84" t="s">
        <v>68</v>
      </c>
      <c r="N759" s="86">
        <v>10.0</v>
      </c>
      <c r="O759" s="88">
        <v>994.0</v>
      </c>
      <c r="P759" s="84"/>
      <c r="Q759" s="84" t="s">
        <v>68</v>
      </c>
      <c r="R759" s="80" t="s">
        <v>8118</v>
      </c>
      <c r="S759" s="84" t="s">
        <v>68</v>
      </c>
      <c r="T759" s="84"/>
      <c r="U759" s="84" t="s">
        <v>68</v>
      </c>
      <c r="V759" s="84" t="s">
        <v>68</v>
      </c>
      <c r="W759" s="84" t="s">
        <v>68</v>
      </c>
      <c r="X759" s="90" t="s">
        <v>8119</v>
      </c>
      <c r="Y759" s="80" t="s">
        <v>8120</v>
      </c>
      <c r="Z759" s="84" t="s">
        <v>68</v>
      </c>
      <c r="AA759" s="144" t="s">
        <v>68</v>
      </c>
      <c r="AB759" s="84" t="s">
        <v>241</v>
      </c>
      <c r="AC759" s="96" t="s">
        <v>242</v>
      </c>
      <c r="AD759" s="98">
        <v>3.0887505E7</v>
      </c>
      <c r="AE759" s="99" t="s">
        <v>8121</v>
      </c>
    </row>
    <row r="760">
      <c r="A760" s="79" t="s">
        <v>8122</v>
      </c>
      <c r="B760" s="80">
        <v>2012.0</v>
      </c>
      <c r="C760" s="81" t="s">
        <v>8123</v>
      </c>
      <c r="D760" s="80" t="s">
        <v>2775</v>
      </c>
      <c r="E760" s="80" t="s">
        <v>8124</v>
      </c>
      <c r="F760" s="83" t="s">
        <v>8125</v>
      </c>
      <c r="G760" s="88" t="s">
        <v>8126</v>
      </c>
      <c r="H760" s="84" t="s">
        <v>68</v>
      </c>
      <c r="I760" s="84" t="s">
        <v>68</v>
      </c>
      <c r="J760" s="84" t="s">
        <v>68</v>
      </c>
      <c r="K760" s="84" t="s">
        <v>68</v>
      </c>
      <c r="L760" s="84" t="s">
        <v>68</v>
      </c>
      <c r="M760" s="84" t="s">
        <v>68</v>
      </c>
      <c r="N760" s="86">
        <v>33.0</v>
      </c>
      <c r="O760" s="105">
        <v>11166.0</v>
      </c>
      <c r="P760" s="86" t="s">
        <v>323</v>
      </c>
      <c r="Q760" s="84" t="s">
        <v>68</v>
      </c>
      <c r="R760" s="80" t="s">
        <v>8126</v>
      </c>
      <c r="S760" s="84" t="s">
        <v>68</v>
      </c>
      <c r="T760" s="84"/>
      <c r="U760" s="84" t="s">
        <v>68</v>
      </c>
      <c r="V760" s="84" t="s">
        <v>68</v>
      </c>
      <c r="W760" s="84" t="s">
        <v>68</v>
      </c>
      <c r="X760" s="90" t="s">
        <v>8127</v>
      </c>
      <c r="Y760" s="80" t="s">
        <v>8128</v>
      </c>
      <c r="Z760" s="84" t="s">
        <v>68</v>
      </c>
      <c r="AA760" s="144" t="s">
        <v>68</v>
      </c>
      <c r="AB760" s="84" t="s">
        <v>241</v>
      </c>
      <c r="AC760" s="96" t="s">
        <v>242</v>
      </c>
      <c r="AD760" s="98">
        <v>2.2586331E7</v>
      </c>
      <c r="AE760" s="99" t="s">
        <v>8129</v>
      </c>
    </row>
    <row r="761">
      <c r="A761" s="79" t="s">
        <v>8130</v>
      </c>
      <c r="B761" s="80">
        <v>2017.0</v>
      </c>
      <c r="C761" s="81" t="s">
        <v>8131</v>
      </c>
      <c r="D761" s="80" t="s">
        <v>8132</v>
      </c>
      <c r="E761" s="80" t="s">
        <v>8133</v>
      </c>
      <c r="F761" s="83" t="s">
        <v>8134</v>
      </c>
      <c r="G761" s="88" t="s">
        <v>8135</v>
      </c>
      <c r="H761" s="84" t="s">
        <v>68</v>
      </c>
      <c r="I761" s="84" t="s">
        <v>68</v>
      </c>
      <c r="J761" s="84" t="s">
        <v>68</v>
      </c>
      <c r="K761" s="84" t="s">
        <v>68</v>
      </c>
      <c r="L761" s="84" t="s">
        <v>68</v>
      </c>
      <c r="M761" s="84" t="s">
        <v>68</v>
      </c>
      <c r="N761" s="86">
        <v>9.0</v>
      </c>
      <c r="O761" s="88"/>
      <c r="P761" s="84"/>
      <c r="Q761" s="84" t="s">
        <v>68</v>
      </c>
      <c r="R761" s="80" t="s">
        <v>68</v>
      </c>
      <c r="S761" s="84" t="s">
        <v>68</v>
      </c>
      <c r="T761" s="84"/>
      <c r="U761" s="84" t="s">
        <v>68</v>
      </c>
      <c r="V761" s="84" t="s">
        <v>68</v>
      </c>
      <c r="W761" s="84" t="s">
        <v>68</v>
      </c>
      <c r="X761" s="90" t="s">
        <v>8136</v>
      </c>
      <c r="Y761" s="80" t="s">
        <v>8137</v>
      </c>
      <c r="Z761" s="84" t="s">
        <v>68</v>
      </c>
      <c r="AA761" s="144" t="s">
        <v>68</v>
      </c>
      <c r="AB761" s="84" t="s">
        <v>241</v>
      </c>
      <c r="AC761" s="96" t="s">
        <v>242</v>
      </c>
      <c r="AD761" s="98">
        <v>2.8549846E7</v>
      </c>
      <c r="AE761" s="99" t="s">
        <v>8138</v>
      </c>
    </row>
    <row r="762">
      <c r="A762" s="79" t="s">
        <v>8139</v>
      </c>
      <c r="B762" s="80">
        <v>2016.0</v>
      </c>
      <c r="C762" s="81" t="s">
        <v>8140</v>
      </c>
      <c r="D762" s="80" t="s">
        <v>8141</v>
      </c>
      <c r="E762" s="80" t="s">
        <v>8142</v>
      </c>
      <c r="F762" s="83" t="s">
        <v>8143</v>
      </c>
      <c r="G762" s="88" t="s">
        <v>8144</v>
      </c>
      <c r="H762" s="86" t="s">
        <v>5108</v>
      </c>
      <c r="I762" s="86" t="s">
        <v>228</v>
      </c>
      <c r="J762" s="86" t="s">
        <v>228</v>
      </c>
      <c r="K762" s="84" t="s">
        <v>68</v>
      </c>
      <c r="L762" s="84" t="s">
        <v>68</v>
      </c>
      <c r="M762" s="84" t="s">
        <v>68</v>
      </c>
      <c r="N762" s="86">
        <v>15.0</v>
      </c>
      <c r="O762" s="105">
        <v>1039.0</v>
      </c>
      <c r="P762" s="86" t="s">
        <v>59</v>
      </c>
      <c r="Q762" s="84" t="s">
        <v>68</v>
      </c>
      <c r="R762" s="80" t="s">
        <v>68</v>
      </c>
      <c r="S762" s="84" t="s">
        <v>68</v>
      </c>
      <c r="T762" s="84"/>
      <c r="U762" s="84" t="s">
        <v>68</v>
      </c>
      <c r="V762" s="84" t="s">
        <v>68</v>
      </c>
      <c r="W762" s="84" t="s">
        <v>68</v>
      </c>
      <c r="X762" s="90" t="s">
        <v>8145</v>
      </c>
      <c r="Y762" s="80" t="s">
        <v>8146</v>
      </c>
      <c r="Z762" s="84" t="s">
        <v>68</v>
      </c>
      <c r="AA762" s="144" t="s">
        <v>68</v>
      </c>
      <c r="AB762" s="84" t="s">
        <v>241</v>
      </c>
      <c r="AC762" s="96" t="s">
        <v>242</v>
      </c>
      <c r="AD762" s="98">
        <v>2.7207675E7</v>
      </c>
      <c r="AE762" s="99" t="s">
        <v>8147</v>
      </c>
    </row>
    <row r="763">
      <c r="A763" s="79" t="s">
        <v>8148</v>
      </c>
      <c r="B763" s="80">
        <v>2014.0</v>
      </c>
      <c r="C763" s="81" t="s">
        <v>8149</v>
      </c>
      <c r="D763" s="80" t="s">
        <v>591</v>
      </c>
      <c r="E763" s="80" t="s">
        <v>8150</v>
      </c>
      <c r="F763" s="83" t="s">
        <v>8151</v>
      </c>
      <c r="G763" s="88" t="s">
        <v>8152</v>
      </c>
      <c r="H763" s="84" t="s">
        <v>68</v>
      </c>
      <c r="I763" s="84" t="s">
        <v>68</v>
      </c>
      <c r="J763" s="84" t="s">
        <v>68</v>
      </c>
      <c r="K763" s="84" t="s">
        <v>68</v>
      </c>
      <c r="L763" s="84" t="s">
        <v>68</v>
      </c>
      <c r="M763" s="84" t="s">
        <v>68</v>
      </c>
      <c r="N763" s="84"/>
      <c r="O763" s="80"/>
      <c r="P763" s="84"/>
      <c r="Q763" s="84" t="s">
        <v>68</v>
      </c>
      <c r="R763" s="80" t="s">
        <v>68</v>
      </c>
      <c r="S763" s="84" t="s">
        <v>68</v>
      </c>
      <c r="T763" s="84"/>
      <c r="U763" s="84" t="s">
        <v>68</v>
      </c>
      <c r="V763" s="84" t="s">
        <v>68</v>
      </c>
      <c r="W763" s="84" t="s">
        <v>68</v>
      </c>
      <c r="X763" s="90" t="s">
        <v>8153</v>
      </c>
      <c r="Y763" s="80" t="s">
        <v>8154</v>
      </c>
      <c r="Z763" s="84" t="s">
        <v>68</v>
      </c>
      <c r="AA763" s="144" t="s">
        <v>68</v>
      </c>
      <c r="AB763" s="84" t="s">
        <v>241</v>
      </c>
      <c r="AC763" s="96" t="s">
        <v>242</v>
      </c>
      <c r="AD763" s="98">
        <v>2.4919719E7</v>
      </c>
      <c r="AE763" s="99" t="s">
        <v>8155</v>
      </c>
    </row>
    <row r="764">
      <c r="A764" s="79" t="s">
        <v>8156</v>
      </c>
      <c r="B764" s="80">
        <v>2010.0</v>
      </c>
      <c r="C764" s="81" t="s">
        <v>8157</v>
      </c>
      <c r="D764" s="80" t="s">
        <v>4887</v>
      </c>
      <c r="E764" s="80" t="s">
        <v>8158</v>
      </c>
      <c r="F764" s="83" t="s">
        <v>8159</v>
      </c>
      <c r="G764" s="80"/>
      <c r="H764" s="84" t="s">
        <v>68</v>
      </c>
      <c r="I764" s="84" t="s">
        <v>68</v>
      </c>
      <c r="J764" s="84" t="s">
        <v>68</v>
      </c>
      <c r="K764" s="84" t="s">
        <v>68</v>
      </c>
      <c r="L764" s="84" t="s">
        <v>68</v>
      </c>
      <c r="M764" s="84" t="s">
        <v>68</v>
      </c>
      <c r="N764" s="86">
        <v>21.0</v>
      </c>
      <c r="O764" s="88" t="s">
        <v>363</v>
      </c>
      <c r="P764" s="86" t="s">
        <v>386</v>
      </c>
      <c r="Q764" s="84" t="s">
        <v>68</v>
      </c>
      <c r="R764" s="80" t="s">
        <v>68</v>
      </c>
      <c r="S764" s="84" t="s">
        <v>68</v>
      </c>
      <c r="T764" s="84"/>
      <c r="U764" s="84" t="s">
        <v>68</v>
      </c>
      <c r="V764" s="84" t="s">
        <v>68</v>
      </c>
      <c r="W764" s="84" t="s">
        <v>68</v>
      </c>
      <c r="X764" s="90" t="s">
        <v>8160</v>
      </c>
      <c r="Y764" s="80" t="s">
        <v>8161</v>
      </c>
      <c r="Z764" s="84" t="s">
        <v>68</v>
      </c>
      <c r="AA764" s="144" t="s">
        <v>68</v>
      </c>
      <c r="AB764" s="84" t="s">
        <v>241</v>
      </c>
      <c r="AC764" s="96" t="s">
        <v>242</v>
      </c>
      <c r="AD764" s="98">
        <v>2.0626907E7</v>
      </c>
      <c r="AE764" s="99" t="s">
        <v>8162</v>
      </c>
    </row>
    <row r="765">
      <c r="A765" s="79" t="s">
        <v>8163</v>
      </c>
      <c r="B765" s="80">
        <v>2017.0</v>
      </c>
      <c r="C765" s="81" t="s">
        <v>8164</v>
      </c>
      <c r="D765" s="80" t="s">
        <v>8165</v>
      </c>
      <c r="E765" s="80" t="s">
        <v>8166</v>
      </c>
      <c r="F765" s="83" t="s">
        <v>8167</v>
      </c>
      <c r="G765" s="80"/>
      <c r="H765" s="84" t="s">
        <v>68</v>
      </c>
      <c r="I765" s="84" t="s">
        <v>68</v>
      </c>
      <c r="J765" s="84" t="s">
        <v>68</v>
      </c>
      <c r="K765" s="84" t="s">
        <v>68</v>
      </c>
      <c r="L765" s="84" t="s">
        <v>68</v>
      </c>
      <c r="M765" s="84" t="s">
        <v>68</v>
      </c>
      <c r="N765" s="84"/>
      <c r="O765" s="80"/>
      <c r="P765" s="84"/>
      <c r="Q765" s="84" t="s">
        <v>68</v>
      </c>
      <c r="R765" s="80" t="s">
        <v>68</v>
      </c>
      <c r="S765" s="84" t="s">
        <v>68</v>
      </c>
      <c r="T765" s="84"/>
      <c r="U765" s="84" t="s">
        <v>68</v>
      </c>
      <c r="V765" s="84" t="s">
        <v>68</v>
      </c>
      <c r="W765" s="84" t="s">
        <v>68</v>
      </c>
      <c r="X765" s="90" t="s">
        <v>8168</v>
      </c>
      <c r="Y765" s="80" t="s">
        <v>8169</v>
      </c>
      <c r="Z765" s="84" t="s">
        <v>68</v>
      </c>
      <c r="AA765" s="144" t="s">
        <v>68</v>
      </c>
      <c r="AB765" s="84" t="s">
        <v>241</v>
      </c>
      <c r="AC765" s="96" t="s">
        <v>242</v>
      </c>
      <c r="AD765" s="98">
        <v>2.7259585E7</v>
      </c>
      <c r="AE765" s="99" t="s">
        <v>8170</v>
      </c>
    </row>
    <row r="766">
      <c r="A766" s="79" t="s">
        <v>8171</v>
      </c>
      <c r="B766" s="80">
        <v>2013.0</v>
      </c>
      <c r="C766" s="81" t="s">
        <v>8172</v>
      </c>
      <c r="D766" s="80" t="s">
        <v>3260</v>
      </c>
      <c r="E766" s="80" t="s">
        <v>8173</v>
      </c>
      <c r="F766" s="83" t="s">
        <v>8174</v>
      </c>
      <c r="G766" s="88" t="s">
        <v>8175</v>
      </c>
      <c r="H766" s="84" t="s">
        <v>128</v>
      </c>
      <c r="I766" s="84" t="s">
        <v>228</v>
      </c>
      <c r="J766" s="84" t="s">
        <v>228</v>
      </c>
      <c r="K766" s="84" t="s">
        <v>68</v>
      </c>
      <c r="L766" s="84" t="s">
        <v>68</v>
      </c>
      <c r="M766" s="84" t="s">
        <v>68</v>
      </c>
      <c r="N766" s="86">
        <v>4.0</v>
      </c>
      <c r="O766" s="88" t="s">
        <v>363</v>
      </c>
      <c r="P766" s="86" t="s">
        <v>59</v>
      </c>
      <c r="Q766" s="84" t="s">
        <v>68</v>
      </c>
      <c r="R766" s="80" t="s">
        <v>68</v>
      </c>
      <c r="S766" s="84" t="s">
        <v>68</v>
      </c>
      <c r="T766" s="84"/>
      <c r="U766" s="84" t="s">
        <v>68</v>
      </c>
      <c r="V766" s="84" t="s">
        <v>68</v>
      </c>
      <c r="W766" s="84" t="s">
        <v>68</v>
      </c>
      <c r="X766" s="90" t="s">
        <v>8176</v>
      </c>
      <c r="Y766" s="80" t="s">
        <v>8177</v>
      </c>
      <c r="Z766" s="84" t="s">
        <v>68</v>
      </c>
      <c r="AA766" s="144" t="s">
        <v>68</v>
      </c>
      <c r="AB766" s="84" t="s">
        <v>241</v>
      </c>
      <c r="AC766" s="96" t="s">
        <v>242</v>
      </c>
      <c r="AD766" s="98">
        <v>2.3830017E7</v>
      </c>
      <c r="AE766" s="99" t="s">
        <v>8178</v>
      </c>
    </row>
    <row r="767">
      <c r="A767" s="79" t="s">
        <v>8179</v>
      </c>
      <c r="B767" s="80">
        <v>2012.0</v>
      </c>
      <c r="C767" s="81" t="s">
        <v>8180</v>
      </c>
      <c r="D767" s="80" t="s">
        <v>8181</v>
      </c>
      <c r="E767" s="80" t="s">
        <v>8182</v>
      </c>
      <c r="F767" s="83" t="s">
        <v>8183</v>
      </c>
      <c r="G767" s="88" t="s">
        <v>8184</v>
      </c>
      <c r="H767" s="84" t="s">
        <v>68</v>
      </c>
      <c r="I767" s="84" t="s">
        <v>68</v>
      </c>
      <c r="J767" s="84" t="s">
        <v>68</v>
      </c>
      <c r="K767" s="84" t="s">
        <v>68</v>
      </c>
      <c r="L767" s="84" t="s">
        <v>68</v>
      </c>
      <c r="M767" s="84" t="s">
        <v>68</v>
      </c>
      <c r="N767" s="86">
        <v>49.0</v>
      </c>
      <c r="O767" s="105">
        <v>3663.0</v>
      </c>
      <c r="P767" s="84"/>
      <c r="Q767" s="84" t="s">
        <v>68</v>
      </c>
      <c r="R767" s="80" t="s">
        <v>68</v>
      </c>
      <c r="S767" s="84" t="s">
        <v>68</v>
      </c>
      <c r="T767" s="84"/>
      <c r="U767" s="84" t="s">
        <v>68</v>
      </c>
      <c r="V767" s="84" t="s">
        <v>68</v>
      </c>
      <c r="W767" s="84" t="s">
        <v>68</v>
      </c>
      <c r="X767" s="90" t="s">
        <v>8185</v>
      </c>
      <c r="Y767" s="80" t="s">
        <v>8186</v>
      </c>
      <c r="Z767" s="84" t="s">
        <v>68</v>
      </c>
      <c r="AA767" s="144" t="s">
        <v>68</v>
      </c>
      <c r="AB767" s="84" t="s">
        <v>241</v>
      </c>
      <c r="AC767" s="96" t="s">
        <v>242</v>
      </c>
      <c r="AD767" s="98">
        <v>2.257281E7</v>
      </c>
      <c r="AE767" s="99" t="s">
        <v>8187</v>
      </c>
    </row>
    <row r="768">
      <c r="A768" s="79" t="s">
        <v>8188</v>
      </c>
      <c r="B768" s="80">
        <v>2016.0</v>
      </c>
      <c r="C768" s="81" t="s">
        <v>8189</v>
      </c>
      <c r="D768" s="80" t="s">
        <v>8190</v>
      </c>
      <c r="E768" s="80" t="s">
        <v>8191</v>
      </c>
      <c r="F768" s="83" t="s">
        <v>8192</v>
      </c>
      <c r="G768" s="80"/>
      <c r="H768" s="84" t="s">
        <v>68</v>
      </c>
      <c r="I768" s="84" t="s">
        <v>68</v>
      </c>
      <c r="J768" s="84" t="s">
        <v>68</v>
      </c>
      <c r="K768" s="84" t="s">
        <v>68</v>
      </c>
      <c r="L768" s="84" t="s">
        <v>68</v>
      </c>
      <c r="M768" s="84" t="s">
        <v>68</v>
      </c>
      <c r="N768" s="84"/>
      <c r="O768" s="88"/>
      <c r="P768" s="84"/>
      <c r="Q768" s="84" t="s">
        <v>68</v>
      </c>
      <c r="R768" s="80" t="s">
        <v>68</v>
      </c>
      <c r="S768" s="84" t="s">
        <v>68</v>
      </c>
      <c r="T768" s="84"/>
      <c r="U768" s="84" t="s">
        <v>68</v>
      </c>
      <c r="V768" s="84" t="s">
        <v>68</v>
      </c>
      <c r="W768" s="84" t="s">
        <v>68</v>
      </c>
      <c r="X768" s="90" t="s">
        <v>8193</v>
      </c>
      <c r="Y768" s="80" t="s">
        <v>8194</v>
      </c>
      <c r="Z768" s="84" t="s">
        <v>68</v>
      </c>
      <c r="AA768" s="144" t="s">
        <v>68</v>
      </c>
      <c r="AB768" s="84" t="s">
        <v>241</v>
      </c>
      <c r="AC768" s="96" t="s">
        <v>242</v>
      </c>
      <c r="AD768" s="98">
        <v>2.6566898E7</v>
      </c>
      <c r="AE768" s="99" t="s">
        <v>8195</v>
      </c>
    </row>
    <row r="769">
      <c r="A769" s="79" t="s">
        <v>8196</v>
      </c>
      <c r="B769" s="80">
        <v>2015.0</v>
      </c>
      <c r="C769" s="81" t="s">
        <v>8197</v>
      </c>
      <c r="D769" s="80" t="s">
        <v>8198</v>
      </c>
      <c r="E769" s="80" t="s">
        <v>8199</v>
      </c>
      <c r="F769" s="83" t="s">
        <v>8200</v>
      </c>
      <c r="G769" s="88" t="s">
        <v>8201</v>
      </c>
      <c r="H769" s="86" t="s">
        <v>322</v>
      </c>
      <c r="I769" s="86" t="s">
        <v>228</v>
      </c>
      <c r="J769" s="86" t="s">
        <v>228</v>
      </c>
      <c r="K769" s="84" t="s">
        <v>68</v>
      </c>
      <c r="L769" s="84" t="s">
        <v>68</v>
      </c>
      <c r="M769" s="84" t="s">
        <v>68</v>
      </c>
      <c r="N769" s="86">
        <v>7.0</v>
      </c>
      <c r="O769" s="88"/>
      <c r="P769" s="86" t="s">
        <v>59</v>
      </c>
      <c r="Q769" s="84" t="s">
        <v>68</v>
      </c>
      <c r="R769" s="80" t="s">
        <v>68</v>
      </c>
      <c r="S769" s="84" t="s">
        <v>68</v>
      </c>
      <c r="T769" s="84"/>
      <c r="U769" s="84" t="s">
        <v>68</v>
      </c>
      <c r="V769" s="84" t="s">
        <v>68</v>
      </c>
      <c r="W769" s="84" t="s">
        <v>68</v>
      </c>
      <c r="X769" s="90" t="s">
        <v>8202</v>
      </c>
      <c r="Y769" s="80" t="s">
        <v>8203</v>
      </c>
      <c r="Z769" s="84" t="s">
        <v>68</v>
      </c>
      <c r="AA769" s="144" t="s">
        <v>68</v>
      </c>
      <c r="AB769" s="84" t="s">
        <v>241</v>
      </c>
      <c r="AC769" s="96" t="s">
        <v>242</v>
      </c>
      <c r="AD769" s="98">
        <v>2.6446779E7</v>
      </c>
      <c r="AE769" s="99" t="s">
        <v>8204</v>
      </c>
    </row>
    <row r="770">
      <c r="A770" s="79" t="s">
        <v>8205</v>
      </c>
      <c r="B770" s="80">
        <v>2014.0</v>
      </c>
      <c r="C770" s="81" t="s">
        <v>8206</v>
      </c>
      <c r="D770" s="80" t="s">
        <v>8207</v>
      </c>
      <c r="E770" s="80" t="s">
        <v>8208</v>
      </c>
      <c r="F770" s="83" t="s">
        <v>8209</v>
      </c>
      <c r="G770" s="80"/>
      <c r="H770" s="84" t="s">
        <v>68</v>
      </c>
      <c r="I770" s="84" t="s">
        <v>68</v>
      </c>
      <c r="J770" s="84" t="s">
        <v>68</v>
      </c>
      <c r="K770" s="84" t="s">
        <v>68</v>
      </c>
      <c r="L770" s="84" t="s">
        <v>68</v>
      </c>
      <c r="M770" s="84" t="s">
        <v>68</v>
      </c>
      <c r="N770" s="86">
        <v>24.0</v>
      </c>
      <c r="O770" s="105">
        <v>188462.0</v>
      </c>
      <c r="P770" s="86" t="s">
        <v>323</v>
      </c>
      <c r="Q770" s="84" t="s">
        <v>68</v>
      </c>
      <c r="R770" s="80" t="s">
        <v>68</v>
      </c>
      <c r="S770" s="84" t="s">
        <v>68</v>
      </c>
      <c r="T770" s="84"/>
      <c r="U770" s="84" t="s">
        <v>68</v>
      </c>
      <c r="V770" s="84" t="s">
        <v>68</v>
      </c>
      <c r="W770" s="84" t="s">
        <v>68</v>
      </c>
      <c r="X770" s="90" t="s">
        <v>8210</v>
      </c>
      <c r="Y770" s="80" t="s">
        <v>8211</v>
      </c>
      <c r="Z770" s="84" t="s">
        <v>68</v>
      </c>
      <c r="AA770" s="144" t="s">
        <v>68</v>
      </c>
      <c r="AB770" s="84" t="s">
        <v>241</v>
      </c>
      <c r="AC770" s="96" t="s">
        <v>242</v>
      </c>
      <c r="AD770" s="98">
        <v>2.5263236E7</v>
      </c>
      <c r="AE770" s="99" t="s">
        <v>8212</v>
      </c>
    </row>
    <row r="771">
      <c r="A771" s="79" t="s">
        <v>8213</v>
      </c>
      <c r="B771" s="80">
        <v>2014.0</v>
      </c>
      <c r="C771" s="81" t="s">
        <v>8214</v>
      </c>
      <c r="D771" s="80" t="s">
        <v>1179</v>
      </c>
      <c r="E771" s="80" t="s">
        <v>8215</v>
      </c>
      <c r="F771" s="83" t="s">
        <v>8216</v>
      </c>
      <c r="G771" s="80"/>
      <c r="H771" s="84" t="s">
        <v>68</v>
      </c>
      <c r="I771" s="84" t="s">
        <v>68</v>
      </c>
      <c r="J771" s="84" t="s">
        <v>68</v>
      </c>
      <c r="K771" s="84" t="s">
        <v>68</v>
      </c>
      <c r="L771" s="84" t="s">
        <v>68</v>
      </c>
      <c r="M771" s="84" t="s">
        <v>68</v>
      </c>
      <c r="N771" s="86">
        <v>7.0</v>
      </c>
      <c r="O771" s="105">
        <v>27707.0</v>
      </c>
      <c r="P771" s="86" t="s">
        <v>1113</v>
      </c>
      <c r="Q771" s="84" t="s">
        <v>68</v>
      </c>
      <c r="R771" s="80" t="s">
        <v>68</v>
      </c>
      <c r="S771" s="84" t="s">
        <v>68</v>
      </c>
      <c r="T771" s="84"/>
      <c r="U771" s="84" t="s">
        <v>68</v>
      </c>
      <c r="V771" s="84" t="s">
        <v>68</v>
      </c>
      <c r="W771" s="84" t="s">
        <v>68</v>
      </c>
      <c r="X771" s="90" t="s">
        <v>8217</v>
      </c>
      <c r="Y771" s="80" t="s">
        <v>8218</v>
      </c>
      <c r="Z771" s="84" t="s">
        <v>68</v>
      </c>
      <c r="AA771" s="144" t="s">
        <v>68</v>
      </c>
      <c r="AB771" s="84" t="s">
        <v>241</v>
      </c>
      <c r="AC771" s="96" t="s">
        <v>242</v>
      </c>
      <c r="AD771" s="98">
        <v>2.4626763E7</v>
      </c>
      <c r="AE771" s="99" t="s">
        <v>8219</v>
      </c>
    </row>
    <row r="772">
      <c r="A772" s="79" t="s">
        <v>8220</v>
      </c>
      <c r="B772" s="80">
        <v>2017.0</v>
      </c>
      <c r="C772" s="81" t="s">
        <v>8221</v>
      </c>
      <c r="D772" s="80" t="s">
        <v>591</v>
      </c>
      <c r="E772" s="80" t="s">
        <v>8222</v>
      </c>
      <c r="F772" s="83" t="s">
        <v>8223</v>
      </c>
      <c r="G772" s="88" t="s">
        <v>8224</v>
      </c>
      <c r="H772" s="84" t="s">
        <v>383</v>
      </c>
      <c r="I772" s="84" t="s">
        <v>495</v>
      </c>
      <c r="J772" s="1" t="s">
        <v>228</v>
      </c>
      <c r="K772" s="84" t="s">
        <v>68</v>
      </c>
      <c r="L772" s="84" t="s">
        <v>68</v>
      </c>
      <c r="M772" s="84" t="s">
        <v>68</v>
      </c>
      <c r="N772" s="86">
        <v>12.0</v>
      </c>
      <c r="O772" s="105">
        <v>1642.0</v>
      </c>
      <c r="P772" s="86" t="s">
        <v>59</v>
      </c>
      <c r="Q772" s="84" t="s">
        <v>68</v>
      </c>
      <c r="R772" s="80" t="s">
        <v>8225</v>
      </c>
      <c r="S772" s="84" t="s">
        <v>68</v>
      </c>
      <c r="T772" s="84"/>
      <c r="U772" s="84" t="s">
        <v>68</v>
      </c>
      <c r="V772" s="84" t="s">
        <v>68</v>
      </c>
      <c r="W772" s="84" t="s">
        <v>68</v>
      </c>
      <c r="X772" s="90" t="s">
        <v>8226</v>
      </c>
      <c r="Y772" s="80" t="s">
        <v>8227</v>
      </c>
      <c r="Z772" s="84" t="s">
        <v>68</v>
      </c>
      <c r="AA772" s="144" t="s">
        <v>68</v>
      </c>
      <c r="AB772" s="84" t="s">
        <v>241</v>
      </c>
      <c r="AC772" s="96" t="s">
        <v>242</v>
      </c>
      <c r="AD772" s="98">
        <v>2.8157274E7</v>
      </c>
      <c r="AE772" s="99" t="s">
        <v>8228</v>
      </c>
    </row>
    <row r="773">
      <c r="A773" s="79" t="s">
        <v>8229</v>
      </c>
      <c r="B773" s="80">
        <v>2016.0</v>
      </c>
      <c r="C773" s="81" t="s">
        <v>8230</v>
      </c>
      <c r="D773" s="80" t="s">
        <v>379</v>
      </c>
      <c r="E773" s="80" t="s">
        <v>8231</v>
      </c>
      <c r="F773" s="83" t="s">
        <v>8232</v>
      </c>
      <c r="G773" s="88" t="s">
        <v>8233</v>
      </c>
      <c r="H773" s="84" t="s">
        <v>68</v>
      </c>
      <c r="I773" s="84" t="s">
        <v>68</v>
      </c>
      <c r="J773" s="84" t="s">
        <v>68</v>
      </c>
      <c r="K773" s="84" t="s">
        <v>68</v>
      </c>
      <c r="L773" s="84" t="s">
        <v>68</v>
      </c>
      <c r="M773" s="84" t="s">
        <v>68</v>
      </c>
      <c r="N773" s="84"/>
      <c r="O773" s="88"/>
      <c r="P773" s="86" t="s">
        <v>323</v>
      </c>
      <c r="Q773" s="84" t="s">
        <v>68</v>
      </c>
      <c r="R773" s="80" t="s">
        <v>68</v>
      </c>
      <c r="S773" s="84" t="s">
        <v>68</v>
      </c>
      <c r="T773" s="84"/>
      <c r="U773" s="84" t="s">
        <v>68</v>
      </c>
      <c r="V773" s="84" t="s">
        <v>68</v>
      </c>
      <c r="W773" s="84" t="s">
        <v>68</v>
      </c>
      <c r="X773" s="90" t="s">
        <v>8234</v>
      </c>
      <c r="Y773" s="80" t="s">
        <v>8235</v>
      </c>
      <c r="Z773" s="84" t="s">
        <v>68</v>
      </c>
      <c r="AA773" s="144" t="s">
        <v>68</v>
      </c>
      <c r="AB773" s="84" t="s">
        <v>241</v>
      </c>
      <c r="AC773" s="96" t="s">
        <v>242</v>
      </c>
      <c r="AD773" s="98">
        <v>2.6888725E7</v>
      </c>
      <c r="AE773" s="99" t="s">
        <v>8236</v>
      </c>
    </row>
    <row r="774">
      <c r="A774" s="79" t="s">
        <v>8237</v>
      </c>
      <c r="B774" s="80">
        <v>2017.0</v>
      </c>
      <c r="C774" s="81" t="s">
        <v>8238</v>
      </c>
      <c r="D774" s="80" t="s">
        <v>591</v>
      </c>
      <c r="E774" s="80" t="s">
        <v>8239</v>
      </c>
      <c r="F774" s="83" t="s">
        <v>8240</v>
      </c>
      <c r="G774" s="88" t="s">
        <v>8241</v>
      </c>
      <c r="H774" s="86" t="s">
        <v>823</v>
      </c>
      <c r="I774" s="86" t="s">
        <v>228</v>
      </c>
      <c r="J774" s="86" t="s">
        <v>228</v>
      </c>
      <c r="K774" s="84" t="s">
        <v>68</v>
      </c>
      <c r="L774" s="84" t="s">
        <v>68</v>
      </c>
      <c r="M774" s="84" t="s">
        <v>68</v>
      </c>
      <c r="N774" s="86">
        <v>3.0</v>
      </c>
      <c r="O774" s="88">
        <v>146.0</v>
      </c>
      <c r="P774" s="86" t="s">
        <v>59</v>
      </c>
      <c r="Q774" s="84" t="s">
        <v>68</v>
      </c>
      <c r="R774" s="80" t="s">
        <v>68</v>
      </c>
      <c r="S774" s="84" t="s">
        <v>68</v>
      </c>
      <c r="T774" s="84"/>
      <c r="U774" s="84" t="s">
        <v>68</v>
      </c>
      <c r="V774" s="84" t="s">
        <v>68</v>
      </c>
      <c r="W774" s="84" t="s">
        <v>68</v>
      </c>
      <c r="X774" s="90" t="s">
        <v>8242</v>
      </c>
      <c r="Y774" s="80" t="s">
        <v>8243</v>
      </c>
      <c r="Z774" s="84" t="s">
        <v>68</v>
      </c>
      <c r="AA774" s="144" t="s">
        <v>68</v>
      </c>
      <c r="AB774" s="84" t="s">
        <v>241</v>
      </c>
      <c r="AC774" s="96" t="s">
        <v>242</v>
      </c>
      <c r="AD774" s="98">
        <v>2.827333E7</v>
      </c>
      <c r="AE774" s="99" t="s">
        <v>8244</v>
      </c>
    </row>
    <row r="775">
      <c r="A775" s="79" t="s">
        <v>8245</v>
      </c>
      <c r="B775" s="80">
        <v>2014.0</v>
      </c>
      <c r="C775" s="81" t="s">
        <v>8246</v>
      </c>
      <c r="D775" s="80" t="s">
        <v>3665</v>
      </c>
      <c r="E775" s="80" t="s">
        <v>8247</v>
      </c>
      <c r="F775" s="83" t="s">
        <v>8248</v>
      </c>
      <c r="G775" s="88" t="s">
        <v>8249</v>
      </c>
      <c r="H775" s="86" t="s">
        <v>8250</v>
      </c>
      <c r="I775" s="86" t="s">
        <v>228</v>
      </c>
      <c r="J775" s="86" t="s">
        <v>228</v>
      </c>
      <c r="K775" s="84" t="s">
        <v>68</v>
      </c>
      <c r="L775" s="84" t="s">
        <v>68</v>
      </c>
      <c r="M775" s="84" t="s">
        <v>68</v>
      </c>
      <c r="N775" s="86">
        <v>3.0</v>
      </c>
      <c r="O775" s="80"/>
      <c r="P775" s="86" t="s">
        <v>59</v>
      </c>
      <c r="Q775" s="84" t="s">
        <v>68</v>
      </c>
      <c r="R775" s="80" t="s">
        <v>8251</v>
      </c>
      <c r="S775" s="84" t="s">
        <v>68</v>
      </c>
      <c r="T775" s="84"/>
      <c r="U775" s="84" t="s">
        <v>68</v>
      </c>
      <c r="V775" s="84" t="s">
        <v>68</v>
      </c>
      <c r="W775" s="84" t="s">
        <v>68</v>
      </c>
      <c r="X775" s="90" t="s">
        <v>8252</v>
      </c>
      <c r="Y775" s="80" t="s">
        <v>8253</v>
      </c>
      <c r="Z775" s="84" t="s">
        <v>68</v>
      </c>
      <c r="AA775" s="144" t="s">
        <v>68</v>
      </c>
      <c r="AB775" s="84" t="s">
        <v>241</v>
      </c>
      <c r="AC775" s="96" t="s">
        <v>242</v>
      </c>
      <c r="AD775" s="98">
        <v>2.4314837E7</v>
      </c>
      <c r="AE775" s="99" t="s">
        <v>8254</v>
      </c>
    </row>
    <row r="776">
      <c r="A776" s="79" t="s">
        <v>8255</v>
      </c>
      <c r="B776" s="80">
        <v>2015.0</v>
      </c>
      <c r="C776" s="81" t="s">
        <v>8256</v>
      </c>
      <c r="D776" s="80" t="s">
        <v>1057</v>
      </c>
      <c r="E776" s="80" t="s">
        <v>8257</v>
      </c>
      <c r="F776" s="83" t="s">
        <v>8258</v>
      </c>
      <c r="G776" s="80"/>
      <c r="H776" s="84" t="s">
        <v>68</v>
      </c>
      <c r="I776" s="84" t="s">
        <v>68</v>
      </c>
      <c r="J776" s="84" t="s">
        <v>68</v>
      </c>
      <c r="K776" s="84" t="s">
        <v>68</v>
      </c>
      <c r="L776" s="84" t="s">
        <v>68</v>
      </c>
      <c r="M776" s="84" t="s">
        <v>68</v>
      </c>
      <c r="N776" s="86">
        <v>5.0</v>
      </c>
      <c r="O776" s="88">
        <v>290.0</v>
      </c>
      <c r="P776" s="86" t="s">
        <v>386</v>
      </c>
      <c r="Q776" s="84" t="s">
        <v>68</v>
      </c>
      <c r="R776" s="80" t="s">
        <v>68</v>
      </c>
      <c r="S776" s="84" t="s">
        <v>68</v>
      </c>
      <c r="T776" s="84"/>
      <c r="U776" s="84" t="s">
        <v>68</v>
      </c>
      <c r="V776" s="84" t="s">
        <v>68</v>
      </c>
      <c r="W776" s="84" t="s">
        <v>68</v>
      </c>
      <c r="X776" s="90" t="s">
        <v>8259</v>
      </c>
      <c r="Y776" s="80" t="s">
        <v>8260</v>
      </c>
      <c r="Z776" s="84" t="s">
        <v>68</v>
      </c>
      <c r="AA776" s="144" t="s">
        <v>68</v>
      </c>
      <c r="AB776" s="84" t="s">
        <v>241</v>
      </c>
      <c r="AC776" s="96" t="s">
        <v>242</v>
      </c>
      <c r="AD776" s="98">
        <v>2.5098732E7</v>
      </c>
      <c r="AE776" s="99" t="s">
        <v>8261</v>
      </c>
    </row>
    <row r="777">
      <c r="A777" s="79" t="s">
        <v>8262</v>
      </c>
      <c r="B777" s="80">
        <v>2015.0</v>
      </c>
      <c r="C777" s="81" t="s">
        <v>8263</v>
      </c>
      <c r="D777" s="80" t="s">
        <v>4135</v>
      </c>
      <c r="E777" s="80" t="s">
        <v>8264</v>
      </c>
      <c r="F777" s="83" t="s">
        <v>8265</v>
      </c>
      <c r="G777" s="88" t="s">
        <v>8266</v>
      </c>
      <c r="H777" s="84" t="s">
        <v>128</v>
      </c>
      <c r="I777" s="84" t="s">
        <v>1309</v>
      </c>
      <c r="J777" s="84" t="s">
        <v>228</v>
      </c>
      <c r="K777" s="84" t="s">
        <v>68</v>
      </c>
      <c r="L777" s="84" t="s">
        <v>68</v>
      </c>
      <c r="M777" s="84" t="s">
        <v>68</v>
      </c>
      <c r="N777" s="86">
        <v>31.0</v>
      </c>
      <c r="O777" s="105">
        <v>13129.0</v>
      </c>
      <c r="P777" s="86" t="s">
        <v>59</v>
      </c>
      <c r="Q777" s="84" t="s">
        <v>68</v>
      </c>
      <c r="R777" s="80" t="s">
        <v>8267</v>
      </c>
      <c r="S777" s="84" t="s">
        <v>68</v>
      </c>
      <c r="T777" s="84"/>
      <c r="U777" s="84" t="s">
        <v>68</v>
      </c>
      <c r="V777" s="84" t="s">
        <v>68</v>
      </c>
      <c r="W777" s="84" t="s">
        <v>68</v>
      </c>
      <c r="X777" s="90" t="s">
        <v>8268</v>
      </c>
      <c r="Y777" s="80" t="s">
        <v>8269</v>
      </c>
      <c r="Z777" s="84" t="s">
        <v>68</v>
      </c>
      <c r="AA777" s="144" t="s">
        <v>68</v>
      </c>
      <c r="AB777" s="84" t="s">
        <v>241</v>
      </c>
      <c r="AC777" s="96" t="s">
        <v>242</v>
      </c>
      <c r="AD777" s="98">
        <v>2.6259143E7</v>
      </c>
      <c r="AE777" s="99" t="s">
        <v>8270</v>
      </c>
    </row>
    <row r="778">
      <c r="A778" s="79" t="s">
        <v>8271</v>
      </c>
      <c r="B778" s="80">
        <v>2011.0</v>
      </c>
      <c r="C778" s="81" t="s">
        <v>8272</v>
      </c>
      <c r="D778" s="80" t="s">
        <v>8273</v>
      </c>
      <c r="E778" s="80" t="s">
        <v>8274</v>
      </c>
      <c r="F778" s="83" t="s">
        <v>8275</v>
      </c>
      <c r="G778" s="88" t="s">
        <v>8276</v>
      </c>
      <c r="H778" s="84" t="s">
        <v>68</v>
      </c>
      <c r="I778" s="84" t="s">
        <v>68</v>
      </c>
      <c r="J778" s="84" t="s">
        <v>68</v>
      </c>
      <c r="K778" s="84" t="s">
        <v>68</v>
      </c>
      <c r="L778" s="84" t="s">
        <v>68</v>
      </c>
      <c r="M778" s="84" t="s">
        <v>68</v>
      </c>
      <c r="N778" s="84"/>
      <c r="O778" s="88"/>
      <c r="P778" s="84"/>
      <c r="Q778" s="84" t="s">
        <v>68</v>
      </c>
      <c r="R778" s="80" t="s">
        <v>68</v>
      </c>
      <c r="S778" s="84" t="s">
        <v>68</v>
      </c>
      <c r="T778" s="84"/>
      <c r="U778" s="84" t="s">
        <v>68</v>
      </c>
      <c r="V778" s="84" t="s">
        <v>68</v>
      </c>
      <c r="W778" s="84" t="s">
        <v>68</v>
      </c>
      <c r="X778" s="90" t="s">
        <v>8277</v>
      </c>
      <c r="Y778" s="80" t="s">
        <v>8278</v>
      </c>
      <c r="Z778" s="84" t="s">
        <v>68</v>
      </c>
      <c r="AA778" s="144" t="s">
        <v>68</v>
      </c>
      <c r="AB778" s="84" t="s">
        <v>241</v>
      </c>
      <c r="AC778" s="96" t="s">
        <v>242</v>
      </c>
      <c r="AD778" s="98">
        <v>2.1105989E7</v>
      </c>
      <c r="AE778" s="99" t="s">
        <v>8279</v>
      </c>
    </row>
    <row r="779">
      <c r="A779" s="79" t="s">
        <v>8280</v>
      </c>
      <c r="B779" s="80">
        <v>2010.0</v>
      </c>
      <c r="C779" s="81" t="s">
        <v>8281</v>
      </c>
      <c r="D779" s="80" t="s">
        <v>464</v>
      </c>
      <c r="E779" s="80" t="s">
        <v>8282</v>
      </c>
      <c r="F779" s="83" t="s">
        <v>8283</v>
      </c>
      <c r="G779" s="88" t="s">
        <v>8284</v>
      </c>
      <c r="H779" s="86" t="s">
        <v>126</v>
      </c>
      <c r="I779" s="86" t="s">
        <v>228</v>
      </c>
      <c r="J779" s="86" t="s">
        <v>228</v>
      </c>
      <c r="K779" s="84" t="s">
        <v>68</v>
      </c>
      <c r="L779" s="84" t="s">
        <v>68</v>
      </c>
      <c r="M779" s="84" t="s">
        <v>68</v>
      </c>
      <c r="N779" s="86">
        <v>5.0</v>
      </c>
      <c r="O779" s="105">
        <v>8151.0</v>
      </c>
      <c r="P779" s="86" t="s">
        <v>59</v>
      </c>
      <c r="Q779" s="84" t="s">
        <v>68</v>
      </c>
      <c r="R779" s="80" t="s">
        <v>68</v>
      </c>
      <c r="S779" s="84" t="s">
        <v>68</v>
      </c>
      <c r="T779" s="84"/>
      <c r="U779" s="84" t="s">
        <v>68</v>
      </c>
      <c r="V779" s="84" t="s">
        <v>68</v>
      </c>
      <c r="W779" s="84" t="s">
        <v>68</v>
      </c>
      <c r="X779" s="90" t="s">
        <v>8285</v>
      </c>
      <c r="Y779" s="80" t="s">
        <v>8286</v>
      </c>
      <c r="Z779" s="84" t="s">
        <v>68</v>
      </c>
      <c r="AA779" s="144" t="s">
        <v>68</v>
      </c>
      <c r="AB779" s="84" t="s">
        <v>241</v>
      </c>
      <c r="AC779" s="96" t="s">
        <v>242</v>
      </c>
      <c r="AD779" s="98">
        <v>2.0671013E7</v>
      </c>
      <c r="AE779" s="99" t="s">
        <v>8287</v>
      </c>
    </row>
    <row r="780">
      <c r="A780" s="79" t="s">
        <v>8288</v>
      </c>
      <c r="B780" s="80">
        <v>2016.0</v>
      </c>
      <c r="C780" s="81" t="s">
        <v>8289</v>
      </c>
      <c r="D780" s="80" t="s">
        <v>3701</v>
      </c>
      <c r="E780" s="80" t="s">
        <v>8290</v>
      </c>
      <c r="F780" s="83" t="s">
        <v>8291</v>
      </c>
      <c r="G780" s="88" t="s">
        <v>8292</v>
      </c>
      <c r="H780" s="84" t="s">
        <v>68</v>
      </c>
      <c r="I780" s="84" t="s">
        <v>68</v>
      </c>
      <c r="J780" s="84" t="s">
        <v>68</v>
      </c>
      <c r="K780" s="84" t="s">
        <v>68</v>
      </c>
      <c r="L780" s="84" t="s">
        <v>68</v>
      </c>
      <c r="M780" s="84" t="s">
        <v>68</v>
      </c>
      <c r="N780" s="86">
        <v>5.0</v>
      </c>
      <c r="O780" s="105">
        <v>1214.0</v>
      </c>
      <c r="P780" s="86" t="s">
        <v>386</v>
      </c>
      <c r="Q780" s="84" t="s">
        <v>68</v>
      </c>
      <c r="R780" s="80" t="s">
        <v>68</v>
      </c>
      <c r="S780" s="84" t="s">
        <v>68</v>
      </c>
      <c r="T780" s="84"/>
      <c r="U780" s="84" t="s">
        <v>68</v>
      </c>
      <c r="V780" s="84" t="s">
        <v>68</v>
      </c>
      <c r="W780" s="84" t="s">
        <v>68</v>
      </c>
      <c r="X780" s="90" t="s">
        <v>8293</v>
      </c>
      <c r="Y780" s="80" t="s">
        <v>8294</v>
      </c>
      <c r="Z780" s="84" t="s">
        <v>68</v>
      </c>
      <c r="AA780" s="144" t="s">
        <v>68</v>
      </c>
      <c r="AB780" s="84" t="s">
        <v>241</v>
      </c>
      <c r="AC780" s="96" t="s">
        <v>242</v>
      </c>
      <c r="AD780" s="98">
        <v>2.7532658E7</v>
      </c>
      <c r="AE780" s="99" t="s">
        <v>8295</v>
      </c>
    </row>
    <row r="781">
      <c r="A781" s="79" t="s">
        <v>8296</v>
      </c>
      <c r="B781" s="80">
        <v>2013.0</v>
      </c>
      <c r="C781" s="81" t="s">
        <v>8297</v>
      </c>
      <c r="D781" s="80" t="s">
        <v>8298</v>
      </c>
      <c r="E781" s="80" t="s">
        <v>8299</v>
      </c>
      <c r="F781" s="83" t="s">
        <v>8300</v>
      </c>
      <c r="G781" s="88" t="s">
        <v>8301</v>
      </c>
      <c r="H781" s="84" t="s">
        <v>68</v>
      </c>
      <c r="I781" s="84" t="s">
        <v>68</v>
      </c>
      <c r="J781" s="84" t="s">
        <v>68</v>
      </c>
      <c r="K781" s="84" t="s">
        <v>68</v>
      </c>
      <c r="L781" s="84" t="s">
        <v>68</v>
      </c>
      <c r="M781" s="84" t="s">
        <v>68</v>
      </c>
      <c r="N781" s="84"/>
      <c r="O781" s="88"/>
      <c r="P781" s="84"/>
      <c r="Q781" s="84" t="s">
        <v>68</v>
      </c>
      <c r="R781" s="80" t="s">
        <v>68</v>
      </c>
      <c r="S781" s="84" t="s">
        <v>68</v>
      </c>
      <c r="T781" s="84"/>
      <c r="U781" s="84" t="s">
        <v>68</v>
      </c>
      <c r="V781" s="84" t="s">
        <v>68</v>
      </c>
      <c r="W781" s="84" t="s">
        <v>68</v>
      </c>
      <c r="X781" s="90" t="s">
        <v>8302</v>
      </c>
      <c r="Y781" s="80" t="s">
        <v>8303</v>
      </c>
      <c r="Z781" s="84" t="s">
        <v>68</v>
      </c>
      <c r="AA781" s="144" t="s">
        <v>68</v>
      </c>
      <c r="AB781" s="84" t="s">
        <v>241</v>
      </c>
      <c r="AC781" s="96" t="s">
        <v>242</v>
      </c>
      <c r="AD781" s="98">
        <v>2.3586888E7</v>
      </c>
      <c r="AE781" s="99" t="s">
        <v>8304</v>
      </c>
    </row>
    <row r="782">
      <c r="A782" s="79" t="s">
        <v>8305</v>
      </c>
      <c r="B782" s="80">
        <v>2014.0</v>
      </c>
      <c r="C782" s="81" t="s">
        <v>8306</v>
      </c>
      <c r="D782" s="80" t="s">
        <v>8307</v>
      </c>
      <c r="E782" s="80" t="s">
        <v>8308</v>
      </c>
      <c r="F782" s="83" t="s">
        <v>8309</v>
      </c>
      <c r="G782" s="88" t="s">
        <v>8310</v>
      </c>
      <c r="H782" s="86" t="s">
        <v>823</v>
      </c>
      <c r="I782" s="86" t="s">
        <v>228</v>
      </c>
      <c r="J782" s="86" t="s">
        <v>228</v>
      </c>
      <c r="K782" s="84" t="s">
        <v>68</v>
      </c>
      <c r="L782" s="84" t="s">
        <v>68</v>
      </c>
      <c r="M782" s="84" t="s">
        <v>68</v>
      </c>
      <c r="N782" s="86">
        <v>3.0</v>
      </c>
      <c r="O782" s="88">
        <v>320.0</v>
      </c>
      <c r="P782" s="86" t="s">
        <v>59</v>
      </c>
      <c r="Q782" s="84" t="s">
        <v>68</v>
      </c>
      <c r="R782" s="80" t="s">
        <v>68</v>
      </c>
      <c r="S782" s="84" t="s">
        <v>68</v>
      </c>
      <c r="T782" s="84"/>
      <c r="U782" s="84" t="s">
        <v>68</v>
      </c>
      <c r="V782" s="84" t="s">
        <v>68</v>
      </c>
      <c r="W782" s="84" t="s">
        <v>68</v>
      </c>
      <c r="X782" s="90" t="s">
        <v>8311</v>
      </c>
      <c r="Y782" s="80" t="s">
        <v>8312</v>
      </c>
      <c r="Z782" s="84" t="s">
        <v>68</v>
      </c>
      <c r="AA782" s="144" t="s">
        <v>68</v>
      </c>
      <c r="AB782" s="84" t="s">
        <v>241</v>
      </c>
      <c r="AC782" s="96" t="s">
        <v>242</v>
      </c>
      <c r="AD782" s="98">
        <v>2.5628209E7</v>
      </c>
      <c r="AE782" s="99" t="s">
        <v>8313</v>
      </c>
    </row>
    <row r="783">
      <c r="A783" s="79" t="s">
        <v>8314</v>
      </c>
      <c r="B783" s="80">
        <v>2013.0</v>
      </c>
      <c r="C783" s="81" t="s">
        <v>8315</v>
      </c>
      <c r="D783" s="80" t="s">
        <v>8316</v>
      </c>
      <c r="E783" s="80" t="s">
        <v>8317</v>
      </c>
      <c r="F783" s="83" t="s">
        <v>8318</v>
      </c>
      <c r="G783" s="88" t="s">
        <v>8319</v>
      </c>
      <c r="H783" s="84" t="s">
        <v>128</v>
      </c>
      <c r="I783" s="84" t="s">
        <v>142</v>
      </c>
      <c r="J783" s="84" t="s">
        <v>228</v>
      </c>
      <c r="K783" s="84" t="s">
        <v>68</v>
      </c>
      <c r="L783" s="84" t="s">
        <v>68</v>
      </c>
      <c r="M783" s="84" t="s">
        <v>68</v>
      </c>
      <c r="N783" s="86">
        <v>43.0</v>
      </c>
      <c r="O783" s="105">
        <v>1805.0</v>
      </c>
      <c r="P783" s="86" t="s">
        <v>59</v>
      </c>
      <c r="Q783" s="84" t="s">
        <v>68</v>
      </c>
      <c r="R783" s="80" t="s">
        <v>68</v>
      </c>
      <c r="S783" s="84" t="s">
        <v>68</v>
      </c>
      <c r="T783" s="84"/>
      <c r="U783" s="84" t="s">
        <v>68</v>
      </c>
      <c r="V783" s="84" t="s">
        <v>68</v>
      </c>
      <c r="W783" s="84" t="s">
        <v>68</v>
      </c>
      <c r="X783" s="90" t="s">
        <v>68</v>
      </c>
      <c r="Y783" s="80" t="s">
        <v>8320</v>
      </c>
      <c r="Z783" s="84" t="s">
        <v>68</v>
      </c>
      <c r="AA783" s="144" t="s">
        <v>68</v>
      </c>
      <c r="AB783" s="84" t="s">
        <v>241</v>
      </c>
      <c r="AC783" s="96" t="s">
        <v>242</v>
      </c>
      <c r="AD783" s="98">
        <v>2.3665598E7</v>
      </c>
      <c r="AE783" s="99" t="s">
        <v>8321</v>
      </c>
    </row>
    <row r="784">
      <c r="A784" s="79" t="s">
        <v>8322</v>
      </c>
      <c r="B784" s="80">
        <v>2018.0</v>
      </c>
      <c r="C784" s="81" t="s">
        <v>8323</v>
      </c>
      <c r="D784" s="80" t="s">
        <v>8324</v>
      </c>
      <c r="E784" s="80" t="s">
        <v>8325</v>
      </c>
      <c r="F784" s="83" t="s">
        <v>8326</v>
      </c>
      <c r="G784" s="88" t="s">
        <v>8327</v>
      </c>
      <c r="H784" s="84" t="s">
        <v>68</v>
      </c>
      <c r="I784" s="84" t="s">
        <v>68</v>
      </c>
      <c r="J784" s="84" t="s">
        <v>68</v>
      </c>
      <c r="K784" s="84" t="s">
        <v>68</v>
      </c>
      <c r="L784" s="84" t="s">
        <v>68</v>
      </c>
      <c r="M784" s="84" t="s">
        <v>68</v>
      </c>
      <c r="N784" s="86">
        <v>21.0</v>
      </c>
      <c r="O784" s="105">
        <v>4180.0</v>
      </c>
      <c r="P784" s="84"/>
      <c r="Q784" s="84" t="s">
        <v>68</v>
      </c>
      <c r="R784" s="80" t="s">
        <v>68</v>
      </c>
      <c r="S784" s="84" t="s">
        <v>68</v>
      </c>
      <c r="T784" s="84"/>
      <c r="U784" s="84" t="s">
        <v>68</v>
      </c>
      <c r="V784" s="84" t="s">
        <v>68</v>
      </c>
      <c r="W784" s="84" t="s">
        <v>68</v>
      </c>
      <c r="X784" s="90" t="s">
        <v>8328</v>
      </c>
      <c r="Y784" s="80" t="s">
        <v>8329</v>
      </c>
      <c r="Z784" s="84" t="s">
        <v>68</v>
      </c>
      <c r="AA784" s="144" t="s">
        <v>68</v>
      </c>
      <c r="AB784" s="84" t="s">
        <v>241</v>
      </c>
      <c r="AC784" s="96" t="s">
        <v>242</v>
      </c>
      <c r="AD784" s="98">
        <v>2.9380381E7</v>
      </c>
      <c r="AE784" s="99" t="s">
        <v>8330</v>
      </c>
    </row>
    <row r="785">
      <c r="A785" s="79" t="s">
        <v>8331</v>
      </c>
      <c r="B785" s="80">
        <v>2015.0</v>
      </c>
      <c r="C785" s="81" t="s">
        <v>8332</v>
      </c>
      <c r="D785" s="80" t="s">
        <v>394</v>
      </c>
      <c r="E785" s="80" t="s">
        <v>8333</v>
      </c>
      <c r="F785" s="83" t="s">
        <v>8334</v>
      </c>
      <c r="G785" s="88" t="s">
        <v>8335</v>
      </c>
      <c r="H785" s="84" t="s">
        <v>68</v>
      </c>
      <c r="I785" s="84" t="s">
        <v>68</v>
      </c>
      <c r="J785" s="84" t="s">
        <v>68</v>
      </c>
      <c r="K785" s="84" t="s">
        <v>68</v>
      </c>
      <c r="L785" s="84" t="s">
        <v>68</v>
      </c>
      <c r="M785" s="84" t="s">
        <v>68</v>
      </c>
      <c r="N785" s="86">
        <v>27.0</v>
      </c>
      <c r="O785" s="105">
        <v>3067.0</v>
      </c>
      <c r="P785" s="84"/>
      <c r="Q785" s="84" t="s">
        <v>68</v>
      </c>
      <c r="R785" s="80" t="s">
        <v>68</v>
      </c>
      <c r="S785" s="84" t="s">
        <v>68</v>
      </c>
      <c r="T785" s="84"/>
      <c r="U785" s="84" t="s">
        <v>68</v>
      </c>
      <c r="V785" s="84" t="s">
        <v>68</v>
      </c>
      <c r="W785" s="84" t="s">
        <v>68</v>
      </c>
      <c r="X785" s="90" t="s">
        <v>8336</v>
      </c>
      <c r="Y785" s="80" t="s">
        <v>8337</v>
      </c>
      <c r="Z785" s="84" t="s">
        <v>68</v>
      </c>
      <c r="AA785" s="144" t="s">
        <v>68</v>
      </c>
      <c r="AB785" s="84" t="s">
        <v>241</v>
      </c>
      <c r="AC785" s="96" t="s">
        <v>242</v>
      </c>
      <c r="AD785" s="98">
        <v>2.5671707E7</v>
      </c>
      <c r="AE785" s="99" t="s">
        <v>8338</v>
      </c>
    </row>
    <row r="786">
      <c r="A786" s="79" t="s">
        <v>8339</v>
      </c>
      <c r="B786" s="80">
        <v>2011.0</v>
      </c>
      <c r="C786" s="81" t="s">
        <v>8340</v>
      </c>
      <c r="D786" s="80" t="s">
        <v>8341</v>
      </c>
      <c r="E786" s="80" t="s">
        <v>8342</v>
      </c>
      <c r="F786" s="83" t="s">
        <v>8343</v>
      </c>
      <c r="G786" s="88" t="s">
        <v>8344</v>
      </c>
      <c r="H786" s="86" t="s">
        <v>273</v>
      </c>
      <c r="I786" s="86" t="s">
        <v>228</v>
      </c>
      <c r="J786" s="86" t="s">
        <v>228</v>
      </c>
      <c r="K786" s="84" t="s">
        <v>68</v>
      </c>
      <c r="L786" s="84" t="s">
        <v>68</v>
      </c>
      <c r="M786" s="84" t="s">
        <v>68</v>
      </c>
      <c r="N786" s="86">
        <v>16.0</v>
      </c>
      <c r="O786" s="105">
        <v>3436.0</v>
      </c>
      <c r="P786" s="86" t="s">
        <v>59</v>
      </c>
      <c r="Q786" s="84" t="s">
        <v>68</v>
      </c>
      <c r="R786" s="80" t="s">
        <v>68</v>
      </c>
      <c r="S786" s="84" t="s">
        <v>68</v>
      </c>
      <c r="T786" s="84"/>
      <c r="U786" s="84" t="s">
        <v>68</v>
      </c>
      <c r="V786" s="84" t="s">
        <v>68</v>
      </c>
      <c r="W786" s="84" t="s">
        <v>68</v>
      </c>
      <c r="X786" s="90" t="s">
        <v>8345</v>
      </c>
      <c r="Y786" s="80" t="s">
        <v>8346</v>
      </c>
      <c r="Z786" s="84" t="s">
        <v>68</v>
      </c>
      <c r="AA786" s="144" t="s">
        <v>68</v>
      </c>
      <c r="AB786" s="84" t="s">
        <v>241</v>
      </c>
      <c r="AC786" s="96" t="s">
        <v>242</v>
      </c>
      <c r="AD786" s="98">
        <v>2.0973675E7</v>
      </c>
      <c r="AE786" s="99" t="s">
        <v>8347</v>
      </c>
    </row>
    <row r="787">
      <c r="A787" s="79" t="s">
        <v>8348</v>
      </c>
      <c r="B787" s="80">
        <v>2014.0</v>
      </c>
      <c r="C787" s="81" t="s">
        <v>8349</v>
      </c>
      <c r="D787" s="80" t="s">
        <v>5040</v>
      </c>
      <c r="E787" s="80" t="s">
        <v>8350</v>
      </c>
      <c r="F787" s="83" t="s">
        <v>8351</v>
      </c>
      <c r="G787" s="80"/>
      <c r="H787" s="84" t="s">
        <v>1309</v>
      </c>
      <c r="I787" s="84" t="s">
        <v>3958</v>
      </c>
      <c r="J787" s="84" t="s">
        <v>228</v>
      </c>
      <c r="K787" s="84" t="s">
        <v>68</v>
      </c>
      <c r="L787" s="84" t="s">
        <v>68</v>
      </c>
      <c r="M787" s="84" t="s">
        <v>68</v>
      </c>
      <c r="N787" s="84"/>
      <c r="O787" s="80"/>
      <c r="P787" s="84"/>
      <c r="Q787" s="84" t="s">
        <v>68</v>
      </c>
      <c r="R787" s="80" t="s">
        <v>8352</v>
      </c>
      <c r="S787" s="84" t="s">
        <v>68</v>
      </c>
      <c r="T787" s="84"/>
      <c r="U787" s="84" t="s">
        <v>68</v>
      </c>
      <c r="V787" s="84" t="s">
        <v>68</v>
      </c>
      <c r="W787" s="84" t="s">
        <v>68</v>
      </c>
      <c r="X787" s="90" t="s">
        <v>8353</v>
      </c>
      <c r="Y787" s="80" t="s">
        <v>8354</v>
      </c>
      <c r="Z787" s="84" t="s">
        <v>68</v>
      </c>
      <c r="AA787" s="144" t="s">
        <v>68</v>
      </c>
      <c r="AB787" s="84" t="s">
        <v>241</v>
      </c>
      <c r="AC787" s="96" t="s">
        <v>242</v>
      </c>
      <c r="AD787" s="98">
        <v>2.442347E7</v>
      </c>
      <c r="AE787" s="99" t="s">
        <v>8355</v>
      </c>
    </row>
    <row r="788">
      <c r="A788" s="79" t="s">
        <v>8356</v>
      </c>
      <c r="B788" s="80">
        <v>2018.0</v>
      </c>
      <c r="C788" s="81" t="s">
        <v>8357</v>
      </c>
      <c r="D788" s="80" t="s">
        <v>3157</v>
      </c>
      <c r="E788" s="80" t="s">
        <v>8358</v>
      </c>
      <c r="F788" s="83" t="s">
        <v>8359</v>
      </c>
      <c r="G788" s="80"/>
      <c r="H788" s="84" t="s">
        <v>68</v>
      </c>
      <c r="I788" s="84" t="s">
        <v>68</v>
      </c>
      <c r="J788" s="84" t="s">
        <v>68</v>
      </c>
      <c r="K788" s="84" t="s">
        <v>68</v>
      </c>
      <c r="L788" s="84" t="s">
        <v>68</v>
      </c>
      <c r="M788" s="84" t="s">
        <v>68</v>
      </c>
      <c r="N788" s="84"/>
      <c r="O788" s="80"/>
      <c r="P788" s="84"/>
      <c r="Q788" s="84" t="s">
        <v>68</v>
      </c>
      <c r="R788" s="80" t="s">
        <v>68</v>
      </c>
      <c r="S788" s="84" t="s">
        <v>68</v>
      </c>
      <c r="T788" s="84"/>
      <c r="U788" s="84" t="s">
        <v>68</v>
      </c>
      <c r="V788" s="84" t="s">
        <v>68</v>
      </c>
      <c r="W788" s="84" t="s">
        <v>68</v>
      </c>
      <c r="X788" s="90" t="s">
        <v>8360</v>
      </c>
      <c r="Y788" s="80" t="s">
        <v>8361</v>
      </c>
      <c r="Z788" s="84" t="s">
        <v>68</v>
      </c>
      <c r="AA788" s="144" t="s">
        <v>68</v>
      </c>
      <c r="AB788" s="84" t="s">
        <v>241</v>
      </c>
      <c r="AC788" s="96" t="s">
        <v>242</v>
      </c>
      <c r="AD788" s="98">
        <v>2.9626334E7</v>
      </c>
      <c r="AE788" s="99" t="s">
        <v>8362</v>
      </c>
    </row>
    <row r="789">
      <c r="A789" s="79" t="s">
        <v>8363</v>
      </c>
      <c r="B789" s="80">
        <v>2012.0</v>
      </c>
      <c r="C789" s="81" t="s">
        <v>8364</v>
      </c>
      <c r="D789" s="80" t="s">
        <v>5659</v>
      </c>
      <c r="E789" s="80" t="s">
        <v>8365</v>
      </c>
      <c r="F789" s="83" t="s">
        <v>8366</v>
      </c>
      <c r="G789" s="88" t="s">
        <v>8367</v>
      </c>
      <c r="H789" s="84" t="s">
        <v>68</v>
      </c>
      <c r="I789" s="84" t="s">
        <v>68</v>
      </c>
      <c r="J789" s="84" t="s">
        <v>68</v>
      </c>
      <c r="K789" s="84" t="s">
        <v>68</v>
      </c>
      <c r="L789" s="84" t="s">
        <v>68</v>
      </c>
      <c r="M789" s="84" t="s">
        <v>68</v>
      </c>
      <c r="N789" s="86">
        <v>6.0</v>
      </c>
      <c r="O789" s="88"/>
      <c r="P789" s="84"/>
      <c r="Q789" s="84" t="s">
        <v>68</v>
      </c>
      <c r="R789" s="80" t="s">
        <v>68</v>
      </c>
      <c r="S789" s="84" t="s">
        <v>68</v>
      </c>
      <c r="T789" s="84"/>
      <c r="U789" s="84" t="s">
        <v>68</v>
      </c>
      <c r="V789" s="84" t="s">
        <v>68</v>
      </c>
      <c r="W789" s="84" t="s">
        <v>68</v>
      </c>
      <c r="X789" s="90" t="s">
        <v>8368</v>
      </c>
      <c r="Y789" s="80" t="s">
        <v>8369</v>
      </c>
      <c r="Z789" s="84" t="s">
        <v>68</v>
      </c>
      <c r="AA789" s="144" t="s">
        <v>68</v>
      </c>
      <c r="AB789" s="84" t="s">
        <v>241</v>
      </c>
      <c r="AC789" s="96" t="s">
        <v>242</v>
      </c>
      <c r="AD789" s="98">
        <v>2.318202E7</v>
      </c>
      <c r="AE789" s="99" t="s">
        <v>8370</v>
      </c>
    </row>
    <row r="790">
      <c r="A790" s="79" t="s">
        <v>8371</v>
      </c>
      <c r="B790" s="80">
        <v>2012.0</v>
      </c>
      <c r="C790" s="81" t="s">
        <v>8372</v>
      </c>
      <c r="D790" s="80" t="s">
        <v>394</v>
      </c>
      <c r="E790" s="80" t="s">
        <v>8373</v>
      </c>
      <c r="F790" s="83" t="s">
        <v>8374</v>
      </c>
      <c r="G790" s="88" t="s">
        <v>8375</v>
      </c>
      <c r="H790" s="86" t="s">
        <v>823</v>
      </c>
      <c r="I790" s="86" t="s">
        <v>228</v>
      </c>
      <c r="J790" s="86" t="s">
        <v>228</v>
      </c>
      <c r="K790" s="84" t="s">
        <v>68</v>
      </c>
      <c r="L790" s="84" t="s">
        <v>68</v>
      </c>
      <c r="M790" s="84" t="s">
        <v>68</v>
      </c>
      <c r="N790" s="86">
        <v>8.0</v>
      </c>
      <c r="O790" s="105">
        <v>1012.0</v>
      </c>
      <c r="P790" s="86" t="s">
        <v>59</v>
      </c>
      <c r="Q790" s="84" t="s">
        <v>68</v>
      </c>
      <c r="R790" s="80" t="s">
        <v>8376</v>
      </c>
      <c r="S790" s="84" t="s">
        <v>68</v>
      </c>
      <c r="T790" s="84"/>
      <c r="U790" s="84" t="s">
        <v>68</v>
      </c>
      <c r="V790" s="84" t="s">
        <v>68</v>
      </c>
      <c r="W790" s="84" t="s">
        <v>68</v>
      </c>
      <c r="X790" s="90" t="s">
        <v>8377</v>
      </c>
      <c r="Y790" s="80" t="s">
        <v>8378</v>
      </c>
      <c r="Z790" s="84" t="s">
        <v>68</v>
      </c>
      <c r="AA790" s="144" t="s">
        <v>68</v>
      </c>
      <c r="AB790" s="84" t="s">
        <v>241</v>
      </c>
      <c r="AC790" s="96" t="s">
        <v>242</v>
      </c>
      <c r="AD790" s="98">
        <v>2.3133515E7</v>
      </c>
      <c r="AE790" s="99" t="s">
        <v>8379</v>
      </c>
    </row>
    <row r="791">
      <c r="A791" s="79" t="s">
        <v>8380</v>
      </c>
      <c r="B791" s="80">
        <v>2017.0</v>
      </c>
      <c r="C791" s="81" t="s">
        <v>8381</v>
      </c>
      <c r="D791" s="80" t="s">
        <v>8382</v>
      </c>
      <c r="E791" s="80" t="s">
        <v>8383</v>
      </c>
      <c r="F791" s="83" t="s">
        <v>8384</v>
      </c>
      <c r="G791" s="88" t="s">
        <v>8385</v>
      </c>
      <c r="H791" s="84" t="s">
        <v>68</v>
      </c>
      <c r="I791" s="84" t="s">
        <v>68</v>
      </c>
      <c r="J791" s="84" t="s">
        <v>68</v>
      </c>
      <c r="K791" s="84" t="s">
        <v>68</v>
      </c>
      <c r="L791" s="84" t="s">
        <v>68</v>
      </c>
      <c r="M791" s="84" t="s">
        <v>68</v>
      </c>
      <c r="N791" s="84"/>
      <c r="O791" s="88"/>
      <c r="P791" s="84"/>
      <c r="Q791" s="84" t="s">
        <v>68</v>
      </c>
      <c r="R791" s="80" t="s">
        <v>68</v>
      </c>
      <c r="S791" s="84" t="s">
        <v>68</v>
      </c>
      <c r="T791" s="84"/>
      <c r="U791" s="84" t="s">
        <v>68</v>
      </c>
      <c r="V791" s="84" t="s">
        <v>68</v>
      </c>
      <c r="W791" s="84" t="s">
        <v>68</v>
      </c>
      <c r="X791" s="90" t="s">
        <v>8386</v>
      </c>
      <c r="Y791" s="80" t="s">
        <v>8387</v>
      </c>
      <c r="Z791" s="84" t="s">
        <v>68</v>
      </c>
      <c r="AA791" s="144" t="s">
        <v>68</v>
      </c>
      <c r="AB791" s="84" t="s">
        <v>241</v>
      </c>
      <c r="AC791" s="96" t="s">
        <v>242</v>
      </c>
      <c r="AD791" s="98">
        <v>2.8129282E7</v>
      </c>
      <c r="AE791" s="99" t="s">
        <v>8388</v>
      </c>
    </row>
    <row r="792">
      <c r="A792" s="79" t="s">
        <v>8389</v>
      </c>
      <c r="B792" s="80">
        <v>2012.0</v>
      </c>
      <c r="C792" s="81" t="s">
        <v>8390</v>
      </c>
      <c r="D792" s="80" t="s">
        <v>8391</v>
      </c>
      <c r="E792" s="80" t="s">
        <v>8392</v>
      </c>
      <c r="F792" s="83" t="s">
        <v>8393</v>
      </c>
      <c r="G792" s="80"/>
      <c r="H792" s="84" t="s">
        <v>68</v>
      </c>
      <c r="I792" s="84" t="s">
        <v>68</v>
      </c>
      <c r="J792" s="84" t="s">
        <v>68</v>
      </c>
      <c r="K792" s="84" t="s">
        <v>68</v>
      </c>
      <c r="L792" s="84" t="s">
        <v>68</v>
      </c>
      <c r="M792" s="84" t="s">
        <v>68</v>
      </c>
      <c r="N792" s="84"/>
      <c r="O792" s="105">
        <v>1234182.0</v>
      </c>
      <c r="P792" s="84"/>
      <c r="Q792" s="84" t="s">
        <v>68</v>
      </c>
      <c r="R792" s="80" t="s">
        <v>68</v>
      </c>
      <c r="S792" s="84" t="s">
        <v>68</v>
      </c>
      <c r="T792" s="84"/>
      <c r="U792" s="84" t="s">
        <v>68</v>
      </c>
      <c r="V792" s="84" t="s">
        <v>68</v>
      </c>
      <c r="W792" s="84" t="s">
        <v>68</v>
      </c>
      <c r="X792" s="90" t="s">
        <v>8394</v>
      </c>
      <c r="Y792" s="80" t="s">
        <v>8395</v>
      </c>
      <c r="Z792" s="84" t="s">
        <v>68</v>
      </c>
      <c r="AA792" s="144" t="s">
        <v>68</v>
      </c>
      <c r="AB792" s="84" t="s">
        <v>241</v>
      </c>
      <c r="AC792" s="96" t="s">
        <v>242</v>
      </c>
      <c r="AD792" s="98">
        <v>2.2038337E7</v>
      </c>
      <c r="AE792" s="99" t="s">
        <v>8396</v>
      </c>
    </row>
    <row r="793">
      <c r="A793" s="79" t="s">
        <v>8397</v>
      </c>
      <c r="B793" s="80">
        <v>2015.0</v>
      </c>
      <c r="C793" s="81" t="s">
        <v>8398</v>
      </c>
      <c r="D793" s="80" t="s">
        <v>8399</v>
      </c>
      <c r="E793" s="80" t="s">
        <v>8400</v>
      </c>
      <c r="F793" s="83" t="s">
        <v>8401</v>
      </c>
      <c r="G793" s="88" t="s">
        <v>8402</v>
      </c>
      <c r="H793" s="86" t="s">
        <v>142</v>
      </c>
      <c r="I793" s="86" t="s">
        <v>228</v>
      </c>
      <c r="J793" s="86" t="s">
        <v>228</v>
      </c>
      <c r="K793" s="84" t="s">
        <v>68</v>
      </c>
      <c r="L793" s="84" t="s">
        <v>68</v>
      </c>
      <c r="M793" s="84" t="s">
        <v>68</v>
      </c>
      <c r="N793" s="86">
        <v>5.0</v>
      </c>
      <c r="O793" s="88" t="s">
        <v>363</v>
      </c>
      <c r="P793" s="86" t="s">
        <v>59</v>
      </c>
      <c r="Q793" s="84" t="s">
        <v>68</v>
      </c>
      <c r="R793" s="80" t="s">
        <v>68</v>
      </c>
      <c r="S793" s="84" t="s">
        <v>68</v>
      </c>
      <c r="T793" s="84"/>
      <c r="U793" s="84" t="s">
        <v>68</v>
      </c>
      <c r="V793" s="84" t="s">
        <v>68</v>
      </c>
      <c r="W793" s="84" t="s">
        <v>68</v>
      </c>
      <c r="X793" s="90" t="s">
        <v>8403</v>
      </c>
      <c r="Y793" s="80" t="s">
        <v>8404</v>
      </c>
      <c r="Z793" s="84" t="s">
        <v>68</v>
      </c>
      <c r="AA793" s="144" t="s">
        <v>68</v>
      </c>
      <c r="AB793" s="84" t="s">
        <v>241</v>
      </c>
      <c r="AC793" s="96" t="s">
        <v>242</v>
      </c>
      <c r="AD793" s="98">
        <v>2.5365192E7</v>
      </c>
      <c r="AE793" s="99" t="s">
        <v>8405</v>
      </c>
    </row>
    <row r="794">
      <c r="A794" s="79" t="s">
        <v>8406</v>
      </c>
      <c r="B794" s="80">
        <v>2018.0</v>
      </c>
      <c r="C794" s="81" t="s">
        <v>8407</v>
      </c>
      <c r="D794" s="80" t="s">
        <v>3839</v>
      </c>
      <c r="E794" s="80" t="s">
        <v>8408</v>
      </c>
      <c r="F794" s="83" t="s">
        <v>8409</v>
      </c>
      <c r="G794" s="88" t="s">
        <v>8410</v>
      </c>
      <c r="H794" s="84" t="s">
        <v>68</v>
      </c>
      <c r="I794" s="84" t="s">
        <v>68</v>
      </c>
      <c r="J794" s="84" t="s">
        <v>68</v>
      </c>
      <c r="K794" s="84" t="s">
        <v>68</v>
      </c>
      <c r="L794" s="84" t="s">
        <v>68</v>
      </c>
      <c r="M794" s="84" t="s">
        <v>68</v>
      </c>
      <c r="N794" s="84"/>
      <c r="O794" s="80"/>
      <c r="P794" s="84"/>
      <c r="Q794" s="84" t="s">
        <v>68</v>
      </c>
      <c r="R794" s="80" t="s">
        <v>68</v>
      </c>
      <c r="S794" s="84" t="s">
        <v>68</v>
      </c>
      <c r="T794" s="84"/>
      <c r="U794" s="84" t="s">
        <v>68</v>
      </c>
      <c r="V794" s="84" t="s">
        <v>68</v>
      </c>
      <c r="W794" s="84" t="s">
        <v>68</v>
      </c>
      <c r="X794" s="90" t="s">
        <v>8411</v>
      </c>
      <c r="Y794" s="80" t="s">
        <v>8412</v>
      </c>
      <c r="Z794" s="84" t="s">
        <v>68</v>
      </c>
      <c r="AA794" s="144" t="s">
        <v>68</v>
      </c>
      <c r="AB794" s="84" t="s">
        <v>241</v>
      </c>
      <c r="AC794" s="96" t="s">
        <v>242</v>
      </c>
      <c r="AD794" s="98">
        <v>3.0544919E7</v>
      </c>
      <c r="AE794" s="99" t="s">
        <v>8413</v>
      </c>
    </row>
    <row r="795">
      <c r="A795" s="79" t="s">
        <v>8414</v>
      </c>
      <c r="B795" s="80">
        <v>2017.0</v>
      </c>
      <c r="C795" s="81" t="s">
        <v>8415</v>
      </c>
      <c r="D795" s="80" t="s">
        <v>3701</v>
      </c>
      <c r="E795" s="80" t="s">
        <v>8416</v>
      </c>
      <c r="F795" s="83" t="s">
        <v>8417</v>
      </c>
      <c r="G795" s="88" t="s">
        <v>8418</v>
      </c>
      <c r="H795" s="86" t="s">
        <v>8419</v>
      </c>
      <c r="I795" s="86" t="s">
        <v>228</v>
      </c>
      <c r="J795" s="86" t="s">
        <v>228</v>
      </c>
      <c r="K795" s="84" t="s">
        <v>68</v>
      </c>
      <c r="L795" s="84" t="s">
        <v>68</v>
      </c>
      <c r="M795" s="84" t="s">
        <v>68</v>
      </c>
      <c r="N795" s="86">
        <v>10.0</v>
      </c>
      <c r="O795" s="80"/>
      <c r="P795" s="86" t="s">
        <v>59</v>
      </c>
      <c r="Q795" s="84" t="s">
        <v>68</v>
      </c>
      <c r="R795" s="80" t="s">
        <v>68</v>
      </c>
      <c r="S795" s="84" t="s">
        <v>68</v>
      </c>
      <c r="T795" s="84"/>
      <c r="U795" s="84" t="s">
        <v>68</v>
      </c>
      <c r="V795" s="84" t="s">
        <v>68</v>
      </c>
      <c r="W795" s="84" t="s">
        <v>68</v>
      </c>
      <c r="X795" s="90" t="s">
        <v>8420</v>
      </c>
      <c r="Y795" s="80" t="s">
        <v>8421</v>
      </c>
      <c r="Z795" s="84" t="s">
        <v>68</v>
      </c>
      <c r="AA795" s="144" t="s">
        <v>68</v>
      </c>
      <c r="AB795" s="84" t="s">
        <v>241</v>
      </c>
      <c r="AC795" s="96" t="s">
        <v>242</v>
      </c>
      <c r="AD795" s="98">
        <v>2.8902698E7</v>
      </c>
      <c r="AE795" s="99" t="s">
        <v>8422</v>
      </c>
    </row>
    <row r="796">
      <c r="A796" s="79" t="s">
        <v>8423</v>
      </c>
      <c r="B796" s="80">
        <v>2017.0</v>
      </c>
      <c r="C796" s="81" t="s">
        <v>8424</v>
      </c>
      <c r="D796" s="80" t="s">
        <v>591</v>
      </c>
      <c r="E796" s="80" t="s">
        <v>8425</v>
      </c>
      <c r="F796" s="83" t="s">
        <v>8426</v>
      </c>
      <c r="G796" s="88" t="s">
        <v>8427</v>
      </c>
      <c r="H796" s="86" t="s">
        <v>62</v>
      </c>
      <c r="I796" s="84" t="s">
        <v>1854</v>
      </c>
      <c r="J796" s="84" t="s">
        <v>228</v>
      </c>
      <c r="K796" s="84" t="s">
        <v>68</v>
      </c>
      <c r="L796" s="84" t="s">
        <v>68</v>
      </c>
      <c r="M796" s="84" t="s">
        <v>68</v>
      </c>
      <c r="N796" s="86">
        <v>14.0</v>
      </c>
      <c r="O796" s="105">
        <v>3077.0</v>
      </c>
      <c r="P796" s="86" t="s">
        <v>59</v>
      </c>
      <c r="Q796" s="84" t="s">
        <v>68</v>
      </c>
      <c r="R796" s="80" t="s">
        <v>8428</v>
      </c>
      <c r="S796" s="84" t="s">
        <v>68</v>
      </c>
      <c r="T796" s="84"/>
      <c r="U796" s="84" t="s">
        <v>68</v>
      </c>
      <c r="V796" s="84" t="s">
        <v>68</v>
      </c>
      <c r="W796" s="84" t="s">
        <v>68</v>
      </c>
      <c r="X796" s="90" t="s">
        <v>8429</v>
      </c>
      <c r="Y796" s="80" t="s">
        <v>8430</v>
      </c>
      <c r="Z796" s="84" t="s">
        <v>68</v>
      </c>
      <c r="AA796" s="144" t="s">
        <v>68</v>
      </c>
      <c r="AB796" s="84" t="s">
        <v>241</v>
      </c>
      <c r="AC796" s="96" t="s">
        <v>242</v>
      </c>
      <c r="AD796" s="98">
        <v>2.8708236E7</v>
      </c>
      <c r="AE796" s="99" t="s">
        <v>8431</v>
      </c>
    </row>
    <row r="797">
      <c r="A797" s="79" t="s">
        <v>8432</v>
      </c>
      <c r="B797" s="80">
        <v>2018.0</v>
      </c>
      <c r="C797" s="81" t="s">
        <v>8433</v>
      </c>
      <c r="D797" s="80" t="s">
        <v>4074</v>
      </c>
      <c r="E797" s="80" t="s">
        <v>8434</v>
      </c>
      <c r="F797" s="83" t="s">
        <v>8435</v>
      </c>
      <c r="G797" s="88" t="s">
        <v>8436</v>
      </c>
      <c r="H797" s="84" t="s">
        <v>68</v>
      </c>
      <c r="I797" s="84" t="s">
        <v>68</v>
      </c>
      <c r="J797" s="84" t="s">
        <v>68</v>
      </c>
      <c r="K797" s="84" t="s">
        <v>68</v>
      </c>
      <c r="L797" s="84" t="s">
        <v>68</v>
      </c>
      <c r="M797" s="84" t="s">
        <v>68</v>
      </c>
      <c r="N797" s="84"/>
      <c r="O797" s="80"/>
      <c r="P797" s="84"/>
      <c r="Q797" s="84" t="s">
        <v>68</v>
      </c>
      <c r="R797" s="80" t="s">
        <v>68</v>
      </c>
      <c r="S797" s="84" t="s">
        <v>68</v>
      </c>
      <c r="T797" s="84"/>
      <c r="U797" s="84" t="s">
        <v>68</v>
      </c>
      <c r="V797" s="84" t="s">
        <v>68</v>
      </c>
      <c r="W797" s="84" t="s">
        <v>68</v>
      </c>
      <c r="X797" s="90" t="s">
        <v>8437</v>
      </c>
      <c r="Y797" s="80" t="s">
        <v>8438</v>
      </c>
      <c r="Z797" s="84" t="s">
        <v>68</v>
      </c>
      <c r="AA797" s="144" t="s">
        <v>68</v>
      </c>
      <c r="AB797" s="84" t="s">
        <v>241</v>
      </c>
      <c r="AC797" s="96" t="s">
        <v>242</v>
      </c>
      <c r="AD797" s="98">
        <v>2.9678132E7</v>
      </c>
      <c r="AE797" s="99" t="s">
        <v>8439</v>
      </c>
    </row>
    <row r="798">
      <c r="A798" s="79" t="s">
        <v>8440</v>
      </c>
      <c r="B798" s="80">
        <v>2011.0</v>
      </c>
      <c r="C798" s="81" t="s">
        <v>8441</v>
      </c>
      <c r="D798" s="80" t="s">
        <v>8442</v>
      </c>
      <c r="E798" s="80" t="s">
        <v>8443</v>
      </c>
      <c r="F798" s="83" t="s">
        <v>8444</v>
      </c>
      <c r="G798" s="88" t="s">
        <v>8445</v>
      </c>
      <c r="H798" s="86" t="s">
        <v>5108</v>
      </c>
      <c r="I798" s="86" t="s">
        <v>228</v>
      </c>
      <c r="J798" s="86" t="s">
        <v>228</v>
      </c>
      <c r="K798" s="84" t="s">
        <v>68</v>
      </c>
      <c r="L798" s="84" t="s">
        <v>68</v>
      </c>
      <c r="M798" s="84" t="s">
        <v>68</v>
      </c>
      <c r="N798" s="84"/>
      <c r="O798" s="80"/>
      <c r="P798" s="86" t="s">
        <v>59</v>
      </c>
      <c r="Q798" s="84" t="s">
        <v>68</v>
      </c>
      <c r="R798" s="80" t="s">
        <v>8446</v>
      </c>
      <c r="S798" s="84" t="s">
        <v>68</v>
      </c>
      <c r="T798" s="84"/>
      <c r="U798" s="84" t="s">
        <v>68</v>
      </c>
      <c r="V798" s="84" t="s">
        <v>68</v>
      </c>
      <c r="W798" s="84" t="s">
        <v>68</v>
      </c>
      <c r="X798" s="90" t="s">
        <v>8447</v>
      </c>
      <c r="Y798" s="80" t="s">
        <v>8448</v>
      </c>
      <c r="Z798" s="84" t="s">
        <v>68</v>
      </c>
      <c r="AA798" s="144" t="s">
        <v>68</v>
      </c>
      <c r="AB798" s="84" t="s">
        <v>241</v>
      </c>
      <c r="AC798" s="96" t="s">
        <v>242</v>
      </c>
      <c r="AD798" s="98">
        <v>2.0476841E7</v>
      </c>
      <c r="AE798" s="99" t="s">
        <v>8449</v>
      </c>
    </row>
    <row r="799">
      <c r="A799" s="79" t="s">
        <v>8450</v>
      </c>
      <c r="B799" s="80">
        <v>2015.0</v>
      </c>
      <c r="C799" s="81" t="s">
        <v>8451</v>
      </c>
      <c r="D799" s="80" t="s">
        <v>591</v>
      </c>
      <c r="E799" s="80" t="s">
        <v>8452</v>
      </c>
      <c r="F799" s="83" t="s">
        <v>8453</v>
      </c>
      <c r="G799" s="88" t="s">
        <v>8454</v>
      </c>
      <c r="H799" s="86" t="s">
        <v>7450</v>
      </c>
      <c r="I799" s="86" t="s">
        <v>228</v>
      </c>
      <c r="J799" s="86" t="s">
        <v>228</v>
      </c>
      <c r="K799" s="84" t="s">
        <v>68</v>
      </c>
      <c r="L799" s="84" t="s">
        <v>68</v>
      </c>
      <c r="M799" s="84" t="s">
        <v>68</v>
      </c>
      <c r="N799" s="86">
        <v>25.0</v>
      </c>
      <c r="O799" s="105">
        <v>8479.0</v>
      </c>
      <c r="P799" s="86" t="s">
        <v>59</v>
      </c>
      <c r="Q799" s="84" t="s">
        <v>68</v>
      </c>
      <c r="R799" s="80" t="s">
        <v>8455</v>
      </c>
      <c r="S799" s="84" t="s">
        <v>68</v>
      </c>
      <c r="T799" s="84"/>
      <c r="U799" s="84" t="s">
        <v>68</v>
      </c>
      <c r="V799" s="84" t="s">
        <v>68</v>
      </c>
      <c r="W799" s="84" t="s">
        <v>68</v>
      </c>
      <c r="X799" s="90" t="s">
        <v>8456</v>
      </c>
      <c r="Y799" s="80" t="s">
        <v>8457</v>
      </c>
      <c r="Z799" s="84" t="s">
        <v>68</v>
      </c>
      <c r="AA799" s="144" t="s">
        <v>68</v>
      </c>
      <c r="AB799" s="84" t="s">
        <v>241</v>
      </c>
      <c r="AC799" s="96" t="s">
        <v>242</v>
      </c>
      <c r="AD799" s="98">
        <v>2.6075879E7</v>
      </c>
      <c r="AE799" s="99" t="s">
        <v>8458</v>
      </c>
    </row>
    <row r="800">
      <c r="A800" s="79" t="s">
        <v>8459</v>
      </c>
      <c r="B800" s="80">
        <v>2012.0</v>
      </c>
      <c r="C800" s="81" t="s">
        <v>8460</v>
      </c>
      <c r="D800" s="80" t="s">
        <v>4887</v>
      </c>
      <c r="E800" s="80" t="s">
        <v>8461</v>
      </c>
      <c r="F800" s="83" t="s">
        <v>8462</v>
      </c>
      <c r="G800" s="88" t="s">
        <v>8463</v>
      </c>
      <c r="H800" s="84" t="s">
        <v>68</v>
      </c>
      <c r="I800" s="84" t="s">
        <v>68</v>
      </c>
      <c r="J800" s="84" t="s">
        <v>68</v>
      </c>
      <c r="K800" s="84" t="s">
        <v>68</v>
      </c>
      <c r="L800" s="84" t="s">
        <v>68</v>
      </c>
      <c r="M800" s="84" t="s">
        <v>68</v>
      </c>
      <c r="N800" s="86">
        <v>24.0</v>
      </c>
      <c r="O800" s="105">
        <v>52433.0</v>
      </c>
      <c r="P800" s="84"/>
      <c r="Q800" s="84" t="s">
        <v>68</v>
      </c>
      <c r="R800" s="80" t="s">
        <v>68</v>
      </c>
      <c r="S800" s="84" t="s">
        <v>68</v>
      </c>
      <c r="T800" s="84"/>
      <c r="U800" s="84" t="s">
        <v>68</v>
      </c>
      <c r="V800" s="84" t="s">
        <v>68</v>
      </c>
      <c r="W800" s="84" t="s">
        <v>68</v>
      </c>
      <c r="X800" s="90" t="s">
        <v>8464</v>
      </c>
      <c r="Y800" s="80" t="s">
        <v>8465</v>
      </c>
      <c r="Z800" s="84" t="s">
        <v>68</v>
      </c>
      <c r="AA800" s="144" t="s">
        <v>68</v>
      </c>
      <c r="AB800" s="84" t="s">
        <v>241</v>
      </c>
      <c r="AC800" s="96" t="s">
        <v>242</v>
      </c>
      <c r="AD800" s="98">
        <v>2.2849309E7</v>
      </c>
      <c r="AE800" s="99" t="s">
        <v>8466</v>
      </c>
    </row>
    <row r="801">
      <c r="A801" s="79" t="s">
        <v>8467</v>
      </c>
      <c r="B801" s="80">
        <v>2014.0</v>
      </c>
      <c r="C801" s="81" t="s">
        <v>8468</v>
      </c>
      <c r="D801" s="80" t="s">
        <v>591</v>
      </c>
      <c r="E801" s="80" t="s">
        <v>8469</v>
      </c>
      <c r="F801" s="83" t="s">
        <v>8470</v>
      </c>
      <c r="G801" s="88" t="s">
        <v>8471</v>
      </c>
      <c r="H801" s="84" t="s">
        <v>68</v>
      </c>
      <c r="I801" s="84" t="s">
        <v>68</v>
      </c>
      <c r="J801" s="84" t="s">
        <v>68</v>
      </c>
      <c r="K801" s="84" t="s">
        <v>68</v>
      </c>
      <c r="L801" s="84" t="s">
        <v>68</v>
      </c>
      <c r="M801" s="84" t="s">
        <v>68</v>
      </c>
      <c r="N801" s="86">
        <v>19.0</v>
      </c>
      <c r="O801" s="105">
        <v>2164.0</v>
      </c>
      <c r="P801" s="84"/>
      <c r="Q801" s="84" t="s">
        <v>68</v>
      </c>
      <c r="R801" s="80" t="s">
        <v>8472</v>
      </c>
      <c r="S801" s="84" t="s">
        <v>68</v>
      </c>
      <c r="T801" s="84"/>
      <c r="U801" s="84" t="s">
        <v>68</v>
      </c>
      <c r="V801" s="84" t="s">
        <v>68</v>
      </c>
      <c r="W801" s="84" t="s">
        <v>68</v>
      </c>
      <c r="X801" s="90" t="s">
        <v>8473</v>
      </c>
      <c r="Y801" s="80" t="s">
        <v>8474</v>
      </c>
      <c r="Z801" s="84" t="s">
        <v>68</v>
      </c>
      <c r="AA801" s="144" t="s">
        <v>68</v>
      </c>
      <c r="AB801" s="84" t="s">
        <v>241</v>
      </c>
      <c r="AC801" s="96" t="s">
        <v>242</v>
      </c>
      <c r="AD801" s="98">
        <v>2.4861376E7</v>
      </c>
      <c r="AE801" s="99" t="s">
        <v>8475</v>
      </c>
    </row>
    <row r="802">
      <c r="A802" s="79" t="s">
        <v>8476</v>
      </c>
      <c r="B802" s="80">
        <v>2017.0</v>
      </c>
      <c r="C802" s="81" t="s">
        <v>8477</v>
      </c>
      <c r="D802" s="80" t="s">
        <v>8478</v>
      </c>
      <c r="E802" s="80" t="s">
        <v>8479</v>
      </c>
      <c r="F802" s="83" t="s">
        <v>8480</v>
      </c>
      <c r="G802" s="88" t="s">
        <v>8481</v>
      </c>
      <c r="H802" s="84" t="s">
        <v>68</v>
      </c>
      <c r="I802" s="84" t="s">
        <v>68</v>
      </c>
      <c r="J802" s="84" t="s">
        <v>68</v>
      </c>
      <c r="K802" s="84" t="s">
        <v>68</v>
      </c>
      <c r="L802" s="84" t="s">
        <v>68</v>
      </c>
      <c r="M802" s="84" t="s">
        <v>68</v>
      </c>
      <c r="N802" s="86">
        <v>5.0</v>
      </c>
      <c r="O802" s="88" t="s">
        <v>3565</v>
      </c>
      <c r="P802" s="86" t="s">
        <v>386</v>
      </c>
      <c r="Q802" s="84" t="s">
        <v>68</v>
      </c>
      <c r="R802" s="80" t="s">
        <v>68</v>
      </c>
      <c r="S802" s="84" t="s">
        <v>68</v>
      </c>
      <c r="T802" s="84"/>
      <c r="U802" s="84" t="s">
        <v>68</v>
      </c>
      <c r="V802" s="84" t="s">
        <v>68</v>
      </c>
      <c r="W802" s="84" t="s">
        <v>68</v>
      </c>
      <c r="X802" s="90" t="s">
        <v>8482</v>
      </c>
      <c r="Y802" s="80" t="s">
        <v>8483</v>
      </c>
      <c r="Z802" s="84" t="s">
        <v>68</v>
      </c>
      <c r="AA802" s="144" t="s">
        <v>68</v>
      </c>
      <c r="AB802" s="84" t="s">
        <v>241</v>
      </c>
      <c r="AC802" s="96" t="s">
        <v>242</v>
      </c>
      <c r="AD802" s="98">
        <v>2.7682319E7</v>
      </c>
      <c r="AE802" s="99" t="s">
        <v>8484</v>
      </c>
    </row>
    <row r="803">
      <c r="A803" s="79" t="s">
        <v>8485</v>
      </c>
      <c r="B803" s="80">
        <v>2012.0</v>
      </c>
      <c r="C803" s="81" t="s">
        <v>8486</v>
      </c>
      <c r="D803" s="80" t="s">
        <v>3665</v>
      </c>
      <c r="E803" s="80" t="s">
        <v>8487</v>
      </c>
      <c r="F803" s="83" t="s">
        <v>8488</v>
      </c>
      <c r="G803" s="88" t="s">
        <v>8489</v>
      </c>
      <c r="H803" s="86" t="s">
        <v>1062</v>
      </c>
      <c r="I803" s="86" t="s">
        <v>3640</v>
      </c>
      <c r="J803" s="86" t="s">
        <v>8250</v>
      </c>
      <c r="K803" s="84" t="s">
        <v>68</v>
      </c>
      <c r="L803" s="84" t="s">
        <v>68</v>
      </c>
      <c r="M803" s="84" t="s">
        <v>68</v>
      </c>
      <c r="N803" s="84"/>
      <c r="O803" s="80"/>
      <c r="P803" s="86" t="s">
        <v>59</v>
      </c>
      <c r="Q803" s="84" t="s">
        <v>68</v>
      </c>
      <c r="R803" s="80" t="s">
        <v>68</v>
      </c>
      <c r="S803" s="84" t="s">
        <v>68</v>
      </c>
      <c r="T803" s="84"/>
      <c r="U803" s="84" t="s">
        <v>68</v>
      </c>
      <c r="V803" s="84" t="s">
        <v>68</v>
      </c>
      <c r="W803" s="84" t="s">
        <v>68</v>
      </c>
      <c r="X803" s="90" t="s">
        <v>8490</v>
      </c>
      <c r="Y803" s="80" t="s">
        <v>8491</v>
      </c>
      <c r="Z803" s="84" t="s">
        <v>68</v>
      </c>
      <c r="AA803" s="144" t="s">
        <v>68</v>
      </c>
      <c r="AB803" s="84" t="s">
        <v>241</v>
      </c>
      <c r="AC803" s="96" t="s">
        <v>242</v>
      </c>
      <c r="AD803" s="98">
        <v>2.2809757E7</v>
      </c>
      <c r="AE803" s="99" t="s">
        <v>8492</v>
      </c>
    </row>
    <row r="804">
      <c r="A804" s="79" t="s">
        <v>8493</v>
      </c>
      <c r="B804" s="80">
        <v>2018.0</v>
      </c>
      <c r="C804" s="81" t="s">
        <v>8494</v>
      </c>
      <c r="D804" s="80" t="s">
        <v>8495</v>
      </c>
      <c r="E804" s="80" t="s">
        <v>8496</v>
      </c>
      <c r="F804" s="83" t="s">
        <v>8497</v>
      </c>
      <c r="G804" s="88" t="s">
        <v>8498</v>
      </c>
      <c r="H804" s="84" t="s">
        <v>68</v>
      </c>
      <c r="I804" s="84" t="s">
        <v>68</v>
      </c>
      <c r="J804" s="84" t="s">
        <v>68</v>
      </c>
      <c r="K804" s="84" t="s">
        <v>68</v>
      </c>
      <c r="L804" s="84" t="s">
        <v>68</v>
      </c>
      <c r="M804" s="84" t="s">
        <v>68</v>
      </c>
      <c r="N804" s="86">
        <v>10.0</v>
      </c>
      <c r="O804" s="88" t="s">
        <v>363</v>
      </c>
      <c r="P804" s="86" t="s">
        <v>363</v>
      </c>
      <c r="Q804" s="84" t="s">
        <v>68</v>
      </c>
      <c r="R804" s="80" t="s">
        <v>68</v>
      </c>
      <c r="S804" s="84" t="s">
        <v>68</v>
      </c>
      <c r="T804" s="84"/>
      <c r="U804" s="84" t="s">
        <v>68</v>
      </c>
      <c r="V804" s="84" t="s">
        <v>68</v>
      </c>
      <c r="W804" s="84" t="s">
        <v>68</v>
      </c>
      <c r="X804" s="90" t="s">
        <v>8499</v>
      </c>
      <c r="Y804" s="80" t="s">
        <v>8500</v>
      </c>
      <c r="Z804" s="84" t="s">
        <v>68</v>
      </c>
      <c r="AA804" s="144" t="s">
        <v>68</v>
      </c>
      <c r="AB804" s="84" t="s">
        <v>241</v>
      </c>
      <c r="AC804" s="96" t="s">
        <v>242</v>
      </c>
      <c r="AD804" s="98">
        <v>2.9338794E7</v>
      </c>
      <c r="AE804" s="99" t="s">
        <v>8501</v>
      </c>
    </row>
    <row r="805">
      <c r="A805" s="79" t="s">
        <v>8502</v>
      </c>
      <c r="B805" s="80">
        <v>2015.0</v>
      </c>
      <c r="C805" s="81" t="s">
        <v>8503</v>
      </c>
      <c r="D805" s="80" t="s">
        <v>6129</v>
      </c>
      <c r="E805" s="80" t="s">
        <v>8504</v>
      </c>
      <c r="F805" s="83" t="s">
        <v>8505</v>
      </c>
      <c r="G805" s="88" t="s">
        <v>8506</v>
      </c>
      <c r="H805" s="84" t="s">
        <v>68</v>
      </c>
      <c r="I805" s="84" t="s">
        <v>68</v>
      </c>
      <c r="J805" s="84" t="s">
        <v>68</v>
      </c>
      <c r="K805" s="84" t="s">
        <v>68</v>
      </c>
      <c r="L805" s="84" t="s">
        <v>68</v>
      </c>
      <c r="M805" s="84" t="s">
        <v>68</v>
      </c>
      <c r="N805" s="84"/>
      <c r="O805" s="105">
        <v>74168.0</v>
      </c>
      <c r="P805" s="84"/>
      <c r="Q805" s="84" t="s">
        <v>68</v>
      </c>
      <c r="R805" s="80" t="s">
        <v>68</v>
      </c>
      <c r="S805" s="84" t="s">
        <v>68</v>
      </c>
      <c r="T805" s="84"/>
      <c r="U805" s="84" t="s">
        <v>68</v>
      </c>
      <c r="V805" s="84" t="s">
        <v>68</v>
      </c>
      <c r="W805" s="84" t="s">
        <v>68</v>
      </c>
      <c r="X805" s="90" t="s">
        <v>8507</v>
      </c>
      <c r="Y805" s="80" t="s">
        <v>8508</v>
      </c>
      <c r="Z805" s="84" t="s">
        <v>68</v>
      </c>
      <c r="AA805" s="144" t="s">
        <v>68</v>
      </c>
      <c r="AB805" s="84" t="s">
        <v>241</v>
      </c>
      <c r="AC805" s="96" t="s">
        <v>242</v>
      </c>
      <c r="AD805" s="98">
        <v>2.5928227E7</v>
      </c>
      <c r="AE805" s="99" t="s">
        <v>8509</v>
      </c>
    </row>
    <row r="806">
      <c r="A806" s="79" t="s">
        <v>8510</v>
      </c>
      <c r="B806" s="80">
        <v>2017.0</v>
      </c>
      <c r="C806" s="81" t="s">
        <v>8511</v>
      </c>
      <c r="D806" s="80" t="s">
        <v>3883</v>
      </c>
      <c r="E806" s="80" t="s">
        <v>8512</v>
      </c>
      <c r="F806" s="83" t="s">
        <v>8513</v>
      </c>
      <c r="G806" s="88" t="s">
        <v>8514</v>
      </c>
      <c r="H806" s="84" t="s">
        <v>68</v>
      </c>
      <c r="I806" s="84" t="s">
        <v>68</v>
      </c>
      <c r="J806" s="84" t="s">
        <v>68</v>
      </c>
      <c r="K806" s="84" t="s">
        <v>68</v>
      </c>
      <c r="L806" s="84" t="s">
        <v>68</v>
      </c>
      <c r="M806" s="84" t="s">
        <v>68</v>
      </c>
      <c r="N806" s="86">
        <v>8.0</v>
      </c>
      <c r="O806" s="105">
        <v>3815397.0</v>
      </c>
      <c r="P806" s="86" t="s">
        <v>323</v>
      </c>
      <c r="Q806" s="84" t="s">
        <v>68</v>
      </c>
      <c r="R806" s="80" t="s">
        <v>68</v>
      </c>
      <c r="S806" s="84" t="s">
        <v>68</v>
      </c>
      <c r="T806" s="84"/>
      <c r="U806" s="84" t="s">
        <v>68</v>
      </c>
      <c r="V806" s="84" t="s">
        <v>68</v>
      </c>
      <c r="W806" s="84" t="s">
        <v>68</v>
      </c>
      <c r="X806" s="90" t="s">
        <v>8515</v>
      </c>
      <c r="Y806" s="80" t="s">
        <v>8516</v>
      </c>
      <c r="Z806" s="84" t="s">
        <v>68</v>
      </c>
      <c r="AA806" s="144" t="s">
        <v>68</v>
      </c>
      <c r="AB806" s="84" t="s">
        <v>241</v>
      </c>
      <c r="AC806" s="96" t="s">
        <v>242</v>
      </c>
      <c r="AD806" s="98">
        <v>2.8834909E7</v>
      </c>
      <c r="AE806" s="99" t="s">
        <v>8517</v>
      </c>
    </row>
    <row r="807">
      <c r="A807" s="79" t="s">
        <v>8518</v>
      </c>
      <c r="B807" s="80">
        <v>2016.0</v>
      </c>
      <c r="C807" s="81" t="s">
        <v>8519</v>
      </c>
      <c r="D807" s="80" t="s">
        <v>1342</v>
      </c>
      <c r="E807" s="80" t="s">
        <v>8520</v>
      </c>
      <c r="F807" s="83" t="s">
        <v>8521</v>
      </c>
      <c r="G807" s="88" t="s">
        <v>8522</v>
      </c>
      <c r="H807" s="84" t="s">
        <v>68</v>
      </c>
      <c r="I807" s="84" t="s">
        <v>68</v>
      </c>
      <c r="J807" s="84" t="s">
        <v>68</v>
      </c>
      <c r="K807" s="84" t="s">
        <v>68</v>
      </c>
      <c r="L807" s="84" t="s">
        <v>68</v>
      </c>
      <c r="M807" s="84" t="s">
        <v>68</v>
      </c>
      <c r="N807" s="86">
        <v>19.0</v>
      </c>
      <c r="O807" s="105">
        <v>6489.0</v>
      </c>
      <c r="P807" s="84"/>
      <c r="Q807" s="84" t="s">
        <v>68</v>
      </c>
      <c r="R807" s="80" t="s">
        <v>68</v>
      </c>
      <c r="S807" s="84" t="s">
        <v>68</v>
      </c>
      <c r="T807" s="84"/>
      <c r="U807" s="84" t="s">
        <v>68</v>
      </c>
      <c r="V807" s="84" t="s">
        <v>68</v>
      </c>
      <c r="W807" s="84" t="s">
        <v>68</v>
      </c>
      <c r="X807" s="90" t="s">
        <v>8523</v>
      </c>
      <c r="Y807" s="80" t="s">
        <v>8524</v>
      </c>
      <c r="Z807" s="84" t="s">
        <v>68</v>
      </c>
      <c r="AA807" s="144" t="s">
        <v>68</v>
      </c>
      <c r="AB807" s="84" t="s">
        <v>241</v>
      </c>
      <c r="AC807" s="96" t="s">
        <v>242</v>
      </c>
      <c r="AD807" s="98">
        <v>2.6804583E7</v>
      </c>
      <c r="AE807" s="99" t="s">
        <v>8525</v>
      </c>
    </row>
    <row r="808">
      <c r="A808" s="79" t="s">
        <v>8526</v>
      </c>
      <c r="B808" s="80">
        <v>2015.0</v>
      </c>
      <c r="C808" s="81" t="s">
        <v>8527</v>
      </c>
      <c r="D808" s="80" t="s">
        <v>3883</v>
      </c>
      <c r="E808" s="80" t="s">
        <v>8528</v>
      </c>
      <c r="F808" s="83" t="s">
        <v>8529</v>
      </c>
      <c r="G808" s="80"/>
      <c r="H808" s="84" t="s">
        <v>68</v>
      </c>
      <c r="I808" s="84" t="s">
        <v>68</v>
      </c>
      <c r="J808" s="84" t="s">
        <v>68</v>
      </c>
      <c r="K808" s="84" t="s">
        <v>68</v>
      </c>
      <c r="L808" s="84" t="s">
        <v>68</v>
      </c>
      <c r="M808" s="84" t="s">
        <v>68</v>
      </c>
      <c r="N808" s="86">
        <v>17.0</v>
      </c>
      <c r="O808" s="105">
        <v>527021.0</v>
      </c>
      <c r="P808" s="86" t="s">
        <v>323</v>
      </c>
      <c r="Q808" s="84" t="s">
        <v>68</v>
      </c>
      <c r="R808" s="80" t="s">
        <v>68</v>
      </c>
      <c r="S808" s="84" t="s">
        <v>68</v>
      </c>
      <c r="T808" s="84"/>
      <c r="U808" s="84" t="s">
        <v>68</v>
      </c>
      <c r="V808" s="84" t="s">
        <v>68</v>
      </c>
      <c r="W808" s="84" t="s">
        <v>68</v>
      </c>
      <c r="X808" s="90" t="s">
        <v>8530</v>
      </c>
      <c r="Y808" s="80" t="s">
        <v>8531</v>
      </c>
      <c r="Z808" s="84" t="s">
        <v>68</v>
      </c>
      <c r="AA808" s="144" t="s">
        <v>68</v>
      </c>
      <c r="AB808" s="84" t="s">
        <v>241</v>
      </c>
      <c r="AC808" s="96" t="s">
        <v>242</v>
      </c>
      <c r="AD808" s="98">
        <v>2.6448033E7</v>
      </c>
      <c r="AE808" s="99" t="s">
        <v>8532</v>
      </c>
    </row>
    <row r="809">
      <c r="A809" s="79" t="s">
        <v>8533</v>
      </c>
      <c r="B809" s="80">
        <v>2017.0</v>
      </c>
      <c r="C809" s="81" t="s">
        <v>8534</v>
      </c>
      <c r="D809" s="80" t="s">
        <v>591</v>
      </c>
      <c r="E809" s="80" t="s">
        <v>8535</v>
      </c>
      <c r="F809" s="83" t="s">
        <v>8536</v>
      </c>
      <c r="G809" s="88" t="s">
        <v>8537</v>
      </c>
      <c r="H809" s="86" t="s">
        <v>534</v>
      </c>
      <c r="I809" s="86" t="s">
        <v>535</v>
      </c>
      <c r="J809" s="86" t="s">
        <v>228</v>
      </c>
      <c r="K809" s="84" t="s">
        <v>68</v>
      </c>
      <c r="L809" s="84" t="s">
        <v>68</v>
      </c>
      <c r="M809" s="84" t="s">
        <v>68</v>
      </c>
      <c r="N809" s="86">
        <v>26.0</v>
      </c>
      <c r="O809" s="105">
        <v>3842.0</v>
      </c>
      <c r="P809" s="86" t="s">
        <v>59</v>
      </c>
      <c r="Q809" s="84" t="s">
        <v>68</v>
      </c>
      <c r="R809" s="80" t="s">
        <v>8538</v>
      </c>
      <c r="S809" s="84" t="s">
        <v>68</v>
      </c>
      <c r="T809" s="84"/>
      <c r="U809" s="84" t="s">
        <v>68</v>
      </c>
      <c r="V809" s="84" t="s">
        <v>68</v>
      </c>
      <c r="W809" s="84" t="s">
        <v>68</v>
      </c>
      <c r="X809" s="90" t="s">
        <v>8539</v>
      </c>
      <c r="Y809" s="80" t="s">
        <v>8540</v>
      </c>
      <c r="Z809" s="84" t="s">
        <v>68</v>
      </c>
      <c r="AA809" s="144" t="s">
        <v>68</v>
      </c>
      <c r="AB809" s="84" t="s">
        <v>241</v>
      </c>
      <c r="AC809" s="96" t="s">
        <v>242</v>
      </c>
      <c r="AD809" s="98">
        <v>2.836206E7</v>
      </c>
      <c r="AE809" s="99" t="s">
        <v>8541</v>
      </c>
    </row>
    <row r="810">
      <c r="A810" s="79" t="s">
        <v>8542</v>
      </c>
      <c r="B810" s="80">
        <v>2018.0</v>
      </c>
      <c r="C810" s="81" t="s">
        <v>8543</v>
      </c>
      <c r="D810" s="80" t="s">
        <v>2621</v>
      </c>
      <c r="E810" s="80" t="s">
        <v>8544</v>
      </c>
      <c r="F810" s="83" t="s">
        <v>8545</v>
      </c>
      <c r="G810" s="88" t="s">
        <v>8546</v>
      </c>
      <c r="H810" s="86" t="s">
        <v>132</v>
      </c>
      <c r="I810" s="86" t="s">
        <v>62</v>
      </c>
      <c r="J810" s="86" t="s">
        <v>228</v>
      </c>
      <c r="K810" s="84" t="s">
        <v>68</v>
      </c>
      <c r="L810" s="84" t="s">
        <v>68</v>
      </c>
      <c r="M810" s="84" t="s">
        <v>68</v>
      </c>
      <c r="N810" s="86">
        <v>33.0</v>
      </c>
      <c r="O810" s="105">
        <v>79971.0</v>
      </c>
      <c r="P810" s="86" t="s">
        <v>59</v>
      </c>
      <c r="Q810" s="84" t="s">
        <v>68</v>
      </c>
      <c r="R810" s="80" t="s">
        <v>68</v>
      </c>
      <c r="S810" s="84" t="s">
        <v>68</v>
      </c>
      <c r="T810" s="84"/>
      <c r="U810" s="84" t="s">
        <v>68</v>
      </c>
      <c r="V810" s="84" t="s">
        <v>68</v>
      </c>
      <c r="W810" s="84" t="s">
        <v>68</v>
      </c>
      <c r="X810" s="90" t="s">
        <v>8547</v>
      </c>
      <c r="Y810" s="80" t="s">
        <v>8548</v>
      </c>
      <c r="Z810" s="84" t="s">
        <v>68</v>
      </c>
      <c r="AA810" s="144" t="s">
        <v>68</v>
      </c>
      <c r="AB810" s="84" t="s">
        <v>241</v>
      </c>
      <c r="AC810" s="96" t="s">
        <v>242</v>
      </c>
      <c r="AD810" s="98">
        <v>2.9193572E7</v>
      </c>
      <c r="AE810" s="99" t="s">
        <v>8549</v>
      </c>
    </row>
    <row r="811">
      <c r="A811" s="79" t="s">
        <v>8550</v>
      </c>
      <c r="B811" s="80">
        <v>2014.0</v>
      </c>
      <c r="C811" s="81" t="s">
        <v>8551</v>
      </c>
      <c r="D811" s="80" t="s">
        <v>2818</v>
      </c>
      <c r="E811" s="80" t="s">
        <v>8552</v>
      </c>
      <c r="F811" s="83" t="s">
        <v>8553</v>
      </c>
      <c r="G811" s="88" t="s">
        <v>8554</v>
      </c>
      <c r="H811" s="84" t="s">
        <v>144</v>
      </c>
      <c r="I811" s="84" t="s">
        <v>4776</v>
      </c>
      <c r="J811" s="84" t="s">
        <v>228</v>
      </c>
      <c r="K811" s="84" t="s">
        <v>68</v>
      </c>
      <c r="L811" s="84" t="s">
        <v>68</v>
      </c>
      <c r="M811" s="84" t="s">
        <v>68</v>
      </c>
      <c r="N811" s="86">
        <v>41.0</v>
      </c>
      <c r="O811" s="88"/>
      <c r="P811" s="86" t="s">
        <v>323</v>
      </c>
      <c r="Q811" s="84" t="s">
        <v>68</v>
      </c>
      <c r="R811" s="80" t="s">
        <v>68</v>
      </c>
      <c r="S811" s="84" t="s">
        <v>68</v>
      </c>
      <c r="T811" s="84"/>
      <c r="U811" s="84" t="s">
        <v>68</v>
      </c>
      <c r="V811" s="84" t="s">
        <v>68</v>
      </c>
      <c r="W811" s="84" t="s">
        <v>68</v>
      </c>
      <c r="X811" s="90" t="s">
        <v>8555</v>
      </c>
      <c r="Y811" s="80" t="s">
        <v>8556</v>
      </c>
      <c r="Z811" s="84" t="s">
        <v>68</v>
      </c>
      <c r="AA811" s="144" t="s">
        <v>68</v>
      </c>
      <c r="AB811" s="84" t="s">
        <v>241</v>
      </c>
      <c r="AC811" s="96" t="s">
        <v>242</v>
      </c>
      <c r="AD811" s="98">
        <v>2.5214371E7</v>
      </c>
      <c r="AE811" s="99" t="s">
        <v>8557</v>
      </c>
    </row>
    <row r="812">
      <c r="A812" s="79" t="s">
        <v>8558</v>
      </c>
      <c r="B812" s="80">
        <v>2013.0</v>
      </c>
      <c r="C812" s="81" t="s">
        <v>6780</v>
      </c>
      <c r="D812" s="80" t="s">
        <v>5596</v>
      </c>
      <c r="E812" s="80" t="s">
        <v>8559</v>
      </c>
      <c r="F812" s="83" t="s">
        <v>8560</v>
      </c>
      <c r="G812" s="88" t="s">
        <v>6783</v>
      </c>
      <c r="H812" s="86" t="s">
        <v>128</v>
      </c>
      <c r="I812" s="86" t="s">
        <v>1309</v>
      </c>
      <c r="J812" s="86" t="s">
        <v>3564</v>
      </c>
      <c r="K812" s="84" t="s">
        <v>68</v>
      </c>
      <c r="L812" s="84" t="s">
        <v>68</v>
      </c>
      <c r="M812" s="84" t="s">
        <v>68</v>
      </c>
      <c r="N812" s="86">
        <v>5.0</v>
      </c>
      <c r="O812" s="88" t="s">
        <v>363</v>
      </c>
      <c r="P812" s="86" t="s">
        <v>59</v>
      </c>
      <c r="Q812" s="84" t="s">
        <v>68</v>
      </c>
      <c r="R812" s="80" t="s">
        <v>68</v>
      </c>
      <c r="S812" s="84" t="s">
        <v>68</v>
      </c>
      <c r="T812" s="84"/>
      <c r="U812" s="84" t="s">
        <v>68</v>
      </c>
      <c r="V812" s="84" t="s">
        <v>68</v>
      </c>
      <c r="W812" s="84" t="s">
        <v>68</v>
      </c>
      <c r="X812" s="90" t="s">
        <v>8561</v>
      </c>
      <c r="Y812" s="80" t="s">
        <v>8562</v>
      </c>
      <c r="Z812" s="84" t="s">
        <v>68</v>
      </c>
      <c r="AA812" s="144" t="s">
        <v>68</v>
      </c>
      <c r="AB812" s="84" t="s">
        <v>241</v>
      </c>
      <c r="AC812" s="96" t="s">
        <v>242</v>
      </c>
      <c r="AD812" s="98">
        <v>2.3877884E7</v>
      </c>
      <c r="AE812" s="99" t="s">
        <v>8563</v>
      </c>
    </row>
    <row r="813">
      <c r="A813" s="79" t="s">
        <v>8564</v>
      </c>
      <c r="B813" s="80">
        <v>2017.0</v>
      </c>
      <c r="C813" s="81" t="s">
        <v>8565</v>
      </c>
      <c r="D813" s="80" t="s">
        <v>8566</v>
      </c>
      <c r="E813" s="80" t="s">
        <v>8567</v>
      </c>
      <c r="F813" s="83" t="s">
        <v>8568</v>
      </c>
      <c r="G813" s="88" t="s">
        <v>8569</v>
      </c>
      <c r="H813" s="84" t="s">
        <v>68</v>
      </c>
      <c r="I813" s="84" t="s">
        <v>68</v>
      </c>
      <c r="J813" s="84" t="s">
        <v>68</v>
      </c>
      <c r="K813" s="84" t="s">
        <v>68</v>
      </c>
      <c r="L813" s="84" t="s">
        <v>68</v>
      </c>
      <c r="M813" s="84" t="s">
        <v>68</v>
      </c>
      <c r="N813" s="86">
        <v>7.0</v>
      </c>
      <c r="O813" s="105">
        <v>212829.0</v>
      </c>
      <c r="P813" s="86" t="s">
        <v>1113</v>
      </c>
      <c r="Q813" s="84" t="s">
        <v>68</v>
      </c>
      <c r="R813" s="80" t="s">
        <v>68</v>
      </c>
      <c r="S813" s="84" t="s">
        <v>68</v>
      </c>
      <c r="T813" s="84"/>
      <c r="U813" s="84" t="s">
        <v>68</v>
      </c>
      <c r="V813" s="84" t="s">
        <v>68</v>
      </c>
      <c r="W813" s="84" t="s">
        <v>68</v>
      </c>
      <c r="X813" s="90" t="s">
        <v>8570</v>
      </c>
      <c r="Y813" s="80" t="s">
        <v>8571</v>
      </c>
      <c r="Z813" s="84" t="s">
        <v>68</v>
      </c>
      <c r="AA813" s="144" t="s">
        <v>68</v>
      </c>
      <c r="AB813" s="84" t="s">
        <v>241</v>
      </c>
      <c r="AC813" s="96" t="s">
        <v>242</v>
      </c>
      <c r="AD813" s="98">
        <v>2.8220576E7</v>
      </c>
      <c r="AE813" s="99" t="s">
        <v>8572</v>
      </c>
    </row>
    <row r="814">
      <c r="A814" s="79" t="s">
        <v>8573</v>
      </c>
      <c r="B814" s="80">
        <v>2015.0</v>
      </c>
      <c r="C814" s="81" t="s">
        <v>8574</v>
      </c>
      <c r="D814" s="80" t="s">
        <v>691</v>
      </c>
      <c r="E814" s="80" t="s">
        <v>8575</v>
      </c>
      <c r="F814" s="83" t="s">
        <v>8576</v>
      </c>
      <c r="G814" s="80"/>
      <c r="H814" s="84" t="s">
        <v>68</v>
      </c>
      <c r="I814" s="84" t="s">
        <v>68</v>
      </c>
      <c r="J814" s="84" t="s">
        <v>68</v>
      </c>
      <c r="K814" s="84" t="s">
        <v>68</v>
      </c>
      <c r="L814" s="84" t="s">
        <v>68</v>
      </c>
      <c r="M814" s="84" t="s">
        <v>68</v>
      </c>
      <c r="N814" s="86">
        <v>17.0</v>
      </c>
      <c r="O814" s="105">
        <v>591664.0</v>
      </c>
      <c r="P814" s="86" t="s">
        <v>323</v>
      </c>
      <c r="Q814" s="84" t="s">
        <v>68</v>
      </c>
      <c r="R814" s="80" t="s">
        <v>68</v>
      </c>
      <c r="S814" s="84" t="s">
        <v>68</v>
      </c>
      <c r="T814" s="84"/>
      <c r="U814" s="84" t="s">
        <v>68</v>
      </c>
      <c r="V814" s="84" t="s">
        <v>68</v>
      </c>
      <c r="W814" s="84" t="s">
        <v>68</v>
      </c>
      <c r="X814" s="90" t="s">
        <v>8577</v>
      </c>
      <c r="Y814" s="80" t="s">
        <v>8578</v>
      </c>
      <c r="Z814" s="84" t="s">
        <v>68</v>
      </c>
      <c r="AA814" s="144" t="s">
        <v>68</v>
      </c>
      <c r="AB814" s="84" t="s">
        <v>241</v>
      </c>
      <c r="AC814" s="96" t="s">
        <v>242</v>
      </c>
      <c r="AD814" s="98">
        <v>2.5699996E7</v>
      </c>
      <c r="AE814" s="99" t="s">
        <v>8579</v>
      </c>
    </row>
    <row r="815">
      <c r="A815" s="79" t="s">
        <v>8580</v>
      </c>
      <c r="B815" s="80">
        <v>2013.0</v>
      </c>
      <c r="C815" s="81" t="s">
        <v>8581</v>
      </c>
      <c r="D815" s="80" t="s">
        <v>591</v>
      </c>
      <c r="E815" s="80" t="s">
        <v>8582</v>
      </c>
      <c r="F815" s="83" t="s">
        <v>8583</v>
      </c>
      <c r="G815" s="88" t="s">
        <v>8584</v>
      </c>
      <c r="H815" s="84" t="s">
        <v>68</v>
      </c>
      <c r="I815" s="84" t="s">
        <v>68</v>
      </c>
      <c r="J815" s="84" t="s">
        <v>68</v>
      </c>
      <c r="K815" s="84" t="s">
        <v>68</v>
      </c>
      <c r="L815" s="84" t="s">
        <v>68</v>
      </c>
      <c r="M815" s="84" t="s">
        <v>68</v>
      </c>
      <c r="N815" s="86">
        <v>24.0</v>
      </c>
      <c r="O815" s="105">
        <v>2882.0</v>
      </c>
      <c r="P815" s="84"/>
      <c r="Q815" s="84" t="s">
        <v>68</v>
      </c>
      <c r="R815" s="80" t="s">
        <v>68</v>
      </c>
      <c r="S815" s="84" t="s">
        <v>68</v>
      </c>
      <c r="T815" s="84"/>
      <c r="U815" s="84" t="s">
        <v>68</v>
      </c>
      <c r="V815" s="84" t="s">
        <v>68</v>
      </c>
      <c r="W815" s="84" t="s">
        <v>68</v>
      </c>
      <c r="X815" s="90" t="s">
        <v>8585</v>
      </c>
      <c r="Y815" s="80" t="s">
        <v>8586</v>
      </c>
      <c r="Z815" s="84" t="s">
        <v>68</v>
      </c>
      <c r="AA815" s="144" t="s">
        <v>68</v>
      </c>
      <c r="AB815" s="84" t="s">
        <v>241</v>
      </c>
      <c r="AC815" s="96" t="s">
        <v>242</v>
      </c>
      <c r="AD815" s="98">
        <v>2.3975674E7</v>
      </c>
      <c r="AE815" s="99" t="s">
        <v>8587</v>
      </c>
    </row>
    <row r="816">
      <c r="A816" s="79" t="s">
        <v>8588</v>
      </c>
      <c r="B816" s="80">
        <v>2015.0</v>
      </c>
      <c r="C816" s="81" t="s">
        <v>8589</v>
      </c>
      <c r="D816" s="80" t="s">
        <v>3665</v>
      </c>
      <c r="E816" s="80" t="s">
        <v>8590</v>
      </c>
      <c r="F816" s="83" t="s">
        <v>8591</v>
      </c>
      <c r="G816" s="88" t="s">
        <v>8592</v>
      </c>
      <c r="H816" s="84" t="s">
        <v>68</v>
      </c>
      <c r="I816" s="84" t="s">
        <v>68</v>
      </c>
      <c r="J816" s="84" t="s">
        <v>68</v>
      </c>
      <c r="K816" s="84" t="s">
        <v>68</v>
      </c>
      <c r="L816" s="84" t="s">
        <v>68</v>
      </c>
      <c r="M816" s="84" t="s">
        <v>68</v>
      </c>
      <c r="N816" s="86">
        <v>15.0</v>
      </c>
      <c r="O816" s="105">
        <v>61946.0</v>
      </c>
      <c r="P816" s="86" t="s">
        <v>323</v>
      </c>
      <c r="Q816" s="84" t="s">
        <v>68</v>
      </c>
      <c r="R816" s="80" t="s">
        <v>8593</v>
      </c>
      <c r="S816" s="84" t="s">
        <v>68</v>
      </c>
      <c r="T816" s="84"/>
      <c r="U816" s="84" t="s">
        <v>68</v>
      </c>
      <c r="V816" s="84" t="s">
        <v>68</v>
      </c>
      <c r="W816" s="84" t="s">
        <v>68</v>
      </c>
      <c r="X816" s="90" t="s">
        <v>8594</v>
      </c>
      <c r="Y816" s="80" t="s">
        <v>8595</v>
      </c>
      <c r="Z816" s="84" t="s">
        <v>68</v>
      </c>
      <c r="AA816" s="144" t="s">
        <v>68</v>
      </c>
      <c r="AB816" s="84" t="s">
        <v>241</v>
      </c>
      <c r="AC816" s="96" t="s">
        <v>242</v>
      </c>
      <c r="AD816" s="98">
        <v>2.5983215E7</v>
      </c>
      <c r="AE816" s="99" t="s">
        <v>8596</v>
      </c>
    </row>
    <row r="817">
      <c r="A817" s="79" t="s">
        <v>8597</v>
      </c>
      <c r="B817" s="80">
        <v>2010.0</v>
      </c>
      <c r="C817" s="81" t="s">
        <v>8598</v>
      </c>
      <c r="D817" s="80" t="s">
        <v>297</v>
      </c>
      <c r="E817" s="80" t="s">
        <v>8599</v>
      </c>
      <c r="F817" s="83" t="s">
        <v>8600</v>
      </c>
      <c r="G817" s="88" t="s">
        <v>8601</v>
      </c>
      <c r="H817" s="86" t="s">
        <v>128</v>
      </c>
      <c r="I817" s="86" t="s">
        <v>272</v>
      </c>
      <c r="J817" s="86" t="s">
        <v>228</v>
      </c>
      <c r="K817" s="84" t="s">
        <v>68</v>
      </c>
      <c r="L817" s="84" t="s">
        <v>68</v>
      </c>
      <c r="M817" s="84" t="s">
        <v>68</v>
      </c>
      <c r="N817" s="86">
        <v>10.0</v>
      </c>
      <c r="O817" s="105">
        <v>3229.0</v>
      </c>
      <c r="P817" s="86" t="s">
        <v>59</v>
      </c>
      <c r="Q817" s="84" t="s">
        <v>68</v>
      </c>
      <c r="R817" s="80" t="s">
        <v>8602</v>
      </c>
      <c r="S817" s="84" t="s">
        <v>68</v>
      </c>
      <c r="T817" s="84"/>
      <c r="U817" s="84" t="s">
        <v>68</v>
      </c>
      <c r="V817" s="84" t="s">
        <v>68</v>
      </c>
      <c r="W817" s="84" t="s">
        <v>68</v>
      </c>
      <c r="X817" s="90" t="s">
        <v>8603</v>
      </c>
      <c r="Y817" s="80" t="s">
        <v>8604</v>
      </c>
      <c r="Z817" s="84" t="s">
        <v>68</v>
      </c>
      <c r="AA817" s="144" t="s">
        <v>68</v>
      </c>
      <c r="AB817" s="84" t="s">
        <v>241</v>
      </c>
      <c r="AC817" s="96" t="s">
        <v>242</v>
      </c>
      <c r="AD817" s="98">
        <v>2.0552718E7</v>
      </c>
      <c r="AE817" s="99" t="s">
        <v>8605</v>
      </c>
    </row>
    <row r="818">
      <c r="A818" s="79" t="s">
        <v>8606</v>
      </c>
      <c r="B818" s="80">
        <v>2017.0</v>
      </c>
      <c r="C818" s="81" t="s">
        <v>8607</v>
      </c>
      <c r="D818" s="80" t="s">
        <v>8198</v>
      </c>
      <c r="E818" s="80" t="s">
        <v>8608</v>
      </c>
      <c r="F818" s="83" t="s">
        <v>8609</v>
      </c>
      <c r="G818" s="88" t="s">
        <v>8610</v>
      </c>
      <c r="H818" s="84" t="s">
        <v>68</v>
      </c>
      <c r="I818" s="84" t="s">
        <v>68</v>
      </c>
      <c r="J818" s="84" t="s">
        <v>68</v>
      </c>
      <c r="K818" s="84" t="s">
        <v>68</v>
      </c>
      <c r="L818" s="84" t="s">
        <v>68</v>
      </c>
      <c r="M818" s="84" t="s">
        <v>68</v>
      </c>
      <c r="N818" s="86">
        <v>6.0</v>
      </c>
      <c r="O818" s="88">
        <v>431.0</v>
      </c>
      <c r="P818" s="84"/>
      <c r="Q818" s="84" t="s">
        <v>68</v>
      </c>
      <c r="R818" s="80" t="s">
        <v>8611</v>
      </c>
      <c r="S818" s="84" t="s">
        <v>68</v>
      </c>
      <c r="T818" s="84"/>
      <c r="U818" s="84" t="s">
        <v>68</v>
      </c>
      <c r="V818" s="84" t="s">
        <v>68</v>
      </c>
      <c r="W818" s="84" t="s">
        <v>68</v>
      </c>
      <c r="X818" s="90" t="s">
        <v>8612</v>
      </c>
      <c r="Y818" s="80" t="s">
        <v>8613</v>
      </c>
      <c r="Z818" s="84" t="s">
        <v>68</v>
      </c>
      <c r="AA818" s="144" t="s">
        <v>68</v>
      </c>
      <c r="AB818" s="84" t="s">
        <v>241</v>
      </c>
      <c r="AC818" s="96" t="s">
        <v>242</v>
      </c>
      <c r="AD818" s="98">
        <v>2.864589E7</v>
      </c>
      <c r="AE818" s="99" t="s">
        <v>8614</v>
      </c>
    </row>
    <row r="819">
      <c r="A819" s="79" t="s">
        <v>8615</v>
      </c>
      <c r="B819" s="80">
        <v>2011.0</v>
      </c>
      <c r="C819" s="81" t="s">
        <v>8616</v>
      </c>
      <c r="D819" s="80" t="s">
        <v>4388</v>
      </c>
      <c r="E819" s="80" t="s">
        <v>8617</v>
      </c>
      <c r="F819" s="83" t="s">
        <v>8618</v>
      </c>
      <c r="G819" s="88" t="s">
        <v>8619</v>
      </c>
      <c r="H819" s="84" t="s">
        <v>68</v>
      </c>
      <c r="I819" s="84" t="s">
        <v>68</v>
      </c>
      <c r="J819" s="84" t="s">
        <v>68</v>
      </c>
      <c r="K819" s="84" t="s">
        <v>68</v>
      </c>
      <c r="L819" s="84" t="s">
        <v>68</v>
      </c>
      <c r="M819" s="84" t="s">
        <v>68</v>
      </c>
      <c r="N819" s="86">
        <v>80.0</v>
      </c>
      <c r="O819" s="105">
        <v>1338143.0</v>
      </c>
      <c r="P819" s="86" t="s">
        <v>323</v>
      </c>
      <c r="Q819" s="84" t="s">
        <v>68</v>
      </c>
      <c r="R819" s="80" t="s">
        <v>68</v>
      </c>
      <c r="S819" s="84" t="s">
        <v>68</v>
      </c>
      <c r="T819" s="84"/>
      <c r="U819" s="84" t="s">
        <v>68</v>
      </c>
      <c r="V819" s="84" t="s">
        <v>68</v>
      </c>
      <c r="W819" s="84" t="s">
        <v>68</v>
      </c>
      <c r="X819" s="90" t="s">
        <v>8620</v>
      </c>
      <c r="Y819" s="80" t="s">
        <v>8621</v>
      </c>
      <c r="Z819" s="84" t="s">
        <v>68</v>
      </c>
      <c r="AA819" s="144" t="s">
        <v>68</v>
      </c>
      <c r="AB819" s="84" t="s">
        <v>241</v>
      </c>
      <c r="AC819" s="96" t="s">
        <v>242</v>
      </c>
      <c r="AD819" s="98">
        <v>2.2039197E7</v>
      </c>
      <c r="AE819" s="99" t="s">
        <v>8622</v>
      </c>
    </row>
    <row r="820">
      <c r="A820" s="79" t="s">
        <v>8623</v>
      </c>
      <c r="B820" s="80">
        <v>2018.0</v>
      </c>
      <c r="C820" s="81" t="s">
        <v>8624</v>
      </c>
      <c r="D820" s="80" t="s">
        <v>8625</v>
      </c>
      <c r="E820" s="80" t="s">
        <v>8626</v>
      </c>
      <c r="F820" s="83" t="s">
        <v>8627</v>
      </c>
      <c r="G820" s="88" t="s">
        <v>8628</v>
      </c>
      <c r="H820" s="84" t="s">
        <v>68</v>
      </c>
      <c r="I820" s="84" t="s">
        <v>68</v>
      </c>
      <c r="J820" s="84" t="s">
        <v>68</v>
      </c>
      <c r="K820" s="84" t="s">
        <v>68</v>
      </c>
      <c r="L820" s="84" t="s">
        <v>68</v>
      </c>
      <c r="M820" s="84" t="s">
        <v>68</v>
      </c>
      <c r="N820" s="86">
        <v>23.0</v>
      </c>
      <c r="O820" s="105">
        <v>2319.0</v>
      </c>
      <c r="P820" s="86" t="s">
        <v>1113</v>
      </c>
      <c r="Q820" s="84" t="s">
        <v>68</v>
      </c>
      <c r="R820" s="80" t="s">
        <v>8629</v>
      </c>
      <c r="S820" s="84" t="s">
        <v>68</v>
      </c>
      <c r="T820" s="84"/>
      <c r="U820" s="84" t="s">
        <v>68</v>
      </c>
      <c r="V820" s="84" t="s">
        <v>68</v>
      </c>
      <c r="W820" s="84" t="s">
        <v>68</v>
      </c>
      <c r="X820" s="90" t="s">
        <v>8630</v>
      </c>
      <c r="Y820" s="80" t="s">
        <v>8631</v>
      </c>
      <c r="Z820" s="84" t="s">
        <v>68</v>
      </c>
      <c r="AA820" s="144" t="s">
        <v>68</v>
      </c>
      <c r="AB820" s="84" t="s">
        <v>241</v>
      </c>
      <c r="AC820" s="96" t="s">
        <v>242</v>
      </c>
      <c r="AD820" s="98">
        <v>2.9779917E7</v>
      </c>
      <c r="AE820" s="99" t="s">
        <v>8632</v>
      </c>
    </row>
    <row r="821">
      <c r="A821" s="79" t="s">
        <v>8633</v>
      </c>
      <c r="B821" s="80">
        <v>2016.0</v>
      </c>
      <c r="C821" s="81" t="s">
        <v>8634</v>
      </c>
      <c r="D821" s="80" t="s">
        <v>3269</v>
      </c>
      <c r="E821" s="80" t="s">
        <v>8635</v>
      </c>
      <c r="F821" s="83" t="s">
        <v>8636</v>
      </c>
      <c r="G821" s="88" t="s">
        <v>8637</v>
      </c>
      <c r="H821" s="86" t="s">
        <v>383</v>
      </c>
      <c r="I821" s="86" t="s">
        <v>1582</v>
      </c>
      <c r="J821" s="86" t="s">
        <v>5108</v>
      </c>
      <c r="K821" s="84" t="s">
        <v>68</v>
      </c>
      <c r="L821" s="84" t="s">
        <v>68</v>
      </c>
      <c r="M821" s="84" t="s">
        <v>68</v>
      </c>
      <c r="N821" s="86">
        <v>16.0</v>
      </c>
      <c r="O821" s="88">
        <v>428.0</v>
      </c>
      <c r="P821" s="86" t="s">
        <v>59</v>
      </c>
      <c r="Q821" s="84" t="s">
        <v>68</v>
      </c>
      <c r="R821" s="80" t="s">
        <v>68</v>
      </c>
      <c r="S821" s="84" t="s">
        <v>68</v>
      </c>
      <c r="T821" s="84"/>
      <c r="U821" s="84" t="s">
        <v>68</v>
      </c>
      <c r="V821" s="84" t="s">
        <v>68</v>
      </c>
      <c r="W821" s="84" t="s">
        <v>68</v>
      </c>
      <c r="X821" s="90" t="s">
        <v>8638</v>
      </c>
      <c r="Y821" s="80" t="s">
        <v>8639</v>
      </c>
      <c r="Z821" s="84" t="s">
        <v>68</v>
      </c>
      <c r="AA821" s="144" t="s">
        <v>68</v>
      </c>
      <c r="AB821" s="84" t="s">
        <v>241</v>
      </c>
      <c r="AC821" s="96" t="s">
        <v>242</v>
      </c>
      <c r="AD821" s="98">
        <v>2.6141808E7</v>
      </c>
      <c r="AE821" s="99" t="s">
        <v>8640</v>
      </c>
    </row>
    <row r="822">
      <c r="A822" s="79" t="s">
        <v>8641</v>
      </c>
      <c r="B822" s="80">
        <v>2017.0</v>
      </c>
      <c r="C822" s="81" t="s">
        <v>8642</v>
      </c>
      <c r="D822" s="80" t="s">
        <v>8643</v>
      </c>
      <c r="E822" s="80" t="s">
        <v>8644</v>
      </c>
      <c r="F822" s="83" t="s">
        <v>8645</v>
      </c>
      <c r="G822" s="88" t="s">
        <v>8646</v>
      </c>
      <c r="H822" s="84" t="s">
        <v>68</v>
      </c>
      <c r="I822" s="84" t="s">
        <v>68</v>
      </c>
      <c r="J822" s="84" t="s">
        <v>68</v>
      </c>
      <c r="K822" s="84" t="s">
        <v>68</v>
      </c>
      <c r="L822" s="84" t="s">
        <v>68</v>
      </c>
      <c r="M822" s="84" t="s">
        <v>68</v>
      </c>
      <c r="N822" s="86"/>
      <c r="O822" s="80"/>
      <c r="P822" s="84"/>
      <c r="Q822" s="84" t="s">
        <v>68</v>
      </c>
      <c r="R822" s="80" t="s">
        <v>68</v>
      </c>
      <c r="S822" s="84" t="s">
        <v>68</v>
      </c>
      <c r="T822" s="84"/>
      <c r="U822" s="84" t="s">
        <v>68</v>
      </c>
      <c r="V822" s="84" t="s">
        <v>68</v>
      </c>
      <c r="W822" s="84" t="s">
        <v>68</v>
      </c>
      <c r="X822" s="90" t="s">
        <v>8647</v>
      </c>
      <c r="Y822" s="80" t="s">
        <v>8648</v>
      </c>
      <c r="Z822" s="84" t="s">
        <v>68</v>
      </c>
      <c r="AA822" s="144" t="s">
        <v>68</v>
      </c>
      <c r="AB822" s="84" t="s">
        <v>241</v>
      </c>
      <c r="AC822" s="96" t="s">
        <v>242</v>
      </c>
      <c r="AD822" s="98">
        <v>2.7912043E7</v>
      </c>
      <c r="AE822" s="99" t="s">
        <v>8649</v>
      </c>
    </row>
    <row r="823">
      <c r="A823" s="79" t="s">
        <v>8650</v>
      </c>
      <c r="B823" s="80">
        <v>2018.0</v>
      </c>
      <c r="C823" s="81" t="s">
        <v>8651</v>
      </c>
      <c r="D823" s="80" t="s">
        <v>3883</v>
      </c>
      <c r="E823" s="80" t="s">
        <v>8652</v>
      </c>
      <c r="F823" s="83" t="s">
        <v>8653</v>
      </c>
      <c r="G823" s="88" t="s">
        <v>8654</v>
      </c>
      <c r="H823" s="84" t="s">
        <v>68</v>
      </c>
      <c r="I823" s="84" t="s">
        <v>68</v>
      </c>
      <c r="J823" s="84" t="s">
        <v>68</v>
      </c>
      <c r="K823" s="84" t="s">
        <v>68</v>
      </c>
      <c r="L823" s="84" t="s">
        <v>68</v>
      </c>
      <c r="M823" s="84" t="s">
        <v>68</v>
      </c>
      <c r="N823" s="86">
        <v>8.0</v>
      </c>
      <c r="O823" s="105">
        <v>31069.0</v>
      </c>
      <c r="P823" s="86" t="s">
        <v>323</v>
      </c>
      <c r="Q823" s="84" t="s">
        <v>68</v>
      </c>
      <c r="R823" s="80" t="s">
        <v>8655</v>
      </c>
      <c r="S823" s="84" t="s">
        <v>68</v>
      </c>
      <c r="T823" s="84"/>
      <c r="U823" s="84" t="s">
        <v>68</v>
      </c>
      <c r="V823" s="84" t="s">
        <v>68</v>
      </c>
      <c r="W823" s="84" t="s">
        <v>68</v>
      </c>
      <c r="X823" s="90" t="s">
        <v>8656</v>
      </c>
      <c r="Y823" s="80" t="s">
        <v>8657</v>
      </c>
      <c r="Z823" s="84" t="s">
        <v>68</v>
      </c>
      <c r="AA823" s="144" t="s">
        <v>68</v>
      </c>
      <c r="AB823" s="84" t="s">
        <v>241</v>
      </c>
      <c r="AC823" s="96" t="s">
        <v>242</v>
      </c>
      <c r="AD823" s="98">
        <v>2.9517692E7</v>
      </c>
      <c r="AE823" s="99" t="s">
        <v>8658</v>
      </c>
    </row>
    <row r="824">
      <c r="A824" s="79" t="s">
        <v>8659</v>
      </c>
      <c r="B824" s="80">
        <v>2019.0</v>
      </c>
      <c r="C824" s="81" t="s">
        <v>8660</v>
      </c>
      <c r="D824" s="80" t="s">
        <v>5622</v>
      </c>
      <c r="E824" s="80" t="s">
        <v>8661</v>
      </c>
      <c r="F824" s="83" t="s">
        <v>68</v>
      </c>
      <c r="G824" s="80"/>
      <c r="H824" s="84" t="s">
        <v>68</v>
      </c>
      <c r="I824" s="84" t="s">
        <v>68</v>
      </c>
      <c r="J824" s="84" t="s">
        <v>68</v>
      </c>
      <c r="K824" s="84" t="s">
        <v>68</v>
      </c>
      <c r="L824" s="84" t="s">
        <v>68</v>
      </c>
      <c r="M824" s="84" t="s">
        <v>68</v>
      </c>
      <c r="N824" s="86" t="s">
        <v>68</v>
      </c>
      <c r="O824" s="88" t="s">
        <v>68</v>
      </c>
      <c r="P824" s="86" t="s">
        <v>68</v>
      </c>
      <c r="Q824" s="84" t="s">
        <v>68</v>
      </c>
      <c r="R824" s="80" t="s">
        <v>68</v>
      </c>
      <c r="S824" s="84" t="s">
        <v>68</v>
      </c>
      <c r="T824" s="84"/>
      <c r="U824" s="84" t="s">
        <v>68</v>
      </c>
      <c r="V824" s="84" t="s">
        <v>68</v>
      </c>
      <c r="W824" s="84" t="s">
        <v>68</v>
      </c>
      <c r="X824" s="90" t="s">
        <v>68</v>
      </c>
      <c r="Y824" s="80" t="s">
        <v>68</v>
      </c>
      <c r="Z824" s="84" t="s">
        <v>68</v>
      </c>
      <c r="AA824" s="144" t="s">
        <v>68</v>
      </c>
      <c r="AB824" s="84" t="s">
        <v>241</v>
      </c>
      <c r="AC824" s="96" t="s">
        <v>242</v>
      </c>
      <c r="AD824" s="98">
        <v>3.0919929E7</v>
      </c>
      <c r="AE824" s="99" t="s">
        <v>8662</v>
      </c>
    </row>
    <row r="825">
      <c r="A825" s="79" t="s">
        <v>8663</v>
      </c>
      <c r="B825" s="80">
        <v>2015.0</v>
      </c>
      <c r="C825" s="81" t="s">
        <v>8664</v>
      </c>
      <c r="D825" s="80" t="s">
        <v>8665</v>
      </c>
      <c r="E825" s="80" t="s">
        <v>8666</v>
      </c>
      <c r="F825" s="83" t="s">
        <v>8667</v>
      </c>
      <c r="G825" s="80"/>
      <c r="H825" s="84" t="s">
        <v>1309</v>
      </c>
      <c r="I825" s="84" t="s">
        <v>6149</v>
      </c>
      <c r="J825" s="84" t="s">
        <v>228</v>
      </c>
      <c r="K825" s="84" t="s">
        <v>68</v>
      </c>
      <c r="L825" s="84" t="s">
        <v>68</v>
      </c>
      <c r="M825" s="84" t="s">
        <v>68</v>
      </c>
      <c r="N825" s="86">
        <v>22.0</v>
      </c>
      <c r="O825" s="88"/>
      <c r="P825" s="84"/>
      <c r="Q825" s="84" t="s">
        <v>68</v>
      </c>
      <c r="R825" s="80" t="s">
        <v>68</v>
      </c>
      <c r="S825" s="84" t="s">
        <v>68</v>
      </c>
      <c r="T825" s="84"/>
      <c r="U825" s="84" t="s">
        <v>68</v>
      </c>
      <c r="V825" s="84" t="s">
        <v>68</v>
      </c>
      <c r="W825" s="84" t="s">
        <v>68</v>
      </c>
      <c r="X825" s="90" t="s">
        <v>8668</v>
      </c>
      <c r="Y825" s="80" t="s">
        <v>8669</v>
      </c>
      <c r="Z825" s="84" t="s">
        <v>68</v>
      </c>
      <c r="AA825" s="144" t="s">
        <v>68</v>
      </c>
      <c r="AB825" s="84" t="s">
        <v>241</v>
      </c>
      <c r="AC825" s="96" t="s">
        <v>242</v>
      </c>
      <c r="AD825" s="98">
        <v>2.5479766E7</v>
      </c>
      <c r="AE825" s="99" t="s">
        <v>8670</v>
      </c>
    </row>
    <row r="826">
      <c r="A826" s="79" t="s">
        <v>8671</v>
      </c>
      <c r="B826" s="80">
        <v>2015.0</v>
      </c>
      <c r="C826" s="81" t="s">
        <v>8672</v>
      </c>
      <c r="D826" s="80" t="s">
        <v>3701</v>
      </c>
      <c r="E826" s="80" t="s">
        <v>8673</v>
      </c>
      <c r="F826" s="83" t="s">
        <v>8674</v>
      </c>
      <c r="G826" s="88" t="s">
        <v>8675</v>
      </c>
      <c r="H826" s="84" t="s">
        <v>68</v>
      </c>
      <c r="I826" s="84" t="s">
        <v>68</v>
      </c>
      <c r="J826" s="84" t="s">
        <v>68</v>
      </c>
      <c r="K826" s="84" t="s">
        <v>68</v>
      </c>
      <c r="L826" s="84" t="s">
        <v>68</v>
      </c>
      <c r="M826" s="84" t="s">
        <v>68</v>
      </c>
      <c r="N826" s="86"/>
      <c r="O826" s="88"/>
      <c r="P826" s="84"/>
      <c r="Q826" s="84" t="s">
        <v>68</v>
      </c>
      <c r="R826" s="80" t="s">
        <v>8676</v>
      </c>
      <c r="S826" s="84" t="s">
        <v>68</v>
      </c>
      <c r="T826" s="84"/>
      <c r="U826" s="84" t="s">
        <v>68</v>
      </c>
      <c r="V826" s="84" t="s">
        <v>68</v>
      </c>
      <c r="W826" s="84" t="s">
        <v>68</v>
      </c>
      <c r="X826" s="90" t="s">
        <v>8677</v>
      </c>
      <c r="Y826" s="80" t="s">
        <v>8678</v>
      </c>
      <c r="Z826" s="84" t="s">
        <v>68</v>
      </c>
      <c r="AA826" s="144" t="s">
        <v>68</v>
      </c>
      <c r="AB826" s="84" t="s">
        <v>241</v>
      </c>
      <c r="AC826" s="96" t="s">
        <v>242</v>
      </c>
      <c r="AD826" s="98">
        <v>2.6447055E7</v>
      </c>
      <c r="AE826" s="99" t="s">
        <v>8679</v>
      </c>
    </row>
    <row r="827">
      <c r="A827" s="79" t="s">
        <v>8680</v>
      </c>
      <c r="B827" s="80">
        <v>2017.0</v>
      </c>
      <c r="C827" s="81" t="s">
        <v>8681</v>
      </c>
      <c r="D827" s="80" t="s">
        <v>4135</v>
      </c>
      <c r="E827" s="80" t="s">
        <v>8682</v>
      </c>
      <c r="F827" s="83" t="s">
        <v>8683</v>
      </c>
      <c r="G827" s="88" t="s">
        <v>8684</v>
      </c>
      <c r="H827" s="84" t="s">
        <v>128</v>
      </c>
      <c r="I827" s="84" t="s">
        <v>228</v>
      </c>
      <c r="J827" s="84" t="s">
        <v>228</v>
      </c>
      <c r="K827" s="84" t="s">
        <v>68</v>
      </c>
      <c r="L827" s="84" t="s">
        <v>68</v>
      </c>
      <c r="M827" s="84" t="s">
        <v>68</v>
      </c>
      <c r="N827" s="86">
        <v>37.0</v>
      </c>
      <c r="O827" s="105">
        <v>29822.0</v>
      </c>
      <c r="P827" s="84"/>
      <c r="Q827" s="84" t="s">
        <v>68</v>
      </c>
      <c r="R827" s="80" t="s">
        <v>8685</v>
      </c>
      <c r="S827" s="84" t="s">
        <v>68</v>
      </c>
      <c r="T827" s="84"/>
      <c r="U827" s="84" t="s">
        <v>68</v>
      </c>
      <c r="V827" s="84" t="s">
        <v>68</v>
      </c>
      <c r="W827" s="84" t="s">
        <v>68</v>
      </c>
      <c r="X827" s="90" t="s">
        <v>8686</v>
      </c>
      <c r="Y827" s="80" t="s">
        <v>8687</v>
      </c>
      <c r="Z827" s="84" t="s">
        <v>68</v>
      </c>
      <c r="AA827" s="144" t="s">
        <v>68</v>
      </c>
      <c r="AB827" s="84" t="s">
        <v>241</v>
      </c>
      <c r="AC827" s="96" t="s">
        <v>242</v>
      </c>
      <c r="AD827" s="98">
        <v>2.8319239E7</v>
      </c>
      <c r="AE827" s="99" t="s">
        <v>8688</v>
      </c>
    </row>
    <row r="828">
      <c r="A828" s="79" t="s">
        <v>8689</v>
      </c>
      <c r="B828" s="80">
        <v>2011.0</v>
      </c>
      <c r="C828" s="81" t="s">
        <v>8690</v>
      </c>
      <c r="D828" s="80" t="s">
        <v>667</v>
      </c>
      <c r="E828" s="80" t="s">
        <v>8691</v>
      </c>
      <c r="F828" s="83" t="s">
        <v>8692</v>
      </c>
      <c r="G828" s="88" t="s">
        <v>8693</v>
      </c>
      <c r="H828" s="84" t="s">
        <v>126</v>
      </c>
      <c r="I828" s="84" t="s">
        <v>68</v>
      </c>
      <c r="J828" s="84" t="s">
        <v>68</v>
      </c>
      <c r="K828" s="84" t="s">
        <v>68</v>
      </c>
      <c r="L828" s="84" t="s">
        <v>68</v>
      </c>
      <c r="M828" s="84" t="s">
        <v>68</v>
      </c>
      <c r="N828" s="84"/>
      <c r="O828" s="80"/>
      <c r="P828" s="84"/>
      <c r="Q828" s="84" t="s">
        <v>68</v>
      </c>
      <c r="R828" s="80" t="s">
        <v>8694</v>
      </c>
      <c r="S828" s="84" t="s">
        <v>68</v>
      </c>
      <c r="T828" s="84"/>
      <c r="U828" s="84" t="s">
        <v>68</v>
      </c>
      <c r="V828" s="84" t="s">
        <v>68</v>
      </c>
      <c r="W828" s="84" t="s">
        <v>68</v>
      </c>
      <c r="X828" s="90" t="s">
        <v>8695</v>
      </c>
      <c r="Y828" s="80" t="s">
        <v>8696</v>
      </c>
      <c r="Z828" s="84" t="s">
        <v>68</v>
      </c>
      <c r="AA828" s="144" t="s">
        <v>68</v>
      </c>
      <c r="AB828" s="84" t="s">
        <v>241</v>
      </c>
      <c r="AC828" s="96" t="s">
        <v>242</v>
      </c>
      <c r="AD828" s="98">
        <v>2.2032704E7</v>
      </c>
      <c r="AE828" s="99" t="s">
        <v>8697</v>
      </c>
    </row>
    <row r="829">
      <c r="A829" s="79" t="s">
        <v>8698</v>
      </c>
      <c r="B829" s="80">
        <v>2016.0</v>
      </c>
      <c r="C829" s="81" t="s">
        <v>8699</v>
      </c>
      <c r="D829" s="80" t="s">
        <v>8700</v>
      </c>
      <c r="E829" s="80" t="s">
        <v>8701</v>
      </c>
      <c r="F829" s="83" t="s">
        <v>8702</v>
      </c>
      <c r="G829" s="88" t="s">
        <v>8703</v>
      </c>
      <c r="H829" s="84" t="s">
        <v>68</v>
      </c>
      <c r="I829" s="84" t="s">
        <v>68</v>
      </c>
      <c r="J829" s="84" t="s">
        <v>68</v>
      </c>
      <c r="K829" s="84" t="s">
        <v>68</v>
      </c>
      <c r="L829" s="84" t="s">
        <v>68</v>
      </c>
      <c r="M829" s="84" t="s">
        <v>68</v>
      </c>
      <c r="N829" s="84"/>
      <c r="O829" s="88"/>
      <c r="P829" s="84"/>
      <c r="Q829" s="84" t="s">
        <v>68</v>
      </c>
      <c r="R829" s="80" t="s">
        <v>68</v>
      </c>
      <c r="S829" s="84" t="s">
        <v>68</v>
      </c>
      <c r="T829" s="84"/>
      <c r="U829" s="84" t="s">
        <v>68</v>
      </c>
      <c r="V829" s="84" t="s">
        <v>68</v>
      </c>
      <c r="W829" s="84" t="s">
        <v>68</v>
      </c>
      <c r="X829" s="90" t="s">
        <v>8704</v>
      </c>
      <c r="Y829" s="80" t="s">
        <v>8705</v>
      </c>
      <c r="Z829" s="84" t="s">
        <v>68</v>
      </c>
      <c r="AA829" s="144" t="s">
        <v>68</v>
      </c>
      <c r="AB829" s="84" t="s">
        <v>241</v>
      </c>
      <c r="AC829" s="96" t="s">
        <v>242</v>
      </c>
      <c r="AD829" s="98">
        <v>2.6233645E7</v>
      </c>
      <c r="AE829" s="99" t="s">
        <v>8706</v>
      </c>
    </row>
    <row r="830">
      <c r="A830" s="79" t="s">
        <v>8707</v>
      </c>
      <c r="B830" s="80">
        <v>2014.0</v>
      </c>
      <c r="C830" s="81" t="s">
        <v>8708</v>
      </c>
      <c r="D830" s="80" t="s">
        <v>8709</v>
      </c>
      <c r="E830" s="80" t="s">
        <v>8710</v>
      </c>
      <c r="F830" s="83" t="s">
        <v>8711</v>
      </c>
      <c r="G830" s="88" t="s">
        <v>8712</v>
      </c>
      <c r="H830" s="84" t="s">
        <v>68</v>
      </c>
      <c r="I830" s="84" t="s">
        <v>68</v>
      </c>
      <c r="J830" s="84" t="s">
        <v>68</v>
      </c>
      <c r="K830" s="84" t="s">
        <v>68</v>
      </c>
      <c r="L830" s="84" t="s">
        <v>68</v>
      </c>
      <c r="M830" s="84" t="s">
        <v>68</v>
      </c>
      <c r="N830" s="86">
        <v>12.0</v>
      </c>
      <c r="O830" s="105">
        <v>3218.0</v>
      </c>
      <c r="P830" s="86" t="s">
        <v>275</v>
      </c>
      <c r="Q830" s="84" t="s">
        <v>68</v>
      </c>
      <c r="R830" s="80" t="s">
        <v>68</v>
      </c>
      <c r="S830" s="84" t="s">
        <v>68</v>
      </c>
      <c r="T830" s="84"/>
      <c r="U830" s="84" t="s">
        <v>68</v>
      </c>
      <c r="V830" s="84" t="s">
        <v>68</v>
      </c>
      <c r="W830" s="84" t="s">
        <v>68</v>
      </c>
      <c r="X830" s="90" t="s">
        <v>8713</v>
      </c>
      <c r="Y830" s="80" t="s">
        <v>8714</v>
      </c>
      <c r="Z830" s="84" t="s">
        <v>68</v>
      </c>
      <c r="AA830" s="144" t="s">
        <v>68</v>
      </c>
      <c r="AB830" s="84" t="s">
        <v>241</v>
      </c>
      <c r="AC830" s="96" t="s">
        <v>242</v>
      </c>
      <c r="AD830" s="98">
        <v>2.4604725E7</v>
      </c>
      <c r="AE830" s="99" t="s">
        <v>8715</v>
      </c>
    </row>
    <row r="831">
      <c r="A831" s="79" t="s">
        <v>8716</v>
      </c>
      <c r="B831" s="80">
        <v>2018.0</v>
      </c>
      <c r="C831" s="81" t="s">
        <v>8717</v>
      </c>
      <c r="D831" s="80" t="s">
        <v>3798</v>
      </c>
      <c r="E831" s="80" t="s">
        <v>8718</v>
      </c>
      <c r="F831" s="83" t="s">
        <v>8719</v>
      </c>
      <c r="G831" s="88" t="s">
        <v>8720</v>
      </c>
      <c r="H831" s="84" t="s">
        <v>68</v>
      </c>
      <c r="I831" s="84" t="s">
        <v>68</v>
      </c>
      <c r="J831" s="84" t="s">
        <v>68</v>
      </c>
      <c r="K831" s="84" t="s">
        <v>68</v>
      </c>
      <c r="L831" s="84" t="s">
        <v>68</v>
      </c>
      <c r="M831" s="84" t="s">
        <v>68</v>
      </c>
      <c r="N831" s="86">
        <v>13.0</v>
      </c>
      <c r="O831" s="105">
        <v>3964.0</v>
      </c>
      <c r="P831" s="84"/>
      <c r="Q831" s="84" t="s">
        <v>68</v>
      </c>
      <c r="R831" s="80" t="s">
        <v>68</v>
      </c>
      <c r="S831" s="84" t="s">
        <v>68</v>
      </c>
      <c r="T831" s="84"/>
      <c r="U831" s="84" t="s">
        <v>68</v>
      </c>
      <c r="V831" s="84" t="s">
        <v>68</v>
      </c>
      <c r="W831" s="84" t="s">
        <v>68</v>
      </c>
      <c r="X831" s="90" t="s">
        <v>8721</v>
      </c>
      <c r="Y831" s="80" t="s">
        <v>8722</v>
      </c>
      <c r="Z831" s="84" t="s">
        <v>68</v>
      </c>
      <c r="AA831" s="144" t="s">
        <v>68</v>
      </c>
      <c r="AB831" s="84" t="s">
        <v>241</v>
      </c>
      <c r="AC831" s="96" t="s">
        <v>242</v>
      </c>
      <c r="AD831" s="98">
        <v>2.898692E7</v>
      </c>
      <c r="AE831" s="99" t="s">
        <v>8723</v>
      </c>
    </row>
    <row r="832">
      <c r="A832" s="79" t="s">
        <v>8724</v>
      </c>
      <c r="B832" s="80">
        <v>2017.0</v>
      </c>
      <c r="C832" s="81" t="s">
        <v>8725</v>
      </c>
      <c r="D832" s="80" t="s">
        <v>591</v>
      </c>
      <c r="E832" s="80" t="s">
        <v>8726</v>
      </c>
      <c r="F832" s="83" t="s">
        <v>8727</v>
      </c>
      <c r="G832" s="88" t="s">
        <v>8728</v>
      </c>
      <c r="H832" s="86" t="s">
        <v>1309</v>
      </c>
      <c r="I832" s="86" t="s">
        <v>228</v>
      </c>
      <c r="J832" s="86" t="s">
        <v>228</v>
      </c>
      <c r="K832" s="84" t="s">
        <v>68</v>
      </c>
      <c r="L832" s="84" t="s">
        <v>68</v>
      </c>
      <c r="M832" s="84" t="s">
        <v>68</v>
      </c>
      <c r="N832" s="86">
        <v>48.0</v>
      </c>
      <c r="O832" s="105">
        <v>8743.0</v>
      </c>
      <c r="P832" s="86" t="s">
        <v>59</v>
      </c>
      <c r="Q832" s="84" t="s">
        <v>68</v>
      </c>
      <c r="R832" s="80" t="s">
        <v>68</v>
      </c>
      <c r="S832" s="84" t="s">
        <v>68</v>
      </c>
      <c r="T832" s="84"/>
      <c r="U832" s="84" t="s">
        <v>68</v>
      </c>
      <c r="V832" s="84" t="s">
        <v>68</v>
      </c>
      <c r="W832" s="84" t="s">
        <v>68</v>
      </c>
      <c r="X832" s="90" t="s">
        <v>8729</v>
      </c>
      <c r="Y832" s="80" t="s">
        <v>8730</v>
      </c>
      <c r="Z832" s="84" t="s">
        <v>68</v>
      </c>
      <c r="AA832" s="144" t="s">
        <v>68</v>
      </c>
      <c r="AB832" s="84" t="s">
        <v>241</v>
      </c>
      <c r="AC832" s="96" t="s">
        <v>242</v>
      </c>
      <c r="AD832" s="98">
        <v>2.8898402E7</v>
      </c>
      <c r="AE832" s="99" t="s">
        <v>8731</v>
      </c>
    </row>
    <row r="833">
      <c r="A833" s="79" t="s">
        <v>8732</v>
      </c>
      <c r="B833" s="80">
        <v>2013.0</v>
      </c>
      <c r="C833" s="81" t="s">
        <v>8733</v>
      </c>
      <c r="D833" s="80" t="s">
        <v>3219</v>
      </c>
      <c r="E833" s="80" t="s">
        <v>8734</v>
      </c>
      <c r="F833" s="83" t="s">
        <v>8735</v>
      </c>
      <c r="G833" s="88" t="s">
        <v>8736</v>
      </c>
      <c r="H833" s="86" t="s">
        <v>605</v>
      </c>
      <c r="I833" s="86" t="s">
        <v>228</v>
      </c>
      <c r="J833" s="86" t="s">
        <v>228</v>
      </c>
      <c r="K833" s="84" t="s">
        <v>68</v>
      </c>
      <c r="L833" s="84" t="s">
        <v>68</v>
      </c>
      <c r="M833" s="84" t="s">
        <v>68</v>
      </c>
      <c r="N833" s="86">
        <v>13.0</v>
      </c>
      <c r="O833" s="88" t="s">
        <v>363</v>
      </c>
      <c r="P833" s="86" t="s">
        <v>59</v>
      </c>
      <c r="Q833" s="84" t="s">
        <v>68</v>
      </c>
      <c r="R833" s="80" t="s">
        <v>68</v>
      </c>
      <c r="S833" s="84" t="s">
        <v>68</v>
      </c>
      <c r="T833" s="84"/>
      <c r="U833" s="84" t="s">
        <v>68</v>
      </c>
      <c r="V833" s="84" t="s">
        <v>68</v>
      </c>
      <c r="W833" s="84" t="s">
        <v>68</v>
      </c>
      <c r="X833" s="90" t="s">
        <v>8737</v>
      </c>
      <c r="Y833" s="80" t="s">
        <v>8738</v>
      </c>
      <c r="Z833" s="84" t="s">
        <v>68</v>
      </c>
      <c r="AA833" s="144" t="s">
        <v>68</v>
      </c>
      <c r="AB833" s="84" t="s">
        <v>241</v>
      </c>
      <c r="AC833" s="96" t="s">
        <v>242</v>
      </c>
      <c r="AD833" s="98">
        <v>2.4004604E7</v>
      </c>
      <c r="AE833" s="99" t="s">
        <v>8739</v>
      </c>
    </row>
    <row r="834">
      <c r="A834" s="79" t="s">
        <v>8740</v>
      </c>
      <c r="B834" s="80">
        <v>2019.0</v>
      </c>
      <c r="C834" s="81" t="s">
        <v>8741</v>
      </c>
      <c r="D834" s="80" t="s">
        <v>8742</v>
      </c>
      <c r="E834" s="80" t="s">
        <v>8743</v>
      </c>
      <c r="F834" s="83" t="s">
        <v>8744</v>
      </c>
      <c r="G834" s="88" t="s">
        <v>8745</v>
      </c>
      <c r="H834" s="86" t="s">
        <v>8419</v>
      </c>
      <c r="I834" s="86" t="s">
        <v>228</v>
      </c>
      <c r="J834" s="86" t="s">
        <v>228</v>
      </c>
      <c r="K834" s="84" t="s">
        <v>68</v>
      </c>
      <c r="L834" s="84" t="s">
        <v>68</v>
      </c>
      <c r="M834" s="84" t="s">
        <v>68</v>
      </c>
      <c r="N834" s="84"/>
      <c r="O834" s="105">
        <v>1150.0</v>
      </c>
      <c r="P834" s="86" t="s">
        <v>59</v>
      </c>
      <c r="Q834" s="84" t="s">
        <v>68</v>
      </c>
      <c r="R834" s="80" t="s">
        <v>68</v>
      </c>
      <c r="S834" s="84" t="s">
        <v>68</v>
      </c>
      <c r="T834" s="84"/>
      <c r="U834" s="84" t="s">
        <v>68</v>
      </c>
      <c r="V834" s="84" t="s">
        <v>68</v>
      </c>
      <c r="W834" s="84" t="s">
        <v>68</v>
      </c>
      <c r="X834" s="90" t="s">
        <v>8746</v>
      </c>
      <c r="Y834" s="80" t="s">
        <v>8747</v>
      </c>
      <c r="Z834" s="84" t="s">
        <v>68</v>
      </c>
      <c r="AA834" s="144" t="s">
        <v>68</v>
      </c>
      <c r="AB834" s="84" t="s">
        <v>241</v>
      </c>
      <c r="AC834" s="96" t="s">
        <v>242</v>
      </c>
      <c r="AD834" s="98">
        <v>3.063846E7</v>
      </c>
      <c r="AE834" s="99" t="s">
        <v>8748</v>
      </c>
    </row>
    <row r="835">
      <c r="A835" s="79" t="s">
        <v>8749</v>
      </c>
      <c r="B835" s="80">
        <v>2018.0</v>
      </c>
      <c r="C835" s="81" t="s">
        <v>8750</v>
      </c>
      <c r="D835" s="80" t="s">
        <v>8751</v>
      </c>
      <c r="E835" s="80" t="s">
        <v>8752</v>
      </c>
      <c r="F835" s="83" t="s">
        <v>8753</v>
      </c>
      <c r="G835" s="88" t="s">
        <v>8754</v>
      </c>
      <c r="H835" s="84" t="s">
        <v>68</v>
      </c>
      <c r="I835" s="84" t="s">
        <v>68</v>
      </c>
      <c r="J835" s="84" t="s">
        <v>68</v>
      </c>
      <c r="K835" s="84" t="s">
        <v>68</v>
      </c>
      <c r="L835" s="84" t="s">
        <v>68</v>
      </c>
      <c r="M835" s="84" t="s">
        <v>68</v>
      </c>
      <c r="N835" s="86">
        <v>11.0</v>
      </c>
      <c r="O835" s="105">
        <v>1221.0</v>
      </c>
      <c r="P835" s="84"/>
      <c r="Q835" s="84" t="s">
        <v>68</v>
      </c>
      <c r="R835" s="80" t="s">
        <v>68</v>
      </c>
      <c r="S835" s="84" t="s">
        <v>68</v>
      </c>
      <c r="T835" s="84"/>
      <c r="U835" s="84" t="s">
        <v>68</v>
      </c>
      <c r="V835" s="84" t="s">
        <v>68</v>
      </c>
      <c r="W835" s="84" t="s">
        <v>68</v>
      </c>
      <c r="X835" s="90" t="s">
        <v>8755</v>
      </c>
      <c r="Y835" s="80" t="s">
        <v>8756</v>
      </c>
      <c r="Z835" s="84" t="s">
        <v>68</v>
      </c>
      <c r="AA835" s="144" t="s">
        <v>68</v>
      </c>
      <c r="AB835" s="84" t="s">
        <v>241</v>
      </c>
      <c r="AC835" s="96" t="s">
        <v>242</v>
      </c>
      <c r="AD835" s="98">
        <v>3.0312982E7</v>
      </c>
      <c r="AE835" s="99" t="s">
        <v>8757</v>
      </c>
    </row>
    <row r="836">
      <c r="A836" s="79" t="s">
        <v>8758</v>
      </c>
      <c r="B836" s="80">
        <v>2011.0</v>
      </c>
      <c r="C836" s="81" t="s">
        <v>8759</v>
      </c>
      <c r="D836" s="80" t="s">
        <v>8760</v>
      </c>
      <c r="E836" s="80" t="s">
        <v>8761</v>
      </c>
      <c r="F836" s="83" t="s">
        <v>8762</v>
      </c>
      <c r="G836" s="88" t="s">
        <v>8763</v>
      </c>
      <c r="H836" s="84" t="s">
        <v>68</v>
      </c>
      <c r="I836" s="84" t="s">
        <v>68</v>
      </c>
      <c r="J836" s="84" t="s">
        <v>68</v>
      </c>
      <c r="K836" s="84" t="s">
        <v>68</v>
      </c>
      <c r="L836" s="84" t="s">
        <v>68</v>
      </c>
      <c r="M836" s="84" t="s">
        <v>68</v>
      </c>
      <c r="N836" s="86">
        <v>11.0</v>
      </c>
      <c r="O836" s="88">
        <v>164.0</v>
      </c>
      <c r="P836" s="84"/>
      <c r="Q836" s="84" t="s">
        <v>68</v>
      </c>
      <c r="R836" s="80" t="s">
        <v>68</v>
      </c>
      <c r="S836" s="84" t="s">
        <v>68</v>
      </c>
      <c r="T836" s="84"/>
      <c r="U836" s="84" t="s">
        <v>68</v>
      </c>
      <c r="V836" s="84" t="s">
        <v>68</v>
      </c>
      <c r="W836" s="84" t="s">
        <v>68</v>
      </c>
      <c r="X836" s="90" t="s">
        <v>8764</v>
      </c>
      <c r="Y836" s="80" t="s">
        <v>8765</v>
      </c>
      <c r="Z836" s="84" t="s">
        <v>68</v>
      </c>
      <c r="AA836" s="144" t="s">
        <v>68</v>
      </c>
      <c r="AB836" s="84" t="s">
        <v>241</v>
      </c>
      <c r="AC836" s="96" t="s">
        <v>242</v>
      </c>
      <c r="AD836" s="98">
        <v>2.1715144E7</v>
      </c>
      <c r="AE836" s="99" t="s">
        <v>8766</v>
      </c>
    </row>
    <row r="837">
      <c r="A837" s="79" t="s">
        <v>8767</v>
      </c>
      <c r="B837" s="80">
        <v>2015.0</v>
      </c>
      <c r="C837" s="81" t="s">
        <v>8768</v>
      </c>
      <c r="D837" s="80" t="s">
        <v>591</v>
      </c>
      <c r="E837" s="80" t="s">
        <v>8769</v>
      </c>
      <c r="F837" s="83" t="s">
        <v>8770</v>
      </c>
      <c r="G837" s="88" t="s">
        <v>8771</v>
      </c>
      <c r="H837" s="86" t="s">
        <v>128</v>
      </c>
      <c r="I837" s="86" t="s">
        <v>322</v>
      </c>
      <c r="J837" s="84" t="s">
        <v>68</v>
      </c>
      <c r="K837" s="84" t="s">
        <v>68</v>
      </c>
      <c r="L837" s="84" t="s">
        <v>68</v>
      </c>
      <c r="M837" s="84" t="s">
        <v>68</v>
      </c>
      <c r="N837" s="86">
        <v>24.0</v>
      </c>
      <c r="O837" s="105">
        <v>5802.0</v>
      </c>
      <c r="P837" s="86" t="s">
        <v>59</v>
      </c>
      <c r="Q837" s="84" t="s">
        <v>68</v>
      </c>
      <c r="R837" s="80" t="s">
        <v>8772</v>
      </c>
      <c r="S837" s="84" t="s">
        <v>68</v>
      </c>
      <c r="T837" s="84"/>
      <c r="U837" s="84" t="s">
        <v>68</v>
      </c>
      <c r="V837" s="84" t="s">
        <v>68</v>
      </c>
      <c r="W837" s="84" t="s">
        <v>68</v>
      </c>
      <c r="X837" s="90" t="s">
        <v>8773</v>
      </c>
      <c r="Y837" s="80" t="s">
        <v>8774</v>
      </c>
      <c r="Z837" s="84" t="s">
        <v>68</v>
      </c>
      <c r="AA837" s="144" t="s">
        <v>68</v>
      </c>
      <c r="AB837" s="84" t="s">
        <v>241</v>
      </c>
      <c r="AC837" s="96" t="s">
        <v>242</v>
      </c>
      <c r="AD837" s="98">
        <v>2.5876919E7</v>
      </c>
      <c r="AE837" s="99" t="s">
        <v>8775</v>
      </c>
    </row>
    <row r="838">
      <c r="A838" s="79" t="s">
        <v>8776</v>
      </c>
      <c r="B838" s="80">
        <v>2016.0</v>
      </c>
      <c r="C838" s="81" t="s">
        <v>8777</v>
      </c>
      <c r="D838" s="80" t="s">
        <v>3701</v>
      </c>
      <c r="E838" s="80" t="s">
        <v>8778</v>
      </c>
      <c r="F838" s="83" t="s">
        <v>8779</v>
      </c>
      <c r="G838" s="88" t="s">
        <v>8780</v>
      </c>
      <c r="H838" s="84" t="s">
        <v>68</v>
      </c>
      <c r="I838" s="84" t="s">
        <v>68</v>
      </c>
      <c r="J838" s="84" t="s">
        <v>68</v>
      </c>
      <c r="K838" s="84" t="s">
        <v>68</v>
      </c>
      <c r="L838" s="84" t="s">
        <v>68</v>
      </c>
      <c r="M838" s="84" t="s">
        <v>68</v>
      </c>
      <c r="N838" s="86">
        <v>14.0</v>
      </c>
      <c r="O838" s="88">
        <v>53.0</v>
      </c>
      <c r="P838" s="86" t="s">
        <v>363</v>
      </c>
      <c r="Q838" s="84" t="s">
        <v>68</v>
      </c>
      <c r="R838" s="80" t="s">
        <v>68</v>
      </c>
      <c r="S838" s="84" t="s">
        <v>68</v>
      </c>
      <c r="T838" s="84"/>
      <c r="U838" s="84" t="s">
        <v>68</v>
      </c>
      <c r="V838" s="84" t="s">
        <v>68</v>
      </c>
      <c r="W838" s="84" t="s">
        <v>68</v>
      </c>
      <c r="X838" s="90" t="s">
        <v>8781</v>
      </c>
      <c r="Y838" s="80" t="s">
        <v>8782</v>
      </c>
      <c r="Z838" s="84" t="s">
        <v>68</v>
      </c>
      <c r="AA838" s="144" t="s">
        <v>68</v>
      </c>
      <c r="AB838" s="84" t="s">
        <v>241</v>
      </c>
      <c r="AC838" s="96" t="s">
        <v>242</v>
      </c>
      <c r="AD838" s="98">
        <v>2.7532656E7</v>
      </c>
      <c r="AE838" s="99" t="s">
        <v>8783</v>
      </c>
    </row>
    <row r="839">
      <c r="A839" s="79" t="s">
        <v>8784</v>
      </c>
      <c r="B839" s="80">
        <v>2014.0</v>
      </c>
      <c r="C839" s="81" t="s">
        <v>8785</v>
      </c>
      <c r="D839" s="80" t="s">
        <v>3082</v>
      </c>
      <c r="E839" s="80" t="s">
        <v>8786</v>
      </c>
      <c r="F839" s="83" t="s">
        <v>8787</v>
      </c>
      <c r="G839" s="88" t="s">
        <v>8788</v>
      </c>
      <c r="H839" s="84" t="s">
        <v>68</v>
      </c>
      <c r="I839" s="84" t="s">
        <v>68</v>
      </c>
      <c r="J839" s="84" t="s">
        <v>68</v>
      </c>
      <c r="K839" s="84" t="s">
        <v>68</v>
      </c>
      <c r="L839" s="84" t="s">
        <v>68</v>
      </c>
      <c r="M839" s="84" t="s">
        <v>68</v>
      </c>
      <c r="N839" s="84"/>
      <c r="O839" s="80"/>
      <c r="P839" s="84"/>
      <c r="Q839" s="84" t="s">
        <v>68</v>
      </c>
      <c r="R839" s="80" t="s">
        <v>68</v>
      </c>
      <c r="S839" s="84" t="s">
        <v>68</v>
      </c>
      <c r="T839" s="84"/>
      <c r="U839" s="84" t="s">
        <v>68</v>
      </c>
      <c r="V839" s="84" t="s">
        <v>68</v>
      </c>
      <c r="W839" s="84" t="s">
        <v>68</v>
      </c>
      <c r="X839" s="90" t="s">
        <v>8789</v>
      </c>
      <c r="Y839" s="80" t="s">
        <v>8790</v>
      </c>
      <c r="Z839" s="84" t="s">
        <v>68</v>
      </c>
      <c r="AA839" s="144" t="s">
        <v>68</v>
      </c>
      <c r="AB839" s="84" t="s">
        <v>241</v>
      </c>
      <c r="AC839" s="96" t="s">
        <v>242</v>
      </c>
      <c r="AD839" s="98">
        <v>2.5241201E7</v>
      </c>
      <c r="AE839" s="99" t="s">
        <v>8791</v>
      </c>
    </row>
    <row r="840">
      <c r="A840" s="79" t="s">
        <v>8792</v>
      </c>
      <c r="B840" s="80">
        <v>2017.0</v>
      </c>
      <c r="C840" s="81" t="s">
        <v>8793</v>
      </c>
      <c r="D840" s="80" t="s">
        <v>8794</v>
      </c>
      <c r="E840" s="80" t="s">
        <v>8795</v>
      </c>
      <c r="F840" s="83" t="s">
        <v>8796</v>
      </c>
      <c r="G840" s="88" t="s">
        <v>8797</v>
      </c>
      <c r="H840" s="84" t="s">
        <v>68</v>
      </c>
      <c r="I840" s="84" t="s">
        <v>68</v>
      </c>
      <c r="J840" s="84" t="s">
        <v>68</v>
      </c>
      <c r="K840" s="84" t="s">
        <v>68</v>
      </c>
      <c r="L840" s="84" t="s">
        <v>68</v>
      </c>
      <c r="M840" s="84" t="s">
        <v>68</v>
      </c>
      <c r="N840" s="84"/>
      <c r="O840" s="80"/>
      <c r="P840" s="84"/>
      <c r="Q840" s="84" t="s">
        <v>68</v>
      </c>
      <c r="R840" s="80" t="s">
        <v>8798</v>
      </c>
      <c r="S840" s="84" t="s">
        <v>68</v>
      </c>
      <c r="T840" s="84"/>
      <c r="U840" s="84" t="s">
        <v>68</v>
      </c>
      <c r="V840" s="84" t="s">
        <v>68</v>
      </c>
      <c r="W840" s="84" t="s">
        <v>68</v>
      </c>
      <c r="X840" s="90" t="s">
        <v>8799</v>
      </c>
      <c r="Y840" s="80" t="s">
        <v>8800</v>
      </c>
      <c r="Z840" s="84" t="s">
        <v>68</v>
      </c>
      <c r="AA840" s="144" t="s">
        <v>68</v>
      </c>
      <c r="AB840" s="84" t="s">
        <v>241</v>
      </c>
      <c r="AC840" s="96" t="s">
        <v>242</v>
      </c>
      <c r="AD840" s="98">
        <v>2.7870724E7</v>
      </c>
      <c r="AE840" s="99" t="s">
        <v>8801</v>
      </c>
    </row>
    <row r="841">
      <c r="A841" s="79" t="s">
        <v>8802</v>
      </c>
      <c r="B841" s="80">
        <v>2018.0</v>
      </c>
      <c r="C841" s="81" t="s">
        <v>8803</v>
      </c>
      <c r="D841" s="80" t="s">
        <v>591</v>
      </c>
      <c r="E841" s="80" t="s">
        <v>8804</v>
      </c>
      <c r="F841" s="83" t="s">
        <v>8805</v>
      </c>
      <c r="G841" s="88" t="s">
        <v>8806</v>
      </c>
      <c r="H841" s="86" t="s">
        <v>128</v>
      </c>
      <c r="I841" s="86" t="s">
        <v>322</v>
      </c>
      <c r="J841" s="84" t="s">
        <v>68</v>
      </c>
      <c r="K841" s="84" t="s">
        <v>68</v>
      </c>
      <c r="L841" s="84" t="s">
        <v>68</v>
      </c>
      <c r="M841" s="84" t="s">
        <v>68</v>
      </c>
      <c r="N841" s="86">
        <v>59.0</v>
      </c>
      <c r="O841" s="105">
        <v>5550.0</v>
      </c>
      <c r="P841" s="86" t="s">
        <v>59</v>
      </c>
      <c r="Q841" s="84" t="s">
        <v>68</v>
      </c>
      <c r="R841" s="80" t="s">
        <v>68</v>
      </c>
      <c r="S841" s="84" t="s">
        <v>68</v>
      </c>
      <c r="T841" s="84"/>
      <c r="U841" s="84" t="s">
        <v>68</v>
      </c>
      <c r="V841" s="84" t="s">
        <v>68</v>
      </c>
      <c r="W841" s="84" t="s">
        <v>68</v>
      </c>
      <c r="X841" s="90" t="s">
        <v>8807</v>
      </c>
      <c r="Y841" s="80" t="s">
        <v>8808</v>
      </c>
      <c r="Z841" s="84" t="s">
        <v>68</v>
      </c>
      <c r="AA841" s="144" t="s">
        <v>68</v>
      </c>
      <c r="AB841" s="84" t="s">
        <v>241</v>
      </c>
      <c r="AC841" s="96" t="s">
        <v>242</v>
      </c>
      <c r="AD841" s="98">
        <v>3.028424E7</v>
      </c>
      <c r="AE841" s="99" t="s">
        <v>8809</v>
      </c>
    </row>
    <row r="842">
      <c r="A842" s="79" t="s">
        <v>8810</v>
      </c>
      <c r="B842" s="80">
        <v>2015.0</v>
      </c>
      <c r="C842" s="81" t="s">
        <v>8811</v>
      </c>
      <c r="D842" s="80" t="s">
        <v>591</v>
      </c>
      <c r="E842" s="80" t="s">
        <v>8812</v>
      </c>
      <c r="F842" s="83" t="s">
        <v>8813</v>
      </c>
      <c r="G842" s="88" t="s">
        <v>8814</v>
      </c>
      <c r="H842" s="86" t="s">
        <v>128</v>
      </c>
      <c r="I842" s="86" t="s">
        <v>142</v>
      </c>
      <c r="J842" s="86" t="s">
        <v>228</v>
      </c>
      <c r="K842" s="84" t="s">
        <v>68</v>
      </c>
      <c r="L842" s="84" t="s">
        <v>68</v>
      </c>
      <c r="M842" s="84" t="s">
        <v>68</v>
      </c>
      <c r="N842" s="86">
        <v>52.0</v>
      </c>
      <c r="O842" s="105">
        <v>5077.0</v>
      </c>
      <c r="P842" s="86" t="s">
        <v>59</v>
      </c>
      <c r="Q842" s="84" t="s">
        <v>68</v>
      </c>
      <c r="R842" s="80" t="s">
        <v>8815</v>
      </c>
      <c r="S842" s="84" t="s">
        <v>68</v>
      </c>
      <c r="T842" s="84"/>
      <c r="U842" s="84" t="s">
        <v>68</v>
      </c>
      <c r="V842" s="84" t="s">
        <v>68</v>
      </c>
      <c r="W842" s="84" t="s">
        <v>68</v>
      </c>
      <c r="X842" s="90" t="s">
        <v>8816</v>
      </c>
      <c r="Y842" s="80" t="s">
        <v>8817</v>
      </c>
      <c r="Z842" s="84" t="s">
        <v>68</v>
      </c>
      <c r="AA842" s="144" t="s">
        <v>68</v>
      </c>
      <c r="AB842" s="84" t="s">
        <v>241</v>
      </c>
      <c r="AC842" s="96" t="s">
        <v>242</v>
      </c>
      <c r="AD842" s="98">
        <v>2.6315994E7</v>
      </c>
      <c r="AE842" s="99" t="s">
        <v>8818</v>
      </c>
    </row>
    <row r="843">
      <c r="A843" s="79" t="s">
        <v>8819</v>
      </c>
      <c r="B843" s="80">
        <v>2015.0</v>
      </c>
      <c r="C843" s="81" t="s">
        <v>8820</v>
      </c>
      <c r="D843" s="80" t="s">
        <v>1737</v>
      </c>
      <c r="E843" s="80" t="s">
        <v>8821</v>
      </c>
      <c r="F843" s="83" t="s">
        <v>8822</v>
      </c>
      <c r="G843" s="88" t="s">
        <v>8823</v>
      </c>
      <c r="H843" s="86" t="s">
        <v>126</v>
      </c>
      <c r="I843" s="86" t="s">
        <v>228</v>
      </c>
      <c r="J843" s="86" t="s">
        <v>228</v>
      </c>
      <c r="K843" s="84" t="s">
        <v>68</v>
      </c>
      <c r="L843" s="84" t="s">
        <v>68</v>
      </c>
      <c r="M843" s="84" t="s">
        <v>68</v>
      </c>
      <c r="N843" s="84"/>
      <c r="O843" s="80"/>
      <c r="P843" s="86" t="s">
        <v>59</v>
      </c>
      <c r="Q843" s="84" t="s">
        <v>68</v>
      </c>
      <c r="R843" s="80" t="s">
        <v>68</v>
      </c>
      <c r="S843" s="84" t="s">
        <v>68</v>
      </c>
      <c r="T843" s="84"/>
      <c r="U843" s="84" t="s">
        <v>68</v>
      </c>
      <c r="V843" s="84" t="s">
        <v>68</v>
      </c>
      <c r="W843" s="84" t="s">
        <v>68</v>
      </c>
      <c r="X843" s="90" t="s">
        <v>8824</v>
      </c>
      <c r="Y843" s="80" t="s">
        <v>8825</v>
      </c>
      <c r="Z843" s="84" t="s">
        <v>68</v>
      </c>
      <c r="AA843" s="144" t="s">
        <v>68</v>
      </c>
      <c r="AB843" s="84" t="s">
        <v>241</v>
      </c>
      <c r="AC843" s="96" t="s">
        <v>242</v>
      </c>
      <c r="AD843" s="98">
        <v>2.6173475E7</v>
      </c>
      <c r="AE843" s="99" t="s">
        <v>8826</v>
      </c>
    </row>
    <row r="844">
      <c r="A844" s="79" t="s">
        <v>8827</v>
      </c>
      <c r="B844" s="80">
        <v>2017.0</v>
      </c>
      <c r="C844" s="81" t="s">
        <v>8828</v>
      </c>
      <c r="D844" s="80" t="s">
        <v>3701</v>
      </c>
      <c r="E844" s="80" t="s">
        <v>8829</v>
      </c>
      <c r="F844" s="83" t="s">
        <v>8830</v>
      </c>
      <c r="G844" s="88" t="s">
        <v>8831</v>
      </c>
      <c r="H844" s="84" t="s">
        <v>68</v>
      </c>
      <c r="I844" s="84" t="s">
        <v>68</v>
      </c>
      <c r="J844" s="84" t="s">
        <v>68</v>
      </c>
      <c r="K844" s="84" t="s">
        <v>68</v>
      </c>
      <c r="L844" s="84" t="s">
        <v>68</v>
      </c>
      <c r="M844" s="84" t="s">
        <v>68</v>
      </c>
      <c r="N844" s="84"/>
      <c r="O844" s="80"/>
      <c r="P844" s="86" t="s">
        <v>386</v>
      </c>
      <c r="Q844" s="84" t="s">
        <v>68</v>
      </c>
      <c r="R844" s="80" t="s">
        <v>8832</v>
      </c>
      <c r="S844" s="84" t="s">
        <v>68</v>
      </c>
      <c r="T844" s="84"/>
      <c r="U844" s="84" t="s">
        <v>68</v>
      </c>
      <c r="V844" s="84" t="s">
        <v>68</v>
      </c>
      <c r="W844" s="84" t="s">
        <v>68</v>
      </c>
      <c r="X844" s="90" t="s">
        <v>8833</v>
      </c>
      <c r="Y844" s="80" t="s">
        <v>8834</v>
      </c>
      <c r="Z844" s="84" t="s">
        <v>68</v>
      </c>
      <c r="AA844" s="144" t="s">
        <v>68</v>
      </c>
      <c r="AB844" s="84" t="s">
        <v>241</v>
      </c>
      <c r="AC844" s="96" t="s">
        <v>242</v>
      </c>
      <c r="AD844" s="98">
        <v>2.8498177E7</v>
      </c>
      <c r="AE844" s="99" t="s">
        <v>8835</v>
      </c>
    </row>
    <row r="845">
      <c r="A845" s="79" t="s">
        <v>8836</v>
      </c>
      <c r="B845" s="80">
        <v>2013.0</v>
      </c>
      <c r="C845" s="81" t="s">
        <v>8837</v>
      </c>
      <c r="D845" s="80" t="s">
        <v>8838</v>
      </c>
      <c r="E845" s="80" t="s">
        <v>8839</v>
      </c>
      <c r="F845" s="83" t="s">
        <v>8840</v>
      </c>
      <c r="G845" s="80"/>
      <c r="H845" s="84" t="s">
        <v>68</v>
      </c>
      <c r="I845" s="84" t="s">
        <v>68</v>
      </c>
      <c r="J845" s="84" t="s">
        <v>68</v>
      </c>
      <c r="K845" s="84" t="s">
        <v>68</v>
      </c>
      <c r="L845" s="84" t="s">
        <v>68</v>
      </c>
      <c r="M845" s="84" t="s">
        <v>68</v>
      </c>
      <c r="N845" s="84"/>
      <c r="O845" s="88"/>
      <c r="P845" s="84"/>
      <c r="Q845" s="84" t="s">
        <v>68</v>
      </c>
      <c r="R845" s="80" t="s">
        <v>68</v>
      </c>
      <c r="S845" s="84" t="s">
        <v>68</v>
      </c>
      <c r="T845" s="84"/>
      <c r="U845" s="84" t="s">
        <v>68</v>
      </c>
      <c r="V845" s="84" t="s">
        <v>68</v>
      </c>
      <c r="W845" s="84" t="s">
        <v>68</v>
      </c>
      <c r="X845" s="90" t="s">
        <v>8841</v>
      </c>
      <c r="Y845" s="80" t="s">
        <v>8842</v>
      </c>
      <c r="Z845" s="84" t="s">
        <v>68</v>
      </c>
      <c r="AA845" s="144" t="s">
        <v>68</v>
      </c>
      <c r="AB845" s="84" t="s">
        <v>241</v>
      </c>
      <c r="AC845" s="96" t="s">
        <v>242</v>
      </c>
      <c r="AD845" s="98">
        <v>2.4119114E7</v>
      </c>
      <c r="AE845" s="99" t="s">
        <v>8843</v>
      </c>
    </row>
    <row r="846">
      <c r="A846" s="79" t="s">
        <v>8844</v>
      </c>
      <c r="B846" s="80">
        <v>2016.0</v>
      </c>
      <c r="C846" s="81" t="s">
        <v>8845</v>
      </c>
      <c r="D846" s="80" t="s">
        <v>1862</v>
      </c>
      <c r="E846" s="80" t="s">
        <v>8846</v>
      </c>
      <c r="F846" s="83" t="s">
        <v>8847</v>
      </c>
      <c r="G846" s="88" t="s">
        <v>8848</v>
      </c>
      <c r="H846" s="84" t="s">
        <v>126</v>
      </c>
      <c r="I846" s="84" t="s">
        <v>68</v>
      </c>
      <c r="J846" s="84" t="s">
        <v>68</v>
      </c>
      <c r="K846" s="84" t="s">
        <v>68</v>
      </c>
      <c r="L846" s="84" t="s">
        <v>68</v>
      </c>
      <c r="M846" s="84" t="s">
        <v>68</v>
      </c>
      <c r="N846" s="86">
        <v>9.0</v>
      </c>
      <c r="O846" s="105">
        <v>12878.0</v>
      </c>
      <c r="P846" s="86" t="s">
        <v>323</v>
      </c>
      <c r="Q846" s="84" t="s">
        <v>68</v>
      </c>
      <c r="R846" s="80" t="s">
        <v>68</v>
      </c>
      <c r="S846" s="84" t="s">
        <v>68</v>
      </c>
      <c r="T846" s="84"/>
      <c r="U846" s="84" t="s">
        <v>68</v>
      </c>
      <c r="V846" s="84" t="s">
        <v>68</v>
      </c>
      <c r="W846" s="84" t="s">
        <v>68</v>
      </c>
      <c r="X846" s="90" t="s">
        <v>8849</v>
      </c>
      <c r="Y846" s="80" t="s">
        <v>8850</v>
      </c>
      <c r="Z846" s="84" t="s">
        <v>68</v>
      </c>
      <c r="AA846" s="144" t="s">
        <v>68</v>
      </c>
      <c r="AB846" s="84" t="s">
        <v>241</v>
      </c>
      <c r="AC846" s="96" t="s">
        <v>242</v>
      </c>
      <c r="AD846" s="98">
        <v>2.7085116E7</v>
      </c>
      <c r="AE846" s="99" t="s">
        <v>8851</v>
      </c>
    </row>
    <row r="847">
      <c r="A847" s="79" t="s">
        <v>8852</v>
      </c>
      <c r="B847" s="80">
        <v>2016.0</v>
      </c>
      <c r="C847" s="81" t="s">
        <v>8853</v>
      </c>
      <c r="D847" s="80" t="s">
        <v>8854</v>
      </c>
      <c r="E847" s="80" t="s">
        <v>8855</v>
      </c>
      <c r="F847" s="83" t="s">
        <v>8856</v>
      </c>
      <c r="G847" s="88" t="s">
        <v>8857</v>
      </c>
      <c r="H847" s="84" t="s">
        <v>68</v>
      </c>
      <c r="I847" s="84" t="s">
        <v>68</v>
      </c>
      <c r="J847" s="84" t="s">
        <v>68</v>
      </c>
      <c r="K847" s="84" t="s">
        <v>68</v>
      </c>
      <c r="L847" s="84" t="s">
        <v>68</v>
      </c>
      <c r="M847" s="84" t="s">
        <v>68</v>
      </c>
      <c r="N847" s="84"/>
      <c r="O847" s="88"/>
      <c r="P847" s="86" t="s">
        <v>275</v>
      </c>
      <c r="Q847" s="84" t="s">
        <v>68</v>
      </c>
      <c r="R847" s="80" t="s">
        <v>68</v>
      </c>
      <c r="S847" s="84" t="s">
        <v>68</v>
      </c>
      <c r="T847" s="84"/>
      <c r="U847" s="84" t="s">
        <v>68</v>
      </c>
      <c r="V847" s="84" t="s">
        <v>68</v>
      </c>
      <c r="W847" s="84" t="s">
        <v>68</v>
      </c>
      <c r="X847" s="90" t="s">
        <v>8858</v>
      </c>
      <c r="Y847" s="80" t="s">
        <v>8859</v>
      </c>
      <c r="Z847" s="84" t="s">
        <v>68</v>
      </c>
      <c r="AA847" s="144" t="s">
        <v>68</v>
      </c>
      <c r="AB847" s="84" t="s">
        <v>241</v>
      </c>
      <c r="AC847" s="96" t="s">
        <v>242</v>
      </c>
      <c r="AD847" s="98">
        <v>2.79808E7</v>
      </c>
      <c r="AE847" s="99" t="s">
        <v>8860</v>
      </c>
    </row>
    <row r="848">
      <c r="A848" s="79" t="s">
        <v>8861</v>
      </c>
      <c r="B848" s="80">
        <v>2017.0</v>
      </c>
      <c r="C848" s="81" t="s">
        <v>8862</v>
      </c>
      <c r="D848" s="80" t="s">
        <v>931</v>
      </c>
      <c r="E848" s="80" t="s">
        <v>8863</v>
      </c>
      <c r="F848" s="83" t="s">
        <v>8864</v>
      </c>
      <c r="G848" s="80"/>
      <c r="H848" s="84" t="s">
        <v>68</v>
      </c>
      <c r="I848" s="84" t="s">
        <v>68</v>
      </c>
      <c r="J848" s="84" t="s">
        <v>68</v>
      </c>
      <c r="K848" s="84" t="s">
        <v>68</v>
      </c>
      <c r="L848" s="84" t="s">
        <v>68</v>
      </c>
      <c r="M848" s="84" t="s">
        <v>68</v>
      </c>
      <c r="N848" s="84"/>
      <c r="O848" s="80"/>
      <c r="P848" s="84"/>
      <c r="Q848" s="84" t="s">
        <v>68</v>
      </c>
      <c r="R848" s="80" t="s">
        <v>68</v>
      </c>
      <c r="S848" s="84" t="s">
        <v>68</v>
      </c>
      <c r="T848" s="84"/>
      <c r="U848" s="84" t="s">
        <v>68</v>
      </c>
      <c r="V848" s="84" t="s">
        <v>68</v>
      </c>
      <c r="W848" s="84" t="s">
        <v>68</v>
      </c>
      <c r="X848" s="90" t="s">
        <v>8865</v>
      </c>
      <c r="Y848" s="80" t="s">
        <v>8866</v>
      </c>
      <c r="Z848" s="84" t="s">
        <v>68</v>
      </c>
      <c r="AA848" s="144" t="s">
        <v>68</v>
      </c>
      <c r="AB848" s="84" t="s">
        <v>241</v>
      </c>
      <c r="AC848" s="96" t="s">
        <v>242</v>
      </c>
      <c r="AD848" s="98">
        <v>2.8818053E7</v>
      </c>
      <c r="AE848" s="99" t="s">
        <v>8867</v>
      </c>
    </row>
    <row r="849">
      <c r="A849" s="79" t="s">
        <v>8868</v>
      </c>
      <c r="B849" s="80">
        <v>2014.0</v>
      </c>
      <c r="C849" s="81" t="s">
        <v>8869</v>
      </c>
      <c r="D849" s="80" t="s">
        <v>8870</v>
      </c>
      <c r="E849" s="80" t="s">
        <v>8871</v>
      </c>
      <c r="F849" s="83" t="s">
        <v>8872</v>
      </c>
      <c r="G849" s="88" t="s">
        <v>8873</v>
      </c>
      <c r="H849" s="84" t="s">
        <v>68</v>
      </c>
      <c r="I849" s="84" t="s">
        <v>68</v>
      </c>
      <c r="J849" s="84" t="s">
        <v>68</v>
      </c>
      <c r="K849" s="84" t="s">
        <v>68</v>
      </c>
      <c r="L849" s="84" t="s">
        <v>68</v>
      </c>
      <c r="M849" s="84" t="s">
        <v>68</v>
      </c>
      <c r="N849" s="86">
        <v>7.0</v>
      </c>
      <c r="O849" s="105">
        <v>9581.0</v>
      </c>
      <c r="P849" s="84"/>
      <c r="Q849" s="84" t="s">
        <v>68</v>
      </c>
      <c r="R849" s="80" t="s">
        <v>68</v>
      </c>
      <c r="S849" s="84" t="s">
        <v>68</v>
      </c>
      <c r="T849" s="84"/>
      <c r="U849" s="84" t="s">
        <v>68</v>
      </c>
      <c r="V849" s="84" t="s">
        <v>68</v>
      </c>
      <c r="W849" s="84" t="s">
        <v>68</v>
      </c>
      <c r="X849" s="90" t="s">
        <v>8874</v>
      </c>
      <c r="Y849" s="80" t="s">
        <v>8875</v>
      </c>
      <c r="Z849" s="84" t="s">
        <v>68</v>
      </c>
      <c r="AA849" s="144" t="s">
        <v>68</v>
      </c>
      <c r="AB849" s="84" t="s">
        <v>241</v>
      </c>
      <c r="AC849" s="96" t="s">
        <v>242</v>
      </c>
      <c r="AD849" s="98">
        <v>2.4837341E7</v>
      </c>
      <c r="AE849" s="99" t="s">
        <v>8876</v>
      </c>
    </row>
    <row r="850">
      <c r="A850" s="79" t="s">
        <v>8877</v>
      </c>
      <c r="B850" s="80">
        <v>2017.0</v>
      </c>
      <c r="C850" s="81" t="s">
        <v>8878</v>
      </c>
      <c r="D850" s="80" t="s">
        <v>2542</v>
      </c>
      <c r="E850" s="80" t="s">
        <v>8879</v>
      </c>
      <c r="F850" s="83" t="s">
        <v>8880</v>
      </c>
      <c r="G850" s="88" t="s">
        <v>8881</v>
      </c>
      <c r="H850" s="84" t="s">
        <v>1309</v>
      </c>
      <c r="I850" s="84" t="s">
        <v>322</v>
      </c>
      <c r="J850" s="84" t="s">
        <v>5053</v>
      </c>
      <c r="K850" s="84" t="s">
        <v>68</v>
      </c>
      <c r="L850" s="84" t="s">
        <v>68</v>
      </c>
      <c r="M850" s="84" t="s">
        <v>68</v>
      </c>
      <c r="N850" s="86">
        <v>19.0</v>
      </c>
      <c r="O850" s="105">
        <v>1085.0</v>
      </c>
      <c r="P850" s="86" t="s">
        <v>59</v>
      </c>
      <c r="Q850" s="84" t="s">
        <v>68</v>
      </c>
      <c r="R850" s="80" t="s">
        <v>8882</v>
      </c>
      <c r="S850" s="84" t="s">
        <v>68</v>
      </c>
      <c r="T850" s="84"/>
      <c r="U850" s="84" t="s">
        <v>68</v>
      </c>
      <c r="V850" s="84" t="s">
        <v>68</v>
      </c>
      <c r="W850" s="84" t="s">
        <v>68</v>
      </c>
      <c r="X850" s="90" t="s">
        <v>8883</v>
      </c>
      <c r="Y850" s="80" t="s">
        <v>8884</v>
      </c>
      <c r="Z850" s="84" t="s">
        <v>68</v>
      </c>
      <c r="AA850" s="144" t="s">
        <v>68</v>
      </c>
      <c r="AB850" s="84" t="s">
        <v>241</v>
      </c>
      <c r="AC850" s="96" t="s">
        <v>242</v>
      </c>
      <c r="AD850" s="98">
        <v>2.8040627E7</v>
      </c>
      <c r="AE850" s="99" t="s">
        <v>8885</v>
      </c>
    </row>
    <row r="851">
      <c r="A851" s="79" t="s">
        <v>8886</v>
      </c>
      <c r="B851" s="80">
        <v>2014.0</v>
      </c>
      <c r="C851" s="81" t="s">
        <v>8887</v>
      </c>
      <c r="D851" s="80" t="s">
        <v>2371</v>
      </c>
      <c r="E851" s="80" t="s">
        <v>8888</v>
      </c>
      <c r="F851" s="83" t="s">
        <v>8889</v>
      </c>
      <c r="G851" s="80"/>
      <c r="H851" s="84" t="s">
        <v>68</v>
      </c>
      <c r="I851" s="84" t="s">
        <v>68</v>
      </c>
      <c r="J851" s="84" t="s">
        <v>68</v>
      </c>
      <c r="K851" s="84" t="s">
        <v>68</v>
      </c>
      <c r="L851" s="84" t="s">
        <v>68</v>
      </c>
      <c r="M851" s="84" t="s">
        <v>68</v>
      </c>
      <c r="N851" s="86">
        <v>34.0</v>
      </c>
      <c r="O851" s="105">
        <v>2888.0</v>
      </c>
      <c r="P851" s="84"/>
      <c r="Q851" s="84" t="s">
        <v>68</v>
      </c>
      <c r="R851" s="80" t="s">
        <v>68</v>
      </c>
      <c r="S851" s="84" t="s">
        <v>68</v>
      </c>
      <c r="T851" s="84"/>
      <c r="U851" s="84" t="s">
        <v>68</v>
      </c>
      <c r="V851" s="84" t="s">
        <v>68</v>
      </c>
      <c r="W851" s="84" t="s">
        <v>68</v>
      </c>
      <c r="X851" s="90" t="s">
        <v>8890</v>
      </c>
      <c r="Y851" s="80" t="s">
        <v>8891</v>
      </c>
      <c r="Z851" s="84" t="s">
        <v>68</v>
      </c>
      <c r="AA851" s="144" t="s">
        <v>68</v>
      </c>
      <c r="AB851" s="84" t="s">
        <v>241</v>
      </c>
      <c r="AC851" s="96" t="s">
        <v>242</v>
      </c>
      <c r="AD851" s="98">
        <v>2.4388775E7</v>
      </c>
      <c r="AE851" s="99" t="s">
        <v>8892</v>
      </c>
    </row>
    <row r="852">
      <c r="A852" s="79" t="s">
        <v>8893</v>
      </c>
      <c r="B852" s="80">
        <v>2016.0</v>
      </c>
      <c r="C852" s="81" t="s">
        <v>8894</v>
      </c>
      <c r="D852" s="80" t="s">
        <v>8895</v>
      </c>
      <c r="E852" s="80" t="s">
        <v>8896</v>
      </c>
      <c r="F852" s="83" t="s">
        <v>8897</v>
      </c>
      <c r="G852" s="88" t="s">
        <v>8898</v>
      </c>
      <c r="H852" s="84" t="s">
        <v>68</v>
      </c>
      <c r="I852" s="84" t="s">
        <v>68</v>
      </c>
      <c r="J852" s="84" t="s">
        <v>68</v>
      </c>
      <c r="K852" s="84" t="s">
        <v>68</v>
      </c>
      <c r="L852" s="84" t="s">
        <v>68</v>
      </c>
      <c r="M852" s="84" t="s">
        <v>68</v>
      </c>
      <c r="N852" s="86">
        <v>13.0</v>
      </c>
      <c r="O852" s="105">
        <v>2033.0</v>
      </c>
      <c r="P852" s="84"/>
      <c r="Q852" s="84" t="s">
        <v>68</v>
      </c>
      <c r="R852" s="80" t="s">
        <v>68</v>
      </c>
      <c r="S852" s="84" t="s">
        <v>68</v>
      </c>
      <c r="T852" s="84"/>
      <c r="U852" s="84" t="s">
        <v>68</v>
      </c>
      <c r="V852" s="84" t="s">
        <v>68</v>
      </c>
      <c r="W852" s="84" t="s">
        <v>68</v>
      </c>
      <c r="X852" s="90" t="s">
        <v>8899</v>
      </c>
      <c r="Y852" s="80" t="s">
        <v>8900</v>
      </c>
      <c r="Z852" s="84" t="s">
        <v>68</v>
      </c>
      <c r="AA852" s="144" t="s">
        <v>68</v>
      </c>
      <c r="AB852" s="84" t="s">
        <v>241</v>
      </c>
      <c r="AC852" s="96" t="s">
        <v>242</v>
      </c>
      <c r="AD852" s="98">
        <v>2.6805414E7</v>
      </c>
      <c r="AE852" s="99" t="s">
        <v>8901</v>
      </c>
    </row>
    <row r="853">
      <c r="A853" s="79" t="s">
        <v>8902</v>
      </c>
      <c r="B853" s="80">
        <v>2016.0</v>
      </c>
      <c r="C853" s="81" t="s">
        <v>8903</v>
      </c>
      <c r="D853" s="80" t="s">
        <v>8904</v>
      </c>
      <c r="E853" s="80" t="s">
        <v>8905</v>
      </c>
      <c r="F853" s="83" t="s">
        <v>8906</v>
      </c>
      <c r="G853" s="88" t="s">
        <v>8907</v>
      </c>
      <c r="H853" s="84" t="s">
        <v>68</v>
      </c>
      <c r="I853" s="84" t="s">
        <v>68</v>
      </c>
      <c r="J853" s="84" t="s">
        <v>68</v>
      </c>
      <c r="K853" s="84" t="s">
        <v>68</v>
      </c>
      <c r="L853" s="84" t="s">
        <v>68</v>
      </c>
      <c r="M853" s="84" t="s">
        <v>68</v>
      </c>
      <c r="N853" s="84"/>
      <c r="O853" s="88"/>
      <c r="P853" s="84"/>
      <c r="Q853" s="84" t="s">
        <v>68</v>
      </c>
      <c r="R853" s="80" t="s">
        <v>68</v>
      </c>
      <c r="S853" s="84" t="s">
        <v>68</v>
      </c>
      <c r="T853" s="84"/>
      <c r="U853" s="84" t="s">
        <v>68</v>
      </c>
      <c r="V853" s="84" t="s">
        <v>68</v>
      </c>
      <c r="W853" s="84" t="s">
        <v>68</v>
      </c>
      <c r="X853" s="90" t="s">
        <v>8908</v>
      </c>
      <c r="Y853" s="80" t="s">
        <v>8909</v>
      </c>
      <c r="Z853" s="84" t="s">
        <v>68</v>
      </c>
      <c r="AA853" s="144" t="s">
        <v>68</v>
      </c>
      <c r="AB853" s="84" t="s">
        <v>241</v>
      </c>
      <c r="AC853" s="96" t="s">
        <v>242</v>
      </c>
      <c r="AD853" s="98">
        <v>2.7479809E7</v>
      </c>
      <c r="AE853" s="99" t="s">
        <v>8910</v>
      </c>
    </row>
    <row r="854">
      <c r="A854" s="79" t="s">
        <v>8911</v>
      </c>
      <c r="B854" s="80">
        <v>2018.0</v>
      </c>
      <c r="C854" s="81" t="s">
        <v>8912</v>
      </c>
      <c r="D854" s="80" t="s">
        <v>8913</v>
      </c>
      <c r="E854" s="80" t="s">
        <v>8914</v>
      </c>
      <c r="F854" s="83" t="s">
        <v>8915</v>
      </c>
      <c r="G854" s="88" t="s">
        <v>8916</v>
      </c>
      <c r="H854" s="84" t="s">
        <v>68</v>
      </c>
      <c r="I854" s="84" t="s">
        <v>68</v>
      </c>
      <c r="J854" s="84" t="s">
        <v>68</v>
      </c>
      <c r="K854" s="84" t="s">
        <v>68</v>
      </c>
      <c r="L854" s="84" t="s">
        <v>68</v>
      </c>
      <c r="M854" s="84" t="s">
        <v>68</v>
      </c>
      <c r="N854" s="86">
        <v>12.0</v>
      </c>
      <c r="O854" s="105">
        <v>2012.0</v>
      </c>
      <c r="P854" s="86" t="s">
        <v>1113</v>
      </c>
      <c r="Q854" s="84" t="s">
        <v>68</v>
      </c>
      <c r="R854" s="80" t="s">
        <v>68</v>
      </c>
      <c r="S854" s="84" t="s">
        <v>68</v>
      </c>
      <c r="T854" s="84"/>
      <c r="U854" s="84" t="s">
        <v>68</v>
      </c>
      <c r="V854" s="84" t="s">
        <v>68</v>
      </c>
      <c r="W854" s="84" t="s">
        <v>68</v>
      </c>
      <c r="X854" s="90" t="s">
        <v>8917</v>
      </c>
      <c r="Y854" s="80" t="s">
        <v>8918</v>
      </c>
      <c r="Z854" s="84" t="s">
        <v>68</v>
      </c>
      <c r="AA854" s="144" t="s">
        <v>68</v>
      </c>
      <c r="AB854" s="84" t="s">
        <v>241</v>
      </c>
      <c r="AC854" s="96" t="s">
        <v>242</v>
      </c>
      <c r="AD854" s="98">
        <v>2.9730839E7</v>
      </c>
      <c r="AE854" s="99" t="s">
        <v>8919</v>
      </c>
    </row>
    <row r="855">
      <c r="A855" s="79" t="s">
        <v>8920</v>
      </c>
      <c r="B855" s="80">
        <v>2016.0</v>
      </c>
      <c r="C855" s="81" t="s">
        <v>8921</v>
      </c>
      <c r="D855" s="80" t="s">
        <v>3147</v>
      </c>
      <c r="E855" s="184" t="s">
        <v>8922</v>
      </c>
      <c r="F855" s="83" t="s">
        <v>8923</v>
      </c>
      <c r="G855" s="88" t="s">
        <v>8924</v>
      </c>
      <c r="H855" s="84" t="s">
        <v>144</v>
      </c>
      <c r="I855" s="84" t="s">
        <v>321</v>
      </c>
      <c r="J855" s="84" t="s">
        <v>228</v>
      </c>
      <c r="K855" s="84" t="s">
        <v>68</v>
      </c>
      <c r="L855" s="84" t="s">
        <v>68</v>
      </c>
      <c r="M855" s="84" t="s">
        <v>68</v>
      </c>
      <c r="N855" s="86">
        <v>7.0</v>
      </c>
      <c r="O855" s="88" t="s">
        <v>363</v>
      </c>
      <c r="P855" s="84"/>
      <c r="Q855" s="84" t="s">
        <v>68</v>
      </c>
      <c r="R855" s="80" t="s">
        <v>68</v>
      </c>
      <c r="S855" s="84" t="s">
        <v>68</v>
      </c>
      <c r="T855" s="84"/>
      <c r="U855" s="84" t="s">
        <v>68</v>
      </c>
      <c r="V855" s="84" t="s">
        <v>68</v>
      </c>
      <c r="W855" s="84" t="s">
        <v>68</v>
      </c>
      <c r="X855" s="90" t="s">
        <v>8925</v>
      </c>
      <c r="Y855" s="80" t="s">
        <v>8926</v>
      </c>
      <c r="Z855" s="84" t="s">
        <v>68</v>
      </c>
      <c r="AA855" s="144" t="s">
        <v>68</v>
      </c>
      <c r="AB855" s="84" t="s">
        <v>241</v>
      </c>
      <c r="AC855" s="96" t="s">
        <v>242</v>
      </c>
      <c r="AD855" s="98">
        <v>2.773605E7</v>
      </c>
      <c r="AE855" s="99" t="s">
        <v>8927</v>
      </c>
    </row>
    <row r="856">
      <c r="A856" s="79" t="s">
        <v>8928</v>
      </c>
      <c r="B856" s="80">
        <v>2011.0</v>
      </c>
      <c r="C856" s="81" t="s">
        <v>8929</v>
      </c>
      <c r="D856" s="80" t="s">
        <v>58</v>
      </c>
      <c r="E856" s="80" t="s">
        <v>8930</v>
      </c>
      <c r="F856" s="83" t="s">
        <v>8931</v>
      </c>
      <c r="G856" s="88" t="s">
        <v>8932</v>
      </c>
      <c r="H856" s="86" t="s">
        <v>132</v>
      </c>
      <c r="I856" s="86" t="s">
        <v>1666</v>
      </c>
      <c r="J856" s="86" t="s">
        <v>228</v>
      </c>
      <c r="K856" s="84" t="s">
        <v>68</v>
      </c>
      <c r="L856" s="84" t="s">
        <v>68</v>
      </c>
      <c r="M856" s="84" t="s">
        <v>68</v>
      </c>
      <c r="N856" s="86">
        <v>47.0</v>
      </c>
      <c r="O856" s="105">
        <v>8538.0</v>
      </c>
      <c r="P856" s="86" t="s">
        <v>59</v>
      </c>
      <c r="Q856" s="84" t="s">
        <v>68</v>
      </c>
      <c r="R856" s="80" t="s">
        <v>68</v>
      </c>
      <c r="S856" s="84" t="s">
        <v>68</v>
      </c>
      <c r="T856" s="84"/>
      <c r="U856" s="84" t="s">
        <v>68</v>
      </c>
      <c r="V856" s="84" t="s">
        <v>68</v>
      </c>
      <c r="W856" s="84" t="s">
        <v>68</v>
      </c>
      <c r="X856" s="90" t="s">
        <v>8933</v>
      </c>
      <c r="Y856" s="80" t="s">
        <v>8934</v>
      </c>
      <c r="Z856" s="84" t="s">
        <v>68</v>
      </c>
      <c r="AA856" s="144" t="s">
        <v>68</v>
      </c>
      <c r="AB856" s="84" t="s">
        <v>241</v>
      </c>
      <c r="AC856" s="96" t="s">
        <v>242</v>
      </c>
      <c r="AD856" s="98">
        <v>2.1540423E7</v>
      </c>
      <c r="AE856" s="99" t="s">
        <v>8935</v>
      </c>
    </row>
    <row r="857">
      <c r="A857" s="79" t="s">
        <v>8936</v>
      </c>
      <c r="B857" s="80">
        <v>2012.0</v>
      </c>
      <c r="C857" s="81" t="s">
        <v>8937</v>
      </c>
      <c r="D857" s="80" t="s">
        <v>5086</v>
      </c>
      <c r="E857" s="80" t="s">
        <v>8938</v>
      </c>
      <c r="F857" s="83" t="s">
        <v>8939</v>
      </c>
      <c r="G857" s="88" t="s">
        <v>8940</v>
      </c>
      <c r="H857" s="84" t="s">
        <v>383</v>
      </c>
      <c r="I857" s="84" t="s">
        <v>495</v>
      </c>
      <c r="J857" s="84" t="s">
        <v>228</v>
      </c>
      <c r="K857" s="84" t="s">
        <v>68</v>
      </c>
      <c r="L857" s="84" t="s">
        <v>68</v>
      </c>
      <c r="M857" s="84" t="s">
        <v>68</v>
      </c>
      <c r="N857" s="84"/>
      <c r="O857" s="88"/>
      <c r="P857" s="84"/>
      <c r="Q857" s="84" t="s">
        <v>68</v>
      </c>
      <c r="R857" s="80" t="s">
        <v>68</v>
      </c>
      <c r="S857" s="84" t="s">
        <v>68</v>
      </c>
      <c r="T857" s="84"/>
      <c r="U857" s="84" t="s">
        <v>68</v>
      </c>
      <c r="V857" s="84" t="s">
        <v>68</v>
      </c>
      <c r="W857" s="84" t="s">
        <v>68</v>
      </c>
      <c r="X857" s="90" t="s">
        <v>8941</v>
      </c>
      <c r="Y857" s="80" t="s">
        <v>8942</v>
      </c>
      <c r="Z857" s="84" t="s">
        <v>68</v>
      </c>
      <c r="AA857" s="144" t="s">
        <v>68</v>
      </c>
      <c r="AB857" s="84" t="s">
        <v>241</v>
      </c>
      <c r="AC857" s="96" t="s">
        <v>242</v>
      </c>
      <c r="AD857" s="98">
        <v>2.2348343E7</v>
      </c>
      <c r="AE857" s="99" t="s">
        <v>8943</v>
      </c>
    </row>
    <row r="858">
      <c r="A858" s="79" t="s">
        <v>8944</v>
      </c>
      <c r="B858" s="80">
        <v>2018.0</v>
      </c>
      <c r="C858" s="81" t="s">
        <v>8945</v>
      </c>
      <c r="D858" s="80" t="s">
        <v>2281</v>
      </c>
      <c r="E858" s="80" t="s">
        <v>8946</v>
      </c>
      <c r="F858" s="83" t="s">
        <v>8947</v>
      </c>
      <c r="G858" s="88" t="s">
        <v>8948</v>
      </c>
      <c r="H858" s="86" t="s">
        <v>8419</v>
      </c>
      <c r="I858" s="86" t="s">
        <v>228</v>
      </c>
      <c r="J858" s="84" t="s">
        <v>68</v>
      </c>
      <c r="K858" s="84" t="s">
        <v>68</v>
      </c>
      <c r="L858" s="84" t="s">
        <v>68</v>
      </c>
      <c r="M858" s="84" t="s">
        <v>68</v>
      </c>
      <c r="N858" s="86">
        <v>3.0</v>
      </c>
      <c r="O858" s="105">
        <v>4524.0</v>
      </c>
      <c r="P858" s="86" t="s">
        <v>59</v>
      </c>
      <c r="Q858" s="84" t="s">
        <v>68</v>
      </c>
      <c r="R858" s="80" t="s">
        <v>8949</v>
      </c>
      <c r="S858" s="84" t="s">
        <v>68</v>
      </c>
      <c r="T858" s="84"/>
      <c r="U858" s="84" t="s">
        <v>68</v>
      </c>
      <c r="V858" s="84" t="s">
        <v>68</v>
      </c>
      <c r="W858" s="84" t="s">
        <v>68</v>
      </c>
      <c r="X858" s="90" t="s">
        <v>8950</v>
      </c>
      <c r="Y858" s="80" t="s">
        <v>8951</v>
      </c>
      <c r="Z858" s="84" t="s">
        <v>68</v>
      </c>
      <c r="AA858" s="144" t="s">
        <v>68</v>
      </c>
      <c r="AB858" s="84" t="s">
        <v>241</v>
      </c>
      <c r="AC858" s="96" t="s">
        <v>242</v>
      </c>
      <c r="AD858" s="98">
        <v>3.0199814E7</v>
      </c>
      <c r="AE858" s="99" t="s">
        <v>8952</v>
      </c>
    </row>
    <row r="859">
      <c r="A859" s="79" t="s">
        <v>8953</v>
      </c>
      <c r="B859" s="80">
        <v>2016.0</v>
      </c>
      <c r="C859" s="81" t="s">
        <v>8954</v>
      </c>
      <c r="D859" s="80" t="s">
        <v>3219</v>
      </c>
      <c r="E859" s="80" t="s">
        <v>8955</v>
      </c>
      <c r="F859" s="83" t="s">
        <v>8956</v>
      </c>
      <c r="G859" s="88" t="s">
        <v>8957</v>
      </c>
      <c r="H859" s="84" t="s">
        <v>68</v>
      </c>
      <c r="I859" s="84" t="s">
        <v>68</v>
      </c>
      <c r="J859" s="84" t="s">
        <v>68</v>
      </c>
      <c r="K859" s="84" t="s">
        <v>68</v>
      </c>
      <c r="L859" s="84" t="s">
        <v>68</v>
      </c>
      <c r="M859" s="84" t="s">
        <v>68</v>
      </c>
      <c r="N859" s="86"/>
      <c r="O859" s="80"/>
      <c r="P859" s="84"/>
      <c r="Q859" s="84" t="s">
        <v>68</v>
      </c>
      <c r="R859" s="80" t="s">
        <v>8958</v>
      </c>
      <c r="S859" s="84" t="s">
        <v>68</v>
      </c>
      <c r="T859" s="84"/>
      <c r="U859" s="84" t="s">
        <v>68</v>
      </c>
      <c r="V859" s="84" t="s">
        <v>68</v>
      </c>
      <c r="W859" s="84" t="s">
        <v>68</v>
      </c>
      <c r="X859" s="90" t="s">
        <v>8959</v>
      </c>
      <c r="Y859" s="80" t="s">
        <v>8960</v>
      </c>
      <c r="Z859" s="84" t="s">
        <v>68</v>
      </c>
      <c r="AA859" s="144" t="s">
        <v>68</v>
      </c>
      <c r="AB859" s="84" t="s">
        <v>241</v>
      </c>
      <c r="AC859" s="96" t="s">
        <v>242</v>
      </c>
      <c r="AD859" s="98">
        <v>2.6707903E7</v>
      </c>
      <c r="AE859" s="99" t="s">
        <v>8961</v>
      </c>
    </row>
    <row r="860">
      <c r="A860" s="79" t="s">
        <v>8962</v>
      </c>
      <c r="B860" s="80">
        <v>2014.0</v>
      </c>
      <c r="C860" s="81" t="s">
        <v>8082</v>
      </c>
      <c r="D860" s="80" t="s">
        <v>591</v>
      </c>
      <c r="E860" s="80" t="s">
        <v>8083</v>
      </c>
      <c r="F860" s="83" t="s">
        <v>8963</v>
      </c>
      <c r="G860" s="88" t="s">
        <v>8085</v>
      </c>
      <c r="H860" s="86" t="s">
        <v>128</v>
      </c>
      <c r="I860" s="86" t="s">
        <v>1309</v>
      </c>
      <c r="J860" s="86" t="s">
        <v>228</v>
      </c>
      <c r="K860" s="84" t="s">
        <v>68</v>
      </c>
      <c r="L860" s="84" t="s">
        <v>68</v>
      </c>
      <c r="M860" s="84" t="s">
        <v>68</v>
      </c>
      <c r="N860" s="84"/>
      <c r="O860" s="88"/>
      <c r="P860" s="86" t="s">
        <v>59</v>
      </c>
      <c r="Q860" s="84" t="s">
        <v>68</v>
      </c>
      <c r="R860" s="80" t="s">
        <v>68</v>
      </c>
      <c r="S860" s="84" t="s">
        <v>68</v>
      </c>
      <c r="T860" s="84"/>
      <c r="U860" s="84" t="s">
        <v>68</v>
      </c>
      <c r="V860" s="84" t="s">
        <v>68</v>
      </c>
      <c r="W860" s="84" t="s">
        <v>68</v>
      </c>
      <c r="X860" s="90" t="s">
        <v>8964</v>
      </c>
      <c r="Y860" s="80" t="s">
        <v>8965</v>
      </c>
      <c r="Z860" s="84" t="s">
        <v>68</v>
      </c>
      <c r="AA860" s="144" t="s">
        <v>68</v>
      </c>
      <c r="AB860" s="84" t="s">
        <v>241</v>
      </c>
      <c r="AC860" s="96" t="s">
        <v>242</v>
      </c>
      <c r="AD860" s="98">
        <v>2.5433518E7</v>
      </c>
      <c r="AE860" s="99" t="s">
        <v>8966</v>
      </c>
    </row>
    <row r="861">
      <c r="A861" s="79" t="s">
        <v>8967</v>
      </c>
      <c r="B861" s="80">
        <v>2010.0</v>
      </c>
      <c r="C861" s="81" t="s">
        <v>8968</v>
      </c>
      <c r="D861" s="80" t="s">
        <v>8969</v>
      </c>
      <c r="E861" s="80" t="s">
        <v>8970</v>
      </c>
      <c r="F861" s="83" t="s">
        <v>8971</v>
      </c>
      <c r="G861" s="88" t="s">
        <v>8972</v>
      </c>
      <c r="H861" s="84" t="s">
        <v>68</v>
      </c>
      <c r="I861" s="84" t="s">
        <v>68</v>
      </c>
      <c r="J861" s="84" t="s">
        <v>68</v>
      </c>
      <c r="K861" s="84" t="s">
        <v>68</v>
      </c>
      <c r="L861" s="84" t="s">
        <v>68</v>
      </c>
      <c r="M861" s="84" t="s">
        <v>68</v>
      </c>
      <c r="N861" s="84"/>
      <c r="O861" s="80"/>
      <c r="P861" s="86" t="s">
        <v>275</v>
      </c>
      <c r="Q861" s="84" t="s">
        <v>68</v>
      </c>
      <c r="R861" s="80" t="s">
        <v>68</v>
      </c>
      <c r="S861" s="84" t="s">
        <v>68</v>
      </c>
      <c r="T861" s="84"/>
      <c r="U861" s="84" t="s">
        <v>68</v>
      </c>
      <c r="V861" s="84" t="s">
        <v>68</v>
      </c>
      <c r="W861" s="84" t="s">
        <v>68</v>
      </c>
      <c r="X861" s="90" t="s">
        <v>8973</v>
      </c>
      <c r="Y861" s="80" t="s">
        <v>8974</v>
      </c>
      <c r="Z861" s="84" t="s">
        <v>68</v>
      </c>
      <c r="AA861" s="144" t="s">
        <v>68</v>
      </c>
      <c r="AB861" s="84" t="s">
        <v>241</v>
      </c>
      <c r="AC861" s="96" t="s">
        <v>242</v>
      </c>
      <c r="AD861" s="98">
        <v>1.9847795E7</v>
      </c>
      <c r="AE861" s="99" t="s">
        <v>8975</v>
      </c>
    </row>
    <row r="862">
      <c r="A862" s="79" t="s">
        <v>8976</v>
      </c>
      <c r="B862" s="80">
        <v>2014.0</v>
      </c>
      <c r="C862" s="81" t="s">
        <v>8977</v>
      </c>
      <c r="D862" s="80" t="s">
        <v>394</v>
      </c>
      <c r="E862" s="80" t="s">
        <v>8978</v>
      </c>
      <c r="F862" s="83" t="s">
        <v>8979</v>
      </c>
      <c r="G862" s="88" t="s">
        <v>8980</v>
      </c>
      <c r="H862" s="84" t="s">
        <v>68</v>
      </c>
      <c r="I862" s="84" t="s">
        <v>68</v>
      </c>
      <c r="J862" s="84" t="s">
        <v>68</v>
      </c>
      <c r="K862" s="84" t="s">
        <v>68</v>
      </c>
      <c r="L862" s="84" t="s">
        <v>68</v>
      </c>
      <c r="M862" s="84" t="s">
        <v>68</v>
      </c>
      <c r="N862" s="84"/>
      <c r="O862" s="105">
        <v>1572.0</v>
      </c>
      <c r="P862" s="84"/>
      <c r="Q862" s="84" t="s">
        <v>68</v>
      </c>
      <c r="R862" s="80" t="s">
        <v>68</v>
      </c>
      <c r="S862" s="84" t="s">
        <v>68</v>
      </c>
      <c r="T862" s="84"/>
      <c r="U862" s="84" t="s">
        <v>68</v>
      </c>
      <c r="V862" s="84" t="s">
        <v>68</v>
      </c>
      <c r="W862" s="84" t="s">
        <v>68</v>
      </c>
      <c r="X862" s="90" t="s">
        <v>8981</v>
      </c>
      <c r="Y862" s="80" t="s">
        <v>8982</v>
      </c>
      <c r="Z862" s="84" t="s">
        <v>68</v>
      </c>
      <c r="AA862" s="144" t="s">
        <v>68</v>
      </c>
      <c r="AB862" s="84" t="s">
        <v>241</v>
      </c>
      <c r="AC862" s="96" t="s">
        <v>242</v>
      </c>
      <c r="AD862" s="98">
        <v>2.4551055E7</v>
      </c>
      <c r="AE862" s="99" t="s">
        <v>8983</v>
      </c>
    </row>
    <row r="863">
      <c r="A863" s="79" t="s">
        <v>8984</v>
      </c>
      <c r="B863" s="80">
        <v>2013.0</v>
      </c>
      <c r="C863" s="81" t="s">
        <v>8985</v>
      </c>
      <c r="D863" s="80" t="s">
        <v>1737</v>
      </c>
      <c r="E863" s="80" t="s">
        <v>8986</v>
      </c>
      <c r="F863" s="83" t="s">
        <v>8987</v>
      </c>
      <c r="G863" s="88" t="s">
        <v>8988</v>
      </c>
      <c r="H863" s="84" t="s">
        <v>68</v>
      </c>
      <c r="I863" s="84" t="s">
        <v>68</v>
      </c>
      <c r="J863" s="84" t="s">
        <v>68</v>
      </c>
      <c r="K863" s="84" t="s">
        <v>68</v>
      </c>
      <c r="L863" s="84" t="s">
        <v>68</v>
      </c>
      <c r="M863" s="84" t="s">
        <v>68</v>
      </c>
      <c r="N863" s="84"/>
      <c r="O863" s="80"/>
      <c r="P863" s="84"/>
      <c r="Q863" s="84" t="s">
        <v>68</v>
      </c>
      <c r="R863" s="80" t="s">
        <v>8989</v>
      </c>
      <c r="S863" s="84" t="s">
        <v>68</v>
      </c>
      <c r="T863" s="84"/>
      <c r="U863" s="84" t="s">
        <v>68</v>
      </c>
      <c r="V863" s="84" t="s">
        <v>68</v>
      </c>
      <c r="W863" s="84" t="s">
        <v>68</v>
      </c>
      <c r="X863" s="90" t="s">
        <v>8990</v>
      </c>
      <c r="Y863" s="80" t="s">
        <v>8991</v>
      </c>
      <c r="Z863" s="84" t="s">
        <v>68</v>
      </c>
      <c r="AA863" s="144" t="s">
        <v>68</v>
      </c>
      <c r="AB863" s="84" t="s">
        <v>241</v>
      </c>
      <c r="AC863" s="96" t="s">
        <v>242</v>
      </c>
      <c r="AD863" s="98">
        <v>2.3496324E7</v>
      </c>
      <c r="AE863" s="99" t="s">
        <v>8992</v>
      </c>
    </row>
    <row r="864">
      <c r="A864" s="79" t="s">
        <v>8993</v>
      </c>
      <c r="B864" s="80">
        <v>2018.0</v>
      </c>
      <c r="C864" s="81" t="s">
        <v>8994</v>
      </c>
      <c r="D864" s="80" t="s">
        <v>591</v>
      </c>
      <c r="E864" s="80" t="s">
        <v>8995</v>
      </c>
      <c r="F864" s="83" t="s">
        <v>8996</v>
      </c>
      <c r="G864" s="88" t="s">
        <v>8997</v>
      </c>
      <c r="H864" s="86" t="s">
        <v>5499</v>
      </c>
      <c r="I864" s="86" t="s">
        <v>228</v>
      </c>
      <c r="J864" s="86" t="s">
        <v>228</v>
      </c>
      <c r="K864" s="84" t="s">
        <v>68</v>
      </c>
      <c r="L864" s="84" t="s">
        <v>68</v>
      </c>
      <c r="M864" s="84" t="s">
        <v>68</v>
      </c>
      <c r="N864" s="86">
        <v>27.0</v>
      </c>
      <c r="O864" s="105">
        <v>4931.0</v>
      </c>
      <c r="P864" s="86" t="s">
        <v>59</v>
      </c>
      <c r="Q864" s="84" t="s">
        <v>68</v>
      </c>
      <c r="R864" s="80" t="s">
        <v>8998</v>
      </c>
      <c r="S864" s="84" t="s">
        <v>68</v>
      </c>
      <c r="T864" s="84"/>
      <c r="U864" s="84" t="s">
        <v>68</v>
      </c>
      <c r="V864" s="84" t="s">
        <v>68</v>
      </c>
      <c r="W864" s="84" t="s">
        <v>68</v>
      </c>
      <c r="X864" s="90" t="s">
        <v>8999</v>
      </c>
      <c r="Y864" s="80" t="s">
        <v>9000</v>
      </c>
      <c r="Z864" s="84" t="s">
        <v>68</v>
      </c>
      <c r="AA864" s="144" t="s">
        <v>68</v>
      </c>
      <c r="AB864" s="84" t="s">
        <v>241</v>
      </c>
      <c r="AC864" s="96" t="s">
        <v>242</v>
      </c>
      <c r="AD864" s="98">
        <v>3.0152137E7</v>
      </c>
      <c r="AE864" s="99" t="s">
        <v>9001</v>
      </c>
    </row>
    <row r="865">
      <c r="A865" s="79" t="s">
        <v>9002</v>
      </c>
      <c r="B865" s="80">
        <v>2015.0</v>
      </c>
      <c r="C865" s="81" t="s">
        <v>9003</v>
      </c>
      <c r="D865" s="80" t="s">
        <v>1277</v>
      </c>
      <c r="E865" s="80" t="s">
        <v>9004</v>
      </c>
      <c r="F865" s="83" t="s">
        <v>9005</v>
      </c>
      <c r="G865" s="88" t="s">
        <v>9006</v>
      </c>
      <c r="H865" s="84" t="s">
        <v>68</v>
      </c>
      <c r="I865" s="84" t="s">
        <v>68</v>
      </c>
      <c r="J865" s="84" t="s">
        <v>68</v>
      </c>
      <c r="K865" s="84" t="s">
        <v>68</v>
      </c>
      <c r="L865" s="84" t="s">
        <v>68</v>
      </c>
      <c r="M865" s="84" t="s">
        <v>68</v>
      </c>
      <c r="N865" s="86">
        <v>9.0</v>
      </c>
      <c r="O865" s="105">
        <v>122471.0</v>
      </c>
      <c r="P865" s="86" t="s">
        <v>323</v>
      </c>
      <c r="Q865" s="84" t="s">
        <v>68</v>
      </c>
      <c r="R865" s="80" t="s">
        <v>68</v>
      </c>
      <c r="S865" s="84" t="s">
        <v>68</v>
      </c>
      <c r="T865" s="84"/>
      <c r="U865" s="84" t="s">
        <v>68</v>
      </c>
      <c r="V865" s="84" t="s">
        <v>68</v>
      </c>
      <c r="W865" s="84" t="s">
        <v>68</v>
      </c>
      <c r="X865" s="90" t="s">
        <v>9007</v>
      </c>
      <c r="Y865" s="80" t="s">
        <v>9008</v>
      </c>
      <c r="Z865" s="84" t="s">
        <v>68</v>
      </c>
      <c r="AA865" s="144" t="s">
        <v>68</v>
      </c>
      <c r="AB865" s="84" t="s">
        <v>241</v>
      </c>
      <c r="AC865" s="96" t="s">
        <v>242</v>
      </c>
      <c r="AD865" s="98">
        <v>2.6238869E7</v>
      </c>
      <c r="AE865" s="99" t="s">
        <v>9009</v>
      </c>
    </row>
    <row r="866">
      <c r="A866" s="79" t="s">
        <v>9010</v>
      </c>
      <c r="B866" s="80">
        <v>2018.0</v>
      </c>
      <c r="C866" s="81" t="s">
        <v>9011</v>
      </c>
      <c r="D866" s="80" t="s">
        <v>591</v>
      </c>
      <c r="E866" s="80" t="s">
        <v>9012</v>
      </c>
      <c r="F866" s="83" t="s">
        <v>9013</v>
      </c>
      <c r="G866" s="88" t="s">
        <v>9014</v>
      </c>
      <c r="H866" s="84" t="s">
        <v>68</v>
      </c>
      <c r="I866" s="84" t="s">
        <v>68</v>
      </c>
      <c r="J866" s="84" t="s">
        <v>68</v>
      </c>
      <c r="K866" s="84" t="s">
        <v>68</v>
      </c>
      <c r="L866" s="84" t="s">
        <v>68</v>
      </c>
      <c r="M866" s="84" t="s">
        <v>68</v>
      </c>
      <c r="N866" s="86">
        <v>14.0</v>
      </c>
      <c r="O866" s="105">
        <v>1260.0</v>
      </c>
      <c r="P866" s="84"/>
      <c r="Q866" s="84" t="s">
        <v>68</v>
      </c>
      <c r="R866" s="80" t="s">
        <v>9015</v>
      </c>
      <c r="S866" s="84" t="s">
        <v>68</v>
      </c>
      <c r="T866" s="84"/>
      <c r="U866" s="84" t="s">
        <v>68</v>
      </c>
      <c r="V866" s="84" t="s">
        <v>68</v>
      </c>
      <c r="W866" s="84" t="s">
        <v>68</v>
      </c>
      <c r="X866" s="90" t="s">
        <v>9016</v>
      </c>
      <c r="Y866" s="80" t="s">
        <v>9017</v>
      </c>
      <c r="Z866" s="84" t="s">
        <v>68</v>
      </c>
      <c r="AA866" s="144" t="s">
        <v>68</v>
      </c>
      <c r="AB866" s="84" t="s">
        <v>241</v>
      </c>
      <c r="AC866" s="96" t="s">
        <v>242</v>
      </c>
      <c r="AD866" s="98">
        <v>2.9460276E7</v>
      </c>
      <c r="AE866" s="99" t="s">
        <v>9018</v>
      </c>
    </row>
    <row r="867">
      <c r="A867" s="79" t="s">
        <v>9019</v>
      </c>
      <c r="B867" s="80">
        <v>2018.0</v>
      </c>
      <c r="C867" s="81" t="s">
        <v>9020</v>
      </c>
      <c r="D867" s="80" t="s">
        <v>3238</v>
      </c>
      <c r="E867" s="80" t="s">
        <v>9021</v>
      </c>
      <c r="F867" s="83" t="s">
        <v>9022</v>
      </c>
      <c r="G867" s="88" t="s">
        <v>9023</v>
      </c>
      <c r="H867" s="86" t="s">
        <v>128</v>
      </c>
      <c r="I867" s="86" t="s">
        <v>228</v>
      </c>
      <c r="J867" s="86" t="s">
        <v>228</v>
      </c>
      <c r="K867" s="84" t="s">
        <v>68</v>
      </c>
      <c r="L867" s="84" t="s">
        <v>68</v>
      </c>
      <c r="M867" s="84" t="s">
        <v>68</v>
      </c>
      <c r="N867" s="86">
        <v>26.0</v>
      </c>
      <c r="O867" s="105">
        <v>2410.0</v>
      </c>
      <c r="P867" s="86" t="s">
        <v>59</v>
      </c>
      <c r="Q867" s="84" t="s">
        <v>68</v>
      </c>
      <c r="R867" s="80" t="s">
        <v>9024</v>
      </c>
      <c r="S867" s="84" t="s">
        <v>68</v>
      </c>
      <c r="T867" s="84"/>
      <c r="U867" s="84" t="s">
        <v>68</v>
      </c>
      <c r="V867" s="84" t="s">
        <v>68</v>
      </c>
      <c r="W867" s="84" t="s">
        <v>68</v>
      </c>
      <c r="X867" s="90" t="s">
        <v>9025</v>
      </c>
      <c r="Y867" s="80" t="s">
        <v>9026</v>
      </c>
      <c r="Z867" s="84" t="s">
        <v>68</v>
      </c>
      <c r="AA867" s="144" t="s">
        <v>68</v>
      </c>
      <c r="AB867" s="84" t="s">
        <v>241</v>
      </c>
      <c r="AC867" s="96" t="s">
        <v>242</v>
      </c>
      <c r="AD867" s="98">
        <v>3.0477824E7</v>
      </c>
      <c r="AE867" s="99" t="s">
        <v>9027</v>
      </c>
    </row>
    <row r="868">
      <c r="A868" s="79" t="s">
        <v>9028</v>
      </c>
      <c r="B868" s="80">
        <v>2018.0</v>
      </c>
      <c r="C868" s="81" t="s">
        <v>9029</v>
      </c>
      <c r="D868" s="80" t="s">
        <v>317</v>
      </c>
      <c r="E868" s="80" t="s">
        <v>9030</v>
      </c>
      <c r="F868" s="83" t="s">
        <v>9031</v>
      </c>
      <c r="G868" s="88" t="s">
        <v>9032</v>
      </c>
      <c r="H868" s="84" t="s">
        <v>1309</v>
      </c>
      <c r="I868" s="84" t="s">
        <v>321</v>
      </c>
      <c r="J868" s="84" t="s">
        <v>5053</v>
      </c>
      <c r="K868" s="84" t="s">
        <v>68</v>
      </c>
      <c r="L868" s="84" t="s">
        <v>68</v>
      </c>
      <c r="M868" s="84" t="s">
        <v>68</v>
      </c>
      <c r="N868" s="86">
        <v>16.0</v>
      </c>
      <c r="O868" s="88">
        <v>771.0</v>
      </c>
      <c r="P868" s="86" t="s">
        <v>59</v>
      </c>
      <c r="Q868" s="84" t="s">
        <v>68</v>
      </c>
      <c r="R868" s="80" t="s">
        <v>9033</v>
      </c>
      <c r="S868" s="84" t="s">
        <v>68</v>
      </c>
      <c r="T868" s="84"/>
      <c r="U868" s="84" t="s">
        <v>68</v>
      </c>
      <c r="V868" s="84" t="s">
        <v>68</v>
      </c>
      <c r="W868" s="84" t="s">
        <v>68</v>
      </c>
      <c r="X868" s="90" t="s">
        <v>9034</v>
      </c>
      <c r="Y868" s="80" t="s">
        <v>9035</v>
      </c>
      <c r="Z868" s="84" t="s">
        <v>68</v>
      </c>
      <c r="AA868" s="144" t="s">
        <v>68</v>
      </c>
      <c r="AB868" s="84" t="s">
        <v>241</v>
      </c>
      <c r="AC868" s="96" t="s">
        <v>242</v>
      </c>
      <c r="AD868" s="98">
        <v>2.8994355E7</v>
      </c>
      <c r="AE868" s="99" t="s">
        <v>9036</v>
      </c>
    </row>
    <row r="869">
      <c r="A869" s="79" t="s">
        <v>9037</v>
      </c>
      <c r="B869" s="80">
        <v>2011.0</v>
      </c>
      <c r="C869" s="81" t="s">
        <v>9038</v>
      </c>
      <c r="D869" s="80" t="s">
        <v>4065</v>
      </c>
      <c r="E869" s="80" t="s">
        <v>9039</v>
      </c>
      <c r="F869" s="83" t="s">
        <v>9040</v>
      </c>
      <c r="G869" s="88" t="s">
        <v>9041</v>
      </c>
      <c r="H869" s="86" t="s">
        <v>132</v>
      </c>
      <c r="I869" s="86" t="s">
        <v>228</v>
      </c>
      <c r="J869" s="86" t="s">
        <v>228</v>
      </c>
      <c r="K869" s="84" t="s">
        <v>68</v>
      </c>
      <c r="L869" s="84" t="s">
        <v>68</v>
      </c>
      <c r="M869" s="84" t="s">
        <v>68</v>
      </c>
      <c r="N869" s="86">
        <v>13.0</v>
      </c>
      <c r="O869" s="88">
        <v>485.0</v>
      </c>
      <c r="P869" s="86" t="s">
        <v>59</v>
      </c>
      <c r="Q869" s="84" t="s">
        <v>68</v>
      </c>
      <c r="R869" s="80" t="s">
        <v>68</v>
      </c>
      <c r="S869" s="84" t="s">
        <v>68</v>
      </c>
      <c r="T869" s="84"/>
      <c r="U869" s="84" t="s">
        <v>68</v>
      </c>
      <c r="V869" s="84" t="s">
        <v>68</v>
      </c>
      <c r="W869" s="84" t="s">
        <v>68</v>
      </c>
      <c r="X869" s="90" t="s">
        <v>9042</v>
      </c>
      <c r="Y869" s="80" t="s">
        <v>9043</v>
      </c>
      <c r="Z869" s="84" t="s">
        <v>68</v>
      </c>
      <c r="AA869" s="144" t="s">
        <v>68</v>
      </c>
      <c r="AB869" s="84" t="s">
        <v>241</v>
      </c>
      <c r="AC869" s="96" t="s">
        <v>242</v>
      </c>
      <c r="AD869" s="98">
        <v>2.1930366E7</v>
      </c>
      <c r="AE869" s="99" t="s">
        <v>9044</v>
      </c>
    </row>
    <row r="870">
      <c r="A870" s="79" t="s">
        <v>9045</v>
      </c>
      <c r="B870" s="80">
        <v>2018.0</v>
      </c>
      <c r="C870" s="81" t="s">
        <v>9046</v>
      </c>
      <c r="D870" s="80" t="s">
        <v>591</v>
      </c>
      <c r="E870" s="80" t="s">
        <v>9047</v>
      </c>
      <c r="F870" s="83" t="s">
        <v>9048</v>
      </c>
      <c r="G870" s="88" t="s">
        <v>9049</v>
      </c>
      <c r="H870" s="84" t="s">
        <v>68</v>
      </c>
      <c r="I870" s="84" t="s">
        <v>68</v>
      </c>
      <c r="J870" s="84" t="s">
        <v>68</v>
      </c>
      <c r="K870" s="84" t="s">
        <v>68</v>
      </c>
      <c r="L870" s="84" t="s">
        <v>68</v>
      </c>
      <c r="M870" s="84" t="s">
        <v>68</v>
      </c>
      <c r="N870" s="86">
        <v>5.0</v>
      </c>
      <c r="O870" s="88">
        <v>463.0</v>
      </c>
      <c r="P870" s="86" t="s">
        <v>386</v>
      </c>
      <c r="Q870" s="84" t="s">
        <v>68</v>
      </c>
      <c r="R870" s="80" t="s">
        <v>9050</v>
      </c>
      <c r="S870" s="84" t="s">
        <v>68</v>
      </c>
      <c r="T870" s="84"/>
      <c r="U870" s="84" t="s">
        <v>68</v>
      </c>
      <c r="V870" s="84" t="s">
        <v>68</v>
      </c>
      <c r="W870" s="84" t="s">
        <v>68</v>
      </c>
      <c r="X870" s="90" t="s">
        <v>9051</v>
      </c>
      <c r="Y870" s="80" t="s">
        <v>9052</v>
      </c>
      <c r="Z870" s="84" t="s">
        <v>68</v>
      </c>
      <c r="AA870" s="144" t="s">
        <v>68</v>
      </c>
      <c r="AB870" s="84" t="s">
        <v>241</v>
      </c>
      <c r="AC870" s="96" t="s">
        <v>242</v>
      </c>
      <c r="AD870" s="98">
        <v>3.0110718E7</v>
      </c>
      <c r="AE870" s="99" t="s">
        <v>9053</v>
      </c>
    </row>
    <row r="871">
      <c r="A871" s="79" t="s">
        <v>9054</v>
      </c>
      <c r="B871" s="80">
        <v>2016.0</v>
      </c>
      <c r="C871" s="81" t="s">
        <v>9055</v>
      </c>
      <c r="D871" s="80" t="s">
        <v>9056</v>
      </c>
      <c r="E871" s="80" t="s">
        <v>9057</v>
      </c>
      <c r="F871" s="83" t="s">
        <v>9058</v>
      </c>
      <c r="G871" s="88" t="s">
        <v>9059</v>
      </c>
      <c r="H871" s="84" t="s">
        <v>68</v>
      </c>
      <c r="I871" s="84" t="s">
        <v>68</v>
      </c>
      <c r="J871" s="84" t="s">
        <v>68</v>
      </c>
      <c r="K871" s="84" t="s">
        <v>68</v>
      </c>
      <c r="L871" s="84" t="s">
        <v>68</v>
      </c>
      <c r="M871" s="84" t="s">
        <v>68</v>
      </c>
      <c r="N871" s="84"/>
      <c r="O871" s="80"/>
      <c r="P871" s="84"/>
      <c r="Q871" s="84" t="s">
        <v>68</v>
      </c>
      <c r="R871" s="80" t="s">
        <v>9059</v>
      </c>
      <c r="S871" s="84" t="s">
        <v>68</v>
      </c>
      <c r="T871" s="84"/>
      <c r="U871" s="84" t="s">
        <v>68</v>
      </c>
      <c r="V871" s="84" t="s">
        <v>68</v>
      </c>
      <c r="W871" s="84" t="s">
        <v>68</v>
      </c>
      <c r="X871" s="90" t="s">
        <v>9060</v>
      </c>
      <c r="Y871" s="80" t="s">
        <v>9061</v>
      </c>
      <c r="Z871" s="84" t="s">
        <v>68</v>
      </c>
      <c r="AA871" s="144" t="s">
        <v>68</v>
      </c>
      <c r="AB871" s="84" t="s">
        <v>241</v>
      </c>
      <c r="AC871" s="96" t="s">
        <v>242</v>
      </c>
      <c r="AD871" s="98">
        <v>2.7337988E7</v>
      </c>
      <c r="AE871" s="99" t="s">
        <v>9062</v>
      </c>
    </row>
    <row r="872">
      <c r="A872" s="79" t="s">
        <v>9063</v>
      </c>
      <c r="B872" s="80">
        <v>2018.0</v>
      </c>
      <c r="C872" s="81" t="s">
        <v>9064</v>
      </c>
      <c r="D872" s="80" t="s">
        <v>2702</v>
      </c>
      <c r="E872" s="80" t="s">
        <v>9065</v>
      </c>
      <c r="F872" s="83" t="s">
        <v>9066</v>
      </c>
      <c r="G872" s="88" t="s">
        <v>9067</v>
      </c>
      <c r="H872" s="84" t="s">
        <v>68</v>
      </c>
      <c r="I872" s="84" t="s">
        <v>68</v>
      </c>
      <c r="J872" s="84" t="s">
        <v>68</v>
      </c>
      <c r="K872" s="84" t="s">
        <v>68</v>
      </c>
      <c r="L872" s="84" t="s">
        <v>68</v>
      </c>
      <c r="M872" s="84" t="s">
        <v>68</v>
      </c>
      <c r="N872" s="84"/>
      <c r="O872" s="88"/>
      <c r="P872" s="86" t="s">
        <v>323</v>
      </c>
      <c r="Q872" s="84" t="s">
        <v>68</v>
      </c>
      <c r="R872" s="80" t="s">
        <v>68</v>
      </c>
      <c r="S872" s="84" t="s">
        <v>68</v>
      </c>
      <c r="T872" s="84"/>
      <c r="U872" s="84" t="s">
        <v>68</v>
      </c>
      <c r="V872" s="84" t="s">
        <v>68</v>
      </c>
      <c r="W872" s="84" t="s">
        <v>68</v>
      </c>
      <c r="X872" s="90" t="s">
        <v>9068</v>
      </c>
      <c r="Y872" s="80" t="s">
        <v>9069</v>
      </c>
      <c r="Z872" s="84" t="s">
        <v>68</v>
      </c>
      <c r="AA872" s="144" t="s">
        <v>68</v>
      </c>
      <c r="AB872" s="84" t="s">
        <v>241</v>
      </c>
      <c r="AC872" s="96" t="s">
        <v>242</v>
      </c>
      <c r="AD872" s="98">
        <v>2.9274927E7</v>
      </c>
      <c r="AE872" s="99" t="s">
        <v>9070</v>
      </c>
    </row>
    <row r="873">
      <c r="A873" s="79" t="s">
        <v>9071</v>
      </c>
      <c r="B873" s="80">
        <v>2013.0</v>
      </c>
      <c r="C873" s="81" t="s">
        <v>9072</v>
      </c>
      <c r="D873" s="80" t="s">
        <v>3269</v>
      </c>
      <c r="E873" s="80" t="s">
        <v>9073</v>
      </c>
      <c r="F873" s="83" t="s">
        <v>9074</v>
      </c>
      <c r="G873" s="88" t="s">
        <v>9075</v>
      </c>
      <c r="H873" s="86" t="s">
        <v>605</v>
      </c>
      <c r="I873" s="86" t="s">
        <v>228</v>
      </c>
      <c r="J873" s="86" t="s">
        <v>228</v>
      </c>
      <c r="K873" s="84" t="s">
        <v>68</v>
      </c>
      <c r="L873" s="84" t="s">
        <v>68</v>
      </c>
      <c r="M873" s="84" t="s">
        <v>68</v>
      </c>
      <c r="N873" s="86">
        <v>6.0</v>
      </c>
      <c r="O873" s="88">
        <v>716.0</v>
      </c>
      <c r="P873" s="86" t="s">
        <v>59</v>
      </c>
      <c r="Q873" s="84" t="s">
        <v>68</v>
      </c>
      <c r="R873" s="80" t="s">
        <v>68</v>
      </c>
      <c r="S873" s="84" t="s">
        <v>68</v>
      </c>
      <c r="T873" s="84"/>
      <c r="U873" s="84" t="s">
        <v>68</v>
      </c>
      <c r="V873" s="84" t="s">
        <v>68</v>
      </c>
      <c r="W873" s="84" t="s">
        <v>68</v>
      </c>
      <c r="X873" s="90" t="s">
        <v>9076</v>
      </c>
      <c r="Y873" s="80" t="s">
        <v>9077</v>
      </c>
      <c r="Z873" s="84" t="s">
        <v>68</v>
      </c>
      <c r="AA873" s="144" t="s">
        <v>68</v>
      </c>
      <c r="AB873" s="84" t="s">
        <v>241</v>
      </c>
      <c r="AC873" s="96" t="s">
        <v>242</v>
      </c>
      <c r="AD873" s="98">
        <v>2.2643726E7</v>
      </c>
      <c r="AE873" s="99" t="s">
        <v>9078</v>
      </c>
    </row>
    <row r="874">
      <c r="A874" s="79" t="s">
        <v>9079</v>
      </c>
      <c r="B874" s="80">
        <v>2012.0</v>
      </c>
      <c r="C874" s="81" t="s">
        <v>9080</v>
      </c>
      <c r="D874" s="80" t="s">
        <v>4179</v>
      </c>
      <c r="E874" s="80" t="s">
        <v>9081</v>
      </c>
      <c r="F874" s="83" t="s">
        <v>9082</v>
      </c>
      <c r="G874" s="80"/>
      <c r="H874" s="84" t="s">
        <v>68</v>
      </c>
      <c r="I874" s="84" t="s">
        <v>68</v>
      </c>
      <c r="J874" s="84" t="s">
        <v>68</v>
      </c>
      <c r="K874" s="84" t="s">
        <v>68</v>
      </c>
      <c r="L874" s="84" t="s">
        <v>68</v>
      </c>
      <c r="M874" s="84" t="s">
        <v>68</v>
      </c>
      <c r="N874" s="86">
        <v>9.0</v>
      </c>
      <c r="O874" s="105">
        <v>6763.0</v>
      </c>
      <c r="P874" s="86" t="s">
        <v>5354</v>
      </c>
      <c r="Q874" s="84" t="s">
        <v>68</v>
      </c>
      <c r="R874" s="80" t="s">
        <v>68</v>
      </c>
      <c r="S874" s="84" t="s">
        <v>68</v>
      </c>
      <c r="T874" s="84"/>
      <c r="U874" s="84" t="s">
        <v>68</v>
      </c>
      <c r="V874" s="84" t="s">
        <v>68</v>
      </c>
      <c r="W874" s="84" t="s">
        <v>68</v>
      </c>
      <c r="X874" s="90" t="s">
        <v>9083</v>
      </c>
      <c r="Y874" s="80" t="s">
        <v>9084</v>
      </c>
      <c r="Z874" s="84" t="s">
        <v>68</v>
      </c>
      <c r="AA874" s="144" t="s">
        <v>68</v>
      </c>
      <c r="AB874" s="84" t="s">
        <v>241</v>
      </c>
      <c r="AC874" s="96" t="s">
        <v>242</v>
      </c>
      <c r="AD874" s="98">
        <v>2.2078073E7</v>
      </c>
      <c r="AE874" s="99" t="s">
        <v>9085</v>
      </c>
    </row>
    <row r="875">
      <c r="A875" s="79" t="s">
        <v>9086</v>
      </c>
      <c r="B875" s="80">
        <v>2013.0</v>
      </c>
      <c r="C875" s="81" t="s">
        <v>9087</v>
      </c>
      <c r="D875" s="80" t="s">
        <v>9088</v>
      </c>
      <c r="E875" s="80" t="s">
        <v>9089</v>
      </c>
      <c r="F875" s="83" t="s">
        <v>9090</v>
      </c>
      <c r="G875" s="80"/>
      <c r="H875" s="84" t="s">
        <v>68</v>
      </c>
      <c r="I875" s="84" t="s">
        <v>68</v>
      </c>
      <c r="J875" s="84" t="s">
        <v>68</v>
      </c>
      <c r="K875" s="84" t="s">
        <v>68</v>
      </c>
      <c r="L875" s="84" t="s">
        <v>68</v>
      </c>
      <c r="M875" s="84" t="s">
        <v>68</v>
      </c>
      <c r="N875" s="86">
        <v>75.0</v>
      </c>
      <c r="O875" s="105">
        <v>79092.0</v>
      </c>
      <c r="P875" s="86" t="s">
        <v>2160</v>
      </c>
      <c r="Q875" s="84" t="s">
        <v>68</v>
      </c>
      <c r="R875" s="80" t="s">
        <v>68</v>
      </c>
      <c r="S875" s="84" t="s">
        <v>68</v>
      </c>
      <c r="T875" s="84"/>
      <c r="U875" s="84" t="s">
        <v>68</v>
      </c>
      <c r="V875" s="84" t="s">
        <v>68</v>
      </c>
      <c r="W875" s="84" t="s">
        <v>68</v>
      </c>
      <c r="X875" s="90" t="s">
        <v>9091</v>
      </c>
      <c r="Y875" s="80" t="s">
        <v>9092</v>
      </c>
      <c r="Z875" s="84" t="s">
        <v>68</v>
      </c>
      <c r="AA875" s="144" t="s">
        <v>68</v>
      </c>
      <c r="AB875" s="84" t="s">
        <v>241</v>
      </c>
      <c r="AC875" s="96" t="s">
        <v>242</v>
      </c>
      <c r="AD875" s="98">
        <v>2.3666678E7</v>
      </c>
      <c r="AE875" s="99" t="s">
        <v>9093</v>
      </c>
    </row>
    <row r="876">
      <c r="A876" s="79" t="s">
        <v>9094</v>
      </c>
      <c r="B876" s="80">
        <v>2018.0</v>
      </c>
      <c r="C876" s="81" t="s">
        <v>9095</v>
      </c>
      <c r="D876" s="80" t="s">
        <v>9096</v>
      </c>
      <c r="E876" s="80" t="s">
        <v>9097</v>
      </c>
      <c r="F876" s="83" t="s">
        <v>9098</v>
      </c>
      <c r="G876" s="88" t="s">
        <v>9099</v>
      </c>
      <c r="H876" s="84" t="s">
        <v>68</v>
      </c>
      <c r="I876" s="84" t="s">
        <v>68</v>
      </c>
      <c r="J876" s="84" t="s">
        <v>68</v>
      </c>
      <c r="K876" s="84" t="s">
        <v>68</v>
      </c>
      <c r="L876" s="84" t="s">
        <v>68</v>
      </c>
      <c r="M876" s="84" t="s">
        <v>68</v>
      </c>
      <c r="N876" s="86">
        <v>13.0</v>
      </c>
      <c r="O876" s="88" t="s">
        <v>363</v>
      </c>
      <c r="P876" s="86" t="s">
        <v>386</v>
      </c>
      <c r="Q876" s="84" t="s">
        <v>68</v>
      </c>
      <c r="R876" s="80" t="s">
        <v>68</v>
      </c>
      <c r="S876" s="84" t="s">
        <v>68</v>
      </c>
      <c r="T876" s="84"/>
      <c r="U876" s="84" t="s">
        <v>68</v>
      </c>
      <c r="V876" s="84" t="s">
        <v>68</v>
      </c>
      <c r="W876" s="84" t="s">
        <v>68</v>
      </c>
      <c r="X876" s="90" t="s">
        <v>9100</v>
      </c>
      <c r="Y876" s="80" t="s">
        <v>9101</v>
      </c>
      <c r="Z876" s="84" t="s">
        <v>68</v>
      </c>
      <c r="AA876" s="144" t="s">
        <v>68</v>
      </c>
      <c r="AB876" s="84" t="s">
        <v>241</v>
      </c>
      <c r="AC876" s="96" t="s">
        <v>242</v>
      </c>
      <c r="AD876" s="98">
        <v>2.9843051E7</v>
      </c>
      <c r="AE876" s="99" t="s">
        <v>9102</v>
      </c>
    </row>
    <row r="877">
      <c r="A877" s="79" t="s">
        <v>9103</v>
      </c>
      <c r="B877" s="80">
        <v>2018.0</v>
      </c>
      <c r="C877" s="81" t="s">
        <v>9104</v>
      </c>
      <c r="D877" s="80" t="s">
        <v>9105</v>
      </c>
      <c r="E877" s="80" t="s">
        <v>9106</v>
      </c>
      <c r="F877" s="83" t="s">
        <v>9107</v>
      </c>
      <c r="G877" s="88" t="s">
        <v>9108</v>
      </c>
      <c r="H877" s="84" t="s">
        <v>68</v>
      </c>
      <c r="I877" s="84" t="s">
        <v>68</v>
      </c>
      <c r="J877" s="84" t="s">
        <v>68</v>
      </c>
      <c r="K877" s="84" t="s">
        <v>68</v>
      </c>
      <c r="L877" s="84" t="s">
        <v>68</v>
      </c>
      <c r="M877" s="84" t="s">
        <v>68</v>
      </c>
      <c r="N877" s="86">
        <v>20.0</v>
      </c>
      <c r="O877" s="88"/>
      <c r="P877" s="84"/>
      <c r="Q877" s="84" t="s">
        <v>68</v>
      </c>
      <c r="R877" s="80" t="s">
        <v>9109</v>
      </c>
      <c r="S877" s="84" t="s">
        <v>68</v>
      </c>
      <c r="T877" s="84"/>
      <c r="U877" s="84" t="s">
        <v>68</v>
      </c>
      <c r="V877" s="84" t="s">
        <v>68</v>
      </c>
      <c r="W877" s="84" t="s">
        <v>68</v>
      </c>
      <c r="X877" s="90" t="s">
        <v>9110</v>
      </c>
      <c r="Y877" s="80" t="s">
        <v>9111</v>
      </c>
      <c r="Z877" s="84" t="s">
        <v>68</v>
      </c>
      <c r="AA877" s="144" t="s">
        <v>68</v>
      </c>
      <c r="AB877" s="84" t="s">
        <v>241</v>
      </c>
      <c r="AC877" s="96" t="s">
        <v>242</v>
      </c>
      <c r="AD877" s="98">
        <v>2.9782041E7</v>
      </c>
      <c r="AE877" s="99" t="s">
        <v>9112</v>
      </c>
    </row>
    <row r="878">
      <c r="A878" s="79" t="s">
        <v>9113</v>
      </c>
      <c r="B878" s="80">
        <v>2016.0</v>
      </c>
      <c r="C878" s="81" t="s">
        <v>9114</v>
      </c>
      <c r="D878" s="80" t="s">
        <v>9115</v>
      </c>
      <c r="E878" s="80" t="s">
        <v>9116</v>
      </c>
      <c r="F878" s="83" t="s">
        <v>9117</v>
      </c>
      <c r="G878" s="88" t="s">
        <v>9118</v>
      </c>
      <c r="H878" s="84" t="s">
        <v>128</v>
      </c>
      <c r="I878" s="84" t="s">
        <v>228</v>
      </c>
      <c r="J878" s="84" t="s">
        <v>228</v>
      </c>
      <c r="K878" s="84" t="s">
        <v>68</v>
      </c>
      <c r="L878" s="84" t="s">
        <v>68</v>
      </c>
      <c r="M878" s="84" t="s">
        <v>68</v>
      </c>
      <c r="N878" s="86">
        <v>10.0</v>
      </c>
      <c r="O878" s="88">
        <v>922.0</v>
      </c>
      <c r="P878" s="84"/>
      <c r="Q878" s="84" t="s">
        <v>68</v>
      </c>
      <c r="R878" s="80" t="s">
        <v>9119</v>
      </c>
      <c r="S878" s="84" t="s">
        <v>68</v>
      </c>
      <c r="T878" s="84"/>
      <c r="U878" s="84" t="s">
        <v>68</v>
      </c>
      <c r="V878" s="84" t="s">
        <v>68</v>
      </c>
      <c r="W878" s="84" t="s">
        <v>68</v>
      </c>
      <c r="X878" s="90" t="s">
        <v>9120</v>
      </c>
      <c r="Y878" s="80" t="s">
        <v>9121</v>
      </c>
      <c r="Z878" s="84" t="s">
        <v>68</v>
      </c>
      <c r="AA878" s="144" t="s">
        <v>68</v>
      </c>
      <c r="AB878" s="84" t="s">
        <v>241</v>
      </c>
      <c r="AC878" s="96" t="s">
        <v>242</v>
      </c>
      <c r="AD878" s="98">
        <v>2.6661732E7</v>
      </c>
      <c r="AE878" s="99" t="s">
        <v>9122</v>
      </c>
    </row>
    <row r="879">
      <c r="A879" s="79" t="s">
        <v>9123</v>
      </c>
      <c r="B879" s="80">
        <v>2015.0</v>
      </c>
      <c r="C879" s="81" t="s">
        <v>9124</v>
      </c>
      <c r="D879" s="80" t="s">
        <v>3701</v>
      </c>
      <c r="E879" s="80" t="s">
        <v>9125</v>
      </c>
      <c r="F879" s="83" t="s">
        <v>9126</v>
      </c>
      <c r="G879" s="88" t="s">
        <v>9127</v>
      </c>
      <c r="H879" s="84" t="s">
        <v>68</v>
      </c>
      <c r="I879" s="84" t="s">
        <v>68</v>
      </c>
      <c r="J879" s="84" t="s">
        <v>68</v>
      </c>
      <c r="K879" s="84" t="s">
        <v>68</v>
      </c>
      <c r="L879" s="84" t="s">
        <v>68</v>
      </c>
      <c r="M879" s="84" t="s">
        <v>68</v>
      </c>
      <c r="N879" s="86">
        <v>9.0</v>
      </c>
      <c r="O879" s="88"/>
      <c r="P879" s="84"/>
      <c r="Q879" s="84" t="s">
        <v>68</v>
      </c>
      <c r="R879" s="80" t="s">
        <v>9128</v>
      </c>
      <c r="S879" s="84" t="s">
        <v>68</v>
      </c>
      <c r="T879" s="84"/>
      <c r="U879" s="84" t="s">
        <v>68</v>
      </c>
      <c r="V879" s="84" t="s">
        <v>68</v>
      </c>
      <c r="W879" s="84" t="s">
        <v>68</v>
      </c>
      <c r="X879" s="90" t="s">
        <v>9129</v>
      </c>
      <c r="Y879" s="80" t="s">
        <v>9130</v>
      </c>
      <c r="Z879" s="84" t="s">
        <v>68</v>
      </c>
      <c r="AA879" s="144" t="s">
        <v>68</v>
      </c>
      <c r="AB879" s="84" t="s">
        <v>241</v>
      </c>
      <c r="AC879" s="96" t="s">
        <v>242</v>
      </c>
      <c r="AD879" s="98">
        <v>2.6455755E7</v>
      </c>
      <c r="AE879" s="99" t="s">
        <v>9131</v>
      </c>
    </row>
    <row r="880">
      <c r="A880" s="79" t="s">
        <v>9132</v>
      </c>
      <c r="B880" s="80">
        <v>2017.0</v>
      </c>
      <c r="C880" s="81" t="s">
        <v>9133</v>
      </c>
      <c r="D880" s="80" t="s">
        <v>9134</v>
      </c>
      <c r="E880" s="80" t="s">
        <v>9135</v>
      </c>
      <c r="F880" s="83" t="s">
        <v>9136</v>
      </c>
      <c r="G880" s="88" t="s">
        <v>9137</v>
      </c>
      <c r="H880" s="84" t="s">
        <v>68</v>
      </c>
      <c r="I880" s="84" t="s">
        <v>68</v>
      </c>
      <c r="J880" s="84" t="s">
        <v>68</v>
      </c>
      <c r="K880" s="84" t="s">
        <v>68</v>
      </c>
      <c r="L880" s="84" t="s">
        <v>68</v>
      </c>
      <c r="M880" s="84" t="s">
        <v>68</v>
      </c>
      <c r="N880" s="84"/>
      <c r="O880" s="88"/>
      <c r="P880" s="84"/>
      <c r="Q880" s="84" t="s">
        <v>68</v>
      </c>
      <c r="R880" s="80" t="s">
        <v>68</v>
      </c>
      <c r="S880" s="84" t="s">
        <v>68</v>
      </c>
      <c r="T880" s="84"/>
      <c r="U880" s="84" t="s">
        <v>68</v>
      </c>
      <c r="V880" s="84" t="s">
        <v>68</v>
      </c>
      <c r="W880" s="84" t="s">
        <v>68</v>
      </c>
      <c r="X880" s="90" t="s">
        <v>68</v>
      </c>
      <c r="Y880" s="80" t="s">
        <v>9138</v>
      </c>
      <c r="Z880" s="84" t="s">
        <v>68</v>
      </c>
      <c r="AA880" s="144" t="s">
        <v>68</v>
      </c>
      <c r="AB880" s="84" t="s">
        <v>241</v>
      </c>
      <c r="AC880" s="96" t="s">
        <v>242</v>
      </c>
      <c r="AD880" s="98">
        <v>2.8234132E7</v>
      </c>
      <c r="AE880" s="99" t="s">
        <v>9139</v>
      </c>
    </row>
    <row r="881">
      <c r="A881" s="79" t="s">
        <v>9140</v>
      </c>
      <c r="B881" s="80">
        <v>2015.0</v>
      </c>
      <c r="C881" s="81" t="s">
        <v>9141</v>
      </c>
      <c r="D881" s="80" t="s">
        <v>9142</v>
      </c>
      <c r="E881" s="80" t="s">
        <v>9143</v>
      </c>
      <c r="F881" s="83" t="s">
        <v>9144</v>
      </c>
      <c r="G881" s="88" t="s">
        <v>9145</v>
      </c>
      <c r="H881" s="84" t="s">
        <v>68</v>
      </c>
      <c r="I881" s="84" t="s">
        <v>68</v>
      </c>
      <c r="J881" s="84" t="s">
        <v>68</v>
      </c>
      <c r="K881" s="84" t="s">
        <v>68</v>
      </c>
      <c r="L881" s="84" t="s">
        <v>68</v>
      </c>
      <c r="M881" s="84" t="s">
        <v>68</v>
      </c>
      <c r="N881" s="84"/>
      <c r="O881" s="88"/>
      <c r="P881" s="84"/>
      <c r="Q881" s="84" t="s">
        <v>68</v>
      </c>
      <c r="R881" s="80" t="s">
        <v>68</v>
      </c>
      <c r="S881" s="84" t="s">
        <v>68</v>
      </c>
      <c r="T881" s="84"/>
      <c r="U881" s="84" t="s">
        <v>68</v>
      </c>
      <c r="V881" s="84" t="s">
        <v>68</v>
      </c>
      <c r="W881" s="84" t="s">
        <v>68</v>
      </c>
      <c r="X881" s="90" t="s">
        <v>9146</v>
      </c>
      <c r="Y881" s="80" t="s">
        <v>9147</v>
      </c>
      <c r="Z881" s="84" t="s">
        <v>68</v>
      </c>
      <c r="AA881" s="144" t="s">
        <v>68</v>
      </c>
      <c r="AB881" s="84" t="s">
        <v>241</v>
      </c>
      <c r="AC881" s="96" t="s">
        <v>242</v>
      </c>
      <c r="AD881" s="98">
        <v>2.6114483E7</v>
      </c>
      <c r="AE881" s="99" t="s">
        <v>9148</v>
      </c>
    </row>
    <row r="882">
      <c r="A882" s="79" t="s">
        <v>9149</v>
      </c>
      <c r="B882" s="80">
        <v>2011.0</v>
      </c>
      <c r="C882" s="81" t="s">
        <v>9150</v>
      </c>
      <c r="D882" s="80" t="s">
        <v>9151</v>
      </c>
      <c r="E882" s="80" t="s">
        <v>9152</v>
      </c>
      <c r="F882" s="83" t="s">
        <v>9153</v>
      </c>
      <c r="G882" s="88" t="s">
        <v>9154</v>
      </c>
      <c r="H882" s="86" t="s">
        <v>62</v>
      </c>
      <c r="I882" s="86" t="s">
        <v>9155</v>
      </c>
      <c r="J882" s="86" t="s">
        <v>228</v>
      </c>
      <c r="K882" s="84" t="s">
        <v>68</v>
      </c>
      <c r="L882" s="84" t="s">
        <v>68</v>
      </c>
      <c r="M882" s="84" t="s">
        <v>68</v>
      </c>
      <c r="N882" s="86">
        <v>3.0</v>
      </c>
      <c r="O882" s="88">
        <v>257.0</v>
      </c>
      <c r="P882" s="86" t="s">
        <v>59</v>
      </c>
      <c r="Q882" s="84" t="s">
        <v>68</v>
      </c>
      <c r="R882" s="80" t="s">
        <v>68</v>
      </c>
      <c r="S882" s="84" t="s">
        <v>68</v>
      </c>
      <c r="T882" s="84"/>
      <c r="U882" s="84" t="s">
        <v>68</v>
      </c>
      <c r="V882" s="84" t="s">
        <v>68</v>
      </c>
      <c r="W882" s="84" t="s">
        <v>68</v>
      </c>
      <c r="X882" s="90" t="s">
        <v>68</v>
      </c>
      <c r="Y882" s="80" t="s">
        <v>9156</v>
      </c>
      <c r="Z882" s="84" t="s">
        <v>68</v>
      </c>
      <c r="AA882" s="144" t="s">
        <v>68</v>
      </c>
      <c r="AB882" s="84" t="s">
        <v>241</v>
      </c>
      <c r="AC882" s="96" t="s">
        <v>242</v>
      </c>
      <c r="AD882" s="98">
        <v>2.1830407E7</v>
      </c>
      <c r="AE882" s="99" t="s">
        <v>9157</v>
      </c>
    </row>
    <row r="883">
      <c r="A883" s="79" t="s">
        <v>9158</v>
      </c>
      <c r="B883" s="80">
        <v>2017.0</v>
      </c>
      <c r="C883" s="81" t="s">
        <v>9159</v>
      </c>
      <c r="D883" s="80" t="s">
        <v>9160</v>
      </c>
      <c r="E883" s="80" t="s">
        <v>9161</v>
      </c>
      <c r="F883" s="83" t="s">
        <v>9162</v>
      </c>
      <c r="G883" s="88" t="s">
        <v>9163</v>
      </c>
      <c r="H883" s="84" t="s">
        <v>126</v>
      </c>
      <c r="I883" s="86" t="s">
        <v>228</v>
      </c>
      <c r="J883" s="86" t="s">
        <v>228</v>
      </c>
      <c r="K883" s="84" t="s">
        <v>68</v>
      </c>
      <c r="L883" s="84" t="s">
        <v>68</v>
      </c>
      <c r="M883" s="84" t="s">
        <v>68</v>
      </c>
      <c r="N883" s="86">
        <v>8.0</v>
      </c>
      <c r="O883" s="105">
        <v>81553.0</v>
      </c>
      <c r="P883" s="86" t="s">
        <v>59</v>
      </c>
      <c r="Q883" s="84" t="s">
        <v>68</v>
      </c>
      <c r="R883" s="80" t="s">
        <v>68</v>
      </c>
      <c r="S883" s="84" t="s">
        <v>68</v>
      </c>
      <c r="T883" s="84"/>
      <c r="U883" s="84" t="s">
        <v>68</v>
      </c>
      <c r="V883" s="84" t="s">
        <v>68</v>
      </c>
      <c r="W883" s="84" t="s">
        <v>68</v>
      </c>
      <c r="X883" s="90" t="s">
        <v>9164</v>
      </c>
      <c r="Y883" s="80" t="s">
        <v>9165</v>
      </c>
      <c r="Z883" s="84" t="s">
        <v>68</v>
      </c>
      <c r="AA883" s="144" t="s">
        <v>68</v>
      </c>
      <c r="AB883" s="84" t="s">
        <v>241</v>
      </c>
      <c r="AC883" s="96" t="s">
        <v>242</v>
      </c>
      <c r="AD883" s="98">
        <v>2.8916239E7</v>
      </c>
      <c r="AE883" s="99" t="s">
        <v>9166</v>
      </c>
    </row>
    <row r="884">
      <c r="A884" s="79" t="s">
        <v>9167</v>
      </c>
      <c r="B884" s="80">
        <v>2018.0</v>
      </c>
      <c r="C884" s="81" t="s">
        <v>9168</v>
      </c>
      <c r="D884" s="80" t="s">
        <v>9169</v>
      </c>
      <c r="E884" s="80" t="s">
        <v>9170</v>
      </c>
      <c r="F884" s="83" t="s">
        <v>9171</v>
      </c>
      <c r="G884" s="88" t="s">
        <v>9172</v>
      </c>
      <c r="H884" s="84" t="s">
        <v>68</v>
      </c>
      <c r="I884" s="84" t="s">
        <v>68</v>
      </c>
      <c r="J884" s="84" t="s">
        <v>68</v>
      </c>
      <c r="K884" s="84" t="s">
        <v>68</v>
      </c>
      <c r="L884" s="84" t="s">
        <v>68</v>
      </c>
      <c r="M884" s="84" t="s">
        <v>68</v>
      </c>
      <c r="N884" s="86">
        <v>96.0</v>
      </c>
      <c r="O884" s="88"/>
      <c r="P884" s="84"/>
      <c r="Q884" s="84" t="s">
        <v>68</v>
      </c>
      <c r="R884" s="80" t="s">
        <v>68</v>
      </c>
      <c r="S884" s="84" t="s">
        <v>68</v>
      </c>
      <c r="T884" s="84"/>
      <c r="U884" s="84" t="s">
        <v>68</v>
      </c>
      <c r="V884" s="84" t="s">
        <v>68</v>
      </c>
      <c r="W884" s="84" t="s">
        <v>68</v>
      </c>
      <c r="X884" s="90" t="s">
        <v>9173</v>
      </c>
      <c r="Y884" s="80" t="s">
        <v>9174</v>
      </c>
      <c r="Z884" s="84" t="s">
        <v>68</v>
      </c>
      <c r="AA884" s="144" t="s">
        <v>68</v>
      </c>
      <c r="AB884" s="84" t="s">
        <v>241</v>
      </c>
      <c r="AC884" s="96" t="s">
        <v>242</v>
      </c>
      <c r="AD884" s="98">
        <v>2.9080108E7</v>
      </c>
      <c r="AE884" s="99" t="s">
        <v>9175</v>
      </c>
    </row>
    <row r="885">
      <c r="A885" s="79" t="s">
        <v>9176</v>
      </c>
      <c r="B885" s="80">
        <v>2017.0</v>
      </c>
      <c r="C885" s="81" t="s">
        <v>9177</v>
      </c>
      <c r="D885" s="80" t="s">
        <v>9178</v>
      </c>
      <c r="E885" s="80" t="s">
        <v>9179</v>
      </c>
      <c r="F885" s="83" t="s">
        <v>9180</v>
      </c>
      <c r="G885" s="88" t="s">
        <v>9181</v>
      </c>
      <c r="H885" s="86" t="s">
        <v>605</v>
      </c>
      <c r="I885" s="86" t="s">
        <v>228</v>
      </c>
      <c r="J885" s="86" t="s">
        <v>228</v>
      </c>
      <c r="K885" s="84" t="s">
        <v>68</v>
      </c>
      <c r="L885" s="84" t="s">
        <v>68</v>
      </c>
      <c r="M885" s="84" t="s">
        <v>68</v>
      </c>
      <c r="N885" s="86">
        <v>4.0</v>
      </c>
      <c r="O885" s="88">
        <v>595.0</v>
      </c>
      <c r="P885" s="86" t="s">
        <v>59</v>
      </c>
      <c r="Q885" s="84" t="s">
        <v>68</v>
      </c>
      <c r="R885" s="80" t="s">
        <v>68</v>
      </c>
      <c r="S885" s="84" t="s">
        <v>68</v>
      </c>
      <c r="T885" s="84"/>
      <c r="U885" s="84" t="s">
        <v>68</v>
      </c>
      <c r="V885" s="84" t="s">
        <v>68</v>
      </c>
      <c r="W885" s="84" t="s">
        <v>68</v>
      </c>
      <c r="X885" s="90" t="s">
        <v>9182</v>
      </c>
      <c r="Y885" s="80" t="s">
        <v>9183</v>
      </c>
      <c r="Z885" s="84" t="s">
        <v>68</v>
      </c>
      <c r="AA885" s="144" t="s">
        <v>68</v>
      </c>
      <c r="AB885" s="84" t="s">
        <v>241</v>
      </c>
      <c r="AC885" s="96" t="s">
        <v>242</v>
      </c>
      <c r="AD885" s="98">
        <v>2.8783552E7</v>
      </c>
      <c r="AE885" s="99" t="s">
        <v>9184</v>
      </c>
    </row>
    <row r="886">
      <c r="A886" s="79" t="s">
        <v>9185</v>
      </c>
      <c r="B886" s="80">
        <v>2016.0</v>
      </c>
      <c r="C886" s="81" t="s">
        <v>9186</v>
      </c>
      <c r="D886" s="80" t="s">
        <v>317</v>
      </c>
      <c r="E886" s="80" t="s">
        <v>9187</v>
      </c>
      <c r="F886" s="83" t="s">
        <v>9188</v>
      </c>
      <c r="G886" s="88" t="s">
        <v>9189</v>
      </c>
      <c r="H886" s="84" t="s">
        <v>1309</v>
      </c>
      <c r="I886" s="84" t="s">
        <v>321</v>
      </c>
      <c r="J886" s="84" t="s">
        <v>5053</v>
      </c>
      <c r="K886" s="84" t="s">
        <v>68</v>
      </c>
      <c r="L886" s="84" t="s">
        <v>68</v>
      </c>
      <c r="M886" s="84" t="s">
        <v>68</v>
      </c>
      <c r="N886" s="86">
        <v>18.0</v>
      </c>
      <c r="O886" s="105">
        <v>2079.0</v>
      </c>
      <c r="P886" s="84"/>
      <c r="Q886" s="84" t="s">
        <v>68</v>
      </c>
      <c r="R886" s="80" t="s">
        <v>68</v>
      </c>
      <c r="S886" s="84" t="s">
        <v>68</v>
      </c>
      <c r="T886" s="84"/>
      <c r="U886" s="84" t="s">
        <v>68</v>
      </c>
      <c r="V886" s="84" t="s">
        <v>68</v>
      </c>
      <c r="W886" s="84" t="s">
        <v>68</v>
      </c>
      <c r="X886" s="90" t="s">
        <v>9190</v>
      </c>
      <c r="Y886" s="80" t="s">
        <v>9191</v>
      </c>
      <c r="Z886" s="84" t="s">
        <v>68</v>
      </c>
      <c r="AA886" s="144" t="s">
        <v>68</v>
      </c>
      <c r="AB886" s="84" t="s">
        <v>241</v>
      </c>
      <c r="AC886" s="96" t="s">
        <v>242</v>
      </c>
      <c r="AD886" s="98">
        <v>2.764934E7</v>
      </c>
      <c r="AE886" s="99" t="s">
        <v>9192</v>
      </c>
    </row>
    <row r="887">
      <c r="A887" s="79" t="s">
        <v>9193</v>
      </c>
      <c r="B887" s="80">
        <v>2015.0</v>
      </c>
      <c r="C887" s="81" t="s">
        <v>9194</v>
      </c>
      <c r="D887" s="80" t="s">
        <v>9195</v>
      </c>
      <c r="E887" s="80" t="s">
        <v>9196</v>
      </c>
      <c r="F887" s="83" t="s">
        <v>9197</v>
      </c>
      <c r="G887" s="88" t="s">
        <v>9198</v>
      </c>
      <c r="H887" s="84" t="s">
        <v>68</v>
      </c>
      <c r="I887" s="84" t="s">
        <v>68</v>
      </c>
      <c r="J887" s="84" t="s">
        <v>68</v>
      </c>
      <c r="K887" s="84" t="s">
        <v>68</v>
      </c>
      <c r="L887" s="84" t="s">
        <v>68</v>
      </c>
      <c r="M887" s="84" t="s">
        <v>68</v>
      </c>
      <c r="N887" s="86">
        <v>8.0</v>
      </c>
      <c r="O887" s="105">
        <v>27054.0</v>
      </c>
      <c r="P887" s="86" t="s">
        <v>1113</v>
      </c>
      <c r="Q887" s="84" t="s">
        <v>68</v>
      </c>
      <c r="R887" s="80" t="s">
        <v>68</v>
      </c>
      <c r="S887" s="84" t="s">
        <v>68</v>
      </c>
      <c r="T887" s="84"/>
      <c r="U887" s="84" t="s">
        <v>68</v>
      </c>
      <c r="V887" s="84" t="s">
        <v>68</v>
      </c>
      <c r="W887" s="84" t="s">
        <v>68</v>
      </c>
      <c r="X887" s="90" t="s">
        <v>9199</v>
      </c>
      <c r="Y887" s="80" t="s">
        <v>9200</v>
      </c>
      <c r="Z887" s="84" t="s">
        <v>68</v>
      </c>
      <c r="AA887" s="144" t="s">
        <v>68</v>
      </c>
      <c r="AB887" s="84" t="s">
        <v>241</v>
      </c>
      <c r="AC887" s="96" t="s">
        <v>242</v>
      </c>
      <c r="AD887" s="98">
        <v>2.6488934E7</v>
      </c>
      <c r="AE887" s="99" t="s">
        <v>9201</v>
      </c>
    </row>
    <row r="888">
      <c r="A888" s="79" t="s">
        <v>9202</v>
      </c>
      <c r="B888" s="80">
        <v>2013.0</v>
      </c>
      <c r="C888" s="81" t="s">
        <v>9203</v>
      </c>
      <c r="D888" s="80" t="s">
        <v>394</v>
      </c>
      <c r="E888" s="80" t="s">
        <v>9204</v>
      </c>
      <c r="F888" s="83" t="s">
        <v>9205</v>
      </c>
      <c r="G888" s="88" t="s">
        <v>9206</v>
      </c>
      <c r="H888" s="84" t="s">
        <v>68</v>
      </c>
      <c r="I888" s="84" t="s">
        <v>68</v>
      </c>
      <c r="J888" s="84" t="s">
        <v>68</v>
      </c>
      <c r="K888" s="84" t="s">
        <v>68</v>
      </c>
      <c r="L888" s="84" t="s">
        <v>68</v>
      </c>
      <c r="M888" s="84" t="s">
        <v>68</v>
      </c>
      <c r="N888" s="86">
        <v>8.0</v>
      </c>
      <c r="O888" s="105">
        <v>1021.0</v>
      </c>
      <c r="P888" s="86" t="s">
        <v>386</v>
      </c>
      <c r="Q888" s="84" t="s">
        <v>68</v>
      </c>
      <c r="R888" s="80" t="s">
        <v>68</v>
      </c>
      <c r="S888" s="84" t="s">
        <v>68</v>
      </c>
      <c r="T888" s="84"/>
      <c r="U888" s="84" t="s">
        <v>68</v>
      </c>
      <c r="V888" s="84" t="s">
        <v>68</v>
      </c>
      <c r="W888" s="84" t="s">
        <v>68</v>
      </c>
      <c r="X888" s="90" t="s">
        <v>9207</v>
      </c>
      <c r="Y888" s="80" t="s">
        <v>9208</v>
      </c>
      <c r="Z888" s="84" t="s">
        <v>68</v>
      </c>
      <c r="AA888" s="144" t="s">
        <v>68</v>
      </c>
      <c r="AB888" s="84" t="s">
        <v>241</v>
      </c>
      <c r="AC888" s="96" t="s">
        <v>242</v>
      </c>
      <c r="AD888" s="98">
        <v>2.3977315E7</v>
      </c>
      <c r="AE888" s="99" t="s">
        <v>9209</v>
      </c>
    </row>
    <row r="889">
      <c r="A889" s="79" t="s">
        <v>9210</v>
      </c>
      <c r="B889" s="80">
        <v>2019.0</v>
      </c>
      <c r="C889" s="81" t="s">
        <v>9211</v>
      </c>
      <c r="D889" s="80" t="s">
        <v>464</v>
      </c>
      <c r="E889" s="80" t="s">
        <v>9212</v>
      </c>
      <c r="F889" s="83" t="s">
        <v>9213</v>
      </c>
      <c r="G889" s="88" t="s">
        <v>9214</v>
      </c>
      <c r="H889" s="84" t="s">
        <v>68</v>
      </c>
      <c r="I889" s="84" t="s">
        <v>68</v>
      </c>
      <c r="J889" s="84" t="s">
        <v>68</v>
      </c>
      <c r="K889" s="84" t="s">
        <v>68</v>
      </c>
      <c r="L889" s="84" t="s">
        <v>68</v>
      </c>
      <c r="M889" s="84" t="s">
        <v>68</v>
      </c>
      <c r="N889" s="84"/>
      <c r="O889" s="80"/>
      <c r="P889" s="84"/>
      <c r="Q889" s="84" t="s">
        <v>68</v>
      </c>
      <c r="R889" s="80" t="s">
        <v>68</v>
      </c>
      <c r="S889" s="84" t="s">
        <v>68</v>
      </c>
      <c r="T889" s="84"/>
      <c r="U889" s="84" t="s">
        <v>68</v>
      </c>
      <c r="V889" s="84" t="s">
        <v>68</v>
      </c>
      <c r="W889" s="84" t="s">
        <v>68</v>
      </c>
      <c r="X889" s="90" t="s">
        <v>9215</v>
      </c>
      <c r="Y889" s="80" t="s">
        <v>9216</v>
      </c>
      <c r="Z889" s="84" t="s">
        <v>68</v>
      </c>
      <c r="AA889" s="144" t="s">
        <v>68</v>
      </c>
      <c r="AB889" s="84" t="s">
        <v>241</v>
      </c>
      <c r="AC889" s="96" t="s">
        <v>242</v>
      </c>
      <c r="AD889" s="98">
        <v>3.0630856E7</v>
      </c>
      <c r="AE889" s="99" t="s">
        <v>9217</v>
      </c>
    </row>
    <row r="890">
      <c r="A890" s="79" t="s">
        <v>9218</v>
      </c>
      <c r="B890" s="80">
        <v>2016.0</v>
      </c>
      <c r="C890" s="81" t="s">
        <v>9219</v>
      </c>
      <c r="D890" s="80" t="s">
        <v>9220</v>
      </c>
      <c r="E890" s="80" t="s">
        <v>9221</v>
      </c>
      <c r="F890" s="83" t="s">
        <v>9222</v>
      </c>
      <c r="G890" s="88" t="s">
        <v>9223</v>
      </c>
      <c r="H890" s="84" t="s">
        <v>68</v>
      </c>
      <c r="I890" s="84" t="s">
        <v>68</v>
      </c>
      <c r="J890" s="84" t="s">
        <v>68</v>
      </c>
      <c r="K890" s="84" t="s">
        <v>68</v>
      </c>
      <c r="L890" s="84" t="s">
        <v>68</v>
      </c>
      <c r="M890" s="84" t="s">
        <v>68</v>
      </c>
      <c r="N890" s="84"/>
      <c r="O890" s="80"/>
      <c r="P890" s="84"/>
      <c r="Q890" s="84" t="s">
        <v>68</v>
      </c>
      <c r="R890" s="80" t="s">
        <v>68</v>
      </c>
      <c r="S890" s="84" t="s">
        <v>68</v>
      </c>
      <c r="T890" s="84"/>
      <c r="U890" s="84" t="s">
        <v>68</v>
      </c>
      <c r="V890" s="84" t="s">
        <v>68</v>
      </c>
      <c r="W890" s="84" t="s">
        <v>68</v>
      </c>
      <c r="X890" s="90" t="s">
        <v>9224</v>
      </c>
      <c r="Y890" s="80" t="s">
        <v>9225</v>
      </c>
      <c r="Z890" s="84" t="s">
        <v>68</v>
      </c>
      <c r="AA890" s="144" t="s">
        <v>68</v>
      </c>
      <c r="AB890" s="84" t="s">
        <v>241</v>
      </c>
      <c r="AC890" s="96" t="s">
        <v>242</v>
      </c>
      <c r="AD890" s="98">
        <v>2.7170042E7</v>
      </c>
      <c r="AE890" s="99" t="s">
        <v>9226</v>
      </c>
    </row>
    <row r="891">
      <c r="A891" s="79" t="s">
        <v>9227</v>
      </c>
      <c r="B891" s="80">
        <v>2014.0</v>
      </c>
      <c r="C891" s="81" t="s">
        <v>9228</v>
      </c>
      <c r="D891" s="80" t="s">
        <v>4074</v>
      </c>
      <c r="E891" s="80" t="s">
        <v>9229</v>
      </c>
      <c r="F891" s="83" t="s">
        <v>9230</v>
      </c>
      <c r="G891" s="80"/>
      <c r="H891" s="84" t="s">
        <v>68</v>
      </c>
      <c r="I891" s="84" t="s">
        <v>68</v>
      </c>
      <c r="J891" s="84" t="s">
        <v>68</v>
      </c>
      <c r="K891" s="84" t="s">
        <v>68</v>
      </c>
      <c r="L891" s="84" t="s">
        <v>68</v>
      </c>
      <c r="M891" s="84" t="s">
        <v>68</v>
      </c>
      <c r="N891" s="84"/>
      <c r="O891" s="80"/>
      <c r="P891" s="84"/>
      <c r="Q891" s="84" t="s">
        <v>68</v>
      </c>
      <c r="R891" s="80" t="s">
        <v>68</v>
      </c>
      <c r="S891" s="84" t="s">
        <v>68</v>
      </c>
      <c r="T891" s="84"/>
      <c r="U891" s="84" t="s">
        <v>68</v>
      </c>
      <c r="V891" s="84" t="s">
        <v>68</v>
      </c>
      <c r="W891" s="84" t="s">
        <v>68</v>
      </c>
      <c r="X891" s="90" t="s">
        <v>9231</v>
      </c>
      <c r="Y891" s="80" t="s">
        <v>9232</v>
      </c>
      <c r="Z891" s="84" t="s">
        <v>68</v>
      </c>
      <c r="AA891" s="144" t="s">
        <v>68</v>
      </c>
      <c r="AB891" s="84" t="s">
        <v>241</v>
      </c>
      <c r="AC891" s="96" t="s">
        <v>242</v>
      </c>
      <c r="AD891" s="98">
        <v>2.4885058E7</v>
      </c>
      <c r="AE891" s="99" t="s">
        <v>9233</v>
      </c>
    </row>
    <row r="892">
      <c r="A892" s="79" t="s">
        <v>9234</v>
      </c>
      <c r="B892" s="80">
        <v>2012.0</v>
      </c>
      <c r="C892" s="81" t="s">
        <v>9235</v>
      </c>
      <c r="D892" s="80" t="s">
        <v>591</v>
      </c>
      <c r="E892" s="80" t="s">
        <v>9236</v>
      </c>
      <c r="F892" s="83" t="s">
        <v>9237</v>
      </c>
      <c r="G892" s="88" t="s">
        <v>9238</v>
      </c>
      <c r="H892" s="84" t="s">
        <v>68</v>
      </c>
      <c r="I892" s="84" t="s">
        <v>68</v>
      </c>
      <c r="J892" s="84" t="s">
        <v>68</v>
      </c>
      <c r="K892" s="84" t="s">
        <v>68</v>
      </c>
      <c r="L892" s="84" t="s">
        <v>68</v>
      </c>
      <c r="M892" s="84" t="s">
        <v>68</v>
      </c>
      <c r="N892" s="84"/>
      <c r="O892" s="80"/>
      <c r="P892" s="84"/>
      <c r="Q892" s="84" t="s">
        <v>68</v>
      </c>
      <c r="R892" s="80" t="s">
        <v>68</v>
      </c>
      <c r="S892" s="84" t="s">
        <v>68</v>
      </c>
      <c r="T892" s="84"/>
      <c r="U892" s="84" t="s">
        <v>68</v>
      </c>
      <c r="V892" s="84" t="s">
        <v>68</v>
      </c>
      <c r="W892" s="84" t="s">
        <v>68</v>
      </c>
      <c r="X892" s="90" t="s">
        <v>9239</v>
      </c>
      <c r="Y892" s="80" t="s">
        <v>9240</v>
      </c>
      <c r="Z892" s="84" t="s">
        <v>68</v>
      </c>
      <c r="AA892" s="144" t="s">
        <v>68</v>
      </c>
      <c r="AB892" s="84" t="s">
        <v>241</v>
      </c>
      <c r="AC892" s="96" t="s">
        <v>242</v>
      </c>
      <c r="AD892" s="98">
        <v>2.2419332E7</v>
      </c>
      <c r="AE892" s="99" t="s">
        <v>9241</v>
      </c>
    </row>
    <row r="893">
      <c r="A893" s="79" t="s">
        <v>9242</v>
      </c>
      <c r="B893" s="80">
        <v>2014.0</v>
      </c>
      <c r="C893" s="81" t="s">
        <v>9243</v>
      </c>
      <c r="D893" s="80" t="s">
        <v>4718</v>
      </c>
      <c r="E893" s="80" t="s">
        <v>9244</v>
      </c>
      <c r="F893" s="83" t="s">
        <v>9245</v>
      </c>
      <c r="G893" s="88" t="s">
        <v>9246</v>
      </c>
      <c r="H893" s="86" t="s">
        <v>142</v>
      </c>
      <c r="I893" s="86" t="s">
        <v>228</v>
      </c>
      <c r="J893" s="86" t="s">
        <v>228</v>
      </c>
      <c r="K893" s="84" t="s">
        <v>68</v>
      </c>
      <c r="L893" s="84" t="s">
        <v>68</v>
      </c>
      <c r="M893" s="84" t="s">
        <v>68</v>
      </c>
      <c r="N893" s="86">
        <v>20.0</v>
      </c>
      <c r="O893" s="88"/>
      <c r="P893" s="86" t="s">
        <v>59</v>
      </c>
      <c r="Q893" s="84" t="s">
        <v>68</v>
      </c>
      <c r="R893" s="80" t="s">
        <v>68</v>
      </c>
      <c r="S893" s="84" t="s">
        <v>68</v>
      </c>
      <c r="T893" s="84"/>
      <c r="U893" s="84" t="s">
        <v>68</v>
      </c>
      <c r="V893" s="84" t="s">
        <v>68</v>
      </c>
      <c r="W893" s="84" t="s">
        <v>68</v>
      </c>
      <c r="X893" s="90" t="s">
        <v>9247</v>
      </c>
      <c r="Y893" s="80" t="s">
        <v>9248</v>
      </c>
      <c r="Z893" s="84" t="s">
        <v>68</v>
      </c>
      <c r="AA893" s="144" t="s">
        <v>68</v>
      </c>
      <c r="AB893" s="84" t="s">
        <v>241</v>
      </c>
      <c r="AC893" s="96" t="s">
        <v>242</v>
      </c>
      <c r="AD893" s="98">
        <v>2.4780623E7</v>
      </c>
      <c r="AE893" s="99" t="s">
        <v>9249</v>
      </c>
    </row>
    <row r="894">
      <c r="A894" s="79" t="s">
        <v>9250</v>
      </c>
      <c r="B894" s="80">
        <v>2013.0</v>
      </c>
      <c r="C894" s="81" t="s">
        <v>9251</v>
      </c>
      <c r="D894" s="80" t="s">
        <v>591</v>
      </c>
      <c r="E894" s="80" t="s">
        <v>7975</v>
      </c>
      <c r="F894" s="83" t="s">
        <v>9252</v>
      </c>
      <c r="G894" s="88" t="s">
        <v>9253</v>
      </c>
      <c r="H894" s="86" t="s">
        <v>1309</v>
      </c>
      <c r="I894" s="86" t="s">
        <v>321</v>
      </c>
      <c r="J894" s="86" t="s">
        <v>228</v>
      </c>
      <c r="K894" s="84" t="s">
        <v>68</v>
      </c>
      <c r="L894" s="84" t="s">
        <v>68</v>
      </c>
      <c r="M894" s="84" t="s">
        <v>68</v>
      </c>
      <c r="N894" s="84"/>
      <c r="O894" s="80"/>
      <c r="P894" s="86" t="s">
        <v>59</v>
      </c>
      <c r="Q894" s="84" t="s">
        <v>68</v>
      </c>
      <c r="R894" s="80" t="s">
        <v>9254</v>
      </c>
      <c r="S894" s="84" t="s">
        <v>68</v>
      </c>
      <c r="T894" s="84"/>
      <c r="U894" s="84" t="s">
        <v>68</v>
      </c>
      <c r="V894" s="84" t="s">
        <v>68</v>
      </c>
      <c r="W894" s="84" t="s">
        <v>68</v>
      </c>
      <c r="X894" s="90" t="s">
        <v>9255</v>
      </c>
      <c r="Y894" s="80" t="s">
        <v>9256</v>
      </c>
      <c r="Z894" s="84" t="s">
        <v>68</v>
      </c>
      <c r="AA894" s="144" t="s">
        <v>68</v>
      </c>
      <c r="AB894" s="84" t="s">
        <v>241</v>
      </c>
      <c r="AC894" s="96" t="s">
        <v>242</v>
      </c>
      <c r="AD894" s="98">
        <v>2.402685E7</v>
      </c>
      <c r="AE894" s="99" t="s">
        <v>9257</v>
      </c>
    </row>
    <row r="895">
      <c r="A895" s="79" t="s">
        <v>9258</v>
      </c>
      <c r="B895" s="80">
        <v>2011.0</v>
      </c>
      <c r="C895" s="81" t="s">
        <v>9259</v>
      </c>
      <c r="D895" s="80" t="s">
        <v>5951</v>
      </c>
      <c r="E895" s="80" t="s">
        <v>9260</v>
      </c>
      <c r="F895" s="83" t="s">
        <v>9261</v>
      </c>
      <c r="G895" s="88" t="s">
        <v>9262</v>
      </c>
      <c r="H895" s="86" t="s">
        <v>3197</v>
      </c>
      <c r="I895" s="86" t="s">
        <v>5108</v>
      </c>
      <c r="J895" s="86" t="s">
        <v>228</v>
      </c>
      <c r="K895" s="84" t="s">
        <v>68</v>
      </c>
      <c r="L895" s="84" t="s">
        <v>68</v>
      </c>
      <c r="M895" s="84" t="s">
        <v>68</v>
      </c>
      <c r="N895" s="86">
        <v>17.0</v>
      </c>
      <c r="O895" s="105">
        <v>5072.0</v>
      </c>
      <c r="P895" s="86" t="s">
        <v>59</v>
      </c>
      <c r="Q895" s="84" t="s">
        <v>68</v>
      </c>
      <c r="R895" s="80" t="s">
        <v>68</v>
      </c>
      <c r="S895" s="84" t="s">
        <v>68</v>
      </c>
      <c r="T895" s="84"/>
      <c r="U895" s="84" t="s">
        <v>68</v>
      </c>
      <c r="V895" s="84" t="s">
        <v>68</v>
      </c>
      <c r="W895" s="84" t="s">
        <v>68</v>
      </c>
      <c r="X895" s="90" t="s">
        <v>9263</v>
      </c>
      <c r="Y895" s="80" t="s">
        <v>9264</v>
      </c>
      <c r="Z895" s="84" t="s">
        <v>68</v>
      </c>
      <c r="AA895" s="144" t="s">
        <v>68</v>
      </c>
      <c r="AB895" s="84" t="s">
        <v>241</v>
      </c>
      <c r="AC895" s="96" t="s">
        <v>242</v>
      </c>
      <c r="AD895" s="98">
        <v>2.0924748E7</v>
      </c>
      <c r="AE895" s="99" t="s">
        <v>9265</v>
      </c>
    </row>
    <row r="896">
      <c r="A896" s="79" t="s">
        <v>9266</v>
      </c>
      <c r="B896" s="80">
        <v>2013.0</v>
      </c>
      <c r="C896" s="81" t="s">
        <v>9267</v>
      </c>
      <c r="D896" s="80" t="s">
        <v>9268</v>
      </c>
      <c r="E896" s="80" t="s">
        <v>9269</v>
      </c>
      <c r="F896" s="83" t="s">
        <v>9270</v>
      </c>
      <c r="G896" s="88" t="s">
        <v>9271</v>
      </c>
      <c r="H896" s="84" t="s">
        <v>68</v>
      </c>
      <c r="I896" s="84" t="s">
        <v>68</v>
      </c>
      <c r="J896" s="84" t="s">
        <v>68</v>
      </c>
      <c r="K896" s="84" t="s">
        <v>68</v>
      </c>
      <c r="L896" s="84" t="s">
        <v>68</v>
      </c>
      <c r="M896" s="84" t="s">
        <v>68</v>
      </c>
      <c r="N896" s="86">
        <v>62.0</v>
      </c>
      <c r="O896" s="105">
        <v>586337.0</v>
      </c>
      <c r="P896" s="86" t="s">
        <v>323</v>
      </c>
      <c r="Q896" s="84" t="s">
        <v>68</v>
      </c>
      <c r="R896" s="80" t="s">
        <v>68</v>
      </c>
      <c r="S896" s="84" t="s">
        <v>68</v>
      </c>
      <c r="T896" s="84"/>
      <c r="U896" s="84" t="s">
        <v>68</v>
      </c>
      <c r="V896" s="84" t="s">
        <v>68</v>
      </c>
      <c r="W896" s="84" t="s">
        <v>68</v>
      </c>
      <c r="X896" s="90" t="s">
        <v>9272</v>
      </c>
      <c r="Y896" s="80" t="s">
        <v>9273</v>
      </c>
      <c r="Z896" s="84" t="s">
        <v>68</v>
      </c>
      <c r="AA896" s="144" t="s">
        <v>68</v>
      </c>
      <c r="AB896" s="84" t="s">
        <v>241</v>
      </c>
      <c r="AC896" s="96" t="s">
        <v>242</v>
      </c>
      <c r="AD896" s="98">
        <v>2.3431075E7</v>
      </c>
      <c r="AE896" s="99" t="s">
        <v>9274</v>
      </c>
    </row>
    <row r="897">
      <c r="A897" s="79" t="s">
        <v>9275</v>
      </c>
      <c r="B897" s="80">
        <v>2014.0</v>
      </c>
      <c r="C897" s="81" t="s">
        <v>9276</v>
      </c>
      <c r="D897" s="80" t="s">
        <v>4074</v>
      </c>
      <c r="E897" s="80" t="s">
        <v>9277</v>
      </c>
      <c r="F897" s="83" t="s">
        <v>9278</v>
      </c>
      <c r="G897" s="88" t="s">
        <v>9279</v>
      </c>
      <c r="H897" s="84" t="s">
        <v>68</v>
      </c>
      <c r="I897" s="84" t="s">
        <v>68</v>
      </c>
      <c r="J897" s="84" t="s">
        <v>68</v>
      </c>
      <c r="K897" s="84" t="s">
        <v>68</v>
      </c>
      <c r="L897" s="84" t="s">
        <v>68</v>
      </c>
      <c r="M897" s="84" t="s">
        <v>68</v>
      </c>
      <c r="N897" s="86">
        <v>31.0</v>
      </c>
      <c r="O897" s="88" t="s">
        <v>363</v>
      </c>
      <c r="P897" s="86" t="s">
        <v>1113</v>
      </c>
      <c r="Q897" s="84" t="s">
        <v>68</v>
      </c>
      <c r="R897" s="80" t="s">
        <v>68</v>
      </c>
      <c r="S897" s="84" t="s">
        <v>68</v>
      </c>
      <c r="T897" s="84"/>
      <c r="U897" s="84" t="s">
        <v>68</v>
      </c>
      <c r="V897" s="84" t="s">
        <v>68</v>
      </c>
      <c r="W897" s="84" t="s">
        <v>68</v>
      </c>
      <c r="X897" s="90" t="s">
        <v>9280</v>
      </c>
      <c r="Y897" s="80" t="s">
        <v>9281</v>
      </c>
      <c r="Z897" s="84" t="s">
        <v>68</v>
      </c>
      <c r="AA897" s="144" t="s">
        <v>68</v>
      </c>
      <c r="AB897" s="84" t="s">
        <v>241</v>
      </c>
      <c r="AC897" s="96" t="s">
        <v>242</v>
      </c>
      <c r="AD897" s="98">
        <v>2.494189E7</v>
      </c>
      <c r="AE897" s="99" t="s">
        <v>9282</v>
      </c>
    </row>
    <row r="898">
      <c r="A898" s="79" t="s">
        <v>9283</v>
      </c>
      <c r="B898" s="80">
        <v>2018.0</v>
      </c>
      <c r="C898" s="81" t="s">
        <v>9284</v>
      </c>
      <c r="D898" s="80" t="s">
        <v>591</v>
      </c>
      <c r="E898" s="80" t="s">
        <v>9285</v>
      </c>
      <c r="F898" s="83" t="s">
        <v>9286</v>
      </c>
      <c r="G898" s="88" t="s">
        <v>9287</v>
      </c>
      <c r="H898" s="84" t="s">
        <v>68</v>
      </c>
      <c r="I898" s="84" t="s">
        <v>68</v>
      </c>
      <c r="J898" s="84" t="s">
        <v>68</v>
      </c>
      <c r="K898" s="84" t="s">
        <v>68</v>
      </c>
      <c r="L898" s="84" t="s">
        <v>68</v>
      </c>
      <c r="M898" s="84" t="s">
        <v>68</v>
      </c>
      <c r="N898" s="84"/>
      <c r="O898" s="88"/>
      <c r="P898" s="84"/>
      <c r="Q898" s="84" t="s">
        <v>68</v>
      </c>
      <c r="R898" s="80" t="s">
        <v>9288</v>
      </c>
      <c r="S898" s="84" t="s">
        <v>68</v>
      </c>
      <c r="T898" s="84"/>
      <c r="U898" s="84" t="s">
        <v>68</v>
      </c>
      <c r="V898" s="84" t="s">
        <v>68</v>
      </c>
      <c r="W898" s="84" t="s">
        <v>68</v>
      </c>
      <c r="X898" s="90" t="s">
        <v>9289</v>
      </c>
      <c r="Y898" s="80" t="s">
        <v>9290</v>
      </c>
      <c r="Z898" s="84" t="s">
        <v>68</v>
      </c>
      <c r="AA898" s="144" t="s">
        <v>68</v>
      </c>
      <c r="AB898" s="84" t="s">
        <v>241</v>
      </c>
      <c r="AC898" s="96" t="s">
        <v>242</v>
      </c>
      <c r="AD898" s="98">
        <v>2.935712E7</v>
      </c>
      <c r="AE898" s="99" t="s">
        <v>9291</v>
      </c>
    </row>
    <row r="899">
      <c r="A899" s="79" t="s">
        <v>9292</v>
      </c>
      <c r="B899" s="80">
        <v>2018.0</v>
      </c>
      <c r="C899" s="81" t="s">
        <v>9293</v>
      </c>
      <c r="D899" s="80" t="s">
        <v>5951</v>
      </c>
      <c r="E899" s="80" t="s">
        <v>9294</v>
      </c>
      <c r="F899" s="83" t="s">
        <v>9295</v>
      </c>
      <c r="G899" s="88" t="s">
        <v>9296</v>
      </c>
      <c r="H899" s="86" t="s">
        <v>62</v>
      </c>
      <c r="I899" s="86" t="s">
        <v>228</v>
      </c>
      <c r="J899" s="86" t="s">
        <v>228</v>
      </c>
      <c r="K899" s="84" t="s">
        <v>68</v>
      </c>
      <c r="L899" s="84" t="s">
        <v>68</v>
      </c>
      <c r="M899" s="84" t="s">
        <v>68</v>
      </c>
      <c r="N899" s="84"/>
      <c r="O899" s="80"/>
      <c r="P899" s="86" t="s">
        <v>59</v>
      </c>
      <c r="Q899" s="84" t="s">
        <v>68</v>
      </c>
      <c r="R899" s="80" t="s">
        <v>9297</v>
      </c>
      <c r="S899" s="84" t="s">
        <v>68</v>
      </c>
      <c r="T899" s="84"/>
      <c r="U899" s="84" t="s">
        <v>68</v>
      </c>
      <c r="V899" s="84" t="s">
        <v>68</v>
      </c>
      <c r="W899" s="84" t="s">
        <v>68</v>
      </c>
      <c r="X899" s="90" t="s">
        <v>9298</v>
      </c>
      <c r="Y899" s="80" t="s">
        <v>9299</v>
      </c>
      <c r="Z899" s="84" t="s">
        <v>68</v>
      </c>
      <c r="AA899" s="144" t="s">
        <v>68</v>
      </c>
      <c r="AB899" s="84" t="s">
        <v>241</v>
      </c>
      <c r="AC899" s="96" t="s">
        <v>242</v>
      </c>
      <c r="AD899" s="98">
        <v>2.8971226E7</v>
      </c>
      <c r="AE899" s="99" t="s">
        <v>9300</v>
      </c>
    </row>
    <row r="900">
      <c r="A900" s="79" t="s">
        <v>9301</v>
      </c>
      <c r="B900" s="80">
        <v>2017.0</v>
      </c>
      <c r="C900" s="81" t="s">
        <v>9302</v>
      </c>
      <c r="D900" s="80" t="s">
        <v>9303</v>
      </c>
      <c r="E900" s="80" t="s">
        <v>9304</v>
      </c>
      <c r="F900" s="83" t="s">
        <v>9305</v>
      </c>
      <c r="G900" s="88" t="s">
        <v>9306</v>
      </c>
      <c r="H900" s="84" t="s">
        <v>68</v>
      </c>
      <c r="I900" s="84" t="s">
        <v>68</v>
      </c>
      <c r="J900" s="84" t="s">
        <v>68</v>
      </c>
      <c r="K900" s="84" t="s">
        <v>68</v>
      </c>
      <c r="L900" s="84" t="s">
        <v>68</v>
      </c>
      <c r="M900" s="84" t="s">
        <v>68</v>
      </c>
      <c r="N900" s="84"/>
      <c r="O900" s="105">
        <v>2917.0</v>
      </c>
      <c r="P900" s="84"/>
      <c r="Q900" s="84" t="s">
        <v>68</v>
      </c>
      <c r="R900" s="80" t="s">
        <v>68</v>
      </c>
      <c r="S900" s="84" t="s">
        <v>68</v>
      </c>
      <c r="T900" s="84"/>
      <c r="U900" s="84" t="s">
        <v>68</v>
      </c>
      <c r="V900" s="84" t="s">
        <v>68</v>
      </c>
      <c r="W900" s="84" t="s">
        <v>68</v>
      </c>
      <c r="X900" s="90" t="s">
        <v>9307</v>
      </c>
      <c r="Y900" s="80" t="s">
        <v>9308</v>
      </c>
      <c r="Z900" s="84" t="s">
        <v>68</v>
      </c>
      <c r="AA900" s="144" t="s">
        <v>68</v>
      </c>
      <c r="AB900" s="84" t="s">
        <v>241</v>
      </c>
      <c r="AC900" s="96" t="s">
        <v>242</v>
      </c>
      <c r="AD900" s="98">
        <v>2.8589543E7</v>
      </c>
      <c r="AE900" s="99" t="s">
        <v>9309</v>
      </c>
    </row>
    <row r="901">
      <c r="A901" s="79" t="s">
        <v>9310</v>
      </c>
      <c r="B901" s="80">
        <v>2010.0</v>
      </c>
      <c r="C901" s="81" t="s">
        <v>9311</v>
      </c>
      <c r="D901" s="80" t="s">
        <v>9312</v>
      </c>
      <c r="E901" s="80" t="s">
        <v>9313</v>
      </c>
      <c r="F901" s="83" t="s">
        <v>9314</v>
      </c>
      <c r="G901" s="88" t="s">
        <v>9315</v>
      </c>
      <c r="H901" s="86" t="s">
        <v>62</v>
      </c>
      <c r="I901" s="86" t="s">
        <v>129</v>
      </c>
      <c r="J901" s="86" t="s">
        <v>228</v>
      </c>
      <c r="K901" s="84" t="s">
        <v>68</v>
      </c>
      <c r="L901" s="84" t="s">
        <v>68</v>
      </c>
      <c r="M901" s="84" t="s">
        <v>68</v>
      </c>
      <c r="N901" s="86">
        <v>5.0</v>
      </c>
      <c r="O901" s="88">
        <v>958.0</v>
      </c>
      <c r="P901" s="86" t="s">
        <v>59</v>
      </c>
      <c r="Q901" s="84" t="s">
        <v>68</v>
      </c>
      <c r="R901" s="80" t="s">
        <v>68</v>
      </c>
      <c r="S901" s="84" t="s">
        <v>68</v>
      </c>
      <c r="T901" s="84"/>
      <c r="U901" s="84" t="s">
        <v>68</v>
      </c>
      <c r="V901" s="84" t="s">
        <v>68</v>
      </c>
      <c r="W901" s="84" t="s">
        <v>68</v>
      </c>
      <c r="X901" s="90" t="s">
        <v>9316</v>
      </c>
      <c r="Y901" s="80" t="s">
        <v>9317</v>
      </c>
      <c r="Z901" s="84" t="s">
        <v>68</v>
      </c>
      <c r="AA901" s="144" t="s">
        <v>68</v>
      </c>
      <c r="AB901" s="84" t="s">
        <v>241</v>
      </c>
      <c r="AC901" s="96" t="s">
        <v>242</v>
      </c>
      <c r="AD901" s="98">
        <v>1.9936767E7</v>
      </c>
      <c r="AE901" s="99" t="s">
        <v>9318</v>
      </c>
    </row>
    <row r="902">
      <c r="A902" s="79" t="s">
        <v>9319</v>
      </c>
      <c r="B902" s="80">
        <v>2017.0</v>
      </c>
      <c r="C902" s="81" t="s">
        <v>9320</v>
      </c>
      <c r="D902" s="80" t="s">
        <v>4029</v>
      </c>
      <c r="E902" s="80" t="s">
        <v>9321</v>
      </c>
      <c r="F902" s="83" t="s">
        <v>9322</v>
      </c>
      <c r="G902" s="80"/>
      <c r="H902" s="84" t="s">
        <v>68</v>
      </c>
      <c r="I902" s="84" t="s">
        <v>68</v>
      </c>
      <c r="J902" s="84" t="s">
        <v>68</v>
      </c>
      <c r="K902" s="84" t="s">
        <v>68</v>
      </c>
      <c r="L902" s="84" t="s">
        <v>68</v>
      </c>
      <c r="M902" s="84" t="s">
        <v>68</v>
      </c>
      <c r="N902" s="86">
        <v>24.0</v>
      </c>
      <c r="O902" s="105">
        <v>23258.0</v>
      </c>
      <c r="P902" s="86" t="s">
        <v>59</v>
      </c>
      <c r="Q902" s="84" t="s">
        <v>68</v>
      </c>
      <c r="R902" s="80" t="s">
        <v>68</v>
      </c>
      <c r="S902" s="84" t="s">
        <v>68</v>
      </c>
      <c r="U902" t="s">
        <v>68</v>
      </c>
      <c r="V902" s="84" t="s">
        <v>68</v>
      </c>
      <c r="W902" s="84" t="s">
        <v>68</v>
      </c>
      <c r="X902" s="90" t="s">
        <v>9323</v>
      </c>
      <c r="Y902" s="80" t="s">
        <v>9324</v>
      </c>
      <c r="Z902" s="84" t="s">
        <v>68</v>
      </c>
      <c r="AA902" s="144" t="s">
        <v>68</v>
      </c>
      <c r="AB902" s="84" t="s">
        <v>241</v>
      </c>
      <c r="AC902" s="96" t="s">
        <v>242</v>
      </c>
      <c r="AD902" s="98">
        <v>2.751886E7</v>
      </c>
      <c r="AE902" s="99" t="s">
        <v>9325</v>
      </c>
    </row>
    <row r="903">
      <c r="A903" s="79" t="s">
        <v>9326</v>
      </c>
      <c r="B903" s="80">
        <v>2017.0</v>
      </c>
      <c r="C903" s="81" t="s">
        <v>9327</v>
      </c>
      <c r="D903" s="80" t="s">
        <v>379</v>
      </c>
      <c r="E903" s="80" t="s">
        <v>9328</v>
      </c>
      <c r="F903" s="83" t="s">
        <v>9329</v>
      </c>
      <c r="G903" s="88" t="s">
        <v>9330</v>
      </c>
      <c r="H903" s="84" t="s">
        <v>68</v>
      </c>
      <c r="I903" s="84" t="s">
        <v>68</v>
      </c>
      <c r="J903" s="84" t="s">
        <v>68</v>
      </c>
      <c r="K903" s="84" t="s">
        <v>68</v>
      </c>
      <c r="L903" s="84" t="s">
        <v>68</v>
      </c>
      <c r="M903" s="84" t="s">
        <v>68</v>
      </c>
      <c r="N903" s="84"/>
      <c r="O903" s="80"/>
      <c r="P903" s="84"/>
      <c r="Q903" s="84" t="s">
        <v>68</v>
      </c>
      <c r="R903" s="80" t="s">
        <v>68</v>
      </c>
      <c r="S903" s="84" t="s">
        <v>68</v>
      </c>
      <c r="U903" t="s">
        <v>68</v>
      </c>
      <c r="V903" s="84" t="s">
        <v>68</v>
      </c>
      <c r="W903" s="84" t="s">
        <v>68</v>
      </c>
      <c r="X903" s="90" t="s">
        <v>9331</v>
      </c>
      <c r="Y903" s="80" t="s">
        <v>9332</v>
      </c>
      <c r="Z903" s="84" t="s">
        <v>68</v>
      </c>
      <c r="AA903" s="144" t="s">
        <v>68</v>
      </c>
      <c r="AB903" s="84" t="s">
        <v>241</v>
      </c>
      <c r="AC903" s="96" t="s">
        <v>242</v>
      </c>
      <c r="AD903" s="98">
        <v>2.9070635E7</v>
      </c>
      <c r="AE903" s="99" t="s">
        <v>9333</v>
      </c>
    </row>
    <row r="904">
      <c r="A904" s="79" t="s">
        <v>9334</v>
      </c>
      <c r="B904" s="80">
        <v>2014.0</v>
      </c>
      <c r="C904" s="81" t="s">
        <v>9335</v>
      </c>
      <c r="D904" s="80" t="s">
        <v>3147</v>
      </c>
      <c r="E904" s="184" t="s">
        <v>9336</v>
      </c>
      <c r="F904" s="83" t="s">
        <v>9337</v>
      </c>
      <c r="G904" s="88" t="s">
        <v>9338</v>
      </c>
      <c r="H904" s="84" t="s">
        <v>144</v>
      </c>
      <c r="I904" s="84" t="s">
        <v>322</v>
      </c>
      <c r="J904" s="84" t="s">
        <v>5053</v>
      </c>
      <c r="K904" s="84" t="s">
        <v>68</v>
      </c>
      <c r="L904" s="84" t="s">
        <v>68</v>
      </c>
      <c r="M904" s="84" t="s">
        <v>68</v>
      </c>
      <c r="N904" s="86">
        <v>40.0</v>
      </c>
      <c r="O904" s="105">
        <v>2648.0</v>
      </c>
      <c r="P904" s="86" t="s">
        <v>59</v>
      </c>
      <c r="Q904" s="84" t="s">
        <v>68</v>
      </c>
      <c r="R904" s="80" t="s">
        <v>68</v>
      </c>
      <c r="S904" s="84" t="s">
        <v>68</v>
      </c>
      <c r="U904" t="s">
        <v>68</v>
      </c>
      <c r="V904" s="84" t="s">
        <v>68</v>
      </c>
      <c r="W904" s="84" t="s">
        <v>68</v>
      </c>
      <c r="X904" s="90" t="s">
        <v>9339</v>
      </c>
      <c r="Y904" s="80" t="s">
        <v>9340</v>
      </c>
      <c r="Z904" s="84" t="s">
        <v>68</v>
      </c>
      <c r="AA904" s="144" t="s">
        <v>68</v>
      </c>
      <c r="AB904" s="84" t="s">
        <v>241</v>
      </c>
      <c r="AC904" s="96" t="s">
        <v>242</v>
      </c>
      <c r="AD904" s="98">
        <v>2.5093485E7</v>
      </c>
      <c r="AE904" s="99" t="s">
        <v>9341</v>
      </c>
    </row>
    <row r="905">
      <c r="A905" s="79" t="s">
        <v>9342</v>
      </c>
      <c r="B905" s="80">
        <v>2018.0</v>
      </c>
      <c r="C905" s="81" t="s">
        <v>9343</v>
      </c>
      <c r="D905" s="80" t="s">
        <v>591</v>
      </c>
      <c r="E905" s="80" t="s">
        <v>9344</v>
      </c>
      <c r="F905" s="83" t="s">
        <v>9345</v>
      </c>
      <c r="G905" s="88" t="s">
        <v>9346</v>
      </c>
      <c r="H905" s="84" t="s">
        <v>68</v>
      </c>
      <c r="I905" s="84" t="s">
        <v>68</v>
      </c>
      <c r="J905" s="84" t="s">
        <v>68</v>
      </c>
      <c r="K905" s="84" t="s">
        <v>68</v>
      </c>
      <c r="L905" s="84" t="s">
        <v>68</v>
      </c>
      <c r="M905" s="84" t="s">
        <v>68</v>
      </c>
      <c r="N905" s="86">
        <v>4.0</v>
      </c>
      <c r="O905" s="88">
        <v>192.0</v>
      </c>
      <c r="P905" s="86" t="s">
        <v>59</v>
      </c>
      <c r="Q905" s="84" t="s">
        <v>68</v>
      </c>
      <c r="R905" s="80" t="s">
        <v>68</v>
      </c>
      <c r="S905" s="84" t="s">
        <v>68</v>
      </c>
      <c r="U905" t="s">
        <v>68</v>
      </c>
      <c r="V905" s="84" t="s">
        <v>68</v>
      </c>
      <c r="W905" s="84" t="s">
        <v>68</v>
      </c>
      <c r="X905" s="90" t="s">
        <v>9347</v>
      </c>
      <c r="Y905" s="80" t="s">
        <v>9348</v>
      </c>
      <c r="Z905" s="84" t="s">
        <v>68</v>
      </c>
      <c r="AA905" s="144" t="s">
        <v>68</v>
      </c>
      <c r="AB905" s="84" t="s">
        <v>241</v>
      </c>
      <c r="AC905" s="96" t="s">
        <v>242</v>
      </c>
      <c r="AD905" s="98">
        <v>3.0004571E7</v>
      </c>
      <c r="AE905" s="99" t="s">
        <v>9349</v>
      </c>
    </row>
    <row r="906">
      <c r="A906" s="79" t="s">
        <v>9350</v>
      </c>
      <c r="B906" s="80">
        <v>2018.0</v>
      </c>
      <c r="C906" s="81" t="s">
        <v>9351</v>
      </c>
      <c r="D906" s="80" t="s">
        <v>6881</v>
      </c>
      <c r="E906" s="80" t="s">
        <v>9352</v>
      </c>
      <c r="F906" s="83" t="s">
        <v>9353</v>
      </c>
      <c r="G906" s="88" t="s">
        <v>9354</v>
      </c>
      <c r="H906" s="84" t="s">
        <v>68</v>
      </c>
      <c r="I906" s="84" t="s">
        <v>68</v>
      </c>
      <c r="J906" s="84" t="s">
        <v>68</v>
      </c>
      <c r="K906" s="84" t="s">
        <v>68</v>
      </c>
      <c r="L906" s="84" t="s">
        <v>68</v>
      </c>
      <c r="M906" s="84" t="s">
        <v>68</v>
      </c>
      <c r="N906" s="84"/>
      <c r="O906" s="105">
        <v>1011.0</v>
      </c>
      <c r="P906" s="84"/>
      <c r="Q906" s="84" t="s">
        <v>68</v>
      </c>
      <c r="R906" s="80" t="s">
        <v>68</v>
      </c>
      <c r="S906" s="84" t="s">
        <v>68</v>
      </c>
      <c r="U906" t="s">
        <v>68</v>
      </c>
      <c r="V906" s="84" t="s">
        <v>68</v>
      </c>
      <c r="W906" s="84" t="s">
        <v>68</v>
      </c>
      <c r="X906" s="90" t="s">
        <v>9355</v>
      </c>
      <c r="Y906" s="80" t="s">
        <v>9356</v>
      </c>
      <c r="Z906" s="84" t="s">
        <v>68</v>
      </c>
      <c r="AA906" s="144" t="s">
        <v>68</v>
      </c>
      <c r="AB906" s="84" t="s">
        <v>241</v>
      </c>
      <c r="AC906" s="96" t="s">
        <v>242</v>
      </c>
      <c r="AD906" s="98">
        <v>2.9099342E7</v>
      </c>
      <c r="AE906" s="99" t="s">
        <v>9357</v>
      </c>
    </row>
    <row r="907">
      <c r="A907" s="79" t="s">
        <v>9358</v>
      </c>
      <c r="B907" s="80">
        <v>2014.0</v>
      </c>
      <c r="C907" s="81" t="s">
        <v>9359</v>
      </c>
      <c r="D907" s="80" t="s">
        <v>591</v>
      </c>
      <c r="E907" s="80" t="s">
        <v>9360</v>
      </c>
      <c r="F907" s="83" t="s">
        <v>9361</v>
      </c>
      <c r="G907" s="88" t="s">
        <v>9362</v>
      </c>
      <c r="H907" s="84" t="s">
        <v>68</v>
      </c>
      <c r="I907" s="84" t="s">
        <v>68</v>
      </c>
      <c r="J907" s="84" t="s">
        <v>68</v>
      </c>
      <c r="K907" s="84" t="s">
        <v>68</v>
      </c>
      <c r="L907" s="84" t="s">
        <v>68</v>
      </c>
      <c r="M907" s="84" t="s">
        <v>68</v>
      </c>
      <c r="N907" s="86">
        <v>4.0</v>
      </c>
      <c r="O907" s="88">
        <v>823.0</v>
      </c>
      <c r="P907" s="86" t="s">
        <v>59</v>
      </c>
      <c r="Q907" s="84" t="s">
        <v>68</v>
      </c>
      <c r="R907" s="80" t="s">
        <v>68</v>
      </c>
      <c r="S907" s="84" t="s">
        <v>68</v>
      </c>
      <c r="U907" t="s">
        <v>68</v>
      </c>
      <c r="V907" s="84" t="s">
        <v>68</v>
      </c>
      <c r="W907" s="84" t="s">
        <v>68</v>
      </c>
      <c r="X907" s="90" t="s">
        <v>9363</v>
      </c>
      <c r="Y907" s="80" t="s">
        <v>9364</v>
      </c>
      <c r="Z907" s="84" t="s">
        <v>68</v>
      </c>
      <c r="AA907" s="144" t="s">
        <v>68</v>
      </c>
      <c r="AB907" s="84" t="s">
        <v>241</v>
      </c>
      <c r="AC907" s="96" t="s">
        <v>242</v>
      </c>
      <c r="AD907" s="98">
        <v>2.5120097E7</v>
      </c>
      <c r="AE907" s="99" t="s">
        <v>9365</v>
      </c>
    </row>
    <row r="908">
      <c r="A908" s="79" t="s">
        <v>9366</v>
      </c>
      <c r="B908" s="80">
        <v>2017.0</v>
      </c>
      <c r="C908" s="81" t="s">
        <v>8565</v>
      </c>
      <c r="D908" s="80" t="s">
        <v>7241</v>
      </c>
      <c r="E908" s="80" t="s">
        <v>9367</v>
      </c>
      <c r="F908" s="83" t="s">
        <v>9368</v>
      </c>
      <c r="G908" s="88" t="s">
        <v>9369</v>
      </c>
      <c r="H908" s="84" t="s">
        <v>68</v>
      </c>
      <c r="I908" s="84" t="s">
        <v>68</v>
      </c>
      <c r="J908" s="84" t="s">
        <v>68</v>
      </c>
      <c r="K908" s="84" t="s">
        <v>68</v>
      </c>
      <c r="L908" s="84" t="s">
        <v>68</v>
      </c>
      <c r="M908" s="84" t="s">
        <v>68</v>
      </c>
      <c r="N908" s="84"/>
      <c r="O908" s="80"/>
      <c r="P908" s="86" t="s">
        <v>323</v>
      </c>
      <c r="Q908" s="84" t="s">
        <v>68</v>
      </c>
      <c r="R908" s="80" t="s">
        <v>68</v>
      </c>
      <c r="S908" s="84" t="s">
        <v>68</v>
      </c>
      <c r="U908" t="s">
        <v>68</v>
      </c>
      <c r="V908" s="84" t="s">
        <v>68</v>
      </c>
      <c r="W908" s="84" t="s">
        <v>68</v>
      </c>
      <c r="X908" s="90" t="s">
        <v>9370</v>
      </c>
      <c r="Y908" s="80" t="s">
        <v>9371</v>
      </c>
      <c r="Z908" s="84" t="s">
        <v>68</v>
      </c>
      <c r="AA908" s="144" t="s">
        <v>68</v>
      </c>
      <c r="AB908" s="84" t="s">
        <v>241</v>
      </c>
      <c r="AC908" s="96" t="s">
        <v>242</v>
      </c>
      <c r="AD908" s="98">
        <v>2.8112268E7</v>
      </c>
      <c r="AE908" s="99" t="s">
        <v>9372</v>
      </c>
    </row>
    <row r="909">
      <c r="A909" s="79" t="s">
        <v>9373</v>
      </c>
      <c r="B909" s="80">
        <v>2017.0</v>
      </c>
      <c r="C909" s="81" t="s">
        <v>9374</v>
      </c>
      <c r="D909" s="80" t="s">
        <v>9375</v>
      </c>
      <c r="E909" s="80" t="s">
        <v>9376</v>
      </c>
      <c r="F909" s="83" t="s">
        <v>9377</v>
      </c>
      <c r="G909" s="88" t="s">
        <v>9378</v>
      </c>
      <c r="H909" s="84" t="s">
        <v>68</v>
      </c>
      <c r="I909" s="84" t="s">
        <v>68</v>
      </c>
      <c r="J909" s="84" t="s">
        <v>68</v>
      </c>
      <c r="K909" s="84" t="s">
        <v>68</v>
      </c>
      <c r="L909" s="84" t="s">
        <v>68</v>
      </c>
      <c r="M909" s="84" t="s">
        <v>68</v>
      </c>
      <c r="N909" s="86">
        <v>61.0</v>
      </c>
      <c r="O909" s="105">
        <v>5397.0</v>
      </c>
      <c r="P909" s="84"/>
      <c r="Q909" s="84" t="s">
        <v>68</v>
      </c>
      <c r="R909" s="80" t="s">
        <v>68</v>
      </c>
      <c r="S909" s="84" t="s">
        <v>68</v>
      </c>
      <c r="U909" t="s">
        <v>68</v>
      </c>
      <c r="V909" s="84" t="s">
        <v>68</v>
      </c>
      <c r="W909" s="84" t="s">
        <v>68</v>
      </c>
      <c r="X909" s="90" t="s">
        <v>9379</v>
      </c>
      <c r="Y909" s="80" t="s">
        <v>9380</v>
      </c>
      <c r="Z909" s="84" t="s">
        <v>68</v>
      </c>
      <c r="AA909" s="144" t="s">
        <v>68</v>
      </c>
      <c r="AB909" s="84" t="s">
        <v>241</v>
      </c>
      <c r="AC909" s="96" t="s">
        <v>242</v>
      </c>
      <c r="AD909" s="98">
        <v>2.7901289E7</v>
      </c>
      <c r="AE909" s="99" t="s">
        <v>9381</v>
      </c>
    </row>
    <row r="910">
      <c r="A910" s="79" t="s">
        <v>9382</v>
      </c>
      <c r="B910" s="80">
        <v>2011.0</v>
      </c>
      <c r="C910" s="81" t="s">
        <v>9383</v>
      </c>
      <c r="D910" s="80" t="s">
        <v>266</v>
      </c>
      <c r="E910" s="80" t="s">
        <v>9384</v>
      </c>
      <c r="F910" s="83" t="s">
        <v>9385</v>
      </c>
      <c r="G910" s="88" t="s">
        <v>9386</v>
      </c>
      <c r="H910" s="84" t="s">
        <v>128</v>
      </c>
      <c r="I910" s="84" t="s">
        <v>272</v>
      </c>
      <c r="J910" s="84" t="s">
        <v>228</v>
      </c>
      <c r="K910" s="84" t="s">
        <v>68</v>
      </c>
      <c r="L910" s="84" t="s">
        <v>68</v>
      </c>
      <c r="M910" s="84" t="s">
        <v>68</v>
      </c>
      <c r="N910" s="84"/>
      <c r="O910" s="80"/>
      <c r="P910" s="86" t="s">
        <v>275</v>
      </c>
      <c r="Q910" s="84" t="s">
        <v>68</v>
      </c>
      <c r="R910" s="80" t="s">
        <v>68</v>
      </c>
      <c r="S910" s="84" t="s">
        <v>68</v>
      </c>
      <c r="U910" t="s">
        <v>68</v>
      </c>
      <c r="V910" s="84" t="s">
        <v>68</v>
      </c>
      <c r="W910" s="84" t="s">
        <v>68</v>
      </c>
      <c r="X910" s="90" t="s">
        <v>9387</v>
      </c>
      <c r="Y910" s="80" t="s">
        <v>9388</v>
      </c>
      <c r="Z910" s="84" t="s">
        <v>68</v>
      </c>
      <c r="AA910" s="144" t="s">
        <v>68</v>
      </c>
      <c r="AB910" s="84" t="s">
        <v>241</v>
      </c>
      <c r="AC910" s="96" t="s">
        <v>242</v>
      </c>
      <c r="AD910" s="98">
        <v>2.1949139E7</v>
      </c>
      <c r="AE910" s="99" t="s">
        <v>9389</v>
      </c>
    </row>
    <row r="911">
      <c r="A911" s="79" t="s">
        <v>9390</v>
      </c>
      <c r="B911" s="80">
        <v>2014.0</v>
      </c>
      <c r="C911" s="81" t="s">
        <v>9391</v>
      </c>
      <c r="D911" s="80" t="s">
        <v>591</v>
      </c>
      <c r="E911" s="80" t="s">
        <v>9392</v>
      </c>
      <c r="F911" s="83" t="s">
        <v>9393</v>
      </c>
      <c r="G911" s="88" t="s">
        <v>8027</v>
      </c>
      <c r="H911" s="84" t="s">
        <v>68</v>
      </c>
      <c r="I911" s="84" t="s">
        <v>68</v>
      </c>
      <c r="J911" s="84" t="s">
        <v>68</v>
      </c>
      <c r="K911" s="84" t="s">
        <v>68</v>
      </c>
      <c r="L911" s="84" t="s">
        <v>68</v>
      </c>
      <c r="M911" s="84" t="s">
        <v>68</v>
      </c>
      <c r="N911" s="86">
        <v>9.0</v>
      </c>
      <c r="O911" s="88">
        <v>566.0</v>
      </c>
      <c r="P911" s="86" t="s">
        <v>59</v>
      </c>
      <c r="Q911" s="84" t="s">
        <v>68</v>
      </c>
      <c r="R911" s="80" t="s">
        <v>9394</v>
      </c>
      <c r="S911" s="84" t="s">
        <v>68</v>
      </c>
      <c r="U911" t="s">
        <v>68</v>
      </c>
      <c r="V911" s="84" t="s">
        <v>68</v>
      </c>
      <c r="W911" s="84" t="s">
        <v>68</v>
      </c>
      <c r="X911" s="90" t="s">
        <v>9395</v>
      </c>
      <c r="Y911" s="80" t="s">
        <v>9396</v>
      </c>
      <c r="Z911" s="84" t="s">
        <v>68</v>
      </c>
      <c r="AA911" s="144" t="s">
        <v>68</v>
      </c>
      <c r="AB911" s="84" t="s">
        <v>241</v>
      </c>
      <c r="AC911" s="96" t="s">
        <v>242</v>
      </c>
      <c r="AD911" s="98">
        <v>2.5425011E7</v>
      </c>
      <c r="AE911" s="99" t="s">
        <v>9397</v>
      </c>
    </row>
    <row r="912">
      <c r="A912" s="79" t="s">
        <v>9398</v>
      </c>
      <c r="B912" s="80">
        <v>2015.0</v>
      </c>
      <c r="C912" s="81" t="s">
        <v>9399</v>
      </c>
      <c r="D912" s="80" t="s">
        <v>1737</v>
      </c>
      <c r="E912" s="80" t="s">
        <v>9400</v>
      </c>
      <c r="F912" s="83" t="s">
        <v>9401</v>
      </c>
      <c r="G912" s="88" t="s">
        <v>9402</v>
      </c>
      <c r="H912" s="84" t="s">
        <v>68</v>
      </c>
      <c r="I912" s="84" t="s">
        <v>68</v>
      </c>
      <c r="J912" s="84" t="s">
        <v>68</v>
      </c>
      <c r="K912" s="84" t="s">
        <v>68</v>
      </c>
      <c r="L912" s="84" t="s">
        <v>68</v>
      </c>
      <c r="M912" s="84" t="s">
        <v>68</v>
      </c>
      <c r="N912" s="86">
        <v>15.0</v>
      </c>
      <c r="O912" s="80"/>
      <c r="P912" s="86" t="s">
        <v>59</v>
      </c>
      <c r="Q912" s="84" t="s">
        <v>68</v>
      </c>
      <c r="R912" s="80" t="s">
        <v>68</v>
      </c>
      <c r="S912" s="84" t="s">
        <v>68</v>
      </c>
      <c r="U912" t="s">
        <v>68</v>
      </c>
      <c r="V912" s="84" t="s">
        <v>68</v>
      </c>
      <c r="W912" s="84" t="s">
        <v>68</v>
      </c>
      <c r="X912" s="90" t="s">
        <v>9403</v>
      </c>
      <c r="Y912" s="80" t="s">
        <v>9404</v>
      </c>
      <c r="Z912" s="84" t="s">
        <v>68</v>
      </c>
      <c r="AA912" s="144" t="s">
        <v>68</v>
      </c>
      <c r="AB912" s="84" t="s">
        <v>241</v>
      </c>
      <c r="AC912" s="96" t="s">
        <v>242</v>
      </c>
      <c r="AD912" s="98">
        <v>2.594541E7</v>
      </c>
      <c r="AE912" s="99" t="s">
        <v>9405</v>
      </c>
    </row>
    <row r="913">
      <c r="A913" s="79" t="s">
        <v>9406</v>
      </c>
      <c r="B913" s="80">
        <v>2015.0</v>
      </c>
      <c r="C913" s="81" t="s">
        <v>9407</v>
      </c>
      <c r="D913" s="80" t="s">
        <v>7089</v>
      </c>
      <c r="E913" s="80" t="s">
        <v>9408</v>
      </c>
      <c r="F913" s="83" t="s">
        <v>9409</v>
      </c>
      <c r="G913" s="88" t="s">
        <v>9410</v>
      </c>
      <c r="H913" s="84" t="s">
        <v>68</v>
      </c>
      <c r="I913" s="84" t="s">
        <v>68</v>
      </c>
      <c r="J913" s="84" t="s">
        <v>68</v>
      </c>
      <c r="K913" s="84" t="s">
        <v>68</v>
      </c>
      <c r="L913" s="84" t="s">
        <v>68</v>
      </c>
      <c r="M913" s="84" t="s">
        <v>68</v>
      </c>
      <c r="N913" s="84"/>
      <c r="O913" s="88"/>
      <c r="P913" s="84"/>
      <c r="Q913" s="84" t="s">
        <v>68</v>
      </c>
      <c r="R913" s="80" t="s">
        <v>68</v>
      </c>
      <c r="S913" s="84" t="s">
        <v>68</v>
      </c>
      <c r="U913" t="s">
        <v>68</v>
      </c>
      <c r="V913" s="84" t="s">
        <v>68</v>
      </c>
      <c r="W913" s="84" t="s">
        <v>68</v>
      </c>
      <c r="X913" s="90" t="s">
        <v>9411</v>
      </c>
      <c r="Y913" s="80" t="s">
        <v>9412</v>
      </c>
      <c r="Z913" s="84" t="s">
        <v>68</v>
      </c>
      <c r="AA913" s="144" t="s">
        <v>68</v>
      </c>
      <c r="AB913" s="84" t="s">
        <v>241</v>
      </c>
      <c r="AC913" s="96" t="s">
        <v>242</v>
      </c>
      <c r="AD913" s="98">
        <v>2.6227646E7</v>
      </c>
      <c r="AE913" s="99" t="s">
        <v>9413</v>
      </c>
    </row>
    <row r="914">
      <c r="A914" s="79" t="s">
        <v>9414</v>
      </c>
      <c r="B914" s="80">
        <v>2015.0</v>
      </c>
      <c r="C914" s="81" t="s">
        <v>9415</v>
      </c>
      <c r="D914" s="80" t="s">
        <v>7526</v>
      </c>
      <c r="E914" s="80" t="s">
        <v>9416</v>
      </c>
      <c r="F914" s="83" t="s">
        <v>9417</v>
      </c>
      <c r="G914" s="88" t="s">
        <v>9418</v>
      </c>
      <c r="H914" s="84" t="s">
        <v>68</v>
      </c>
      <c r="I914" s="84" t="s">
        <v>68</v>
      </c>
      <c r="J914" s="84" t="s">
        <v>68</v>
      </c>
      <c r="K914" s="84" t="s">
        <v>68</v>
      </c>
      <c r="L914" s="84" t="s">
        <v>68</v>
      </c>
      <c r="M914" s="84" t="s">
        <v>68</v>
      </c>
      <c r="N914" s="84"/>
      <c r="O914" s="80"/>
      <c r="P914" s="84"/>
      <c r="Q914" s="84" t="s">
        <v>68</v>
      </c>
      <c r="R914" s="80" t="s">
        <v>9419</v>
      </c>
      <c r="S914" s="84" t="s">
        <v>68</v>
      </c>
      <c r="U914" t="s">
        <v>68</v>
      </c>
      <c r="V914" s="84" t="s">
        <v>68</v>
      </c>
      <c r="W914" s="84" t="s">
        <v>68</v>
      </c>
      <c r="X914" s="90" t="s">
        <v>9420</v>
      </c>
      <c r="Y914" s="80" t="s">
        <v>9421</v>
      </c>
      <c r="Z914" s="84" t="s">
        <v>68</v>
      </c>
      <c r="AA914" s="144" t="s">
        <v>68</v>
      </c>
      <c r="AB914" s="84" t="s">
        <v>241</v>
      </c>
      <c r="AC914" s="96" t="s">
        <v>242</v>
      </c>
      <c r="AD914" s="98">
        <v>2.5567769E7</v>
      </c>
      <c r="AE914" s="99" t="s">
        <v>9422</v>
      </c>
    </row>
    <row r="915">
      <c r="A915" s="79" t="s">
        <v>9423</v>
      </c>
      <c r="B915" s="80">
        <v>2016.0</v>
      </c>
      <c r="C915" s="81" t="s">
        <v>9424</v>
      </c>
      <c r="D915" s="80" t="s">
        <v>1108</v>
      </c>
      <c r="E915" s="80" t="s">
        <v>9425</v>
      </c>
      <c r="F915" s="83" t="s">
        <v>9426</v>
      </c>
      <c r="G915" s="88" t="s">
        <v>9427</v>
      </c>
      <c r="H915" s="84" t="s">
        <v>68</v>
      </c>
      <c r="I915" s="84" t="s">
        <v>68</v>
      </c>
      <c r="J915" s="84" t="s">
        <v>68</v>
      </c>
      <c r="K915" s="84" t="s">
        <v>68</v>
      </c>
      <c r="L915" s="84" t="s">
        <v>68</v>
      </c>
      <c r="M915" s="84" t="s">
        <v>68</v>
      </c>
      <c r="N915" s="86">
        <v>44.0</v>
      </c>
      <c r="O915" s="105">
        <v>8995.0</v>
      </c>
      <c r="P915" s="84"/>
      <c r="Q915" s="84" t="s">
        <v>68</v>
      </c>
      <c r="R915" s="80" t="s">
        <v>68</v>
      </c>
      <c r="S915" s="84" t="s">
        <v>68</v>
      </c>
      <c r="U915" t="s">
        <v>68</v>
      </c>
      <c r="V915" s="84" t="s">
        <v>68</v>
      </c>
      <c r="W915" s="84" t="s">
        <v>68</v>
      </c>
      <c r="X915" s="90" t="s">
        <v>9428</v>
      </c>
      <c r="Y915" s="80" t="s">
        <v>9429</v>
      </c>
      <c r="Z915" s="84" t="s">
        <v>68</v>
      </c>
      <c r="AA915" s="144" t="s">
        <v>68</v>
      </c>
      <c r="AB915" s="84" t="s">
        <v>241</v>
      </c>
      <c r="AC915" s="96" t="s">
        <v>242</v>
      </c>
      <c r="AD915" s="98">
        <v>2.7459705E7</v>
      </c>
      <c r="AE915" s="99" t="s">
        <v>9430</v>
      </c>
    </row>
    <row r="916">
      <c r="A916" s="79" t="s">
        <v>9431</v>
      </c>
      <c r="B916" s="80">
        <v>2013.0</v>
      </c>
      <c r="C916" s="81" t="s">
        <v>9432</v>
      </c>
      <c r="D916" s="80" t="s">
        <v>9433</v>
      </c>
      <c r="E916" s="80" t="s">
        <v>9434</v>
      </c>
      <c r="F916" s="83" t="s">
        <v>9435</v>
      </c>
      <c r="G916" s="80"/>
      <c r="H916" s="84" t="s">
        <v>68</v>
      </c>
      <c r="I916" s="84" t="s">
        <v>68</v>
      </c>
      <c r="J916" s="84" t="s">
        <v>68</v>
      </c>
      <c r="K916" s="84" t="s">
        <v>68</v>
      </c>
      <c r="L916" s="84" t="s">
        <v>68</v>
      </c>
      <c r="M916" s="84" t="s">
        <v>68</v>
      </c>
      <c r="N916" s="86">
        <v>15.0</v>
      </c>
      <c r="O916" s="105">
        <v>2963.0</v>
      </c>
      <c r="P916" s="86" t="s">
        <v>59</v>
      </c>
      <c r="Q916" s="84" t="s">
        <v>68</v>
      </c>
      <c r="R916" s="80" t="s">
        <v>68</v>
      </c>
      <c r="S916" s="84" t="s">
        <v>68</v>
      </c>
      <c r="U916" t="s">
        <v>68</v>
      </c>
      <c r="V916" s="84" t="s">
        <v>68</v>
      </c>
      <c r="W916" s="84" t="s">
        <v>68</v>
      </c>
      <c r="X916" s="90" t="s">
        <v>9436</v>
      </c>
      <c r="Y916" s="80" t="s">
        <v>9437</v>
      </c>
      <c r="Z916" s="84" t="s">
        <v>68</v>
      </c>
      <c r="AA916" s="144" t="s">
        <v>68</v>
      </c>
      <c r="AB916" s="84" t="s">
        <v>241</v>
      </c>
      <c r="AC916" s="96" t="s">
        <v>242</v>
      </c>
      <c r="AD916" s="98">
        <v>2.384188E7</v>
      </c>
      <c r="AE916" s="99" t="s">
        <v>9438</v>
      </c>
    </row>
    <row r="917">
      <c r="A917" s="79" t="s">
        <v>9439</v>
      </c>
      <c r="B917" s="80">
        <v>2018.0</v>
      </c>
      <c r="C917" s="81" t="s">
        <v>9440</v>
      </c>
      <c r="D917" s="80" t="s">
        <v>4273</v>
      </c>
      <c r="E917" s="80" t="s">
        <v>9441</v>
      </c>
      <c r="F917" s="83" t="s">
        <v>9442</v>
      </c>
      <c r="G917" s="80"/>
      <c r="H917" s="84" t="s">
        <v>68</v>
      </c>
      <c r="I917" s="84" t="s">
        <v>68</v>
      </c>
      <c r="J917" s="84" t="s">
        <v>68</v>
      </c>
      <c r="K917" s="84" t="s">
        <v>68</v>
      </c>
      <c r="L917" s="84" t="s">
        <v>68</v>
      </c>
      <c r="M917" s="84" t="s">
        <v>68</v>
      </c>
      <c r="N917" s="86">
        <v>32.0</v>
      </c>
      <c r="O917" s="105">
        <v>2463.0</v>
      </c>
      <c r="P917" s="86" t="s">
        <v>386</v>
      </c>
      <c r="Q917" s="84" t="s">
        <v>68</v>
      </c>
      <c r="R917" s="80" t="s">
        <v>68</v>
      </c>
      <c r="S917" s="84" t="s">
        <v>68</v>
      </c>
      <c r="U917" t="s">
        <v>68</v>
      </c>
      <c r="V917" s="84" t="s">
        <v>68</v>
      </c>
      <c r="W917" s="84" t="s">
        <v>68</v>
      </c>
      <c r="X917" s="90" t="s">
        <v>9443</v>
      </c>
      <c r="Y917" s="80" t="s">
        <v>9444</v>
      </c>
      <c r="Z917" s="84" t="s">
        <v>68</v>
      </c>
      <c r="AA917" s="144" t="s">
        <v>68</v>
      </c>
      <c r="AB917" s="84" t="s">
        <v>241</v>
      </c>
      <c r="AC917" s="96" t="s">
        <v>242</v>
      </c>
      <c r="AD917" s="98">
        <v>2.9069511E7</v>
      </c>
      <c r="AE917" s="99" t="s">
        <v>9445</v>
      </c>
    </row>
    <row r="918">
      <c r="A918" s="79" t="s">
        <v>9446</v>
      </c>
      <c r="B918" s="80">
        <v>2013.0</v>
      </c>
      <c r="C918" s="81" t="s">
        <v>9447</v>
      </c>
      <c r="D918" s="80" t="s">
        <v>3175</v>
      </c>
      <c r="E918" s="80" t="s">
        <v>9448</v>
      </c>
      <c r="F918" s="83" t="s">
        <v>9449</v>
      </c>
      <c r="G918" s="88" t="s">
        <v>9450</v>
      </c>
      <c r="H918" s="84" t="s">
        <v>68</v>
      </c>
      <c r="I918" s="84" t="s">
        <v>68</v>
      </c>
      <c r="J918" s="84" t="s">
        <v>68</v>
      </c>
      <c r="K918" s="84" t="s">
        <v>68</v>
      </c>
      <c r="L918" s="84" t="s">
        <v>68</v>
      </c>
      <c r="M918" s="84" t="s">
        <v>68</v>
      </c>
      <c r="N918" s="86">
        <v>14.0</v>
      </c>
      <c r="O918" s="105">
        <v>4440.0</v>
      </c>
      <c r="P918" s="86" t="s">
        <v>59</v>
      </c>
      <c r="Q918" s="84" t="s">
        <v>68</v>
      </c>
      <c r="R918" s="80" t="s">
        <v>68</v>
      </c>
      <c r="S918" s="84" t="s">
        <v>68</v>
      </c>
      <c r="U918" t="s">
        <v>68</v>
      </c>
      <c r="V918" s="84" t="s">
        <v>68</v>
      </c>
      <c r="W918" s="84" t="s">
        <v>68</v>
      </c>
      <c r="X918" s="90" t="s">
        <v>9451</v>
      </c>
      <c r="Y918" s="80" t="s">
        <v>9452</v>
      </c>
      <c r="Z918" s="84" t="s">
        <v>68</v>
      </c>
      <c r="AA918" s="144" t="s">
        <v>68</v>
      </c>
      <c r="AB918" s="84" t="s">
        <v>241</v>
      </c>
      <c r="AC918" s="96" t="s">
        <v>242</v>
      </c>
      <c r="AD918" s="98">
        <v>2.3545062E7</v>
      </c>
      <c r="AE918" s="99" t="s">
        <v>9453</v>
      </c>
    </row>
    <row r="919">
      <c r="A919" s="79" t="s">
        <v>9454</v>
      </c>
      <c r="B919" s="80">
        <v>2015.0</v>
      </c>
      <c r="C919" s="81" t="s">
        <v>9455</v>
      </c>
      <c r="D919" s="80" t="s">
        <v>5643</v>
      </c>
      <c r="E919" s="80" t="s">
        <v>9456</v>
      </c>
      <c r="F919" s="83" t="s">
        <v>9457</v>
      </c>
      <c r="G919" s="80"/>
      <c r="H919" s="84" t="s">
        <v>68</v>
      </c>
      <c r="I919" s="84" t="s">
        <v>68</v>
      </c>
      <c r="J919" s="84" t="s">
        <v>68</v>
      </c>
      <c r="K919" s="84" t="s">
        <v>68</v>
      </c>
      <c r="L919" s="84" t="s">
        <v>68</v>
      </c>
      <c r="M919" s="84" t="s">
        <v>68</v>
      </c>
      <c r="N919" s="86">
        <v>13.0</v>
      </c>
      <c r="O919" s="105">
        <v>1364568.0</v>
      </c>
      <c r="P919" s="86" t="s">
        <v>323</v>
      </c>
      <c r="Q919" s="84" t="s">
        <v>68</v>
      </c>
      <c r="R919" s="80" t="s">
        <v>68</v>
      </c>
      <c r="S919" s="84" t="s">
        <v>68</v>
      </c>
      <c r="U919" t="s">
        <v>68</v>
      </c>
      <c r="V919" s="84" t="s">
        <v>68</v>
      </c>
      <c r="W919" s="84" t="s">
        <v>68</v>
      </c>
      <c r="X919" s="90" t="s">
        <v>9458</v>
      </c>
      <c r="Y919" s="80" t="s">
        <v>9459</v>
      </c>
      <c r="Z919" s="84" t="s">
        <v>68</v>
      </c>
      <c r="AA919" s="144" t="s">
        <v>68</v>
      </c>
      <c r="AB919" s="84" t="s">
        <v>241</v>
      </c>
      <c r="AC919" s="96" t="s">
        <v>242</v>
      </c>
      <c r="AD919" s="98">
        <v>2.5943717E7</v>
      </c>
      <c r="AE919" s="99" t="s">
        <v>9460</v>
      </c>
    </row>
    <row r="920">
      <c r="A920" s="79" t="s">
        <v>9461</v>
      </c>
      <c r="B920" s="80">
        <v>2010.0</v>
      </c>
      <c r="C920" s="81" t="s">
        <v>9462</v>
      </c>
      <c r="D920" s="80" t="s">
        <v>591</v>
      </c>
      <c r="E920" s="80" t="s">
        <v>9463</v>
      </c>
      <c r="F920" s="83" t="s">
        <v>9464</v>
      </c>
      <c r="G920" s="88" t="s">
        <v>9465</v>
      </c>
      <c r="H920" s="84" t="s">
        <v>68</v>
      </c>
      <c r="I920" s="84" t="s">
        <v>68</v>
      </c>
      <c r="J920" s="84" t="s">
        <v>68</v>
      </c>
      <c r="K920" s="84" t="s">
        <v>68</v>
      </c>
      <c r="L920" s="84" t="s">
        <v>68</v>
      </c>
      <c r="M920" s="84" t="s">
        <v>68</v>
      </c>
      <c r="N920" s="86">
        <v>3.0</v>
      </c>
      <c r="O920" s="88"/>
      <c r="P920" s="86" t="s">
        <v>59</v>
      </c>
      <c r="Q920" s="84" t="s">
        <v>68</v>
      </c>
      <c r="R920" s="80" t="s">
        <v>68</v>
      </c>
      <c r="S920" s="84" t="s">
        <v>68</v>
      </c>
      <c r="U920" t="s">
        <v>68</v>
      </c>
      <c r="V920" s="84" t="s">
        <v>68</v>
      </c>
      <c r="W920" s="84" t="s">
        <v>68</v>
      </c>
      <c r="X920" s="90" t="s">
        <v>9466</v>
      </c>
      <c r="Y920" s="80" t="s">
        <v>9467</v>
      </c>
      <c r="Z920" s="84" t="s">
        <v>68</v>
      </c>
      <c r="AA920" s="144" t="s">
        <v>68</v>
      </c>
      <c r="AB920" s="84" t="s">
        <v>241</v>
      </c>
      <c r="AC920" s="96" t="s">
        <v>242</v>
      </c>
      <c r="AD920" s="98">
        <v>2.0464738E7</v>
      </c>
      <c r="AE920" s="99" t="s">
        <v>9468</v>
      </c>
    </row>
    <row r="921">
      <c r="A921" s="79" t="s">
        <v>9469</v>
      </c>
      <c r="B921" s="80">
        <v>2015.0</v>
      </c>
      <c r="C921" s="81" t="s">
        <v>9470</v>
      </c>
      <c r="D921" s="80" t="s">
        <v>9433</v>
      </c>
      <c r="E921" s="80" t="s">
        <v>9471</v>
      </c>
      <c r="F921" s="83" t="s">
        <v>9472</v>
      </c>
      <c r="G921" s="80"/>
      <c r="H921" s="84" t="s">
        <v>68</v>
      </c>
      <c r="I921" s="84" t="s">
        <v>68</v>
      </c>
      <c r="J921" s="84" t="s">
        <v>68</v>
      </c>
      <c r="K921" s="84" t="s">
        <v>68</v>
      </c>
      <c r="L921" s="84" t="s">
        <v>68</v>
      </c>
      <c r="M921" s="84" t="s">
        <v>68</v>
      </c>
      <c r="N921" s="86">
        <v>21.0</v>
      </c>
      <c r="O921" s="105">
        <v>4780.0</v>
      </c>
      <c r="P921" s="86" t="s">
        <v>59</v>
      </c>
      <c r="Q921" s="84" t="s">
        <v>68</v>
      </c>
      <c r="R921" s="80" t="s">
        <v>68</v>
      </c>
      <c r="S921" s="84" t="s">
        <v>68</v>
      </c>
      <c r="U921" t="s">
        <v>68</v>
      </c>
      <c r="V921" s="84" t="s">
        <v>68</v>
      </c>
      <c r="W921" s="84" t="s">
        <v>68</v>
      </c>
      <c r="X921" s="90" t="s">
        <v>9473</v>
      </c>
      <c r="Y921" s="80" t="s">
        <v>9474</v>
      </c>
      <c r="Z921" s="84" t="s">
        <v>68</v>
      </c>
      <c r="AA921" s="144" t="s">
        <v>68</v>
      </c>
      <c r="AB921" s="84" t="s">
        <v>241</v>
      </c>
      <c r="AC921" s="96" t="s">
        <v>242</v>
      </c>
      <c r="AD921" s="98">
        <v>2.6216624E7</v>
      </c>
      <c r="AE921" s="99" t="s">
        <v>9475</v>
      </c>
    </row>
    <row r="922">
      <c r="A922" s="79" t="s">
        <v>9476</v>
      </c>
      <c r="B922" s="80">
        <v>2015.0</v>
      </c>
      <c r="C922" s="81" t="s">
        <v>9477</v>
      </c>
      <c r="D922" s="80" t="s">
        <v>9478</v>
      </c>
      <c r="E922" s="80" t="s">
        <v>9479</v>
      </c>
      <c r="F922" s="83" t="s">
        <v>9480</v>
      </c>
      <c r="G922" s="88" t="s">
        <v>9481</v>
      </c>
      <c r="H922" s="84" t="s">
        <v>68</v>
      </c>
      <c r="I922" s="84" t="s">
        <v>68</v>
      </c>
      <c r="J922" s="84" t="s">
        <v>68</v>
      </c>
      <c r="K922" s="84" t="s">
        <v>68</v>
      </c>
      <c r="L922" s="84" t="s">
        <v>68</v>
      </c>
      <c r="M922" s="84" t="s">
        <v>68</v>
      </c>
      <c r="N922" s="86">
        <v>8.0</v>
      </c>
      <c r="O922" s="88">
        <v>755.0</v>
      </c>
      <c r="P922" s="86" t="s">
        <v>59</v>
      </c>
      <c r="Q922" s="84" t="s">
        <v>68</v>
      </c>
      <c r="R922" s="80" t="s">
        <v>68</v>
      </c>
      <c r="S922" s="84" t="s">
        <v>68</v>
      </c>
      <c r="U922" t="s">
        <v>68</v>
      </c>
      <c r="V922" s="84" t="s">
        <v>68</v>
      </c>
      <c r="W922" s="84" t="s">
        <v>68</v>
      </c>
      <c r="X922" s="90" t="s">
        <v>9482</v>
      </c>
      <c r="Y922" s="80" t="s">
        <v>9483</v>
      </c>
      <c r="Z922" s="84" t="s">
        <v>68</v>
      </c>
      <c r="AA922" s="144" t="s">
        <v>68</v>
      </c>
      <c r="AB922" s="84" t="s">
        <v>241</v>
      </c>
      <c r="AC922" s="96" t="s">
        <v>242</v>
      </c>
      <c r="AD922" s="98">
        <v>2.5367369E7</v>
      </c>
      <c r="AE922" s="99" t="s">
        <v>9484</v>
      </c>
    </row>
    <row r="923">
      <c r="A923" s="79" t="s">
        <v>9485</v>
      </c>
      <c r="B923" s="80">
        <v>2017.0</v>
      </c>
      <c r="C923" s="81" t="s">
        <v>9486</v>
      </c>
      <c r="D923" s="80" t="s">
        <v>9487</v>
      </c>
      <c r="E923" s="80" t="s">
        <v>9488</v>
      </c>
      <c r="F923" s="83" t="s">
        <v>9489</v>
      </c>
      <c r="G923" s="88" t="s">
        <v>9490</v>
      </c>
      <c r="H923" s="84" t="s">
        <v>68</v>
      </c>
      <c r="I923" s="84" t="s">
        <v>68</v>
      </c>
      <c r="J923" s="84" t="s">
        <v>68</v>
      </c>
      <c r="K923" s="84" t="s">
        <v>68</v>
      </c>
      <c r="L923" s="84" t="s">
        <v>68</v>
      </c>
      <c r="M923" s="84" t="s">
        <v>68</v>
      </c>
      <c r="N923" s="86">
        <v>8.0</v>
      </c>
      <c r="O923" s="105">
        <v>4826.0</v>
      </c>
      <c r="P923" s="86" t="s">
        <v>386</v>
      </c>
      <c r="Q923" s="84" t="s">
        <v>68</v>
      </c>
      <c r="R923" s="80" t="s">
        <v>9491</v>
      </c>
      <c r="S923" s="84" t="s">
        <v>68</v>
      </c>
      <c r="U923" t="s">
        <v>68</v>
      </c>
      <c r="V923" s="84" t="s">
        <v>68</v>
      </c>
      <c r="W923" s="84" t="s">
        <v>68</v>
      </c>
      <c r="X923" s="90" t="s">
        <v>9492</v>
      </c>
      <c r="Y923" s="80" t="s">
        <v>9493</v>
      </c>
      <c r="Z923" s="84" t="s">
        <v>68</v>
      </c>
      <c r="AA923" s="144" t="s">
        <v>68</v>
      </c>
      <c r="AB923" s="84" t="s">
        <v>241</v>
      </c>
      <c r="AC923" s="96" t="s">
        <v>242</v>
      </c>
      <c r="AD923" s="98">
        <v>2.859035E7</v>
      </c>
      <c r="AE923" s="99" t="s">
        <v>9494</v>
      </c>
    </row>
    <row r="924">
      <c r="A924" s="79" t="s">
        <v>9495</v>
      </c>
      <c r="B924" s="80">
        <v>2018.0</v>
      </c>
      <c r="C924" s="81" t="s">
        <v>9496</v>
      </c>
      <c r="D924" s="80" t="s">
        <v>3238</v>
      </c>
      <c r="E924" s="80" t="s">
        <v>9497</v>
      </c>
      <c r="F924" s="83" t="s">
        <v>9498</v>
      </c>
      <c r="G924" s="88" t="s">
        <v>9499</v>
      </c>
      <c r="H924" s="84" t="s">
        <v>68</v>
      </c>
      <c r="I924" s="84" t="s">
        <v>68</v>
      </c>
      <c r="J924" s="84" t="s">
        <v>68</v>
      </c>
      <c r="K924" s="84" t="s">
        <v>68</v>
      </c>
      <c r="L924" s="84" t="s">
        <v>68</v>
      </c>
      <c r="M924" s="84" t="s">
        <v>68</v>
      </c>
      <c r="N924" s="84"/>
      <c r="O924" s="80"/>
      <c r="P924" s="86" t="s">
        <v>59</v>
      </c>
      <c r="Q924" s="84" t="s">
        <v>68</v>
      </c>
      <c r="R924" s="80" t="s">
        <v>68</v>
      </c>
      <c r="S924" s="84" t="s">
        <v>68</v>
      </c>
      <c r="U924" t="s">
        <v>68</v>
      </c>
      <c r="V924" s="84" t="s">
        <v>68</v>
      </c>
      <c r="W924" s="84" t="s">
        <v>68</v>
      </c>
      <c r="X924" s="90" t="s">
        <v>9500</v>
      </c>
      <c r="Y924" s="80" t="s">
        <v>9501</v>
      </c>
      <c r="Z924" s="84" t="s">
        <v>68</v>
      </c>
      <c r="AA924" s="144" t="s">
        <v>68</v>
      </c>
      <c r="AB924" s="84" t="s">
        <v>241</v>
      </c>
      <c r="AC924" s="96" t="s">
        <v>242</v>
      </c>
      <c r="AD924" s="98">
        <v>2.9609943E7</v>
      </c>
      <c r="AE924" s="99" t="s">
        <v>9502</v>
      </c>
    </row>
    <row r="925">
      <c r="A925" s="79" t="s">
        <v>9503</v>
      </c>
      <c r="B925" s="80">
        <v>2012.0</v>
      </c>
      <c r="C925" s="81" t="s">
        <v>9504</v>
      </c>
      <c r="D925" s="80" t="s">
        <v>464</v>
      </c>
      <c r="E925" s="80" t="s">
        <v>9505</v>
      </c>
      <c r="F925" s="83" t="s">
        <v>9506</v>
      </c>
      <c r="G925" s="88" t="s">
        <v>9507</v>
      </c>
      <c r="H925" s="84" t="s">
        <v>68</v>
      </c>
      <c r="I925" s="84" t="s">
        <v>68</v>
      </c>
      <c r="J925" s="84" t="s">
        <v>68</v>
      </c>
      <c r="K925" s="84" t="s">
        <v>68</v>
      </c>
      <c r="L925" s="84" t="s">
        <v>68</v>
      </c>
      <c r="M925" s="84" t="s">
        <v>68</v>
      </c>
      <c r="N925" s="86">
        <v>43.0</v>
      </c>
      <c r="O925" s="105">
        <v>131324.0</v>
      </c>
      <c r="P925" s="86" t="s">
        <v>386</v>
      </c>
      <c r="Q925" s="84" t="s">
        <v>68</v>
      </c>
      <c r="R925" s="80" t="s">
        <v>68</v>
      </c>
      <c r="S925" s="84" t="s">
        <v>68</v>
      </c>
      <c r="U925" t="s">
        <v>68</v>
      </c>
      <c r="V925" s="84" t="s">
        <v>68</v>
      </c>
      <c r="W925" s="84" t="s">
        <v>68</v>
      </c>
      <c r="X925" s="90" t="s">
        <v>9508</v>
      </c>
      <c r="Y925" s="80" t="s">
        <v>9509</v>
      </c>
      <c r="Z925" s="84" t="s">
        <v>68</v>
      </c>
      <c r="AA925" s="144" t="s">
        <v>68</v>
      </c>
      <c r="AB925" s="84" t="s">
        <v>241</v>
      </c>
      <c r="AC925" s="96" t="s">
        <v>242</v>
      </c>
      <c r="AD925" s="98">
        <v>2.322013E7</v>
      </c>
      <c r="AE925" s="99" t="s">
        <v>9510</v>
      </c>
    </row>
    <row r="926">
      <c r="A926" s="79" t="s">
        <v>9511</v>
      </c>
      <c r="B926" s="80">
        <v>2011.0</v>
      </c>
      <c r="C926" s="81" t="s">
        <v>9512</v>
      </c>
      <c r="D926" s="80" t="s">
        <v>5942</v>
      </c>
      <c r="E926" s="80" t="s">
        <v>9513</v>
      </c>
      <c r="F926" s="83" t="s">
        <v>9514</v>
      </c>
      <c r="G926" s="80"/>
      <c r="H926" s="84" t="s">
        <v>1309</v>
      </c>
      <c r="I926" s="84" t="s">
        <v>322</v>
      </c>
      <c r="J926" s="84" t="s">
        <v>228</v>
      </c>
      <c r="K926" s="84" t="s">
        <v>68</v>
      </c>
      <c r="L926" s="84" t="s">
        <v>68</v>
      </c>
      <c r="M926" s="84" t="s">
        <v>68</v>
      </c>
      <c r="N926" s="84"/>
      <c r="O926" s="80"/>
      <c r="P926" s="84"/>
      <c r="Q926" s="84" t="s">
        <v>68</v>
      </c>
      <c r="R926" s="80" t="s">
        <v>68</v>
      </c>
      <c r="S926" s="84" t="s">
        <v>68</v>
      </c>
      <c r="U926" t="s">
        <v>68</v>
      </c>
      <c r="V926" s="84" t="s">
        <v>68</v>
      </c>
      <c r="W926" s="84" t="s">
        <v>68</v>
      </c>
      <c r="X926" s="90" t="s">
        <v>9515</v>
      </c>
      <c r="Y926" s="80" t="s">
        <v>9516</v>
      </c>
      <c r="Z926" s="84" t="s">
        <v>68</v>
      </c>
      <c r="AA926" s="144" t="s">
        <v>68</v>
      </c>
      <c r="AB926" s="84" t="s">
        <v>241</v>
      </c>
      <c r="AC926" s="96" t="s">
        <v>242</v>
      </c>
      <c r="AD926" s="98">
        <v>2.1171745E7</v>
      </c>
      <c r="AE926" s="99" t="s">
        <v>9517</v>
      </c>
    </row>
    <row r="927">
      <c r="A927" s="79" t="s">
        <v>9518</v>
      </c>
      <c r="B927" s="80">
        <v>2017.0</v>
      </c>
      <c r="C927" s="81" t="s">
        <v>9519</v>
      </c>
      <c r="D927" s="80" t="s">
        <v>4309</v>
      </c>
      <c r="E927" s="80" t="s">
        <v>9520</v>
      </c>
      <c r="F927" s="83" t="s">
        <v>9521</v>
      </c>
      <c r="G927" s="88" t="s">
        <v>9522</v>
      </c>
      <c r="H927" s="84" t="s">
        <v>68</v>
      </c>
      <c r="I927" s="84" t="s">
        <v>68</v>
      </c>
      <c r="J927" s="84" t="s">
        <v>68</v>
      </c>
      <c r="K927" s="84" t="s">
        <v>68</v>
      </c>
      <c r="L927" s="84" t="s">
        <v>68</v>
      </c>
      <c r="M927" s="84" t="s">
        <v>68</v>
      </c>
      <c r="N927" s="84"/>
      <c r="O927" s="88"/>
      <c r="P927" s="86" t="s">
        <v>59</v>
      </c>
      <c r="Q927" s="84" t="s">
        <v>68</v>
      </c>
      <c r="R927" s="80" t="s">
        <v>9523</v>
      </c>
      <c r="S927" s="84" t="s">
        <v>68</v>
      </c>
      <c r="U927" t="s">
        <v>68</v>
      </c>
      <c r="V927" s="84" t="s">
        <v>68</v>
      </c>
      <c r="W927" s="84" t="s">
        <v>68</v>
      </c>
      <c r="X927" s="90" t="s">
        <v>9524</v>
      </c>
      <c r="Y927" s="80" t="s">
        <v>9525</v>
      </c>
      <c r="Z927" s="84" t="s">
        <v>68</v>
      </c>
      <c r="AA927" s="144" t="s">
        <v>68</v>
      </c>
      <c r="AB927" s="84" t="s">
        <v>241</v>
      </c>
      <c r="AC927" s="96" t="s">
        <v>242</v>
      </c>
      <c r="AD927" s="98">
        <v>2.9282009E7</v>
      </c>
      <c r="AE927" s="99" t="s">
        <v>9526</v>
      </c>
    </row>
    <row r="928">
      <c r="A928" s="79" t="s">
        <v>9527</v>
      </c>
      <c r="B928" s="80">
        <v>2012.0</v>
      </c>
      <c r="C928" s="81" t="s">
        <v>9528</v>
      </c>
      <c r="D928" s="80" t="s">
        <v>3508</v>
      </c>
      <c r="E928" s="80" t="s">
        <v>9529</v>
      </c>
      <c r="F928" s="83" t="s">
        <v>9530</v>
      </c>
      <c r="G928" s="80"/>
      <c r="H928" s="84" t="s">
        <v>68</v>
      </c>
      <c r="I928" s="84" t="s">
        <v>68</v>
      </c>
      <c r="J928" s="84" t="s">
        <v>68</v>
      </c>
      <c r="K928" s="84" t="s">
        <v>68</v>
      </c>
      <c r="L928" s="84" t="s">
        <v>68</v>
      </c>
      <c r="M928" s="84" t="s">
        <v>68</v>
      </c>
      <c r="N928" s="84"/>
      <c r="O928" s="88">
        <v>777.0</v>
      </c>
      <c r="P928" s="86" t="s">
        <v>59</v>
      </c>
      <c r="Q928" s="84" t="s">
        <v>68</v>
      </c>
      <c r="R928" s="80" t="s">
        <v>68</v>
      </c>
      <c r="S928" s="84" t="s">
        <v>68</v>
      </c>
      <c r="U928" t="s">
        <v>68</v>
      </c>
      <c r="V928" s="84" t="s">
        <v>68</v>
      </c>
      <c r="W928" s="84" t="s">
        <v>68</v>
      </c>
      <c r="X928" s="90" t="s">
        <v>9531</v>
      </c>
      <c r="Y928" s="80" t="s">
        <v>9532</v>
      </c>
      <c r="Z928" s="84" t="s">
        <v>68</v>
      </c>
      <c r="AA928" s="144" t="s">
        <v>68</v>
      </c>
      <c r="AB928" s="84" t="s">
        <v>241</v>
      </c>
      <c r="AC928" s="96" t="s">
        <v>242</v>
      </c>
      <c r="AD928" s="98">
        <v>2.2526608E7</v>
      </c>
      <c r="AE928" s="99" t="s">
        <v>9533</v>
      </c>
    </row>
    <row r="929">
      <c r="A929" s="79" t="s">
        <v>9534</v>
      </c>
      <c r="B929" s="80">
        <v>2017.0</v>
      </c>
      <c r="C929" s="81" t="s">
        <v>9535</v>
      </c>
      <c r="D929" s="80" t="s">
        <v>8198</v>
      </c>
      <c r="E929" s="80" t="s">
        <v>9536</v>
      </c>
      <c r="F929" s="83" t="s">
        <v>9537</v>
      </c>
      <c r="G929" s="88" t="s">
        <v>9538</v>
      </c>
      <c r="H929" s="84" t="s">
        <v>68</v>
      </c>
      <c r="I929" s="84" t="s">
        <v>68</v>
      </c>
      <c r="J929" s="84" t="s">
        <v>68</v>
      </c>
      <c r="K929" s="84" t="s">
        <v>68</v>
      </c>
      <c r="L929" s="84" t="s">
        <v>68</v>
      </c>
      <c r="M929" s="84" t="s">
        <v>68</v>
      </c>
      <c r="N929" s="86">
        <v>8.0</v>
      </c>
      <c r="O929" s="105">
        <v>1523.0</v>
      </c>
      <c r="P929" s="86" t="s">
        <v>59</v>
      </c>
      <c r="Q929" s="84" t="s">
        <v>68</v>
      </c>
      <c r="R929" s="80" t="s">
        <v>68</v>
      </c>
      <c r="S929" s="84" t="s">
        <v>68</v>
      </c>
      <c r="U929" t="s">
        <v>68</v>
      </c>
      <c r="V929" s="84" t="s">
        <v>68</v>
      </c>
      <c r="W929" s="84" t="s">
        <v>68</v>
      </c>
      <c r="X929" s="90" t="s">
        <v>9539</v>
      </c>
      <c r="Y929" s="80" t="s">
        <v>9540</v>
      </c>
      <c r="Z929" s="84" t="s">
        <v>68</v>
      </c>
      <c r="AA929" s="144" t="s">
        <v>68</v>
      </c>
      <c r="AB929" s="84" t="s">
        <v>241</v>
      </c>
      <c r="AC929" s="96" t="s">
        <v>242</v>
      </c>
      <c r="AD929" s="98">
        <v>2.8455276E7</v>
      </c>
      <c r="AE929" s="99" t="s">
        <v>9541</v>
      </c>
    </row>
    <row r="930">
      <c r="A930" s="79" t="s">
        <v>9542</v>
      </c>
      <c r="B930" s="80">
        <v>2015.0</v>
      </c>
      <c r="C930" s="81" t="s">
        <v>9543</v>
      </c>
      <c r="D930" s="80" t="s">
        <v>8198</v>
      </c>
      <c r="E930" s="80" t="s">
        <v>9544</v>
      </c>
      <c r="F930" s="83" t="s">
        <v>9545</v>
      </c>
      <c r="G930" s="88" t="s">
        <v>9546</v>
      </c>
      <c r="H930" s="84" t="s">
        <v>68</v>
      </c>
      <c r="I930" s="84" t="s">
        <v>68</v>
      </c>
      <c r="J930" s="84" t="s">
        <v>68</v>
      </c>
      <c r="K930" s="84" t="s">
        <v>68</v>
      </c>
      <c r="L930" s="84" t="s">
        <v>68</v>
      </c>
      <c r="M930" s="84" t="s">
        <v>68</v>
      </c>
      <c r="N930" s="84"/>
      <c r="O930" s="88"/>
      <c r="P930" s="84"/>
      <c r="Q930" s="84" t="s">
        <v>68</v>
      </c>
      <c r="R930" s="80" t="s">
        <v>68</v>
      </c>
      <c r="S930" s="84" t="s">
        <v>68</v>
      </c>
      <c r="U930" t="s">
        <v>68</v>
      </c>
      <c r="V930" s="84" t="s">
        <v>68</v>
      </c>
      <c r="W930" s="84" t="s">
        <v>68</v>
      </c>
      <c r="X930" s="90" t="s">
        <v>9547</v>
      </c>
      <c r="Y930" s="80" t="s">
        <v>9548</v>
      </c>
      <c r="Z930" s="84" t="s">
        <v>68</v>
      </c>
      <c r="AA930" s="144" t="s">
        <v>68</v>
      </c>
      <c r="AB930" s="84" t="s">
        <v>241</v>
      </c>
      <c r="AC930" s="96" t="s">
        <v>242</v>
      </c>
      <c r="AD930" s="98">
        <v>2.6341671E7</v>
      </c>
      <c r="AE930" s="99" t="s">
        <v>9549</v>
      </c>
    </row>
    <row r="931">
      <c r="A931" s="79" t="s">
        <v>9550</v>
      </c>
      <c r="B931" s="80">
        <v>2016.0</v>
      </c>
      <c r="C931" s="81" t="s">
        <v>9551</v>
      </c>
      <c r="D931" s="80" t="s">
        <v>9552</v>
      </c>
      <c r="E931" s="80" t="s">
        <v>9553</v>
      </c>
      <c r="F931" s="83" t="s">
        <v>9554</v>
      </c>
      <c r="G931" s="88" t="s">
        <v>9555</v>
      </c>
      <c r="H931" s="84" t="s">
        <v>68</v>
      </c>
      <c r="I931" s="84" t="s">
        <v>68</v>
      </c>
      <c r="J931" s="84" t="s">
        <v>68</v>
      </c>
      <c r="K931" s="84" t="s">
        <v>68</v>
      </c>
      <c r="L931" s="84" t="s">
        <v>68</v>
      </c>
      <c r="M931" s="84" t="s">
        <v>68</v>
      </c>
      <c r="N931" s="86">
        <v>7.0</v>
      </c>
      <c r="O931" s="88" t="s">
        <v>3565</v>
      </c>
      <c r="P931" s="86" t="s">
        <v>59</v>
      </c>
      <c r="Q931" s="84" t="s">
        <v>68</v>
      </c>
      <c r="R931" s="80" t="s">
        <v>68</v>
      </c>
      <c r="S931" s="84" t="s">
        <v>68</v>
      </c>
      <c r="U931" t="s">
        <v>68</v>
      </c>
      <c r="V931" s="84" t="s">
        <v>68</v>
      </c>
      <c r="W931" s="84" t="s">
        <v>68</v>
      </c>
      <c r="X931" s="90" t="s">
        <v>9556</v>
      </c>
      <c r="Y931" s="80" t="s">
        <v>9557</v>
      </c>
      <c r="Z931" s="84" t="s">
        <v>68</v>
      </c>
      <c r="AA931" s="144" t="s">
        <v>68</v>
      </c>
      <c r="AB931" s="84" t="s">
        <v>241</v>
      </c>
      <c r="AC931" s="96" t="s">
        <v>242</v>
      </c>
      <c r="AD931" s="98">
        <v>2.7259002E7</v>
      </c>
      <c r="AE931" s="99" t="s">
        <v>9558</v>
      </c>
    </row>
    <row r="932">
      <c r="A932" s="79" t="s">
        <v>9559</v>
      </c>
      <c r="B932" s="80">
        <v>2014.0</v>
      </c>
      <c r="C932" s="81" t="s">
        <v>9560</v>
      </c>
      <c r="D932" s="80" t="s">
        <v>4538</v>
      </c>
      <c r="E932" s="80" t="s">
        <v>9561</v>
      </c>
      <c r="F932" s="83" t="s">
        <v>9562</v>
      </c>
      <c r="G932" s="88" t="s">
        <v>9563</v>
      </c>
      <c r="H932" s="84" t="s">
        <v>1309</v>
      </c>
      <c r="I932" s="84" t="s">
        <v>322</v>
      </c>
      <c r="J932" s="84" t="s">
        <v>228</v>
      </c>
      <c r="K932" s="84" t="s">
        <v>68</v>
      </c>
      <c r="L932" s="84" t="s">
        <v>68</v>
      </c>
      <c r="M932" s="84" t="s">
        <v>68</v>
      </c>
      <c r="N932" s="86">
        <v>34.0</v>
      </c>
      <c r="O932" s="105">
        <v>15046.0</v>
      </c>
      <c r="P932" s="84"/>
      <c r="Q932" s="84" t="s">
        <v>68</v>
      </c>
      <c r="R932" s="80" t="s">
        <v>68</v>
      </c>
      <c r="S932" s="84" t="s">
        <v>68</v>
      </c>
      <c r="U932" t="s">
        <v>68</v>
      </c>
      <c r="V932" s="84" t="s">
        <v>68</v>
      </c>
      <c r="W932" s="84" t="s">
        <v>68</v>
      </c>
      <c r="X932" s="90" t="s">
        <v>9564</v>
      </c>
      <c r="Y932" s="80" t="s">
        <v>9565</v>
      </c>
      <c r="Z932" s="84" t="s">
        <v>68</v>
      </c>
      <c r="AA932" s="144" t="s">
        <v>68</v>
      </c>
      <c r="AB932" s="84" t="s">
        <v>241</v>
      </c>
      <c r="AC932" s="96" t="s">
        <v>242</v>
      </c>
      <c r="AD932" s="98">
        <v>2.5133828E7</v>
      </c>
      <c r="AE932" s="99" t="s">
        <v>9566</v>
      </c>
    </row>
    <row r="933">
      <c r="A933" s="79" t="s">
        <v>9567</v>
      </c>
      <c r="B933" s="80">
        <v>2018.0</v>
      </c>
      <c r="C933" s="81" t="s">
        <v>9568</v>
      </c>
      <c r="D933" s="80" t="s">
        <v>5341</v>
      </c>
      <c r="E933" s="80" t="s">
        <v>9569</v>
      </c>
      <c r="F933" s="83" t="s">
        <v>9570</v>
      </c>
      <c r="G933" s="88" t="s">
        <v>9571</v>
      </c>
      <c r="H933" s="84" t="s">
        <v>132</v>
      </c>
      <c r="I933" s="84" t="s">
        <v>9572</v>
      </c>
      <c r="J933" s="84" t="s">
        <v>228</v>
      </c>
      <c r="K933" s="84" t="s">
        <v>68</v>
      </c>
      <c r="L933" s="84" t="s">
        <v>68</v>
      </c>
      <c r="M933" s="84" t="s">
        <v>68</v>
      </c>
      <c r="N933" s="84"/>
      <c r="O933" s="80"/>
      <c r="P933" s="84"/>
      <c r="Q933" s="84" t="s">
        <v>68</v>
      </c>
      <c r="R933" s="80" t="s">
        <v>68</v>
      </c>
      <c r="S933" s="84" t="s">
        <v>68</v>
      </c>
      <c r="U933" t="s">
        <v>68</v>
      </c>
      <c r="V933" s="84" t="s">
        <v>68</v>
      </c>
      <c r="W933" s="84" t="s">
        <v>68</v>
      </c>
      <c r="X933" s="90" t="s">
        <v>9573</v>
      </c>
      <c r="Y933" s="80" t="s">
        <v>9574</v>
      </c>
      <c r="Z933" s="84" t="s">
        <v>68</v>
      </c>
      <c r="AA933" s="144" t="s">
        <v>68</v>
      </c>
      <c r="AB933" s="84" t="s">
        <v>241</v>
      </c>
      <c r="AC933" s="96" t="s">
        <v>242</v>
      </c>
      <c r="AD933" s="98">
        <v>2.9757392E7</v>
      </c>
      <c r="AE933" s="99" t="s">
        <v>9575</v>
      </c>
    </row>
    <row r="934">
      <c r="A934" s="79" t="s">
        <v>9576</v>
      </c>
      <c r="B934" s="80">
        <v>2013.0</v>
      </c>
      <c r="C934" s="81" t="s">
        <v>9577</v>
      </c>
      <c r="D934" s="80" t="s">
        <v>6864</v>
      </c>
      <c r="E934" s="80" t="s">
        <v>9578</v>
      </c>
      <c r="F934" s="83" t="s">
        <v>9579</v>
      </c>
      <c r="G934" s="88" t="s">
        <v>9580</v>
      </c>
      <c r="H934" s="84" t="s">
        <v>68</v>
      </c>
      <c r="I934" s="84" t="s">
        <v>68</v>
      </c>
      <c r="J934" s="84" t="s">
        <v>68</v>
      </c>
      <c r="K934" s="84" t="s">
        <v>68</v>
      </c>
      <c r="L934" s="84" t="s">
        <v>68</v>
      </c>
      <c r="M934" s="84" t="s">
        <v>68</v>
      </c>
      <c r="N934" s="86">
        <v>6.0</v>
      </c>
      <c r="O934" s="105">
        <v>3810.0</v>
      </c>
      <c r="P934" s="84"/>
      <c r="Q934" s="84" t="s">
        <v>68</v>
      </c>
      <c r="R934" s="80" t="s">
        <v>68</v>
      </c>
      <c r="S934" s="84" t="s">
        <v>68</v>
      </c>
      <c r="U934" t="s">
        <v>68</v>
      </c>
      <c r="V934" s="84" t="s">
        <v>68</v>
      </c>
      <c r="W934" s="84" t="s">
        <v>68</v>
      </c>
      <c r="X934" s="90" t="s">
        <v>9581</v>
      </c>
      <c r="Y934" s="80" t="s">
        <v>9582</v>
      </c>
      <c r="Z934" s="84" t="s">
        <v>68</v>
      </c>
      <c r="AA934" s="144" t="s">
        <v>68</v>
      </c>
      <c r="AB934" s="84" t="s">
        <v>241</v>
      </c>
      <c r="AC934" s="96" t="s">
        <v>242</v>
      </c>
      <c r="AD934" s="98">
        <v>2.3117142E7</v>
      </c>
      <c r="AE934" s="99" t="s">
        <v>9583</v>
      </c>
    </row>
    <row r="935">
      <c r="A935" s="79" t="s">
        <v>9584</v>
      </c>
      <c r="B935" s="80">
        <v>2018.0</v>
      </c>
      <c r="C935" s="81" t="s">
        <v>9585</v>
      </c>
      <c r="D935" s="80" t="s">
        <v>3798</v>
      </c>
      <c r="E935" s="80" t="s">
        <v>9586</v>
      </c>
      <c r="F935" s="83" t="s">
        <v>9587</v>
      </c>
      <c r="G935" s="88" t="s">
        <v>9588</v>
      </c>
      <c r="H935" s="84" t="s">
        <v>68</v>
      </c>
      <c r="I935" s="84" t="s">
        <v>68</v>
      </c>
      <c r="J935" s="84" t="s">
        <v>68</v>
      </c>
      <c r="K935" s="84" t="s">
        <v>68</v>
      </c>
      <c r="L935" s="84" t="s">
        <v>68</v>
      </c>
      <c r="M935" s="84" t="s">
        <v>68</v>
      </c>
      <c r="N935" s="86">
        <v>18.0</v>
      </c>
      <c r="O935" s="105">
        <v>5531.0</v>
      </c>
      <c r="P935" s="84"/>
      <c r="Q935" s="84" t="s">
        <v>68</v>
      </c>
      <c r="R935" s="80" t="s">
        <v>68</v>
      </c>
      <c r="S935" s="84" t="s">
        <v>68</v>
      </c>
      <c r="U935" t="s">
        <v>68</v>
      </c>
      <c r="V935" s="84" t="s">
        <v>68</v>
      </c>
      <c r="W935" s="84" t="s">
        <v>68</v>
      </c>
      <c r="X935" s="90" t="s">
        <v>9589</v>
      </c>
      <c r="Y935" s="80" t="s">
        <v>9590</v>
      </c>
      <c r="Z935" s="84" t="s">
        <v>68</v>
      </c>
      <c r="AA935" s="144" t="s">
        <v>68</v>
      </c>
      <c r="AB935" s="84" t="s">
        <v>241</v>
      </c>
      <c r="AC935" s="96" t="s">
        <v>242</v>
      </c>
      <c r="AD935" s="98">
        <v>3.0047147E7</v>
      </c>
      <c r="AE935" s="99" t="s">
        <v>9591</v>
      </c>
    </row>
    <row r="936">
      <c r="A936" s="79" t="s">
        <v>9592</v>
      </c>
      <c r="B936" s="80">
        <v>2011.0</v>
      </c>
      <c r="C936" s="81" t="s">
        <v>9593</v>
      </c>
      <c r="D936" s="80" t="s">
        <v>3954</v>
      </c>
      <c r="E936" s="80" t="s">
        <v>9594</v>
      </c>
      <c r="F936" s="83" t="s">
        <v>9595</v>
      </c>
      <c r="G936" s="80"/>
      <c r="H936" s="84" t="s">
        <v>144</v>
      </c>
      <c r="I936" s="84" t="s">
        <v>3958</v>
      </c>
      <c r="J936" s="84" t="s">
        <v>228</v>
      </c>
      <c r="K936" s="84" t="s">
        <v>68</v>
      </c>
      <c r="L936" s="84" t="s">
        <v>68</v>
      </c>
      <c r="M936" s="84" t="s">
        <v>68</v>
      </c>
      <c r="N936" s="86">
        <v>13.0</v>
      </c>
      <c r="O936" s="88">
        <v>896.0</v>
      </c>
      <c r="P936" s="86" t="s">
        <v>59</v>
      </c>
      <c r="Q936" s="84" t="s">
        <v>68</v>
      </c>
      <c r="R936" s="80" t="s">
        <v>68</v>
      </c>
      <c r="S936" s="84" t="s">
        <v>68</v>
      </c>
      <c r="U936" t="s">
        <v>68</v>
      </c>
      <c r="V936" s="84" t="s">
        <v>68</v>
      </c>
      <c r="W936" s="84" t="s">
        <v>68</v>
      </c>
      <c r="X936" s="90" t="s">
        <v>9596</v>
      </c>
      <c r="Y936" s="80" t="s">
        <v>9597</v>
      </c>
      <c r="Z936" s="84" t="s">
        <v>68</v>
      </c>
      <c r="AA936" s="144" t="s">
        <v>68</v>
      </c>
      <c r="AB936" s="84" t="s">
        <v>241</v>
      </c>
      <c r="AC936" s="96" t="s">
        <v>242</v>
      </c>
      <c r="AD936" s="98">
        <v>2.1905096E7</v>
      </c>
      <c r="AE936" s="99" t="s">
        <v>9598</v>
      </c>
    </row>
    <row r="937">
      <c r="A937" s="79" t="s">
        <v>9599</v>
      </c>
      <c r="B937" s="80">
        <v>2016.0</v>
      </c>
      <c r="C937" s="81" t="s">
        <v>9600</v>
      </c>
      <c r="D937" s="80" t="s">
        <v>9601</v>
      </c>
      <c r="E937" s="80" t="s">
        <v>9602</v>
      </c>
      <c r="F937" s="83" t="s">
        <v>9603</v>
      </c>
      <c r="G937" s="88" t="s">
        <v>9604</v>
      </c>
      <c r="H937" s="84" t="s">
        <v>68</v>
      </c>
      <c r="I937" s="84" t="s">
        <v>68</v>
      </c>
      <c r="J937" s="84" t="s">
        <v>68</v>
      </c>
      <c r="K937" s="84" t="s">
        <v>68</v>
      </c>
      <c r="L937" s="84" t="s">
        <v>68</v>
      </c>
      <c r="M937" s="84" t="s">
        <v>68</v>
      </c>
      <c r="N937" s="86">
        <v>5.0</v>
      </c>
      <c r="O937" s="88">
        <v>328.0</v>
      </c>
      <c r="P937" s="86" t="s">
        <v>59</v>
      </c>
      <c r="Q937" s="84" t="s">
        <v>68</v>
      </c>
      <c r="R937" s="80" t="s">
        <v>9605</v>
      </c>
      <c r="S937" s="84" t="s">
        <v>68</v>
      </c>
      <c r="U937" t="s">
        <v>68</v>
      </c>
      <c r="V937" s="84" t="s">
        <v>68</v>
      </c>
      <c r="W937" s="84" t="s">
        <v>68</v>
      </c>
      <c r="X937" s="90" t="s">
        <v>9606</v>
      </c>
      <c r="Y937" s="80" t="s">
        <v>9607</v>
      </c>
      <c r="Z937" s="84" t="s">
        <v>68</v>
      </c>
      <c r="AA937" s="144" t="s">
        <v>68</v>
      </c>
      <c r="AB937" s="84" t="s">
        <v>241</v>
      </c>
      <c r="AC937" s="96" t="s">
        <v>242</v>
      </c>
      <c r="AD937" s="98">
        <v>2.7245364E7</v>
      </c>
      <c r="AE937" s="99" t="s">
        <v>9608</v>
      </c>
    </row>
    <row r="938">
      <c r="A938" s="79" t="s">
        <v>9609</v>
      </c>
      <c r="B938" s="80">
        <v>2011.0</v>
      </c>
      <c r="C938" s="81" t="s">
        <v>9610</v>
      </c>
      <c r="D938" s="80" t="s">
        <v>9611</v>
      </c>
      <c r="E938" s="80" t="s">
        <v>9612</v>
      </c>
      <c r="F938" s="83" t="s">
        <v>9613</v>
      </c>
      <c r="G938" s="80"/>
      <c r="H938" s="84" t="s">
        <v>68</v>
      </c>
      <c r="I938" s="84" t="s">
        <v>68</v>
      </c>
      <c r="J938" s="84" t="s">
        <v>68</v>
      </c>
      <c r="K938" s="84" t="s">
        <v>68</v>
      </c>
      <c r="L938" s="84" t="s">
        <v>68</v>
      </c>
      <c r="M938" s="84" t="s">
        <v>68</v>
      </c>
      <c r="N938" s="84"/>
      <c r="O938" s="80"/>
      <c r="P938" s="84"/>
      <c r="Q938" s="84" t="s">
        <v>68</v>
      </c>
      <c r="R938" s="80" t="s">
        <v>68</v>
      </c>
      <c r="S938" s="84" t="s">
        <v>68</v>
      </c>
      <c r="U938" t="s">
        <v>68</v>
      </c>
      <c r="V938" s="84" t="s">
        <v>68</v>
      </c>
      <c r="W938" s="84" t="s">
        <v>68</v>
      </c>
      <c r="X938" s="90" t="s">
        <v>9614</v>
      </c>
      <c r="Y938" s="80" t="s">
        <v>9615</v>
      </c>
      <c r="Z938" s="84" t="s">
        <v>68</v>
      </c>
      <c r="AA938" s="144" t="s">
        <v>68</v>
      </c>
      <c r="AB938" s="84" t="s">
        <v>241</v>
      </c>
      <c r="AC938" s="96" t="s">
        <v>242</v>
      </c>
      <c r="AD938" s="98">
        <v>2.1518867E7</v>
      </c>
      <c r="AE938" s="99" t="s">
        <v>9616</v>
      </c>
    </row>
    <row r="939">
      <c r="A939" s="79" t="s">
        <v>9617</v>
      </c>
      <c r="B939" s="80">
        <v>2017.0</v>
      </c>
      <c r="C939" s="81" t="s">
        <v>9618</v>
      </c>
      <c r="D939" s="80" t="s">
        <v>8198</v>
      </c>
      <c r="E939" s="80" t="s">
        <v>9619</v>
      </c>
      <c r="F939" s="83" t="s">
        <v>9620</v>
      </c>
      <c r="G939" s="88" t="s">
        <v>9621</v>
      </c>
      <c r="H939" s="84" t="s">
        <v>68</v>
      </c>
      <c r="I939" s="84" t="s">
        <v>68</v>
      </c>
      <c r="J939" s="84" t="s">
        <v>68</v>
      </c>
      <c r="K939" s="84" t="s">
        <v>68</v>
      </c>
      <c r="L939" s="84" t="s">
        <v>68</v>
      </c>
      <c r="M939" s="84" t="s">
        <v>68</v>
      </c>
      <c r="N939" s="86">
        <v>42.0</v>
      </c>
      <c r="O939" s="88" t="s">
        <v>363</v>
      </c>
      <c r="P939" s="86" t="s">
        <v>1113</v>
      </c>
      <c r="Q939" s="84" t="s">
        <v>68</v>
      </c>
      <c r="R939" s="80" t="s">
        <v>9622</v>
      </c>
      <c r="S939" s="84" t="s">
        <v>68</v>
      </c>
      <c r="U939" t="s">
        <v>68</v>
      </c>
      <c r="V939" s="84" t="s">
        <v>68</v>
      </c>
      <c r="W939" s="84" t="s">
        <v>68</v>
      </c>
      <c r="X939" s="90" t="s">
        <v>9623</v>
      </c>
      <c r="Y939" s="80" t="s">
        <v>9624</v>
      </c>
      <c r="Z939" s="84" t="s">
        <v>68</v>
      </c>
      <c r="AA939" s="144" t="s">
        <v>68</v>
      </c>
      <c r="AB939" s="84" t="s">
        <v>241</v>
      </c>
      <c r="AC939" s="96" t="s">
        <v>242</v>
      </c>
      <c r="AD939" s="98">
        <v>2.8446418E7</v>
      </c>
      <c r="AE939" s="99" t="s">
        <v>9625</v>
      </c>
    </row>
    <row r="940">
      <c r="A940" s="79" t="s">
        <v>9626</v>
      </c>
      <c r="B940" s="80">
        <v>2017.0</v>
      </c>
      <c r="C940" s="81" t="s">
        <v>9627</v>
      </c>
      <c r="D940" s="80" t="s">
        <v>591</v>
      </c>
      <c r="E940" s="80" t="s">
        <v>9628</v>
      </c>
      <c r="F940" s="83" t="s">
        <v>9629</v>
      </c>
      <c r="G940" s="88" t="s">
        <v>9630</v>
      </c>
      <c r="H940" s="84" t="s">
        <v>68</v>
      </c>
      <c r="I940" s="84" t="s">
        <v>68</v>
      </c>
      <c r="J940" s="84" t="s">
        <v>68</v>
      </c>
      <c r="K940" s="84" t="s">
        <v>68</v>
      </c>
      <c r="L940" s="84" t="s">
        <v>68</v>
      </c>
      <c r="M940" s="84" t="s">
        <v>68</v>
      </c>
      <c r="N940" s="86">
        <v>8.0</v>
      </c>
      <c r="O940" s="88">
        <v>399.0</v>
      </c>
      <c r="P940" s="84"/>
      <c r="Q940" s="84" t="s">
        <v>68</v>
      </c>
      <c r="R940" s="80" t="s">
        <v>9631</v>
      </c>
      <c r="S940" s="84" t="s">
        <v>68</v>
      </c>
      <c r="U940" t="s">
        <v>68</v>
      </c>
      <c r="V940" s="84" t="s">
        <v>68</v>
      </c>
      <c r="W940" s="84" t="s">
        <v>68</v>
      </c>
      <c r="X940" s="90" t="s">
        <v>9632</v>
      </c>
      <c r="Y940" s="80" t="s">
        <v>9633</v>
      </c>
      <c r="Z940" s="84" t="s">
        <v>68</v>
      </c>
      <c r="AA940" s="144" t="s">
        <v>68</v>
      </c>
      <c r="AB940" s="84" t="s">
        <v>241</v>
      </c>
      <c r="AC940" s="96" t="s">
        <v>242</v>
      </c>
      <c r="AD940" s="98">
        <v>2.9286534E7</v>
      </c>
      <c r="AE940" s="99" t="s">
        <v>9634</v>
      </c>
    </row>
    <row r="941">
      <c r="A941" s="79" t="s">
        <v>9635</v>
      </c>
      <c r="B941" s="80">
        <v>2017.0</v>
      </c>
      <c r="C941" s="81" t="s">
        <v>9636</v>
      </c>
      <c r="D941" s="80" t="s">
        <v>4833</v>
      </c>
      <c r="E941" s="80" t="s">
        <v>9637</v>
      </c>
      <c r="F941" s="83" t="s">
        <v>9638</v>
      </c>
      <c r="G941" s="88" t="s">
        <v>9639</v>
      </c>
      <c r="H941" s="84" t="s">
        <v>68</v>
      </c>
      <c r="I941" s="84" t="s">
        <v>68</v>
      </c>
      <c r="J941" s="84" t="s">
        <v>68</v>
      </c>
      <c r="K941" s="84" t="s">
        <v>68</v>
      </c>
      <c r="L941" s="84" t="s">
        <v>68</v>
      </c>
      <c r="M941" s="84" t="s">
        <v>68</v>
      </c>
      <c r="N941" s="84"/>
      <c r="O941" s="80"/>
      <c r="P941" s="86" t="s">
        <v>323</v>
      </c>
      <c r="Q941" s="84" t="s">
        <v>68</v>
      </c>
      <c r="R941" s="80" t="s">
        <v>68</v>
      </c>
      <c r="S941" s="84" t="s">
        <v>68</v>
      </c>
      <c r="U941" t="s">
        <v>68</v>
      </c>
      <c r="V941" s="84" t="s">
        <v>68</v>
      </c>
      <c r="W941" s="84" t="s">
        <v>68</v>
      </c>
      <c r="X941" s="90" t="s">
        <v>9640</v>
      </c>
      <c r="Y941" s="80" t="s">
        <v>9641</v>
      </c>
      <c r="Z941" s="84" t="s">
        <v>68</v>
      </c>
      <c r="AA941" s="144" t="s">
        <v>68</v>
      </c>
      <c r="AB941" s="84" t="s">
        <v>241</v>
      </c>
      <c r="AC941" s="96" t="s">
        <v>242</v>
      </c>
      <c r="AD941" s="98">
        <v>2.8287813E7</v>
      </c>
      <c r="AE941" s="99" t="s">
        <v>9642</v>
      </c>
    </row>
    <row r="942">
      <c r="A942" s="79" t="s">
        <v>9643</v>
      </c>
      <c r="B942" s="80">
        <v>2014.0</v>
      </c>
      <c r="C942" s="81" t="s">
        <v>9644</v>
      </c>
      <c r="D942" s="80" t="s">
        <v>3665</v>
      </c>
      <c r="E942" s="80" t="s">
        <v>9645</v>
      </c>
      <c r="F942" s="83" t="s">
        <v>9646</v>
      </c>
      <c r="G942" s="88" t="s">
        <v>9647</v>
      </c>
      <c r="H942" s="84" t="s">
        <v>68</v>
      </c>
      <c r="I942" s="84" t="s">
        <v>68</v>
      </c>
      <c r="J942" s="84" t="s">
        <v>68</v>
      </c>
      <c r="K942" s="84" t="s">
        <v>68</v>
      </c>
      <c r="L942" s="84" t="s">
        <v>68</v>
      </c>
      <c r="M942" s="84" t="s">
        <v>68</v>
      </c>
      <c r="N942" s="84"/>
      <c r="O942" s="80"/>
      <c r="P942" s="86" t="s">
        <v>323</v>
      </c>
      <c r="Q942" s="84" t="s">
        <v>68</v>
      </c>
      <c r="R942" s="80" t="s">
        <v>9648</v>
      </c>
      <c r="S942" s="84" t="s">
        <v>68</v>
      </c>
      <c r="U942" t="s">
        <v>68</v>
      </c>
      <c r="V942" s="84" t="s">
        <v>68</v>
      </c>
      <c r="W942" s="84" t="s">
        <v>68</v>
      </c>
      <c r="X942" s="90" t="s">
        <v>9649</v>
      </c>
      <c r="Y942" s="80" t="s">
        <v>9650</v>
      </c>
      <c r="Z942" s="84" t="s">
        <v>68</v>
      </c>
      <c r="AA942" s="144" t="s">
        <v>68</v>
      </c>
      <c r="AB942" s="84" t="s">
        <v>241</v>
      </c>
      <c r="AC942" s="96" t="s">
        <v>242</v>
      </c>
      <c r="AD942" s="98">
        <v>2.4974815E7</v>
      </c>
      <c r="AE942" s="99" t="s">
        <v>9651</v>
      </c>
    </row>
    <row r="943">
      <c r="A943" s="79" t="s">
        <v>9652</v>
      </c>
      <c r="B943" s="80">
        <v>2017.0</v>
      </c>
      <c r="C943" s="81" t="s">
        <v>9653</v>
      </c>
      <c r="D943" s="80" t="s">
        <v>1108</v>
      </c>
      <c r="E943" s="80" t="s">
        <v>9654</v>
      </c>
      <c r="F943" s="83" t="s">
        <v>9655</v>
      </c>
      <c r="G943" s="88" t="s">
        <v>9656</v>
      </c>
      <c r="H943" s="84" t="s">
        <v>68</v>
      </c>
      <c r="I943" s="84" t="s">
        <v>68</v>
      </c>
      <c r="J943" s="84" t="s">
        <v>68</v>
      </c>
      <c r="K943" s="84" t="s">
        <v>68</v>
      </c>
      <c r="L943" s="84" t="s">
        <v>68</v>
      </c>
      <c r="M943" s="84" t="s">
        <v>68</v>
      </c>
      <c r="N943" s="84"/>
      <c r="O943" s="88"/>
      <c r="P943" s="86" t="s">
        <v>59</v>
      </c>
      <c r="Q943" s="84" t="s">
        <v>68</v>
      </c>
      <c r="R943" s="80" t="s">
        <v>9657</v>
      </c>
      <c r="S943" s="84" t="s">
        <v>68</v>
      </c>
      <c r="U943" t="s">
        <v>68</v>
      </c>
      <c r="V943" s="84" t="s">
        <v>68</v>
      </c>
      <c r="W943" s="84" t="s">
        <v>68</v>
      </c>
      <c r="X943" s="90" t="s">
        <v>9658</v>
      </c>
      <c r="Y943" s="80" t="s">
        <v>9659</v>
      </c>
      <c r="Z943" s="84" t="s">
        <v>68</v>
      </c>
      <c r="AA943" s="144" t="s">
        <v>68</v>
      </c>
      <c r="AB943" s="84" t="s">
        <v>241</v>
      </c>
      <c r="AC943" s="96" t="s">
        <v>242</v>
      </c>
      <c r="AD943" s="98">
        <v>2.8949973E7</v>
      </c>
      <c r="AE943" s="99" t="s">
        <v>9660</v>
      </c>
    </row>
    <row r="944">
      <c r="A944" s="79" t="s">
        <v>9661</v>
      </c>
      <c r="B944" s="80">
        <v>2015.0</v>
      </c>
      <c r="C944" s="81" t="s">
        <v>9662</v>
      </c>
      <c r="D944" s="80" t="s">
        <v>4388</v>
      </c>
      <c r="E944" s="80" t="s">
        <v>9663</v>
      </c>
      <c r="F944" s="83" t="s">
        <v>9664</v>
      </c>
      <c r="G944" s="88" t="s">
        <v>9665</v>
      </c>
      <c r="H944" s="84" t="s">
        <v>68</v>
      </c>
      <c r="I944" s="84" t="s">
        <v>68</v>
      </c>
      <c r="J944" s="84" t="s">
        <v>68</v>
      </c>
      <c r="K944" s="84" t="s">
        <v>68</v>
      </c>
      <c r="L944" s="84" t="s">
        <v>68</v>
      </c>
      <c r="M944" s="84" t="s">
        <v>68</v>
      </c>
      <c r="N944" s="86">
        <v>13.0</v>
      </c>
      <c r="O944" s="105">
        <v>49066.0</v>
      </c>
      <c r="P944" s="86" t="s">
        <v>1113</v>
      </c>
      <c r="Q944" s="84" t="s">
        <v>68</v>
      </c>
      <c r="R944" s="80" t="s">
        <v>68</v>
      </c>
      <c r="S944" s="84" t="s">
        <v>68</v>
      </c>
      <c r="U944" t="s">
        <v>68</v>
      </c>
      <c r="V944" s="84" t="s">
        <v>68</v>
      </c>
      <c r="W944" s="84" t="s">
        <v>68</v>
      </c>
      <c r="X944" s="90" t="s">
        <v>9666</v>
      </c>
      <c r="Y944" s="80" t="s">
        <v>9667</v>
      </c>
      <c r="Z944" s="84" t="s">
        <v>68</v>
      </c>
      <c r="AA944" s="144" t="s">
        <v>68</v>
      </c>
      <c r="AB944" s="84" t="s">
        <v>241</v>
      </c>
      <c r="AC944" s="96" t="s">
        <v>242</v>
      </c>
      <c r="AD944" s="98">
        <v>2.6050256E7</v>
      </c>
      <c r="AE944" s="99" t="s">
        <v>9668</v>
      </c>
    </row>
    <row r="945">
      <c r="A945" s="79" t="s">
        <v>9669</v>
      </c>
      <c r="B945" s="80">
        <v>2015.0</v>
      </c>
      <c r="C945" s="81" t="s">
        <v>9670</v>
      </c>
      <c r="D945" s="80" t="s">
        <v>379</v>
      </c>
      <c r="E945" s="80" t="s">
        <v>9671</v>
      </c>
      <c r="F945" s="83" t="s">
        <v>9672</v>
      </c>
      <c r="G945" s="80"/>
      <c r="H945" s="84" t="s">
        <v>68</v>
      </c>
      <c r="I945" s="84" t="s">
        <v>68</v>
      </c>
      <c r="J945" s="84" t="s">
        <v>68</v>
      </c>
      <c r="K945" s="84" t="s">
        <v>68</v>
      </c>
      <c r="L945" s="84" t="s">
        <v>68</v>
      </c>
      <c r="M945" s="84" t="s">
        <v>68</v>
      </c>
      <c r="N945" s="84"/>
      <c r="O945" s="88"/>
      <c r="P945" s="84"/>
      <c r="Q945" s="84" t="s">
        <v>68</v>
      </c>
      <c r="R945" s="80" t="s">
        <v>9673</v>
      </c>
      <c r="S945" s="84" t="s">
        <v>68</v>
      </c>
      <c r="U945" t="s">
        <v>68</v>
      </c>
      <c r="V945" s="84" t="s">
        <v>68</v>
      </c>
      <c r="W945" s="84" t="s">
        <v>68</v>
      </c>
      <c r="X945" s="90" t="s">
        <v>9674</v>
      </c>
      <c r="Y945" s="80" t="s">
        <v>9675</v>
      </c>
      <c r="Z945" s="84" t="s">
        <v>68</v>
      </c>
      <c r="AA945" s="144" t="s">
        <v>68</v>
      </c>
      <c r="AB945" s="84" t="s">
        <v>241</v>
      </c>
      <c r="AC945" s="96" t="s">
        <v>242</v>
      </c>
      <c r="AD945" s="98">
        <v>2.6490099E7</v>
      </c>
      <c r="AE945" s="99" t="s">
        <v>9676</v>
      </c>
    </row>
    <row r="946">
      <c r="A946" s="79" t="s">
        <v>9677</v>
      </c>
      <c r="B946" s="80">
        <v>2014.0</v>
      </c>
      <c r="C946" s="81" t="s">
        <v>9678</v>
      </c>
      <c r="D946" s="80" t="s">
        <v>591</v>
      </c>
      <c r="E946" s="80" t="s">
        <v>9679</v>
      </c>
      <c r="F946" s="83" t="s">
        <v>9680</v>
      </c>
      <c r="G946" s="88" t="s">
        <v>9681</v>
      </c>
      <c r="H946" s="84" t="s">
        <v>68</v>
      </c>
      <c r="I946" s="84" t="s">
        <v>68</v>
      </c>
      <c r="J946" s="84" t="s">
        <v>68</v>
      </c>
      <c r="K946" s="84" t="s">
        <v>68</v>
      </c>
      <c r="L946" s="84" t="s">
        <v>68</v>
      </c>
      <c r="M946" s="84" t="s">
        <v>68</v>
      </c>
      <c r="N946" s="84"/>
      <c r="O946" s="105">
        <v>3718.0</v>
      </c>
      <c r="P946" s="86" t="s">
        <v>59</v>
      </c>
      <c r="Q946" s="84" t="s">
        <v>68</v>
      </c>
      <c r="R946" s="80" t="s">
        <v>9682</v>
      </c>
      <c r="S946" s="84" t="s">
        <v>68</v>
      </c>
      <c r="U946" t="s">
        <v>68</v>
      </c>
      <c r="V946" s="84" t="s">
        <v>68</v>
      </c>
      <c r="W946" s="84" t="s">
        <v>68</v>
      </c>
      <c r="X946" s="90" t="s">
        <v>9683</v>
      </c>
      <c r="Y946" s="80" t="s">
        <v>9684</v>
      </c>
      <c r="Z946" s="84" t="s">
        <v>68</v>
      </c>
      <c r="AA946" s="144" t="s">
        <v>68</v>
      </c>
      <c r="AB946" s="84" t="s">
        <v>241</v>
      </c>
      <c r="AC946" s="96" t="s">
        <v>242</v>
      </c>
      <c r="AD946" s="98">
        <v>2.535885E7</v>
      </c>
      <c r="AE946" s="99" t="s">
        <v>9685</v>
      </c>
    </row>
    <row r="947">
      <c r="A947" s="79" t="s">
        <v>9686</v>
      </c>
      <c r="B947" s="80">
        <v>2016.0</v>
      </c>
      <c r="C947" s="81" t="s">
        <v>9687</v>
      </c>
      <c r="D947" s="80" t="s">
        <v>7423</v>
      </c>
      <c r="E947" s="80" t="s">
        <v>9688</v>
      </c>
      <c r="F947" s="83" t="s">
        <v>9689</v>
      </c>
      <c r="G947" s="80"/>
      <c r="H947" s="84" t="s">
        <v>68</v>
      </c>
      <c r="I947" s="84" t="s">
        <v>68</v>
      </c>
      <c r="J947" s="84" t="s">
        <v>68</v>
      </c>
      <c r="K947" s="84" t="s">
        <v>68</v>
      </c>
      <c r="L947" s="84" t="s">
        <v>68</v>
      </c>
      <c r="M947" s="84" t="s">
        <v>68</v>
      </c>
      <c r="N947" s="86">
        <v>22.0</v>
      </c>
      <c r="O947" s="88"/>
      <c r="P947" s="84"/>
      <c r="Q947" s="84" t="s">
        <v>68</v>
      </c>
      <c r="R947" s="80" t="s">
        <v>68</v>
      </c>
      <c r="S947" s="84" t="s">
        <v>68</v>
      </c>
      <c r="U947" t="s">
        <v>68</v>
      </c>
      <c r="V947" s="84" t="s">
        <v>68</v>
      </c>
      <c r="W947" s="84" t="s">
        <v>68</v>
      </c>
      <c r="X947" s="90" t="s">
        <v>9690</v>
      </c>
      <c r="Y947" s="80" t="s">
        <v>9691</v>
      </c>
      <c r="Z947" s="84" t="s">
        <v>68</v>
      </c>
      <c r="AA947" s="144" t="s">
        <v>68</v>
      </c>
      <c r="AB947" s="84" t="s">
        <v>241</v>
      </c>
      <c r="AC947" s="96" t="s">
        <v>242</v>
      </c>
      <c r="AD947" s="98">
        <v>2.6791177E7</v>
      </c>
      <c r="AE947" s="99" t="s">
        <v>9692</v>
      </c>
    </row>
    <row r="948">
      <c r="A948" s="79" t="s">
        <v>9693</v>
      </c>
      <c r="B948" s="80">
        <v>2013.0</v>
      </c>
      <c r="C948" s="81" t="s">
        <v>9694</v>
      </c>
      <c r="D948" s="80" t="s">
        <v>5643</v>
      </c>
      <c r="E948" s="80" t="s">
        <v>9695</v>
      </c>
      <c r="F948" s="83" t="s">
        <v>9696</v>
      </c>
      <c r="G948" s="80"/>
      <c r="H948" s="84" t="s">
        <v>68</v>
      </c>
      <c r="I948" s="84" t="s">
        <v>68</v>
      </c>
      <c r="J948" s="84" t="s">
        <v>68</v>
      </c>
      <c r="K948" s="84" t="s">
        <v>68</v>
      </c>
      <c r="L948" s="84" t="s">
        <v>68</v>
      </c>
      <c r="M948" s="84" t="s">
        <v>68</v>
      </c>
      <c r="N948" s="86">
        <v>21.0</v>
      </c>
      <c r="O948" s="105">
        <v>4826.0</v>
      </c>
      <c r="P948" s="86" t="s">
        <v>59</v>
      </c>
      <c r="Q948" s="84" t="s">
        <v>68</v>
      </c>
      <c r="R948" s="80" t="s">
        <v>68</v>
      </c>
      <c r="S948" s="84" t="s">
        <v>68</v>
      </c>
      <c r="U948" t="s">
        <v>68</v>
      </c>
      <c r="V948" s="84" t="s">
        <v>68</v>
      </c>
      <c r="W948" s="84" t="s">
        <v>68</v>
      </c>
      <c r="X948" s="90" t="s">
        <v>9697</v>
      </c>
      <c r="Y948" s="80" t="s">
        <v>9698</v>
      </c>
      <c r="Z948" s="84" t="s">
        <v>68</v>
      </c>
      <c r="AA948" s="144" t="s">
        <v>68</v>
      </c>
      <c r="AB948" s="84" t="s">
        <v>241</v>
      </c>
      <c r="AC948" s="96" t="s">
        <v>242</v>
      </c>
      <c r="AD948" s="98">
        <v>2.3022428E7</v>
      </c>
      <c r="AE948" s="99" t="s">
        <v>9699</v>
      </c>
    </row>
    <row r="949">
      <c r="A949" s="79" t="s">
        <v>9700</v>
      </c>
      <c r="B949" s="80">
        <v>2017.0</v>
      </c>
      <c r="C949" s="81" t="s">
        <v>9701</v>
      </c>
      <c r="D949" s="80" t="s">
        <v>591</v>
      </c>
      <c r="E949" s="80" t="s">
        <v>9702</v>
      </c>
      <c r="F949" s="83" t="s">
        <v>9703</v>
      </c>
      <c r="G949" s="88" t="s">
        <v>9704</v>
      </c>
      <c r="H949" s="84" t="s">
        <v>62</v>
      </c>
      <c r="I949" s="84" t="s">
        <v>4730</v>
      </c>
      <c r="J949" s="84" t="s">
        <v>228</v>
      </c>
      <c r="K949" s="84" t="s">
        <v>68</v>
      </c>
      <c r="L949" s="84" t="s">
        <v>68</v>
      </c>
      <c r="M949" s="84" t="s">
        <v>68</v>
      </c>
      <c r="N949" s="86">
        <v>6.0</v>
      </c>
      <c r="O949" s="88">
        <v>388.0</v>
      </c>
      <c r="P949" s="86" t="s">
        <v>59</v>
      </c>
      <c r="Q949" s="84" t="s">
        <v>68</v>
      </c>
      <c r="R949" s="80" t="s">
        <v>68</v>
      </c>
      <c r="S949" s="84" t="s">
        <v>68</v>
      </c>
      <c r="U949" t="s">
        <v>68</v>
      </c>
      <c r="V949" s="84" t="s">
        <v>68</v>
      </c>
      <c r="W949" s="84" t="s">
        <v>68</v>
      </c>
      <c r="X949" s="90" t="s">
        <v>9705</v>
      </c>
      <c r="Y949" s="80" t="s">
        <v>9706</v>
      </c>
      <c r="Z949" s="84" t="s">
        <v>68</v>
      </c>
      <c r="AA949" s="144" t="s">
        <v>68</v>
      </c>
      <c r="AB949" s="84" t="s">
        <v>241</v>
      </c>
      <c r="AC949" s="96" t="s">
        <v>242</v>
      </c>
      <c r="AD949" s="98">
        <v>2.8177515E7</v>
      </c>
      <c r="AE949" s="99" t="s">
        <v>9707</v>
      </c>
    </row>
    <row r="950">
      <c r="A950" s="79" t="s">
        <v>9708</v>
      </c>
      <c r="B950" s="80">
        <v>2017.0</v>
      </c>
      <c r="C950" s="81" t="s">
        <v>9709</v>
      </c>
      <c r="D950" s="80" t="s">
        <v>3260</v>
      </c>
      <c r="E950" s="80" t="s">
        <v>9710</v>
      </c>
      <c r="F950" s="83" t="s">
        <v>9711</v>
      </c>
      <c r="G950" s="80"/>
      <c r="H950" s="84" t="s">
        <v>128</v>
      </c>
      <c r="I950" s="84" t="s">
        <v>1309</v>
      </c>
      <c r="J950" s="84" t="s">
        <v>228</v>
      </c>
      <c r="K950" s="84" t="s">
        <v>68</v>
      </c>
      <c r="L950" s="84" t="s">
        <v>68</v>
      </c>
      <c r="M950" s="84" t="s">
        <v>68</v>
      </c>
      <c r="N950" s="86">
        <v>9.0</v>
      </c>
      <c r="O950" s="88">
        <v>306.0</v>
      </c>
      <c r="P950" s="84"/>
      <c r="Q950" s="84" t="s">
        <v>68</v>
      </c>
      <c r="R950" s="80" t="s">
        <v>9712</v>
      </c>
      <c r="S950" s="84" t="s">
        <v>68</v>
      </c>
      <c r="U950" t="s">
        <v>68</v>
      </c>
      <c r="V950" s="84" t="s">
        <v>68</v>
      </c>
      <c r="W950" s="84" t="s">
        <v>68</v>
      </c>
      <c r="X950" s="90" t="s">
        <v>9713</v>
      </c>
      <c r="Y950" s="80" t="s">
        <v>9714</v>
      </c>
      <c r="Z950" s="84" t="s">
        <v>68</v>
      </c>
      <c r="AA950" s="144" t="s">
        <v>68</v>
      </c>
      <c r="AB950" s="84" t="s">
        <v>241</v>
      </c>
      <c r="AC950" s="96" t="s">
        <v>242</v>
      </c>
      <c r="AD950" s="98">
        <v>2.7989281E7</v>
      </c>
      <c r="AE950" s="99" t="s">
        <v>9715</v>
      </c>
    </row>
    <row r="951">
      <c r="A951" s="79" t="s">
        <v>9716</v>
      </c>
      <c r="B951" s="80">
        <v>2018.0</v>
      </c>
      <c r="C951" s="81" t="s">
        <v>9717</v>
      </c>
      <c r="D951" s="80" t="s">
        <v>7891</v>
      </c>
      <c r="E951" s="80" t="s">
        <v>9718</v>
      </c>
      <c r="F951" s="83" t="s">
        <v>9719</v>
      </c>
      <c r="G951" s="88" t="s">
        <v>9720</v>
      </c>
      <c r="H951" s="84" t="s">
        <v>68</v>
      </c>
      <c r="I951" s="84" t="s">
        <v>68</v>
      </c>
      <c r="J951" s="84" t="s">
        <v>68</v>
      </c>
      <c r="K951" s="84" t="s">
        <v>68</v>
      </c>
      <c r="L951" s="84" t="s">
        <v>68</v>
      </c>
      <c r="M951" s="84" t="s">
        <v>68</v>
      </c>
      <c r="N951" s="84"/>
      <c r="O951" s="80"/>
      <c r="P951" s="86" t="s">
        <v>59</v>
      </c>
      <c r="Q951" s="84" t="s">
        <v>68</v>
      </c>
      <c r="R951" s="80" t="s">
        <v>68</v>
      </c>
      <c r="S951" s="84" t="s">
        <v>68</v>
      </c>
      <c r="U951" t="s">
        <v>68</v>
      </c>
      <c r="V951" s="84" t="s">
        <v>68</v>
      </c>
      <c r="W951" s="84" t="s">
        <v>68</v>
      </c>
      <c r="X951" s="90" t="s">
        <v>9721</v>
      </c>
      <c r="Y951" s="80" t="s">
        <v>9722</v>
      </c>
      <c r="Z951" s="84" t="s">
        <v>68</v>
      </c>
      <c r="AA951" s="144" t="s">
        <v>68</v>
      </c>
      <c r="AB951" s="84" t="s">
        <v>241</v>
      </c>
      <c r="AC951" s="96" t="s">
        <v>242</v>
      </c>
      <c r="AD951" s="98">
        <v>2.9337175E7</v>
      </c>
      <c r="AE951" s="99" t="s">
        <v>9723</v>
      </c>
    </row>
    <row r="952">
      <c r="A952" s="79" t="s">
        <v>9724</v>
      </c>
      <c r="B952" s="80">
        <v>2016.0</v>
      </c>
      <c r="C952" s="81" t="s">
        <v>9725</v>
      </c>
      <c r="D952" s="80" t="s">
        <v>9726</v>
      </c>
      <c r="E952" s="80" t="s">
        <v>9727</v>
      </c>
      <c r="F952" s="83" t="s">
        <v>9728</v>
      </c>
      <c r="G952" s="80"/>
      <c r="H952" s="84" t="s">
        <v>9729</v>
      </c>
      <c r="I952" s="84" t="s">
        <v>1666</v>
      </c>
      <c r="J952" s="84" t="s">
        <v>3179</v>
      </c>
      <c r="K952" s="84" t="s">
        <v>68</v>
      </c>
      <c r="L952" s="84" t="s">
        <v>68</v>
      </c>
      <c r="M952" s="84" t="s">
        <v>68</v>
      </c>
      <c r="N952" s="86">
        <v>9.0</v>
      </c>
      <c r="O952" s="105">
        <v>23396.0</v>
      </c>
      <c r="P952" s="84"/>
      <c r="Q952" s="84" t="s">
        <v>68</v>
      </c>
      <c r="R952" s="80" t="s">
        <v>68</v>
      </c>
      <c r="S952" s="84" t="s">
        <v>68</v>
      </c>
      <c r="U952" t="s">
        <v>68</v>
      </c>
      <c r="V952" s="84" t="s">
        <v>68</v>
      </c>
      <c r="W952" s="84" t="s">
        <v>68</v>
      </c>
      <c r="X952" s="90" t="s">
        <v>9730</v>
      </c>
      <c r="Y952" s="80" t="s">
        <v>9731</v>
      </c>
      <c r="Z952" s="84" t="s">
        <v>68</v>
      </c>
      <c r="AA952" s="144" t="s">
        <v>68</v>
      </c>
      <c r="AB952" s="84" t="s">
        <v>241</v>
      </c>
      <c r="AC952" s="96" t="s">
        <v>242</v>
      </c>
      <c r="AD952" s="98">
        <v>2.6867081E7</v>
      </c>
      <c r="AE952" s="99" t="s">
        <v>9732</v>
      </c>
    </row>
    <row r="953">
      <c r="A953" s="79" t="s">
        <v>9733</v>
      </c>
      <c r="B953" s="80">
        <v>2016.0</v>
      </c>
      <c r="C953" s="81" t="s">
        <v>9734</v>
      </c>
      <c r="D953" s="80" t="s">
        <v>2009</v>
      </c>
      <c r="E953" s="80" t="s">
        <v>9735</v>
      </c>
      <c r="F953" s="83" t="s">
        <v>9736</v>
      </c>
      <c r="G953" s="80"/>
      <c r="H953" s="84" t="s">
        <v>68</v>
      </c>
      <c r="I953" s="84" t="s">
        <v>68</v>
      </c>
      <c r="J953" s="84" t="s">
        <v>68</v>
      </c>
      <c r="K953" s="84" t="s">
        <v>68</v>
      </c>
      <c r="L953" s="84" t="s">
        <v>68</v>
      </c>
      <c r="M953" s="84" t="s">
        <v>68</v>
      </c>
      <c r="N953" s="86">
        <v>16.0</v>
      </c>
      <c r="O953" s="105">
        <v>3887156.0</v>
      </c>
      <c r="P953" s="86" t="s">
        <v>386</v>
      </c>
      <c r="Q953" s="84" t="s">
        <v>68</v>
      </c>
      <c r="R953" s="80" t="s">
        <v>68</v>
      </c>
      <c r="S953" s="84" t="s">
        <v>68</v>
      </c>
      <c r="U953" t="s">
        <v>68</v>
      </c>
      <c r="V953" s="84" t="s">
        <v>68</v>
      </c>
      <c r="W953" s="84" t="s">
        <v>68</v>
      </c>
      <c r="X953" s="90" t="s">
        <v>9737</v>
      </c>
      <c r="Y953" s="80" t="s">
        <v>9738</v>
      </c>
      <c r="Z953" s="84" t="s">
        <v>68</v>
      </c>
      <c r="AA953" s="144" t="s">
        <v>68</v>
      </c>
      <c r="AB953" s="84" t="s">
        <v>241</v>
      </c>
      <c r="AC953" s="96" t="s">
        <v>242</v>
      </c>
      <c r="AD953" s="98">
        <v>2.6908425E7</v>
      </c>
      <c r="AE953" s="99" t="s">
        <v>9739</v>
      </c>
    </row>
    <row r="954">
      <c r="A954" s="79" t="s">
        <v>9740</v>
      </c>
      <c r="B954" s="80">
        <v>2017.0</v>
      </c>
      <c r="C954" s="81" t="s">
        <v>9741</v>
      </c>
      <c r="D954" s="80" t="s">
        <v>9742</v>
      </c>
      <c r="E954" s="80" t="s">
        <v>9743</v>
      </c>
      <c r="F954" s="83" t="s">
        <v>9744</v>
      </c>
      <c r="G954" s="88" t="s">
        <v>9745</v>
      </c>
      <c r="H954" s="84" t="s">
        <v>383</v>
      </c>
      <c r="I954" s="84" t="s">
        <v>9746</v>
      </c>
      <c r="J954" s="84" t="s">
        <v>228</v>
      </c>
      <c r="K954" s="84" t="s">
        <v>68</v>
      </c>
      <c r="L954" s="84" t="s">
        <v>68</v>
      </c>
      <c r="M954" s="84" t="s">
        <v>68</v>
      </c>
      <c r="N954" s="86">
        <v>302.0</v>
      </c>
      <c r="O954" s="105">
        <v>6216995.0</v>
      </c>
      <c r="P954" s="86" t="s">
        <v>1113</v>
      </c>
      <c r="Q954" s="84" t="s">
        <v>68</v>
      </c>
      <c r="R954" s="80" t="s">
        <v>68</v>
      </c>
      <c r="S954" s="84" t="s">
        <v>68</v>
      </c>
      <c r="U954" t="s">
        <v>68</v>
      </c>
      <c r="V954" s="84" t="s">
        <v>68</v>
      </c>
      <c r="W954" s="84" t="s">
        <v>68</v>
      </c>
      <c r="X954" s="90" t="s">
        <v>9747</v>
      </c>
      <c r="Y954" s="80" t="s">
        <v>9748</v>
      </c>
      <c r="Z954" s="84" t="s">
        <v>68</v>
      </c>
      <c r="AA954" s="144" t="s">
        <v>68</v>
      </c>
      <c r="AB954" s="84" t="s">
        <v>241</v>
      </c>
      <c r="AC954" s="96" t="s">
        <v>242</v>
      </c>
      <c r="AD954" s="98">
        <v>2.8017235E7</v>
      </c>
      <c r="AE954" s="99" t="s">
        <v>9749</v>
      </c>
    </row>
    <row r="955">
      <c r="A955" s="79" t="s">
        <v>9750</v>
      </c>
      <c r="B955" s="80">
        <v>2014.0</v>
      </c>
      <c r="C955" s="81" t="s">
        <v>9751</v>
      </c>
      <c r="D955" s="80" t="s">
        <v>3029</v>
      </c>
      <c r="E955" s="80" t="s">
        <v>9752</v>
      </c>
      <c r="F955" s="83" t="s">
        <v>9753</v>
      </c>
      <c r="G955" s="88" t="s">
        <v>9754</v>
      </c>
      <c r="H955" s="84" t="s">
        <v>68</v>
      </c>
      <c r="I955" s="84" t="s">
        <v>68</v>
      </c>
      <c r="J955" s="84" t="s">
        <v>68</v>
      </c>
      <c r="K955" s="84" t="s">
        <v>68</v>
      </c>
      <c r="L955" s="84" t="s">
        <v>68</v>
      </c>
      <c r="M955" s="84" t="s">
        <v>68</v>
      </c>
      <c r="N955" s="86">
        <v>25.0</v>
      </c>
      <c r="O955" s="80"/>
      <c r="P955" s="86" t="s">
        <v>59</v>
      </c>
      <c r="Q955" s="84" t="s">
        <v>68</v>
      </c>
      <c r="R955" s="80" t="s">
        <v>68</v>
      </c>
      <c r="S955" s="84" t="s">
        <v>68</v>
      </c>
      <c r="U955" t="s">
        <v>68</v>
      </c>
      <c r="V955" s="84" t="s">
        <v>68</v>
      </c>
      <c r="W955" s="84" t="s">
        <v>68</v>
      </c>
      <c r="X955" s="90" t="s">
        <v>9755</v>
      </c>
      <c r="Y955" s="80" t="s">
        <v>9756</v>
      </c>
      <c r="Z955" s="84" t="s">
        <v>68</v>
      </c>
      <c r="AA955" s="144" t="s">
        <v>68</v>
      </c>
      <c r="AB955" s="84" t="s">
        <v>241</v>
      </c>
      <c r="AC955" s="96" t="s">
        <v>242</v>
      </c>
      <c r="AD955" s="98">
        <v>2.4862109E7</v>
      </c>
      <c r="AE955" s="99" t="s">
        <v>9757</v>
      </c>
    </row>
    <row r="956">
      <c r="A956" s="79" t="s">
        <v>9758</v>
      </c>
      <c r="B956" s="80">
        <v>2015.0</v>
      </c>
      <c r="C956" s="81" t="s">
        <v>9759</v>
      </c>
      <c r="D956" s="80" t="s">
        <v>9760</v>
      </c>
      <c r="E956" s="80" t="s">
        <v>9761</v>
      </c>
      <c r="F956" s="83" t="s">
        <v>9762</v>
      </c>
      <c r="G956" s="88" t="s">
        <v>9763</v>
      </c>
      <c r="H956" s="84" t="s">
        <v>68</v>
      </c>
      <c r="I956" s="84" t="s">
        <v>68</v>
      </c>
      <c r="J956" s="84" t="s">
        <v>68</v>
      </c>
      <c r="K956" s="84" t="s">
        <v>68</v>
      </c>
      <c r="L956" s="84" t="s">
        <v>68</v>
      </c>
      <c r="M956" s="84" t="s">
        <v>68</v>
      </c>
      <c r="N956" s="84"/>
      <c r="O956" s="80"/>
      <c r="P956" s="86" t="s">
        <v>59</v>
      </c>
      <c r="Q956" s="84" t="s">
        <v>68</v>
      </c>
      <c r="R956" s="80" t="s">
        <v>68</v>
      </c>
      <c r="S956" s="84" t="s">
        <v>68</v>
      </c>
      <c r="U956" t="s">
        <v>68</v>
      </c>
      <c r="V956" s="84" t="s">
        <v>68</v>
      </c>
      <c r="W956" s="84" t="s">
        <v>68</v>
      </c>
      <c r="X956" s="90" t="s">
        <v>9764</v>
      </c>
      <c r="Y956" s="80" t="s">
        <v>9765</v>
      </c>
      <c r="Z956" s="84" t="s">
        <v>68</v>
      </c>
      <c r="AA956" s="144" t="s">
        <v>68</v>
      </c>
      <c r="AB956" s="84" t="s">
        <v>241</v>
      </c>
      <c r="AC956" s="96" t="s">
        <v>242</v>
      </c>
      <c r="AD956" s="98">
        <v>2.6093502E7</v>
      </c>
      <c r="AE956" s="99" t="s">
        <v>9766</v>
      </c>
    </row>
    <row r="957">
      <c r="A957" s="79" t="s">
        <v>9767</v>
      </c>
      <c r="B957" s="80">
        <v>2015.0</v>
      </c>
      <c r="C957" s="81" t="s">
        <v>9768</v>
      </c>
      <c r="D957" s="80" t="s">
        <v>9769</v>
      </c>
      <c r="E957" s="80" t="s">
        <v>9770</v>
      </c>
      <c r="F957" s="83" t="s">
        <v>9771</v>
      </c>
      <c r="G957" s="88" t="s">
        <v>9772</v>
      </c>
      <c r="H957" s="84" t="s">
        <v>132</v>
      </c>
      <c r="I957" s="84" t="s">
        <v>228</v>
      </c>
      <c r="J957" s="84" t="s">
        <v>228</v>
      </c>
      <c r="K957" s="84" t="s">
        <v>68</v>
      </c>
      <c r="L957" s="84" t="s">
        <v>68</v>
      </c>
      <c r="M957" s="84" t="s">
        <v>68</v>
      </c>
      <c r="N957" s="86">
        <v>14.0</v>
      </c>
      <c r="O957" s="88"/>
      <c r="P957" s="86" t="s">
        <v>59</v>
      </c>
      <c r="Q957" s="84" t="s">
        <v>68</v>
      </c>
      <c r="R957" s="80" t="s">
        <v>68</v>
      </c>
      <c r="S957" s="84" t="s">
        <v>68</v>
      </c>
      <c r="U957" t="s">
        <v>68</v>
      </c>
      <c r="V957" s="84" t="s">
        <v>68</v>
      </c>
      <c r="W957" s="84" t="s">
        <v>68</v>
      </c>
      <c r="X957" s="90" t="s">
        <v>9773</v>
      </c>
      <c r="Y957" s="80" t="s">
        <v>9774</v>
      </c>
      <c r="Z957" s="84" t="s">
        <v>68</v>
      </c>
      <c r="AA957" s="144" t="s">
        <v>68</v>
      </c>
      <c r="AB957" s="84" t="s">
        <v>241</v>
      </c>
      <c r="AC957" s="96" t="s">
        <v>242</v>
      </c>
      <c r="AD957" s="98">
        <v>2.4862919E7</v>
      </c>
      <c r="AE957" s="99" t="s">
        <v>9775</v>
      </c>
    </row>
    <row r="958">
      <c r="A958" s="79" t="s">
        <v>9776</v>
      </c>
      <c r="B958" s="80">
        <v>2013.0</v>
      </c>
      <c r="C958" s="81" t="s">
        <v>9777</v>
      </c>
      <c r="D958" s="80" t="s">
        <v>4126</v>
      </c>
      <c r="E958" s="80" t="s">
        <v>9778</v>
      </c>
      <c r="F958" s="83" t="s">
        <v>9779</v>
      </c>
      <c r="G958" s="80"/>
      <c r="H958" s="84" t="s">
        <v>68</v>
      </c>
      <c r="I958" s="84" t="s">
        <v>68</v>
      </c>
      <c r="J958" s="84" t="s">
        <v>68</v>
      </c>
      <c r="K958" s="84" t="s">
        <v>68</v>
      </c>
      <c r="L958" s="84" t="s">
        <v>68</v>
      </c>
      <c r="M958" s="84" t="s">
        <v>68</v>
      </c>
      <c r="N958" s="86">
        <v>10.0</v>
      </c>
      <c r="O958" s="105">
        <v>178929.0</v>
      </c>
      <c r="P958" s="86" t="s">
        <v>1113</v>
      </c>
      <c r="Q958" s="84" t="s">
        <v>68</v>
      </c>
      <c r="R958" s="80" t="s">
        <v>68</v>
      </c>
      <c r="S958" s="84" t="s">
        <v>68</v>
      </c>
      <c r="U958" t="s">
        <v>68</v>
      </c>
      <c r="V958" s="84" t="s">
        <v>68</v>
      </c>
      <c r="W958" s="84" t="s">
        <v>68</v>
      </c>
      <c r="X958" s="90" t="s">
        <v>9780</v>
      </c>
      <c r="Y958" s="80" t="s">
        <v>9781</v>
      </c>
      <c r="Z958" s="84" t="s">
        <v>68</v>
      </c>
      <c r="AA958" s="144" t="s">
        <v>68</v>
      </c>
      <c r="AB958" s="84" t="s">
        <v>241</v>
      </c>
      <c r="AC958" s="96" t="s">
        <v>242</v>
      </c>
      <c r="AD958" s="98">
        <v>2.3099356E7</v>
      </c>
      <c r="AE958" s="99" t="s">
        <v>9782</v>
      </c>
    </row>
    <row r="959">
      <c r="A959" s="79" t="s">
        <v>9783</v>
      </c>
      <c r="B959" s="80">
        <v>2016.0</v>
      </c>
      <c r="C959" s="81" t="s">
        <v>7473</v>
      </c>
      <c r="D959" s="80" t="s">
        <v>591</v>
      </c>
      <c r="E959" s="80" t="s">
        <v>7474</v>
      </c>
      <c r="F959" s="83" t="s">
        <v>9784</v>
      </c>
      <c r="G959" s="88" t="s">
        <v>9785</v>
      </c>
      <c r="H959" s="84" t="s">
        <v>62</v>
      </c>
      <c r="I959" s="84" t="s">
        <v>4730</v>
      </c>
      <c r="J959" s="84" t="s">
        <v>228</v>
      </c>
      <c r="K959" s="84" t="s">
        <v>68</v>
      </c>
      <c r="L959" s="84" t="s">
        <v>68</v>
      </c>
      <c r="M959" s="84" t="s">
        <v>68</v>
      </c>
      <c r="N959" s="86">
        <v>62.0</v>
      </c>
      <c r="O959" s="105">
        <v>4241.0</v>
      </c>
      <c r="P959" s="86" t="s">
        <v>59</v>
      </c>
      <c r="Q959" s="84" t="s">
        <v>68</v>
      </c>
      <c r="R959" s="80" t="s">
        <v>9786</v>
      </c>
      <c r="S959" s="84" t="s">
        <v>68</v>
      </c>
      <c r="U959" t="s">
        <v>68</v>
      </c>
      <c r="V959" s="84" t="s">
        <v>68</v>
      </c>
      <c r="W959" s="84" t="s">
        <v>68</v>
      </c>
      <c r="X959" s="90" t="s">
        <v>9787</v>
      </c>
      <c r="Y959" s="80" t="s">
        <v>9788</v>
      </c>
      <c r="Z959" s="84" t="s">
        <v>68</v>
      </c>
      <c r="AA959" s="144" t="s">
        <v>68</v>
      </c>
      <c r="AB959" s="84" t="s">
        <v>241</v>
      </c>
      <c r="AC959" s="96" t="s">
        <v>242</v>
      </c>
      <c r="AD959" s="98">
        <v>2.7105021E7</v>
      </c>
      <c r="AE959" s="99" t="s">
        <v>9789</v>
      </c>
    </row>
    <row r="960">
      <c r="A960" s="79" t="s">
        <v>9790</v>
      </c>
      <c r="B960" s="80">
        <v>2013.0</v>
      </c>
      <c r="C960" s="81" t="s">
        <v>9791</v>
      </c>
      <c r="D960" s="80" t="s">
        <v>3175</v>
      </c>
      <c r="E960" s="80" t="s">
        <v>9792</v>
      </c>
      <c r="F960" s="83" t="s">
        <v>9793</v>
      </c>
      <c r="G960" s="80"/>
      <c r="H960" s="84" t="s">
        <v>68</v>
      </c>
      <c r="I960" s="84" t="s">
        <v>68</v>
      </c>
      <c r="J960" s="84" t="s">
        <v>68</v>
      </c>
      <c r="K960" s="84" t="s">
        <v>68</v>
      </c>
      <c r="L960" s="84" t="s">
        <v>68</v>
      </c>
      <c r="M960" s="84" t="s">
        <v>68</v>
      </c>
      <c r="N960" s="86">
        <v>15.0</v>
      </c>
      <c r="O960" s="105">
        <v>5627.0</v>
      </c>
      <c r="P960" s="86" t="s">
        <v>59</v>
      </c>
      <c r="Q960" s="84" t="s">
        <v>68</v>
      </c>
      <c r="R960" s="80" t="s">
        <v>68</v>
      </c>
      <c r="S960" s="84" t="s">
        <v>68</v>
      </c>
      <c r="U960" t="s">
        <v>68</v>
      </c>
      <c r="V960" s="84" t="s">
        <v>68</v>
      </c>
      <c r="W960" s="84" t="s">
        <v>68</v>
      </c>
      <c r="X960" s="90" t="s">
        <v>9794</v>
      </c>
      <c r="Y960" s="80" t="s">
        <v>9795</v>
      </c>
      <c r="Z960" s="84" t="s">
        <v>68</v>
      </c>
      <c r="AA960" s="144" t="s">
        <v>68</v>
      </c>
      <c r="AB960" s="84" t="s">
        <v>241</v>
      </c>
      <c r="AC960" s="96" t="s">
        <v>242</v>
      </c>
      <c r="AD960" s="98">
        <v>2.3683993E7</v>
      </c>
      <c r="AE960" s="99" t="s">
        <v>9796</v>
      </c>
    </row>
    <row r="961">
      <c r="A961" s="79" t="s">
        <v>9797</v>
      </c>
      <c r="B961" s="80">
        <v>2018.0</v>
      </c>
      <c r="C961" s="81" t="s">
        <v>9798</v>
      </c>
      <c r="D961" s="80" t="s">
        <v>3883</v>
      </c>
      <c r="E961" s="80" t="s">
        <v>9799</v>
      </c>
      <c r="F961" s="83" t="s">
        <v>9800</v>
      </c>
      <c r="G961" s="88" t="s">
        <v>9801</v>
      </c>
      <c r="H961" s="84" t="s">
        <v>68</v>
      </c>
      <c r="I961" s="84" t="s">
        <v>68</v>
      </c>
      <c r="J961" s="84" t="s">
        <v>68</v>
      </c>
      <c r="K961" s="84" t="s">
        <v>68</v>
      </c>
      <c r="L961" s="84" t="s">
        <v>68</v>
      </c>
      <c r="M961" s="84" t="s">
        <v>68</v>
      </c>
      <c r="N961" s="86">
        <v>44.0</v>
      </c>
      <c r="O961" s="105">
        <v>6086.0</v>
      </c>
      <c r="P961" s="84"/>
      <c r="Q961" s="84" t="s">
        <v>68</v>
      </c>
      <c r="R961" s="80" t="s">
        <v>68</v>
      </c>
      <c r="S961" s="84" t="s">
        <v>68</v>
      </c>
      <c r="U961" t="s">
        <v>68</v>
      </c>
      <c r="V961" s="84" t="s">
        <v>68</v>
      </c>
      <c r="W961" s="84" t="s">
        <v>68</v>
      </c>
      <c r="X961" s="90" t="s">
        <v>9802</v>
      </c>
      <c r="Y961" s="80" t="s">
        <v>9803</v>
      </c>
      <c r="Z961" s="84" t="s">
        <v>68</v>
      </c>
      <c r="AA961" s="144" t="s">
        <v>68</v>
      </c>
      <c r="AB961" s="84" t="s">
        <v>241</v>
      </c>
      <c r="AC961" s="96" t="s">
        <v>242</v>
      </c>
      <c r="AD961" s="98">
        <v>3.0572534E7</v>
      </c>
      <c r="AE961" s="99" t="s">
        <v>9804</v>
      </c>
    </row>
    <row r="962">
      <c r="A962" s="79" t="s">
        <v>9805</v>
      </c>
      <c r="B962" s="80">
        <v>2015.0</v>
      </c>
      <c r="C962" s="81" t="s">
        <v>9806</v>
      </c>
      <c r="D962" s="80" t="s">
        <v>9807</v>
      </c>
      <c r="E962" s="80" t="s">
        <v>9808</v>
      </c>
      <c r="F962" s="83" t="s">
        <v>9809</v>
      </c>
      <c r="G962" s="88" t="s">
        <v>9810</v>
      </c>
      <c r="H962" s="84" t="s">
        <v>68</v>
      </c>
      <c r="I962" s="84" t="s">
        <v>68</v>
      </c>
      <c r="J962" s="84" t="s">
        <v>68</v>
      </c>
      <c r="K962" s="84" t="s">
        <v>68</v>
      </c>
      <c r="L962" s="84" t="s">
        <v>68</v>
      </c>
      <c r="M962" s="84" t="s">
        <v>68</v>
      </c>
      <c r="N962" s="86">
        <v>11.0</v>
      </c>
      <c r="O962" s="88">
        <v>827.0</v>
      </c>
      <c r="P962" s="86" t="s">
        <v>59</v>
      </c>
      <c r="Q962" s="84" t="s">
        <v>68</v>
      </c>
      <c r="R962" s="80" t="s">
        <v>68</v>
      </c>
      <c r="S962" s="84" t="s">
        <v>68</v>
      </c>
      <c r="U962" t="s">
        <v>68</v>
      </c>
      <c r="V962" s="84" t="s">
        <v>68</v>
      </c>
      <c r="W962" s="84" t="s">
        <v>68</v>
      </c>
      <c r="X962" s="90" t="s">
        <v>9811</v>
      </c>
      <c r="Y962" s="80" t="s">
        <v>9812</v>
      </c>
      <c r="Z962" s="84" t="s">
        <v>68</v>
      </c>
      <c r="AA962" s="144" t="s">
        <v>68</v>
      </c>
      <c r="AB962" s="84" t="s">
        <v>241</v>
      </c>
      <c r="AC962" s="96" t="s">
        <v>242</v>
      </c>
      <c r="AD962" s="98">
        <v>2.6291092E7</v>
      </c>
      <c r="AE962" s="99" t="s">
        <v>9813</v>
      </c>
    </row>
    <row r="963">
      <c r="A963" s="79" t="s">
        <v>9814</v>
      </c>
      <c r="B963" s="80">
        <v>2010.0</v>
      </c>
      <c r="C963" s="81" t="s">
        <v>9815</v>
      </c>
      <c r="D963" s="80" t="s">
        <v>352</v>
      </c>
      <c r="E963" s="80" t="s">
        <v>9816</v>
      </c>
      <c r="F963" s="83" t="s">
        <v>9817</v>
      </c>
      <c r="G963" s="80"/>
      <c r="H963" s="84" t="s">
        <v>68</v>
      </c>
      <c r="I963" s="84" t="s">
        <v>68</v>
      </c>
      <c r="J963" s="84" t="s">
        <v>68</v>
      </c>
      <c r="K963" s="84" t="s">
        <v>68</v>
      </c>
      <c r="L963" s="84" t="s">
        <v>68</v>
      </c>
      <c r="M963" s="84" t="s">
        <v>68</v>
      </c>
      <c r="N963" s="86">
        <v>7.0</v>
      </c>
      <c r="O963" s="105">
        <v>28281.0</v>
      </c>
      <c r="P963" s="86" t="s">
        <v>59</v>
      </c>
      <c r="Q963" s="84" t="s">
        <v>68</v>
      </c>
      <c r="R963" s="80" t="s">
        <v>68</v>
      </c>
      <c r="S963" s="84" t="s">
        <v>68</v>
      </c>
      <c r="U963" t="s">
        <v>68</v>
      </c>
      <c r="V963" s="84" t="s">
        <v>68</v>
      </c>
      <c r="W963" s="84" t="s">
        <v>68</v>
      </c>
      <c r="X963" s="90" t="s">
        <v>9818</v>
      </c>
      <c r="Y963" s="80" t="s">
        <v>9819</v>
      </c>
      <c r="Z963" s="84" t="s">
        <v>68</v>
      </c>
      <c r="AA963" s="144" t="s">
        <v>68</v>
      </c>
      <c r="AB963" s="84" t="s">
        <v>241</v>
      </c>
      <c r="AC963" s="96" t="s">
        <v>242</v>
      </c>
      <c r="AD963" s="98">
        <v>2.0625081E7</v>
      </c>
      <c r="AE963" s="99" t="s">
        <v>9820</v>
      </c>
    </row>
    <row r="964">
      <c r="A964" s="79" t="s">
        <v>9821</v>
      </c>
      <c r="B964" s="80">
        <v>2016.0</v>
      </c>
      <c r="C964" s="81" t="s">
        <v>9822</v>
      </c>
      <c r="D964" s="80" t="s">
        <v>379</v>
      </c>
      <c r="E964" s="80" t="s">
        <v>9823</v>
      </c>
      <c r="F964" s="83" t="s">
        <v>9824</v>
      </c>
      <c r="G964" s="88" t="s">
        <v>9825</v>
      </c>
      <c r="H964" s="84" t="s">
        <v>68</v>
      </c>
      <c r="I964" s="84" t="s">
        <v>68</v>
      </c>
      <c r="J964" s="84" t="s">
        <v>68</v>
      </c>
      <c r="K964" s="84" t="s">
        <v>68</v>
      </c>
      <c r="L964" s="84" t="s">
        <v>68</v>
      </c>
      <c r="M964" s="84" t="s">
        <v>68</v>
      </c>
      <c r="N964" s="86"/>
      <c r="O964" s="88" t="s">
        <v>385</v>
      </c>
      <c r="P964" s="86" t="s">
        <v>323</v>
      </c>
      <c r="Q964" s="84" t="s">
        <v>68</v>
      </c>
      <c r="R964" s="80" t="s">
        <v>9826</v>
      </c>
      <c r="S964" s="84" t="s">
        <v>68</v>
      </c>
      <c r="U964" t="s">
        <v>68</v>
      </c>
      <c r="V964" s="84" t="s">
        <v>68</v>
      </c>
      <c r="W964" s="84" t="s">
        <v>68</v>
      </c>
      <c r="X964" s="90" t="s">
        <v>9827</v>
      </c>
      <c r="Y964" s="80" t="s">
        <v>9828</v>
      </c>
      <c r="Z964" s="84" t="s">
        <v>68</v>
      </c>
      <c r="AA964" s="144" t="s">
        <v>68</v>
      </c>
      <c r="AB964" s="84" t="s">
        <v>241</v>
      </c>
      <c r="AC964" s="96" t="s">
        <v>242</v>
      </c>
      <c r="AD964" s="98">
        <v>2.6908531E7</v>
      </c>
      <c r="AE964" s="99" t="s">
        <v>9829</v>
      </c>
    </row>
    <row r="965">
      <c r="A965" s="79" t="s">
        <v>9830</v>
      </c>
      <c r="B965" s="80">
        <v>2012.0</v>
      </c>
      <c r="C965" s="81" t="s">
        <v>9831</v>
      </c>
      <c r="D965" s="80" t="s">
        <v>9832</v>
      </c>
      <c r="E965" s="80" t="s">
        <v>9833</v>
      </c>
      <c r="F965" s="83" t="s">
        <v>9834</v>
      </c>
      <c r="G965" s="88" t="s">
        <v>9835</v>
      </c>
      <c r="H965" s="84" t="s">
        <v>68</v>
      </c>
      <c r="I965" s="84" t="s">
        <v>68</v>
      </c>
      <c r="J965" s="84" t="s">
        <v>68</v>
      </c>
      <c r="K965" s="84" t="s">
        <v>68</v>
      </c>
      <c r="L965" s="84" t="s">
        <v>68</v>
      </c>
      <c r="M965" s="84" t="s">
        <v>68</v>
      </c>
      <c r="N965" s="86">
        <v>14.0</v>
      </c>
      <c r="O965" s="88"/>
      <c r="P965" s="86" t="s">
        <v>59</v>
      </c>
      <c r="Q965" s="84" t="s">
        <v>68</v>
      </c>
      <c r="R965" s="80" t="s">
        <v>68</v>
      </c>
      <c r="S965" s="84" t="s">
        <v>68</v>
      </c>
      <c r="U965" t="s">
        <v>68</v>
      </c>
      <c r="V965" s="84" t="s">
        <v>68</v>
      </c>
      <c r="W965" s="84" t="s">
        <v>68</v>
      </c>
      <c r="X965" s="90" t="s">
        <v>9836</v>
      </c>
      <c r="Y965" s="80" t="s">
        <v>9837</v>
      </c>
      <c r="Z965" s="84" t="s">
        <v>68</v>
      </c>
      <c r="AA965" s="144" t="s">
        <v>68</v>
      </c>
      <c r="AB965" s="84" t="s">
        <v>241</v>
      </c>
      <c r="AC965" s="96" t="s">
        <v>242</v>
      </c>
      <c r="AD965" s="98">
        <v>2.2569218E7</v>
      </c>
      <c r="AE965" s="99" t="s">
        <v>9838</v>
      </c>
    </row>
    <row r="966">
      <c r="A966" s="79" t="s">
        <v>9839</v>
      </c>
      <c r="B966" s="80">
        <v>2014.0</v>
      </c>
      <c r="C966" s="81" t="s">
        <v>9840</v>
      </c>
      <c r="D966" s="80" t="s">
        <v>266</v>
      </c>
      <c r="E966" s="80" t="s">
        <v>9841</v>
      </c>
      <c r="F966" s="83" t="s">
        <v>9842</v>
      </c>
      <c r="G966" s="88" t="s">
        <v>9843</v>
      </c>
      <c r="H966" s="84" t="s">
        <v>128</v>
      </c>
      <c r="I966" s="84" t="s">
        <v>1309</v>
      </c>
      <c r="J966" s="84" t="s">
        <v>228</v>
      </c>
      <c r="K966" s="84" t="s">
        <v>68</v>
      </c>
      <c r="L966" s="84" t="s">
        <v>68</v>
      </c>
      <c r="M966" s="84" t="s">
        <v>68</v>
      </c>
      <c r="N966" s="86">
        <v>10.0</v>
      </c>
      <c r="O966" s="88" t="s">
        <v>363</v>
      </c>
      <c r="P966" s="86" t="s">
        <v>1113</v>
      </c>
      <c r="Q966" s="84" t="s">
        <v>68</v>
      </c>
      <c r="R966" s="80" t="s">
        <v>68</v>
      </c>
      <c r="S966" s="84" t="s">
        <v>68</v>
      </c>
      <c r="U966" t="s">
        <v>68</v>
      </c>
      <c r="V966" s="84" t="s">
        <v>68</v>
      </c>
      <c r="W966" s="84" t="s">
        <v>68</v>
      </c>
      <c r="X966" s="90" t="s">
        <v>9844</v>
      </c>
      <c r="Y966" s="80" t="s">
        <v>9845</v>
      </c>
      <c r="Z966" s="84" t="s">
        <v>68</v>
      </c>
      <c r="AA966" s="144" t="s">
        <v>68</v>
      </c>
      <c r="AB966" s="84" t="s">
        <v>241</v>
      </c>
      <c r="AC966" s="96" t="s">
        <v>242</v>
      </c>
      <c r="AD966" s="98">
        <v>2.4913787E7</v>
      </c>
      <c r="AE966" s="99" t="s">
        <v>9846</v>
      </c>
    </row>
    <row r="967">
      <c r="A967" s="79" t="s">
        <v>9847</v>
      </c>
      <c r="B967" s="80">
        <v>2014.0</v>
      </c>
      <c r="C967" s="81" t="s">
        <v>9848</v>
      </c>
      <c r="D967" s="80" t="s">
        <v>9849</v>
      </c>
      <c r="E967" s="80" t="s">
        <v>9850</v>
      </c>
      <c r="F967" s="83" t="s">
        <v>9851</v>
      </c>
      <c r="G967" s="88" t="s">
        <v>9852</v>
      </c>
      <c r="H967" s="84" t="s">
        <v>68</v>
      </c>
      <c r="I967" s="84" t="s">
        <v>68</v>
      </c>
      <c r="J967" s="84" t="s">
        <v>68</v>
      </c>
      <c r="K967" s="84" t="s">
        <v>68</v>
      </c>
      <c r="L967" s="84" t="s">
        <v>68</v>
      </c>
      <c r="M967" s="84" t="s">
        <v>68</v>
      </c>
      <c r="N967" s="86">
        <v>6.0</v>
      </c>
      <c r="O967" s="105">
        <v>6784.0</v>
      </c>
      <c r="P967" s="84"/>
      <c r="Q967" s="84" t="s">
        <v>68</v>
      </c>
      <c r="R967" s="80" t="s">
        <v>68</v>
      </c>
      <c r="S967" s="84" t="s">
        <v>68</v>
      </c>
      <c r="U967" t="s">
        <v>68</v>
      </c>
      <c r="V967" s="84" t="s">
        <v>68</v>
      </c>
      <c r="W967" s="84" t="s">
        <v>68</v>
      </c>
      <c r="X967" s="90" t="s">
        <v>9853</v>
      </c>
      <c r="Y967" s="80" t="s">
        <v>9854</v>
      </c>
      <c r="Z967" s="84" t="s">
        <v>68</v>
      </c>
      <c r="AA967" s="144" t="s">
        <v>68</v>
      </c>
      <c r="AB967" s="84" t="s">
        <v>241</v>
      </c>
      <c r="AC967" s="96" t="s">
        <v>242</v>
      </c>
      <c r="AD967" s="98">
        <v>2.4408012E7</v>
      </c>
      <c r="AE967" s="99" t="s">
        <v>9855</v>
      </c>
    </row>
    <row r="968">
      <c r="A968" s="79" t="s">
        <v>9856</v>
      </c>
      <c r="B968" s="80">
        <v>2017.0</v>
      </c>
      <c r="C968" s="81" t="s">
        <v>9857</v>
      </c>
      <c r="D968" s="80" t="s">
        <v>691</v>
      </c>
      <c r="E968" s="80" t="s">
        <v>9858</v>
      </c>
      <c r="F968" s="83" t="s">
        <v>9859</v>
      </c>
      <c r="G968" s="80"/>
      <c r="H968" s="84" t="s">
        <v>68</v>
      </c>
      <c r="I968" s="84" t="s">
        <v>68</v>
      </c>
      <c r="J968" s="84" t="s">
        <v>68</v>
      </c>
      <c r="K968" s="84" t="s">
        <v>68</v>
      </c>
      <c r="L968" s="84" t="s">
        <v>68</v>
      </c>
      <c r="M968" s="84" t="s">
        <v>68</v>
      </c>
      <c r="N968" s="86">
        <v>19.0</v>
      </c>
      <c r="O968" s="105">
        <v>3315.0</v>
      </c>
      <c r="P968" s="86" t="s">
        <v>1296</v>
      </c>
      <c r="Q968" s="84" t="s">
        <v>68</v>
      </c>
      <c r="R968" s="80" t="s">
        <v>68</v>
      </c>
      <c r="S968" s="84" t="s">
        <v>68</v>
      </c>
      <c r="U968" t="s">
        <v>68</v>
      </c>
      <c r="V968" s="84" t="s">
        <v>68</v>
      </c>
      <c r="W968" s="84" t="s">
        <v>68</v>
      </c>
      <c r="X968" s="90" t="s">
        <v>9860</v>
      </c>
      <c r="Y968" s="80" t="s">
        <v>9861</v>
      </c>
      <c r="Z968" s="84" t="s">
        <v>68</v>
      </c>
      <c r="AA968" s="144" t="s">
        <v>68</v>
      </c>
      <c r="AB968" s="84" t="s">
        <v>241</v>
      </c>
      <c r="AC968" s="96" t="s">
        <v>242</v>
      </c>
      <c r="AD968" s="98">
        <v>2.8663251E7</v>
      </c>
      <c r="AE968" s="99" t="s">
        <v>9862</v>
      </c>
    </row>
    <row r="969">
      <c r="A969" s="79" t="s">
        <v>9863</v>
      </c>
      <c r="B969" s="80">
        <v>2014.0</v>
      </c>
      <c r="C969" s="81" t="s">
        <v>9864</v>
      </c>
      <c r="D969" s="80" t="s">
        <v>379</v>
      </c>
      <c r="E969" s="80" t="s">
        <v>9865</v>
      </c>
      <c r="F969" s="83" t="s">
        <v>9866</v>
      </c>
      <c r="G969" s="88" t="s">
        <v>9867</v>
      </c>
      <c r="H969" s="84" t="s">
        <v>68</v>
      </c>
      <c r="I969" s="84" t="s">
        <v>68</v>
      </c>
      <c r="J969" s="84" t="s">
        <v>68</v>
      </c>
      <c r="K969" s="84" t="s">
        <v>68</v>
      </c>
      <c r="L969" s="84" t="s">
        <v>68</v>
      </c>
      <c r="M969" s="84" t="s">
        <v>68</v>
      </c>
      <c r="N969" s="86">
        <v>8.0</v>
      </c>
      <c r="O969" s="105">
        <v>1213.0</v>
      </c>
      <c r="P969" s="86" t="s">
        <v>59</v>
      </c>
      <c r="Q969" s="84" t="s">
        <v>68</v>
      </c>
      <c r="R969" s="80" t="s">
        <v>9868</v>
      </c>
      <c r="S969" s="84" t="s">
        <v>68</v>
      </c>
      <c r="U969" t="s">
        <v>68</v>
      </c>
      <c r="V969" s="84" t="s">
        <v>68</v>
      </c>
      <c r="W969" s="84" t="s">
        <v>68</v>
      </c>
      <c r="X969" s="90" t="s">
        <v>9869</v>
      </c>
      <c r="Y969" s="80" t="s">
        <v>9870</v>
      </c>
      <c r="Z969" s="84" t="s">
        <v>68</v>
      </c>
      <c r="AA969" s="144" t="s">
        <v>68</v>
      </c>
      <c r="AB969" s="84" t="s">
        <v>241</v>
      </c>
      <c r="AC969" s="96" t="s">
        <v>242</v>
      </c>
      <c r="AD969" s="98">
        <v>2.4633528E7</v>
      </c>
      <c r="AE969" s="99" t="s">
        <v>9871</v>
      </c>
    </row>
    <row r="970">
      <c r="A970" s="79" t="s">
        <v>9872</v>
      </c>
      <c r="B970" s="80">
        <v>2014.0</v>
      </c>
      <c r="C970" s="81" t="s">
        <v>9873</v>
      </c>
      <c r="D970" s="80" t="s">
        <v>9874</v>
      </c>
      <c r="E970" s="80" t="s">
        <v>9875</v>
      </c>
      <c r="F970" s="83" t="s">
        <v>9876</v>
      </c>
      <c r="G970" s="88" t="s">
        <v>9877</v>
      </c>
      <c r="H970" s="84" t="s">
        <v>68</v>
      </c>
      <c r="I970" s="84" t="s">
        <v>68</v>
      </c>
      <c r="J970" s="84" t="s">
        <v>68</v>
      </c>
      <c r="K970" s="84" t="s">
        <v>68</v>
      </c>
      <c r="L970" s="84" t="s">
        <v>68</v>
      </c>
      <c r="M970" s="84" t="s">
        <v>68</v>
      </c>
      <c r="N970" s="86">
        <v>6.0</v>
      </c>
      <c r="O970" s="88">
        <v>155.0</v>
      </c>
      <c r="P970" s="86" t="s">
        <v>59</v>
      </c>
      <c r="Q970" s="84" t="s">
        <v>68</v>
      </c>
      <c r="R970" s="80" t="s">
        <v>68</v>
      </c>
      <c r="S970" s="84" t="s">
        <v>68</v>
      </c>
      <c r="U970" t="s">
        <v>68</v>
      </c>
      <c r="V970" s="84" t="s">
        <v>68</v>
      </c>
      <c r="W970" s="84" t="s">
        <v>68</v>
      </c>
      <c r="X970" s="90" t="s">
        <v>9878</v>
      </c>
      <c r="Y970" s="80" t="s">
        <v>9879</v>
      </c>
      <c r="Z970" s="84" t="s">
        <v>68</v>
      </c>
      <c r="AA970" s="144" t="s">
        <v>68</v>
      </c>
      <c r="AB970" s="84" t="s">
        <v>241</v>
      </c>
      <c r="AC970" s="96" t="s">
        <v>242</v>
      </c>
      <c r="AD970" s="98">
        <v>2.499003E7</v>
      </c>
      <c r="AE970" s="99" t="s">
        <v>9880</v>
      </c>
    </row>
    <row r="971">
      <c r="A971" s="79" t="s">
        <v>9881</v>
      </c>
      <c r="B971" s="80">
        <v>2018.0</v>
      </c>
      <c r="C971" s="81" t="s">
        <v>9882</v>
      </c>
      <c r="D971" s="80" t="s">
        <v>3883</v>
      </c>
      <c r="E971" s="80" t="s">
        <v>9883</v>
      </c>
      <c r="F971" s="83" t="s">
        <v>9884</v>
      </c>
      <c r="G971" s="88" t="s">
        <v>9885</v>
      </c>
      <c r="H971" s="84" t="s">
        <v>68</v>
      </c>
      <c r="I971" s="84" t="s">
        <v>68</v>
      </c>
      <c r="J971" s="84" t="s">
        <v>68</v>
      </c>
      <c r="K971" s="84" t="s">
        <v>68</v>
      </c>
      <c r="L971" s="84" t="s">
        <v>68</v>
      </c>
      <c r="M971" s="84" t="s">
        <v>68</v>
      </c>
      <c r="N971" s="86">
        <v>9.0</v>
      </c>
      <c r="O971" s="105">
        <v>2755.0</v>
      </c>
      <c r="P971" s="86" t="s">
        <v>323</v>
      </c>
      <c r="Q971" s="84" t="s">
        <v>68</v>
      </c>
      <c r="R971" s="80" t="s">
        <v>9886</v>
      </c>
      <c r="S971" s="84" t="s">
        <v>68</v>
      </c>
      <c r="U971" t="s">
        <v>68</v>
      </c>
      <c r="V971" s="84" t="s">
        <v>68</v>
      </c>
      <c r="W971" s="84" t="s">
        <v>68</v>
      </c>
      <c r="X971" s="90" t="s">
        <v>9887</v>
      </c>
      <c r="Y971" s="80" t="s">
        <v>9888</v>
      </c>
      <c r="Z971" s="84" t="s">
        <v>68</v>
      </c>
      <c r="AA971" s="144" t="s">
        <v>68</v>
      </c>
      <c r="AB971" s="84" t="s">
        <v>241</v>
      </c>
      <c r="AC971" s="96" t="s">
        <v>242</v>
      </c>
      <c r="AD971" s="98">
        <v>2.9703065E7</v>
      </c>
      <c r="AE971" s="99" t="s">
        <v>9889</v>
      </c>
    </row>
    <row r="972">
      <c r="A972" s="79" t="s">
        <v>9890</v>
      </c>
      <c r="B972" s="80">
        <v>2016.0</v>
      </c>
      <c r="C972" s="81" t="s">
        <v>9891</v>
      </c>
      <c r="D972" s="80" t="s">
        <v>591</v>
      </c>
      <c r="E972" s="80" t="s">
        <v>9892</v>
      </c>
      <c r="F972" s="83" t="s">
        <v>9893</v>
      </c>
      <c r="G972" s="88" t="s">
        <v>9894</v>
      </c>
      <c r="H972" s="84" t="s">
        <v>68</v>
      </c>
      <c r="I972" s="84" t="s">
        <v>68</v>
      </c>
      <c r="J972" s="84" t="s">
        <v>68</v>
      </c>
      <c r="K972" s="84" t="s">
        <v>68</v>
      </c>
      <c r="L972" s="84" t="s">
        <v>68</v>
      </c>
      <c r="M972" s="84" t="s">
        <v>68</v>
      </c>
      <c r="N972" s="86">
        <v>25.0</v>
      </c>
      <c r="O972" s="105">
        <v>2310.0</v>
      </c>
      <c r="P972" s="86" t="s">
        <v>59</v>
      </c>
      <c r="Q972" s="84" t="s">
        <v>68</v>
      </c>
      <c r="R972" s="80" t="s">
        <v>9895</v>
      </c>
      <c r="S972" s="84" t="s">
        <v>68</v>
      </c>
      <c r="U972" t="s">
        <v>68</v>
      </c>
      <c r="V972" s="84" t="s">
        <v>68</v>
      </c>
      <c r="W972" s="84" t="s">
        <v>68</v>
      </c>
      <c r="X972" s="90" t="s">
        <v>9896</v>
      </c>
      <c r="Y972" s="80" t="s">
        <v>9897</v>
      </c>
      <c r="Z972" s="84" t="s">
        <v>68</v>
      </c>
      <c r="AA972" s="144" t="s">
        <v>68</v>
      </c>
      <c r="AB972" s="84" t="s">
        <v>241</v>
      </c>
      <c r="AC972" s="96" t="s">
        <v>242</v>
      </c>
      <c r="AD972" s="98">
        <v>2.7531591E7</v>
      </c>
      <c r="AE972" s="99" t="s">
        <v>9898</v>
      </c>
    </row>
    <row r="973">
      <c r="A973" s="79" t="s">
        <v>9899</v>
      </c>
      <c r="B973" s="80">
        <v>2011.0</v>
      </c>
      <c r="C973" s="81" t="s">
        <v>9900</v>
      </c>
      <c r="D973" s="80" t="s">
        <v>9901</v>
      </c>
      <c r="E973" s="80" t="s">
        <v>9902</v>
      </c>
      <c r="F973" s="83" t="s">
        <v>9903</v>
      </c>
      <c r="G973" s="88" t="s">
        <v>9904</v>
      </c>
      <c r="H973" s="84" t="s">
        <v>68</v>
      </c>
      <c r="I973" s="84" t="s">
        <v>68</v>
      </c>
      <c r="J973" s="84" t="s">
        <v>68</v>
      </c>
      <c r="K973" s="84" t="s">
        <v>68</v>
      </c>
      <c r="L973" s="84" t="s">
        <v>68</v>
      </c>
      <c r="M973" s="84" t="s">
        <v>68</v>
      </c>
      <c r="N973" s="86">
        <v>11.0</v>
      </c>
      <c r="O973" s="105">
        <v>1196.0</v>
      </c>
      <c r="P973" s="84"/>
      <c r="Q973" s="84" t="s">
        <v>68</v>
      </c>
      <c r="R973" s="80" t="s">
        <v>68</v>
      </c>
      <c r="S973" s="84" t="s">
        <v>68</v>
      </c>
      <c r="U973" t="s">
        <v>68</v>
      </c>
      <c r="V973" s="84" t="s">
        <v>68</v>
      </c>
      <c r="W973" s="84" t="s">
        <v>68</v>
      </c>
      <c r="X973" s="90" t="s">
        <v>9905</v>
      </c>
      <c r="Y973" s="80" t="s">
        <v>9906</v>
      </c>
      <c r="Z973" s="84" t="s">
        <v>68</v>
      </c>
      <c r="AA973" s="144" t="s">
        <v>68</v>
      </c>
      <c r="AB973" s="84" t="s">
        <v>241</v>
      </c>
      <c r="AC973" s="96" t="s">
        <v>242</v>
      </c>
      <c r="AD973" s="98">
        <v>2.1897263E7</v>
      </c>
      <c r="AE973" s="99" t="s">
        <v>9907</v>
      </c>
    </row>
    <row r="974">
      <c r="A974" s="79" t="s">
        <v>9908</v>
      </c>
      <c r="B974" s="80">
        <v>2011.0</v>
      </c>
      <c r="C974" s="81" t="s">
        <v>9909</v>
      </c>
      <c r="D974" s="80" t="s">
        <v>9910</v>
      </c>
      <c r="E974" s="80" t="s">
        <v>9911</v>
      </c>
      <c r="F974" s="83" t="s">
        <v>9912</v>
      </c>
      <c r="G974" s="88" t="s">
        <v>9913</v>
      </c>
      <c r="H974" s="84" t="s">
        <v>128</v>
      </c>
      <c r="I974" s="84" t="s">
        <v>228</v>
      </c>
      <c r="J974" s="84" t="s">
        <v>228</v>
      </c>
      <c r="K974" s="84" t="s">
        <v>68</v>
      </c>
      <c r="L974" s="84" t="s">
        <v>68</v>
      </c>
      <c r="M974" s="84" t="s">
        <v>68</v>
      </c>
      <c r="N974" s="86">
        <v>13.0</v>
      </c>
      <c r="O974" s="80"/>
      <c r="P974" s="86" t="s">
        <v>59</v>
      </c>
      <c r="Q974" s="84" t="s">
        <v>68</v>
      </c>
      <c r="R974" s="80" t="s">
        <v>9914</v>
      </c>
      <c r="S974" s="84" t="s">
        <v>68</v>
      </c>
      <c r="U974" t="s">
        <v>68</v>
      </c>
      <c r="V974" s="84" t="s">
        <v>68</v>
      </c>
      <c r="W974" s="84" t="s">
        <v>68</v>
      </c>
      <c r="X974" s="90" t="s">
        <v>9915</v>
      </c>
      <c r="Y974" s="80" t="s">
        <v>9916</v>
      </c>
      <c r="Z974" s="84" t="s">
        <v>68</v>
      </c>
      <c r="AA974" s="144" t="s">
        <v>68</v>
      </c>
      <c r="AB974" s="84" t="s">
        <v>241</v>
      </c>
      <c r="AC974" s="96" t="s">
        <v>242</v>
      </c>
      <c r="AD974" s="98">
        <v>2.172726E7</v>
      </c>
      <c r="AE974" s="99" t="s">
        <v>9917</v>
      </c>
    </row>
    <row r="975">
      <c r="A975" s="79" t="s">
        <v>9918</v>
      </c>
      <c r="B975" s="80">
        <v>2018.0</v>
      </c>
      <c r="C975" s="81" t="s">
        <v>9919</v>
      </c>
      <c r="D975" s="80" t="s">
        <v>591</v>
      </c>
      <c r="E975" s="80" t="s">
        <v>9920</v>
      </c>
      <c r="F975" s="83" t="s">
        <v>9921</v>
      </c>
      <c r="G975" s="88" t="s">
        <v>9922</v>
      </c>
      <c r="H975" s="84" t="s">
        <v>68</v>
      </c>
      <c r="I975" s="84" t="s">
        <v>68</v>
      </c>
      <c r="J975" s="84" t="s">
        <v>68</v>
      </c>
      <c r="K975" s="84" t="s">
        <v>68</v>
      </c>
      <c r="L975" s="84" t="s">
        <v>68</v>
      </c>
      <c r="M975" s="84" t="s">
        <v>68</v>
      </c>
      <c r="N975" s="86">
        <v>31.0</v>
      </c>
      <c r="O975" s="105">
        <v>3836.0</v>
      </c>
      <c r="P975" s="86" t="s">
        <v>59</v>
      </c>
      <c r="Q975" s="84" t="s">
        <v>68</v>
      </c>
      <c r="R975" s="80" t="s">
        <v>9923</v>
      </c>
      <c r="S975" s="84" t="s">
        <v>68</v>
      </c>
      <c r="U975" t="s">
        <v>68</v>
      </c>
      <c r="V975" s="84" t="s">
        <v>68</v>
      </c>
      <c r="W975" s="84" t="s">
        <v>68</v>
      </c>
      <c r="X975" s="90" t="s">
        <v>9924</v>
      </c>
      <c r="Y975" s="80" t="s">
        <v>9925</v>
      </c>
      <c r="Z975" s="84" t="s">
        <v>68</v>
      </c>
      <c r="AA975" s="144" t="s">
        <v>68</v>
      </c>
      <c r="AB975" s="84" t="s">
        <v>241</v>
      </c>
      <c r="AC975" s="96" t="s">
        <v>242</v>
      </c>
      <c r="AD975" s="98">
        <v>3.0484286E7</v>
      </c>
      <c r="AE975" s="99" t="s">
        <v>9926</v>
      </c>
    </row>
    <row r="976">
      <c r="A976" s="79" t="s">
        <v>9927</v>
      </c>
      <c r="B976" s="80">
        <v>2013.0</v>
      </c>
      <c r="C976" s="81" t="s">
        <v>9928</v>
      </c>
      <c r="D976" s="80" t="s">
        <v>3147</v>
      </c>
      <c r="E976" s="80" t="s">
        <v>9929</v>
      </c>
      <c r="F976" s="83" t="s">
        <v>9930</v>
      </c>
      <c r="G976" s="88" t="s">
        <v>9931</v>
      </c>
      <c r="H976" s="84" t="s">
        <v>144</v>
      </c>
      <c r="I976" s="84" t="s">
        <v>321</v>
      </c>
      <c r="J976" s="84" t="s">
        <v>228</v>
      </c>
      <c r="K976" s="84" t="s">
        <v>68</v>
      </c>
      <c r="L976" s="84" t="s">
        <v>68</v>
      </c>
      <c r="M976" s="84" t="s">
        <v>68</v>
      </c>
      <c r="N976" s="84"/>
      <c r="O976" s="80"/>
      <c r="P976" s="86" t="s">
        <v>59</v>
      </c>
      <c r="Q976" s="84" t="s">
        <v>68</v>
      </c>
      <c r="R976" s="80" t="s">
        <v>68</v>
      </c>
      <c r="S976" s="84" t="s">
        <v>68</v>
      </c>
      <c r="U976" t="s">
        <v>68</v>
      </c>
      <c r="V976" s="84" t="s">
        <v>68</v>
      </c>
      <c r="W976" s="84" t="s">
        <v>68</v>
      </c>
      <c r="X976" s="90" t="s">
        <v>9932</v>
      </c>
      <c r="Y976" s="80" t="s">
        <v>9933</v>
      </c>
      <c r="Z976" s="84" t="s">
        <v>68</v>
      </c>
      <c r="AA976" s="144" t="s">
        <v>68</v>
      </c>
      <c r="AB976" s="84" t="s">
        <v>241</v>
      </c>
      <c r="AC976" s="96" t="s">
        <v>242</v>
      </c>
      <c r="AD976" s="98">
        <v>2.3945448E7</v>
      </c>
      <c r="AE976" s="99" t="s">
        <v>9934</v>
      </c>
    </row>
    <row r="977">
      <c r="A977" s="79" t="s">
        <v>9935</v>
      </c>
      <c r="B977" s="80">
        <v>2015.0</v>
      </c>
      <c r="C977" s="81" t="s">
        <v>9936</v>
      </c>
      <c r="D977" s="80" t="s">
        <v>3238</v>
      </c>
      <c r="E977" s="80" t="s">
        <v>9937</v>
      </c>
      <c r="F977" s="83" t="s">
        <v>9938</v>
      </c>
      <c r="G977" s="88" t="s">
        <v>9939</v>
      </c>
      <c r="H977" s="84" t="s">
        <v>68</v>
      </c>
      <c r="I977" s="84" t="s">
        <v>68</v>
      </c>
      <c r="J977" s="84" t="s">
        <v>68</v>
      </c>
      <c r="K977" s="84" t="s">
        <v>68</v>
      </c>
      <c r="L977" s="84" t="s">
        <v>68</v>
      </c>
      <c r="M977" s="84" t="s">
        <v>68</v>
      </c>
      <c r="N977" s="86">
        <v>30.0</v>
      </c>
      <c r="O977" s="105">
        <v>2967.0</v>
      </c>
      <c r="P977" s="86" t="s">
        <v>59</v>
      </c>
      <c r="Q977" s="84" t="s">
        <v>68</v>
      </c>
      <c r="R977" s="80" t="s">
        <v>68</v>
      </c>
      <c r="S977" s="84" t="s">
        <v>68</v>
      </c>
      <c r="U977" t="s">
        <v>68</v>
      </c>
      <c r="V977" s="84" t="s">
        <v>68</v>
      </c>
      <c r="W977" s="84" t="s">
        <v>68</v>
      </c>
      <c r="X977" s="90" t="s">
        <v>9940</v>
      </c>
      <c r="Y977" s="80" t="s">
        <v>9941</v>
      </c>
      <c r="Z977" s="84" t="s">
        <v>68</v>
      </c>
      <c r="AA977" s="144" t="s">
        <v>68</v>
      </c>
      <c r="AB977" s="84" t="s">
        <v>241</v>
      </c>
      <c r="AC977" s="96" t="s">
        <v>242</v>
      </c>
      <c r="AD977" s="98">
        <v>2.6051583E7</v>
      </c>
      <c r="AE977" s="99" t="s">
        <v>9942</v>
      </c>
    </row>
    <row r="978">
      <c r="A978" s="79" t="s">
        <v>9943</v>
      </c>
      <c r="B978" s="80">
        <v>2018.0</v>
      </c>
      <c r="C978" s="81" t="s">
        <v>9944</v>
      </c>
      <c r="D978" s="80" t="s">
        <v>9945</v>
      </c>
      <c r="E978" s="80" t="s">
        <v>9946</v>
      </c>
      <c r="F978" s="83" t="s">
        <v>9947</v>
      </c>
      <c r="G978" s="80"/>
      <c r="H978" s="84" t="s">
        <v>132</v>
      </c>
      <c r="I978" s="84" t="s">
        <v>1666</v>
      </c>
      <c r="J978" s="84" t="s">
        <v>228</v>
      </c>
      <c r="K978" s="84" t="s">
        <v>68</v>
      </c>
      <c r="L978" s="84" t="s">
        <v>68</v>
      </c>
      <c r="M978" s="84" t="s">
        <v>68</v>
      </c>
      <c r="N978" s="84"/>
      <c r="O978" s="88"/>
      <c r="P978" s="84"/>
      <c r="Q978" s="84" t="s">
        <v>68</v>
      </c>
      <c r="R978" s="80" t="s">
        <v>68</v>
      </c>
      <c r="S978" s="84" t="s">
        <v>68</v>
      </c>
      <c r="U978" t="s">
        <v>68</v>
      </c>
      <c r="V978" s="84" t="s">
        <v>68</v>
      </c>
      <c r="W978" s="84" t="s">
        <v>68</v>
      </c>
      <c r="X978" s="90" t="s">
        <v>9948</v>
      </c>
      <c r="Y978" s="80" t="s">
        <v>9949</v>
      </c>
      <c r="Z978" s="84" t="s">
        <v>68</v>
      </c>
      <c r="AA978" s="144" t="s">
        <v>68</v>
      </c>
      <c r="AB978" s="84" t="s">
        <v>241</v>
      </c>
      <c r="AC978" s="96" t="s">
        <v>242</v>
      </c>
      <c r="AD978" s="98">
        <v>2.9439057E7</v>
      </c>
      <c r="AE978" s="99" t="s">
        <v>9950</v>
      </c>
    </row>
    <row r="979">
      <c r="A979" s="79" t="s">
        <v>9951</v>
      </c>
      <c r="B979" s="80">
        <v>2016.0</v>
      </c>
      <c r="C979" s="81" t="s">
        <v>9952</v>
      </c>
      <c r="D979" s="80" t="s">
        <v>7241</v>
      </c>
      <c r="E979" s="80" t="s">
        <v>9953</v>
      </c>
      <c r="F979" s="83" t="s">
        <v>9954</v>
      </c>
      <c r="G979" s="80"/>
      <c r="H979" s="84" t="s">
        <v>68</v>
      </c>
      <c r="I979" s="84" t="s">
        <v>68</v>
      </c>
      <c r="J979" s="84" t="s">
        <v>68</v>
      </c>
      <c r="K979" s="84" t="s">
        <v>68</v>
      </c>
      <c r="L979" s="84" t="s">
        <v>68</v>
      </c>
      <c r="M979" s="84" t="s">
        <v>68</v>
      </c>
      <c r="N979" s="86">
        <v>13.0</v>
      </c>
      <c r="O979" s="105">
        <v>29405.0</v>
      </c>
      <c r="P979" s="84"/>
      <c r="Q979" s="84" t="s">
        <v>68</v>
      </c>
      <c r="R979" s="80" t="s">
        <v>68</v>
      </c>
      <c r="S979" s="84" t="s">
        <v>68</v>
      </c>
      <c r="U979" t="s">
        <v>68</v>
      </c>
      <c r="V979" s="84" t="s">
        <v>68</v>
      </c>
      <c r="W979" s="84" t="s">
        <v>68</v>
      </c>
      <c r="X979" s="90" t="s">
        <v>9955</v>
      </c>
      <c r="Y979" s="80" t="s">
        <v>9956</v>
      </c>
      <c r="Z979" s="84" t="s">
        <v>68</v>
      </c>
      <c r="AA979" s="144" t="s">
        <v>68</v>
      </c>
      <c r="AB979" s="84" t="s">
        <v>241</v>
      </c>
      <c r="AC979" s="96" t="s">
        <v>242</v>
      </c>
      <c r="AD979" s="98">
        <v>2.7350156E7</v>
      </c>
      <c r="AE979" s="99" t="s">
        <v>9957</v>
      </c>
    </row>
    <row r="980">
      <c r="A980" s="79" t="s">
        <v>9958</v>
      </c>
      <c r="B980" s="80">
        <v>2015.0</v>
      </c>
      <c r="C980" s="81" t="s">
        <v>9959</v>
      </c>
      <c r="D980" s="80" t="s">
        <v>2452</v>
      </c>
      <c r="E980" s="80" t="s">
        <v>9960</v>
      </c>
      <c r="F980" s="83" t="s">
        <v>9961</v>
      </c>
      <c r="G980" s="88" t="s">
        <v>9962</v>
      </c>
      <c r="H980" s="84" t="s">
        <v>68</v>
      </c>
      <c r="I980" s="84" t="s">
        <v>68</v>
      </c>
      <c r="J980" s="84" t="s">
        <v>68</v>
      </c>
      <c r="K980" s="84" t="s">
        <v>68</v>
      </c>
      <c r="L980" s="84" t="s">
        <v>68</v>
      </c>
      <c r="M980" s="84" t="s">
        <v>68</v>
      </c>
      <c r="N980" s="84"/>
      <c r="O980" s="88"/>
      <c r="P980" s="84"/>
      <c r="Q980" s="84" t="s">
        <v>68</v>
      </c>
      <c r="R980" s="80" t="s">
        <v>68</v>
      </c>
      <c r="S980" s="84" t="s">
        <v>68</v>
      </c>
      <c r="U980" t="s">
        <v>68</v>
      </c>
      <c r="V980" s="84" t="s">
        <v>68</v>
      </c>
      <c r="W980" s="84" t="s">
        <v>68</v>
      </c>
      <c r="X980" s="90" t="s">
        <v>9963</v>
      </c>
      <c r="Y980" s="80" t="s">
        <v>9964</v>
      </c>
      <c r="Z980" s="84" t="s">
        <v>68</v>
      </c>
      <c r="AA980" s="144" t="s">
        <v>68</v>
      </c>
      <c r="AB980" s="84" t="s">
        <v>241</v>
      </c>
      <c r="AC980" s="96" t="s">
        <v>242</v>
      </c>
      <c r="AD980" s="98">
        <v>2.6414227E7</v>
      </c>
      <c r="AE980" s="99" t="s">
        <v>9965</v>
      </c>
    </row>
    <row r="981">
      <c r="A981" s="79" t="s">
        <v>9966</v>
      </c>
      <c r="B981" s="80">
        <v>2016.0</v>
      </c>
      <c r="C981" s="81" t="s">
        <v>9967</v>
      </c>
      <c r="D981" s="80" t="s">
        <v>3175</v>
      </c>
      <c r="E981" s="80" t="s">
        <v>9968</v>
      </c>
      <c r="F981" s="83" t="s">
        <v>9969</v>
      </c>
      <c r="G981" s="80"/>
      <c r="H981" s="84" t="s">
        <v>68</v>
      </c>
      <c r="I981" s="84" t="s">
        <v>68</v>
      </c>
      <c r="J981" s="84" t="s">
        <v>68</v>
      </c>
      <c r="K981" s="84" t="s">
        <v>68</v>
      </c>
      <c r="L981" s="84" t="s">
        <v>68</v>
      </c>
      <c r="M981" s="84" t="s">
        <v>68</v>
      </c>
      <c r="N981" s="86">
        <v>12.0</v>
      </c>
      <c r="O981" s="105">
        <v>4372.0</v>
      </c>
      <c r="P981" s="84"/>
      <c r="Q981" s="84" t="s">
        <v>68</v>
      </c>
      <c r="R981" s="80" t="s">
        <v>9970</v>
      </c>
      <c r="S981" s="84" t="s">
        <v>68</v>
      </c>
      <c r="U981" t="s">
        <v>68</v>
      </c>
      <c r="V981" s="84" t="s">
        <v>68</v>
      </c>
      <c r="W981" s="84" t="s">
        <v>68</v>
      </c>
      <c r="X981" s="90" t="s">
        <v>9971</v>
      </c>
      <c r="Y981" s="80" t="s">
        <v>9972</v>
      </c>
      <c r="Z981" s="84" t="s">
        <v>68</v>
      </c>
      <c r="AA981" s="144" t="s">
        <v>68</v>
      </c>
      <c r="AB981" s="84" t="s">
        <v>241</v>
      </c>
      <c r="AC981" s="96" t="s">
        <v>242</v>
      </c>
      <c r="AD981" s="98">
        <v>2.6480211E7</v>
      </c>
      <c r="AE981" s="99" t="s">
        <v>9973</v>
      </c>
    </row>
    <row r="982">
      <c r="A982" s="79" t="s">
        <v>9974</v>
      </c>
      <c r="B982" s="80">
        <v>2013.0</v>
      </c>
      <c r="C982" s="81" t="s">
        <v>9975</v>
      </c>
      <c r="D982" s="80" t="s">
        <v>464</v>
      </c>
      <c r="E982" s="80" t="s">
        <v>9976</v>
      </c>
      <c r="F982" s="83" t="s">
        <v>9977</v>
      </c>
      <c r="G982" s="88" t="s">
        <v>9978</v>
      </c>
      <c r="H982" s="84" t="s">
        <v>68</v>
      </c>
      <c r="I982" s="84" t="s">
        <v>68</v>
      </c>
      <c r="J982" s="84" t="s">
        <v>68</v>
      </c>
      <c r="K982" s="84" t="s">
        <v>68</v>
      </c>
      <c r="L982" s="84" t="s">
        <v>68</v>
      </c>
      <c r="M982" s="84" t="s">
        <v>68</v>
      </c>
      <c r="N982" s="86">
        <v>17.0</v>
      </c>
      <c r="O982" s="105">
        <v>4305.0</v>
      </c>
      <c r="P982" s="84"/>
      <c r="Q982" s="84" t="s">
        <v>68</v>
      </c>
      <c r="R982" s="80" t="s">
        <v>68</v>
      </c>
      <c r="S982" s="84" t="s">
        <v>68</v>
      </c>
      <c r="U982" t="s">
        <v>68</v>
      </c>
      <c r="V982" s="84" t="s">
        <v>68</v>
      </c>
      <c r="W982" s="84" t="s">
        <v>68</v>
      </c>
      <c r="X982" s="90" t="s">
        <v>9979</v>
      </c>
      <c r="Y982" s="80" t="s">
        <v>9980</v>
      </c>
      <c r="Z982" s="84" t="s">
        <v>68</v>
      </c>
      <c r="AA982" s="144" t="s">
        <v>68</v>
      </c>
      <c r="AB982" s="84" t="s">
        <v>241</v>
      </c>
      <c r="AC982" s="96" t="s">
        <v>242</v>
      </c>
      <c r="AD982" s="98">
        <v>2.4169944E7</v>
      </c>
      <c r="AE982" s="99" t="s">
        <v>9981</v>
      </c>
    </row>
    <row r="983">
      <c r="A983" s="79" t="s">
        <v>9982</v>
      </c>
      <c r="B983" s="80">
        <v>2017.0</v>
      </c>
      <c r="C983" s="81" t="s">
        <v>9983</v>
      </c>
      <c r="D983" s="80" t="s">
        <v>7241</v>
      </c>
      <c r="E983" s="80" t="s">
        <v>9984</v>
      </c>
      <c r="F983" s="83" t="s">
        <v>9985</v>
      </c>
      <c r="G983" s="88" t="s">
        <v>9986</v>
      </c>
      <c r="H983" s="84" t="s">
        <v>68</v>
      </c>
      <c r="I983" s="84" t="s">
        <v>68</v>
      </c>
      <c r="J983" s="84" t="s">
        <v>68</v>
      </c>
      <c r="K983" s="84" t="s">
        <v>68</v>
      </c>
      <c r="L983" s="84" t="s">
        <v>68</v>
      </c>
      <c r="M983" s="84" t="s">
        <v>68</v>
      </c>
      <c r="N983" s="86">
        <v>28.0</v>
      </c>
      <c r="O983" s="105">
        <v>102689.0</v>
      </c>
      <c r="P983" s="86" t="s">
        <v>323</v>
      </c>
      <c r="Q983" s="84" t="s">
        <v>68</v>
      </c>
      <c r="R983" s="80" t="s">
        <v>68</v>
      </c>
      <c r="S983" s="84" t="s">
        <v>68</v>
      </c>
      <c r="U983" t="s">
        <v>68</v>
      </c>
      <c r="V983" s="84" t="s">
        <v>68</v>
      </c>
      <c r="W983" s="84" t="s">
        <v>68</v>
      </c>
      <c r="X983" s="90" t="s">
        <v>9987</v>
      </c>
      <c r="Y983" s="80" t="s">
        <v>9988</v>
      </c>
      <c r="Z983" s="84" t="s">
        <v>68</v>
      </c>
      <c r="AA983" s="144" t="s">
        <v>68</v>
      </c>
      <c r="AB983" s="84" t="s">
        <v>241</v>
      </c>
      <c r="AC983" s="96" t="s">
        <v>242</v>
      </c>
      <c r="AD983" s="98">
        <v>2.8233844E7</v>
      </c>
      <c r="AE983" s="99" t="s">
        <v>9989</v>
      </c>
    </row>
    <row r="984">
      <c r="A984" s="79" t="s">
        <v>9990</v>
      </c>
      <c r="B984" s="80">
        <v>2012.0</v>
      </c>
      <c r="C984" s="81" t="s">
        <v>9991</v>
      </c>
      <c r="D984" s="80" t="s">
        <v>9992</v>
      </c>
      <c r="E984" s="80" t="s">
        <v>9993</v>
      </c>
      <c r="F984" s="83" t="s">
        <v>9994</v>
      </c>
      <c r="G984" s="88" t="s">
        <v>9995</v>
      </c>
      <c r="H984" s="84" t="s">
        <v>68</v>
      </c>
      <c r="I984" s="84" t="s">
        <v>68</v>
      </c>
      <c r="J984" s="84" t="s">
        <v>68</v>
      </c>
      <c r="K984" s="84" t="s">
        <v>68</v>
      </c>
      <c r="L984" s="84" t="s">
        <v>68</v>
      </c>
      <c r="M984" s="84" t="s">
        <v>68</v>
      </c>
      <c r="N984" s="84"/>
      <c r="O984" s="80"/>
      <c r="P984" s="86" t="s">
        <v>59</v>
      </c>
      <c r="Q984" s="84" t="s">
        <v>68</v>
      </c>
      <c r="R984" s="80" t="s">
        <v>68</v>
      </c>
      <c r="S984" s="84" t="s">
        <v>68</v>
      </c>
      <c r="U984" t="s">
        <v>68</v>
      </c>
      <c r="V984" s="84" t="s">
        <v>68</v>
      </c>
      <c r="W984" s="84" t="s">
        <v>68</v>
      </c>
      <c r="X984" s="90" t="s">
        <v>9996</v>
      </c>
      <c r="Y984" s="80" t="s">
        <v>9997</v>
      </c>
      <c r="Z984" s="84" t="s">
        <v>68</v>
      </c>
      <c r="AA984" s="144" t="s">
        <v>68</v>
      </c>
      <c r="AB984" s="84" t="s">
        <v>241</v>
      </c>
      <c r="AC984" s="96" t="s">
        <v>242</v>
      </c>
      <c r="AD984" s="98">
        <v>2.1674202E7</v>
      </c>
      <c r="AE984" s="99" t="s">
        <v>9998</v>
      </c>
    </row>
    <row r="985">
      <c r="A985" s="79" t="s">
        <v>9999</v>
      </c>
      <c r="B985" s="80">
        <v>2016.0</v>
      </c>
      <c r="C985" s="81" t="s">
        <v>10000</v>
      </c>
      <c r="D985" s="80" t="s">
        <v>10001</v>
      </c>
      <c r="E985" s="80" t="s">
        <v>10002</v>
      </c>
      <c r="F985" s="83" t="s">
        <v>10003</v>
      </c>
      <c r="G985" s="80"/>
      <c r="H985" s="84" t="s">
        <v>68</v>
      </c>
      <c r="I985" s="84" t="s">
        <v>68</v>
      </c>
      <c r="J985" s="84" t="s">
        <v>68</v>
      </c>
      <c r="K985" s="84" t="s">
        <v>68</v>
      </c>
      <c r="L985" s="84" t="s">
        <v>68</v>
      </c>
      <c r="M985" s="84" t="s">
        <v>68</v>
      </c>
      <c r="N985" s="86">
        <v>6.0</v>
      </c>
      <c r="O985" s="105">
        <v>1813.0</v>
      </c>
      <c r="P985" s="86" t="s">
        <v>275</v>
      </c>
      <c r="Q985" s="84" t="s">
        <v>68</v>
      </c>
      <c r="R985" s="80" t="s">
        <v>68</v>
      </c>
      <c r="S985" s="84" t="s">
        <v>68</v>
      </c>
      <c r="U985" t="s">
        <v>68</v>
      </c>
      <c r="V985" s="84" t="s">
        <v>68</v>
      </c>
      <c r="W985" s="84" t="s">
        <v>68</v>
      </c>
      <c r="X985" s="90" t="s">
        <v>10004</v>
      </c>
      <c r="Y985" s="80" t="s">
        <v>10005</v>
      </c>
      <c r="Z985" s="84" t="s">
        <v>68</v>
      </c>
      <c r="AA985" s="144" t="s">
        <v>68</v>
      </c>
      <c r="AB985" s="84" t="s">
        <v>241</v>
      </c>
      <c r="AC985" s="96" t="s">
        <v>242</v>
      </c>
      <c r="AD985" s="98">
        <v>2.7094521E7</v>
      </c>
      <c r="AE985" s="99" t="s">
        <v>10006</v>
      </c>
    </row>
    <row r="986">
      <c r="A986" s="79" t="s">
        <v>10007</v>
      </c>
      <c r="B986" s="80">
        <v>2016.0</v>
      </c>
      <c r="C986" s="81" t="s">
        <v>10008</v>
      </c>
      <c r="D986" s="80" t="s">
        <v>10009</v>
      </c>
      <c r="E986" s="80" t="s">
        <v>10010</v>
      </c>
      <c r="F986" s="83" t="s">
        <v>10011</v>
      </c>
      <c r="G986" s="88" t="s">
        <v>10012</v>
      </c>
      <c r="H986" s="84" t="s">
        <v>534</v>
      </c>
      <c r="I986" s="84" t="s">
        <v>228</v>
      </c>
      <c r="J986" s="84" t="s">
        <v>228</v>
      </c>
      <c r="K986" s="84" t="s">
        <v>68</v>
      </c>
      <c r="L986" s="84" t="s">
        <v>68</v>
      </c>
      <c r="M986" s="84" t="s">
        <v>68</v>
      </c>
      <c r="N986" s="86">
        <v>9.0</v>
      </c>
      <c r="O986" s="105">
        <v>39000.0</v>
      </c>
      <c r="P986" s="86" t="s">
        <v>1113</v>
      </c>
      <c r="Q986" s="84" t="s">
        <v>68</v>
      </c>
      <c r="R986" s="80" t="s">
        <v>68</v>
      </c>
      <c r="S986" s="84" t="s">
        <v>68</v>
      </c>
      <c r="U986" t="s">
        <v>68</v>
      </c>
      <c r="V986" s="84" t="s">
        <v>68</v>
      </c>
      <c r="W986" s="84" t="s">
        <v>68</v>
      </c>
      <c r="X986" s="90" t="s">
        <v>10013</v>
      </c>
      <c r="Y986" s="80" t="s">
        <v>10014</v>
      </c>
      <c r="Z986" s="84" t="s">
        <v>68</v>
      </c>
      <c r="AA986" s="144" t="s">
        <v>68</v>
      </c>
      <c r="AB986" s="84" t="s">
        <v>241</v>
      </c>
      <c r="AC986" s="96" t="s">
        <v>242</v>
      </c>
      <c r="AD986" s="98">
        <v>2.7446866E7</v>
      </c>
      <c r="AE986" s="99" t="s">
        <v>10015</v>
      </c>
    </row>
    <row r="987">
      <c r="A987" s="79" t="s">
        <v>10016</v>
      </c>
      <c r="B987" s="80">
        <v>2017.0</v>
      </c>
      <c r="C987" s="81" t="s">
        <v>10017</v>
      </c>
      <c r="D987" s="80" t="s">
        <v>641</v>
      </c>
      <c r="E987" s="80" t="s">
        <v>10018</v>
      </c>
      <c r="F987" s="83" t="s">
        <v>10019</v>
      </c>
      <c r="G987" s="88" t="s">
        <v>10020</v>
      </c>
      <c r="H987" s="84" t="s">
        <v>68</v>
      </c>
      <c r="I987" s="84" t="s">
        <v>68</v>
      </c>
      <c r="J987" s="84" t="s">
        <v>68</v>
      </c>
      <c r="K987" s="84" t="s">
        <v>68</v>
      </c>
      <c r="L987" s="84" t="s">
        <v>68</v>
      </c>
      <c r="M987" s="84" t="s">
        <v>68</v>
      </c>
      <c r="N987" s="84"/>
      <c r="O987" s="88"/>
      <c r="P987" s="86" t="s">
        <v>386</v>
      </c>
      <c r="Q987" s="84" t="s">
        <v>68</v>
      </c>
      <c r="R987" s="80" t="s">
        <v>68</v>
      </c>
      <c r="S987" s="84" t="s">
        <v>68</v>
      </c>
      <c r="U987" t="s">
        <v>68</v>
      </c>
      <c r="V987" s="84" t="s">
        <v>68</v>
      </c>
      <c r="W987" s="84" t="s">
        <v>68</v>
      </c>
      <c r="X987" s="90" t="s">
        <v>10021</v>
      </c>
      <c r="Y987" s="80" t="s">
        <v>10022</v>
      </c>
      <c r="Z987" s="84" t="s">
        <v>68</v>
      </c>
      <c r="AA987" s="144" t="s">
        <v>68</v>
      </c>
      <c r="AB987" s="84" t="s">
        <v>241</v>
      </c>
      <c r="AC987" s="96" t="s">
        <v>242</v>
      </c>
      <c r="AD987" s="98">
        <v>2.819487E7</v>
      </c>
      <c r="AE987" s="99" t="s">
        <v>10023</v>
      </c>
    </row>
    <row r="988">
      <c r="A988" s="79" t="s">
        <v>10024</v>
      </c>
      <c r="B988" s="80">
        <v>2018.0</v>
      </c>
      <c r="C988" s="81" t="s">
        <v>10025</v>
      </c>
      <c r="D988" s="80" t="s">
        <v>4084</v>
      </c>
      <c r="E988" s="80" t="s">
        <v>10026</v>
      </c>
      <c r="F988" s="83" t="s">
        <v>10027</v>
      </c>
      <c r="G988" s="88" t="s">
        <v>10028</v>
      </c>
      <c r="H988" s="84" t="s">
        <v>68</v>
      </c>
      <c r="I988" s="84" t="s">
        <v>68</v>
      </c>
      <c r="J988" s="84" t="s">
        <v>68</v>
      </c>
      <c r="K988" s="84" t="s">
        <v>68</v>
      </c>
      <c r="L988" s="84" t="s">
        <v>68</v>
      </c>
      <c r="M988" s="84" t="s">
        <v>68</v>
      </c>
      <c r="N988" s="86">
        <v>21.0</v>
      </c>
      <c r="O988" s="105">
        <v>2982.0</v>
      </c>
      <c r="P988" s="84"/>
      <c r="Q988" s="84" t="s">
        <v>68</v>
      </c>
      <c r="R988" s="80" t="s">
        <v>68</v>
      </c>
      <c r="S988" s="84" t="s">
        <v>68</v>
      </c>
      <c r="U988" t="s">
        <v>68</v>
      </c>
      <c r="V988" s="84" t="s">
        <v>68</v>
      </c>
      <c r="W988" s="84" t="s">
        <v>68</v>
      </c>
      <c r="X988" s="90" t="s">
        <v>10029</v>
      </c>
      <c r="Y988" s="80" t="s">
        <v>10030</v>
      </c>
      <c r="Z988" s="84" t="s">
        <v>68</v>
      </c>
      <c r="AA988" s="144" t="s">
        <v>68</v>
      </c>
      <c r="AB988" s="84" t="s">
        <v>241</v>
      </c>
      <c r="AC988" s="96" t="s">
        <v>242</v>
      </c>
      <c r="AD988" s="98">
        <v>2.970411E7</v>
      </c>
      <c r="AE988" s="99" t="s">
        <v>10031</v>
      </c>
    </row>
    <row r="989">
      <c r="A989" s="79" t="s">
        <v>10032</v>
      </c>
      <c r="B989" s="80">
        <v>2018.0</v>
      </c>
      <c r="C989" s="81" t="s">
        <v>10033</v>
      </c>
      <c r="D989" s="80" t="s">
        <v>3508</v>
      </c>
      <c r="E989" s="80" t="s">
        <v>10034</v>
      </c>
      <c r="F989" s="83" t="s">
        <v>10035</v>
      </c>
      <c r="G989" s="88" t="s">
        <v>10036</v>
      </c>
      <c r="H989" s="84" t="s">
        <v>68</v>
      </c>
      <c r="I989" s="84" t="s">
        <v>68</v>
      </c>
      <c r="J989" s="84" t="s">
        <v>68</v>
      </c>
      <c r="K989" s="84" t="s">
        <v>68</v>
      </c>
      <c r="L989" s="84" t="s">
        <v>68</v>
      </c>
      <c r="M989" s="84" t="s">
        <v>68</v>
      </c>
      <c r="N989" s="84"/>
      <c r="O989" s="88"/>
      <c r="P989" s="84"/>
      <c r="Q989" s="84" t="s">
        <v>68</v>
      </c>
      <c r="R989" s="80" t="s">
        <v>68</v>
      </c>
      <c r="S989" s="84" t="s">
        <v>68</v>
      </c>
      <c r="U989" t="s">
        <v>68</v>
      </c>
      <c r="V989" s="84" t="s">
        <v>68</v>
      </c>
      <c r="W989" s="84" t="s">
        <v>68</v>
      </c>
      <c r="X989" s="90" t="s">
        <v>10037</v>
      </c>
      <c r="Y989" s="80" t="s">
        <v>10038</v>
      </c>
      <c r="Z989" s="84" t="s">
        <v>68</v>
      </c>
      <c r="AA989" s="144" t="s">
        <v>68</v>
      </c>
      <c r="AB989" s="84" t="s">
        <v>241</v>
      </c>
      <c r="AC989" s="96" t="s">
        <v>242</v>
      </c>
      <c r="AD989" s="98">
        <v>2.9130114E7</v>
      </c>
      <c r="AE989" s="99" t="s">
        <v>10039</v>
      </c>
    </row>
    <row r="990">
      <c r="A990" s="79" t="s">
        <v>10040</v>
      </c>
      <c r="B990" s="80">
        <v>2017.0</v>
      </c>
      <c r="C990" s="81" t="s">
        <v>10041</v>
      </c>
      <c r="D990" s="80" t="s">
        <v>7283</v>
      </c>
      <c r="E990" s="80" t="s">
        <v>10042</v>
      </c>
      <c r="F990" s="83" t="s">
        <v>10043</v>
      </c>
      <c r="G990" s="88" t="s">
        <v>10044</v>
      </c>
      <c r="H990" s="84" t="s">
        <v>68</v>
      </c>
      <c r="I990" s="84" t="s">
        <v>68</v>
      </c>
      <c r="J990" s="84" t="s">
        <v>68</v>
      </c>
      <c r="K990" s="84" t="s">
        <v>68</v>
      </c>
      <c r="L990" s="84" t="s">
        <v>68</v>
      </c>
      <c r="M990" s="84" t="s">
        <v>68</v>
      </c>
      <c r="N990" s="86">
        <v>31.0</v>
      </c>
      <c r="O990" s="105">
        <v>203152.0</v>
      </c>
      <c r="P990" s="84"/>
      <c r="Q990" s="84" t="s">
        <v>68</v>
      </c>
      <c r="R990" s="80" t="s">
        <v>68</v>
      </c>
      <c r="S990" s="84" t="s">
        <v>68</v>
      </c>
      <c r="U990" t="s">
        <v>68</v>
      </c>
      <c r="V990" s="84" t="s">
        <v>68</v>
      </c>
      <c r="W990" s="84" t="s">
        <v>68</v>
      </c>
      <c r="X990" s="90" t="s">
        <v>10045</v>
      </c>
      <c r="Y990" s="80" t="s">
        <v>10046</v>
      </c>
      <c r="Z990" s="84" t="s">
        <v>68</v>
      </c>
      <c r="AA990" s="144" t="s">
        <v>68</v>
      </c>
      <c r="AB990" s="84" t="s">
        <v>241</v>
      </c>
      <c r="AC990" s="96" t="s">
        <v>242</v>
      </c>
      <c r="AD990" s="98">
        <v>2.8910599E7</v>
      </c>
      <c r="AE990" s="99" t="s">
        <v>10047</v>
      </c>
    </row>
    <row r="991">
      <c r="A991" s="79" t="s">
        <v>10048</v>
      </c>
      <c r="B991" s="80">
        <v>2014.0</v>
      </c>
      <c r="C991" s="81" t="s">
        <v>10049</v>
      </c>
      <c r="D991" s="80" t="s">
        <v>379</v>
      </c>
      <c r="E991" s="80" t="s">
        <v>10050</v>
      </c>
      <c r="F991" s="83" t="s">
        <v>10051</v>
      </c>
      <c r="G991" s="88" t="s">
        <v>10052</v>
      </c>
      <c r="H991" s="84" t="s">
        <v>68</v>
      </c>
      <c r="I991" s="84" t="s">
        <v>68</v>
      </c>
      <c r="J991" s="84" t="s">
        <v>68</v>
      </c>
      <c r="K991" s="84" t="s">
        <v>68</v>
      </c>
      <c r="L991" s="84" t="s">
        <v>68</v>
      </c>
      <c r="M991" s="84" t="s">
        <v>68</v>
      </c>
      <c r="N991" s="86">
        <v>35.0</v>
      </c>
      <c r="O991" s="105">
        <v>17000.0</v>
      </c>
      <c r="P991" s="86" t="s">
        <v>386</v>
      </c>
      <c r="Q991" s="84" t="s">
        <v>68</v>
      </c>
      <c r="R991" s="80" t="s">
        <v>68</v>
      </c>
      <c r="S991" s="84" t="s">
        <v>68</v>
      </c>
      <c r="U991" t="s">
        <v>68</v>
      </c>
      <c r="V991" s="84" t="s">
        <v>68</v>
      </c>
      <c r="W991" s="84" t="s">
        <v>68</v>
      </c>
      <c r="X991" s="90" t="s">
        <v>10053</v>
      </c>
      <c r="Y991" s="80" t="s">
        <v>10054</v>
      </c>
      <c r="Z991" s="84" t="s">
        <v>68</v>
      </c>
      <c r="AA991" s="144" t="s">
        <v>68</v>
      </c>
      <c r="AB991" s="84" t="s">
        <v>241</v>
      </c>
      <c r="AC991" s="96" t="s">
        <v>242</v>
      </c>
      <c r="AD991" s="98">
        <v>2.5432903E7</v>
      </c>
      <c r="AE991" s="99" t="s">
        <v>10055</v>
      </c>
    </row>
    <row r="992">
      <c r="A992" s="79" t="s">
        <v>10056</v>
      </c>
      <c r="B992" s="80">
        <v>2017.0</v>
      </c>
      <c r="C992" s="81" t="s">
        <v>10057</v>
      </c>
      <c r="D992" s="80" t="s">
        <v>394</v>
      </c>
      <c r="E992" s="80" t="s">
        <v>10058</v>
      </c>
      <c r="F992" s="83" t="s">
        <v>10059</v>
      </c>
      <c r="G992" s="80"/>
      <c r="H992" s="84" t="s">
        <v>68</v>
      </c>
      <c r="I992" s="84" t="s">
        <v>68</v>
      </c>
      <c r="J992" s="84" t="s">
        <v>68</v>
      </c>
      <c r="K992" s="84" t="s">
        <v>68</v>
      </c>
      <c r="L992" s="84" t="s">
        <v>68</v>
      </c>
      <c r="M992" s="84" t="s">
        <v>68</v>
      </c>
      <c r="N992" s="86">
        <v>9.0</v>
      </c>
      <c r="O992" s="105">
        <v>1636.0</v>
      </c>
      <c r="P992" s="86" t="s">
        <v>59</v>
      </c>
      <c r="Q992" s="84" t="s">
        <v>68</v>
      </c>
      <c r="R992" s="80" t="s">
        <v>10060</v>
      </c>
      <c r="S992" s="84" t="s">
        <v>68</v>
      </c>
      <c r="U992" t="s">
        <v>68</v>
      </c>
      <c r="V992" s="84" t="s">
        <v>68</v>
      </c>
      <c r="W992" s="84" t="s">
        <v>68</v>
      </c>
      <c r="X992" s="90" t="s">
        <v>10061</v>
      </c>
      <c r="Y992" s="80" t="s">
        <v>10062</v>
      </c>
      <c r="Z992" s="84" t="s">
        <v>68</v>
      </c>
      <c r="AA992" s="144" t="s">
        <v>68</v>
      </c>
      <c r="AB992" s="84" t="s">
        <v>241</v>
      </c>
      <c r="AC992" s="96" t="s">
        <v>242</v>
      </c>
      <c r="AD992" s="98">
        <v>2.8329026E7</v>
      </c>
      <c r="AE992" s="99" t="s">
        <v>10063</v>
      </c>
    </row>
    <row r="993">
      <c r="A993" s="79" t="s">
        <v>10064</v>
      </c>
      <c r="B993" s="80">
        <v>2012.0</v>
      </c>
      <c r="C993" s="81" t="s">
        <v>10065</v>
      </c>
      <c r="D993" s="80" t="s">
        <v>266</v>
      </c>
      <c r="E993" s="80" t="s">
        <v>10066</v>
      </c>
      <c r="F993" s="83" t="s">
        <v>10067</v>
      </c>
      <c r="G993" s="88" t="s">
        <v>10068</v>
      </c>
      <c r="H993" s="84" t="s">
        <v>128</v>
      </c>
      <c r="I993" s="84" t="s">
        <v>272</v>
      </c>
      <c r="J993" s="84" t="s">
        <v>273</v>
      </c>
      <c r="K993" s="84" t="s">
        <v>68</v>
      </c>
      <c r="L993" s="84" t="s">
        <v>68</v>
      </c>
      <c r="M993" s="84" t="s">
        <v>68</v>
      </c>
      <c r="N993" s="86">
        <v>4.0</v>
      </c>
      <c r="O993" s="88">
        <v>170.0</v>
      </c>
      <c r="P993" s="86" t="s">
        <v>59</v>
      </c>
      <c r="Q993" s="84" t="s">
        <v>68</v>
      </c>
      <c r="R993" s="80" t="s">
        <v>68</v>
      </c>
      <c r="S993" s="84" t="s">
        <v>68</v>
      </c>
      <c r="U993" t="s">
        <v>68</v>
      </c>
      <c r="V993" s="84" t="s">
        <v>68</v>
      </c>
      <c r="W993" s="84" t="s">
        <v>68</v>
      </c>
      <c r="X993" s="90" t="s">
        <v>10069</v>
      </c>
      <c r="Y993" s="80" t="s">
        <v>10070</v>
      </c>
      <c r="Z993" s="84" t="s">
        <v>68</v>
      </c>
      <c r="AA993" s="144" t="s">
        <v>68</v>
      </c>
      <c r="AB993" s="84" t="s">
        <v>241</v>
      </c>
      <c r="AC993" s="96" t="s">
        <v>242</v>
      </c>
      <c r="AD993" s="98">
        <v>2.2711727E7</v>
      </c>
      <c r="AE993" s="99" t="s">
        <v>10071</v>
      </c>
    </row>
    <row r="994">
      <c r="A994" s="79" t="s">
        <v>10072</v>
      </c>
      <c r="B994" s="80">
        <v>2010.0</v>
      </c>
      <c r="C994" s="81" t="s">
        <v>10073</v>
      </c>
      <c r="D994" s="80" t="s">
        <v>591</v>
      </c>
      <c r="E994" s="80" t="s">
        <v>10074</v>
      </c>
      <c r="F994" s="83" t="s">
        <v>10075</v>
      </c>
      <c r="G994" s="88" t="s">
        <v>10076</v>
      </c>
      <c r="H994" s="84" t="s">
        <v>68</v>
      </c>
      <c r="I994" s="84" t="s">
        <v>68</v>
      </c>
      <c r="J994" s="84" t="s">
        <v>68</v>
      </c>
      <c r="K994" s="84" t="s">
        <v>68</v>
      </c>
      <c r="L994" s="84" t="s">
        <v>68</v>
      </c>
      <c r="M994" s="84" t="s">
        <v>68</v>
      </c>
      <c r="N994" s="86">
        <v>7.0</v>
      </c>
      <c r="O994" s="88">
        <v>271.0</v>
      </c>
      <c r="P994" s="86" t="s">
        <v>59</v>
      </c>
      <c r="Q994" s="84" t="s">
        <v>68</v>
      </c>
      <c r="R994" s="80" t="s">
        <v>68</v>
      </c>
      <c r="S994" s="84" t="s">
        <v>68</v>
      </c>
      <c r="U994" t="s">
        <v>68</v>
      </c>
      <c r="V994" s="84" t="s">
        <v>68</v>
      </c>
      <c r="W994" s="84" t="s">
        <v>68</v>
      </c>
      <c r="X994" s="90" t="s">
        <v>10077</v>
      </c>
      <c r="Y994" s="80" t="s">
        <v>10078</v>
      </c>
      <c r="Z994" s="84" t="s">
        <v>68</v>
      </c>
      <c r="AA994" s="144" t="s">
        <v>68</v>
      </c>
      <c r="AB994" s="84" t="s">
        <v>241</v>
      </c>
      <c r="AC994" s="96" t="s">
        <v>242</v>
      </c>
      <c r="AD994" s="98">
        <v>2.0687077E7</v>
      </c>
      <c r="AE994" s="99" t="s">
        <v>10079</v>
      </c>
    </row>
    <row r="995">
      <c r="A995" s="79" t="s">
        <v>10080</v>
      </c>
      <c r="B995" s="80">
        <v>2018.0</v>
      </c>
      <c r="C995" s="81" t="s">
        <v>10081</v>
      </c>
      <c r="D995" s="80" t="s">
        <v>10082</v>
      </c>
      <c r="E995" s="80" t="s">
        <v>10083</v>
      </c>
      <c r="F995" s="83" t="s">
        <v>10084</v>
      </c>
      <c r="G995" s="88" t="s">
        <v>10085</v>
      </c>
      <c r="H995" s="84" t="s">
        <v>68</v>
      </c>
      <c r="I995" s="84" t="s">
        <v>68</v>
      </c>
      <c r="J995" s="84" t="s">
        <v>68</v>
      </c>
      <c r="K995" s="84" t="s">
        <v>68</v>
      </c>
      <c r="L995" s="84" t="s">
        <v>68</v>
      </c>
      <c r="M995" s="84" t="s">
        <v>68</v>
      </c>
      <c r="N995" s="84"/>
      <c r="O995" s="88"/>
      <c r="P995" s="86" t="s">
        <v>59</v>
      </c>
      <c r="Q995" s="84" t="s">
        <v>68</v>
      </c>
      <c r="R995" s="80" t="s">
        <v>68</v>
      </c>
      <c r="S995" s="84" t="s">
        <v>68</v>
      </c>
      <c r="U995" t="s">
        <v>68</v>
      </c>
      <c r="V995" s="84" t="s">
        <v>68</v>
      </c>
      <c r="W995" s="84" t="s">
        <v>68</v>
      </c>
      <c r="X995" s="90" t="s">
        <v>10086</v>
      </c>
      <c r="Y995" s="80" t="s">
        <v>10087</v>
      </c>
      <c r="Z995" s="84" t="s">
        <v>68</v>
      </c>
      <c r="AA995" s="144" t="s">
        <v>68</v>
      </c>
      <c r="AB995" s="84" t="s">
        <v>241</v>
      </c>
      <c r="AC995" s="96" t="s">
        <v>242</v>
      </c>
      <c r="AD995" s="98">
        <v>2.9436137E7</v>
      </c>
      <c r="AE995" s="99" t="s">
        <v>10088</v>
      </c>
    </row>
    <row r="996">
      <c r="A996" s="79" t="s">
        <v>10089</v>
      </c>
      <c r="B996" s="80">
        <v>2017.0</v>
      </c>
      <c r="C996" s="81" t="s">
        <v>10090</v>
      </c>
      <c r="D996" s="80" t="s">
        <v>5659</v>
      </c>
      <c r="E996" s="80" t="s">
        <v>10091</v>
      </c>
      <c r="F996" s="83" t="s">
        <v>10092</v>
      </c>
      <c r="G996" s="88" t="s">
        <v>10093</v>
      </c>
      <c r="H996" s="84" t="s">
        <v>68</v>
      </c>
      <c r="I996" s="84" t="s">
        <v>68</v>
      </c>
      <c r="J996" s="84" t="s">
        <v>68</v>
      </c>
      <c r="K996" s="84" t="s">
        <v>68</v>
      </c>
      <c r="L996" s="84" t="s">
        <v>68</v>
      </c>
      <c r="M996" s="84" t="s">
        <v>68</v>
      </c>
      <c r="N996" s="84"/>
      <c r="O996" s="88"/>
      <c r="P996" s="84"/>
      <c r="Q996" s="84" t="s">
        <v>68</v>
      </c>
      <c r="R996" s="80" t="s">
        <v>68</v>
      </c>
      <c r="S996" s="84" t="s">
        <v>68</v>
      </c>
      <c r="U996" t="s">
        <v>68</v>
      </c>
      <c r="V996" s="84" t="s">
        <v>68</v>
      </c>
      <c r="W996" s="84" t="s">
        <v>68</v>
      </c>
      <c r="X996" s="90" t="s">
        <v>10094</v>
      </c>
      <c r="Y996" s="80" t="s">
        <v>10095</v>
      </c>
      <c r="Z996" s="84" t="s">
        <v>68</v>
      </c>
      <c r="AA996" s="144" t="s">
        <v>68</v>
      </c>
      <c r="AB996" s="84" t="s">
        <v>241</v>
      </c>
      <c r="AC996" s="96" t="s">
        <v>242</v>
      </c>
      <c r="AD996" s="98">
        <v>2.6930022E7</v>
      </c>
      <c r="AE996" s="99" t="s">
        <v>10096</v>
      </c>
    </row>
    <row r="997">
      <c r="A997" s="79" t="s">
        <v>10097</v>
      </c>
      <c r="B997" s="80">
        <v>2017.0</v>
      </c>
      <c r="C997" s="81" t="s">
        <v>8565</v>
      </c>
      <c r="D997" s="80" t="s">
        <v>10098</v>
      </c>
      <c r="E997" s="80" t="s">
        <v>10099</v>
      </c>
      <c r="F997" s="83" t="s">
        <v>10100</v>
      </c>
      <c r="G997" s="88" t="s">
        <v>10101</v>
      </c>
      <c r="H997" s="84" t="s">
        <v>68</v>
      </c>
      <c r="I997" s="84" t="s">
        <v>68</v>
      </c>
      <c r="J997" s="84" t="s">
        <v>68</v>
      </c>
      <c r="K997" s="84" t="s">
        <v>68</v>
      </c>
      <c r="L997" s="84" t="s">
        <v>68</v>
      </c>
      <c r="M997" s="84" t="s">
        <v>68</v>
      </c>
      <c r="N997" s="86">
        <v>8.0</v>
      </c>
      <c r="O997" s="105">
        <v>36806.0</v>
      </c>
      <c r="P997" s="86" t="s">
        <v>59</v>
      </c>
      <c r="Q997" s="84" t="s">
        <v>68</v>
      </c>
      <c r="R997" s="80" t="s">
        <v>68</v>
      </c>
      <c r="S997" s="84" t="s">
        <v>68</v>
      </c>
      <c r="U997" t="s">
        <v>68</v>
      </c>
      <c r="V997" s="84" t="s">
        <v>68</v>
      </c>
      <c r="W997" s="84" t="s">
        <v>68</v>
      </c>
      <c r="X997" s="90" t="s">
        <v>10102</v>
      </c>
      <c r="Y997" s="80" t="s">
        <v>10103</v>
      </c>
      <c r="Z997" s="84" t="s">
        <v>68</v>
      </c>
      <c r="AA997" s="144" t="s">
        <v>68</v>
      </c>
      <c r="AB997" s="84" t="s">
        <v>241</v>
      </c>
      <c r="AC997" s="96" t="s">
        <v>242</v>
      </c>
      <c r="AD997" s="98">
        <v>2.8230063E7</v>
      </c>
      <c r="AE997" s="99" t="s">
        <v>10104</v>
      </c>
    </row>
    <row r="998">
      <c r="A998" s="79" t="s">
        <v>10105</v>
      </c>
      <c r="B998" s="80">
        <v>2011.0</v>
      </c>
      <c r="C998" s="81" t="s">
        <v>10106</v>
      </c>
      <c r="D998" s="80" t="s">
        <v>1679</v>
      </c>
      <c r="E998" s="80" t="s">
        <v>10107</v>
      </c>
      <c r="F998" s="83" t="s">
        <v>10108</v>
      </c>
      <c r="G998" s="80"/>
      <c r="H998" s="84" t="s">
        <v>68</v>
      </c>
      <c r="I998" s="84" t="s">
        <v>68</v>
      </c>
      <c r="J998" s="84" t="s">
        <v>68</v>
      </c>
      <c r="K998" s="84" t="s">
        <v>68</v>
      </c>
      <c r="L998" s="84" t="s">
        <v>68</v>
      </c>
      <c r="M998" s="84" t="s">
        <v>68</v>
      </c>
      <c r="N998" s="86" t="s">
        <v>363</v>
      </c>
      <c r="O998" s="88" t="s">
        <v>363</v>
      </c>
      <c r="P998" s="86" t="s">
        <v>386</v>
      </c>
      <c r="Q998" s="84" t="s">
        <v>68</v>
      </c>
      <c r="R998" s="80" t="s">
        <v>68</v>
      </c>
      <c r="S998" s="84" t="s">
        <v>68</v>
      </c>
      <c r="U998" t="s">
        <v>68</v>
      </c>
      <c r="V998" s="84" t="s">
        <v>68</v>
      </c>
      <c r="W998" s="84" t="s">
        <v>68</v>
      </c>
      <c r="X998" s="90" t="s">
        <v>10109</v>
      </c>
      <c r="Y998" s="80" t="s">
        <v>10110</v>
      </c>
      <c r="Z998" s="84" t="s">
        <v>68</v>
      </c>
      <c r="AA998" s="144" t="s">
        <v>68</v>
      </c>
      <c r="AB998" s="84" t="s">
        <v>241</v>
      </c>
      <c r="AC998" s="96" t="s">
        <v>242</v>
      </c>
      <c r="AD998" s="98">
        <v>2.1653645E7</v>
      </c>
      <c r="AE998" s="99" t="s">
        <v>10111</v>
      </c>
    </row>
    <row r="999">
      <c r="A999" s="79" t="s">
        <v>10112</v>
      </c>
      <c r="B999" s="80">
        <v>2018.0</v>
      </c>
      <c r="C999" s="81" t="s">
        <v>10113</v>
      </c>
      <c r="D999" s="80" t="s">
        <v>3157</v>
      </c>
      <c r="E999" s="80" t="s">
        <v>10114</v>
      </c>
      <c r="F999" s="83" t="s">
        <v>10115</v>
      </c>
      <c r="G999" s="88" t="s">
        <v>10116</v>
      </c>
      <c r="H999" s="84" t="s">
        <v>68</v>
      </c>
      <c r="I999" s="84" t="s">
        <v>68</v>
      </c>
      <c r="J999" s="84" t="s">
        <v>68</v>
      </c>
      <c r="K999" s="84" t="s">
        <v>68</v>
      </c>
      <c r="L999" s="84" t="s">
        <v>68</v>
      </c>
      <c r="M999" s="84" t="s">
        <v>68</v>
      </c>
      <c r="N999" s="86">
        <v>13.0</v>
      </c>
      <c r="O999" s="88">
        <v>370.0</v>
      </c>
      <c r="P999" s="84"/>
      <c r="Q999" s="84" t="s">
        <v>68</v>
      </c>
      <c r="R999" s="80" t="s">
        <v>10117</v>
      </c>
      <c r="S999" s="84" t="s">
        <v>68</v>
      </c>
      <c r="U999" t="s">
        <v>68</v>
      </c>
      <c r="V999" s="84" t="s">
        <v>68</v>
      </c>
      <c r="W999" s="84" t="s">
        <v>68</v>
      </c>
      <c r="X999" s="90" t="s">
        <v>10118</v>
      </c>
      <c r="Y999" s="80" t="s">
        <v>10119</v>
      </c>
      <c r="Z999" s="84" t="s">
        <v>68</v>
      </c>
      <c r="AA999" s="144" t="s">
        <v>68</v>
      </c>
      <c r="AB999" s="84" t="s">
        <v>241</v>
      </c>
      <c r="AC999" s="96" t="s">
        <v>242</v>
      </c>
      <c r="AD999" s="98">
        <v>2.9541965E7</v>
      </c>
      <c r="AE999" s="99" t="s">
        <v>10120</v>
      </c>
    </row>
    <row r="1000">
      <c r="A1000" s="79" t="s">
        <v>10121</v>
      </c>
      <c r="B1000" s="80">
        <v>2018.0</v>
      </c>
      <c r="C1000" s="81" t="s">
        <v>10122</v>
      </c>
      <c r="D1000" s="80" t="s">
        <v>2753</v>
      </c>
      <c r="E1000" s="80" t="s">
        <v>10123</v>
      </c>
      <c r="F1000" s="83" t="s">
        <v>10124</v>
      </c>
      <c r="G1000" s="80"/>
      <c r="H1000" s="84" t="s">
        <v>68</v>
      </c>
      <c r="I1000" s="84" t="s">
        <v>68</v>
      </c>
      <c r="J1000" s="84" t="s">
        <v>68</v>
      </c>
      <c r="K1000" s="84" t="s">
        <v>68</v>
      </c>
      <c r="L1000" s="84" t="s">
        <v>68</v>
      </c>
      <c r="M1000" s="84" t="s">
        <v>68</v>
      </c>
      <c r="N1000" s="86">
        <v>14.0</v>
      </c>
      <c r="O1000" s="105">
        <v>12414.0</v>
      </c>
      <c r="P1000" s="86" t="s">
        <v>323</v>
      </c>
      <c r="Q1000" s="84" t="s">
        <v>68</v>
      </c>
      <c r="R1000" s="80" t="s">
        <v>10125</v>
      </c>
      <c r="S1000" s="84" t="s">
        <v>68</v>
      </c>
      <c r="U1000" t="s">
        <v>68</v>
      </c>
      <c r="V1000" s="84" t="s">
        <v>68</v>
      </c>
      <c r="W1000" s="84" t="s">
        <v>68</v>
      </c>
      <c r="X1000" s="90" t="s">
        <v>10126</v>
      </c>
      <c r="Y1000" s="80" t="s">
        <v>10127</v>
      </c>
      <c r="Z1000" s="84" t="s">
        <v>68</v>
      </c>
      <c r="AA1000" s="144" t="s">
        <v>68</v>
      </c>
      <c r="AB1000" s="84" t="s">
        <v>241</v>
      </c>
      <c r="AC1000" s="96" t="s">
        <v>242</v>
      </c>
      <c r="AD1000" s="98">
        <v>2.9244072E7</v>
      </c>
      <c r="AE1000" s="99" t="s">
        <v>10128</v>
      </c>
    </row>
    <row r="1001">
      <c r="A1001" s="79" t="s">
        <v>10129</v>
      </c>
      <c r="B1001" s="80">
        <v>2011.0</v>
      </c>
      <c r="C1001" s="81" t="s">
        <v>10130</v>
      </c>
      <c r="D1001" s="80" t="s">
        <v>10131</v>
      </c>
      <c r="E1001" s="80" t="s">
        <v>10132</v>
      </c>
      <c r="F1001" s="83" t="s">
        <v>10133</v>
      </c>
      <c r="G1001" s="88" t="s">
        <v>10134</v>
      </c>
      <c r="H1001" s="84" t="s">
        <v>68</v>
      </c>
      <c r="I1001" s="84" t="s">
        <v>68</v>
      </c>
      <c r="J1001" s="84" t="s">
        <v>68</v>
      </c>
      <c r="K1001" s="84" t="s">
        <v>68</v>
      </c>
      <c r="L1001" s="84" t="s">
        <v>68</v>
      </c>
      <c r="M1001" s="84" t="s">
        <v>68</v>
      </c>
      <c r="N1001" s="84"/>
      <c r="O1001" s="88"/>
      <c r="P1001" s="84"/>
      <c r="Q1001" s="84" t="s">
        <v>68</v>
      </c>
      <c r="R1001" s="80" t="s">
        <v>68</v>
      </c>
      <c r="S1001" s="84" t="s">
        <v>68</v>
      </c>
      <c r="U1001" t="s">
        <v>68</v>
      </c>
      <c r="V1001" s="84" t="s">
        <v>68</v>
      </c>
      <c r="W1001" s="84" t="s">
        <v>68</v>
      </c>
      <c r="X1001" s="90" t="s">
        <v>10135</v>
      </c>
      <c r="Y1001" s="80" t="s">
        <v>10136</v>
      </c>
      <c r="Z1001" s="84" t="s">
        <v>68</v>
      </c>
      <c r="AA1001" s="144" t="s">
        <v>5</v>
      </c>
      <c r="AB1001" s="84" t="s">
        <v>241</v>
      </c>
      <c r="AC1001" s="96" t="s">
        <v>242</v>
      </c>
      <c r="AD1001" s="98">
        <v>2.0815712E7</v>
      </c>
      <c r="AE1001" s="99" t="s">
        <v>10137</v>
      </c>
    </row>
    <row r="1002">
      <c r="A1002" s="79" t="s">
        <v>10138</v>
      </c>
      <c r="B1002" s="80">
        <v>2012.0</v>
      </c>
      <c r="C1002" s="81" t="s">
        <v>10139</v>
      </c>
      <c r="D1002" s="80" t="s">
        <v>4353</v>
      </c>
      <c r="E1002" s="80" t="s">
        <v>10140</v>
      </c>
      <c r="F1002" s="83" t="s">
        <v>10141</v>
      </c>
      <c r="G1002" s="88" t="s">
        <v>10142</v>
      </c>
      <c r="H1002" s="84" t="s">
        <v>68</v>
      </c>
      <c r="I1002" s="84" t="s">
        <v>68</v>
      </c>
      <c r="J1002" s="84" t="s">
        <v>68</v>
      </c>
      <c r="K1002" s="84" t="s">
        <v>68</v>
      </c>
      <c r="L1002" s="84" t="s">
        <v>68</v>
      </c>
      <c r="M1002" s="84" t="s">
        <v>68</v>
      </c>
      <c r="N1002" s="86">
        <v>18.0</v>
      </c>
      <c r="O1002" s="88">
        <v>649.0</v>
      </c>
      <c r="P1002" s="86" t="s">
        <v>59</v>
      </c>
      <c r="Q1002" s="84" t="s">
        <v>68</v>
      </c>
      <c r="R1002" s="80" t="s">
        <v>68</v>
      </c>
      <c r="S1002" s="84" t="s">
        <v>68</v>
      </c>
      <c r="U1002" t="s">
        <v>68</v>
      </c>
      <c r="V1002" s="84" t="s">
        <v>68</v>
      </c>
      <c r="W1002" s="84" t="s">
        <v>68</v>
      </c>
      <c r="X1002" s="90" t="s">
        <v>10143</v>
      </c>
      <c r="Y1002" s="80" t="s">
        <v>10144</v>
      </c>
      <c r="Z1002" s="84" t="s">
        <v>68</v>
      </c>
      <c r="AA1002" s="144" t="s">
        <v>68</v>
      </c>
      <c r="AB1002" s="84" t="s">
        <v>241</v>
      </c>
      <c r="AC1002" s="96" t="s">
        <v>242</v>
      </c>
      <c r="AD1002" s="98">
        <v>2.2909385E7</v>
      </c>
      <c r="AE1002" s="99" t="s">
        <v>10145</v>
      </c>
    </row>
    <row r="1003">
      <c r="A1003" s="79" t="s">
        <v>10146</v>
      </c>
      <c r="B1003" s="80">
        <v>2014.0</v>
      </c>
      <c r="C1003" s="81" t="s">
        <v>10147</v>
      </c>
      <c r="D1003" s="80" t="s">
        <v>379</v>
      </c>
      <c r="E1003" s="80" t="s">
        <v>10148</v>
      </c>
      <c r="F1003" s="83" t="s">
        <v>10149</v>
      </c>
      <c r="G1003" s="88" t="s">
        <v>10150</v>
      </c>
      <c r="H1003" s="84" t="s">
        <v>68</v>
      </c>
      <c r="I1003" s="84" t="s">
        <v>68</v>
      </c>
      <c r="J1003" s="84" t="s">
        <v>68</v>
      </c>
      <c r="K1003" s="84" t="s">
        <v>68</v>
      </c>
      <c r="L1003" s="84" t="s">
        <v>68</v>
      </c>
      <c r="M1003" s="84" t="s">
        <v>68</v>
      </c>
      <c r="N1003" s="86" t="s">
        <v>385</v>
      </c>
      <c r="O1003" s="88" t="s">
        <v>385</v>
      </c>
      <c r="P1003" s="86" t="s">
        <v>386</v>
      </c>
      <c r="Q1003" s="84" t="s">
        <v>68</v>
      </c>
      <c r="R1003" s="80" t="s">
        <v>68</v>
      </c>
      <c r="S1003" s="84" t="s">
        <v>68</v>
      </c>
      <c r="U1003" t="s">
        <v>68</v>
      </c>
      <c r="V1003" s="84" t="s">
        <v>68</v>
      </c>
      <c r="W1003" s="84" t="s">
        <v>68</v>
      </c>
      <c r="X1003" s="90" t="s">
        <v>10151</v>
      </c>
      <c r="Y1003" s="80" t="s">
        <v>10152</v>
      </c>
      <c r="Z1003" s="84" t="s">
        <v>68</v>
      </c>
      <c r="AA1003" s="93" t="s">
        <v>10153</v>
      </c>
      <c r="AB1003" s="84" t="s">
        <v>241</v>
      </c>
      <c r="AC1003" s="96" t="s">
        <v>242</v>
      </c>
      <c r="AD1003" s="98">
        <v>2.4643169E7</v>
      </c>
      <c r="AE1003" s="99" t="s">
        <v>10154</v>
      </c>
    </row>
    <row r="1004">
      <c r="A1004" s="79" t="s">
        <v>10155</v>
      </c>
      <c r="B1004" s="80">
        <v>2012.0</v>
      </c>
      <c r="C1004" s="81" t="s">
        <v>10156</v>
      </c>
      <c r="D1004" s="80" t="s">
        <v>10157</v>
      </c>
      <c r="E1004" s="80" t="s">
        <v>10158</v>
      </c>
      <c r="F1004" s="83" t="s">
        <v>10159</v>
      </c>
      <c r="G1004" s="88" t="s">
        <v>10160</v>
      </c>
      <c r="H1004" s="84" t="s">
        <v>68</v>
      </c>
      <c r="I1004" s="84" t="s">
        <v>68</v>
      </c>
      <c r="J1004" s="84" t="s">
        <v>68</v>
      </c>
      <c r="K1004" s="84" t="s">
        <v>68</v>
      </c>
      <c r="L1004" s="84" t="s">
        <v>68</v>
      </c>
      <c r="M1004" s="84" t="s">
        <v>68</v>
      </c>
      <c r="N1004" s="84"/>
      <c r="O1004" s="88"/>
      <c r="P1004" s="84"/>
      <c r="Q1004" s="84" t="s">
        <v>68</v>
      </c>
      <c r="R1004" s="80" t="s">
        <v>68</v>
      </c>
      <c r="S1004" s="84" t="s">
        <v>68</v>
      </c>
      <c r="U1004" t="s">
        <v>68</v>
      </c>
      <c r="V1004" s="84" t="s">
        <v>68</v>
      </c>
      <c r="W1004" s="84" t="s">
        <v>68</v>
      </c>
      <c r="X1004" s="90" t="s">
        <v>10161</v>
      </c>
      <c r="Y1004" s="80" t="s">
        <v>10162</v>
      </c>
      <c r="Z1004" s="84" t="s">
        <v>68</v>
      </c>
      <c r="AA1004" s="93" t="s">
        <v>10163</v>
      </c>
      <c r="AB1004" s="84" t="s">
        <v>241</v>
      </c>
      <c r="AC1004" s="96" t="s">
        <v>242</v>
      </c>
      <c r="AD1004" s="98">
        <v>2.2521219E7</v>
      </c>
      <c r="AE1004" s="99" t="s">
        <v>10164</v>
      </c>
    </row>
    <row r="1005">
      <c r="A1005" s="79" t="s">
        <v>10165</v>
      </c>
      <c r="B1005" s="80">
        <v>2017.0</v>
      </c>
      <c r="C1005" s="81" t="s">
        <v>10166</v>
      </c>
      <c r="D1005" s="80" t="s">
        <v>1235</v>
      </c>
      <c r="E1005" s="80" t="s">
        <v>10167</v>
      </c>
      <c r="F1005" s="83" t="s">
        <v>10168</v>
      </c>
      <c r="G1005" s="80"/>
      <c r="H1005" s="84" t="s">
        <v>68</v>
      </c>
      <c r="I1005" s="84" t="s">
        <v>68</v>
      </c>
      <c r="J1005" s="84" t="s">
        <v>68</v>
      </c>
      <c r="K1005" s="84" t="s">
        <v>68</v>
      </c>
      <c r="L1005" s="84" t="s">
        <v>68</v>
      </c>
      <c r="M1005" s="84" t="s">
        <v>68</v>
      </c>
      <c r="N1005" s="84"/>
      <c r="O1005" s="88"/>
      <c r="P1005" s="84"/>
      <c r="Q1005" s="84" t="s">
        <v>68</v>
      </c>
      <c r="R1005" s="80" t="s">
        <v>68</v>
      </c>
      <c r="S1005" s="84" t="s">
        <v>68</v>
      </c>
      <c r="U1005" t="s">
        <v>68</v>
      </c>
      <c r="V1005" s="84" t="s">
        <v>68</v>
      </c>
      <c r="W1005" s="84" t="s">
        <v>68</v>
      </c>
      <c r="X1005" s="90" t="s">
        <v>10169</v>
      </c>
      <c r="Y1005" s="80" t="s">
        <v>10170</v>
      </c>
      <c r="Z1005" s="84" t="s">
        <v>68</v>
      </c>
      <c r="AA1005" s="93" t="s">
        <v>10171</v>
      </c>
      <c r="AB1005" s="84" t="s">
        <v>241</v>
      </c>
      <c r="AC1005" s="96" t="s">
        <v>242</v>
      </c>
      <c r="AD1005" s="98">
        <v>2.8869998E7</v>
      </c>
      <c r="AE1005" s="99" t="s">
        <v>10172</v>
      </c>
    </row>
    <row r="1006">
      <c r="A1006" s="79" t="s">
        <v>10173</v>
      </c>
      <c r="B1006" s="80">
        <v>2017.0</v>
      </c>
      <c r="C1006" s="81" t="s">
        <v>10174</v>
      </c>
      <c r="D1006" s="80" t="s">
        <v>5659</v>
      </c>
      <c r="E1006" s="80" t="s">
        <v>10175</v>
      </c>
      <c r="F1006" s="83" t="s">
        <v>10176</v>
      </c>
      <c r="G1006" s="88" t="s">
        <v>10177</v>
      </c>
      <c r="H1006" s="84" t="s">
        <v>68</v>
      </c>
      <c r="I1006" s="84" t="s">
        <v>68</v>
      </c>
      <c r="J1006" s="84" t="s">
        <v>68</v>
      </c>
      <c r="K1006" s="84" t="s">
        <v>68</v>
      </c>
      <c r="L1006" s="84" t="s">
        <v>68</v>
      </c>
      <c r="M1006" s="84" t="s">
        <v>68</v>
      </c>
      <c r="N1006" s="86">
        <v>15.0</v>
      </c>
      <c r="O1006" s="88" t="s">
        <v>363</v>
      </c>
      <c r="P1006" s="84"/>
      <c r="Q1006" s="84" t="s">
        <v>68</v>
      </c>
      <c r="R1006" s="80" t="s">
        <v>68</v>
      </c>
      <c r="S1006" s="84" t="s">
        <v>68</v>
      </c>
      <c r="U1006" t="s">
        <v>68</v>
      </c>
      <c r="V1006" s="84" t="s">
        <v>68</v>
      </c>
      <c r="W1006" s="84" t="s">
        <v>68</v>
      </c>
      <c r="X1006" s="90" t="s">
        <v>10178</v>
      </c>
      <c r="Y1006" s="80" t="s">
        <v>10179</v>
      </c>
      <c r="Z1006" s="84" t="s">
        <v>68</v>
      </c>
      <c r="AA1006" s="93" t="s">
        <v>24</v>
      </c>
      <c r="AB1006" s="84" t="s">
        <v>241</v>
      </c>
      <c r="AC1006" s="96" t="s">
        <v>242</v>
      </c>
      <c r="AD1006" s="98">
        <v>2.8704635E7</v>
      </c>
      <c r="AE1006" s="99" t="s">
        <v>10180</v>
      </c>
    </row>
    <row r="1007">
      <c r="A1007" s="79" t="s">
        <v>10181</v>
      </c>
      <c r="B1007" s="80">
        <v>2018.0</v>
      </c>
      <c r="C1007" s="81" t="s">
        <v>10182</v>
      </c>
      <c r="D1007" s="80" t="s">
        <v>10183</v>
      </c>
      <c r="E1007" s="80" t="s">
        <v>10184</v>
      </c>
      <c r="F1007" s="83" t="s">
        <v>10185</v>
      </c>
      <c r="G1007" s="88" t="s">
        <v>10186</v>
      </c>
      <c r="H1007" s="84" t="s">
        <v>68</v>
      </c>
      <c r="I1007" s="84" t="s">
        <v>68</v>
      </c>
      <c r="J1007" s="84" t="s">
        <v>68</v>
      </c>
      <c r="K1007" s="84" t="s">
        <v>68</v>
      </c>
      <c r="L1007" s="84" t="s">
        <v>68</v>
      </c>
      <c r="M1007" s="84" t="s">
        <v>68</v>
      </c>
      <c r="N1007" s="84"/>
      <c r="O1007" s="88"/>
      <c r="P1007" s="86" t="s">
        <v>275</v>
      </c>
      <c r="Q1007" s="84" t="s">
        <v>68</v>
      </c>
      <c r="R1007" s="80" t="s">
        <v>68</v>
      </c>
      <c r="S1007" s="84" t="s">
        <v>68</v>
      </c>
      <c r="U1007" t="s">
        <v>68</v>
      </c>
      <c r="V1007" s="84" t="s">
        <v>68</v>
      </c>
      <c r="W1007" s="84" t="s">
        <v>68</v>
      </c>
      <c r="X1007" s="90" t="s">
        <v>10187</v>
      </c>
      <c r="Y1007" s="80" t="s">
        <v>10188</v>
      </c>
      <c r="Z1007" s="84" t="s">
        <v>68</v>
      </c>
      <c r="AA1007" s="93" t="s">
        <v>10189</v>
      </c>
      <c r="AB1007" s="84" t="s">
        <v>241</v>
      </c>
      <c r="AC1007" s="96" t="s">
        <v>242</v>
      </c>
      <c r="AD1007" s="98">
        <v>2.9220496E7</v>
      </c>
      <c r="AE1007" s="99" t="s">
        <v>10190</v>
      </c>
    </row>
    <row r="1008">
      <c r="A1008" s="79" t="s">
        <v>10191</v>
      </c>
      <c r="B1008" s="80">
        <v>2012.0</v>
      </c>
      <c r="C1008" s="81" t="s">
        <v>10192</v>
      </c>
      <c r="D1008" s="80" t="s">
        <v>591</v>
      </c>
      <c r="E1008" s="80" t="s">
        <v>10193</v>
      </c>
      <c r="F1008" s="83" t="s">
        <v>10194</v>
      </c>
      <c r="G1008" s="88" t="s">
        <v>10195</v>
      </c>
      <c r="H1008" s="84" t="s">
        <v>383</v>
      </c>
      <c r="I1008" s="84" t="s">
        <v>495</v>
      </c>
      <c r="J1008" s="1" t="s">
        <v>228</v>
      </c>
      <c r="K1008" s="84" t="s">
        <v>68</v>
      </c>
      <c r="L1008" s="84" t="s">
        <v>68</v>
      </c>
      <c r="M1008" s="84" t="s">
        <v>68</v>
      </c>
      <c r="N1008" s="86">
        <v>4.0</v>
      </c>
      <c r="O1008" s="88">
        <v>102.0</v>
      </c>
      <c r="P1008" s="86" t="s">
        <v>59</v>
      </c>
      <c r="Q1008" s="84" t="s">
        <v>68</v>
      </c>
      <c r="R1008" s="80" t="s">
        <v>10196</v>
      </c>
      <c r="S1008" s="84" t="s">
        <v>68</v>
      </c>
      <c r="U1008" t="s">
        <v>68</v>
      </c>
      <c r="V1008" s="84" t="s">
        <v>68</v>
      </c>
      <c r="W1008" s="84" t="s">
        <v>68</v>
      </c>
      <c r="X1008" s="90" t="s">
        <v>10197</v>
      </c>
      <c r="Y1008" s="80" t="s">
        <v>10198</v>
      </c>
      <c r="Z1008" s="84" t="s">
        <v>68</v>
      </c>
      <c r="AA1008" s="93" t="s">
        <v>10199</v>
      </c>
      <c r="AB1008" s="84" t="s">
        <v>241</v>
      </c>
      <c r="AC1008" s="96" t="s">
        <v>242</v>
      </c>
      <c r="AD1008" s="98">
        <v>2.2696363E7</v>
      </c>
      <c r="AE1008" s="99" t="s">
        <v>10200</v>
      </c>
    </row>
    <row r="1009">
      <c r="A1009" s="79" t="s">
        <v>10201</v>
      </c>
      <c r="B1009" s="80">
        <v>2014.0</v>
      </c>
      <c r="C1009" s="81" t="s">
        <v>10202</v>
      </c>
      <c r="D1009" s="80" t="s">
        <v>10203</v>
      </c>
      <c r="E1009" s="80" t="s">
        <v>10204</v>
      </c>
      <c r="F1009" s="83" t="s">
        <v>10205</v>
      </c>
      <c r="G1009" s="88" t="s">
        <v>10206</v>
      </c>
      <c r="H1009" s="84" t="s">
        <v>68</v>
      </c>
      <c r="I1009" s="84" t="s">
        <v>68</v>
      </c>
      <c r="J1009" s="84" t="s">
        <v>68</v>
      </c>
      <c r="K1009" s="84" t="s">
        <v>68</v>
      </c>
      <c r="L1009" s="84" t="s">
        <v>68</v>
      </c>
      <c r="M1009" s="84" t="s">
        <v>68</v>
      </c>
      <c r="N1009" s="86">
        <v>18.0</v>
      </c>
      <c r="O1009" s="105">
        <v>5142.0</v>
      </c>
      <c r="P1009" s="86" t="s">
        <v>59</v>
      </c>
      <c r="Q1009" s="84" t="s">
        <v>68</v>
      </c>
      <c r="R1009" s="80" t="s">
        <v>10207</v>
      </c>
      <c r="S1009" s="84" t="s">
        <v>68</v>
      </c>
      <c r="U1009" t="s">
        <v>68</v>
      </c>
      <c r="V1009" s="84" t="s">
        <v>68</v>
      </c>
      <c r="W1009" s="84" t="s">
        <v>68</v>
      </c>
      <c r="X1009" s="90" t="s">
        <v>10208</v>
      </c>
      <c r="Y1009" s="80" t="s">
        <v>10209</v>
      </c>
      <c r="Z1009" s="84" t="s">
        <v>68</v>
      </c>
      <c r="AA1009" s="93" t="s">
        <v>10210</v>
      </c>
      <c r="AB1009" s="84" t="s">
        <v>241</v>
      </c>
      <c r="AC1009" s="96" t="s">
        <v>242</v>
      </c>
      <c r="AD1009" s="98">
        <v>2.3388159E7</v>
      </c>
      <c r="AE1009" s="99" t="s">
        <v>10211</v>
      </c>
    </row>
    <row r="1010">
      <c r="A1010" s="79" t="s">
        <v>10212</v>
      </c>
      <c r="B1010" s="80">
        <v>2013.0</v>
      </c>
      <c r="C1010" s="81" t="s">
        <v>10213</v>
      </c>
      <c r="D1010" s="80" t="s">
        <v>591</v>
      </c>
      <c r="E1010" s="80" t="s">
        <v>10214</v>
      </c>
      <c r="F1010" s="83" t="s">
        <v>10215</v>
      </c>
      <c r="G1010" s="88" t="s">
        <v>10216</v>
      </c>
      <c r="H1010" s="84" t="s">
        <v>68</v>
      </c>
      <c r="I1010" s="84" t="s">
        <v>68</v>
      </c>
      <c r="J1010" s="84" t="s">
        <v>68</v>
      </c>
      <c r="K1010" s="84" t="s">
        <v>68</v>
      </c>
      <c r="L1010" s="84" t="s">
        <v>68</v>
      </c>
      <c r="M1010" s="84" t="s">
        <v>68</v>
      </c>
      <c r="N1010" s="86">
        <v>13.0</v>
      </c>
      <c r="O1010" s="88">
        <v>906.0</v>
      </c>
      <c r="P1010" s="86" t="s">
        <v>59</v>
      </c>
      <c r="Q1010" s="84" t="s">
        <v>68</v>
      </c>
      <c r="R1010" s="80" t="s">
        <v>68</v>
      </c>
      <c r="S1010" s="84" t="s">
        <v>68</v>
      </c>
      <c r="U1010" t="s">
        <v>68</v>
      </c>
      <c r="V1010" s="84" t="s">
        <v>68</v>
      </c>
      <c r="W1010" s="84" t="s">
        <v>68</v>
      </c>
      <c r="X1010" s="90" t="s">
        <v>10217</v>
      </c>
      <c r="Y1010" s="80" t="s">
        <v>10218</v>
      </c>
      <c r="Z1010" s="84" t="s">
        <v>68</v>
      </c>
      <c r="AA1010" s="93" t="s">
        <v>10219</v>
      </c>
      <c r="AB1010" s="84" t="s">
        <v>241</v>
      </c>
      <c r="AC1010" s="96" t="s">
        <v>242</v>
      </c>
      <c r="AD1010" s="98">
        <v>2.4085551E7</v>
      </c>
      <c r="AE1010" s="99" t="s">
        <v>10220</v>
      </c>
    </row>
    <row r="1011">
      <c r="A1011" s="79" t="s">
        <v>10221</v>
      </c>
      <c r="B1011" s="80">
        <v>2010.0</v>
      </c>
      <c r="C1011" s="81" t="s">
        <v>10222</v>
      </c>
      <c r="D1011" s="80" t="s">
        <v>5341</v>
      </c>
      <c r="E1011" s="80" t="s">
        <v>10223</v>
      </c>
      <c r="F1011" s="83" t="s">
        <v>10224</v>
      </c>
      <c r="G1011" s="88" t="s">
        <v>10225</v>
      </c>
      <c r="H1011" s="84" t="s">
        <v>132</v>
      </c>
      <c r="I1011" s="84" t="s">
        <v>9572</v>
      </c>
      <c r="J1011" s="84" t="s">
        <v>228</v>
      </c>
      <c r="K1011" s="84" t="s">
        <v>68</v>
      </c>
      <c r="L1011" s="84" t="s">
        <v>68</v>
      </c>
      <c r="M1011" s="84" t="s">
        <v>68</v>
      </c>
      <c r="N1011" s="84"/>
      <c r="O1011" s="88"/>
      <c r="P1011" s="84"/>
      <c r="Q1011" s="84" t="s">
        <v>68</v>
      </c>
      <c r="R1011" s="80" t="s">
        <v>10226</v>
      </c>
      <c r="S1011" s="84" t="s">
        <v>68</v>
      </c>
      <c r="U1011" t="s">
        <v>68</v>
      </c>
      <c r="V1011" s="84" t="s">
        <v>68</v>
      </c>
      <c r="W1011" s="84" t="s">
        <v>68</v>
      </c>
      <c r="X1011" s="90" t="s">
        <v>10227</v>
      </c>
      <c r="Y1011" s="80" t="s">
        <v>10228</v>
      </c>
      <c r="Z1011" s="84" t="s">
        <v>68</v>
      </c>
      <c r="AA1011" s="93" t="s">
        <v>10229</v>
      </c>
      <c r="AB1011" s="84" t="s">
        <v>241</v>
      </c>
      <c r="AC1011" s="96" t="s">
        <v>242</v>
      </c>
      <c r="AD1011" s="98">
        <v>2.0130069E7</v>
      </c>
      <c r="AE1011" s="99" t="s">
        <v>10230</v>
      </c>
    </row>
    <row r="1012">
      <c r="A1012" s="79" t="s">
        <v>10231</v>
      </c>
      <c r="B1012" s="80">
        <v>2018.0</v>
      </c>
      <c r="C1012" s="81" t="s">
        <v>10232</v>
      </c>
      <c r="D1012" s="80" t="s">
        <v>4353</v>
      </c>
      <c r="E1012" s="80" t="s">
        <v>10233</v>
      </c>
      <c r="F1012" s="83" t="s">
        <v>10234</v>
      </c>
      <c r="G1012" s="88" t="s">
        <v>10235</v>
      </c>
      <c r="H1012" s="84" t="s">
        <v>68</v>
      </c>
      <c r="I1012" s="84" t="s">
        <v>68</v>
      </c>
      <c r="J1012" s="84" t="s">
        <v>68</v>
      </c>
      <c r="K1012" s="84" t="s">
        <v>68</v>
      </c>
      <c r="L1012" s="84" t="s">
        <v>68</v>
      </c>
      <c r="M1012" s="84" t="s">
        <v>68</v>
      </c>
      <c r="N1012" s="86">
        <v>8.0</v>
      </c>
      <c r="O1012" s="88"/>
      <c r="P1012" s="86" t="s">
        <v>59</v>
      </c>
      <c r="Q1012" s="84" t="s">
        <v>68</v>
      </c>
      <c r="R1012" s="80" t="s">
        <v>10236</v>
      </c>
      <c r="S1012" s="84" t="s">
        <v>68</v>
      </c>
      <c r="U1012" t="s">
        <v>68</v>
      </c>
      <c r="V1012" s="84" t="s">
        <v>68</v>
      </c>
      <c r="W1012" s="84" t="s">
        <v>68</v>
      </c>
      <c r="X1012" s="90" t="s">
        <v>10237</v>
      </c>
      <c r="Y1012" s="80" t="s">
        <v>10238</v>
      </c>
      <c r="Z1012" s="84" t="s">
        <v>68</v>
      </c>
      <c r="AA1012" s="93" t="s">
        <v>10239</v>
      </c>
      <c r="AB1012" s="84" t="s">
        <v>241</v>
      </c>
      <c r="AC1012" s="96" t="s">
        <v>242</v>
      </c>
      <c r="AD1012" s="98">
        <v>2.8934556E7</v>
      </c>
      <c r="AE1012" s="99" t="s">
        <v>10240</v>
      </c>
    </row>
    <row r="1013">
      <c r="A1013" s="79" t="s">
        <v>10241</v>
      </c>
      <c r="B1013" s="80">
        <v>2016.0</v>
      </c>
      <c r="C1013" s="81" t="s">
        <v>10242</v>
      </c>
      <c r="D1013" s="80" t="s">
        <v>10243</v>
      </c>
      <c r="E1013" s="80" t="s">
        <v>10244</v>
      </c>
      <c r="F1013" s="83" t="s">
        <v>10245</v>
      </c>
      <c r="G1013" s="80"/>
      <c r="H1013" s="84" t="s">
        <v>68</v>
      </c>
      <c r="I1013" s="84" t="s">
        <v>68</v>
      </c>
      <c r="J1013" s="84" t="s">
        <v>68</v>
      </c>
      <c r="K1013" s="84" t="s">
        <v>68</v>
      </c>
      <c r="L1013" s="84" t="s">
        <v>68</v>
      </c>
      <c r="M1013" s="84" t="s">
        <v>68</v>
      </c>
      <c r="N1013" s="86">
        <v>6.0</v>
      </c>
      <c r="O1013" s="88">
        <v>461.0</v>
      </c>
      <c r="P1013" s="84"/>
      <c r="Q1013" s="84" t="s">
        <v>68</v>
      </c>
      <c r="R1013" s="80" t="s">
        <v>10246</v>
      </c>
      <c r="S1013" s="84" t="s">
        <v>68</v>
      </c>
      <c r="U1013" t="s">
        <v>68</v>
      </c>
      <c r="V1013" s="84" t="s">
        <v>68</v>
      </c>
      <c r="W1013" s="84" t="s">
        <v>68</v>
      </c>
      <c r="X1013" s="90" t="s">
        <v>10247</v>
      </c>
      <c r="Y1013" s="80" t="s">
        <v>10248</v>
      </c>
      <c r="Z1013" s="84" t="s">
        <v>68</v>
      </c>
      <c r="AA1013" s="93" t="s">
        <v>10249</v>
      </c>
      <c r="AB1013" s="84" t="s">
        <v>241</v>
      </c>
      <c r="AC1013" s="96" t="s">
        <v>242</v>
      </c>
      <c r="AD1013" s="98">
        <v>2.7863617E7</v>
      </c>
      <c r="AE1013" s="99" t="s">
        <v>10250</v>
      </c>
    </row>
    <row r="1014">
      <c r="A1014" s="79" t="s">
        <v>10251</v>
      </c>
      <c r="B1014" s="80">
        <v>2018.0</v>
      </c>
      <c r="C1014" s="81" t="s">
        <v>10252</v>
      </c>
      <c r="D1014" s="80" t="s">
        <v>4273</v>
      </c>
      <c r="E1014" s="80" t="s">
        <v>10253</v>
      </c>
      <c r="F1014" s="83" t="s">
        <v>10254</v>
      </c>
      <c r="G1014" s="80"/>
      <c r="H1014" s="84" t="s">
        <v>68</v>
      </c>
      <c r="I1014" s="84" t="s">
        <v>68</v>
      </c>
      <c r="J1014" s="84" t="s">
        <v>68</v>
      </c>
      <c r="K1014" s="84" t="s">
        <v>68</v>
      </c>
      <c r="L1014" s="84" t="s">
        <v>68</v>
      </c>
      <c r="M1014" s="84" t="s">
        <v>68</v>
      </c>
      <c r="N1014" s="84"/>
      <c r="O1014" s="80"/>
      <c r="P1014" s="84"/>
      <c r="Q1014" s="84" t="s">
        <v>68</v>
      </c>
      <c r="R1014" s="80" t="s">
        <v>68</v>
      </c>
      <c r="S1014" s="84" t="s">
        <v>68</v>
      </c>
      <c r="U1014" t="s">
        <v>68</v>
      </c>
      <c r="V1014" s="84" t="s">
        <v>68</v>
      </c>
      <c r="W1014" s="84" t="s">
        <v>68</v>
      </c>
      <c r="X1014" s="90" t="s">
        <v>10255</v>
      </c>
      <c r="Y1014" s="80" t="s">
        <v>10256</v>
      </c>
      <c r="Z1014" s="84" t="s">
        <v>68</v>
      </c>
      <c r="AA1014" s="93" t="s">
        <v>10257</v>
      </c>
      <c r="AB1014" s="84" t="s">
        <v>241</v>
      </c>
      <c r="AC1014" s="96" t="s">
        <v>242</v>
      </c>
      <c r="AD1014" s="98">
        <v>2.9301025E7</v>
      </c>
      <c r="AE1014" s="99" t="s">
        <v>10258</v>
      </c>
    </row>
    <row r="1015">
      <c r="A1015" s="79" t="s">
        <v>10259</v>
      </c>
      <c r="B1015" s="80">
        <v>2014.0</v>
      </c>
      <c r="C1015" s="81" t="s">
        <v>10260</v>
      </c>
      <c r="D1015" s="80" t="s">
        <v>394</v>
      </c>
      <c r="E1015" s="80" t="s">
        <v>10261</v>
      </c>
      <c r="F1015" s="83" t="s">
        <v>10262</v>
      </c>
      <c r="G1015" s="88" t="s">
        <v>10263</v>
      </c>
      <c r="H1015" s="84" t="s">
        <v>68</v>
      </c>
      <c r="I1015" s="84" t="s">
        <v>68</v>
      </c>
      <c r="J1015" s="84" t="s">
        <v>68</v>
      </c>
      <c r="K1015" s="84" t="s">
        <v>68</v>
      </c>
      <c r="L1015" s="84" t="s">
        <v>68</v>
      </c>
      <c r="M1015" s="84" t="s">
        <v>68</v>
      </c>
      <c r="N1015" s="86">
        <v>11.0</v>
      </c>
      <c r="O1015" s="105">
        <v>2708.0</v>
      </c>
      <c r="P1015" s="86" t="s">
        <v>275</v>
      </c>
      <c r="Q1015" s="84" t="s">
        <v>68</v>
      </c>
      <c r="R1015" s="80" t="s">
        <v>68</v>
      </c>
      <c r="S1015" s="84" t="s">
        <v>68</v>
      </c>
      <c r="U1015" t="s">
        <v>68</v>
      </c>
      <c r="V1015" s="84" t="s">
        <v>68</v>
      </c>
      <c r="W1015" s="84" t="s">
        <v>68</v>
      </c>
      <c r="X1015" s="90" t="s">
        <v>10264</v>
      </c>
      <c r="Y1015" s="80" t="s">
        <v>10265</v>
      </c>
      <c r="Z1015" s="84" t="s">
        <v>68</v>
      </c>
      <c r="AA1015" s="93" t="s">
        <v>10266</v>
      </c>
      <c r="AB1015" s="84" t="s">
        <v>241</v>
      </c>
      <c r="AC1015" s="96" t="s">
        <v>242</v>
      </c>
      <c r="AD1015" s="98">
        <v>2.4714617E7</v>
      </c>
      <c r="AE1015" s="99" t="s">
        <v>10267</v>
      </c>
    </row>
    <row r="1016">
      <c r="A1016" s="79" t="s">
        <v>10268</v>
      </c>
      <c r="B1016" s="80">
        <v>2018.0</v>
      </c>
      <c r="C1016" s="81" t="s">
        <v>8994</v>
      </c>
      <c r="D1016" s="80" t="s">
        <v>591</v>
      </c>
      <c r="E1016" s="80" t="s">
        <v>8995</v>
      </c>
      <c r="F1016" s="83" t="s">
        <v>10269</v>
      </c>
      <c r="G1016" s="88" t="s">
        <v>10270</v>
      </c>
      <c r="H1016" s="84" t="s">
        <v>68</v>
      </c>
      <c r="I1016" s="84" t="s">
        <v>68</v>
      </c>
      <c r="J1016" s="84" t="s">
        <v>68</v>
      </c>
      <c r="K1016" s="84" t="s">
        <v>68</v>
      </c>
      <c r="L1016" s="84" t="s">
        <v>68</v>
      </c>
      <c r="M1016" s="84" t="s">
        <v>68</v>
      </c>
      <c r="N1016" s="84"/>
      <c r="O1016" s="88"/>
      <c r="P1016" s="86" t="s">
        <v>59</v>
      </c>
      <c r="Q1016" s="84" t="s">
        <v>68</v>
      </c>
      <c r="R1016" s="80" t="s">
        <v>8998</v>
      </c>
      <c r="S1016" s="84" t="s">
        <v>68</v>
      </c>
      <c r="U1016" t="s">
        <v>68</v>
      </c>
      <c r="V1016" s="84" t="s">
        <v>68</v>
      </c>
      <c r="W1016" s="84" t="s">
        <v>68</v>
      </c>
      <c r="X1016" s="90" t="s">
        <v>10271</v>
      </c>
      <c r="Y1016" s="80" t="s">
        <v>10272</v>
      </c>
      <c r="Z1016" s="84" t="s">
        <v>68</v>
      </c>
      <c r="AA1016" s="93" t="s">
        <v>10273</v>
      </c>
      <c r="AB1016" s="84" t="s">
        <v>241</v>
      </c>
      <c r="AC1016" s="96" t="s">
        <v>242</v>
      </c>
      <c r="AD1016" s="98">
        <v>3.0480776E7</v>
      </c>
      <c r="AE1016" s="99" t="s">
        <v>10274</v>
      </c>
    </row>
    <row r="1017">
      <c r="A1017" s="79" t="s">
        <v>10275</v>
      </c>
      <c r="B1017" s="80">
        <v>2017.0</v>
      </c>
      <c r="C1017" s="81" t="s">
        <v>10276</v>
      </c>
      <c r="D1017" s="80" t="s">
        <v>10277</v>
      </c>
      <c r="E1017" s="80" t="s">
        <v>10278</v>
      </c>
      <c r="F1017" s="83" t="s">
        <v>10279</v>
      </c>
      <c r="G1017" s="80"/>
      <c r="H1017" s="84" t="s">
        <v>68</v>
      </c>
      <c r="I1017" s="84" t="s">
        <v>68</v>
      </c>
      <c r="J1017" s="84" t="s">
        <v>68</v>
      </c>
      <c r="K1017" s="84" t="s">
        <v>68</v>
      </c>
      <c r="L1017" s="84" t="s">
        <v>68</v>
      </c>
      <c r="M1017" s="84" t="s">
        <v>68</v>
      </c>
      <c r="N1017" s="86">
        <v>5.0</v>
      </c>
      <c r="O1017" s="105">
        <v>13534.0</v>
      </c>
      <c r="P1017" s="86" t="s">
        <v>386</v>
      </c>
      <c r="Q1017" s="84" t="s">
        <v>68</v>
      </c>
      <c r="R1017" s="80" t="s">
        <v>68</v>
      </c>
      <c r="S1017" s="84" t="s">
        <v>68</v>
      </c>
      <c r="U1017" t="s">
        <v>68</v>
      </c>
      <c r="V1017" s="84" t="s">
        <v>68</v>
      </c>
      <c r="W1017" s="84" t="s">
        <v>68</v>
      </c>
      <c r="X1017" s="90" t="s">
        <v>10280</v>
      </c>
      <c r="Y1017" s="80" t="s">
        <v>10281</v>
      </c>
      <c r="Z1017" s="84" t="s">
        <v>68</v>
      </c>
      <c r="AA1017" s="144" t="s">
        <v>68</v>
      </c>
      <c r="AB1017" s="84" t="s">
        <v>241</v>
      </c>
      <c r="AC1017" s="96" t="s">
        <v>242</v>
      </c>
      <c r="AD1017" s="98">
        <v>2.8369594E7</v>
      </c>
      <c r="AE1017" s="99" t="s">
        <v>10282</v>
      </c>
    </row>
    <row r="1018">
      <c r="A1018" s="79" t="s">
        <v>10283</v>
      </c>
      <c r="B1018" s="80">
        <v>2018.0</v>
      </c>
      <c r="C1018" s="81" t="s">
        <v>10284</v>
      </c>
      <c r="D1018" s="80" t="s">
        <v>3798</v>
      </c>
      <c r="E1018" s="80" t="s">
        <v>10285</v>
      </c>
      <c r="F1018" s="83" t="s">
        <v>10286</v>
      </c>
      <c r="G1018" s="88" t="s">
        <v>10287</v>
      </c>
      <c r="H1018" s="84" t="s">
        <v>68</v>
      </c>
      <c r="I1018" s="84" t="s">
        <v>68</v>
      </c>
      <c r="J1018" s="84" t="s">
        <v>68</v>
      </c>
      <c r="K1018" s="84" t="s">
        <v>68</v>
      </c>
      <c r="L1018" s="84" t="s">
        <v>68</v>
      </c>
      <c r="M1018" s="84" t="s">
        <v>68</v>
      </c>
      <c r="N1018" s="86">
        <v>9.0</v>
      </c>
      <c r="O1018" s="88">
        <v>326.0</v>
      </c>
      <c r="P1018" s="86" t="s">
        <v>59</v>
      </c>
      <c r="Q1018" s="84" t="s">
        <v>68</v>
      </c>
      <c r="R1018" s="80" t="s">
        <v>68</v>
      </c>
      <c r="S1018" s="84" t="s">
        <v>68</v>
      </c>
      <c r="U1018" t="s">
        <v>68</v>
      </c>
      <c r="V1018" s="84" t="s">
        <v>68</v>
      </c>
      <c r="W1018" s="84" t="s">
        <v>68</v>
      </c>
      <c r="X1018" s="90" t="s">
        <v>10288</v>
      </c>
      <c r="Y1018" s="80" t="s">
        <v>10289</v>
      </c>
      <c r="Z1018" s="84" t="s">
        <v>68</v>
      </c>
      <c r="AA1018" s="144" t="s">
        <v>68</v>
      </c>
      <c r="AB1018" s="84" t="s">
        <v>241</v>
      </c>
      <c r="AC1018" s="96" t="s">
        <v>242</v>
      </c>
      <c r="AD1018" s="98">
        <v>2.917107E7</v>
      </c>
      <c r="AE1018" s="99" t="s">
        <v>10290</v>
      </c>
    </row>
    <row r="1019">
      <c r="A1019" s="79" t="s">
        <v>10291</v>
      </c>
      <c r="B1019" s="80">
        <v>2012.0</v>
      </c>
      <c r="C1019" s="81" t="s">
        <v>10292</v>
      </c>
      <c r="D1019" s="80" t="s">
        <v>591</v>
      </c>
      <c r="E1019" s="80" t="s">
        <v>10293</v>
      </c>
      <c r="F1019" s="83" t="s">
        <v>10294</v>
      </c>
      <c r="G1019" s="88" t="s">
        <v>10295</v>
      </c>
      <c r="H1019" s="84" t="s">
        <v>68</v>
      </c>
      <c r="I1019" s="84" t="s">
        <v>68</v>
      </c>
      <c r="J1019" s="84" t="s">
        <v>68</v>
      </c>
      <c r="K1019" s="84" t="s">
        <v>68</v>
      </c>
      <c r="L1019" s="84" t="s">
        <v>68</v>
      </c>
      <c r="M1019" s="84" t="s">
        <v>68</v>
      </c>
      <c r="N1019" s="84"/>
      <c r="O1019" s="80"/>
      <c r="P1019" s="86" t="s">
        <v>59</v>
      </c>
      <c r="Q1019" s="84" t="s">
        <v>68</v>
      </c>
      <c r="R1019" s="80" t="s">
        <v>68</v>
      </c>
      <c r="S1019" s="84" t="s">
        <v>68</v>
      </c>
      <c r="U1019" t="s">
        <v>68</v>
      </c>
      <c r="V1019" s="84" t="s">
        <v>68</v>
      </c>
      <c r="W1019" s="84" t="s">
        <v>68</v>
      </c>
      <c r="X1019" s="90" t="s">
        <v>10296</v>
      </c>
      <c r="Y1019" s="80" t="s">
        <v>10297</v>
      </c>
      <c r="Z1019" s="84" t="s">
        <v>68</v>
      </c>
      <c r="AA1019" s="144" t="s">
        <v>68</v>
      </c>
      <c r="AB1019" s="84" t="s">
        <v>241</v>
      </c>
      <c r="AC1019" s="96" t="s">
        <v>242</v>
      </c>
      <c r="AD1019" s="98">
        <v>2.3235664E7</v>
      </c>
      <c r="AE1019" s="99" t="s">
        <v>10298</v>
      </c>
    </row>
    <row r="1020">
      <c r="A1020" s="79" t="s">
        <v>10299</v>
      </c>
      <c r="B1020" s="80">
        <v>2012.0</v>
      </c>
      <c r="C1020" s="81" t="s">
        <v>10300</v>
      </c>
      <c r="D1020" s="80" t="s">
        <v>591</v>
      </c>
      <c r="E1020" s="80" t="s">
        <v>10301</v>
      </c>
      <c r="F1020" s="83" t="s">
        <v>10302</v>
      </c>
      <c r="G1020" s="88" t="s">
        <v>10303</v>
      </c>
      <c r="H1020" s="84" t="s">
        <v>68</v>
      </c>
      <c r="I1020" s="84" t="s">
        <v>68</v>
      </c>
      <c r="J1020" s="84" t="s">
        <v>68</v>
      </c>
      <c r="K1020" s="84" t="s">
        <v>68</v>
      </c>
      <c r="L1020" s="84" t="s">
        <v>68</v>
      </c>
      <c r="M1020" s="84" t="s">
        <v>68</v>
      </c>
      <c r="N1020" s="86">
        <v>9.0</v>
      </c>
      <c r="O1020" s="105">
        <v>3449.0</v>
      </c>
      <c r="P1020" s="84"/>
      <c r="Q1020" s="84" t="s">
        <v>68</v>
      </c>
      <c r="R1020" s="80" t="s">
        <v>68</v>
      </c>
      <c r="S1020" s="84" t="s">
        <v>68</v>
      </c>
      <c r="U1020" t="s">
        <v>68</v>
      </c>
      <c r="V1020" s="84" t="s">
        <v>68</v>
      </c>
      <c r="W1020" s="84" t="s">
        <v>68</v>
      </c>
      <c r="X1020" s="90" t="s">
        <v>10304</v>
      </c>
      <c r="Y1020" s="80" t="s">
        <v>10305</v>
      </c>
      <c r="Z1020" s="84" t="s">
        <v>68</v>
      </c>
      <c r="AA1020" s="144" t="s">
        <v>68</v>
      </c>
      <c r="AB1020" s="84" t="s">
        <v>241</v>
      </c>
      <c r="AC1020" s="96" t="s">
        <v>242</v>
      </c>
      <c r="AD1020" s="98">
        <v>2.2258977E7</v>
      </c>
      <c r="AE1020" s="99" t="s">
        <v>10306</v>
      </c>
    </row>
    <row r="1021">
      <c r="A1021" s="79" t="s">
        <v>10307</v>
      </c>
      <c r="B1021" s="80">
        <v>2012.0</v>
      </c>
      <c r="C1021" s="81" t="s">
        <v>10308</v>
      </c>
      <c r="D1021" s="80" t="s">
        <v>10309</v>
      </c>
      <c r="E1021" s="80" t="s">
        <v>10310</v>
      </c>
      <c r="F1021" s="83" t="s">
        <v>10311</v>
      </c>
      <c r="G1021" s="88" t="s">
        <v>10312</v>
      </c>
      <c r="H1021" s="84" t="s">
        <v>68</v>
      </c>
      <c r="I1021" s="84" t="s">
        <v>68</v>
      </c>
      <c r="J1021" s="84" t="s">
        <v>68</v>
      </c>
      <c r="K1021" s="84" t="s">
        <v>68</v>
      </c>
      <c r="L1021" s="84" t="s">
        <v>68</v>
      </c>
      <c r="M1021" s="84" t="s">
        <v>68</v>
      </c>
      <c r="N1021" s="86">
        <v>8.0</v>
      </c>
      <c r="O1021" s="105">
        <v>1234.0</v>
      </c>
      <c r="P1021" s="84"/>
      <c r="Q1021" s="84" t="s">
        <v>68</v>
      </c>
      <c r="R1021" s="80" t="s">
        <v>68</v>
      </c>
      <c r="S1021" s="84" t="s">
        <v>68</v>
      </c>
      <c r="U1021" t="s">
        <v>68</v>
      </c>
      <c r="V1021" s="84" t="s">
        <v>68</v>
      </c>
      <c r="W1021" s="84" t="s">
        <v>68</v>
      </c>
      <c r="X1021" s="90" t="s">
        <v>10313</v>
      </c>
      <c r="Y1021" s="80" t="s">
        <v>10314</v>
      </c>
      <c r="Z1021" s="84" t="s">
        <v>68</v>
      </c>
      <c r="AA1021" s="144" t="s">
        <v>68</v>
      </c>
      <c r="AB1021" s="84" t="s">
        <v>241</v>
      </c>
      <c r="AC1021" s="96" t="s">
        <v>242</v>
      </c>
      <c r="AD1021" s="98">
        <v>2.2710969E7</v>
      </c>
      <c r="AE1021" s="99" t="s">
        <v>10315</v>
      </c>
    </row>
    <row r="1022">
      <c r="A1022" s="79" t="s">
        <v>10316</v>
      </c>
      <c r="B1022" s="80">
        <v>2013.0</v>
      </c>
      <c r="C1022" s="81" t="s">
        <v>10317</v>
      </c>
      <c r="D1022" s="80" t="s">
        <v>1737</v>
      </c>
      <c r="E1022" s="80" t="s">
        <v>10318</v>
      </c>
      <c r="F1022" s="83" t="s">
        <v>10319</v>
      </c>
      <c r="G1022" s="88" t="s">
        <v>10320</v>
      </c>
      <c r="H1022" s="84" t="s">
        <v>68</v>
      </c>
      <c r="I1022" s="84" t="s">
        <v>68</v>
      </c>
      <c r="J1022" s="84" t="s">
        <v>68</v>
      </c>
      <c r="K1022" s="84" t="s">
        <v>68</v>
      </c>
      <c r="L1022" s="84" t="s">
        <v>68</v>
      </c>
      <c r="M1022" s="84" t="s">
        <v>68</v>
      </c>
      <c r="N1022" s="84"/>
      <c r="O1022" s="80"/>
      <c r="P1022" s="84"/>
      <c r="Q1022" s="84" t="s">
        <v>68</v>
      </c>
      <c r="R1022" s="80" t="s">
        <v>68</v>
      </c>
      <c r="S1022" s="84" t="s">
        <v>68</v>
      </c>
      <c r="U1022" t="s">
        <v>68</v>
      </c>
      <c r="V1022" s="84" t="s">
        <v>68</v>
      </c>
      <c r="W1022" s="84" t="s">
        <v>68</v>
      </c>
      <c r="X1022" s="90" t="s">
        <v>10321</v>
      </c>
      <c r="Y1022" s="80" t="s">
        <v>10322</v>
      </c>
      <c r="Z1022" s="84" t="s">
        <v>68</v>
      </c>
      <c r="AA1022" s="144" t="s">
        <v>68</v>
      </c>
      <c r="AB1022" s="84" t="s">
        <v>241</v>
      </c>
      <c r="AC1022" s="96" t="s">
        <v>242</v>
      </c>
      <c r="AD1022" s="98">
        <v>2.3796001E7</v>
      </c>
      <c r="AE1022" s="99" t="s">
        <v>10323</v>
      </c>
    </row>
    <row r="1023">
      <c r="A1023" s="79" t="s">
        <v>10324</v>
      </c>
      <c r="B1023" s="80">
        <v>2017.0</v>
      </c>
      <c r="C1023" s="81" t="s">
        <v>10325</v>
      </c>
      <c r="D1023" s="80" t="s">
        <v>4309</v>
      </c>
      <c r="E1023" s="80" t="s">
        <v>10326</v>
      </c>
      <c r="F1023" s="83" t="s">
        <v>10327</v>
      </c>
      <c r="G1023" s="80"/>
      <c r="H1023" s="84" t="s">
        <v>68</v>
      </c>
      <c r="I1023" s="84" t="s">
        <v>68</v>
      </c>
      <c r="J1023" s="84" t="s">
        <v>68</v>
      </c>
      <c r="K1023" s="84" t="s">
        <v>68</v>
      </c>
      <c r="L1023" s="84" t="s">
        <v>68</v>
      </c>
      <c r="M1023" s="84" t="s">
        <v>68</v>
      </c>
      <c r="N1023" s="86">
        <v>30.0</v>
      </c>
      <c r="O1023" s="105">
        <v>9906.0</v>
      </c>
      <c r="P1023" s="86" t="s">
        <v>386</v>
      </c>
      <c r="Q1023" s="84" t="s">
        <v>68</v>
      </c>
      <c r="R1023" s="80" t="s">
        <v>68</v>
      </c>
      <c r="S1023" s="84" t="s">
        <v>68</v>
      </c>
      <c r="U1023" t="s">
        <v>68</v>
      </c>
      <c r="V1023" s="84" t="s">
        <v>68</v>
      </c>
      <c r="W1023" s="84" t="s">
        <v>68</v>
      </c>
      <c r="X1023" s="90" t="s">
        <v>10328</v>
      </c>
      <c r="Y1023" s="80" t="s">
        <v>10329</v>
      </c>
      <c r="Z1023" s="84" t="s">
        <v>68</v>
      </c>
      <c r="AA1023" s="144" t="s">
        <v>68</v>
      </c>
      <c r="AB1023" s="84" t="s">
        <v>241</v>
      </c>
      <c r="AC1023" s="96" t="s">
        <v>242</v>
      </c>
      <c r="AD1023" s="98">
        <v>2.8899348E7</v>
      </c>
      <c r="AE1023" s="99" t="s">
        <v>10330</v>
      </c>
    </row>
    <row r="1024">
      <c r="A1024" s="79" t="s">
        <v>10331</v>
      </c>
      <c r="B1024" s="80">
        <v>2018.0</v>
      </c>
      <c r="C1024" s="81" t="s">
        <v>10332</v>
      </c>
      <c r="D1024" s="80" t="s">
        <v>10333</v>
      </c>
      <c r="E1024" s="80" t="s">
        <v>10334</v>
      </c>
      <c r="F1024" s="83" t="s">
        <v>10335</v>
      </c>
      <c r="G1024" s="88" t="s">
        <v>10336</v>
      </c>
      <c r="H1024" s="84" t="s">
        <v>68</v>
      </c>
      <c r="I1024" s="84" t="s">
        <v>68</v>
      </c>
      <c r="J1024" s="84" t="s">
        <v>68</v>
      </c>
      <c r="K1024" s="84" t="s">
        <v>68</v>
      </c>
      <c r="L1024" s="84" t="s">
        <v>68</v>
      </c>
      <c r="M1024" s="84" t="s">
        <v>68</v>
      </c>
      <c r="N1024" s="86">
        <v>13.0</v>
      </c>
      <c r="O1024" s="105">
        <v>6493.0</v>
      </c>
      <c r="P1024" s="84"/>
      <c r="Q1024" s="84" t="s">
        <v>68</v>
      </c>
      <c r="R1024" s="80" t="s">
        <v>68</v>
      </c>
      <c r="S1024" s="84" t="s">
        <v>68</v>
      </c>
      <c r="U1024" t="s">
        <v>68</v>
      </c>
      <c r="V1024" s="84" t="s">
        <v>68</v>
      </c>
      <c r="W1024" s="84" t="s">
        <v>68</v>
      </c>
      <c r="X1024" s="90" t="s">
        <v>10337</v>
      </c>
      <c r="Y1024" s="80" t="s">
        <v>10338</v>
      </c>
      <c r="Z1024" s="84" t="s">
        <v>68</v>
      </c>
      <c r="AA1024" s="144" t="s">
        <v>68</v>
      </c>
      <c r="AB1024" s="84" t="s">
        <v>241</v>
      </c>
      <c r="AC1024" s="96" t="s">
        <v>242</v>
      </c>
      <c r="AD1024" s="98">
        <v>3.0373598E7</v>
      </c>
      <c r="AE1024" s="99" t="s">
        <v>10339</v>
      </c>
    </row>
    <row r="1025">
      <c r="A1025" s="79" t="s">
        <v>10340</v>
      </c>
      <c r="B1025" s="80">
        <v>2018.0</v>
      </c>
      <c r="C1025" s="81" t="s">
        <v>10341</v>
      </c>
      <c r="D1025" s="80" t="s">
        <v>2725</v>
      </c>
      <c r="E1025" s="80" t="s">
        <v>10342</v>
      </c>
      <c r="F1025" s="83" t="s">
        <v>10343</v>
      </c>
      <c r="G1025" s="80"/>
      <c r="H1025" s="84" t="s">
        <v>128</v>
      </c>
      <c r="I1025" s="84" t="s">
        <v>272</v>
      </c>
      <c r="J1025" s="84" t="s">
        <v>3987</v>
      </c>
      <c r="K1025" s="84" t="s">
        <v>68</v>
      </c>
      <c r="L1025" s="84" t="s">
        <v>68</v>
      </c>
      <c r="M1025" s="84" t="s">
        <v>68</v>
      </c>
      <c r="N1025" s="86">
        <v>48.0</v>
      </c>
      <c r="O1025" s="88">
        <v>185.0</v>
      </c>
      <c r="P1025" s="86" t="s">
        <v>1113</v>
      </c>
      <c r="Q1025" s="84" t="s">
        <v>68</v>
      </c>
      <c r="R1025" s="80" t="s">
        <v>10344</v>
      </c>
      <c r="S1025" s="84" t="s">
        <v>68</v>
      </c>
      <c r="U1025" t="s">
        <v>68</v>
      </c>
      <c r="V1025" s="84" t="s">
        <v>68</v>
      </c>
      <c r="W1025" s="84" t="s">
        <v>68</v>
      </c>
      <c r="X1025" s="90" t="s">
        <v>10345</v>
      </c>
      <c r="Y1025" s="80" t="s">
        <v>10346</v>
      </c>
      <c r="Z1025" s="84" t="s">
        <v>68</v>
      </c>
      <c r="AA1025" s="144" t="s">
        <v>68</v>
      </c>
      <c r="AB1025" s="84" t="s">
        <v>241</v>
      </c>
      <c r="AC1025" s="96" t="s">
        <v>242</v>
      </c>
      <c r="AD1025" s="98">
        <v>2.9650415E7</v>
      </c>
      <c r="AE1025" s="99" t="s">
        <v>10347</v>
      </c>
    </row>
    <row r="1026">
      <c r="A1026" s="79" t="s">
        <v>10348</v>
      </c>
      <c r="B1026" s="80">
        <v>2016.0</v>
      </c>
      <c r="C1026" s="81" t="s">
        <v>10349</v>
      </c>
      <c r="D1026" s="80" t="s">
        <v>10350</v>
      </c>
      <c r="E1026" s="80" t="s">
        <v>10351</v>
      </c>
      <c r="F1026" s="83" t="s">
        <v>10352</v>
      </c>
      <c r="G1026" s="80"/>
      <c r="H1026" s="84" t="s">
        <v>1309</v>
      </c>
      <c r="I1026" s="84" t="s">
        <v>228</v>
      </c>
      <c r="J1026" s="84" t="s">
        <v>228</v>
      </c>
      <c r="K1026" s="84" t="s">
        <v>68</v>
      </c>
      <c r="L1026" s="84" t="s">
        <v>68</v>
      </c>
      <c r="M1026" s="84" t="s">
        <v>68</v>
      </c>
      <c r="N1026" s="86">
        <v>19.0</v>
      </c>
      <c r="O1026" s="105">
        <v>4693.0</v>
      </c>
      <c r="P1026" s="84"/>
      <c r="Q1026" s="84" t="s">
        <v>68</v>
      </c>
      <c r="R1026" s="80" t="s">
        <v>68</v>
      </c>
      <c r="S1026" s="84" t="s">
        <v>68</v>
      </c>
      <c r="U1026" t="s">
        <v>68</v>
      </c>
      <c r="V1026" s="84" t="s">
        <v>68</v>
      </c>
      <c r="W1026" s="84" t="s">
        <v>68</v>
      </c>
      <c r="X1026" s="90" t="s">
        <v>10353</v>
      </c>
      <c r="Y1026" s="80" t="s">
        <v>10354</v>
      </c>
      <c r="Z1026" s="84" t="s">
        <v>68</v>
      </c>
      <c r="AA1026" s="144" t="s">
        <v>68</v>
      </c>
      <c r="AB1026" s="84" t="s">
        <v>241</v>
      </c>
      <c r="AC1026" s="96" t="s">
        <v>242</v>
      </c>
      <c r="AD1026" s="98">
        <v>2.7411756E7</v>
      </c>
      <c r="AE1026" s="99" t="s">
        <v>10355</v>
      </c>
    </row>
    <row r="1027">
      <c r="A1027" s="79" t="s">
        <v>10356</v>
      </c>
      <c r="B1027" s="80">
        <v>2015.0</v>
      </c>
      <c r="C1027" s="81" t="s">
        <v>10357</v>
      </c>
      <c r="D1027" s="80" t="s">
        <v>394</v>
      </c>
      <c r="E1027" s="80" t="s">
        <v>10358</v>
      </c>
      <c r="F1027" s="83" t="s">
        <v>10359</v>
      </c>
      <c r="G1027" s="88" t="s">
        <v>10360</v>
      </c>
      <c r="H1027" s="84" t="s">
        <v>68</v>
      </c>
      <c r="I1027" s="84" t="s">
        <v>68</v>
      </c>
      <c r="J1027" s="84" t="s">
        <v>68</v>
      </c>
      <c r="K1027" s="84" t="s">
        <v>68</v>
      </c>
      <c r="L1027" s="84" t="s">
        <v>68</v>
      </c>
      <c r="M1027" s="84" t="s">
        <v>68</v>
      </c>
      <c r="N1027" s="84"/>
      <c r="O1027" s="80"/>
      <c r="P1027" s="84"/>
      <c r="Q1027" s="84" t="s">
        <v>68</v>
      </c>
      <c r="R1027" s="80" t="s">
        <v>68</v>
      </c>
      <c r="S1027" s="84" t="s">
        <v>68</v>
      </c>
      <c r="U1027" t="s">
        <v>68</v>
      </c>
      <c r="V1027" s="84" t="s">
        <v>68</v>
      </c>
      <c r="W1027" s="84" t="s">
        <v>68</v>
      </c>
      <c r="X1027" s="90" t="s">
        <v>10361</v>
      </c>
      <c r="Y1027" s="80" t="s">
        <v>10362</v>
      </c>
      <c r="Z1027" s="84" t="s">
        <v>68</v>
      </c>
      <c r="AA1027" s="144" t="s">
        <v>68</v>
      </c>
      <c r="AB1027" s="84" t="s">
        <v>241</v>
      </c>
      <c r="AC1027" s="96" t="s">
        <v>242</v>
      </c>
      <c r="AD1027" s="98">
        <v>2.6029911E7</v>
      </c>
      <c r="AE1027" s="99" t="s">
        <v>10363</v>
      </c>
    </row>
    <row r="1028">
      <c r="A1028" s="79" t="s">
        <v>10364</v>
      </c>
      <c r="B1028" s="80">
        <v>2012.0</v>
      </c>
      <c r="C1028" s="81" t="s">
        <v>10365</v>
      </c>
      <c r="D1028" s="80" t="s">
        <v>10366</v>
      </c>
      <c r="E1028" s="80" t="s">
        <v>10367</v>
      </c>
      <c r="F1028" s="83" t="s">
        <v>10368</v>
      </c>
      <c r="G1028" s="80"/>
      <c r="H1028" s="84" t="s">
        <v>68</v>
      </c>
      <c r="I1028" s="84" t="s">
        <v>68</v>
      </c>
      <c r="J1028" s="84" t="s">
        <v>68</v>
      </c>
      <c r="K1028" s="84" t="s">
        <v>68</v>
      </c>
      <c r="L1028" s="84" t="s">
        <v>68</v>
      </c>
      <c r="M1028" s="84" t="s">
        <v>68</v>
      </c>
      <c r="N1028" s="86">
        <v>37.0</v>
      </c>
      <c r="O1028" s="105">
        <v>4199.0</v>
      </c>
      <c r="P1028" s="86" t="s">
        <v>59</v>
      </c>
      <c r="Q1028" s="84" t="s">
        <v>68</v>
      </c>
      <c r="R1028" s="80" t="s">
        <v>10369</v>
      </c>
      <c r="S1028" s="84" t="s">
        <v>68</v>
      </c>
      <c r="U1028" t="s">
        <v>68</v>
      </c>
      <c r="V1028" s="84" t="s">
        <v>68</v>
      </c>
      <c r="W1028" s="84" t="s">
        <v>68</v>
      </c>
      <c r="X1028" s="90" t="s">
        <v>10370</v>
      </c>
      <c r="Y1028" s="80" t="s">
        <v>10371</v>
      </c>
      <c r="Z1028" s="84" t="s">
        <v>68</v>
      </c>
      <c r="AA1028" s="144" t="s">
        <v>68</v>
      </c>
      <c r="AB1028" s="84" t="s">
        <v>241</v>
      </c>
      <c r="AC1028" s="96" t="s">
        <v>242</v>
      </c>
      <c r="AD1028" s="98">
        <v>2.225346E7</v>
      </c>
      <c r="AE1028" s="99" t="s">
        <v>10372</v>
      </c>
    </row>
    <row r="1029">
      <c r="A1029" s="79" t="s">
        <v>10373</v>
      </c>
      <c r="B1029" s="80">
        <v>2015.0</v>
      </c>
      <c r="C1029" s="81" t="s">
        <v>10374</v>
      </c>
      <c r="D1029" s="80" t="s">
        <v>10375</v>
      </c>
      <c r="E1029" s="80" t="s">
        <v>10376</v>
      </c>
      <c r="F1029" s="83" t="s">
        <v>10377</v>
      </c>
      <c r="G1029" s="88" t="s">
        <v>10378</v>
      </c>
      <c r="H1029" s="84" t="s">
        <v>68</v>
      </c>
      <c r="I1029" s="84" t="s">
        <v>68</v>
      </c>
      <c r="J1029" s="84" t="s">
        <v>68</v>
      </c>
      <c r="K1029" s="84" t="s">
        <v>68</v>
      </c>
      <c r="L1029" s="84" t="s">
        <v>68</v>
      </c>
      <c r="M1029" s="84" t="s">
        <v>68</v>
      </c>
      <c r="N1029" s="84"/>
      <c r="O1029" s="88"/>
      <c r="P1029" s="86" t="s">
        <v>59</v>
      </c>
      <c r="Q1029" s="84" t="s">
        <v>68</v>
      </c>
      <c r="R1029" s="80" t="s">
        <v>68</v>
      </c>
      <c r="S1029" s="84" t="s">
        <v>68</v>
      </c>
      <c r="U1029" t="s">
        <v>68</v>
      </c>
      <c r="V1029" s="84" t="s">
        <v>68</v>
      </c>
      <c r="W1029" s="84" t="s">
        <v>68</v>
      </c>
      <c r="X1029" s="90" t="s">
        <v>10379</v>
      </c>
      <c r="Y1029" s="80" t="s">
        <v>10380</v>
      </c>
      <c r="Z1029" s="84" t="s">
        <v>68</v>
      </c>
      <c r="AA1029" s="144" t="s">
        <v>68</v>
      </c>
      <c r="AB1029" s="84" t="s">
        <v>241</v>
      </c>
      <c r="AC1029" s="96" t="s">
        <v>242</v>
      </c>
      <c r="AD1029" s="98">
        <v>2.5808426E7</v>
      </c>
      <c r="AE1029" s="99" t="s">
        <v>10381</v>
      </c>
    </row>
    <row r="1030">
      <c r="A1030" s="79" t="s">
        <v>10382</v>
      </c>
      <c r="B1030" s="80">
        <v>2012.0</v>
      </c>
      <c r="C1030" s="81" t="s">
        <v>10383</v>
      </c>
      <c r="D1030" s="80" t="s">
        <v>394</v>
      </c>
      <c r="E1030" s="80" t="s">
        <v>10384</v>
      </c>
      <c r="F1030" s="83" t="s">
        <v>10385</v>
      </c>
      <c r="G1030" s="88" t="s">
        <v>10386</v>
      </c>
      <c r="H1030" s="84" t="s">
        <v>68</v>
      </c>
      <c r="I1030" s="84" t="s">
        <v>68</v>
      </c>
      <c r="J1030" s="84" t="s">
        <v>68</v>
      </c>
      <c r="K1030" s="84" t="s">
        <v>68</v>
      </c>
      <c r="L1030" s="84" t="s">
        <v>68</v>
      </c>
      <c r="M1030" s="84" t="s">
        <v>68</v>
      </c>
      <c r="N1030" s="84"/>
      <c r="O1030" s="88"/>
      <c r="P1030" s="84"/>
      <c r="Q1030" s="84" t="s">
        <v>68</v>
      </c>
      <c r="R1030" s="80" t="s">
        <v>68</v>
      </c>
      <c r="S1030" s="84" t="s">
        <v>68</v>
      </c>
      <c r="U1030" t="s">
        <v>68</v>
      </c>
      <c r="V1030" s="84" t="s">
        <v>68</v>
      </c>
      <c r="W1030" s="84" t="s">
        <v>68</v>
      </c>
      <c r="X1030" s="90" t="s">
        <v>10387</v>
      </c>
      <c r="Y1030" s="80" t="s">
        <v>10388</v>
      </c>
      <c r="Z1030" s="84" t="s">
        <v>68</v>
      </c>
      <c r="AA1030" s="144" t="s">
        <v>68</v>
      </c>
      <c r="AB1030" s="84" t="s">
        <v>241</v>
      </c>
      <c r="AC1030" s="96" t="s">
        <v>242</v>
      </c>
      <c r="AD1030" s="98">
        <v>2.3185429E7</v>
      </c>
      <c r="AE1030" s="99" t="s">
        <v>10389</v>
      </c>
    </row>
    <row r="1031">
      <c r="A1031" s="79" t="s">
        <v>10390</v>
      </c>
      <c r="B1031" s="80">
        <v>2016.0</v>
      </c>
      <c r="C1031" s="81" t="s">
        <v>10391</v>
      </c>
      <c r="D1031" s="80" t="s">
        <v>10392</v>
      </c>
      <c r="E1031" s="80" t="s">
        <v>10393</v>
      </c>
      <c r="F1031" s="83" t="s">
        <v>10394</v>
      </c>
      <c r="G1031" s="88" t="s">
        <v>10395</v>
      </c>
      <c r="H1031" s="84" t="s">
        <v>68</v>
      </c>
      <c r="I1031" s="84" t="s">
        <v>68</v>
      </c>
      <c r="J1031" s="84" t="s">
        <v>68</v>
      </c>
      <c r="K1031" s="84" t="s">
        <v>68</v>
      </c>
      <c r="L1031" s="84" t="s">
        <v>68</v>
      </c>
      <c r="M1031" s="84" t="s">
        <v>68</v>
      </c>
      <c r="N1031" s="86">
        <v>5.0</v>
      </c>
      <c r="O1031" s="88"/>
      <c r="P1031" s="86" t="s">
        <v>59</v>
      </c>
      <c r="Q1031" s="84" t="s">
        <v>68</v>
      </c>
      <c r="R1031" s="80" t="s">
        <v>68</v>
      </c>
      <c r="S1031" s="84" t="s">
        <v>68</v>
      </c>
      <c r="U1031" t="s">
        <v>68</v>
      </c>
      <c r="V1031" s="84" t="s">
        <v>68</v>
      </c>
      <c r="W1031" s="84" t="s">
        <v>68</v>
      </c>
      <c r="X1031" s="90" t="s">
        <v>10396</v>
      </c>
      <c r="Y1031" s="80" t="s">
        <v>10397</v>
      </c>
      <c r="Z1031" s="84" t="s">
        <v>68</v>
      </c>
      <c r="AA1031" s="144" t="s">
        <v>68</v>
      </c>
      <c r="AB1031" s="84" t="s">
        <v>241</v>
      </c>
      <c r="AC1031" s="96" t="s">
        <v>242</v>
      </c>
      <c r="AD1031" s="98">
        <v>2.7231148E7</v>
      </c>
      <c r="AE1031" s="99" t="s">
        <v>10398</v>
      </c>
    </row>
    <row r="1032">
      <c r="A1032" s="79" t="s">
        <v>10399</v>
      </c>
      <c r="B1032" s="80">
        <v>2015.0</v>
      </c>
      <c r="C1032" s="81" t="s">
        <v>10400</v>
      </c>
      <c r="D1032" s="80" t="s">
        <v>10401</v>
      </c>
      <c r="E1032" s="80" t="s">
        <v>10402</v>
      </c>
      <c r="F1032" s="83" t="s">
        <v>10403</v>
      </c>
      <c r="G1032" s="80"/>
      <c r="H1032" s="84" t="s">
        <v>68</v>
      </c>
      <c r="I1032" s="84" t="s">
        <v>68</v>
      </c>
      <c r="J1032" s="84" t="s">
        <v>68</v>
      </c>
      <c r="K1032" s="84" t="s">
        <v>68</v>
      </c>
      <c r="L1032" s="84" t="s">
        <v>68</v>
      </c>
      <c r="M1032" s="84" t="s">
        <v>68</v>
      </c>
      <c r="N1032" s="86" t="s">
        <v>363</v>
      </c>
      <c r="O1032" s="88">
        <v>254.0</v>
      </c>
      <c r="P1032" s="86" t="s">
        <v>59</v>
      </c>
      <c r="Q1032" s="84" t="s">
        <v>68</v>
      </c>
      <c r="R1032" s="80" t="s">
        <v>68</v>
      </c>
      <c r="S1032" s="84" t="s">
        <v>68</v>
      </c>
      <c r="U1032" t="s">
        <v>68</v>
      </c>
      <c r="V1032" s="84" t="s">
        <v>68</v>
      </c>
      <c r="W1032" s="84" t="s">
        <v>68</v>
      </c>
      <c r="X1032" s="90" t="s">
        <v>68</v>
      </c>
      <c r="Y1032" s="80" t="s">
        <v>10404</v>
      </c>
      <c r="Z1032" s="84" t="s">
        <v>68</v>
      </c>
      <c r="AA1032" s="144" t="s">
        <v>68</v>
      </c>
      <c r="AB1032" s="84" t="s">
        <v>241</v>
      </c>
      <c r="AC1032" s="96" t="s">
        <v>242</v>
      </c>
      <c r="AD1032" s="98">
        <v>2.6268421E7</v>
      </c>
      <c r="AE1032" s="99" t="s">
        <v>10405</v>
      </c>
    </row>
    <row r="1033">
      <c r="A1033" s="79" t="s">
        <v>10406</v>
      </c>
      <c r="B1033" s="80">
        <v>2016.0</v>
      </c>
      <c r="C1033" s="81" t="s">
        <v>10407</v>
      </c>
      <c r="D1033" s="80" t="s">
        <v>10408</v>
      </c>
      <c r="E1033" s="80" t="s">
        <v>10409</v>
      </c>
      <c r="F1033" s="83" t="s">
        <v>10410</v>
      </c>
      <c r="G1033" s="88" t="s">
        <v>10411</v>
      </c>
      <c r="H1033" s="84" t="s">
        <v>128</v>
      </c>
      <c r="I1033" s="84" t="s">
        <v>272</v>
      </c>
      <c r="J1033" s="84" t="s">
        <v>534</v>
      </c>
      <c r="K1033" s="84" t="s">
        <v>68</v>
      </c>
      <c r="L1033" s="84" t="s">
        <v>68</v>
      </c>
      <c r="M1033" s="84" t="s">
        <v>68</v>
      </c>
      <c r="N1033" s="86">
        <v>17.0</v>
      </c>
      <c r="O1033" s="88"/>
      <c r="P1033" s="86" t="s">
        <v>59</v>
      </c>
      <c r="Q1033" s="84" t="s">
        <v>68</v>
      </c>
      <c r="R1033" s="80" t="s">
        <v>68</v>
      </c>
      <c r="S1033" s="84" t="s">
        <v>68</v>
      </c>
      <c r="U1033" t="s">
        <v>68</v>
      </c>
      <c r="V1033" s="84" t="s">
        <v>68</v>
      </c>
      <c r="W1033" s="84" t="s">
        <v>68</v>
      </c>
      <c r="X1033" s="90" t="s">
        <v>10412</v>
      </c>
      <c r="Y1033" s="80" t="s">
        <v>10413</v>
      </c>
      <c r="Z1033" s="84" t="s">
        <v>68</v>
      </c>
      <c r="AA1033" s="144" t="s">
        <v>68</v>
      </c>
      <c r="AB1033" s="84" t="s">
        <v>241</v>
      </c>
      <c r="AC1033" s="96" t="s">
        <v>242</v>
      </c>
      <c r="AD1033" s="98">
        <v>2.6655941E7</v>
      </c>
      <c r="AE1033" s="99" t="s">
        <v>10414</v>
      </c>
    </row>
    <row r="1034">
      <c r="A1034" s="79" t="s">
        <v>10415</v>
      </c>
      <c r="B1034" s="80">
        <v>2010.0</v>
      </c>
      <c r="C1034" s="81" t="s">
        <v>10416</v>
      </c>
      <c r="D1034" s="80" t="s">
        <v>591</v>
      </c>
      <c r="E1034" s="80" t="s">
        <v>10417</v>
      </c>
      <c r="F1034" s="83" t="s">
        <v>10418</v>
      </c>
      <c r="G1034" s="88" t="s">
        <v>10419</v>
      </c>
      <c r="H1034" s="84" t="s">
        <v>383</v>
      </c>
      <c r="I1034" s="84" t="s">
        <v>1582</v>
      </c>
      <c r="J1034" s="84" t="s">
        <v>228</v>
      </c>
      <c r="K1034" s="84" t="s">
        <v>68</v>
      </c>
      <c r="L1034" s="84" t="s">
        <v>68</v>
      </c>
      <c r="M1034" s="84" t="s">
        <v>68</v>
      </c>
      <c r="N1034" s="86">
        <v>16.0</v>
      </c>
      <c r="O1034" s="105">
        <v>4759.0</v>
      </c>
      <c r="P1034" s="84"/>
      <c r="Q1034" s="84" t="s">
        <v>68</v>
      </c>
      <c r="R1034" s="80" t="s">
        <v>68</v>
      </c>
      <c r="S1034" s="84" t="s">
        <v>68</v>
      </c>
      <c r="U1034" t="s">
        <v>68</v>
      </c>
      <c r="V1034" s="84" t="s">
        <v>68</v>
      </c>
      <c r="W1034" s="84" t="s">
        <v>68</v>
      </c>
      <c r="X1034" s="90" t="s">
        <v>10420</v>
      </c>
      <c r="Y1034" s="80" t="s">
        <v>10421</v>
      </c>
      <c r="Z1034" s="84" t="s">
        <v>68</v>
      </c>
      <c r="AA1034" s="144" t="s">
        <v>68</v>
      </c>
      <c r="AB1034" s="84" t="s">
        <v>241</v>
      </c>
      <c r="AC1034" s="96" t="s">
        <v>242</v>
      </c>
      <c r="AD1034" s="98">
        <v>2.0464736E7</v>
      </c>
      <c r="AE1034" s="99" t="s">
        <v>10422</v>
      </c>
    </row>
    <row r="1035">
      <c r="A1035" s="79" t="s">
        <v>10423</v>
      </c>
      <c r="B1035" s="80">
        <v>2017.0</v>
      </c>
      <c r="C1035" s="81" t="s">
        <v>10424</v>
      </c>
      <c r="D1035" s="80" t="s">
        <v>394</v>
      </c>
      <c r="E1035" s="80" t="s">
        <v>10425</v>
      </c>
      <c r="F1035" s="83" t="s">
        <v>10426</v>
      </c>
      <c r="G1035" s="80"/>
      <c r="H1035" s="84" t="s">
        <v>68</v>
      </c>
      <c r="I1035" s="84" t="s">
        <v>68</v>
      </c>
      <c r="J1035" s="84" t="s">
        <v>68</v>
      </c>
      <c r="K1035" s="84" t="s">
        <v>68</v>
      </c>
      <c r="L1035" s="84" t="s">
        <v>68</v>
      </c>
      <c r="M1035" s="84" t="s">
        <v>68</v>
      </c>
      <c r="N1035" s="86">
        <v>21.0</v>
      </c>
      <c r="O1035" s="88" t="s">
        <v>363</v>
      </c>
      <c r="P1035" s="84"/>
      <c r="Q1035" s="84" t="s">
        <v>68</v>
      </c>
      <c r="R1035" s="80" t="s">
        <v>10427</v>
      </c>
      <c r="S1035" s="84" t="s">
        <v>68</v>
      </c>
      <c r="U1035" t="s">
        <v>68</v>
      </c>
      <c r="V1035" s="84" t="s">
        <v>68</v>
      </c>
      <c r="W1035" s="84" t="s">
        <v>68</v>
      </c>
      <c r="X1035" s="90" t="s">
        <v>10428</v>
      </c>
      <c r="Y1035" s="80" t="s">
        <v>10429</v>
      </c>
      <c r="Z1035" s="84" t="s">
        <v>68</v>
      </c>
      <c r="AA1035" s="144" t="s">
        <v>68</v>
      </c>
      <c r="AB1035" s="84" t="s">
        <v>241</v>
      </c>
      <c r="AC1035" s="96" t="s">
        <v>242</v>
      </c>
      <c r="AD1035" s="98">
        <v>2.9182644E7</v>
      </c>
      <c r="AE1035" s="99" t="s">
        <v>10430</v>
      </c>
    </row>
    <row r="1036">
      <c r="A1036" s="79" t="s">
        <v>10431</v>
      </c>
      <c r="B1036" s="80">
        <v>2018.0</v>
      </c>
      <c r="C1036" s="81" t="s">
        <v>10432</v>
      </c>
      <c r="D1036" s="80" t="s">
        <v>7891</v>
      </c>
      <c r="E1036" s="80" t="s">
        <v>10433</v>
      </c>
      <c r="F1036" s="83" t="s">
        <v>10434</v>
      </c>
      <c r="G1036" s="88" t="s">
        <v>10435</v>
      </c>
      <c r="H1036" s="84" t="s">
        <v>68</v>
      </c>
      <c r="I1036" s="84" t="s">
        <v>68</v>
      </c>
      <c r="J1036" s="84" t="s">
        <v>68</v>
      </c>
      <c r="K1036" s="84" t="s">
        <v>68</v>
      </c>
      <c r="L1036" s="84" t="s">
        <v>68</v>
      </c>
      <c r="M1036" s="84" t="s">
        <v>68</v>
      </c>
      <c r="N1036" s="86">
        <v>4.0</v>
      </c>
      <c r="O1036" s="88">
        <v>496.0</v>
      </c>
      <c r="P1036" s="86" t="s">
        <v>59</v>
      </c>
      <c r="Q1036" s="84" t="s">
        <v>68</v>
      </c>
      <c r="R1036" s="80" t="s">
        <v>68</v>
      </c>
      <c r="S1036" s="84" t="s">
        <v>68</v>
      </c>
      <c r="U1036" t="s">
        <v>68</v>
      </c>
      <c r="V1036" s="84" t="s">
        <v>68</v>
      </c>
      <c r="W1036" s="84" t="s">
        <v>68</v>
      </c>
      <c r="X1036" s="90" t="s">
        <v>10436</v>
      </c>
      <c r="Y1036" s="80" t="s">
        <v>10437</v>
      </c>
      <c r="Z1036" s="84" t="s">
        <v>68</v>
      </c>
      <c r="AA1036" s="144" t="s">
        <v>68</v>
      </c>
      <c r="AB1036" s="84" t="s">
        <v>241</v>
      </c>
      <c r="AC1036" s="96" t="s">
        <v>242</v>
      </c>
      <c r="AD1036" s="98">
        <v>2.9555525E7</v>
      </c>
      <c r="AE1036" s="99" t="s">
        <v>10438</v>
      </c>
    </row>
    <row r="1037">
      <c r="A1037" s="79" t="s">
        <v>10439</v>
      </c>
      <c r="B1037" s="80">
        <v>2018.0</v>
      </c>
      <c r="C1037" s="81" t="s">
        <v>10440</v>
      </c>
      <c r="D1037" s="80" t="s">
        <v>10441</v>
      </c>
      <c r="E1037" s="80" t="s">
        <v>10442</v>
      </c>
      <c r="F1037" s="83" t="s">
        <v>10443</v>
      </c>
      <c r="G1037" s="80"/>
      <c r="H1037" s="84" t="s">
        <v>68</v>
      </c>
      <c r="I1037" s="84" t="s">
        <v>68</v>
      </c>
      <c r="J1037" s="84" t="s">
        <v>68</v>
      </c>
      <c r="K1037" s="84" t="s">
        <v>68</v>
      </c>
      <c r="L1037" s="84" t="s">
        <v>68</v>
      </c>
      <c r="M1037" s="84" t="s">
        <v>68</v>
      </c>
      <c r="N1037" s="86">
        <v>17.0</v>
      </c>
      <c r="O1037" s="105">
        <v>1874.0</v>
      </c>
      <c r="P1037" s="86" t="s">
        <v>59</v>
      </c>
      <c r="Q1037" s="84" t="s">
        <v>68</v>
      </c>
      <c r="R1037" s="80" t="s">
        <v>68</v>
      </c>
      <c r="S1037" s="84" t="s">
        <v>68</v>
      </c>
      <c r="U1037" t="s">
        <v>68</v>
      </c>
      <c r="V1037" s="84" t="s">
        <v>68</v>
      </c>
      <c r="W1037" s="84" t="s">
        <v>68</v>
      </c>
      <c r="X1037" s="90" t="s">
        <v>10444</v>
      </c>
      <c r="Y1037" s="80" t="s">
        <v>10445</v>
      </c>
      <c r="Z1037" s="84" t="s">
        <v>68</v>
      </c>
      <c r="AA1037" s="144" t="s">
        <v>68</v>
      </c>
      <c r="AB1037" s="84" t="s">
        <v>241</v>
      </c>
      <c r="AC1037" s="96" t="s">
        <v>242</v>
      </c>
      <c r="AD1037" s="98">
        <v>3.0157007E7</v>
      </c>
      <c r="AE1037" s="99" t="s">
        <v>10446</v>
      </c>
    </row>
    <row r="1038">
      <c r="A1038" s="79" t="s">
        <v>10447</v>
      </c>
      <c r="B1038" s="80">
        <v>2018.0</v>
      </c>
      <c r="C1038" s="81" t="s">
        <v>10448</v>
      </c>
      <c r="D1038" s="80" t="s">
        <v>3157</v>
      </c>
      <c r="E1038" s="80" t="s">
        <v>10449</v>
      </c>
      <c r="F1038" s="83" t="s">
        <v>10450</v>
      </c>
      <c r="G1038" s="88" t="s">
        <v>10451</v>
      </c>
      <c r="H1038" s="84" t="s">
        <v>68</v>
      </c>
      <c r="I1038" s="84" t="s">
        <v>68</v>
      </c>
      <c r="J1038" s="84" t="s">
        <v>68</v>
      </c>
      <c r="K1038" s="84" t="s">
        <v>68</v>
      </c>
      <c r="L1038" s="84" t="s">
        <v>68</v>
      </c>
      <c r="M1038" s="84" t="s">
        <v>68</v>
      </c>
      <c r="N1038" s="86"/>
      <c r="O1038" s="88"/>
      <c r="P1038" s="86" t="s">
        <v>59</v>
      </c>
      <c r="Q1038" s="84" t="s">
        <v>68</v>
      </c>
      <c r="R1038" s="80" t="s">
        <v>68</v>
      </c>
      <c r="S1038" s="84" t="s">
        <v>68</v>
      </c>
      <c r="U1038" t="s">
        <v>68</v>
      </c>
      <c r="V1038" s="84" t="s">
        <v>68</v>
      </c>
      <c r="W1038" s="84" t="s">
        <v>68</v>
      </c>
      <c r="X1038" s="90" t="s">
        <v>10452</v>
      </c>
      <c r="Y1038" s="80" t="s">
        <v>10453</v>
      </c>
      <c r="Z1038" s="84" t="s">
        <v>68</v>
      </c>
      <c r="AA1038" s="144" t="s">
        <v>68</v>
      </c>
      <c r="AB1038" s="84" t="s">
        <v>241</v>
      </c>
      <c r="AC1038" s="96" t="s">
        <v>242</v>
      </c>
      <c r="AD1038" s="98">
        <v>3.0117054E7</v>
      </c>
      <c r="AE1038" s="99" t="s">
        <v>10454</v>
      </c>
    </row>
    <row r="1039">
      <c r="A1039" s="79" t="s">
        <v>10455</v>
      </c>
      <c r="B1039" s="80">
        <v>2015.0</v>
      </c>
      <c r="C1039" s="81" t="s">
        <v>10456</v>
      </c>
      <c r="D1039" s="80" t="s">
        <v>5086</v>
      </c>
      <c r="E1039" s="80" t="s">
        <v>10457</v>
      </c>
      <c r="F1039" s="83" t="s">
        <v>10458</v>
      </c>
      <c r="G1039" s="80"/>
      <c r="H1039" s="84" t="s">
        <v>128</v>
      </c>
      <c r="I1039" s="84" t="s">
        <v>383</v>
      </c>
      <c r="J1039" s="84" t="s">
        <v>228</v>
      </c>
      <c r="K1039" s="84" t="s">
        <v>68</v>
      </c>
      <c r="L1039" s="84" t="s">
        <v>68</v>
      </c>
      <c r="M1039" s="84" t="s">
        <v>68</v>
      </c>
      <c r="N1039" s="84"/>
      <c r="O1039" s="80"/>
      <c r="P1039" s="86" t="s">
        <v>59</v>
      </c>
      <c r="Q1039" s="84" t="s">
        <v>68</v>
      </c>
      <c r="R1039" s="80" t="s">
        <v>68</v>
      </c>
      <c r="S1039" s="84" t="s">
        <v>68</v>
      </c>
      <c r="U1039" t="s">
        <v>68</v>
      </c>
      <c r="V1039" s="84" t="s">
        <v>68</v>
      </c>
      <c r="W1039" s="84" t="s">
        <v>68</v>
      </c>
      <c r="X1039" s="90" t="s">
        <v>10459</v>
      </c>
      <c r="Y1039" s="80" t="s">
        <v>10460</v>
      </c>
      <c r="Z1039" s="84" t="s">
        <v>68</v>
      </c>
      <c r="AA1039" s="144" t="s">
        <v>68</v>
      </c>
      <c r="AB1039" s="84" t="s">
        <v>241</v>
      </c>
      <c r="AC1039" s="96" t="s">
        <v>242</v>
      </c>
      <c r="AD1039" s="98">
        <v>2.6257192E7</v>
      </c>
      <c r="AE1039" s="99" t="s">
        <v>10461</v>
      </c>
    </row>
    <row r="1040">
      <c r="A1040" s="79" t="s">
        <v>10462</v>
      </c>
      <c r="B1040" s="80">
        <v>2015.0</v>
      </c>
      <c r="C1040" s="81" t="s">
        <v>10463</v>
      </c>
      <c r="D1040" s="80" t="s">
        <v>7856</v>
      </c>
      <c r="E1040" s="80" t="s">
        <v>10464</v>
      </c>
      <c r="F1040" s="83" t="s">
        <v>10465</v>
      </c>
      <c r="G1040" s="88" t="s">
        <v>10466</v>
      </c>
      <c r="H1040" s="84" t="s">
        <v>68</v>
      </c>
      <c r="I1040" s="84" t="s">
        <v>68</v>
      </c>
      <c r="J1040" s="84" t="s">
        <v>68</v>
      </c>
      <c r="K1040" s="84" t="s">
        <v>68</v>
      </c>
      <c r="L1040" s="84" t="s">
        <v>68</v>
      </c>
      <c r="M1040" s="84" t="s">
        <v>68</v>
      </c>
      <c r="N1040" s="86">
        <v>8.0</v>
      </c>
      <c r="O1040" s="105">
        <v>2433.0</v>
      </c>
      <c r="P1040" s="86" t="s">
        <v>386</v>
      </c>
      <c r="Q1040" s="84" t="s">
        <v>68</v>
      </c>
      <c r="R1040" s="80" t="s">
        <v>68</v>
      </c>
      <c r="S1040" s="84" t="s">
        <v>68</v>
      </c>
      <c r="U1040" t="s">
        <v>68</v>
      </c>
      <c r="V1040" s="84" t="s">
        <v>68</v>
      </c>
      <c r="W1040" s="84" t="s">
        <v>68</v>
      </c>
      <c r="X1040" s="90" t="s">
        <v>10467</v>
      </c>
      <c r="Y1040" s="80" t="s">
        <v>10468</v>
      </c>
      <c r="Z1040" s="84" t="s">
        <v>68</v>
      </c>
      <c r="AA1040" s="144" t="s">
        <v>68</v>
      </c>
      <c r="AB1040" s="84" t="s">
        <v>241</v>
      </c>
      <c r="AC1040" s="96" t="s">
        <v>242</v>
      </c>
      <c r="AD1040" s="98">
        <v>2.5982992E7</v>
      </c>
      <c r="AE1040" s="99" t="s">
        <v>10469</v>
      </c>
    </row>
    <row r="1041">
      <c r="A1041" s="79" t="s">
        <v>10470</v>
      </c>
      <c r="B1041" s="80">
        <v>2017.0</v>
      </c>
      <c r="C1041" s="81" t="s">
        <v>10471</v>
      </c>
      <c r="D1041" s="80" t="s">
        <v>266</v>
      </c>
      <c r="E1041" s="80" t="s">
        <v>10472</v>
      </c>
      <c r="F1041" s="83" t="s">
        <v>10473</v>
      </c>
      <c r="G1041" s="80"/>
      <c r="H1041" s="84" t="s">
        <v>128</v>
      </c>
      <c r="I1041" s="84" t="s">
        <v>68</v>
      </c>
      <c r="J1041" s="84" t="s">
        <v>68</v>
      </c>
      <c r="K1041" s="84" t="s">
        <v>68</v>
      </c>
      <c r="L1041" s="84" t="s">
        <v>68</v>
      </c>
      <c r="M1041" s="84" t="s">
        <v>68</v>
      </c>
      <c r="N1041" s="86">
        <v>50.0</v>
      </c>
      <c r="O1041" s="105">
        <v>89894.0</v>
      </c>
      <c r="P1041" s="86" t="s">
        <v>1113</v>
      </c>
      <c r="Q1041" s="84" t="s">
        <v>68</v>
      </c>
      <c r="R1041" s="80" t="s">
        <v>68</v>
      </c>
      <c r="S1041" s="84" t="s">
        <v>68</v>
      </c>
      <c r="U1041" t="s">
        <v>68</v>
      </c>
      <c r="V1041" s="84" t="s">
        <v>68</v>
      </c>
      <c r="W1041" s="84" t="s">
        <v>68</v>
      </c>
      <c r="X1041" s="90" t="s">
        <v>10474</v>
      </c>
      <c r="Y1041" s="80" t="s">
        <v>10475</v>
      </c>
      <c r="Z1041" s="84" t="s">
        <v>68</v>
      </c>
      <c r="AA1041" s="144" t="s">
        <v>68</v>
      </c>
      <c r="AB1041" s="84" t="s">
        <v>241</v>
      </c>
      <c r="AC1041" s="96" t="s">
        <v>242</v>
      </c>
      <c r="AD1041" s="98">
        <v>2.8314824E7</v>
      </c>
      <c r="AE1041" s="99" t="s">
        <v>10476</v>
      </c>
    </row>
    <row r="1042">
      <c r="A1042" s="79" t="s">
        <v>10477</v>
      </c>
      <c r="B1042" s="80">
        <v>2017.0</v>
      </c>
      <c r="C1042" s="81" t="s">
        <v>10478</v>
      </c>
      <c r="D1042" s="80" t="s">
        <v>394</v>
      </c>
      <c r="E1042" s="80" t="s">
        <v>10479</v>
      </c>
      <c r="F1042" s="83" t="s">
        <v>10480</v>
      </c>
      <c r="G1042" s="80"/>
      <c r="H1042" s="84" t="s">
        <v>68</v>
      </c>
      <c r="I1042" s="84" t="s">
        <v>68</v>
      </c>
      <c r="J1042" s="84" t="s">
        <v>68</v>
      </c>
      <c r="K1042" s="84" t="s">
        <v>68</v>
      </c>
      <c r="L1042" s="84" t="s">
        <v>68</v>
      </c>
      <c r="M1042" s="84" t="s">
        <v>68</v>
      </c>
      <c r="N1042" s="86">
        <v>17.0</v>
      </c>
      <c r="O1042" s="105">
        <v>115988.0</v>
      </c>
      <c r="P1042" s="84"/>
      <c r="Q1042" s="84" t="s">
        <v>68</v>
      </c>
      <c r="R1042" s="80" t="s">
        <v>68</v>
      </c>
      <c r="S1042" s="84" t="s">
        <v>68</v>
      </c>
      <c r="U1042" t="s">
        <v>68</v>
      </c>
      <c r="V1042" s="84" t="s">
        <v>68</v>
      </c>
      <c r="W1042" s="84" t="s">
        <v>68</v>
      </c>
      <c r="X1042" s="90" t="s">
        <v>10481</v>
      </c>
      <c r="Y1042" s="80" t="s">
        <v>10482</v>
      </c>
      <c r="Z1042" s="84" t="s">
        <v>68</v>
      </c>
      <c r="AA1042" s="144" t="s">
        <v>68</v>
      </c>
      <c r="AB1042" s="84" t="s">
        <v>241</v>
      </c>
      <c r="AC1042" s="96" t="s">
        <v>242</v>
      </c>
      <c r="AD1042" s="98">
        <v>2.823494E7</v>
      </c>
      <c r="AE1042" s="99" t="s">
        <v>10483</v>
      </c>
    </row>
    <row r="1043">
      <c r="A1043" s="79" t="s">
        <v>10484</v>
      </c>
      <c r="B1043" s="80">
        <v>2016.0</v>
      </c>
      <c r="C1043" s="81" t="s">
        <v>10485</v>
      </c>
      <c r="D1043" s="80" t="s">
        <v>3701</v>
      </c>
      <c r="E1043" s="80" t="s">
        <v>10486</v>
      </c>
      <c r="F1043" s="83" t="s">
        <v>10487</v>
      </c>
      <c r="G1043" s="88" t="s">
        <v>10488</v>
      </c>
      <c r="H1043" s="84" t="s">
        <v>68</v>
      </c>
      <c r="I1043" s="84" t="s">
        <v>68</v>
      </c>
      <c r="J1043" s="84" t="s">
        <v>68</v>
      </c>
      <c r="K1043" s="84" t="s">
        <v>68</v>
      </c>
      <c r="L1043" s="84" t="s">
        <v>68</v>
      </c>
      <c r="M1043" s="84" t="s">
        <v>68</v>
      </c>
      <c r="N1043" s="86">
        <v>36.0</v>
      </c>
      <c r="O1043" s="88"/>
      <c r="P1043" s="86" t="s">
        <v>386</v>
      </c>
      <c r="Q1043" s="84" t="s">
        <v>68</v>
      </c>
      <c r="R1043" s="80" t="s">
        <v>10489</v>
      </c>
      <c r="S1043" s="84" t="s">
        <v>68</v>
      </c>
      <c r="U1043" t="s">
        <v>68</v>
      </c>
      <c r="V1043" s="84" t="s">
        <v>68</v>
      </c>
      <c r="W1043" s="84" t="s">
        <v>68</v>
      </c>
      <c r="X1043" s="90" t="s">
        <v>10490</v>
      </c>
      <c r="Y1043" s="80" t="s">
        <v>10491</v>
      </c>
      <c r="Z1043" s="84" t="s">
        <v>68</v>
      </c>
      <c r="AA1043" s="144" t="s">
        <v>68</v>
      </c>
      <c r="AB1043" s="84" t="s">
        <v>241</v>
      </c>
      <c r="AC1043" s="96" t="s">
        <v>242</v>
      </c>
      <c r="AD1043" s="98">
        <v>2.7941518E7</v>
      </c>
      <c r="AE1043" s="99" t="s">
        <v>10492</v>
      </c>
    </row>
    <row r="1044">
      <c r="A1044" s="79" t="s">
        <v>10493</v>
      </c>
      <c r="B1044" s="80">
        <v>2017.0</v>
      </c>
      <c r="C1044" s="81" t="s">
        <v>10494</v>
      </c>
      <c r="D1044" s="80" t="s">
        <v>3883</v>
      </c>
      <c r="E1044" s="80" t="s">
        <v>10495</v>
      </c>
      <c r="F1044" s="83" t="s">
        <v>10496</v>
      </c>
      <c r="G1044" s="88" t="s">
        <v>10497</v>
      </c>
      <c r="H1044" s="84" t="s">
        <v>68</v>
      </c>
      <c r="I1044" s="84" t="s">
        <v>68</v>
      </c>
      <c r="J1044" s="84" t="s">
        <v>68</v>
      </c>
      <c r="K1044" s="84" t="s">
        <v>68</v>
      </c>
      <c r="L1044" s="84" t="s">
        <v>68</v>
      </c>
      <c r="M1044" s="84" t="s">
        <v>68</v>
      </c>
      <c r="N1044" s="86">
        <v>25.0</v>
      </c>
      <c r="O1044" s="105">
        <v>12603.0</v>
      </c>
      <c r="P1044" s="84"/>
      <c r="Q1044" s="84" t="s">
        <v>68</v>
      </c>
      <c r="R1044" s="80" t="s">
        <v>68</v>
      </c>
      <c r="S1044" s="84" t="s">
        <v>68</v>
      </c>
      <c r="U1044" t="s">
        <v>68</v>
      </c>
      <c r="V1044" s="84" t="s">
        <v>68</v>
      </c>
      <c r="W1044" s="84" t="s">
        <v>68</v>
      </c>
      <c r="X1044" s="90" t="s">
        <v>10498</v>
      </c>
      <c r="Y1044" s="80" t="s">
        <v>10499</v>
      </c>
      <c r="Z1044" s="84" t="s">
        <v>68</v>
      </c>
      <c r="AA1044" s="144" t="s">
        <v>68</v>
      </c>
      <c r="AB1044" s="84" t="s">
        <v>241</v>
      </c>
      <c r="AC1044" s="96" t="s">
        <v>242</v>
      </c>
      <c r="AD1044" s="98">
        <v>2.812192E7</v>
      </c>
      <c r="AE1044" s="99" t="s">
        <v>10500</v>
      </c>
    </row>
    <row r="1045">
      <c r="A1045" s="79" t="s">
        <v>10501</v>
      </c>
      <c r="B1045" s="80">
        <v>2015.0</v>
      </c>
      <c r="C1045" s="81" t="s">
        <v>10502</v>
      </c>
      <c r="D1045" s="80" t="s">
        <v>3798</v>
      </c>
      <c r="E1045" s="80" t="s">
        <v>10503</v>
      </c>
      <c r="F1045" s="83" t="s">
        <v>10504</v>
      </c>
      <c r="G1045" s="80"/>
      <c r="H1045" s="84" t="s">
        <v>68</v>
      </c>
      <c r="I1045" s="84" t="s">
        <v>68</v>
      </c>
      <c r="J1045" s="84" t="s">
        <v>68</v>
      </c>
      <c r="K1045" s="84" t="s">
        <v>68</v>
      </c>
      <c r="L1045" s="84" t="s">
        <v>68</v>
      </c>
      <c r="M1045" s="84" t="s">
        <v>68</v>
      </c>
      <c r="N1045" s="86" t="s">
        <v>385</v>
      </c>
      <c r="O1045" s="88" t="s">
        <v>385</v>
      </c>
      <c r="P1045" s="86" t="s">
        <v>59</v>
      </c>
      <c r="Q1045" s="84" t="s">
        <v>68</v>
      </c>
      <c r="R1045" s="80" t="s">
        <v>68</v>
      </c>
      <c r="S1045" s="84" t="s">
        <v>68</v>
      </c>
      <c r="U1045" t="s">
        <v>68</v>
      </c>
      <c r="V1045" s="84" t="s">
        <v>68</v>
      </c>
      <c r="W1045" s="84" t="s">
        <v>68</v>
      </c>
      <c r="X1045" s="90" t="s">
        <v>10505</v>
      </c>
      <c r="Y1045" s="80" t="s">
        <v>10506</v>
      </c>
      <c r="Z1045" s="84" t="s">
        <v>68</v>
      </c>
      <c r="AA1045" s="144" t="s">
        <v>68</v>
      </c>
      <c r="AB1045" s="84" t="s">
        <v>241</v>
      </c>
      <c r="AC1045" s="96" t="s">
        <v>242</v>
      </c>
      <c r="AD1045" s="98">
        <v>2.5382375E7</v>
      </c>
      <c r="AE1045" s="99" t="s">
        <v>10507</v>
      </c>
    </row>
    <row r="1046">
      <c r="A1046" s="79" t="s">
        <v>10508</v>
      </c>
      <c r="B1046" s="80">
        <v>2016.0</v>
      </c>
      <c r="C1046" s="81" t="s">
        <v>10509</v>
      </c>
      <c r="D1046" s="80" t="s">
        <v>1277</v>
      </c>
      <c r="E1046" s="80" t="s">
        <v>10510</v>
      </c>
      <c r="F1046" s="83" t="s">
        <v>10511</v>
      </c>
      <c r="G1046" s="80"/>
      <c r="H1046" s="84" t="s">
        <v>68</v>
      </c>
      <c r="I1046" s="84" t="s">
        <v>68</v>
      </c>
      <c r="J1046" s="84" t="s">
        <v>68</v>
      </c>
      <c r="K1046" s="84" t="s">
        <v>68</v>
      </c>
      <c r="L1046" s="84" t="s">
        <v>68</v>
      </c>
      <c r="M1046" s="84" t="s">
        <v>68</v>
      </c>
      <c r="N1046" s="86">
        <v>16.0</v>
      </c>
      <c r="O1046" s="105">
        <v>127714.0</v>
      </c>
      <c r="P1046" s="86" t="s">
        <v>386</v>
      </c>
      <c r="Q1046" s="84" t="s">
        <v>68</v>
      </c>
      <c r="R1046" s="80" t="s">
        <v>68</v>
      </c>
      <c r="S1046" s="84" t="s">
        <v>68</v>
      </c>
      <c r="U1046" t="s">
        <v>68</v>
      </c>
      <c r="V1046" s="84" t="s">
        <v>68</v>
      </c>
      <c r="W1046" s="84" t="s">
        <v>68</v>
      </c>
      <c r="X1046" s="90" t="s">
        <v>10512</v>
      </c>
      <c r="Y1046" s="80" t="s">
        <v>10513</v>
      </c>
      <c r="Z1046" s="84" t="s">
        <v>68</v>
      </c>
      <c r="AA1046" s="144" t="s">
        <v>68</v>
      </c>
      <c r="AB1046" s="84" t="s">
        <v>241</v>
      </c>
      <c r="AC1046" s="96" t="s">
        <v>242</v>
      </c>
      <c r="AD1046" s="98">
        <v>2.6552416E7</v>
      </c>
      <c r="AE1046" s="99" t="s">
        <v>10514</v>
      </c>
    </row>
    <row r="1047">
      <c r="A1047" s="79" t="s">
        <v>10515</v>
      </c>
      <c r="B1047" s="80">
        <v>2014.0</v>
      </c>
      <c r="C1047" s="81" t="s">
        <v>10516</v>
      </c>
      <c r="D1047" s="80" t="s">
        <v>591</v>
      </c>
      <c r="E1047" s="80" t="s">
        <v>10517</v>
      </c>
      <c r="F1047" s="83" t="s">
        <v>10518</v>
      </c>
      <c r="G1047" s="88" t="s">
        <v>10519</v>
      </c>
      <c r="H1047" s="84" t="s">
        <v>68</v>
      </c>
      <c r="I1047" s="84" t="s">
        <v>68</v>
      </c>
      <c r="J1047" s="84" t="s">
        <v>68</v>
      </c>
      <c r="K1047" s="84" t="s">
        <v>68</v>
      </c>
      <c r="L1047" s="84" t="s">
        <v>68</v>
      </c>
      <c r="M1047" s="84" t="s">
        <v>68</v>
      </c>
      <c r="N1047" s="86">
        <v>8.0</v>
      </c>
      <c r="O1047" s="88">
        <v>948.0</v>
      </c>
      <c r="P1047" s="86" t="s">
        <v>59</v>
      </c>
      <c r="Q1047" s="84" t="s">
        <v>68</v>
      </c>
      <c r="R1047" s="80" t="s">
        <v>68</v>
      </c>
      <c r="S1047" s="84" t="s">
        <v>68</v>
      </c>
      <c r="U1047" t="s">
        <v>68</v>
      </c>
      <c r="V1047" s="84" t="s">
        <v>68</v>
      </c>
      <c r="W1047" s="84" t="s">
        <v>68</v>
      </c>
      <c r="X1047" s="90" t="s">
        <v>10520</v>
      </c>
      <c r="Y1047" s="80" t="s">
        <v>10521</v>
      </c>
      <c r="Z1047" s="84" t="s">
        <v>68</v>
      </c>
      <c r="AA1047" s="144" t="s">
        <v>68</v>
      </c>
      <c r="AB1047" s="84" t="s">
        <v>241</v>
      </c>
      <c r="AC1047" s="96" t="s">
        <v>242</v>
      </c>
      <c r="AD1047" s="98">
        <v>2.4984082E7</v>
      </c>
      <c r="AE1047" s="99" t="s">
        <v>10522</v>
      </c>
    </row>
    <row r="1048">
      <c r="A1048" s="79" t="s">
        <v>10523</v>
      </c>
      <c r="B1048" s="80">
        <v>2016.0</v>
      </c>
      <c r="C1048" s="81" t="s">
        <v>10524</v>
      </c>
      <c r="D1048" s="80" t="s">
        <v>591</v>
      </c>
      <c r="E1048" s="80" t="s">
        <v>10525</v>
      </c>
      <c r="F1048" s="83" t="s">
        <v>10526</v>
      </c>
      <c r="G1048" s="88" t="s">
        <v>10527</v>
      </c>
      <c r="H1048" s="84" t="s">
        <v>68</v>
      </c>
      <c r="I1048" s="84" t="s">
        <v>68</v>
      </c>
      <c r="J1048" s="84" t="s">
        <v>68</v>
      </c>
      <c r="K1048" s="84" t="s">
        <v>68</v>
      </c>
      <c r="L1048" s="84" t="s">
        <v>68</v>
      </c>
      <c r="M1048" s="84" t="s">
        <v>68</v>
      </c>
      <c r="N1048" s="86">
        <v>7.0</v>
      </c>
      <c r="O1048" s="88">
        <v>420.0</v>
      </c>
      <c r="P1048" s="86" t="s">
        <v>59</v>
      </c>
      <c r="Q1048" s="84" t="s">
        <v>68</v>
      </c>
      <c r="R1048" s="80" t="s">
        <v>10528</v>
      </c>
      <c r="S1048" s="84" t="s">
        <v>68</v>
      </c>
      <c r="U1048" t="s">
        <v>68</v>
      </c>
      <c r="V1048" s="84" t="s">
        <v>68</v>
      </c>
      <c r="W1048" s="84" t="s">
        <v>68</v>
      </c>
      <c r="X1048" s="90" t="s">
        <v>10529</v>
      </c>
      <c r="Y1048" s="80" t="s">
        <v>10530</v>
      </c>
      <c r="Z1048" s="84" t="s">
        <v>68</v>
      </c>
      <c r="AA1048" s="144" t="s">
        <v>68</v>
      </c>
      <c r="AB1048" s="84" t="s">
        <v>241</v>
      </c>
      <c r="AC1048" s="96" t="s">
        <v>242</v>
      </c>
      <c r="AD1048" s="98">
        <v>2.6820557E7</v>
      </c>
      <c r="AE1048" s="99" t="s">
        <v>10531</v>
      </c>
    </row>
    <row r="1049">
      <c r="A1049" s="79" t="s">
        <v>10532</v>
      </c>
      <c r="B1049" s="80">
        <v>2011.0</v>
      </c>
      <c r="C1049" s="81" t="s">
        <v>10533</v>
      </c>
      <c r="D1049" s="80" t="s">
        <v>10534</v>
      </c>
      <c r="E1049" s="80" t="s">
        <v>10535</v>
      </c>
      <c r="F1049" s="83" t="s">
        <v>10536</v>
      </c>
      <c r="G1049" s="80"/>
      <c r="H1049" s="84" t="s">
        <v>68</v>
      </c>
      <c r="I1049" s="84" t="s">
        <v>68</v>
      </c>
      <c r="J1049" s="84" t="s">
        <v>68</v>
      </c>
      <c r="K1049" s="84" t="s">
        <v>68</v>
      </c>
      <c r="L1049" s="84" t="s">
        <v>68</v>
      </c>
      <c r="M1049" s="84" t="s">
        <v>68</v>
      </c>
      <c r="N1049" s="86">
        <v>30.0</v>
      </c>
      <c r="O1049" s="105">
        <v>8285.0</v>
      </c>
      <c r="P1049" s="86" t="s">
        <v>59</v>
      </c>
      <c r="Q1049" s="84" t="s">
        <v>68</v>
      </c>
      <c r="R1049" s="80" t="s">
        <v>68</v>
      </c>
      <c r="S1049" s="84" t="s">
        <v>68</v>
      </c>
      <c r="U1049" t="s">
        <v>68</v>
      </c>
      <c r="V1049" s="84" t="s">
        <v>68</v>
      </c>
      <c r="W1049" s="84" t="s">
        <v>68</v>
      </c>
      <c r="X1049" s="90" t="s">
        <v>10537</v>
      </c>
      <c r="Y1049" s="80" t="s">
        <v>10538</v>
      </c>
      <c r="Z1049" s="84" t="s">
        <v>68</v>
      </c>
      <c r="AA1049" s="144" t="s">
        <v>68</v>
      </c>
      <c r="AB1049" s="84" t="s">
        <v>241</v>
      </c>
      <c r="AC1049" s="96" t="s">
        <v>242</v>
      </c>
      <c r="AD1049" s="98">
        <v>2.1536173E7</v>
      </c>
      <c r="AE1049" s="99" t="s">
        <v>10539</v>
      </c>
    </row>
    <row r="1050">
      <c r="A1050" s="79" t="s">
        <v>10540</v>
      </c>
      <c r="B1050" s="80">
        <v>2018.0</v>
      </c>
      <c r="C1050" s="81" t="s">
        <v>10541</v>
      </c>
      <c r="D1050" s="80" t="s">
        <v>1277</v>
      </c>
      <c r="E1050" s="80" t="s">
        <v>10542</v>
      </c>
      <c r="F1050" s="83" t="s">
        <v>10543</v>
      </c>
      <c r="G1050" s="88" t="s">
        <v>10544</v>
      </c>
      <c r="H1050" s="84" t="s">
        <v>68</v>
      </c>
      <c r="I1050" s="84" t="s">
        <v>68</v>
      </c>
      <c r="J1050" s="84" t="s">
        <v>68</v>
      </c>
      <c r="K1050" s="84" t="s">
        <v>68</v>
      </c>
      <c r="L1050" s="84" t="s">
        <v>68</v>
      </c>
      <c r="M1050" s="84" t="s">
        <v>68</v>
      </c>
      <c r="N1050" s="86">
        <v>83.0</v>
      </c>
      <c r="O1050" s="88">
        <v>15946.0</v>
      </c>
      <c r="P1050" s="84"/>
      <c r="Q1050" s="84" t="s">
        <v>68</v>
      </c>
      <c r="R1050" s="80" t="s">
        <v>68</v>
      </c>
      <c r="S1050" s="84" t="s">
        <v>68</v>
      </c>
      <c r="U1050" t="s">
        <v>68</v>
      </c>
      <c r="V1050" s="84" t="s">
        <v>68</v>
      </c>
      <c r="W1050" s="84" t="s">
        <v>68</v>
      </c>
      <c r="X1050" s="90" t="s">
        <v>10545</v>
      </c>
      <c r="Y1050" s="80" t="s">
        <v>10546</v>
      </c>
      <c r="Z1050" s="84" t="s">
        <v>68</v>
      </c>
      <c r="AA1050" s="144" t="s">
        <v>68</v>
      </c>
      <c r="AB1050" s="84" t="s">
        <v>241</v>
      </c>
      <c r="AC1050" s="96" t="s">
        <v>242</v>
      </c>
      <c r="AD1050" s="98">
        <v>2.8363973E7</v>
      </c>
      <c r="AE1050" s="99" t="s">
        <v>10547</v>
      </c>
    </row>
    <row r="1051">
      <c r="A1051" s="79" t="s">
        <v>10548</v>
      </c>
      <c r="B1051" s="80">
        <v>2018.0</v>
      </c>
      <c r="C1051" s="81" t="s">
        <v>10549</v>
      </c>
      <c r="D1051" s="80" t="s">
        <v>710</v>
      </c>
      <c r="E1051" s="80" t="s">
        <v>10550</v>
      </c>
      <c r="F1051" s="83" t="s">
        <v>10551</v>
      </c>
      <c r="G1051" s="88" t="s">
        <v>10552</v>
      </c>
      <c r="H1051" s="84" t="s">
        <v>68</v>
      </c>
      <c r="I1051" s="84" t="s">
        <v>68</v>
      </c>
      <c r="J1051" s="84" t="s">
        <v>68</v>
      </c>
      <c r="K1051" s="84" t="s">
        <v>68</v>
      </c>
      <c r="L1051" s="84" t="s">
        <v>68</v>
      </c>
      <c r="M1051" s="84" t="s">
        <v>68</v>
      </c>
      <c r="N1051" s="84"/>
      <c r="O1051" s="105">
        <v>189729.0</v>
      </c>
      <c r="P1051" s="86" t="s">
        <v>323</v>
      </c>
      <c r="Q1051" s="84" t="s">
        <v>68</v>
      </c>
      <c r="R1051" s="80" t="s">
        <v>68</v>
      </c>
      <c r="S1051" s="84" t="s">
        <v>68</v>
      </c>
      <c r="U1051" t="s">
        <v>68</v>
      </c>
      <c r="V1051" s="84" t="s">
        <v>68</v>
      </c>
      <c r="W1051" s="84" t="s">
        <v>68</v>
      </c>
      <c r="X1051" s="90" t="s">
        <v>10553</v>
      </c>
      <c r="Y1051" s="80" t="s">
        <v>10554</v>
      </c>
      <c r="Z1051" s="84" t="s">
        <v>68</v>
      </c>
      <c r="AA1051" s="144" t="s">
        <v>68</v>
      </c>
      <c r="AB1051" s="84" t="s">
        <v>241</v>
      </c>
      <c r="AC1051" s="96" t="s">
        <v>242</v>
      </c>
      <c r="AD1051" s="98">
        <v>2.9423526E7</v>
      </c>
      <c r="AE1051" s="99" t="s">
        <v>10555</v>
      </c>
    </row>
    <row r="1052">
      <c r="A1052" s="79" t="s">
        <v>10556</v>
      </c>
      <c r="B1052" s="80">
        <v>2011.0</v>
      </c>
      <c r="C1052" s="81" t="s">
        <v>10557</v>
      </c>
      <c r="D1052" s="80" t="s">
        <v>10558</v>
      </c>
      <c r="E1052" s="80" t="s">
        <v>10559</v>
      </c>
      <c r="F1052" s="83" t="s">
        <v>10560</v>
      </c>
      <c r="G1052" s="80"/>
      <c r="H1052" s="84" t="s">
        <v>68</v>
      </c>
      <c r="I1052" s="84" t="s">
        <v>68</v>
      </c>
      <c r="J1052" s="84" t="s">
        <v>68</v>
      </c>
      <c r="K1052" s="84" t="s">
        <v>68</v>
      </c>
      <c r="L1052" s="84" t="s">
        <v>68</v>
      </c>
      <c r="M1052" s="84" t="s">
        <v>68</v>
      </c>
      <c r="N1052" s="84"/>
      <c r="O1052" s="88"/>
      <c r="P1052" s="84"/>
      <c r="Q1052" s="84" t="s">
        <v>68</v>
      </c>
      <c r="R1052" s="80" t="s">
        <v>68</v>
      </c>
      <c r="S1052" s="84" t="s">
        <v>68</v>
      </c>
      <c r="U1052" t="s">
        <v>68</v>
      </c>
      <c r="V1052" s="84" t="s">
        <v>68</v>
      </c>
      <c r="W1052" s="84" t="s">
        <v>68</v>
      </c>
      <c r="X1052" s="90" t="s">
        <v>10561</v>
      </c>
      <c r="Y1052" s="80" t="s">
        <v>10562</v>
      </c>
      <c r="Z1052" s="84" t="s">
        <v>68</v>
      </c>
      <c r="AA1052" s="144" t="s">
        <v>68</v>
      </c>
      <c r="AB1052" s="84" t="s">
        <v>241</v>
      </c>
      <c r="AC1052" s="96" t="s">
        <v>242</v>
      </c>
      <c r="AD1052" s="98">
        <v>2.0810168E7</v>
      </c>
      <c r="AE1052" s="99" t="s">
        <v>10563</v>
      </c>
    </row>
    <row r="1053">
      <c r="A1053" s="79" t="s">
        <v>10564</v>
      </c>
      <c r="B1053" s="80">
        <v>2013.0</v>
      </c>
      <c r="C1053" s="81" t="s">
        <v>10565</v>
      </c>
      <c r="D1053" s="80" t="s">
        <v>591</v>
      </c>
      <c r="E1053" s="80" t="s">
        <v>10566</v>
      </c>
      <c r="F1053" s="83" t="s">
        <v>10567</v>
      </c>
      <c r="G1053" s="88" t="s">
        <v>10568</v>
      </c>
      <c r="H1053" s="84" t="s">
        <v>68</v>
      </c>
      <c r="I1053" s="84" t="s">
        <v>68</v>
      </c>
      <c r="J1053" s="84" t="s">
        <v>68</v>
      </c>
      <c r="K1053" s="84" t="s">
        <v>68</v>
      </c>
      <c r="L1053" s="84" t="s">
        <v>68</v>
      </c>
      <c r="M1053" s="84" t="s">
        <v>68</v>
      </c>
      <c r="N1053" s="86">
        <v>10.0</v>
      </c>
      <c r="O1053" s="88">
        <v>3340.0</v>
      </c>
      <c r="P1053" s="86" t="s">
        <v>59</v>
      </c>
      <c r="Q1053" s="84" t="s">
        <v>68</v>
      </c>
      <c r="R1053" s="80" t="s">
        <v>68</v>
      </c>
      <c r="S1053" s="84" t="s">
        <v>68</v>
      </c>
      <c r="U1053" t="s">
        <v>68</v>
      </c>
      <c r="V1053" s="84" t="s">
        <v>68</v>
      </c>
      <c r="W1053" s="84" t="s">
        <v>68</v>
      </c>
      <c r="X1053" s="90" t="s">
        <v>10569</v>
      </c>
      <c r="Y1053" s="80" t="s">
        <v>10570</v>
      </c>
      <c r="Z1053" s="84" t="s">
        <v>68</v>
      </c>
      <c r="AA1053" s="144" t="s">
        <v>68</v>
      </c>
      <c r="AB1053" s="84" t="s">
        <v>241</v>
      </c>
      <c r="AC1053" s="96" t="s">
        <v>242</v>
      </c>
      <c r="AD1053" s="98">
        <v>2.4346956E7</v>
      </c>
      <c r="AE1053" s="99" t="s">
        <v>10571</v>
      </c>
    </row>
    <row r="1054">
      <c r="A1054" s="79" t="s">
        <v>10572</v>
      </c>
      <c r="B1054" s="80">
        <v>2015.0</v>
      </c>
      <c r="C1054" s="81" t="s">
        <v>10573</v>
      </c>
      <c r="D1054" s="80" t="s">
        <v>464</v>
      </c>
      <c r="E1054" s="80" t="s">
        <v>10574</v>
      </c>
      <c r="F1054" s="83" t="s">
        <v>10575</v>
      </c>
      <c r="G1054" s="88" t="s">
        <v>10576</v>
      </c>
      <c r="H1054" s="84" t="s">
        <v>68</v>
      </c>
      <c r="I1054" s="84" t="s">
        <v>68</v>
      </c>
      <c r="J1054" s="84" t="s">
        <v>68</v>
      </c>
      <c r="K1054" s="84" t="s">
        <v>68</v>
      </c>
      <c r="L1054" s="84" t="s">
        <v>68</v>
      </c>
      <c r="M1054" s="84" t="s">
        <v>68</v>
      </c>
      <c r="N1054" s="86">
        <v>25.0</v>
      </c>
      <c r="O1054" s="105">
        <v>503905.0</v>
      </c>
      <c r="P1054" s="86" t="s">
        <v>323</v>
      </c>
      <c r="Q1054" s="84" t="s">
        <v>68</v>
      </c>
      <c r="R1054" s="80" t="s">
        <v>68</v>
      </c>
      <c r="S1054" s="84" t="s">
        <v>68</v>
      </c>
      <c r="U1054" t="s">
        <v>68</v>
      </c>
      <c r="V1054" s="84" t="s">
        <v>68</v>
      </c>
      <c r="W1054" s="84" t="s">
        <v>68</v>
      </c>
      <c r="X1054" s="90" t="s">
        <v>10577</v>
      </c>
      <c r="Y1054" s="80" t="s">
        <v>10578</v>
      </c>
      <c r="Z1054" s="84" t="s">
        <v>68</v>
      </c>
      <c r="AA1054" s="144" t="s">
        <v>68</v>
      </c>
      <c r="AB1054" s="84" t="s">
        <v>241</v>
      </c>
      <c r="AC1054" s="96" t="s">
        <v>242</v>
      </c>
      <c r="AD1054" s="98">
        <v>2.5896935E7</v>
      </c>
      <c r="AE1054" s="99" t="s">
        <v>10579</v>
      </c>
    </row>
    <row r="1055">
      <c r="A1055" s="79" t="s">
        <v>10580</v>
      </c>
      <c r="B1055" s="80">
        <v>2016.0</v>
      </c>
      <c r="C1055" s="81" t="s">
        <v>10581</v>
      </c>
      <c r="D1055" s="80" t="s">
        <v>464</v>
      </c>
      <c r="E1055" s="80" t="s">
        <v>10582</v>
      </c>
      <c r="F1055" s="83" t="s">
        <v>10583</v>
      </c>
      <c r="G1055" s="88" t="s">
        <v>10584</v>
      </c>
      <c r="H1055" s="84" t="s">
        <v>68</v>
      </c>
      <c r="I1055" s="84" t="s">
        <v>68</v>
      </c>
      <c r="J1055" s="84" t="s">
        <v>68</v>
      </c>
      <c r="K1055" s="84" t="s">
        <v>68</v>
      </c>
      <c r="L1055" s="84" t="s">
        <v>68</v>
      </c>
      <c r="M1055" s="84" t="s">
        <v>68</v>
      </c>
      <c r="N1055" s="84"/>
      <c r="O1055" s="80"/>
      <c r="P1055" s="86" t="s">
        <v>59</v>
      </c>
      <c r="Q1055" s="84" t="s">
        <v>68</v>
      </c>
      <c r="R1055" s="80" t="s">
        <v>10585</v>
      </c>
      <c r="S1055" s="84" t="s">
        <v>68</v>
      </c>
      <c r="U1055" t="s">
        <v>68</v>
      </c>
      <c r="V1055" s="84" t="s">
        <v>68</v>
      </c>
      <c r="W1055" s="84" t="s">
        <v>68</v>
      </c>
      <c r="X1055" s="90" t="s">
        <v>10586</v>
      </c>
      <c r="Y1055" s="80" t="s">
        <v>10587</v>
      </c>
      <c r="Z1055" s="84" t="s">
        <v>68</v>
      </c>
      <c r="AA1055" s="144" t="s">
        <v>68</v>
      </c>
      <c r="AB1055" s="84" t="s">
        <v>241</v>
      </c>
      <c r="AC1055" s="96" t="s">
        <v>242</v>
      </c>
      <c r="AD1055" s="98">
        <v>2.7098105E7</v>
      </c>
      <c r="AE1055" s="99" t="s">
        <v>10588</v>
      </c>
    </row>
    <row r="1056">
      <c r="A1056" s="79" t="s">
        <v>10589</v>
      </c>
      <c r="B1056" s="80">
        <v>2017.0</v>
      </c>
      <c r="C1056" s="81" t="s">
        <v>10590</v>
      </c>
      <c r="D1056" s="80" t="s">
        <v>10591</v>
      </c>
      <c r="E1056" s="80" t="s">
        <v>10592</v>
      </c>
      <c r="F1056" s="83" t="s">
        <v>10593</v>
      </c>
      <c r="G1056" s="88" t="s">
        <v>10594</v>
      </c>
      <c r="H1056" s="84" t="s">
        <v>68</v>
      </c>
      <c r="I1056" s="84" t="s">
        <v>68</v>
      </c>
      <c r="J1056" s="84" t="s">
        <v>68</v>
      </c>
      <c r="K1056" s="84" t="s">
        <v>68</v>
      </c>
      <c r="L1056" s="84" t="s">
        <v>68</v>
      </c>
      <c r="M1056" s="84" t="s">
        <v>68</v>
      </c>
      <c r="N1056" s="84"/>
      <c r="O1056" s="88"/>
      <c r="P1056" s="84"/>
      <c r="Q1056" s="84" t="s">
        <v>68</v>
      </c>
      <c r="R1056" s="80" t="s">
        <v>68</v>
      </c>
      <c r="S1056" s="84" t="s">
        <v>68</v>
      </c>
      <c r="U1056" t="s">
        <v>68</v>
      </c>
      <c r="V1056" s="84" t="s">
        <v>68</v>
      </c>
      <c r="W1056" s="84" t="s">
        <v>68</v>
      </c>
      <c r="X1056" s="90" t="s">
        <v>10595</v>
      </c>
      <c r="Y1056" s="80" t="s">
        <v>10596</v>
      </c>
      <c r="Z1056" s="84" t="s">
        <v>68</v>
      </c>
      <c r="AA1056" s="144" t="s">
        <v>68</v>
      </c>
      <c r="AB1056" s="84" t="s">
        <v>241</v>
      </c>
      <c r="AC1056" s="96" t="s">
        <v>242</v>
      </c>
      <c r="AD1056" s="98">
        <v>2.8135478E7</v>
      </c>
      <c r="AE1056" s="99" t="s">
        <v>10597</v>
      </c>
    </row>
    <row r="1057">
      <c r="A1057" s="79" t="s">
        <v>10598</v>
      </c>
      <c r="B1057" s="80">
        <v>2014.0</v>
      </c>
      <c r="C1057" s="81" t="s">
        <v>10599</v>
      </c>
      <c r="D1057" s="80" t="s">
        <v>4255</v>
      </c>
      <c r="E1057" s="80" t="s">
        <v>10600</v>
      </c>
      <c r="F1057" s="83" t="s">
        <v>10601</v>
      </c>
      <c r="G1057" s="88" t="s">
        <v>10602</v>
      </c>
      <c r="H1057" s="84" t="s">
        <v>68</v>
      </c>
      <c r="I1057" s="84" t="s">
        <v>68</v>
      </c>
      <c r="J1057" s="84" t="s">
        <v>68</v>
      </c>
      <c r="K1057" s="84" t="s">
        <v>68</v>
      </c>
      <c r="L1057" s="84" t="s">
        <v>68</v>
      </c>
      <c r="M1057" s="84" t="s">
        <v>68</v>
      </c>
      <c r="N1057" s="86">
        <v>13.0</v>
      </c>
      <c r="O1057" s="88">
        <v>597.0</v>
      </c>
      <c r="P1057" s="84"/>
      <c r="Q1057" s="84" t="s">
        <v>68</v>
      </c>
      <c r="R1057" s="80" t="s">
        <v>10603</v>
      </c>
      <c r="S1057" s="84" t="s">
        <v>68</v>
      </c>
      <c r="U1057" t="s">
        <v>68</v>
      </c>
      <c r="V1057" s="84" t="s">
        <v>68</v>
      </c>
      <c r="W1057" s="84" t="s">
        <v>68</v>
      </c>
      <c r="X1057" s="90" t="s">
        <v>10604</v>
      </c>
      <c r="Y1057" s="80" t="s">
        <v>10605</v>
      </c>
      <c r="Z1057" s="84" t="s">
        <v>68</v>
      </c>
      <c r="AA1057" s="144" t="s">
        <v>68</v>
      </c>
      <c r="AB1057" s="84" t="s">
        <v>241</v>
      </c>
      <c r="AC1057" s="96" t="s">
        <v>242</v>
      </c>
      <c r="AD1057" s="98">
        <v>2.50858E7</v>
      </c>
      <c r="AE1057" s="99" t="s">
        <v>10606</v>
      </c>
    </row>
    <row r="1058">
      <c r="A1058" s="79" t="s">
        <v>10607</v>
      </c>
      <c r="B1058" s="80">
        <v>2014.0</v>
      </c>
      <c r="C1058" s="81" t="s">
        <v>10608</v>
      </c>
      <c r="D1058" s="80" t="s">
        <v>6977</v>
      </c>
      <c r="E1058" s="80" t="s">
        <v>10609</v>
      </c>
      <c r="F1058" s="83" t="s">
        <v>10610</v>
      </c>
      <c r="G1058" s="88" t="s">
        <v>10611</v>
      </c>
      <c r="H1058" s="84" t="s">
        <v>68</v>
      </c>
      <c r="I1058" s="84" t="s">
        <v>68</v>
      </c>
      <c r="J1058" s="84" t="s">
        <v>68</v>
      </c>
      <c r="K1058" s="84" t="s">
        <v>68</v>
      </c>
      <c r="L1058" s="84" t="s">
        <v>68</v>
      </c>
      <c r="M1058" s="84" t="s">
        <v>68</v>
      </c>
      <c r="N1058" s="84"/>
      <c r="O1058" s="88"/>
      <c r="P1058" s="86" t="s">
        <v>59</v>
      </c>
      <c r="Q1058" s="84" t="s">
        <v>68</v>
      </c>
      <c r="R1058" s="80" t="s">
        <v>68</v>
      </c>
      <c r="S1058" s="84" t="s">
        <v>68</v>
      </c>
      <c r="U1058" t="s">
        <v>68</v>
      </c>
      <c r="V1058" s="84" t="s">
        <v>68</v>
      </c>
      <c r="W1058" s="84" t="s">
        <v>68</v>
      </c>
      <c r="X1058" s="90" t="s">
        <v>68</v>
      </c>
      <c r="Y1058" s="80" t="s">
        <v>10612</v>
      </c>
      <c r="Z1058" s="84" t="s">
        <v>68</v>
      </c>
      <c r="AA1058" s="144" t="s">
        <v>68</v>
      </c>
      <c r="AB1058" s="84" t="s">
        <v>241</v>
      </c>
      <c r="AC1058" s="96" t="s">
        <v>242</v>
      </c>
      <c r="AD1058" s="98">
        <v>2.5141371E7</v>
      </c>
      <c r="AE1058" s="99" t="s">
        <v>10613</v>
      </c>
    </row>
    <row r="1059">
      <c r="A1059" s="79" t="s">
        <v>10614</v>
      </c>
      <c r="B1059" s="80">
        <v>2014.0</v>
      </c>
      <c r="C1059" s="81" t="s">
        <v>10615</v>
      </c>
      <c r="D1059" s="80" t="s">
        <v>10616</v>
      </c>
      <c r="E1059" s="80" t="s">
        <v>10617</v>
      </c>
      <c r="F1059" s="83" t="s">
        <v>10618</v>
      </c>
      <c r="G1059" s="88" t="s">
        <v>10619</v>
      </c>
      <c r="H1059" s="84" t="s">
        <v>68</v>
      </c>
      <c r="I1059" s="84" t="s">
        <v>68</v>
      </c>
      <c r="J1059" s="84" t="s">
        <v>68</v>
      </c>
      <c r="K1059" s="84" t="s">
        <v>68</v>
      </c>
      <c r="L1059" s="84" t="s">
        <v>68</v>
      </c>
      <c r="M1059" s="84" t="s">
        <v>68</v>
      </c>
      <c r="N1059" s="86">
        <v>14.0</v>
      </c>
      <c r="O1059" s="105">
        <v>3414.0</v>
      </c>
      <c r="P1059" s="84"/>
      <c r="Q1059" s="84" t="s">
        <v>68</v>
      </c>
      <c r="R1059" s="80" t="s">
        <v>68</v>
      </c>
      <c r="S1059" s="84" t="s">
        <v>68</v>
      </c>
      <c r="U1059" t="s">
        <v>68</v>
      </c>
      <c r="V1059" s="84" t="s">
        <v>68</v>
      </c>
      <c r="W1059" s="84" t="s">
        <v>68</v>
      </c>
      <c r="X1059" s="90" t="s">
        <v>10620</v>
      </c>
      <c r="Y1059" s="80" t="s">
        <v>10621</v>
      </c>
      <c r="Z1059" s="84" t="s">
        <v>68</v>
      </c>
      <c r="AA1059" s="144" t="s">
        <v>68</v>
      </c>
      <c r="AB1059" s="84" t="s">
        <v>241</v>
      </c>
      <c r="AC1059" s="96" t="s">
        <v>242</v>
      </c>
      <c r="AD1059" s="98">
        <v>2.4878931E7</v>
      </c>
      <c r="AE1059" s="99" t="s">
        <v>10622</v>
      </c>
    </row>
    <row r="1060">
      <c r="A1060" s="79" t="s">
        <v>10623</v>
      </c>
      <c r="B1060" s="80">
        <v>2018.0</v>
      </c>
      <c r="C1060" s="81" t="s">
        <v>10624</v>
      </c>
      <c r="D1060" s="80" t="s">
        <v>591</v>
      </c>
      <c r="E1060" s="80" t="s">
        <v>10625</v>
      </c>
      <c r="F1060" s="83" t="s">
        <v>10626</v>
      </c>
      <c r="G1060" s="88" t="s">
        <v>10627</v>
      </c>
      <c r="H1060" s="84" t="s">
        <v>68</v>
      </c>
      <c r="I1060" s="84" t="s">
        <v>68</v>
      </c>
      <c r="J1060" s="84" t="s">
        <v>68</v>
      </c>
      <c r="K1060" s="84" t="s">
        <v>68</v>
      </c>
      <c r="L1060" s="84" t="s">
        <v>68</v>
      </c>
      <c r="M1060" s="84" t="s">
        <v>68</v>
      </c>
      <c r="N1060" s="86">
        <v>16.0</v>
      </c>
      <c r="O1060" s="88">
        <v>851.0</v>
      </c>
      <c r="P1060" s="86" t="s">
        <v>59</v>
      </c>
      <c r="Q1060" s="84" t="s">
        <v>68</v>
      </c>
      <c r="R1060" s="80" t="s">
        <v>10628</v>
      </c>
      <c r="S1060" s="84" t="s">
        <v>68</v>
      </c>
      <c r="U1060" t="s">
        <v>68</v>
      </c>
      <c r="V1060" s="84" t="s">
        <v>68</v>
      </c>
      <c r="W1060" s="84" t="s">
        <v>68</v>
      </c>
      <c r="X1060" s="90" t="s">
        <v>10629</v>
      </c>
      <c r="Y1060" s="80" t="s">
        <v>10630</v>
      </c>
      <c r="Z1060" s="84" t="s">
        <v>68</v>
      </c>
      <c r="AA1060" s="144" t="s">
        <v>68</v>
      </c>
      <c r="AB1060" s="84" t="s">
        <v>241</v>
      </c>
      <c r="AC1060" s="96" t="s">
        <v>242</v>
      </c>
      <c r="AD1060" s="98">
        <v>2.9537066E7</v>
      </c>
      <c r="AE1060" s="99" t="s">
        <v>10631</v>
      </c>
    </row>
    <row r="1061">
      <c r="A1061" s="79" t="s">
        <v>10632</v>
      </c>
      <c r="B1061" s="80">
        <v>2015.0</v>
      </c>
      <c r="C1061" s="81" t="s">
        <v>10633</v>
      </c>
      <c r="D1061" s="80" t="s">
        <v>1277</v>
      </c>
      <c r="E1061" s="80" t="s">
        <v>10634</v>
      </c>
      <c r="F1061" s="83" t="s">
        <v>10635</v>
      </c>
      <c r="G1061" s="80"/>
      <c r="H1061" s="84" t="s">
        <v>68</v>
      </c>
      <c r="I1061" s="84" t="s">
        <v>68</v>
      </c>
      <c r="J1061" s="84" t="s">
        <v>68</v>
      </c>
      <c r="K1061" s="84" t="s">
        <v>68</v>
      </c>
      <c r="L1061" s="84" t="s">
        <v>68</v>
      </c>
      <c r="M1061" s="84" t="s">
        <v>68</v>
      </c>
      <c r="N1061" s="86">
        <v>10.0</v>
      </c>
      <c r="O1061" s="88">
        <v>526.0</v>
      </c>
      <c r="P1061" s="86" t="s">
        <v>59</v>
      </c>
      <c r="Q1061" s="84" t="s">
        <v>68</v>
      </c>
      <c r="R1061" s="80" t="s">
        <v>68</v>
      </c>
      <c r="S1061" s="84" t="s">
        <v>68</v>
      </c>
      <c r="U1061" t="s">
        <v>68</v>
      </c>
      <c r="V1061" s="84" t="s">
        <v>68</v>
      </c>
      <c r="W1061" s="84" t="s">
        <v>68</v>
      </c>
      <c r="X1061" s="90" t="s">
        <v>10636</v>
      </c>
      <c r="Y1061" s="80" t="s">
        <v>10637</v>
      </c>
      <c r="Z1061" s="84" t="s">
        <v>68</v>
      </c>
      <c r="AA1061" s="144" t="s">
        <v>68</v>
      </c>
      <c r="AB1061" s="84" t="s">
        <v>241</v>
      </c>
      <c r="AC1061" s="96" t="s">
        <v>242</v>
      </c>
      <c r="AD1061" s="98">
        <v>2.6198389E7</v>
      </c>
      <c r="AE1061" s="99" t="s">
        <v>10638</v>
      </c>
    </row>
    <row r="1062">
      <c r="A1062" s="79" t="s">
        <v>10639</v>
      </c>
      <c r="B1062" s="80">
        <v>2016.0</v>
      </c>
      <c r="C1062" s="81" t="s">
        <v>10640</v>
      </c>
      <c r="D1062" s="80" t="s">
        <v>591</v>
      </c>
      <c r="E1062" s="80" t="s">
        <v>10641</v>
      </c>
      <c r="F1062" s="83" t="s">
        <v>10642</v>
      </c>
      <c r="G1062" s="88" t="s">
        <v>10643</v>
      </c>
      <c r="H1062" s="84" t="s">
        <v>68</v>
      </c>
      <c r="I1062" s="84" t="s">
        <v>68</v>
      </c>
      <c r="J1062" s="84" t="s">
        <v>68</v>
      </c>
      <c r="K1062" s="84" t="s">
        <v>68</v>
      </c>
      <c r="L1062" s="84" t="s">
        <v>68</v>
      </c>
      <c r="M1062" s="84" t="s">
        <v>68</v>
      </c>
      <c r="N1062" s="86">
        <v>4.0</v>
      </c>
      <c r="O1062" s="88">
        <v>302.0</v>
      </c>
      <c r="P1062" s="86" t="s">
        <v>59</v>
      </c>
      <c r="Q1062" s="84" t="s">
        <v>68</v>
      </c>
      <c r="R1062" s="80" t="s">
        <v>68</v>
      </c>
      <c r="S1062" s="84" t="s">
        <v>68</v>
      </c>
      <c r="U1062" t="s">
        <v>68</v>
      </c>
      <c r="V1062" s="84" t="s">
        <v>68</v>
      </c>
      <c r="W1062" s="84" t="s">
        <v>68</v>
      </c>
      <c r="X1062" s="90" t="s">
        <v>10644</v>
      </c>
      <c r="Y1062" s="80" t="s">
        <v>10645</v>
      </c>
      <c r="Z1062" s="84" t="s">
        <v>68</v>
      </c>
      <c r="AA1062" s="144" t="s">
        <v>68</v>
      </c>
      <c r="AB1062" s="84" t="s">
        <v>241</v>
      </c>
      <c r="AC1062" s="96" t="s">
        <v>242</v>
      </c>
      <c r="AD1062" s="98">
        <v>2.7314455E7</v>
      </c>
      <c r="AE1062" s="99" t="s">
        <v>10646</v>
      </c>
    </row>
    <row r="1063">
      <c r="A1063" s="79" t="s">
        <v>10647</v>
      </c>
      <c r="B1063" s="80">
        <v>2015.0</v>
      </c>
      <c r="C1063" s="81" t="s">
        <v>10648</v>
      </c>
      <c r="D1063" s="80" t="s">
        <v>10649</v>
      </c>
      <c r="E1063" s="80" t="s">
        <v>10650</v>
      </c>
      <c r="F1063" s="83" t="s">
        <v>10651</v>
      </c>
      <c r="G1063" s="88" t="s">
        <v>10652</v>
      </c>
      <c r="H1063" s="84" t="s">
        <v>68</v>
      </c>
      <c r="I1063" s="84" t="s">
        <v>68</v>
      </c>
      <c r="J1063" s="84" t="s">
        <v>68</v>
      </c>
      <c r="K1063" s="84" t="s">
        <v>68</v>
      </c>
      <c r="L1063" s="84" t="s">
        <v>68</v>
      </c>
      <c r="M1063" s="84" t="s">
        <v>68</v>
      </c>
      <c r="N1063" s="86">
        <v>10.0</v>
      </c>
      <c r="O1063" s="88">
        <v>1628.0</v>
      </c>
      <c r="P1063" s="84"/>
      <c r="Q1063" s="84" t="s">
        <v>68</v>
      </c>
      <c r="R1063" s="80" t="s">
        <v>68</v>
      </c>
      <c r="S1063" s="84" t="s">
        <v>68</v>
      </c>
      <c r="U1063" t="s">
        <v>68</v>
      </c>
      <c r="V1063" s="84" t="s">
        <v>68</v>
      </c>
      <c r="W1063" s="84" t="s">
        <v>68</v>
      </c>
      <c r="X1063" s="90" t="s">
        <v>10653</v>
      </c>
      <c r="Y1063" s="80" t="s">
        <v>10654</v>
      </c>
      <c r="Z1063" s="84" t="s">
        <v>68</v>
      </c>
      <c r="AA1063" s="144" t="s">
        <v>68</v>
      </c>
      <c r="AB1063" s="84" t="s">
        <v>241</v>
      </c>
      <c r="AC1063" s="96" t="s">
        <v>242</v>
      </c>
      <c r="AD1063" s="98">
        <v>2.6112776E7</v>
      </c>
      <c r="AE1063" s="99" t="s">
        <v>10655</v>
      </c>
    </row>
    <row r="1064">
      <c r="A1064" s="79" t="s">
        <v>10656</v>
      </c>
      <c r="B1064" s="80">
        <v>2015.0</v>
      </c>
      <c r="C1064" s="81" t="s">
        <v>10657</v>
      </c>
      <c r="D1064" s="80" t="s">
        <v>10658</v>
      </c>
      <c r="E1064" s="80" t="s">
        <v>10659</v>
      </c>
      <c r="F1064" s="83" t="s">
        <v>10660</v>
      </c>
      <c r="G1064" s="88" t="s">
        <v>10661</v>
      </c>
      <c r="H1064" s="84" t="s">
        <v>68</v>
      </c>
      <c r="I1064" s="84" t="s">
        <v>68</v>
      </c>
      <c r="J1064" s="84" t="s">
        <v>68</v>
      </c>
      <c r="K1064" s="84" t="s">
        <v>68</v>
      </c>
      <c r="L1064" s="84" t="s">
        <v>68</v>
      </c>
      <c r="M1064" s="84" t="s">
        <v>68</v>
      </c>
      <c r="N1064" s="86">
        <v>3.0</v>
      </c>
      <c r="O1064" s="88">
        <v>337.0</v>
      </c>
      <c r="P1064" s="86" t="s">
        <v>59</v>
      </c>
      <c r="Q1064" s="84" t="s">
        <v>68</v>
      </c>
      <c r="R1064" s="80" t="s">
        <v>68</v>
      </c>
      <c r="S1064" s="84" t="s">
        <v>68</v>
      </c>
      <c r="U1064" t="s">
        <v>68</v>
      </c>
      <c r="V1064" s="84" t="s">
        <v>68</v>
      </c>
      <c r="W1064" s="84" t="s">
        <v>68</v>
      </c>
      <c r="X1064" s="90" t="s">
        <v>10662</v>
      </c>
      <c r="Y1064" s="80" t="s">
        <v>10663</v>
      </c>
      <c r="Z1064" s="84" t="s">
        <v>68</v>
      </c>
      <c r="AA1064" s="144" t="s">
        <v>68</v>
      </c>
      <c r="AB1064" s="84" t="s">
        <v>241</v>
      </c>
      <c r="AC1064" s="96" t="s">
        <v>242</v>
      </c>
      <c r="AD1064" s="98">
        <v>2.6286094E7</v>
      </c>
      <c r="AE1064" s="99" t="s">
        <v>10664</v>
      </c>
    </row>
    <row r="1065">
      <c r="A1065" s="79" t="s">
        <v>10665</v>
      </c>
      <c r="B1065" s="80">
        <v>2018.0</v>
      </c>
      <c r="C1065" s="81" t="s">
        <v>10666</v>
      </c>
      <c r="D1065" s="80" t="s">
        <v>591</v>
      </c>
      <c r="E1065" s="80" t="s">
        <v>10667</v>
      </c>
      <c r="F1065" s="83" t="s">
        <v>10668</v>
      </c>
      <c r="G1065" s="88" t="s">
        <v>10669</v>
      </c>
      <c r="H1065" s="84" t="s">
        <v>68</v>
      </c>
      <c r="I1065" s="84" t="s">
        <v>68</v>
      </c>
      <c r="J1065" s="84" t="s">
        <v>68</v>
      </c>
      <c r="K1065" s="84" t="s">
        <v>68</v>
      </c>
      <c r="L1065" s="84" t="s">
        <v>68</v>
      </c>
      <c r="M1065" s="84" t="s">
        <v>68</v>
      </c>
      <c r="N1065" s="84"/>
      <c r="O1065" s="88"/>
      <c r="P1065" s="86" t="s">
        <v>59</v>
      </c>
      <c r="Q1065" s="84" t="s">
        <v>68</v>
      </c>
      <c r="R1065" s="80" t="s">
        <v>10670</v>
      </c>
      <c r="S1065" s="84" t="s">
        <v>68</v>
      </c>
      <c r="U1065" t="s">
        <v>68</v>
      </c>
      <c r="V1065" s="84" t="s">
        <v>68</v>
      </c>
      <c r="W1065" s="84" t="s">
        <v>68</v>
      </c>
      <c r="X1065" s="90" t="s">
        <v>10671</v>
      </c>
      <c r="Y1065" s="80" t="s">
        <v>10672</v>
      </c>
      <c r="Z1065" s="84" t="s">
        <v>68</v>
      </c>
      <c r="AA1065" s="144" t="s">
        <v>68</v>
      </c>
      <c r="AB1065" s="84" t="s">
        <v>241</v>
      </c>
      <c r="AC1065" s="96" t="s">
        <v>242</v>
      </c>
      <c r="AD1065" s="98">
        <v>2.9894558E7</v>
      </c>
      <c r="AE1065" s="99" t="s">
        <v>10673</v>
      </c>
    </row>
    <row r="1066">
      <c r="A1066" s="79" t="s">
        <v>10674</v>
      </c>
      <c r="B1066" s="80">
        <v>2015.0</v>
      </c>
      <c r="C1066" s="81" t="s">
        <v>10675</v>
      </c>
      <c r="D1066" s="80" t="s">
        <v>266</v>
      </c>
      <c r="E1066" s="80" t="s">
        <v>10676</v>
      </c>
      <c r="F1066" s="83" t="s">
        <v>10677</v>
      </c>
      <c r="G1066" s="88" t="s">
        <v>10678</v>
      </c>
      <c r="H1066" s="84" t="s">
        <v>128</v>
      </c>
      <c r="I1066" s="84" t="s">
        <v>273</v>
      </c>
      <c r="J1066" s="84" t="s">
        <v>10679</v>
      </c>
      <c r="K1066" s="84" t="s">
        <v>68</v>
      </c>
      <c r="L1066" s="84" t="s">
        <v>68</v>
      </c>
      <c r="M1066" s="84" t="s">
        <v>68</v>
      </c>
      <c r="N1066" s="86" t="s">
        <v>363</v>
      </c>
      <c r="O1066" s="88">
        <v>219.0</v>
      </c>
      <c r="P1066" s="84"/>
      <c r="Q1066" s="84" t="s">
        <v>68</v>
      </c>
      <c r="R1066" s="80" t="s">
        <v>68</v>
      </c>
      <c r="S1066" s="84" t="s">
        <v>68</v>
      </c>
      <c r="U1066" t="s">
        <v>68</v>
      </c>
      <c r="V1066" s="84" t="s">
        <v>68</v>
      </c>
      <c r="W1066" s="84" t="s">
        <v>68</v>
      </c>
      <c r="X1066" s="90" t="s">
        <v>10680</v>
      </c>
      <c r="Y1066" s="80" t="s">
        <v>10681</v>
      </c>
      <c r="Z1066" s="84" t="s">
        <v>68</v>
      </c>
      <c r="AA1066" s="144" t="s">
        <v>68</v>
      </c>
      <c r="AB1066" s="84" t="s">
        <v>241</v>
      </c>
      <c r="AC1066" s="96" t="s">
        <v>242</v>
      </c>
      <c r="AD1066" s="98">
        <v>2.6260721E7</v>
      </c>
      <c r="AE1066" s="99" t="s">
        <v>10682</v>
      </c>
    </row>
    <row r="1067">
      <c r="A1067" s="79" t="s">
        <v>10683</v>
      </c>
      <c r="B1067" s="80">
        <v>2017.0</v>
      </c>
      <c r="C1067" s="81" t="s">
        <v>10684</v>
      </c>
      <c r="D1067" s="80" t="s">
        <v>591</v>
      </c>
      <c r="E1067" s="80" t="s">
        <v>10685</v>
      </c>
      <c r="F1067" s="83" t="s">
        <v>10686</v>
      </c>
      <c r="G1067" s="88" t="s">
        <v>10687</v>
      </c>
      <c r="H1067" s="84" t="s">
        <v>68</v>
      </c>
      <c r="I1067" s="84" t="s">
        <v>68</v>
      </c>
      <c r="J1067" s="84" t="s">
        <v>68</v>
      </c>
      <c r="K1067" s="84" t="s">
        <v>68</v>
      </c>
      <c r="L1067" s="84" t="s">
        <v>68</v>
      </c>
      <c r="M1067" s="84" t="s">
        <v>68</v>
      </c>
      <c r="N1067" s="84"/>
      <c r="O1067" s="88"/>
      <c r="P1067" s="86" t="s">
        <v>59</v>
      </c>
      <c r="Q1067" s="84" t="s">
        <v>68</v>
      </c>
      <c r="R1067" s="80" t="s">
        <v>10688</v>
      </c>
      <c r="S1067" s="84" t="s">
        <v>68</v>
      </c>
      <c r="U1067" t="s">
        <v>68</v>
      </c>
      <c r="V1067" s="84" t="s">
        <v>68</v>
      </c>
      <c r="W1067" s="84" t="s">
        <v>68</v>
      </c>
      <c r="X1067" s="90" t="s">
        <v>10689</v>
      </c>
      <c r="Y1067" s="80" t="s">
        <v>10690</v>
      </c>
      <c r="Z1067" s="84" t="s">
        <v>68</v>
      </c>
      <c r="AA1067" s="144" t="s">
        <v>68</v>
      </c>
      <c r="AB1067" s="84" t="s">
        <v>241</v>
      </c>
      <c r="AC1067" s="96" t="s">
        <v>242</v>
      </c>
      <c r="AD1067" s="98">
        <v>2.8146601E7</v>
      </c>
      <c r="AE1067" s="99" t="s">
        <v>10691</v>
      </c>
    </row>
    <row r="1068">
      <c r="A1068" s="79" t="s">
        <v>10692</v>
      </c>
      <c r="B1068" s="80">
        <v>2018.0</v>
      </c>
      <c r="C1068" s="81" t="s">
        <v>10693</v>
      </c>
      <c r="D1068" s="80" t="s">
        <v>3964</v>
      </c>
      <c r="E1068" s="80" t="s">
        <v>10694</v>
      </c>
      <c r="F1068" s="83" t="s">
        <v>10695</v>
      </c>
      <c r="G1068" s="88" t="s">
        <v>10696</v>
      </c>
      <c r="H1068" s="84" t="s">
        <v>68</v>
      </c>
      <c r="I1068" s="84" t="s">
        <v>68</v>
      </c>
      <c r="J1068" s="84" t="s">
        <v>68</v>
      </c>
      <c r="K1068" s="84" t="s">
        <v>68</v>
      </c>
      <c r="L1068" s="84" t="s">
        <v>68</v>
      </c>
      <c r="M1068" s="84" t="s">
        <v>68</v>
      </c>
      <c r="N1068" s="86">
        <v>37.0</v>
      </c>
      <c r="O1068" s="88">
        <v>12493.0</v>
      </c>
      <c r="P1068" s="84"/>
      <c r="Q1068" s="84" t="s">
        <v>68</v>
      </c>
      <c r="R1068" s="80" t="s">
        <v>68</v>
      </c>
      <c r="S1068" s="84" t="s">
        <v>68</v>
      </c>
      <c r="U1068" t="s">
        <v>68</v>
      </c>
      <c r="V1068" s="84" t="s">
        <v>68</v>
      </c>
      <c r="W1068" s="84" t="s">
        <v>68</v>
      </c>
      <c r="X1068" s="90" t="s">
        <v>10697</v>
      </c>
      <c r="Y1068" s="80" t="s">
        <v>10698</v>
      </c>
      <c r="Z1068" s="84" t="s">
        <v>68</v>
      </c>
      <c r="AA1068" s="144" t="s">
        <v>68</v>
      </c>
      <c r="AB1068" s="84" t="s">
        <v>241</v>
      </c>
      <c r="AC1068" s="96" t="s">
        <v>242</v>
      </c>
      <c r="AD1068" s="98">
        <v>3.0130299E7</v>
      </c>
      <c r="AE1068" s="99" t="s">
        <v>10699</v>
      </c>
    </row>
    <row r="1069">
      <c r="A1069" s="79" t="s">
        <v>10700</v>
      </c>
      <c r="B1069" s="80">
        <v>2011.0</v>
      </c>
      <c r="C1069" s="81" t="s">
        <v>10701</v>
      </c>
      <c r="D1069" s="80" t="s">
        <v>4065</v>
      </c>
      <c r="E1069" s="80" t="s">
        <v>10702</v>
      </c>
      <c r="F1069" s="83" t="s">
        <v>10703</v>
      </c>
      <c r="G1069" s="80"/>
      <c r="H1069" s="84" t="s">
        <v>68</v>
      </c>
      <c r="I1069" s="84" t="s">
        <v>68</v>
      </c>
      <c r="J1069" s="84" t="s">
        <v>68</v>
      </c>
      <c r="K1069" s="84" t="s">
        <v>68</v>
      </c>
      <c r="L1069" s="84" t="s">
        <v>68</v>
      </c>
      <c r="M1069" s="84" t="s">
        <v>68</v>
      </c>
      <c r="N1069" s="86">
        <v>10.0</v>
      </c>
      <c r="O1069" s="88">
        <v>268.0</v>
      </c>
      <c r="P1069" s="86" t="s">
        <v>59</v>
      </c>
      <c r="Q1069" s="84" t="s">
        <v>68</v>
      </c>
      <c r="R1069" s="80" t="s">
        <v>68</v>
      </c>
      <c r="S1069" s="84" t="s">
        <v>68</v>
      </c>
      <c r="U1069" t="s">
        <v>68</v>
      </c>
      <c r="V1069" s="84" t="s">
        <v>68</v>
      </c>
      <c r="W1069" s="84" t="s">
        <v>68</v>
      </c>
      <c r="X1069" s="90" t="s">
        <v>10704</v>
      </c>
      <c r="Y1069" s="80" t="s">
        <v>10705</v>
      </c>
      <c r="Z1069" s="84" t="s">
        <v>68</v>
      </c>
      <c r="AA1069" s="144" t="s">
        <v>68</v>
      </c>
      <c r="AB1069" s="84" t="s">
        <v>241</v>
      </c>
      <c r="AC1069" s="96" t="s">
        <v>242</v>
      </c>
      <c r="AD1069" s="98">
        <v>1.9939654E7</v>
      </c>
      <c r="AE1069" s="99" t="s">
        <v>10706</v>
      </c>
    </row>
    <row r="1070">
      <c r="A1070" s="79" t="s">
        <v>10707</v>
      </c>
      <c r="B1070" s="80">
        <v>2016.0</v>
      </c>
      <c r="C1070" s="81" t="s">
        <v>8717</v>
      </c>
      <c r="D1070" s="80" t="s">
        <v>3701</v>
      </c>
      <c r="E1070" s="80" t="s">
        <v>10708</v>
      </c>
      <c r="F1070" s="83" t="s">
        <v>10709</v>
      </c>
      <c r="G1070" s="88" t="s">
        <v>10710</v>
      </c>
      <c r="H1070" s="84" t="s">
        <v>68</v>
      </c>
      <c r="I1070" s="84" t="s">
        <v>68</v>
      </c>
      <c r="J1070" s="84" t="s">
        <v>68</v>
      </c>
      <c r="K1070" s="84" t="s">
        <v>68</v>
      </c>
      <c r="L1070" s="84" t="s">
        <v>68</v>
      </c>
      <c r="M1070" s="84" t="s">
        <v>68</v>
      </c>
      <c r="N1070" s="86">
        <v>13.0</v>
      </c>
      <c r="O1070" s="105">
        <v>3964.0</v>
      </c>
      <c r="P1070" s="86" t="s">
        <v>386</v>
      </c>
      <c r="Q1070" s="84" t="s">
        <v>68</v>
      </c>
      <c r="R1070" s="80" t="s">
        <v>68</v>
      </c>
      <c r="S1070" s="84" t="s">
        <v>68</v>
      </c>
      <c r="U1070" t="s">
        <v>68</v>
      </c>
      <c r="V1070" s="84" t="s">
        <v>68</v>
      </c>
      <c r="W1070" s="84" t="s">
        <v>68</v>
      </c>
      <c r="X1070" s="90" t="s">
        <v>10711</v>
      </c>
      <c r="Y1070" s="80" t="s">
        <v>10712</v>
      </c>
      <c r="Z1070" s="84" t="s">
        <v>68</v>
      </c>
      <c r="AA1070" s="144" t="s">
        <v>68</v>
      </c>
      <c r="AB1070" s="84" t="s">
        <v>241</v>
      </c>
      <c r="AC1070" s="96" t="s">
        <v>242</v>
      </c>
      <c r="AD1070" s="98">
        <v>2.7755325E7</v>
      </c>
      <c r="AE1070" s="99" t="s">
        <v>10713</v>
      </c>
    </row>
    <row r="1071">
      <c r="A1071" s="79" t="s">
        <v>10714</v>
      </c>
      <c r="B1071" s="80">
        <v>2016.0</v>
      </c>
      <c r="C1071" s="81" t="s">
        <v>10715</v>
      </c>
      <c r="D1071" s="80" t="s">
        <v>2918</v>
      </c>
      <c r="E1071" s="80" t="s">
        <v>10716</v>
      </c>
      <c r="F1071" s="83" t="s">
        <v>10717</v>
      </c>
      <c r="G1071" s="88" t="s">
        <v>10718</v>
      </c>
      <c r="H1071" s="84" t="s">
        <v>68</v>
      </c>
      <c r="I1071" s="84" t="s">
        <v>68</v>
      </c>
      <c r="J1071" s="84" t="s">
        <v>68</v>
      </c>
      <c r="K1071" s="84" t="s">
        <v>68</v>
      </c>
      <c r="L1071" s="84" t="s">
        <v>68</v>
      </c>
      <c r="M1071" s="84" t="s">
        <v>68</v>
      </c>
      <c r="N1071" s="84"/>
      <c r="O1071" s="88"/>
      <c r="P1071" s="84"/>
      <c r="Q1071" s="84" t="s">
        <v>68</v>
      </c>
      <c r="R1071" s="80" t="s">
        <v>68</v>
      </c>
      <c r="S1071" s="84" t="s">
        <v>68</v>
      </c>
      <c r="U1071" t="s">
        <v>68</v>
      </c>
      <c r="V1071" s="84" t="s">
        <v>68</v>
      </c>
      <c r="W1071" s="84" t="s">
        <v>68</v>
      </c>
      <c r="X1071" s="90" t="s">
        <v>10719</v>
      </c>
      <c r="Y1071" s="80" t="s">
        <v>10720</v>
      </c>
      <c r="Z1071" s="84" t="s">
        <v>68</v>
      </c>
      <c r="AA1071" s="144" t="s">
        <v>68</v>
      </c>
      <c r="AB1071" s="84" t="s">
        <v>241</v>
      </c>
      <c r="AC1071" s="96" t="s">
        <v>242</v>
      </c>
      <c r="AD1071" s="98">
        <v>2.7085766E7</v>
      </c>
      <c r="AE1071" s="99" t="s">
        <v>10721</v>
      </c>
    </row>
    <row r="1072">
      <c r="A1072" s="79" t="s">
        <v>10722</v>
      </c>
      <c r="B1072" s="80">
        <v>2018.0</v>
      </c>
      <c r="C1072" s="81" t="s">
        <v>10723</v>
      </c>
      <c r="D1072" s="80" t="s">
        <v>591</v>
      </c>
      <c r="E1072" s="80" t="s">
        <v>10724</v>
      </c>
      <c r="F1072" s="83" t="s">
        <v>10725</v>
      </c>
      <c r="G1072" s="88" t="s">
        <v>10726</v>
      </c>
      <c r="H1072" s="84" t="s">
        <v>68</v>
      </c>
      <c r="I1072" s="84" t="s">
        <v>68</v>
      </c>
      <c r="J1072" s="84" t="s">
        <v>68</v>
      </c>
      <c r="K1072" s="84" t="s">
        <v>68</v>
      </c>
      <c r="L1072" s="84" t="s">
        <v>68</v>
      </c>
      <c r="M1072" s="84" t="s">
        <v>68</v>
      </c>
      <c r="N1072" s="86"/>
      <c r="O1072" s="88"/>
      <c r="P1072" s="84"/>
      <c r="Q1072" s="84" t="s">
        <v>68</v>
      </c>
      <c r="R1072" s="80" t="s">
        <v>68</v>
      </c>
      <c r="S1072" s="84" t="s">
        <v>68</v>
      </c>
      <c r="U1072" t="s">
        <v>68</v>
      </c>
      <c r="V1072" s="84" t="s">
        <v>68</v>
      </c>
      <c r="W1072" s="84" t="s">
        <v>68</v>
      </c>
      <c r="X1072" s="90" t="s">
        <v>10727</v>
      </c>
      <c r="Y1072" s="80" t="s">
        <v>10728</v>
      </c>
      <c r="Z1072" s="84" t="s">
        <v>68</v>
      </c>
      <c r="AA1072" s="144" t="s">
        <v>68</v>
      </c>
      <c r="AB1072" s="84" t="s">
        <v>241</v>
      </c>
      <c r="AC1072" s="96" t="s">
        <v>242</v>
      </c>
      <c r="AD1072" s="98">
        <v>2.937293E7</v>
      </c>
      <c r="AE1072" s="99" t="s">
        <v>10729</v>
      </c>
    </row>
    <row r="1073">
      <c r="A1073" s="79" t="s">
        <v>10730</v>
      </c>
      <c r="B1073" s="80">
        <v>2016.0</v>
      </c>
      <c r="C1073" s="81" t="s">
        <v>10731</v>
      </c>
      <c r="D1073" s="80" t="s">
        <v>1235</v>
      </c>
      <c r="E1073" s="80" t="s">
        <v>10732</v>
      </c>
      <c r="F1073" s="83" t="s">
        <v>10733</v>
      </c>
      <c r="G1073" s="88" t="s">
        <v>10734</v>
      </c>
      <c r="H1073" s="84" t="s">
        <v>68</v>
      </c>
      <c r="I1073" s="84" t="s">
        <v>68</v>
      </c>
      <c r="J1073" s="84" t="s">
        <v>68</v>
      </c>
      <c r="K1073" s="84" t="s">
        <v>68</v>
      </c>
      <c r="L1073" s="84" t="s">
        <v>68</v>
      </c>
      <c r="M1073" s="84" t="s">
        <v>68</v>
      </c>
      <c r="N1073" s="86">
        <v>19.0</v>
      </c>
      <c r="O1073" s="88" t="s">
        <v>363</v>
      </c>
      <c r="P1073" s="84"/>
      <c r="Q1073" s="84" t="s">
        <v>68</v>
      </c>
      <c r="R1073" s="80" t="s">
        <v>68</v>
      </c>
      <c r="S1073" s="84" t="s">
        <v>68</v>
      </c>
      <c r="U1073" t="s">
        <v>68</v>
      </c>
      <c r="V1073" s="84" t="s">
        <v>68</v>
      </c>
      <c r="W1073" s="84" t="s">
        <v>68</v>
      </c>
      <c r="X1073" s="90" t="s">
        <v>10735</v>
      </c>
      <c r="Y1073" s="80" t="s">
        <v>10736</v>
      </c>
      <c r="Z1073" s="84" t="s">
        <v>68</v>
      </c>
      <c r="AA1073" s="144" t="s">
        <v>68</v>
      </c>
      <c r="AB1073" s="84" t="s">
        <v>241</v>
      </c>
      <c r="AC1073" s="96" t="s">
        <v>242</v>
      </c>
      <c r="AD1073" s="98">
        <v>2.6756281E7</v>
      </c>
      <c r="AE1073" s="99" t="s">
        <v>10737</v>
      </c>
    </row>
    <row r="1074">
      <c r="A1074" s="79" t="s">
        <v>10738</v>
      </c>
      <c r="B1074" s="80">
        <v>2018.0</v>
      </c>
      <c r="C1074" s="81" t="s">
        <v>10739</v>
      </c>
      <c r="D1074" s="80" t="s">
        <v>591</v>
      </c>
      <c r="E1074" s="80" t="s">
        <v>10740</v>
      </c>
      <c r="F1074" s="83" t="s">
        <v>10741</v>
      </c>
      <c r="G1074" s="88" t="s">
        <v>10742</v>
      </c>
      <c r="H1074" s="84" t="s">
        <v>68</v>
      </c>
      <c r="I1074" s="84" t="s">
        <v>68</v>
      </c>
      <c r="J1074" s="84" t="s">
        <v>68</v>
      </c>
      <c r="K1074" s="84" t="s">
        <v>68</v>
      </c>
      <c r="L1074" s="84" t="s">
        <v>68</v>
      </c>
      <c r="M1074" s="84" t="s">
        <v>68</v>
      </c>
      <c r="N1074" s="86">
        <v>29.0</v>
      </c>
      <c r="O1074" s="105">
        <v>1349.0</v>
      </c>
      <c r="P1074" s="86" t="s">
        <v>59</v>
      </c>
      <c r="Q1074" s="84" t="s">
        <v>68</v>
      </c>
      <c r="R1074" s="80" t="s">
        <v>10743</v>
      </c>
      <c r="S1074" s="84" t="s">
        <v>68</v>
      </c>
      <c r="U1074" t="s">
        <v>68</v>
      </c>
      <c r="V1074" s="84" t="s">
        <v>68</v>
      </c>
      <c r="W1074" s="84" t="s">
        <v>68</v>
      </c>
      <c r="X1074" s="90" t="s">
        <v>10744</v>
      </c>
      <c r="Y1074" s="80" t="s">
        <v>10745</v>
      </c>
      <c r="Z1074" s="84" t="s">
        <v>68</v>
      </c>
      <c r="AA1074" s="144" t="s">
        <v>68</v>
      </c>
      <c r="AB1074" s="84" t="s">
        <v>241</v>
      </c>
      <c r="AC1074" s="96" t="s">
        <v>242</v>
      </c>
      <c r="AD1074" s="98">
        <v>3.0578633E7</v>
      </c>
      <c r="AE1074" s="99" t="s">
        <v>10746</v>
      </c>
    </row>
    <row r="1075">
      <c r="A1075" s="79" t="s">
        <v>10747</v>
      </c>
      <c r="B1075" s="80">
        <v>2013.0</v>
      </c>
      <c r="C1075" s="81" t="s">
        <v>10748</v>
      </c>
      <c r="D1075" s="80" t="s">
        <v>591</v>
      </c>
      <c r="E1075" s="80" t="s">
        <v>7133</v>
      </c>
      <c r="F1075" s="83" t="s">
        <v>10749</v>
      </c>
      <c r="G1075" s="88" t="s">
        <v>10750</v>
      </c>
      <c r="H1075" s="84" t="s">
        <v>68</v>
      </c>
      <c r="I1075" s="84" t="s">
        <v>68</v>
      </c>
      <c r="J1075" s="84" t="s">
        <v>68</v>
      </c>
      <c r="K1075" s="84" t="s">
        <v>68</v>
      </c>
      <c r="L1075" s="84" t="s">
        <v>68</v>
      </c>
      <c r="M1075" s="84" t="s">
        <v>68</v>
      </c>
      <c r="N1075" s="86">
        <v>16.0</v>
      </c>
      <c r="O1075" s="88">
        <v>937.0</v>
      </c>
      <c r="P1075" s="86" t="s">
        <v>59</v>
      </c>
      <c r="Q1075" s="84" t="s">
        <v>68</v>
      </c>
      <c r="R1075" s="80" t="s">
        <v>68</v>
      </c>
      <c r="S1075" s="84" t="s">
        <v>68</v>
      </c>
      <c r="U1075" t="s">
        <v>68</v>
      </c>
      <c r="V1075" s="84" t="s">
        <v>68</v>
      </c>
      <c r="W1075" s="84" t="s">
        <v>68</v>
      </c>
      <c r="X1075" s="90" t="s">
        <v>10751</v>
      </c>
      <c r="Y1075" s="80" t="s">
        <v>10752</v>
      </c>
      <c r="Z1075" s="84" t="s">
        <v>68</v>
      </c>
      <c r="AA1075" s="144" t="s">
        <v>68</v>
      </c>
      <c r="AB1075" s="84" t="s">
        <v>241</v>
      </c>
      <c r="AC1075" s="96" t="s">
        <v>242</v>
      </c>
      <c r="AD1075" s="98">
        <v>2.4302466E7</v>
      </c>
      <c r="AE1075" s="99" t="s">
        <v>10753</v>
      </c>
    </row>
    <row r="1076">
      <c r="A1076" s="79" t="s">
        <v>10754</v>
      </c>
      <c r="B1076" s="80">
        <v>2015.0</v>
      </c>
      <c r="C1076" s="81" t="s">
        <v>10755</v>
      </c>
      <c r="D1076" s="80" t="s">
        <v>591</v>
      </c>
      <c r="E1076" s="80" t="s">
        <v>10756</v>
      </c>
      <c r="F1076" s="83" t="s">
        <v>10757</v>
      </c>
      <c r="G1076" s="88" t="s">
        <v>10758</v>
      </c>
      <c r="H1076" s="84" t="s">
        <v>68</v>
      </c>
      <c r="I1076" s="84" t="s">
        <v>68</v>
      </c>
      <c r="J1076" s="84" t="s">
        <v>68</v>
      </c>
      <c r="K1076" s="84" t="s">
        <v>68</v>
      </c>
      <c r="L1076" s="84" t="s">
        <v>68</v>
      </c>
      <c r="M1076" s="84" t="s">
        <v>68</v>
      </c>
      <c r="N1076" s="86">
        <v>5.0</v>
      </c>
      <c r="O1076" s="88">
        <v>295.0</v>
      </c>
      <c r="P1076" s="86" t="s">
        <v>59</v>
      </c>
      <c r="Q1076" s="84" t="s">
        <v>68</v>
      </c>
      <c r="R1076" s="80" t="s">
        <v>10759</v>
      </c>
      <c r="S1076" s="84" t="s">
        <v>68</v>
      </c>
      <c r="U1076" t="s">
        <v>68</v>
      </c>
      <c r="V1076" s="84" t="s">
        <v>68</v>
      </c>
      <c r="W1076" s="84" t="s">
        <v>68</v>
      </c>
      <c r="X1076" s="90" t="s">
        <v>10760</v>
      </c>
      <c r="Y1076" s="80" t="s">
        <v>10761</v>
      </c>
      <c r="Z1076" s="84" t="s">
        <v>68</v>
      </c>
      <c r="AA1076" s="144" t="s">
        <v>68</v>
      </c>
      <c r="AB1076" s="84" t="s">
        <v>241</v>
      </c>
      <c r="AC1076" s="96" t="s">
        <v>242</v>
      </c>
      <c r="AD1076" s="98">
        <v>2.6286189E7</v>
      </c>
      <c r="AE1076" s="99" t="s">
        <v>10762</v>
      </c>
    </row>
    <row r="1077">
      <c r="A1077" s="79" t="s">
        <v>10763</v>
      </c>
      <c r="B1077" s="80">
        <v>2018.0</v>
      </c>
      <c r="C1077" s="81" t="s">
        <v>10764</v>
      </c>
      <c r="D1077" s="80" t="s">
        <v>3883</v>
      </c>
      <c r="E1077" s="80" t="s">
        <v>10765</v>
      </c>
      <c r="F1077" s="83" t="s">
        <v>10766</v>
      </c>
      <c r="G1077" s="80"/>
      <c r="H1077" s="84" t="s">
        <v>68</v>
      </c>
      <c r="I1077" s="84" t="s">
        <v>68</v>
      </c>
      <c r="J1077" s="84" t="s">
        <v>68</v>
      </c>
      <c r="K1077" s="84" t="s">
        <v>68</v>
      </c>
      <c r="L1077" s="84" t="s">
        <v>68</v>
      </c>
      <c r="M1077" s="84" t="s">
        <v>68</v>
      </c>
      <c r="N1077" s="84"/>
      <c r="O1077" s="105">
        <v>3110.0</v>
      </c>
      <c r="P1077" s="84"/>
      <c r="Q1077" s="84" t="s">
        <v>68</v>
      </c>
      <c r="R1077" s="80" t="s">
        <v>10767</v>
      </c>
      <c r="S1077" s="84" t="s">
        <v>68</v>
      </c>
      <c r="U1077" t="s">
        <v>68</v>
      </c>
      <c r="V1077" s="84" t="s">
        <v>68</v>
      </c>
      <c r="W1077" s="84" t="s">
        <v>68</v>
      </c>
      <c r="X1077" s="90" t="s">
        <v>10768</v>
      </c>
      <c r="Y1077" s="80" t="s">
        <v>10769</v>
      </c>
      <c r="Z1077" s="84" t="s">
        <v>68</v>
      </c>
      <c r="AA1077" s="144" t="s">
        <v>68</v>
      </c>
      <c r="AB1077" s="84" t="s">
        <v>241</v>
      </c>
      <c r="AC1077" s="96" t="s">
        <v>242</v>
      </c>
      <c r="AD1077" s="98">
        <v>3.0170464E7</v>
      </c>
      <c r="AE1077" s="99" t="s">
        <v>10770</v>
      </c>
    </row>
    <row r="1078">
      <c r="A1078" s="79" t="s">
        <v>10771</v>
      </c>
      <c r="B1078" s="80">
        <v>2014.0</v>
      </c>
      <c r="C1078" s="81" t="s">
        <v>10772</v>
      </c>
      <c r="D1078" s="80" t="s">
        <v>10773</v>
      </c>
      <c r="E1078" s="80" t="s">
        <v>10774</v>
      </c>
      <c r="F1078" s="83" t="s">
        <v>10775</v>
      </c>
      <c r="G1078" s="88" t="s">
        <v>10776</v>
      </c>
      <c r="H1078" s="84" t="s">
        <v>68</v>
      </c>
      <c r="I1078" s="84" t="s">
        <v>68</v>
      </c>
      <c r="J1078" s="84" t="s">
        <v>68</v>
      </c>
      <c r="K1078" s="84" t="s">
        <v>68</v>
      </c>
      <c r="L1078" s="84" t="s">
        <v>68</v>
      </c>
      <c r="M1078" s="84" t="s">
        <v>68</v>
      </c>
      <c r="N1078" s="86">
        <v>6.0</v>
      </c>
      <c r="O1078" s="105">
        <v>435398.0</v>
      </c>
      <c r="P1078" s="84"/>
      <c r="Q1078" s="84" t="s">
        <v>68</v>
      </c>
      <c r="R1078" s="80" t="s">
        <v>68</v>
      </c>
      <c r="S1078" s="84" t="s">
        <v>68</v>
      </c>
      <c r="U1078" t="s">
        <v>68</v>
      </c>
      <c r="V1078" s="84" t="s">
        <v>68</v>
      </c>
      <c r="W1078" s="84" t="s">
        <v>68</v>
      </c>
      <c r="X1078" s="90" t="s">
        <v>68</v>
      </c>
      <c r="Y1078" s="80" t="s">
        <v>10777</v>
      </c>
      <c r="Z1078" s="84" t="s">
        <v>68</v>
      </c>
      <c r="AA1078" s="144" t="s">
        <v>68</v>
      </c>
      <c r="AB1078" s="84" t="s">
        <v>241</v>
      </c>
      <c r="AC1078" s="96" t="s">
        <v>242</v>
      </c>
      <c r="AD1078" s="98">
        <v>2.5040968E7</v>
      </c>
      <c r="AE1078" s="99" t="s">
        <v>10778</v>
      </c>
    </row>
    <row r="1079">
      <c r="A1079" s="79" t="s">
        <v>10779</v>
      </c>
      <c r="B1079" s="80">
        <v>2016.0</v>
      </c>
      <c r="C1079" s="81" t="s">
        <v>10780</v>
      </c>
      <c r="D1079" s="80" t="s">
        <v>2828</v>
      </c>
      <c r="E1079" s="80" t="s">
        <v>10781</v>
      </c>
      <c r="F1079" s="83" t="s">
        <v>10782</v>
      </c>
      <c r="G1079" s="80"/>
      <c r="H1079" s="84" t="s">
        <v>68</v>
      </c>
      <c r="I1079" s="84" t="s">
        <v>68</v>
      </c>
      <c r="J1079" s="84" t="s">
        <v>68</v>
      </c>
      <c r="K1079" s="84" t="s">
        <v>68</v>
      </c>
      <c r="L1079" s="84" t="s">
        <v>68</v>
      </c>
      <c r="M1079" s="84" t="s">
        <v>68</v>
      </c>
      <c r="N1079" s="86">
        <v>7.0</v>
      </c>
      <c r="O1079" s="105">
        <v>17815.0</v>
      </c>
      <c r="P1079" s="86" t="s">
        <v>323</v>
      </c>
      <c r="Q1079" s="84" t="s">
        <v>68</v>
      </c>
      <c r="R1079" s="80" t="s">
        <v>68</v>
      </c>
      <c r="S1079" s="84" t="s">
        <v>68</v>
      </c>
      <c r="U1079" t="s">
        <v>68</v>
      </c>
      <c r="V1079" s="84" t="s">
        <v>68</v>
      </c>
      <c r="W1079" s="84" t="s">
        <v>68</v>
      </c>
      <c r="X1079" s="90" t="s">
        <v>10783</v>
      </c>
      <c r="Y1079" s="80" t="s">
        <v>10784</v>
      </c>
      <c r="Z1079" s="84" t="s">
        <v>68</v>
      </c>
      <c r="AA1079" s="144" t="s">
        <v>68</v>
      </c>
      <c r="AB1079" s="84" t="s">
        <v>241</v>
      </c>
      <c r="AC1079" s="96" t="s">
        <v>242</v>
      </c>
      <c r="AD1079" s="98">
        <v>2.7823748E7</v>
      </c>
      <c r="AE1079" s="99" t="s">
        <v>10785</v>
      </c>
    </row>
    <row r="1080">
      <c r="A1080" s="79" t="s">
        <v>10786</v>
      </c>
      <c r="B1080" s="80">
        <v>2016.0</v>
      </c>
      <c r="C1080" s="81" t="s">
        <v>10787</v>
      </c>
      <c r="D1080" s="80" t="s">
        <v>10788</v>
      </c>
      <c r="E1080" s="80" t="s">
        <v>10789</v>
      </c>
      <c r="F1080" s="83" t="s">
        <v>10790</v>
      </c>
      <c r="G1080" s="88" t="s">
        <v>10791</v>
      </c>
      <c r="H1080" s="84" t="s">
        <v>144</v>
      </c>
      <c r="I1080" s="84" t="s">
        <v>321</v>
      </c>
      <c r="J1080" s="84" t="s">
        <v>3958</v>
      </c>
      <c r="K1080" s="84" t="s">
        <v>68</v>
      </c>
      <c r="L1080" s="84" t="s">
        <v>68</v>
      </c>
      <c r="M1080" s="84" t="s">
        <v>68</v>
      </c>
      <c r="N1080" s="86">
        <v>8.0</v>
      </c>
      <c r="O1080" s="88">
        <v>138.0</v>
      </c>
      <c r="P1080" s="86" t="s">
        <v>59</v>
      </c>
      <c r="Q1080" s="84" t="s">
        <v>68</v>
      </c>
      <c r="R1080" s="80" t="s">
        <v>68</v>
      </c>
      <c r="S1080" s="84" t="s">
        <v>68</v>
      </c>
      <c r="U1080" t="s">
        <v>68</v>
      </c>
      <c r="V1080" s="84" t="s">
        <v>68</v>
      </c>
      <c r="W1080" s="84" t="s">
        <v>68</v>
      </c>
      <c r="X1080" s="90" t="s">
        <v>10792</v>
      </c>
      <c r="Y1080" s="80" t="s">
        <v>10793</v>
      </c>
      <c r="Z1080" s="84" t="s">
        <v>68</v>
      </c>
      <c r="AA1080" s="144" t="s">
        <v>68</v>
      </c>
      <c r="AB1080" s="84" t="s">
        <v>241</v>
      </c>
      <c r="AC1080" s="96" t="s">
        <v>242</v>
      </c>
      <c r="AD1080" s="98">
        <v>2.7611903E7</v>
      </c>
      <c r="AE1080" s="99" t="s">
        <v>10794</v>
      </c>
    </row>
    <row r="1081">
      <c r="A1081" s="79" t="s">
        <v>10795</v>
      </c>
      <c r="B1081" s="80">
        <v>2011.0</v>
      </c>
      <c r="C1081" s="81" t="s">
        <v>10796</v>
      </c>
      <c r="D1081" s="80" t="s">
        <v>10797</v>
      </c>
      <c r="E1081" s="80" t="s">
        <v>10798</v>
      </c>
      <c r="F1081" s="83" t="s">
        <v>10799</v>
      </c>
      <c r="G1081" s="88" t="s">
        <v>10800</v>
      </c>
      <c r="H1081" s="84" t="s">
        <v>68</v>
      </c>
      <c r="I1081" s="84" t="s">
        <v>68</v>
      </c>
      <c r="J1081" s="84" t="s">
        <v>68</v>
      </c>
      <c r="K1081" s="84" t="s">
        <v>68</v>
      </c>
      <c r="L1081" s="84" t="s">
        <v>68</v>
      </c>
      <c r="M1081" s="84" t="s">
        <v>68</v>
      </c>
      <c r="N1081" s="84"/>
      <c r="O1081" s="88"/>
      <c r="P1081" s="84"/>
      <c r="Q1081" s="84" t="s">
        <v>68</v>
      </c>
      <c r="R1081" s="80" t="s">
        <v>68</v>
      </c>
      <c r="S1081" s="84" t="s">
        <v>68</v>
      </c>
      <c r="U1081" t="s">
        <v>68</v>
      </c>
      <c r="V1081" s="84" t="s">
        <v>68</v>
      </c>
      <c r="W1081" s="84" t="s">
        <v>68</v>
      </c>
      <c r="X1081" s="90" t="s">
        <v>10801</v>
      </c>
      <c r="Y1081" s="80" t="s">
        <v>10802</v>
      </c>
      <c r="Z1081" s="84" t="s">
        <v>68</v>
      </c>
      <c r="AA1081" s="144" t="s">
        <v>68</v>
      </c>
      <c r="AB1081" s="84" t="s">
        <v>241</v>
      </c>
      <c r="AC1081" s="96" t="s">
        <v>242</v>
      </c>
      <c r="AD1081" s="98">
        <v>2.0947876E7</v>
      </c>
      <c r="AE1081" s="99" t="s">
        <v>10803</v>
      </c>
    </row>
    <row r="1082">
      <c r="A1082" s="79" t="s">
        <v>10804</v>
      </c>
      <c r="B1082" s="80">
        <v>2019.0</v>
      </c>
      <c r="C1082" s="81" t="s">
        <v>10805</v>
      </c>
      <c r="D1082" s="80" t="s">
        <v>591</v>
      </c>
      <c r="E1082" s="80" t="s">
        <v>10806</v>
      </c>
      <c r="F1082" s="83" t="s">
        <v>10807</v>
      </c>
      <c r="G1082" s="88" t="s">
        <v>10808</v>
      </c>
      <c r="H1082" s="84" t="s">
        <v>68</v>
      </c>
      <c r="I1082" s="84" t="s">
        <v>68</v>
      </c>
      <c r="J1082" s="84" t="s">
        <v>68</v>
      </c>
      <c r="K1082" s="84" t="s">
        <v>68</v>
      </c>
      <c r="L1082" s="84" t="s">
        <v>68</v>
      </c>
      <c r="M1082" s="84" t="s">
        <v>68</v>
      </c>
      <c r="N1082" s="86">
        <v>5.0</v>
      </c>
      <c r="O1082" s="88">
        <v>566.0</v>
      </c>
      <c r="P1082" s="86" t="s">
        <v>59</v>
      </c>
      <c r="Q1082" s="84" t="s">
        <v>68</v>
      </c>
      <c r="R1082" s="80" t="s">
        <v>10809</v>
      </c>
      <c r="S1082" s="84" t="s">
        <v>68</v>
      </c>
      <c r="U1082" t="s">
        <v>68</v>
      </c>
      <c r="V1082" s="84" t="s">
        <v>68</v>
      </c>
      <c r="W1082" s="84" t="s">
        <v>68</v>
      </c>
      <c r="X1082" s="90" t="s">
        <v>10810</v>
      </c>
      <c r="Y1082" s="80" t="s">
        <v>10811</v>
      </c>
      <c r="Z1082" s="84" t="s">
        <v>68</v>
      </c>
      <c r="AA1082" s="144" t="s">
        <v>68</v>
      </c>
      <c r="AB1082" s="84" t="s">
        <v>241</v>
      </c>
      <c r="AC1082" s="96" t="s">
        <v>242</v>
      </c>
      <c r="AD1082" s="98">
        <v>3.0663033E7</v>
      </c>
      <c r="AE1082" s="99" t="s">
        <v>10812</v>
      </c>
    </row>
    <row r="1083">
      <c r="A1083" s="79" t="s">
        <v>10813</v>
      </c>
      <c r="B1083" s="80">
        <v>2017.0</v>
      </c>
      <c r="C1083" s="81" t="s">
        <v>10814</v>
      </c>
      <c r="D1083" s="80" t="s">
        <v>7732</v>
      </c>
      <c r="E1083" s="80" t="s">
        <v>10815</v>
      </c>
      <c r="F1083" s="83" t="s">
        <v>10816</v>
      </c>
      <c r="G1083" s="80"/>
      <c r="H1083" s="84" t="s">
        <v>68</v>
      </c>
      <c r="I1083" s="84" t="s">
        <v>68</v>
      </c>
      <c r="J1083" s="84" t="s">
        <v>68</v>
      </c>
      <c r="K1083" s="84" t="s">
        <v>68</v>
      </c>
      <c r="L1083" s="84" t="s">
        <v>68</v>
      </c>
      <c r="M1083" s="84" t="s">
        <v>68</v>
      </c>
      <c r="N1083" s="84"/>
      <c r="O1083" s="80"/>
      <c r="P1083" s="84"/>
      <c r="Q1083" s="84" t="s">
        <v>68</v>
      </c>
      <c r="R1083" s="80" t="s">
        <v>68</v>
      </c>
      <c r="S1083" s="84" t="s">
        <v>68</v>
      </c>
      <c r="U1083" t="s">
        <v>68</v>
      </c>
      <c r="V1083" s="84" t="s">
        <v>68</v>
      </c>
      <c r="W1083" s="84" t="s">
        <v>68</v>
      </c>
      <c r="X1083" s="90" t="s">
        <v>10817</v>
      </c>
      <c r="Y1083" s="80" t="s">
        <v>10818</v>
      </c>
      <c r="Z1083" s="84" t="s">
        <v>68</v>
      </c>
      <c r="AA1083" s="144" t="s">
        <v>68</v>
      </c>
      <c r="AB1083" s="84" t="s">
        <v>241</v>
      </c>
      <c r="AC1083" s="96" t="s">
        <v>242</v>
      </c>
      <c r="AD1083" s="98">
        <v>2.8686188E7</v>
      </c>
      <c r="AE1083" s="99" t="s">
        <v>10819</v>
      </c>
    </row>
    <row r="1084">
      <c r="A1084" s="79" t="s">
        <v>10820</v>
      </c>
      <c r="B1084" s="80">
        <v>2016.0</v>
      </c>
      <c r="C1084" s="81" t="s">
        <v>10821</v>
      </c>
      <c r="D1084" s="80" t="s">
        <v>10822</v>
      </c>
      <c r="E1084" s="80" t="s">
        <v>10823</v>
      </c>
      <c r="F1084" s="83" t="s">
        <v>10824</v>
      </c>
      <c r="G1084" s="88" t="s">
        <v>10825</v>
      </c>
      <c r="H1084" s="84" t="s">
        <v>1309</v>
      </c>
      <c r="I1084" s="84" t="s">
        <v>322</v>
      </c>
      <c r="J1084" s="84" t="s">
        <v>228</v>
      </c>
      <c r="K1084" s="84" t="s">
        <v>68</v>
      </c>
      <c r="L1084" s="84" t="s">
        <v>68</v>
      </c>
      <c r="M1084" s="84" t="s">
        <v>68</v>
      </c>
      <c r="N1084" s="86">
        <v>15.0</v>
      </c>
      <c r="O1084" s="105">
        <v>2940.0</v>
      </c>
      <c r="P1084" s="86" t="s">
        <v>59</v>
      </c>
      <c r="Q1084" s="84" t="s">
        <v>68</v>
      </c>
      <c r="R1084" s="80" t="s">
        <v>68</v>
      </c>
      <c r="S1084" s="84" t="s">
        <v>68</v>
      </c>
      <c r="U1084" t="s">
        <v>68</v>
      </c>
      <c r="V1084" s="84" t="s">
        <v>68</v>
      </c>
      <c r="W1084" s="84" t="s">
        <v>68</v>
      </c>
      <c r="X1084" s="90" t="s">
        <v>10826</v>
      </c>
      <c r="Y1084" s="80" t="s">
        <v>10827</v>
      </c>
      <c r="Z1084" s="84" t="s">
        <v>68</v>
      </c>
      <c r="AA1084" s="144" t="s">
        <v>68</v>
      </c>
      <c r="AB1084" s="84" t="s">
        <v>241</v>
      </c>
      <c r="AC1084" s="96" t="s">
        <v>242</v>
      </c>
      <c r="AD1084" s="98">
        <v>2.6518363E7</v>
      </c>
      <c r="AE1084" s="99" t="s">
        <v>10828</v>
      </c>
    </row>
    <row r="1085">
      <c r="A1085" s="79" t="s">
        <v>10829</v>
      </c>
      <c r="B1085" s="80">
        <v>2016.0</v>
      </c>
      <c r="C1085" s="81" t="s">
        <v>10830</v>
      </c>
      <c r="D1085" s="80" t="s">
        <v>6163</v>
      </c>
      <c r="E1085" s="80" t="s">
        <v>10831</v>
      </c>
      <c r="F1085" s="83" t="s">
        <v>10832</v>
      </c>
      <c r="G1085" s="88" t="s">
        <v>10833</v>
      </c>
      <c r="H1085" s="84" t="s">
        <v>68</v>
      </c>
      <c r="I1085" s="84" t="s">
        <v>68</v>
      </c>
      <c r="J1085" s="84" t="s">
        <v>68</v>
      </c>
      <c r="K1085" s="84" t="s">
        <v>68</v>
      </c>
      <c r="L1085" s="84" t="s">
        <v>68</v>
      </c>
      <c r="M1085" s="84" t="s">
        <v>68</v>
      </c>
      <c r="N1085" s="84"/>
      <c r="O1085" s="88"/>
      <c r="P1085" s="86" t="s">
        <v>59</v>
      </c>
      <c r="Q1085" s="84" t="s">
        <v>68</v>
      </c>
      <c r="R1085" s="80" t="s">
        <v>10834</v>
      </c>
      <c r="S1085" s="84" t="s">
        <v>68</v>
      </c>
      <c r="U1085" t="s">
        <v>68</v>
      </c>
      <c r="V1085" s="84" t="s">
        <v>68</v>
      </c>
      <c r="W1085" s="84" t="s">
        <v>68</v>
      </c>
      <c r="X1085" s="90" t="s">
        <v>10835</v>
      </c>
      <c r="Y1085" s="80" t="s">
        <v>10836</v>
      </c>
      <c r="Z1085" s="84" t="s">
        <v>68</v>
      </c>
      <c r="AA1085" s="144" t="s">
        <v>68</v>
      </c>
      <c r="AB1085" s="84" t="s">
        <v>241</v>
      </c>
      <c r="AC1085" s="96" t="s">
        <v>242</v>
      </c>
      <c r="AD1085" s="98">
        <v>2.6743631E7</v>
      </c>
      <c r="AE1085" s="99" t="s">
        <v>10837</v>
      </c>
    </row>
    <row r="1086">
      <c r="A1086" s="79" t="s">
        <v>10838</v>
      </c>
      <c r="B1086" s="80">
        <v>2016.0</v>
      </c>
      <c r="C1086" s="81" t="s">
        <v>10839</v>
      </c>
      <c r="D1086" s="80" t="s">
        <v>1862</v>
      </c>
      <c r="E1086" s="80" t="s">
        <v>10840</v>
      </c>
      <c r="F1086" s="83" t="s">
        <v>10841</v>
      </c>
      <c r="G1086" s="80"/>
      <c r="H1086" s="84" t="s">
        <v>126</v>
      </c>
      <c r="I1086" s="84" t="s">
        <v>68</v>
      </c>
      <c r="J1086" s="84" t="s">
        <v>68</v>
      </c>
      <c r="K1086" s="84" t="s">
        <v>68</v>
      </c>
      <c r="L1086" s="84" t="s">
        <v>68</v>
      </c>
      <c r="M1086" s="84" t="s">
        <v>68</v>
      </c>
      <c r="N1086" s="86">
        <v>16.0</v>
      </c>
      <c r="O1086" s="105">
        <v>286217.0</v>
      </c>
      <c r="P1086" s="86" t="s">
        <v>1296</v>
      </c>
      <c r="Q1086" s="84" t="s">
        <v>68</v>
      </c>
      <c r="R1086" s="80" t="s">
        <v>68</v>
      </c>
      <c r="S1086" s="84" t="s">
        <v>68</v>
      </c>
      <c r="U1086" t="s">
        <v>68</v>
      </c>
      <c r="V1086" s="84" t="s">
        <v>68</v>
      </c>
      <c r="W1086" s="84" t="s">
        <v>68</v>
      </c>
      <c r="X1086" s="90" t="s">
        <v>10842</v>
      </c>
      <c r="Y1086" s="80" t="s">
        <v>10843</v>
      </c>
      <c r="Z1086" s="84" t="s">
        <v>68</v>
      </c>
      <c r="AA1086" s="144" t="s">
        <v>68</v>
      </c>
      <c r="AB1086" s="84" t="s">
        <v>241</v>
      </c>
      <c r="AC1086" s="96" t="s">
        <v>242</v>
      </c>
      <c r="AD1086" s="98">
        <v>2.7236125E7</v>
      </c>
      <c r="AE1086" s="99" t="s">
        <v>10844</v>
      </c>
    </row>
    <row r="1087">
      <c r="A1087" s="79" t="s">
        <v>10845</v>
      </c>
      <c r="B1087" s="80">
        <v>2014.0</v>
      </c>
      <c r="C1087" s="81" t="s">
        <v>10846</v>
      </c>
      <c r="D1087" s="80" t="s">
        <v>6798</v>
      </c>
      <c r="E1087" s="80" t="s">
        <v>10847</v>
      </c>
      <c r="F1087" s="83" t="s">
        <v>10848</v>
      </c>
      <c r="G1087" s="88" t="s">
        <v>10849</v>
      </c>
      <c r="H1087" s="84" t="s">
        <v>68</v>
      </c>
      <c r="I1087" s="84" t="s">
        <v>68</v>
      </c>
      <c r="J1087" s="84" t="s">
        <v>68</v>
      </c>
      <c r="K1087" s="84" t="s">
        <v>68</v>
      </c>
      <c r="L1087" s="84" t="s">
        <v>68</v>
      </c>
      <c r="M1087" s="84" t="s">
        <v>68</v>
      </c>
      <c r="N1087" s="84"/>
      <c r="O1087" s="105">
        <v>21064.0</v>
      </c>
      <c r="P1087" s="84"/>
      <c r="Q1087" s="84" t="s">
        <v>68</v>
      </c>
      <c r="R1087" s="80" t="s">
        <v>68</v>
      </c>
      <c r="S1087" s="84" t="s">
        <v>68</v>
      </c>
      <c r="U1087" t="s">
        <v>68</v>
      </c>
      <c r="V1087" s="84" t="s">
        <v>68</v>
      </c>
      <c r="W1087" s="84" t="s">
        <v>68</v>
      </c>
      <c r="X1087" s="90" t="s">
        <v>10850</v>
      </c>
      <c r="Y1087" s="80" t="s">
        <v>10851</v>
      </c>
      <c r="Z1087" s="84" t="s">
        <v>68</v>
      </c>
      <c r="AA1087" s="144" t="s">
        <v>68</v>
      </c>
      <c r="AB1087" s="84" t="s">
        <v>241</v>
      </c>
      <c r="AC1087" s="96" t="s">
        <v>242</v>
      </c>
      <c r="AD1087" s="98">
        <v>2.4529114E7</v>
      </c>
      <c r="AE1087" s="99" t="s">
        <v>10852</v>
      </c>
    </row>
    <row r="1088">
      <c r="A1088" s="79" t="s">
        <v>10853</v>
      </c>
      <c r="B1088" s="80">
        <v>2011.0</v>
      </c>
      <c r="C1088" s="81" t="s">
        <v>10854</v>
      </c>
      <c r="D1088" s="80" t="s">
        <v>3350</v>
      </c>
      <c r="E1088" s="80" t="s">
        <v>10855</v>
      </c>
      <c r="F1088" s="83" t="s">
        <v>10856</v>
      </c>
      <c r="G1088" s="88" t="s">
        <v>10857</v>
      </c>
      <c r="H1088" s="84" t="s">
        <v>68</v>
      </c>
      <c r="I1088" s="84" t="s">
        <v>68</v>
      </c>
      <c r="J1088" s="84" t="s">
        <v>68</v>
      </c>
      <c r="K1088" s="84" t="s">
        <v>68</v>
      </c>
      <c r="L1088" s="84" t="s">
        <v>68</v>
      </c>
      <c r="M1088" s="84" t="s">
        <v>68</v>
      </c>
      <c r="N1088" s="84"/>
      <c r="O1088" s="88"/>
      <c r="P1088" s="84"/>
      <c r="Q1088" s="84" t="s">
        <v>68</v>
      </c>
      <c r="R1088" s="80" t="s">
        <v>68</v>
      </c>
      <c r="S1088" s="84" t="s">
        <v>68</v>
      </c>
      <c r="U1088" t="s">
        <v>68</v>
      </c>
      <c r="V1088" s="84" t="s">
        <v>68</v>
      </c>
      <c r="W1088" s="84" t="s">
        <v>68</v>
      </c>
      <c r="X1088" s="90" t="s">
        <v>10858</v>
      </c>
      <c r="Y1088" s="80" t="s">
        <v>10859</v>
      </c>
      <c r="Z1088" s="84" t="s">
        <v>68</v>
      </c>
      <c r="AA1088" s="144" t="s">
        <v>68</v>
      </c>
      <c r="AB1088" s="84" t="s">
        <v>241</v>
      </c>
      <c r="AC1088" s="96" t="s">
        <v>242</v>
      </c>
      <c r="AD1088" s="98">
        <v>2.1820535E7</v>
      </c>
      <c r="AE1088" s="99" t="s">
        <v>10860</v>
      </c>
    </row>
    <row r="1089">
      <c r="A1089" s="79" t="s">
        <v>10861</v>
      </c>
      <c r="B1089" s="80">
        <v>2014.0</v>
      </c>
      <c r="C1089" s="81" t="s">
        <v>10862</v>
      </c>
      <c r="D1089" s="80" t="s">
        <v>591</v>
      </c>
      <c r="E1089" s="80" t="s">
        <v>10863</v>
      </c>
      <c r="F1089" s="83" t="s">
        <v>10864</v>
      </c>
      <c r="G1089" s="88" t="s">
        <v>10865</v>
      </c>
      <c r="H1089" s="84" t="s">
        <v>68</v>
      </c>
      <c r="I1089" s="84" t="s">
        <v>68</v>
      </c>
      <c r="J1089" s="84" t="s">
        <v>68</v>
      </c>
      <c r="K1089" s="84" t="s">
        <v>68</v>
      </c>
      <c r="L1089" s="84" t="s">
        <v>68</v>
      </c>
      <c r="M1089" s="84" t="s">
        <v>68</v>
      </c>
      <c r="N1089" s="86">
        <v>3.0</v>
      </c>
      <c r="O1089" s="88">
        <v>110.0</v>
      </c>
      <c r="P1089" s="86" t="s">
        <v>59</v>
      </c>
      <c r="Q1089" s="84" t="s">
        <v>68</v>
      </c>
      <c r="R1089" s="80" t="s">
        <v>10866</v>
      </c>
      <c r="S1089" s="84" t="s">
        <v>68</v>
      </c>
      <c r="U1089" t="s">
        <v>68</v>
      </c>
      <c r="V1089" s="84" t="s">
        <v>68</v>
      </c>
      <c r="W1089" s="84" t="s">
        <v>68</v>
      </c>
      <c r="X1089" s="90" t="s">
        <v>10867</v>
      </c>
      <c r="Y1089" s="80" t="s">
        <v>10868</v>
      </c>
      <c r="Z1089" s="84" t="s">
        <v>68</v>
      </c>
      <c r="AA1089" s="144" t="s">
        <v>68</v>
      </c>
      <c r="AB1089" s="84" t="s">
        <v>241</v>
      </c>
      <c r="AC1089" s="96" t="s">
        <v>242</v>
      </c>
      <c r="AD1089" s="98">
        <v>2.4954057E7</v>
      </c>
      <c r="AE1089" s="99" t="s">
        <v>10869</v>
      </c>
    </row>
    <row r="1090">
      <c r="A1090" s="79" t="s">
        <v>10870</v>
      </c>
      <c r="B1090" s="80">
        <v>2010.0</v>
      </c>
      <c r="C1090" s="81" t="s">
        <v>10871</v>
      </c>
      <c r="D1090" s="80" t="s">
        <v>464</v>
      </c>
      <c r="E1090" s="80" t="s">
        <v>10872</v>
      </c>
      <c r="F1090" s="83" t="s">
        <v>10873</v>
      </c>
      <c r="G1090" s="88" t="s">
        <v>10874</v>
      </c>
      <c r="H1090" s="84" t="s">
        <v>68</v>
      </c>
      <c r="I1090" s="84" t="s">
        <v>68</v>
      </c>
      <c r="J1090" s="84" t="s">
        <v>68</v>
      </c>
      <c r="K1090" s="84" t="s">
        <v>68</v>
      </c>
      <c r="L1090" s="84" t="s">
        <v>68</v>
      </c>
      <c r="M1090" s="84" t="s">
        <v>68</v>
      </c>
      <c r="N1090" s="86">
        <v>6.0</v>
      </c>
      <c r="O1090" s="105">
        <v>387286.0</v>
      </c>
      <c r="P1090" s="86" t="s">
        <v>59</v>
      </c>
      <c r="Q1090" s="84" t="s">
        <v>68</v>
      </c>
      <c r="R1090" s="80" t="s">
        <v>10875</v>
      </c>
      <c r="S1090" s="84" t="s">
        <v>68</v>
      </c>
      <c r="U1090" t="s">
        <v>68</v>
      </c>
      <c r="V1090" s="84" t="s">
        <v>68</v>
      </c>
      <c r="W1090" s="84" t="s">
        <v>68</v>
      </c>
      <c r="X1090" s="90" t="s">
        <v>10876</v>
      </c>
      <c r="Y1090" s="80" t="s">
        <v>10877</v>
      </c>
      <c r="Z1090" s="84" t="s">
        <v>68</v>
      </c>
      <c r="AA1090" s="144" t="s">
        <v>68</v>
      </c>
      <c r="AB1090" s="84" t="s">
        <v>241</v>
      </c>
      <c r="AC1090" s="96" t="s">
        <v>242</v>
      </c>
      <c r="AD1090" s="98">
        <v>2.0843937E7</v>
      </c>
      <c r="AE1090" s="99" t="s">
        <v>10878</v>
      </c>
    </row>
    <row r="1091">
      <c r="A1091" s="79" t="s">
        <v>10879</v>
      </c>
      <c r="B1091" s="80">
        <v>2017.0</v>
      </c>
      <c r="C1091" s="81" t="s">
        <v>10880</v>
      </c>
      <c r="D1091" s="80" t="s">
        <v>7241</v>
      </c>
      <c r="E1091" s="80" t="s">
        <v>10881</v>
      </c>
      <c r="F1091" s="83" t="s">
        <v>10882</v>
      </c>
      <c r="G1091" s="88" t="s">
        <v>10883</v>
      </c>
      <c r="H1091" s="84" t="s">
        <v>68</v>
      </c>
      <c r="I1091" s="84" t="s">
        <v>68</v>
      </c>
      <c r="J1091" s="84" t="s">
        <v>68</v>
      </c>
      <c r="K1091" s="84" t="s">
        <v>68</v>
      </c>
      <c r="L1091" s="84" t="s">
        <v>68</v>
      </c>
      <c r="M1091" s="84" t="s">
        <v>68</v>
      </c>
      <c r="N1091" s="84"/>
      <c r="O1091" s="80"/>
      <c r="P1091" s="86" t="s">
        <v>275</v>
      </c>
      <c r="Q1091" s="84" t="s">
        <v>68</v>
      </c>
      <c r="R1091" s="80" t="s">
        <v>68</v>
      </c>
      <c r="S1091" s="84" t="s">
        <v>68</v>
      </c>
      <c r="U1091" t="s">
        <v>68</v>
      </c>
      <c r="V1091" s="84" t="s">
        <v>68</v>
      </c>
      <c r="W1091" s="84" t="s">
        <v>68</v>
      </c>
      <c r="X1091" s="90" t="s">
        <v>10884</v>
      </c>
      <c r="Y1091" s="80" t="s">
        <v>10885</v>
      </c>
      <c r="Z1091" s="84" t="s">
        <v>68</v>
      </c>
      <c r="AA1091" s="144" t="s">
        <v>68</v>
      </c>
      <c r="AB1091" s="84" t="s">
        <v>241</v>
      </c>
      <c r="AC1091" s="96" t="s">
        <v>242</v>
      </c>
      <c r="AD1091" s="98">
        <v>2.8798373E7</v>
      </c>
      <c r="AE1091" s="99" t="s">
        <v>10886</v>
      </c>
    </row>
    <row r="1092">
      <c r="A1092" s="79" t="s">
        <v>10887</v>
      </c>
      <c r="B1092" s="80">
        <v>2017.0</v>
      </c>
      <c r="C1092" s="81" t="s">
        <v>10888</v>
      </c>
      <c r="D1092" s="80" t="s">
        <v>561</v>
      </c>
      <c r="E1092" s="80" t="s">
        <v>10889</v>
      </c>
      <c r="F1092" s="83" t="s">
        <v>10890</v>
      </c>
      <c r="G1092" s="88" t="s">
        <v>10891</v>
      </c>
      <c r="H1092" s="84" t="s">
        <v>68</v>
      </c>
      <c r="I1092" s="84" t="s">
        <v>68</v>
      </c>
      <c r="J1092" s="84" t="s">
        <v>68</v>
      </c>
      <c r="K1092" s="84" t="s">
        <v>68</v>
      </c>
      <c r="L1092" s="84" t="s">
        <v>68</v>
      </c>
      <c r="M1092" s="84" t="s">
        <v>68</v>
      </c>
      <c r="N1092" s="84"/>
      <c r="O1092" s="88"/>
      <c r="P1092" s="84"/>
      <c r="Q1092" s="84" t="s">
        <v>68</v>
      </c>
      <c r="R1092" s="80" t="s">
        <v>10892</v>
      </c>
      <c r="S1092" s="84" t="s">
        <v>68</v>
      </c>
      <c r="U1092" t="s">
        <v>68</v>
      </c>
      <c r="V1092" s="84" t="s">
        <v>68</v>
      </c>
      <c r="W1092" s="84" t="s">
        <v>68</v>
      </c>
      <c r="X1092" s="90" t="s">
        <v>10893</v>
      </c>
      <c r="Y1092" s="80" t="s">
        <v>10894</v>
      </c>
      <c r="Z1092" s="84" t="s">
        <v>68</v>
      </c>
      <c r="AA1092" s="144" t="s">
        <v>68</v>
      </c>
      <c r="AB1092" s="84" t="s">
        <v>241</v>
      </c>
      <c r="AC1092" s="96" t="s">
        <v>242</v>
      </c>
      <c r="AD1092" s="98">
        <v>2.8264713E7</v>
      </c>
      <c r="AE1092" s="99" t="s">
        <v>10895</v>
      </c>
    </row>
    <row r="1093">
      <c r="A1093" s="79" t="s">
        <v>10896</v>
      </c>
      <c r="B1093" s="80">
        <v>2015.0</v>
      </c>
      <c r="C1093" s="81" t="s">
        <v>10897</v>
      </c>
      <c r="D1093" s="80" t="s">
        <v>10898</v>
      </c>
      <c r="E1093" s="80" t="s">
        <v>10899</v>
      </c>
      <c r="F1093" s="83" t="s">
        <v>10900</v>
      </c>
      <c r="G1093" s="80"/>
      <c r="H1093" s="84" t="s">
        <v>68</v>
      </c>
      <c r="I1093" s="84" t="s">
        <v>68</v>
      </c>
      <c r="J1093" s="84" t="s">
        <v>68</v>
      </c>
      <c r="K1093" s="84" t="s">
        <v>68</v>
      </c>
      <c r="L1093" s="84" t="s">
        <v>68</v>
      </c>
      <c r="M1093" s="84" t="s">
        <v>68</v>
      </c>
      <c r="N1093" s="84"/>
      <c r="O1093" s="80"/>
      <c r="P1093" s="84"/>
      <c r="Q1093" s="84" t="s">
        <v>68</v>
      </c>
      <c r="R1093" s="80" t="s">
        <v>68</v>
      </c>
      <c r="S1093" s="84" t="s">
        <v>68</v>
      </c>
      <c r="U1093" t="s">
        <v>68</v>
      </c>
      <c r="V1093" s="84" t="s">
        <v>68</v>
      </c>
      <c r="W1093" s="84" t="s">
        <v>68</v>
      </c>
      <c r="X1093" s="90" t="s">
        <v>10901</v>
      </c>
      <c r="Y1093" s="80" t="s">
        <v>10902</v>
      </c>
      <c r="Z1093" s="84" t="s">
        <v>68</v>
      </c>
      <c r="AA1093" s="144" t="s">
        <v>68</v>
      </c>
      <c r="AB1093" s="84" t="s">
        <v>241</v>
      </c>
      <c r="AC1093" s="96" t="s">
        <v>242</v>
      </c>
      <c r="AD1093" s="98">
        <v>2.5692536E7</v>
      </c>
      <c r="AE1093" s="99" t="s">
        <v>10903</v>
      </c>
    </row>
    <row r="1094">
      <c r="A1094" s="79" t="s">
        <v>10904</v>
      </c>
      <c r="B1094" s="80">
        <v>2014.0</v>
      </c>
      <c r="C1094" s="81" t="s">
        <v>10905</v>
      </c>
      <c r="D1094" s="80" t="s">
        <v>4135</v>
      </c>
      <c r="E1094" s="80" t="s">
        <v>10906</v>
      </c>
      <c r="F1094" s="83" t="s">
        <v>10907</v>
      </c>
      <c r="G1094" s="88" t="s">
        <v>10908</v>
      </c>
      <c r="H1094" s="84" t="s">
        <v>128</v>
      </c>
      <c r="I1094" s="84" t="s">
        <v>228</v>
      </c>
      <c r="J1094" s="84" t="s">
        <v>228</v>
      </c>
      <c r="K1094" s="84" t="s">
        <v>68</v>
      </c>
      <c r="L1094" s="84" t="s">
        <v>68</v>
      </c>
      <c r="M1094" s="84" t="s">
        <v>68</v>
      </c>
      <c r="N1094" s="86">
        <v>9.0</v>
      </c>
      <c r="O1094" s="105">
        <v>1280.0</v>
      </c>
      <c r="P1094" s="86" t="s">
        <v>323</v>
      </c>
      <c r="Q1094" s="84" t="s">
        <v>68</v>
      </c>
      <c r="R1094" s="80" t="s">
        <v>68</v>
      </c>
      <c r="S1094" s="84" t="s">
        <v>68</v>
      </c>
      <c r="U1094" t="s">
        <v>68</v>
      </c>
      <c r="V1094" s="84" t="s">
        <v>68</v>
      </c>
      <c r="W1094" s="84" t="s">
        <v>68</v>
      </c>
      <c r="X1094" s="90" t="s">
        <v>10909</v>
      </c>
      <c r="Y1094" s="80" t="s">
        <v>10910</v>
      </c>
      <c r="Z1094" s="84" t="s">
        <v>68</v>
      </c>
      <c r="AA1094" s="144" t="s">
        <v>68</v>
      </c>
      <c r="AB1094" s="84" t="s">
        <v>241</v>
      </c>
      <c r="AC1094" s="96" t="s">
        <v>242</v>
      </c>
      <c r="AD1094" s="98">
        <v>2.5089634E7</v>
      </c>
      <c r="AE1094" s="99" t="s">
        <v>10911</v>
      </c>
    </row>
    <row r="1095">
      <c r="A1095" s="79" t="s">
        <v>10912</v>
      </c>
      <c r="B1095" s="80">
        <v>2012.0</v>
      </c>
      <c r="C1095" s="81" t="s">
        <v>10913</v>
      </c>
      <c r="D1095" s="80" t="s">
        <v>2828</v>
      </c>
      <c r="E1095" s="80" t="s">
        <v>10914</v>
      </c>
      <c r="F1095" s="83" t="s">
        <v>10915</v>
      </c>
      <c r="G1095" s="88" t="s">
        <v>10916</v>
      </c>
      <c r="H1095" s="84" t="s">
        <v>68</v>
      </c>
      <c r="I1095" s="84" t="s">
        <v>68</v>
      </c>
      <c r="J1095" s="84" t="s">
        <v>68</v>
      </c>
      <c r="K1095" s="84" t="s">
        <v>68</v>
      </c>
      <c r="L1095" s="84" t="s">
        <v>68</v>
      </c>
      <c r="M1095" s="84" t="s">
        <v>68</v>
      </c>
      <c r="N1095" s="86">
        <v>8.0</v>
      </c>
      <c r="O1095" s="105">
        <v>2072.0</v>
      </c>
      <c r="P1095" s="86" t="s">
        <v>1113</v>
      </c>
      <c r="Q1095" s="84" t="s">
        <v>68</v>
      </c>
      <c r="R1095" s="80" t="s">
        <v>68</v>
      </c>
      <c r="S1095" s="84" t="s">
        <v>68</v>
      </c>
      <c r="U1095" t="s">
        <v>68</v>
      </c>
      <c r="V1095" s="84" t="s">
        <v>68</v>
      </c>
      <c r="W1095" s="84" t="s">
        <v>68</v>
      </c>
      <c r="X1095" s="90" t="s">
        <v>10917</v>
      </c>
      <c r="Y1095" s="80" t="s">
        <v>10918</v>
      </c>
      <c r="Z1095" s="84" t="s">
        <v>68</v>
      </c>
      <c r="AA1095" s="144" t="s">
        <v>68</v>
      </c>
      <c r="AB1095" s="84" t="s">
        <v>241</v>
      </c>
      <c r="AC1095" s="96" t="s">
        <v>242</v>
      </c>
      <c r="AD1095" s="98">
        <v>2.302602E7</v>
      </c>
      <c r="AE1095" s="99" t="s">
        <v>10919</v>
      </c>
    </row>
    <row r="1096">
      <c r="A1096" s="79" t="s">
        <v>10920</v>
      </c>
      <c r="B1096" s="80">
        <v>2017.0</v>
      </c>
      <c r="C1096" s="81" t="s">
        <v>10921</v>
      </c>
      <c r="D1096" s="80" t="s">
        <v>774</v>
      </c>
      <c r="E1096" s="80" t="s">
        <v>10922</v>
      </c>
      <c r="F1096" s="83" t="s">
        <v>10923</v>
      </c>
      <c r="G1096" s="80"/>
      <c r="H1096" s="84" t="s">
        <v>68</v>
      </c>
      <c r="I1096" s="84" t="s">
        <v>68</v>
      </c>
      <c r="J1096" s="84" t="s">
        <v>68</v>
      </c>
      <c r="K1096" s="84" t="s">
        <v>68</v>
      </c>
      <c r="L1096" s="84" t="s">
        <v>68</v>
      </c>
      <c r="M1096" s="84" t="s">
        <v>68</v>
      </c>
      <c r="N1096" s="86">
        <v>5.0</v>
      </c>
      <c r="O1096" s="88">
        <v>183.0</v>
      </c>
      <c r="P1096" s="86" t="s">
        <v>59</v>
      </c>
      <c r="Q1096" s="84" t="s">
        <v>68</v>
      </c>
      <c r="R1096" s="80" t="s">
        <v>68</v>
      </c>
      <c r="S1096" s="84" t="s">
        <v>68</v>
      </c>
      <c r="U1096" t="s">
        <v>68</v>
      </c>
      <c r="V1096" s="84" t="s">
        <v>68</v>
      </c>
      <c r="W1096" s="84" t="s">
        <v>68</v>
      </c>
      <c r="X1096" s="90" t="s">
        <v>10924</v>
      </c>
      <c r="Y1096" s="80" t="s">
        <v>10925</v>
      </c>
      <c r="Z1096" s="84" t="s">
        <v>68</v>
      </c>
      <c r="AA1096" s="144" t="s">
        <v>68</v>
      </c>
      <c r="AB1096" s="84" t="s">
        <v>241</v>
      </c>
      <c r="AC1096" s="96" t="s">
        <v>242</v>
      </c>
      <c r="AD1096" s="98">
        <v>2.8077731E7</v>
      </c>
      <c r="AE1096" s="99" t="s">
        <v>10926</v>
      </c>
    </row>
    <row r="1097">
      <c r="A1097" s="79" t="s">
        <v>10927</v>
      </c>
      <c r="B1097" s="80">
        <v>2013.0</v>
      </c>
      <c r="C1097" s="81" t="s">
        <v>10928</v>
      </c>
      <c r="D1097" s="80" t="s">
        <v>10929</v>
      </c>
      <c r="E1097" s="80" t="s">
        <v>10930</v>
      </c>
      <c r="F1097" s="83" t="s">
        <v>10931</v>
      </c>
      <c r="G1097" s="88" t="s">
        <v>10932</v>
      </c>
      <c r="H1097" s="84" t="s">
        <v>68</v>
      </c>
      <c r="I1097" s="84" t="s">
        <v>68</v>
      </c>
      <c r="J1097" s="84" t="s">
        <v>68</v>
      </c>
      <c r="K1097" s="84" t="s">
        <v>68</v>
      </c>
      <c r="L1097" s="84" t="s">
        <v>68</v>
      </c>
      <c r="M1097" s="84" t="s">
        <v>68</v>
      </c>
      <c r="N1097" s="84"/>
      <c r="O1097" s="80"/>
      <c r="P1097" s="86" t="s">
        <v>275</v>
      </c>
      <c r="Q1097" s="84" t="s">
        <v>68</v>
      </c>
      <c r="R1097" s="80" t="s">
        <v>68</v>
      </c>
      <c r="S1097" s="84" t="s">
        <v>68</v>
      </c>
      <c r="U1097" t="s">
        <v>68</v>
      </c>
      <c r="V1097" s="84" t="s">
        <v>68</v>
      </c>
      <c r="W1097" s="84" t="s">
        <v>68</v>
      </c>
      <c r="X1097" s="90" t="s">
        <v>10933</v>
      </c>
      <c r="Y1097" s="80" t="s">
        <v>10934</v>
      </c>
      <c r="Z1097" s="84" t="s">
        <v>68</v>
      </c>
      <c r="AA1097" s="144" t="s">
        <v>68</v>
      </c>
      <c r="AB1097" s="84" t="s">
        <v>241</v>
      </c>
      <c r="AC1097" s="96" t="s">
        <v>242</v>
      </c>
      <c r="AD1097" s="98">
        <v>2.3426479E7</v>
      </c>
      <c r="AE1097" s="99" t="s">
        <v>10935</v>
      </c>
    </row>
    <row r="1098">
      <c r="A1098" s="79" t="s">
        <v>10936</v>
      </c>
      <c r="B1098" s="80">
        <v>2017.0</v>
      </c>
      <c r="C1098" s="81" t="s">
        <v>10937</v>
      </c>
      <c r="D1098" s="80" t="s">
        <v>10938</v>
      </c>
      <c r="E1098" s="80" t="s">
        <v>10939</v>
      </c>
      <c r="F1098" s="83" t="s">
        <v>10940</v>
      </c>
      <c r="G1098" s="80"/>
      <c r="H1098" s="84" t="s">
        <v>68</v>
      </c>
      <c r="I1098" s="84" t="s">
        <v>68</v>
      </c>
      <c r="J1098" s="84" t="s">
        <v>68</v>
      </c>
      <c r="K1098" s="84" t="s">
        <v>68</v>
      </c>
      <c r="L1098" s="84" t="s">
        <v>68</v>
      </c>
      <c r="M1098" s="84" t="s">
        <v>68</v>
      </c>
      <c r="N1098" s="86">
        <v>15.0</v>
      </c>
      <c r="O1098" s="105">
        <v>1781.0</v>
      </c>
      <c r="P1098" s="84"/>
      <c r="Q1098" s="84" t="s">
        <v>68</v>
      </c>
      <c r="R1098" s="80" t="s">
        <v>68</v>
      </c>
      <c r="S1098" s="84" t="s">
        <v>68</v>
      </c>
      <c r="U1098" t="s">
        <v>68</v>
      </c>
      <c r="V1098" s="84" t="s">
        <v>68</v>
      </c>
      <c r="W1098" s="84" t="s">
        <v>68</v>
      </c>
      <c r="X1098" s="90" t="s">
        <v>10941</v>
      </c>
      <c r="Y1098" s="80" t="s">
        <v>10942</v>
      </c>
      <c r="Z1098" s="84" t="s">
        <v>68</v>
      </c>
      <c r="AA1098" s="144" t="s">
        <v>68</v>
      </c>
      <c r="AB1098" s="84" t="s">
        <v>241</v>
      </c>
      <c r="AC1098" s="96" t="s">
        <v>242</v>
      </c>
      <c r="AD1098" s="98">
        <v>2.8275547E7</v>
      </c>
      <c r="AE1098" s="99" t="s">
        <v>10943</v>
      </c>
    </row>
    <row r="1099">
      <c r="A1099" s="79" t="s">
        <v>10944</v>
      </c>
      <c r="B1099" s="80">
        <v>2010.0</v>
      </c>
      <c r="C1099" s="81" t="s">
        <v>10945</v>
      </c>
      <c r="D1099" s="80" t="s">
        <v>3339</v>
      </c>
      <c r="E1099" s="80" t="s">
        <v>10946</v>
      </c>
      <c r="F1099" s="83" t="s">
        <v>10947</v>
      </c>
      <c r="G1099" s="80"/>
      <c r="H1099" s="84" t="s">
        <v>68</v>
      </c>
      <c r="I1099" s="84" t="s">
        <v>68</v>
      </c>
      <c r="J1099" s="84" t="s">
        <v>68</v>
      </c>
      <c r="K1099" s="84" t="s">
        <v>68</v>
      </c>
      <c r="L1099" s="84" t="s">
        <v>68</v>
      </c>
      <c r="M1099" s="84" t="s">
        <v>68</v>
      </c>
      <c r="N1099" s="86">
        <v>3.0</v>
      </c>
      <c r="O1099" s="88" t="s">
        <v>3565</v>
      </c>
      <c r="P1099" s="86" t="s">
        <v>59</v>
      </c>
      <c r="Q1099" s="84" t="s">
        <v>68</v>
      </c>
      <c r="R1099" s="80" t="s">
        <v>68</v>
      </c>
      <c r="S1099" s="84" t="s">
        <v>68</v>
      </c>
      <c r="U1099" t="s">
        <v>68</v>
      </c>
      <c r="V1099" s="84" t="s">
        <v>68</v>
      </c>
      <c r="W1099" s="84" t="s">
        <v>68</v>
      </c>
      <c r="X1099" s="90" t="s">
        <v>10948</v>
      </c>
      <c r="Y1099" s="80" t="s">
        <v>10949</v>
      </c>
      <c r="Z1099" s="84" t="s">
        <v>68</v>
      </c>
      <c r="AA1099" s="144" t="s">
        <v>68</v>
      </c>
      <c r="AB1099" s="84" t="s">
        <v>241</v>
      </c>
      <c r="AC1099" s="96" t="s">
        <v>242</v>
      </c>
      <c r="AD1099" s="98">
        <v>1.9770667E7</v>
      </c>
      <c r="AE1099" s="99" t="s">
        <v>10950</v>
      </c>
    </row>
    <row r="1100">
      <c r="A1100" s="79" t="s">
        <v>10951</v>
      </c>
      <c r="B1100" s="80">
        <v>2011.0</v>
      </c>
      <c r="C1100" s="81" t="s">
        <v>10952</v>
      </c>
      <c r="D1100" s="80" t="s">
        <v>464</v>
      </c>
      <c r="E1100" s="80" t="s">
        <v>10953</v>
      </c>
      <c r="F1100" s="83" t="s">
        <v>10954</v>
      </c>
      <c r="G1100" s="88" t="s">
        <v>10955</v>
      </c>
      <c r="H1100" s="84" t="s">
        <v>68</v>
      </c>
      <c r="I1100" s="84" t="s">
        <v>68</v>
      </c>
      <c r="J1100" s="84" t="s">
        <v>68</v>
      </c>
      <c r="K1100" s="84" t="s">
        <v>68</v>
      </c>
      <c r="L1100" s="84" t="s">
        <v>68</v>
      </c>
      <c r="M1100" s="84" t="s">
        <v>68</v>
      </c>
      <c r="N1100" s="86">
        <v>8.0</v>
      </c>
      <c r="O1100" s="105">
        <v>36282.0</v>
      </c>
      <c r="P1100" s="86" t="s">
        <v>59</v>
      </c>
      <c r="Q1100" s="84" t="s">
        <v>68</v>
      </c>
      <c r="R1100" s="80" t="s">
        <v>68</v>
      </c>
      <c r="S1100" s="84" t="s">
        <v>68</v>
      </c>
      <c r="U1100" t="s">
        <v>68</v>
      </c>
      <c r="V1100" s="84" t="s">
        <v>68</v>
      </c>
      <c r="W1100" s="84" t="s">
        <v>68</v>
      </c>
      <c r="X1100" s="90" t="s">
        <v>10956</v>
      </c>
      <c r="Y1100" s="80" t="s">
        <v>10957</v>
      </c>
      <c r="Z1100" s="84" t="s">
        <v>68</v>
      </c>
      <c r="AA1100" s="144" t="s">
        <v>68</v>
      </c>
      <c r="AB1100" s="84" t="s">
        <v>241</v>
      </c>
      <c r="AC1100" s="96" t="s">
        <v>242</v>
      </c>
      <c r="AD1100" s="98">
        <v>2.1505219E7</v>
      </c>
      <c r="AE1100" s="99" t="s">
        <v>10958</v>
      </c>
    </row>
    <row r="1101">
      <c r="A1101" s="79" t="s">
        <v>10959</v>
      </c>
      <c r="B1101" s="80">
        <v>2011.0</v>
      </c>
      <c r="C1101" s="81" t="s">
        <v>10960</v>
      </c>
      <c r="D1101" s="80" t="s">
        <v>7423</v>
      </c>
      <c r="E1101" s="80" t="s">
        <v>10961</v>
      </c>
      <c r="F1101" s="83" t="s">
        <v>10962</v>
      </c>
      <c r="G1101" s="80"/>
      <c r="H1101" s="84" t="s">
        <v>68</v>
      </c>
      <c r="I1101" s="84" t="s">
        <v>68</v>
      </c>
      <c r="J1101" s="84" t="s">
        <v>68</v>
      </c>
      <c r="K1101" s="84" t="s">
        <v>68</v>
      </c>
      <c r="L1101" s="84" t="s">
        <v>68</v>
      </c>
      <c r="M1101" s="84" t="s">
        <v>68</v>
      </c>
      <c r="N1101" s="86">
        <v>3.0</v>
      </c>
      <c r="O1101" s="105">
        <v>442101.0</v>
      </c>
      <c r="P1101" s="86" t="s">
        <v>323</v>
      </c>
      <c r="Q1101" s="84" t="s">
        <v>68</v>
      </c>
      <c r="R1101" s="80" t="s">
        <v>68</v>
      </c>
      <c r="S1101" s="84" t="s">
        <v>68</v>
      </c>
      <c r="U1101" t="s">
        <v>68</v>
      </c>
      <c r="V1101" s="84" t="s">
        <v>68</v>
      </c>
      <c r="W1101" s="84" t="s">
        <v>68</v>
      </c>
      <c r="X1101" s="90" t="s">
        <v>10963</v>
      </c>
      <c r="Y1101" s="80" t="s">
        <v>10964</v>
      </c>
      <c r="Z1101" s="84" t="s">
        <v>68</v>
      </c>
      <c r="AA1101" s="144" t="s">
        <v>68</v>
      </c>
      <c r="AB1101" s="84" t="s">
        <v>241</v>
      </c>
      <c r="AC1101" s="96" t="s">
        <v>242</v>
      </c>
      <c r="AD1101" s="98">
        <v>2.1831992E7</v>
      </c>
      <c r="AE1101" s="99" t="s">
        <v>10965</v>
      </c>
    </row>
    <row r="1102">
      <c r="A1102" s="79" t="s">
        <v>10966</v>
      </c>
      <c r="B1102" s="80">
        <v>2016.0</v>
      </c>
      <c r="C1102" s="81" t="s">
        <v>10967</v>
      </c>
      <c r="D1102" s="80" t="s">
        <v>6186</v>
      </c>
      <c r="E1102" s="80" t="s">
        <v>10968</v>
      </c>
      <c r="F1102" s="83" t="s">
        <v>10969</v>
      </c>
      <c r="G1102" s="88" t="s">
        <v>10970</v>
      </c>
      <c r="H1102" s="84" t="s">
        <v>68</v>
      </c>
      <c r="I1102" s="84" t="s">
        <v>68</v>
      </c>
      <c r="J1102" s="84" t="s">
        <v>68</v>
      </c>
      <c r="K1102" s="84" t="s">
        <v>68</v>
      </c>
      <c r="L1102" s="84" t="s">
        <v>68</v>
      </c>
      <c r="M1102" s="84" t="s">
        <v>68</v>
      </c>
      <c r="N1102" s="86">
        <v>81.0</v>
      </c>
      <c r="O1102" s="105">
        <v>216214.0</v>
      </c>
      <c r="P1102" s="86" t="s">
        <v>323</v>
      </c>
      <c r="Q1102" s="84" t="s">
        <v>68</v>
      </c>
      <c r="R1102" s="80" t="s">
        <v>10971</v>
      </c>
      <c r="S1102" s="84" t="s">
        <v>68</v>
      </c>
      <c r="U1102" t="s">
        <v>68</v>
      </c>
      <c r="V1102" s="84" t="s">
        <v>68</v>
      </c>
      <c r="W1102" s="84" t="s">
        <v>68</v>
      </c>
      <c r="X1102" s="90" t="s">
        <v>10972</v>
      </c>
      <c r="Y1102" s="80" t="s">
        <v>10973</v>
      </c>
      <c r="Z1102" s="84" t="s">
        <v>68</v>
      </c>
      <c r="AA1102" s="144" t="s">
        <v>68</v>
      </c>
      <c r="AB1102" s="84" t="s">
        <v>241</v>
      </c>
      <c r="AC1102" s="96" t="s">
        <v>242</v>
      </c>
      <c r="AD1102" s="98">
        <v>2.6286821E7</v>
      </c>
      <c r="AE1102" s="99" t="s">
        <v>10974</v>
      </c>
    </row>
    <row r="1103">
      <c r="A1103" s="79" t="s">
        <v>10975</v>
      </c>
      <c r="B1103" s="80">
        <v>2016.0</v>
      </c>
      <c r="C1103" s="81" t="s">
        <v>10976</v>
      </c>
      <c r="D1103" s="80" t="s">
        <v>3175</v>
      </c>
      <c r="E1103" s="80" t="s">
        <v>10977</v>
      </c>
      <c r="F1103" s="83" t="s">
        <v>10978</v>
      </c>
      <c r="G1103" s="80"/>
      <c r="H1103" s="84" t="s">
        <v>68</v>
      </c>
      <c r="I1103" s="84" t="s">
        <v>68</v>
      </c>
      <c r="J1103" s="84" t="s">
        <v>68</v>
      </c>
      <c r="K1103" s="84" t="s">
        <v>68</v>
      </c>
      <c r="L1103" s="84" t="s">
        <v>68</v>
      </c>
      <c r="M1103" s="84" t="s">
        <v>68</v>
      </c>
      <c r="N1103" s="86">
        <v>74.0</v>
      </c>
      <c r="O1103" s="105">
        <v>41480.0</v>
      </c>
      <c r="P1103" s="84"/>
      <c r="Q1103" s="84" t="s">
        <v>68</v>
      </c>
      <c r="R1103" s="80" t="s">
        <v>68</v>
      </c>
      <c r="S1103" s="84" t="s">
        <v>68</v>
      </c>
      <c r="U1103" t="s">
        <v>68</v>
      </c>
      <c r="V1103" s="84" t="s">
        <v>68</v>
      </c>
      <c r="W1103" s="84" t="s">
        <v>68</v>
      </c>
      <c r="X1103" s="90" t="s">
        <v>10979</v>
      </c>
      <c r="Y1103" s="80" t="s">
        <v>10980</v>
      </c>
      <c r="Z1103" s="84" t="s">
        <v>68</v>
      </c>
      <c r="AA1103" s="144" t="s">
        <v>68</v>
      </c>
      <c r="AB1103" s="84" t="s">
        <v>241</v>
      </c>
      <c r="AC1103" s="96" t="s">
        <v>242</v>
      </c>
      <c r="AD1103" s="98">
        <v>2.747589E7</v>
      </c>
      <c r="AE1103" s="99" t="s">
        <v>10981</v>
      </c>
    </row>
    <row r="1104">
      <c r="A1104" s="79" t="s">
        <v>10982</v>
      </c>
      <c r="B1104" s="80">
        <v>2014.0</v>
      </c>
      <c r="C1104" s="81" t="s">
        <v>10983</v>
      </c>
      <c r="D1104" s="80" t="s">
        <v>3415</v>
      </c>
      <c r="E1104" s="80" t="s">
        <v>10984</v>
      </c>
      <c r="F1104" s="83" t="s">
        <v>10985</v>
      </c>
      <c r="G1104" s="80"/>
      <c r="H1104" s="84" t="s">
        <v>68</v>
      </c>
      <c r="I1104" s="84" t="s">
        <v>68</v>
      </c>
      <c r="J1104" s="84" t="s">
        <v>68</v>
      </c>
      <c r="K1104" s="84" t="s">
        <v>68</v>
      </c>
      <c r="L1104" s="84" t="s">
        <v>68</v>
      </c>
      <c r="M1104" s="84" t="s">
        <v>68</v>
      </c>
      <c r="N1104" s="86">
        <v>85.0</v>
      </c>
      <c r="O1104" s="80"/>
      <c r="P1104" s="84"/>
      <c r="Q1104" s="84" t="s">
        <v>68</v>
      </c>
      <c r="R1104" s="80" t="s">
        <v>68</v>
      </c>
      <c r="S1104" s="84" t="s">
        <v>68</v>
      </c>
      <c r="U1104" t="s">
        <v>68</v>
      </c>
      <c r="V1104" s="84" t="s">
        <v>68</v>
      </c>
      <c r="W1104" s="84" t="s">
        <v>68</v>
      </c>
      <c r="X1104" s="90" t="s">
        <v>10986</v>
      </c>
      <c r="Y1104" s="80" t="s">
        <v>10987</v>
      </c>
      <c r="Z1104" s="84" t="s">
        <v>68</v>
      </c>
      <c r="AA1104" s="144" t="s">
        <v>68</v>
      </c>
      <c r="AB1104" s="84" t="s">
        <v>241</v>
      </c>
      <c r="AC1104" s="96" t="s">
        <v>242</v>
      </c>
      <c r="AD1104" s="98">
        <v>2.5443649E7</v>
      </c>
      <c r="AE1104" s="99" t="s">
        <v>10988</v>
      </c>
    </row>
    <row r="1105">
      <c r="A1105" s="79" t="s">
        <v>10989</v>
      </c>
      <c r="B1105" s="80">
        <v>2016.0</v>
      </c>
      <c r="C1105" s="81" t="s">
        <v>10990</v>
      </c>
      <c r="D1105" s="80" t="s">
        <v>10991</v>
      </c>
      <c r="E1105" s="80" t="s">
        <v>10992</v>
      </c>
      <c r="F1105" s="83" t="s">
        <v>10993</v>
      </c>
      <c r="G1105" s="88" t="s">
        <v>10994</v>
      </c>
      <c r="H1105" s="84" t="s">
        <v>68</v>
      </c>
      <c r="I1105" s="84" t="s">
        <v>68</v>
      </c>
      <c r="J1105" s="84" t="s">
        <v>68</v>
      </c>
      <c r="K1105" s="84" t="s">
        <v>68</v>
      </c>
      <c r="L1105" s="84" t="s">
        <v>68</v>
      </c>
      <c r="M1105" s="84" t="s">
        <v>68</v>
      </c>
      <c r="N1105" s="86">
        <v>16.0</v>
      </c>
      <c r="O1105" s="105">
        <v>2004.0</v>
      </c>
      <c r="P1105" s="86" t="s">
        <v>59</v>
      </c>
      <c r="Q1105" s="84" t="s">
        <v>68</v>
      </c>
      <c r="R1105" s="80" t="s">
        <v>68</v>
      </c>
      <c r="S1105" s="84" t="s">
        <v>68</v>
      </c>
      <c r="U1105" t="s">
        <v>68</v>
      </c>
      <c r="V1105" s="84" t="s">
        <v>68</v>
      </c>
      <c r="W1105" s="84" t="s">
        <v>68</v>
      </c>
      <c r="X1105" s="90" t="s">
        <v>10995</v>
      </c>
      <c r="Y1105" s="80" t="s">
        <v>10996</v>
      </c>
      <c r="Z1105" s="84" t="s">
        <v>68</v>
      </c>
      <c r="AA1105" s="144" t="s">
        <v>68</v>
      </c>
      <c r="AB1105" s="84" t="s">
        <v>241</v>
      </c>
      <c r="AC1105" s="96" t="s">
        <v>242</v>
      </c>
      <c r="AD1105" s="98">
        <v>2.6668006E7</v>
      </c>
      <c r="AE1105" s="99" t="s">
        <v>10997</v>
      </c>
    </row>
    <row r="1106">
      <c r="A1106" s="79" t="s">
        <v>10998</v>
      </c>
      <c r="B1106" s="80">
        <v>2015.0</v>
      </c>
      <c r="C1106" s="81" t="s">
        <v>10999</v>
      </c>
      <c r="D1106" s="80" t="s">
        <v>379</v>
      </c>
      <c r="E1106" s="80" t="s">
        <v>11000</v>
      </c>
      <c r="F1106" s="83" t="s">
        <v>11001</v>
      </c>
      <c r="G1106" s="88" t="s">
        <v>11002</v>
      </c>
      <c r="H1106" s="84" t="s">
        <v>68</v>
      </c>
      <c r="I1106" s="84" t="s">
        <v>68</v>
      </c>
      <c r="J1106" s="84" t="s">
        <v>68</v>
      </c>
      <c r="K1106" s="84" t="s">
        <v>68</v>
      </c>
      <c r="L1106" s="84" t="s">
        <v>68</v>
      </c>
      <c r="M1106" s="84" t="s">
        <v>68</v>
      </c>
      <c r="N1106" s="84"/>
      <c r="O1106" s="80"/>
      <c r="P1106" s="86" t="s">
        <v>59</v>
      </c>
      <c r="Q1106" s="84" t="s">
        <v>68</v>
      </c>
      <c r="R1106" s="80" t="s">
        <v>11003</v>
      </c>
      <c r="S1106" s="84" t="s">
        <v>68</v>
      </c>
      <c r="U1106" t="s">
        <v>68</v>
      </c>
      <c r="V1106" s="84" t="s">
        <v>68</v>
      </c>
      <c r="W1106" s="84" t="s">
        <v>68</v>
      </c>
      <c r="X1106" s="90" t="s">
        <v>11004</v>
      </c>
      <c r="Y1106" s="80" t="s">
        <v>11005</v>
      </c>
      <c r="Z1106" s="84" t="s">
        <v>68</v>
      </c>
      <c r="AA1106" s="144" t="s">
        <v>68</v>
      </c>
      <c r="AB1106" s="84" t="s">
        <v>241</v>
      </c>
      <c r="AC1106" s="96" t="s">
        <v>242</v>
      </c>
      <c r="AD1106" s="98">
        <v>2.5757946E7</v>
      </c>
      <c r="AE1106" s="99" t="s">
        <v>11006</v>
      </c>
    </row>
    <row r="1107">
      <c r="A1107" s="79" t="s">
        <v>11007</v>
      </c>
      <c r="B1107" s="80">
        <v>2015.0</v>
      </c>
      <c r="C1107" s="81" t="s">
        <v>11008</v>
      </c>
      <c r="D1107" s="80" t="s">
        <v>9195</v>
      </c>
      <c r="E1107" s="80" t="s">
        <v>11009</v>
      </c>
      <c r="F1107" s="83" t="s">
        <v>11010</v>
      </c>
      <c r="G1107" s="80"/>
      <c r="H1107" s="84" t="s">
        <v>68</v>
      </c>
      <c r="I1107" s="84" t="s">
        <v>68</v>
      </c>
      <c r="J1107" s="84" t="s">
        <v>68</v>
      </c>
      <c r="K1107" s="84" t="s">
        <v>68</v>
      </c>
      <c r="L1107" s="84" t="s">
        <v>68</v>
      </c>
      <c r="M1107" s="84" t="s">
        <v>68</v>
      </c>
      <c r="N1107" s="86">
        <v>15.0</v>
      </c>
      <c r="O1107" s="88" t="s">
        <v>3565</v>
      </c>
      <c r="P1107" s="86" t="s">
        <v>59</v>
      </c>
      <c r="Q1107" s="84" t="s">
        <v>68</v>
      </c>
      <c r="R1107" s="80" t="s">
        <v>68</v>
      </c>
      <c r="S1107" s="84" t="s">
        <v>68</v>
      </c>
      <c r="U1107" t="s">
        <v>68</v>
      </c>
      <c r="V1107" s="84" t="s">
        <v>68</v>
      </c>
      <c r="W1107" s="84" t="s">
        <v>68</v>
      </c>
      <c r="X1107" s="90" t="s">
        <v>11011</v>
      </c>
      <c r="Y1107" s="80" t="s">
        <v>11012</v>
      </c>
      <c r="Z1107" s="84" t="s">
        <v>68</v>
      </c>
      <c r="AA1107" s="144" t="s">
        <v>68</v>
      </c>
      <c r="AB1107" s="84" t="s">
        <v>241</v>
      </c>
      <c r="AC1107" s="96" t="s">
        <v>242</v>
      </c>
      <c r="AD1107" s="98">
        <v>2.5263312E7</v>
      </c>
      <c r="AE1107" s="99" t="s">
        <v>11013</v>
      </c>
    </row>
    <row r="1108">
      <c r="A1108" s="79" t="s">
        <v>11014</v>
      </c>
      <c r="B1108" s="80">
        <v>2016.0</v>
      </c>
      <c r="C1108" s="81" t="s">
        <v>11015</v>
      </c>
      <c r="D1108" s="80" t="s">
        <v>11016</v>
      </c>
      <c r="E1108" s="80" t="s">
        <v>11017</v>
      </c>
      <c r="F1108" s="83" t="s">
        <v>11018</v>
      </c>
      <c r="G1108" s="88" t="s">
        <v>11019</v>
      </c>
      <c r="H1108" s="84" t="s">
        <v>68</v>
      </c>
      <c r="I1108" s="84" t="s">
        <v>68</v>
      </c>
      <c r="J1108" s="84" t="s">
        <v>68</v>
      </c>
      <c r="K1108" s="84" t="s">
        <v>68</v>
      </c>
      <c r="L1108" s="84" t="s">
        <v>68</v>
      </c>
      <c r="M1108" s="84" t="s">
        <v>68</v>
      </c>
      <c r="N1108" s="84"/>
      <c r="O1108" s="88"/>
      <c r="P1108" s="86" t="s">
        <v>59</v>
      </c>
      <c r="Q1108" s="84" t="s">
        <v>68</v>
      </c>
      <c r="R1108" s="80" t="s">
        <v>68</v>
      </c>
      <c r="S1108" s="84" t="s">
        <v>68</v>
      </c>
      <c r="U1108" t="s">
        <v>68</v>
      </c>
      <c r="V1108" s="84" t="s">
        <v>68</v>
      </c>
      <c r="W1108" s="84" t="s">
        <v>68</v>
      </c>
      <c r="X1108" s="90" t="s">
        <v>11020</v>
      </c>
      <c r="Y1108" s="80" t="s">
        <v>11021</v>
      </c>
      <c r="Z1108" s="84" t="s">
        <v>68</v>
      </c>
      <c r="AA1108" s="144" t="s">
        <v>68</v>
      </c>
      <c r="AB1108" s="84" t="s">
        <v>241</v>
      </c>
      <c r="AC1108" s="96" t="s">
        <v>242</v>
      </c>
      <c r="AD1108" s="98">
        <v>2.7506415E7</v>
      </c>
      <c r="AE1108" s="99" t="s">
        <v>11022</v>
      </c>
    </row>
    <row r="1109">
      <c r="A1109" s="79" t="s">
        <v>11023</v>
      </c>
      <c r="B1109" s="80">
        <v>2017.0</v>
      </c>
      <c r="C1109" s="81" t="s">
        <v>11024</v>
      </c>
      <c r="D1109" s="80" t="s">
        <v>3701</v>
      </c>
      <c r="E1109" s="80" t="s">
        <v>11025</v>
      </c>
      <c r="F1109" s="83" t="s">
        <v>11026</v>
      </c>
      <c r="G1109" s="80"/>
      <c r="H1109" s="84" t="s">
        <v>68</v>
      </c>
      <c r="I1109" s="84" t="s">
        <v>68</v>
      </c>
      <c r="J1109" s="84" t="s">
        <v>68</v>
      </c>
      <c r="K1109" s="84" t="s">
        <v>68</v>
      </c>
      <c r="L1109" s="84" t="s">
        <v>68</v>
      </c>
      <c r="M1109" s="84" t="s">
        <v>68</v>
      </c>
      <c r="N1109" s="84"/>
      <c r="O1109" s="88"/>
      <c r="P1109" s="86" t="s">
        <v>59</v>
      </c>
      <c r="Q1109" s="84" t="s">
        <v>68</v>
      </c>
      <c r="R1109" s="80" t="s">
        <v>68</v>
      </c>
      <c r="S1109" s="84" t="s">
        <v>68</v>
      </c>
      <c r="U1109" t="s">
        <v>68</v>
      </c>
      <c r="V1109" s="84" t="s">
        <v>68</v>
      </c>
      <c r="W1109" s="84" t="s">
        <v>68</v>
      </c>
      <c r="X1109" s="90" t="s">
        <v>11027</v>
      </c>
      <c r="Y1109" s="80" t="s">
        <v>11028</v>
      </c>
      <c r="Z1109" s="84" t="s">
        <v>68</v>
      </c>
      <c r="AA1109" s="144" t="s">
        <v>68</v>
      </c>
      <c r="AB1109" s="84" t="s">
        <v>241</v>
      </c>
      <c r="AC1109" s="96" t="s">
        <v>242</v>
      </c>
      <c r="AD1109" s="98">
        <v>2.8800059E7</v>
      </c>
      <c r="AE1109" s="99" t="s">
        <v>11029</v>
      </c>
    </row>
    <row r="1110">
      <c r="A1110" s="79" t="s">
        <v>11030</v>
      </c>
      <c r="B1110" s="80">
        <v>2012.0</v>
      </c>
      <c r="C1110" s="81" t="s">
        <v>11031</v>
      </c>
      <c r="D1110" s="80" t="s">
        <v>591</v>
      </c>
      <c r="E1110" s="80" t="s">
        <v>11032</v>
      </c>
      <c r="F1110" s="83" t="s">
        <v>11033</v>
      </c>
      <c r="G1110" s="88" t="s">
        <v>11034</v>
      </c>
      <c r="H1110" s="84" t="s">
        <v>144</v>
      </c>
      <c r="I1110" s="84" t="s">
        <v>322</v>
      </c>
      <c r="J1110" s="84" t="s">
        <v>228</v>
      </c>
      <c r="K1110" s="84" t="s">
        <v>68</v>
      </c>
      <c r="L1110" s="84" t="s">
        <v>68</v>
      </c>
      <c r="M1110" s="84" t="s">
        <v>68</v>
      </c>
      <c r="N1110" s="86">
        <v>56.0</v>
      </c>
      <c r="O1110" s="105">
        <v>4068.0</v>
      </c>
      <c r="P1110" s="86" t="s">
        <v>59</v>
      </c>
      <c r="Q1110" s="84" t="s">
        <v>68</v>
      </c>
      <c r="R1110" s="80" t="s">
        <v>68</v>
      </c>
      <c r="S1110" s="84" t="s">
        <v>68</v>
      </c>
      <c r="U1110" t="s">
        <v>68</v>
      </c>
      <c r="V1110" s="84" t="s">
        <v>68</v>
      </c>
      <c r="W1110" s="84" t="s">
        <v>68</v>
      </c>
      <c r="X1110" s="90" t="s">
        <v>11035</v>
      </c>
      <c r="Y1110" s="80" t="s">
        <v>11036</v>
      </c>
      <c r="Z1110" s="84" t="s">
        <v>68</v>
      </c>
      <c r="AA1110" s="144" t="s">
        <v>68</v>
      </c>
      <c r="AB1110" s="84" t="s">
        <v>241</v>
      </c>
      <c r="AC1110" s="96" t="s">
        <v>242</v>
      </c>
      <c r="AD1110" s="98">
        <v>2.3152233E7</v>
      </c>
      <c r="AE1110" s="99" t="s">
        <v>11037</v>
      </c>
    </row>
    <row r="1111">
      <c r="A1111" s="79" t="s">
        <v>11038</v>
      </c>
      <c r="B1111" s="80">
        <v>2016.0</v>
      </c>
      <c r="C1111" s="81" t="s">
        <v>11039</v>
      </c>
      <c r="D1111" s="80" t="s">
        <v>591</v>
      </c>
      <c r="E1111" s="80" t="s">
        <v>11040</v>
      </c>
      <c r="F1111" s="83" t="s">
        <v>11041</v>
      </c>
      <c r="G1111" s="88" t="s">
        <v>11042</v>
      </c>
      <c r="H1111" s="84" t="s">
        <v>68</v>
      </c>
      <c r="I1111" s="84" t="s">
        <v>68</v>
      </c>
      <c r="J1111" s="84" t="s">
        <v>68</v>
      </c>
      <c r="K1111" s="84" t="s">
        <v>68</v>
      </c>
      <c r="L1111" s="84" t="s">
        <v>68</v>
      </c>
      <c r="M1111" s="84" t="s">
        <v>68</v>
      </c>
      <c r="N1111" s="86">
        <v>24.0</v>
      </c>
      <c r="O1111" s="105">
        <v>3161.0</v>
      </c>
      <c r="P1111" s="86" t="s">
        <v>59</v>
      </c>
      <c r="Q1111" s="84" t="s">
        <v>68</v>
      </c>
      <c r="R1111" s="80" t="s">
        <v>11043</v>
      </c>
      <c r="S1111" s="84" t="s">
        <v>68</v>
      </c>
      <c r="U1111" t="s">
        <v>68</v>
      </c>
      <c r="V1111" s="84" t="s">
        <v>68</v>
      </c>
      <c r="W1111" s="84" t="s">
        <v>68</v>
      </c>
      <c r="X1111" s="90" t="s">
        <v>11044</v>
      </c>
      <c r="Y1111" s="80" t="s">
        <v>11045</v>
      </c>
      <c r="Z1111" s="84" t="s">
        <v>68</v>
      </c>
      <c r="AA1111" s="144" t="s">
        <v>68</v>
      </c>
      <c r="AB1111" s="84" t="s">
        <v>241</v>
      </c>
      <c r="AC1111" s="96" t="s">
        <v>242</v>
      </c>
      <c r="AD1111" s="98">
        <v>2.7478983E7</v>
      </c>
      <c r="AE1111" s="99" t="s">
        <v>11046</v>
      </c>
    </row>
    <row r="1112">
      <c r="A1112" s="79" t="s">
        <v>11047</v>
      </c>
      <c r="B1112" s="80">
        <v>2017.0</v>
      </c>
      <c r="C1112" s="81" t="s">
        <v>11048</v>
      </c>
      <c r="D1112" s="80" t="s">
        <v>10243</v>
      </c>
      <c r="E1112" s="80" t="s">
        <v>11049</v>
      </c>
      <c r="F1112" s="83" t="s">
        <v>11050</v>
      </c>
      <c r="G1112" s="88" t="s">
        <v>11051</v>
      </c>
      <c r="H1112" s="84" t="s">
        <v>68</v>
      </c>
      <c r="I1112" s="84" t="s">
        <v>68</v>
      </c>
      <c r="J1112" s="84" t="s">
        <v>68</v>
      </c>
      <c r="K1112" s="84" t="s">
        <v>68</v>
      </c>
      <c r="L1112" s="84" t="s">
        <v>68</v>
      </c>
      <c r="M1112" s="84" t="s">
        <v>68</v>
      </c>
      <c r="N1112" s="86">
        <v>31.0</v>
      </c>
      <c r="O1112" s="105">
        <v>2349.0</v>
      </c>
      <c r="P1112" s="86" t="s">
        <v>59</v>
      </c>
      <c r="Q1112" s="84" t="s">
        <v>68</v>
      </c>
      <c r="R1112" s="80" t="s">
        <v>68</v>
      </c>
      <c r="S1112" s="84" t="s">
        <v>68</v>
      </c>
      <c r="U1112" t="s">
        <v>68</v>
      </c>
      <c r="V1112" s="84" t="s">
        <v>68</v>
      </c>
      <c r="W1112" s="84" t="s">
        <v>68</v>
      </c>
      <c r="X1112" s="90" t="s">
        <v>11052</v>
      </c>
      <c r="Y1112" s="80" t="s">
        <v>11053</v>
      </c>
      <c r="Z1112" s="84" t="s">
        <v>68</v>
      </c>
      <c r="AA1112" s="144" t="s">
        <v>68</v>
      </c>
      <c r="AB1112" s="84" t="s">
        <v>241</v>
      </c>
      <c r="AC1112" s="96" t="s">
        <v>242</v>
      </c>
      <c r="AD1112" s="98">
        <v>2.9122267E7</v>
      </c>
      <c r="AE1112" s="99" t="s">
        <v>11054</v>
      </c>
    </row>
    <row r="1113">
      <c r="A1113" s="79" t="s">
        <v>11055</v>
      </c>
      <c r="B1113" s="80">
        <v>2017.0</v>
      </c>
      <c r="C1113" s="81" t="s">
        <v>11056</v>
      </c>
      <c r="D1113" s="80" t="s">
        <v>317</v>
      </c>
      <c r="E1113" s="80" t="s">
        <v>11057</v>
      </c>
      <c r="F1113" s="83" t="s">
        <v>11058</v>
      </c>
      <c r="G1113" s="88" t="s">
        <v>11059</v>
      </c>
      <c r="H1113" s="84" t="s">
        <v>1309</v>
      </c>
      <c r="I1113" s="84" t="s">
        <v>3563</v>
      </c>
      <c r="J1113" s="84" t="s">
        <v>3564</v>
      </c>
      <c r="K1113" s="84" t="s">
        <v>68</v>
      </c>
      <c r="L1113" s="84" t="s">
        <v>68</v>
      </c>
      <c r="M1113" s="84" t="s">
        <v>68</v>
      </c>
      <c r="N1113" s="86">
        <v>6.0</v>
      </c>
      <c r="O1113" s="88">
        <v>1997.0</v>
      </c>
      <c r="P1113" s="86" t="s">
        <v>59</v>
      </c>
      <c r="Q1113" s="84" t="s">
        <v>68</v>
      </c>
      <c r="R1113" s="80" t="s">
        <v>11060</v>
      </c>
      <c r="S1113" s="84" t="s">
        <v>68</v>
      </c>
      <c r="U1113" t="s">
        <v>68</v>
      </c>
      <c r="V1113" s="84" t="s">
        <v>68</v>
      </c>
      <c r="W1113" s="84" t="s">
        <v>68</v>
      </c>
      <c r="X1113" s="90" t="s">
        <v>11061</v>
      </c>
      <c r="Y1113" s="80" t="s">
        <v>11062</v>
      </c>
      <c r="Z1113" s="84" t="s">
        <v>68</v>
      </c>
      <c r="AA1113" s="144" t="s">
        <v>68</v>
      </c>
      <c r="AB1113" s="84" t="s">
        <v>241</v>
      </c>
      <c r="AC1113" s="96" t="s">
        <v>242</v>
      </c>
      <c r="AD1113" s="98">
        <v>2.8091344E7</v>
      </c>
      <c r="AE1113" s="99" t="s">
        <v>11063</v>
      </c>
    </row>
    <row r="1114">
      <c r="A1114" s="79" t="s">
        <v>11064</v>
      </c>
      <c r="B1114" s="80">
        <v>2012.0</v>
      </c>
      <c r="C1114" s="81" t="s">
        <v>11065</v>
      </c>
      <c r="D1114" s="80" t="s">
        <v>394</v>
      </c>
      <c r="E1114" s="80" t="s">
        <v>11066</v>
      </c>
      <c r="F1114" s="83" t="s">
        <v>11067</v>
      </c>
      <c r="G1114" s="88" t="s">
        <v>11068</v>
      </c>
      <c r="H1114" s="84" t="s">
        <v>68</v>
      </c>
      <c r="I1114" s="84" t="s">
        <v>68</v>
      </c>
      <c r="J1114" s="84" t="s">
        <v>68</v>
      </c>
      <c r="K1114" s="84" t="s">
        <v>68</v>
      </c>
      <c r="L1114" s="84" t="s">
        <v>68</v>
      </c>
      <c r="M1114" s="84" t="s">
        <v>68</v>
      </c>
      <c r="N1114" s="86">
        <v>35.0</v>
      </c>
      <c r="O1114" s="105">
        <v>191873.0</v>
      </c>
      <c r="P1114" s="84"/>
      <c r="Q1114" s="84" t="s">
        <v>68</v>
      </c>
      <c r="R1114" s="80" t="s">
        <v>68</v>
      </c>
      <c r="S1114" s="84" t="s">
        <v>68</v>
      </c>
      <c r="U1114" t="s">
        <v>68</v>
      </c>
      <c r="V1114" s="84" t="s">
        <v>68</v>
      </c>
      <c r="W1114" s="84" t="s">
        <v>68</v>
      </c>
      <c r="X1114" s="90" t="s">
        <v>11069</v>
      </c>
      <c r="Y1114" s="80" t="s">
        <v>11070</v>
      </c>
      <c r="Z1114" s="84" t="s">
        <v>68</v>
      </c>
      <c r="AA1114" s="144" t="s">
        <v>68</v>
      </c>
      <c r="AB1114" s="84" t="s">
        <v>241</v>
      </c>
      <c r="AC1114" s="96" t="s">
        <v>242</v>
      </c>
      <c r="AD1114" s="98">
        <v>2.3056256E7</v>
      </c>
      <c r="AE1114" s="99" t="s">
        <v>11071</v>
      </c>
    </row>
    <row r="1115">
      <c r="A1115" s="79" t="s">
        <v>11072</v>
      </c>
      <c r="B1115" s="80">
        <v>2017.0</v>
      </c>
      <c r="C1115" s="81" t="s">
        <v>11073</v>
      </c>
      <c r="D1115" s="80" t="s">
        <v>3701</v>
      </c>
      <c r="E1115" s="80" t="s">
        <v>11074</v>
      </c>
      <c r="F1115" s="83" t="s">
        <v>11075</v>
      </c>
      <c r="G1115" s="88" t="s">
        <v>11076</v>
      </c>
      <c r="H1115" s="84" t="s">
        <v>68</v>
      </c>
      <c r="I1115" s="84" t="s">
        <v>68</v>
      </c>
      <c r="J1115" s="84" t="s">
        <v>68</v>
      </c>
      <c r="K1115" s="84" t="s">
        <v>68</v>
      </c>
      <c r="L1115" s="84" t="s">
        <v>68</v>
      </c>
      <c r="M1115" s="84" t="s">
        <v>68</v>
      </c>
      <c r="N1115" s="86">
        <v>8.0</v>
      </c>
      <c r="O1115" s="88" t="s">
        <v>363</v>
      </c>
      <c r="P1115" s="86" t="s">
        <v>386</v>
      </c>
      <c r="Q1115" s="84" t="s">
        <v>68</v>
      </c>
      <c r="R1115" s="80" t="s">
        <v>11077</v>
      </c>
      <c r="S1115" s="84" t="s">
        <v>68</v>
      </c>
      <c r="U1115" t="s">
        <v>68</v>
      </c>
      <c r="V1115" s="84" t="s">
        <v>68</v>
      </c>
      <c r="W1115" s="84" t="s">
        <v>68</v>
      </c>
      <c r="X1115" s="90" t="s">
        <v>11078</v>
      </c>
      <c r="Y1115" s="80" t="s">
        <v>11079</v>
      </c>
      <c r="Z1115" s="84" t="s">
        <v>68</v>
      </c>
      <c r="AA1115" s="144" t="s">
        <v>68</v>
      </c>
      <c r="AB1115" s="84" t="s">
        <v>241</v>
      </c>
      <c r="AC1115" s="96" t="s">
        <v>242</v>
      </c>
      <c r="AD1115" s="98">
        <v>2.9219875E7</v>
      </c>
      <c r="AE1115" s="99" t="s">
        <v>11080</v>
      </c>
    </row>
    <row r="1116">
      <c r="A1116" s="79" t="s">
        <v>11081</v>
      </c>
      <c r="B1116" s="80">
        <v>2015.0</v>
      </c>
      <c r="C1116" s="81" t="s">
        <v>11082</v>
      </c>
      <c r="D1116" s="80" t="s">
        <v>591</v>
      </c>
      <c r="E1116" s="80" t="s">
        <v>11083</v>
      </c>
      <c r="F1116" s="83" t="s">
        <v>11084</v>
      </c>
      <c r="G1116" s="88" t="s">
        <v>11085</v>
      </c>
      <c r="H1116" s="84" t="s">
        <v>68</v>
      </c>
      <c r="I1116" s="84" t="s">
        <v>68</v>
      </c>
      <c r="J1116" s="84" t="s">
        <v>68</v>
      </c>
      <c r="K1116" s="84" t="s">
        <v>68</v>
      </c>
      <c r="L1116" s="84" t="s">
        <v>68</v>
      </c>
      <c r="M1116" s="84" t="s">
        <v>68</v>
      </c>
      <c r="N1116" s="86">
        <v>14.0</v>
      </c>
      <c r="O1116" s="88">
        <v>421.0</v>
      </c>
      <c r="P1116" s="84"/>
      <c r="Q1116" s="84" t="s">
        <v>68</v>
      </c>
      <c r="R1116" s="80" t="s">
        <v>68</v>
      </c>
      <c r="S1116" s="84" t="s">
        <v>68</v>
      </c>
      <c r="U1116" t="s">
        <v>68</v>
      </c>
      <c r="V1116" s="84" t="s">
        <v>68</v>
      </c>
      <c r="W1116" s="84" t="s">
        <v>68</v>
      </c>
      <c r="X1116" s="90" t="s">
        <v>11086</v>
      </c>
      <c r="Y1116" s="80" t="s">
        <v>11087</v>
      </c>
      <c r="Z1116" s="84" t="s">
        <v>68</v>
      </c>
      <c r="AA1116" s="144" t="s">
        <v>68</v>
      </c>
      <c r="AB1116" s="84" t="s">
        <v>241</v>
      </c>
      <c r="AC1116" s="96" t="s">
        <v>242</v>
      </c>
      <c r="AD1116" s="98">
        <v>2.5629415E7</v>
      </c>
      <c r="AE1116" s="99" t="s">
        <v>11088</v>
      </c>
    </row>
    <row r="1117">
      <c r="A1117" s="79" t="s">
        <v>11089</v>
      </c>
      <c r="B1117" s="80">
        <v>2018.0</v>
      </c>
      <c r="C1117" s="81" t="s">
        <v>11090</v>
      </c>
      <c r="D1117" s="80" t="s">
        <v>591</v>
      </c>
      <c r="E1117" s="80" t="s">
        <v>11091</v>
      </c>
      <c r="F1117" s="83" t="s">
        <v>11092</v>
      </c>
      <c r="G1117" s="88" t="s">
        <v>11093</v>
      </c>
      <c r="H1117" s="84" t="s">
        <v>68</v>
      </c>
      <c r="I1117" s="84" t="s">
        <v>68</v>
      </c>
      <c r="J1117" s="84" t="s">
        <v>68</v>
      </c>
      <c r="K1117" s="84" t="s">
        <v>68</v>
      </c>
      <c r="L1117" s="84" t="s">
        <v>68</v>
      </c>
      <c r="M1117" s="84" t="s">
        <v>68</v>
      </c>
      <c r="N1117" s="86">
        <v>2.0</v>
      </c>
      <c r="O1117" s="88">
        <v>81.0</v>
      </c>
      <c r="P1117" s="84"/>
      <c r="Q1117" s="84" t="s">
        <v>68</v>
      </c>
      <c r="R1117" s="80" t="s">
        <v>11094</v>
      </c>
      <c r="S1117" s="84" t="s">
        <v>68</v>
      </c>
      <c r="U1117" t="s">
        <v>68</v>
      </c>
      <c r="V1117" s="84" t="s">
        <v>68</v>
      </c>
      <c r="W1117" s="84" t="s">
        <v>68</v>
      </c>
      <c r="X1117" s="90" t="s">
        <v>11095</v>
      </c>
      <c r="Y1117" s="80" t="s">
        <v>11096</v>
      </c>
      <c r="Z1117" s="84" t="s">
        <v>68</v>
      </c>
      <c r="AA1117" s="144" t="s">
        <v>68</v>
      </c>
      <c r="AB1117" s="84" t="s">
        <v>241</v>
      </c>
      <c r="AC1117" s="96" t="s">
        <v>242</v>
      </c>
      <c r="AD1117" s="98">
        <v>3.0320438E7</v>
      </c>
      <c r="AE1117" s="99" t="s">
        <v>11097</v>
      </c>
    </row>
    <row r="1118">
      <c r="A1118" s="79" t="s">
        <v>11098</v>
      </c>
      <c r="B1118" s="80">
        <v>2014.0</v>
      </c>
      <c r="C1118" s="81" t="s">
        <v>11099</v>
      </c>
      <c r="D1118" s="80" t="s">
        <v>1108</v>
      </c>
      <c r="E1118" s="80" t="s">
        <v>11100</v>
      </c>
      <c r="F1118" s="83" t="s">
        <v>11101</v>
      </c>
      <c r="G1118" s="88" t="s">
        <v>11102</v>
      </c>
      <c r="H1118" s="84" t="s">
        <v>68</v>
      </c>
      <c r="I1118" s="84" t="s">
        <v>68</v>
      </c>
      <c r="J1118" s="84" t="s">
        <v>68</v>
      </c>
      <c r="K1118" s="84" t="s">
        <v>68</v>
      </c>
      <c r="L1118" s="84" t="s">
        <v>68</v>
      </c>
      <c r="M1118" s="84" t="s">
        <v>68</v>
      </c>
      <c r="N1118" s="86">
        <v>5.0</v>
      </c>
      <c r="O1118" s="105">
        <v>5008.0</v>
      </c>
      <c r="P1118" s="86" t="s">
        <v>59</v>
      </c>
      <c r="Q1118" s="84" t="s">
        <v>68</v>
      </c>
      <c r="R1118" s="80" t="s">
        <v>68</v>
      </c>
      <c r="S1118" s="84" t="s">
        <v>68</v>
      </c>
      <c r="U1118" t="s">
        <v>68</v>
      </c>
      <c r="V1118" s="84" t="s">
        <v>68</v>
      </c>
      <c r="W1118" s="84" t="s">
        <v>68</v>
      </c>
      <c r="X1118" s="90" t="s">
        <v>11103</v>
      </c>
      <c r="Y1118" s="80" t="s">
        <v>11104</v>
      </c>
      <c r="Z1118" s="84" t="s">
        <v>68</v>
      </c>
      <c r="AA1118" s="144" t="s">
        <v>68</v>
      </c>
      <c r="AB1118" s="84" t="s">
        <v>241</v>
      </c>
      <c r="AC1118" s="96" t="s">
        <v>242</v>
      </c>
      <c r="AD1118" s="98">
        <v>2.4465187E7</v>
      </c>
      <c r="AE1118" s="99" t="s">
        <v>11105</v>
      </c>
    </row>
    <row r="1119">
      <c r="A1119" s="79" t="s">
        <v>11106</v>
      </c>
      <c r="B1119" s="80">
        <v>2017.0</v>
      </c>
      <c r="C1119" s="81" t="s">
        <v>11107</v>
      </c>
      <c r="D1119" s="80" t="s">
        <v>11108</v>
      </c>
      <c r="E1119" s="80" t="s">
        <v>11109</v>
      </c>
      <c r="F1119" s="83" t="s">
        <v>11110</v>
      </c>
      <c r="G1119" s="88" t="s">
        <v>11111</v>
      </c>
      <c r="H1119" s="84" t="s">
        <v>68</v>
      </c>
      <c r="I1119" s="84" t="s">
        <v>68</v>
      </c>
      <c r="J1119" s="84" t="s">
        <v>68</v>
      </c>
      <c r="K1119" s="84" t="s">
        <v>68</v>
      </c>
      <c r="L1119" s="84" t="s">
        <v>68</v>
      </c>
      <c r="M1119" s="84" t="s">
        <v>68</v>
      </c>
      <c r="N1119" s="84"/>
      <c r="O1119" s="88"/>
      <c r="P1119" s="84"/>
      <c r="Q1119" s="84" t="s">
        <v>68</v>
      </c>
      <c r="R1119" s="80" t="s">
        <v>68</v>
      </c>
      <c r="S1119" s="84" t="s">
        <v>68</v>
      </c>
      <c r="U1119" t="s">
        <v>68</v>
      </c>
      <c r="V1119" s="84" t="s">
        <v>68</v>
      </c>
      <c r="W1119" s="84" t="s">
        <v>68</v>
      </c>
      <c r="X1119" s="90" t="s">
        <v>11112</v>
      </c>
      <c r="Y1119" s="80" t="s">
        <v>11113</v>
      </c>
      <c r="Z1119" s="84" t="s">
        <v>68</v>
      </c>
      <c r="AA1119" s="144" t="s">
        <v>68</v>
      </c>
      <c r="AB1119" s="84" t="s">
        <v>241</v>
      </c>
      <c r="AC1119" s="96" t="s">
        <v>242</v>
      </c>
      <c r="AD1119" s="98">
        <v>2.8341032E7</v>
      </c>
      <c r="AE1119" s="99" t="s">
        <v>11114</v>
      </c>
    </row>
    <row r="1120">
      <c r="A1120" s="79" t="s">
        <v>11115</v>
      </c>
      <c r="B1120" s="80">
        <v>2014.0</v>
      </c>
      <c r="C1120" s="81" t="s">
        <v>11116</v>
      </c>
      <c r="D1120" s="80" t="s">
        <v>3157</v>
      </c>
      <c r="E1120" s="80" t="s">
        <v>11117</v>
      </c>
      <c r="F1120" s="83" t="s">
        <v>11118</v>
      </c>
      <c r="G1120" s="88" t="s">
        <v>11119</v>
      </c>
      <c r="H1120" s="84" t="s">
        <v>68</v>
      </c>
      <c r="I1120" s="84" t="s">
        <v>68</v>
      </c>
      <c r="J1120" s="84" t="s">
        <v>68</v>
      </c>
      <c r="K1120" s="84" t="s">
        <v>68</v>
      </c>
      <c r="L1120" s="84" t="s">
        <v>68</v>
      </c>
      <c r="M1120" s="84" t="s">
        <v>68</v>
      </c>
      <c r="N1120" s="86">
        <v>63.0</v>
      </c>
      <c r="O1120" s="88" t="s">
        <v>363</v>
      </c>
      <c r="P1120" s="84"/>
      <c r="Q1120" s="84" t="s">
        <v>68</v>
      </c>
      <c r="R1120" s="80" t="s">
        <v>68</v>
      </c>
      <c r="S1120" s="84" t="s">
        <v>68</v>
      </c>
      <c r="U1120" t="s">
        <v>68</v>
      </c>
      <c r="V1120" s="84" t="s">
        <v>68</v>
      </c>
      <c r="W1120" s="84" t="s">
        <v>68</v>
      </c>
      <c r="X1120" s="90" t="s">
        <v>11120</v>
      </c>
      <c r="Y1120" s="80" t="s">
        <v>11121</v>
      </c>
      <c r="Z1120" s="84" t="s">
        <v>68</v>
      </c>
      <c r="AA1120" s="144" t="s">
        <v>68</v>
      </c>
      <c r="AB1120" s="84" t="s">
        <v>241</v>
      </c>
      <c r="AC1120" s="96" t="s">
        <v>242</v>
      </c>
      <c r="AD1120" s="98">
        <v>2.5138312E7</v>
      </c>
      <c r="AE1120" s="99" t="s">
        <v>11122</v>
      </c>
    </row>
    <row r="1121">
      <c r="A1121" s="79" t="s">
        <v>11123</v>
      </c>
      <c r="B1121" s="80">
        <v>2014.0</v>
      </c>
      <c r="C1121" s="81" t="s">
        <v>11124</v>
      </c>
      <c r="D1121" s="80" t="s">
        <v>464</v>
      </c>
      <c r="E1121" s="80" t="s">
        <v>11125</v>
      </c>
      <c r="F1121" s="83" t="s">
        <v>11126</v>
      </c>
      <c r="G1121" s="88" t="s">
        <v>11127</v>
      </c>
      <c r="H1121" s="84" t="s">
        <v>68</v>
      </c>
      <c r="I1121" s="84" t="s">
        <v>68</v>
      </c>
      <c r="J1121" s="84" t="s">
        <v>68</v>
      </c>
      <c r="K1121" s="84" t="s">
        <v>68</v>
      </c>
      <c r="L1121" s="84" t="s">
        <v>68</v>
      </c>
      <c r="M1121" s="84" t="s">
        <v>68</v>
      </c>
      <c r="N1121" s="86">
        <v>14.0</v>
      </c>
      <c r="O1121" s="105">
        <v>3855.0</v>
      </c>
      <c r="P1121" s="84"/>
      <c r="Q1121" s="84" t="s">
        <v>68</v>
      </c>
      <c r="R1121" s="80" t="s">
        <v>11128</v>
      </c>
      <c r="S1121" s="84" t="s">
        <v>68</v>
      </c>
      <c r="U1121" t="s">
        <v>68</v>
      </c>
      <c r="V1121" s="84" t="s">
        <v>68</v>
      </c>
      <c r="W1121" s="84" t="s">
        <v>68</v>
      </c>
      <c r="X1121" s="90" t="s">
        <v>11129</v>
      </c>
      <c r="Y1121" s="80" t="s">
        <v>11130</v>
      </c>
      <c r="Z1121" s="84" t="s">
        <v>68</v>
      </c>
      <c r="AA1121" s="144" t="s">
        <v>68</v>
      </c>
      <c r="AB1121" s="84" t="s">
        <v>241</v>
      </c>
      <c r="AC1121" s="96" t="s">
        <v>242</v>
      </c>
      <c r="AD1121" s="98">
        <v>2.5097193E7</v>
      </c>
      <c r="AE1121" s="99" t="s">
        <v>11131</v>
      </c>
    </row>
    <row r="1122">
      <c r="A1122" s="79" t="s">
        <v>11132</v>
      </c>
      <c r="B1122" s="80">
        <v>2014.0</v>
      </c>
      <c r="C1122" s="81" t="s">
        <v>11133</v>
      </c>
      <c r="D1122" s="80" t="s">
        <v>394</v>
      </c>
      <c r="E1122" s="80" t="s">
        <v>11134</v>
      </c>
      <c r="F1122" s="83" t="s">
        <v>11135</v>
      </c>
      <c r="G1122" s="88" t="s">
        <v>11136</v>
      </c>
      <c r="H1122" s="84" t="s">
        <v>68</v>
      </c>
      <c r="I1122" s="84" t="s">
        <v>68</v>
      </c>
      <c r="J1122" s="84" t="s">
        <v>68</v>
      </c>
      <c r="K1122" s="84" t="s">
        <v>68</v>
      </c>
      <c r="L1122" s="84" t="s">
        <v>68</v>
      </c>
      <c r="M1122" s="84" t="s">
        <v>68</v>
      </c>
      <c r="N1122" s="86">
        <v>64.0</v>
      </c>
      <c r="O1122" s="105">
        <v>28642.0</v>
      </c>
      <c r="P1122" s="84"/>
      <c r="Q1122" s="84" t="s">
        <v>68</v>
      </c>
      <c r="R1122" s="80" t="s">
        <v>68</v>
      </c>
      <c r="S1122" s="84" t="s">
        <v>68</v>
      </c>
      <c r="U1122" t="s">
        <v>68</v>
      </c>
      <c r="V1122" s="84" t="s">
        <v>68</v>
      </c>
      <c r="W1122" s="84" t="s">
        <v>68</v>
      </c>
      <c r="X1122" s="90" t="s">
        <v>11137</v>
      </c>
      <c r="Y1122" s="80" t="s">
        <v>11138</v>
      </c>
      <c r="Z1122" s="84" t="s">
        <v>68</v>
      </c>
      <c r="AA1122" s="144" t="s">
        <v>68</v>
      </c>
      <c r="AB1122" s="84" t="s">
        <v>241</v>
      </c>
      <c r="AC1122" s="96" t="s">
        <v>242</v>
      </c>
      <c r="AD1122" s="98">
        <v>2.4622676E7</v>
      </c>
      <c r="AE1122" s="99" t="s">
        <v>11139</v>
      </c>
    </row>
    <row r="1123">
      <c r="A1123" s="79" t="s">
        <v>11140</v>
      </c>
      <c r="B1123" s="80">
        <v>2016.0</v>
      </c>
      <c r="C1123" s="81" t="s">
        <v>11141</v>
      </c>
      <c r="D1123" s="80" t="s">
        <v>591</v>
      </c>
      <c r="E1123" s="80" t="s">
        <v>11142</v>
      </c>
      <c r="F1123" s="83" t="s">
        <v>11143</v>
      </c>
      <c r="G1123" s="88" t="s">
        <v>11144</v>
      </c>
      <c r="H1123" s="84" t="s">
        <v>68</v>
      </c>
      <c r="I1123" s="84" t="s">
        <v>68</v>
      </c>
      <c r="J1123" s="84" t="s">
        <v>68</v>
      </c>
      <c r="K1123" s="84" t="s">
        <v>68</v>
      </c>
      <c r="L1123" s="84" t="s">
        <v>68</v>
      </c>
      <c r="M1123" s="84" t="s">
        <v>68</v>
      </c>
      <c r="N1123" s="86">
        <v>13.0</v>
      </c>
      <c r="O1123" s="105">
        <v>5824.0</v>
      </c>
      <c r="P1123" s="86" t="s">
        <v>59</v>
      </c>
      <c r="Q1123" s="84" t="s">
        <v>68</v>
      </c>
      <c r="R1123" s="80" t="s">
        <v>68</v>
      </c>
      <c r="S1123" s="84" t="s">
        <v>68</v>
      </c>
      <c r="U1123" t="s">
        <v>68</v>
      </c>
      <c r="V1123" s="84" t="s">
        <v>68</v>
      </c>
      <c r="W1123" s="84" t="s">
        <v>68</v>
      </c>
      <c r="X1123" s="90" t="s">
        <v>11145</v>
      </c>
      <c r="Y1123" s="80" t="s">
        <v>11146</v>
      </c>
      <c r="Z1123" s="84" t="s">
        <v>68</v>
      </c>
      <c r="AA1123" s="144" t="s">
        <v>68</v>
      </c>
      <c r="AB1123" s="84" t="s">
        <v>241</v>
      </c>
      <c r="AC1123" s="96" t="s">
        <v>242</v>
      </c>
      <c r="AD1123" s="98">
        <v>2.7186634E7</v>
      </c>
      <c r="AE1123" s="99" t="s">
        <v>11147</v>
      </c>
    </row>
    <row r="1124">
      <c r="A1124" s="79" t="s">
        <v>11148</v>
      </c>
      <c r="B1124" s="80">
        <v>2010.0</v>
      </c>
      <c r="C1124" s="81" t="s">
        <v>11149</v>
      </c>
      <c r="D1124" s="80" t="s">
        <v>591</v>
      </c>
      <c r="E1124" s="80" t="s">
        <v>11150</v>
      </c>
      <c r="F1124" s="83" t="s">
        <v>11151</v>
      </c>
      <c r="G1124" s="80"/>
      <c r="H1124" s="84" t="s">
        <v>68</v>
      </c>
      <c r="I1124" s="84" t="s">
        <v>68</v>
      </c>
      <c r="J1124" s="84" t="s">
        <v>68</v>
      </c>
      <c r="K1124" s="84" t="s">
        <v>68</v>
      </c>
      <c r="L1124" s="84" t="s">
        <v>68</v>
      </c>
      <c r="M1124" s="84" t="s">
        <v>68</v>
      </c>
      <c r="N1124" s="84"/>
      <c r="O1124" s="80"/>
      <c r="P1124" s="86" t="s">
        <v>59</v>
      </c>
      <c r="Q1124" s="84" t="s">
        <v>68</v>
      </c>
      <c r="R1124" s="80" t="s">
        <v>68</v>
      </c>
      <c r="S1124" s="84" t="s">
        <v>68</v>
      </c>
      <c r="U1124" t="s">
        <v>68</v>
      </c>
      <c r="V1124" s="84" t="s">
        <v>68</v>
      </c>
      <c r="W1124" s="84" t="s">
        <v>68</v>
      </c>
      <c r="X1124" s="90" t="s">
        <v>11152</v>
      </c>
      <c r="Y1124" s="80" t="s">
        <v>11153</v>
      </c>
      <c r="Z1124" s="84" t="s">
        <v>68</v>
      </c>
      <c r="AA1124" s="144" t="s">
        <v>68</v>
      </c>
      <c r="AB1124" s="84" t="s">
        <v>241</v>
      </c>
      <c r="AC1124" s="96" t="s">
        <v>242</v>
      </c>
      <c r="AD1124" s="98">
        <v>2.0687082E7</v>
      </c>
      <c r="AE1124" s="99" t="s">
        <v>11154</v>
      </c>
    </row>
    <row r="1125">
      <c r="A1125" s="79" t="s">
        <v>11155</v>
      </c>
      <c r="B1125" s="80">
        <v>2015.0</v>
      </c>
      <c r="C1125" s="81" t="s">
        <v>11156</v>
      </c>
      <c r="D1125" s="80" t="s">
        <v>3157</v>
      </c>
      <c r="E1125" s="80" t="s">
        <v>11157</v>
      </c>
      <c r="F1125" s="83" t="s">
        <v>11158</v>
      </c>
      <c r="G1125" s="88" t="s">
        <v>11159</v>
      </c>
      <c r="H1125" s="84" t="s">
        <v>68</v>
      </c>
      <c r="I1125" s="84" t="s">
        <v>68</v>
      </c>
      <c r="J1125" s="84" t="s">
        <v>68</v>
      </c>
      <c r="K1125" s="84" t="s">
        <v>68</v>
      </c>
      <c r="L1125" s="84" t="s">
        <v>68</v>
      </c>
      <c r="M1125" s="84" t="s">
        <v>68</v>
      </c>
      <c r="N1125" s="86">
        <v>23.0</v>
      </c>
      <c r="O1125" s="88">
        <v>6175.0</v>
      </c>
      <c r="P1125" s="84"/>
      <c r="Q1125" s="84" t="s">
        <v>68</v>
      </c>
      <c r="R1125" s="80" t="s">
        <v>68</v>
      </c>
      <c r="S1125" s="84" t="s">
        <v>68</v>
      </c>
      <c r="U1125" t="s">
        <v>68</v>
      </c>
      <c r="V1125" s="84" t="s">
        <v>68</v>
      </c>
      <c r="W1125" s="84" t="s">
        <v>68</v>
      </c>
      <c r="X1125" s="90" t="s">
        <v>11160</v>
      </c>
      <c r="Y1125" s="80" t="s">
        <v>11161</v>
      </c>
      <c r="Z1125" s="84" t="s">
        <v>68</v>
      </c>
      <c r="AA1125" s="144" t="s">
        <v>68</v>
      </c>
      <c r="AB1125" s="84" t="s">
        <v>241</v>
      </c>
      <c r="AC1125" s="96" t="s">
        <v>242</v>
      </c>
      <c r="AD1125" s="98">
        <v>2.5618013E7</v>
      </c>
      <c r="AE1125" s="99" t="s">
        <v>11162</v>
      </c>
    </row>
    <row r="1126">
      <c r="A1126" s="79" t="s">
        <v>11163</v>
      </c>
      <c r="B1126" s="80">
        <v>2017.0</v>
      </c>
      <c r="C1126" s="81" t="s">
        <v>11149</v>
      </c>
      <c r="D1126" s="80" t="s">
        <v>591</v>
      </c>
      <c r="E1126" s="80" t="s">
        <v>11164</v>
      </c>
      <c r="F1126" s="83" t="s">
        <v>11165</v>
      </c>
      <c r="G1126" s="80"/>
      <c r="H1126" s="84" t="s">
        <v>68</v>
      </c>
      <c r="I1126" s="84" t="s">
        <v>68</v>
      </c>
      <c r="J1126" s="84" t="s">
        <v>68</v>
      </c>
      <c r="K1126" s="84" t="s">
        <v>68</v>
      </c>
      <c r="L1126" s="84" t="s">
        <v>68</v>
      </c>
      <c r="M1126" s="84" t="s">
        <v>68</v>
      </c>
      <c r="N1126" s="84"/>
      <c r="O1126" s="80"/>
      <c r="P1126" s="86" t="s">
        <v>59</v>
      </c>
      <c r="Q1126" s="84" t="s">
        <v>68</v>
      </c>
      <c r="R1126" s="80" t="s">
        <v>68</v>
      </c>
      <c r="S1126" s="84" t="s">
        <v>68</v>
      </c>
      <c r="U1126" t="s">
        <v>68</v>
      </c>
      <c r="V1126" s="84" t="s">
        <v>68</v>
      </c>
      <c r="W1126" s="84" t="s">
        <v>68</v>
      </c>
      <c r="X1126" s="90" t="s">
        <v>11166</v>
      </c>
      <c r="Y1126" s="80" t="s">
        <v>11153</v>
      </c>
      <c r="Z1126" s="84" t="s">
        <v>68</v>
      </c>
      <c r="AA1126" s="144" t="s">
        <v>68</v>
      </c>
      <c r="AB1126" s="84" t="s">
        <v>241</v>
      </c>
      <c r="AC1126" s="96" t="s">
        <v>242</v>
      </c>
      <c r="AD1126" s="98">
        <v>2.863291E7</v>
      </c>
      <c r="AE1126" s="99" t="s">
        <v>11167</v>
      </c>
    </row>
    <row r="1127">
      <c r="A1127" s="79" t="s">
        <v>11168</v>
      </c>
      <c r="B1127" s="80">
        <v>2015.0</v>
      </c>
      <c r="C1127" s="81" t="s">
        <v>11169</v>
      </c>
      <c r="D1127" s="80" t="s">
        <v>379</v>
      </c>
      <c r="E1127" s="80" t="s">
        <v>11170</v>
      </c>
      <c r="F1127" s="83" t="s">
        <v>11171</v>
      </c>
      <c r="G1127" s="88" t="s">
        <v>11172</v>
      </c>
      <c r="H1127" s="84" t="s">
        <v>68</v>
      </c>
      <c r="I1127" s="84" t="s">
        <v>68</v>
      </c>
      <c r="J1127" s="84" t="s">
        <v>68</v>
      </c>
      <c r="K1127" s="84" t="s">
        <v>68</v>
      </c>
      <c r="L1127" s="84" t="s">
        <v>68</v>
      </c>
      <c r="M1127" s="84" t="s">
        <v>68</v>
      </c>
      <c r="N1127" s="86" t="s">
        <v>385</v>
      </c>
      <c r="O1127" s="88" t="s">
        <v>385</v>
      </c>
      <c r="P1127" s="86" t="s">
        <v>59</v>
      </c>
      <c r="Q1127" s="84" t="s">
        <v>68</v>
      </c>
      <c r="R1127" s="80" t="s">
        <v>11173</v>
      </c>
      <c r="S1127" s="84" t="s">
        <v>68</v>
      </c>
      <c r="U1127" t="s">
        <v>68</v>
      </c>
      <c r="V1127" s="84" t="s">
        <v>68</v>
      </c>
      <c r="W1127" s="84" t="s">
        <v>68</v>
      </c>
      <c r="X1127" s="90" t="s">
        <v>11174</v>
      </c>
      <c r="Y1127" s="80" t="s">
        <v>11175</v>
      </c>
      <c r="Z1127" s="84" t="s">
        <v>68</v>
      </c>
      <c r="AA1127" s="144" t="s">
        <v>68</v>
      </c>
      <c r="AB1127" s="84" t="s">
        <v>241</v>
      </c>
      <c r="AC1127" s="96" t="s">
        <v>242</v>
      </c>
      <c r="AD1127" s="98">
        <v>2.5681311E7</v>
      </c>
      <c r="AE1127" s="99" t="s">
        <v>11176</v>
      </c>
    </row>
    <row r="1128">
      <c r="A1128" s="79" t="s">
        <v>11177</v>
      </c>
      <c r="B1128" s="80">
        <v>2017.0</v>
      </c>
      <c r="C1128" s="81" t="s">
        <v>11178</v>
      </c>
      <c r="D1128" s="80" t="s">
        <v>4282</v>
      </c>
      <c r="E1128" s="80" t="s">
        <v>11179</v>
      </c>
      <c r="F1128" s="83" t="s">
        <v>11180</v>
      </c>
      <c r="G1128" s="88" t="s">
        <v>11181</v>
      </c>
      <c r="H1128" s="84" t="s">
        <v>68</v>
      </c>
      <c r="I1128" s="84" t="s">
        <v>68</v>
      </c>
      <c r="J1128" s="84" t="s">
        <v>68</v>
      </c>
      <c r="K1128" s="84" t="s">
        <v>68</v>
      </c>
      <c r="L1128" s="84" t="s">
        <v>68</v>
      </c>
      <c r="M1128" s="84" t="s">
        <v>68</v>
      </c>
      <c r="N1128" s="84"/>
      <c r="O1128" s="88"/>
      <c r="P1128" s="84"/>
      <c r="Q1128" s="84" t="s">
        <v>68</v>
      </c>
      <c r="R1128" s="80" t="s">
        <v>68</v>
      </c>
      <c r="S1128" s="84" t="s">
        <v>68</v>
      </c>
      <c r="U1128" t="s">
        <v>68</v>
      </c>
      <c r="V1128" s="84" t="s">
        <v>68</v>
      </c>
      <c r="W1128" s="84" t="s">
        <v>68</v>
      </c>
      <c r="X1128" s="90" t="s">
        <v>11182</v>
      </c>
      <c r="Y1128" s="80" t="s">
        <v>11183</v>
      </c>
      <c r="Z1128" s="84" t="s">
        <v>68</v>
      </c>
      <c r="AA1128" s="144" t="s">
        <v>68</v>
      </c>
      <c r="AB1128" s="84" t="s">
        <v>241</v>
      </c>
      <c r="AC1128" s="96" t="s">
        <v>242</v>
      </c>
      <c r="AD1128" s="98">
        <v>2.7498198E7</v>
      </c>
      <c r="AE1128" s="99" t="s">
        <v>11184</v>
      </c>
    </row>
    <row r="1129">
      <c r="A1129" s="79" t="s">
        <v>11185</v>
      </c>
      <c r="B1129" s="80">
        <v>2017.0</v>
      </c>
      <c r="C1129" s="81" t="s">
        <v>11186</v>
      </c>
      <c r="D1129" s="80" t="s">
        <v>591</v>
      </c>
      <c r="E1129" s="80" t="s">
        <v>11187</v>
      </c>
      <c r="F1129" s="83" t="s">
        <v>11188</v>
      </c>
      <c r="G1129" s="88" t="s">
        <v>11189</v>
      </c>
      <c r="H1129" s="84" t="s">
        <v>68</v>
      </c>
      <c r="I1129" s="84" t="s">
        <v>68</v>
      </c>
      <c r="J1129" s="84" t="s">
        <v>68</v>
      </c>
      <c r="K1129" s="84" t="s">
        <v>68</v>
      </c>
      <c r="L1129" s="84" t="s">
        <v>68</v>
      </c>
      <c r="M1129" s="84" t="s">
        <v>68</v>
      </c>
      <c r="N1129" s="84"/>
      <c r="O1129" s="80"/>
      <c r="P1129" s="86" t="s">
        <v>59</v>
      </c>
      <c r="Q1129" s="84" t="s">
        <v>68</v>
      </c>
      <c r="R1129" s="80" t="s">
        <v>11190</v>
      </c>
      <c r="S1129" s="84" t="s">
        <v>68</v>
      </c>
      <c r="U1129" t="s">
        <v>68</v>
      </c>
      <c r="V1129" s="84" t="s">
        <v>68</v>
      </c>
      <c r="W1129" s="84" t="s">
        <v>68</v>
      </c>
      <c r="X1129" s="90" t="s">
        <v>11191</v>
      </c>
      <c r="Y1129" s="80" t="s">
        <v>11192</v>
      </c>
      <c r="Z1129" s="84" t="s">
        <v>68</v>
      </c>
      <c r="AA1129" s="144" t="s">
        <v>68</v>
      </c>
      <c r="AB1129" s="84" t="s">
        <v>241</v>
      </c>
      <c r="AC1129" s="96" t="s">
        <v>242</v>
      </c>
      <c r="AD1129" s="98">
        <v>2.908692E7</v>
      </c>
      <c r="AE1129" s="99" t="s">
        <v>11193</v>
      </c>
    </row>
    <row r="1130">
      <c r="A1130" s="79" t="s">
        <v>11194</v>
      </c>
      <c r="B1130" s="80">
        <v>2014.0</v>
      </c>
      <c r="C1130" s="81" t="s">
        <v>11195</v>
      </c>
      <c r="D1130" s="80" t="s">
        <v>10350</v>
      </c>
      <c r="E1130" s="80" t="s">
        <v>11196</v>
      </c>
      <c r="F1130" s="83" t="s">
        <v>11197</v>
      </c>
      <c r="G1130" s="88" t="s">
        <v>11198</v>
      </c>
      <c r="H1130" s="84" t="s">
        <v>1309</v>
      </c>
      <c r="I1130" s="84" t="s">
        <v>322</v>
      </c>
      <c r="J1130" s="84" t="s">
        <v>228</v>
      </c>
      <c r="K1130" s="84" t="s">
        <v>68</v>
      </c>
      <c r="L1130" s="84" t="s">
        <v>68</v>
      </c>
      <c r="M1130" s="84" t="s">
        <v>68</v>
      </c>
      <c r="N1130" s="84"/>
      <c r="O1130" s="88"/>
      <c r="P1130" s="86" t="s">
        <v>323</v>
      </c>
      <c r="Q1130" s="84" t="s">
        <v>68</v>
      </c>
      <c r="R1130" s="80" t="s">
        <v>68</v>
      </c>
      <c r="S1130" s="84" t="s">
        <v>68</v>
      </c>
      <c r="U1130" t="s">
        <v>68</v>
      </c>
      <c r="V1130" s="84" t="s">
        <v>68</v>
      </c>
      <c r="W1130" s="84" t="s">
        <v>68</v>
      </c>
      <c r="X1130" s="90" t="s">
        <v>11199</v>
      </c>
      <c r="Y1130" s="80" t="s">
        <v>11200</v>
      </c>
      <c r="Z1130" s="84" t="s">
        <v>68</v>
      </c>
      <c r="AA1130" s="144" t="s">
        <v>68</v>
      </c>
      <c r="AB1130" s="84" t="s">
        <v>241</v>
      </c>
      <c r="AC1130" s="96" t="s">
        <v>242</v>
      </c>
      <c r="AD1130" s="98">
        <v>2.5149033E7</v>
      </c>
      <c r="AE1130" s="99" t="s">
        <v>11201</v>
      </c>
    </row>
    <row r="1131">
      <c r="A1131" s="79" t="s">
        <v>11202</v>
      </c>
      <c r="B1131" s="80">
        <v>2018.0</v>
      </c>
      <c r="C1131" s="81" t="s">
        <v>11203</v>
      </c>
      <c r="D1131" s="80" t="s">
        <v>591</v>
      </c>
      <c r="E1131" s="80" t="s">
        <v>11204</v>
      </c>
      <c r="F1131" s="83" t="s">
        <v>11205</v>
      </c>
      <c r="G1131" s="88" t="s">
        <v>11206</v>
      </c>
      <c r="H1131" s="84" t="s">
        <v>68</v>
      </c>
      <c r="I1131" s="84" t="s">
        <v>68</v>
      </c>
      <c r="J1131" s="84" t="s">
        <v>68</v>
      </c>
      <c r="K1131" s="84" t="s">
        <v>68</v>
      </c>
      <c r="L1131" s="84" t="s">
        <v>68</v>
      </c>
      <c r="M1131" s="84" t="s">
        <v>68</v>
      </c>
      <c r="N1131" s="86">
        <v>28.0</v>
      </c>
      <c r="O1131" s="105">
        <v>4507.0</v>
      </c>
      <c r="P1131" s="86" t="s">
        <v>59</v>
      </c>
      <c r="Q1131" s="84" t="s">
        <v>68</v>
      </c>
      <c r="R1131" s="80" t="s">
        <v>68</v>
      </c>
      <c r="S1131" s="84" t="s">
        <v>68</v>
      </c>
      <c r="U1131" t="s">
        <v>68</v>
      </c>
      <c r="V1131" s="84" t="s">
        <v>68</v>
      </c>
      <c r="W1131" s="84" t="s">
        <v>68</v>
      </c>
      <c r="X1131" s="90" t="s">
        <v>11207</v>
      </c>
      <c r="Y1131" s="80" t="s">
        <v>11208</v>
      </c>
      <c r="Z1131" s="84" t="s">
        <v>68</v>
      </c>
      <c r="AA1131" s="144" t="s">
        <v>68</v>
      </c>
      <c r="AB1131" s="84" t="s">
        <v>241</v>
      </c>
      <c r="AC1131" s="96" t="s">
        <v>242</v>
      </c>
      <c r="AD1131" s="98">
        <v>3.0129968E7</v>
      </c>
      <c r="AE1131" s="99" t="s">
        <v>11209</v>
      </c>
    </row>
    <row r="1132">
      <c r="A1132" s="79" t="s">
        <v>11210</v>
      </c>
      <c r="B1132" s="80">
        <v>2014.0</v>
      </c>
      <c r="C1132" s="81" t="s">
        <v>11211</v>
      </c>
      <c r="D1132" s="80" t="s">
        <v>5561</v>
      </c>
      <c r="E1132" s="80" t="s">
        <v>11212</v>
      </c>
      <c r="F1132" s="83" t="s">
        <v>11213</v>
      </c>
      <c r="G1132" s="88" t="s">
        <v>11214</v>
      </c>
      <c r="H1132" s="84" t="s">
        <v>144</v>
      </c>
      <c r="I1132" s="84" t="s">
        <v>321</v>
      </c>
      <c r="J1132" s="84" t="s">
        <v>3958</v>
      </c>
      <c r="K1132" s="84" t="s">
        <v>68</v>
      </c>
      <c r="L1132" s="84" t="s">
        <v>68</v>
      </c>
      <c r="M1132" s="84" t="s">
        <v>68</v>
      </c>
      <c r="N1132" s="84"/>
      <c r="O1132" s="88"/>
      <c r="P1132" s="84"/>
      <c r="Q1132" s="84" t="s">
        <v>68</v>
      </c>
      <c r="R1132" s="80" t="s">
        <v>68</v>
      </c>
      <c r="S1132" s="84" t="s">
        <v>68</v>
      </c>
      <c r="U1132" t="s">
        <v>68</v>
      </c>
      <c r="V1132" s="84" t="s">
        <v>68</v>
      </c>
      <c r="W1132" s="84" t="s">
        <v>68</v>
      </c>
      <c r="X1132" s="90" t="s">
        <v>68</v>
      </c>
      <c r="Y1132" s="80" t="s">
        <v>11215</v>
      </c>
      <c r="Z1132" s="84" t="s">
        <v>68</v>
      </c>
      <c r="AA1132" s="144" t="s">
        <v>68</v>
      </c>
      <c r="AB1132" s="84" t="s">
        <v>241</v>
      </c>
      <c r="AC1132" s="96" t="s">
        <v>242</v>
      </c>
      <c r="AD1132" s="98">
        <v>2.4949867E7</v>
      </c>
      <c r="AE1132" s="99" t="s">
        <v>11216</v>
      </c>
    </row>
    <row r="1133">
      <c r="A1133" s="79" t="s">
        <v>11217</v>
      </c>
      <c r="B1133" s="80">
        <v>2012.0</v>
      </c>
      <c r="C1133" s="81" t="s">
        <v>11218</v>
      </c>
      <c r="D1133" s="80" t="s">
        <v>11219</v>
      </c>
      <c r="E1133" s="80" t="s">
        <v>11220</v>
      </c>
      <c r="F1133" s="83" t="s">
        <v>11221</v>
      </c>
      <c r="G1133" s="88" t="s">
        <v>11222</v>
      </c>
      <c r="H1133" s="84" t="s">
        <v>68</v>
      </c>
      <c r="I1133" s="84" t="s">
        <v>68</v>
      </c>
      <c r="J1133" s="84" t="s">
        <v>68</v>
      </c>
      <c r="K1133" s="84" t="s">
        <v>68</v>
      </c>
      <c r="L1133" s="84" t="s">
        <v>68</v>
      </c>
      <c r="M1133" s="84" t="s">
        <v>68</v>
      </c>
      <c r="N1133" s="84"/>
      <c r="O1133" s="88"/>
      <c r="P1133" s="84"/>
      <c r="Q1133" s="84" t="s">
        <v>68</v>
      </c>
      <c r="R1133" s="80" t="s">
        <v>68</v>
      </c>
      <c r="S1133" s="84" t="s">
        <v>68</v>
      </c>
      <c r="U1133" t="s">
        <v>68</v>
      </c>
      <c r="V1133" s="84" t="s">
        <v>68</v>
      </c>
      <c r="W1133" s="84" t="s">
        <v>68</v>
      </c>
      <c r="X1133" s="90" t="s">
        <v>11223</v>
      </c>
      <c r="Y1133" s="80" t="s">
        <v>11224</v>
      </c>
      <c r="Z1133" s="84" t="s">
        <v>68</v>
      </c>
      <c r="AA1133" s="144" t="s">
        <v>68</v>
      </c>
      <c r="AB1133" s="84" t="s">
        <v>241</v>
      </c>
      <c r="AC1133" s="96" t="s">
        <v>242</v>
      </c>
      <c r="AD1133" s="98">
        <v>2.247138E7</v>
      </c>
      <c r="AE1133" s="99" t="s">
        <v>11225</v>
      </c>
    </row>
    <row r="1134">
      <c r="A1134" s="79" t="s">
        <v>11226</v>
      </c>
      <c r="B1134" s="80">
        <v>2014.0</v>
      </c>
      <c r="C1134" s="81" t="s">
        <v>11227</v>
      </c>
      <c r="D1134" s="80" t="s">
        <v>5341</v>
      </c>
      <c r="E1134" s="80" t="s">
        <v>11228</v>
      </c>
      <c r="F1134" s="83" t="s">
        <v>11229</v>
      </c>
      <c r="G1134" s="88" t="s">
        <v>11230</v>
      </c>
      <c r="H1134" s="84" t="s">
        <v>132</v>
      </c>
      <c r="I1134" s="84" t="s">
        <v>9572</v>
      </c>
      <c r="J1134" s="84" t="s">
        <v>228</v>
      </c>
      <c r="K1134" s="84" t="s">
        <v>68</v>
      </c>
      <c r="L1134" s="84" t="s">
        <v>68</v>
      </c>
      <c r="M1134" s="84" t="s">
        <v>68</v>
      </c>
      <c r="N1134" s="86">
        <v>17.0</v>
      </c>
      <c r="O1134" s="88"/>
      <c r="P1134" s="84"/>
      <c r="Q1134" s="84" t="s">
        <v>68</v>
      </c>
      <c r="R1134" s="80" t="s">
        <v>68</v>
      </c>
      <c r="S1134" s="84" t="s">
        <v>68</v>
      </c>
      <c r="U1134" t="s">
        <v>68</v>
      </c>
      <c r="V1134" s="84" t="s">
        <v>68</v>
      </c>
      <c r="W1134" s="84" t="s">
        <v>68</v>
      </c>
      <c r="X1134" s="90" t="s">
        <v>11231</v>
      </c>
      <c r="Y1134" s="80" t="s">
        <v>11232</v>
      </c>
      <c r="Z1134" s="84" t="s">
        <v>68</v>
      </c>
      <c r="AA1134" s="144" t="s">
        <v>68</v>
      </c>
      <c r="AB1134" s="84" t="s">
        <v>241</v>
      </c>
      <c r="AC1134" s="96" t="s">
        <v>242</v>
      </c>
      <c r="AD1134" s="98">
        <v>2.4423323E7</v>
      </c>
      <c r="AE1134" s="99" t="s">
        <v>11233</v>
      </c>
    </row>
    <row r="1135">
      <c r="A1135" s="79" t="s">
        <v>11234</v>
      </c>
      <c r="B1135" s="80">
        <v>2016.0</v>
      </c>
      <c r="C1135" s="81" t="s">
        <v>11235</v>
      </c>
      <c r="D1135" s="80" t="s">
        <v>3936</v>
      </c>
      <c r="E1135" s="80" t="s">
        <v>11236</v>
      </c>
      <c r="F1135" s="83" t="s">
        <v>11237</v>
      </c>
      <c r="G1135" s="88" t="s">
        <v>11238</v>
      </c>
      <c r="H1135" s="84" t="s">
        <v>68</v>
      </c>
      <c r="I1135" s="84" t="s">
        <v>68</v>
      </c>
      <c r="J1135" s="84" t="s">
        <v>68</v>
      </c>
      <c r="K1135" s="84" t="s">
        <v>68</v>
      </c>
      <c r="L1135" s="84" t="s">
        <v>68</v>
      </c>
      <c r="M1135" s="84" t="s">
        <v>68</v>
      </c>
      <c r="N1135" s="86">
        <v>35.0</v>
      </c>
      <c r="O1135" s="80"/>
      <c r="P1135" s="84"/>
      <c r="Q1135" s="84" t="s">
        <v>68</v>
      </c>
      <c r="R1135" s="80" t="s">
        <v>68</v>
      </c>
      <c r="S1135" s="84" t="s">
        <v>68</v>
      </c>
      <c r="U1135" t="s">
        <v>68</v>
      </c>
      <c r="V1135" s="84" t="s">
        <v>68</v>
      </c>
      <c r="W1135" s="84" t="s">
        <v>68</v>
      </c>
      <c r="X1135" s="90" t="s">
        <v>11239</v>
      </c>
      <c r="Y1135" s="80" t="s">
        <v>11240</v>
      </c>
      <c r="Z1135" s="84" t="s">
        <v>68</v>
      </c>
      <c r="AA1135" s="144" t="s">
        <v>68</v>
      </c>
      <c r="AB1135" s="84" t="s">
        <v>241</v>
      </c>
      <c r="AC1135" s="96" t="s">
        <v>242</v>
      </c>
      <c r="AD1135" s="98">
        <v>2.7615745E7</v>
      </c>
      <c r="AE1135" s="99" t="s">
        <v>11241</v>
      </c>
    </row>
    <row r="1136">
      <c r="A1136" s="79" t="s">
        <v>11242</v>
      </c>
      <c r="B1136" s="80">
        <v>2015.0</v>
      </c>
      <c r="C1136" s="81" t="s">
        <v>11243</v>
      </c>
      <c r="D1136" s="80" t="s">
        <v>7671</v>
      </c>
      <c r="E1136" s="80" t="s">
        <v>11244</v>
      </c>
      <c r="F1136" s="83" t="s">
        <v>11245</v>
      </c>
      <c r="G1136" s="88" t="s">
        <v>11246</v>
      </c>
      <c r="H1136" s="84" t="s">
        <v>144</v>
      </c>
      <c r="I1136" s="84" t="s">
        <v>3563</v>
      </c>
      <c r="J1136" s="84" t="s">
        <v>228</v>
      </c>
      <c r="K1136" s="84" t="s">
        <v>68</v>
      </c>
      <c r="L1136" s="84" t="s">
        <v>68</v>
      </c>
      <c r="M1136" s="84" t="s">
        <v>68</v>
      </c>
      <c r="N1136" s="84"/>
      <c r="O1136" s="88"/>
      <c r="P1136" s="86" t="s">
        <v>59</v>
      </c>
      <c r="Q1136" s="84" t="s">
        <v>68</v>
      </c>
      <c r="R1136" s="80" t="s">
        <v>68</v>
      </c>
      <c r="S1136" s="84" t="s">
        <v>68</v>
      </c>
      <c r="U1136" t="s">
        <v>68</v>
      </c>
      <c r="V1136" s="84" t="s">
        <v>68</v>
      </c>
      <c r="W1136" s="84" t="s">
        <v>68</v>
      </c>
      <c r="X1136" s="90" t="s">
        <v>11247</v>
      </c>
      <c r="Y1136" s="80" t="s">
        <v>11248</v>
      </c>
      <c r="Z1136" s="84" t="s">
        <v>68</v>
      </c>
      <c r="AA1136" s="144" t="s">
        <v>68</v>
      </c>
      <c r="AB1136" s="84" t="s">
        <v>241</v>
      </c>
      <c r="AC1136" s="96" t="s">
        <v>242</v>
      </c>
      <c r="AD1136" s="98">
        <v>2.6299294E7</v>
      </c>
      <c r="AE1136" s="99" t="s">
        <v>11249</v>
      </c>
    </row>
    <row r="1137">
      <c r="A1137" s="79" t="s">
        <v>11250</v>
      </c>
      <c r="B1137" s="80">
        <v>2016.0</v>
      </c>
      <c r="C1137" s="81" t="s">
        <v>11251</v>
      </c>
      <c r="D1137" s="80" t="s">
        <v>2243</v>
      </c>
      <c r="E1137" s="80" t="s">
        <v>11252</v>
      </c>
      <c r="F1137" s="83" t="s">
        <v>11253</v>
      </c>
      <c r="G1137" s="80"/>
      <c r="H1137" s="84" t="s">
        <v>68</v>
      </c>
      <c r="I1137" s="84" t="s">
        <v>68</v>
      </c>
      <c r="J1137" s="84" t="s">
        <v>68</v>
      </c>
      <c r="K1137" s="84" t="s">
        <v>68</v>
      </c>
      <c r="L1137" s="84" t="s">
        <v>68</v>
      </c>
      <c r="M1137" s="84" t="s">
        <v>68</v>
      </c>
      <c r="N1137" s="84"/>
      <c r="O1137" s="80"/>
      <c r="P1137" s="84"/>
      <c r="Q1137" s="84" t="s">
        <v>68</v>
      </c>
      <c r="R1137" s="80" t="s">
        <v>11254</v>
      </c>
      <c r="S1137" s="84" t="s">
        <v>68</v>
      </c>
      <c r="U1137" t="s">
        <v>68</v>
      </c>
      <c r="V1137" s="84" t="s">
        <v>68</v>
      </c>
      <c r="W1137" s="84" t="s">
        <v>68</v>
      </c>
      <c r="X1137" s="90" t="s">
        <v>11255</v>
      </c>
      <c r="Y1137" s="80" t="s">
        <v>11256</v>
      </c>
      <c r="Z1137" s="84" t="s">
        <v>68</v>
      </c>
      <c r="AA1137" s="144" t="s">
        <v>68</v>
      </c>
      <c r="AB1137" s="84" t="s">
        <v>241</v>
      </c>
      <c r="AC1137" s="96" t="s">
        <v>242</v>
      </c>
      <c r="AD1137" s="98">
        <v>2.6795434E7</v>
      </c>
      <c r="AE1137" s="99" t="s">
        <v>11257</v>
      </c>
    </row>
    <row r="1138">
      <c r="A1138" s="79" t="s">
        <v>11258</v>
      </c>
      <c r="B1138" s="80">
        <v>2017.0</v>
      </c>
      <c r="C1138" s="81" t="s">
        <v>11259</v>
      </c>
      <c r="D1138" s="80" t="s">
        <v>11260</v>
      </c>
      <c r="E1138" s="80" t="s">
        <v>11261</v>
      </c>
      <c r="F1138" s="83" t="s">
        <v>11262</v>
      </c>
      <c r="G1138" s="88" t="s">
        <v>11263</v>
      </c>
      <c r="H1138" s="84" t="s">
        <v>68</v>
      </c>
      <c r="I1138" s="84" t="s">
        <v>68</v>
      </c>
      <c r="J1138" s="84" t="s">
        <v>68</v>
      </c>
      <c r="K1138" s="84" t="s">
        <v>68</v>
      </c>
      <c r="L1138" s="84" t="s">
        <v>68</v>
      </c>
      <c r="M1138" s="84" t="s">
        <v>68</v>
      </c>
      <c r="N1138" s="84"/>
      <c r="O1138" s="88"/>
      <c r="P1138" s="84"/>
      <c r="Q1138" s="84" t="s">
        <v>68</v>
      </c>
      <c r="R1138" s="80" t="s">
        <v>11263</v>
      </c>
      <c r="S1138" s="84" t="s">
        <v>68</v>
      </c>
      <c r="U1138" t="s">
        <v>68</v>
      </c>
      <c r="V1138" s="84" t="s">
        <v>68</v>
      </c>
      <c r="W1138" s="84" t="s">
        <v>68</v>
      </c>
      <c r="X1138" s="90" t="s">
        <v>11264</v>
      </c>
      <c r="Y1138" s="80" t="s">
        <v>11265</v>
      </c>
      <c r="Z1138" s="84" t="s">
        <v>68</v>
      </c>
      <c r="AA1138" s="144" t="s">
        <v>68</v>
      </c>
      <c r="AB1138" s="84" t="s">
        <v>241</v>
      </c>
      <c r="AC1138" s="96" t="s">
        <v>242</v>
      </c>
      <c r="AD1138" s="98">
        <v>2.7730501E7</v>
      </c>
      <c r="AE1138" s="99" t="s">
        <v>11266</v>
      </c>
    </row>
    <row r="1139">
      <c r="A1139" s="79" t="s">
        <v>11267</v>
      </c>
      <c r="B1139" s="80">
        <v>2013.0</v>
      </c>
      <c r="C1139" s="81" t="s">
        <v>11268</v>
      </c>
      <c r="D1139" s="80" t="s">
        <v>591</v>
      </c>
      <c r="E1139" s="80" t="s">
        <v>11269</v>
      </c>
      <c r="F1139" s="83" t="s">
        <v>11270</v>
      </c>
      <c r="G1139" s="88" t="s">
        <v>11271</v>
      </c>
      <c r="H1139" s="84" t="s">
        <v>68</v>
      </c>
      <c r="I1139" s="84" t="s">
        <v>68</v>
      </c>
      <c r="J1139" s="84" t="s">
        <v>68</v>
      </c>
      <c r="K1139" s="84" t="s">
        <v>68</v>
      </c>
      <c r="L1139" s="84" t="s">
        <v>68</v>
      </c>
      <c r="M1139" s="84" t="s">
        <v>68</v>
      </c>
      <c r="N1139" s="86">
        <v>10.0</v>
      </c>
      <c r="O1139" s="105">
        <v>5074.0</v>
      </c>
      <c r="P1139" s="86" t="s">
        <v>59</v>
      </c>
      <c r="Q1139" s="84" t="s">
        <v>68</v>
      </c>
      <c r="R1139" s="80" t="s">
        <v>68</v>
      </c>
      <c r="S1139" s="84" t="s">
        <v>68</v>
      </c>
      <c r="U1139" t="s">
        <v>68</v>
      </c>
      <c r="V1139" s="84" t="s">
        <v>68</v>
      </c>
      <c r="W1139" s="84" t="s">
        <v>68</v>
      </c>
      <c r="X1139" s="90" t="s">
        <v>11272</v>
      </c>
      <c r="Y1139" s="80" t="s">
        <v>11273</v>
      </c>
      <c r="Z1139" s="84" t="s">
        <v>68</v>
      </c>
      <c r="AA1139" s="144" t="s">
        <v>68</v>
      </c>
      <c r="AB1139" s="84" t="s">
        <v>241</v>
      </c>
      <c r="AC1139" s="96" t="s">
        <v>242</v>
      </c>
      <c r="AD1139" s="98">
        <v>2.3543542E7</v>
      </c>
      <c r="AE1139" s="99" t="s">
        <v>11274</v>
      </c>
    </row>
    <row r="1140">
      <c r="A1140" s="79" t="s">
        <v>11275</v>
      </c>
      <c r="B1140" s="80">
        <v>2019.0</v>
      </c>
      <c r="C1140" s="81" t="s">
        <v>11276</v>
      </c>
      <c r="D1140" s="80" t="s">
        <v>11277</v>
      </c>
      <c r="E1140" s="80" t="s">
        <v>11278</v>
      </c>
      <c r="F1140" s="83" t="s">
        <v>68</v>
      </c>
      <c r="G1140" s="80"/>
      <c r="H1140" s="84" t="s">
        <v>68</v>
      </c>
      <c r="I1140" s="84" t="s">
        <v>68</v>
      </c>
      <c r="J1140" s="84" t="s">
        <v>68</v>
      </c>
      <c r="K1140" s="84" t="s">
        <v>68</v>
      </c>
      <c r="L1140" s="84" t="s">
        <v>68</v>
      </c>
      <c r="M1140" s="84" t="s">
        <v>68</v>
      </c>
      <c r="N1140" s="86" t="s">
        <v>68</v>
      </c>
      <c r="O1140" s="88" t="s">
        <v>68</v>
      </c>
      <c r="P1140" s="86" t="s">
        <v>68</v>
      </c>
      <c r="Q1140" s="84" t="s">
        <v>68</v>
      </c>
      <c r="R1140" s="80" t="s">
        <v>68</v>
      </c>
      <c r="S1140" s="84" t="s">
        <v>68</v>
      </c>
      <c r="U1140" t="s">
        <v>68</v>
      </c>
      <c r="V1140" s="84" t="s">
        <v>68</v>
      </c>
      <c r="W1140" s="84" t="s">
        <v>68</v>
      </c>
      <c r="X1140" s="90" t="s">
        <v>68</v>
      </c>
      <c r="Y1140" s="80" t="s">
        <v>68</v>
      </c>
      <c r="Z1140" s="84" t="s">
        <v>68</v>
      </c>
      <c r="AA1140" s="144" t="s">
        <v>68</v>
      </c>
      <c r="AB1140" s="84" t="s">
        <v>241</v>
      </c>
      <c r="AC1140" s="96" t="s">
        <v>242</v>
      </c>
      <c r="AD1140" s="98">
        <v>3.0991455E7</v>
      </c>
      <c r="AE1140" s="99" t="s">
        <v>11279</v>
      </c>
    </row>
    <row r="1141">
      <c r="A1141" s="79" t="s">
        <v>11280</v>
      </c>
      <c r="B1141" s="80">
        <v>2017.0</v>
      </c>
      <c r="C1141" s="81" t="s">
        <v>11281</v>
      </c>
      <c r="D1141" s="80" t="s">
        <v>591</v>
      </c>
      <c r="E1141" s="80" t="s">
        <v>11282</v>
      </c>
      <c r="F1141" s="83" t="s">
        <v>11283</v>
      </c>
      <c r="G1141" s="88" t="s">
        <v>11284</v>
      </c>
      <c r="H1141" s="84" t="s">
        <v>68</v>
      </c>
      <c r="I1141" s="84" t="s">
        <v>68</v>
      </c>
      <c r="J1141" s="84" t="s">
        <v>68</v>
      </c>
      <c r="K1141" s="84" t="s">
        <v>68</v>
      </c>
      <c r="L1141" s="84" t="s">
        <v>68</v>
      </c>
      <c r="M1141" s="84" t="s">
        <v>68</v>
      </c>
      <c r="N1141" s="86">
        <v>6.0</v>
      </c>
      <c r="O1141" s="88">
        <v>374.0</v>
      </c>
      <c r="P1141" s="86" t="s">
        <v>59</v>
      </c>
      <c r="Q1141" s="84" t="s">
        <v>68</v>
      </c>
      <c r="R1141" s="80" t="s">
        <v>11285</v>
      </c>
      <c r="S1141" s="84" t="s">
        <v>68</v>
      </c>
      <c r="U1141" t="s">
        <v>68</v>
      </c>
      <c r="V1141" s="84" t="s">
        <v>68</v>
      </c>
      <c r="W1141" s="84" t="s">
        <v>68</v>
      </c>
      <c r="X1141" s="90" t="s">
        <v>11286</v>
      </c>
      <c r="Y1141" s="80" t="s">
        <v>11287</v>
      </c>
      <c r="Z1141" s="84" t="s">
        <v>68</v>
      </c>
      <c r="AA1141" s="144" t="s">
        <v>68</v>
      </c>
      <c r="AB1141" s="84" t="s">
        <v>241</v>
      </c>
      <c r="AC1141" s="96" t="s">
        <v>242</v>
      </c>
      <c r="AD1141" s="98">
        <v>2.8837221E7</v>
      </c>
      <c r="AE1141" s="99" t="s">
        <v>11288</v>
      </c>
    </row>
    <row r="1142">
      <c r="A1142" s="79" t="s">
        <v>11289</v>
      </c>
      <c r="B1142" s="80">
        <v>2014.0</v>
      </c>
      <c r="C1142" s="81" t="s">
        <v>11290</v>
      </c>
      <c r="D1142" s="80" t="s">
        <v>561</v>
      </c>
      <c r="E1142" s="80" t="s">
        <v>11291</v>
      </c>
      <c r="F1142" s="83" t="s">
        <v>11292</v>
      </c>
      <c r="G1142" s="88" t="s">
        <v>11293</v>
      </c>
      <c r="H1142" s="84" t="s">
        <v>68</v>
      </c>
      <c r="I1142" s="84" t="s">
        <v>68</v>
      </c>
      <c r="J1142" s="84" t="s">
        <v>68</v>
      </c>
      <c r="K1142" s="84" t="s">
        <v>68</v>
      </c>
      <c r="L1142" s="84" t="s">
        <v>68</v>
      </c>
      <c r="M1142" s="84" t="s">
        <v>68</v>
      </c>
      <c r="N1142" s="86" t="s">
        <v>385</v>
      </c>
      <c r="O1142" s="88" t="s">
        <v>385</v>
      </c>
      <c r="P1142" s="86" t="s">
        <v>1113</v>
      </c>
      <c r="Q1142" s="84" t="s">
        <v>68</v>
      </c>
      <c r="R1142" s="80" t="s">
        <v>11294</v>
      </c>
      <c r="S1142" s="84" t="s">
        <v>68</v>
      </c>
      <c r="U1142" t="s">
        <v>68</v>
      </c>
      <c r="V1142" s="84" t="s">
        <v>68</v>
      </c>
      <c r="W1142" s="84" t="s">
        <v>68</v>
      </c>
      <c r="X1142" s="90" t="s">
        <v>11295</v>
      </c>
      <c r="Y1142" s="80" t="s">
        <v>11296</v>
      </c>
      <c r="Z1142" s="84" t="s">
        <v>68</v>
      </c>
      <c r="AA1142" s="144" t="s">
        <v>68</v>
      </c>
      <c r="AB1142" s="84" t="s">
        <v>241</v>
      </c>
      <c r="AC1142" s="96" t="s">
        <v>242</v>
      </c>
      <c r="AD1142" s="98">
        <v>2.4521144E7</v>
      </c>
      <c r="AE1142" s="99" t="s">
        <v>11297</v>
      </c>
    </row>
    <row r="1143">
      <c r="A1143" s="79" t="s">
        <v>11298</v>
      </c>
      <c r="B1143" s="80">
        <v>2013.0</v>
      </c>
      <c r="C1143" s="81" t="s">
        <v>11299</v>
      </c>
      <c r="D1143" s="80" t="s">
        <v>591</v>
      </c>
      <c r="E1143" s="80" t="s">
        <v>11300</v>
      </c>
      <c r="F1143" s="83" t="s">
        <v>11301</v>
      </c>
      <c r="G1143" s="88" t="s">
        <v>11302</v>
      </c>
      <c r="H1143" s="84" t="s">
        <v>68</v>
      </c>
      <c r="I1143" s="84" t="s">
        <v>68</v>
      </c>
      <c r="J1143" s="84" t="s">
        <v>68</v>
      </c>
      <c r="K1143" s="84" t="s">
        <v>68</v>
      </c>
      <c r="L1143" s="84" t="s">
        <v>68</v>
      </c>
      <c r="M1143" s="84" t="s">
        <v>68</v>
      </c>
      <c r="N1143" s="84"/>
      <c r="O1143" s="80"/>
      <c r="P1143" s="86" t="s">
        <v>59</v>
      </c>
      <c r="Q1143" s="84" t="s">
        <v>68</v>
      </c>
      <c r="R1143" s="80" t="s">
        <v>68</v>
      </c>
      <c r="S1143" s="84" t="s">
        <v>68</v>
      </c>
      <c r="U1143" t="s">
        <v>68</v>
      </c>
      <c r="V1143" s="84" t="s">
        <v>68</v>
      </c>
      <c r="W1143" s="84" t="s">
        <v>68</v>
      </c>
      <c r="X1143" s="90" t="s">
        <v>11303</v>
      </c>
      <c r="Y1143" s="80" t="s">
        <v>11304</v>
      </c>
      <c r="Z1143" s="84" t="s">
        <v>68</v>
      </c>
      <c r="AA1143" s="144" t="s">
        <v>68</v>
      </c>
      <c r="AB1143" s="84" t="s">
        <v>241</v>
      </c>
      <c r="AC1143" s="96" t="s">
        <v>242</v>
      </c>
      <c r="AD1143" s="98">
        <v>2.3904195E7</v>
      </c>
      <c r="AE1143" s="99" t="s">
        <v>11305</v>
      </c>
    </row>
    <row r="1144">
      <c r="A1144" s="79" t="s">
        <v>11306</v>
      </c>
      <c r="B1144" s="80">
        <v>2013.0</v>
      </c>
      <c r="C1144" s="81" t="s">
        <v>11307</v>
      </c>
      <c r="D1144" s="80" t="s">
        <v>3130</v>
      </c>
      <c r="E1144" s="80" t="s">
        <v>11308</v>
      </c>
      <c r="F1144" s="83" t="s">
        <v>11309</v>
      </c>
      <c r="G1144" s="88" t="s">
        <v>11310</v>
      </c>
      <c r="H1144" s="84" t="s">
        <v>68</v>
      </c>
      <c r="I1144" s="84" t="s">
        <v>68</v>
      </c>
      <c r="J1144" s="84" t="s">
        <v>68</v>
      </c>
      <c r="K1144" s="84" t="s">
        <v>68</v>
      </c>
      <c r="L1144" s="84" t="s">
        <v>68</v>
      </c>
      <c r="M1144" s="84" t="s">
        <v>68</v>
      </c>
      <c r="N1144" s="86">
        <v>24.0</v>
      </c>
      <c r="O1144" s="88"/>
      <c r="P1144" s="84"/>
      <c r="Q1144" s="84" t="s">
        <v>68</v>
      </c>
      <c r="R1144" s="80" t="s">
        <v>68</v>
      </c>
      <c r="S1144" s="84" t="s">
        <v>68</v>
      </c>
      <c r="U1144" t="s">
        <v>68</v>
      </c>
      <c r="V1144" s="84" t="s">
        <v>68</v>
      </c>
      <c r="W1144" s="84" t="s">
        <v>68</v>
      </c>
      <c r="X1144" s="90" t="s">
        <v>11311</v>
      </c>
      <c r="Y1144" s="80" t="s">
        <v>11312</v>
      </c>
      <c r="Z1144" s="84" t="s">
        <v>68</v>
      </c>
      <c r="AA1144" s="144" t="s">
        <v>68</v>
      </c>
      <c r="AB1144" s="84" t="s">
        <v>241</v>
      </c>
      <c r="AC1144" s="96" t="s">
        <v>242</v>
      </c>
      <c r="AD1144" s="98">
        <v>2.3574107E7</v>
      </c>
      <c r="AE1144" s="99" t="s">
        <v>11313</v>
      </c>
    </row>
    <row r="1145">
      <c r="A1145" s="79" t="s">
        <v>11314</v>
      </c>
      <c r="B1145" s="80">
        <v>2014.0</v>
      </c>
      <c r="C1145" s="81" t="s">
        <v>11315</v>
      </c>
      <c r="D1145" s="80" t="s">
        <v>3269</v>
      </c>
      <c r="E1145" s="80" t="s">
        <v>11316</v>
      </c>
      <c r="F1145" s="83" t="s">
        <v>11317</v>
      </c>
      <c r="G1145" s="88" t="s">
        <v>11318</v>
      </c>
      <c r="H1145" s="84" t="s">
        <v>68</v>
      </c>
      <c r="I1145" s="84" t="s">
        <v>68</v>
      </c>
      <c r="J1145" s="84" t="s">
        <v>68</v>
      </c>
      <c r="K1145" s="84" t="s">
        <v>68</v>
      </c>
      <c r="L1145" s="84" t="s">
        <v>68</v>
      </c>
      <c r="M1145" s="84" t="s">
        <v>68</v>
      </c>
      <c r="N1145" s="86">
        <v>36.0</v>
      </c>
      <c r="O1145" s="105">
        <v>1724.0</v>
      </c>
      <c r="P1145" s="86" t="s">
        <v>59</v>
      </c>
      <c r="Q1145" s="84" t="s">
        <v>68</v>
      </c>
      <c r="R1145" s="80" t="s">
        <v>68</v>
      </c>
      <c r="S1145" s="84" t="s">
        <v>68</v>
      </c>
      <c r="U1145" t="s">
        <v>68</v>
      </c>
      <c r="V1145" s="84" t="s">
        <v>68</v>
      </c>
      <c r="W1145" s="84" t="s">
        <v>68</v>
      </c>
      <c r="X1145" s="90" t="s">
        <v>11319</v>
      </c>
      <c r="Y1145" s="80" t="s">
        <v>11320</v>
      </c>
      <c r="Z1145" s="84" t="s">
        <v>68</v>
      </c>
      <c r="AA1145" s="144" t="s">
        <v>68</v>
      </c>
      <c r="AB1145" s="84" t="s">
        <v>241</v>
      </c>
      <c r="AC1145" s="96" t="s">
        <v>242</v>
      </c>
      <c r="AD1145" s="98">
        <v>2.3922265E7</v>
      </c>
      <c r="AE1145" s="99" t="s">
        <v>11321</v>
      </c>
    </row>
    <row r="1146">
      <c r="A1146" s="79" t="s">
        <v>11322</v>
      </c>
      <c r="B1146" s="80">
        <v>2016.0</v>
      </c>
      <c r="C1146" s="81" t="s">
        <v>11323</v>
      </c>
      <c r="D1146" s="80" t="s">
        <v>591</v>
      </c>
      <c r="E1146" s="80" t="s">
        <v>11324</v>
      </c>
      <c r="F1146" s="83" t="s">
        <v>11325</v>
      </c>
      <c r="G1146" s="88" t="s">
        <v>11326</v>
      </c>
      <c r="H1146" s="84" t="s">
        <v>68</v>
      </c>
      <c r="I1146" s="84" t="s">
        <v>68</v>
      </c>
      <c r="J1146" s="84" t="s">
        <v>68</v>
      </c>
      <c r="K1146" s="84" t="s">
        <v>68</v>
      </c>
      <c r="L1146" s="84" t="s">
        <v>68</v>
      </c>
      <c r="M1146" s="84" t="s">
        <v>68</v>
      </c>
      <c r="N1146" s="84"/>
      <c r="O1146" s="88"/>
      <c r="P1146" s="86" t="s">
        <v>59</v>
      </c>
      <c r="Q1146" s="84" t="s">
        <v>68</v>
      </c>
      <c r="R1146" s="80" t="s">
        <v>68</v>
      </c>
      <c r="S1146" s="84" t="s">
        <v>68</v>
      </c>
      <c r="U1146" t="s">
        <v>68</v>
      </c>
      <c r="V1146" s="84" t="s">
        <v>68</v>
      </c>
      <c r="W1146" s="84" t="s">
        <v>68</v>
      </c>
      <c r="X1146" s="90" t="s">
        <v>11327</v>
      </c>
      <c r="Y1146" s="80" t="s">
        <v>11328</v>
      </c>
      <c r="Z1146" s="84" t="s">
        <v>68</v>
      </c>
      <c r="AA1146" s="144" t="s">
        <v>68</v>
      </c>
      <c r="AB1146" s="84" t="s">
        <v>241</v>
      </c>
      <c r="AC1146" s="96" t="s">
        <v>242</v>
      </c>
      <c r="AD1146" s="98">
        <v>2.7060875E7</v>
      </c>
      <c r="AE1146" s="99" t="s">
        <v>11329</v>
      </c>
    </row>
    <row r="1147">
      <c r="A1147" s="79" t="s">
        <v>11330</v>
      </c>
      <c r="B1147" s="80">
        <v>2015.0</v>
      </c>
      <c r="C1147" s="81" t="s">
        <v>11331</v>
      </c>
      <c r="D1147" s="80" t="s">
        <v>591</v>
      </c>
      <c r="E1147" s="80" t="s">
        <v>11332</v>
      </c>
      <c r="F1147" s="83" t="s">
        <v>11333</v>
      </c>
      <c r="G1147" s="88" t="s">
        <v>11334</v>
      </c>
      <c r="H1147" s="84" t="s">
        <v>1309</v>
      </c>
      <c r="I1147" s="84" t="s">
        <v>3563</v>
      </c>
      <c r="J1147" s="84" t="s">
        <v>228</v>
      </c>
      <c r="K1147" s="84" t="s">
        <v>68</v>
      </c>
      <c r="L1147" s="84" t="s">
        <v>68</v>
      </c>
      <c r="M1147" s="84" t="s">
        <v>68</v>
      </c>
      <c r="N1147" s="86">
        <v>185.0</v>
      </c>
      <c r="O1147" s="105">
        <v>12245.0</v>
      </c>
      <c r="P1147" s="86" t="s">
        <v>59</v>
      </c>
      <c r="Q1147" s="84" t="s">
        <v>68</v>
      </c>
      <c r="R1147" s="80" t="s">
        <v>11335</v>
      </c>
      <c r="S1147" s="84" t="s">
        <v>68</v>
      </c>
      <c r="U1147" t="s">
        <v>68</v>
      </c>
      <c r="V1147" s="84" t="s">
        <v>68</v>
      </c>
      <c r="W1147" s="84" t="s">
        <v>68</v>
      </c>
      <c r="X1147" s="90" t="s">
        <v>11336</v>
      </c>
      <c r="Y1147" s="80" t="s">
        <v>11337</v>
      </c>
      <c r="Z1147" s="84" t="s">
        <v>68</v>
      </c>
      <c r="AA1147" s="144" t="s">
        <v>68</v>
      </c>
      <c r="AB1147" s="84" t="s">
        <v>241</v>
      </c>
      <c r="AC1147" s="96" t="s">
        <v>242</v>
      </c>
      <c r="AD1147" s="98">
        <v>2.6599576E7</v>
      </c>
      <c r="AE1147" s="99" t="s">
        <v>11338</v>
      </c>
    </row>
    <row r="1148">
      <c r="A1148" s="79" t="s">
        <v>11339</v>
      </c>
      <c r="B1148" s="80">
        <v>2015.0</v>
      </c>
      <c r="C1148" s="81" t="s">
        <v>11340</v>
      </c>
      <c r="D1148" s="80" t="s">
        <v>691</v>
      </c>
      <c r="E1148" s="80" t="s">
        <v>11341</v>
      </c>
      <c r="F1148" s="83" t="s">
        <v>11342</v>
      </c>
      <c r="G1148" s="88" t="s">
        <v>11343</v>
      </c>
      <c r="H1148" s="84" t="s">
        <v>68</v>
      </c>
      <c r="I1148" s="84" t="s">
        <v>68</v>
      </c>
      <c r="J1148" s="84" t="s">
        <v>68</v>
      </c>
      <c r="K1148" s="84" t="s">
        <v>68</v>
      </c>
      <c r="L1148" s="84" t="s">
        <v>68</v>
      </c>
      <c r="M1148" s="84" t="s">
        <v>68</v>
      </c>
      <c r="N1148" s="84"/>
      <c r="O1148" s="80"/>
      <c r="P1148" s="86" t="s">
        <v>59</v>
      </c>
      <c r="Q1148" s="84" t="s">
        <v>68</v>
      </c>
      <c r="R1148" s="80" t="s">
        <v>68</v>
      </c>
      <c r="S1148" s="84" t="s">
        <v>68</v>
      </c>
      <c r="U1148" t="s">
        <v>68</v>
      </c>
      <c r="V1148" s="84" t="s">
        <v>68</v>
      </c>
      <c r="W1148" s="84" t="s">
        <v>68</v>
      </c>
      <c r="X1148" s="90" t="s">
        <v>11344</v>
      </c>
      <c r="Y1148" s="80" t="s">
        <v>11345</v>
      </c>
      <c r="Z1148" s="84" t="s">
        <v>68</v>
      </c>
      <c r="AA1148" s="144" t="s">
        <v>68</v>
      </c>
      <c r="AB1148" s="84" t="s">
        <v>241</v>
      </c>
      <c r="AC1148" s="96" t="s">
        <v>242</v>
      </c>
      <c r="AD1148" s="98">
        <v>2.6116691E7</v>
      </c>
      <c r="AE1148" s="99" t="s">
        <v>11346</v>
      </c>
    </row>
    <row r="1149">
      <c r="A1149" s="79" t="s">
        <v>11347</v>
      </c>
      <c r="B1149" s="80">
        <v>2011.0</v>
      </c>
      <c r="C1149" s="81" t="s">
        <v>11348</v>
      </c>
      <c r="D1149" s="80" t="s">
        <v>591</v>
      </c>
      <c r="E1149" s="80" t="s">
        <v>11349</v>
      </c>
      <c r="F1149" s="83" t="s">
        <v>11350</v>
      </c>
      <c r="G1149" s="88" t="s">
        <v>11351</v>
      </c>
      <c r="H1149" s="84" t="s">
        <v>1309</v>
      </c>
      <c r="I1149" s="84" t="s">
        <v>322</v>
      </c>
      <c r="J1149" s="84" t="s">
        <v>128</v>
      </c>
      <c r="K1149" s="84" t="s">
        <v>68</v>
      </c>
      <c r="L1149" s="84" t="s">
        <v>68</v>
      </c>
      <c r="M1149" s="84" t="s">
        <v>68</v>
      </c>
      <c r="N1149" s="86">
        <v>11.0</v>
      </c>
      <c r="O1149" s="88">
        <v>747.0</v>
      </c>
      <c r="P1149" s="86" t="s">
        <v>59</v>
      </c>
      <c r="Q1149" s="84" t="s">
        <v>68</v>
      </c>
      <c r="R1149" s="80" t="s">
        <v>68</v>
      </c>
      <c r="S1149" s="84" t="s">
        <v>68</v>
      </c>
      <c r="U1149" t="s">
        <v>68</v>
      </c>
      <c r="V1149" s="84" t="s">
        <v>68</v>
      </c>
      <c r="W1149" s="84" t="s">
        <v>68</v>
      </c>
      <c r="X1149" s="90" t="s">
        <v>11352</v>
      </c>
      <c r="Y1149" s="80" t="s">
        <v>11353</v>
      </c>
      <c r="Z1149" s="84" t="s">
        <v>68</v>
      </c>
      <c r="AA1149" s="144" t="s">
        <v>68</v>
      </c>
      <c r="AB1149" s="84" t="s">
        <v>241</v>
      </c>
      <c r="AC1149" s="96" t="s">
        <v>242</v>
      </c>
      <c r="AD1149" s="98">
        <v>2.2161422E7</v>
      </c>
      <c r="AE1149" s="99" t="s">
        <v>11354</v>
      </c>
    </row>
    <row r="1150">
      <c r="A1150" s="79" t="s">
        <v>11355</v>
      </c>
      <c r="B1150" s="80">
        <v>2012.0</v>
      </c>
      <c r="C1150" s="81" t="s">
        <v>11356</v>
      </c>
      <c r="D1150" s="80" t="s">
        <v>464</v>
      </c>
      <c r="E1150" s="80" t="s">
        <v>11357</v>
      </c>
      <c r="F1150" s="83" t="s">
        <v>11358</v>
      </c>
      <c r="G1150" s="88" t="s">
        <v>11359</v>
      </c>
      <c r="H1150" s="84" t="s">
        <v>68</v>
      </c>
      <c r="I1150" s="84" t="s">
        <v>68</v>
      </c>
      <c r="J1150" s="84" t="s">
        <v>68</v>
      </c>
      <c r="K1150" s="84" t="s">
        <v>68</v>
      </c>
      <c r="L1150" s="84" t="s">
        <v>68</v>
      </c>
      <c r="M1150" s="84" t="s">
        <v>68</v>
      </c>
      <c r="N1150" s="84"/>
      <c r="O1150" s="88"/>
      <c r="P1150" s="86" t="s">
        <v>386</v>
      </c>
      <c r="Q1150" s="84" t="s">
        <v>68</v>
      </c>
      <c r="R1150" s="80" t="s">
        <v>68</v>
      </c>
      <c r="S1150" s="84" t="s">
        <v>68</v>
      </c>
      <c r="U1150" t="s">
        <v>68</v>
      </c>
      <c r="V1150" s="84" t="s">
        <v>68</v>
      </c>
      <c r="W1150" s="84" t="s">
        <v>68</v>
      </c>
      <c r="X1150" s="90" t="s">
        <v>11360</v>
      </c>
      <c r="Y1150" s="80" t="s">
        <v>11361</v>
      </c>
      <c r="Z1150" s="84" t="s">
        <v>68</v>
      </c>
      <c r="AA1150" s="144" t="s">
        <v>68</v>
      </c>
      <c r="AB1150" s="84" t="s">
        <v>241</v>
      </c>
      <c r="AC1150" s="96" t="s">
        <v>242</v>
      </c>
      <c r="AD1150" s="98">
        <v>2.3015032E7</v>
      </c>
      <c r="AE1150" s="99" t="s">
        <v>11362</v>
      </c>
    </row>
    <row r="1151">
      <c r="A1151" s="79" t="s">
        <v>11363</v>
      </c>
      <c r="B1151" s="80">
        <v>2017.0</v>
      </c>
      <c r="C1151" s="81" t="s">
        <v>11364</v>
      </c>
      <c r="D1151" s="80" t="s">
        <v>9088</v>
      </c>
      <c r="E1151" s="80" t="s">
        <v>11365</v>
      </c>
      <c r="F1151" s="83" t="s">
        <v>11366</v>
      </c>
      <c r="G1151" s="80"/>
      <c r="H1151" s="84" t="s">
        <v>68</v>
      </c>
      <c r="I1151" s="84" t="s">
        <v>68</v>
      </c>
      <c r="J1151" s="84" t="s">
        <v>68</v>
      </c>
      <c r="K1151" s="84" t="s">
        <v>68</v>
      </c>
      <c r="L1151" s="84" t="s">
        <v>68</v>
      </c>
      <c r="M1151" s="84" t="s">
        <v>68</v>
      </c>
      <c r="N1151" s="86">
        <v>60.0</v>
      </c>
      <c r="O1151" s="105">
        <v>45210.0</v>
      </c>
      <c r="P1151" s="84"/>
      <c r="Q1151" s="84" t="s">
        <v>68</v>
      </c>
      <c r="R1151" s="80" t="s">
        <v>68</v>
      </c>
      <c r="S1151" s="84" t="s">
        <v>68</v>
      </c>
      <c r="U1151" t="s">
        <v>68</v>
      </c>
      <c r="V1151" s="84" t="s">
        <v>68</v>
      </c>
      <c r="W1151" s="84" t="s">
        <v>68</v>
      </c>
      <c r="X1151" s="90" t="s">
        <v>11367</v>
      </c>
      <c r="Y1151" s="80" t="s">
        <v>11368</v>
      </c>
      <c r="Z1151" s="84" t="s">
        <v>68</v>
      </c>
      <c r="AA1151" s="144" t="s">
        <v>68</v>
      </c>
      <c r="AB1151" s="84" t="s">
        <v>241</v>
      </c>
      <c r="AC1151" s="96" t="s">
        <v>242</v>
      </c>
      <c r="AD1151" s="98">
        <v>2.8834421E7</v>
      </c>
      <c r="AE1151" s="99" t="s">
        <v>11369</v>
      </c>
    </row>
    <row r="1152">
      <c r="A1152" s="79" t="s">
        <v>11370</v>
      </c>
      <c r="B1152" s="80">
        <v>2018.0</v>
      </c>
      <c r="C1152" s="81" t="s">
        <v>11371</v>
      </c>
      <c r="D1152" s="80" t="s">
        <v>379</v>
      </c>
      <c r="E1152" s="80" t="s">
        <v>11372</v>
      </c>
      <c r="F1152" s="83" t="s">
        <v>11373</v>
      </c>
      <c r="G1152" s="80"/>
      <c r="H1152" s="84" t="s">
        <v>68</v>
      </c>
      <c r="I1152" s="84" t="s">
        <v>68</v>
      </c>
      <c r="J1152" s="84" t="s">
        <v>68</v>
      </c>
      <c r="K1152" s="84" t="s">
        <v>68</v>
      </c>
      <c r="L1152" s="84" t="s">
        <v>68</v>
      </c>
      <c r="M1152" s="84" t="s">
        <v>68</v>
      </c>
      <c r="N1152" s="86">
        <v>42.0</v>
      </c>
      <c r="O1152" s="88" t="s">
        <v>363</v>
      </c>
      <c r="P1152" s="84"/>
      <c r="Q1152" s="84" t="s">
        <v>68</v>
      </c>
      <c r="R1152" s="80" t="s">
        <v>68</v>
      </c>
      <c r="S1152" s="84" t="s">
        <v>68</v>
      </c>
      <c r="U1152" t="s">
        <v>68</v>
      </c>
      <c r="V1152" s="84" t="s">
        <v>68</v>
      </c>
      <c r="W1152" s="84" t="s">
        <v>68</v>
      </c>
      <c r="X1152" s="90" t="s">
        <v>11374</v>
      </c>
      <c r="Y1152" s="80" t="s">
        <v>11375</v>
      </c>
      <c r="Z1152" s="84" t="s">
        <v>68</v>
      </c>
      <c r="AA1152" s="144" t="s">
        <v>68</v>
      </c>
      <c r="AB1152" s="84" t="s">
        <v>241</v>
      </c>
      <c r="AC1152" s="96" t="s">
        <v>242</v>
      </c>
      <c r="AD1152" s="98">
        <v>2.9496895E7</v>
      </c>
      <c r="AE1152" s="99" t="s">
        <v>11376</v>
      </c>
    </row>
    <row r="1153">
      <c r="A1153" s="79" t="s">
        <v>11377</v>
      </c>
      <c r="B1153" s="80">
        <v>2017.0</v>
      </c>
      <c r="C1153" s="81" t="s">
        <v>11378</v>
      </c>
      <c r="D1153" s="80" t="s">
        <v>4584</v>
      </c>
      <c r="E1153" s="80" t="s">
        <v>11379</v>
      </c>
      <c r="F1153" s="83" t="s">
        <v>11380</v>
      </c>
      <c r="G1153" s="88" t="s">
        <v>11381</v>
      </c>
      <c r="H1153" s="84" t="s">
        <v>68</v>
      </c>
      <c r="I1153" s="84" t="s">
        <v>68</v>
      </c>
      <c r="J1153" s="84" t="s">
        <v>68</v>
      </c>
      <c r="K1153" s="84" t="s">
        <v>68</v>
      </c>
      <c r="L1153" s="84" t="s">
        <v>68</v>
      </c>
      <c r="M1153" s="84" t="s">
        <v>68</v>
      </c>
      <c r="N1153" s="86">
        <v>53.0</v>
      </c>
      <c r="O1153" s="105">
        <v>126306.0</v>
      </c>
      <c r="P1153" s="86" t="s">
        <v>1113</v>
      </c>
      <c r="Q1153" s="84" t="s">
        <v>68</v>
      </c>
      <c r="R1153" s="80" t="s">
        <v>68</v>
      </c>
      <c r="S1153" s="84" t="s">
        <v>68</v>
      </c>
      <c r="U1153" t="s">
        <v>68</v>
      </c>
      <c r="V1153" s="84" t="s">
        <v>68</v>
      </c>
      <c r="W1153" s="84" t="s">
        <v>68</v>
      </c>
      <c r="X1153" s="90" t="s">
        <v>11382</v>
      </c>
      <c r="Y1153" s="80" t="s">
        <v>11383</v>
      </c>
      <c r="Z1153" s="84" t="s">
        <v>68</v>
      </c>
      <c r="AA1153" s="144" t="s">
        <v>68</v>
      </c>
      <c r="AB1153" s="84" t="s">
        <v>241</v>
      </c>
      <c r="AC1153" s="96" t="s">
        <v>242</v>
      </c>
      <c r="AD1153" s="98">
        <v>2.8779998E7</v>
      </c>
      <c r="AE1153" s="99" t="s">
        <v>11384</v>
      </c>
    </row>
    <row r="1154">
      <c r="A1154" s="79" t="s">
        <v>11385</v>
      </c>
      <c r="B1154" s="80">
        <v>2013.0</v>
      </c>
      <c r="C1154" s="81" t="s">
        <v>11386</v>
      </c>
      <c r="D1154" s="80" t="s">
        <v>591</v>
      </c>
      <c r="E1154" s="80" t="s">
        <v>11387</v>
      </c>
      <c r="F1154" s="83" t="s">
        <v>11388</v>
      </c>
      <c r="G1154" s="88" t="s">
        <v>11389</v>
      </c>
      <c r="H1154" s="84" t="s">
        <v>68</v>
      </c>
      <c r="I1154" s="84" t="s">
        <v>68</v>
      </c>
      <c r="J1154" s="84" t="s">
        <v>68</v>
      </c>
      <c r="K1154" s="84" t="s">
        <v>68</v>
      </c>
      <c r="L1154" s="84" t="s">
        <v>68</v>
      </c>
      <c r="M1154" s="84" t="s">
        <v>68</v>
      </c>
      <c r="N1154" s="86">
        <v>4.0</v>
      </c>
      <c r="O1154" s="88">
        <v>72.0</v>
      </c>
      <c r="P1154" s="86" t="s">
        <v>59</v>
      </c>
      <c r="Q1154" s="84" t="s">
        <v>68</v>
      </c>
      <c r="R1154" s="80" t="s">
        <v>11390</v>
      </c>
      <c r="S1154" s="84" t="s">
        <v>68</v>
      </c>
      <c r="U1154" t="s">
        <v>68</v>
      </c>
      <c r="V1154" s="84" t="s">
        <v>68</v>
      </c>
      <c r="W1154" s="84" t="s">
        <v>68</v>
      </c>
      <c r="X1154" s="90" t="s">
        <v>11391</v>
      </c>
      <c r="Y1154" s="80" t="s">
        <v>11392</v>
      </c>
      <c r="Z1154" s="84" t="s">
        <v>68</v>
      </c>
      <c r="AA1154" s="144" t="s">
        <v>68</v>
      </c>
      <c r="AB1154" s="84" t="s">
        <v>241</v>
      </c>
      <c r="AC1154" s="96" t="s">
        <v>242</v>
      </c>
      <c r="AD1154" s="98">
        <v>2.3982997E7</v>
      </c>
      <c r="AE1154" s="99" t="s">
        <v>11393</v>
      </c>
    </row>
    <row r="1155">
      <c r="A1155" s="79" t="s">
        <v>11394</v>
      </c>
      <c r="B1155" s="80">
        <v>2018.0</v>
      </c>
      <c r="C1155" s="81" t="s">
        <v>11395</v>
      </c>
      <c r="D1155" s="80" t="s">
        <v>8838</v>
      </c>
      <c r="E1155" s="80" t="s">
        <v>11396</v>
      </c>
      <c r="F1155" s="83" t="s">
        <v>11397</v>
      </c>
      <c r="G1155" s="80"/>
      <c r="H1155" s="84" t="s">
        <v>68</v>
      </c>
      <c r="I1155" s="84" t="s">
        <v>68</v>
      </c>
      <c r="J1155" s="84" t="s">
        <v>68</v>
      </c>
      <c r="K1155" s="84" t="s">
        <v>68</v>
      </c>
      <c r="L1155" s="84" t="s">
        <v>68</v>
      </c>
      <c r="M1155" s="84" t="s">
        <v>68</v>
      </c>
      <c r="N1155" s="86">
        <v>28.0</v>
      </c>
      <c r="O1155" s="105">
        <v>56628.0</v>
      </c>
      <c r="P1155" s="84"/>
      <c r="Q1155" s="84" t="s">
        <v>68</v>
      </c>
      <c r="R1155" s="80" t="s">
        <v>68</v>
      </c>
      <c r="S1155" s="84" t="s">
        <v>68</v>
      </c>
      <c r="U1155" t="s">
        <v>68</v>
      </c>
      <c r="V1155" s="84" t="s">
        <v>68</v>
      </c>
      <c r="W1155" s="84" t="s">
        <v>68</v>
      </c>
      <c r="X1155" s="90" t="s">
        <v>11398</v>
      </c>
      <c r="Y1155" s="80" t="s">
        <v>11399</v>
      </c>
      <c r="Z1155" s="84" t="s">
        <v>68</v>
      </c>
      <c r="AA1155" s="144" t="s">
        <v>68</v>
      </c>
      <c r="AB1155" s="84" t="s">
        <v>241</v>
      </c>
      <c r="AC1155" s="96" t="s">
        <v>242</v>
      </c>
      <c r="AD1155" s="98">
        <v>2.9514658E7</v>
      </c>
      <c r="AE1155" s="99" t="s">
        <v>11400</v>
      </c>
    </row>
    <row r="1156">
      <c r="A1156" s="79" t="s">
        <v>11401</v>
      </c>
      <c r="B1156" s="80">
        <v>2011.0</v>
      </c>
      <c r="C1156" s="81" t="s">
        <v>11402</v>
      </c>
      <c r="D1156" s="80" t="s">
        <v>4074</v>
      </c>
      <c r="E1156" s="80" t="s">
        <v>11403</v>
      </c>
      <c r="F1156" s="83" t="s">
        <v>11404</v>
      </c>
      <c r="G1156" s="88" t="s">
        <v>11405</v>
      </c>
      <c r="H1156" s="84" t="s">
        <v>68</v>
      </c>
      <c r="I1156" s="84" t="s">
        <v>68</v>
      </c>
      <c r="J1156" s="84" t="s">
        <v>68</v>
      </c>
      <c r="K1156" s="84" t="s">
        <v>68</v>
      </c>
      <c r="L1156" s="84" t="s">
        <v>68</v>
      </c>
      <c r="M1156" s="84" t="s">
        <v>68</v>
      </c>
      <c r="N1156" s="86">
        <v>13.0</v>
      </c>
      <c r="O1156" s="88"/>
      <c r="P1156" s="84"/>
      <c r="Q1156" s="84" t="s">
        <v>68</v>
      </c>
      <c r="R1156" s="80" t="s">
        <v>68</v>
      </c>
      <c r="S1156" s="84" t="s">
        <v>68</v>
      </c>
      <c r="U1156" t="s">
        <v>68</v>
      </c>
      <c r="V1156" s="84" t="s">
        <v>68</v>
      </c>
      <c r="W1156" s="84" t="s">
        <v>68</v>
      </c>
      <c r="X1156" s="90" t="s">
        <v>11406</v>
      </c>
      <c r="Y1156" s="80" t="s">
        <v>11407</v>
      </c>
      <c r="Z1156" s="84" t="s">
        <v>68</v>
      </c>
      <c r="AA1156" s="144" t="s">
        <v>68</v>
      </c>
      <c r="AB1156" s="84" t="s">
        <v>241</v>
      </c>
      <c r="AC1156" s="96" t="s">
        <v>242</v>
      </c>
      <c r="AD1156" s="98">
        <v>2.1696589E7</v>
      </c>
      <c r="AE1156" s="99" t="s">
        <v>11408</v>
      </c>
    </row>
    <row r="1157">
      <c r="A1157" s="79" t="s">
        <v>11409</v>
      </c>
      <c r="B1157" s="80">
        <v>2017.0</v>
      </c>
      <c r="C1157" s="81" t="s">
        <v>11410</v>
      </c>
      <c r="D1157" s="80" t="s">
        <v>591</v>
      </c>
      <c r="E1157" s="80" t="s">
        <v>8469</v>
      </c>
      <c r="F1157" s="83" t="s">
        <v>11411</v>
      </c>
      <c r="G1157" s="88" t="s">
        <v>11412</v>
      </c>
      <c r="H1157" s="84" t="s">
        <v>68</v>
      </c>
      <c r="I1157" s="84" t="s">
        <v>68</v>
      </c>
      <c r="J1157" s="84" t="s">
        <v>68</v>
      </c>
      <c r="K1157" s="84" t="s">
        <v>68</v>
      </c>
      <c r="L1157" s="84" t="s">
        <v>68</v>
      </c>
      <c r="M1157" s="84" t="s">
        <v>68</v>
      </c>
      <c r="N1157" s="86">
        <v>23.0</v>
      </c>
      <c r="O1157" s="105">
        <v>2669.0</v>
      </c>
      <c r="P1157" s="84"/>
      <c r="Q1157" s="84" t="s">
        <v>68</v>
      </c>
      <c r="R1157" s="80" t="s">
        <v>11413</v>
      </c>
      <c r="S1157" s="84" t="s">
        <v>68</v>
      </c>
      <c r="U1157" t="s">
        <v>68</v>
      </c>
      <c r="V1157" s="84" t="s">
        <v>68</v>
      </c>
      <c r="W1157" s="84" t="s">
        <v>68</v>
      </c>
      <c r="X1157" s="90" t="s">
        <v>11414</v>
      </c>
      <c r="Y1157" s="80" t="s">
        <v>11415</v>
      </c>
      <c r="Z1157" s="84" t="s">
        <v>68</v>
      </c>
      <c r="AA1157" s="144" t="s">
        <v>68</v>
      </c>
      <c r="AB1157" s="84" t="s">
        <v>241</v>
      </c>
      <c r="AC1157" s="96" t="s">
        <v>242</v>
      </c>
      <c r="AD1157" s="98">
        <v>2.8701028E7</v>
      </c>
      <c r="AE1157" s="99" t="s">
        <v>11416</v>
      </c>
    </row>
    <row r="1158">
      <c r="A1158" s="79" t="s">
        <v>11417</v>
      </c>
      <c r="B1158" s="80">
        <v>2013.0</v>
      </c>
      <c r="C1158" s="81" t="s">
        <v>11418</v>
      </c>
      <c r="D1158" s="80" t="s">
        <v>591</v>
      </c>
      <c r="E1158" s="80" t="s">
        <v>11419</v>
      </c>
      <c r="F1158" s="83" t="s">
        <v>11420</v>
      </c>
      <c r="G1158" s="88" t="s">
        <v>11421</v>
      </c>
      <c r="H1158" s="84" t="s">
        <v>68</v>
      </c>
      <c r="I1158" s="84" t="s">
        <v>68</v>
      </c>
      <c r="J1158" s="84" t="s">
        <v>68</v>
      </c>
      <c r="K1158" s="84" t="s">
        <v>68</v>
      </c>
      <c r="L1158" s="84" t="s">
        <v>68</v>
      </c>
      <c r="M1158" s="84" t="s">
        <v>68</v>
      </c>
      <c r="N1158" s="84"/>
      <c r="O1158" s="80"/>
      <c r="P1158" s="84"/>
      <c r="Q1158" s="84" t="s">
        <v>68</v>
      </c>
      <c r="R1158" s="80" t="s">
        <v>11422</v>
      </c>
      <c r="S1158" s="84" t="s">
        <v>68</v>
      </c>
      <c r="U1158" t="s">
        <v>68</v>
      </c>
      <c r="V1158" s="84" t="s">
        <v>68</v>
      </c>
      <c r="W1158" s="84" t="s">
        <v>68</v>
      </c>
      <c r="X1158" s="90" t="s">
        <v>11423</v>
      </c>
      <c r="Y1158" s="80" t="s">
        <v>11424</v>
      </c>
      <c r="Z1158" s="84" t="s">
        <v>68</v>
      </c>
      <c r="AA1158" s="144" t="s">
        <v>68</v>
      </c>
      <c r="AB1158" s="84" t="s">
        <v>241</v>
      </c>
      <c r="AC1158" s="96" t="s">
        <v>242</v>
      </c>
      <c r="AD1158" s="98">
        <v>2.3771694E7</v>
      </c>
      <c r="AE1158" s="99" t="s">
        <v>11425</v>
      </c>
    </row>
    <row r="1159">
      <c r="A1159" s="79" t="s">
        <v>11426</v>
      </c>
      <c r="B1159" s="80">
        <v>2017.0</v>
      </c>
      <c r="C1159" s="81" t="s">
        <v>11427</v>
      </c>
      <c r="D1159" s="80" t="s">
        <v>591</v>
      </c>
      <c r="E1159" s="80" t="s">
        <v>11428</v>
      </c>
      <c r="F1159" s="83" t="s">
        <v>11429</v>
      </c>
      <c r="G1159" s="88" t="s">
        <v>11430</v>
      </c>
      <c r="H1159" s="84" t="s">
        <v>68</v>
      </c>
      <c r="I1159" s="84" t="s">
        <v>68</v>
      </c>
      <c r="J1159" s="84" t="s">
        <v>68</v>
      </c>
      <c r="K1159" s="84" t="s">
        <v>68</v>
      </c>
      <c r="L1159" s="84" t="s">
        <v>68</v>
      </c>
      <c r="M1159" s="84" t="s">
        <v>68</v>
      </c>
      <c r="N1159" s="86">
        <v>3.0</v>
      </c>
      <c r="O1159" s="88"/>
      <c r="P1159" s="86" t="s">
        <v>386</v>
      </c>
      <c r="Q1159" s="84" t="s">
        <v>68</v>
      </c>
      <c r="R1159" s="80" t="s">
        <v>11430</v>
      </c>
      <c r="S1159" s="84" t="s">
        <v>68</v>
      </c>
      <c r="U1159" t="s">
        <v>68</v>
      </c>
      <c r="V1159" s="84" t="s">
        <v>68</v>
      </c>
      <c r="W1159" s="84" t="s">
        <v>68</v>
      </c>
      <c r="X1159" s="90" t="s">
        <v>11431</v>
      </c>
      <c r="Y1159" s="80" t="s">
        <v>11432</v>
      </c>
      <c r="Z1159" s="84" t="s">
        <v>68</v>
      </c>
      <c r="AA1159" s="144" t="s">
        <v>68</v>
      </c>
      <c r="AB1159" s="84" t="s">
        <v>241</v>
      </c>
      <c r="AC1159" s="96" t="s">
        <v>242</v>
      </c>
      <c r="AD1159" s="98">
        <v>2.8406263E7</v>
      </c>
      <c r="AE1159" s="99" t="s">
        <v>11433</v>
      </c>
    </row>
    <row r="1160">
      <c r="A1160" s="79" t="s">
        <v>11434</v>
      </c>
      <c r="B1160" s="80">
        <v>2013.0</v>
      </c>
      <c r="C1160" s="81" t="s">
        <v>11435</v>
      </c>
      <c r="D1160" s="80" t="s">
        <v>11436</v>
      </c>
      <c r="E1160" s="80" t="s">
        <v>11437</v>
      </c>
      <c r="F1160" s="83" t="s">
        <v>11438</v>
      </c>
      <c r="G1160" s="88" t="s">
        <v>11439</v>
      </c>
      <c r="H1160" s="84" t="s">
        <v>68</v>
      </c>
      <c r="I1160" s="84" t="s">
        <v>68</v>
      </c>
      <c r="J1160" s="84" t="s">
        <v>68</v>
      </c>
      <c r="K1160" s="84" t="s">
        <v>68</v>
      </c>
      <c r="L1160" s="84" t="s">
        <v>68</v>
      </c>
      <c r="M1160" s="84" t="s">
        <v>68</v>
      </c>
      <c r="N1160" s="86">
        <v>215.0</v>
      </c>
      <c r="O1160" s="88" t="s">
        <v>3565</v>
      </c>
      <c r="P1160" s="84"/>
      <c r="Q1160" s="84" t="s">
        <v>68</v>
      </c>
      <c r="R1160" s="80" t="s">
        <v>68</v>
      </c>
      <c r="S1160" s="84" t="s">
        <v>68</v>
      </c>
      <c r="U1160" t="s">
        <v>68</v>
      </c>
      <c r="V1160" s="84" t="s">
        <v>68</v>
      </c>
      <c r="W1160" s="84" t="s">
        <v>68</v>
      </c>
      <c r="X1160" s="90" t="s">
        <v>11440</v>
      </c>
      <c r="Y1160" s="80" t="s">
        <v>11441</v>
      </c>
      <c r="Z1160" s="84" t="s">
        <v>68</v>
      </c>
      <c r="AA1160" s="144" t="s">
        <v>68</v>
      </c>
      <c r="AB1160" s="84" t="s">
        <v>241</v>
      </c>
      <c r="AC1160" s="96" t="s">
        <v>242</v>
      </c>
      <c r="AD1160" s="98">
        <v>2.273348E7</v>
      </c>
      <c r="AE1160" s="99" t="s">
        <v>11442</v>
      </c>
    </row>
    <row r="1161">
      <c r="A1161" s="79" t="s">
        <v>11443</v>
      </c>
      <c r="B1161" s="80">
        <v>2015.0</v>
      </c>
      <c r="C1161" s="81" t="s">
        <v>11444</v>
      </c>
      <c r="D1161" s="80" t="s">
        <v>3883</v>
      </c>
      <c r="E1161" s="80" t="s">
        <v>11445</v>
      </c>
      <c r="F1161" s="83" t="s">
        <v>11446</v>
      </c>
      <c r="G1161" s="88" t="s">
        <v>11447</v>
      </c>
      <c r="H1161" s="84" t="s">
        <v>68</v>
      </c>
      <c r="I1161" s="84" t="s">
        <v>68</v>
      </c>
      <c r="J1161" s="84" t="s">
        <v>68</v>
      </c>
      <c r="K1161" s="84" t="s">
        <v>68</v>
      </c>
      <c r="L1161" s="84" t="s">
        <v>68</v>
      </c>
      <c r="M1161" s="84" t="s">
        <v>68</v>
      </c>
      <c r="N1161" s="84"/>
      <c r="O1161" s="80"/>
      <c r="P1161" s="86" t="s">
        <v>59</v>
      </c>
      <c r="Q1161" s="84" t="s">
        <v>68</v>
      </c>
      <c r="R1161" s="80" t="s">
        <v>68</v>
      </c>
      <c r="S1161" s="84" t="s">
        <v>68</v>
      </c>
      <c r="U1161" t="s">
        <v>68</v>
      </c>
      <c r="V1161" s="84" t="s">
        <v>68</v>
      </c>
      <c r="W1161" s="84" t="s">
        <v>68</v>
      </c>
      <c r="X1161" s="90" t="s">
        <v>11448</v>
      </c>
      <c r="Y1161" s="80" t="s">
        <v>11449</v>
      </c>
      <c r="Z1161" s="84" t="s">
        <v>68</v>
      </c>
      <c r="AA1161" s="144" t="s">
        <v>68</v>
      </c>
      <c r="AB1161" s="84" t="s">
        <v>241</v>
      </c>
      <c r="AC1161" s="96" t="s">
        <v>242</v>
      </c>
      <c r="AD1161" s="98">
        <v>2.6252313E7</v>
      </c>
      <c r="AE1161" s="99" t="s">
        <v>11450</v>
      </c>
    </row>
    <row r="1162">
      <c r="A1162" s="79" t="s">
        <v>11451</v>
      </c>
      <c r="B1162" s="80">
        <v>2016.0</v>
      </c>
      <c r="C1162" s="81" t="s">
        <v>11452</v>
      </c>
      <c r="D1162" s="80" t="s">
        <v>379</v>
      </c>
      <c r="E1162" s="80" t="s">
        <v>11453</v>
      </c>
      <c r="F1162" s="83" t="s">
        <v>11454</v>
      </c>
      <c r="G1162" s="88" t="s">
        <v>11455</v>
      </c>
      <c r="H1162" s="84" t="s">
        <v>68</v>
      </c>
      <c r="I1162" s="84" t="s">
        <v>68</v>
      </c>
      <c r="J1162" s="84" t="s">
        <v>68</v>
      </c>
      <c r="K1162" s="84" t="s">
        <v>68</v>
      </c>
      <c r="L1162" s="84" t="s">
        <v>68</v>
      </c>
      <c r="M1162" s="84" t="s">
        <v>68</v>
      </c>
      <c r="N1162" s="86">
        <v>6.0</v>
      </c>
      <c r="O1162" s="80"/>
      <c r="P1162" s="86" t="s">
        <v>59</v>
      </c>
      <c r="Q1162" s="84" t="s">
        <v>68</v>
      </c>
      <c r="R1162" s="80" t="s">
        <v>68</v>
      </c>
      <c r="S1162" s="84" t="s">
        <v>68</v>
      </c>
      <c r="U1162" t="s">
        <v>68</v>
      </c>
      <c r="V1162" s="84" t="s">
        <v>68</v>
      </c>
      <c r="W1162" s="84" t="s">
        <v>68</v>
      </c>
      <c r="X1162" s="90" t="s">
        <v>11456</v>
      </c>
      <c r="Y1162" s="80" t="s">
        <v>11457</v>
      </c>
      <c r="Z1162" s="84" t="s">
        <v>68</v>
      </c>
      <c r="AA1162" s="144" t="s">
        <v>68</v>
      </c>
      <c r="AB1162" s="84" t="s">
        <v>241</v>
      </c>
      <c r="AC1162" s="96" t="s">
        <v>242</v>
      </c>
      <c r="AD1162" s="98">
        <v>2.6743698E7</v>
      </c>
      <c r="AE1162" s="99" t="s">
        <v>11458</v>
      </c>
    </row>
    <row r="1163">
      <c r="A1163" s="79" t="s">
        <v>11459</v>
      </c>
      <c r="B1163" s="80">
        <v>2013.0</v>
      </c>
      <c r="C1163" s="81" t="s">
        <v>11460</v>
      </c>
      <c r="D1163" s="80" t="s">
        <v>11461</v>
      </c>
      <c r="E1163" s="80" t="s">
        <v>11462</v>
      </c>
      <c r="F1163" s="83" t="s">
        <v>11463</v>
      </c>
      <c r="G1163" s="80"/>
      <c r="H1163" s="84" t="s">
        <v>68</v>
      </c>
      <c r="I1163" s="84" t="s">
        <v>68</v>
      </c>
      <c r="J1163" s="84" t="s">
        <v>68</v>
      </c>
      <c r="K1163" s="84" t="s">
        <v>68</v>
      </c>
      <c r="L1163" s="84" t="s">
        <v>68</v>
      </c>
      <c r="M1163" s="84" t="s">
        <v>68</v>
      </c>
      <c r="N1163" s="86">
        <v>41.0</v>
      </c>
      <c r="O1163" s="88" t="s">
        <v>363</v>
      </c>
      <c r="P1163" s="84"/>
      <c r="Q1163" s="84" t="s">
        <v>68</v>
      </c>
      <c r="R1163" s="80" t="s">
        <v>68</v>
      </c>
      <c r="S1163" s="84" t="s">
        <v>68</v>
      </c>
      <c r="U1163" t="s">
        <v>68</v>
      </c>
      <c r="V1163" s="84" t="s">
        <v>68</v>
      </c>
      <c r="W1163" s="84" t="s">
        <v>68</v>
      </c>
      <c r="X1163" s="90" t="s">
        <v>11464</v>
      </c>
      <c r="Y1163" s="80" t="s">
        <v>11465</v>
      </c>
      <c r="Z1163" s="84" t="s">
        <v>68</v>
      </c>
      <c r="AA1163" s="144" t="s">
        <v>68</v>
      </c>
      <c r="AB1163" s="84" t="s">
        <v>241</v>
      </c>
      <c r="AC1163" s="96" t="s">
        <v>242</v>
      </c>
      <c r="AD1163" s="98">
        <v>2.2980448E7</v>
      </c>
      <c r="AE1163" s="99" t="s">
        <v>11466</v>
      </c>
    </row>
    <row r="1164">
      <c r="A1164" s="79" t="s">
        <v>11467</v>
      </c>
      <c r="B1164" s="80">
        <v>2017.0</v>
      </c>
      <c r="C1164" s="81" t="s">
        <v>11468</v>
      </c>
      <c r="D1164" s="80" t="s">
        <v>4010</v>
      </c>
      <c r="E1164" s="80" t="s">
        <v>11469</v>
      </c>
      <c r="F1164" s="83" t="s">
        <v>11470</v>
      </c>
      <c r="G1164" s="80"/>
      <c r="H1164" s="84" t="s">
        <v>68</v>
      </c>
      <c r="I1164" s="84" t="s">
        <v>68</v>
      </c>
      <c r="J1164" s="84" t="s">
        <v>68</v>
      </c>
      <c r="K1164" s="84" t="s">
        <v>68</v>
      </c>
      <c r="L1164" s="84" t="s">
        <v>68</v>
      </c>
      <c r="M1164" s="84" t="s">
        <v>68</v>
      </c>
      <c r="N1164" s="86"/>
      <c r="O1164" s="88"/>
      <c r="P1164" s="84"/>
      <c r="Q1164" s="84" t="s">
        <v>68</v>
      </c>
      <c r="R1164" s="80" t="s">
        <v>68</v>
      </c>
      <c r="S1164" s="84" t="s">
        <v>68</v>
      </c>
      <c r="U1164" t="s">
        <v>68</v>
      </c>
      <c r="V1164" s="84" t="s">
        <v>68</v>
      </c>
      <c r="W1164" s="84" t="s">
        <v>68</v>
      </c>
      <c r="X1164" s="90" t="s">
        <v>11471</v>
      </c>
      <c r="Y1164" s="80" t="s">
        <v>11472</v>
      </c>
      <c r="Z1164" s="84" t="s">
        <v>68</v>
      </c>
      <c r="AA1164" s="144" t="s">
        <v>68</v>
      </c>
      <c r="AB1164" s="84" t="s">
        <v>241</v>
      </c>
      <c r="AC1164" s="96" t="s">
        <v>242</v>
      </c>
      <c r="AD1164" s="98">
        <v>2.8661827E7</v>
      </c>
      <c r="AE1164" s="99" t="s">
        <v>11473</v>
      </c>
    </row>
    <row r="1165">
      <c r="A1165" s="79" t="s">
        <v>11474</v>
      </c>
      <c r="B1165" s="80">
        <v>2014.0</v>
      </c>
      <c r="C1165" s="81" t="s">
        <v>11475</v>
      </c>
      <c r="D1165" s="80" t="s">
        <v>4126</v>
      </c>
      <c r="E1165" s="80" t="s">
        <v>11476</v>
      </c>
      <c r="F1165" s="83" t="s">
        <v>11477</v>
      </c>
      <c r="G1165" s="88" t="s">
        <v>11478</v>
      </c>
      <c r="H1165" s="84" t="s">
        <v>68</v>
      </c>
      <c r="I1165" s="84" t="s">
        <v>68</v>
      </c>
      <c r="J1165" s="84" t="s">
        <v>68</v>
      </c>
      <c r="K1165" s="84" t="s">
        <v>68</v>
      </c>
      <c r="L1165" s="84" t="s">
        <v>68</v>
      </c>
      <c r="M1165" s="84" t="s">
        <v>68</v>
      </c>
      <c r="N1165" s="86">
        <v>20.0</v>
      </c>
      <c r="O1165" s="105">
        <v>61240.0</v>
      </c>
      <c r="P1165" s="86" t="s">
        <v>386</v>
      </c>
      <c r="Q1165" s="84" t="s">
        <v>68</v>
      </c>
      <c r="R1165" s="80" t="s">
        <v>68</v>
      </c>
      <c r="S1165" s="84" t="s">
        <v>68</v>
      </c>
      <c r="U1165" t="s">
        <v>68</v>
      </c>
      <c r="V1165" s="84" t="s">
        <v>68</v>
      </c>
      <c r="W1165" s="84" t="s">
        <v>68</v>
      </c>
      <c r="X1165" s="90" t="s">
        <v>11479</v>
      </c>
      <c r="Y1165" s="80" t="s">
        <v>11480</v>
      </c>
      <c r="Z1165" s="84" t="s">
        <v>68</v>
      </c>
      <c r="AA1165" s="144" t="s">
        <v>68</v>
      </c>
      <c r="AB1165" s="84" t="s">
        <v>241</v>
      </c>
      <c r="AC1165" s="96" t="s">
        <v>242</v>
      </c>
      <c r="AD1165" s="98">
        <v>2.5371247E7</v>
      </c>
      <c r="AE1165" s="99" t="s">
        <v>11481</v>
      </c>
    </row>
    <row r="1166">
      <c r="A1166" s="79" t="s">
        <v>11482</v>
      </c>
      <c r="B1166" s="80">
        <v>2010.0</v>
      </c>
      <c r="C1166" s="81" t="s">
        <v>11483</v>
      </c>
      <c r="D1166" s="80" t="s">
        <v>6120</v>
      </c>
      <c r="E1166" s="80" t="s">
        <v>11484</v>
      </c>
      <c r="F1166" s="83" t="s">
        <v>11485</v>
      </c>
      <c r="G1166" s="88" t="s">
        <v>11486</v>
      </c>
      <c r="H1166" s="84" t="s">
        <v>68</v>
      </c>
      <c r="I1166" s="84" t="s">
        <v>68</v>
      </c>
      <c r="J1166" s="84" t="s">
        <v>68</v>
      </c>
      <c r="K1166" s="84" t="s">
        <v>68</v>
      </c>
      <c r="L1166" s="84" t="s">
        <v>68</v>
      </c>
      <c r="M1166" s="84" t="s">
        <v>68</v>
      </c>
      <c r="N1166" s="84"/>
      <c r="O1166" s="88"/>
      <c r="P1166" s="86" t="s">
        <v>275</v>
      </c>
      <c r="Q1166" s="84" t="s">
        <v>68</v>
      </c>
      <c r="R1166" s="80" t="s">
        <v>68</v>
      </c>
      <c r="S1166" s="84" t="s">
        <v>68</v>
      </c>
      <c r="U1166" t="s">
        <v>68</v>
      </c>
      <c r="V1166" s="84" t="s">
        <v>68</v>
      </c>
      <c r="W1166" s="84" t="s">
        <v>68</v>
      </c>
      <c r="X1166" s="90" t="s">
        <v>11487</v>
      </c>
      <c r="Y1166" s="80" t="s">
        <v>11488</v>
      </c>
      <c r="Z1166" s="84" t="s">
        <v>68</v>
      </c>
      <c r="AA1166" s="144" t="s">
        <v>68</v>
      </c>
      <c r="AB1166" s="84" t="s">
        <v>241</v>
      </c>
      <c r="AC1166" s="96" t="s">
        <v>242</v>
      </c>
      <c r="AD1166" s="98">
        <v>1.9816815E7</v>
      </c>
      <c r="AE1166" s="99" t="s">
        <v>11489</v>
      </c>
    </row>
    <row r="1167">
      <c r="A1167" s="79" t="s">
        <v>11490</v>
      </c>
      <c r="B1167" s="80">
        <v>2014.0</v>
      </c>
      <c r="C1167" s="81" t="s">
        <v>11491</v>
      </c>
      <c r="D1167" s="80" t="s">
        <v>7241</v>
      </c>
      <c r="E1167" s="80" t="s">
        <v>11492</v>
      </c>
      <c r="F1167" s="83" t="s">
        <v>11493</v>
      </c>
      <c r="G1167" s="88" t="s">
        <v>11494</v>
      </c>
      <c r="H1167" s="84" t="s">
        <v>68</v>
      </c>
      <c r="I1167" s="84" t="s">
        <v>68</v>
      </c>
      <c r="J1167" s="84" t="s">
        <v>68</v>
      </c>
      <c r="K1167" s="84" t="s">
        <v>68</v>
      </c>
      <c r="L1167" s="84" t="s">
        <v>68</v>
      </c>
      <c r="M1167" s="84" t="s">
        <v>68</v>
      </c>
      <c r="N1167" s="86">
        <v>5.0</v>
      </c>
      <c r="O1167" s="88">
        <v>977.0</v>
      </c>
      <c r="P1167" s="86" t="s">
        <v>323</v>
      </c>
      <c r="Q1167" s="84" t="s">
        <v>68</v>
      </c>
      <c r="R1167" s="80" t="s">
        <v>68</v>
      </c>
      <c r="S1167" s="84" t="s">
        <v>68</v>
      </c>
      <c r="U1167" t="s">
        <v>68</v>
      </c>
      <c r="V1167" s="84" t="s">
        <v>68</v>
      </c>
      <c r="W1167" s="84" t="s">
        <v>68</v>
      </c>
      <c r="X1167" s="90" t="s">
        <v>11495</v>
      </c>
      <c r="Y1167" s="80" t="s">
        <v>11496</v>
      </c>
      <c r="Z1167" s="84" t="s">
        <v>68</v>
      </c>
      <c r="AA1167" s="144" t="s">
        <v>68</v>
      </c>
      <c r="AB1167" s="84" t="s">
        <v>241</v>
      </c>
      <c r="AC1167" s="96" t="s">
        <v>242</v>
      </c>
      <c r="AD1167" s="98">
        <v>2.5382105E7</v>
      </c>
      <c r="AE1167" s="99" t="s">
        <v>11497</v>
      </c>
    </row>
    <row r="1168">
      <c r="A1168" s="79" t="s">
        <v>11498</v>
      </c>
      <c r="B1168" s="80">
        <v>2015.0</v>
      </c>
      <c r="C1168" s="81" t="s">
        <v>11499</v>
      </c>
      <c r="D1168" s="80" t="s">
        <v>58</v>
      </c>
      <c r="E1168" s="80" t="s">
        <v>11500</v>
      </c>
      <c r="F1168" s="83" t="s">
        <v>11501</v>
      </c>
      <c r="G1168" s="88" t="s">
        <v>11502</v>
      </c>
      <c r="H1168" s="84" t="s">
        <v>68</v>
      </c>
      <c r="I1168" s="84" t="s">
        <v>68</v>
      </c>
      <c r="J1168" s="84" t="s">
        <v>68</v>
      </c>
      <c r="K1168" s="84" t="s">
        <v>68</v>
      </c>
      <c r="L1168" s="84" t="s">
        <v>68</v>
      </c>
      <c r="M1168" s="84" t="s">
        <v>68</v>
      </c>
      <c r="N1168" s="86">
        <v>55.0</v>
      </c>
      <c r="O1168" s="105">
        <v>2914.0</v>
      </c>
      <c r="P1168" s="84"/>
      <c r="Q1168" s="84" t="s">
        <v>68</v>
      </c>
      <c r="R1168" s="80" t="s">
        <v>68</v>
      </c>
      <c r="S1168" s="84" t="s">
        <v>68</v>
      </c>
      <c r="U1168" t="s">
        <v>68</v>
      </c>
      <c r="V1168" s="84" t="s">
        <v>68</v>
      </c>
      <c r="W1168" s="84" t="s">
        <v>68</v>
      </c>
      <c r="X1168" s="90" t="s">
        <v>11503</v>
      </c>
      <c r="Y1168" s="80" t="s">
        <v>11504</v>
      </c>
      <c r="Z1168" s="84" t="s">
        <v>68</v>
      </c>
      <c r="AA1168" s="144" t="s">
        <v>68</v>
      </c>
      <c r="AB1168" s="84" t="s">
        <v>241</v>
      </c>
      <c r="AC1168" s="96" t="s">
        <v>242</v>
      </c>
      <c r="AD1168" s="98">
        <v>2.5988462E7</v>
      </c>
      <c r="AE1168" s="99" t="s">
        <v>11505</v>
      </c>
    </row>
    <row r="1169">
      <c r="A1169" s="79" t="s">
        <v>11506</v>
      </c>
      <c r="B1169" s="80">
        <v>2013.0</v>
      </c>
      <c r="C1169" s="81" t="s">
        <v>11507</v>
      </c>
      <c r="D1169" s="80" t="s">
        <v>591</v>
      </c>
      <c r="E1169" s="80" t="s">
        <v>11508</v>
      </c>
      <c r="F1169" s="83" t="s">
        <v>11509</v>
      </c>
      <c r="G1169" s="80"/>
      <c r="H1169" s="84" t="s">
        <v>68</v>
      </c>
      <c r="I1169" s="84" t="s">
        <v>68</v>
      </c>
      <c r="J1169" s="84" t="s">
        <v>68</v>
      </c>
      <c r="K1169" s="84" t="s">
        <v>68</v>
      </c>
      <c r="L1169" s="84" t="s">
        <v>68</v>
      </c>
      <c r="M1169" s="84" t="s">
        <v>68</v>
      </c>
      <c r="N1169" s="86">
        <v>4.0</v>
      </c>
      <c r="O1169" s="105">
        <v>1943.0</v>
      </c>
      <c r="P1169" s="86" t="s">
        <v>59</v>
      </c>
      <c r="Q1169" s="84" t="s">
        <v>68</v>
      </c>
      <c r="R1169" s="80" t="s">
        <v>11510</v>
      </c>
      <c r="S1169" s="84" t="s">
        <v>68</v>
      </c>
      <c r="U1169" t="s">
        <v>68</v>
      </c>
      <c r="V1169" s="84" t="s">
        <v>68</v>
      </c>
      <c r="W1169" s="84" t="s">
        <v>68</v>
      </c>
      <c r="X1169" s="90" t="s">
        <v>11511</v>
      </c>
      <c r="Y1169" s="80" t="s">
        <v>11512</v>
      </c>
      <c r="Z1169" s="84" t="s">
        <v>68</v>
      </c>
      <c r="AA1169" s="144" t="s">
        <v>68</v>
      </c>
      <c r="AB1169" s="84" t="s">
        <v>241</v>
      </c>
      <c r="AC1169" s="96" t="s">
        <v>242</v>
      </c>
      <c r="AD1169" s="98">
        <v>2.4293353E7</v>
      </c>
      <c r="AE1169" s="99" t="s">
        <v>11513</v>
      </c>
    </row>
    <row r="1170">
      <c r="A1170" s="79" t="s">
        <v>11514</v>
      </c>
      <c r="B1170" s="80">
        <v>2013.0</v>
      </c>
      <c r="C1170" s="81" t="s">
        <v>11515</v>
      </c>
      <c r="D1170" s="80" t="s">
        <v>2371</v>
      </c>
      <c r="E1170" s="80" t="s">
        <v>11516</v>
      </c>
      <c r="F1170" s="83" t="s">
        <v>11517</v>
      </c>
      <c r="G1170" s="80"/>
      <c r="H1170" s="84" t="s">
        <v>68</v>
      </c>
      <c r="I1170" s="84" t="s">
        <v>68</v>
      </c>
      <c r="J1170" s="84" t="s">
        <v>68</v>
      </c>
      <c r="K1170" s="84" t="s">
        <v>68</v>
      </c>
      <c r="L1170" s="84" t="s">
        <v>68</v>
      </c>
      <c r="M1170" s="84" t="s">
        <v>68</v>
      </c>
      <c r="N1170" s="86">
        <v>12.0</v>
      </c>
      <c r="O1170" s="105">
        <v>1292.0</v>
      </c>
      <c r="P1170" s="86" t="s">
        <v>59</v>
      </c>
      <c r="Q1170" s="84" t="s">
        <v>68</v>
      </c>
      <c r="R1170" s="80" t="s">
        <v>68</v>
      </c>
      <c r="S1170" s="84" t="s">
        <v>68</v>
      </c>
      <c r="U1170" t="s">
        <v>68</v>
      </c>
      <c r="V1170" s="84" t="s">
        <v>68</v>
      </c>
      <c r="W1170" s="84" t="s">
        <v>68</v>
      </c>
      <c r="X1170" s="90" t="s">
        <v>11518</v>
      </c>
      <c r="Y1170" s="80" t="s">
        <v>11519</v>
      </c>
      <c r="Z1170" s="84" t="s">
        <v>68</v>
      </c>
      <c r="AA1170" s="144" t="s">
        <v>68</v>
      </c>
      <c r="AB1170" s="84" t="s">
        <v>241</v>
      </c>
      <c r="AC1170" s="96" t="s">
        <v>242</v>
      </c>
      <c r="AD1170" s="98">
        <v>2.3860265E7</v>
      </c>
      <c r="AE1170" s="99" t="s">
        <v>11520</v>
      </c>
    </row>
    <row r="1171">
      <c r="A1171" s="79" t="s">
        <v>11521</v>
      </c>
      <c r="B1171" s="80">
        <v>2010.0</v>
      </c>
      <c r="C1171" s="81" t="s">
        <v>11522</v>
      </c>
      <c r="D1171" s="80" t="s">
        <v>591</v>
      </c>
      <c r="E1171" s="80" t="s">
        <v>11523</v>
      </c>
      <c r="F1171" s="83" t="s">
        <v>11524</v>
      </c>
      <c r="G1171" s="88" t="s">
        <v>11525</v>
      </c>
      <c r="H1171" s="84" t="s">
        <v>68</v>
      </c>
      <c r="I1171" s="84" t="s">
        <v>68</v>
      </c>
      <c r="J1171" s="84" t="s">
        <v>68</v>
      </c>
      <c r="K1171" s="84" t="s">
        <v>68</v>
      </c>
      <c r="L1171" s="84" t="s">
        <v>68</v>
      </c>
      <c r="M1171" s="84" t="s">
        <v>68</v>
      </c>
      <c r="N1171" s="84"/>
      <c r="O1171" s="105">
        <v>1632.0</v>
      </c>
      <c r="P1171" s="86" t="s">
        <v>59</v>
      </c>
      <c r="Q1171" s="84" t="s">
        <v>68</v>
      </c>
      <c r="R1171" s="80" t="s">
        <v>11526</v>
      </c>
      <c r="S1171" s="84" t="s">
        <v>68</v>
      </c>
      <c r="U1171" t="s">
        <v>68</v>
      </c>
      <c r="V1171" s="84" t="s">
        <v>68</v>
      </c>
      <c r="W1171" s="84" t="s">
        <v>68</v>
      </c>
      <c r="X1171" s="90" t="s">
        <v>11527</v>
      </c>
      <c r="Y1171" s="80" t="s">
        <v>11528</v>
      </c>
      <c r="Z1171" s="84" t="s">
        <v>68</v>
      </c>
      <c r="AA1171" s="144" t="s">
        <v>68</v>
      </c>
      <c r="AB1171" s="84" t="s">
        <v>241</v>
      </c>
      <c r="AC1171" s="96" t="s">
        <v>242</v>
      </c>
      <c r="AD1171" s="98">
        <v>2.1069692E7</v>
      </c>
      <c r="AE1171" s="99" t="s">
        <v>11529</v>
      </c>
    </row>
    <row r="1172">
      <c r="A1172" s="79" t="s">
        <v>11530</v>
      </c>
      <c r="B1172" s="80">
        <v>2013.0</v>
      </c>
      <c r="C1172" s="81" t="s">
        <v>11531</v>
      </c>
      <c r="D1172" s="80" t="s">
        <v>11532</v>
      </c>
      <c r="E1172" s="80" t="s">
        <v>11533</v>
      </c>
      <c r="F1172" s="83" t="s">
        <v>11534</v>
      </c>
      <c r="G1172" s="88" t="s">
        <v>11535</v>
      </c>
      <c r="H1172" s="84" t="s">
        <v>144</v>
      </c>
      <c r="I1172" s="84" t="s">
        <v>322</v>
      </c>
      <c r="J1172" s="84" t="s">
        <v>228</v>
      </c>
      <c r="K1172" s="84" t="s">
        <v>68</v>
      </c>
      <c r="L1172" s="84" t="s">
        <v>68</v>
      </c>
      <c r="M1172" s="84" t="s">
        <v>68</v>
      </c>
      <c r="N1172" s="84"/>
      <c r="O1172" s="80"/>
      <c r="P1172" s="84"/>
      <c r="Q1172" s="84" t="s">
        <v>68</v>
      </c>
      <c r="R1172" s="80" t="s">
        <v>11536</v>
      </c>
      <c r="S1172" s="84" t="s">
        <v>68</v>
      </c>
      <c r="U1172" t="s">
        <v>68</v>
      </c>
      <c r="V1172" s="84" t="s">
        <v>68</v>
      </c>
      <c r="W1172" s="84" t="s">
        <v>68</v>
      </c>
      <c r="X1172" s="90" t="s">
        <v>11537</v>
      </c>
      <c r="Y1172" s="80" t="s">
        <v>11538</v>
      </c>
      <c r="Z1172" s="84" t="s">
        <v>68</v>
      </c>
      <c r="AA1172" s="144" t="s">
        <v>68</v>
      </c>
      <c r="AB1172" s="84" t="s">
        <v>241</v>
      </c>
      <c r="AC1172" s="96" t="s">
        <v>242</v>
      </c>
      <c r="AD1172" s="98">
        <v>2.2797133E7</v>
      </c>
      <c r="AE1172" s="99" t="s">
        <v>11539</v>
      </c>
    </row>
    <row r="1173">
      <c r="A1173" s="79" t="s">
        <v>11540</v>
      </c>
      <c r="B1173" s="80">
        <v>2017.0</v>
      </c>
      <c r="C1173" s="81" t="s">
        <v>11541</v>
      </c>
      <c r="D1173" s="80" t="s">
        <v>591</v>
      </c>
      <c r="E1173" s="80" t="s">
        <v>11542</v>
      </c>
      <c r="F1173" s="83" t="s">
        <v>11543</v>
      </c>
      <c r="G1173" s="88" t="s">
        <v>11544</v>
      </c>
      <c r="H1173" s="84" t="s">
        <v>68</v>
      </c>
      <c r="I1173" s="84" t="s">
        <v>68</v>
      </c>
      <c r="J1173" s="84" t="s">
        <v>68</v>
      </c>
      <c r="K1173" s="84" t="s">
        <v>68</v>
      </c>
      <c r="L1173" s="84" t="s">
        <v>68</v>
      </c>
      <c r="M1173" s="84" t="s">
        <v>68</v>
      </c>
      <c r="N1173" s="84"/>
      <c r="O1173" s="88"/>
      <c r="P1173" s="84"/>
      <c r="Q1173" s="84" t="s">
        <v>68</v>
      </c>
      <c r="R1173" s="80" t="s">
        <v>68</v>
      </c>
      <c r="S1173" s="84" t="s">
        <v>68</v>
      </c>
      <c r="U1173" t="s">
        <v>68</v>
      </c>
      <c r="V1173" s="84" t="s">
        <v>68</v>
      </c>
      <c r="W1173" s="84" t="s">
        <v>68</v>
      </c>
      <c r="X1173" s="90" t="s">
        <v>11545</v>
      </c>
      <c r="Y1173" s="80" t="s">
        <v>11546</v>
      </c>
      <c r="Z1173" s="84" t="s">
        <v>68</v>
      </c>
      <c r="AA1173" s="144" t="s">
        <v>68</v>
      </c>
      <c r="AB1173" s="84" t="s">
        <v>241</v>
      </c>
      <c r="AC1173" s="96" t="s">
        <v>242</v>
      </c>
      <c r="AD1173" s="98">
        <v>2.8291302E7</v>
      </c>
      <c r="AE1173" s="99" t="s">
        <v>11547</v>
      </c>
    </row>
    <row r="1174">
      <c r="A1174" s="79" t="s">
        <v>11548</v>
      </c>
      <c r="B1174" s="80">
        <v>2016.0</v>
      </c>
      <c r="C1174" s="81" t="s">
        <v>11549</v>
      </c>
      <c r="D1174" s="80" t="s">
        <v>2395</v>
      </c>
      <c r="E1174" s="80" t="s">
        <v>11550</v>
      </c>
      <c r="F1174" s="83" t="s">
        <v>11551</v>
      </c>
      <c r="G1174" s="88" t="s">
        <v>11552</v>
      </c>
      <c r="H1174" s="84" t="s">
        <v>68</v>
      </c>
      <c r="I1174" s="84" t="s">
        <v>68</v>
      </c>
      <c r="J1174" s="84" t="s">
        <v>68</v>
      </c>
      <c r="K1174" s="84" t="s">
        <v>68</v>
      </c>
      <c r="L1174" s="84" t="s">
        <v>68</v>
      </c>
      <c r="M1174" s="84" t="s">
        <v>68</v>
      </c>
      <c r="N1174" s="86">
        <v>29.0</v>
      </c>
      <c r="O1174" s="88">
        <v>624.0</v>
      </c>
      <c r="P1174" s="86" t="s">
        <v>59</v>
      </c>
      <c r="Q1174" s="84" t="s">
        <v>68</v>
      </c>
      <c r="R1174" s="80" t="s">
        <v>68</v>
      </c>
      <c r="S1174" s="84" t="s">
        <v>68</v>
      </c>
      <c r="U1174" t="s">
        <v>68</v>
      </c>
      <c r="V1174" s="84" t="s">
        <v>68</v>
      </c>
      <c r="W1174" s="84" t="s">
        <v>68</v>
      </c>
      <c r="X1174" s="90" t="s">
        <v>11553</v>
      </c>
      <c r="Y1174" s="80" t="s">
        <v>11554</v>
      </c>
      <c r="Z1174" s="84" t="s">
        <v>68</v>
      </c>
      <c r="AA1174" s="144" t="s">
        <v>68</v>
      </c>
      <c r="AB1174" s="84" t="s">
        <v>241</v>
      </c>
      <c r="AC1174" s="96" t="s">
        <v>242</v>
      </c>
      <c r="AD1174" s="98">
        <v>2.6686877E7</v>
      </c>
      <c r="AE1174" s="99" t="s">
        <v>11555</v>
      </c>
    </row>
    <row r="1175">
      <c r="A1175" s="79" t="s">
        <v>11556</v>
      </c>
      <c r="B1175" s="80">
        <v>2015.0</v>
      </c>
      <c r="C1175" s="81" t="s">
        <v>11557</v>
      </c>
      <c r="D1175" s="80" t="s">
        <v>591</v>
      </c>
      <c r="E1175" s="80" t="s">
        <v>11558</v>
      </c>
      <c r="F1175" s="83" t="s">
        <v>11559</v>
      </c>
      <c r="G1175" s="88" t="s">
        <v>11560</v>
      </c>
      <c r="H1175" s="84" t="s">
        <v>68</v>
      </c>
      <c r="I1175" s="84" t="s">
        <v>68</v>
      </c>
      <c r="J1175" s="84" t="s">
        <v>68</v>
      </c>
      <c r="K1175" s="84" t="s">
        <v>68</v>
      </c>
      <c r="L1175" s="84" t="s">
        <v>68</v>
      </c>
      <c r="M1175" s="84" t="s">
        <v>68</v>
      </c>
      <c r="N1175" s="86">
        <v>18.0</v>
      </c>
      <c r="O1175" s="88">
        <v>732.0</v>
      </c>
      <c r="P1175" s="86" t="s">
        <v>59</v>
      </c>
      <c r="Q1175" s="84" t="s">
        <v>68</v>
      </c>
      <c r="R1175" s="80" t="s">
        <v>11561</v>
      </c>
      <c r="S1175" s="84" t="s">
        <v>68</v>
      </c>
      <c r="U1175" t="s">
        <v>68</v>
      </c>
      <c r="V1175" s="84" t="s">
        <v>68</v>
      </c>
      <c r="W1175" s="84" t="s">
        <v>68</v>
      </c>
      <c r="X1175" s="90" t="s">
        <v>11562</v>
      </c>
      <c r="Y1175" s="80" t="s">
        <v>11563</v>
      </c>
      <c r="Z1175" s="84" t="s">
        <v>68</v>
      </c>
      <c r="AA1175" s="144" t="s">
        <v>68</v>
      </c>
      <c r="AB1175" s="84" t="s">
        <v>241</v>
      </c>
      <c r="AC1175" s="96" t="s">
        <v>242</v>
      </c>
      <c r="AD1175" s="98">
        <v>2.6009861E7</v>
      </c>
      <c r="AE1175" s="99" t="s">
        <v>11564</v>
      </c>
    </row>
    <row r="1176">
      <c r="A1176" s="79" t="s">
        <v>11565</v>
      </c>
      <c r="B1176" s="80">
        <v>2013.0</v>
      </c>
      <c r="C1176" s="81" t="s">
        <v>11566</v>
      </c>
      <c r="D1176" s="80" t="s">
        <v>394</v>
      </c>
      <c r="E1176" s="80" t="s">
        <v>11567</v>
      </c>
      <c r="F1176" s="83" t="s">
        <v>11568</v>
      </c>
      <c r="G1176" s="80"/>
      <c r="H1176" s="84" t="s">
        <v>68</v>
      </c>
      <c r="I1176" s="84" t="s">
        <v>68</v>
      </c>
      <c r="J1176" s="84" t="s">
        <v>68</v>
      </c>
      <c r="K1176" s="84" t="s">
        <v>68</v>
      </c>
      <c r="L1176" s="84" t="s">
        <v>68</v>
      </c>
      <c r="M1176" s="84" t="s">
        <v>68</v>
      </c>
      <c r="N1176" s="86">
        <v>31.0</v>
      </c>
      <c r="O1176" s="105">
        <v>273453.0</v>
      </c>
      <c r="P1176" s="86" t="s">
        <v>59</v>
      </c>
      <c r="Q1176" s="84" t="s">
        <v>68</v>
      </c>
      <c r="R1176" s="80" t="s">
        <v>68</v>
      </c>
      <c r="S1176" s="84" t="s">
        <v>68</v>
      </c>
      <c r="U1176" t="s">
        <v>68</v>
      </c>
      <c r="V1176" s="84" t="s">
        <v>68</v>
      </c>
      <c r="W1176" s="84" t="s">
        <v>68</v>
      </c>
      <c r="X1176" s="90" t="s">
        <v>11569</v>
      </c>
      <c r="Y1176" s="80" t="s">
        <v>11570</v>
      </c>
      <c r="Z1176" s="84" t="s">
        <v>68</v>
      </c>
      <c r="AA1176" s="144" t="s">
        <v>68</v>
      </c>
      <c r="AB1176" s="84" t="s">
        <v>241</v>
      </c>
      <c r="AC1176" s="96" t="s">
        <v>242</v>
      </c>
      <c r="AD1176" s="98">
        <v>2.3483932E7</v>
      </c>
      <c r="AE1176" s="99" t="s">
        <v>11571</v>
      </c>
    </row>
    <row r="1177">
      <c r="A1177" s="79" t="s">
        <v>11572</v>
      </c>
      <c r="B1177" s="80">
        <v>2014.0</v>
      </c>
      <c r="C1177" s="81" t="s">
        <v>11573</v>
      </c>
      <c r="D1177" s="80" t="s">
        <v>591</v>
      </c>
      <c r="E1177" s="80" t="s">
        <v>11574</v>
      </c>
      <c r="F1177" s="83" t="s">
        <v>11575</v>
      </c>
      <c r="G1177" s="88" t="s">
        <v>11576</v>
      </c>
      <c r="H1177" s="84" t="s">
        <v>68</v>
      </c>
      <c r="I1177" s="84" t="s">
        <v>68</v>
      </c>
      <c r="J1177" s="84" t="s">
        <v>68</v>
      </c>
      <c r="K1177" s="84" t="s">
        <v>68</v>
      </c>
      <c r="L1177" s="84" t="s">
        <v>68</v>
      </c>
      <c r="M1177" s="84" t="s">
        <v>68</v>
      </c>
      <c r="N1177" s="86">
        <v>1.0</v>
      </c>
      <c r="O1177" s="80"/>
      <c r="P1177" s="86" t="s">
        <v>59</v>
      </c>
      <c r="Q1177" s="84" t="s">
        <v>68</v>
      </c>
      <c r="R1177" s="80" t="s">
        <v>68</v>
      </c>
      <c r="S1177" s="84" t="s">
        <v>68</v>
      </c>
      <c r="U1177" t="s">
        <v>68</v>
      </c>
      <c r="V1177" s="84" t="s">
        <v>68</v>
      </c>
      <c r="W1177" s="84" t="s">
        <v>68</v>
      </c>
      <c r="X1177" s="90" t="s">
        <v>11577</v>
      </c>
      <c r="Y1177" s="80" t="s">
        <v>11578</v>
      </c>
      <c r="Z1177" s="84" t="s">
        <v>68</v>
      </c>
      <c r="AA1177" s="144" t="s">
        <v>68</v>
      </c>
      <c r="AB1177" s="84" t="s">
        <v>241</v>
      </c>
      <c r="AC1177" s="96" t="s">
        <v>242</v>
      </c>
      <c r="AD1177" s="98">
        <v>2.4913722E7</v>
      </c>
      <c r="AE1177" s="99" t="s">
        <v>11579</v>
      </c>
    </row>
    <row r="1178">
      <c r="A1178" s="79" t="s">
        <v>11580</v>
      </c>
      <c r="B1178" s="80">
        <v>2018.0</v>
      </c>
      <c r="C1178" s="81" t="s">
        <v>11581</v>
      </c>
      <c r="D1178" s="80" t="s">
        <v>1277</v>
      </c>
      <c r="E1178" s="80" t="s">
        <v>11582</v>
      </c>
      <c r="F1178" s="83" t="s">
        <v>11583</v>
      </c>
      <c r="G1178" s="88" t="s">
        <v>11584</v>
      </c>
      <c r="H1178" s="84" t="s">
        <v>68</v>
      </c>
      <c r="I1178" s="84" t="s">
        <v>68</v>
      </c>
      <c r="J1178" s="84" t="s">
        <v>68</v>
      </c>
      <c r="K1178" s="84" t="s">
        <v>68</v>
      </c>
      <c r="L1178" s="84" t="s">
        <v>68</v>
      </c>
      <c r="M1178" s="84" t="s">
        <v>68</v>
      </c>
      <c r="N1178" s="86">
        <v>17.0</v>
      </c>
      <c r="O1178" s="88" t="s">
        <v>363</v>
      </c>
      <c r="P1178" s="86" t="s">
        <v>59</v>
      </c>
      <c r="Q1178" s="84" t="s">
        <v>68</v>
      </c>
      <c r="R1178" s="80" t="s">
        <v>68</v>
      </c>
      <c r="S1178" s="84" t="s">
        <v>68</v>
      </c>
      <c r="U1178" t="s">
        <v>68</v>
      </c>
      <c r="V1178" s="84" t="s">
        <v>68</v>
      </c>
      <c r="W1178" s="84" t="s">
        <v>68</v>
      </c>
      <c r="X1178" s="90" t="s">
        <v>11585</v>
      </c>
      <c r="Y1178" s="80" t="s">
        <v>11586</v>
      </c>
      <c r="Z1178" s="84" t="s">
        <v>68</v>
      </c>
      <c r="AA1178" s="144" t="s">
        <v>68</v>
      </c>
      <c r="AB1178" s="84" t="s">
        <v>241</v>
      </c>
      <c r="AC1178" s="96" t="s">
        <v>242</v>
      </c>
      <c r="AD1178" s="98">
        <v>2.9449219E7</v>
      </c>
      <c r="AE1178" s="99" t="s">
        <v>11587</v>
      </c>
    </row>
    <row r="1179">
      <c r="A1179" s="79" t="s">
        <v>11588</v>
      </c>
      <c r="B1179" s="80">
        <v>2015.0</v>
      </c>
      <c r="C1179" s="81" t="s">
        <v>11589</v>
      </c>
      <c r="D1179" s="80" t="s">
        <v>2818</v>
      </c>
      <c r="E1179" s="80" t="s">
        <v>11590</v>
      </c>
      <c r="F1179" s="83" t="s">
        <v>11591</v>
      </c>
      <c r="G1179" s="88" t="s">
        <v>11592</v>
      </c>
      <c r="H1179" s="84" t="s">
        <v>144</v>
      </c>
      <c r="I1179" s="84" t="s">
        <v>11593</v>
      </c>
      <c r="J1179" s="84" t="s">
        <v>228</v>
      </c>
      <c r="K1179" s="84" t="s">
        <v>68</v>
      </c>
      <c r="L1179" s="84" t="s">
        <v>68</v>
      </c>
      <c r="M1179" s="84" t="s">
        <v>68</v>
      </c>
      <c r="N1179" s="86">
        <v>43.0</v>
      </c>
      <c r="O1179" s="105">
        <v>200124.0</v>
      </c>
      <c r="P1179" s="84"/>
      <c r="Q1179" s="84" t="s">
        <v>68</v>
      </c>
      <c r="R1179" s="80" t="s">
        <v>68</v>
      </c>
      <c r="S1179" s="84" t="s">
        <v>68</v>
      </c>
      <c r="U1179" t="s">
        <v>68</v>
      </c>
      <c r="V1179" s="84" t="s">
        <v>68</v>
      </c>
      <c r="W1179" s="84" t="s">
        <v>68</v>
      </c>
      <c r="X1179" s="90" t="s">
        <v>11594</v>
      </c>
      <c r="Y1179" s="80" t="s">
        <v>11595</v>
      </c>
      <c r="Z1179" s="84" t="s">
        <v>68</v>
      </c>
      <c r="AA1179" s="144" t="s">
        <v>68</v>
      </c>
      <c r="AB1179" s="84" t="s">
        <v>241</v>
      </c>
      <c r="AC1179" s="96" t="s">
        <v>242</v>
      </c>
      <c r="AD1179" s="98">
        <v>2.6005111E7</v>
      </c>
      <c r="AE1179" s="99" t="s">
        <v>11596</v>
      </c>
    </row>
    <row r="1180">
      <c r="A1180" s="79" t="s">
        <v>11597</v>
      </c>
      <c r="B1180" s="80">
        <v>2017.0</v>
      </c>
      <c r="C1180" s="81" t="s">
        <v>11598</v>
      </c>
      <c r="D1180" s="80" t="s">
        <v>11599</v>
      </c>
      <c r="E1180" s="80" t="s">
        <v>11600</v>
      </c>
      <c r="F1180" s="83" t="s">
        <v>11601</v>
      </c>
      <c r="G1180" s="88" t="s">
        <v>11602</v>
      </c>
      <c r="H1180" s="84" t="s">
        <v>68</v>
      </c>
      <c r="I1180" s="84" t="s">
        <v>68</v>
      </c>
      <c r="J1180" s="84" t="s">
        <v>68</v>
      </c>
      <c r="K1180" s="84" t="s">
        <v>68</v>
      </c>
      <c r="L1180" s="84" t="s">
        <v>68</v>
      </c>
      <c r="M1180" s="84" t="s">
        <v>68</v>
      </c>
      <c r="N1180" s="86">
        <v>65.0</v>
      </c>
      <c r="O1180" s="105">
        <v>2336.0</v>
      </c>
      <c r="P1180" s="84"/>
      <c r="Q1180" s="84" t="s">
        <v>68</v>
      </c>
      <c r="R1180" s="80" t="s">
        <v>68</v>
      </c>
      <c r="S1180" s="84" t="s">
        <v>68</v>
      </c>
      <c r="U1180" t="s">
        <v>68</v>
      </c>
      <c r="V1180" s="84" t="s">
        <v>68</v>
      </c>
      <c r="W1180" s="84" t="s">
        <v>68</v>
      </c>
      <c r="X1180" s="90" t="s">
        <v>11603</v>
      </c>
      <c r="Y1180" s="80" t="s">
        <v>11604</v>
      </c>
      <c r="Z1180" s="84" t="s">
        <v>68</v>
      </c>
      <c r="AA1180" s="144" t="s">
        <v>68</v>
      </c>
      <c r="AB1180" s="84" t="s">
        <v>241</v>
      </c>
      <c r="AC1180" s="96" t="s">
        <v>242</v>
      </c>
      <c r="AD1180" s="98">
        <v>2.8681244E7</v>
      </c>
      <c r="AE1180" s="99" t="s">
        <v>11605</v>
      </c>
    </row>
    <row r="1181">
      <c r="A1181" s="79" t="s">
        <v>11606</v>
      </c>
      <c r="B1181" s="80">
        <v>2017.0</v>
      </c>
      <c r="C1181" s="81" t="s">
        <v>11607</v>
      </c>
      <c r="D1181" s="80" t="s">
        <v>379</v>
      </c>
      <c r="E1181" s="80" t="s">
        <v>11608</v>
      </c>
      <c r="F1181" s="83" t="s">
        <v>11609</v>
      </c>
      <c r="G1181" s="88" t="s">
        <v>11610</v>
      </c>
      <c r="H1181" s="84" t="s">
        <v>68</v>
      </c>
      <c r="I1181" s="84" t="s">
        <v>68</v>
      </c>
      <c r="J1181" s="84" t="s">
        <v>68</v>
      </c>
      <c r="K1181" s="84" t="s">
        <v>68</v>
      </c>
      <c r="L1181" s="84" t="s">
        <v>68</v>
      </c>
      <c r="M1181" s="84" t="s">
        <v>68</v>
      </c>
      <c r="N1181" s="86">
        <v>18.0</v>
      </c>
      <c r="O1181" s="105">
        <v>3824.0</v>
      </c>
      <c r="P1181" s="84"/>
      <c r="Q1181" s="84" t="s">
        <v>68</v>
      </c>
      <c r="R1181" s="80" t="s">
        <v>11611</v>
      </c>
      <c r="S1181" s="84" t="s">
        <v>68</v>
      </c>
      <c r="U1181" t="s">
        <v>68</v>
      </c>
      <c r="V1181" s="84" t="s">
        <v>68</v>
      </c>
      <c r="W1181" s="84" t="s">
        <v>68</v>
      </c>
      <c r="X1181" s="90" t="s">
        <v>11612</v>
      </c>
      <c r="Y1181" s="80" t="s">
        <v>11613</v>
      </c>
      <c r="Z1181" s="84" t="s">
        <v>68</v>
      </c>
      <c r="AA1181" s="144" t="s">
        <v>68</v>
      </c>
      <c r="AB1181" s="84" t="s">
        <v>241</v>
      </c>
      <c r="AC1181" s="96" t="s">
        <v>242</v>
      </c>
      <c r="AD1181" s="98">
        <v>2.8167744E7</v>
      </c>
      <c r="AE1181" s="99" t="s">
        <v>11614</v>
      </c>
    </row>
    <row r="1182">
      <c r="A1182" s="79" t="s">
        <v>11615</v>
      </c>
      <c r="B1182" s="80">
        <v>2017.0</v>
      </c>
      <c r="C1182" s="81" t="s">
        <v>11616</v>
      </c>
      <c r="D1182" s="80" t="s">
        <v>5951</v>
      </c>
      <c r="E1182" s="80" t="s">
        <v>11617</v>
      </c>
      <c r="F1182" s="83" t="s">
        <v>11618</v>
      </c>
      <c r="G1182" s="88" t="s">
        <v>11619</v>
      </c>
      <c r="H1182" s="84" t="s">
        <v>68</v>
      </c>
      <c r="I1182" s="84" t="s">
        <v>68</v>
      </c>
      <c r="J1182" s="84" t="s">
        <v>68</v>
      </c>
      <c r="K1182" s="84" t="s">
        <v>68</v>
      </c>
      <c r="L1182" s="84" t="s">
        <v>68</v>
      </c>
      <c r="M1182" s="84" t="s">
        <v>68</v>
      </c>
      <c r="N1182" s="84"/>
      <c r="O1182" s="80"/>
      <c r="P1182" s="84"/>
      <c r="Q1182" s="84" t="s">
        <v>68</v>
      </c>
      <c r="R1182" s="80" t="s">
        <v>68</v>
      </c>
      <c r="S1182" s="84" t="s">
        <v>68</v>
      </c>
      <c r="U1182" t="s">
        <v>68</v>
      </c>
      <c r="V1182" s="84" t="s">
        <v>68</v>
      </c>
      <c r="W1182" s="84" t="s">
        <v>68</v>
      </c>
      <c r="X1182" s="90" t="s">
        <v>11620</v>
      </c>
      <c r="Y1182" s="80" t="s">
        <v>11621</v>
      </c>
      <c r="Z1182" s="84" t="s">
        <v>68</v>
      </c>
      <c r="AA1182" s="144" t="s">
        <v>68</v>
      </c>
      <c r="AB1182" s="84" t="s">
        <v>241</v>
      </c>
      <c r="AC1182" s="96" t="s">
        <v>242</v>
      </c>
      <c r="AD1182" s="98">
        <v>2.8488134E7</v>
      </c>
      <c r="AE1182" s="99" t="s">
        <v>11622</v>
      </c>
    </row>
    <row r="1183">
      <c r="A1183" s="79" t="s">
        <v>11623</v>
      </c>
      <c r="B1183" s="80">
        <v>2011.0</v>
      </c>
      <c r="C1183" s="81" t="s">
        <v>11624</v>
      </c>
      <c r="D1183" s="80" t="s">
        <v>591</v>
      </c>
      <c r="E1183" s="80" t="s">
        <v>11625</v>
      </c>
      <c r="F1183" s="83" t="s">
        <v>11626</v>
      </c>
      <c r="G1183" s="80"/>
      <c r="H1183" s="84" t="s">
        <v>142</v>
      </c>
      <c r="I1183" s="84" t="s">
        <v>228</v>
      </c>
      <c r="J1183" s="84" t="s">
        <v>228</v>
      </c>
      <c r="K1183" s="84" t="s">
        <v>68</v>
      </c>
      <c r="L1183" s="84" t="s">
        <v>68</v>
      </c>
      <c r="M1183" s="84" t="s">
        <v>68</v>
      </c>
      <c r="N1183" s="86">
        <v>7.0</v>
      </c>
      <c r="O1183" s="88">
        <v>288.0</v>
      </c>
      <c r="P1183" s="84"/>
      <c r="Q1183" s="84" t="s">
        <v>68</v>
      </c>
      <c r="R1183" s="80" t="s">
        <v>68</v>
      </c>
      <c r="S1183" s="84" t="s">
        <v>68</v>
      </c>
      <c r="U1183" t="s">
        <v>68</v>
      </c>
      <c r="V1183" s="84" t="s">
        <v>68</v>
      </c>
      <c r="W1183" s="84" t="s">
        <v>68</v>
      </c>
      <c r="X1183" s="90" t="s">
        <v>11627</v>
      </c>
      <c r="Y1183" s="80" t="s">
        <v>11628</v>
      </c>
      <c r="Z1183" s="84" t="s">
        <v>68</v>
      </c>
      <c r="AA1183" s="144" t="s">
        <v>68</v>
      </c>
      <c r="AB1183" s="84" t="s">
        <v>241</v>
      </c>
      <c r="AC1183" s="96" t="s">
        <v>242</v>
      </c>
      <c r="AD1183" s="98">
        <v>2.1975757E7</v>
      </c>
      <c r="AE1183" s="99" t="s">
        <v>11629</v>
      </c>
    </row>
    <row r="1184">
      <c r="A1184" s="79" t="s">
        <v>11630</v>
      </c>
      <c r="B1184" s="80">
        <v>2018.0</v>
      </c>
      <c r="C1184" s="81" t="s">
        <v>11631</v>
      </c>
      <c r="D1184" s="80" t="s">
        <v>9874</v>
      </c>
      <c r="E1184" s="80" t="s">
        <v>11632</v>
      </c>
      <c r="F1184" s="83" t="s">
        <v>11633</v>
      </c>
      <c r="G1184" s="88" t="s">
        <v>11634</v>
      </c>
      <c r="H1184" s="84" t="s">
        <v>68</v>
      </c>
      <c r="I1184" s="84" t="s">
        <v>68</v>
      </c>
      <c r="J1184" s="84" t="s">
        <v>68</v>
      </c>
      <c r="K1184" s="84" t="s">
        <v>68</v>
      </c>
      <c r="L1184" s="84" t="s">
        <v>68</v>
      </c>
      <c r="M1184" s="84" t="s">
        <v>68</v>
      </c>
      <c r="N1184" s="86">
        <v>3.0</v>
      </c>
      <c r="O1184" s="88">
        <v>287.0</v>
      </c>
      <c r="P1184" s="86" t="s">
        <v>59</v>
      </c>
      <c r="Q1184" s="84" t="s">
        <v>68</v>
      </c>
      <c r="R1184" s="80" t="s">
        <v>11635</v>
      </c>
      <c r="S1184" s="84" t="s">
        <v>68</v>
      </c>
      <c r="U1184" t="s">
        <v>68</v>
      </c>
      <c r="V1184" s="84" t="s">
        <v>68</v>
      </c>
      <c r="W1184" s="84" t="s">
        <v>68</v>
      </c>
      <c r="X1184" s="90" t="s">
        <v>11636</v>
      </c>
      <c r="Y1184" s="80" t="s">
        <v>11637</v>
      </c>
      <c r="Z1184" s="84" t="s">
        <v>68</v>
      </c>
      <c r="AA1184" s="144" t="s">
        <v>68</v>
      </c>
      <c r="AB1184" s="84" t="s">
        <v>241</v>
      </c>
      <c r="AC1184" s="96" t="s">
        <v>242</v>
      </c>
      <c r="AD1184" s="98">
        <v>2.9660957E7</v>
      </c>
      <c r="AE1184" s="99" t="s">
        <v>11638</v>
      </c>
    </row>
    <row r="1185">
      <c r="A1185" s="79" t="s">
        <v>11639</v>
      </c>
      <c r="B1185" s="80">
        <v>2016.0</v>
      </c>
      <c r="C1185" s="81" t="s">
        <v>11640</v>
      </c>
      <c r="D1185" s="80" t="s">
        <v>266</v>
      </c>
      <c r="E1185" s="80" t="s">
        <v>11641</v>
      </c>
      <c r="F1185" s="83" t="s">
        <v>11642</v>
      </c>
      <c r="G1185" s="88" t="s">
        <v>11643</v>
      </c>
      <c r="H1185" s="84" t="s">
        <v>128</v>
      </c>
      <c r="I1185" s="84" t="s">
        <v>228</v>
      </c>
      <c r="J1185" s="84" t="s">
        <v>228</v>
      </c>
      <c r="K1185" s="84" t="s">
        <v>68</v>
      </c>
      <c r="L1185" s="84" t="s">
        <v>68</v>
      </c>
      <c r="M1185" s="84" t="s">
        <v>68</v>
      </c>
      <c r="N1185" s="86">
        <v>16.0</v>
      </c>
      <c r="O1185" s="105">
        <v>3760.0</v>
      </c>
      <c r="P1185" s="86" t="s">
        <v>59</v>
      </c>
      <c r="Q1185" s="84" t="s">
        <v>68</v>
      </c>
      <c r="R1185" s="80" t="s">
        <v>68</v>
      </c>
      <c r="S1185" s="84" t="s">
        <v>68</v>
      </c>
      <c r="U1185" t="s">
        <v>68</v>
      </c>
      <c r="V1185" s="84" t="s">
        <v>68</v>
      </c>
      <c r="W1185" s="84" t="s">
        <v>68</v>
      </c>
      <c r="X1185" s="90" t="s">
        <v>11644</v>
      </c>
      <c r="Y1185" s="80" t="s">
        <v>11645</v>
      </c>
      <c r="Z1185" s="84" t="s">
        <v>68</v>
      </c>
      <c r="AA1185" s="144" t="s">
        <v>68</v>
      </c>
      <c r="AB1185" s="84" t="s">
        <v>241</v>
      </c>
      <c r="AC1185" s="96" t="s">
        <v>242</v>
      </c>
      <c r="AD1185" s="98">
        <v>2.7388499E7</v>
      </c>
      <c r="AE1185" s="99" t="s">
        <v>11646</v>
      </c>
    </row>
    <row r="1186">
      <c r="A1186" s="79" t="s">
        <v>11647</v>
      </c>
      <c r="B1186" s="80">
        <v>2016.0</v>
      </c>
      <c r="C1186" s="81" t="s">
        <v>11648</v>
      </c>
      <c r="D1186" s="80" t="s">
        <v>2542</v>
      </c>
      <c r="E1186" s="80" t="s">
        <v>11649</v>
      </c>
      <c r="F1186" s="83" t="s">
        <v>11650</v>
      </c>
      <c r="G1186" s="88" t="s">
        <v>11651</v>
      </c>
      <c r="H1186" s="84" t="s">
        <v>1309</v>
      </c>
      <c r="I1186" s="84" t="s">
        <v>322</v>
      </c>
      <c r="J1186" s="84" t="s">
        <v>3563</v>
      </c>
      <c r="K1186" s="84" t="s">
        <v>68</v>
      </c>
      <c r="L1186" s="84" t="s">
        <v>68</v>
      </c>
      <c r="M1186" s="84" t="s">
        <v>68</v>
      </c>
      <c r="N1186" s="86">
        <v>43.0</v>
      </c>
      <c r="O1186" s="105">
        <v>703937.0</v>
      </c>
      <c r="P1186" s="86" t="s">
        <v>275</v>
      </c>
      <c r="Q1186" s="84" t="s">
        <v>68</v>
      </c>
      <c r="R1186" s="80" t="s">
        <v>68</v>
      </c>
      <c r="S1186" s="84" t="s">
        <v>68</v>
      </c>
      <c r="U1186" t="s">
        <v>68</v>
      </c>
      <c r="V1186" s="84" t="s">
        <v>68</v>
      </c>
      <c r="W1186" s="84" t="s">
        <v>68</v>
      </c>
      <c r="X1186" s="90" t="s">
        <v>11652</v>
      </c>
      <c r="Y1186" s="80" t="s">
        <v>11653</v>
      </c>
      <c r="Z1186" s="84" t="s">
        <v>68</v>
      </c>
      <c r="AA1186" s="144" t="s">
        <v>68</v>
      </c>
      <c r="AB1186" s="84" t="s">
        <v>241</v>
      </c>
      <c r="AC1186" s="96" t="s">
        <v>242</v>
      </c>
      <c r="AD1186" s="98">
        <v>2.6780581E7</v>
      </c>
      <c r="AE1186" s="99" t="s">
        <v>11654</v>
      </c>
    </row>
    <row r="1187">
      <c r="A1187" s="79" t="s">
        <v>11655</v>
      </c>
      <c r="B1187" s="80">
        <v>2013.0</v>
      </c>
      <c r="C1187" s="81" t="s">
        <v>11656</v>
      </c>
      <c r="D1187" s="80" t="s">
        <v>5486</v>
      </c>
      <c r="E1187" s="80" t="s">
        <v>11657</v>
      </c>
      <c r="F1187" s="83" t="s">
        <v>11658</v>
      </c>
      <c r="G1187" s="88" t="s">
        <v>11659</v>
      </c>
      <c r="H1187" s="84" t="s">
        <v>383</v>
      </c>
      <c r="I1187" s="84" t="s">
        <v>228</v>
      </c>
      <c r="J1187" s="84" t="s">
        <v>228</v>
      </c>
      <c r="K1187" s="84" t="s">
        <v>68</v>
      </c>
      <c r="L1187" s="84" t="s">
        <v>68</v>
      </c>
      <c r="M1187" s="84" t="s">
        <v>68</v>
      </c>
      <c r="N1187" s="84"/>
      <c r="O1187" s="80"/>
      <c r="P1187" s="84"/>
      <c r="Q1187" s="84" t="s">
        <v>68</v>
      </c>
      <c r="R1187" s="80" t="s">
        <v>68</v>
      </c>
      <c r="S1187" s="84" t="s">
        <v>68</v>
      </c>
      <c r="U1187" t="s">
        <v>68</v>
      </c>
      <c r="V1187" s="84" t="s">
        <v>68</v>
      </c>
      <c r="W1187" s="84" t="s">
        <v>68</v>
      </c>
      <c r="X1187" s="90" t="s">
        <v>11660</v>
      </c>
      <c r="Y1187" s="80" t="s">
        <v>11661</v>
      </c>
      <c r="Z1187" s="84" t="s">
        <v>68</v>
      </c>
      <c r="AA1187" s="144" t="s">
        <v>68</v>
      </c>
      <c r="AB1187" s="84" t="s">
        <v>241</v>
      </c>
      <c r="AC1187" s="96" t="s">
        <v>242</v>
      </c>
      <c r="AD1187" s="98">
        <v>2.3457231E7</v>
      </c>
      <c r="AE1187" s="99" t="s">
        <v>11662</v>
      </c>
    </row>
    <row r="1188">
      <c r="A1188" s="79" t="s">
        <v>11663</v>
      </c>
      <c r="B1188" s="80">
        <v>2016.0</v>
      </c>
      <c r="C1188" s="81" t="s">
        <v>11664</v>
      </c>
      <c r="D1188" s="80" t="s">
        <v>4379</v>
      </c>
      <c r="E1188" s="80" t="s">
        <v>11665</v>
      </c>
      <c r="F1188" s="83" t="s">
        <v>11666</v>
      </c>
      <c r="G1188" s="88" t="s">
        <v>11667</v>
      </c>
      <c r="H1188" s="84" t="s">
        <v>68</v>
      </c>
      <c r="I1188" s="84" t="s">
        <v>68</v>
      </c>
      <c r="J1188" s="84" t="s">
        <v>68</v>
      </c>
      <c r="K1188" s="84" t="s">
        <v>68</v>
      </c>
      <c r="L1188" s="84" t="s">
        <v>68</v>
      </c>
      <c r="M1188" s="84" t="s">
        <v>68</v>
      </c>
      <c r="N1188" s="86">
        <v>40.0</v>
      </c>
      <c r="O1188" s="80"/>
      <c r="P1188" s="84"/>
      <c r="Q1188" s="84" t="s">
        <v>68</v>
      </c>
      <c r="R1188" s="80" t="s">
        <v>68</v>
      </c>
      <c r="S1188" s="84" t="s">
        <v>68</v>
      </c>
      <c r="U1188" t="s">
        <v>68</v>
      </c>
      <c r="V1188" s="84" t="s">
        <v>68</v>
      </c>
      <c r="W1188" s="84" t="s">
        <v>68</v>
      </c>
      <c r="X1188" s="90" t="s">
        <v>11668</v>
      </c>
      <c r="Y1188" s="80" t="s">
        <v>11669</v>
      </c>
      <c r="Z1188" s="84" t="s">
        <v>68</v>
      </c>
      <c r="AA1188" s="144" t="s">
        <v>68</v>
      </c>
      <c r="AB1188" s="84" t="s">
        <v>241</v>
      </c>
      <c r="AC1188" s="96" t="s">
        <v>242</v>
      </c>
      <c r="AD1188" s="98">
        <v>2.6635095E7</v>
      </c>
      <c r="AE1188" s="99" t="s">
        <v>11670</v>
      </c>
    </row>
    <row r="1189">
      <c r="A1189" s="79" t="s">
        <v>11671</v>
      </c>
      <c r="B1189" s="80">
        <v>2015.0</v>
      </c>
      <c r="C1189" s="81" t="s">
        <v>11672</v>
      </c>
      <c r="D1189" s="80" t="s">
        <v>3489</v>
      </c>
      <c r="E1189" s="80" t="s">
        <v>11673</v>
      </c>
      <c r="F1189" s="83" t="s">
        <v>11674</v>
      </c>
      <c r="G1189" s="88" t="s">
        <v>11675</v>
      </c>
      <c r="H1189" s="84" t="s">
        <v>68</v>
      </c>
      <c r="I1189" s="84" t="s">
        <v>68</v>
      </c>
      <c r="J1189" s="84" t="s">
        <v>68</v>
      </c>
      <c r="K1189" s="84" t="s">
        <v>68</v>
      </c>
      <c r="L1189" s="84" t="s">
        <v>68</v>
      </c>
      <c r="M1189" s="84" t="s">
        <v>68</v>
      </c>
      <c r="N1189" s="84"/>
      <c r="O1189" s="80"/>
      <c r="P1189" s="84"/>
      <c r="Q1189" s="84" t="s">
        <v>68</v>
      </c>
      <c r="R1189" s="80" t="s">
        <v>68</v>
      </c>
      <c r="S1189" s="84" t="s">
        <v>68</v>
      </c>
      <c r="U1189" t="s">
        <v>68</v>
      </c>
      <c r="V1189" s="84" t="s">
        <v>68</v>
      </c>
      <c r="W1189" s="84" t="s">
        <v>68</v>
      </c>
      <c r="X1189" s="90" t="s">
        <v>11676</v>
      </c>
      <c r="Y1189" s="80" t="s">
        <v>11677</v>
      </c>
      <c r="Z1189" s="84" t="s">
        <v>68</v>
      </c>
      <c r="AA1189" s="144" t="s">
        <v>68</v>
      </c>
      <c r="AB1189" s="84" t="s">
        <v>241</v>
      </c>
      <c r="AC1189" s="96" t="s">
        <v>242</v>
      </c>
      <c r="AD1189" s="98">
        <v>2.5581918E7</v>
      </c>
      <c r="AE1189" s="99" t="s">
        <v>11678</v>
      </c>
    </row>
    <row r="1190">
      <c r="A1190" s="79" t="s">
        <v>11679</v>
      </c>
      <c r="B1190" s="80">
        <v>2017.0</v>
      </c>
      <c r="C1190" s="81" t="s">
        <v>11680</v>
      </c>
      <c r="D1190" s="80" t="s">
        <v>591</v>
      </c>
      <c r="E1190" s="80" t="s">
        <v>11681</v>
      </c>
      <c r="F1190" s="83" t="s">
        <v>11682</v>
      </c>
      <c r="G1190" s="88" t="s">
        <v>11683</v>
      </c>
      <c r="H1190" s="84" t="s">
        <v>68</v>
      </c>
      <c r="I1190" s="84" t="s">
        <v>68</v>
      </c>
      <c r="J1190" s="84" t="s">
        <v>68</v>
      </c>
      <c r="K1190" s="84" t="s">
        <v>68</v>
      </c>
      <c r="L1190" s="84" t="s">
        <v>68</v>
      </c>
      <c r="M1190" s="84" t="s">
        <v>68</v>
      </c>
      <c r="N1190" s="86">
        <v>6.0</v>
      </c>
      <c r="O1190" s="88" t="s">
        <v>3565</v>
      </c>
      <c r="P1190" s="86" t="s">
        <v>59</v>
      </c>
      <c r="Q1190" s="84" t="s">
        <v>68</v>
      </c>
      <c r="R1190" s="80" t="s">
        <v>11684</v>
      </c>
      <c r="S1190" s="84" t="s">
        <v>68</v>
      </c>
      <c r="U1190" t="s">
        <v>68</v>
      </c>
      <c r="V1190" s="84" t="s">
        <v>68</v>
      </c>
      <c r="W1190" s="84" t="s">
        <v>68</v>
      </c>
      <c r="X1190" s="90" t="s">
        <v>11685</v>
      </c>
      <c r="Y1190" s="80" t="s">
        <v>11686</v>
      </c>
      <c r="Z1190" s="84" t="s">
        <v>68</v>
      </c>
      <c r="AA1190" s="144" t="s">
        <v>68</v>
      </c>
      <c r="AB1190" s="84" t="s">
        <v>241</v>
      </c>
      <c r="AC1190" s="96" t="s">
        <v>242</v>
      </c>
      <c r="AD1190" s="98">
        <v>2.8758189E7</v>
      </c>
      <c r="AE1190" s="99" t="s">
        <v>11687</v>
      </c>
    </row>
    <row r="1191">
      <c r="A1191" s="79" t="s">
        <v>11688</v>
      </c>
      <c r="B1191" s="80">
        <v>2010.0</v>
      </c>
      <c r="C1191" s="81" t="s">
        <v>11689</v>
      </c>
      <c r="D1191" s="80" t="s">
        <v>9433</v>
      </c>
      <c r="E1191" s="80" t="s">
        <v>11690</v>
      </c>
      <c r="F1191" s="83" t="s">
        <v>11691</v>
      </c>
      <c r="G1191" s="80"/>
      <c r="H1191" s="84" t="s">
        <v>68</v>
      </c>
      <c r="I1191" s="84" t="s">
        <v>68</v>
      </c>
      <c r="J1191" s="84" t="s">
        <v>68</v>
      </c>
      <c r="K1191" s="84" t="s">
        <v>68</v>
      </c>
      <c r="L1191" s="84" t="s">
        <v>68</v>
      </c>
      <c r="M1191" s="84" t="s">
        <v>68</v>
      </c>
      <c r="N1191" s="86">
        <v>23.0</v>
      </c>
      <c r="O1191" s="105">
        <v>93278.0</v>
      </c>
      <c r="P1191" s="86" t="s">
        <v>386</v>
      </c>
      <c r="Q1191" s="84" t="s">
        <v>68</v>
      </c>
      <c r="R1191" s="80" t="s">
        <v>68</v>
      </c>
      <c r="S1191" s="84" t="s">
        <v>68</v>
      </c>
      <c r="U1191" t="s">
        <v>68</v>
      </c>
      <c r="V1191" s="84" t="s">
        <v>68</v>
      </c>
      <c r="W1191" s="84" t="s">
        <v>68</v>
      </c>
      <c r="X1191" s="90" t="s">
        <v>11692</v>
      </c>
      <c r="Y1191" s="80" t="s">
        <v>11693</v>
      </c>
      <c r="Z1191" s="84" t="s">
        <v>68</v>
      </c>
      <c r="AA1191" s="144" t="s">
        <v>68</v>
      </c>
      <c r="AB1191" s="84" t="s">
        <v>241</v>
      </c>
      <c r="AC1191" s="96" t="s">
        <v>242</v>
      </c>
      <c r="AD1191" s="98">
        <v>2.0102352E7</v>
      </c>
      <c r="AE1191" s="99" t="s">
        <v>11694</v>
      </c>
    </row>
    <row r="1192">
      <c r="A1192" s="79" t="s">
        <v>11695</v>
      </c>
      <c r="B1192" s="80">
        <v>2017.0</v>
      </c>
      <c r="C1192" s="81" t="s">
        <v>11696</v>
      </c>
      <c r="D1192" s="80" t="s">
        <v>4718</v>
      </c>
      <c r="E1192" s="80" t="s">
        <v>11697</v>
      </c>
      <c r="F1192" s="83" t="s">
        <v>11698</v>
      </c>
      <c r="G1192" s="88" t="s">
        <v>11699</v>
      </c>
      <c r="H1192" s="84" t="s">
        <v>68</v>
      </c>
      <c r="I1192" s="84" t="s">
        <v>68</v>
      </c>
      <c r="J1192" s="84" t="s">
        <v>68</v>
      </c>
      <c r="K1192" s="84" t="s">
        <v>68</v>
      </c>
      <c r="L1192" s="84" t="s">
        <v>68</v>
      </c>
      <c r="M1192" s="84" t="s">
        <v>68</v>
      </c>
      <c r="N1192" s="86">
        <v>1.0</v>
      </c>
      <c r="O1192" s="105">
        <v>7627.0</v>
      </c>
      <c r="P1192" s="86" t="s">
        <v>323</v>
      </c>
      <c r="Q1192" s="84" t="s">
        <v>68</v>
      </c>
      <c r="R1192" s="80" t="s">
        <v>68</v>
      </c>
      <c r="S1192" s="84" t="s">
        <v>68</v>
      </c>
      <c r="U1192" t="s">
        <v>68</v>
      </c>
      <c r="V1192" s="84" t="s">
        <v>68</v>
      </c>
      <c r="W1192" s="84" t="s">
        <v>68</v>
      </c>
      <c r="X1192" s="90" t="s">
        <v>11700</v>
      </c>
      <c r="Y1192" s="80" t="s">
        <v>11701</v>
      </c>
      <c r="Z1192" s="84" t="s">
        <v>68</v>
      </c>
      <c r="AA1192" s="144" t="s">
        <v>68</v>
      </c>
      <c r="AB1192" s="84" t="s">
        <v>241</v>
      </c>
      <c r="AC1192" s="96" t="s">
        <v>242</v>
      </c>
      <c r="AD1192" s="98">
        <v>2.8831955E7</v>
      </c>
      <c r="AE1192" s="99" t="s">
        <v>11702</v>
      </c>
    </row>
    <row r="1193">
      <c r="A1193" s="79" t="s">
        <v>11703</v>
      </c>
      <c r="B1193" s="80">
        <v>2013.0</v>
      </c>
      <c r="C1193" s="81" t="s">
        <v>11704</v>
      </c>
      <c r="D1193" s="80" t="s">
        <v>591</v>
      </c>
      <c r="E1193" s="80" t="s">
        <v>11705</v>
      </c>
      <c r="F1193" s="83" t="s">
        <v>11706</v>
      </c>
      <c r="G1193" s="88" t="s">
        <v>11707</v>
      </c>
      <c r="H1193" s="84" t="s">
        <v>68</v>
      </c>
      <c r="I1193" s="84" t="s">
        <v>68</v>
      </c>
      <c r="J1193" s="84" t="s">
        <v>68</v>
      </c>
      <c r="K1193" s="84" t="s">
        <v>68</v>
      </c>
      <c r="L1193" s="84" t="s">
        <v>68</v>
      </c>
      <c r="M1193" s="84" t="s">
        <v>68</v>
      </c>
      <c r="N1193" s="86">
        <v>23.0</v>
      </c>
      <c r="O1193" s="105">
        <v>37561.0</v>
      </c>
      <c r="P1193" s="86" t="s">
        <v>59</v>
      </c>
      <c r="Q1193" s="84" t="s">
        <v>68</v>
      </c>
      <c r="R1193" s="80" t="s">
        <v>11708</v>
      </c>
      <c r="S1193" s="84" t="s">
        <v>68</v>
      </c>
      <c r="U1193" t="s">
        <v>68</v>
      </c>
      <c r="V1193" s="84" t="s">
        <v>68</v>
      </c>
      <c r="W1193" s="84" t="s">
        <v>68</v>
      </c>
      <c r="X1193" s="90" t="s">
        <v>11709</v>
      </c>
      <c r="Y1193" s="80" t="s">
        <v>11710</v>
      </c>
      <c r="Z1193" s="84" t="s">
        <v>68</v>
      </c>
      <c r="AA1193" s="144" t="s">
        <v>68</v>
      </c>
      <c r="AB1193" s="84" t="s">
        <v>241</v>
      </c>
      <c r="AC1193" s="96" t="s">
        <v>242</v>
      </c>
      <c r="AD1193" s="98">
        <v>2.3744578E7</v>
      </c>
      <c r="AE1193" s="99" t="s">
        <v>11711</v>
      </c>
    </row>
    <row r="1194">
      <c r="A1194" s="79" t="s">
        <v>11712</v>
      </c>
      <c r="B1194" s="80">
        <v>2013.0</v>
      </c>
      <c r="C1194" s="81" t="s">
        <v>11713</v>
      </c>
      <c r="D1194" s="80" t="s">
        <v>394</v>
      </c>
      <c r="E1194" s="80" t="s">
        <v>11714</v>
      </c>
      <c r="F1194" s="83" t="s">
        <v>11715</v>
      </c>
      <c r="G1194" s="88" t="s">
        <v>11716</v>
      </c>
      <c r="H1194" s="84" t="s">
        <v>68</v>
      </c>
      <c r="I1194" s="84" t="s">
        <v>68</v>
      </c>
      <c r="J1194" s="84" t="s">
        <v>68</v>
      </c>
      <c r="K1194" s="84" t="s">
        <v>68</v>
      </c>
      <c r="L1194" s="84" t="s">
        <v>68</v>
      </c>
      <c r="M1194" s="84" t="s">
        <v>68</v>
      </c>
      <c r="N1194" s="86">
        <v>12.0</v>
      </c>
      <c r="O1194" s="88">
        <v>965.0</v>
      </c>
      <c r="P1194" s="84"/>
      <c r="Q1194" s="84" t="s">
        <v>68</v>
      </c>
      <c r="R1194" s="80" t="s">
        <v>11717</v>
      </c>
      <c r="S1194" s="84" t="s">
        <v>68</v>
      </c>
      <c r="U1194" t="s">
        <v>68</v>
      </c>
      <c r="V1194" s="84" t="s">
        <v>68</v>
      </c>
      <c r="W1194" s="84" t="s">
        <v>68</v>
      </c>
      <c r="X1194" s="90" t="s">
        <v>11718</v>
      </c>
      <c r="Y1194" s="80" t="s">
        <v>11719</v>
      </c>
      <c r="Z1194" s="84" t="s">
        <v>68</v>
      </c>
      <c r="AA1194" s="144" t="s">
        <v>68</v>
      </c>
      <c r="AB1194" s="84" t="s">
        <v>241</v>
      </c>
      <c r="AC1194" s="96" t="s">
        <v>242</v>
      </c>
      <c r="AD1194" s="98">
        <v>2.3372722E7</v>
      </c>
      <c r="AE1194" s="99" t="s">
        <v>11720</v>
      </c>
    </row>
    <row r="1195">
      <c r="A1195" s="79" t="s">
        <v>11721</v>
      </c>
      <c r="B1195" s="80">
        <v>2018.0</v>
      </c>
      <c r="C1195" s="81" t="s">
        <v>11722</v>
      </c>
      <c r="D1195" s="80" t="s">
        <v>591</v>
      </c>
      <c r="E1195" s="80" t="s">
        <v>11723</v>
      </c>
      <c r="F1195" s="83" t="s">
        <v>11724</v>
      </c>
      <c r="G1195" s="88" t="s">
        <v>11725</v>
      </c>
      <c r="H1195" s="84" t="s">
        <v>68</v>
      </c>
      <c r="I1195" s="84" t="s">
        <v>68</v>
      </c>
      <c r="J1195" s="84" t="s">
        <v>68</v>
      </c>
      <c r="K1195" s="84" t="s">
        <v>68</v>
      </c>
      <c r="L1195" s="84" t="s">
        <v>68</v>
      </c>
      <c r="M1195" s="84" t="s">
        <v>68</v>
      </c>
      <c r="N1195" s="86">
        <v>4.0</v>
      </c>
      <c r="O1195" s="105">
        <v>1517.0</v>
      </c>
      <c r="P1195" s="84"/>
      <c r="Q1195" s="84" t="s">
        <v>68</v>
      </c>
      <c r="R1195" s="80" t="s">
        <v>11726</v>
      </c>
      <c r="S1195" s="84" t="s">
        <v>68</v>
      </c>
      <c r="U1195" t="s">
        <v>68</v>
      </c>
      <c r="V1195" s="84" t="s">
        <v>68</v>
      </c>
      <c r="W1195" s="84" t="s">
        <v>68</v>
      </c>
      <c r="X1195" s="90" t="s">
        <v>11727</v>
      </c>
      <c r="Y1195" s="80" t="s">
        <v>11728</v>
      </c>
      <c r="Z1195" s="84" t="s">
        <v>68</v>
      </c>
      <c r="AA1195" s="144" t="s">
        <v>68</v>
      </c>
      <c r="AB1195" s="84" t="s">
        <v>241</v>
      </c>
      <c r="AC1195" s="96" t="s">
        <v>242</v>
      </c>
      <c r="AD1195" s="98">
        <v>2.9470861E7</v>
      </c>
      <c r="AE1195" s="99" t="s">
        <v>11729</v>
      </c>
    </row>
    <row r="1196">
      <c r="A1196" s="79" t="s">
        <v>11730</v>
      </c>
      <c r="B1196" s="80">
        <v>2015.0</v>
      </c>
      <c r="C1196" s="81" t="s">
        <v>11731</v>
      </c>
      <c r="D1196" s="80" t="s">
        <v>591</v>
      </c>
      <c r="E1196" s="80" t="s">
        <v>11732</v>
      </c>
      <c r="F1196" s="83" t="s">
        <v>11733</v>
      </c>
      <c r="G1196" s="88" t="s">
        <v>11734</v>
      </c>
      <c r="H1196" s="84" t="s">
        <v>68</v>
      </c>
      <c r="I1196" s="84" t="s">
        <v>68</v>
      </c>
      <c r="J1196" s="84" t="s">
        <v>68</v>
      </c>
      <c r="K1196" s="84" t="s">
        <v>68</v>
      </c>
      <c r="L1196" s="84" t="s">
        <v>68</v>
      </c>
      <c r="M1196" s="84" t="s">
        <v>68</v>
      </c>
      <c r="N1196" s="86">
        <v>6.0</v>
      </c>
      <c r="O1196" s="88">
        <v>314.0</v>
      </c>
      <c r="P1196" s="84"/>
      <c r="Q1196" s="84" t="s">
        <v>68</v>
      </c>
      <c r="R1196" s="80" t="s">
        <v>68</v>
      </c>
      <c r="S1196" s="84" t="s">
        <v>68</v>
      </c>
      <c r="U1196" t="s">
        <v>68</v>
      </c>
      <c r="V1196" s="84" t="s">
        <v>68</v>
      </c>
      <c r="W1196" s="84" t="s">
        <v>68</v>
      </c>
      <c r="X1196" s="90" t="s">
        <v>11735</v>
      </c>
      <c r="Y1196" s="80" t="s">
        <v>11736</v>
      </c>
      <c r="Z1196" s="84" t="s">
        <v>68</v>
      </c>
      <c r="AA1196" s="144" t="s">
        <v>68</v>
      </c>
      <c r="AB1196" s="84" t="s">
        <v>241</v>
      </c>
      <c r="AC1196" s="96" t="s">
        <v>242</v>
      </c>
      <c r="AD1196" s="98">
        <v>2.6270746E7</v>
      </c>
      <c r="AE1196" s="99" t="s">
        <v>11737</v>
      </c>
    </row>
    <row r="1197">
      <c r="A1197" s="79" t="s">
        <v>11738</v>
      </c>
      <c r="B1197" s="80">
        <v>2015.0</v>
      </c>
      <c r="C1197" s="81" t="s">
        <v>11739</v>
      </c>
      <c r="D1197" s="80" t="s">
        <v>591</v>
      </c>
      <c r="E1197" s="80" t="s">
        <v>11740</v>
      </c>
      <c r="F1197" s="83" t="s">
        <v>11741</v>
      </c>
      <c r="G1197" s="88" t="s">
        <v>11742</v>
      </c>
      <c r="H1197" s="84" t="s">
        <v>144</v>
      </c>
      <c r="I1197" s="84" t="s">
        <v>322</v>
      </c>
      <c r="J1197" s="84" t="s">
        <v>228</v>
      </c>
      <c r="K1197" s="84" t="s">
        <v>68</v>
      </c>
      <c r="L1197" s="84" t="s">
        <v>68</v>
      </c>
      <c r="M1197" s="84" t="s">
        <v>68</v>
      </c>
      <c r="N1197" s="86">
        <v>5.0</v>
      </c>
      <c r="O1197" s="88">
        <v>266.0</v>
      </c>
      <c r="P1197" s="86" t="s">
        <v>386</v>
      </c>
      <c r="Q1197" s="84" t="s">
        <v>68</v>
      </c>
      <c r="R1197" s="80" t="s">
        <v>11743</v>
      </c>
      <c r="S1197" s="84" t="s">
        <v>68</v>
      </c>
      <c r="U1197" t="s">
        <v>68</v>
      </c>
      <c r="V1197" s="84" t="s">
        <v>68</v>
      </c>
      <c r="W1197" s="84" t="s">
        <v>68</v>
      </c>
      <c r="X1197" s="90" t="s">
        <v>11744</v>
      </c>
      <c r="Y1197" s="80" t="s">
        <v>11745</v>
      </c>
      <c r="Z1197" s="84" t="s">
        <v>68</v>
      </c>
      <c r="AA1197" s="144" t="s">
        <v>68</v>
      </c>
      <c r="AB1197" s="84" t="s">
        <v>241</v>
      </c>
      <c r="AC1197" s="96" t="s">
        <v>242</v>
      </c>
      <c r="AD1197" s="98">
        <v>2.5767912E7</v>
      </c>
      <c r="AE1197" s="99" t="s">
        <v>11746</v>
      </c>
    </row>
    <row r="1198">
      <c r="A1198" s="79" t="s">
        <v>11747</v>
      </c>
      <c r="B1198" s="80">
        <v>2018.0</v>
      </c>
      <c r="C1198" s="81" t="s">
        <v>11748</v>
      </c>
      <c r="D1198" s="80" t="s">
        <v>11749</v>
      </c>
      <c r="E1198" s="80" t="s">
        <v>11750</v>
      </c>
      <c r="F1198" s="83" t="s">
        <v>11751</v>
      </c>
      <c r="G1198" s="88" t="s">
        <v>11752</v>
      </c>
      <c r="H1198" s="84" t="s">
        <v>68</v>
      </c>
      <c r="I1198" s="84" t="s">
        <v>68</v>
      </c>
      <c r="J1198" s="84" t="s">
        <v>68</v>
      </c>
      <c r="K1198" s="84" t="s">
        <v>68</v>
      </c>
      <c r="L1198" s="84" t="s">
        <v>68</v>
      </c>
      <c r="M1198" s="84" t="s">
        <v>68</v>
      </c>
      <c r="N1198" s="86">
        <v>29.0</v>
      </c>
      <c r="O1198" s="88">
        <v>510.0</v>
      </c>
      <c r="P1198" s="84"/>
      <c r="Q1198" s="84" t="s">
        <v>68</v>
      </c>
      <c r="R1198" s="80" t="s">
        <v>68</v>
      </c>
      <c r="S1198" s="84" t="s">
        <v>68</v>
      </c>
      <c r="U1198" t="s">
        <v>68</v>
      </c>
      <c r="V1198" s="84" t="s">
        <v>68</v>
      </c>
      <c r="W1198" s="84" t="s">
        <v>68</v>
      </c>
      <c r="X1198" s="90" t="s">
        <v>11753</v>
      </c>
      <c r="Y1198" s="80" t="s">
        <v>11754</v>
      </c>
      <c r="Z1198" s="84" t="s">
        <v>68</v>
      </c>
      <c r="AA1198" s="144" t="s">
        <v>68</v>
      </c>
      <c r="AB1198" s="84" t="s">
        <v>241</v>
      </c>
      <c r="AC1198" s="96" t="s">
        <v>242</v>
      </c>
      <c r="AD1198" s="98">
        <v>2.9788752E7</v>
      </c>
      <c r="AE1198" s="99" t="s">
        <v>11755</v>
      </c>
    </row>
    <row r="1199">
      <c r="A1199" s="79" t="s">
        <v>11756</v>
      </c>
      <c r="B1199" s="80">
        <v>2013.0</v>
      </c>
      <c r="C1199" s="81" t="s">
        <v>11757</v>
      </c>
      <c r="D1199" s="80" t="s">
        <v>266</v>
      </c>
      <c r="E1199" s="80" t="s">
        <v>11758</v>
      </c>
      <c r="F1199" s="83" t="s">
        <v>11759</v>
      </c>
      <c r="G1199" s="80"/>
      <c r="H1199" s="84" t="s">
        <v>128</v>
      </c>
      <c r="I1199" s="84" t="s">
        <v>68</v>
      </c>
      <c r="J1199" s="84" t="s">
        <v>228</v>
      </c>
      <c r="K1199" s="84" t="s">
        <v>68</v>
      </c>
      <c r="L1199" s="84" t="s">
        <v>68</v>
      </c>
      <c r="M1199" s="84" t="s">
        <v>68</v>
      </c>
      <c r="N1199" s="84"/>
      <c r="O1199" s="88"/>
      <c r="P1199" s="86" t="s">
        <v>59</v>
      </c>
      <c r="Q1199" s="84" t="s">
        <v>68</v>
      </c>
      <c r="R1199" s="80" t="s">
        <v>68</v>
      </c>
      <c r="S1199" s="84" t="s">
        <v>68</v>
      </c>
      <c r="U1199" t="s">
        <v>68</v>
      </c>
      <c r="V1199" s="84" t="s">
        <v>68</v>
      </c>
      <c r="W1199" s="84" t="s">
        <v>68</v>
      </c>
      <c r="X1199" s="90" t="s">
        <v>11760</v>
      </c>
      <c r="Y1199" s="80" t="s">
        <v>11761</v>
      </c>
      <c r="Z1199" s="84" t="s">
        <v>68</v>
      </c>
      <c r="AA1199" s="144" t="s">
        <v>68</v>
      </c>
      <c r="AB1199" s="84" t="s">
        <v>241</v>
      </c>
      <c r="AC1199" s="96" t="s">
        <v>242</v>
      </c>
      <c r="AD1199" s="98">
        <v>2.3958771E7</v>
      </c>
      <c r="AE1199" s="99" t="s">
        <v>11762</v>
      </c>
    </row>
    <row r="1200">
      <c r="A1200" s="79" t="s">
        <v>11763</v>
      </c>
      <c r="B1200" s="80">
        <v>2011.0</v>
      </c>
      <c r="C1200" s="81" t="s">
        <v>11764</v>
      </c>
      <c r="D1200" s="80" t="s">
        <v>1737</v>
      </c>
      <c r="E1200" s="80" t="s">
        <v>11765</v>
      </c>
      <c r="F1200" s="83" t="s">
        <v>11766</v>
      </c>
      <c r="G1200" s="88" t="s">
        <v>11767</v>
      </c>
      <c r="H1200" s="84" t="s">
        <v>68</v>
      </c>
      <c r="I1200" s="84" t="s">
        <v>68</v>
      </c>
      <c r="J1200" s="84" t="s">
        <v>68</v>
      </c>
      <c r="K1200" s="84" t="s">
        <v>68</v>
      </c>
      <c r="L1200" s="84" t="s">
        <v>68</v>
      </c>
      <c r="M1200" s="84" t="s">
        <v>68</v>
      </c>
      <c r="N1200" s="84"/>
      <c r="O1200" s="80"/>
      <c r="P1200" s="86" t="s">
        <v>59</v>
      </c>
      <c r="Q1200" s="84" t="s">
        <v>68</v>
      </c>
      <c r="R1200" s="80" t="s">
        <v>68</v>
      </c>
      <c r="S1200" s="84" t="s">
        <v>68</v>
      </c>
      <c r="U1200" t="s">
        <v>68</v>
      </c>
      <c r="V1200" s="84" t="s">
        <v>68</v>
      </c>
      <c r="W1200" s="84" t="s">
        <v>68</v>
      </c>
      <c r="X1200" s="90" t="s">
        <v>11768</v>
      </c>
      <c r="Y1200" s="80" t="s">
        <v>11769</v>
      </c>
      <c r="Z1200" s="84" t="s">
        <v>68</v>
      </c>
      <c r="AA1200" s="144" t="s">
        <v>68</v>
      </c>
      <c r="AB1200" s="84" t="s">
        <v>241</v>
      </c>
      <c r="AC1200" s="96" t="s">
        <v>242</v>
      </c>
      <c r="AD1200" s="98">
        <v>2.2188076E7</v>
      </c>
      <c r="AE1200" s="99" t="s">
        <v>11770</v>
      </c>
    </row>
    <row r="1201">
      <c r="A1201" s="79" t="s">
        <v>11771</v>
      </c>
      <c r="B1201" s="80">
        <v>2011.0</v>
      </c>
      <c r="C1201" s="81" t="s">
        <v>11772</v>
      </c>
      <c r="D1201" s="80" t="s">
        <v>4955</v>
      </c>
      <c r="E1201" s="80" t="s">
        <v>11773</v>
      </c>
      <c r="F1201" s="83" t="s">
        <v>11774</v>
      </c>
      <c r="G1201" s="88" t="s">
        <v>11775</v>
      </c>
      <c r="H1201" s="84" t="s">
        <v>68</v>
      </c>
      <c r="I1201" s="84" t="s">
        <v>68</v>
      </c>
      <c r="J1201" s="84" t="s">
        <v>68</v>
      </c>
      <c r="K1201" s="84" t="s">
        <v>68</v>
      </c>
      <c r="L1201" s="84" t="s">
        <v>68</v>
      </c>
      <c r="M1201" s="84" t="s">
        <v>68</v>
      </c>
      <c r="N1201" s="84"/>
      <c r="O1201" s="88"/>
      <c r="P1201" s="84"/>
      <c r="Q1201" s="84" t="s">
        <v>68</v>
      </c>
      <c r="R1201" s="80" t="s">
        <v>11776</v>
      </c>
      <c r="S1201" s="84" t="s">
        <v>68</v>
      </c>
      <c r="U1201" t="s">
        <v>68</v>
      </c>
      <c r="V1201" s="84" t="s">
        <v>68</v>
      </c>
      <c r="W1201" s="84" t="s">
        <v>68</v>
      </c>
      <c r="X1201" s="90" t="s">
        <v>11777</v>
      </c>
      <c r="Y1201" s="80" t="s">
        <v>11778</v>
      </c>
      <c r="Z1201" s="84" t="s">
        <v>68</v>
      </c>
      <c r="AA1201" s="144" t="s">
        <v>68</v>
      </c>
      <c r="AB1201" s="84" t="s">
        <v>241</v>
      </c>
      <c r="AC1201" s="96" t="s">
        <v>242</v>
      </c>
      <c r="AD1201" s="98">
        <v>2.1690317E7</v>
      </c>
      <c r="AE1201" s="99" t="s">
        <v>11779</v>
      </c>
    </row>
    <row r="1202">
      <c r="A1202" s="79" t="s">
        <v>11780</v>
      </c>
      <c r="B1202" s="80">
        <v>2014.0</v>
      </c>
      <c r="C1202" s="81" t="s">
        <v>11781</v>
      </c>
      <c r="D1202" s="80" t="s">
        <v>11782</v>
      </c>
      <c r="E1202" s="80" t="s">
        <v>11783</v>
      </c>
      <c r="F1202" s="83" t="s">
        <v>11784</v>
      </c>
      <c r="G1202" s="88" t="s">
        <v>11785</v>
      </c>
      <c r="H1202" s="84" t="s">
        <v>68</v>
      </c>
      <c r="I1202" s="84" t="s">
        <v>68</v>
      </c>
      <c r="J1202" s="84" t="s">
        <v>68</v>
      </c>
      <c r="K1202" s="84" t="s">
        <v>68</v>
      </c>
      <c r="L1202" s="84" t="s">
        <v>68</v>
      </c>
      <c r="M1202" s="84" t="s">
        <v>68</v>
      </c>
      <c r="N1202" s="86">
        <v>63.0</v>
      </c>
      <c r="O1202" s="105">
        <v>26000.0</v>
      </c>
      <c r="P1202" s="86" t="s">
        <v>3631</v>
      </c>
      <c r="Q1202" s="84" t="s">
        <v>68</v>
      </c>
      <c r="R1202" s="80" t="s">
        <v>68</v>
      </c>
      <c r="S1202" s="84" t="s">
        <v>68</v>
      </c>
      <c r="U1202" t="s">
        <v>68</v>
      </c>
      <c r="V1202" s="84" t="s">
        <v>68</v>
      </c>
      <c r="W1202" s="84" t="s">
        <v>68</v>
      </c>
      <c r="X1202" s="90" t="s">
        <v>11786</v>
      </c>
      <c r="Y1202" s="80" t="s">
        <v>11787</v>
      </c>
      <c r="Z1202" s="84" t="s">
        <v>68</v>
      </c>
      <c r="AA1202" s="144" t="s">
        <v>68</v>
      </c>
      <c r="AB1202" s="84" t="s">
        <v>241</v>
      </c>
      <c r="AC1202" s="96" t="s">
        <v>242</v>
      </c>
      <c r="AD1202" s="98">
        <v>2.4338044E7</v>
      </c>
      <c r="AE1202" s="99" t="s">
        <v>11788</v>
      </c>
    </row>
    <row r="1203">
      <c r="A1203" s="79" t="s">
        <v>11789</v>
      </c>
      <c r="B1203" s="80">
        <v>2015.0</v>
      </c>
      <c r="C1203" s="81" t="s">
        <v>11790</v>
      </c>
      <c r="D1203" s="80" t="s">
        <v>11791</v>
      </c>
      <c r="E1203" s="80" t="s">
        <v>11792</v>
      </c>
      <c r="F1203" s="83" t="s">
        <v>11793</v>
      </c>
      <c r="G1203" s="88" t="s">
        <v>11794</v>
      </c>
      <c r="H1203" s="84" t="s">
        <v>68</v>
      </c>
      <c r="I1203" s="84" t="s">
        <v>68</v>
      </c>
      <c r="J1203" s="84" t="s">
        <v>68</v>
      </c>
      <c r="K1203" s="84" t="s">
        <v>68</v>
      </c>
      <c r="L1203" s="84" t="s">
        <v>68</v>
      </c>
      <c r="M1203" s="84" t="s">
        <v>68</v>
      </c>
      <c r="N1203" s="86">
        <v>4.0</v>
      </c>
      <c r="O1203" s="88">
        <v>815.0</v>
      </c>
      <c r="P1203" s="84"/>
      <c r="Q1203" s="84" t="s">
        <v>68</v>
      </c>
      <c r="R1203" s="80" t="s">
        <v>68</v>
      </c>
      <c r="S1203" s="84" t="s">
        <v>68</v>
      </c>
      <c r="U1203" t="s">
        <v>68</v>
      </c>
      <c r="V1203" s="84" t="s">
        <v>68</v>
      </c>
      <c r="W1203" s="84" t="s">
        <v>68</v>
      </c>
      <c r="X1203" s="90" t="s">
        <v>11795</v>
      </c>
      <c r="Y1203" s="80" t="s">
        <v>11796</v>
      </c>
      <c r="Z1203" s="84" t="s">
        <v>68</v>
      </c>
      <c r="AA1203" s="144" t="s">
        <v>68</v>
      </c>
      <c r="AB1203" s="84" t="s">
        <v>241</v>
      </c>
      <c r="AC1203" s="96" t="s">
        <v>242</v>
      </c>
      <c r="AD1203" s="98">
        <v>2.5809118E7</v>
      </c>
      <c r="AE1203" s="99" t="s">
        <v>11797</v>
      </c>
    </row>
    <row r="1204">
      <c r="A1204" s="79" t="s">
        <v>11798</v>
      </c>
      <c r="B1204" s="80">
        <v>2010.0</v>
      </c>
      <c r="C1204" s="81" t="s">
        <v>11799</v>
      </c>
      <c r="D1204" s="80" t="s">
        <v>6386</v>
      </c>
      <c r="E1204" s="80" t="s">
        <v>11800</v>
      </c>
      <c r="F1204" s="83" t="s">
        <v>11801</v>
      </c>
      <c r="G1204" s="88" t="s">
        <v>11802</v>
      </c>
      <c r="H1204" s="84" t="s">
        <v>68</v>
      </c>
      <c r="I1204" s="84" t="s">
        <v>68</v>
      </c>
      <c r="J1204" s="84" t="s">
        <v>68</v>
      </c>
      <c r="K1204" s="84" t="s">
        <v>68</v>
      </c>
      <c r="L1204" s="84" t="s">
        <v>68</v>
      </c>
      <c r="M1204" s="84" t="s">
        <v>68</v>
      </c>
      <c r="N1204" s="84"/>
      <c r="O1204" s="80"/>
      <c r="P1204" s="86" t="s">
        <v>386</v>
      </c>
      <c r="Q1204" s="84" t="s">
        <v>68</v>
      </c>
      <c r="R1204" s="80" t="s">
        <v>11803</v>
      </c>
      <c r="S1204" s="84" t="s">
        <v>68</v>
      </c>
      <c r="U1204" t="s">
        <v>68</v>
      </c>
      <c r="V1204" s="84" t="s">
        <v>68</v>
      </c>
      <c r="W1204" s="84" t="s">
        <v>68</v>
      </c>
      <c r="X1204" s="90" t="s">
        <v>11804</v>
      </c>
      <c r="Y1204" s="80" t="s">
        <v>11805</v>
      </c>
      <c r="Z1204" s="84" t="s">
        <v>68</v>
      </c>
      <c r="AA1204" s="144" t="s">
        <v>68</v>
      </c>
      <c r="AB1204" s="84" t="s">
        <v>241</v>
      </c>
      <c r="AC1204" s="96" t="s">
        <v>242</v>
      </c>
      <c r="AD1204" s="98">
        <v>2.0197361E7</v>
      </c>
      <c r="AE1204" s="99" t="s">
        <v>11806</v>
      </c>
    </row>
    <row r="1205">
      <c r="A1205" s="79" t="s">
        <v>11807</v>
      </c>
      <c r="B1205" s="80">
        <v>2011.0</v>
      </c>
      <c r="C1205" s="81" t="s">
        <v>11808</v>
      </c>
      <c r="D1205" s="80" t="s">
        <v>6798</v>
      </c>
      <c r="E1205" s="80" t="s">
        <v>11809</v>
      </c>
      <c r="F1205" s="83" t="s">
        <v>11810</v>
      </c>
      <c r="G1205" s="88" t="s">
        <v>11811</v>
      </c>
      <c r="H1205" s="84" t="s">
        <v>68</v>
      </c>
      <c r="I1205" s="84" t="s">
        <v>68</v>
      </c>
      <c r="J1205" s="84" t="s">
        <v>68</v>
      </c>
      <c r="K1205" s="84" t="s">
        <v>68</v>
      </c>
      <c r="L1205" s="84" t="s">
        <v>68</v>
      </c>
      <c r="M1205" s="84" t="s">
        <v>68</v>
      </c>
      <c r="N1205" s="84"/>
      <c r="O1205" s="88">
        <v>14522.0</v>
      </c>
      <c r="P1205" s="86" t="s">
        <v>2160</v>
      </c>
      <c r="Q1205" s="84" t="s">
        <v>68</v>
      </c>
      <c r="R1205" s="80" t="s">
        <v>68</v>
      </c>
      <c r="S1205" s="84" t="s">
        <v>68</v>
      </c>
      <c r="U1205" t="s">
        <v>68</v>
      </c>
      <c r="V1205" s="84" t="s">
        <v>68</v>
      </c>
      <c r="W1205" s="84" t="s">
        <v>68</v>
      </c>
      <c r="X1205" s="90" t="s">
        <v>11812</v>
      </c>
      <c r="Y1205" s="80" t="s">
        <v>11813</v>
      </c>
      <c r="Z1205" s="84" t="s">
        <v>68</v>
      </c>
      <c r="AA1205" s="144" t="s">
        <v>68</v>
      </c>
      <c r="AB1205" s="84" t="s">
        <v>241</v>
      </c>
      <c r="AC1205" s="96" t="s">
        <v>242</v>
      </c>
      <c r="AD1205" s="98">
        <v>2.1592478E7</v>
      </c>
      <c r="AE1205" s="99" t="s">
        <v>11814</v>
      </c>
    </row>
    <row r="1206">
      <c r="A1206" s="79" t="s">
        <v>11815</v>
      </c>
      <c r="B1206" s="80">
        <v>2017.0</v>
      </c>
      <c r="C1206" s="81" t="s">
        <v>11816</v>
      </c>
      <c r="D1206" s="80" t="s">
        <v>1108</v>
      </c>
      <c r="E1206" s="80" t="s">
        <v>11817</v>
      </c>
      <c r="F1206" s="83" t="s">
        <v>11818</v>
      </c>
      <c r="G1206" s="88" t="s">
        <v>11819</v>
      </c>
      <c r="H1206" s="84" t="s">
        <v>68</v>
      </c>
      <c r="I1206" s="84" t="s">
        <v>68</v>
      </c>
      <c r="J1206" s="84" t="s">
        <v>68</v>
      </c>
      <c r="K1206" s="84" t="s">
        <v>68</v>
      </c>
      <c r="L1206" s="84" t="s">
        <v>68</v>
      </c>
      <c r="M1206" s="84" t="s">
        <v>68</v>
      </c>
      <c r="N1206" s="86">
        <v>7.0</v>
      </c>
      <c r="O1206" s="88" t="s">
        <v>3565</v>
      </c>
      <c r="P1206" s="86" t="s">
        <v>59</v>
      </c>
      <c r="Q1206" s="84" t="s">
        <v>68</v>
      </c>
      <c r="R1206" s="80" t="s">
        <v>68</v>
      </c>
      <c r="S1206" s="84" t="s">
        <v>68</v>
      </c>
      <c r="U1206" t="s">
        <v>68</v>
      </c>
      <c r="V1206" s="84" t="s">
        <v>68</v>
      </c>
      <c r="W1206" s="84" t="s">
        <v>68</v>
      </c>
      <c r="X1206" s="90" t="s">
        <v>11820</v>
      </c>
      <c r="Y1206" s="80" t="s">
        <v>11821</v>
      </c>
      <c r="Z1206" s="84" t="s">
        <v>68</v>
      </c>
      <c r="AA1206" s="144" t="s">
        <v>68</v>
      </c>
      <c r="AB1206" s="84" t="s">
        <v>241</v>
      </c>
      <c r="AC1206" s="96" t="s">
        <v>242</v>
      </c>
      <c r="AD1206" s="98">
        <v>2.9206833E7</v>
      </c>
      <c r="AE1206" s="99" t="s">
        <v>11822</v>
      </c>
    </row>
    <row r="1207">
      <c r="A1207" s="79" t="s">
        <v>11823</v>
      </c>
      <c r="B1207" s="80">
        <v>2014.0</v>
      </c>
      <c r="C1207" s="81" t="s">
        <v>11824</v>
      </c>
      <c r="D1207" s="80" t="s">
        <v>11825</v>
      </c>
      <c r="E1207" s="80" t="s">
        <v>11826</v>
      </c>
      <c r="F1207" s="83" t="s">
        <v>11827</v>
      </c>
      <c r="G1207" s="88" t="s">
        <v>11828</v>
      </c>
      <c r="H1207" s="84" t="s">
        <v>68</v>
      </c>
      <c r="I1207" s="84" t="s">
        <v>68</v>
      </c>
      <c r="J1207" s="84" t="s">
        <v>68</v>
      </c>
      <c r="K1207" s="84" t="s">
        <v>68</v>
      </c>
      <c r="L1207" s="84" t="s">
        <v>68</v>
      </c>
      <c r="M1207" s="84" t="s">
        <v>68</v>
      </c>
      <c r="N1207" s="86">
        <v>28.0</v>
      </c>
      <c r="O1207" s="88">
        <v>39289.0</v>
      </c>
      <c r="P1207" s="86" t="s">
        <v>59</v>
      </c>
      <c r="Q1207" s="84" t="s">
        <v>68</v>
      </c>
      <c r="R1207" s="80" t="s">
        <v>68</v>
      </c>
      <c r="S1207" s="84" t="s">
        <v>68</v>
      </c>
      <c r="U1207" t="s">
        <v>68</v>
      </c>
      <c r="V1207" s="84" t="s">
        <v>68</v>
      </c>
      <c r="W1207" s="84" t="s">
        <v>68</v>
      </c>
      <c r="X1207" s="90" t="s">
        <v>11829</v>
      </c>
      <c r="Y1207" s="80" t="s">
        <v>11830</v>
      </c>
      <c r="Z1207" s="84" t="s">
        <v>68</v>
      </c>
      <c r="AA1207" s="144" t="s">
        <v>68</v>
      </c>
      <c r="AB1207" s="84" t="s">
        <v>241</v>
      </c>
      <c r="AC1207" s="96" t="s">
        <v>242</v>
      </c>
      <c r="AD1207" s="98">
        <v>2.5495012E7</v>
      </c>
      <c r="AE1207" s="99" t="s">
        <v>11831</v>
      </c>
    </row>
    <row r="1208">
      <c r="A1208" s="79" t="s">
        <v>11832</v>
      </c>
      <c r="B1208" s="80">
        <v>2010.0</v>
      </c>
      <c r="C1208" s="81" t="s">
        <v>11833</v>
      </c>
      <c r="D1208" s="80" t="s">
        <v>2452</v>
      </c>
      <c r="E1208" s="80" t="s">
        <v>11834</v>
      </c>
      <c r="F1208" s="83" t="s">
        <v>11835</v>
      </c>
      <c r="G1208" s="88" t="s">
        <v>11836</v>
      </c>
      <c r="H1208" s="84" t="s">
        <v>68</v>
      </c>
      <c r="I1208" s="84" t="s">
        <v>68</v>
      </c>
      <c r="J1208" s="84" t="s">
        <v>68</v>
      </c>
      <c r="K1208" s="84" t="s">
        <v>68</v>
      </c>
      <c r="L1208" s="84" t="s">
        <v>68</v>
      </c>
      <c r="M1208" s="84" t="s">
        <v>68</v>
      </c>
      <c r="N1208" s="86">
        <v>20.0</v>
      </c>
      <c r="O1208" s="105">
        <v>7838.0</v>
      </c>
      <c r="P1208" s="86" t="s">
        <v>59</v>
      </c>
      <c r="Q1208" s="84" t="s">
        <v>68</v>
      </c>
      <c r="R1208" s="80" t="s">
        <v>68</v>
      </c>
      <c r="S1208" s="84" t="s">
        <v>68</v>
      </c>
      <c r="U1208" t="s">
        <v>68</v>
      </c>
      <c r="V1208" s="84" t="s">
        <v>68</v>
      </c>
      <c r="W1208" s="84" t="s">
        <v>68</v>
      </c>
      <c r="X1208" s="90" t="s">
        <v>11837</v>
      </c>
      <c r="Y1208" s="80" t="s">
        <v>11838</v>
      </c>
      <c r="Z1208" s="84" t="s">
        <v>68</v>
      </c>
      <c r="AA1208" s="144" t="s">
        <v>68</v>
      </c>
      <c r="AB1208" s="84" t="s">
        <v>241</v>
      </c>
      <c r="AC1208" s="96" t="s">
        <v>242</v>
      </c>
      <c r="AD1208" s="98">
        <v>2.1173414E7</v>
      </c>
      <c r="AE1208" s="99" t="s">
        <v>11839</v>
      </c>
    </row>
    <row r="1209">
      <c r="A1209" s="79" t="s">
        <v>11840</v>
      </c>
      <c r="B1209" s="80">
        <v>2015.0</v>
      </c>
      <c r="C1209" s="81" t="s">
        <v>11841</v>
      </c>
      <c r="D1209" s="80" t="s">
        <v>4353</v>
      </c>
      <c r="E1209" s="80" t="s">
        <v>11842</v>
      </c>
      <c r="F1209" s="83" t="s">
        <v>11843</v>
      </c>
      <c r="G1209" s="88" t="s">
        <v>11844</v>
      </c>
      <c r="H1209" s="84" t="s">
        <v>68</v>
      </c>
      <c r="I1209" s="84" t="s">
        <v>68</v>
      </c>
      <c r="J1209" s="84" t="s">
        <v>68</v>
      </c>
      <c r="K1209" s="84" t="s">
        <v>68</v>
      </c>
      <c r="L1209" s="84" t="s">
        <v>68</v>
      </c>
      <c r="M1209" s="84" t="s">
        <v>68</v>
      </c>
      <c r="N1209" s="86">
        <v>14.0</v>
      </c>
      <c r="O1209" s="88">
        <v>1225.0</v>
      </c>
      <c r="P1209" s="86" t="s">
        <v>59</v>
      </c>
      <c r="Q1209" s="84" t="s">
        <v>68</v>
      </c>
      <c r="R1209" s="80" t="s">
        <v>68</v>
      </c>
      <c r="S1209" s="84" t="s">
        <v>68</v>
      </c>
      <c r="U1209" t="s">
        <v>68</v>
      </c>
      <c r="V1209" s="84" t="s">
        <v>68</v>
      </c>
      <c r="W1209" s="84" t="s">
        <v>68</v>
      </c>
      <c r="X1209" s="90" t="s">
        <v>11845</v>
      </c>
      <c r="Y1209" s="80" t="s">
        <v>11846</v>
      </c>
      <c r="Z1209" s="84" t="s">
        <v>68</v>
      </c>
      <c r="AA1209" s="144" t="s">
        <v>68</v>
      </c>
      <c r="AB1209" s="84" t="s">
        <v>241</v>
      </c>
      <c r="AC1209" s="96" t="s">
        <v>242</v>
      </c>
      <c r="AD1209" s="98">
        <v>2.6120865E7</v>
      </c>
      <c r="AE1209" s="99" t="s">
        <v>11847</v>
      </c>
    </row>
    <row r="1210">
      <c r="A1210" s="79" t="s">
        <v>11848</v>
      </c>
      <c r="B1210" s="80">
        <v>2011.0</v>
      </c>
      <c r="C1210" s="81" t="s">
        <v>11849</v>
      </c>
      <c r="D1210" s="80" t="s">
        <v>2621</v>
      </c>
      <c r="E1210" s="80" t="s">
        <v>11850</v>
      </c>
      <c r="F1210" s="83" t="s">
        <v>11851</v>
      </c>
      <c r="G1210" s="88" t="s">
        <v>11852</v>
      </c>
      <c r="H1210" s="84" t="s">
        <v>68</v>
      </c>
      <c r="I1210" s="84" t="s">
        <v>68</v>
      </c>
      <c r="J1210" s="84" t="s">
        <v>68</v>
      </c>
      <c r="K1210" s="84" t="s">
        <v>68</v>
      </c>
      <c r="L1210" s="84" t="s">
        <v>68</v>
      </c>
      <c r="M1210" s="84" t="s">
        <v>68</v>
      </c>
      <c r="N1210" s="86">
        <v>18.0</v>
      </c>
      <c r="O1210" s="88" t="s">
        <v>363</v>
      </c>
      <c r="P1210" s="86" t="s">
        <v>59</v>
      </c>
      <c r="Q1210" s="84" t="s">
        <v>68</v>
      </c>
      <c r="R1210" s="80" t="s">
        <v>68</v>
      </c>
      <c r="S1210" s="84" t="s">
        <v>68</v>
      </c>
      <c r="U1210" t="s">
        <v>68</v>
      </c>
      <c r="V1210" s="84" t="s">
        <v>68</v>
      </c>
      <c r="W1210" s="84" t="s">
        <v>68</v>
      </c>
      <c r="X1210" s="90" t="s">
        <v>11853</v>
      </c>
      <c r="Y1210" s="80" t="s">
        <v>11854</v>
      </c>
      <c r="Z1210" s="84" t="s">
        <v>68</v>
      </c>
      <c r="AA1210" s="144" t="s">
        <v>68</v>
      </c>
      <c r="AB1210" s="84" t="s">
        <v>241</v>
      </c>
      <c r="AC1210" s="96" t="s">
        <v>242</v>
      </c>
      <c r="AD1210" s="98">
        <v>2.1205118E7</v>
      </c>
      <c r="AE1210" s="99" t="s">
        <v>11855</v>
      </c>
    </row>
    <row r="1211">
      <c r="A1211" s="79" t="s">
        <v>11856</v>
      </c>
      <c r="B1211" s="80">
        <v>2018.0</v>
      </c>
      <c r="C1211" s="81" t="s">
        <v>11857</v>
      </c>
      <c r="D1211" s="80" t="s">
        <v>3839</v>
      </c>
      <c r="E1211" s="80" t="s">
        <v>11858</v>
      </c>
      <c r="F1211" s="83" t="s">
        <v>11859</v>
      </c>
      <c r="G1211" s="88" t="s">
        <v>11860</v>
      </c>
      <c r="H1211" s="84" t="s">
        <v>68</v>
      </c>
      <c r="I1211" s="84" t="s">
        <v>68</v>
      </c>
      <c r="J1211" s="84" t="s">
        <v>68</v>
      </c>
      <c r="K1211" s="84" t="s">
        <v>68</v>
      </c>
      <c r="L1211" s="84" t="s">
        <v>68</v>
      </c>
      <c r="M1211" s="84" t="s">
        <v>68</v>
      </c>
      <c r="N1211" s="86">
        <v>28.0</v>
      </c>
      <c r="O1211" s="88">
        <v>25000.0</v>
      </c>
      <c r="P1211" s="84"/>
      <c r="Q1211" s="84" t="s">
        <v>68</v>
      </c>
      <c r="R1211" s="80" t="s">
        <v>68</v>
      </c>
      <c r="S1211" s="84" t="s">
        <v>68</v>
      </c>
      <c r="U1211" t="s">
        <v>68</v>
      </c>
      <c r="V1211" s="84" t="s">
        <v>68</v>
      </c>
      <c r="W1211" s="84" t="s">
        <v>68</v>
      </c>
      <c r="X1211" s="90" t="s">
        <v>11861</v>
      </c>
      <c r="Y1211" s="80" t="s">
        <v>11862</v>
      </c>
      <c r="Z1211" s="84" t="s">
        <v>68</v>
      </c>
      <c r="AA1211" s="144" t="s">
        <v>68</v>
      </c>
      <c r="AB1211" s="84" t="s">
        <v>241</v>
      </c>
      <c r="AC1211" s="96" t="s">
        <v>242</v>
      </c>
      <c r="AD1211" s="98">
        <v>3.0400653E7</v>
      </c>
      <c r="AE1211" s="99" t="s">
        <v>11863</v>
      </c>
    </row>
    <row r="1212">
      <c r="A1212" s="79" t="s">
        <v>11864</v>
      </c>
      <c r="B1212" s="80">
        <v>2014.0</v>
      </c>
      <c r="C1212" s="81" t="s">
        <v>11865</v>
      </c>
      <c r="D1212" s="80" t="s">
        <v>11866</v>
      </c>
      <c r="E1212" s="80" t="s">
        <v>11867</v>
      </c>
      <c r="F1212" s="83" t="s">
        <v>11868</v>
      </c>
      <c r="G1212" s="88" t="s">
        <v>11869</v>
      </c>
      <c r="H1212" s="84" t="s">
        <v>128</v>
      </c>
      <c r="I1212" s="84" t="s">
        <v>130</v>
      </c>
      <c r="J1212" s="84" t="s">
        <v>228</v>
      </c>
      <c r="K1212" s="84" t="s">
        <v>68</v>
      </c>
      <c r="L1212" s="84" t="s">
        <v>68</v>
      </c>
      <c r="M1212" s="84" t="s">
        <v>68</v>
      </c>
      <c r="N1212" s="84"/>
      <c r="O1212" s="88"/>
      <c r="P1212" s="84"/>
      <c r="Q1212" s="84" t="s">
        <v>68</v>
      </c>
      <c r="R1212" s="80" t="s">
        <v>68</v>
      </c>
      <c r="S1212" s="84" t="s">
        <v>68</v>
      </c>
      <c r="U1212" t="s">
        <v>68</v>
      </c>
      <c r="V1212" s="84" t="s">
        <v>68</v>
      </c>
      <c r="W1212" s="84" t="s">
        <v>68</v>
      </c>
      <c r="X1212" s="90" t="s">
        <v>11870</v>
      </c>
      <c r="Y1212" s="80" t="s">
        <v>11871</v>
      </c>
      <c r="Z1212" s="84" t="s">
        <v>68</v>
      </c>
      <c r="AA1212" s="144" t="s">
        <v>68</v>
      </c>
      <c r="AB1212" s="84" t="s">
        <v>241</v>
      </c>
      <c r="AC1212" s="96" t="s">
        <v>242</v>
      </c>
      <c r="AD1212" s="98">
        <v>2.5108873E7</v>
      </c>
      <c r="AE1212" s="99" t="s">
        <v>11872</v>
      </c>
    </row>
    <row r="1213">
      <c r="A1213" s="79" t="s">
        <v>11873</v>
      </c>
      <c r="B1213" s="80">
        <v>2018.0</v>
      </c>
      <c r="C1213" s="81" t="s">
        <v>11874</v>
      </c>
      <c r="D1213" s="80" t="s">
        <v>2542</v>
      </c>
      <c r="E1213" s="80" t="s">
        <v>11875</v>
      </c>
      <c r="F1213" s="83" t="s">
        <v>11876</v>
      </c>
      <c r="G1213" s="88" t="s">
        <v>11877</v>
      </c>
      <c r="H1213" s="84" t="s">
        <v>1309</v>
      </c>
      <c r="I1213" s="84" t="s">
        <v>322</v>
      </c>
      <c r="J1213" s="84" t="s">
        <v>321</v>
      </c>
      <c r="K1213" s="84" t="s">
        <v>68</v>
      </c>
      <c r="L1213" s="84" t="s">
        <v>68</v>
      </c>
      <c r="M1213" s="84" t="s">
        <v>68</v>
      </c>
      <c r="N1213" s="86">
        <v>24.0</v>
      </c>
      <c r="O1213" s="88">
        <v>4889.0</v>
      </c>
      <c r="P1213" s="86" t="s">
        <v>59</v>
      </c>
      <c r="Q1213" s="84" t="s">
        <v>68</v>
      </c>
      <c r="R1213" s="80" t="s">
        <v>68</v>
      </c>
      <c r="S1213" s="84" t="s">
        <v>68</v>
      </c>
      <c r="U1213" t="s">
        <v>68</v>
      </c>
      <c r="V1213" s="84" t="s">
        <v>68</v>
      </c>
      <c r="W1213" s="84" t="s">
        <v>68</v>
      </c>
      <c r="X1213" s="90" t="s">
        <v>11878</v>
      </c>
      <c r="Y1213" s="80" t="s">
        <v>11879</v>
      </c>
      <c r="Z1213" s="84" t="s">
        <v>68</v>
      </c>
      <c r="AA1213" s="144" t="s">
        <v>68</v>
      </c>
      <c r="AB1213" s="84" t="s">
        <v>241</v>
      </c>
      <c r="AC1213" s="96" t="s">
        <v>242</v>
      </c>
      <c r="AD1213" s="98">
        <v>2.9940401E7</v>
      </c>
      <c r="AE1213" s="99" t="s">
        <v>11880</v>
      </c>
    </row>
    <row r="1214">
      <c r="A1214" s="79" t="s">
        <v>11881</v>
      </c>
      <c r="B1214" s="80">
        <v>2014.0</v>
      </c>
      <c r="C1214" s="81" t="s">
        <v>11882</v>
      </c>
      <c r="D1214" s="80" t="s">
        <v>297</v>
      </c>
      <c r="E1214" s="80" t="s">
        <v>11883</v>
      </c>
      <c r="F1214" s="83" t="s">
        <v>11884</v>
      </c>
      <c r="G1214" s="88" t="s">
        <v>11885</v>
      </c>
      <c r="H1214" s="84" t="s">
        <v>68</v>
      </c>
      <c r="I1214" s="84" t="s">
        <v>68</v>
      </c>
      <c r="J1214" s="84" t="s">
        <v>68</v>
      </c>
      <c r="K1214" s="84" t="s">
        <v>68</v>
      </c>
      <c r="L1214" s="84" t="s">
        <v>68</v>
      </c>
      <c r="M1214" s="84" t="s">
        <v>68</v>
      </c>
      <c r="N1214" s="84"/>
      <c r="O1214" s="80"/>
      <c r="P1214" s="84"/>
      <c r="Q1214" s="84" t="s">
        <v>68</v>
      </c>
      <c r="R1214" s="80" t="s">
        <v>11886</v>
      </c>
      <c r="S1214" s="84" t="s">
        <v>68</v>
      </c>
      <c r="U1214" t="s">
        <v>68</v>
      </c>
      <c r="V1214" s="84" t="s">
        <v>68</v>
      </c>
      <c r="W1214" s="84" t="s">
        <v>68</v>
      </c>
      <c r="X1214" s="90" t="s">
        <v>11887</v>
      </c>
      <c r="Y1214" s="80" t="s">
        <v>11888</v>
      </c>
      <c r="Z1214" s="84" t="s">
        <v>68</v>
      </c>
      <c r="AA1214" s="144" t="s">
        <v>68</v>
      </c>
      <c r="AB1214" s="84" t="s">
        <v>241</v>
      </c>
      <c r="AC1214" s="96" t="s">
        <v>242</v>
      </c>
      <c r="AD1214" s="98">
        <v>2.411998E7</v>
      </c>
      <c r="AE1214" s="99" t="s">
        <v>11889</v>
      </c>
    </row>
    <row r="1215">
      <c r="A1215" s="79" t="s">
        <v>11890</v>
      </c>
      <c r="B1215" s="80">
        <v>2015.0</v>
      </c>
      <c r="C1215" s="81" t="s">
        <v>11891</v>
      </c>
      <c r="D1215" s="80" t="s">
        <v>7164</v>
      </c>
      <c r="E1215" s="80" t="s">
        <v>11892</v>
      </c>
      <c r="F1215" s="83" t="s">
        <v>11893</v>
      </c>
      <c r="G1215" s="88" t="s">
        <v>11894</v>
      </c>
      <c r="H1215" s="84" t="s">
        <v>144</v>
      </c>
      <c r="I1215" s="84" t="s">
        <v>3179</v>
      </c>
      <c r="J1215" s="84" t="s">
        <v>228</v>
      </c>
      <c r="K1215" s="84" t="s">
        <v>68</v>
      </c>
      <c r="L1215" s="84" t="s">
        <v>68</v>
      </c>
      <c r="M1215" s="84" t="s">
        <v>68</v>
      </c>
      <c r="N1215" s="86">
        <v>4.0</v>
      </c>
      <c r="O1215" s="88">
        <v>200.0</v>
      </c>
      <c r="P1215" s="86" t="s">
        <v>59</v>
      </c>
      <c r="Q1215" s="84" t="s">
        <v>68</v>
      </c>
      <c r="R1215" s="80" t="s">
        <v>68</v>
      </c>
      <c r="S1215" s="84" t="s">
        <v>68</v>
      </c>
      <c r="U1215" t="s">
        <v>68</v>
      </c>
      <c r="V1215" s="84" t="s">
        <v>68</v>
      </c>
      <c r="W1215" s="84" t="s">
        <v>68</v>
      </c>
      <c r="X1215" s="90" t="s">
        <v>11895</v>
      </c>
      <c r="Y1215" s="80" t="s">
        <v>11896</v>
      </c>
      <c r="Z1215" s="84" t="s">
        <v>68</v>
      </c>
      <c r="AA1215" s="144" t="s">
        <v>68</v>
      </c>
      <c r="AB1215" s="84" t="s">
        <v>241</v>
      </c>
      <c r="AC1215" s="96" t="s">
        <v>242</v>
      </c>
      <c r="AD1215" s="98">
        <v>2.6500072E7</v>
      </c>
      <c r="AE1215" s="99" t="s">
        <v>11897</v>
      </c>
    </row>
    <row r="1216">
      <c r="A1216" s="79" t="s">
        <v>11898</v>
      </c>
      <c r="B1216" s="80">
        <v>2019.0</v>
      </c>
      <c r="C1216" s="81" t="s">
        <v>11899</v>
      </c>
      <c r="D1216" s="80" t="s">
        <v>3883</v>
      </c>
      <c r="E1216" s="80" t="s">
        <v>11900</v>
      </c>
      <c r="F1216" s="83" t="s">
        <v>11901</v>
      </c>
      <c r="G1216" s="88" t="s">
        <v>11902</v>
      </c>
      <c r="H1216" s="84" t="s">
        <v>68</v>
      </c>
      <c r="I1216" s="84" t="s">
        <v>68</v>
      </c>
      <c r="J1216" s="84" t="s">
        <v>68</v>
      </c>
      <c r="K1216" s="84" t="s">
        <v>68</v>
      </c>
      <c r="L1216" s="84" t="s">
        <v>68</v>
      </c>
      <c r="M1216" s="84" t="s">
        <v>68</v>
      </c>
      <c r="N1216" s="86">
        <v>58.0</v>
      </c>
      <c r="O1216" s="88">
        <v>530.0</v>
      </c>
      <c r="P1216" s="86" t="s">
        <v>59</v>
      </c>
      <c r="Q1216" s="84" t="s">
        <v>68</v>
      </c>
      <c r="R1216" s="80" t="s">
        <v>68</v>
      </c>
      <c r="S1216" s="84" t="s">
        <v>68</v>
      </c>
      <c r="U1216" t="s">
        <v>68</v>
      </c>
      <c r="V1216" s="84" t="s">
        <v>68</v>
      </c>
      <c r="W1216" s="84" t="s">
        <v>68</v>
      </c>
      <c r="X1216" s="90" t="s">
        <v>11903</v>
      </c>
      <c r="Y1216" s="80" t="s">
        <v>11904</v>
      </c>
      <c r="Z1216" s="84" t="s">
        <v>68</v>
      </c>
      <c r="AA1216" s="144" t="s">
        <v>68</v>
      </c>
      <c r="AB1216" s="84" t="s">
        <v>241</v>
      </c>
      <c r="AC1216" s="96" t="s">
        <v>242</v>
      </c>
      <c r="AD1216" s="98">
        <v>3.0681588E7</v>
      </c>
      <c r="AE1216" s="99" t="s">
        <v>11905</v>
      </c>
    </row>
    <row r="1217">
      <c r="A1217" s="79" t="s">
        <v>11906</v>
      </c>
      <c r="B1217" s="80">
        <v>2014.0</v>
      </c>
      <c r="C1217" s="81" t="s">
        <v>11907</v>
      </c>
      <c r="D1217" s="80" t="s">
        <v>6798</v>
      </c>
      <c r="E1217" s="80" t="s">
        <v>11908</v>
      </c>
      <c r="F1217" s="83" t="s">
        <v>11909</v>
      </c>
      <c r="G1217" s="80"/>
      <c r="H1217" s="84" t="s">
        <v>68</v>
      </c>
      <c r="I1217" s="84" t="s">
        <v>68</v>
      </c>
      <c r="J1217" s="84" t="s">
        <v>68</v>
      </c>
      <c r="K1217" s="84" t="s">
        <v>68</v>
      </c>
      <c r="L1217" s="84" t="s">
        <v>68</v>
      </c>
      <c r="M1217" s="84" t="s">
        <v>68</v>
      </c>
      <c r="N1217" s="86">
        <v>29.0</v>
      </c>
      <c r="O1217" s="88">
        <v>1230000.0</v>
      </c>
      <c r="P1217" s="86" t="s">
        <v>323</v>
      </c>
      <c r="Q1217" s="84" t="s">
        <v>68</v>
      </c>
      <c r="R1217" s="80" t="s">
        <v>68</v>
      </c>
      <c r="S1217" s="84" t="s">
        <v>68</v>
      </c>
      <c r="U1217" t="s">
        <v>68</v>
      </c>
      <c r="V1217" s="84" t="s">
        <v>68</v>
      </c>
      <c r="W1217" s="84" t="s">
        <v>68</v>
      </c>
      <c r="X1217" s="90" t="s">
        <v>11910</v>
      </c>
      <c r="Y1217" s="80" t="s">
        <v>11911</v>
      </c>
      <c r="Z1217" s="84" t="s">
        <v>68</v>
      </c>
      <c r="AA1217" s="144" t="s">
        <v>68</v>
      </c>
      <c r="AB1217" s="84" t="s">
        <v>241</v>
      </c>
      <c r="AC1217" s="96" t="s">
        <v>242</v>
      </c>
      <c r="AD1217" s="98">
        <v>2.4998934E7</v>
      </c>
      <c r="AE1217" s="99" t="s">
        <v>11912</v>
      </c>
    </row>
    <row r="1218">
      <c r="A1218" s="79" t="s">
        <v>11913</v>
      </c>
      <c r="B1218" s="80">
        <v>2017.0</v>
      </c>
      <c r="C1218" s="81" t="s">
        <v>11914</v>
      </c>
      <c r="D1218" s="80" t="s">
        <v>591</v>
      </c>
      <c r="E1218" s="80" t="s">
        <v>11915</v>
      </c>
      <c r="F1218" s="83" t="s">
        <v>11916</v>
      </c>
      <c r="G1218" s="88" t="s">
        <v>11917</v>
      </c>
      <c r="H1218" s="84" t="s">
        <v>68</v>
      </c>
      <c r="I1218" s="84" t="s">
        <v>68</v>
      </c>
      <c r="J1218" s="84" t="s">
        <v>68</v>
      </c>
      <c r="K1218" s="84" t="s">
        <v>68</v>
      </c>
      <c r="L1218" s="84" t="s">
        <v>68</v>
      </c>
      <c r="M1218" s="84" t="s">
        <v>68</v>
      </c>
      <c r="N1218" s="86">
        <v>10.0</v>
      </c>
      <c r="O1218" s="88">
        <v>16377.0</v>
      </c>
      <c r="P1218" s="86" t="s">
        <v>386</v>
      </c>
      <c r="Q1218" s="84" t="s">
        <v>68</v>
      </c>
      <c r="R1218" s="80" t="s">
        <v>68</v>
      </c>
      <c r="S1218" s="84" t="s">
        <v>68</v>
      </c>
      <c r="U1218" t="s">
        <v>68</v>
      </c>
      <c r="V1218" s="84" t="s">
        <v>68</v>
      </c>
      <c r="W1218" s="84" t="s">
        <v>68</v>
      </c>
      <c r="X1218" s="90" t="s">
        <v>11918</v>
      </c>
      <c r="Y1218" s="80" t="s">
        <v>11919</v>
      </c>
      <c r="Z1218" s="84" t="s">
        <v>68</v>
      </c>
      <c r="AA1218" s="144" t="s">
        <v>68</v>
      </c>
      <c r="AB1218" s="84" t="s">
        <v>241</v>
      </c>
      <c r="AC1218" s="96" t="s">
        <v>242</v>
      </c>
      <c r="AD1218" s="98">
        <v>2.836855E7</v>
      </c>
      <c r="AE1218" s="99" t="s">
        <v>11920</v>
      </c>
    </row>
    <row r="1219">
      <c r="A1219" s="79" t="s">
        <v>11921</v>
      </c>
      <c r="B1219" s="80">
        <v>2014.0</v>
      </c>
      <c r="C1219" s="81" t="s">
        <v>11922</v>
      </c>
      <c r="D1219" s="80" t="s">
        <v>11923</v>
      </c>
      <c r="E1219" s="80" t="s">
        <v>11924</v>
      </c>
      <c r="F1219" s="83" t="s">
        <v>11925</v>
      </c>
      <c r="G1219" s="80"/>
      <c r="H1219" s="84" t="s">
        <v>68</v>
      </c>
      <c r="I1219" s="84" t="s">
        <v>68</v>
      </c>
      <c r="J1219" s="84" t="s">
        <v>68</v>
      </c>
      <c r="K1219" s="84" t="s">
        <v>68</v>
      </c>
      <c r="L1219" s="84" t="s">
        <v>68</v>
      </c>
      <c r="M1219" s="84" t="s">
        <v>68</v>
      </c>
      <c r="N1219" s="86">
        <v>10.0</v>
      </c>
      <c r="O1219" s="105">
        <v>46436.0</v>
      </c>
      <c r="P1219" s="86" t="s">
        <v>59</v>
      </c>
      <c r="Q1219" s="84" t="s">
        <v>68</v>
      </c>
      <c r="R1219" s="80" t="s">
        <v>68</v>
      </c>
      <c r="S1219" s="84" t="s">
        <v>68</v>
      </c>
      <c r="U1219" t="s">
        <v>68</v>
      </c>
      <c r="V1219" s="84" t="s">
        <v>68</v>
      </c>
      <c r="W1219" s="84" t="s">
        <v>68</v>
      </c>
      <c r="X1219" s="90" t="s">
        <v>11926</v>
      </c>
      <c r="Y1219" s="80" t="s">
        <v>11927</v>
      </c>
      <c r="Z1219" s="84" t="s">
        <v>68</v>
      </c>
      <c r="AA1219" s="144" t="s">
        <v>68</v>
      </c>
      <c r="AB1219" s="84" t="s">
        <v>241</v>
      </c>
      <c r="AC1219" s="96" t="s">
        <v>242</v>
      </c>
      <c r="AD1219" s="98">
        <v>2.524936E7</v>
      </c>
      <c r="AE1219" s="99" t="s">
        <v>11928</v>
      </c>
    </row>
    <row r="1220">
      <c r="A1220" s="79" t="s">
        <v>11929</v>
      </c>
      <c r="B1220" s="80">
        <v>2016.0</v>
      </c>
      <c r="C1220" s="81" t="s">
        <v>11930</v>
      </c>
      <c r="D1220" s="80" t="s">
        <v>11931</v>
      </c>
      <c r="E1220" s="80" t="s">
        <v>11932</v>
      </c>
      <c r="F1220" s="83" t="s">
        <v>11933</v>
      </c>
      <c r="G1220" s="88" t="s">
        <v>11934</v>
      </c>
      <c r="H1220" s="84" t="s">
        <v>68</v>
      </c>
      <c r="I1220" s="84" t="s">
        <v>68</v>
      </c>
      <c r="J1220" s="84" t="s">
        <v>68</v>
      </c>
      <c r="K1220" s="84" t="s">
        <v>68</v>
      </c>
      <c r="L1220" s="84" t="s">
        <v>68</v>
      </c>
      <c r="M1220" s="84" t="s">
        <v>68</v>
      </c>
      <c r="N1220" s="86">
        <v>11.0</v>
      </c>
      <c r="O1220" s="88">
        <v>756.0</v>
      </c>
      <c r="P1220" s="86" t="s">
        <v>59</v>
      </c>
      <c r="Q1220" s="84" t="s">
        <v>68</v>
      </c>
      <c r="R1220" s="80" t="s">
        <v>68</v>
      </c>
      <c r="S1220" s="84" t="s">
        <v>68</v>
      </c>
      <c r="U1220" t="s">
        <v>68</v>
      </c>
      <c r="V1220" s="84" t="s">
        <v>68</v>
      </c>
      <c r="W1220" s="84" t="s">
        <v>68</v>
      </c>
      <c r="X1220" s="90" t="s">
        <v>11935</v>
      </c>
      <c r="Y1220" s="80" t="s">
        <v>11936</v>
      </c>
      <c r="Z1220" s="84" t="s">
        <v>68</v>
      </c>
      <c r="AA1220" s="144" t="s">
        <v>68</v>
      </c>
      <c r="AB1220" s="84" t="s">
        <v>241</v>
      </c>
      <c r="AC1220" s="96" t="s">
        <v>242</v>
      </c>
      <c r="AD1220" s="98">
        <v>2.6174053E7</v>
      </c>
      <c r="AE1220" s="99" t="s">
        <v>11937</v>
      </c>
    </row>
    <row r="1221">
      <c r="A1221" s="79" t="s">
        <v>11938</v>
      </c>
      <c r="B1221" s="80">
        <v>2015.0</v>
      </c>
      <c r="C1221" s="81" t="s">
        <v>11939</v>
      </c>
      <c r="D1221" s="80" t="s">
        <v>7241</v>
      </c>
      <c r="E1221" s="80" t="s">
        <v>11940</v>
      </c>
      <c r="F1221" s="83" t="s">
        <v>11941</v>
      </c>
      <c r="G1221" s="88" t="s">
        <v>11942</v>
      </c>
      <c r="H1221" s="84" t="s">
        <v>68</v>
      </c>
      <c r="I1221" s="84" t="s">
        <v>68</v>
      </c>
      <c r="J1221" s="84" t="s">
        <v>68</v>
      </c>
      <c r="K1221" s="84" t="s">
        <v>68</v>
      </c>
      <c r="L1221" s="84" t="s">
        <v>68</v>
      </c>
      <c r="M1221" s="84" t="s">
        <v>68</v>
      </c>
      <c r="N1221" s="86">
        <v>13.0</v>
      </c>
      <c r="O1221" s="88">
        <v>1534039.0</v>
      </c>
      <c r="P1221" s="84"/>
      <c r="Q1221" s="84" t="s">
        <v>68</v>
      </c>
      <c r="R1221" s="80" t="s">
        <v>68</v>
      </c>
      <c r="S1221" s="84" t="s">
        <v>68</v>
      </c>
      <c r="U1221" t="s">
        <v>68</v>
      </c>
      <c r="V1221" s="84" t="s">
        <v>68</v>
      </c>
      <c r="W1221" s="84" t="s">
        <v>68</v>
      </c>
      <c r="X1221" s="90" t="s">
        <v>11943</v>
      </c>
      <c r="Y1221" s="80" t="s">
        <v>11944</v>
      </c>
      <c r="Z1221" s="84" t="s">
        <v>68</v>
      </c>
      <c r="AA1221" s="144" t="s">
        <v>68</v>
      </c>
      <c r="AB1221" s="84" t="s">
        <v>241</v>
      </c>
      <c r="AC1221" s="96" t="s">
        <v>242</v>
      </c>
      <c r="AD1221" s="98">
        <v>2.6302813E7</v>
      </c>
      <c r="AE1221" s="99" t="s">
        <v>11945</v>
      </c>
    </row>
    <row r="1222">
      <c r="A1222" s="79" t="s">
        <v>11946</v>
      </c>
      <c r="B1222" s="80">
        <v>2012.0</v>
      </c>
      <c r="C1222" s="81" t="s">
        <v>11947</v>
      </c>
      <c r="D1222" s="80" t="s">
        <v>591</v>
      </c>
      <c r="E1222" s="80" t="s">
        <v>11948</v>
      </c>
      <c r="F1222" s="83" t="s">
        <v>11949</v>
      </c>
      <c r="G1222" s="88" t="s">
        <v>11950</v>
      </c>
      <c r="H1222" s="84" t="s">
        <v>68</v>
      </c>
      <c r="I1222" s="84" t="s">
        <v>68</v>
      </c>
      <c r="J1222" s="84" t="s">
        <v>68</v>
      </c>
      <c r="K1222" s="84" t="s">
        <v>68</v>
      </c>
      <c r="L1222" s="84" t="s">
        <v>68</v>
      </c>
      <c r="M1222" s="84" t="s">
        <v>68</v>
      </c>
      <c r="N1222" s="86">
        <v>34.0</v>
      </c>
      <c r="O1222" s="88">
        <v>2177.0</v>
      </c>
      <c r="P1222" s="86" t="s">
        <v>59</v>
      </c>
      <c r="Q1222" s="84" t="s">
        <v>68</v>
      </c>
      <c r="R1222" s="80" t="s">
        <v>11951</v>
      </c>
      <c r="S1222" s="84" t="s">
        <v>68</v>
      </c>
      <c r="U1222" t="s">
        <v>68</v>
      </c>
      <c r="V1222" s="84" t="s">
        <v>68</v>
      </c>
      <c r="W1222" s="84" t="s">
        <v>68</v>
      </c>
      <c r="X1222" s="90" t="s">
        <v>11952</v>
      </c>
      <c r="Y1222" s="80" t="s">
        <v>11953</v>
      </c>
      <c r="Z1222" s="84" t="s">
        <v>68</v>
      </c>
      <c r="AA1222" s="144" t="s">
        <v>68</v>
      </c>
      <c r="AB1222" s="84" t="s">
        <v>241</v>
      </c>
      <c r="AC1222" s="96" t="s">
        <v>242</v>
      </c>
      <c r="AD1222" s="98">
        <v>2.2592691E7</v>
      </c>
      <c r="AE1222" s="99" t="s">
        <v>11954</v>
      </c>
    </row>
    <row r="1223">
      <c r="A1223" s="79" t="s">
        <v>11955</v>
      </c>
      <c r="B1223" s="80">
        <v>2012.0</v>
      </c>
      <c r="C1223" s="81" t="s">
        <v>11956</v>
      </c>
      <c r="D1223" s="80" t="s">
        <v>11957</v>
      </c>
      <c r="E1223" s="80" t="s">
        <v>11958</v>
      </c>
      <c r="F1223" s="83" t="s">
        <v>11959</v>
      </c>
      <c r="G1223" s="88" t="s">
        <v>11960</v>
      </c>
      <c r="H1223" s="84" t="s">
        <v>68</v>
      </c>
      <c r="I1223" s="84" t="s">
        <v>68</v>
      </c>
      <c r="J1223" s="84" t="s">
        <v>68</v>
      </c>
      <c r="K1223" s="84" t="s">
        <v>68</v>
      </c>
      <c r="L1223" s="84" t="s">
        <v>68</v>
      </c>
      <c r="M1223" s="84" t="s">
        <v>68</v>
      </c>
      <c r="N1223" s="86">
        <v>117.0</v>
      </c>
      <c r="O1223" s="88">
        <v>425055.0</v>
      </c>
      <c r="P1223" s="86" t="s">
        <v>11961</v>
      </c>
      <c r="Q1223" s="84" t="s">
        <v>68</v>
      </c>
      <c r="R1223" s="80" t="s">
        <v>68</v>
      </c>
      <c r="S1223" s="84" t="s">
        <v>68</v>
      </c>
      <c r="U1223" t="s">
        <v>68</v>
      </c>
      <c r="V1223" s="84" t="s">
        <v>68</v>
      </c>
      <c r="W1223" s="84" t="s">
        <v>68</v>
      </c>
      <c r="X1223" s="90" t="s">
        <v>11962</v>
      </c>
      <c r="Y1223" s="80" t="s">
        <v>11963</v>
      </c>
      <c r="Z1223" s="84" t="s">
        <v>68</v>
      </c>
      <c r="AA1223" s="144" t="s">
        <v>68</v>
      </c>
      <c r="AB1223" s="84" t="s">
        <v>241</v>
      </c>
      <c r="AC1223" s="96" t="s">
        <v>242</v>
      </c>
      <c r="AD1223" s="98">
        <v>2.3084519E7</v>
      </c>
      <c r="AE1223" s="99" t="s">
        <v>11964</v>
      </c>
    </row>
    <row r="1224">
      <c r="A1224" s="79" t="s">
        <v>11965</v>
      </c>
      <c r="B1224" s="80">
        <v>2010.0</v>
      </c>
      <c r="C1224" s="81" t="s">
        <v>11966</v>
      </c>
      <c r="D1224" s="80" t="s">
        <v>1108</v>
      </c>
      <c r="E1224" s="80" t="s">
        <v>11967</v>
      </c>
      <c r="F1224" s="83" t="s">
        <v>11968</v>
      </c>
      <c r="G1224" s="80"/>
      <c r="H1224" s="84" t="s">
        <v>68</v>
      </c>
      <c r="I1224" s="84" t="s">
        <v>68</v>
      </c>
      <c r="J1224" s="84" t="s">
        <v>68</v>
      </c>
      <c r="K1224" s="84" t="s">
        <v>68</v>
      </c>
      <c r="L1224" s="84" t="s">
        <v>68</v>
      </c>
      <c r="M1224" s="84" t="s">
        <v>68</v>
      </c>
      <c r="N1224" s="84"/>
      <c r="O1224" s="88">
        <v>18569.0</v>
      </c>
      <c r="P1224" s="86" t="s">
        <v>323</v>
      </c>
      <c r="Q1224" s="84" t="s">
        <v>68</v>
      </c>
      <c r="R1224" s="80" t="s">
        <v>68</v>
      </c>
      <c r="S1224" s="84" t="s">
        <v>68</v>
      </c>
      <c r="U1224" t="s">
        <v>68</v>
      </c>
      <c r="V1224" s="84" t="s">
        <v>68</v>
      </c>
      <c r="W1224" s="84" t="s">
        <v>68</v>
      </c>
      <c r="X1224" s="90" t="s">
        <v>11969</v>
      </c>
      <c r="Y1224" s="80" t="s">
        <v>11970</v>
      </c>
      <c r="Z1224" s="84" t="s">
        <v>68</v>
      </c>
      <c r="AA1224" s="144" t="s">
        <v>68</v>
      </c>
      <c r="AB1224" s="84" t="s">
        <v>241</v>
      </c>
      <c r="AC1224" s="96" t="s">
        <v>242</v>
      </c>
      <c r="AD1224" s="98">
        <v>2.0520805E7</v>
      </c>
      <c r="AE1224" s="99" t="s">
        <v>11971</v>
      </c>
    </row>
    <row r="1225">
      <c r="A1225" s="79" t="s">
        <v>11972</v>
      </c>
      <c r="B1225" s="80">
        <v>2017.0</v>
      </c>
      <c r="C1225" s="81" t="s">
        <v>11973</v>
      </c>
      <c r="D1225" s="80" t="s">
        <v>4650</v>
      </c>
      <c r="E1225" s="80" t="s">
        <v>11974</v>
      </c>
      <c r="F1225" s="83" t="s">
        <v>11975</v>
      </c>
      <c r="G1225" s="88" t="s">
        <v>11976</v>
      </c>
      <c r="H1225" s="84" t="s">
        <v>68</v>
      </c>
      <c r="I1225" s="84" t="s">
        <v>68</v>
      </c>
      <c r="J1225" s="84" t="s">
        <v>68</v>
      </c>
      <c r="K1225" s="84" t="s">
        <v>68</v>
      </c>
      <c r="L1225" s="84" t="s">
        <v>68</v>
      </c>
      <c r="M1225" s="84" t="s">
        <v>68</v>
      </c>
      <c r="N1225" s="86">
        <v>17.0</v>
      </c>
      <c r="O1225" s="88">
        <v>24089.0</v>
      </c>
      <c r="P1225" s="86" t="s">
        <v>323</v>
      </c>
      <c r="Q1225" s="84" t="s">
        <v>68</v>
      </c>
      <c r="R1225" s="80" t="s">
        <v>68</v>
      </c>
      <c r="S1225" s="84" t="s">
        <v>68</v>
      </c>
      <c r="U1225" t="s">
        <v>68</v>
      </c>
      <c r="V1225" s="84" t="s">
        <v>68</v>
      </c>
      <c r="W1225" s="84" t="s">
        <v>68</v>
      </c>
      <c r="X1225" s="90" t="s">
        <v>11977</v>
      </c>
      <c r="Y1225" s="80" t="s">
        <v>11978</v>
      </c>
      <c r="Z1225" s="84" t="s">
        <v>68</v>
      </c>
      <c r="AA1225" s="144" t="s">
        <v>68</v>
      </c>
      <c r="AB1225" s="84" t="s">
        <v>241</v>
      </c>
      <c r="AC1225" s="96" t="s">
        <v>242</v>
      </c>
      <c r="AD1225" s="98">
        <v>2.7927757E7</v>
      </c>
      <c r="AE1225" s="99" t="s">
        <v>11979</v>
      </c>
    </row>
    <row r="1226">
      <c r="A1226" s="79" t="s">
        <v>11980</v>
      </c>
      <c r="B1226" s="80">
        <v>2016.0</v>
      </c>
      <c r="C1226" s="81" t="s">
        <v>11981</v>
      </c>
      <c r="D1226" s="80" t="s">
        <v>11982</v>
      </c>
      <c r="E1226" s="80" t="s">
        <v>11983</v>
      </c>
      <c r="F1226" s="83" t="s">
        <v>11984</v>
      </c>
      <c r="G1226" s="88" t="s">
        <v>11985</v>
      </c>
      <c r="H1226" s="84" t="s">
        <v>68</v>
      </c>
      <c r="I1226" s="84" t="s">
        <v>68</v>
      </c>
      <c r="J1226" s="84" t="s">
        <v>68</v>
      </c>
      <c r="K1226" s="84" t="s">
        <v>68</v>
      </c>
      <c r="L1226" s="84" t="s">
        <v>68</v>
      </c>
      <c r="M1226" s="84" t="s">
        <v>68</v>
      </c>
      <c r="N1226" s="86">
        <v>7.0</v>
      </c>
      <c r="O1226" s="88">
        <v>1017.0</v>
      </c>
      <c r="P1226" s="86" t="s">
        <v>59</v>
      </c>
      <c r="Q1226" s="84" t="s">
        <v>68</v>
      </c>
      <c r="R1226" s="80" t="s">
        <v>11986</v>
      </c>
      <c r="S1226" s="84" t="s">
        <v>68</v>
      </c>
      <c r="U1226" t="s">
        <v>68</v>
      </c>
      <c r="V1226" s="84" t="s">
        <v>68</v>
      </c>
      <c r="W1226" s="84" t="s">
        <v>68</v>
      </c>
      <c r="X1226" s="90" t="s">
        <v>11987</v>
      </c>
      <c r="Y1226" s="80" t="s">
        <v>11988</v>
      </c>
      <c r="Z1226" s="84" t="s">
        <v>68</v>
      </c>
      <c r="AA1226" s="144" t="s">
        <v>68</v>
      </c>
      <c r="AB1226" s="84" t="s">
        <v>241</v>
      </c>
      <c r="AC1226" s="96" t="s">
        <v>242</v>
      </c>
      <c r="AD1226" s="98">
        <v>2.7716219E7</v>
      </c>
      <c r="AE1226" s="99" t="s">
        <v>11989</v>
      </c>
    </row>
    <row r="1227">
      <c r="A1227" s="79" t="s">
        <v>11990</v>
      </c>
      <c r="B1227" s="80">
        <v>2018.0</v>
      </c>
      <c r="C1227" s="81" t="s">
        <v>11991</v>
      </c>
      <c r="D1227" s="80" t="s">
        <v>11992</v>
      </c>
      <c r="E1227" s="80" t="s">
        <v>11993</v>
      </c>
      <c r="F1227" s="83" t="s">
        <v>11994</v>
      </c>
      <c r="G1227" s="88" t="s">
        <v>11995</v>
      </c>
      <c r="H1227" s="84" t="s">
        <v>68</v>
      </c>
      <c r="I1227" s="84" t="s">
        <v>68</v>
      </c>
      <c r="J1227" s="84" t="s">
        <v>68</v>
      </c>
      <c r="K1227" s="84" t="s">
        <v>68</v>
      </c>
      <c r="L1227" s="84" t="s">
        <v>68</v>
      </c>
      <c r="M1227" s="84" t="s">
        <v>68</v>
      </c>
      <c r="N1227" s="86">
        <v>13.0</v>
      </c>
      <c r="O1227" s="80"/>
      <c r="P1227" s="86" t="s">
        <v>275</v>
      </c>
      <c r="Q1227" s="84" t="s">
        <v>68</v>
      </c>
      <c r="R1227" s="80" t="s">
        <v>68</v>
      </c>
      <c r="S1227" s="84" t="s">
        <v>68</v>
      </c>
      <c r="U1227" t="s">
        <v>68</v>
      </c>
      <c r="V1227" s="84" t="s">
        <v>68</v>
      </c>
      <c r="W1227" s="84" t="s">
        <v>68</v>
      </c>
      <c r="X1227" s="90" t="s">
        <v>11996</v>
      </c>
      <c r="Y1227" s="80" t="s">
        <v>11997</v>
      </c>
      <c r="Z1227" s="84" t="s">
        <v>68</v>
      </c>
      <c r="AA1227" s="144" t="s">
        <v>68</v>
      </c>
      <c r="AB1227" s="84" t="s">
        <v>241</v>
      </c>
      <c r="AC1227" s="96" t="s">
        <v>242</v>
      </c>
      <c r="AD1227" s="98">
        <v>3.011513E7</v>
      </c>
      <c r="AE1227" s="99" t="s">
        <v>11998</v>
      </c>
    </row>
    <row r="1228">
      <c r="A1228" s="79" t="s">
        <v>11999</v>
      </c>
      <c r="B1228" s="80">
        <v>2013.0</v>
      </c>
      <c r="C1228" s="81" t="s">
        <v>12000</v>
      </c>
      <c r="D1228" s="80" t="s">
        <v>4255</v>
      </c>
      <c r="E1228" s="80" t="s">
        <v>12001</v>
      </c>
      <c r="F1228" s="83" t="s">
        <v>12002</v>
      </c>
      <c r="G1228" s="80"/>
      <c r="H1228" s="84" t="s">
        <v>68</v>
      </c>
      <c r="I1228" s="84" t="s">
        <v>68</v>
      </c>
      <c r="J1228" s="84" t="s">
        <v>68</v>
      </c>
      <c r="K1228" s="84" t="s">
        <v>68</v>
      </c>
      <c r="L1228" s="84" t="s">
        <v>68</v>
      </c>
      <c r="M1228" s="84" t="s">
        <v>68</v>
      </c>
      <c r="N1228" s="86">
        <v>5.0</v>
      </c>
      <c r="O1228" s="88">
        <v>4758.0</v>
      </c>
      <c r="P1228" s="84"/>
      <c r="Q1228" s="84" t="s">
        <v>68</v>
      </c>
      <c r="R1228" s="80" t="s">
        <v>12003</v>
      </c>
      <c r="S1228" s="84" t="s">
        <v>68</v>
      </c>
      <c r="U1228" t="s">
        <v>68</v>
      </c>
      <c r="V1228" s="84" t="s">
        <v>68</v>
      </c>
      <c r="W1228" s="84" t="s">
        <v>68</v>
      </c>
      <c r="X1228" s="90" t="s">
        <v>12004</v>
      </c>
      <c r="Y1228" s="80" t="s">
        <v>12005</v>
      </c>
      <c r="Z1228" s="84" t="s">
        <v>68</v>
      </c>
      <c r="AA1228" s="144" t="s">
        <v>68</v>
      </c>
      <c r="AB1228" s="84" t="s">
        <v>241</v>
      </c>
      <c r="AC1228" s="96" t="s">
        <v>242</v>
      </c>
      <c r="AD1228" s="98">
        <v>2.384711E7</v>
      </c>
      <c r="AE1228" s="99" t="s">
        <v>12006</v>
      </c>
    </row>
    <row r="1229">
      <c r="A1229" s="79" t="s">
        <v>12007</v>
      </c>
      <c r="B1229" s="80">
        <v>2014.0</v>
      </c>
      <c r="C1229" s="81" t="s">
        <v>12008</v>
      </c>
      <c r="D1229" s="80" t="s">
        <v>3598</v>
      </c>
      <c r="E1229" s="80" t="s">
        <v>12009</v>
      </c>
      <c r="F1229" s="83" t="s">
        <v>12010</v>
      </c>
      <c r="G1229" s="88" t="s">
        <v>12011</v>
      </c>
      <c r="H1229" s="84" t="s">
        <v>68</v>
      </c>
      <c r="I1229" s="84" t="s">
        <v>68</v>
      </c>
      <c r="J1229" s="84" t="s">
        <v>68</v>
      </c>
      <c r="K1229" s="84" t="s">
        <v>68</v>
      </c>
      <c r="L1229" s="84" t="s">
        <v>68</v>
      </c>
      <c r="M1229" s="84" t="s">
        <v>68</v>
      </c>
      <c r="N1229" s="84"/>
      <c r="O1229" s="80"/>
      <c r="P1229" s="84"/>
      <c r="Q1229" s="84" t="s">
        <v>68</v>
      </c>
      <c r="R1229" s="80" t="s">
        <v>68</v>
      </c>
      <c r="S1229" s="84" t="s">
        <v>68</v>
      </c>
      <c r="U1229" t="s">
        <v>68</v>
      </c>
      <c r="V1229" s="84" t="s">
        <v>68</v>
      </c>
      <c r="W1229" s="84" t="s">
        <v>68</v>
      </c>
      <c r="X1229" s="90" t="s">
        <v>12012</v>
      </c>
      <c r="Y1229" s="80" t="s">
        <v>12013</v>
      </c>
      <c r="Z1229" s="84" t="s">
        <v>68</v>
      </c>
      <c r="AA1229" s="144" t="s">
        <v>68</v>
      </c>
      <c r="AB1229" s="84" t="s">
        <v>241</v>
      </c>
      <c r="AC1229" s="96" t="s">
        <v>242</v>
      </c>
      <c r="AD1229" s="98">
        <v>2.4122075E7</v>
      </c>
      <c r="AE1229" s="99" t="s">
        <v>12014</v>
      </c>
    </row>
    <row r="1230">
      <c r="A1230" s="79" t="s">
        <v>12015</v>
      </c>
      <c r="B1230" s="80">
        <v>2018.0</v>
      </c>
      <c r="C1230" s="81" t="s">
        <v>12016</v>
      </c>
      <c r="D1230" s="80" t="s">
        <v>12017</v>
      </c>
      <c r="E1230" s="80" t="s">
        <v>12018</v>
      </c>
      <c r="F1230" s="83" t="s">
        <v>12019</v>
      </c>
      <c r="G1230" s="88" t="s">
        <v>12020</v>
      </c>
      <c r="H1230" s="84" t="s">
        <v>68</v>
      </c>
      <c r="I1230" s="84" t="s">
        <v>68</v>
      </c>
      <c r="J1230" s="84" t="s">
        <v>68</v>
      </c>
      <c r="K1230" s="84" t="s">
        <v>68</v>
      </c>
      <c r="L1230" s="84" t="s">
        <v>68</v>
      </c>
      <c r="M1230" s="84" t="s">
        <v>68</v>
      </c>
      <c r="N1230" s="84"/>
      <c r="O1230" s="88"/>
      <c r="P1230" s="86" t="s">
        <v>323</v>
      </c>
      <c r="Q1230" s="84" t="s">
        <v>68</v>
      </c>
      <c r="R1230" s="80" t="s">
        <v>68</v>
      </c>
      <c r="S1230" s="84" t="s">
        <v>68</v>
      </c>
      <c r="U1230" t="s">
        <v>68</v>
      </c>
      <c r="V1230" s="84" t="s">
        <v>68</v>
      </c>
      <c r="W1230" s="84" t="s">
        <v>68</v>
      </c>
      <c r="X1230" s="90" t="s">
        <v>12021</v>
      </c>
      <c r="Y1230" s="80" t="s">
        <v>12022</v>
      </c>
      <c r="Z1230" s="84" t="s">
        <v>68</v>
      </c>
      <c r="AA1230" s="144" t="s">
        <v>68</v>
      </c>
      <c r="AB1230" s="84" t="s">
        <v>241</v>
      </c>
      <c r="AC1230" s="96" t="s">
        <v>242</v>
      </c>
      <c r="AD1230" s="98">
        <v>3.0151553E7</v>
      </c>
      <c r="AE1230" s="99" t="s">
        <v>12023</v>
      </c>
    </row>
    <row r="1231">
      <c r="A1231" s="79" t="s">
        <v>12024</v>
      </c>
      <c r="B1231" s="80">
        <v>2017.0</v>
      </c>
      <c r="C1231" s="81" t="s">
        <v>12025</v>
      </c>
      <c r="D1231" s="80" t="s">
        <v>12026</v>
      </c>
      <c r="E1231" s="80" t="s">
        <v>12027</v>
      </c>
      <c r="F1231" s="83" t="s">
        <v>12028</v>
      </c>
      <c r="G1231" s="88" t="s">
        <v>12029</v>
      </c>
      <c r="H1231" s="84" t="s">
        <v>68</v>
      </c>
      <c r="I1231" s="84" t="s">
        <v>68</v>
      </c>
      <c r="J1231" s="84" t="s">
        <v>68</v>
      </c>
      <c r="K1231" s="84" t="s">
        <v>68</v>
      </c>
      <c r="L1231" s="84" t="s">
        <v>68</v>
      </c>
      <c r="M1231" s="84" t="s">
        <v>68</v>
      </c>
      <c r="N1231" s="86">
        <v>25.0</v>
      </c>
      <c r="O1231" s="88">
        <v>54196.0</v>
      </c>
      <c r="P1231" s="84"/>
      <c r="Q1231" s="84" t="s">
        <v>68</v>
      </c>
      <c r="R1231" s="80" t="s">
        <v>12030</v>
      </c>
      <c r="S1231" s="84" t="s">
        <v>68</v>
      </c>
      <c r="U1231" t="s">
        <v>68</v>
      </c>
      <c r="V1231" s="84" t="s">
        <v>68</v>
      </c>
      <c r="W1231" s="84" t="s">
        <v>68</v>
      </c>
      <c r="X1231" s="90" t="s">
        <v>12031</v>
      </c>
      <c r="Y1231" s="80" t="s">
        <v>12032</v>
      </c>
      <c r="Z1231" s="84" t="s">
        <v>68</v>
      </c>
      <c r="AA1231" s="144" t="s">
        <v>68</v>
      </c>
      <c r="AB1231" s="84" t="s">
        <v>241</v>
      </c>
      <c r="AC1231" s="96" t="s">
        <v>242</v>
      </c>
      <c r="AD1231" s="98">
        <v>2.9253478E7</v>
      </c>
      <c r="AE1231" s="99" t="s">
        <v>12033</v>
      </c>
    </row>
    <row r="1232">
      <c r="A1232" s="79" t="s">
        <v>12034</v>
      </c>
      <c r="B1232" s="80">
        <v>2018.0</v>
      </c>
      <c r="C1232" s="81" t="s">
        <v>12035</v>
      </c>
      <c r="D1232" s="80" t="s">
        <v>394</v>
      </c>
      <c r="E1232" s="80" t="s">
        <v>12036</v>
      </c>
      <c r="F1232" s="83" t="s">
        <v>12037</v>
      </c>
      <c r="G1232" s="88" t="s">
        <v>12038</v>
      </c>
      <c r="H1232" s="84" t="s">
        <v>68</v>
      </c>
      <c r="I1232" s="84" t="s">
        <v>68</v>
      </c>
      <c r="J1232" s="84" t="s">
        <v>68</v>
      </c>
      <c r="K1232" s="84" t="s">
        <v>68</v>
      </c>
      <c r="L1232" s="84" t="s">
        <v>68</v>
      </c>
      <c r="M1232" s="84" t="s">
        <v>68</v>
      </c>
      <c r="N1232" s="86">
        <v>13.0</v>
      </c>
      <c r="O1232" s="88"/>
      <c r="P1232" s="86" t="s">
        <v>59</v>
      </c>
      <c r="Q1232" s="84" t="s">
        <v>68</v>
      </c>
      <c r="R1232" s="80" t="s">
        <v>68</v>
      </c>
      <c r="S1232" s="84" t="s">
        <v>68</v>
      </c>
      <c r="U1232" t="s">
        <v>68</v>
      </c>
      <c r="V1232" s="84" t="s">
        <v>68</v>
      </c>
      <c r="W1232" s="84" t="s">
        <v>68</v>
      </c>
      <c r="X1232" s="90" t="s">
        <v>12039</v>
      </c>
      <c r="Y1232" s="80" t="s">
        <v>12040</v>
      </c>
      <c r="Z1232" s="84" t="s">
        <v>68</v>
      </c>
      <c r="AA1232" s="144" t="s">
        <v>68</v>
      </c>
      <c r="AB1232" s="84" t="s">
        <v>241</v>
      </c>
      <c r="AC1232" s="96" t="s">
        <v>242</v>
      </c>
      <c r="AD1232" s="98">
        <v>3.0427874E7</v>
      </c>
      <c r="AE1232" s="99" t="s">
        <v>12041</v>
      </c>
    </row>
    <row r="1233">
      <c r="A1233" s="79" t="s">
        <v>12042</v>
      </c>
      <c r="B1233" s="80">
        <v>2018.0</v>
      </c>
      <c r="C1233" s="81" t="s">
        <v>12043</v>
      </c>
      <c r="D1233" s="80" t="s">
        <v>6163</v>
      </c>
      <c r="E1233" s="80" t="s">
        <v>12044</v>
      </c>
      <c r="F1233" s="83" t="s">
        <v>12045</v>
      </c>
      <c r="G1233" s="88" t="s">
        <v>12046</v>
      </c>
      <c r="H1233" s="84" t="s">
        <v>68</v>
      </c>
      <c r="I1233" s="84" t="s">
        <v>68</v>
      </c>
      <c r="J1233" s="84" t="s">
        <v>68</v>
      </c>
      <c r="K1233" s="84" t="s">
        <v>68</v>
      </c>
      <c r="L1233" s="84" t="s">
        <v>68</v>
      </c>
      <c r="M1233" s="84" t="s">
        <v>68</v>
      </c>
      <c r="N1233" s="84"/>
      <c r="O1233" s="80"/>
      <c r="P1233" s="84"/>
      <c r="Q1233" s="84" t="s">
        <v>68</v>
      </c>
      <c r="R1233" s="80" t="s">
        <v>68</v>
      </c>
      <c r="S1233" s="84" t="s">
        <v>68</v>
      </c>
      <c r="U1233" t="s">
        <v>68</v>
      </c>
      <c r="V1233" s="84" t="s">
        <v>68</v>
      </c>
      <c r="W1233" s="84" t="s">
        <v>68</v>
      </c>
      <c r="X1233" s="90" t="s">
        <v>12047</v>
      </c>
      <c r="Y1233" s="80" t="s">
        <v>12048</v>
      </c>
      <c r="Z1233" s="84" t="s">
        <v>68</v>
      </c>
      <c r="AA1233" s="144" t="s">
        <v>68</v>
      </c>
      <c r="AB1233" s="84" t="s">
        <v>241</v>
      </c>
      <c r="AC1233" s="96" t="s">
        <v>242</v>
      </c>
      <c r="AD1233" s="98">
        <v>2.9305869E7</v>
      </c>
      <c r="AE1233" s="99" t="s">
        <v>12049</v>
      </c>
    </row>
    <row r="1234">
      <c r="A1234" s="79" t="s">
        <v>12050</v>
      </c>
      <c r="B1234" s="80">
        <v>2011.0</v>
      </c>
      <c r="C1234" s="81" t="s">
        <v>12051</v>
      </c>
      <c r="D1234" s="80" t="s">
        <v>591</v>
      </c>
      <c r="E1234" s="80" t="s">
        <v>12052</v>
      </c>
      <c r="F1234" s="83" t="s">
        <v>12053</v>
      </c>
      <c r="G1234" s="88" t="s">
        <v>12054</v>
      </c>
      <c r="H1234" s="84" t="s">
        <v>68</v>
      </c>
      <c r="I1234" s="84" t="s">
        <v>68</v>
      </c>
      <c r="J1234" s="84" t="s">
        <v>68</v>
      </c>
      <c r="K1234" s="84" t="s">
        <v>68</v>
      </c>
      <c r="L1234" s="84" t="s">
        <v>68</v>
      </c>
      <c r="M1234" s="84" t="s">
        <v>68</v>
      </c>
      <c r="N1234" s="86">
        <v>14.0</v>
      </c>
      <c r="O1234" s="88">
        <v>4041.0</v>
      </c>
      <c r="P1234" s="86" t="s">
        <v>59</v>
      </c>
      <c r="Q1234" s="84" t="s">
        <v>68</v>
      </c>
      <c r="R1234" s="80" t="s">
        <v>68</v>
      </c>
      <c r="S1234" s="84" t="s">
        <v>68</v>
      </c>
      <c r="U1234" t="s">
        <v>68</v>
      </c>
      <c r="V1234" s="84" t="s">
        <v>68</v>
      </c>
      <c r="W1234" s="84" t="s">
        <v>68</v>
      </c>
      <c r="X1234" s="90" t="s">
        <v>12055</v>
      </c>
      <c r="Y1234" s="80" t="s">
        <v>12056</v>
      </c>
      <c r="Z1234" s="84" t="s">
        <v>68</v>
      </c>
      <c r="AA1234" s="144" t="s">
        <v>68</v>
      </c>
      <c r="AB1234" s="84" t="s">
        <v>241</v>
      </c>
      <c r="AC1234" s="96" t="s">
        <v>242</v>
      </c>
      <c r="AD1234" s="98">
        <v>2.1833953E7</v>
      </c>
      <c r="AE1234" s="99" t="s">
        <v>12057</v>
      </c>
    </row>
    <row r="1235">
      <c r="A1235" s="79" t="s">
        <v>12058</v>
      </c>
      <c r="B1235" s="80">
        <v>2016.0</v>
      </c>
      <c r="C1235" s="81" t="s">
        <v>12059</v>
      </c>
      <c r="D1235" s="80" t="s">
        <v>12060</v>
      </c>
      <c r="E1235" s="80" t="s">
        <v>12061</v>
      </c>
      <c r="F1235" s="83" t="s">
        <v>12062</v>
      </c>
      <c r="G1235" s="80"/>
      <c r="H1235" s="84" t="s">
        <v>68</v>
      </c>
      <c r="I1235" s="84" t="s">
        <v>68</v>
      </c>
      <c r="J1235" s="84" t="s">
        <v>68</v>
      </c>
      <c r="K1235" s="84" t="s">
        <v>68</v>
      </c>
      <c r="L1235" s="84" t="s">
        <v>68</v>
      </c>
      <c r="M1235" s="84" t="s">
        <v>68</v>
      </c>
      <c r="N1235" s="86">
        <v>2.0</v>
      </c>
      <c r="O1235" s="88">
        <v>144.0</v>
      </c>
      <c r="P1235" s="86" t="s">
        <v>363</v>
      </c>
      <c r="Q1235" s="84" t="s">
        <v>68</v>
      </c>
      <c r="R1235" s="80" t="s">
        <v>68</v>
      </c>
      <c r="S1235" s="84" t="s">
        <v>68</v>
      </c>
      <c r="U1235" t="s">
        <v>68</v>
      </c>
      <c r="V1235" s="84" t="s">
        <v>68</v>
      </c>
      <c r="W1235" s="84" t="s">
        <v>68</v>
      </c>
      <c r="X1235" s="90" t="s">
        <v>12063</v>
      </c>
      <c r="Y1235" s="80" t="s">
        <v>12064</v>
      </c>
      <c r="Z1235" s="84" t="s">
        <v>68</v>
      </c>
      <c r="AA1235" s="144" t="s">
        <v>68</v>
      </c>
      <c r="AB1235" s="84" t="s">
        <v>241</v>
      </c>
      <c r="AC1235" s="96" t="s">
        <v>242</v>
      </c>
      <c r="AD1235" s="98">
        <v>2.7104481E7</v>
      </c>
      <c r="AE1235" s="99" t="s">
        <v>12065</v>
      </c>
    </row>
    <row r="1236">
      <c r="A1236" s="79" t="s">
        <v>12066</v>
      </c>
      <c r="B1236" s="80">
        <v>2012.0</v>
      </c>
      <c r="C1236" s="81" t="s">
        <v>12067</v>
      </c>
      <c r="D1236" s="80" t="s">
        <v>394</v>
      </c>
      <c r="E1236" s="80" t="s">
        <v>12068</v>
      </c>
      <c r="F1236" s="83" t="s">
        <v>12069</v>
      </c>
      <c r="G1236" s="88" t="s">
        <v>12070</v>
      </c>
      <c r="H1236" s="84" t="s">
        <v>68</v>
      </c>
      <c r="I1236" s="84" t="s">
        <v>68</v>
      </c>
      <c r="J1236" s="84" t="s">
        <v>68</v>
      </c>
      <c r="K1236" s="84" t="s">
        <v>68</v>
      </c>
      <c r="L1236" s="84" t="s">
        <v>68</v>
      </c>
      <c r="M1236" s="84" t="s">
        <v>68</v>
      </c>
      <c r="N1236" s="86">
        <v>24.0</v>
      </c>
      <c r="O1236" s="88">
        <v>569784.0</v>
      </c>
      <c r="P1236" s="86" t="s">
        <v>323</v>
      </c>
      <c r="Q1236" s="84" t="s">
        <v>68</v>
      </c>
      <c r="R1236" s="80" t="s">
        <v>68</v>
      </c>
      <c r="S1236" s="84" t="s">
        <v>68</v>
      </c>
      <c r="U1236" t="s">
        <v>68</v>
      </c>
      <c r="V1236" s="84" t="s">
        <v>68</v>
      </c>
      <c r="W1236" s="84" t="s">
        <v>68</v>
      </c>
      <c r="X1236" s="90" t="s">
        <v>12071</v>
      </c>
      <c r="Y1236" s="80" t="s">
        <v>12072</v>
      </c>
      <c r="Z1236" s="84" t="s">
        <v>68</v>
      </c>
      <c r="AA1236" s="144" t="s">
        <v>68</v>
      </c>
      <c r="AB1236" s="84" t="s">
        <v>241</v>
      </c>
      <c r="AC1236" s="96" t="s">
        <v>242</v>
      </c>
      <c r="AD1236" s="98">
        <v>2.2984522E7</v>
      </c>
      <c r="AE1236" s="99" t="s">
        <v>12073</v>
      </c>
    </row>
    <row r="1237">
      <c r="A1237" s="79" t="s">
        <v>12074</v>
      </c>
      <c r="B1237" s="80">
        <v>2014.0</v>
      </c>
      <c r="C1237" s="81" t="s">
        <v>12075</v>
      </c>
      <c r="D1237" s="80" t="s">
        <v>3415</v>
      </c>
      <c r="E1237" s="80" t="s">
        <v>12076</v>
      </c>
      <c r="F1237" s="83" t="s">
        <v>12077</v>
      </c>
      <c r="G1237" s="80"/>
      <c r="H1237" s="84" t="s">
        <v>68</v>
      </c>
      <c r="I1237" s="84" t="s">
        <v>68</v>
      </c>
      <c r="J1237" s="84" t="s">
        <v>68</v>
      </c>
      <c r="K1237" s="84" t="s">
        <v>68</v>
      </c>
      <c r="L1237" s="84" t="s">
        <v>68</v>
      </c>
      <c r="M1237" s="84" t="s">
        <v>68</v>
      </c>
      <c r="N1237" s="86">
        <v>16.0</v>
      </c>
      <c r="O1237" s="80"/>
      <c r="P1237" s="86" t="s">
        <v>59</v>
      </c>
      <c r="Q1237" s="84" t="s">
        <v>68</v>
      </c>
      <c r="R1237" s="80" t="s">
        <v>68</v>
      </c>
      <c r="S1237" s="84" t="s">
        <v>68</v>
      </c>
      <c r="U1237" t="s">
        <v>68</v>
      </c>
      <c r="V1237" s="84" t="s">
        <v>68</v>
      </c>
      <c r="W1237" s="84" t="s">
        <v>68</v>
      </c>
      <c r="X1237" s="90" t="s">
        <v>12078</v>
      </c>
      <c r="Y1237" s="80" t="s">
        <v>12079</v>
      </c>
      <c r="Z1237" s="84" t="s">
        <v>68</v>
      </c>
      <c r="AA1237" s="144" t="s">
        <v>68</v>
      </c>
      <c r="AB1237" s="84" t="s">
        <v>241</v>
      </c>
      <c r="AC1237" s="96" t="s">
        <v>242</v>
      </c>
      <c r="AD1237" s="98">
        <v>2.4856937E7</v>
      </c>
      <c r="AE1237" s="99" t="s">
        <v>12080</v>
      </c>
    </row>
    <row r="1238">
      <c r="A1238" s="79" t="s">
        <v>12081</v>
      </c>
      <c r="B1238" s="80">
        <v>2016.0</v>
      </c>
      <c r="C1238" s="81" t="s">
        <v>12082</v>
      </c>
      <c r="D1238" s="80" t="s">
        <v>8198</v>
      </c>
      <c r="E1238" s="80" t="s">
        <v>12083</v>
      </c>
      <c r="F1238" s="83" t="s">
        <v>12084</v>
      </c>
      <c r="G1238" s="88" t="s">
        <v>12085</v>
      </c>
      <c r="H1238" s="84" t="s">
        <v>68</v>
      </c>
      <c r="I1238" s="84" t="s">
        <v>68</v>
      </c>
      <c r="J1238" s="84" t="s">
        <v>68</v>
      </c>
      <c r="K1238" s="84" t="s">
        <v>68</v>
      </c>
      <c r="L1238" s="84" t="s">
        <v>68</v>
      </c>
      <c r="M1238" s="84" t="s">
        <v>68</v>
      </c>
      <c r="N1238" s="84"/>
      <c r="O1238" s="80"/>
      <c r="P1238" s="84"/>
      <c r="Q1238" s="84" t="s">
        <v>68</v>
      </c>
      <c r="R1238" s="80" t="s">
        <v>12086</v>
      </c>
      <c r="S1238" s="84" t="s">
        <v>68</v>
      </c>
      <c r="U1238" t="s">
        <v>68</v>
      </c>
      <c r="V1238" s="84" t="s">
        <v>68</v>
      </c>
      <c r="W1238" s="84" t="s">
        <v>68</v>
      </c>
      <c r="X1238" s="90" t="s">
        <v>12087</v>
      </c>
      <c r="Y1238" s="80" t="s">
        <v>12088</v>
      </c>
      <c r="Z1238" s="84" t="s">
        <v>68</v>
      </c>
      <c r="AA1238" s="144" t="s">
        <v>68</v>
      </c>
      <c r="AB1238" s="84" t="s">
        <v>241</v>
      </c>
      <c r="AC1238" s="96" t="s">
        <v>242</v>
      </c>
      <c r="AD1238" s="98">
        <v>2.7059765E7</v>
      </c>
      <c r="AE1238" s="99" t="s">
        <v>12089</v>
      </c>
    </row>
    <row r="1239">
      <c r="A1239" s="79" t="s">
        <v>12090</v>
      </c>
      <c r="B1239" s="80">
        <v>2017.0</v>
      </c>
      <c r="C1239" s="81" t="s">
        <v>12091</v>
      </c>
      <c r="D1239" s="80" t="s">
        <v>754</v>
      </c>
      <c r="E1239" s="80" t="s">
        <v>12092</v>
      </c>
      <c r="F1239" s="83" t="s">
        <v>12093</v>
      </c>
      <c r="G1239" s="88" t="s">
        <v>12094</v>
      </c>
      <c r="H1239" s="84" t="s">
        <v>144</v>
      </c>
      <c r="I1239" s="84" t="s">
        <v>321</v>
      </c>
      <c r="J1239" s="84" t="s">
        <v>5053</v>
      </c>
      <c r="K1239" s="84" t="s">
        <v>68</v>
      </c>
      <c r="L1239" s="84" t="s">
        <v>68</v>
      </c>
      <c r="M1239" s="84" t="s">
        <v>68</v>
      </c>
      <c r="N1239" s="86">
        <v>13.0</v>
      </c>
      <c r="O1239" s="88">
        <v>3876.0</v>
      </c>
      <c r="P1239" s="84"/>
      <c r="Q1239" s="84" t="s">
        <v>68</v>
      </c>
      <c r="R1239" s="80" t="s">
        <v>12095</v>
      </c>
      <c r="S1239" s="84" t="s">
        <v>68</v>
      </c>
      <c r="U1239" t="s">
        <v>68</v>
      </c>
      <c r="V1239" s="84" t="s">
        <v>68</v>
      </c>
      <c r="W1239" s="84" t="s">
        <v>68</v>
      </c>
      <c r="X1239" s="90" t="s">
        <v>12096</v>
      </c>
      <c r="Y1239" s="80" t="s">
        <v>12097</v>
      </c>
      <c r="Z1239" s="84" t="s">
        <v>68</v>
      </c>
      <c r="AA1239" s="144" t="s">
        <v>68</v>
      </c>
      <c r="AB1239" s="84" t="s">
        <v>241</v>
      </c>
      <c r="AC1239" s="96" t="s">
        <v>242</v>
      </c>
      <c r="AD1239" s="98">
        <v>2.8241179E7</v>
      </c>
      <c r="AE1239" s="99" t="s">
        <v>12098</v>
      </c>
    </row>
    <row r="1240">
      <c r="A1240" s="79" t="s">
        <v>12099</v>
      </c>
      <c r="B1240" s="80">
        <v>2016.0</v>
      </c>
      <c r="C1240" s="81" t="s">
        <v>12100</v>
      </c>
      <c r="D1240" s="80" t="s">
        <v>3238</v>
      </c>
      <c r="E1240" s="80" t="s">
        <v>12101</v>
      </c>
      <c r="F1240" s="83" t="s">
        <v>12102</v>
      </c>
      <c r="G1240" s="88" t="s">
        <v>12103</v>
      </c>
      <c r="H1240" s="84" t="s">
        <v>68</v>
      </c>
      <c r="I1240" s="84" t="s">
        <v>68</v>
      </c>
      <c r="J1240" s="84" t="s">
        <v>68</v>
      </c>
      <c r="K1240" s="84" t="s">
        <v>68</v>
      </c>
      <c r="L1240" s="84" t="s">
        <v>68</v>
      </c>
      <c r="M1240" s="84" t="s">
        <v>68</v>
      </c>
      <c r="N1240" s="86">
        <v>30.0</v>
      </c>
      <c r="O1240" s="88">
        <v>2363.0</v>
      </c>
      <c r="P1240" s="86" t="s">
        <v>59</v>
      </c>
      <c r="Q1240" s="84" t="s">
        <v>68</v>
      </c>
      <c r="R1240" s="80" t="s">
        <v>12104</v>
      </c>
      <c r="S1240" s="84" t="s">
        <v>68</v>
      </c>
      <c r="U1240" t="s">
        <v>68</v>
      </c>
      <c r="V1240" s="84" t="s">
        <v>68</v>
      </c>
      <c r="W1240" s="84" t="s">
        <v>68</v>
      </c>
      <c r="X1240" s="90" t="s">
        <v>12105</v>
      </c>
      <c r="Y1240" s="80" t="s">
        <v>12106</v>
      </c>
      <c r="Z1240" s="84" t="s">
        <v>68</v>
      </c>
      <c r="AA1240" s="144" t="s">
        <v>68</v>
      </c>
      <c r="AB1240" s="84" t="s">
        <v>241</v>
      </c>
      <c r="AC1240" s="96" t="s">
        <v>242</v>
      </c>
      <c r="AD1240" s="98">
        <v>2.7261976E7</v>
      </c>
      <c r="AE1240" s="99" t="s">
        <v>12107</v>
      </c>
    </row>
    <row r="1241">
      <c r="A1241" s="79" t="s">
        <v>12108</v>
      </c>
      <c r="B1241" s="80">
        <v>2014.0</v>
      </c>
      <c r="C1241" s="81" t="s">
        <v>12109</v>
      </c>
      <c r="D1241" s="80" t="s">
        <v>379</v>
      </c>
      <c r="E1241" s="80" t="s">
        <v>12110</v>
      </c>
      <c r="F1241" s="83" t="s">
        <v>12111</v>
      </c>
      <c r="G1241" s="88" t="s">
        <v>12112</v>
      </c>
      <c r="H1241" s="84" t="s">
        <v>68</v>
      </c>
      <c r="I1241" s="84" t="s">
        <v>68</v>
      </c>
      <c r="J1241" s="84" t="s">
        <v>68</v>
      </c>
      <c r="K1241" s="84" t="s">
        <v>68</v>
      </c>
      <c r="L1241" s="84" t="s">
        <v>68</v>
      </c>
      <c r="M1241" s="84" t="s">
        <v>68</v>
      </c>
      <c r="N1241" s="84"/>
      <c r="O1241" s="88"/>
      <c r="P1241" s="84"/>
      <c r="Q1241" s="84" t="s">
        <v>68</v>
      </c>
      <c r="R1241" s="80" t="s">
        <v>12113</v>
      </c>
      <c r="S1241" s="84" t="s">
        <v>68</v>
      </c>
      <c r="U1241" t="s">
        <v>68</v>
      </c>
      <c r="V1241" s="84" t="s">
        <v>68</v>
      </c>
      <c r="W1241" s="84" t="s">
        <v>68</v>
      </c>
      <c r="X1241" s="90" t="s">
        <v>12114</v>
      </c>
      <c r="Y1241" s="80" t="s">
        <v>12115</v>
      </c>
      <c r="Z1241" s="84" t="s">
        <v>68</v>
      </c>
      <c r="AA1241" s="144" t="s">
        <v>68</v>
      </c>
      <c r="AB1241" s="84" t="s">
        <v>241</v>
      </c>
      <c r="AC1241" s="96" t="s">
        <v>242</v>
      </c>
      <c r="AD1241" s="98">
        <v>2.4496696E7</v>
      </c>
      <c r="AE1241" s="99" t="s">
        <v>12116</v>
      </c>
    </row>
    <row r="1242">
      <c r="A1242" s="79" t="s">
        <v>12117</v>
      </c>
      <c r="B1242" s="80">
        <v>2013.0</v>
      </c>
      <c r="C1242" s="81" t="s">
        <v>12118</v>
      </c>
      <c r="D1242" s="80" t="s">
        <v>394</v>
      </c>
      <c r="E1242" s="80" t="s">
        <v>12119</v>
      </c>
      <c r="F1242" s="83" t="s">
        <v>12120</v>
      </c>
      <c r="G1242" s="88" t="s">
        <v>12121</v>
      </c>
      <c r="H1242" s="84" t="s">
        <v>68</v>
      </c>
      <c r="I1242" s="84" t="s">
        <v>68</v>
      </c>
      <c r="J1242" s="84" t="s">
        <v>68</v>
      </c>
      <c r="K1242" s="84" t="s">
        <v>68</v>
      </c>
      <c r="L1242" s="84" t="s">
        <v>68</v>
      </c>
      <c r="M1242" s="84" t="s">
        <v>68</v>
      </c>
      <c r="N1242" s="84"/>
      <c r="O1242" s="88"/>
      <c r="P1242" s="84"/>
      <c r="Q1242" s="84" t="s">
        <v>68</v>
      </c>
      <c r="R1242" s="80" t="s">
        <v>68</v>
      </c>
      <c r="S1242" s="84" t="s">
        <v>68</v>
      </c>
      <c r="U1242" t="s">
        <v>68</v>
      </c>
      <c r="V1242" s="84" t="s">
        <v>68</v>
      </c>
      <c r="W1242" s="84" t="s">
        <v>68</v>
      </c>
      <c r="X1242" s="90" t="s">
        <v>12122</v>
      </c>
      <c r="Y1242" s="80" t="s">
        <v>12123</v>
      </c>
      <c r="Z1242" s="84" t="s">
        <v>68</v>
      </c>
      <c r="AA1242" s="144" t="s">
        <v>68</v>
      </c>
      <c r="AB1242" s="84" t="s">
        <v>241</v>
      </c>
      <c r="AC1242" s="96" t="s">
        <v>242</v>
      </c>
      <c r="AD1242" s="98">
        <v>2.3565232E7</v>
      </c>
      <c r="AE1242" s="99" t="s">
        <v>12124</v>
      </c>
    </row>
    <row r="1243">
      <c r="A1243" s="79" t="s">
        <v>12125</v>
      </c>
      <c r="B1243" s="80">
        <v>2016.0</v>
      </c>
      <c r="C1243" s="81" t="s">
        <v>12126</v>
      </c>
      <c r="D1243" s="80" t="s">
        <v>591</v>
      </c>
      <c r="E1243" s="80" t="s">
        <v>10193</v>
      </c>
      <c r="F1243" s="83" t="s">
        <v>12127</v>
      </c>
      <c r="G1243" s="88" t="s">
        <v>12128</v>
      </c>
      <c r="H1243" s="84" t="s">
        <v>383</v>
      </c>
      <c r="I1243" s="84" t="s">
        <v>495</v>
      </c>
      <c r="J1243" s="1" t="s">
        <v>228</v>
      </c>
      <c r="K1243" s="84" t="s">
        <v>68</v>
      </c>
      <c r="L1243" s="84" t="s">
        <v>68</v>
      </c>
      <c r="M1243" s="84" t="s">
        <v>68</v>
      </c>
      <c r="N1243" s="86">
        <v>6.0</v>
      </c>
      <c r="O1243" s="88">
        <v>125.0</v>
      </c>
      <c r="P1243" s="86" t="s">
        <v>59</v>
      </c>
      <c r="Q1243" s="84" t="s">
        <v>68</v>
      </c>
      <c r="R1243" s="80" t="s">
        <v>12129</v>
      </c>
      <c r="S1243" s="84" t="s">
        <v>68</v>
      </c>
      <c r="U1243" t="s">
        <v>68</v>
      </c>
      <c r="V1243" s="84" t="s">
        <v>68</v>
      </c>
      <c r="W1243" s="84" t="s">
        <v>68</v>
      </c>
      <c r="X1243" s="90" t="s">
        <v>12130</v>
      </c>
      <c r="Y1243" s="80" t="s">
        <v>10198</v>
      </c>
      <c r="Z1243" s="84" t="s">
        <v>68</v>
      </c>
      <c r="AA1243" s="144" t="s">
        <v>68</v>
      </c>
      <c r="AB1243" s="84" t="s">
        <v>241</v>
      </c>
      <c r="AC1243" s="96" t="s">
        <v>242</v>
      </c>
      <c r="AD1243" s="98">
        <v>2.7513702E7</v>
      </c>
      <c r="AE1243" s="99" t="s">
        <v>12131</v>
      </c>
    </row>
    <row r="1244">
      <c r="A1244" s="79" t="s">
        <v>12132</v>
      </c>
      <c r="B1244" s="80">
        <v>2016.0</v>
      </c>
      <c r="C1244" s="81" t="s">
        <v>12133</v>
      </c>
      <c r="D1244" s="80" t="s">
        <v>591</v>
      </c>
      <c r="E1244" s="80" t="s">
        <v>10193</v>
      </c>
      <c r="F1244" s="83" t="s">
        <v>12127</v>
      </c>
      <c r="G1244" s="88" t="s">
        <v>12128</v>
      </c>
      <c r="H1244" s="84" t="s">
        <v>383</v>
      </c>
      <c r="I1244" s="84" t="s">
        <v>495</v>
      </c>
      <c r="J1244" s="1" t="s">
        <v>228</v>
      </c>
      <c r="K1244" s="84" t="s">
        <v>68</v>
      </c>
      <c r="L1244" s="84" t="s">
        <v>68</v>
      </c>
      <c r="M1244" s="84" t="s">
        <v>68</v>
      </c>
      <c r="N1244" s="86">
        <v>6.0</v>
      </c>
      <c r="O1244" s="88">
        <v>125.0</v>
      </c>
      <c r="P1244" s="86" t="s">
        <v>59</v>
      </c>
      <c r="Q1244" s="84" t="s">
        <v>68</v>
      </c>
      <c r="R1244" s="80" t="s">
        <v>12129</v>
      </c>
      <c r="S1244" s="84" t="s">
        <v>68</v>
      </c>
      <c r="U1244" t="s">
        <v>68</v>
      </c>
      <c r="V1244" s="84" t="s">
        <v>68</v>
      </c>
      <c r="W1244" s="84" t="s">
        <v>68</v>
      </c>
      <c r="X1244" s="90" t="s">
        <v>12134</v>
      </c>
      <c r="Y1244" s="80" t="s">
        <v>10198</v>
      </c>
      <c r="Z1244" s="84" t="s">
        <v>68</v>
      </c>
      <c r="AA1244" s="144" t="s">
        <v>68</v>
      </c>
      <c r="AB1244" s="84" t="s">
        <v>241</v>
      </c>
      <c r="AC1244" s="96" t="s">
        <v>242</v>
      </c>
      <c r="AD1244" s="98">
        <v>2.6986179E7</v>
      </c>
      <c r="AE1244" s="99" t="s">
        <v>12135</v>
      </c>
    </row>
    <row r="1245">
      <c r="A1245" s="79" t="s">
        <v>12136</v>
      </c>
      <c r="B1245" s="80">
        <v>2018.0</v>
      </c>
      <c r="C1245" s="81" t="s">
        <v>12137</v>
      </c>
      <c r="D1245" s="80" t="s">
        <v>8625</v>
      </c>
      <c r="E1245" s="80" t="s">
        <v>12138</v>
      </c>
      <c r="F1245" s="83" t="s">
        <v>12139</v>
      </c>
      <c r="G1245" s="88" t="s">
        <v>12140</v>
      </c>
      <c r="H1245" s="84" t="s">
        <v>68</v>
      </c>
      <c r="I1245" s="84" t="s">
        <v>68</v>
      </c>
      <c r="J1245" s="84" t="s">
        <v>68</v>
      </c>
      <c r="K1245" s="84" t="s">
        <v>68</v>
      </c>
      <c r="L1245" s="84" t="s">
        <v>68</v>
      </c>
      <c r="M1245" s="84" t="s">
        <v>68</v>
      </c>
      <c r="N1245" s="84"/>
      <c r="O1245" s="88"/>
      <c r="P1245" s="86" t="s">
        <v>59</v>
      </c>
      <c r="Q1245" s="84" t="s">
        <v>68</v>
      </c>
      <c r="R1245" s="80" t="s">
        <v>12141</v>
      </c>
      <c r="S1245" s="84" t="s">
        <v>68</v>
      </c>
      <c r="U1245" t="s">
        <v>68</v>
      </c>
      <c r="V1245" s="84" t="s">
        <v>68</v>
      </c>
      <c r="W1245" s="84" t="s">
        <v>68</v>
      </c>
      <c r="X1245" s="90" t="s">
        <v>12142</v>
      </c>
      <c r="Y1245" s="80" t="s">
        <v>12143</v>
      </c>
      <c r="Z1245" s="84" t="s">
        <v>68</v>
      </c>
      <c r="AA1245" s="144" t="s">
        <v>68</v>
      </c>
      <c r="AB1245" s="84" t="s">
        <v>241</v>
      </c>
      <c r="AC1245" s="96" t="s">
        <v>242</v>
      </c>
      <c r="AD1245" s="98">
        <v>2.937107E7</v>
      </c>
      <c r="AE1245" s="99" t="s">
        <v>12144</v>
      </c>
    </row>
    <row r="1246">
      <c r="A1246" s="79" t="s">
        <v>12145</v>
      </c>
      <c r="B1246" s="80">
        <v>2018.0</v>
      </c>
      <c r="C1246" s="81" t="s">
        <v>12146</v>
      </c>
      <c r="D1246" s="80" t="s">
        <v>266</v>
      </c>
      <c r="E1246" s="80" t="s">
        <v>12147</v>
      </c>
      <c r="F1246" s="83" t="s">
        <v>12148</v>
      </c>
      <c r="G1246" s="88" t="s">
        <v>12149</v>
      </c>
      <c r="H1246" s="84" t="s">
        <v>128</v>
      </c>
      <c r="I1246" s="84" t="s">
        <v>1309</v>
      </c>
      <c r="J1246" s="84" t="s">
        <v>228</v>
      </c>
      <c r="K1246" s="84" t="s">
        <v>68</v>
      </c>
      <c r="L1246" s="84" t="s">
        <v>68</v>
      </c>
      <c r="M1246" s="84" t="s">
        <v>68</v>
      </c>
      <c r="N1246" s="86">
        <v>20.0</v>
      </c>
      <c r="O1246" s="88">
        <v>2998056.0</v>
      </c>
      <c r="P1246" s="86" t="s">
        <v>386</v>
      </c>
      <c r="Q1246" s="84" t="s">
        <v>68</v>
      </c>
      <c r="R1246" s="80" t="s">
        <v>68</v>
      </c>
      <c r="S1246" s="84" t="s">
        <v>68</v>
      </c>
      <c r="U1246" t="s">
        <v>68</v>
      </c>
      <c r="V1246" s="84" t="s">
        <v>68</v>
      </c>
      <c r="W1246" s="84" t="s">
        <v>68</v>
      </c>
      <c r="X1246" s="90" t="s">
        <v>12150</v>
      </c>
      <c r="Y1246" s="80" t="s">
        <v>12151</v>
      </c>
      <c r="Z1246" s="84" t="s">
        <v>68</v>
      </c>
      <c r="AA1246" s="144" t="s">
        <v>68</v>
      </c>
      <c r="AB1246" s="84" t="s">
        <v>241</v>
      </c>
      <c r="AC1246" s="96" t="s">
        <v>242</v>
      </c>
      <c r="AD1246" s="98">
        <v>2.9288161E7</v>
      </c>
      <c r="AE1246" s="99" t="s">
        <v>12152</v>
      </c>
    </row>
    <row r="1247">
      <c r="A1247" s="79" t="s">
        <v>12153</v>
      </c>
      <c r="B1247" s="80">
        <v>2014.0</v>
      </c>
      <c r="C1247" s="81" t="s">
        <v>12154</v>
      </c>
      <c r="D1247" s="80" t="s">
        <v>591</v>
      </c>
      <c r="E1247" s="80" t="s">
        <v>12155</v>
      </c>
      <c r="F1247" s="83" t="s">
        <v>12156</v>
      </c>
      <c r="G1247" s="88" t="s">
        <v>12157</v>
      </c>
      <c r="H1247" s="84" t="s">
        <v>68</v>
      </c>
      <c r="I1247" s="84" t="s">
        <v>68</v>
      </c>
      <c r="J1247" s="84" t="s">
        <v>68</v>
      </c>
      <c r="K1247" s="84" t="s">
        <v>68</v>
      </c>
      <c r="L1247" s="84" t="s">
        <v>68</v>
      </c>
      <c r="M1247" s="84" t="s">
        <v>68</v>
      </c>
      <c r="N1247" s="86">
        <v>4.0</v>
      </c>
      <c r="O1247" s="88">
        <v>1154.0</v>
      </c>
      <c r="P1247" s="86" t="s">
        <v>59</v>
      </c>
      <c r="Q1247" s="84" t="s">
        <v>68</v>
      </c>
      <c r="R1247" s="80" t="s">
        <v>12158</v>
      </c>
      <c r="S1247" s="84" t="s">
        <v>68</v>
      </c>
      <c r="U1247" t="s">
        <v>68</v>
      </c>
      <c r="V1247" s="84" t="s">
        <v>68</v>
      </c>
      <c r="W1247" s="84" t="s">
        <v>68</v>
      </c>
      <c r="X1247" s="90" t="s">
        <v>12159</v>
      </c>
      <c r="Y1247" s="80" t="s">
        <v>12160</v>
      </c>
      <c r="Z1247" s="84" t="s">
        <v>68</v>
      </c>
      <c r="AA1247" s="144" t="s">
        <v>68</v>
      </c>
      <c r="AB1247" s="84" t="s">
        <v>241</v>
      </c>
      <c r="AC1247" s="96" t="s">
        <v>242</v>
      </c>
      <c r="AD1247" s="98">
        <v>2.5004278E7</v>
      </c>
      <c r="AE1247" s="99" t="s">
        <v>12161</v>
      </c>
    </row>
    <row r="1248">
      <c r="A1248" s="79" t="s">
        <v>12162</v>
      </c>
      <c r="B1248" s="80">
        <v>2017.0</v>
      </c>
      <c r="C1248" s="81" t="s">
        <v>12163</v>
      </c>
      <c r="D1248" s="80" t="s">
        <v>591</v>
      </c>
      <c r="E1248" s="80" t="s">
        <v>12164</v>
      </c>
      <c r="F1248" s="83" t="s">
        <v>12165</v>
      </c>
      <c r="G1248" s="88" t="s">
        <v>12166</v>
      </c>
      <c r="H1248" s="84" t="s">
        <v>68</v>
      </c>
      <c r="I1248" s="84" t="s">
        <v>68</v>
      </c>
      <c r="J1248" s="84" t="s">
        <v>68</v>
      </c>
      <c r="K1248" s="84" t="s">
        <v>68</v>
      </c>
      <c r="L1248" s="84" t="s">
        <v>68</v>
      </c>
      <c r="M1248" s="84" t="s">
        <v>68</v>
      </c>
      <c r="N1248" s="86">
        <v>15.0</v>
      </c>
      <c r="O1248" s="105">
        <v>7746.0</v>
      </c>
      <c r="P1248" s="86" t="s">
        <v>59</v>
      </c>
      <c r="Q1248" s="84" t="s">
        <v>68</v>
      </c>
      <c r="R1248" s="80" t="s">
        <v>68</v>
      </c>
      <c r="S1248" s="84" t="s">
        <v>68</v>
      </c>
      <c r="U1248" t="s">
        <v>68</v>
      </c>
      <c r="V1248" s="84" t="s">
        <v>68</v>
      </c>
      <c r="W1248" s="84" t="s">
        <v>68</v>
      </c>
      <c r="X1248" s="90" t="s">
        <v>12167</v>
      </c>
      <c r="Y1248" s="80" t="s">
        <v>12168</v>
      </c>
      <c r="Z1248" s="84" t="s">
        <v>68</v>
      </c>
      <c r="AA1248" s="144" t="s">
        <v>68</v>
      </c>
      <c r="AB1248" s="84" t="s">
        <v>241</v>
      </c>
      <c r="AC1248" s="96" t="s">
        <v>242</v>
      </c>
      <c r="AD1248" s="98">
        <v>2.8677828E7</v>
      </c>
      <c r="AE1248" s="99" t="s">
        <v>12169</v>
      </c>
    </row>
    <row r="1249">
      <c r="A1249" s="79" t="s">
        <v>12170</v>
      </c>
      <c r="B1249" s="80">
        <v>2016.0</v>
      </c>
      <c r="C1249" s="81" t="s">
        <v>12171</v>
      </c>
      <c r="D1249" s="80" t="s">
        <v>591</v>
      </c>
      <c r="E1249" s="80" t="s">
        <v>12172</v>
      </c>
      <c r="F1249" s="83" t="s">
        <v>12173</v>
      </c>
      <c r="G1249" s="88" t="s">
        <v>12174</v>
      </c>
      <c r="H1249" s="84" t="s">
        <v>68</v>
      </c>
      <c r="I1249" s="84" t="s">
        <v>68</v>
      </c>
      <c r="J1249" s="84" t="s">
        <v>68</v>
      </c>
      <c r="K1249" s="84" t="s">
        <v>68</v>
      </c>
      <c r="L1249" s="84" t="s">
        <v>68</v>
      </c>
      <c r="M1249" s="84" t="s">
        <v>68</v>
      </c>
      <c r="N1249" s="86">
        <v>5.0</v>
      </c>
      <c r="O1249" s="88">
        <v>201.0</v>
      </c>
      <c r="P1249" s="86" t="s">
        <v>59</v>
      </c>
      <c r="Q1249" s="84" t="s">
        <v>68</v>
      </c>
      <c r="R1249" s="80" t="s">
        <v>68</v>
      </c>
      <c r="S1249" s="84" t="s">
        <v>68</v>
      </c>
      <c r="U1249" t="s">
        <v>68</v>
      </c>
      <c r="V1249" s="84" t="s">
        <v>68</v>
      </c>
      <c r="W1249" s="84" t="s">
        <v>68</v>
      </c>
      <c r="X1249" s="90" t="s">
        <v>12175</v>
      </c>
      <c r="Y1249" s="80" t="s">
        <v>12176</v>
      </c>
      <c r="Z1249" s="84" t="s">
        <v>68</v>
      </c>
      <c r="AA1249" s="144" t="s">
        <v>68</v>
      </c>
      <c r="AB1249" s="84" t="s">
        <v>241</v>
      </c>
      <c r="AC1249" s="96" t="s">
        <v>242</v>
      </c>
      <c r="AD1249" s="98">
        <v>2.679803E7</v>
      </c>
      <c r="AE1249" s="99" t="s">
        <v>12177</v>
      </c>
    </row>
    <row r="1250">
      <c r="A1250" s="79" t="s">
        <v>12178</v>
      </c>
      <c r="B1250" s="80">
        <v>2015.0</v>
      </c>
      <c r="C1250" s="81" t="s">
        <v>12179</v>
      </c>
      <c r="D1250" s="80" t="s">
        <v>3701</v>
      </c>
      <c r="E1250" s="80" t="s">
        <v>12180</v>
      </c>
      <c r="F1250" s="83" t="s">
        <v>12181</v>
      </c>
      <c r="G1250" s="88" t="s">
        <v>12182</v>
      </c>
      <c r="H1250" s="84" t="s">
        <v>68</v>
      </c>
      <c r="I1250" s="84" t="s">
        <v>68</v>
      </c>
      <c r="J1250" s="84" t="s">
        <v>68</v>
      </c>
      <c r="K1250" s="84" t="s">
        <v>68</v>
      </c>
      <c r="L1250" s="84" t="s">
        <v>68</v>
      </c>
      <c r="M1250" s="84" t="s">
        <v>68</v>
      </c>
      <c r="N1250" s="84"/>
      <c r="O1250" s="88"/>
      <c r="P1250" s="86" t="s">
        <v>59</v>
      </c>
      <c r="Q1250" s="84" t="s">
        <v>68</v>
      </c>
      <c r="R1250" s="80" t="s">
        <v>68</v>
      </c>
      <c r="S1250" s="84" t="s">
        <v>68</v>
      </c>
      <c r="U1250" t="s">
        <v>68</v>
      </c>
      <c r="V1250" s="84" t="s">
        <v>68</v>
      </c>
      <c r="W1250" s="84" t="s">
        <v>68</v>
      </c>
      <c r="X1250" s="90" t="s">
        <v>12183</v>
      </c>
      <c r="Y1250" s="80" t="s">
        <v>12184</v>
      </c>
      <c r="Z1250" s="84" t="s">
        <v>68</v>
      </c>
      <c r="AA1250" s="144" t="s">
        <v>68</v>
      </c>
      <c r="AB1250" s="84" t="s">
        <v>241</v>
      </c>
      <c r="AC1250" s="96" t="s">
        <v>242</v>
      </c>
      <c r="AD1250" s="98">
        <v>2.6455754E7</v>
      </c>
      <c r="AE1250" s="99" t="s">
        <v>12185</v>
      </c>
    </row>
    <row r="1251">
      <c r="A1251" s="79" t="s">
        <v>12186</v>
      </c>
      <c r="B1251" s="80">
        <v>2014.0</v>
      </c>
      <c r="C1251" s="81" t="s">
        <v>12187</v>
      </c>
      <c r="D1251" s="80" t="s">
        <v>591</v>
      </c>
      <c r="E1251" s="80" t="s">
        <v>12188</v>
      </c>
      <c r="F1251" s="83" t="s">
        <v>12189</v>
      </c>
      <c r="G1251" s="88" t="s">
        <v>12190</v>
      </c>
      <c r="H1251" s="84" t="s">
        <v>68</v>
      </c>
      <c r="I1251" s="84" t="s">
        <v>68</v>
      </c>
      <c r="J1251" s="84" t="s">
        <v>68</v>
      </c>
      <c r="K1251" s="84" t="s">
        <v>68</v>
      </c>
      <c r="L1251" s="84" t="s">
        <v>68</v>
      </c>
      <c r="M1251" s="84" t="s">
        <v>68</v>
      </c>
      <c r="N1251" s="84"/>
      <c r="O1251" s="88"/>
      <c r="P1251" s="86" t="s">
        <v>59</v>
      </c>
      <c r="Q1251" s="84" t="s">
        <v>68</v>
      </c>
      <c r="R1251" s="80" t="s">
        <v>68</v>
      </c>
      <c r="S1251" s="84" t="s">
        <v>68</v>
      </c>
      <c r="U1251" t="s">
        <v>68</v>
      </c>
      <c r="V1251" s="84" t="s">
        <v>68</v>
      </c>
      <c r="W1251" s="84" t="s">
        <v>68</v>
      </c>
      <c r="X1251" s="90" t="s">
        <v>12191</v>
      </c>
      <c r="Y1251" s="80" t="s">
        <v>12192</v>
      </c>
      <c r="Z1251" s="84" t="s">
        <v>68</v>
      </c>
      <c r="AA1251" s="144" t="s">
        <v>68</v>
      </c>
      <c r="AB1251" s="84" t="s">
        <v>241</v>
      </c>
      <c r="AC1251" s="96" t="s">
        <v>242</v>
      </c>
      <c r="AD1251" s="98">
        <v>2.4671923E7</v>
      </c>
      <c r="AE1251" s="99" t="s">
        <v>12193</v>
      </c>
    </row>
    <row r="1252">
      <c r="A1252" s="79" t="s">
        <v>12194</v>
      </c>
      <c r="B1252" s="80">
        <v>2014.0</v>
      </c>
      <c r="C1252" s="81" t="s">
        <v>12195</v>
      </c>
      <c r="D1252" s="80" t="s">
        <v>12196</v>
      </c>
      <c r="E1252" s="80" t="s">
        <v>12197</v>
      </c>
      <c r="F1252" s="83" t="s">
        <v>12198</v>
      </c>
      <c r="G1252" s="88" t="s">
        <v>12199</v>
      </c>
      <c r="H1252" s="84" t="s">
        <v>68</v>
      </c>
      <c r="I1252" s="84" t="s">
        <v>68</v>
      </c>
      <c r="J1252" s="84" t="s">
        <v>68</v>
      </c>
      <c r="K1252" s="84" t="s">
        <v>68</v>
      </c>
      <c r="L1252" s="84" t="s">
        <v>68</v>
      </c>
      <c r="M1252" s="84" t="s">
        <v>68</v>
      </c>
      <c r="N1252" s="84"/>
      <c r="O1252" s="88"/>
      <c r="P1252" s="84"/>
      <c r="Q1252" s="84" t="s">
        <v>68</v>
      </c>
      <c r="R1252" s="80" t="s">
        <v>68</v>
      </c>
      <c r="S1252" s="84" t="s">
        <v>68</v>
      </c>
      <c r="U1252" t="s">
        <v>68</v>
      </c>
      <c r="V1252" s="84" t="s">
        <v>68</v>
      </c>
      <c r="W1252" s="84" t="s">
        <v>68</v>
      </c>
      <c r="X1252" s="90" t="s">
        <v>12200</v>
      </c>
      <c r="Y1252" s="80" t="s">
        <v>12201</v>
      </c>
      <c r="Z1252" s="84" t="s">
        <v>68</v>
      </c>
      <c r="AA1252" s="144" t="s">
        <v>68</v>
      </c>
      <c r="AB1252" s="84" t="s">
        <v>241</v>
      </c>
      <c r="AC1252" s="96" t="s">
        <v>242</v>
      </c>
      <c r="AD1252" s="98">
        <v>2.5434906E7</v>
      </c>
      <c r="AE1252" s="99" t="s">
        <v>12202</v>
      </c>
    </row>
    <row r="1253">
      <c r="A1253" s="79" t="s">
        <v>12203</v>
      </c>
      <c r="B1253" s="80">
        <v>2013.0</v>
      </c>
      <c r="C1253" s="81" t="s">
        <v>12204</v>
      </c>
      <c r="D1253" s="80" t="s">
        <v>641</v>
      </c>
      <c r="E1253" s="80" t="s">
        <v>12205</v>
      </c>
      <c r="F1253" s="83" t="s">
        <v>12206</v>
      </c>
      <c r="G1253" s="80"/>
      <c r="H1253" s="84" t="s">
        <v>68</v>
      </c>
      <c r="I1253" s="84" t="s">
        <v>68</v>
      </c>
      <c r="J1253" s="84" t="s">
        <v>68</v>
      </c>
      <c r="K1253" s="84" t="s">
        <v>68</v>
      </c>
      <c r="L1253" s="84" t="s">
        <v>68</v>
      </c>
      <c r="M1253" s="84" t="s">
        <v>68</v>
      </c>
      <c r="N1253" s="86">
        <v>2.0</v>
      </c>
      <c r="O1253" s="88">
        <v>346.0</v>
      </c>
      <c r="P1253" s="86" t="s">
        <v>59</v>
      </c>
      <c r="Q1253" s="84" t="s">
        <v>68</v>
      </c>
      <c r="R1253" s="80" t="s">
        <v>68</v>
      </c>
      <c r="S1253" s="84" t="s">
        <v>68</v>
      </c>
      <c r="U1253" t="s">
        <v>68</v>
      </c>
      <c r="V1253" s="84" t="s">
        <v>68</v>
      </c>
      <c r="W1253" s="84" t="s">
        <v>68</v>
      </c>
      <c r="X1253" s="90" t="s">
        <v>12207</v>
      </c>
      <c r="Y1253" s="80" t="s">
        <v>12208</v>
      </c>
      <c r="Z1253" s="84" t="s">
        <v>68</v>
      </c>
      <c r="AA1253" s="144" t="s">
        <v>68</v>
      </c>
      <c r="AB1253" s="84" t="s">
        <v>241</v>
      </c>
      <c r="AC1253" s="96" t="s">
        <v>242</v>
      </c>
      <c r="AD1253" s="98">
        <v>2.3126307E7</v>
      </c>
      <c r="AE1253" s="99" t="s">
        <v>12209</v>
      </c>
    </row>
    <row r="1254">
      <c r="A1254" s="79" t="s">
        <v>12210</v>
      </c>
      <c r="B1254" s="80">
        <v>2015.0</v>
      </c>
      <c r="C1254" s="81" t="s">
        <v>12211</v>
      </c>
      <c r="D1254" s="80" t="s">
        <v>3692</v>
      </c>
      <c r="E1254" s="80" t="s">
        <v>12212</v>
      </c>
      <c r="F1254" s="83" t="s">
        <v>12213</v>
      </c>
      <c r="G1254" s="80"/>
      <c r="H1254" s="84" t="s">
        <v>68</v>
      </c>
      <c r="I1254" s="84" t="s">
        <v>68</v>
      </c>
      <c r="J1254" s="84" t="s">
        <v>68</v>
      </c>
      <c r="K1254" s="84" t="s">
        <v>68</v>
      </c>
      <c r="L1254" s="84" t="s">
        <v>68</v>
      </c>
      <c r="M1254" s="84" t="s">
        <v>68</v>
      </c>
      <c r="N1254" s="84"/>
      <c r="O1254" s="80"/>
      <c r="P1254" s="86" t="s">
        <v>59</v>
      </c>
      <c r="Q1254" s="84" t="s">
        <v>68</v>
      </c>
      <c r="R1254" s="80" t="s">
        <v>68</v>
      </c>
      <c r="S1254" s="84" t="s">
        <v>68</v>
      </c>
      <c r="U1254" t="s">
        <v>68</v>
      </c>
      <c r="V1254" s="84" t="s">
        <v>68</v>
      </c>
      <c r="W1254" s="84" t="s">
        <v>68</v>
      </c>
      <c r="X1254" s="90" t="s">
        <v>12214</v>
      </c>
      <c r="Y1254" s="80" t="s">
        <v>12215</v>
      </c>
      <c r="Z1254" s="84" t="s">
        <v>68</v>
      </c>
      <c r="AA1254" s="144" t="s">
        <v>68</v>
      </c>
      <c r="AB1254" s="84" t="s">
        <v>241</v>
      </c>
      <c r="AC1254" s="96" t="s">
        <v>242</v>
      </c>
      <c r="AD1254" s="98">
        <v>2.5681099E7</v>
      </c>
      <c r="AE1254" s="99" t="s">
        <v>12216</v>
      </c>
    </row>
    <row r="1255">
      <c r="A1255" s="79" t="s">
        <v>12217</v>
      </c>
      <c r="B1255" s="80">
        <v>2016.0</v>
      </c>
      <c r="C1255" s="81" t="s">
        <v>12218</v>
      </c>
      <c r="D1255" s="80" t="s">
        <v>591</v>
      </c>
      <c r="E1255" s="80" t="s">
        <v>12219</v>
      </c>
      <c r="F1255" s="83" t="s">
        <v>12220</v>
      </c>
      <c r="G1255" s="88" t="s">
        <v>12221</v>
      </c>
      <c r="H1255" s="84" t="s">
        <v>68</v>
      </c>
      <c r="I1255" s="84" t="s">
        <v>68</v>
      </c>
      <c r="J1255" s="84" t="s">
        <v>68</v>
      </c>
      <c r="K1255" s="84" t="s">
        <v>68</v>
      </c>
      <c r="L1255" s="84" t="s">
        <v>68</v>
      </c>
      <c r="M1255" s="84" t="s">
        <v>68</v>
      </c>
      <c r="N1255" s="86">
        <v>4.0</v>
      </c>
      <c r="O1255" s="88">
        <v>579.0</v>
      </c>
      <c r="P1255" s="86" t="s">
        <v>386</v>
      </c>
      <c r="Q1255" s="84" t="s">
        <v>68</v>
      </c>
      <c r="R1255" s="80" t="s">
        <v>12222</v>
      </c>
      <c r="S1255" s="84" t="s">
        <v>68</v>
      </c>
      <c r="U1255" t="s">
        <v>68</v>
      </c>
      <c r="V1255" s="84" t="s">
        <v>68</v>
      </c>
      <c r="W1255" s="84" t="s">
        <v>68</v>
      </c>
      <c r="X1255" s="90" t="s">
        <v>12223</v>
      </c>
      <c r="Y1255" s="80" t="s">
        <v>12224</v>
      </c>
      <c r="Z1255" s="84" t="s">
        <v>68</v>
      </c>
      <c r="AA1255" s="144" t="s">
        <v>68</v>
      </c>
      <c r="AB1255" s="84" t="s">
        <v>241</v>
      </c>
      <c r="AC1255" s="96" t="s">
        <v>242</v>
      </c>
      <c r="AD1255" s="98">
        <v>2.7092427E7</v>
      </c>
      <c r="AE1255" s="99" t="s">
        <v>12225</v>
      </c>
    </row>
    <row r="1256">
      <c r="A1256" s="79" t="s">
        <v>12226</v>
      </c>
      <c r="B1256" s="80">
        <v>2015.0</v>
      </c>
      <c r="C1256" s="81" t="s">
        <v>12227</v>
      </c>
      <c r="D1256" s="80" t="s">
        <v>12228</v>
      </c>
      <c r="E1256" s="80" t="s">
        <v>12229</v>
      </c>
      <c r="F1256" s="83" t="s">
        <v>12230</v>
      </c>
      <c r="G1256" s="80"/>
      <c r="H1256" s="84" t="s">
        <v>68</v>
      </c>
      <c r="I1256" s="84" t="s">
        <v>68</v>
      </c>
      <c r="J1256" s="84" t="s">
        <v>68</v>
      </c>
      <c r="K1256" s="84" t="s">
        <v>68</v>
      </c>
      <c r="L1256" s="84" t="s">
        <v>68</v>
      </c>
      <c r="M1256" s="84" t="s">
        <v>68</v>
      </c>
      <c r="N1256" s="86">
        <v>5.0</v>
      </c>
      <c r="O1256" s="105">
        <v>1294.0</v>
      </c>
      <c r="P1256" s="84"/>
      <c r="Q1256" s="84" t="s">
        <v>68</v>
      </c>
      <c r="R1256" s="80" t="s">
        <v>68</v>
      </c>
      <c r="S1256" s="84" t="s">
        <v>68</v>
      </c>
      <c r="U1256" t="s">
        <v>68</v>
      </c>
      <c r="V1256" s="84" t="s">
        <v>68</v>
      </c>
      <c r="W1256" s="84" t="s">
        <v>68</v>
      </c>
      <c r="X1256" s="90" t="s">
        <v>12231</v>
      </c>
      <c r="Y1256" s="80" t="s">
        <v>12232</v>
      </c>
      <c r="Z1256" s="84" t="s">
        <v>68</v>
      </c>
      <c r="AA1256" s="144" t="s">
        <v>68</v>
      </c>
      <c r="AB1256" s="84" t="s">
        <v>241</v>
      </c>
      <c r="AC1256" s="96" t="s">
        <v>242</v>
      </c>
      <c r="AD1256" s="98">
        <v>2.5613017E7</v>
      </c>
      <c r="AE1256" s="99" t="s">
        <v>12233</v>
      </c>
    </row>
    <row r="1257">
      <c r="A1257" s="79" t="s">
        <v>12234</v>
      </c>
      <c r="B1257" s="80">
        <v>2011.0</v>
      </c>
      <c r="C1257" s="81" t="s">
        <v>12235</v>
      </c>
      <c r="D1257" s="80" t="s">
        <v>591</v>
      </c>
      <c r="E1257" s="80" t="s">
        <v>12236</v>
      </c>
      <c r="F1257" s="83" t="s">
        <v>12237</v>
      </c>
      <c r="G1257" s="88" t="s">
        <v>12238</v>
      </c>
      <c r="H1257" s="84" t="s">
        <v>68</v>
      </c>
      <c r="I1257" s="84" t="s">
        <v>68</v>
      </c>
      <c r="J1257" s="84" t="s">
        <v>68</v>
      </c>
      <c r="K1257" s="84" t="s">
        <v>68</v>
      </c>
      <c r="L1257" s="84" t="s">
        <v>68</v>
      </c>
      <c r="M1257" s="84" t="s">
        <v>68</v>
      </c>
      <c r="N1257" s="86">
        <v>36.0</v>
      </c>
      <c r="O1257" s="88">
        <v>3896.0</v>
      </c>
      <c r="P1257" s="86" t="s">
        <v>59</v>
      </c>
      <c r="Q1257" s="84" t="s">
        <v>68</v>
      </c>
      <c r="R1257" s="80" t="s">
        <v>68</v>
      </c>
      <c r="S1257" s="84" t="s">
        <v>68</v>
      </c>
      <c r="U1257" t="s">
        <v>68</v>
      </c>
      <c r="V1257" s="84" t="s">
        <v>68</v>
      </c>
      <c r="W1257" s="84" t="s">
        <v>68</v>
      </c>
      <c r="X1257" s="90" t="s">
        <v>12239</v>
      </c>
      <c r="Y1257" s="80" t="s">
        <v>12240</v>
      </c>
      <c r="Z1257" s="84" t="s">
        <v>68</v>
      </c>
      <c r="AA1257" s="144" t="s">
        <v>68</v>
      </c>
      <c r="AB1257" s="84" t="s">
        <v>241</v>
      </c>
      <c r="AC1257" s="96" t="s">
        <v>242</v>
      </c>
      <c r="AD1257" s="98">
        <v>2.1975764E7</v>
      </c>
      <c r="AE1257" s="99" t="s">
        <v>12241</v>
      </c>
    </row>
    <row r="1258">
      <c r="A1258" s="79" t="s">
        <v>12242</v>
      </c>
      <c r="B1258" s="80">
        <v>2018.0</v>
      </c>
      <c r="C1258" s="81" t="s">
        <v>12243</v>
      </c>
      <c r="D1258" s="80" t="s">
        <v>2874</v>
      </c>
      <c r="E1258" s="80" t="s">
        <v>12244</v>
      </c>
      <c r="F1258" s="83" t="s">
        <v>12245</v>
      </c>
      <c r="G1258" s="80"/>
      <c r="H1258" s="84" t="s">
        <v>68</v>
      </c>
      <c r="I1258" s="84" t="s">
        <v>68</v>
      </c>
      <c r="J1258" s="84" t="s">
        <v>68</v>
      </c>
      <c r="K1258" s="84" t="s">
        <v>68</v>
      </c>
      <c r="L1258" s="84" t="s">
        <v>68</v>
      </c>
      <c r="M1258" s="84" t="s">
        <v>68</v>
      </c>
      <c r="N1258" s="86">
        <v>7.0</v>
      </c>
      <c r="O1258" s="88">
        <v>478.0</v>
      </c>
      <c r="P1258" s="86" t="s">
        <v>59</v>
      </c>
      <c r="Q1258" s="84" t="s">
        <v>68</v>
      </c>
      <c r="R1258" s="80" t="s">
        <v>68</v>
      </c>
      <c r="S1258" s="84" t="s">
        <v>68</v>
      </c>
      <c r="U1258" t="s">
        <v>68</v>
      </c>
      <c r="V1258" s="84" t="s">
        <v>68</v>
      </c>
      <c r="W1258" s="84" t="s">
        <v>68</v>
      </c>
      <c r="X1258" s="90" t="s">
        <v>12246</v>
      </c>
      <c r="Y1258" s="80" t="s">
        <v>12247</v>
      </c>
      <c r="Z1258" s="84" t="s">
        <v>68</v>
      </c>
      <c r="AA1258" s="144" t="s">
        <v>68</v>
      </c>
      <c r="AB1258" s="84" t="s">
        <v>241</v>
      </c>
      <c r="AC1258" s="96" t="s">
        <v>242</v>
      </c>
      <c r="AD1258" s="98">
        <v>2.9660416E7</v>
      </c>
      <c r="AE1258" s="99" t="s">
        <v>12248</v>
      </c>
    </row>
    <row r="1259">
      <c r="A1259" s="79" t="s">
        <v>12249</v>
      </c>
      <c r="B1259" s="80">
        <v>2018.0</v>
      </c>
      <c r="C1259" s="81" t="s">
        <v>12250</v>
      </c>
      <c r="D1259" s="80" t="s">
        <v>6386</v>
      </c>
      <c r="E1259" s="80" t="s">
        <v>12251</v>
      </c>
      <c r="F1259" s="83" t="s">
        <v>12252</v>
      </c>
      <c r="G1259" s="88" t="s">
        <v>12253</v>
      </c>
      <c r="H1259" s="84" t="s">
        <v>68</v>
      </c>
      <c r="I1259" s="84" t="s">
        <v>68</v>
      </c>
      <c r="J1259" s="84" t="s">
        <v>68</v>
      </c>
      <c r="K1259" s="84" t="s">
        <v>68</v>
      </c>
      <c r="L1259" s="84" t="s">
        <v>68</v>
      </c>
      <c r="M1259" s="84" t="s">
        <v>68</v>
      </c>
      <c r="N1259" s="84"/>
      <c r="O1259" s="80"/>
      <c r="P1259" s="84"/>
      <c r="Q1259" s="84" t="s">
        <v>68</v>
      </c>
      <c r="R1259" s="80" t="s">
        <v>68</v>
      </c>
      <c r="S1259" s="84" t="s">
        <v>68</v>
      </c>
      <c r="U1259" t="s">
        <v>68</v>
      </c>
      <c r="V1259" s="84" t="s">
        <v>68</v>
      </c>
      <c r="W1259" s="84" t="s">
        <v>68</v>
      </c>
      <c r="X1259" s="90" t="s">
        <v>12254</v>
      </c>
      <c r="Y1259" s="80" t="s">
        <v>12255</v>
      </c>
      <c r="Z1259" s="84" t="s">
        <v>68</v>
      </c>
      <c r="AA1259" s="144" t="s">
        <v>68</v>
      </c>
      <c r="AB1259" s="84" t="s">
        <v>241</v>
      </c>
      <c r="AC1259" s="96" t="s">
        <v>242</v>
      </c>
      <c r="AD1259" s="98">
        <v>2.9549089E7</v>
      </c>
      <c r="AE1259" s="99" t="s">
        <v>12256</v>
      </c>
    </row>
    <row r="1260">
      <c r="A1260" s="79" t="s">
        <v>12257</v>
      </c>
      <c r="B1260" s="80">
        <v>2013.0</v>
      </c>
      <c r="C1260" s="81" t="s">
        <v>12258</v>
      </c>
      <c r="D1260" s="80" t="s">
        <v>394</v>
      </c>
      <c r="E1260" s="80" t="s">
        <v>12259</v>
      </c>
      <c r="F1260" s="83" t="s">
        <v>12260</v>
      </c>
      <c r="G1260" s="88" t="s">
        <v>12261</v>
      </c>
      <c r="H1260" s="84" t="s">
        <v>68</v>
      </c>
      <c r="I1260" s="84" t="s">
        <v>68</v>
      </c>
      <c r="J1260" s="84" t="s">
        <v>68</v>
      </c>
      <c r="K1260" s="84" t="s">
        <v>68</v>
      </c>
      <c r="L1260" s="84" t="s">
        <v>68</v>
      </c>
      <c r="M1260" s="84" t="s">
        <v>68</v>
      </c>
      <c r="N1260" s="86">
        <v>24.0</v>
      </c>
      <c r="O1260" s="88">
        <v>3083.0</v>
      </c>
      <c r="P1260" s="84"/>
      <c r="Q1260" s="84" t="s">
        <v>68</v>
      </c>
      <c r="R1260" s="80" t="s">
        <v>68</v>
      </c>
      <c r="S1260" s="84" t="s">
        <v>68</v>
      </c>
      <c r="U1260" t="s">
        <v>68</v>
      </c>
      <c r="V1260" s="84" t="s">
        <v>68</v>
      </c>
      <c r="W1260" s="84" t="s">
        <v>68</v>
      </c>
      <c r="X1260" s="90" t="s">
        <v>12262</v>
      </c>
      <c r="Y1260" s="80" t="s">
        <v>12263</v>
      </c>
      <c r="Z1260" s="84" t="s">
        <v>68</v>
      </c>
      <c r="AA1260" s="144" t="s">
        <v>68</v>
      </c>
      <c r="AB1260" s="84" t="s">
        <v>241</v>
      </c>
      <c r="AC1260" s="96" t="s">
        <v>242</v>
      </c>
      <c r="AD1260" s="98">
        <v>2.3874891E7</v>
      </c>
      <c r="AE1260" s="99" t="s">
        <v>12264</v>
      </c>
    </row>
    <row r="1261">
      <c r="A1261" s="79" t="s">
        <v>12265</v>
      </c>
      <c r="B1261" s="80">
        <v>2015.0</v>
      </c>
      <c r="C1261" s="81" t="s">
        <v>12266</v>
      </c>
      <c r="D1261" s="80" t="s">
        <v>11599</v>
      </c>
      <c r="E1261" s="80" t="s">
        <v>12267</v>
      </c>
      <c r="F1261" s="83" t="s">
        <v>12268</v>
      </c>
      <c r="G1261" s="88" t="s">
        <v>12269</v>
      </c>
      <c r="H1261" s="84" t="s">
        <v>68</v>
      </c>
      <c r="I1261" s="84" t="s">
        <v>68</v>
      </c>
      <c r="J1261" s="84" t="s">
        <v>68</v>
      </c>
      <c r="K1261" s="84" t="s">
        <v>68</v>
      </c>
      <c r="L1261" s="84" t="s">
        <v>68</v>
      </c>
      <c r="M1261" s="84" t="s">
        <v>68</v>
      </c>
      <c r="N1261" s="86">
        <v>8.0</v>
      </c>
      <c r="O1261" s="88">
        <v>1095.0</v>
      </c>
      <c r="P1261" s="84"/>
      <c r="Q1261" s="84" t="s">
        <v>68</v>
      </c>
      <c r="R1261" s="80" t="s">
        <v>68</v>
      </c>
      <c r="S1261" s="84" t="s">
        <v>68</v>
      </c>
      <c r="U1261" t="s">
        <v>68</v>
      </c>
      <c r="V1261" s="84" t="s">
        <v>68</v>
      </c>
      <c r="W1261" s="84" t="s">
        <v>68</v>
      </c>
      <c r="X1261" s="90" t="s">
        <v>12270</v>
      </c>
      <c r="Y1261" s="80" t="s">
        <v>12271</v>
      </c>
      <c r="Z1261" s="84" t="s">
        <v>68</v>
      </c>
      <c r="AA1261" s="144" t="s">
        <v>68</v>
      </c>
      <c r="AB1261" s="84" t="s">
        <v>241</v>
      </c>
      <c r="AC1261" s="96" t="s">
        <v>242</v>
      </c>
      <c r="AD1261" s="98">
        <v>2.5947287E7</v>
      </c>
      <c r="AE1261" s="99" t="s">
        <v>12272</v>
      </c>
    </row>
    <row r="1262">
      <c r="A1262" s="79" t="s">
        <v>12273</v>
      </c>
      <c r="B1262" s="80">
        <v>2012.0</v>
      </c>
      <c r="C1262" s="81" t="s">
        <v>12274</v>
      </c>
      <c r="D1262" s="80" t="s">
        <v>3415</v>
      </c>
      <c r="E1262" s="80" t="s">
        <v>12275</v>
      </c>
      <c r="F1262" s="83" t="s">
        <v>12276</v>
      </c>
      <c r="G1262" s="88" t="s">
        <v>12277</v>
      </c>
      <c r="H1262" s="84" t="s">
        <v>68</v>
      </c>
      <c r="I1262" s="84" t="s">
        <v>68</v>
      </c>
      <c r="J1262" s="84" t="s">
        <v>68</v>
      </c>
      <c r="K1262" s="84" t="s">
        <v>68</v>
      </c>
      <c r="L1262" s="84" t="s">
        <v>68</v>
      </c>
      <c r="M1262" s="84" t="s">
        <v>68</v>
      </c>
      <c r="N1262" s="86">
        <v>6.0</v>
      </c>
      <c r="O1262" s="88">
        <v>305.0</v>
      </c>
      <c r="P1262" s="86" t="s">
        <v>59</v>
      </c>
      <c r="Q1262" s="84" t="s">
        <v>68</v>
      </c>
      <c r="R1262" s="80" t="s">
        <v>68</v>
      </c>
      <c r="S1262" s="84" t="s">
        <v>68</v>
      </c>
      <c r="U1262" t="s">
        <v>68</v>
      </c>
      <c r="V1262" s="84" t="s">
        <v>68</v>
      </c>
      <c r="W1262" s="84" t="s">
        <v>68</v>
      </c>
      <c r="X1262" s="90" t="s">
        <v>12278</v>
      </c>
      <c r="Y1262" s="80" t="s">
        <v>12279</v>
      </c>
      <c r="Z1262" s="84" t="s">
        <v>68</v>
      </c>
      <c r="AA1262" s="144" t="s">
        <v>68</v>
      </c>
      <c r="AB1262" s="84" t="s">
        <v>241</v>
      </c>
      <c r="AC1262" s="96" t="s">
        <v>242</v>
      </c>
      <c r="AD1262" s="98">
        <v>2.2884182E7</v>
      </c>
      <c r="AE1262" s="99" t="s">
        <v>12280</v>
      </c>
    </row>
    <row r="1263">
      <c r="A1263" s="79" t="s">
        <v>12281</v>
      </c>
      <c r="B1263" s="80">
        <v>2015.0</v>
      </c>
      <c r="C1263" s="81" t="s">
        <v>12282</v>
      </c>
      <c r="D1263" s="80" t="s">
        <v>12283</v>
      </c>
      <c r="E1263" s="80" t="s">
        <v>12284</v>
      </c>
      <c r="F1263" s="83" t="s">
        <v>12285</v>
      </c>
      <c r="G1263" s="88" t="s">
        <v>12286</v>
      </c>
      <c r="H1263" s="84" t="s">
        <v>68</v>
      </c>
      <c r="I1263" s="84" t="s">
        <v>68</v>
      </c>
      <c r="J1263" s="84" t="s">
        <v>68</v>
      </c>
      <c r="K1263" s="84" t="s">
        <v>68</v>
      </c>
      <c r="L1263" s="84" t="s">
        <v>68</v>
      </c>
      <c r="M1263" s="84" t="s">
        <v>68</v>
      </c>
      <c r="N1263" s="86">
        <v>11.0</v>
      </c>
      <c r="O1263" s="88">
        <v>65.0</v>
      </c>
      <c r="P1263" s="86" t="s">
        <v>1113</v>
      </c>
      <c r="Q1263" s="84" t="s">
        <v>68</v>
      </c>
      <c r="R1263" s="80" t="s">
        <v>68</v>
      </c>
      <c r="S1263" s="84" t="s">
        <v>68</v>
      </c>
      <c r="U1263" t="s">
        <v>68</v>
      </c>
      <c r="V1263" s="84" t="s">
        <v>68</v>
      </c>
      <c r="W1263" s="84" t="s">
        <v>68</v>
      </c>
      <c r="X1263" s="90" t="s">
        <v>12287</v>
      </c>
      <c r="Y1263" s="80" t="s">
        <v>12288</v>
      </c>
      <c r="Z1263" s="84" t="s">
        <v>68</v>
      </c>
      <c r="AA1263" s="144" t="s">
        <v>68</v>
      </c>
      <c r="AB1263" s="84" t="s">
        <v>241</v>
      </c>
      <c r="AC1263" s="96" t="s">
        <v>242</v>
      </c>
      <c r="AD1263" s="98">
        <v>2.6790125E7</v>
      </c>
      <c r="AE1263" s="99" t="s">
        <v>12289</v>
      </c>
    </row>
    <row r="1264">
      <c r="A1264" s="79" t="s">
        <v>12290</v>
      </c>
      <c r="B1264" s="80">
        <v>2013.0</v>
      </c>
      <c r="C1264" s="81" t="s">
        <v>10300</v>
      </c>
      <c r="D1264" s="80" t="s">
        <v>5596</v>
      </c>
      <c r="E1264" s="80" t="s">
        <v>12291</v>
      </c>
      <c r="F1264" s="83" t="s">
        <v>12292</v>
      </c>
      <c r="G1264" s="88" t="s">
        <v>10303</v>
      </c>
      <c r="H1264" s="84" t="s">
        <v>68</v>
      </c>
      <c r="I1264" s="84" t="s">
        <v>68</v>
      </c>
      <c r="J1264" s="84" t="s">
        <v>68</v>
      </c>
      <c r="K1264" s="84" t="s">
        <v>68</v>
      </c>
      <c r="L1264" s="84" t="s">
        <v>68</v>
      </c>
      <c r="M1264" s="84" t="s">
        <v>68</v>
      </c>
      <c r="N1264" s="86">
        <v>9.0</v>
      </c>
      <c r="O1264" s="105">
        <v>3449.0</v>
      </c>
      <c r="P1264" s="84"/>
      <c r="Q1264" s="84" t="s">
        <v>68</v>
      </c>
      <c r="R1264" s="80" t="s">
        <v>68</v>
      </c>
      <c r="S1264" s="84" t="s">
        <v>68</v>
      </c>
      <c r="U1264" t="s">
        <v>68</v>
      </c>
      <c r="V1264" s="84" t="s">
        <v>68</v>
      </c>
      <c r="W1264" s="84" t="s">
        <v>68</v>
      </c>
      <c r="X1264" s="90" t="s">
        <v>12293</v>
      </c>
      <c r="Y1264" s="80" t="s">
        <v>12294</v>
      </c>
      <c r="Z1264" s="84" t="s">
        <v>68</v>
      </c>
      <c r="AA1264" s="144" t="s">
        <v>68</v>
      </c>
      <c r="AB1264" s="84" t="s">
        <v>241</v>
      </c>
      <c r="AC1264" s="96" t="s">
        <v>242</v>
      </c>
      <c r="AD1264" s="98">
        <v>2.3878128E7</v>
      </c>
      <c r="AE1264" s="99" t="s">
        <v>12295</v>
      </c>
    </row>
    <row r="1265">
      <c r="A1265" s="79" t="s">
        <v>12296</v>
      </c>
      <c r="B1265" s="80">
        <v>2013.0</v>
      </c>
      <c r="C1265" s="81" t="s">
        <v>12297</v>
      </c>
      <c r="D1265" s="80" t="s">
        <v>591</v>
      </c>
      <c r="E1265" s="80" t="s">
        <v>10756</v>
      </c>
      <c r="F1265" s="83" t="s">
        <v>12298</v>
      </c>
      <c r="G1265" s="88" t="s">
        <v>12299</v>
      </c>
      <c r="H1265" s="84" t="s">
        <v>68</v>
      </c>
      <c r="I1265" s="84" t="s">
        <v>68</v>
      </c>
      <c r="J1265" s="84" t="s">
        <v>68</v>
      </c>
      <c r="K1265" s="84" t="s">
        <v>68</v>
      </c>
      <c r="L1265" s="84" t="s">
        <v>68</v>
      </c>
      <c r="M1265" s="84" t="s">
        <v>68</v>
      </c>
      <c r="N1265" s="86">
        <v>5.0</v>
      </c>
      <c r="O1265" s="88">
        <v>295.0</v>
      </c>
      <c r="P1265" s="86" t="s">
        <v>59</v>
      </c>
      <c r="Q1265" s="84" t="s">
        <v>68</v>
      </c>
      <c r="R1265" s="80" t="s">
        <v>12300</v>
      </c>
      <c r="S1265" s="84" t="s">
        <v>68</v>
      </c>
      <c r="U1265" t="s">
        <v>68</v>
      </c>
      <c r="V1265" s="84" t="s">
        <v>68</v>
      </c>
      <c r="W1265" s="84" t="s">
        <v>68</v>
      </c>
      <c r="X1265" s="90" t="s">
        <v>12301</v>
      </c>
      <c r="Y1265" s="80" t="s">
        <v>10761</v>
      </c>
      <c r="Z1265" s="84" t="s">
        <v>68</v>
      </c>
      <c r="AA1265" s="144" t="s">
        <v>68</v>
      </c>
      <c r="AB1265" s="84" t="s">
        <v>241</v>
      </c>
      <c r="AC1265" s="96" t="s">
        <v>242</v>
      </c>
      <c r="AD1265" s="98">
        <v>2.3633381E7</v>
      </c>
      <c r="AE1265" s="99" t="s">
        <v>12302</v>
      </c>
    </row>
    <row r="1266">
      <c r="A1266" s="79" t="s">
        <v>12303</v>
      </c>
      <c r="B1266" s="80">
        <v>2017.0</v>
      </c>
      <c r="C1266" s="81" t="s">
        <v>12304</v>
      </c>
      <c r="D1266" s="80" t="s">
        <v>12305</v>
      </c>
      <c r="E1266" s="80" t="s">
        <v>12306</v>
      </c>
      <c r="F1266" s="83" t="s">
        <v>12307</v>
      </c>
      <c r="G1266" s="88" t="s">
        <v>12308</v>
      </c>
      <c r="H1266" s="84" t="s">
        <v>68</v>
      </c>
      <c r="I1266" s="84" t="s">
        <v>68</v>
      </c>
      <c r="J1266" s="84" t="s">
        <v>68</v>
      </c>
      <c r="K1266" s="84" t="s">
        <v>68</v>
      </c>
      <c r="L1266" s="84" t="s">
        <v>68</v>
      </c>
      <c r="M1266" s="84" t="s">
        <v>68</v>
      </c>
      <c r="N1266" s="84"/>
      <c r="O1266" s="80"/>
      <c r="P1266" s="86" t="s">
        <v>59</v>
      </c>
      <c r="Q1266" s="84" t="s">
        <v>68</v>
      </c>
      <c r="R1266" s="80" t="s">
        <v>68</v>
      </c>
      <c r="S1266" s="84" t="s">
        <v>68</v>
      </c>
      <c r="U1266" t="s">
        <v>68</v>
      </c>
      <c r="V1266" s="84" t="s">
        <v>68</v>
      </c>
      <c r="W1266" s="84" t="s">
        <v>68</v>
      </c>
      <c r="X1266" s="90" t="s">
        <v>12309</v>
      </c>
      <c r="Y1266" s="80" t="s">
        <v>12310</v>
      </c>
      <c r="Z1266" s="84" t="s">
        <v>68</v>
      </c>
      <c r="AA1266" s="144" t="s">
        <v>68</v>
      </c>
      <c r="AB1266" s="84" t="s">
        <v>241</v>
      </c>
      <c r="AC1266" s="96" t="s">
        <v>242</v>
      </c>
      <c r="AD1266" s="98">
        <v>2.7921196E7</v>
      </c>
      <c r="AE1266" s="99" t="s">
        <v>12311</v>
      </c>
    </row>
    <row r="1267">
      <c r="A1267" s="79" t="s">
        <v>12312</v>
      </c>
      <c r="B1267" s="80">
        <v>2014.0</v>
      </c>
      <c r="C1267" s="81" t="s">
        <v>12313</v>
      </c>
      <c r="D1267" s="80" t="s">
        <v>394</v>
      </c>
      <c r="E1267" s="80" t="s">
        <v>12314</v>
      </c>
      <c r="F1267" s="83" t="s">
        <v>12315</v>
      </c>
      <c r="G1267" s="88" t="s">
        <v>12316</v>
      </c>
      <c r="H1267" s="84" t="s">
        <v>68</v>
      </c>
      <c r="I1267" s="84" t="s">
        <v>68</v>
      </c>
      <c r="J1267" s="84" t="s">
        <v>68</v>
      </c>
      <c r="K1267" s="84" t="s">
        <v>68</v>
      </c>
      <c r="L1267" s="84" t="s">
        <v>68</v>
      </c>
      <c r="M1267" s="84" t="s">
        <v>68</v>
      </c>
      <c r="N1267" s="86">
        <v>25.0</v>
      </c>
      <c r="O1267" s="80"/>
      <c r="P1267" s="86" t="s">
        <v>59</v>
      </c>
      <c r="Q1267" s="84" t="s">
        <v>68</v>
      </c>
      <c r="R1267" s="80" t="s">
        <v>68</v>
      </c>
      <c r="S1267" s="84" t="s">
        <v>68</v>
      </c>
      <c r="U1267" t="s">
        <v>68</v>
      </c>
      <c r="V1267" s="84" t="s">
        <v>68</v>
      </c>
      <c r="W1267" s="84" t="s">
        <v>68</v>
      </c>
      <c r="X1267" s="90" t="s">
        <v>12317</v>
      </c>
      <c r="Y1267" s="80" t="s">
        <v>12318</v>
      </c>
      <c r="Z1267" s="84" t="s">
        <v>68</v>
      </c>
      <c r="AA1267" s="144" t="s">
        <v>68</v>
      </c>
      <c r="AB1267" s="84" t="s">
        <v>241</v>
      </c>
      <c r="AC1267" s="96" t="s">
        <v>242</v>
      </c>
      <c r="AD1267" s="98">
        <v>2.5551377E7</v>
      </c>
      <c r="AE1267" s="99" t="s">
        <v>12319</v>
      </c>
    </row>
    <row r="1268">
      <c r="A1268" s="79" t="s">
        <v>12320</v>
      </c>
      <c r="B1268" s="80">
        <v>2010.0</v>
      </c>
      <c r="C1268" s="81" t="s">
        <v>12321</v>
      </c>
      <c r="D1268" s="80" t="s">
        <v>591</v>
      </c>
      <c r="E1268" s="80" t="s">
        <v>12322</v>
      </c>
      <c r="F1268" s="83" t="s">
        <v>12323</v>
      </c>
      <c r="G1268" s="88" t="s">
        <v>12324</v>
      </c>
      <c r="H1268" s="84" t="s">
        <v>68</v>
      </c>
      <c r="I1268" s="84" t="s">
        <v>68</v>
      </c>
      <c r="J1268" s="84" t="s">
        <v>68</v>
      </c>
      <c r="K1268" s="84" t="s">
        <v>68</v>
      </c>
      <c r="L1268" s="84" t="s">
        <v>68</v>
      </c>
      <c r="M1268" s="84" t="s">
        <v>68</v>
      </c>
      <c r="N1268" s="86" t="s">
        <v>3565</v>
      </c>
      <c r="O1268" s="88" t="s">
        <v>3565</v>
      </c>
      <c r="P1268" s="86" t="s">
        <v>59</v>
      </c>
      <c r="Q1268" s="84" t="s">
        <v>68</v>
      </c>
      <c r="R1268" s="80" t="s">
        <v>68</v>
      </c>
      <c r="S1268" s="84" t="s">
        <v>68</v>
      </c>
      <c r="U1268" t="s">
        <v>68</v>
      </c>
      <c r="V1268" s="84" t="s">
        <v>68</v>
      </c>
      <c r="W1268" s="84" t="s">
        <v>68</v>
      </c>
      <c r="X1268" s="90" t="s">
        <v>12325</v>
      </c>
      <c r="Y1268" s="80" t="s">
        <v>12326</v>
      </c>
      <c r="Z1268" s="84" t="s">
        <v>68</v>
      </c>
      <c r="AA1268" s="144" t="s">
        <v>68</v>
      </c>
      <c r="AB1268" s="84" t="s">
        <v>241</v>
      </c>
      <c r="AC1268" s="96" t="s">
        <v>242</v>
      </c>
      <c r="AD1268" s="98">
        <v>2.0238325E7</v>
      </c>
      <c r="AE1268" s="99" t="s">
        <v>12327</v>
      </c>
    </row>
    <row r="1269">
      <c r="A1269" s="79" t="s">
        <v>12328</v>
      </c>
      <c r="B1269" s="80">
        <v>2014.0</v>
      </c>
      <c r="C1269" s="81" t="s">
        <v>12329</v>
      </c>
      <c r="D1269" s="80" t="s">
        <v>12330</v>
      </c>
      <c r="E1269" s="80" t="s">
        <v>12331</v>
      </c>
      <c r="F1269" s="83" t="s">
        <v>12332</v>
      </c>
      <c r="G1269" s="88" t="s">
        <v>12333</v>
      </c>
      <c r="H1269" s="84" t="s">
        <v>68</v>
      </c>
      <c r="I1269" s="84" t="s">
        <v>68</v>
      </c>
      <c r="J1269" s="84" t="s">
        <v>68</v>
      </c>
      <c r="K1269" s="84" t="s">
        <v>68</v>
      </c>
      <c r="L1269" s="84" t="s">
        <v>68</v>
      </c>
      <c r="M1269" s="84" t="s">
        <v>68</v>
      </c>
      <c r="N1269" s="86">
        <v>12.0</v>
      </c>
      <c r="O1269" s="88">
        <v>878.0</v>
      </c>
      <c r="P1269" s="84"/>
      <c r="Q1269" s="84" t="s">
        <v>68</v>
      </c>
      <c r="R1269" s="80" t="s">
        <v>68</v>
      </c>
      <c r="S1269" s="84" t="s">
        <v>68</v>
      </c>
      <c r="U1269" t="s">
        <v>68</v>
      </c>
      <c r="V1269" s="84" t="s">
        <v>68</v>
      </c>
      <c r="W1269" s="84" t="s">
        <v>68</v>
      </c>
      <c r="X1269" s="90" t="s">
        <v>12334</v>
      </c>
      <c r="Y1269" s="80" t="s">
        <v>12335</v>
      </c>
      <c r="Z1269" s="84" t="s">
        <v>68</v>
      </c>
      <c r="AA1269" s="144" t="s">
        <v>68</v>
      </c>
      <c r="AB1269" s="84" t="s">
        <v>241</v>
      </c>
      <c r="AC1269" s="96" t="s">
        <v>242</v>
      </c>
      <c r="AD1269" s="98">
        <v>2.5381778E7</v>
      </c>
      <c r="AE1269" s="99" t="s">
        <v>12336</v>
      </c>
    </row>
    <row r="1270">
      <c r="A1270" s="79" t="s">
        <v>12337</v>
      </c>
      <c r="B1270" s="80">
        <v>2015.0</v>
      </c>
      <c r="C1270" s="81" t="s">
        <v>12338</v>
      </c>
      <c r="D1270" s="80" t="s">
        <v>2514</v>
      </c>
      <c r="E1270" s="80" t="s">
        <v>12339</v>
      </c>
      <c r="F1270" s="83" t="s">
        <v>12340</v>
      </c>
      <c r="G1270" s="88" t="s">
        <v>12341</v>
      </c>
      <c r="H1270" s="84" t="s">
        <v>68</v>
      </c>
      <c r="I1270" s="84" t="s">
        <v>68</v>
      </c>
      <c r="J1270" s="84" t="s">
        <v>68</v>
      </c>
      <c r="K1270" s="84" t="s">
        <v>68</v>
      </c>
      <c r="L1270" s="84" t="s">
        <v>68</v>
      </c>
      <c r="M1270" s="84" t="s">
        <v>68</v>
      </c>
      <c r="N1270" s="86">
        <v>11.0</v>
      </c>
      <c r="O1270" s="105">
        <v>11512.0</v>
      </c>
      <c r="P1270" s="86" t="s">
        <v>386</v>
      </c>
      <c r="Q1270" s="84" t="s">
        <v>68</v>
      </c>
      <c r="R1270" s="80" t="s">
        <v>68</v>
      </c>
      <c r="S1270" s="84" t="s">
        <v>68</v>
      </c>
      <c r="U1270" t="s">
        <v>68</v>
      </c>
      <c r="V1270" s="84" t="s">
        <v>68</v>
      </c>
      <c r="W1270" s="84" t="s">
        <v>68</v>
      </c>
      <c r="X1270" s="90" t="s">
        <v>12342</v>
      </c>
      <c r="Y1270" s="80" t="s">
        <v>12343</v>
      </c>
      <c r="Z1270" s="84" t="s">
        <v>68</v>
      </c>
      <c r="AA1270" s="144" t="s">
        <v>68</v>
      </c>
      <c r="AB1270" s="84" t="s">
        <v>241</v>
      </c>
      <c r="AC1270" s="96" t="s">
        <v>242</v>
      </c>
      <c r="AD1270" s="98">
        <v>2.6229205E7</v>
      </c>
      <c r="AE1270" s="99" t="s">
        <v>12344</v>
      </c>
    </row>
    <row r="1271">
      <c r="A1271" s="79" t="s">
        <v>12345</v>
      </c>
      <c r="B1271" s="80">
        <v>2011.0</v>
      </c>
      <c r="C1271" s="81" t="s">
        <v>12346</v>
      </c>
      <c r="D1271" s="80" t="s">
        <v>9552</v>
      </c>
      <c r="E1271" s="80" t="s">
        <v>12347</v>
      </c>
      <c r="F1271" s="83" t="s">
        <v>12348</v>
      </c>
      <c r="G1271" s="88" t="s">
        <v>12349</v>
      </c>
      <c r="H1271" s="84" t="s">
        <v>68</v>
      </c>
      <c r="I1271" s="84" t="s">
        <v>68</v>
      </c>
      <c r="J1271" s="84" t="s">
        <v>68</v>
      </c>
      <c r="K1271" s="84" t="s">
        <v>68</v>
      </c>
      <c r="L1271" s="84" t="s">
        <v>68</v>
      </c>
      <c r="M1271" s="84" t="s">
        <v>68</v>
      </c>
      <c r="N1271" s="84"/>
      <c r="O1271" s="80"/>
      <c r="P1271" s="86" t="s">
        <v>323</v>
      </c>
      <c r="Q1271" s="84" t="s">
        <v>68</v>
      </c>
      <c r="R1271" s="80" t="s">
        <v>68</v>
      </c>
      <c r="S1271" s="84" t="s">
        <v>68</v>
      </c>
      <c r="U1271" t="s">
        <v>68</v>
      </c>
      <c r="V1271" s="84" t="s">
        <v>68</v>
      </c>
      <c r="W1271" s="84" t="s">
        <v>68</v>
      </c>
      <c r="X1271" s="90" t="s">
        <v>12350</v>
      </c>
      <c r="Y1271" s="80" t="s">
        <v>12351</v>
      </c>
      <c r="Z1271" s="84" t="s">
        <v>68</v>
      </c>
      <c r="AA1271" s="144" t="s">
        <v>68</v>
      </c>
      <c r="AB1271" s="84" t="s">
        <v>241</v>
      </c>
      <c r="AC1271" s="96" t="s">
        <v>242</v>
      </c>
      <c r="AD1271" s="98">
        <v>2.159984E7</v>
      </c>
      <c r="AE1271" s="99" t="s">
        <v>12352</v>
      </c>
    </row>
    <row r="1272">
      <c r="A1272" s="79" t="s">
        <v>12353</v>
      </c>
      <c r="B1272" s="80">
        <v>2018.0</v>
      </c>
      <c r="C1272" s="81" t="s">
        <v>12354</v>
      </c>
      <c r="D1272" s="80" t="s">
        <v>7007</v>
      </c>
      <c r="E1272" s="80" t="s">
        <v>12355</v>
      </c>
      <c r="F1272" s="83" t="s">
        <v>12356</v>
      </c>
      <c r="G1272" s="88" t="s">
        <v>12357</v>
      </c>
      <c r="H1272" s="84" t="s">
        <v>68</v>
      </c>
      <c r="I1272" s="84" t="s">
        <v>68</v>
      </c>
      <c r="J1272" s="84" t="s">
        <v>68</v>
      </c>
      <c r="K1272" s="84" t="s">
        <v>68</v>
      </c>
      <c r="L1272" s="84" t="s">
        <v>68</v>
      </c>
      <c r="M1272" s="84" t="s">
        <v>68</v>
      </c>
      <c r="N1272" s="86">
        <v>64.0</v>
      </c>
      <c r="O1272" s="105">
        <v>6225.0</v>
      </c>
      <c r="P1272" s="86" t="s">
        <v>59</v>
      </c>
      <c r="Q1272" s="84" t="s">
        <v>68</v>
      </c>
      <c r="R1272" s="80" t="s">
        <v>68</v>
      </c>
      <c r="S1272" s="84" t="s">
        <v>68</v>
      </c>
      <c r="U1272" t="s">
        <v>68</v>
      </c>
      <c r="V1272" s="84" t="s">
        <v>68</v>
      </c>
      <c r="W1272" s="84" t="s">
        <v>68</v>
      </c>
      <c r="X1272" s="90" t="s">
        <v>12358</v>
      </c>
      <c r="Y1272" s="80" t="s">
        <v>12359</v>
      </c>
      <c r="Z1272" s="84" t="s">
        <v>68</v>
      </c>
      <c r="AA1272" s="144" t="s">
        <v>68</v>
      </c>
      <c r="AB1272" s="84" t="s">
        <v>241</v>
      </c>
      <c r="AC1272" s="96" t="s">
        <v>242</v>
      </c>
      <c r="AD1272" s="98">
        <v>2.9615027E7</v>
      </c>
      <c r="AE1272" s="99" t="s">
        <v>12360</v>
      </c>
    </row>
    <row r="1273">
      <c r="A1273" s="79" t="s">
        <v>12361</v>
      </c>
      <c r="B1273" s="80">
        <v>2012.0</v>
      </c>
      <c r="C1273" s="81" t="s">
        <v>12362</v>
      </c>
      <c r="D1273" s="80" t="s">
        <v>12363</v>
      </c>
      <c r="E1273" s="80" t="s">
        <v>12364</v>
      </c>
      <c r="F1273" s="83" t="s">
        <v>12365</v>
      </c>
      <c r="G1273" s="88" t="s">
        <v>12366</v>
      </c>
      <c r="H1273" s="84" t="s">
        <v>68</v>
      </c>
      <c r="I1273" s="84" t="s">
        <v>68</v>
      </c>
      <c r="J1273" s="84" t="s">
        <v>68</v>
      </c>
      <c r="K1273" s="84" t="s">
        <v>68</v>
      </c>
      <c r="L1273" s="84" t="s">
        <v>68</v>
      </c>
      <c r="M1273" s="84" t="s">
        <v>68</v>
      </c>
      <c r="N1273" s="84"/>
      <c r="O1273" s="80"/>
      <c r="P1273" s="84"/>
      <c r="Q1273" s="84" t="s">
        <v>68</v>
      </c>
      <c r="R1273" s="80" t="s">
        <v>68</v>
      </c>
      <c r="S1273" s="84" t="s">
        <v>68</v>
      </c>
      <c r="U1273" t="s">
        <v>68</v>
      </c>
      <c r="V1273" s="84" t="s">
        <v>68</v>
      </c>
      <c r="W1273" s="84" t="s">
        <v>68</v>
      </c>
      <c r="X1273" s="90" t="s">
        <v>12367</v>
      </c>
      <c r="Y1273" s="80" t="s">
        <v>12368</v>
      </c>
      <c r="Z1273" s="84" t="s">
        <v>68</v>
      </c>
      <c r="AA1273" s="144" t="s">
        <v>68</v>
      </c>
      <c r="AB1273" s="84" t="s">
        <v>241</v>
      </c>
      <c r="AC1273" s="96" t="s">
        <v>242</v>
      </c>
      <c r="AD1273" s="98">
        <v>2.2149648E7</v>
      </c>
      <c r="AE1273" s="99" t="s">
        <v>12369</v>
      </c>
    </row>
    <row r="1274">
      <c r="A1274" s="79" t="s">
        <v>12370</v>
      </c>
      <c r="B1274" s="80">
        <v>2014.0</v>
      </c>
      <c r="C1274" s="81" t="s">
        <v>12371</v>
      </c>
      <c r="D1274" s="80" t="s">
        <v>591</v>
      </c>
      <c r="E1274" s="80" t="s">
        <v>12372</v>
      </c>
      <c r="F1274" s="83" t="s">
        <v>12373</v>
      </c>
      <c r="G1274" s="88" t="s">
        <v>12374</v>
      </c>
      <c r="H1274" s="84" t="s">
        <v>68</v>
      </c>
      <c r="I1274" s="84" t="s">
        <v>68</v>
      </c>
      <c r="J1274" s="84" t="s">
        <v>68</v>
      </c>
      <c r="K1274" s="84" t="s">
        <v>68</v>
      </c>
      <c r="L1274" s="84" t="s">
        <v>68</v>
      </c>
      <c r="M1274" s="84" t="s">
        <v>68</v>
      </c>
      <c r="N1274" s="86">
        <v>4.0</v>
      </c>
      <c r="O1274" s="88">
        <v>216.0</v>
      </c>
      <c r="P1274" s="86" t="s">
        <v>59</v>
      </c>
      <c r="Q1274" s="84" t="s">
        <v>68</v>
      </c>
      <c r="R1274" s="80" t="s">
        <v>12375</v>
      </c>
      <c r="S1274" s="84" t="s">
        <v>68</v>
      </c>
      <c r="U1274" t="s">
        <v>68</v>
      </c>
      <c r="V1274" s="84" t="s">
        <v>68</v>
      </c>
      <c r="W1274" s="84" t="s">
        <v>68</v>
      </c>
      <c r="X1274" s="90" t="s">
        <v>12376</v>
      </c>
      <c r="Y1274" s="80" t="s">
        <v>12377</v>
      </c>
      <c r="Z1274" s="84" t="s">
        <v>68</v>
      </c>
      <c r="AA1274" s="144" t="s">
        <v>68</v>
      </c>
      <c r="AB1274" s="84" t="s">
        <v>241</v>
      </c>
      <c r="AC1274" s="96" t="s">
        <v>242</v>
      </c>
      <c r="AD1274" s="98">
        <v>2.4590672E7</v>
      </c>
      <c r="AE1274" s="99" t="s">
        <v>12378</v>
      </c>
    </row>
    <row r="1275">
      <c r="A1275" s="79" t="s">
        <v>12379</v>
      </c>
      <c r="B1275" s="80">
        <v>2014.0</v>
      </c>
      <c r="C1275" s="81" t="s">
        <v>12380</v>
      </c>
      <c r="D1275" s="80" t="s">
        <v>12381</v>
      </c>
      <c r="E1275" s="80" t="s">
        <v>12382</v>
      </c>
      <c r="F1275" s="83" t="s">
        <v>12383</v>
      </c>
      <c r="G1275" s="88" t="s">
        <v>12384</v>
      </c>
      <c r="H1275" s="84" t="s">
        <v>126</v>
      </c>
      <c r="I1275" s="84" t="s">
        <v>68</v>
      </c>
      <c r="J1275" s="84" t="s">
        <v>68</v>
      </c>
      <c r="K1275" s="84" t="s">
        <v>68</v>
      </c>
      <c r="L1275" s="84" t="s">
        <v>68</v>
      </c>
      <c r="M1275" s="84" t="s">
        <v>68</v>
      </c>
      <c r="N1275" s="86">
        <v>18.0</v>
      </c>
      <c r="O1275" s="105">
        <v>142219.0</v>
      </c>
      <c r="P1275" s="86" t="s">
        <v>59</v>
      </c>
      <c r="Q1275" s="84" t="s">
        <v>68</v>
      </c>
      <c r="R1275" s="80" t="s">
        <v>68</v>
      </c>
      <c r="S1275" s="84" t="s">
        <v>68</v>
      </c>
      <c r="U1275" t="s">
        <v>68</v>
      </c>
      <c r="V1275" s="84" t="s">
        <v>68</v>
      </c>
      <c r="W1275" s="84" t="s">
        <v>68</v>
      </c>
      <c r="X1275" s="90" t="s">
        <v>12385</v>
      </c>
      <c r="Y1275" s="80" t="s">
        <v>12386</v>
      </c>
      <c r="Z1275" s="84" t="s">
        <v>68</v>
      </c>
      <c r="AA1275" s="144" t="s">
        <v>68</v>
      </c>
      <c r="AB1275" s="84" t="s">
        <v>241</v>
      </c>
      <c r="AC1275" s="96" t="s">
        <v>242</v>
      </c>
      <c r="AD1275" s="98">
        <v>2.5398301E7</v>
      </c>
      <c r="AE1275" s="99" t="s">
        <v>12387</v>
      </c>
    </row>
    <row r="1276">
      <c r="A1276" s="79" t="s">
        <v>12388</v>
      </c>
      <c r="B1276" s="80">
        <v>2011.0</v>
      </c>
      <c r="C1276" s="81" t="s">
        <v>12389</v>
      </c>
      <c r="D1276" s="80" t="s">
        <v>591</v>
      </c>
      <c r="E1276" s="80" t="s">
        <v>12390</v>
      </c>
      <c r="F1276" s="83" t="s">
        <v>12391</v>
      </c>
      <c r="G1276" s="88" t="s">
        <v>12392</v>
      </c>
      <c r="H1276" s="84" t="s">
        <v>68</v>
      </c>
      <c r="I1276" s="84" t="s">
        <v>68</v>
      </c>
      <c r="J1276" s="84" t="s">
        <v>68</v>
      </c>
      <c r="K1276" s="84" t="s">
        <v>68</v>
      </c>
      <c r="L1276" s="84" t="s">
        <v>68</v>
      </c>
      <c r="M1276" s="84" t="s">
        <v>68</v>
      </c>
      <c r="N1276" s="84"/>
      <c r="O1276" s="80"/>
      <c r="P1276" s="84"/>
      <c r="Q1276" s="84" t="s">
        <v>68</v>
      </c>
      <c r="R1276" s="80" t="s">
        <v>68</v>
      </c>
      <c r="S1276" s="84" t="s">
        <v>68</v>
      </c>
      <c r="U1276" t="s">
        <v>68</v>
      </c>
      <c r="V1276" s="84" t="s">
        <v>68</v>
      </c>
      <c r="W1276" s="84" t="s">
        <v>68</v>
      </c>
      <c r="X1276" s="90" t="s">
        <v>12393</v>
      </c>
      <c r="Y1276" s="80" t="s">
        <v>12394</v>
      </c>
      <c r="Z1276" s="84" t="s">
        <v>68</v>
      </c>
      <c r="AA1276" s="144" t="s">
        <v>68</v>
      </c>
      <c r="AB1276" s="84" t="s">
        <v>241</v>
      </c>
      <c r="AC1276" s="96" t="s">
        <v>242</v>
      </c>
      <c r="AD1276" s="98">
        <v>2.1412881E7</v>
      </c>
      <c r="AE1276" s="99" t="s">
        <v>12395</v>
      </c>
    </row>
    <row r="1277">
      <c r="A1277" s="79" t="s">
        <v>12396</v>
      </c>
      <c r="B1277" s="80">
        <v>2017.0</v>
      </c>
      <c r="C1277" s="81" t="s">
        <v>12397</v>
      </c>
      <c r="D1277" s="80" t="s">
        <v>591</v>
      </c>
      <c r="E1277" s="80" t="s">
        <v>12398</v>
      </c>
      <c r="F1277" s="83" t="s">
        <v>12399</v>
      </c>
      <c r="G1277" s="88" t="s">
        <v>12400</v>
      </c>
      <c r="H1277" s="84" t="s">
        <v>68</v>
      </c>
      <c r="I1277" s="84" t="s">
        <v>68</v>
      </c>
      <c r="J1277" s="84" t="s">
        <v>68</v>
      </c>
      <c r="K1277" s="84" t="s">
        <v>68</v>
      </c>
      <c r="L1277" s="84" t="s">
        <v>68</v>
      </c>
      <c r="M1277" s="84" t="s">
        <v>68</v>
      </c>
      <c r="N1277" s="86">
        <v>35.0</v>
      </c>
      <c r="O1277" s="105">
        <v>1138.0</v>
      </c>
      <c r="P1277" s="86" t="s">
        <v>386</v>
      </c>
      <c r="Q1277" s="84" t="s">
        <v>68</v>
      </c>
      <c r="R1277" s="80" t="s">
        <v>12401</v>
      </c>
      <c r="S1277" s="84" t="s">
        <v>68</v>
      </c>
      <c r="U1277" t="s">
        <v>68</v>
      </c>
      <c r="V1277" s="84" t="s">
        <v>68</v>
      </c>
      <c r="W1277" s="84" t="s">
        <v>68</v>
      </c>
      <c r="X1277" s="90" t="s">
        <v>12402</v>
      </c>
      <c r="Y1277" s="80" t="s">
        <v>12403</v>
      </c>
      <c r="Z1277" s="84" t="s">
        <v>68</v>
      </c>
      <c r="AA1277" s="144" t="s">
        <v>68</v>
      </c>
      <c r="AB1277" s="84" t="s">
        <v>241</v>
      </c>
      <c r="AC1277" s="96" t="s">
        <v>242</v>
      </c>
      <c r="AD1277" s="98">
        <v>2.8471492E7</v>
      </c>
      <c r="AE1277" s="99" t="s">
        <v>12404</v>
      </c>
    </row>
    <row r="1278">
      <c r="A1278" s="79" t="s">
        <v>12405</v>
      </c>
      <c r="B1278" s="80">
        <v>2013.0</v>
      </c>
      <c r="C1278" s="81" t="s">
        <v>12406</v>
      </c>
      <c r="D1278" s="80" t="s">
        <v>3415</v>
      </c>
      <c r="E1278" s="80" t="s">
        <v>12407</v>
      </c>
      <c r="F1278" s="83" t="s">
        <v>12408</v>
      </c>
      <c r="G1278" s="80"/>
      <c r="H1278" s="84" t="s">
        <v>68</v>
      </c>
      <c r="I1278" s="84" t="s">
        <v>68</v>
      </c>
      <c r="J1278" s="84" t="s">
        <v>68</v>
      </c>
      <c r="K1278" s="84" t="s">
        <v>68</v>
      </c>
      <c r="L1278" s="84" t="s">
        <v>68</v>
      </c>
      <c r="M1278" s="84" t="s">
        <v>68</v>
      </c>
      <c r="N1278" s="86">
        <v>50.0</v>
      </c>
      <c r="O1278" s="88">
        <v>234.0</v>
      </c>
      <c r="P1278" s="86" t="s">
        <v>59</v>
      </c>
      <c r="Q1278" s="84" t="s">
        <v>68</v>
      </c>
      <c r="R1278" s="80" t="s">
        <v>68</v>
      </c>
      <c r="S1278" s="84" t="s">
        <v>68</v>
      </c>
      <c r="U1278" t="s">
        <v>68</v>
      </c>
      <c r="V1278" s="84" t="s">
        <v>68</v>
      </c>
      <c r="W1278" s="84" t="s">
        <v>68</v>
      </c>
      <c r="X1278" s="90" t="s">
        <v>12409</v>
      </c>
      <c r="Y1278" s="80" t="s">
        <v>12410</v>
      </c>
      <c r="Z1278" s="84" t="s">
        <v>68</v>
      </c>
      <c r="AA1278" s="144" t="s">
        <v>68</v>
      </c>
      <c r="AB1278" s="84" t="s">
        <v>241</v>
      </c>
      <c r="AC1278" s="96" t="s">
        <v>242</v>
      </c>
      <c r="AD1278" s="98">
        <v>2.4287215E7</v>
      </c>
      <c r="AE1278" s="99" t="s">
        <v>12411</v>
      </c>
    </row>
    <row r="1279">
      <c r="A1279" s="79" t="s">
        <v>12412</v>
      </c>
      <c r="B1279" s="80">
        <v>2014.0</v>
      </c>
      <c r="C1279" s="81" t="s">
        <v>12413</v>
      </c>
      <c r="D1279" s="80" t="s">
        <v>4255</v>
      </c>
      <c r="E1279" s="80" t="s">
        <v>12414</v>
      </c>
      <c r="F1279" s="83" t="s">
        <v>12415</v>
      </c>
      <c r="G1279" s="88" t="s">
        <v>12416</v>
      </c>
      <c r="H1279" s="84" t="s">
        <v>68</v>
      </c>
      <c r="I1279" s="84" t="s">
        <v>68</v>
      </c>
      <c r="J1279" s="84" t="s">
        <v>68</v>
      </c>
      <c r="K1279" s="84" t="s">
        <v>68</v>
      </c>
      <c r="L1279" s="84" t="s">
        <v>68</v>
      </c>
      <c r="M1279" s="84" t="s">
        <v>68</v>
      </c>
      <c r="N1279" s="86">
        <v>22.0</v>
      </c>
      <c r="O1279" s="105">
        <v>29542.0</v>
      </c>
      <c r="P1279" s="86" t="s">
        <v>1113</v>
      </c>
      <c r="Q1279" s="84" t="s">
        <v>68</v>
      </c>
      <c r="R1279" s="80" t="s">
        <v>68</v>
      </c>
      <c r="S1279" s="84" t="s">
        <v>68</v>
      </c>
      <c r="U1279" t="s">
        <v>68</v>
      </c>
      <c r="V1279" s="84" t="s">
        <v>68</v>
      </c>
      <c r="W1279" s="84" t="s">
        <v>68</v>
      </c>
      <c r="X1279" s="90" t="s">
        <v>12417</v>
      </c>
      <c r="Y1279" s="80" t="s">
        <v>12418</v>
      </c>
      <c r="Z1279" s="84" t="s">
        <v>68</v>
      </c>
      <c r="AA1279" s="144" t="s">
        <v>68</v>
      </c>
      <c r="AB1279" s="84" t="s">
        <v>241</v>
      </c>
      <c r="AC1279" s="96" t="s">
        <v>242</v>
      </c>
      <c r="AD1279" s="98">
        <v>2.43658E7</v>
      </c>
      <c r="AE1279" s="99" t="s">
        <v>12419</v>
      </c>
    </row>
    <row r="1280">
      <c r="A1280" s="79" t="s">
        <v>12420</v>
      </c>
      <c r="B1280" s="80">
        <v>2013.0</v>
      </c>
      <c r="C1280" s="81" t="s">
        <v>12421</v>
      </c>
      <c r="D1280" s="80" t="s">
        <v>1737</v>
      </c>
      <c r="E1280" s="80" t="s">
        <v>12422</v>
      </c>
      <c r="F1280" s="83" t="s">
        <v>12423</v>
      </c>
      <c r="G1280" s="88" t="s">
        <v>12424</v>
      </c>
      <c r="H1280" s="84" t="s">
        <v>68</v>
      </c>
      <c r="I1280" s="84" t="s">
        <v>68</v>
      </c>
      <c r="J1280" s="84" t="s">
        <v>68</v>
      </c>
      <c r="K1280" s="84" t="s">
        <v>68</v>
      </c>
      <c r="L1280" s="84" t="s">
        <v>68</v>
      </c>
      <c r="M1280" s="84" t="s">
        <v>68</v>
      </c>
      <c r="N1280" s="86">
        <v>53.0</v>
      </c>
      <c r="O1280" s="105">
        <v>12832.0</v>
      </c>
      <c r="P1280" s="86" t="s">
        <v>323</v>
      </c>
      <c r="Q1280" s="84" t="s">
        <v>68</v>
      </c>
      <c r="R1280" s="80" t="s">
        <v>68</v>
      </c>
      <c r="S1280" s="84" t="s">
        <v>68</v>
      </c>
      <c r="U1280" t="s">
        <v>68</v>
      </c>
      <c r="V1280" s="84" t="s">
        <v>68</v>
      </c>
      <c r="W1280" s="84" t="s">
        <v>68</v>
      </c>
      <c r="X1280" s="90" t="s">
        <v>12425</v>
      </c>
      <c r="Y1280" s="80" t="s">
        <v>12426</v>
      </c>
      <c r="Z1280" s="84" t="s">
        <v>68</v>
      </c>
      <c r="AA1280" s="144" t="s">
        <v>68</v>
      </c>
      <c r="AB1280" s="84" t="s">
        <v>241</v>
      </c>
      <c r="AC1280" s="96" t="s">
        <v>242</v>
      </c>
      <c r="AD1280" s="98">
        <v>2.3350947E7</v>
      </c>
      <c r="AE1280" s="99" t="s">
        <v>12427</v>
      </c>
    </row>
    <row r="1281">
      <c r="A1281" s="79" t="s">
        <v>12428</v>
      </c>
      <c r="B1281" s="80">
        <v>2017.0</v>
      </c>
      <c r="C1281" s="81" t="s">
        <v>12429</v>
      </c>
      <c r="D1281" s="80" t="s">
        <v>12430</v>
      </c>
      <c r="E1281" s="80" t="s">
        <v>12431</v>
      </c>
      <c r="F1281" s="83" t="s">
        <v>12432</v>
      </c>
      <c r="G1281" s="88" t="s">
        <v>12433</v>
      </c>
      <c r="H1281" s="84" t="s">
        <v>68</v>
      </c>
      <c r="I1281" s="84" t="s">
        <v>68</v>
      </c>
      <c r="J1281" s="84" t="s">
        <v>68</v>
      </c>
      <c r="K1281" s="84" t="s">
        <v>68</v>
      </c>
      <c r="L1281" s="84" t="s">
        <v>68</v>
      </c>
      <c r="M1281" s="84" t="s">
        <v>68</v>
      </c>
      <c r="N1281" s="86">
        <v>37.0</v>
      </c>
      <c r="O1281" s="80"/>
      <c r="P1281" s="84"/>
      <c r="Q1281" s="84" t="s">
        <v>68</v>
      </c>
      <c r="R1281" s="80" t="s">
        <v>68</v>
      </c>
      <c r="S1281" s="84" t="s">
        <v>68</v>
      </c>
      <c r="U1281" t="s">
        <v>68</v>
      </c>
      <c r="V1281" s="84" t="s">
        <v>68</v>
      </c>
      <c r="W1281" s="84" t="s">
        <v>68</v>
      </c>
      <c r="X1281" s="90" t="s">
        <v>12434</v>
      </c>
      <c r="Y1281" s="80" t="s">
        <v>12435</v>
      </c>
      <c r="Z1281" s="84" t="s">
        <v>68</v>
      </c>
      <c r="AA1281" s="144" t="s">
        <v>68</v>
      </c>
      <c r="AB1281" s="84" t="s">
        <v>241</v>
      </c>
      <c r="AC1281" s="96" t="s">
        <v>242</v>
      </c>
      <c r="AD1281" s="98">
        <v>2.8832914E7</v>
      </c>
      <c r="AE1281" s="99" t="s">
        <v>12436</v>
      </c>
    </row>
    <row r="1282">
      <c r="A1282" s="79" t="s">
        <v>12437</v>
      </c>
      <c r="B1282" s="80">
        <v>2013.0</v>
      </c>
      <c r="C1282" s="81" t="s">
        <v>12438</v>
      </c>
      <c r="D1282" s="80" t="s">
        <v>591</v>
      </c>
      <c r="E1282" s="80" t="s">
        <v>12439</v>
      </c>
      <c r="F1282" s="83" t="s">
        <v>12440</v>
      </c>
      <c r="G1282" s="88" t="s">
        <v>12441</v>
      </c>
      <c r="H1282" s="84" t="s">
        <v>68</v>
      </c>
      <c r="I1282" s="84" t="s">
        <v>68</v>
      </c>
      <c r="J1282" s="84" t="s">
        <v>68</v>
      </c>
      <c r="K1282" s="84" t="s">
        <v>68</v>
      </c>
      <c r="L1282" s="84" t="s">
        <v>68</v>
      </c>
      <c r="M1282" s="84" t="s">
        <v>68</v>
      </c>
      <c r="N1282" s="86">
        <v>72.0</v>
      </c>
      <c r="O1282" s="105">
        <v>4378.0</v>
      </c>
      <c r="P1282" s="86" t="s">
        <v>59</v>
      </c>
      <c r="Q1282" s="84" t="s">
        <v>68</v>
      </c>
      <c r="R1282" s="80" t="s">
        <v>68</v>
      </c>
      <c r="S1282" s="84" t="s">
        <v>68</v>
      </c>
      <c r="U1282" t="s">
        <v>68</v>
      </c>
      <c r="V1282" s="84" t="s">
        <v>68</v>
      </c>
      <c r="W1282" s="84" t="s">
        <v>68</v>
      </c>
      <c r="X1282" s="90" t="s">
        <v>12442</v>
      </c>
      <c r="Y1282" s="80" t="s">
        <v>12443</v>
      </c>
      <c r="Z1282" s="84" t="s">
        <v>68</v>
      </c>
      <c r="AA1282" s="144" t="s">
        <v>68</v>
      </c>
      <c r="AB1282" s="84" t="s">
        <v>241</v>
      </c>
      <c r="AC1282" s="96" t="s">
        <v>242</v>
      </c>
      <c r="AD1282" s="98">
        <v>2.4027097E7</v>
      </c>
      <c r="AE1282" s="99" t="s">
        <v>12444</v>
      </c>
    </row>
    <row r="1283">
      <c r="A1283" s="79" t="s">
        <v>12445</v>
      </c>
      <c r="B1283" s="80">
        <v>2012.0</v>
      </c>
      <c r="C1283" s="81" t="s">
        <v>12446</v>
      </c>
      <c r="D1283" s="80" t="s">
        <v>2395</v>
      </c>
      <c r="E1283" s="80" t="s">
        <v>12447</v>
      </c>
      <c r="F1283" s="83" t="s">
        <v>12448</v>
      </c>
      <c r="G1283" s="88" t="s">
        <v>12449</v>
      </c>
      <c r="H1283" s="84" t="s">
        <v>68</v>
      </c>
      <c r="I1283" s="84" t="s">
        <v>68</v>
      </c>
      <c r="J1283" s="84" t="s">
        <v>68</v>
      </c>
      <c r="K1283" s="84" t="s">
        <v>68</v>
      </c>
      <c r="L1283" s="84" t="s">
        <v>68</v>
      </c>
      <c r="M1283" s="84" t="s">
        <v>68</v>
      </c>
      <c r="N1283" s="84"/>
      <c r="O1283" s="88"/>
      <c r="P1283" s="84"/>
      <c r="Q1283" s="84" t="s">
        <v>68</v>
      </c>
      <c r="R1283" s="80" t="s">
        <v>68</v>
      </c>
      <c r="S1283" s="84" t="s">
        <v>68</v>
      </c>
      <c r="U1283" t="s">
        <v>68</v>
      </c>
      <c r="V1283" s="84" t="s">
        <v>68</v>
      </c>
      <c r="W1283" s="84" t="s">
        <v>68</v>
      </c>
      <c r="X1283" s="90" t="s">
        <v>12450</v>
      </c>
      <c r="Y1283" s="80" t="s">
        <v>12451</v>
      </c>
      <c r="Z1283" s="84" t="s">
        <v>68</v>
      </c>
      <c r="AA1283" s="144" t="s">
        <v>68</v>
      </c>
      <c r="AB1283" s="84" t="s">
        <v>241</v>
      </c>
      <c r="AC1283" s="96" t="s">
        <v>242</v>
      </c>
      <c r="AD1283" s="98">
        <v>2.2289232E7</v>
      </c>
      <c r="AE1283" s="99" t="s">
        <v>12452</v>
      </c>
    </row>
    <row r="1284">
      <c r="A1284" s="79" t="s">
        <v>12453</v>
      </c>
      <c r="B1284" s="80">
        <v>2017.0</v>
      </c>
      <c r="C1284" s="81" t="s">
        <v>12454</v>
      </c>
      <c r="D1284" s="80" t="s">
        <v>7423</v>
      </c>
      <c r="E1284" s="80" t="s">
        <v>12455</v>
      </c>
      <c r="F1284" s="83" t="s">
        <v>12456</v>
      </c>
      <c r="G1284" s="80"/>
      <c r="H1284" s="84" t="s">
        <v>68</v>
      </c>
      <c r="I1284" s="84" t="s">
        <v>68</v>
      </c>
      <c r="J1284" s="84" t="s">
        <v>68</v>
      </c>
      <c r="K1284" s="84" t="s">
        <v>68</v>
      </c>
      <c r="L1284" s="84" t="s">
        <v>68</v>
      </c>
      <c r="M1284" s="84" t="s">
        <v>68</v>
      </c>
      <c r="N1284" s="84"/>
      <c r="O1284" s="88"/>
      <c r="P1284" s="86" t="s">
        <v>59</v>
      </c>
      <c r="Q1284" s="84" t="s">
        <v>68</v>
      </c>
      <c r="R1284" s="80" t="s">
        <v>12457</v>
      </c>
      <c r="S1284" s="84" t="s">
        <v>68</v>
      </c>
      <c r="U1284" t="s">
        <v>68</v>
      </c>
      <c r="V1284" s="84" t="s">
        <v>68</v>
      </c>
      <c r="W1284" s="84" t="s">
        <v>68</v>
      </c>
      <c r="X1284" s="90" t="s">
        <v>12458</v>
      </c>
      <c r="Y1284" s="80" t="s">
        <v>12459</v>
      </c>
      <c r="Z1284" s="84" t="s">
        <v>68</v>
      </c>
      <c r="AA1284" s="144" t="s">
        <v>68</v>
      </c>
      <c r="AB1284" s="84" t="s">
        <v>241</v>
      </c>
      <c r="AC1284" s="96" t="s">
        <v>242</v>
      </c>
      <c r="AD1284" s="98">
        <v>2.9092883E7</v>
      </c>
      <c r="AE1284" s="99" t="s">
        <v>12460</v>
      </c>
    </row>
    <row r="1285">
      <c r="A1285" s="79" t="s">
        <v>12461</v>
      </c>
      <c r="B1285" s="80">
        <v>2012.0</v>
      </c>
      <c r="C1285" s="81" t="s">
        <v>12462</v>
      </c>
      <c r="D1285" s="80" t="s">
        <v>591</v>
      </c>
      <c r="E1285" s="80" t="s">
        <v>12463</v>
      </c>
      <c r="F1285" s="83" t="s">
        <v>12464</v>
      </c>
      <c r="G1285" s="88" t="s">
        <v>12465</v>
      </c>
      <c r="H1285" s="84" t="s">
        <v>68</v>
      </c>
      <c r="I1285" s="84" t="s">
        <v>68</v>
      </c>
      <c r="J1285" s="84" t="s">
        <v>68</v>
      </c>
      <c r="K1285" s="84" t="s">
        <v>68</v>
      </c>
      <c r="L1285" s="84" t="s">
        <v>68</v>
      </c>
      <c r="M1285" s="84" t="s">
        <v>68</v>
      </c>
      <c r="N1285" s="86">
        <v>5.0</v>
      </c>
      <c r="O1285" s="88">
        <v>203.0</v>
      </c>
      <c r="P1285" s="86" t="s">
        <v>59</v>
      </c>
      <c r="Q1285" s="84" t="s">
        <v>68</v>
      </c>
      <c r="R1285" s="80" t="s">
        <v>68</v>
      </c>
      <c r="S1285" s="84" t="s">
        <v>68</v>
      </c>
      <c r="U1285" t="s">
        <v>68</v>
      </c>
      <c r="V1285" s="84" t="s">
        <v>68</v>
      </c>
      <c r="W1285" s="84" t="s">
        <v>68</v>
      </c>
      <c r="X1285" s="90" t="s">
        <v>12466</v>
      </c>
      <c r="Y1285" s="80" t="s">
        <v>12467</v>
      </c>
      <c r="Z1285" s="84" t="s">
        <v>68</v>
      </c>
      <c r="AA1285" s="144" t="s">
        <v>68</v>
      </c>
      <c r="AB1285" s="84" t="s">
        <v>241</v>
      </c>
      <c r="AC1285" s="96" t="s">
        <v>242</v>
      </c>
      <c r="AD1285" s="98">
        <v>2.3076956E7</v>
      </c>
      <c r="AE1285" s="99" t="s">
        <v>12468</v>
      </c>
    </row>
    <row r="1286">
      <c r="A1286" s="79" t="s">
        <v>12469</v>
      </c>
      <c r="B1286" s="80">
        <v>2014.0</v>
      </c>
      <c r="C1286" s="81" t="s">
        <v>12470</v>
      </c>
      <c r="D1286" s="80" t="s">
        <v>12471</v>
      </c>
      <c r="E1286" s="80" t="s">
        <v>12472</v>
      </c>
      <c r="F1286" s="83" t="s">
        <v>12473</v>
      </c>
      <c r="G1286" s="88" t="s">
        <v>12474</v>
      </c>
      <c r="H1286" s="84" t="s">
        <v>1309</v>
      </c>
      <c r="I1286" s="84" t="s">
        <v>322</v>
      </c>
      <c r="J1286" s="84" t="s">
        <v>228</v>
      </c>
      <c r="K1286" s="84" t="s">
        <v>68</v>
      </c>
      <c r="L1286" s="84" t="s">
        <v>68</v>
      </c>
      <c r="M1286" s="84" t="s">
        <v>68</v>
      </c>
      <c r="N1286" s="86">
        <v>91.0</v>
      </c>
      <c r="O1286" s="88">
        <v>543.0</v>
      </c>
      <c r="P1286" s="84"/>
      <c r="Q1286" s="84" t="s">
        <v>68</v>
      </c>
      <c r="R1286" s="80" t="s">
        <v>68</v>
      </c>
      <c r="S1286" s="84" t="s">
        <v>68</v>
      </c>
      <c r="U1286" t="s">
        <v>68</v>
      </c>
      <c r="V1286" s="84" t="s">
        <v>68</v>
      </c>
      <c r="W1286" s="84" t="s">
        <v>68</v>
      </c>
      <c r="X1286" s="90" t="s">
        <v>12475</v>
      </c>
      <c r="Y1286" s="80" t="s">
        <v>12476</v>
      </c>
      <c r="Z1286" s="84" t="s">
        <v>68</v>
      </c>
      <c r="AA1286" s="144" t="s">
        <v>68</v>
      </c>
      <c r="AB1286" s="84" t="s">
        <v>241</v>
      </c>
      <c r="AC1286" s="96" t="s">
        <v>242</v>
      </c>
      <c r="AD1286" s="98">
        <v>2.4796344E7</v>
      </c>
      <c r="AE1286" s="99" t="s">
        <v>12477</v>
      </c>
    </row>
    <row r="1287">
      <c r="A1287" s="79" t="s">
        <v>12478</v>
      </c>
      <c r="B1287" s="80">
        <v>2017.0</v>
      </c>
      <c r="C1287" s="81" t="s">
        <v>12479</v>
      </c>
      <c r="D1287" s="80" t="s">
        <v>9220</v>
      </c>
      <c r="E1287" s="80" t="s">
        <v>12480</v>
      </c>
      <c r="F1287" s="83" t="s">
        <v>12481</v>
      </c>
      <c r="G1287" s="88" t="s">
        <v>12482</v>
      </c>
      <c r="H1287" s="84" t="s">
        <v>68</v>
      </c>
      <c r="I1287" s="84" t="s">
        <v>68</v>
      </c>
      <c r="J1287" s="84" t="s">
        <v>68</v>
      </c>
      <c r="K1287" s="84" t="s">
        <v>68</v>
      </c>
      <c r="L1287" s="84" t="s">
        <v>68</v>
      </c>
      <c r="M1287" s="84" t="s">
        <v>68</v>
      </c>
      <c r="N1287" s="86">
        <v>11.0</v>
      </c>
      <c r="O1287" s="105">
        <v>33600.0</v>
      </c>
      <c r="P1287" s="86" t="s">
        <v>59</v>
      </c>
      <c r="Q1287" s="84" t="s">
        <v>68</v>
      </c>
      <c r="R1287" s="80" t="s">
        <v>68</v>
      </c>
      <c r="S1287" s="84" t="s">
        <v>68</v>
      </c>
      <c r="U1287" t="s">
        <v>68</v>
      </c>
      <c r="V1287" s="84" t="s">
        <v>68</v>
      </c>
      <c r="W1287" s="84" t="s">
        <v>68</v>
      </c>
      <c r="X1287" s="90" t="s">
        <v>12483</v>
      </c>
      <c r="Y1287" s="80" t="s">
        <v>12484</v>
      </c>
      <c r="Z1287" s="84" t="s">
        <v>68</v>
      </c>
      <c r="AA1287" s="144" t="s">
        <v>68</v>
      </c>
      <c r="AB1287" s="84" t="s">
        <v>241</v>
      </c>
      <c r="AC1287" s="96" t="s">
        <v>242</v>
      </c>
      <c r="AD1287" s="98">
        <v>2.9207946E7</v>
      </c>
      <c r="AE1287" s="99" t="s">
        <v>12485</v>
      </c>
    </row>
    <row r="1288">
      <c r="A1288" s="79" t="s">
        <v>12486</v>
      </c>
      <c r="B1288" s="80">
        <v>2017.0</v>
      </c>
      <c r="C1288" s="81" t="s">
        <v>5147</v>
      </c>
      <c r="D1288" s="80" t="s">
        <v>1422</v>
      </c>
      <c r="E1288" s="80" t="s">
        <v>12487</v>
      </c>
      <c r="F1288" s="83" t="s">
        <v>12488</v>
      </c>
      <c r="G1288" s="88" t="s">
        <v>12489</v>
      </c>
      <c r="H1288" s="84" t="s">
        <v>68</v>
      </c>
      <c r="I1288" s="84" t="s">
        <v>68</v>
      </c>
      <c r="J1288" s="84" t="s">
        <v>68</v>
      </c>
      <c r="K1288" s="84" t="s">
        <v>68</v>
      </c>
      <c r="L1288" s="84" t="s">
        <v>68</v>
      </c>
      <c r="M1288" s="84" t="s">
        <v>68</v>
      </c>
      <c r="N1288" s="86">
        <v>53.0</v>
      </c>
      <c r="O1288" s="88" t="s">
        <v>3565</v>
      </c>
      <c r="P1288" s="86" t="s">
        <v>59</v>
      </c>
      <c r="Q1288" s="84" t="s">
        <v>68</v>
      </c>
      <c r="R1288" s="80" t="s">
        <v>68</v>
      </c>
      <c r="S1288" s="84" t="s">
        <v>68</v>
      </c>
      <c r="U1288" t="s">
        <v>68</v>
      </c>
      <c r="V1288" s="84" t="s">
        <v>68</v>
      </c>
      <c r="W1288" s="84" t="s">
        <v>68</v>
      </c>
      <c r="X1288" s="90" t="s">
        <v>12490</v>
      </c>
      <c r="Y1288" s="80" t="s">
        <v>12491</v>
      </c>
      <c r="Z1288" s="84" t="s">
        <v>68</v>
      </c>
      <c r="AA1288" s="144" t="s">
        <v>68</v>
      </c>
      <c r="AB1288" s="84" t="s">
        <v>241</v>
      </c>
      <c r="AC1288" s="96" t="s">
        <v>242</v>
      </c>
      <c r="AD1288" s="98">
        <v>2.9058631E7</v>
      </c>
      <c r="AE1288" s="99" t="s">
        <v>12492</v>
      </c>
    </row>
    <row r="1289">
      <c r="A1289" s="79" t="s">
        <v>12493</v>
      </c>
      <c r="B1289" s="80">
        <v>2018.0</v>
      </c>
      <c r="C1289" s="81" t="s">
        <v>12494</v>
      </c>
      <c r="D1289" s="80" t="s">
        <v>12495</v>
      </c>
      <c r="E1289" s="80" t="s">
        <v>12496</v>
      </c>
      <c r="F1289" s="83" t="s">
        <v>12497</v>
      </c>
      <c r="G1289" s="88" t="s">
        <v>12498</v>
      </c>
      <c r="H1289" s="84" t="s">
        <v>128</v>
      </c>
      <c r="I1289" s="84" t="s">
        <v>272</v>
      </c>
      <c r="J1289" s="84" t="s">
        <v>228</v>
      </c>
      <c r="K1289" s="84" t="s">
        <v>68</v>
      </c>
      <c r="L1289" s="84" t="s">
        <v>68</v>
      </c>
      <c r="M1289" s="84" t="s">
        <v>68</v>
      </c>
      <c r="N1289" s="84"/>
      <c r="O1289" s="80"/>
      <c r="P1289" s="84"/>
      <c r="Q1289" s="84" t="s">
        <v>68</v>
      </c>
      <c r="R1289" s="80" t="s">
        <v>68</v>
      </c>
      <c r="S1289" s="84" t="s">
        <v>68</v>
      </c>
      <c r="U1289" t="s">
        <v>68</v>
      </c>
      <c r="V1289" s="84" t="s">
        <v>68</v>
      </c>
      <c r="W1289" s="84" t="s">
        <v>68</v>
      </c>
      <c r="X1289" s="90" t="s">
        <v>12499</v>
      </c>
      <c r="Y1289" s="80" t="s">
        <v>12500</v>
      </c>
      <c r="Z1289" s="84" t="s">
        <v>68</v>
      </c>
      <c r="AA1289" s="144" t="s">
        <v>68</v>
      </c>
      <c r="AB1289" s="84" t="s">
        <v>241</v>
      </c>
      <c r="AC1289" s="96" t="s">
        <v>242</v>
      </c>
      <c r="AD1289" s="98">
        <v>2.8958831E7</v>
      </c>
      <c r="AE1289" s="99" t="s">
        <v>12501</v>
      </c>
    </row>
    <row r="1290">
      <c r="A1290" s="79" t="s">
        <v>12502</v>
      </c>
      <c r="B1290" s="80">
        <v>2016.0</v>
      </c>
      <c r="C1290" s="81" t="s">
        <v>12503</v>
      </c>
      <c r="D1290" s="80" t="s">
        <v>561</v>
      </c>
      <c r="E1290" s="80" t="s">
        <v>12504</v>
      </c>
      <c r="F1290" s="83" t="s">
        <v>12505</v>
      </c>
      <c r="G1290" s="88" t="s">
        <v>12506</v>
      </c>
      <c r="H1290" s="84" t="s">
        <v>68</v>
      </c>
      <c r="I1290" s="84" t="s">
        <v>68</v>
      </c>
      <c r="J1290" s="84" t="s">
        <v>68</v>
      </c>
      <c r="K1290" s="84" t="s">
        <v>68</v>
      </c>
      <c r="L1290" s="84" t="s">
        <v>68</v>
      </c>
      <c r="M1290" s="84" t="s">
        <v>68</v>
      </c>
      <c r="N1290" s="86" t="s">
        <v>385</v>
      </c>
      <c r="O1290" s="88" t="s">
        <v>385</v>
      </c>
      <c r="P1290" s="86" t="s">
        <v>323</v>
      </c>
      <c r="Q1290" s="84" t="s">
        <v>68</v>
      </c>
      <c r="R1290" s="80" t="s">
        <v>68</v>
      </c>
      <c r="S1290" s="84" t="s">
        <v>68</v>
      </c>
      <c r="U1290" t="s">
        <v>68</v>
      </c>
      <c r="V1290" s="84" t="s">
        <v>68</v>
      </c>
      <c r="W1290" s="84" t="s">
        <v>68</v>
      </c>
      <c r="X1290" s="90" t="s">
        <v>12507</v>
      </c>
      <c r="Y1290" s="80" t="s">
        <v>12508</v>
      </c>
      <c r="Z1290" s="84" t="s">
        <v>68</v>
      </c>
      <c r="AA1290" s="144" t="s">
        <v>68</v>
      </c>
      <c r="AB1290" s="84" t="s">
        <v>241</v>
      </c>
      <c r="AC1290" s="96" t="s">
        <v>242</v>
      </c>
      <c r="AD1290" s="98">
        <v>2.6892852E7</v>
      </c>
      <c r="AE1290" s="99" t="s">
        <v>12509</v>
      </c>
    </row>
    <row r="1291">
      <c r="A1291" s="79" t="s">
        <v>12510</v>
      </c>
      <c r="B1291" s="80">
        <v>2016.0</v>
      </c>
      <c r="C1291" s="81" t="s">
        <v>12511</v>
      </c>
      <c r="D1291" s="80" t="s">
        <v>5659</v>
      </c>
      <c r="E1291" s="80" t="s">
        <v>12512</v>
      </c>
      <c r="F1291" s="83" t="s">
        <v>12513</v>
      </c>
      <c r="G1291" s="88" t="s">
        <v>12514</v>
      </c>
      <c r="H1291" s="84" t="s">
        <v>68</v>
      </c>
      <c r="I1291" s="84" t="s">
        <v>68</v>
      </c>
      <c r="J1291" s="84" t="s">
        <v>68</v>
      </c>
      <c r="K1291" s="84" t="s">
        <v>68</v>
      </c>
      <c r="L1291" s="84" t="s">
        <v>68</v>
      </c>
      <c r="M1291" s="84" t="s">
        <v>68</v>
      </c>
      <c r="N1291" s="84"/>
      <c r="O1291" s="80"/>
      <c r="P1291" s="84"/>
      <c r="Q1291" s="84" t="s">
        <v>68</v>
      </c>
      <c r="R1291" s="80" t="s">
        <v>68</v>
      </c>
      <c r="S1291" s="84" t="s">
        <v>68</v>
      </c>
      <c r="U1291" t="s">
        <v>68</v>
      </c>
      <c r="V1291" s="84" t="s">
        <v>68</v>
      </c>
      <c r="W1291" s="84" t="s">
        <v>68</v>
      </c>
      <c r="X1291" s="90" t="s">
        <v>12515</v>
      </c>
      <c r="Y1291" s="80" t="s">
        <v>12516</v>
      </c>
      <c r="Z1291" s="84" t="s">
        <v>68</v>
      </c>
      <c r="AA1291" s="144" t="s">
        <v>68</v>
      </c>
      <c r="AB1291" s="84" t="s">
        <v>241</v>
      </c>
      <c r="AC1291" s="96" t="s">
        <v>242</v>
      </c>
      <c r="AD1291" s="98">
        <v>2.7031886E7</v>
      </c>
      <c r="AE1291" s="99" t="s">
        <v>12517</v>
      </c>
    </row>
    <row r="1292">
      <c r="A1292" s="79" t="s">
        <v>12518</v>
      </c>
      <c r="B1292" s="80">
        <v>2017.0</v>
      </c>
      <c r="C1292" s="81" t="s">
        <v>12519</v>
      </c>
      <c r="D1292" s="80" t="s">
        <v>12520</v>
      </c>
      <c r="E1292" s="80" t="s">
        <v>12521</v>
      </c>
      <c r="F1292" s="83" t="s">
        <v>12522</v>
      </c>
      <c r="G1292" s="88" t="s">
        <v>12523</v>
      </c>
      <c r="H1292" s="84" t="s">
        <v>68</v>
      </c>
      <c r="I1292" s="84" t="s">
        <v>68</v>
      </c>
      <c r="J1292" s="84" t="s">
        <v>68</v>
      </c>
      <c r="K1292" s="84" t="s">
        <v>68</v>
      </c>
      <c r="L1292" s="84" t="s">
        <v>68</v>
      </c>
      <c r="M1292" s="84" t="s">
        <v>68</v>
      </c>
      <c r="N1292" s="86">
        <v>4.0</v>
      </c>
      <c r="O1292" s="80"/>
      <c r="P1292" s="84"/>
      <c r="Q1292" s="84" t="s">
        <v>68</v>
      </c>
      <c r="R1292" s="80" t="s">
        <v>68</v>
      </c>
      <c r="S1292" s="84" t="s">
        <v>68</v>
      </c>
      <c r="U1292" t="s">
        <v>68</v>
      </c>
      <c r="V1292" s="84" t="s">
        <v>68</v>
      </c>
      <c r="W1292" s="84" t="s">
        <v>68</v>
      </c>
      <c r="X1292" s="90" t="s">
        <v>12524</v>
      </c>
      <c r="Y1292" s="80" t="s">
        <v>12525</v>
      </c>
      <c r="Z1292" s="84" t="s">
        <v>68</v>
      </c>
      <c r="AA1292" s="144" t="s">
        <v>68</v>
      </c>
      <c r="AB1292" s="84" t="s">
        <v>241</v>
      </c>
      <c r="AC1292" s="96" t="s">
        <v>242</v>
      </c>
      <c r="AD1292" s="98">
        <v>2.8230911E7</v>
      </c>
      <c r="AE1292" s="99" t="s">
        <v>12526</v>
      </c>
    </row>
    <row r="1293">
      <c r="A1293" s="79" t="s">
        <v>12527</v>
      </c>
      <c r="B1293" s="80">
        <v>2011.0</v>
      </c>
      <c r="C1293" s="81" t="s">
        <v>12528</v>
      </c>
      <c r="D1293" s="80" t="s">
        <v>394</v>
      </c>
      <c r="E1293" s="80" t="s">
        <v>12529</v>
      </c>
      <c r="F1293" s="83" t="s">
        <v>12530</v>
      </c>
      <c r="G1293" s="88" t="s">
        <v>12531</v>
      </c>
      <c r="H1293" s="84" t="s">
        <v>68</v>
      </c>
      <c r="I1293" s="84" t="s">
        <v>68</v>
      </c>
      <c r="J1293" s="84" t="s">
        <v>68</v>
      </c>
      <c r="K1293" s="84" t="s">
        <v>68</v>
      </c>
      <c r="L1293" s="84" t="s">
        <v>68</v>
      </c>
      <c r="M1293" s="84" t="s">
        <v>68</v>
      </c>
      <c r="N1293" s="86">
        <v>5.0</v>
      </c>
      <c r="O1293" s="105">
        <v>14123.0</v>
      </c>
      <c r="P1293" s="86" t="s">
        <v>323</v>
      </c>
      <c r="Q1293" s="84" t="s">
        <v>68</v>
      </c>
      <c r="R1293" s="80" t="s">
        <v>68</v>
      </c>
      <c r="S1293" s="84" t="s">
        <v>68</v>
      </c>
      <c r="U1293" t="s">
        <v>68</v>
      </c>
      <c r="V1293" s="84" t="s">
        <v>68</v>
      </c>
      <c r="W1293" s="84" t="s">
        <v>68</v>
      </c>
      <c r="X1293" s="90" t="s">
        <v>12532</v>
      </c>
      <c r="Y1293" s="80" t="s">
        <v>12533</v>
      </c>
      <c r="Z1293" s="84" t="s">
        <v>68</v>
      </c>
      <c r="AA1293" s="144" t="s">
        <v>68</v>
      </c>
      <c r="AB1293" s="84" t="s">
        <v>241</v>
      </c>
      <c r="AC1293" s="96" t="s">
        <v>242</v>
      </c>
      <c r="AD1293" s="98">
        <v>2.2114723E7</v>
      </c>
      <c r="AE1293" s="99" t="s">
        <v>12534</v>
      </c>
    </row>
    <row r="1294">
      <c r="A1294" s="79" t="s">
        <v>12535</v>
      </c>
      <c r="B1294" s="80">
        <v>2014.0</v>
      </c>
      <c r="C1294" s="81" t="s">
        <v>12536</v>
      </c>
      <c r="D1294" s="80" t="s">
        <v>6563</v>
      </c>
      <c r="E1294" s="80" t="s">
        <v>12537</v>
      </c>
      <c r="F1294" s="83" t="s">
        <v>12538</v>
      </c>
      <c r="G1294" s="88" t="s">
        <v>12539</v>
      </c>
      <c r="H1294" s="84" t="s">
        <v>68</v>
      </c>
      <c r="I1294" s="84" t="s">
        <v>68</v>
      </c>
      <c r="J1294" s="84" t="s">
        <v>68</v>
      </c>
      <c r="K1294" s="84" t="s">
        <v>68</v>
      </c>
      <c r="L1294" s="84" t="s">
        <v>68</v>
      </c>
      <c r="M1294" s="84" t="s">
        <v>68</v>
      </c>
      <c r="N1294" s="86">
        <v>19.0</v>
      </c>
      <c r="O1294" s="88">
        <v>905.0</v>
      </c>
      <c r="P1294" s="86" t="s">
        <v>59</v>
      </c>
      <c r="Q1294" s="84" t="s">
        <v>68</v>
      </c>
      <c r="R1294" s="80" t="s">
        <v>68</v>
      </c>
      <c r="S1294" s="84" t="s">
        <v>68</v>
      </c>
      <c r="U1294" t="s">
        <v>68</v>
      </c>
      <c r="V1294" s="84" t="s">
        <v>68</v>
      </c>
      <c r="W1294" s="84" t="s">
        <v>68</v>
      </c>
      <c r="X1294" s="90" t="s">
        <v>12540</v>
      </c>
      <c r="Y1294" s="80" t="s">
        <v>12541</v>
      </c>
      <c r="Z1294" s="84" t="s">
        <v>68</v>
      </c>
      <c r="AA1294" s="144" t="s">
        <v>68</v>
      </c>
      <c r="AB1294" s="84" t="s">
        <v>241</v>
      </c>
      <c r="AC1294" s="96" t="s">
        <v>242</v>
      </c>
      <c r="AD1294" s="98">
        <v>2.4116934E7</v>
      </c>
      <c r="AE1294" s="99" t="s">
        <v>12542</v>
      </c>
    </row>
    <row r="1295">
      <c r="A1295" s="79" t="s">
        <v>12543</v>
      </c>
      <c r="B1295" s="80">
        <v>2016.0</v>
      </c>
      <c r="C1295" s="81" t="s">
        <v>12544</v>
      </c>
      <c r="D1295" s="80" t="s">
        <v>4135</v>
      </c>
      <c r="E1295" s="80" t="s">
        <v>12545</v>
      </c>
      <c r="F1295" s="83" t="s">
        <v>12546</v>
      </c>
      <c r="G1295" s="88" t="s">
        <v>12547</v>
      </c>
      <c r="H1295" s="84" t="s">
        <v>128</v>
      </c>
      <c r="I1295" s="84" t="s">
        <v>144</v>
      </c>
      <c r="J1295" s="84" t="s">
        <v>228</v>
      </c>
      <c r="K1295" s="84" t="s">
        <v>68</v>
      </c>
      <c r="L1295" s="84" t="s">
        <v>68</v>
      </c>
      <c r="M1295" s="84" t="s">
        <v>68</v>
      </c>
      <c r="N1295" s="86"/>
      <c r="O1295" s="80"/>
      <c r="P1295" s="84"/>
      <c r="Q1295" s="84" t="s">
        <v>68</v>
      </c>
      <c r="R1295" s="80" t="s">
        <v>68</v>
      </c>
      <c r="S1295" s="84" t="s">
        <v>68</v>
      </c>
      <c r="U1295" t="s">
        <v>68</v>
      </c>
      <c r="V1295" s="84" t="s">
        <v>68</v>
      </c>
      <c r="W1295" s="84" t="s">
        <v>68</v>
      </c>
      <c r="X1295" s="90" t="s">
        <v>12548</v>
      </c>
      <c r="Y1295" s="80" t="s">
        <v>12549</v>
      </c>
      <c r="Z1295" s="84" t="s">
        <v>68</v>
      </c>
      <c r="AA1295" s="144" t="s">
        <v>68</v>
      </c>
      <c r="AB1295" s="84" t="s">
        <v>241</v>
      </c>
      <c r="AC1295" s="96" t="s">
        <v>242</v>
      </c>
      <c r="AD1295" s="98">
        <v>2.7654278E7</v>
      </c>
      <c r="AE1295" s="99" t="s">
        <v>12550</v>
      </c>
    </row>
    <row r="1296">
      <c r="A1296" s="79" t="s">
        <v>12551</v>
      </c>
      <c r="B1296" s="80">
        <v>2013.0</v>
      </c>
      <c r="C1296" s="81" t="s">
        <v>12552</v>
      </c>
      <c r="D1296" s="80" t="s">
        <v>3175</v>
      </c>
      <c r="E1296" s="80" t="s">
        <v>12553</v>
      </c>
      <c r="F1296" s="83" t="s">
        <v>12554</v>
      </c>
      <c r="G1296" s="88" t="s">
        <v>12555</v>
      </c>
      <c r="H1296" s="84" t="s">
        <v>68</v>
      </c>
      <c r="I1296" s="84" t="s">
        <v>68</v>
      </c>
      <c r="J1296" s="84" t="s">
        <v>68</v>
      </c>
      <c r="K1296" s="84" t="s">
        <v>68</v>
      </c>
      <c r="L1296" s="84" t="s">
        <v>68</v>
      </c>
      <c r="M1296" s="84" t="s">
        <v>68</v>
      </c>
      <c r="N1296" s="86">
        <v>24.0</v>
      </c>
      <c r="O1296" s="105">
        <v>1431.0</v>
      </c>
      <c r="P1296" s="84"/>
      <c r="Q1296" s="84" t="s">
        <v>68</v>
      </c>
      <c r="R1296" s="80" t="s">
        <v>68</v>
      </c>
      <c r="S1296" s="84" t="s">
        <v>68</v>
      </c>
      <c r="U1296" t="s">
        <v>68</v>
      </c>
      <c r="V1296" s="84" t="s">
        <v>68</v>
      </c>
      <c r="W1296" s="84" t="s">
        <v>68</v>
      </c>
      <c r="X1296" s="90" t="s">
        <v>12556</v>
      </c>
      <c r="Y1296" s="80" t="s">
        <v>12557</v>
      </c>
      <c r="Z1296" s="84" t="s">
        <v>68</v>
      </c>
      <c r="AA1296" s="144" t="s">
        <v>68</v>
      </c>
      <c r="AB1296" s="84" t="s">
        <v>241</v>
      </c>
      <c r="AC1296" s="96" t="s">
        <v>242</v>
      </c>
      <c r="AD1296" s="98">
        <v>2.3246209E7</v>
      </c>
      <c r="AE1296" s="99" t="s">
        <v>12558</v>
      </c>
    </row>
    <row r="1297">
      <c r="A1297" s="79" t="s">
        <v>12559</v>
      </c>
      <c r="B1297" s="80">
        <v>2018.0</v>
      </c>
      <c r="C1297" s="81" t="s">
        <v>12560</v>
      </c>
      <c r="D1297" s="80" t="s">
        <v>12561</v>
      </c>
      <c r="E1297" s="80" t="s">
        <v>12562</v>
      </c>
      <c r="F1297" s="83" t="s">
        <v>12563</v>
      </c>
      <c r="G1297" s="80"/>
      <c r="H1297" s="84" t="s">
        <v>68</v>
      </c>
      <c r="I1297" s="84" t="s">
        <v>68</v>
      </c>
      <c r="J1297" s="84" t="s">
        <v>68</v>
      </c>
      <c r="K1297" s="84" t="s">
        <v>68</v>
      </c>
      <c r="L1297" s="84" t="s">
        <v>68</v>
      </c>
      <c r="M1297" s="84" t="s">
        <v>68</v>
      </c>
      <c r="N1297" s="86">
        <v>12.0</v>
      </c>
      <c r="O1297" s="88" t="s">
        <v>363</v>
      </c>
      <c r="P1297" s="86" t="s">
        <v>275</v>
      </c>
      <c r="Q1297" s="84" t="s">
        <v>68</v>
      </c>
      <c r="R1297" s="80" t="s">
        <v>68</v>
      </c>
      <c r="S1297" s="84" t="s">
        <v>68</v>
      </c>
      <c r="U1297" t="s">
        <v>68</v>
      </c>
      <c r="V1297" s="84" t="s">
        <v>68</v>
      </c>
      <c r="W1297" s="84" t="s">
        <v>68</v>
      </c>
      <c r="X1297" s="90" t="s">
        <v>12564</v>
      </c>
      <c r="Y1297" s="80" t="s">
        <v>12565</v>
      </c>
      <c r="Z1297" s="84" t="s">
        <v>68</v>
      </c>
      <c r="AA1297" s="144" t="s">
        <v>68</v>
      </c>
      <c r="AB1297" s="84" t="s">
        <v>241</v>
      </c>
      <c r="AC1297" s="96" t="s">
        <v>242</v>
      </c>
      <c r="AD1297" s="98">
        <v>2.9410352E7</v>
      </c>
      <c r="AE1297" s="99" t="s">
        <v>12566</v>
      </c>
    </row>
    <row r="1298">
      <c r="A1298" s="79" t="s">
        <v>12567</v>
      </c>
      <c r="B1298" s="80">
        <v>2016.0</v>
      </c>
      <c r="C1298" s="81" t="s">
        <v>12568</v>
      </c>
      <c r="D1298" s="80" t="s">
        <v>4255</v>
      </c>
      <c r="E1298" s="80" t="s">
        <v>12569</v>
      </c>
      <c r="F1298" s="83" t="s">
        <v>12570</v>
      </c>
      <c r="G1298" s="80"/>
      <c r="H1298" s="84" t="s">
        <v>68</v>
      </c>
      <c r="I1298" s="84" t="s">
        <v>68</v>
      </c>
      <c r="J1298" s="84" t="s">
        <v>68</v>
      </c>
      <c r="K1298" s="84" t="s">
        <v>68</v>
      </c>
      <c r="L1298" s="84" t="s">
        <v>68</v>
      </c>
      <c r="M1298" s="84" t="s">
        <v>68</v>
      </c>
      <c r="N1298" s="86">
        <v>19.0</v>
      </c>
      <c r="O1298" s="105">
        <v>2814.0</v>
      </c>
      <c r="P1298" s="84"/>
      <c r="Q1298" s="84" t="s">
        <v>68</v>
      </c>
      <c r="R1298" s="80" t="s">
        <v>68</v>
      </c>
      <c r="S1298" s="84" t="s">
        <v>68</v>
      </c>
      <c r="U1298" t="s">
        <v>68</v>
      </c>
      <c r="V1298" s="84" t="s">
        <v>68</v>
      </c>
      <c r="W1298" s="84" t="s">
        <v>68</v>
      </c>
      <c r="X1298" s="90" t="s">
        <v>12571</v>
      </c>
      <c r="Y1298" s="80" t="s">
        <v>12572</v>
      </c>
      <c r="Z1298" s="84" t="s">
        <v>68</v>
      </c>
      <c r="AA1298" s="144" t="s">
        <v>68</v>
      </c>
      <c r="AB1298" s="84" t="s">
        <v>241</v>
      </c>
      <c r="AC1298" s="96" t="s">
        <v>242</v>
      </c>
      <c r="AD1298" s="98">
        <v>2.7067509E7</v>
      </c>
      <c r="AE1298" s="99" t="s">
        <v>12573</v>
      </c>
    </row>
    <row r="1299">
      <c r="A1299" s="79" t="s">
        <v>12574</v>
      </c>
      <c r="B1299" s="80">
        <v>2014.0</v>
      </c>
      <c r="C1299" s="81" t="s">
        <v>12575</v>
      </c>
      <c r="D1299" s="80" t="s">
        <v>591</v>
      </c>
      <c r="E1299" s="80" t="s">
        <v>12576</v>
      </c>
      <c r="F1299" s="83" t="s">
        <v>12577</v>
      </c>
      <c r="G1299" s="88" t="s">
        <v>12578</v>
      </c>
      <c r="H1299" s="84" t="s">
        <v>68</v>
      </c>
      <c r="I1299" s="84" t="s">
        <v>68</v>
      </c>
      <c r="J1299" s="84" t="s">
        <v>68</v>
      </c>
      <c r="K1299" s="84" t="s">
        <v>68</v>
      </c>
      <c r="L1299" s="84" t="s">
        <v>68</v>
      </c>
      <c r="M1299" s="84" t="s">
        <v>68</v>
      </c>
      <c r="N1299" s="86">
        <v>32.0</v>
      </c>
      <c r="O1299" s="105">
        <v>1836.0</v>
      </c>
      <c r="P1299" s="86" t="s">
        <v>59</v>
      </c>
      <c r="Q1299" s="84" t="s">
        <v>68</v>
      </c>
      <c r="R1299" s="80" t="s">
        <v>12579</v>
      </c>
      <c r="S1299" s="84" t="s">
        <v>68</v>
      </c>
      <c r="U1299" t="s">
        <v>68</v>
      </c>
      <c r="V1299" s="84" t="s">
        <v>68</v>
      </c>
      <c r="W1299" s="84" t="s">
        <v>68</v>
      </c>
      <c r="X1299" s="90" t="s">
        <v>12580</v>
      </c>
      <c r="Y1299" s="80" t="s">
        <v>12581</v>
      </c>
      <c r="Z1299" s="84" t="s">
        <v>68</v>
      </c>
      <c r="AA1299" s="144" t="s">
        <v>68</v>
      </c>
      <c r="AB1299" s="84" t="s">
        <v>241</v>
      </c>
      <c r="AC1299" s="96" t="s">
        <v>242</v>
      </c>
      <c r="AD1299" s="98">
        <v>2.5157702E7</v>
      </c>
      <c r="AE1299" s="99" t="s">
        <v>12582</v>
      </c>
    </row>
    <row r="1300">
      <c r="A1300" s="79" t="s">
        <v>12583</v>
      </c>
      <c r="B1300" s="80">
        <v>2015.0</v>
      </c>
      <c r="C1300" s="81" t="s">
        <v>12584</v>
      </c>
      <c r="D1300" s="80" t="s">
        <v>591</v>
      </c>
      <c r="E1300" s="80" t="s">
        <v>12585</v>
      </c>
      <c r="F1300" s="83" t="s">
        <v>12586</v>
      </c>
      <c r="G1300" s="88" t="s">
        <v>12587</v>
      </c>
      <c r="H1300" s="84" t="s">
        <v>68</v>
      </c>
      <c r="I1300" s="84" t="s">
        <v>68</v>
      </c>
      <c r="J1300" s="84" t="s">
        <v>68</v>
      </c>
      <c r="K1300" s="84" t="s">
        <v>68</v>
      </c>
      <c r="L1300" s="84" t="s">
        <v>68</v>
      </c>
      <c r="M1300" s="84" t="s">
        <v>68</v>
      </c>
      <c r="N1300" s="86">
        <v>39.0</v>
      </c>
      <c r="O1300" s="105">
        <v>25113.0</v>
      </c>
      <c r="P1300" s="86" t="s">
        <v>59</v>
      </c>
      <c r="Q1300" s="84" t="s">
        <v>68</v>
      </c>
      <c r="R1300" s="80" t="s">
        <v>68</v>
      </c>
      <c r="S1300" s="84" t="s">
        <v>68</v>
      </c>
      <c r="U1300" t="s">
        <v>68</v>
      </c>
      <c r="V1300" s="84" t="s">
        <v>68</v>
      </c>
      <c r="W1300" s="84" t="s">
        <v>68</v>
      </c>
      <c r="X1300" s="90" t="s">
        <v>12588</v>
      </c>
      <c r="Y1300" s="80" t="s">
        <v>12589</v>
      </c>
      <c r="Z1300" s="84" t="s">
        <v>68</v>
      </c>
      <c r="AA1300" s="144" t="s">
        <v>68</v>
      </c>
      <c r="AB1300" s="84" t="s">
        <v>241</v>
      </c>
      <c r="AC1300" s="96" t="s">
        <v>242</v>
      </c>
      <c r="AD1300" s="98">
        <v>2.6384035E7</v>
      </c>
      <c r="AE1300" s="99" t="s">
        <v>12590</v>
      </c>
    </row>
    <row r="1301">
      <c r="A1301" s="79" t="s">
        <v>12591</v>
      </c>
      <c r="B1301" s="80">
        <v>2013.0</v>
      </c>
      <c r="C1301" s="81" t="s">
        <v>12592</v>
      </c>
      <c r="D1301" s="80" t="s">
        <v>2395</v>
      </c>
      <c r="E1301" s="80" t="s">
        <v>12593</v>
      </c>
      <c r="F1301" s="83" t="s">
        <v>12594</v>
      </c>
      <c r="G1301" s="88" t="s">
        <v>12595</v>
      </c>
      <c r="H1301" s="84" t="s">
        <v>68</v>
      </c>
      <c r="I1301" s="84" t="s">
        <v>68</v>
      </c>
      <c r="J1301" s="84" t="s">
        <v>68</v>
      </c>
      <c r="K1301" s="84" t="s">
        <v>68</v>
      </c>
      <c r="L1301" s="84" t="s">
        <v>68</v>
      </c>
      <c r="M1301" s="84" t="s">
        <v>68</v>
      </c>
      <c r="N1301" s="86">
        <v>29.0</v>
      </c>
      <c r="O1301" s="105">
        <v>1196.0</v>
      </c>
      <c r="P1301" s="86" t="s">
        <v>59</v>
      </c>
      <c r="Q1301" s="84" t="s">
        <v>68</v>
      </c>
      <c r="R1301" s="80" t="s">
        <v>68</v>
      </c>
      <c r="S1301" s="84" t="s">
        <v>68</v>
      </c>
      <c r="U1301" t="s">
        <v>68</v>
      </c>
      <c r="V1301" s="84" t="s">
        <v>68</v>
      </c>
      <c r="W1301" s="84" t="s">
        <v>68</v>
      </c>
      <c r="X1301" s="90" t="s">
        <v>12596</v>
      </c>
      <c r="Y1301" s="80" t="s">
        <v>12597</v>
      </c>
      <c r="Z1301" s="84" t="s">
        <v>68</v>
      </c>
      <c r="AA1301" s="144" t="s">
        <v>68</v>
      </c>
      <c r="AB1301" s="84" t="s">
        <v>241</v>
      </c>
      <c r="AC1301" s="96" t="s">
        <v>242</v>
      </c>
      <c r="AD1301" s="98">
        <v>2.3187042E7</v>
      </c>
      <c r="AE1301" s="99" t="s">
        <v>12598</v>
      </c>
    </row>
    <row r="1302">
      <c r="A1302" s="79" t="s">
        <v>12599</v>
      </c>
      <c r="B1302" s="80">
        <v>2017.0</v>
      </c>
      <c r="C1302" s="81" t="s">
        <v>12600</v>
      </c>
      <c r="D1302" s="80" t="s">
        <v>12601</v>
      </c>
      <c r="E1302" s="80" t="s">
        <v>12602</v>
      </c>
      <c r="F1302" s="83" t="s">
        <v>12603</v>
      </c>
      <c r="G1302" s="88" t="s">
        <v>12604</v>
      </c>
      <c r="H1302" s="84" t="s">
        <v>68</v>
      </c>
      <c r="I1302" s="84" t="s">
        <v>68</v>
      </c>
      <c r="J1302" s="84" t="s">
        <v>68</v>
      </c>
      <c r="K1302" s="84" t="s">
        <v>68</v>
      </c>
      <c r="L1302" s="84" t="s">
        <v>68</v>
      </c>
      <c r="M1302" s="84" t="s">
        <v>68</v>
      </c>
      <c r="N1302" s="84"/>
      <c r="O1302" s="88"/>
      <c r="P1302" s="84"/>
      <c r="Q1302" s="84" t="s">
        <v>68</v>
      </c>
      <c r="R1302" s="80" t="s">
        <v>68</v>
      </c>
      <c r="S1302" s="84" t="s">
        <v>68</v>
      </c>
      <c r="U1302" t="s">
        <v>68</v>
      </c>
      <c r="V1302" s="84" t="s">
        <v>68</v>
      </c>
      <c r="W1302" s="84" t="s">
        <v>68</v>
      </c>
      <c r="X1302" s="90" t="s">
        <v>12605</v>
      </c>
      <c r="Y1302" s="80" t="s">
        <v>12606</v>
      </c>
      <c r="Z1302" s="84" t="s">
        <v>68</v>
      </c>
      <c r="AA1302" s="144" t="s">
        <v>68</v>
      </c>
      <c r="AB1302" s="84" t="s">
        <v>241</v>
      </c>
      <c r="AC1302" s="96" t="s">
        <v>242</v>
      </c>
      <c r="AD1302" s="98">
        <v>2.753707E7</v>
      </c>
      <c r="AE1302" s="99" t="s">
        <v>12607</v>
      </c>
    </row>
    <row r="1303">
      <c r="A1303" s="79" t="s">
        <v>12608</v>
      </c>
      <c r="B1303" s="80">
        <v>2018.0</v>
      </c>
      <c r="C1303" s="81" t="s">
        <v>12609</v>
      </c>
      <c r="D1303" s="80" t="s">
        <v>12610</v>
      </c>
      <c r="E1303" s="80" t="s">
        <v>12611</v>
      </c>
      <c r="F1303" s="83" t="s">
        <v>12612</v>
      </c>
      <c r="G1303" s="88" t="s">
        <v>12613</v>
      </c>
      <c r="H1303" s="84" t="s">
        <v>68</v>
      </c>
      <c r="I1303" s="84" t="s">
        <v>68</v>
      </c>
      <c r="J1303" s="84" t="s">
        <v>68</v>
      </c>
      <c r="K1303" s="84" t="s">
        <v>68</v>
      </c>
      <c r="L1303" s="84" t="s">
        <v>68</v>
      </c>
      <c r="M1303" s="84" t="s">
        <v>68</v>
      </c>
      <c r="N1303" s="84"/>
      <c r="O1303" s="80"/>
      <c r="P1303" s="84"/>
      <c r="Q1303" s="84" t="s">
        <v>68</v>
      </c>
      <c r="R1303" s="80" t="s">
        <v>68</v>
      </c>
      <c r="S1303" s="84" t="s">
        <v>68</v>
      </c>
      <c r="U1303" t="s">
        <v>68</v>
      </c>
      <c r="V1303" s="84" t="s">
        <v>68</v>
      </c>
      <c r="W1303" s="84" t="s">
        <v>68</v>
      </c>
      <c r="X1303" s="90" t="s">
        <v>12614</v>
      </c>
      <c r="Y1303" s="80" t="s">
        <v>12615</v>
      </c>
      <c r="Z1303" s="84" t="s">
        <v>68</v>
      </c>
      <c r="AA1303" s="144" t="s">
        <v>68</v>
      </c>
      <c r="AB1303" s="84" t="s">
        <v>241</v>
      </c>
      <c r="AC1303" s="96" t="s">
        <v>242</v>
      </c>
      <c r="AD1303" s="98">
        <v>2.9536592E7</v>
      </c>
      <c r="AE1303" s="99" t="s">
        <v>12616</v>
      </c>
    </row>
    <row r="1304">
      <c r="A1304" s="79" t="s">
        <v>12617</v>
      </c>
      <c r="B1304" s="80">
        <v>2017.0</v>
      </c>
      <c r="C1304" s="81" t="s">
        <v>12618</v>
      </c>
      <c r="D1304" s="80" t="s">
        <v>591</v>
      </c>
      <c r="E1304" s="80" t="s">
        <v>12619</v>
      </c>
      <c r="F1304" s="83" t="s">
        <v>12620</v>
      </c>
      <c r="G1304" s="88" t="s">
        <v>12621</v>
      </c>
      <c r="H1304" s="84" t="s">
        <v>68</v>
      </c>
      <c r="I1304" s="84" t="s">
        <v>68</v>
      </c>
      <c r="J1304" s="84" t="s">
        <v>68</v>
      </c>
      <c r="K1304" s="84" t="s">
        <v>68</v>
      </c>
      <c r="L1304" s="84" t="s">
        <v>68</v>
      </c>
      <c r="M1304" s="84" t="s">
        <v>68</v>
      </c>
      <c r="N1304" s="86">
        <v>3.0</v>
      </c>
      <c r="O1304" s="88">
        <v>358.0</v>
      </c>
      <c r="P1304" s="86" t="s">
        <v>59</v>
      </c>
      <c r="Q1304" s="84" t="s">
        <v>68</v>
      </c>
      <c r="R1304" s="80" t="s">
        <v>68</v>
      </c>
      <c r="S1304" s="84" t="s">
        <v>68</v>
      </c>
      <c r="U1304" t="s">
        <v>68</v>
      </c>
      <c r="V1304" s="84" t="s">
        <v>68</v>
      </c>
      <c r="W1304" s="84" t="s">
        <v>68</v>
      </c>
      <c r="X1304" s="90" t="s">
        <v>12622</v>
      </c>
      <c r="Y1304" s="80" t="s">
        <v>12623</v>
      </c>
      <c r="Z1304" s="84" t="s">
        <v>68</v>
      </c>
      <c r="AA1304" s="144" t="s">
        <v>68</v>
      </c>
      <c r="AB1304" s="84" t="s">
        <v>241</v>
      </c>
      <c r="AC1304" s="96" t="s">
        <v>242</v>
      </c>
      <c r="AD1304" s="98">
        <v>2.894527E7</v>
      </c>
      <c r="AE1304" s="99" t="s">
        <v>12624</v>
      </c>
    </row>
    <row r="1305">
      <c r="A1305" s="79" t="s">
        <v>12625</v>
      </c>
      <c r="B1305" s="80">
        <v>2012.0</v>
      </c>
      <c r="C1305" s="81" t="s">
        <v>12626</v>
      </c>
      <c r="D1305" s="80" t="s">
        <v>12627</v>
      </c>
      <c r="E1305" s="80" t="s">
        <v>12628</v>
      </c>
      <c r="F1305" s="83" t="s">
        <v>12629</v>
      </c>
      <c r="G1305" s="88" t="s">
        <v>12630</v>
      </c>
      <c r="H1305" s="84" t="s">
        <v>62</v>
      </c>
      <c r="I1305" s="84" t="s">
        <v>12631</v>
      </c>
      <c r="J1305" s="84" t="s">
        <v>228</v>
      </c>
      <c r="K1305" s="84" t="s">
        <v>68</v>
      </c>
      <c r="L1305" s="84" t="s">
        <v>68</v>
      </c>
      <c r="M1305" s="84" t="s">
        <v>68</v>
      </c>
      <c r="N1305" s="86">
        <v>7.0</v>
      </c>
      <c r="O1305" s="105">
        <v>124686.0</v>
      </c>
      <c r="P1305" s="86" t="s">
        <v>1113</v>
      </c>
      <c r="Q1305" s="84" t="s">
        <v>68</v>
      </c>
      <c r="R1305" s="80" t="s">
        <v>68</v>
      </c>
      <c r="S1305" s="84" t="s">
        <v>68</v>
      </c>
      <c r="U1305" t="s">
        <v>68</v>
      </c>
      <c r="V1305" s="84" t="s">
        <v>68</v>
      </c>
      <c r="W1305" s="84" t="s">
        <v>68</v>
      </c>
      <c r="X1305" s="90" t="s">
        <v>12632</v>
      </c>
      <c r="Y1305" s="80" t="s">
        <v>12633</v>
      </c>
      <c r="Z1305" s="84" t="s">
        <v>68</v>
      </c>
      <c r="AA1305" s="144" t="s">
        <v>68</v>
      </c>
      <c r="AB1305" s="84" t="s">
        <v>241</v>
      </c>
      <c r="AC1305" s="96" t="s">
        <v>242</v>
      </c>
      <c r="AD1305" s="98">
        <v>2.315532E7</v>
      </c>
      <c r="AE1305" s="99" t="s">
        <v>12634</v>
      </c>
    </row>
    <row r="1306">
      <c r="A1306" s="79" t="s">
        <v>12635</v>
      </c>
      <c r="B1306" s="80">
        <v>2016.0</v>
      </c>
      <c r="C1306" s="81" t="s">
        <v>12636</v>
      </c>
      <c r="D1306" s="80" t="s">
        <v>12627</v>
      </c>
      <c r="E1306" s="80" t="s">
        <v>12637</v>
      </c>
      <c r="F1306" s="83" t="s">
        <v>12638</v>
      </c>
      <c r="G1306" s="88" t="s">
        <v>12639</v>
      </c>
      <c r="H1306" s="84" t="s">
        <v>62</v>
      </c>
      <c r="I1306" s="84" t="s">
        <v>12631</v>
      </c>
      <c r="J1306" s="84" t="s">
        <v>228</v>
      </c>
      <c r="K1306" s="84" t="s">
        <v>68</v>
      </c>
      <c r="L1306" s="84" t="s">
        <v>68</v>
      </c>
      <c r="M1306" s="84" t="s">
        <v>68</v>
      </c>
      <c r="N1306" s="86">
        <v>4.0</v>
      </c>
      <c r="O1306" s="88"/>
      <c r="P1306" s="84"/>
      <c r="Q1306" s="84" t="s">
        <v>68</v>
      </c>
      <c r="R1306" s="80" t="s">
        <v>68</v>
      </c>
      <c r="S1306" s="84" t="s">
        <v>68</v>
      </c>
      <c r="U1306" t="s">
        <v>68</v>
      </c>
      <c r="V1306" s="84" t="s">
        <v>68</v>
      </c>
      <c r="W1306" s="84" t="s">
        <v>68</v>
      </c>
      <c r="X1306" s="90" t="s">
        <v>12640</v>
      </c>
      <c r="Y1306" s="80" t="s">
        <v>12641</v>
      </c>
      <c r="Z1306" s="84" t="s">
        <v>68</v>
      </c>
      <c r="AA1306" s="144" t="s">
        <v>68</v>
      </c>
      <c r="AB1306" s="84" t="s">
        <v>241</v>
      </c>
      <c r="AC1306" s="96" t="s">
        <v>242</v>
      </c>
      <c r="AD1306" s="98">
        <v>2.7182169E7</v>
      </c>
      <c r="AE1306" s="99" t="s">
        <v>12642</v>
      </c>
    </row>
    <row r="1307">
      <c r="A1307" s="79" t="s">
        <v>12643</v>
      </c>
      <c r="B1307" s="80">
        <v>2017.0</v>
      </c>
      <c r="C1307" s="81" t="s">
        <v>12644</v>
      </c>
      <c r="D1307" s="80" t="s">
        <v>2395</v>
      </c>
      <c r="E1307" s="80" t="s">
        <v>12645</v>
      </c>
      <c r="F1307" s="83" t="s">
        <v>12646</v>
      </c>
      <c r="G1307" s="88" t="s">
        <v>12647</v>
      </c>
      <c r="H1307" s="84" t="s">
        <v>68</v>
      </c>
      <c r="I1307" s="84" t="s">
        <v>68</v>
      </c>
      <c r="J1307" s="84" t="s">
        <v>68</v>
      </c>
      <c r="K1307" s="84" t="s">
        <v>68</v>
      </c>
      <c r="L1307" s="84" t="s">
        <v>68</v>
      </c>
      <c r="M1307" s="84" t="s">
        <v>68</v>
      </c>
      <c r="N1307" s="86"/>
      <c r="O1307" s="80"/>
      <c r="P1307" s="84"/>
      <c r="Q1307" s="84" t="s">
        <v>68</v>
      </c>
      <c r="R1307" s="80" t="s">
        <v>68</v>
      </c>
      <c r="S1307" s="84" t="s">
        <v>68</v>
      </c>
      <c r="U1307" t="s">
        <v>68</v>
      </c>
      <c r="V1307" s="84" t="s">
        <v>68</v>
      </c>
      <c r="W1307" s="84" t="s">
        <v>68</v>
      </c>
      <c r="X1307" s="90" t="s">
        <v>12648</v>
      </c>
      <c r="Y1307" s="80" t="s">
        <v>12649</v>
      </c>
      <c r="Z1307" s="84" t="s">
        <v>68</v>
      </c>
      <c r="AA1307" s="144" t="s">
        <v>68</v>
      </c>
      <c r="AB1307" s="84" t="s">
        <v>241</v>
      </c>
      <c r="AC1307" s="96" t="s">
        <v>242</v>
      </c>
      <c r="AD1307" s="98">
        <v>2.7840132E7</v>
      </c>
      <c r="AE1307" s="99" t="s">
        <v>12650</v>
      </c>
    </row>
    <row r="1308">
      <c r="A1308" s="79" t="s">
        <v>12651</v>
      </c>
      <c r="B1308" s="80">
        <v>2012.0</v>
      </c>
      <c r="C1308" s="81" t="s">
        <v>12652</v>
      </c>
      <c r="D1308" s="80" t="s">
        <v>591</v>
      </c>
      <c r="E1308" s="80" t="s">
        <v>12653</v>
      </c>
      <c r="F1308" s="83" t="s">
        <v>12654</v>
      </c>
      <c r="G1308" s="80"/>
      <c r="H1308" s="84" t="s">
        <v>68</v>
      </c>
      <c r="I1308" s="84" t="s">
        <v>68</v>
      </c>
      <c r="J1308" s="84" t="s">
        <v>68</v>
      </c>
      <c r="K1308" s="84" t="s">
        <v>68</v>
      </c>
      <c r="L1308" s="84" t="s">
        <v>68</v>
      </c>
      <c r="M1308" s="84" t="s">
        <v>68</v>
      </c>
      <c r="N1308" s="86">
        <v>3.0</v>
      </c>
      <c r="O1308" s="88">
        <v>953.0</v>
      </c>
      <c r="P1308" s="86" t="s">
        <v>59</v>
      </c>
      <c r="Q1308" s="84" t="s">
        <v>68</v>
      </c>
      <c r="R1308" s="80" t="s">
        <v>68</v>
      </c>
      <c r="S1308" s="84" t="s">
        <v>68</v>
      </c>
      <c r="U1308" t="s">
        <v>68</v>
      </c>
      <c r="V1308" s="84" t="s">
        <v>68</v>
      </c>
      <c r="W1308" s="84" t="s">
        <v>68</v>
      </c>
      <c r="X1308" s="90" t="s">
        <v>12655</v>
      </c>
      <c r="Y1308" s="80" t="s">
        <v>12656</v>
      </c>
      <c r="Z1308" s="84" t="s">
        <v>68</v>
      </c>
      <c r="AA1308" s="144" t="s">
        <v>68</v>
      </c>
      <c r="AB1308" s="84" t="s">
        <v>241</v>
      </c>
      <c r="AC1308" s="96" t="s">
        <v>242</v>
      </c>
      <c r="AD1308" s="98">
        <v>2.2513967E7</v>
      </c>
      <c r="AE1308" s="99" t="s">
        <v>12657</v>
      </c>
    </row>
    <row r="1309">
      <c r="A1309" s="79" t="s">
        <v>12658</v>
      </c>
      <c r="B1309" s="80">
        <v>2011.0</v>
      </c>
      <c r="C1309" s="81" t="s">
        <v>12659</v>
      </c>
      <c r="D1309" s="80" t="s">
        <v>591</v>
      </c>
      <c r="E1309" s="80" t="s">
        <v>12660</v>
      </c>
      <c r="F1309" s="83" t="s">
        <v>12661</v>
      </c>
      <c r="G1309" s="88" t="s">
        <v>12662</v>
      </c>
      <c r="H1309" s="84" t="s">
        <v>68</v>
      </c>
      <c r="I1309" s="84" t="s">
        <v>68</v>
      </c>
      <c r="J1309" s="84" t="s">
        <v>68</v>
      </c>
      <c r="K1309" s="84" t="s">
        <v>68</v>
      </c>
      <c r="L1309" s="84" t="s">
        <v>68</v>
      </c>
      <c r="M1309" s="84" t="s">
        <v>68</v>
      </c>
      <c r="N1309" s="84"/>
      <c r="O1309" s="80"/>
      <c r="P1309" s="86" t="s">
        <v>59</v>
      </c>
      <c r="Q1309" s="84" t="s">
        <v>68</v>
      </c>
      <c r="R1309" s="80" t="s">
        <v>68</v>
      </c>
      <c r="S1309" s="84" t="s">
        <v>68</v>
      </c>
      <c r="U1309" t="s">
        <v>68</v>
      </c>
      <c r="V1309" s="84" t="s">
        <v>68</v>
      </c>
      <c r="W1309" s="84" t="s">
        <v>68</v>
      </c>
      <c r="X1309" s="90" t="s">
        <v>12663</v>
      </c>
      <c r="Y1309" s="80" t="s">
        <v>12664</v>
      </c>
      <c r="Z1309" s="84" t="s">
        <v>68</v>
      </c>
      <c r="AA1309" s="144" t="s">
        <v>68</v>
      </c>
      <c r="AB1309" s="84" t="s">
        <v>241</v>
      </c>
      <c r="AC1309" s="96" t="s">
        <v>242</v>
      </c>
      <c r="AD1309" s="98">
        <v>2.1491401E7</v>
      </c>
      <c r="AE1309" s="99" t="s">
        <v>12665</v>
      </c>
    </row>
    <row r="1310">
      <c r="A1310" s="79" t="s">
        <v>12666</v>
      </c>
      <c r="B1310" s="80">
        <v>2017.0</v>
      </c>
      <c r="C1310" s="81" t="s">
        <v>12667</v>
      </c>
      <c r="D1310" s="80" t="s">
        <v>3883</v>
      </c>
      <c r="E1310" s="80" t="s">
        <v>12668</v>
      </c>
      <c r="F1310" s="83" t="s">
        <v>12669</v>
      </c>
      <c r="G1310" s="88" t="s">
        <v>12670</v>
      </c>
      <c r="H1310" s="84" t="s">
        <v>68</v>
      </c>
      <c r="I1310" s="84" t="s">
        <v>68</v>
      </c>
      <c r="J1310" s="84" t="s">
        <v>68</v>
      </c>
      <c r="K1310" s="84" t="s">
        <v>68</v>
      </c>
      <c r="L1310" s="84" t="s">
        <v>68</v>
      </c>
      <c r="M1310" s="84" t="s">
        <v>68</v>
      </c>
      <c r="N1310" s="86">
        <v>18.0</v>
      </c>
      <c r="O1310" s="88">
        <v>587.0</v>
      </c>
      <c r="P1310" s="86" t="s">
        <v>386</v>
      </c>
      <c r="Q1310" s="84" t="s">
        <v>68</v>
      </c>
      <c r="R1310" s="80" t="s">
        <v>68</v>
      </c>
      <c r="S1310" s="84" t="s">
        <v>68</v>
      </c>
      <c r="U1310" t="s">
        <v>68</v>
      </c>
      <c r="V1310" s="84" t="s">
        <v>68</v>
      </c>
      <c r="W1310" s="84" t="s">
        <v>68</v>
      </c>
      <c r="X1310" s="90" t="s">
        <v>12671</v>
      </c>
      <c r="Y1310" s="80" t="s">
        <v>12672</v>
      </c>
      <c r="Z1310" s="84" t="s">
        <v>68</v>
      </c>
      <c r="AA1310" s="144" t="s">
        <v>68</v>
      </c>
      <c r="AB1310" s="84" t="s">
        <v>241</v>
      </c>
      <c r="AC1310" s="96" t="s">
        <v>242</v>
      </c>
      <c r="AD1310" s="98">
        <v>2.81519E7</v>
      </c>
      <c r="AE1310" s="99" t="s">
        <v>12673</v>
      </c>
    </row>
    <row r="1311">
      <c r="A1311" s="79" t="s">
        <v>12674</v>
      </c>
      <c r="B1311" s="80">
        <v>2017.0</v>
      </c>
      <c r="C1311" s="81" t="s">
        <v>12675</v>
      </c>
      <c r="D1311" s="80" t="s">
        <v>3973</v>
      </c>
      <c r="E1311" s="80" t="s">
        <v>12676</v>
      </c>
      <c r="F1311" s="83" t="s">
        <v>12677</v>
      </c>
      <c r="G1311" s="80"/>
      <c r="H1311" s="84" t="s">
        <v>144</v>
      </c>
      <c r="I1311" s="84" t="s">
        <v>322</v>
      </c>
      <c r="J1311" s="84" t="s">
        <v>5053</v>
      </c>
      <c r="K1311" s="84" t="s">
        <v>68</v>
      </c>
      <c r="L1311" s="84" t="s">
        <v>68</v>
      </c>
      <c r="M1311" s="84" t="s">
        <v>68</v>
      </c>
      <c r="N1311" s="84"/>
      <c r="O1311" s="80"/>
      <c r="P1311" s="84"/>
      <c r="Q1311" s="84" t="s">
        <v>68</v>
      </c>
      <c r="R1311" s="80" t="s">
        <v>68</v>
      </c>
      <c r="S1311" s="84" t="s">
        <v>68</v>
      </c>
      <c r="U1311" t="s">
        <v>68</v>
      </c>
      <c r="V1311" s="84" t="s">
        <v>68</v>
      </c>
      <c r="W1311" s="84" t="s">
        <v>68</v>
      </c>
      <c r="X1311" s="90" t="s">
        <v>12678</v>
      </c>
      <c r="Y1311" s="80" t="s">
        <v>12679</v>
      </c>
      <c r="Z1311" s="84" t="s">
        <v>68</v>
      </c>
      <c r="AA1311" s="144" t="s">
        <v>68</v>
      </c>
      <c r="AB1311" s="84" t="s">
        <v>241</v>
      </c>
      <c r="AC1311" s="96" t="s">
        <v>242</v>
      </c>
      <c r="AD1311" s="98">
        <v>2.850454E7</v>
      </c>
      <c r="AE1311" s="99" t="s">
        <v>12680</v>
      </c>
    </row>
    <row r="1312">
      <c r="A1312" s="79" t="s">
        <v>12681</v>
      </c>
      <c r="B1312" s="80">
        <v>2017.0</v>
      </c>
      <c r="C1312" s="81" t="s">
        <v>12682</v>
      </c>
      <c r="D1312" s="80" t="s">
        <v>12683</v>
      </c>
      <c r="E1312" s="80" t="s">
        <v>12684</v>
      </c>
      <c r="F1312" s="83" t="s">
        <v>12685</v>
      </c>
      <c r="G1312" s="88" t="s">
        <v>12686</v>
      </c>
      <c r="H1312" s="84" t="s">
        <v>144</v>
      </c>
      <c r="I1312" s="84" t="s">
        <v>322</v>
      </c>
      <c r="J1312" s="84" t="s">
        <v>5053</v>
      </c>
      <c r="K1312" s="84" t="s">
        <v>68</v>
      </c>
      <c r="L1312" s="84" t="s">
        <v>68</v>
      </c>
      <c r="M1312" s="84" t="s">
        <v>68</v>
      </c>
      <c r="N1312" s="84"/>
      <c r="O1312" s="88"/>
      <c r="P1312" s="86" t="s">
        <v>386</v>
      </c>
      <c r="Q1312" s="84" t="s">
        <v>68</v>
      </c>
      <c r="R1312" s="80" t="s">
        <v>68</v>
      </c>
      <c r="S1312" s="84" t="s">
        <v>68</v>
      </c>
      <c r="U1312" t="s">
        <v>68</v>
      </c>
      <c r="V1312" s="84" t="s">
        <v>68</v>
      </c>
      <c r="W1312" s="84" t="s">
        <v>68</v>
      </c>
      <c r="X1312" s="90" t="s">
        <v>12687</v>
      </c>
      <c r="Y1312" s="80" t="s">
        <v>12688</v>
      </c>
      <c r="Z1312" s="84" t="s">
        <v>68</v>
      </c>
      <c r="AA1312" s="144" t="s">
        <v>68</v>
      </c>
      <c r="AB1312" s="84" t="s">
        <v>241</v>
      </c>
      <c r="AC1312" s="96" t="s">
        <v>242</v>
      </c>
      <c r="AD1312" s="98">
        <v>2.7147198E7</v>
      </c>
      <c r="AE1312" s="99" t="s">
        <v>12689</v>
      </c>
    </row>
    <row r="1313">
      <c r="A1313" s="79" t="s">
        <v>12690</v>
      </c>
      <c r="B1313" s="80">
        <v>2013.0</v>
      </c>
      <c r="C1313" s="81" t="s">
        <v>12691</v>
      </c>
      <c r="D1313" s="80" t="s">
        <v>4538</v>
      </c>
      <c r="E1313" s="80" t="s">
        <v>12692</v>
      </c>
      <c r="F1313" s="83" t="s">
        <v>12693</v>
      </c>
      <c r="G1313" s="88" t="s">
        <v>12694</v>
      </c>
      <c r="H1313" s="84" t="s">
        <v>144</v>
      </c>
      <c r="I1313" s="84" t="s">
        <v>322</v>
      </c>
      <c r="J1313" s="84" t="s">
        <v>228</v>
      </c>
      <c r="K1313" s="84" t="s">
        <v>68</v>
      </c>
      <c r="L1313" s="84" t="s">
        <v>68</v>
      </c>
      <c r="M1313" s="84" t="s">
        <v>68</v>
      </c>
      <c r="N1313" s="84"/>
      <c r="O1313" s="80"/>
      <c r="P1313" s="84"/>
      <c r="Q1313" s="84" t="s">
        <v>68</v>
      </c>
      <c r="R1313" s="80" t="s">
        <v>68</v>
      </c>
      <c r="S1313" s="84" t="s">
        <v>68</v>
      </c>
      <c r="U1313" t="s">
        <v>68</v>
      </c>
      <c r="V1313" s="84" t="s">
        <v>68</v>
      </c>
      <c r="W1313" s="84" t="s">
        <v>68</v>
      </c>
      <c r="X1313" s="90" t="s">
        <v>12695</v>
      </c>
      <c r="Y1313" s="80" t="s">
        <v>12696</v>
      </c>
      <c r="Z1313" s="84" t="s">
        <v>68</v>
      </c>
      <c r="AA1313" s="144" t="s">
        <v>68</v>
      </c>
      <c r="AB1313" s="84" t="s">
        <v>241</v>
      </c>
      <c r="AC1313" s="96" t="s">
        <v>242</v>
      </c>
      <c r="AD1313" s="98">
        <v>2.4001244E7</v>
      </c>
      <c r="AE1313" s="99" t="s">
        <v>12697</v>
      </c>
    </row>
    <row r="1314">
      <c r="A1314" s="79" t="s">
        <v>12698</v>
      </c>
      <c r="B1314" s="80">
        <v>2010.0</v>
      </c>
      <c r="C1314" s="81" t="s">
        <v>12699</v>
      </c>
      <c r="D1314" s="80" t="s">
        <v>591</v>
      </c>
      <c r="E1314" s="80" t="s">
        <v>12700</v>
      </c>
      <c r="F1314" s="83" t="s">
        <v>12701</v>
      </c>
      <c r="G1314" s="88" t="s">
        <v>12702</v>
      </c>
      <c r="H1314" s="84" t="s">
        <v>68</v>
      </c>
      <c r="I1314" s="84" t="s">
        <v>68</v>
      </c>
      <c r="J1314" s="84" t="s">
        <v>68</v>
      </c>
      <c r="K1314" s="84" t="s">
        <v>68</v>
      </c>
      <c r="L1314" s="84" t="s">
        <v>68</v>
      </c>
      <c r="M1314" s="84" t="s">
        <v>68</v>
      </c>
      <c r="N1314" s="86">
        <v>7.0</v>
      </c>
      <c r="O1314" s="88">
        <v>200.0</v>
      </c>
      <c r="P1314" s="86" t="s">
        <v>59</v>
      </c>
      <c r="Q1314" s="84" t="s">
        <v>68</v>
      </c>
      <c r="R1314" s="80" t="s">
        <v>68</v>
      </c>
      <c r="S1314" s="84" t="s">
        <v>68</v>
      </c>
      <c r="U1314" t="s">
        <v>68</v>
      </c>
      <c r="V1314" s="84" t="s">
        <v>68</v>
      </c>
      <c r="W1314" s="84" t="s">
        <v>68</v>
      </c>
      <c r="X1314" s="90" t="s">
        <v>12703</v>
      </c>
      <c r="Y1314" s="80" t="s">
        <v>12704</v>
      </c>
      <c r="Z1314" s="84" t="s">
        <v>68</v>
      </c>
      <c r="AA1314" s="144" t="s">
        <v>68</v>
      </c>
      <c r="AB1314" s="84" t="s">
        <v>241</v>
      </c>
      <c r="AC1314" s="96" t="s">
        <v>242</v>
      </c>
      <c r="AD1314" s="98">
        <v>2.009163E7</v>
      </c>
      <c r="AE1314" s="99" t="s">
        <v>12705</v>
      </c>
    </row>
    <row r="1315">
      <c r="A1315" s="79" t="s">
        <v>12706</v>
      </c>
      <c r="B1315" s="80">
        <v>2016.0</v>
      </c>
      <c r="C1315" s="81" t="s">
        <v>12707</v>
      </c>
      <c r="D1315" s="80" t="s">
        <v>12708</v>
      </c>
      <c r="E1315" s="80" t="s">
        <v>12709</v>
      </c>
      <c r="F1315" s="83" t="s">
        <v>12710</v>
      </c>
      <c r="G1315" s="88" t="s">
        <v>12711</v>
      </c>
      <c r="H1315" s="84" t="s">
        <v>68</v>
      </c>
      <c r="I1315" s="84" t="s">
        <v>68</v>
      </c>
      <c r="J1315" s="84" t="s">
        <v>68</v>
      </c>
      <c r="K1315" s="84" t="s">
        <v>68</v>
      </c>
      <c r="L1315" s="84" t="s">
        <v>68</v>
      </c>
      <c r="M1315" s="84" t="s">
        <v>68</v>
      </c>
      <c r="N1315" s="84"/>
      <c r="O1315" s="80"/>
      <c r="P1315" s="84"/>
      <c r="Q1315" s="84" t="s">
        <v>68</v>
      </c>
      <c r="R1315" s="80" t="s">
        <v>68</v>
      </c>
      <c r="S1315" s="84" t="s">
        <v>68</v>
      </c>
      <c r="U1315" t="s">
        <v>68</v>
      </c>
      <c r="V1315" s="84" t="s">
        <v>68</v>
      </c>
      <c r="W1315" s="84" t="s">
        <v>68</v>
      </c>
      <c r="X1315" s="90" t="s">
        <v>12712</v>
      </c>
      <c r="Y1315" s="80" t="s">
        <v>12713</v>
      </c>
      <c r="Z1315" s="84" t="s">
        <v>68</v>
      </c>
      <c r="AA1315" s="144" t="s">
        <v>68</v>
      </c>
      <c r="AB1315" s="84" t="s">
        <v>241</v>
      </c>
      <c r="AC1315" s="96" t="s">
        <v>242</v>
      </c>
      <c r="AD1315" s="98">
        <v>2.7310111E7</v>
      </c>
      <c r="AE1315" s="99" t="s">
        <v>12714</v>
      </c>
    </row>
    <row r="1316">
      <c r="A1316" s="79" t="s">
        <v>12715</v>
      </c>
      <c r="B1316" s="80">
        <v>2016.0</v>
      </c>
      <c r="C1316" s="81" t="s">
        <v>12716</v>
      </c>
      <c r="D1316" s="80" t="s">
        <v>591</v>
      </c>
      <c r="E1316" s="80" t="s">
        <v>12717</v>
      </c>
      <c r="F1316" s="83" t="s">
        <v>12718</v>
      </c>
      <c r="G1316" s="88" t="s">
        <v>12719</v>
      </c>
      <c r="H1316" s="84" t="s">
        <v>68</v>
      </c>
      <c r="I1316" s="84" t="s">
        <v>68</v>
      </c>
      <c r="J1316" s="84" t="s">
        <v>68</v>
      </c>
      <c r="K1316" s="84" t="s">
        <v>68</v>
      </c>
      <c r="L1316" s="84" t="s">
        <v>68</v>
      </c>
      <c r="M1316" s="84" t="s">
        <v>68</v>
      </c>
      <c r="N1316" s="86">
        <v>2.0</v>
      </c>
      <c r="O1316" s="105">
        <v>26340.0</v>
      </c>
      <c r="P1316" s="86" t="s">
        <v>1113</v>
      </c>
      <c r="Q1316" s="84" t="s">
        <v>68</v>
      </c>
      <c r="R1316" s="80" t="s">
        <v>68</v>
      </c>
      <c r="S1316" s="84" t="s">
        <v>68</v>
      </c>
      <c r="U1316" t="s">
        <v>68</v>
      </c>
      <c r="V1316" s="84" t="s">
        <v>68</v>
      </c>
      <c r="W1316" s="84" t="s">
        <v>68</v>
      </c>
      <c r="X1316" s="90" t="s">
        <v>12720</v>
      </c>
      <c r="Y1316" s="80" t="s">
        <v>12721</v>
      </c>
      <c r="Z1316" s="84" t="s">
        <v>68</v>
      </c>
      <c r="AA1316" s="144" t="s">
        <v>68</v>
      </c>
      <c r="AB1316" s="84" t="s">
        <v>241</v>
      </c>
      <c r="AC1316" s="96" t="s">
        <v>242</v>
      </c>
      <c r="AD1316" s="98">
        <v>2.6727124E7</v>
      </c>
      <c r="AE1316" s="99" t="s">
        <v>12722</v>
      </c>
    </row>
    <row r="1317">
      <c r="A1317" s="79" t="s">
        <v>12723</v>
      </c>
      <c r="B1317" s="80">
        <v>2015.0</v>
      </c>
      <c r="C1317" s="81" t="s">
        <v>12724</v>
      </c>
      <c r="D1317" s="80" t="s">
        <v>7732</v>
      </c>
      <c r="E1317" s="80" t="s">
        <v>12725</v>
      </c>
      <c r="F1317" s="83" t="s">
        <v>12726</v>
      </c>
      <c r="G1317" s="88" t="s">
        <v>12727</v>
      </c>
      <c r="H1317" s="84" t="s">
        <v>68</v>
      </c>
      <c r="I1317" s="84" t="s">
        <v>68</v>
      </c>
      <c r="J1317" s="84" t="s">
        <v>68</v>
      </c>
      <c r="K1317" s="84" t="s">
        <v>68</v>
      </c>
      <c r="L1317" s="84" t="s">
        <v>68</v>
      </c>
      <c r="M1317" s="84" t="s">
        <v>68</v>
      </c>
      <c r="N1317" s="86">
        <v>14.0</v>
      </c>
      <c r="O1317" s="105">
        <v>706946.0</v>
      </c>
      <c r="P1317" s="84"/>
      <c r="Q1317" s="84" t="s">
        <v>68</v>
      </c>
      <c r="R1317" s="80" t="s">
        <v>68</v>
      </c>
      <c r="S1317" s="84" t="s">
        <v>68</v>
      </c>
      <c r="U1317" t="s">
        <v>68</v>
      </c>
      <c r="V1317" s="84" t="s">
        <v>68</v>
      </c>
      <c r="W1317" s="84" t="s">
        <v>68</v>
      </c>
      <c r="X1317" s="90" t="s">
        <v>12728</v>
      </c>
      <c r="Y1317" s="80" t="s">
        <v>12729</v>
      </c>
      <c r="Z1317" s="84" t="s">
        <v>68</v>
      </c>
      <c r="AA1317" s="144" t="s">
        <v>68</v>
      </c>
      <c r="AB1317" s="84" t="s">
        <v>241</v>
      </c>
      <c r="AC1317" s="96" t="s">
        <v>242</v>
      </c>
      <c r="AD1317" s="98">
        <v>2.6184301E7</v>
      </c>
      <c r="AE1317" s="99" t="s">
        <v>12730</v>
      </c>
    </row>
    <row r="1318">
      <c r="A1318" s="79" t="s">
        <v>12731</v>
      </c>
      <c r="B1318" s="80">
        <v>2017.0</v>
      </c>
      <c r="C1318" s="81" t="s">
        <v>12732</v>
      </c>
      <c r="D1318" s="80" t="s">
        <v>12733</v>
      </c>
      <c r="E1318" s="80" t="s">
        <v>12734</v>
      </c>
      <c r="F1318" s="83" t="s">
        <v>12735</v>
      </c>
      <c r="G1318" s="88" t="s">
        <v>12736</v>
      </c>
      <c r="H1318" s="84" t="s">
        <v>68</v>
      </c>
      <c r="I1318" s="84" t="s">
        <v>68</v>
      </c>
      <c r="J1318" s="84" t="s">
        <v>68</v>
      </c>
      <c r="K1318" s="84" t="s">
        <v>68</v>
      </c>
      <c r="L1318" s="84" t="s">
        <v>68</v>
      </c>
      <c r="M1318" s="84" t="s">
        <v>68</v>
      </c>
      <c r="N1318" s="86">
        <v>7.0</v>
      </c>
      <c r="O1318" s="88">
        <v>602.0</v>
      </c>
      <c r="P1318" s="86" t="s">
        <v>59</v>
      </c>
      <c r="Q1318" s="84" t="s">
        <v>68</v>
      </c>
      <c r="R1318" s="80" t="s">
        <v>68</v>
      </c>
      <c r="S1318" s="84" t="s">
        <v>68</v>
      </c>
      <c r="U1318" t="s">
        <v>68</v>
      </c>
      <c r="V1318" s="84" t="s">
        <v>68</v>
      </c>
      <c r="W1318" s="84" t="s">
        <v>68</v>
      </c>
      <c r="X1318" s="90" t="s">
        <v>12737</v>
      </c>
      <c r="Y1318" s="80" t="s">
        <v>12738</v>
      </c>
      <c r="Z1318" s="84" t="s">
        <v>68</v>
      </c>
      <c r="AA1318" s="144" t="s">
        <v>68</v>
      </c>
      <c r="AB1318" s="84" t="s">
        <v>241</v>
      </c>
      <c r="AC1318" s="96" t="s">
        <v>242</v>
      </c>
      <c r="AD1318" s="98">
        <v>2.7986492E7</v>
      </c>
      <c r="AE1318" s="99" t="s">
        <v>12739</v>
      </c>
    </row>
    <row r="1319">
      <c r="A1319" s="79" t="s">
        <v>12740</v>
      </c>
      <c r="B1319" s="80">
        <v>2016.0</v>
      </c>
      <c r="C1319" s="81" t="s">
        <v>12741</v>
      </c>
      <c r="D1319" s="80" t="s">
        <v>2542</v>
      </c>
      <c r="E1319" s="80" t="s">
        <v>12742</v>
      </c>
      <c r="F1319" s="83" t="s">
        <v>12743</v>
      </c>
      <c r="G1319" s="80"/>
      <c r="H1319" s="84" t="s">
        <v>144</v>
      </c>
      <c r="I1319" s="84" t="s">
        <v>322</v>
      </c>
      <c r="J1319" s="84" t="s">
        <v>228</v>
      </c>
      <c r="K1319" s="84" t="s">
        <v>68</v>
      </c>
      <c r="L1319" s="84" t="s">
        <v>68</v>
      </c>
      <c r="M1319" s="84" t="s">
        <v>68</v>
      </c>
      <c r="N1319" s="86">
        <v>13.0</v>
      </c>
      <c r="O1319" s="88">
        <v>778.0</v>
      </c>
      <c r="P1319" s="86" t="s">
        <v>59</v>
      </c>
      <c r="Q1319" s="84" t="s">
        <v>68</v>
      </c>
      <c r="R1319" s="80" t="s">
        <v>68</v>
      </c>
      <c r="S1319" s="84" t="s">
        <v>68</v>
      </c>
      <c r="U1319" t="s">
        <v>68</v>
      </c>
      <c r="V1319" s="84" t="s">
        <v>68</v>
      </c>
      <c r="W1319" s="84" t="s">
        <v>68</v>
      </c>
      <c r="X1319" s="90" t="s">
        <v>12744</v>
      </c>
      <c r="Y1319" s="80" t="s">
        <v>12745</v>
      </c>
      <c r="Z1319" s="84" t="s">
        <v>68</v>
      </c>
      <c r="AA1319" s="144" t="s">
        <v>68</v>
      </c>
      <c r="AB1319" s="84" t="s">
        <v>241</v>
      </c>
      <c r="AC1319" s="96" t="s">
        <v>242</v>
      </c>
      <c r="AD1319" s="98">
        <v>2.7693664E7</v>
      </c>
      <c r="AE1319" s="99" t="s">
        <v>12746</v>
      </c>
    </row>
    <row r="1320">
      <c r="A1320" s="79" t="s">
        <v>12747</v>
      </c>
      <c r="B1320" s="80">
        <v>2018.0</v>
      </c>
      <c r="C1320" s="81" t="s">
        <v>12748</v>
      </c>
      <c r="D1320" s="80" t="s">
        <v>12749</v>
      </c>
      <c r="E1320" s="80" t="s">
        <v>12750</v>
      </c>
      <c r="F1320" s="83" t="s">
        <v>12751</v>
      </c>
      <c r="G1320" s="88" t="s">
        <v>12752</v>
      </c>
      <c r="H1320" s="84" t="s">
        <v>68</v>
      </c>
      <c r="I1320" s="84" t="s">
        <v>68</v>
      </c>
      <c r="J1320" s="84" t="s">
        <v>68</v>
      </c>
      <c r="K1320" s="84" t="s">
        <v>68</v>
      </c>
      <c r="L1320" s="84" t="s">
        <v>68</v>
      </c>
      <c r="M1320" s="84" t="s">
        <v>68</v>
      </c>
      <c r="N1320" s="86">
        <v>4.0</v>
      </c>
      <c r="O1320" s="88">
        <v>153.0</v>
      </c>
      <c r="P1320" s="86" t="s">
        <v>59</v>
      </c>
      <c r="Q1320" s="84" t="s">
        <v>68</v>
      </c>
      <c r="R1320" s="80" t="s">
        <v>68</v>
      </c>
      <c r="S1320" s="84" t="s">
        <v>68</v>
      </c>
      <c r="U1320" t="s">
        <v>68</v>
      </c>
      <c r="V1320" s="84" t="s">
        <v>68</v>
      </c>
      <c r="W1320" s="84" t="s">
        <v>68</v>
      </c>
      <c r="X1320" s="90" t="s">
        <v>12753</v>
      </c>
      <c r="Y1320" s="80" t="s">
        <v>12754</v>
      </c>
      <c r="Z1320" s="84" t="s">
        <v>68</v>
      </c>
      <c r="AA1320" s="144" t="s">
        <v>68</v>
      </c>
      <c r="AB1320" s="84" t="s">
        <v>241</v>
      </c>
      <c r="AC1320" s="96" t="s">
        <v>242</v>
      </c>
      <c r="AD1320" s="98">
        <v>2.9302905E7</v>
      </c>
      <c r="AE1320" s="99" t="s">
        <v>12755</v>
      </c>
    </row>
    <row r="1321">
      <c r="A1321" s="79" t="s">
        <v>12756</v>
      </c>
      <c r="B1321" s="80">
        <v>2013.0</v>
      </c>
      <c r="C1321" s="81" t="s">
        <v>12757</v>
      </c>
      <c r="D1321" s="80" t="s">
        <v>12758</v>
      </c>
      <c r="E1321" s="80" t="s">
        <v>12759</v>
      </c>
      <c r="F1321" s="83" t="s">
        <v>12760</v>
      </c>
      <c r="G1321" s="88" t="s">
        <v>12761</v>
      </c>
      <c r="H1321" s="84" t="s">
        <v>68</v>
      </c>
      <c r="I1321" s="84" t="s">
        <v>68</v>
      </c>
      <c r="J1321" s="84" t="s">
        <v>68</v>
      </c>
      <c r="K1321" s="84" t="s">
        <v>68</v>
      </c>
      <c r="L1321" s="84" t="s">
        <v>68</v>
      </c>
      <c r="M1321" s="84" t="s">
        <v>68</v>
      </c>
      <c r="N1321" s="86">
        <v>4.0</v>
      </c>
      <c r="O1321" s="88">
        <v>253.0</v>
      </c>
      <c r="P1321" s="84"/>
      <c r="Q1321" s="84" t="s">
        <v>68</v>
      </c>
      <c r="R1321" s="80" t="s">
        <v>68</v>
      </c>
      <c r="S1321" s="84" t="s">
        <v>68</v>
      </c>
      <c r="U1321" t="s">
        <v>68</v>
      </c>
      <c r="V1321" s="84" t="s">
        <v>68</v>
      </c>
      <c r="W1321" s="84" t="s">
        <v>68</v>
      </c>
      <c r="X1321" s="90" t="s">
        <v>12762</v>
      </c>
      <c r="Y1321" s="80" t="s">
        <v>12763</v>
      </c>
      <c r="Z1321" s="84" t="s">
        <v>68</v>
      </c>
      <c r="AA1321" s="144" t="s">
        <v>68</v>
      </c>
      <c r="AB1321" s="84" t="s">
        <v>241</v>
      </c>
      <c r="AC1321" s="96" t="s">
        <v>242</v>
      </c>
      <c r="AD1321" s="98">
        <v>2.2680972E7</v>
      </c>
      <c r="AE1321" s="99" t="s">
        <v>12764</v>
      </c>
    </row>
    <row r="1322">
      <c r="A1322" s="79" t="s">
        <v>12765</v>
      </c>
      <c r="B1322" s="80">
        <v>2015.0</v>
      </c>
      <c r="C1322" s="81" t="s">
        <v>12766</v>
      </c>
      <c r="D1322" s="80" t="s">
        <v>12767</v>
      </c>
      <c r="E1322" s="80" t="s">
        <v>12768</v>
      </c>
      <c r="F1322" s="83" t="s">
        <v>12769</v>
      </c>
      <c r="G1322" s="88" t="s">
        <v>12770</v>
      </c>
      <c r="H1322" s="84" t="s">
        <v>68</v>
      </c>
      <c r="I1322" s="84" t="s">
        <v>68</v>
      </c>
      <c r="J1322" s="84" t="s">
        <v>68</v>
      </c>
      <c r="K1322" s="84" t="s">
        <v>68</v>
      </c>
      <c r="L1322" s="84" t="s">
        <v>68</v>
      </c>
      <c r="M1322" s="84" t="s">
        <v>68</v>
      </c>
      <c r="N1322" s="84"/>
      <c r="O1322" s="88"/>
      <c r="P1322" s="84"/>
      <c r="Q1322" s="84" t="s">
        <v>68</v>
      </c>
      <c r="R1322" s="80" t="s">
        <v>68</v>
      </c>
      <c r="S1322" s="84" t="s">
        <v>68</v>
      </c>
      <c r="U1322" t="s">
        <v>68</v>
      </c>
      <c r="V1322" s="84" t="s">
        <v>68</v>
      </c>
      <c r="W1322" s="84" t="s">
        <v>68</v>
      </c>
      <c r="X1322" s="90" t="s">
        <v>12771</v>
      </c>
      <c r="Y1322" s="80" t="s">
        <v>12772</v>
      </c>
      <c r="Z1322" s="84" t="s">
        <v>68</v>
      </c>
      <c r="AA1322" s="144" t="s">
        <v>68</v>
      </c>
      <c r="AB1322" s="84" t="s">
        <v>241</v>
      </c>
      <c r="AC1322" s="96" t="s">
        <v>242</v>
      </c>
      <c r="AD1322" s="98">
        <v>2.6133692E7</v>
      </c>
      <c r="AE1322" s="99" t="s">
        <v>12773</v>
      </c>
    </row>
    <row r="1323">
      <c r="A1323" s="79" t="s">
        <v>12774</v>
      </c>
      <c r="B1323" s="80">
        <v>2017.0</v>
      </c>
      <c r="C1323" s="81" t="s">
        <v>12775</v>
      </c>
      <c r="D1323" s="80" t="s">
        <v>12776</v>
      </c>
      <c r="E1323" s="80" t="s">
        <v>12777</v>
      </c>
      <c r="F1323" s="83" t="s">
        <v>12778</v>
      </c>
      <c r="G1323" s="88" t="s">
        <v>12779</v>
      </c>
      <c r="H1323" s="84" t="s">
        <v>62</v>
      </c>
      <c r="I1323" s="84" t="s">
        <v>534</v>
      </c>
      <c r="J1323" s="84" t="s">
        <v>535</v>
      </c>
      <c r="K1323" s="84" t="s">
        <v>68</v>
      </c>
      <c r="L1323" s="84" t="s">
        <v>68</v>
      </c>
      <c r="M1323" s="84" t="s">
        <v>68</v>
      </c>
      <c r="N1323" s="86">
        <v>18.0</v>
      </c>
      <c r="O1323" s="105">
        <v>1412.0</v>
      </c>
      <c r="P1323" s="86" t="s">
        <v>59</v>
      </c>
      <c r="Q1323" s="84" t="s">
        <v>68</v>
      </c>
      <c r="R1323" s="80" t="s">
        <v>12780</v>
      </c>
      <c r="S1323" s="84" t="s">
        <v>68</v>
      </c>
      <c r="U1323" t="s">
        <v>68</v>
      </c>
      <c r="V1323" s="84" t="s">
        <v>68</v>
      </c>
      <c r="W1323" s="84" t="s">
        <v>68</v>
      </c>
      <c r="X1323" s="90" t="s">
        <v>12781</v>
      </c>
      <c r="Y1323" s="80" t="s">
        <v>12782</v>
      </c>
      <c r="Z1323" s="84" t="s">
        <v>68</v>
      </c>
      <c r="AA1323" s="144" t="s">
        <v>68</v>
      </c>
      <c r="AB1323" s="84" t="s">
        <v>241</v>
      </c>
      <c r="AC1323" s="96" t="s">
        <v>242</v>
      </c>
      <c r="AD1323" s="98">
        <v>2.8299819E7</v>
      </c>
      <c r="AE1323" s="99" t="s">
        <v>12783</v>
      </c>
    </row>
    <row r="1324">
      <c r="A1324" s="79" t="s">
        <v>12784</v>
      </c>
      <c r="B1324" s="80">
        <v>2015.0</v>
      </c>
      <c r="C1324" s="81" t="s">
        <v>12785</v>
      </c>
      <c r="D1324" s="80" t="s">
        <v>3701</v>
      </c>
      <c r="E1324" s="80" t="s">
        <v>12786</v>
      </c>
      <c r="F1324" s="83" t="s">
        <v>12787</v>
      </c>
      <c r="G1324" s="88" t="s">
        <v>12788</v>
      </c>
      <c r="H1324" s="84" t="s">
        <v>68</v>
      </c>
      <c r="I1324" s="84" t="s">
        <v>68</v>
      </c>
      <c r="J1324" s="84" t="s">
        <v>68</v>
      </c>
      <c r="K1324" s="84" t="s">
        <v>68</v>
      </c>
      <c r="L1324" s="84" t="s">
        <v>68</v>
      </c>
      <c r="M1324" s="84" t="s">
        <v>68</v>
      </c>
      <c r="N1324" s="86">
        <v>5.0</v>
      </c>
      <c r="O1324" s="88" t="s">
        <v>363</v>
      </c>
      <c r="P1324" s="86" t="s">
        <v>59</v>
      </c>
      <c r="Q1324" s="84" t="s">
        <v>68</v>
      </c>
      <c r="R1324" s="80" t="s">
        <v>68</v>
      </c>
      <c r="S1324" s="84" t="s">
        <v>68</v>
      </c>
      <c r="U1324" t="s">
        <v>68</v>
      </c>
      <c r="V1324" s="84" t="s">
        <v>68</v>
      </c>
      <c r="W1324" s="84" t="s">
        <v>68</v>
      </c>
      <c r="X1324" s="90" t="s">
        <v>12789</v>
      </c>
      <c r="Y1324" s="80" t="s">
        <v>12790</v>
      </c>
      <c r="Z1324" s="84" t="s">
        <v>68</v>
      </c>
      <c r="AA1324" s="144" t="s">
        <v>68</v>
      </c>
      <c r="AB1324" s="84" t="s">
        <v>241</v>
      </c>
      <c r="AC1324" s="96" t="s">
        <v>242</v>
      </c>
      <c r="AD1324" s="98">
        <v>2.6470672E7</v>
      </c>
      <c r="AE1324" s="99" t="s">
        <v>12791</v>
      </c>
    </row>
    <row r="1325">
      <c r="A1325" s="79" t="s">
        <v>12792</v>
      </c>
      <c r="B1325" s="80">
        <v>2014.0</v>
      </c>
      <c r="C1325" s="81" t="s">
        <v>12793</v>
      </c>
      <c r="D1325" s="80" t="s">
        <v>4074</v>
      </c>
      <c r="E1325" s="80" t="s">
        <v>12794</v>
      </c>
      <c r="F1325" s="83" t="s">
        <v>12795</v>
      </c>
      <c r="G1325" s="80"/>
      <c r="H1325" s="84" t="s">
        <v>68</v>
      </c>
      <c r="I1325" s="84" t="s">
        <v>68</v>
      </c>
      <c r="J1325" s="84" t="s">
        <v>68</v>
      </c>
      <c r="K1325" s="84" t="s">
        <v>68</v>
      </c>
      <c r="L1325" s="84" t="s">
        <v>68</v>
      </c>
      <c r="M1325" s="84" t="s">
        <v>68</v>
      </c>
      <c r="N1325" s="86" t="s">
        <v>363</v>
      </c>
      <c r="O1325" s="88">
        <v>163.0</v>
      </c>
      <c r="P1325" s="86" t="s">
        <v>59</v>
      </c>
      <c r="Q1325" s="84" t="s">
        <v>68</v>
      </c>
      <c r="R1325" s="80" t="s">
        <v>12796</v>
      </c>
      <c r="S1325" s="84" t="s">
        <v>68</v>
      </c>
      <c r="U1325" t="s">
        <v>68</v>
      </c>
      <c r="V1325" s="84" t="s">
        <v>68</v>
      </c>
      <c r="W1325" s="84" t="s">
        <v>68</v>
      </c>
      <c r="X1325" s="90" t="s">
        <v>12797</v>
      </c>
      <c r="Y1325" s="80" t="s">
        <v>12798</v>
      </c>
      <c r="Z1325" s="84" t="s">
        <v>68</v>
      </c>
      <c r="AA1325" s="144" t="s">
        <v>68</v>
      </c>
      <c r="AB1325" s="84" t="s">
        <v>241</v>
      </c>
      <c r="AC1325" s="96" t="s">
        <v>242</v>
      </c>
      <c r="AD1325" s="98">
        <v>2.4418597E7</v>
      </c>
      <c r="AE1325" s="99" t="s">
        <v>12799</v>
      </c>
    </row>
    <row r="1326">
      <c r="A1326" s="79" t="s">
        <v>12800</v>
      </c>
      <c r="B1326" s="80">
        <v>2017.0</v>
      </c>
      <c r="C1326" s="81" t="s">
        <v>12801</v>
      </c>
      <c r="D1326" s="80" t="s">
        <v>3701</v>
      </c>
      <c r="E1326" s="80" t="s">
        <v>12802</v>
      </c>
      <c r="F1326" s="83" t="s">
        <v>12803</v>
      </c>
      <c r="G1326" s="88" t="s">
        <v>12804</v>
      </c>
      <c r="H1326" s="84" t="s">
        <v>68</v>
      </c>
      <c r="I1326" s="84" t="s">
        <v>68</v>
      </c>
      <c r="J1326" s="84" t="s">
        <v>68</v>
      </c>
      <c r="K1326" s="84" t="s">
        <v>68</v>
      </c>
      <c r="L1326" s="84" t="s">
        <v>68</v>
      </c>
      <c r="M1326" s="84" t="s">
        <v>68</v>
      </c>
      <c r="N1326" s="86">
        <v>5.0</v>
      </c>
      <c r="O1326" s="88" t="s">
        <v>363</v>
      </c>
      <c r="P1326" s="86" t="s">
        <v>59</v>
      </c>
      <c r="Q1326" s="84" t="s">
        <v>68</v>
      </c>
      <c r="R1326" s="80" t="s">
        <v>68</v>
      </c>
      <c r="S1326" s="84" t="s">
        <v>68</v>
      </c>
      <c r="U1326" t="s">
        <v>68</v>
      </c>
      <c r="V1326" s="84" t="s">
        <v>68</v>
      </c>
      <c r="W1326" s="84" t="s">
        <v>68</v>
      </c>
      <c r="X1326" s="90" t="s">
        <v>12805</v>
      </c>
      <c r="Y1326" s="80" t="s">
        <v>12806</v>
      </c>
      <c r="Z1326" s="84" t="s">
        <v>68</v>
      </c>
      <c r="AA1326" s="144" t="s">
        <v>68</v>
      </c>
      <c r="AB1326" s="84" t="s">
        <v>241</v>
      </c>
      <c r="AC1326" s="96" t="s">
        <v>242</v>
      </c>
      <c r="AD1326" s="98">
        <v>2.8085732E7</v>
      </c>
      <c r="AE1326" s="99" t="s">
        <v>12807</v>
      </c>
    </row>
    <row r="1327">
      <c r="A1327" s="79" t="s">
        <v>12808</v>
      </c>
      <c r="B1327" s="80">
        <v>2016.0</v>
      </c>
      <c r="C1327" s="81" t="s">
        <v>12809</v>
      </c>
      <c r="D1327" s="80" t="s">
        <v>3883</v>
      </c>
      <c r="E1327" s="80" t="s">
        <v>12810</v>
      </c>
      <c r="F1327" s="83" t="s">
        <v>12811</v>
      </c>
      <c r="G1327" s="80"/>
      <c r="H1327" s="84" t="s">
        <v>68</v>
      </c>
      <c r="I1327" s="84" t="s">
        <v>68</v>
      </c>
      <c r="J1327" s="84" t="s">
        <v>68</v>
      </c>
      <c r="K1327" s="84" t="s">
        <v>68</v>
      </c>
      <c r="L1327" s="84" t="s">
        <v>68</v>
      </c>
      <c r="M1327" s="84" t="s">
        <v>68</v>
      </c>
      <c r="N1327" s="86">
        <v>7.0</v>
      </c>
      <c r="O1327" s="105">
        <v>5172.0</v>
      </c>
      <c r="P1327" s="86" t="s">
        <v>1296</v>
      </c>
      <c r="Q1327" s="84" t="s">
        <v>68</v>
      </c>
      <c r="R1327" s="80" t="s">
        <v>68</v>
      </c>
      <c r="S1327" s="84" t="s">
        <v>68</v>
      </c>
      <c r="U1327" t="s">
        <v>68</v>
      </c>
      <c r="V1327" s="84" t="s">
        <v>68</v>
      </c>
      <c r="W1327" s="84" t="s">
        <v>68</v>
      </c>
      <c r="X1327" s="90" t="s">
        <v>12812</v>
      </c>
      <c r="Y1327" s="80" t="s">
        <v>12813</v>
      </c>
      <c r="Z1327" s="84" t="s">
        <v>68</v>
      </c>
      <c r="AA1327" s="144" t="s">
        <v>68</v>
      </c>
      <c r="AB1327" s="84" t="s">
        <v>241</v>
      </c>
      <c r="AC1327" s="96" t="s">
        <v>242</v>
      </c>
      <c r="AD1327" s="98">
        <v>2.7977579E7</v>
      </c>
      <c r="AE1327" s="99" t="s">
        <v>12814</v>
      </c>
    </row>
    <row r="1328">
      <c r="A1328" s="79" t="s">
        <v>12815</v>
      </c>
      <c r="B1328" s="80">
        <v>2015.0</v>
      </c>
      <c r="C1328" s="81" t="s">
        <v>12816</v>
      </c>
      <c r="D1328" s="80" t="s">
        <v>3839</v>
      </c>
      <c r="E1328" s="80" t="s">
        <v>12817</v>
      </c>
      <c r="F1328" s="83" t="s">
        <v>12818</v>
      </c>
      <c r="G1328" s="80"/>
      <c r="H1328" s="84" t="s">
        <v>68</v>
      </c>
      <c r="I1328" s="84" t="s">
        <v>68</v>
      </c>
      <c r="J1328" s="84" t="s">
        <v>68</v>
      </c>
      <c r="K1328" s="84" t="s">
        <v>68</v>
      </c>
      <c r="L1328" s="84" t="s">
        <v>68</v>
      </c>
      <c r="M1328" s="84" t="s">
        <v>68</v>
      </c>
      <c r="N1328" s="84"/>
      <c r="O1328" s="88"/>
      <c r="P1328" s="84"/>
      <c r="Q1328" s="84" t="s">
        <v>68</v>
      </c>
      <c r="R1328" s="80" t="s">
        <v>68</v>
      </c>
      <c r="S1328" s="84" t="s">
        <v>68</v>
      </c>
      <c r="U1328" t="s">
        <v>68</v>
      </c>
      <c r="V1328" s="84" t="s">
        <v>68</v>
      </c>
      <c r="W1328" s="84" t="s">
        <v>68</v>
      </c>
      <c r="X1328" s="90" t="s">
        <v>12819</v>
      </c>
      <c r="Y1328" s="80" t="s">
        <v>12820</v>
      </c>
      <c r="Z1328" s="84" t="s">
        <v>68</v>
      </c>
      <c r="AA1328" s="144" t="s">
        <v>68</v>
      </c>
      <c r="AB1328" s="84" t="s">
        <v>241</v>
      </c>
      <c r="AC1328" s="96" t="s">
        <v>242</v>
      </c>
      <c r="AD1328" s="98">
        <v>2.5633034E7</v>
      </c>
      <c r="AE1328" s="99" t="s">
        <v>12821</v>
      </c>
    </row>
    <row r="1329">
      <c r="A1329" s="79" t="s">
        <v>12822</v>
      </c>
      <c r="B1329" s="80">
        <v>2016.0</v>
      </c>
      <c r="C1329" s="81" t="s">
        <v>12823</v>
      </c>
      <c r="D1329" s="80" t="s">
        <v>3701</v>
      </c>
      <c r="E1329" s="80" t="s">
        <v>12824</v>
      </c>
      <c r="F1329" s="83" t="s">
        <v>12825</v>
      </c>
      <c r="G1329" s="88" t="s">
        <v>12826</v>
      </c>
      <c r="H1329" s="84" t="s">
        <v>68</v>
      </c>
      <c r="I1329" s="84" t="s">
        <v>68</v>
      </c>
      <c r="J1329" s="84" t="s">
        <v>68</v>
      </c>
      <c r="K1329" s="84" t="s">
        <v>68</v>
      </c>
      <c r="L1329" s="84" t="s">
        <v>68</v>
      </c>
      <c r="M1329" s="84" t="s">
        <v>68</v>
      </c>
      <c r="N1329" s="84"/>
      <c r="O1329" s="80"/>
      <c r="P1329" s="86" t="s">
        <v>386</v>
      </c>
      <c r="Q1329" s="84" t="s">
        <v>68</v>
      </c>
      <c r="R1329" s="80" t="s">
        <v>68</v>
      </c>
      <c r="S1329" s="84" t="s">
        <v>68</v>
      </c>
      <c r="U1329" t="s">
        <v>68</v>
      </c>
      <c r="V1329" s="84" t="s">
        <v>68</v>
      </c>
      <c r="W1329" s="84" t="s">
        <v>68</v>
      </c>
      <c r="X1329" s="90" t="s">
        <v>12827</v>
      </c>
      <c r="Y1329" s="80" t="s">
        <v>12828</v>
      </c>
      <c r="Z1329" s="84" t="s">
        <v>68</v>
      </c>
      <c r="AA1329" s="144" t="s">
        <v>68</v>
      </c>
      <c r="AB1329" s="84" t="s">
        <v>241</v>
      </c>
      <c r="AC1329" s="96" t="s">
        <v>242</v>
      </c>
      <c r="AD1329" s="98">
        <v>2.7755323E7</v>
      </c>
      <c r="AE1329" s="99" t="s">
        <v>12829</v>
      </c>
    </row>
    <row r="1330">
      <c r="A1330" s="79" t="s">
        <v>12830</v>
      </c>
      <c r="B1330" s="80">
        <v>2015.0</v>
      </c>
      <c r="C1330" s="81" t="s">
        <v>12831</v>
      </c>
      <c r="D1330" s="80" t="s">
        <v>6977</v>
      </c>
      <c r="E1330" s="80" t="s">
        <v>12832</v>
      </c>
      <c r="F1330" s="83" t="s">
        <v>12833</v>
      </c>
      <c r="G1330" s="88" t="s">
        <v>12834</v>
      </c>
      <c r="H1330" s="84" t="s">
        <v>68</v>
      </c>
      <c r="I1330" s="84" t="s">
        <v>68</v>
      </c>
      <c r="J1330" s="84" t="s">
        <v>68</v>
      </c>
      <c r="K1330" s="84" t="s">
        <v>68</v>
      </c>
      <c r="L1330" s="84" t="s">
        <v>68</v>
      </c>
      <c r="M1330" s="84" t="s">
        <v>68</v>
      </c>
      <c r="N1330" s="86">
        <v>31.0</v>
      </c>
      <c r="O1330" s="105">
        <v>2512.0</v>
      </c>
      <c r="P1330" s="86" t="s">
        <v>59</v>
      </c>
      <c r="Q1330" s="84" t="s">
        <v>68</v>
      </c>
      <c r="R1330" s="80" t="s">
        <v>68</v>
      </c>
      <c r="S1330" s="84" t="s">
        <v>68</v>
      </c>
      <c r="U1330" t="s">
        <v>68</v>
      </c>
      <c r="V1330" s="84" t="s">
        <v>68</v>
      </c>
      <c r="W1330" s="84" t="s">
        <v>68</v>
      </c>
      <c r="X1330" s="90" t="s">
        <v>68</v>
      </c>
      <c r="Y1330" s="80" t="s">
        <v>12835</v>
      </c>
      <c r="Z1330" s="84" t="s">
        <v>68</v>
      </c>
      <c r="AA1330" s="144" t="s">
        <v>68</v>
      </c>
      <c r="AB1330" s="84" t="s">
        <v>241</v>
      </c>
      <c r="AC1330" s="96" t="s">
        <v>242</v>
      </c>
      <c r="AD1330" s="98">
        <v>2.6030117E7</v>
      </c>
      <c r="AE1330" s="99" t="s">
        <v>12836</v>
      </c>
    </row>
    <row r="1331">
      <c r="A1331" s="79" t="s">
        <v>12837</v>
      </c>
      <c r="B1331" s="80">
        <v>2017.0</v>
      </c>
      <c r="C1331" s="81" t="s">
        <v>12838</v>
      </c>
      <c r="D1331" s="80" t="s">
        <v>591</v>
      </c>
      <c r="E1331" s="80" t="s">
        <v>12839</v>
      </c>
      <c r="F1331" s="83" t="s">
        <v>12840</v>
      </c>
      <c r="G1331" s="88" t="s">
        <v>12841</v>
      </c>
      <c r="H1331" s="84" t="s">
        <v>68</v>
      </c>
      <c r="I1331" s="84" t="s">
        <v>68</v>
      </c>
      <c r="J1331" s="84" t="s">
        <v>68</v>
      </c>
      <c r="K1331" s="84" t="s">
        <v>68</v>
      </c>
      <c r="L1331" s="84" t="s">
        <v>68</v>
      </c>
      <c r="M1331" s="84" t="s">
        <v>68</v>
      </c>
      <c r="N1331" s="86">
        <v>3.0</v>
      </c>
      <c r="O1331" s="88">
        <v>392.0</v>
      </c>
      <c r="P1331" s="86" t="s">
        <v>59</v>
      </c>
      <c r="Q1331" s="84" t="s">
        <v>68</v>
      </c>
      <c r="R1331" s="80" t="s">
        <v>68</v>
      </c>
      <c r="S1331" s="84" t="s">
        <v>68</v>
      </c>
      <c r="U1331" t="s">
        <v>68</v>
      </c>
      <c r="V1331" s="84" t="s">
        <v>68</v>
      </c>
      <c r="W1331" s="84" t="s">
        <v>68</v>
      </c>
      <c r="X1331" s="90" t="s">
        <v>12842</v>
      </c>
      <c r="Y1331" s="80" t="s">
        <v>12843</v>
      </c>
      <c r="Z1331" s="84" t="s">
        <v>68</v>
      </c>
      <c r="AA1331" s="144" t="s">
        <v>68</v>
      </c>
      <c r="AB1331" s="84" t="s">
        <v>241</v>
      </c>
      <c r="AC1331" s="96" t="s">
        <v>242</v>
      </c>
      <c r="AD1331" s="98">
        <v>2.9178125E7</v>
      </c>
      <c r="AE1331" s="99" t="s">
        <v>12844</v>
      </c>
    </row>
    <row r="1332">
      <c r="A1332" s="79" t="s">
        <v>12845</v>
      </c>
      <c r="B1332" s="80">
        <v>2016.0</v>
      </c>
      <c r="C1332" s="81" t="s">
        <v>12846</v>
      </c>
      <c r="D1332" s="80" t="s">
        <v>561</v>
      </c>
      <c r="E1332" s="80" t="s">
        <v>12847</v>
      </c>
      <c r="F1332" s="83" t="s">
        <v>12848</v>
      </c>
      <c r="G1332" s="88" t="s">
        <v>12849</v>
      </c>
      <c r="H1332" s="84" t="s">
        <v>68</v>
      </c>
      <c r="I1332" s="84" t="s">
        <v>68</v>
      </c>
      <c r="J1332" s="84" t="s">
        <v>68</v>
      </c>
      <c r="K1332" s="84" t="s">
        <v>68</v>
      </c>
      <c r="L1332" s="84" t="s">
        <v>68</v>
      </c>
      <c r="M1332" s="84" t="s">
        <v>68</v>
      </c>
      <c r="N1332" s="86" t="s">
        <v>385</v>
      </c>
      <c r="O1332" s="88" t="s">
        <v>385</v>
      </c>
      <c r="P1332" s="86" t="s">
        <v>386</v>
      </c>
      <c r="Q1332" s="84" t="s">
        <v>68</v>
      </c>
      <c r="R1332" s="80" t="s">
        <v>12850</v>
      </c>
      <c r="S1332" s="84" t="s">
        <v>68</v>
      </c>
      <c r="U1332" t="s">
        <v>68</v>
      </c>
      <c r="V1332" s="84" t="s">
        <v>68</v>
      </c>
      <c r="W1332" s="84" t="s">
        <v>68</v>
      </c>
      <c r="X1332" s="90" t="s">
        <v>12851</v>
      </c>
      <c r="Y1332" s="80" t="s">
        <v>12852</v>
      </c>
      <c r="Z1332" s="84" t="s">
        <v>68</v>
      </c>
      <c r="AA1332" s="144" t="s">
        <v>68</v>
      </c>
      <c r="AB1332" s="84" t="s">
        <v>241</v>
      </c>
      <c r="AC1332" s="96" t="s">
        <v>242</v>
      </c>
      <c r="AD1332" s="98">
        <v>2.6781844E7</v>
      </c>
      <c r="AE1332" s="99" t="s">
        <v>12853</v>
      </c>
    </row>
    <row r="1333">
      <c r="A1333" s="79" t="s">
        <v>12854</v>
      </c>
      <c r="B1333" s="80">
        <v>2016.0</v>
      </c>
      <c r="C1333" s="81" t="s">
        <v>12855</v>
      </c>
      <c r="D1333" s="80" t="s">
        <v>12856</v>
      </c>
      <c r="E1333" s="80" t="s">
        <v>12857</v>
      </c>
      <c r="F1333" s="83" t="s">
        <v>12858</v>
      </c>
      <c r="G1333" s="80"/>
      <c r="H1333" s="84" t="s">
        <v>68</v>
      </c>
      <c r="I1333" s="84" t="s">
        <v>68</v>
      </c>
      <c r="J1333" s="84" t="s">
        <v>68</v>
      </c>
      <c r="K1333" s="84" t="s">
        <v>68</v>
      </c>
      <c r="L1333" s="84" t="s">
        <v>68</v>
      </c>
      <c r="M1333" s="84" t="s">
        <v>68</v>
      </c>
      <c r="N1333" s="86">
        <v>1.0</v>
      </c>
      <c r="O1333" s="88">
        <v>472.0</v>
      </c>
      <c r="P1333" s="86" t="s">
        <v>1113</v>
      </c>
      <c r="Q1333" s="84" t="s">
        <v>68</v>
      </c>
      <c r="R1333" s="80" t="s">
        <v>68</v>
      </c>
      <c r="S1333" s="84" t="s">
        <v>68</v>
      </c>
      <c r="U1333" t="s">
        <v>68</v>
      </c>
      <c r="V1333" s="84" t="s">
        <v>68</v>
      </c>
      <c r="W1333" s="84" t="s">
        <v>68</v>
      </c>
      <c r="X1333" s="90" t="s">
        <v>12859</v>
      </c>
      <c r="Y1333" s="80" t="s">
        <v>12860</v>
      </c>
      <c r="Z1333" s="84" t="s">
        <v>68</v>
      </c>
      <c r="AA1333" s="144" t="s">
        <v>68</v>
      </c>
      <c r="AB1333" s="84" t="s">
        <v>241</v>
      </c>
      <c r="AC1333" s="96" t="s">
        <v>242</v>
      </c>
      <c r="AD1333" s="98">
        <v>2.7776615E7</v>
      </c>
      <c r="AE1333" s="99" t="s">
        <v>12861</v>
      </c>
    </row>
    <row r="1334">
      <c r="A1334" s="79" t="s">
        <v>12862</v>
      </c>
      <c r="B1334" s="80">
        <v>2011.0</v>
      </c>
      <c r="C1334" s="81" t="s">
        <v>12863</v>
      </c>
      <c r="D1334" s="80" t="s">
        <v>9160</v>
      </c>
      <c r="E1334" s="80" t="s">
        <v>12864</v>
      </c>
      <c r="F1334" s="83" t="s">
        <v>12865</v>
      </c>
      <c r="G1334" s="88" t="s">
        <v>12866</v>
      </c>
      <c r="H1334" s="84" t="s">
        <v>126</v>
      </c>
      <c r="I1334" s="84" t="s">
        <v>68</v>
      </c>
      <c r="J1334" s="84" t="s">
        <v>68</v>
      </c>
      <c r="K1334" s="84" t="s">
        <v>68</v>
      </c>
      <c r="L1334" s="84" t="s">
        <v>68</v>
      </c>
      <c r="M1334" s="84" t="s">
        <v>68</v>
      </c>
      <c r="N1334" s="86">
        <v>6.0</v>
      </c>
      <c r="O1334" s="105">
        <v>2461.0</v>
      </c>
      <c r="P1334" s="86" t="s">
        <v>386</v>
      </c>
      <c r="Q1334" s="84" t="s">
        <v>68</v>
      </c>
      <c r="R1334" s="80" t="s">
        <v>12867</v>
      </c>
      <c r="S1334" s="84" t="s">
        <v>68</v>
      </c>
      <c r="U1334" t="s">
        <v>68</v>
      </c>
      <c r="V1334" s="84" t="s">
        <v>68</v>
      </c>
      <c r="W1334" s="84" t="s">
        <v>68</v>
      </c>
      <c r="X1334" s="90" t="s">
        <v>12868</v>
      </c>
      <c r="Y1334" s="80" t="s">
        <v>12869</v>
      </c>
      <c r="Z1334" s="84" t="s">
        <v>68</v>
      </c>
      <c r="AA1334" s="144" t="s">
        <v>68</v>
      </c>
      <c r="AB1334" s="84" t="s">
        <v>241</v>
      </c>
      <c r="AC1334" s="96" t="s">
        <v>242</v>
      </c>
      <c r="AD1334" s="98">
        <v>2.1256471E7</v>
      </c>
      <c r="AE1334" s="99" t="s">
        <v>12870</v>
      </c>
    </row>
    <row r="1335">
      <c r="A1335" s="79" t="s">
        <v>12871</v>
      </c>
      <c r="B1335" s="80">
        <v>2014.0</v>
      </c>
      <c r="C1335" s="81" t="s">
        <v>12872</v>
      </c>
      <c r="D1335" s="80" t="s">
        <v>394</v>
      </c>
      <c r="E1335" s="80" t="s">
        <v>12873</v>
      </c>
      <c r="F1335" s="83" t="s">
        <v>12874</v>
      </c>
      <c r="G1335" s="88" t="s">
        <v>12875</v>
      </c>
      <c r="H1335" s="84" t="s">
        <v>68</v>
      </c>
      <c r="I1335" s="84" t="s">
        <v>68</v>
      </c>
      <c r="J1335" s="84" t="s">
        <v>68</v>
      </c>
      <c r="K1335" s="84" t="s">
        <v>68</v>
      </c>
      <c r="L1335" s="84" t="s">
        <v>68</v>
      </c>
      <c r="M1335" s="84" t="s">
        <v>68</v>
      </c>
      <c r="N1335" s="84"/>
      <c r="O1335" s="88"/>
      <c r="P1335" s="84"/>
      <c r="Q1335" s="84" t="s">
        <v>68</v>
      </c>
      <c r="R1335" s="80" t="s">
        <v>68</v>
      </c>
      <c r="S1335" s="84" t="s">
        <v>68</v>
      </c>
      <c r="U1335" t="s">
        <v>68</v>
      </c>
      <c r="V1335" s="84" t="s">
        <v>68</v>
      </c>
      <c r="W1335" s="84" t="s">
        <v>68</v>
      </c>
      <c r="X1335" s="90" t="s">
        <v>12876</v>
      </c>
      <c r="Y1335" s="80" t="s">
        <v>12877</v>
      </c>
      <c r="Z1335" s="84" t="s">
        <v>68</v>
      </c>
      <c r="AA1335" s="144" t="s">
        <v>68</v>
      </c>
      <c r="AB1335" s="84" t="s">
        <v>241</v>
      </c>
      <c r="AC1335" s="96" t="s">
        <v>242</v>
      </c>
      <c r="AD1335" s="98">
        <v>2.5136797E7</v>
      </c>
      <c r="AE1335" s="99" t="s">
        <v>12878</v>
      </c>
    </row>
    <row r="1336">
      <c r="A1336" s="79" t="s">
        <v>12879</v>
      </c>
      <c r="B1336" s="80">
        <v>2015.0</v>
      </c>
      <c r="C1336" s="81" t="s">
        <v>12880</v>
      </c>
      <c r="D1336" s="80" t="s">
        <v>3157</v>
      </c>
      <c r="E1336" s="80" t="s">
        <v>12881</v>
      </c>
      <c r="F1336" s="83" t="s">
        <v>12882</v>
      </c>
      <c r="G1336" s="80"/>
      <c r="H1336" s="84" t="s">
        <v>68</v>
      </c>
      <c r="I1336" s="84" t="s">
        <v>68</v>
      </c>
      <c r="J1336" s="84" t="s">
        <v>68</v>
      </c>
      <c r="K1336" s="84" t="s">
        <v>68</v>
      </c>
      <c r="L1336" s="84" t="s">
        <v>68</v>
      </c>
      <c r="M1336" s="84" t="s">
        <v>68</v>
      </c>
      <c r="N1336" s="86">
        <v>9.0</v>
      </c>
      <c r="O1336" s="88">
        <v>462.0</v>
      </c>
      <c r="P1336" s="86" t="s">
        <v>59</v>
      </c>
      <c r="Q1336" s="84" t="s">
        <v>68</v>
      </c>
      <c r="R1336" s="80" t="s">
        <v>68</v>
      </c>
      <c r="S1336" s="84" t="s">
        <v>68</v>
      </c>
      <c r="U1336" t="s">
        <v>68</v>
      </c>
      <c r="V1336" s="84" t="s">
        <v>68</v>
      </c>
      <c r="W1336" s="84" t="s">
        <v>68</v>
      </c>
      <c r="X1336" s="90" t="s">
        <v>12883</v>
      </c>
      <c r="Y1336" s="80" t="s">
        <v>12884</v>
      </c>
      <c r="Z1336" s="84" t="s">
        <v>68</v>
      </c>
      <c r="AA1336" s="144" t="s">
        <v>68</v>
      </c>
      <c r="AB1336" s="84" t="s">
        <v>241</v>
      </c>
      <c r="AC1336" s="96" t="s">
        <v>242</v>
      </c>
      <c r="AD1336" s="98">
        <v>2.5355074E7</v>
      </c>
      <c r="AE1336" s="99" t="s">
        <v>12885</v>
      </c>
    </row>
    <row r="1337">
      <c r="A1337" s="79" t="s">
        <v>12886</v>
      </c>
      <c r="B1337" s="80">
        <v>2017.0</v>
      </c>
      <c r="C1337" s="81" t="s">
        <v>12887</v>
      </c>
      <c r="D1337" s="80" t="s">
        <v>591</v>
      </c>
      <c r="E1337" s="80" t="s">
        <v>12888</v>
      </c>
      <c r="F1337" s="83" t="s">
        <v>12889</v>
      </c>
      <c r="G1337" s="88" t="s">
        <v>12890</v>
      </c>
      <c r="H1337" s="84" t="s">
        <v>383</v>
      </c>
      <c r="I1337" s="84" t="s">
        <v>495</v>
      </c>
      <c r="J1337" s="1" t="s">
        <v>228</v>
      </c>
      <c r="K1337" s="84" t="s">
        <v>68</v>
      </c>
      <c r="L1337" s="84" t="s">
        <v>68</v>
      </c>
      <c r="M1337" s="84" t="s">
        <v>68</v>
      </c>
      <c r="N1337" s="84"/>
      <c r="O1337" s="80"/>
      <c r="P1337" s="86" t="s">
        <v>59</v>
      </c>
      <c r="Q1337" s="84" t="s">
        <v>68</v>
      </c>
      <c r="R1337" s="80" t="s">
        <v>68</v>
      </c>
      <c r="S1337" s="84" t="s">
        <v>68</v>
      </c>
      <c r="U1337" t="s">
        <v>68</v>
      </c>
      <c r="V1337" s="84" t="s">
        <v>68</v>
      </c>
      <c r="W1337" s="84" t="s">
        <v>68</v>
      </c>
      <c r="X1337" s="90" t="s">
        <v>12891</v>
      </c>
      <c r="Y1337" s="80" t="s">
        <v>12892</v>
      </c>
      <c r="Z1337" s="84" t="s">
        <v>68</v>
      </c>
      <c r="AA1337" s="144" t="s">
        <v>68</v>
      </c>
      <c r="AB1337" s="84" t="s">
        <v>241</v>
      </c>
      <c r="AC1337" s="96" t="s">
        <v>242</v>
      </c>
      <c r="AD1337" s="98">
        <v>2.9078005E7</v>
      </c>
      <c r="AE1337" s="99" t="s">
        <v>12893</v>
      </c>
    </row>
    <row r="1338">
      <c r="A1338" s="79" t="s">
        <v>12894</v>
      </c>
      <c r="B1338" s="80">
        <v>2018.0</v>
      </c>
      <c r="C1338" s="81" t="s">
        <v>12895</v>
      </c>
      <c r="D1338" s="80" t="s">
        <v>591</v>
      </c>
      <c r="E1338" s="80" t="s">
        <v>12896</v>
      </c>
      <c r="F1338" s="83" t="s">
        <v>12897</v>
      </c>
      <c r="G1338" s="88" t="s">
        <v>12898</v>
      </c>
      <c r="H1338" s="84" t="s">
        <v>68</v>
      </c>
      <c r="I1338" s="84" t="s">
        <v>68</v>
      </c>
      <c r="J1338" s="84" t="s">
        <v>68</v>
      </c>
      <c r="K1338" s="84" t="s">
        <v>68</v>
      </c>
      <c r="L1338" s="84" t="s">
        <v>68</v>
      </c>
      <c r="M1338" s="84" t="s">
        <v>68</v>
      </c>
      <c r="N1338" s="86">
        <v>95.0</v>
      </c>
      <c r="O1338" s="88" t="s">
        <v>3565</v>
      </c>
      <c r="P1338" s="86" t="s">
        <v>59</v>
      </c>
      <c r="Q1338" s="84" t="s">
        <v>68</v>
      </c>
      <c r="R1338" s="80" t="s">
        <v>68</v>
      </c>
      <c r="S1338" s="84" t="s">
        <v>68</v>
      </c>
      <c r="U1338" t="s">
        <v>68</v>
      </c>
      <c r="V1338" s="84" t="s">
        <v>68</v>
      </c>
      <c r="W1338" s="84" t="s">
        <v>68</v>
      </c>
      <c r="X1338" s="90" t="s">
        <v>12899</v>
      </c>
      <c r="Y1338" s="80" t="s">
        <v>12900</v>
      </c>
      <c r="Z1338" s="84" t="s">
        <v>68</v>
      </c>
      <c r="AA1338" s="144" t="s">
        <v>68</v>
      </c>
      <c r="AB1338" s="84" t="s">
        <v>241</v>
      </c>
      <c r="AC1338" s="96" t="s">
        <v>242</v>
      </c>
      <c r="AD1338" s="98">
        <v>3.0480324E7</v>
      </c>
      <c r="AE1338" s="99" t="s">
        <v>12901</v>
      </c>
    </row>
    <row r="1339">
      <c r="A1339" s="79" t="s">
        <v>12902</v>
      </c>
      <c r="B1339" s="80">
        <v>2018.0</v>
      </c>
      <c r="C1339" s="81" t="s">
        <v>12903</v>
      </c>
      <c r="D1339" s="80" t="s">
        <v>3157</v>
      </c>
      <c r="E1339" s="80" t="s">
        <v>12904</v>
      </c>
      <c r="F1339" s="83" t="s">
        <v>12905</v>
      </c>
      <c r="G1339" s="88" t="s">
        <v>12906</v>
      </c>
      <c r="H1339" s="84" t="s">
        <v>68</v>
      </c>
      <c r="I1339" s="84" t="s">
        <v>68</v>
      </c>
      <c r="J1339" s="84" t="s">
        <v>68</v>
      </c>
      <c r="K1339" s="84" t="s">
        <v>68</v>
      </c>
      <c r="L1339" s="84" t="s">
        <v>68</v>
      </c>
      <c r="M1339" s="84" t="s">
        <v>68</v>
      </c>
      <c r="N1339" s="86">
        <v>29.0</v>
      </c>
      <c r="O1339" s="80"/>
      <c r="P1339" s="86" t="s">
        <v>386</v>
      </c>
      <c r="Q1339" s="84" t="s">
        <v>68</v>
      </c>
      <c r="R1339" s="80" t="s">
        <v>68</v>
      </c>
      <c r="S1339" s="84" t="s">
        <v>68</v>
      </c>
      <c r="U1339" t="s">
        <v>68</v>
      </c>
      <c r="V1339" s="84" t="s">
        <v>68</v>
      </c>
      <c r="W1339" s="84" t="s">
        <v>68</v>
      </c>
      <c r="X1339" s="90" t="s">
        <v>12907</v>
      </c>
      <c r="Y1339" s="80" t="s">
        <v>12908</v>
      </c>
      <c r="Z1339" s="84" t="s">
        <v>68</v>
      </c>
      <c r="AA1339" s="144" t="s">
        <v>68</v>
      </c>
      <c r="AB1339" s="84" t="s">
        <v>241</v>
      </c>
      <c r="AC1339" s="96" t="s">
        <v>242</v>
      </c>
      <c r="AD1339" s="98">
        <v>2.9086218E7</v>
      </c>
      <c r="AE1339" s="99" t="s">
        <v>12909</v>
      </c>
    </row>
    <row r="1340">
      <c r="A1340" s="79" t="s">
        <v>12910</v>
      </c>
      <c r="B1340" s="80">
        <v>2012.0</v>
      </c>
      <c r="C1340" s="81" t="s">
        <v>12911</v>
      </c>
      <c r="D1340" s="80" t="s">
        <v>2452</v>
      </c>
      <c r="E1340" s="80" t="s">
        <v>12912</v>
      </c>
      <c r="F1340" s="83" t="s">
        <v>12913</v>
      </c>
      <c r="G1340" s="88" t="s">
        <v>12914</v>
      </c>
      <c r="H1340" s="84" t="s">
        <v>68</v>
      </c>
      <c r="I1340" s="84" t="s">
        <v>68</v>
      </c>
      <c r="J1340" s="84" t="s">
        <v>68</v>
      </c>
      <c r="K1340" s="84" t="s">
        <v>68</v>
      </c>
      <c r="L1340" s="84" t="s">
        <v>68</v>
      </c>
      <c r="M1340" s="84" t="s">
        <v>68</v>
      </c>
      <c r="N1340" s="86">
        <v>12.0</v>
      </c>
      <c r="O1340" s="105">
        <v>3818.0</v>
      </c>
      <c r="P1340" s="86" t="s">
        <v>59</v>
      </c>
      <c r="Q1340" s="84" t="s">
        <v>68</v>
      </c>
      <c r="R1340" s="80" t="s">
        <v>68</v>
      </c>
      <c r="S1340" s="84" t="s">
        <v>68</v>
      </c>
      <c r="U1340" t="s">
        <v>68</v>
      </c>
      <c r="V1340" s="84" t="s">
        <v>68</v>
      </c>
      <c r="W1340" s="84" t="s">
        <v>68</v>
      </c>
      <c r="X1340" s="90" t="s">
        <v>12915</v>
      </c>
      <c r="Y1340" s="80" t="s">
        <v>12916</v>
      </c>
      <c r="Z1340" s="84" t="s">
        <v>68</v>
      </c>
      <c r="AA1340" s="144" t="s">
        <v>68</v>
      </c>
      <c r="AB1340" s="84" t="s">
        <v>241</v>
      </c>
      <c r="AC1340" s="96" t="s">
        <v>242</v>
      </c>
      <c r="AD1340" s="98">
        <v>2.3362517E7</v>
      </c>
      <c r="AE1340" s="99" t="s">
        <v>12917</v>
      </c>
    </row>
    <row r="1341">
      <c r="A1341" s="79" t="s">
        <v>12918</v>
      </c>
      <c r="B1341" s="80">
        <v>2011.0</v>
      </c>
      <c r="C1341" s="81" t="s">
        <v>12919</v>
      </c>
      <c r="D1341" s="80" t="s">
        <v>464</v>
      </c>
      <c r="E1341" s="80" t="s">
        <v>12920</v>
      </c>
      <c r="F1341" s="83" t="s">
        <v>12921</v>
      </c>
      <c r="G1341" s="88" t="s">
        <v>12922</v>
      </c>
      <c r="H1341" s="84" t="s">
        <v>68</v>
      </c>
      <c r="I1341" s="84" t="s">
        <v>68</v>
      </c>
      <c r="J1341" s="84" t="s">
        <v>68</v>
      </c>
      <c r="K1341" s="84" t="s">
        <v>68</v>
      </c>
      <c r="L1341" s="84" t="s">
        <v>68</v>
      </c>
      <c r="M1341" s="84" t="s">
        <v>68</v>
      </c>
      <c r="N1341" s="86">
        <v>22.0</v>
      </c>
      <c r="O1341" s="105">
        <v>10315.0</v>
      </c>
      <c r="P1341" s="84"/>
      <c r="Q1341" s="84" t="s">
        <v>68</v>
      </c>
      <c r="R1341" s="80" t="s">
        <v>12923</v>
      </c>
      <c r="S1341" s="84" t="s">
        <v>68</v>
      </c>
      <c r="U1341" t="s">
        <v>68</v>
      </c>
      <c r="V1341" s="84" t="s">
        <v>68</v>
      </c>
      <c r="W1341" s="84" t="s">
        <v>68</v>
      </c>
      <c r="X1341" s="90" t="s">
        <v>12924</v>
      </c>
      <c r="Y1341" s="80" t="s">
        <v>12925</v>
      </c>
      <c r="Z1341" s="84" t="s">
        <v>68</v>
      </c>
      <c r="AA1341" s="144" t="s">
        <v>68</v>
      </c>
      <c r="AB1341" s="84" t="s">
        <v>241</v>
      </c>
      <c r="AC1341" s="96" t="s">
        <v>242</v>
      </c>
      <c r="AD1341" s="98">
        <v>2.2034146E7</v>
      </c>
      <c r="AE1341" s="99" t="s">
        <v>12926</v>
      </c>
    </row>
    <row r="1342">
      <c r="A1342" s="79" t="s">
        <v>12927</v>
      </c>
      <c r="B1342" s="80">
        <v>2015.0</v>
      </c>
      <c r="C1342" s="81" t="s">
        <v>12928</v>
      </c>
      <c r="D1342" s="80" t="s">
        <v>591</v>
      </c>
      <c r="E1342" s="80" t="s">
        <v>12929</v>
      </c>
      <c r="F1342" s="83" t="s">
        <v>12930</v>
      </c>
      <c r="G1342" s="88" t="s">
        <v>12931</v>
      </c>
      <c r="H1342" s="84" t="s">
        <v>68</v>
      </c>
      <c r="I1342" s="84" t="s">
        <v>68</v>
      </c>
      <c r="J1342" s="84" t="s">
        <v>68</v>
      </c>
      <c r="K1342" s="84" t="s">
        <v>68</v>
      </c>
      <c r="L1342" s="84" t="s">
        <v>68</v>
      </c>
      <c r="M1342" s="84" t="s">
        <v>68</v>
      </c>
      <c r="N1342" s="86">
        <v>8.0</v>
      </c>
      <c r="O1342" s="88">
        <v>365.0</v>
      </c>
      <c r="P1342" s="86" t="s">
        <v>59</v>
      </c>
      <c r="Q1342" s="84" t="s">
        <v>68</v>
      </c>
      <c r="R1342" s="80" t="s">
        <v>12932</v>
      </c>
      <c r="S1342" s="84" t="s">
        <v>68</v>
      </c>
      <c r="U1342" t="s">
        <v>68</v>
      </c>
      <c r="V1342" s="84" t="s">
        <v>68</v>
      </c>
      <c r="W1342" s="84" t="s">
        <v>68</v>
      </c>
      <c r="X1342" s="90" t="s">
        <v>12933</v>
      </c>
      <c r="Y1342" s="80" t="s">
        <v>12934</v>
      </c>
      <c r="Z1342" s="84" t="s">
        <v>68</v>
      </c>
      <c r="AA1342" s="144" t="s">
        <v>68</v>
      </c>
      <c r="AB1342" s="84" t="s">
        <v>241</v>
      </c>
      <c r="AC1342" s="96" t="s">
        <v>242</v>
      </c>
      <c r="AD1342" s="98">
        <v>2.654508E7</v>
      </c>
      <c r="AE1342" s="99" t="s">
        <v>12935</v>
      </c>
    </row>
    <row r="1343">
      <c r="A1343" s="79" t="s">
        <v>12936</v>
      </c>
      <c r="B1343" s="80">
        <v>2014.0</v>
      </c>
      <c r="C1343" s="81" t="s">
        <v>12937</v>
      </c>
      <c r="D1343" s="80" t="s">
        <v>591</v>
      </c>
      <c r="E1343" s="80" t="s">
        <v>12938</v>
      </c>
      <c r="F1343" s="83" t="s">
        <v>12939</v>
      </c>
      <c r="G1343" s="88" t="s">
        <v>12940</v>
      </c>
      <c r="H1343" s="84" t="s">
        <v>142</v>
      </c>
      <c r="I1343" s="84" t="s">
        <v>228</v>
      </c>
      <c r="J1343" s="84" t="s">
        <v>228</v>
      </c>
      <c r="K1343" s="84" t="s">
        <v>68</v>
      </c>
      <c r="L1343" s="84" t="s">
        <v>68</v>
      </c>
      <c r="M1343" s="84" t="s">
        <v>68</v>
      </c>
      <c r="N1343" s="86">
        <v>6.0</v>
      </c>
      <c r="O1343" s="88">
        <v>557.0</v>
      </c>
      <c r="P1343" s="86" t="s">
        <v>59</v>
      </c>
      <c r="Q1343" s="84" t="s">
        <v>68</v>
      </c>
      <c r="R1343" s="80" t="s">
        <v>12941</v>
      </c>
      <c r="S1343" s="84" t="s">
        <v>68</v>
      </c>
      <c r="U1343" t="s">
        <v>68</v>
      </c>
      <c r="V1343" s="84" t="s">
        <v>68</v>
      </c>
      <c r="W1343" s="84" t="s">
        <v>68</v>
      </c>
      <c r="X1343" s="90" t="s">
        <v>12942</v>
      </c>
      <c r="Y1343" s="80" t="s">
        <v>12943</v>
      </c>
      <c r="Z1343" s="84" t="s">
        <v>68</v>
      </c>
      <c r="AA1343" s="144" t="s">
        <v>68</v>
      </c>
      <c r="AB1343" s="84" t="s">
        <v>241</v>
      </c>
      <c r="AC1343" s="96" t="s">
        <v>242</v>
      </c>
      <c r="AD1343" s="98">
        <v>2.5201571E7</v>
      </c>
      <c r="AE1343" s="99" t="s">
        <v>12944</v>
      </c>
    </row>
    <row r="1344">
      <c r="A1344" s="79" t="s">
        <v>12945</v>
      </c>
      <c r="B1344" s="80">
        <v>2017.0</v>
      </c>
      <c r="C1344" s="81" t="s">
        <v>12946</v>
      </c>
      <c r="D1344" s="80" t="s">
        <v>383</v>
      </c>
      <c r="E1344" s="80" t="s">
        <v>12947</v>
      </c>
      <c r="F1344" s="83" t="s">
        <v>12948</v>
      </c>
      <c r="G1344" s="88" t="s">
        <v>12949</v>
      </c>
      <c r="H1344" s="84" t="s">
        <v>383</v>
      </c>
      <c r="I1344" s="84" t="s">
        <v>2535</v>
      </c>
      <c r="J1344" s="84" t="s">
        <v>228</v>
      </c>
      <c r="K1344" s="84" t="s">
        <v>68</v>
      </c>
      <c r="L1344" s="84" t="s">
        <v>68</v>
      </c>
      <c r="M1344" s="84" t="s">
        <v>68</v>
      </c>
      <c r="N1344" s="84"/>
      <c r="O1344" s="80"/>
      <c r="P1344" s="84"/>
      <c r="Q1344" s="84" t="s">
        <v>68</v>
      </c>
      <c r="R1344" s="80" t="s">
        <v>68</v>
      </c>
      <c r="S1344" s="84" t="s">
        <v>68</v>
      </c>
      <c r="U1344" t="s">
        <v>68</v>
      </c>
      <c r="V1344" s="84" t="s">
        <v>68</v>
      </c>
      <c r="W1344" s="84" t="s">
        <v>68</v>
      </c>
      <c r="X1344" s="90" t="s">
        <v>12950</v>
      </c>
      <c r="Y1344" s="80" t="s">
        <v>12951</v>
      </c>
      <c r="Z1344" s="84" t="s">
        <v>68</v>
      </c>
      <c r="AA1344" s="144" t="s">
        <v>68</v>
      </c>
      <c r="AB1344" s="84" t="s">
        <v>241</v>
      </c>
      <c r="AC1344" s="96" t="s">
        <v>242</v>
      </c>
      <c r="AD1344" s="98">
        <v>2.7974647E7</v>
      </c>
      <c r="AE1344" s="99" t="s">
        <v>12952</v>
      </c>
    </row>
    <row r="1345">
      <c r="A1345" s="79" t="s">
        <v>12953</v>
      </c>
      <c r="B1345" s="80">
        <v>2011.0</v>
      </c>
      <c r="C1345" s="81" t="s">
        <v>12954</v>
      </c>
      <c r="D1345" s="80" t="s">
        <v>394</v>
      </c>
      <c r="E1345" s="80" t="s">
        <v>12955</v>
      </c>
      <c r="F1345" s="83" t="s">
        <v>12956</v>
      </c>
      <c r="G1345" s="80"/>
      <c r="H1345" s="84" t="s">
        <v>68</v>
      </c>
      <c r="I1345" s="84" t="s">
        <v>68</v>
      </c>
      <c r="J1345" s="84" t="s">
        <v>68</v>
      </c>
      <c r="K1345" s="84" t="s">
        <v>68</v>
      </c>
      <c r="L1345" s="84" t="s">
        <v>68</v>
      </c>
      <c r="M1345" s="84" t="s">
        <v>68</v>
      </c>
      <c r="N1345" s="86">
        <v>29.0</v>
      </c>
      <c r="O1345" s="105">
        <v>58245.0</v>
      </c>
      <c r="P1345" s="86" t="s">
        <v>386</v>
      </c>
      <c r="Q1345" s="84" t="s">
        <v>68</v>
      </c>
      <c r="R1345" s="80" t="s">
        <v>68</v>
      </c>
      <c r="S1345" s="84" t="s">
        <v>68</v>
      </c>
      <c r="U1345" t="s">
        <v>68</v>
      </c>
      <c r="V1345" s="84" t="s">
        <v>68</v>
      </c>
      <c r="W1345" s="84" t="s">
        <v>68</v>
      </c>
      <c r="X1345" s="90" t="s">
        <v>12957</v>
      </c>
      <c r="Y1345" s="80" t="s">
        <v>12958</v>
      </c>
      <c r="Z1345" s="84" t="s">
        <v>68</v>
      </c>
      <c r="AA1345" s="144" t="s">
        <v>68</v>
      </c>
      <c r="AB1345" s="84" t="s">
        <v>241</v>
      </c>
      <c r="AC1345" s="96" t="s">
        <v>242</v>
      </c>
      <c r="AD1345" s="98">
        <v>2.202884E7</v>
      </c>
      <c r="AE1345" s="99" t="s">
        <v>12959</v>
      </c>
    </row>
    <row r="1346">
      <c r="A1346" s="79" t="s">
        <v>12960</v>
      </c>
      <c r="B1346" s="80">
        <v>2013.0</v>
      </c>
      <c r="C1346" s="81" t="s">
        <v>12961</v>
      </c>
      <c r="D1346" s="80" t="s">
        <v>3665</v>
      </c>
      <c r="E1346" s="80" t="s">
        <v>12962</v>
      </c>
      <c r="F1346" s="83" t="s">
        <v>12963</v>
      </c>
      <c r="G1346" s="80"/>
      <c r="H1346" s="84" t="s">
        <v>68</v>
      </c>
      <c r="I1346" s="84" t="s">
        <v>68</v>
      </c>
      <c r="J1346" s="84" t="s">
        <v>68</v>
      </c>
      <c r="K1346" s="84" t="s">
        <v>68</v>
      </c>
      <c r="L1346" s="84" t="s">
        <v>68</v>
      </c>
      <c r="M1346" s="84" t="s">
        <v>68</v>
      </c>
      <c r="N1346" s="84"/>
      <c r="O1346" s="80"/>
      <c r="P1346" s="84"/>
      <c r="Q1346" s="84" t="s">
        <v>68</v>
      </c>
      <c r="R1346" s="80" t="s">
        <v>68</v>
      </c>
      <c r="S1346" s="84" t="s">
        <v>68</v>
      </c>
      <c r="U1346" t="s">
        <v>68</v>
      </c>
      <c r="V1346" s="84" t="s">
        <v>68</v>
      </c>
      <c r="W1346" s="84" t="s">
        <v>68</v>
      </c>
      <c r="X1346" s="90" t="s">
        <v>12964</v>
      </c>
      <c r="Y1346" s="80" t="s">
        <v>12965</v>
      </c>
      <c r="Z1346" s="84" t="s">
        <v>68</v>
      </c>
      <c r="AA1346" s="144" t="s">
        <v>68</v>
      </c>
      <c r="AB1346" s="84" t="s">
        <v>241</v>
      </c>
      <c r="AC1346" s="96" t="s">
        <v>242</v>
      </c>
      <c r="AD1346" s="98">
        <v>2.3453513E7</v>
      </c>
      <c r="AE1346" s="99" t="s">
        <v>12966</v>
      </c>
    </row>
    <row r="1347">
      <c r="A1347" s="79" t="s">
        <v>12967</v>
      </c>
      <c r="B1347" s="80">
        <v>2015.0</v>
      </c>
      <c r="C1347" s="81" t="s">
        <v>12968</v>
      </c>
      <c r="D1347" s="80" t="s">
        <v>4179</v>
      </c>
      <c r="E1347" s="80" t="s">
        <v>12969</v>
      </c>
      <c r="F1347" s="83" t="s">
        <v>12970</v>
      </c>
      <c r="G1347" s="88" t="s">
        <v>12971</v>
      </c>
      <c r="H1347" s="84" t="s">
        <v>68</v>
      </c>
      <c r="I1347" s="84" t="s">
        <v>68</v>
      </c>
      <c r="J1347" s="84" t="s">
        <v>68</v>
      </c>
      <c r="K1347" s="84" t="s">
        <v>68</v>
      </c>
      <c r="L1347" s="84" t="s">
        <v>68</v>
      </c>
      <c r="M1347" s="84" t="s">
        <v>68</v>
      </c>
      <c r="N1347" s="86">
        <v>17.0</v>
      </c>
      <c r="O1347" s="105">
        <v>5874.0</v>
      </c>
      <c r="P1347" s="86" t="s">
        <v>59</v>
      </c>
      <c r="Q1347" s="84" t="s">
        <v>68</v>
      </c>
      <c r="R1347" s="80" t="s">
        <v>68</v>
      </c>
      <c r="S1347" s="84" t="s">
        <v>68</v>
      </c>
      <c r="U1347" t="s">
        <v>68</v>
      </c>
      <c r="V1347" s="84" t="s">
        <v>68</v>
      </c>
      <c r="W1347" s="84" t="s">
        <v>68</v>
      </c>
      <c r="X1347" s="90" t="s">
        <v>12972</v>
      </c>
      <c r="Y1347" s="80" t="s">
        <v>12973</v>
      </c>
      <c r="Z1347" s="84" t="s">
        <v>68</v>
      </c>
      <c r="AA1347" s="144" t="s">
        <v>68</v>
      </c>
      <c r="AB1347" s="84" t="s">
        <v>241</v>
      </c>
      <c r="AC1347" s="96" t="s">
        <v>242</v>
      </c>
      <c r="AD1347" s="98">
        <v>2.6233934E7</v>
      </c>
      <c r="AE1347" s="99" t="s">
        <v>12974</v>
      </c>
    </row>
    <row r="1348">
      <c r="A1348" s="79" t="s">
        <v>12975</v>
      </c>
      <c r="B1348" s="80">
        <v>2018.0</v>
      </c>
      <c r="C1348" s="81" t="s">
        <v>12976</v>
      </c>
      <c r="D1348" s="80" t="s">
        <v>12977</v>
      </c>
      <c r="E1348" s="80" t="s">
        <v>12978</v>
      </c>
      <c r="F1348" s="83" t="s">
        <v>12979</v>
      </c>
      <c r="G1348" s="88" t="s">
        <v>12980</v>
      </c>
      <c r="H1348" s="84" t="s">
        <v>68</v>
      </c>
      <c r="I1348" s="84" t="s">
        <v>68</v>
      </c>
      <c r="J1348" s="84" t="s">
        <v>68</v>
      </c>
      <c r="K1348" s="84" t="s">
        <v>68</v>
      </c>
      <c r="L1348" s="84" t="s">
        <v>68</v>
      </c>
      <c r="M1348" s="84" t="s">
        <v>68</v>
      </c>
      <c r="N1348" s="86">
        <v>4.0</v>
      </c>
      <c r="O1348" s="88" t="s">
        <v>363</v>
      </c>
      <c r="P1348" s="86" t="s">
        <v>59</v>
      </c>
      <c r="Q1348" s="84" t="s">
        <v>68</v>
      </c>
      <c r="R1348" s="80" t="s">
        <v>68</v>
      </c>
      <c r="S1348" s="84" t="s">
        <v>68</v>
      </c>
      <c r="U1348" t="s">
        <v>68</v>
      </c>
      <c r="V1348" s="84" t="s">
        <v>68</v>
      </c>
      <c r="W1348" s="84" t="s">
        <v>68</v>
      </c>
      <c r="X1348" s="90" t="s">
        <v>12981</v>
      </c>
      <c r="Y1348" s="80" t="s">
        <v>12982</v>
      </c>
      <c r="Z1348" s="84" t="s">
        <v>68</v>
      </c>
      <c r="AA1348" s="144" t="s">
        <v>68</v>
      </c>
      <c r="AB1348" s="84" t="s">
        <v>241</v>
      </c>
      <c r="AC1348" s="96" t="s">
        <v>242</v>
      </c>
      <c r="AD1348" s="98">
        <v>2.8940755E7</v>
      </c>
      <c r="AE1348" s="99" t="s">
        <v>12983</v>
      </c>
    </row>
    <row r="1349">
      <c r="A1349" s="79" t="s">
        <v>12984</v>
      </c>
      <c r="B1349" s="80">
        <v>2016.0</v>
      </c>
      <c r="C1349" s="81" t="s">
        <v>12985</v>
      </c>
      <c r="D1349" s="80" t="s">
        <v>394</v>
      </c>
      <c r="E1349" s="80" t="s">
        <v>12986</v>
      </c>
      <c r="F1349" s="83" t="s">
        <v>12987</v>
      </c>
      <c r="G1349" s="80"/>
      <c r="H1349" s="84" t="s">
        <v>68</v>
      </c>
      <c r="I1349" s="84" t="s">
        <v>68</v>
      </c>
      <c r="J1349" s="84" t="s">
        <v>68</v>
      </c>
      <c r="K1349" s="84" t="s">
        <v>68</v>
      </c>
      <c r="L1349" s="84" t="s">
        <v>68</v>
      </c>
      <c r="M1349" s="84" t="s">
        <v>68</v>
      </c>
      <c r="N1349" s="86">
        <v>4.0</v>
      </c>
      <c r="O1349" s="88">
        <v>56.0</v>
      </c>
      <c r="P1349" s="86" t="s">
        <v>1113</v>
      </c>
      <c r="Q1349" s="84" t="s">
        <v>68</v>
      </c>
      <c r="R1349" s="80" t="s">
        <v>68</v>
      </c>
      <c r="S1349" s="84" t="s">
        <v>68</v>
      </c>
      <c r="U1349" t="s">
        <v>68</v>
      </c>
      <c r="V1349" s="84" t="s">
        <v>68</v>
      </c>
      <c r="W1349" s="84" t="s">
        <v>68</v>
      </c>
      <c r="X1349" s="90" t="s">
        <v>12988</v>
      </c>
      <c r="Y1349" s="80" t="s">
        <v>12989</v>
      </c>
      <c r="Z1349" s="84" t="s">
        <v>68</v>
      </c>
      <c r="AA1349" s="144" t="s">
        <v>68</v>
      </c>
      <c r="AB1349" s="84" t="s">
        <v>241</v>
      </c>
      <c r="AC1349" s="96" t="s">
        <v>242</v>
      </c>
      <c r="AD1349" s="98">
        <v>2.7832117E7</v>
      </c>
      <c r="AE1349" s="99" t="s">
        <v>12990</v>
      </c>
    </row>
    <row r="1350">
      <c r="A1350" s="79" t="s">
        <v>12991</v>
      </c>
      <c r="B1350" s="80">
        <v>2014.0</v>
      </c>
      <c r="C1350" s="81" t="s">
        <v>12992</v>
      </c>
      <c r="D1350" s="80" t="s">
        <v>4584</v>
      </c>
      <c r="E1350" s="80" t="s">
        <v>12993</v>
      </c>
      <c r="F1350" s="83" t="s">
        <v>12994</v>
      </c>
      <c r="G1350" s="88" t="s">
        <v>12995</v>
      </c>
      <c r="H1350" s="84" t="s">
        <v>68</v>
      </c>
      <c r="I1350" s="84" t="s">
        <v>68</v>
      </c>
      <c r="J1350" s="84" t="s">
        <v>68</v>
      </c>
      <c r="K1350" s="84" t="s">
        <v>68</v>
      </c>
      <c r="L1350" s="84" t="s">
        <v>68</v>
      </c>
      <c r="M1350" s="84" t="s">
        <v>68</v>
      </c>
      <c r="N1350" s="86">
        <v>11.0</v>
      </c>
      <c r="O1350" s="88">
        <v>697.0</v>
      </c>
      <c r="P1350" s="86" t="s">
        <v>59</v>
      </c>
      <c r="Q1350" s="84" t="s">
        <v>68</v>
      </c>
      <c r="R1350" s="80" t="s">
        <v>12996</v>
      </c>
      <c r="S1350" s="84" t="s">
        <v>68</v>
      </c>
      <c r="U1350" t="s">
        <v>68</v>
      </c>
      <c r="V1350" s="84" t="s">
        <v>68</v>
      </c>
      <c r="W1350" s="84" t="s">
        <v>68</v>
      </c>
      <c r="X1350" s="90" t="s">
        <v>12997</v>
      </c>
      <c r="Y1350" s="80" t="s">
        <v>12998</v>
      </c>
      <c r="Z1350" s="84" t="s">
        <v>68</v>
      </c>
      <c r="AA1350" s="144" t="s">
        <v>68</v>
      </c>
      <c r="AB1350" s="84" t="s">
        <v>241</v>
      </c>
      <c r="AC1350" s="96" t="s">
        <v>242</v>
      </c>
      <c r="AD1350" s="98">
        <v>2.433139E7</v>
      </c>
      <c r="AE1350" s="99" t="s">
        <v>12999</v>
      </c>
    </row>
    <row r="1351">
      <c r="A1351" s="79" t="s">
        <v>13000</v>
      </c>
      <c r="B1351" s="80">
        <v>2011.0</v>
      </c>
      <c r="C1351" s="81" t="s">
        <v>13001</v>
      </c>
      <c r="D1351" s="80" t="s">
        <v>8895</v>
      </c>
      <c r="E1351" s="80" t="s">
        <v>13002</v>
      </c>
      <c r="F1351" s="83" t="s">
        <v>13003</v>
      </c>
      <c r="G1351" s="80"/>
      <c r="H1351" s="84" t="s">
        <v>68</v>
      </c>
      <c r="I1351" s="84" t="s">
        <v>68</v>
      </c>
      <c r="J1351" s="84" t="s">
        <v>68</v>
      </c>
      <c r="K1351" s="84" t="s">
        <v>68</v>
      </c>
      <c r="L1351" s="84" t="s">
        <v>68</v>
      </c>
      <c r="M1351" s="84" t="s">
        <v>68</v>
      </c>
      <c r="N1351" s="86">
        <v>10.0</v>
      </c>
      <c r="O1351" s="105">
        <v>1700.0</v>
      </c>
      <c r="P1351" s="86" t="s">
        <v>59</v>
      </c>
      <c r="Q1351" s="84" t="s">
        <v>68</v>
      </c>
      <c r="R1351" s="80" t="s">
        <v>68</v>
      </c>
      <c r="S1351" s="84" t="s">
        <v>68</v>
      </c>
      <c r="U1351" t="s">
        <v>68</v>
      </c>
      <c r="V1351" s="84" t="s">
        <v>68</v>
      </c>
      <c r="W1351" s="84" t="s">
        <v>68</v>
      </c>
      <c r="X1351" s="90" t="s">
        <v>13004</v>
      </c>
      <c r="Y1351" s="80" t="s">
        <v>13005</v>
      </c>
      <c r="Z1351" s="84" t="s">
        <v>68</v>
      </c>
      <c r="AA1351" s="144" t="s">
        <v>68</v>
      </c>
      <c r="AB1351" s="84" t="s">
        <v>241</v>
      </c>
      <c r="AC1351" s="96" t="s">
        <v>242</v>
      </c>
      <c r="AD1351" s="98">
        <v>2.1257294E7</v>
      </c>
      <c r="AE1351" s="99" t="s">
        <v>13006</v>
      </c>
    </row>
    <row r="1352">
      <c r="A1352" s="79" t="s">
        <v>13007</v>
      </c>
      <c r="B1352" s="80">
        <v>2017.0</v>
      </c>
      <c r="C1352" s="81" t="s">
        <v>13008</v>
      </c>
      <c r="D1352" s="80" t="s">
        <v>3219</v>
      </c>
      <c r="E1352" s="80" t="s">
        <v>13009</v>
      </c>
      <c r="F1352" s="83" t="s">
        <v>13010</v>
      </c>
      <c r="G1352" s="88" t="s">
        <v>13011</v>
      </c>
      <c r="H1352" s="84" t="s">
        <v>68</v>
      </c>
      <c r="I1352" s="84" t="s">
        <v>68</v>
      </c>
      <c r="J1352" s="84" t="s">
        <v>68</v>
      </c>
      <c r="K1352" s="84" t="s">
        <v>68</v>
      </c>
      <c r="L1352" s="84" t="s">
        <v>68</v>
      </c>
      <c r="M1352" s="84" t="s">
        <v>68</v>
      </c>
      <c r="N1352" s="86">
        <v>23.0</v>
      </c>
      <c r="O1352" s="105">
        <v>354985.0</v>
      </c>
      <c r="P1352" s="86" t="s">
        <v>1113</v>
      </c>
      <c r="Q1352" s="84" t="s">
        <v>68</v>
      </c>
      <c r="R1352" s="80" t="s">
        <v>68</v>
      </c>
      <c r="S1352" s="84" t="s">
        <v>68</v>
      </c>
      <c r="U1352" t="s">
        <v>68</v>
      </c>
      <c r="V1352" s="84" t="s">
        <v>68</v>
      </c>
      <c r="W1352" s="84" t="s">
        <v>68</v>
      </c>
      <c r="X1352" s="90" t="s">
        <v>13012</v>
      </c>
      <c r="Y1352" s="80" t="s">
        <v>13013</v>
      </c>
      <c r="Z1352" s="84" t="s">
        <v>68</v>
      </c>
      <c r="AA1352" s="144" t="s">
        <v>68</v>
      </c>
      <c r="AB1352" s="84" t="s">
        <v>241</v>
      </c>
      <c r="AC1352" s="96" t="s">
        <v>242</v>
      </c>
      <c r="AD1352" s="98">
        <v>2.8444124E7</v>
      </c>
      <c r="AE1352" s="99" t="s">
        <v>13014</v>
      </c>
    </row>
    <row r="1353">
      <c r="A1353" s="79" t="s">
        <v>13015</v>
      </c>
      <c r="B1353" s="80">
        <v>2017.0</v>
      </c>
      <c r="C1353" s="81" t="s">
        <v>13016</v>
      </c>
      <c r="D1353" s="80" t="s">
        <v>591</v>
      </c>
      <c r="E1353" s="80" t="s">
        <v>13017</v>
      </c>
      <c r="F1353" s="83" t="s">
        <v>13018</v>
      </c>
      <c r="G1353" s="88" t="s">
        <v>13019</v>
      </c>
      <c r="H1353" s="84" t="s">
        <v>68</v>
      </c>
      <c r="I1353" s="84" t="s">
        <v>68</v>
      </c>
      <c r="J1353" s="84" t="s">
        <v>68</v>
      </c>
      <c r="K1353" s="84" t="s">
        <v>68</v>
      </c>
      <c r="L1353" s="84" t="s">
        <v>68</v>
      </c>
      <c r="M1353" s="84" t="s">
        <v>68</v>
      </c>
      <c r="N1353" s="86">
        <v>4.0</v>
      </c>
      <c r="O1353" s="105">
        <v>1342.0</v>
      </c>
      <c r="P1353" s="86" t="s">
        <v>59</v>
      </c>
      <c r="Q1353" s="84" t="s">
        <v>68</v>
      </c>
      <c r="R1353" s="80" t="s">
        <v>68</v>
      </c>
      <c r="S1353" s="84" t="s">
        <v>68</v>
      </c>
      <c r="U1353" t="s">
        <v>68</v>
      </c>
      <c r="V1353" s="84" t="s">
        <v>68</v>
      </c>
      <c r="W1353" s="84" t="s">
        <v>68</v>
      </c>
      <c r="X1353" s="90" t="s">
        <v>13020</v>
      </c>
      <c r="Y1353" s="80" t="s">
        <v>13021</v>
      </c>
      <c r="Z1353" s="84" t="s">
        <v>68</v>
      </c>
      <c r="AA1353" s="144" t="s">
        <v>68</v>
      </c>
      <c r="AB1353" s="84" t="s">
        <v>241</v>
      </c>
      <c r="AC1353" s="96" t="s">
        <v>242</v>
      </c>
      <c r="AD1353" s="98">
        <v>2.8972652E7</v>
      </c>
      <c r="AE1353" s="99" t="s">
        <v>13022</v>
      </c>
    </row>
    <row r="1354">
      <c r="A1354" s="79" t="s">
        <v>13023</v>
      </c>
      <c r="B1354" s="80">
        <v>2015.0</v>
      </c>
      <c r="C1354" s="81" t="s">
        <v>13024</v>
      </c>
      <c r="D1354" s="80" t="s">
        <v>464</v>
      </c>
      <c r="E1354" s="80" t="s">
        <v>13025</v>
      </c>
      <c r="F1354" s="83" t="s">
        <v>13026</v>
      </c>
      <c r="G1354" s="88" t="s">
        <v>13027</v>
      </c>
      <c r="H1354" s="84" t="s">
        <v>68</v>
      </c>
      <c r="I1354" s="84" t="s">
        <v>68</v>
      </c>
      <c r="J1354" s="84" t="s">
        <v>68</v>
      </c>
      <c r="K1354" s="84" t="s">
        <v>68</v>
      </c>
      <c r="L1354" s="84" t="s">
        <v>68</v>
      </c>
      <c r="M1354" s="84" t="s">
        <v>68</v>
      </c>
      <c r="N1354" s="86">
        <v>59.0</v>
      </c>
      <c r="O1354" s="105">
        <v>13790.0</v>
      </c>
      <c r="P1354" s="86" t="s">
        <v>59</v>
      </c>
      <c r="Q1354" s="84" t="s">
        <v>68</v>
      </c>
      <c r="R1354" s="80" t="s">
        <v>68</v>
      </c>
      <c r="S1354" s="84" t="s">
        <v>68</v>
      </c>
      <c r="U1354" t="s">
        <v>68</v>
      </c>
      <c r="V1354" s="84" t="s">
        <v>68</v>
      </c>
      <c r="W1354" s="84" t="s">
        <v>68</v>
      </c>
      <c r="X1354" s="90" t="s">
        <v>13028</v>
      </c>
      <c r="Y1354" s="80" t="s">
        <v>13029</v>
      </c>
      <c r="Z1354" s="84" t="s">
        <v>68</v>
      </c>
      <c r="AA1354" s="144" t="s">
        <v>68</v>
      </c>
      <c r="AB1354" s="84" t="s">
        <v>241</v>
      </c>
      <c r="AC1354" s="96" t="s">
        <v>242</v>
      </c>
      <c r="AD1354" s="98">
        <v>2.6420598E7</v>
      </c>
      <c r="AE1354" s="99" t="s">
        <v>13030</v>
      </c>
    </row>
    <row r="1355">
      <c r="A1355" s="79" t="s">
        <v>13031</v>
      </c>
      <c r="B1355" s="80">
        <v>2013.0</v>
      </c>
      <c r="C1355" s="81" t="s">
        <v>13032</v>
      </c>
      <c r="D1355" s="80" t="s">
        <v>591</v>
      </c>
      <c r="E1355" s="80" t="s">
        <v>13033</v>
      </c>
      <c r="F1355" s="83" t="s">
        <v>13034</v>
      </c>
      <c r="G1355" s="88" t="s">
        <v>13035</v>
      </c>
      <c r="H1355" s="84" t="s">
        <v>68</v>
      </c>
      <c r="I1355" s="84" t="s">
        <v>68</v>
      </c>
      <c r="J1355" s="84" t="s">
        <v>68</v>
      </c>
      <c r="K1355" s="84" t="s">
        <v>68</v>
      </c>
      <c r="L1355" s="84" t="s">
        <v>68</v>
      </c>
      <c r="M1355" s="84" t="s">
        <v>68</v>
      </c>
      <c r="N1355" s="86">
        <v>3.0</v>
      </c>
      <c r="O1355" s="88">
        <v>213.0</v>
      </c>
      <c r="P1355" s="86" t="s">
        <v>386</v>
      </c>
      <c r="Q1355" s="84" t="s">
        <v>68</v>
      </c>
      <c r="R1355" s="80" t="s">
        <v>13036</v>
      </c>
      <c r="S1355" s="84" t="s">
        <v>68</v>
      </c>
      <c r="U1355" t="s">
        <v>68</v>
      </c>
      <c r="V1355" s="84" t="s">
        <v>68</v>
      </c>
      <c r="W1355" s="84" t="s">
        <v>68</v>
      </c>
      <c r="X1355" s="90" t="s">
        <v>13037</v>
      </c>
      <c r="Y1355" s="80" t="s">
        <v>13038</v>
      </c>
      <c r="Z1355" s="84" t="s">
        <v>68</v>
      </c>
      <c r="AA1355" s="144" t="s">
        <v>68</v>
      </c>
      <c r="AB1355" s="84" t="s">
        <v>241</v>
      </c>
      <c r="AC1355" s="96" t="s">
        <v>242</v>
      </c>
      <c r="AD1355" s="98">
        <v>2.4222383E7</v>
      </c>
      <c r="AE1355" s="99" t="s">
        <v>13039</v>
      </c>
    </row>
    <row r="1356">
      <c r="A1356" s="79" t="s">
        <v>13040</v>
      </c>
      <c r="B1356" s="80">
        <v>2017.0</v>
      </c>
      <c r="C1356" s="81" t="s">
        <v>13041</v>
      </c>
      <c r="D1356" s="80" t="s">
        <v>2371</v>
      </c>
      <c r="E1356" s="80" t="s">
        <v>13042</v>
      </c>
      <c r="F1356" s="83" t="s">
        <v>13043</v>
      </c>
      <c r="G1356" s="88" t="s">
        <v>13044</v>
      </c>
      <c r="H1356" s="84" t="s">
        <v>68</v>
      </c>
      <c r="I1356" s="84" t="s">
        <v>68</v>
      </c>
      <c r="J1356" s="84" t="s">
        <v>68</v>
      </c>
      <c r="K1356" s="84" t="s">
        <v>68</v>
      </c>
      <c r="L1356" s="84" t="s">
        <v>68</v>
      </c>
      <c r="M1356" s="84" t="s">
        <v>68</v>
      </c>
      <c r="N1356" s="86">
        <v>42.0</v>
      </c>
      <c r="O1356" s="105">
        <v>3002203.0</v>
      </c>
      <c r="P1356" s="86" t="s">
        <v>323</v>
      </c>
      <c r="Q1356" s="84" t="s">
        <v>68</v>
      </c>
      <c r="R1356" s="80" t="s">
        <v>68</v>
      </c>
      <c r="S1356" s="84" t="s">
        <v>68</v>
      </c>
      <c r="U1356" t="s">
        <v>68</v>
      </c>
      <c r="V1356" s="84" t="s">
        <v>68</v>
      </c>
      <c r="W1356" s="84" t="s">
        <v>68</v>
      </c>
      <c r="X1356" s="90" t="s">
        <v>13045</v>
      </c>
      <c r="Y1356" s="80" t="s">
        <v>13046</v>
      </c>
      <c r="Z1356" s="84" t="s">
        <v>68</v>
      </c>
      <c r="AA1356" s="144" t="s">
        <v>68</v>
      </c>
      <c r="AB1356" s="84" t="s">
        <v>241</v>
      </c>
      <c r="AC1356" s="96" t="s">
        <v>242</v>
      </c>
      <c r="AD1356" s="98">
        <v>2.8549705E7</v>
      </c>
      <c r="AE1356" s="99" t="s">
        <v>13047</v>
      </c>
    </row>
    <row r="1357">
      <c r="A1357" s="79" t="s">
        <v>13048</v>
      </c>
      <c r="B1357" s="80">
        <v>2011.0</v>
      </c>
      <c r="C1357" s="81" t="s">
        <v>13049</v>
      </c>
      <c r="D1357" s="80" t="s">
        <v>591</v>
      </c>
      <c r="E1357" s="80" t="s">
        <v>13050</v>
      </c>
      <c r="F1357" s="83" t="s">
        <v>13051</v>
      </c>
      <c r="G1357" s="88" t="s">
        <v>13052</v>
      </c>
      <c r="H1357" s="84" t="s">
        <v>68</v>
      </c>
      <c r="I1357" s="84" t="s">
        <v>68</v>
      </c>
      <c r="J1357" s="84" t="s">
        <v>68</v>
      </c>
      <c r="K1357" s="84" t="s">
        <v>68</v>
      </c>
      <c r="L1357" s="84" t="s">
        <v>68</v>
      </c>
      <c r="M1357" s="84" t="s">
        <v>68</v>
      </c>
      <c r="N1357" s="86">
        <v>5.0</v>
      </c>
      <c r="O1357" s="88">
        <v>191.0</v>
      </c>
      <c r="P1357" s="86" t="s">
        <v>59</v>
      </c>
      <c r="Q1357" s="84" t="s">
        <v>68</v>
      </c>
      <c r="R1357" s="80" t="s">
        <v>68</v>
      </c>
      <c r="S1357" s="84" t="s">
        <v>68</v>
      </c>
      <c r="U1357" t="s">
        <v>68</v>
      </c>
      <c r="V1357" s="84" t="s">
        <v>68</v>
      </c>
      <c r="W1357" s="84" t="s">
        <v>68</v>
      </c>
      <c r="X1357" s="90" t="s">
        <v>13053</v>
      </c>
      <c r="Y1357" s="80" t="s">
        <v>13054</v>
      </c>
      <c r="Z1357" s="84" t="s">
        <v>68</v>
      </c>
      <c r="AA1357" s="144" t="s">
        <v>68</v>
      </c>
      <c r="AB1357" s="84" t="s">
        <v>241</v>
      </c>
      <c r="AC1357" s="96" t="s">
        <v>242</v>
      </c>
      <c r="AD1357" s="98">
        <v>2.1412883E7</v>
      </c>
      <c r="AE1357" s="99" t="s">
        <v>13055</v>
      </c>
    </row>
    <row r="1358">
      <c r="A1358" s="79" t="s">
        <v>13056</v>
      </c>
      <c r="B1358" s="80">
        <v>2012.0</v>
      </c>
      <c r="C1358" s="81" t="s">
        <v>13057</v>
      </c>
      <c r="D1358" s="80" t="s">
        <v>4887</v>
      </c>
      <c r="E1358" s="80" t="s">
        <v>13058</v>
      </c>
      <c r="F1358" s="83" t="s">
        <v>13059</v>
      </c>
      <c r="G1358" s="88" t="s">
        <v>13060</v>
      </c>
      <c r="H1358" s="84" t="s">
        <v>68</v>
      </c>
      <c r="I1358" s="84" t="s">
        <v>68</v>
      </c>
      <c r="J1358" s="84" t="s">
        <v>68</v>
      </c>
      <c r="K1358" s="84" t="s">
        <v>68</v>
      </c>
      <c r="L1358" s="84" t="s">
        <v>68</v>
      </c>
      <c r="M1358" s="84" t="s">
        <v>68</v>
      </c>
      <c r="N1358" s="84"/>
      <c r="O1358" s="80"/>
      <c r="P1358" s="84"/>
      <c r="Q1358" s="84" t="s">
        <v>68</v>
      </c>
      <c r="R1358" s="80" t="s">
        <v>68</v>
      </c>
      <c r="S1358" s="84" t="s">
        <v>68</v>
      </c>
      <c r="U1358" t="s">
        <v>68</v>
      </c>
      <c r="V1358" s="84" t="s">
        <v>68</v>
      </c>
      <c r="W1358" s="84" t="s">
        <v>68</v>
      </c>
      <c r="X1358" s="90" t="s">
        <v>13061</v>
      </c>
      <c r="Y1358" s="80" t="s">
        <v>13062</v>
      </c>
      <c r="Z1358" s="84" t="s">
        <v>68</v>
      </c>
      <c r="AA1358" s="144" t="s">
        <v>68</v>
      </c>
      <c r="AB1358" s="84" t="s">
        <v>241</v>
      </c>
      <c r="AC1358" s="96" t="s">
        <v>242</v>
      </c>
      <c r="AD1358" s="98">
        <v>2.258348E7</v>
      </c>
      <c r="AE1358" s="99" t="s">
        <v>13063</v>
      </c>
    </row>
    <row r="1359">
      <c r="A1359" s="79" t="s">
        <v>13064</v>
      </c>
      <c r="B1359" s="80">
        <v>2012.0</v>
      </c>
      <c r="C1359" s="81" t="s">
        <v>13065</v>
      </c>
      <c r="D1359" s="80" t="s">
        <v>2452</v>
      </c>
      <c r="E1359" s="80" t="s">
        <v>13066</v>
      </c>
      <c r="F1359" s="83" t="s">
        <v>13067</v>
      </c>
      <c r="G1359" s="88" t="s">
        <v>13068</v>
      </c>
      <c r="H1359" s="84" t="s">
        <v>68</v>
      </c>
      <c r="I1359" s="84" t="s">
        <v>68</v>
      </c>
      <c r="J1359" s="84" t="s">
        <v>68</v>
      </c>
      <c r="K1359" s="84" t="s">
        <v>68</v>
      </c>
      <c r="L1359" s="84" t="s">
        <v>68</v>
      </c>
      <c r="M1359" s="84" t="s">
        <v>68</v>
      </c>
      <c r="N1359" s="86">
        <v>80.0</v>
      </c>
      <c r="O1359" s="105">
        <v>51099.0</v>
      </c>
      <c r="P1359" s="86" t="s">
        <v>59</v>
      </c>
      <c r="Q1359" s="84" t="s">
        <v>68</v>
      </c>
      <c r="R1359" s="80" t="s">
        <v>68</v>
      </c>
      <c r="S1359" s="84" t="s">
        <v>68</v>
      </c>
      <c r="U1359" t="s">
        <v>68</v>
      </c>
      <c r="V1359" s="84" t="s">
        <v>68</v>
      </c>
      <c r="W1359" s="84" t="s">
        <v>68</v>
      </c>
      <c r="X1359" s="90" t="s">
        <v>13069</v>
      </c>
      <c r="Y1359" s="80" t="s">
        <v>13070</v>
      </c>
      <c r="Z1359" s="84" t="s">
        <v>68</v>
      </c>
      <c r="AA1359" s="144" t="s">
        <v>68</v>
      </c>
      <c r="AB1359" s="84" t="s">
        <v>241</v>
      </c>
      <c r="AC1359" s="96" t="s">
        <v>242</v>
      </c>
      <c r="AD1359" s="98">
        <v>2.2910937E7</v>
      </c>
      <c r="AE1359" s="99" t="s">
        <v>13071</v>
      </c>
    </row>
    <row r="1360">
      <c r="A1360" s="79" t="s">
        <v>13072</v>
      </c>
      <c r="B1360" s="80">
        <v>2015.0</v>
      </c>
      <c r="C1360" s="81" t="s">
        <v>13073</v>
      </c>
      <c r="D1360" s="80" t="s">
        <v>7560</v>
      </c>
      <c r="E1360" s="80" t="s">
        <v>13074</v>
      </c>
      <c r="F1360" s="83" t="s">
        <v>13075</v>
      </c>
      <c r="G1360" s="80"/>
      <c r="H1360" s="84" t="s">
        <v>68</v>
      </c>
      <c r="I1360" s="84" t="s">
        <v>68</v>
      </c>
      <c r="J1360" s="84" t="s">
        <v>68</v>
      </c>
      <c r="K1360" s="84" t="s">
        <v>68</v>
      </c>
      <c r="L1360" s="84" t="s">
        <v>68</v>
      </c>
      <c r="M1360" s="84" t="s">
        <v>68</v>
      </c>
      <c r="N1360" s="84"/>
      <c r="O1360" s="80"/>
      <c r="P1360" s="86" t="s">
        <v>59</v>
      </c>
      <c r="Q1360" s="84" t="s">
        <v>68</v>
      </c>
      <c r="R1360" s="80" t="s">
        <v>68</v>
      </c>
      <c r="S1360" s="84" t="s">
        <v>68</v>
      </c>
      <c r="U1360" t="s">
        <v>68</v>
      </c>
      <c r="V1360" s="84" t="s">
        <v>68</v>
      </c>
      <c r="W1360" s="84" t="s">
        <v>68</v>
      </c>
      <c r="X1360" s="90" t="s">
        <v>13076</v>
      </c>
      <c r="Y1360" s="80" t="s">
        <v>13077</v>
      </c>
      <c r="Z1360" s="84" t="s">
        <v>68</v>
      </c>
      <c r="AA1360" s="144" t="s">
        <v>68</v>
      </c>
      <c r="AB1360" s="84" t="s">
        <v>241</v>
      </c>
      <c r="AC1360" s="96" t="s">
        <v>242</v>
      </c>
      <c r="AD1360" s="98">
        <v>2.5003621E7</v>
      </c>
      <c r="AE1360" s="99" t="s">
        <v>13078</v>
      </c>
    </row>
    <row r="1361">
      <c r="A1361" s="79" t="s">
        <v>13079</v>
      </c>
      <c r="B1361" s="80">
        <v>2012.0</v>
      </c>
      <c r="C1361" s="81" t="s">
        <v>13080</v>
      </c>
      <c r="D1361" s="80" t="s">
        <v>13081</v>
      </c>
      <c r="E1361" s="80" t="s">
        <v>13082</v>
      </c>
      <c r="F1361" s="83" t="s">
        <v>13083</v>
      </c>
      <c r="G1361" s="88" t="s">
        <v>13084</v>
      </c>
      <c r="H1361" s="84" t="s">
        <v>144</v>
      </c>
      <c r="I1361" s="84" t="s">
        <v>228</v>
      </c>
      <c r="J1361" s="84" t="s">
        <v>228</v>
      </c>
      <c r="K1361" s="84" t="s">
        <v>68</v>
      </c>
      <c r="L1361" s="84" t="s">
        <v>68</v>
      </c>
      <c r="M1361" s="84" t="s">
        <v>68</v>
      </c>
      <c r="N1361" s="86">
        <v>9.0</v>
      </c>
      <c r="O1361" s="88" t="s">
        <v>363</v>
      </c>
      <c r="P1361" s="86" t="s">
        <v>1113</v>
      </c>
      <c r="Q1361" s="84" t="s">
        <v>68</v>
      </c>
      <c r="R1361" s="80" t="s">
        <v>68</v>
      </c>
      <c r="S1361" s="84" t="s">
        <v>68</v>
      </c>
      <c r="U1361" t="s">
        <v>68</v>
      </c>
      <c r="V1361" s="84" t="s">
        <v>68</v>
      </c>
      <c r="W1361" s="84" t="s">
        <v>68</v>
      </c>
      <c r="X1361" s="90" t="s">
        <v>13085</v>
      </c>
      <c r="Y1361" s="80" t="s">
        <v>13086</v>
      </c>
      <c r="Z1361" s="84" t="s">
        <v>68</v>
      </c>
      <c r="AA1361" s="144" t="s">
        <v>68</v>
      </c>
      <c r="AB1361" s="84" t="s">
        <v>241</v>
      </c>
      <c r="AC1361" s="96" t="s">
        <v>242</v>
      </c>
      <c r="AD1361" s="98">
        <v>2.2480591E7</v>
      </c>
      <c r="AE1361" s="99" t="s">
        <v>13087</v>
      </c>
    </row>
    <row r="1362">
      <c r="A1362" s="79" t="s">
        <v>13088</v>
      </c>
      <c r="B1362" s="80">
        <v>2017.0</v>
      </c>
      <c r="C1362" s="81" t="s">
        <v>13089</v>
      </c>
      <c r="D1362" s="80" t="s">
        <v>3238</v>
      </c>
      <c r="E1362" s="80" t="s">
        <v>13090</v>
      </c>
      <c r="F1362" s="83" t="s">
        <v>13091</v>
      </c>
      <c r="G1362" s="88" t="s">
        <v>13092</v>
      </c>
      <c r="H1362" s="84" t="s">
        <v>68</v>
      </c>
      <c r="I1362" s="84" t="s">
        <v>68</v>
      </c>
      <c r="J1362" s="84" t="s">
        <v>68</v>
      </c>
      <c r="K1362" s="84" t="s">
        <v>68</v>
      </c>
      <c r="L1362" s="84" t="s">
        <v>68</v>
      </c>
      <c r="M1362" s="84" t="s">
        <v>68</v>
      </c>
      <c r="N1362" s="86">
        <v>25.0</v>
      </c>
      <c r="O1362" s="105">
        <v>2498.0</v>
      </c>
      <c r="P1362" s="86" t="s">
        <v>59</v>
      </c>
      <c r="Q1362" s="84" t="s">
        <v>68</v>
      </c>
      <c r="R1362" s="80" t="s">
        <v>68</v>
      </c>
      <c r="S1362" s="84" t="s">
        <v>68</v>
      </c>
      <c r="U1362" t="s">
        <v>68</v>
      </c>
      <c r="V1362" s="84" t="s">
        <v>68</v>
      </c>
      <c r="W1362" s="84" t="s">
        <v>68</v>
      </c>
      <c r="X1362" s="90" t="s">
        <v>13093</v>
      </c>
      <c r="Y1362" s="80" t="s">
        <v>13094</v>
      </c>
      <c r="Z1362" s="84" t="s">
        <v>68</v>
      </c>
      <c r="AA1362" s="144" t="s">
        <v>68</v>
      </c>
      <c r="AB1362" s="84" t="s">
        <v>241</v>
      </c>
      <c r="AC1362" s="96" t="s">
        <v>242</v>
      </c>
      <c r="AD1362" s="98">
        <v>2.8917378E7</v>
      </c>
      <c r="AE1362" s="99" t="s">
        <v>13095</v>
      </c>
    </row>
    <row r="1363">
      <c r="A1363" s="79" t="s">
        <v>13096</v>
      </c>
      <c r="B1363" s="80">
        <v>2013.0</v>
      </c>
      <c r="C1363" s="81" t="s">
        <v>13097</v>
      </c>
      <c r="D1363" s="80" t="s">
        <v>10157</v>
      </c>
      <c r="E1363" s="80" t="s">
        <v>13098</v>
      </c>
      <c r="F1363" s="83" t="s">
        <v>13099</v>
      </c>
      <c r="G1363" s="80"/>
      <c r="H1363" s="84" t="s">
        <v>68</v>
      </c>
      <c r="I1363" s="84" t="s">
        <v>68</v>
      </c>
      <c r="J1363" s="84" t="s">
        <v>68</v>
      </c>
      <c r="K1363" s="84" t="s">
        <v>68</v>
      </c>
      <c r="L1363" s="84" t="s">
        <v>68</v>
      </c>
      <c r="M1363" s="84" t="s">
        <v>68</v>
      </c>
      <c r="N1363" s="86">
        <v>8.0</v>
      </c>
      <c r="O1363" s="105">
        <v>1012.0</v>
      </c>
      <c r="P1363" s="86" t="s">
        <v>1113</v>
      </c>
      <c r="Q1363" s="84" t="s">
        <v>68</v>
      </c>
      <c r="R1363" s="80" t="s">
        <v>68</v>
      </c>
      <c r="S1363" s="84" t="s">
        <v>68</v>
      </c>
      <c r="U1363" t="s">
        <v>68</v>
      </c>
      <c r="V1363" s="84" t="s">
        <v>68</v>
      </c>
      <c r="W1363" s="84" t="s">
        <v>68</v>
      </c>
      <c r="X1363" s="90" t="s">
        <v>13100</v>
      </c>
      <c r="Y1363" s="80" t="s">
        <v>13101</v>
      </c>
      <c r="Z1363" s="84" t="s">
        <v>68</v>
      </c>
      <c r="AA1363" s="144" t="s">
        <v>68</v>
      </c>
      <c r="AB1363" s="84" t="s">
        <v>241</v>
      </c>
      <c r="AC1363" s="96" t="s">
        <v>242</v>
      </c>
      <c r="AD1363" s="98">
        <v>2.3419685E7</v>
      </c>
      <c r="AE1363" s="99" t="s">
        <v>13102</v>
      </c>
    </row>
    <row r="1364">
      <c r="A1364" s="79" t="s">
        <v>13103</v>
      </c>
      <c r="B1364" s="80">
        <v>2017.0</v>
      </c>
      <c r="C1364" s="81" t="s">
        <v>13104</v>
      </c>
      <c r="D1364" s="80" t="s">
        <v>3701</v>
      </c>
      <c r="E1364" s="80" t="s">
        <v>13105</v>
      </c>
      <c r="F1364" s="83" t="s">
        <v>13106</v>
      </c>
      <c r="G1364" s="88" t="s">
        <v>13107</v>
      </c>
      <c r="H1364" s="84" t="s">
        <v>68</v>
      </c>
      <c r="I1364" s="84" t="s">
        <v>68</v>
      </c>
      <c r="J1364" s="84" t="s">
        <v>68</v>
      </c>
      <c r="K1364" s="84" t="s">
        <v>68</v>
      </c>
      <c r="L1364" s="84" t="s">
        <v>68</v>
      </c>
      <c r="M1364" s="84" t="s">
        <v>68</v>
      </c>
      <c r="N1364" s="86">
        <v>18.0</v>
      </c>
      <c r="O1364" s="88" t="s">
        <v>363</v>
      </c>
      <c r="P1364" s="86" t="s">
        <v>59</v>
      </c>
      <c r="Q1364" s="84" t="s">
        <v>68</v>
      </c>
      <c r="R1364" s="80" t="s">
        <v>68</v>
      </c>
      <c r="S1364" s="84" t="s">
        <v>68</v>
      </c>
      <c r="U1364" t="s">
        <v>68</v>
      </c>
      <c r="V1364" s="84" t="s">
        <v>68</v>
      </c>
      <c r="W1364" s="84" t="s">
        <v>68</v>
      </c>
      <c r="X1364" s="90" t="s">
        <v>13108</v>
      </c>
      <c r="Y1364" s="80" t="s">
        <v>13109</v>
      </c>
      <c r="Z1364" s="84" t="s">
        <v>68</v>
      </c>
      <c r="AA1364" s="144" t="s">
        <v>68</v>
      </c>
      <c r="AB1364" s="84" t="s">
        <v>241</v>
      </c>
      <c r="AC1364" s="96" t="s">
        <v>242</v>
      </c>
      <c r="AD1364" s="98">
        <v>2.8398983E7</v>
      </c>
      <c r="AE1364" s="99" t="s">
        <v>13110</v>
      </c>
    </row>
    <row r="1365">
      <c r="A1365" s="79" t="s">
        <v>13111</v>
      </c>
      <c r="B1365" s="80">
        <v>2017.0</v>
      </c>
      <c r="C1365" s="81" t="s">
        <v>13112</v>
      </c>
      <c r="D1365" s="80" t="s">
        <v>5020</v>
      </c>
      <c r="E1365" s="80" t="s">
        <v>13113</v>
      </c>
      <c r="F1365" s="83" t="s">
        <v>13114</v>
      </c>
      <c r="G1365" s="88" t="s">
        <v>13115</v>
      </c>
      <c r="H1365" s="84" t="s">
        <v>68</v>
      </c>
      <c r="I1365" s="84" t="s">
        <v>68</v>
      </c>
      <c r="J1365" s="84" t="s">
        <v>68</v>
      </c>
      <c r="K1365" s="84" t="s">
        <v>68</v>
      </c>
      <c r="L1365" s="84" t="s">
        <v>68</v>
      </c>
      <c r="M1365" s="84" t="s">
        <v>68</v>
      </c>
      <c r="N1365" s="86">
        <v>17.0</v>
      </c>
      <c r="O1365" s="105">
        <v>1360.0</v>
      </c>
      <c r="P1365" s="84"/>
      <c r="Q1365" s="84" t="s">
        <v>68</v>
      </c>
      <c r="R1365" s="80" t="s">
        <v>68</v>
      </c>
      <c r="S1365" s="84" t="s">
        <v>68</v>
      </c>
      <c r="U1365" t="s">
        <v>68</v>
      </c>
      <c r="V1365" s="84" t="s">
        <v>68</v>
      </c>
      <c r="W1365" s="84" t="s">
        <v>68</v>
      </c>
      <c r="X1365" s="90" t="s">
        <v>13116</v>
      </c>
      <c r="Y1365" s="80" t="s">
        <v>13117</v>
      </c>
      <c r="Z1365" s="84" t="s">
        <v>68</v>
      </c>
      <c r="AA1365" s="144" t="s">
        <v>68</v>
      </c>
      <c r="AB1365" s="84" t="s">
        <v>241</v>
      </c>
      <c r="AC1365" s="96" t="s">
        <v>242</v>
      </c>
      <c r="AD1365" s="98">
        <v>2.9055269E7</v>
      </c>
      <c r="AE1365" s="99" t="s">
        <v>13118</v>
      </c>
    </row>
    <row r="1366">
      <c r="A1366" s="79" t="s">
        <v>13119</v>
      </c>
      <c r="B1366" s="80">
        <v>2017.0</v>
      </c>
      <c r="C1366" s="81" t="s">
        <v>13120</v>
      </c>
      <c r="D1366" s="80" t="s">
        <v>13121</v>
      </c>
      <c r="E1366" s="80" t="s">
        <v>13122</v>
      </c>
      <c r="F1366" s="83" t="s">
        <v>13123</v>
      </c>
      <c r="G1366" s="88" t="s">
        <v>13124</v>
      </c>
      <c r="H1366" s="84" t="s">
        <v>68</v>
      </c>
      <c r="I1366" s="84" t="s">
        <v>68</v>
      </c>
      <c r="J1366" s="84" t="s">
        <v>68</v>
      </c>
      <c r="K1366" s="84" t="s">
        <v>68</v>
      </c>
      <c r="L1366" s="84" t="s">
        <v>68</v>
      </c>
      <c r="M1366" s="84" t="s">
        <v>68</v>
      </c>
      <c r="N1366" s="86">
        <v>19.0</v>
      </c>
      <c r="O1366" s="105">
        <v>9852.0</v>
      </c>
      <c r="P1366" s="86" t="s">
        <v>59</v>
      </c>
      <c r="Q1366" s="84" t="s">
        <v>68</v>
      </c>
      <c r="R1366" s="80" t="s">
        <v>68</v>
      </c>
      <c r="S1366" s="84" t="s">
        <v>68</v>
      </c>
      <c r="U1366" t="s">
        <v>68</v>
      </c>
      <c r="V1366" s="84" t="s">
        <v>68</v>
      </c>
      <c r="W1366" s="84" t="s">
        <v>68</v>
      </c>
      <c r="X1366" s="90" t="s">
        <v>13125</v>
      </c>
      <c r="Y1366" s="80" t="s">
        <v>13126</v>
      </c>
      <c r="Z1366" s="84" t="s">
        <v>68</v>
      </c>
      <c r="AA1366" s="144" t="s">
        <v>68</v>
      </c>
      <c r="AB1366" s="84" t="s">
        <v>241</v>
      </c>
      <c r="AC1366" s="96" t="s">
        <v>242</v>
      </c>
      <c r="AD1366" s="98">
        <v>2.8251234E7</v>
      </c>
      <c r="AE1366" s="99" t="s">
        <v>13127</v>
      </c>
    </row>
    <row r="1367">
      <c r="A1367" s="79" t="s">
        <v>13128</v>
      </c>
      <c r="B1367" s="80">
        <v>2013.0</v>
      </c>
      <c r="C1367" s="81" t="s">
        <v>13129</v>
      </c>
      <c r="D1367" s="80" t="s">
        <v>591</v>
      </c>
      <c r="E1367" s="80" t="s">
        <v>13130</v>
      </c>
      <c r="F1367" s="83" t="s">
        <v>13131</v>
      </c>
      <c r="G1367" s="88" t="s">
        <v>13132</v>
      </c>
      <c r="H1367" s="84" t="s">
        <v>68</v>
      </c>
      <c r="I1367" s="84" t="s">
        <v>68</v>
      </c>
      <c r="J1367" s="84" t="s">
        <v>68</v>
      </c>
      <c r="K1367" s="84" t="s">
        <v>68</v>
      </c>
      <c r="L1367" s="84" t="s">
        <v>68</v>
      </c>
      <c r="M1367" s="84" t="s">
        <v>68</v>
      </c>
      <c r="N1367" s="86">
        <v>9.0</v>
      </c>
      <c r="O1367" s="88">
        <v>622.0</v>
      </c>
      <c r="P1367" s="86" t="s">
        <v>59</v>
      </c>
      <c r="Q1367" s="84" t="s">
        <v>68</v>
      </c>
      <c r="R1367" s="80" t="s">
        <v>68</v>
      </c>
      <c r="S1367" s="84" t="s">
        <v>68</v>
      </c>
      <c r="U1367" t="s">
        <v>68</v>
      </c>
      <c r="V1367" s="84" t="s">
        <v>68</v>
      </c>
      <c r="W1367" s="84" t="s">
        <v>68</v>
      </c>
      <c r="X1367" s="90" t="s">
        <v>13133</v>
      </c>
      <c r="Y1367" s="80" t="s">
        <v>13134</v>
      </c>
      <c r="Z1367" s="84" t="s">
        <v>68</v>
      </c>
      <c r="AA1367" s="144" t="s">
        <v>68</v>
      </c>
      <c r="AB1367" s="84" t="s">
        <v>241</v>
      </c>
      <c r="AC1367" s="96" t="s">
        <v>242</v>
      </c>
      <c r="AD1367" s="98">
        <v>2.4293292E7</v>
      </c>
      <c r="AE1367" s="99" t="s">
        <v>13135</v>
      </c>
    </row>
    <row r="1368">
      <c r="A1368" s="79" t="s">
        <v>13136</v>
      </c>
      <c r="B1368" s="80">
        <v>2015.0</v>
      </c>
      <c r="C1368" s="81" t="s">
        <v>13137</v>
      </c>
      <c r="D1368" s="80" t="s">
        <v>13138</v>
      </c>
      <c r="E1368" s="80" t="s">
        <v>13139</v>
      </c>
      <c r="F1368" s="83" t="s">
        <v>13140</v>
      </c>
      <c r="G1368" s="80"/>
      <c r="H1368" s="84" t="s">
        <v>383</v>
      </c>
      <c r="I1368" s="84" t="s">
        <v>228</v>
      </c>
      <c r="J1368" s="84" t="s">
        <v>228</v>
      </c>
      <c r="K1368" s="84" t="s">
        <v>68</v>
      </c>
      <c r="L1368" s="84" t="s">
        <v>68</v>
      </c>
      <c r="M1368" s="84" t="s">
        <v>68</v>
      </c>
      <c r="N1368" s="86" t="s">
        <v>363</v>
      </c>
      <c r="O1368" s="88">
        <v>616.0</v>
      </c>
      <c r="P1368" s="86" t="s">
        <v>59</v>
      </c>
      <c r="Q1368" s="84" t="s">
        <v>68</v>
      </c>
      <c r="R1368" s="80" t="s">
        <v>68</v>
      </c>
      <c r="S1368" s="84" t="s">
        <v>68</v>
      </c>
      <c r="U1368" t="s">
        <v>68</v>
      </c>
      <c r="V1368" s="84" t="s">
        <v>68</v>
      </c>
      <c r="W1368" s="84" t="s">
        <v>68</v>
      </c>
      <c r="X1368" s="90" t="s">
        <v>13141</v>
      </c>
      <c r="Y1368" s="80" t="s">
        <v>13142</v>
      </c>
      <c r="Z1368" s="84" t="s">
        <v>68</v>
      </c>
      <c r="AA1368" s="144" t="s">
        <v>68</v>
      </c>
      <c r="AB1368" s="84" t="s">
        <v>241</v>
      </c>
      <c r="AC1368" s="96" t="s">
        <v>242</v>
      </c>
      <c r="AD1368" s="98">
        <v>2.4865592E7</v>
      </c>
      <c r="AE1368" s="99" t="s">
        <v>13143</v>
      </c>
    </row>
    <row r="1369">
      <c r="A1369" s="79" t="s">
        <v>13144</v>
      </c>
      <c r="B1369" s="80">
        <v>2012.0</v>
      </c>
      <c r="C1369" s="81" t="s">
        <v>13145</v>
      </c>
      <c r="D1369" s="80" t="s">
        <v>13146</v>
      </c>
      <c r="E1369" s="80" t="s">
        <v>13147</v>
      </c>
      <c r="F1369" s="83" t="s">
        <v>13148</v>
      </c>
      <c r="G1369" s="88" t="s">
        <v>13149</v>
      </c>
      <c r="H1369" s="84" t="s">
        <v>144</v>
      </c>
      <c r="I1369" s="84" t="s">
        <v>228</v>
      </c>
      <c r="J1369" s="84" t="s">
        <v>228</v>
      </c>
      <c r="K1369" s="84" t="s">
        <v>68</v>
      </c>
      <c r="L1369" s="84" t="s">
        <v>68</v>
      </c>
      <c r="M1369" s="84" t="s">
        <v>68</v>
      </c>
      <c r="N1369" s="84"/>
      <c r="O1369" s="80"/>
      <c r="P1369" s="86" t="s">
        <v>59</v>
      </c>
      <c r="Q1369" s="84" t="s">
        <v>68</v>
      </c>
      <c r="R1369" s="80" t="s">
        <v>68</v>
      </c>
      <c r="S1369" s="84" t="s">
        <v>68</v>
      </c>
      <c r="U1369" t="s">
        <v>68</v>
      </c>
      <c r="V1369" s="84" t="s">
        <v>68</v>
      </c>
      <c r="W1369" s="84" t="s">
        <v>68</v>
      </c>
      <c r="X1369" s="90" t="s">
        <v>13150</v>
      </c>
      <c r="Y1369" s="80" t="s">
        <v>13151</v>
      </c>
      <c r="Z1369" s="84" t="s">
        <v>68</v>
      </c>
      <c r="AA1369" s="144" t="s">
        <v>68</v>
      </c>
      <c r="AB1369" s="84" t="s">
        <v>241</v>
      </c>
      <c r="AC1369" s="96" t="s">
        <v>242</v>
      </c>
      <c r="AD1369" s="98">
        <v>2.3001963E7</v>
      </c>
      <c r="AE1369" s="99" t="s">
        <v>13152</v>
      </c>
    </row>
    <row r="1370">
      <c r="A1370" s="79" t="s">
        <v>13153</v>
      </c>
      <c r="B1370" s="80">
        <v>2016.0</v>
      </c>
      <c r="C1370" s="81" t="s">
        <v>13154</v>
      </c>
      <c r="D1370" s="80" t="s">
        <v>591</v>
      </c>
      <c r="E1370" s="80" t="s">
        <v>13155</v>
      </c>
      <c r="F1370" s="83" t="s">
        <v>13156</v>
      </c>
      <c r="G1370" s="88" t="s">
        <v>13157</v>
      </c>
      <c r="H1370" s="84" t="s">
        <v>68</v>
      </c>
      <c r="I1370" s="84" t="s">
        <v>68</v>
      </c>
      <c r="J1370" s="84" t="s">
        <v>68</v>
      </c>
      <c r="K1370" s="84" t="s">
        <v>68</v>
      </c>
      <c r="L1370" s="84" t="s">
        <v>68</v>
      </c>
      <c r="M1370" s="84" t="s">
        <v>68</v>
      </c>
      <c r="N1370" s="86">
        <v>8.0</v>
      </c>
      <c r="O1370" s="105">
        <v>1746.0</v>
      </c>
      <c r="P1370" s="86" t="s">
        <v>59</v>
      </c>
      <c r="Q1370" s="84" t="s">
        <v>68</v>
      </c>
      <c r="R1370" s="80" t="s">
        <v>68</v>
      </c>
      <c r="S1370" s="84" t="s">
        <v>68</v>
      </c>
      <c r="U1370" t="s">
        <v>68</v>
      </c>
      <c r="V1370" s="84" t="s">
        <v>68</v>
      </c>
      <c r="W1370" s="84" t="s">
        <v>68</v>
      </c>
      <c r="X1370" s="90" t="s">
        <v>13158</v>
      </c>
      <c r="Y1370" s="80" t="s">
        <v>13159</v>
      </c>
      <c r="Z1370" s="84" t="s">
        <v>68</v>
      </c>
      <c r="AA1370" s="144" t="s">
        <v>68</v>
      </c>
      <c r="AB1370" s="84" t="s">
        <v>241</v>
      </c>
      <c r="AC1370" s="96" t="s">
        <v>242</v>
      </c>
      <c r="AD1370" s="98">
        <v>2.6780162E7</v>
      </c>
      <c r="AE1370" s="99" t="s">
        <v>13160</v>
      </c>
    </row>
    <row r="1371">
      <c r="A1371" s="79" t="s">
        <v>13161</v>
      </c>
      <c r="B1371" s="80">
        <v>2018.0</v>
      </c>
      <c r="C1371" s="81" t="s">
        <v>13162</v>
      </c>
      <c r="D1371" s="80" t="s">
        <v>3883</v>
      </c>
      <c r="E1371" s="80" t="s">
        <v>13163</v>
      </c>
      <c r="F1371" s="83" t="s">
        <v>13164</v>
      </c>
      <c r="G1371" s="88" t="s">
        <v>13165</v>
      </c>
      <c r="H1371" s="84" t="s">
        <v>68</v>
      </c>
      <c r="I1371" s="84" t="s">
        <v>68</v>
      </c>
      <c r="J1371" s="84" t="s">
        <v>68</v>
      </c>
      <c r="K1371" s="84" t="s">
        <v>68</v>
      </c>
      <c r="L1371" s="84" t="s">
        <v>68</v>
      </c>
      <c r="M1371" s="84" t="s">
        <v>68</v>
      </c>
      <c r="N1371" s="86">
        <v>9.0</v>
      </c>
      <c r="O1371" s="105">
        <v>8901.0</v>
      </c>
      <c r="P1371" s="84"/>
      <c r="Q1371" s="84" t="s">
        <v>68</v>
      </c>
      <c r="R1371" s="80" t="s">
        <v>68</v>
      </c>
      <c r="S1371" s="84" t="s">
        <v>68</v>
      </c>
      <c r="U1371" t="s">
        <v>68</v>
      </c>
      <c r="V1371" s="84" t="s">
        <v>68</v>
      </c>
      <c r="W1371" s="84" t="s">
        <v>68</v>
      </c>
      <c r="X1371" s="90" t="s">
        <v>13166</v>
      </c>
      <c r="Y1371" s="80" t="s">
        <v>13167</v>
      </c>
      <c r="Z1371" s="84" t="s">
        <v>68</v>
      </c>
      <c r="AA1371" s="144" t="s">
        <v>68</v>
      </c>
      <c r="AB1371" s="84" t="s">
        <v>241</v>
      </c>
      <c r="AC1371" s="96" t="s">
        <v>242</v>
      </c>
      <c r="AD1371" s="98">
        <v>3.0544416E7</v>
      </c>
      <c r="AE1371" s="99" t="s">
        <v>13168</v>
      </c>
    </row>
    <row r="1372">
      <c r="A1372" s="79" t="s">
        <v>13169</v>
      </c>
      <c r="B1372" s="80">
        <v>2017.0</v>
      </c>
      <c r="C1372" s="81" t="s">
        <v>13170</v>
      </c>
      <c r="D1372" s="80" t="s">
        <v>464</v>
      </c>
      <c r="E1372" s="80" t="s">
        <v>13171</v>
      </c>
      <c r="F1372" s="83" t="s">
        <v>13172</v>
      </c>
      <c r="G1372" s="88" t="s">
        <v>13173</v>
      </c>
      <c r="H1372" s="84" t="s">
        <v>68</v>
      </c>
      <c r="I1372" s="84" t="s">
        <v>68</v>
      </c>
      <c r="J1372" s="84" t="s">
        <v>68</v>
      </c>
      <c r="K1372" s="84" t="s">
        <v>68</v>
      </c>
      <c r="L1372" s="84" t="s">
        <v>68</v>
      </c>
      <c r="M1372" s="84" t="s">
        <v>68</v>
      </c>
      <c r="N1372" s="86">
        <v>25.0</v>
      </c>
      <c r="O1372" s="105">
        <v>10933.0</v>
      </c>
      <c r="P1372" s="86" t="s">
        <v>59</v>
      </c>
      <c r="Q1372" s="84" t="s">
        <v>68</v>
      </c>
      <c r="R1372" s="80" t="s">
        <v>68</v>
      </c>
      <c r="S1372" s="84" t="s">
        <v>68</v>
      </c>
      <c r="U1372" t="s">
        <v>68</v>
      </c>
      <c r="V1372" s="84" t="s">
        <v>68</v>
      </c>
      <c r="W1372" s="84" t="s">
        <v>68</v>
      </c>
      <c r="X1372" s="90" t="s">
        <v>13174</v>
      </c>
      <c r="Y1372" s="80" t="s">
        <v>13175</v>
      </c>
      <c r="Z1372" s="84" t="s">
        <v>68</v>
      </c>
      <c r="AA1372" s="144" t="s">
        <v>68</v>
      </c>
      <c r="AB1372" s="84" t="s">
        <v>241</v>
      </c>
      <c r="AC1372" s="96" t="s">
        <v>242</v>
      </c>
      <c r="AD1372" s="98">
        <v>2.8202713E7</v>
      </c>
      <c r="AE1372" s="99" t="s">
        <v>13176</v>
      </c>
    </row>
    <row r="1373">
      <c r="A1373" s="79" t="s">
        <v>13177</v>
      </c>
      <c r="B1373" s="80">
        <v>2017.0</v>
      </c>
      <c r="C1373" s="81" t="s">
        <v>13178</v>
      </c>
      <c r="D1373" s="80" t="s">
        <v>13179</v>
      </c>
      <c r="E1373" s="80" t="s">
        <v>13180</v>
      </c>
      <c r="F1373" s="83" t="s">
        <v>13181</v>
      </c>
      <c r="G1373" s="88" t="s">
        <v>13182</v>
      </c>
      <c r="H1373" s="84" t="s">
        <v>68</v>
      </c>
      <c r="I1373" s="84" t="s">
        <v>68</v>
      </c>
      <c r="J1373" s="84" t="s">
        <v>68</v>
      </c>
      <c r="K1373" s="84" t="s">
        <v>68</v>
      </c>
      <c r="L1373" s="84" t="s">
        <v>68</v>
      </c>
      <c r="M1373" s="84" t="s">
        <v>68</v>
      </c>
      <c r="N1373" s="86">
        <v>7.0</v>
      </c>
      <c r="O1373" s="88" t="s">
        <v>363</v>
      </c>
      <c r="P1373" s="84"/>
      <c r="Q1373" s="84" t="s">
        <v>68</v>
      </c>
      <c r="R1373" s="80" t="s">
        <v>68</v>
      </c>
      <c r="S1373" s="84" t="s">
        <v>68</v>
      </c>
      <c r="U1373" t="s">
        <v>68</v>
      </c>
      <c r="V1373" s="84" t="s">
        <v>68</v>
      </c>
      <c r="W1373" s="84" t="s">
        <v>68</v>
      </c>
      <c r="X1373" s="90" t="s">
        <v>13183</v>
      </c>
      <c r="Y1373" s="80" t="s">
        <v>13184</v>
      </c>
      <c r="Z1373" s="84" t="s">
        <v>68</v>
      </c>
      <c r="AA1373" s="144" t="s">
        <v>68</v>
      </c>
      <c r="AB1373" s="84" t="s">
        <v>241</v>
      </c>
      <c r="AC1373" s="96" t="s">
        <v>242</v>
      </c>
      <c r="AD1373" s="98">
        <v>2.8948592E7</v>
      </c>
      <c r="AE1373" s="99" t="s">
        <v>13185</v>
      </c>
    </row>
    <row r="1374">
      <c r="A1374" s="79" t="s">
        <v>13186</v>
      </c>
      <c r="B1374" s="80">
        <v>2014.0</v>
      </c>
      <c r="C1374" s="81" t="s">
        <v>13187</v>
      </c>
      <c r="D1374" s="80" t="s">
        <v>394</v>
      </c>
      <c r="E1374" s="80" t="s">
        <v>13188</v>
      </c>
      <c r="F1374" s="83" t="s">
        <v>13189</v>
      </c>
      <c r="G1374" s="80"/>
      <c r="H1374" s="84" t="s">
        <v>68</v>
      </c>
      <c r="I1374" s="84" t="s">
        <v>68</v>
      </c>
      <c r="J1374" s="84" t="s">
        <v>68</v>
      </c>
      <c r="K1374" s="84" t="s">
        <v>68</v>
      </c>
      <c r="L1374" s="84" t="s">
        <v>68</v>
      </c>
      <c r="M1374" s="84" t="s">
        <v>68</v>
      </c>
      <c r="N1374" s="86">
        <v>10.0</v>
      </c>
      <c r="O1374" s="88" t="s">
        <v>3565</v>
      </c>
      <c r="P1374" s="84"/>
      <c r="Q1374" s="84" t="s">
        <v>68</v>
      </c>
      <c r="R1374" s="80" t="s">
        <v>68</v>
      </c>
      <c r="S1374" s="84" t="s">
        <v>68</v>
      </c>
      <c r="U1374" t="s">
        <v>68</v>
      </c>
      <c r="V1374" s="84" t="s">
        <v>68</v>
      </c>
      <c r="W1374" s="84" t="s">
        <v>68</v>
      </c>
      <c r="X1374" s="90" t="s">
        <v>13190</v>
      </c>
      <c r="Y1374" s="80" t="s">
        <v>13191</v>
      </c>
      <c r="Z1374" s="84" t="s">
        <v>68</v>
      </c>
      <c r="AA1374" s="144" t="s">
        <v>68</v>
      </c>
      <c r="AB1374" s="84" t="s">
        <v>241</v>
      </c>
      <c r="AC1374" s="96" t="s">
        <v>242</v>
      </c>
      <c r="AD1374" s="98">
        <v>2.5047411E7</v>
      </c>
      <c r="AE1374" s="99" t="s">
        <v>13192</v>
      </c>
    </row>
    <row r="1375">
      <c r="A1375" s="79" t="s">
        <v>13193</v>
      </c>
      <c r="B1375" s="80">
        <v>2015.0</v>
      </c>
      <c r="C1375" s="81" t="s">
        <v>13194</v>
      </c>
      <c r="D1375" s="80" t="s">
        <v>13195</v>
      </c>
      <c r="E1375" s="80" t="s">
        <v>13196</v>
      </c>
      <c r="F1375" s="83" t="s">
        <v>13197</v>
      </c>
      <c r="G1375" s="88" t="s">
        <v>13198</v>
      </c>
      <c r="H1375" s="84" t="s">
        <v>68</v>
      </c>
      <c r="I1375" s="84" t="s">
        <v>68</v>
      </c>
      <c r="J1375" s="84" t="s">
        <v>68</v>
      </c>
      <c r="K1375" s="84" t="s">
        <v>68</v>
      </c>
      <c r="L1375" s="84" t="s">
        <v>68</v>
      </c>
      <c r="M1375" s="84" t="s">
        <v>68</v>
      </c>
      <c r="N1375" s="84"/>
      <c r="O1375" s="80"/>
      <c r="P1375" s="84"/>
      <c r="Q1375" s="84" t="s">
        <v>68</v>
      </c>
      <c r="R1375" s="80" t="s">
        <v>68</v>
      </c>
      <c r="S1375" s="84" t="s">
        <v>68</v>
      </c>
      <c r="U1375" t="s">
        <v>68</v>
      </c>
      <c r="V1375" s="84" t="s">
        <v>68</v>
      </c>
      <c r="W1375" s="84" t="s">
        <v>68</v>
      </c>
      <c r="X1375" s="90" t="s">
        <v>68</v>
      </c>
      <c r="Y1375" s="80" t="s">
        <v>13199</v>
      </c>
      <c r="Z1375" s="84" t="s">
        <v>68</v>
      </c>
      <c r="AA1375" s="144" t="s">
        <v>68</v>
      </c>
      <c r="AB1375" s="84" t="s">
        <v>241</v>
      </c>
      <c r="AC1375" s="96" t="s">
        <v>242</v>
      </c>
      <c r="AD1375" s="98">
        <v>2.6098028E7</v>
      </c>
      <c r="AE1375" s="99" t="s">
        <v>13200</v>
      </c>
    </row>
    <row r="1376">
      <c r="A1376" s="79" t="s">
        <v>13201</v>
      </c>
      <c r="B1376" s="80">
        <v>2016.0</v>
      </c>
      <c r="C1376" s="81" t="s">
        <v>13202</v>
      </c>
      <c r="D1376" s="80" t="s">
        <v>2775</v>
      </c>
      <c r="E1376" s="80" t="s">
        <v>13203</v>
      </c>
      <c r="F1376" s="83" t="s">
        <v>13204</v>
      </c>
      <c r="G1376" s="80"/>
      <c r="H1376" s="84" t="s">
        <v>68</v>
      </c>
      <c r="I1376" s="84" t="s">
        <v>68</v>
      </c>
      <c r="J1376" s="84" t="s">
        <v>68</v>
      </c>
      <c r="K1376" s="84" t="s">
        <v>68</v>
      </c>
      <c r="L1376" s="84" t="s">
        <v>68</v>
      </c>
      <c r="M1376" s="84" t="s">
        <v>68</v>
      </c>
      <c r="N1376" s="86">
        <v>19.0</v>
      </c>
      <c r="O1376" s="105">
        <v>140825.0</v>
      </c>
      <c r="P1376" s="86" t="s">
        <v>323</v>
      </c>
      <c r="Q1376" s="84" t="s">
        <v>68</v>
      </c>
      <c r="R1376" s="80" t="s">
        <v>68</v>
      </c>
      <c r="S1376" s="84" t="s">
        <v>68</v>
      </c>
      <c r="U1376" t="s">
        <v>68</v>
      </c>
      <c r="V1376" s="84" t="s">
        <v>68</v>
      </c>
      <c r="W1376" s="84" t="s">
        <v>68</v>
      </c>
      <c r="X1376" s="90" t="s">
        <v>13205</v>
      </c>
      <c r="Y1376" s="80" t="s">
        <v>13206</v>
      </c>
      <c r="Z1376" s="84" t="s">
        <v>68</v>
      </c>
      <c r="AA1376" s="144" t="s">
        <v>68</v>
      </c>
      <c r="AB1376" s="84" t="s">
        <v>241</v>
      </c>
      <c r="AC1376" s="96" t="s">
        <v>242</v>
      </c>
      <c r="AD1376" s="98">
        <v>2.7698195E7</v>
      </c>
      <c r="AE1376" s="99" t="s">
        <v>13207</v>
      </c>
    </row>
    <row r="1377">
      <c r="A1377" s="79" t="s">
        <v>13208</v>
      </c>
      <c r="B1377" s="80">
        <v>2014.0</v>
      </c>
      <c r="C1377" s="81" t="s">
        <v>13209</v>
      </c>
      <c r="D1377" s="80" t="s">
        <v>561</v>
      </c>
      <c r="E1377" s="80" t="s">
        <v>13210</v>
      </c>
      <c r="F1377" s="83" t="s">
        <v>13211</v>
      </c>
      <c r="G1377" s="88" t="s">
        <v>13212</v>
      </c>
      <c r="H1377" s="84" t="s">
        <v>68</v>
      </c>
      <c r="I1377" s="84" t="s">
        <v>68</v>
      </c>
      <c r="J1377" s="84" t="s">
        <v>68</v>
      </c>
      <c r="K1377" s="84" t="s">
        <v>68</v>
      </c>
      <c r="L1377" s="84" t="s">
        <v>68</v>
      </c>
      <c r="M1377" s="84" t="s">
        <v>68</v>
      </c>
      <c r="N1377" s="86" t="s">
        <v>385</v>
      </c>
      <c r="O1377" s="88" t="s">
        <v>385</v>
      </c>
      <c r="P1377" s="86" t="s">
        <v>386</v>
      </c>
      <c r="Q1377" s="84" t="s">
        <v>68</v>
      </c>
      <c r="R1377" s="80" t="s">
        <v>68</v>
      </c>
      <c r="S1377" s="84" t="s">
        <v>68</v>
      </c>
      <c r="U1377" t="s">
        <v>68</v>
      </c>
      <c r="V1377" s="84" t="s">
        <v>68</v>
      </c>
      <c r="W1377" s="84" t="s">
        <v>68</v>
      </c>
      <c r="X1377" s="90" t="s">
        <v>13213</v>
      </c>
      <c r="Y1377" s="80" t="s">
        <v>13214</v>
      </c>
      <c r="Z1377" s="84" t="s">
        <v>68</v>
      </c>
      <c r="AA1377" s="144" t="s">
        <v>68</v>
      </c>
      <c r="AB1377" s="84" t="s">
        <v>241</v>
      </c>
      <c r="AC1377" s="96" t="s">
        <v>242</v>
      </c>
      <c r="AD1377" s="98">
        <v>2.5281061E7</v>
      </c>
      <c r="AE1377" s="99" t="s">
        <v>13215</v>
      </c>
    </row>
    <row r="1378">
      <c r="A1378" s="79" t="s">
        <v>13216</v>
      </c>
      <c r="B1378" s="80">
        <v>2014.0</v>
      </c>
      <c r="C1378" s="81" t="s">
        <v>13217</v>
      </c>
      <c r="D1378" s="80" t="s">
        <v>6480</v>
      </c>
      <c r="E1378" s="80" t="s">
        <v>13218</v>
      </c>
      <c r="F1378" s="83" t="s">
        <v>13219</v>
      </c>
      <c r="G1378" s="88" t="s">
        <v>13220</v>
      </c>
      <c r="H1378" s="84" t="s">
        <v>68</v>
      </c>
      <c r="I1378" s="84" t="s">
        <v>68</v>
      </c>
      <c r="J1378" s="84" t="s">
        <v>68</v>
      </c>
      <c r="K1378" s="84" t="s">
        <v>68</v>
      </c>
      <c r="L1378" s="84" t="s">
        <v>68</v>
      </c>
      <c r="M1378" s="84" t="s">
        <v>68</v>
      </c>
      <c r="N1378" s="84"/>
      <c r="O1378" s="80"/>
      <c r="P1378" s="84"/>
      <c r="Q1378" s="84" t="s">
        <v>68</v>
      </c>
      <c r="R1378" s="80" t="s">
        <v>68</v>
      </c>
      <c r="S1378" s="84" t="s">
        <v>68</v>
      </c>
      <c r="U1378" t="s">
        <v>68</v>
      </c>
      <c r="V1378" s="84" t="s">
        <v>68</v>
      </c>
      <c r="W1378" s="84" t="s">
        <v>68</v>
      </c>
      <c r="X1378" s="90" t="s">
        <v>13221</v>
      </c>
      <c r="Y1378" s="80" t="s">
        <v>13222</v>
      </c>
      <c r="Z1378" s="84" t="s">
        <v>68</v>
      </c>
      <c r="AA1378" s="144" t="s">
        <v>68</v>
      </c>
      <c r="AB1378" s="84" t="s">
        <v>241</v>
      </c>
      <c r="AC1378" s="96" t="s">
        <v>242</v>
      </c>
      <c r="AD1378" s="98">
        <v>2.5049043E7</v>
      </c>
      <c r="AE1378" s="99" t="s">
        <v>13223</v>
      </c>
    </row>
    <row r="1379">
      <c r="A1379" s="79" t="s">
        <v>13224</v>
      </c>
      <c r="B1379" s="80">
        <v>2014.0</v>
      </c>
      <c r="C1379" s="81" t="s">
        <v>13225</v>
      </c>
      <c r="D1379" s="80" t="s">
        <v>6043</v>
      </c>
      <c r="E1379" s="80" t="s">
        <v>13226</v>
      </c>
      <c r="F1379" s="83" t="s">
        <v>13227</v>
      </c>
      <c r="G1379" s="88" t="s">
        <v>13228</v>
      </c>
      <c r="H1379" s="84" t="s">
        <v>68</v>
      </c>
      <c r="I1379" s="84" t="s">
        <v>68</v>
      </c>
      <c r="J1379" s="84" t="s">
        <v>68</v>
      </c>
      <c r="K1379" s="84" t="s">
        <v>68</v>
      </c>
      <c r="L1379" s="84" t="s">
        <v>68</v>
      </c>
      <c r="M1379" s="84" t="s">
        <v>68</v>
      </c>
      <c r="N1379" s="84"/>
      <c r="O1379" s="80"/>
      <c r="P1379" s="84"/>
      <c r="Q1379" s="84" t="s">
        <v>68</v>
      </c>
      <c r="R1379" s="80" t="s">
        <v>68</v>
      </c>
      <c r="S1379" s="84" t="s">
        <v>68</v>
      </c>
      <c r="U1379" t="s">
        <v>68</v>
      </c>
      <c r="V1379" s="84" t="s">
        <v>68</v>
      </c>
      <c r="W1379" s="84" t="s">
        <v>68</v>
      </c>
      <c r="X1379" s="90" t="s">
        <v>13229</v>
      </c>
      <c r="Y1379" s="80" t="s">
        <v>13230</v>
      </c>
      <c r="Z1379" s="84" t="s">
        <v>68</v>
      </c>
      <c r="AA1379" s="144" t="s">
        <v>68</v>
      </c>
      <c r="AB1379" s="84" t="s">
        <v>241</v>
      </c>
      <c r="AC1379" s="96" t="s">
        <v>242</v>
      </c>
      <c r="AD1379" s="98">
        <v>2.5090172E7</v>
      </c>
      <c r="AE1379" s="99" t="s">
        <v>13231</v>
      </c>
    </row>
    <row r="1380">
      <c r="A1380" s="79" t="s">
        <v>13232</v>
      </c>
      <c r="B1380" s="80">
        <v>2019.0</v>
      </c>
      <c r="C1380" s="81" t="s">
        <v>13233</v>
      </c>
      <c r="D1380" s="80" t="s">
        <v>6386</v>
      </c>
      <c r="E1380" s="80" t="s">
        <v>13234</v>
      </c>
      <c r="F1380" s="83" t="s">
        <v>13235</v>
      </c>
      <c r="G1380" s="88" t="s">
        <v>13236</v>
      </c>
      <c r="H1380" s="84" t="s">
        <v>68</v>
      </c>
      <c r="I1380" s="84" t="s">
        <v>68</v>
      </c>
      <c r="J1380" s="84" t="s">
        <v>68</v>
      </c>
      <c r="K1380" s="84" t="s">
        <v>68</v>
      </c>
      <c r="L1380" s="84" t="s">
        <v>68</v>
      </c>
      <c r="M1380" s="84" t="s">
        <v>68</v>
      </c>
      <c r="N1380" s="84"/>
      <c r="O1380" s="80"/>
      <c r="P1380" s="86" t="s">
        <v>59</v>
      </c>
      <c r="Q1380" s="84" t="s">
        <v>68</v>
      </c>
      <c r="R1380" s="80" t="s">
        <v>13237</v>
      </c>
      <c r="S1380" s="84" t="s">
        <v>68</v>
      </c>
      <c r="U1380" t="s">
        <v>68</v>
      </c>
      <c r="V1380" s="84" t="s">
        <v>68</v>
      </c>
      <c r="W1380" s="84" t="s">
        <v>68</v>
      </c>
      <c r="X1380" s="90" t="s">
        <v>13238</v>
      </c>
      <c r="Y1380" s="80" t="s">
        <v>13239</v>
      </c>
      <c r="Z1380" s="84" t="s">
        <v>68</v>
      </c>
      <c r="AA1380" s="144" t="s">
        <v>68</v>
      </c>
      <c r="AB1380" s="84" t="s">
        <v>241</v>
      </c>
      <c r="AC1380" s="96" t="s">
        <v>242</v>
      </c>
      <c r="AD1380" s="98">
        <v>2.9954855E7</v>
      </c>
      <c r="AE1380" s="99" t="s">
        <v>13240</v>
      </c>
    </row>
    <row r="1381">
      <c r="A1381" s="79" t="s">
        <v>13241</v>
      </c>
      <c r="B1381" s="80">
        <v>2011.0</v>
      </c>
      <c r="C1381" s="81" t="s">
        <v>13242</v>
      </c>
      <c r="D1381" s="80" t="s">
        <v>13243</v>
      </c>
      <c r="E1381" s="80" t="s">
        <v>13244</v>
      </c>
      <c r="F1381" s="83" t="s">
        <v>13245</v>
      </c>
      <c r="G1381" s="80"/>
      <c r="H1381" s="84" t="s">
        <v>68</v>
      </c>
      <c r="I1381" s="84" t="s">
        <v>68</v>
      </c>
      <c r="J1381" s="84" t="s">
        <v>68</v>
      </c>
      <c r="K1381" s="84" t="s">
        <v>68</v>
      </c>
      <c r="L1381" s="84" t="s">
        <v>68</v>
      </c>
      <c r="M1381" s="84" t="s">
        <v>68</v>
      </c>
      <c r="N1381" s="86">
        <v>42.0</v>
      </c>
      <c r="O1381" s="105">
        <v>40665.0</v>
      </c>
      <c r="P1381" s="86" t="s">
        <v>59</v>
      </c>
      <c r="Q1381" s="84" t="s">
        <v>68</v>
      </c>
      <c r="R1381" s="80" t="s">
        <v>68</v>
      </c>
      <c r="S1381" s="84" t="s">
        <v>68</v>
      </c>
      <c r="U1381" t="s">
        <v>68</v>
      </c>
      <c r="V1381" s="84" t="s">
        <v>68</v>
      </c>
      <c r="W1381" s="84" t="s">
        <v>68</v>
      </c>
      <c r="X1381" s="90" t="s">
        <v>13246</v>
      </c>
      <c r="Y1381" s="80" t="s">
        <v>13247</v>
      </c>
      <c r="Z1381" s="84" t="s">
        <v>68</v>
      </c>
      <c r="AA1381" s="144" t="s">
        <v>68</v>
      </c>
      <c r="AB1381" s="84" t="s">
        <v>241</v>
      </c>
      <c r="AC1381" s="96" t="s">
        <v>242</v>
      </c>
      <c r="AD1381" s="98">
        <v>2.2083038E7</v>
      </c>
      <c r="AE1381" s="99" t="s">
        <v>13248</v>
      </c>
    </row>
    <row r="1382">
      <c r="A1382" s="79" t="s">
        <v>13249</v>
      </c>
      <c r="B1382" s="80">
        <v>2018.0</v>
      </c>
      <c r="C1382" s="81" t="s">
        <v>13250</v>
      </c>
      <c r="D1382" s="80" t="s">
        <v>591</v>
      </c>
      <c r="E1382" s="80" t="s">
        <v>13251</v>
      </c>
      <c r="F1382" s="83" t="s">
        <v>13252</v>
      </c>
      <c r="G1382" s="88" t="s">
        <v>13253</v>
      </c>
      <c r="H1382" s="84" t="s">
        <v>68</v>
      </c>
      <c r="I1382" s="84" t="s">
        <v>68</v>
      </c>
      <c r="J1382" s="84" t="s">
        <v>68</v>
      </c>
      <c r="K1382" s="84" t="s">
        <v>68</v>
      </c>
      <c r="L1382" s="84" t="s">
        <v>68</v>
      </c>
      <c r="M1382" s="84" t="s">
        <v>68</v>
      </c>
      <c r="N1382" s="86">
        <v>59.0</v>
      </c>
      <c r="O1382" s="105">
        <v>5156.0</v>
      </c>
      <c r="P1382" s="86" t="s">
        <v>59</v>
      </c>
      <c r="Q1382" s="84" t="s">
        <v>68</v>
      </c>
      <c r="R1382" s="80" t="s">
        <v>68</v>
      </c>
      <c r="S1382" s="84" t="s">
        <v>68</v>
      </c>
      <c r="U1382" t="s">
        <v>68</v>
      </c>
      <c r="V1382" s="84" t="s">
        <v>68</v>
      </c>
      <c r="W1382" s="84" t="s">
        <v>68</v>
      </c>
      <c r="X1382" s="90" t="s">
        <v>13254</v>
      </c>
      <c r="Y1382" s="80" t="s">
        <v>13255</v>
      </c>
      <c r="Z1382" s="84" t="s">
        <v>68</v>
      </c>
      <c r="AA1382" s="144" t="s">
        <v>68</v>
      </c>
      <c r="AB1382" s="84" t="s">
        <v>241</v>
      </c>
      <c r="AC1382" s="96" t="s">
        <v>242</v>
      </c>
      <c r="AD1382" s="98">
        <v>2.9906322E7</v>
      </c>
      <c r="AE1382" s="99" t="s">
        <v>13256</v>
      </c>
    </row>
    <row r="1383">
      <c r="A1383" s="79" t="s">
        <v>13257</v>
      </c>
      <c r="B1383" s="80">
        <v>2015.0</v>
      </c>
      <c r="C1383" s="81" t="s">
        <v>13258</v>
      </c>
      <c r="D1383" s="80" t="s">
        <v>591</v>
      </c>
      <c r="E1383" s="80" t="s">
        <v>13259</v>
      </c>
      <c r="F1383" s="83" t="s">
        <v>13260</v>
      </c>
      <c r="G1383" s="80"/>
      <c r="H1383" s="84" t="s">
        <v>68</v>
      </c>
      <c r="I1383" s="84" t="s">
        <v>68</v>
      </c>
      <c r="J1383" s="84" t="s">
        <v>68</v>
      </c>
      <c r="K1383" s="84" t="s">
        <v>68</v>
      </c>
      <c r="L1383" s="84" t="s">
        <v>68</v>
      </c>
      <c r="M1383" s="84" t="s">
        <v>68</v>
      </c>
      <c r="N1383" s="86">
        <v>3.0</v>
      </c>
      <c r="O1383" s="88">
        <v>353.0</v>
      </c>
      <c r="P1383" s="86" t="s">
        <v>59</v>
      </c>
      <c r="Q1383" s="84" t="s">
        <v>68</v>
      </c>
      <c r="R1383" s="80" t="s">
        <v>13261</v>
      </c>
      <c r="S1383" s="84" t="s">
        <v>68</v>
      </c>
      <c r="U1383" t="s">
        <v>68</v>
      </c>
      <c r="V1383" s="84" t="s">
        <v>68</v>
      </c>
      <c r="W1383" s="84" t="s">
        <v>68</v>
      </c>
      <c r="X1383" s="90" t="s">
        <v>13262</v>
      </c>
      <c r="Y1383" s="80" t="s">
        <v>13263</v>
      </c>
      <c r="Z1383" s="84" t="s">
        <v>68</v>
      </c>
      <c r="AA1383" s="144" t="s">
        <v>68</v>
      </c>
      <c r="AB1383" s="84" t="s">
        <v>241</v>
      </c>
      <c r="AC1383" s="96" t="s">
        <v>242</v>
      </c>
      <c r="AD1383" s="98">
        <v>2.6461493E7</v>
      </c>
      <c r="AE1383" s="99" t="s">
        <v>13264</v>
      </c>
    </row>
    <row r="1384">
      <c r="A1384" s="79" t="s">
        <v>13265</v>
      </c>
      <c r="B1384" s="80">
        <v>2017.0</v>
      </c>
      <c r="C1384" s="81" t="s">
        <v>13266</v>
      </c>
      <c r="D1384" s="80" t="s">
        <v>3269</v>
      </c>
      <c r="E1384" s="80" t="s">
        <v>13267</v>
      </c>
      <c r="F1384" s="83" t="s">
        <v>13268</v>
      </c>
      <c r="G1384" s="88" t="s">
        <v>13269</v>
      </c>
      <c r="H1384" s="84" t="s">
        <v>68</v>
      </c>
      <c r="I1384" s="84" t="s">
        <v>68</v>
      </c>
      <c r="J1384" s="84" t="s">
        <v>68</v>
      </c>
      <c r="K1384" s="84" t="s">
        <v>68</v>
      </c>
      <c r="L1384" s="84" t="s">
        <v>68</v>
      </c>
      <c r="M1384" s="84" t="s">
        <v>68</v>
      </c>
      <c r="N1384" s="86">
        <v>11.0</v>
      </c>
      <c r="O1384" s="105">
        <v>1231.0</v>
      </c>
      <c r="P1384" s="86" t="s">
        <v>386</v>
      </c>
      <c r="Q1384" s="84" t="s">
        <v>68</v>
      </c>
      <c r="R1384" s="80" t="s">
        <v>68</v>
      </c>
      <c r="S1384" s="84" t="s">
        <v>68</v>
      </c>
      <c r="U1384" t="s">
        <v>68</v>
      </c>
      <c r="V1384" s="84" t="s">
        <v>68</v>
      </c>
      <c r="W1384" s="84" t="s">
        <v>68</v>
      </c>
      <c r="X1384" s="90" t="s">
        <v>13270</v>
      </c>
      <c r="Y1384" s="80" t="s">
        <v>13271</v>
      </c>
      <c r="Z1384" s="84" t="s">
        <v>68</v>
      </c>
      <c r="AA1384" s="144" t="s">
        <v>68</v>
      </c>
      <c r="AB1384" s="84" t="s">
        <v>241</v>
      </c>
      <c r="AC1384" s="96" t="s">
        <v>242</v>
      </c>
      <c r="AD1384" s="98">
        <v>2.7301799E7</v>
      </c>
      <c r="AE1384" s="99" t="s">
        <v>13272</v>
      </c>
    </row>
    <row r="1385">
      <c r="A1385" s="79" t="s">
        <v>13273</v>
      </c>
      <c r="B1385" s="80">
        <v>2012.0</v>
      </c>
      <c r="C1385" s="81" t="s">
        <v>13274</v>
      </c>
      <c r="D1385" s="80" t="s">
        <v>394</v>
      </c>
      <c r="E1385" s="80" t="s">
        <v>13275</v>
      </c>
      <c r="F1385" s="83" t="s">
        <v>13276</v>
      </c>
      <c r="G1385" s="88" t="s">
        <v>13277</v>
      </c>
      <c r="H1385" s="84" t="s">
        <v>68</v>
      </c>
      <c r="I1385" s="84" t="s">
        <v>68</v>
      </c>
      <c r="J1385" s="84" t="s">
        <v>68</v>
      </c>
      <c r="K1385" s="84" t="s">
        <v>68</v>
      </c>
      <c r="L1385" s="84" t="s">
        <v>68</v>
      </c>
      <c r="M1385" s="84" t="s">
        <v>68</v>
      </c>
      <c r="N1385" s="84"/>
      <c r="O1385" s="80"/>
      <c r="P1385" s="84"/>
      <c r="Q1385" s="84" t="s">
        <v>68</v>
      </c>
      <c r="R1385" s="80" t="s">
        <v>68</v>
      </c>
      <c r="S1385" s="84" t="s">
        <v>68</v>
      </c>
      <c r="U1385" t="s">
        <v>68</v>
      </c>
      <c r="V1385" s="84" t="s">
        <v>68</v>
      </c>
      <c r="W1385" s="84" t="s">
        <v>68</v>
      </c>
      <c r="X1385" s="90" t="s">
        <v>13278</v>
      </c>
      <c r="Y1385" s="80" t="s">
        <v>13279</v>
      </c>
      <c r="Z1385" s="84" t="s">
        <v>68</v>
      </c>
      <c r="AA1385" s="144" t="s">
        <v>68</v>
      </c>
      <c r="AB1385" s="84" t="s">
        <v>241</v>
      </c>
      <c r="AC1385" s="96" t="s">
        <v>242</v>
      </c>
      <c r="AD1385" s="98">
        <v>2.251469E7</v>
      </c>
      <c r="AE1385" s="99" t="s">
        <v>13280</v>
      </c>
    </row>
    <row r="1386">
      <c r="A1386" s="79" t="s">
        <v>13281</v>
      </c>
      <c r="B1386" s="80">
        <v>2013.0</v>
      </c>
      <c r="C1386" s="81" t="s">
        <v>13282</v>
      </c>
      <c r="D1386" s="80" t="s">
        <v>7098</v>
      </c>
      <c r="E1386" s="80" t="s">
        <v>13283</v>
      </c>
      <c r="F1386" s="83" t="s">
        <v>13284</v>
      </c>
      <c r="G1386" s="88" t="s">
        <v>13285</v>
      </c>
      <c r="H1386" s="84" t="s">
        <v>126</v>
      </c>
      <c r="I1386" s="84" t="s">
        <v>68</v>
      </c>
      <c r="J1386" s="84" t="s">
        <v>68</v>
      </c>
      <c r="K1386" s="84" t="s">
        <v>68</v>
      </c>
      <c r="L1386" s="84" t="s">
        <v>68</v>
      </c>
      <c r="M1386" s="84" t="s">
        <v>68</v>
      </c>
      <c r="N1386" s="86">
        <v>3.0</v>
      </c>
      <c r="O1386" s="88">
        <v>773.0</v>
      </c>
      <c r="P1386" s="86" t="s">
        <v>59</v>
      </c>
      <c r="Q1386" s="84" t="s">
        <v>68</v>
      </c>
      <c r="R1386" s="80" t="s">
        <v>13286</v>
      </c>
      <c r="S1386" s="84" t="s">
        <v>68</v>
      </c>
      <c r="U1386" t="s">
        <v>68</v>
      </c>
      <c r="V1386" s="84" t="s">
        <v>68</v>
      </c>
      <c r="W1386" s="84" t="s">
        <v>68</v>
      </c>
      <c r="X1386" s="90" t="s">
        <v>13287</v>
      </c>
      <c r="Y1386" s="80" t="s">
        <v>13288</v>
      </c>
      <c r="Z1386" s="84" t="s">
        <v>68</v>
      </c>
      <c r="AA1386" s="144" t="s">
        <v>68</v>
      </c>
      <c r="AB1386" s="84" t="s">
        <v>241</v>
      </c>
      <c r="AC1386" s="96" t="s">
        <v>242</v>
      </c>
      <c r="AD1386" s="98">
        <v>2.4267809E7</v>
      </c>
      <c r="AE1386" s="99" t="s">
        <v>13289</v>
      </c>
    </row>
    <row r="1387">
      <c r="A1387" s="79" t="s">
        <v>13290</v>
      </c>
      <c r="B1387" s="80">
        <v>2013.0</v>
      </c>
      <c r="C1387" s="81" t="s">
        <v>13291</v>
      </c>
      <c r="D1387" s="80" t="s">
        <v>591</v>
      </c>
      <c r="E1387" s="80" t="s">
        <v>13292</v>
      </c>
      <c r="F1387" s="83" t="s">
        <v>13293</v>
      </c>
      <c r="G1387" s="80"/>
      <c r="H1387" s="84" t="s">
        <v>68</v>
      </c>
      <c r="I1387" s="84" t="s">
        <v>68</v>
      </c>
      <c r="J1387" s="84" t="s">
        <v>68</v>
      </c>
      <c r="K1387" s="84" t="s">
        <v>68</v>
      </c>
      <c r="L1387" s="84" t="s">
        <v>68</v>
      </c>
      <c r="M1387" s="84" t="s">
        <v>68</v>
      </c>
      <c r="N1387" s="86">
        <v>29.0</v>
      </c>
      <c r="O1387" s="105">
        <v>11306.0</v>
      </c>
      <c r="P1387" s="86" t="s">
        <v>59</v>
      </c>
      <c r="Q1387" s="84" t="s">
        <v>68</v>
      </c>
      <c r="R1387" s="80" t="s">
        <v>68</v>
      </c>
      <c r="S1387" s="84" t="s">
        <v>68</v>
      </c>
      <c r="U1387" t="s">
        <v>68</v>
      </c>
      <c r="V1387" s="84" t="s">
        <v>68</v>
      </c>
      <c r="W1387" s="84" t="s">
        <v>68</v>
      </c>
      <c r="X1387" s="90" t="s">
        <v>13294</v>
      </c>
      <c r="Y1387" s="80" t="s">
        <v>13295</v>
      </c>
      <c r="Z1387" s="84" t="s">
        <v>68</v>
      </c>
      <c r="AA1387" s="144" t="s">
        <v>68</v>
      </c>
      <c r="AB1387" s="84" t="s">
        <v>241</v>
      </c>
      <c r="AC1387" s="96" t="s">
        <v>242</v>
      </c>
      <c r="AD1387" s="98">
        <v>2.3440782E7</v>
      </c>
      <c r="AE1387" s="99" t="s">
        <v>13296</v>
      </c>
    </row>
    <row r="1388">
      <c r="A1388" s="79" t="s">
        <v>13297</v>
      </c>
      <c r="B1388" s="80">
        <v>2019.0</v>
      </c>
      <c r="C1388" s="81" t="s">
        <v>13298</v>
      </c>
      <c r="D1388" s="80" t="s">
        <v>5622</v>
      </c>
      <c r="E1388" s="80" t="s">
        <v>13299</v>
      </c>
      <c r="F1388" s="83" t="s">
        <v>68</v>
      </c>
      <c r="G1388" s="80"/>
      <c r="H1388" s="84" t="s">
        <v>68</v>
      </c>
      <c r="I1388" s="84" t="s">
        <v>68</v>
      </c>
      <c r="J1388" s="84" t="s">
        <v>68</v>
      </c>
      <c r="K1388" s="84" t="s">
        <v>68</v>
      </c>
      <c r="L1388" s="84" t="s">
        <v>68</v>
      </c>
      <c r="M1388" s="84" t="s">
        <v>68</v>
      </c>
      <c r="N1388" s="86" t="s">
        <v>68</v>
      </c>
      <c r="O1388" s="88" t="s">
        <v>68</v>
      </c>
      <c r="P1388" s="86" t="s">
        <v>68</v>
      </c>
      <c r="Q1388" s="84" t="s">
        <v>68</v>
      </c>
      <c r="R1388" s="80" t="s">
        <v>68</v>
      </c>
      <c r="S1388" s="84" t="s">
        <v>68</v>
      </c>
      <c r="U1388" t="s">
        <v>68</v>
      </c>
      <c r="V1388" s="84" t="s">
        <v>68</v>
      </c>
      <c r="W1388" s="84" t="s">
        <v>68</v>
      </c>
      <c r="X1388" s="90" t="s">
        <v>68</v>
      </c>
      <c r="Y1388" s="80" t="s">
        <v>68</v>
      </c>
      <c r="Z1388" s="84" t="s">
        <v>68</v>
      </c>
      <c r="AA1388" s="144" t="s">
        <v>68</v>
      </c>
      <c r="AB1388" s="84" t="s">
        <v>241</v>
      </c>
      <c r="AC1388" s="96" t="s">
        <v>242</v>
      </c>
      <c r="AD1388" s="98">
        <v>3.0776082E7</v>
      </c>
      <c r="AE1388" s="99" t="s">
        <v>13300</v>
      </c>
    </row>
    <row r="1389">
      <c r="A1389" s="79" t="s">
        <v>13301</v>
      </c>
      <c r="B1389" s="80">
        <v>2016.0</v>
      </c>
      <c r="C1389" s="81" t="s">
        <v>13302</v>
      </c>
      <c r="D1389" s="80" t="s">
        <v>7732</v>
      </c>
      <c r="E1389" s="80" t="s">
        <v>13303</v>
      </c>
      <c r="F1389" s="83" t="s">
        <v>13304</v>
      </c>
      <c r="G1389" s="88" t="s">
        <v>13305</v>
      </c>
      <c r="H1389" s="84" t="s">
        <v>68</v>
      </c>
      <c r="I1389" s="84" t="s">
        <v>68</v>
      </c>
      <c r="J1389" s="84" t="s">
        <v>68</v>
      </c>
      <c r="K1389" s="84" t="s">
        <v>68</v>
      </c>
      <c r="L1389" s="84" t="s">
        <v>68</v>
      </c>
      <c r="M1389" s="84" t="s">
        <v>68</v>
      </c>
      <c r="N1389" s="84"/>
      <c r="O1389" s="88"/>
      <c r="P1389" s="86" t="s">
        <v>59</v>
      </c>
      <c r="Q1389" s="84" t="s">
        <v>68</v>
      </c>
      <c r="R1389" s="80" t="s">
        <v>68</v>
      </c>
      <c r="S1389" s="84" t="s">
        <v>68</v>
      </c>
      <c r="U1389" t="s">
        <v>68</v>
      </c>
      <c r="V1389" s="84" t="s">
        <v>68</v>
      </c>
      <c r="W1389" s="84" t="s">
        <v>68</v>
      </c>
      <c r="X1389" s="90" t="s">
        <v>13306</v>
      </c>
      <c r="Y1389" s="80" t="s">
        <v>13307</v>
      </c>
      <c r="Z1389" s="84" t="s">
        <v>68</v>
      </c>
      <c r="AA1389" s="144" t="s">
        <v>68</v>
      </c>
      <c r="AB1389" s="84" t="s">
        <v>241</v>
      </c>
      <c r="AC1389" s="96" t="s">
        <v>242</v>
      </c>
      <c r="AD1389" s="98">
        <v>2.7376321E7</v>
      </c>
      <c r="AE1389" s="99" t="s">
        <v>13308</v>
      </c>
    </row>
    <row r="1390">
      <c r="A1390" s="79" t="s">
        <v>13309</v>
      </c>
      <c r="B1390" s="80">
        <v>2015.0</v>
      </c>
      <c r="C1390" s="81" t="s">
        <v>13310</v>
      </c>
      <c r="D1390" s="80" t="s">
        <v>4255</v>
      </c>
      <c r="E1390" s="80" t="s">
        <v>13311</v>
      </c>
      <c r="F1390" s="83" t="s">
        <v>13312</v>
      </c>
      <c r="G1390" s="88" t="s">
        <v>13313</v>
      </c>
      <c r="H1390" s="84" t="s">
        <v>68</v>
      </c>
      <c r="I1390" s="84" t="s">
        <v>68</v>
      </c>
      <c r="J1390" s="84" t="s">
        <v>68</v>
      </c>
      <c r="K1390" s="84" t="s">
        <v>68</v>
      </c>
      <c r="L1390" s="84" t="s">
        <v>68</v>
      </c>
      <c r="M1390" s="84" t="s">
        <v>68</v>
      </c>
      <c r="N1390" s="86">
        <v>8.0</v>
      </c>
      <c r="O1390" s="105">
        <v>2451.0</v>
      </c>
      <c r="P1390" s="86" t="s">
        <v>1113</v>
      </c>
      <c r="Q1390" s="84" t="s">
        <v>68</v>
      </c>
      <c r="R1390" s="80" t="s">
        <v>68</v>
      </c>
      <c r="S1390" s="84" t="s">
        <v>68</v>
      </c>
      <c r="U1390" t="s">
        <v>68</v>
      </c>
      <c r="V1390" s="84" t="s">
        <v>68</v>
      </c>
      <c r="W1390" s="84" t="s">
        <v>68</v>
      </c>
      <c r="X1390" s="90" t="s">
        <v>13314</v>
      </c>
      <c r="Y1390" s="80" t="s">
        <v>13315</v>
      </c>
      <c r="Z1390" s="84" t="s">
        <v>68</v>
      </c>
      <c r="AA1390" s="144" t="s">
        <v>68</v>
      </c>
      <c r="AB1390" s="84" t="s">
        <v>241</v>
      </c>
      <c r="AC1390" s="96" t="s">
        <v>242</v>
      </c>
      <c r="AD1390" s="98">
        <v>2.6345689E7</v>
      </c>
      <c r="AE1390" s="99" t="s">
        <v>13316</v>
      </c>
    </row>
    <row r="1391">
      <c r="A1391" s="79" t="s">
        <v>13317</v>
      </c>
      <c r="B1391" s="80">
        <v>2012.0</v>
      </c>
      <c r="C1391" s="81" t="s">
        <v>6588</v>
      </c>
      <c r="D1391" s="80" t="s">
        <v>591</v>
      </c>
      <c r="E1391" s="80" t="s">
        <v>5469</v>
      </c>
      <c r="F1391" s="83" t="s">
        <v>13318</v>
      </c>
      <c r="G1391" s="88" t="s">
        <v>13319</v>
      </c>
      <c r="H1391" s="84" t="s">
        <v>68</v>
      </c>
      <c r="I1391" s="84" t="s">
        <v>68</v>
      </c>
      <c r="J1391" s="84" t="s">
        <v>68</v>
      </c>
      <c r="K1391" s="84" t="s">
        <v>68</v>
      </c>
      <c r="L1391" s="84" t="s">
        <v>68</v>
      </c>
      <c r="M1391" s="84" t="s">
        <v>68</v>
      </c>
      <c r="N1391" s="86">
        <v>14.0</v>
      </c>
      <c r="O1391" s="105">
        <v>182880.0</v>
      </c>
      <c r="P1391" s="86" t="s">
        <v>59</v>
      </c>
      <c r="Q1391" s="84" t="s">
        <v>68</v>
      </c>
      <c r="R1391" s="80" t="s">
        <v>68</v>
      </c>
      <c r="S1391" s="84" t="s">
        <v>68</v>
      </c>
      <c r="U1391" t="s">
        <v>68</v>
      </c>
      <c r="V1391" s="84" t="s">
        <v>68</v>
      </c>
      <c r="W1391" s="84" t="s">
        <v>68</v>
      </c>
      <c r="X1391" s="90" t="s">
        <v>13320</v>
      </c>
      <c r="Y1391" s="80" t="s">
        <v>13321</v>
      </c>
      <c r="Z1391" s="84" t="s">
        <v>68</v>
      </c>
      <c r="AA1391" s="144" t="s">
        <v>68</v>
      </c>
      <c r="AB1391" s="84" t="s">
        <v>241</v>
      </c>
      <c r="AC1391" s="96" t="s">
        <v>242</v>
      </c>
      <c r="AD1391" s="98">
        <v>2.3076952E7</v>
      </c>
      <c r="AE1391" s="99" t="s">
        <v>13322</v>
      </c>
    </row>
    <row r="1392">
      <c r="A1392" s="79" t="s">
        <v>13323</v>
      </c>
      <c r="B1392" s="80">
        <v>2018.0</v>
      </c>
      <c r="C1392" s="81" t="s">
        <v>13324</v>
      </c>
      <c r="D1392" s="80" t="s">
        <v>2395</v>
      </c>
      <c r="E1392" s="80" t="s">
        <v>13325</v>
      </c>
      <c r="F1392" s="83" t="s">
        <v>13326</v>
      </c>
      <c r="G1392" s="88" t="s">
        <v>13327</v>
      </c>
      <c r="H1392" s="84" t="s">
        <v>68</v>
      </c>
      <c r="I1392" s="84" t="s">
        <v>68</v>
      </c>
      <c r="J1392" s="84" t="s">
        <v>68</v>
      </c>
      <c r="K1392" s="84" t="s">
        <v>68</v>
      </c>
      <c r="L1392" s="84" t="s">
        <v>68</v>
      </c>
      <c r="M1392" s="84" t="s">
        <v>68</v>
      </c>
      <c r="N1392" s="86">
        <v>14.0</v>
      </c>
      <c r="O1392" s="88"/>
      <c r="P1392" s="84"/>
      <c r="Q1392" s="84" t="s">
        <v>68</v>
      </c>
      <c r="R1392" s="80" t="s">
        <v>68</v>
      </c>
      <c r="S1392" s="84" t="s">
        <v>68</v>
      </c>
      <c r="U1392" t="s">
        <v>68</v>
      </c>
      <c r="V1392" s="84" t="s">
        <v>68</v>
      </c>
      <c r="W1392" s="84" t="s">
        <v>68</v>
      </c>
      <c r="X1392" s="90" t="s">
        <v>13328</v>
      </c>
      <c r="Y1392" s="80" t="s">
        <v>13329</v>
      </c>
      <c r="Z1392" s="84" t="s">
        <v>68</v>
      </c>
      <c r="AA1392" s="144" t="s">
        <v>68</v>
      </c>
      <c r="AB1392" s="84" t="s">
        <v>241</v>
      </c>
      <c r="AC1392" s="96" t="s">
        <v>242</v>
      </c>
      <c r="AD1392" s="98">
        <v>2.8888384E7</v>
      </c>
      <c r="AE1392" s="99" t="s">
        <v>13330</v>
      </c>
    </row>
    <row r="1393">
      <c r="A1393" s="79" t="s">
        <v>13331</v>
      </c>
      <c r="B1393" s="80">
        <v>2017.0</v>
      </c>
      <c r="C1393" s="81" t="s">
        <v>13332</v>
      </c>
      <c r="D1393" s="80" t="s">
        <v>5942</v>
      </c>
      <c r="E1393" s="184" t="s">
        <v>13333</v>
      </c>
      <c r="F1393" s="83" t="s">
        <v>13334</v>
      </c>
      <c r="G1393" s="88" t="s">
        <v>13335</v>
      </c>
      <c r="H1393" s="84" t="s">
        <v>1309</v>
      </c>
      <c r="I1393" s="84" t="s">
        <v>322</v>
      </c>
      <c r="J1393" s="84" t="s">
        <v>228</v>
      </c>
      <c r="K1393" s="84" t="s">
        <v>68</v>
      </c>
      <c r="L1393" s="84" t="s">
        <v>68</v>
      </c>
      <c r="M1393" s="84" t="s">
        <v>68</v>
      </c>
      <c r="N1393" s="84"/>
      <c r="O1393" s="88"/>
      <c r="P1393" s="84"/>
      <c r="Q1393" s="84" t="s">
        <v>68</v>
      </c>
      <c r="R1393" s="80" t="s">
        <v>68</v>
      </c>
      <c r="S1393" s="84" t="s">
        <v>68</v>
      </c>
      <c r="U1393" t="s">
        <v>68</v>
      </c>
      <c r="V1393" s="84" t="s">
        <v>68</v>
      </c>
      <c r="W1393" s="84" t="s">
        <v>68</v>
      </c>
      <c r="X1393" s="90" t="s">
        <v>13336</v>
      </c>
      <c r="Y1393" s="80" t="s">
        <v>13337</v>
      </c>
      <c r="Z1393" s="84" t="s">
        <v>68</v>
      </c>
      <c r="AA1393" s="144" t="s">
        <v>68</v>
      </c>
      <c r="AB1393" s="84" t="s">
        <v>241</v>
      </c>
      <c r="AC1393" s="96" t="s">
        <v>242</v>
      </c>
      <c r="AD1393" s="98">
        <v>2.9154575E7</v>
      </c>
      <c r="AE1393" s="99" t="s">
        <v>13338</v>
      </c>
    </row>
    <row r="1394">
      <c r="A1394" s="79" t="s">
        <v>13339</v>
      </c>
      <c r="B1394" s="80">
        <v>2013.0</v>
      </c>
      <c r="C1394" s="81" t="s">
        <v>13340</v>
      </c>
      <c r="D1394" s="80" t="s">
        <v>13341</v>
      </c>
      <c r="E1394" s="80" t="s">
        <v>13342</v>
      </c>
      <c r="F1394" s="83" t="s">
        <v>13343</v>
      </c>
      <c r="G1394" s="88" t="s">
        <v>13344</v>
      </c>
      <c r="H1394" s="84" t="s">
        <v>68</v>
      </c>
      <c r="I1394" s="84" t="s">
        <v>68</v>
      </c>
      <c r="J1394" s="84" t="s">
        <v>68</v>
      </c>
      <c r="K1394" s="84" t="s">
        <v>68</v>
      </c>
      <c r="L1394" s="84" t="s">
        <v>68</v>
      </c>
      <c r="M1394" s="84" t="s">
        <v>68</v>
      </c>
      <c r="N1394" s="86">
        <v>17.0</v>
      </c>
      <c r="O1394" s="88">
        <v>776.0</v>
      </c>
      <c r="P1394" s="84"/>
      <c r="Q1394" s="84" t="s">
        <v>68</v>
      </c>
      <c r="R1394" s="80" t="s">
        <v>68</v>
      </c>
      <c r="S1394" s="84" t="s">
        <v>68</v>
      </c>
      <c r="U1394" t="s">
        <v>68</v>
      </c>
      <c r="V1394" s="84" t="s">
        <v>68</v>
      </c>
      <c r="W1394" s="84" t="s">
        <v>68</v>
      </c>
      <c r="X1394" s="90" t="s">
        <v>13345</v>
      </c>
      <c r="Y1394" s="80" t="s">
        <v>13346</v>
      </c>
      <c r="Z1394" s="84" t="s">
        <v>68</v>
      </c>
      <c r="AA1394" s="144" t="s">
        <v>68</v>
      </c>
      <c r="AB1394" s="84" t="s">
        <v>241</v>
      </c>
      <c r="AC1394" s="96" t="s">
        <v>242</v>
      </c>
      <c r="AD1394" s="98">
        <v>2.3917593E7</v>
      </c>
      <c r="AE1394" s="99" t="s">
        <v>13347</v>
      </c>
    </row>
    <row r="1395">
      <c r="A1395" s="79" t="s">
        <v>13348</v>
      </c>
      <c r="B1395" s="80">
        <v>2012.0</v>
      </c>
      <c r="C1395" s="81" t="s">
        <v>13349</v>
      </c>
      <c r="D1395" s="80" t="s">
        <v>726</v>
      </c>
      <c r="E1395" s="80" t="s">
        <v>13350</v>
      </c>
      <c r="F1395" s="83" t="s">
        <v>13351</v>
      </c>
      <c r="G1395" s="88" t="s">
        <v>13352</v>
      </c>
      <c r="H1395" s="84" t="s">
        <v>130</v>
      </c>
      <c r="I1395" s="84" t="s">
        <v>68</v>
      </c>
      <c r="J1395" s="84" t="s">
        <v>68</v>
      </c>
      <c r="K1395" s="84" t="s">
        <v>68</v>
      </c>
      <c r="L1395" s="84" t="s">
        <v>68</v>
      </c>
      <c r="M1395" s="84" t="s">
        <v>68</v>
      </c>
      <c r="N1395" s="86">
        <v>12.0</v>
      </c>
      <c r="O1395" s="105">
        <v>1180.0</v>
      </c>
      <c r="P1395" s="86" t="s">
        <v>59</v>
      </c>
      <c r="Q1395" s="84" t="s">
        <v>68</v>
      </c>
      <c r="R1395" s="80" t="s">
        <v>68</v>
      </c>
      <c r="S1395" s="84" t="s">
        <v>68</v>
      </c>
      <c r="U1395" t="s">
        <v>68</v>
      </c>
      <c r="V1395" s="84" t="s">
        <v>68</v>
      </c>
      <c r="W1395" s="84" t="s">
        <v>68</v>
      </c>
      <c r="X1395" s="90" t="s">
        <v>13353</v>
      </c>
      <c r="Y1395" s="80" t="s">
        <v>13354</v>
      </c>
      <c r="Z1395" s="84" t="s">
        <v>68</v>
      </c>
      <c r="AA1395" s="144" t="s">
        <v>68</v>
      </c>
      <c r="AB1395" s="84" t="s">
        <v>241</v>
      </c>
      <c r="AC1395" s="96" t="s">
        <v>242</v>
      </c>
      <c r="AD1395" s="98">
        <v>2.2447657E7</v>
      </c>
      <c r="AE1395" s="99" t="s">
        <v>13355</v>
      </c>
    </row>
    <row r="1396">
      <c r="A1396" s="79" t="s">
        <v>13356</v>
      </c>
      <c r="B1396" s="80">
        <v>2017.0</v>
      </c>
      <c r="C1396" s="81" t="s">
        <v>13357</v>
      </c>
      <c r="D1396" s="80" t="s">
        <v>3092</v>
      </c>
      <c r="E1396" s="80" t="s">
        <v>13358</v>
      </c>
      <c r="F1396" s="83" t="s">
        <v>13359</v>
      </c>
      <c r="G1396" s="88" t="s">
        <v>13360</v>
      </c>
      <c r="H1396" s="84" t="s">
        <v>68</v>
      </c>
      <c r="I1396" s="84" t="s">
        <v>68</v>
      </c>
      <c r="J1396" s="84" t="s">
        <v>68</v>
      </c>
      <c r="K1396" s="84" t="s">
        <v>68</v>
      </c>
      <c r="L1396" s="84" t="s">
        <v>68</v>
      </c>
      <c r="M1396" s="84" t="s">
        <v>68</v>
      </c>
      <c r="N1396" s="86">
        <v>15.0</v>
      </c>
      <c r="O1396" s="88">
        <v>899.0</v>
      </c>
      <c r="P1396" s="86" t="s">
        <v>59</v>
      </c>
      <c r="Q1396" s="84" t="s">
        <v>68</v>
      </c>
      <c r="R1396" s="80" t="s">
        <v>68</v>
      </c>
      <c r="S1396" s="84" t="s">
        <v>68</v>
      </c>
      <c r="U1396" t="s">
        <v>68</v>
      </c>
      <c r="V1396" s="84" t="s">
        <v>68</v>
      </c>
      <c r="W1396" s="84" t="s">
        <v>68</v>
      </c>
      <c r="X1396" s="90" t="s">
        <v>13361</v>
      </c>
      <c r="Y1396" s="80" t="s">
        <v>13362</v>
      </c>
      <c r="Z1396" s="84" t="s">
        <v>68</v>
      </c>
      <c r="AA1396" s="144" t="s">
        <v>68</v>
      </c>
      <c r="AB1396" s="84" t="s">
        <v>241</v>
      </c>
      <c r="AC1396" s="96" t="s">
        <v>242</v>
      </c>
      <c r="AD1396" s="98">
        <v>2.869288E7</v>
      </c>
      <c r="AE1396" s="99" t="s">
        <v>13363</v>
      </c>
    </row>
    <row r="1397">
      <c r="A1397" s="79" t="s">
        <v>13364</v>
      </c>
      <c r="B1397" s="80">
        <v>2018.0</v>
      </c>
      <c r="C1397" s="81" t="s">
        <v>13365</v>
      </c>
      <c r="D1397" s="80" t="s">
        <v>6412</v>
      </c>
      <c r="E1397" s="80" t="s">
        <v>13366</v>
      </c>
      <c r="F1397" s="83" t="s">
        <v>13367</v>
      </c>
      <c r="G1397" s="88" t="s">
        <v>13368</v>
      </c>
      <c r="H1397" s="84" t="s">
        <v>144</v>
      </c>
      <c r="I1397" s="84" t="s">
        <v>321</v>
      </c>
      <c r="J1397" s="84" t="s">
        <v>228</v>
      </c>
      <c r="K1397" s="84" t="s">
        <v>68</v>
      </c>
      <c r="L1397" s="84" t="s">
        <v>68</v>
      </c>
      <c r="M1397" s="84" t="s">
        <v>68</v>
      </c>
      <c r="N1397" s="84"/>
      <c r="O1397" s="88"/>
      <c r="P1397" s="84"/>
      <c r="Q1397" s="84" t="s">
        <v>68</v>
      </c>
      <c r="R1397" s="80" t="s">
        <v>68</v>
      </c>
      <c r="S1397" s="84" t="s">
        <v>68</v>
      </c>
      <c r="U1397" t="s">
        <v>68</v>
      </c>
      <c r="V1397" s="84" t="s">
        <v>68</v>
      </c>
      <c r="W1397" s="84" t="s">
        <v>68</v>
      </c>
      <c r="X1397" s="90" t="s">
        <v>13369</v>
      </c>
      <c r="Y1397" s="80" t="s">
        <v>13370</v>
      </c>
      <c r="Z1397" s="84" t="s">
        <v>68</v>
      </c>
      <c r="AA1397" s="144" t="s">
        <v>68</v>
      </c>
      <c r="AB1397" s="84" t="s">
        <v>241</v>
      </c>
      <c r="AC1397" s="96" t="s">
        <v>242</v>
      </c>
      <c r="AD1397" s="98">
        <v>2.9133955E7</v>
      </c>
      <c r="AE1397" s="99" t="s">
        <v>13371</v>
      </c>
    </row>
    <row r="1398">
      <c r="A1398" s="79" t="s">
        <v>13372</v>
      </c>
      <c r="B1398" s="80">
        <v>2016.0</v>
      </c>
      <c r="C1398" s="81" t="s">
        <v>13373</v>
      </c>
      <c r="D1398" s="80" t="s">
        <v>3883</v>
      </c>
      <c r="E1398" s="80" t="s">
        <v>13374</v>
      </c>
      <c r="F1398" s="83" t="s">
        <v>13375</v>
      </c>
      <c r="G1398" s="88" t="s">
        <v>13376</v>
      </c>
      <c r="H1398" s="84" t="s">
        <v>68</v>
      </c>
      <c r="I1398" s="84" t="s">
        <v>68</v>
      </c>
      <c r="J1398" s="84" t="s">
        <v>68</v>
      </c>
      <c r="K1398" s="84" t="s">
        <v>68</v>
      </c>
      <c r="L1398" s="84" t="s">
        <v>68</v>
      </c>
      <c r="M1398" s="84" t="s">
        <v>68</v>
      </c>
      <c r="N1398" s="86">
        <v>14.0</v>
      </c>
      <c r="O1398" s="105">
        <v>2238.0</v>
      </c>
      <c r="P1398" s="86" t="s">
        <v>59</v>
      </c>
      <c r="Q1398" s="84" t="s">
        <v>68</v>
      </c>
      <c r="R1398" s="80" t="s">
        <v>13377</v>
      </c>
      <c r="S1398" s="84" t="s">
        <v>68</v>
      </c>
      <c r="U1398" t="s">
        <v>68</v>
      </c>
      <c r="V1398" s="84" t="s">
        <v>68</v>
      </c>
      <c r="W1398" s="84" t="s">
        <v>68</v>
      </c>
      <c r="X1398" s="90" t="s">
        <v>13378</v>
      </c>
      <c r="Y1398" s="80" t="s">
        <v>13379</v>
      </c>
      <c r="Z1398" s="84" t="s">
        <v>68</v>
      </c>
      <c r="AA1398" s="144" t="s">
        <v>68</v>
      </c>
      <c r="AB1398" s="84" t="s">
        <v>241</v>
      </c>
      <c r="AC1398" s="96" t="s">
        <v>242</v>
      </c>
      <c r="AD1398" s="98">
        <v>2.7399085E7</v>
      </c>
      <c r="AE1398" s="99" t="s">
        <v>13380</v>
      </c>
    </row>
    <row r="1399">
      <c r="A1399" s="79" t="s">
        <v>13381</v>
      </c>
      <c r="B1399" s="80">
        <v>2014.0</v>
      </c>
      <c r="C1399" s="81" t="s">
        <v>13382</v>
      </c>
      <c r="D1399" s="80" t="s">
        <v>4179</v>
      </c>
      <c r="E1399" s="80" t="s">
        <v>13383</v>
      </c>
      <c r="F1399" s="83" t="s">
        <v>13384</v>
      </c>
      <c r="G1399" s="88" t="s">
        <v>13385</v>
      </c>
      <c r="H1399" s="84" t="s">
        <v>68</v>
      </c>
      <c r="I1399" s="84" t="s">
        <v>68</v>
      </c>
      <c r="J1399" s="84" t="s">
        <v>68</v>
      </c>
      <c r="K1399" s="84" t="s">
        <v>68</v>
      </c>
      <c r="L1399" s="84" t="s">
        <v>68</v>
      </c>
      <c r="M1399" s="84" t="s">
        <v>68</v>
      </c>
      <c r="N1399" s="86">
        <v>8.0</v>
      </c>
      <c r="O1399" s="88">
        <v>693.0</v>
      </c>
      <c r="P1399" s="86" t="s">
        <v>59</v>
      </c>
      <c r="Q1399" s="84" t="s">
        <v>68</v>
      </c>
      <c r="R1399" s="80" t="s">
        <v>68</v>
      </c>
      <c r="S1399" s="84" t="s">
        <v>68</v>
      </c>
      <c r="U1399" t="s">
        <v>68</v>
      </c>
      <c r="V1399" s="84" t="s">
        <v>68</v>
      </c>
      <c r="W1399" s="84" t="s">
        <v>68</v>
      </c>
      <c r="X1399" s="90" t="s">
        <v>13386</v>
      </c>
      <c r="Y1399" s="80" t="s">
        <v>13387</v>
      </c>
      <c r="Z1399" s="84" t="s">
        <v>68</v>
      </c>
      <c r="AA1399" s="144" t="s">
        <v>68</v>
      </c>
      <c r="AB1399" s="84" t="s">
        <v>241</v>
      </c>
      <c r="AC1399" s="96" t="s">
        <v>242</v>
      </c>
      <c r="AD1399" s="98">
        <v>2.5110103E7</v>
      </c>
      <c r="AE1399" s="99" t="s">
        <v>13388</v>
      </c>
    </row>
    <row r="1400">
      <c r="A1400" s="79" t="s">
        <v>13389</v>
      </c>
      <c r="B1400" s="80">
        <v>2013.0</v>
      </c>
      <c r="C1400" s="81" t="s">
        <v>13390</v>
      </c>
      <c r="D1400" s="80" t="s">
        <v>3983</v>
      </c>
      <c r="E1400" s="80" t="s">
        <v>13391</v>
      </c>
      <c r="F1400" s="83" t="s">
        <v>13392</v>
      </c>
      <c r="G1400" s="88" t="s">
        <v>13393</v>
      </c>
      <c r="H1400" s="84" t="s">
        <v>62</v>
      </c>
      <c r="I1400" s="84" t="s">
        <v>534</v>
      </c>
      <c r="J1400" s="84" t="s">
        <v>129</v>
      </c>
      <c r="K1400" s="84" t="s">
        <v>68</v>
      </c>
      <c r="L1400" s="84" t="s">
        <v>68</v>
      </c>
      <c r="M1400" s="84" t="s">
        <v>68</v>
      </c>
      <c r="N1400" s="86">
        <v>7.0</v>
      </c>
      <c r="O1400" s="105">
        <v>333510.0</v>
      </c>
      <c r="P1400" s="86" t="s">
        <v>323</v>
      </c>
      <c r="Q1400" s="84" t="s">
        <v>68</v>
      </c>
      <c r="R1400" s="80" t="s">
        <v>68</v>
      </c>
      <c r="S1400" s="84" t="s">
        <v>68</v>
      </c>
      <c r="U1400" t="s">
        <v>68</v>
      </c>
      <c r="V1400" s="84" t="s">
        <v>68</v>
      </c>
      <c r="W1400" s="84" t="s">
        <v>68</v>
      </c>
      <c r="X1400" s="90" t="s">
        <v>13394</v>
      </c>
      <c r="Y1400" s="80" t="s">
        <v>13395</v>
      </c>
      <c r="Z1400" s="84" t="s">
        <v>68</v>
      </c>
      <c r="AA1400" s="144" t="s">
        <v>68</v>
      </c>
      <c r="AB1400" s="84" t="s">
        <v>241</v>
      </c>
      <c r="AC1400" s="96" t="s">
        <v>242</v>
      </c>
      <c r="AD1400" s="98">
        <v>2.3222473E7</v>
      </c>
      <c r="AE1400" s="99" t="s">
        <v>13396</v>
      </c>
    </row>
    <row r="1401">
      <c r="A1401" s="79" t="s">
        <v>13397</v>
      </c>
      <c r="B1401" s="80">
        <v>2017.0</v>
      </c>
      <c r="C1401" s="81" t="s">
        <v>13398</v>
      </c>
      <c r="D1401" s="80" t="s">
        <v>13399</v>
      </c>
      <c r="E1401" s="80" t="s">
        <v>13400</v>
      </c>
      <c r="F1401" s="83" t="s">
        <v>13401</v>
      </c>
      <c r="G1401" s="88" t="s">
        <v>13402</v>
      </c>
      <c r="H1401" s="84" t="s">
        <v>68</v>
      </c>
      <c r="I1401" s="84" t="s">
        <v>68</v>
      </c>
      <c r="J1401" s="84" t="s">
        <v>68</v>
      </c>
      <c r="K1401" s="84" t="s">
        <v>68</v>
      </c>
      <c r="L1401" s="84" t="s">
        <v>68</v>
      </c>
      <c r="M1401" s="84" t="s">
        <v>68</v>
      </c>
      <c r="N1401" s="84"/>
      <c r="O1401" s="80"/>
      <c r="P1401" s="84"/>
      <c r="Q1401" s="84" t="s">
        <v>68</v>
      </c>
      <c r="R1401" s="80" t="s">
        <v>13403</v>
      </c>
      <c r="S1401" s="84" t="s">
        <v>68</v>
      </c>
      <c r="U1401" t="s">
        <v>68</v>
      </c>
      <c r="V1401" s="84" t="s">
        <v>68</v>
      </c>
      <c r="W1401" s="84" t="s">
        <v>68</v>
      </c>
      <c r="X1401" s="90" t="s">
        <v>13404</v>
      </c>
      <c r="Y1401" s="80" t="s">
        <v>13405</v>
      </c>
      <c r="Z1401" s="84" t="s">
        <v>68</v>
      </c>
      <c r="AA1401" s="144" t="s">
        <v>68</v>
      </c>
      <c r="AB1401" s="84" t="s">
        <v>241</v>
      </c>
      <c r="AC1401" s="96" t="s">
        <v>242</v>
      </c>
      <c r="AD1401" s="98">
        <v>2.8838471E7</v>
      </c>
      <c r="AE1401" s="99" t="s">
        <v>13406</v>
      </c>
    </row>
    <row r="1402">
      <c r="A1402" s="79" t="s">
        <v>13407</v>
      </c>
      <c r="B1402" s="80">
        <v>2017.0</v>
      </c>
      <c r="C1402" s="81" t="s">
        <v>13408</v>
      </c>
      <c r="D1402" s="80" t="s">
        <v>58</v>
      </c>
      <c r="E1402" s="80" t="s">
        <v>13409</v>
      </c>
      <c r="F1402" s="83" t="s">
        <v>13410</v>
      </c>
      <c r="G1402" s="88" t="s">
        <v>13411</v>
      </c>
      <c r="H1402" s="84" t="s">
        <v>68</v>
      </c>
      <c r="I1402" s="84" t="s">
        <v>68</v>
      </c>
      <c r="J1402" s="84" t="s">
        <v>68</v>
      </c>
      <c r="K1402" s="84" t="s">
        <v>68</v>
      </c>
      <c r="L1402" s="84" t="s">
        <v>68</v>
      </c>
      <c r="M1402" s="84" t="s">
        <v>68</v>
      </c>
      <c r="N1402" s="86">
        <v>283.0</v>
      </c>
      <c r="O1402" s="105">
        <v>159910.0</v>
      </c>
      <c r="P1402" s="86" t="s">
        <v>59</v>
      </c>
      <c r="Q1402" s="84" t="s">
        <v>68</v>
      </c>
      <c r="R1402" s="80" t="s">
        <v>68</v>
      </c>
      <c r="S1402" s="84" t="s">
        <v>68</v>
      </c>
      <c r="U1402" t="s">
        <v>68</v>
      </c>
      <c r="V1402" s="84" t="s">
        <v>68</v>
      </c>
      <c r="W1402" s="84" t="s">
        <v>68</v>
      </c>
      <c r="X1402" s="90" t="s">
        <v>13412</v>
      </c>
      <c r="Y1402" s="80" t="s">
        <v>13413</v>
      </c>
      <c r="Z1402" s="84" t="s">
        <v>68</v>
      </c>
      <c r="AA1402" s="144" t="s">
        <v>68</v>
      </c>
      <c r="AB1402" s="84" t="s">
        <v>241</v>
      </c>
      <c r="AC1402" s="96" t="s">
        <v>242</v>
      </c>
      <c r="AD1402" s="98">
        <v>2.911483E7</v>
      </c>
      <c r="AE1402" s="99" t="s">
        <v>13414</v>
      </c>
    </row>
    <row r="1403">
      <c r="A1403" s="79" t="s">
        <v>13415</v>
      </c>
      <c r="B1403" s="80">
        <v>2012.0</v>
      </c>
      <c r="C1403" s="81" t="s">
        <v>13416</v>
      </c>
      <c r="D1403" s="80" t="s">
        <v>591</v>
      </c>
      <c r="E1403" s="80" t="s">
        <v>11324</v>
      </c>
      <c r="F1403" s="83" t="s">
        <v>13417</v>
      </c>
      <c r="G1403" s="88" t="s">
        <v>13418</v>
      </c>
      <c r="H1403" s="84" t="s">
        <v>68</v>
      </c>
      <c r="I1403" s="84" t="s">
        <v>68</v>
      </c>
      <c r="J1403" s="84" t="s">
        <v>68</v>
      </c>
      <c r="K1403" s="84" t="s">
        <v>68</v>
      </c>
      <c r="L1403" s="84" t="s">
        <v>68</v>
      </c>
      <c r="M1403" s="84" t="s">
        <v>68</v>
      </c>
      <c r="N1403" s="86">
        <v>5.0</v>
      </c>
      <c r="O1403" s="105">
        <v>9000.0</v>
      </c>
      <c r="P1403" s="86" t="s">
        <v>1113</v>
      </c>
      <c r="Q1403" s="84" t="s">
        <v>68</v>
      </c>
      <c r="R1403" s="80" t="s">
        <v>13419</v>
      </c>
      <c r="S1403" s="84" t="s">
        <v>68</v>
      </c>
      <c r="U1403" t="s">
        <v>68</v>
      </c>
      <c r="V1403" s="84" t="s">
        <v>68</v>
      </c>
      <c r="W1403" s="84" t="s">
        <v>68</v>
      </c>
      <c r="X1403" s="90" t="s">
        <v>13420</v>
      </c>
      <c r="Y1403" s="80" t="s">
        <v>11328</v>
      </c>
      <c r="Z1403" s="84" t="s">
        <v>68</v>
      </c>
      <c r="AA1403" s="144" t="s">
        <v>68</v>
      </c>
      <c r="AB1403" s="84" t="s">
        <v>241</v>
      </c>
      <c r="AC1403" s="96" t="s">
        <v>242</v>
      </c>
      <c r="AD1403" s="98">
        <v>2.3152238E7</v>
      </c>
      <c r="AE1403" s="99" t="s">
        <v>13421</v>
      </c>
    </row>
    <row r="1404">
      <c r="A1404" s="79" t="s">
        <v>13422</v>
      </c>
      <c r="B1404" s="80">
        <v>2015.0</v>
      </c>
      <c r="C1404" s="81" t="s">
        <v>13423</v>
      </c>
      <c r="D1404" s="80" t="s">
        <v>10658</v>
      </c>
      <c r="E1404" s="80" t="s">
        <v>13424</v>
      </c>
      <c r="F1404" s="83" t="s">
        <v>13425</v>
      </c>
      <c r="G1404" s="88" t="s">
        <v>13426</v>
      </c>
      <c r="H1404" s="84" t="s">
        <v>68</v>
      </c>
      <c r="I1404" s="84" t="s">
        <v>68</v>
      </c>
      <c r="J1404" s="84" t="s">
        <v>68</v>
      </c>
      <c r="K1404" s="84" t="s">
        <v>68</v>
      </c>
      <c r="L1404" s="84" t="s">
        <v>68</v>
      </c>
      <c r="M1404" s="84" t="s">
        <v>68</v>
      </c>
      <c r="N1404" s="86">
        <v>3.0</v>
      </c>
      <c r="O1404" s="88">
        <v>440.0</v>
      </c>
      <c r="P1404" s="86" t="s">
        <v>59</v>
      </c>
      <c r="Q1404" s="84" t="s">
        <v>68</v>
      </c>
      <c r="R1404" s="80" t="s">
        <v>68</v>
      </c>
      <c r="S1404" s="84" t="s">
        <v>68</v>
      </c>
      <c r="U1404" t="s">
        <v>68</v>
      </c>
      <c r="V1404" s="84" t="s">
        <v>68</v>
      </c>
      <c r="W1404" s="84" t="s">
        <v>68</v>
      </c>
      <c r="X1404" s="90" t="s">
        <v>13427</v>
      </c>
      <c r="Y1404" s="80" t="s">
        <v>13428</v>
      </c>
      <c r="Z1404" s="84" t="s">
        <v>68</v>
      </c>
      <c r="AA1404" s="144" t="s">
        <v>68</v>
      </c>
      <c r="AB1404" s="84" t="s">
        <v>241</v>
      </c>
      <c r="AC1404" s="96" t="s">
        <v>242</v>
      </c>
      <c r="AD1404" s="98">
        <v>2.5644019E7</v>
      </c>
      <c r="AE1404" s="99" t="s">
        <v>13429</v>
      </c>
    </row>
    <row r="1405">
      <c r="A1405" s="79" t="s">
        <v>13430</v>
      </c>
      <c r="B1405" s="80">
        <v>2015.0</v>
      </c>
      <c r="C1405" s="81" t="s">
        <v>13431</v>
      </c>
      <c r="D1405" s="80" t="s">
        <v>13432</v>
      </c>
      <c r="E1405" s="80" t="s">
        <v>13433</v>
      </c>
      <c r="F1405" s="83" t="s">
        <v>13434</v>
      </c>
      <c r="G1405" s="88" t="s">
        <v>13435</v>
      </c>
      <c r="H1405" s="84" t="s">
        <v>68</v>
      </c>
      <c r="I1405" s="84" t="s">
        <v>68</v>
      </c>
      <c r="J1405" s="84" t="s">
        <v>68</v>
      </c>
      <c r="K1405" s="84" t="s">
        <v>68</v>
      </c>
      <c r="L1405" s="84" t="s">
        <v>68</v>
      </c>
      <c r="M1405" s="84" t="s">
        <v>68</v>
      </c>
      <c r="N1405" s="86">
        <v>25.0</v>
      </c>
      <c r="O1405" s="88" t="s">
        <v>363</v>
      </c>
      <c r="P1405" s="86" t="s">
        <v>1113</v>
      </c>
      <c r="Q1405" s="84" t="s">
        <v>68</v>
      </c>
      <c r="R1405" s="80" t="s">
        <v>68</v>
      </c>
      <c r="S1405" s="84" t="s">
        <v>68</v>
      </c>
      <c r="U1405" t="s">
        <v>68</v>
      </c>
      <c r="V1405" s="84" t="s">
        <v>68</v>
      </c>
      <c r="W1405" s="84" t="s">
        <v>68</v>
      </c>
      <c r="X1405" s="90" t="s">
        <v>13436</v>
      </c>
      <c r="Y1405" s="80" t="s">
        <v>68</v>
      </c>
      <c r="Z1405" s="84" t="s">
        <v>68</v>
      </c>
      <c r="AA1405" s="144" t="s">
        <v>68</v>
      </c>
      <c r="AB1405" s="84" t="s">
        <v>241</v>
      </c>
      <c r="AC1405" s="96" t="s">
        <v>242</v>
      </c>
      <c r="AD1405" s="98">
        <v>2.6284163E7</v>
      </c>
      <c r="AE1405" s="99" t="s">
        <v>13437</v>
      </c>
    </row>
    <row r="1406">
      <c r="A1406" s="79" t="s">
        <v>13438</v>
      </c>
      <c r="B1406" s="80">
        <v>2010.0</v>
      </c>
      <c r="C1406" s="81" t="s">
        <v>13439</v>
      </c>
      <c r="D1406" s="80" t="s">
        <v>5332</v>
      </c>
      <c r="E1406" s="80" t="s">
        <v>13440</v>
      </c>
      <c r="F1406" s="83" t="s">
        <v>13441</v>
      </c>
      <c r="G1406" s="88" t="s">
        <v>13442</v>
      </c>
      <c r="H1406" s="84" t="s">
        <v>68</v>
      </c>
      <c r="I1406" s="84" t="s">
        <v>68</v>
      </c>
      <c r="J1406" s="84" t="s">
        <v>68</v>
      </c>
      <c r="K1406" s="84" t="s">
        <v>68</v>
      </c>
      <c r="L1406" s="84" t="s">
        <v>68</v>
      </c>
      <c r="M1406" s="84" t="s">
        <v>68</v>
      </c>
      <c r="N1406" s="84"/>
      <c r="O1406" s="80"/>
      <c r="P1406" s="86" t="s">
        <v>59</v>
      </c>
      <c r="Q1406" s="84" t="s">
        <v>68</v>
      </c>
      <c r="R1406" s="80" t="s">
        <v>68</v>
      </c>
      <c r="S1406" s="84" t="s">
        <v>68</v>
      </c>
      <c r="U1406" t="s">
        <v>68</v>
      </c>
      <c r="V1406" s="84" t="s">
        <v>68</v>
      </c>
      <c r="W1406" s="84" t="s">
        <v>68</v>
      </c>
      <c r="X1406" s="90" t="s">
        <v>13443</v>
      </c>
      <c r="Y1406" s="80" t="s">
        <v>13444</v>
      </c>
      <c r="Z1406" s="84" t="s">
        <v>68</v>
      </c>
      <c r="AA1406" s="144" t="s">
        <v>68</v>
      </c>
      <c r="AB1406" s="84" t="s">
        <v>241</v>
      </c>
      <c r="AC1406" s="96" t="s">
        <v>242</v>
      </c>
      <c r="AD1406" s="98">
        <v>2.0452475E7</v>
      </c>
      <c r="AE1406" s="99" t="s">
        <v>13445</v>
      </c>
    </row>
    <row r="1407">
      <c r="A1407" s="79" t="s">
        <v>13446</v>
      </c>
      <c r="B1407" s="80">
        <v>2015.0</v>
      </c>
      <c r="C1407" s="81" t="s">
        <v>13447</v>
      </c>
      <c r="D1407" s="80" t="s">
        <v>641</v>
      </c>
      <c r="E1407" s="80" t="s">
        <v>13448</v>
      </c>
      <c r="F1407" s="83" t="s">
        <v>13449</v>
      </c>
      <c r="G1407" s="88" t="s">
        <v>13450</v>
      </c>
      <c r="H1407" s="84" t="s">
        <v>68</v>
      </c>
      <c r="I1407" s="84" t="s">
        <v>68</v>
      </c>
      <c r="J1407" s="84" t="s">
        <v>68</v>
      </c>
      <c r="K1407" s="84" t="s">
        <v>68</v>
      </c>
      <c r="L1407" s="84" t="s">
        <v>68</v>
      </c>
      <c r="M1407" s="84" t="s">
        <v>68</v>
      </c>
      <c r="N1407" s="84"/>
      <c r="O1407" s="80"/>
      <c r="P1407" s="84"/>
      <c r="Q1407" s="84" t="s">
        <v>68</v>
      </c>
      <c r="R1407" s="80" t="s">
        <v>68</v>
      </c>
      <c r="S1407" s="84" t="s">
        <v>68</v>
      </c>
      <c r="U1407" t="s">
        <v>68</v>
      </c>
      <c r="V1407" s="84" t="s">
        <v>68</v>
      </c>
      <c r="W1407" s="84" t="s">
        <v>68</v>
      </c>
      <c r="X1407" s="90" t="s">
        <v>13451</v>
      </c>
      <c r="Y1407" s="80" t="s">
        <v>13452</v>
      </c>
      <c r="Z1407" s="84" t="s">
        <v>68</v>
      </c>
      <c r="AA1407" s="144" t="s">
        <v>68</v>
      </c>
      <c r="AB1407" s="84" t="s">
        <v>241</v>
      </c>
      <c r="AC1407" s="96" t="s">
        <v>242</v>
      </c>
      <c r="AD1407" s="98">
        <v>2.5424556E7</v>
      </c>
      <c r="AE1407" s="99" t="s">
        <v>13453</v>
      </c>
    </row>
    <row r="1408">
      <c r="A1408" s="79" t="s">
        <v>13454</v>
      </c>
      <c r="B1408" s="80">
        <v>2011.0</v>
      </c>
      <c r="C1408" s="81" t="s">
        <v>13455</v>
      </c>
      <c r="D1408" s="80" t="s">
        <v>464</v>
      </c>
      <c r="E1408" s="80" t="s">
        <v>13456</v>
      </c>
      <c r="F1408" s="83" t="s">
        <v>13457</v>
      </c>
      <c r="G1408" s="88" t="s">
        <v>13458</v>
      </c>
      <c r="H1408" s="84" t="s">
        <v>68</v>
      </c>
      <c r="I1408" s="84" t="s">
        <v>68</v>
      </c>
      <c r="J1408" s="84" t="s">
        <v>68</v>
      </c>
      <c r="K1408" s="84" t="s">
        <v>68</v>
      </c>
      <c r="L1408" s="84" t="s">
        <v>68</v>
      </c>
      <c r="M1408" s="84" t="s">
        <v>68</v>
      </c>
      <c r="N1408" s="86">
        <v>43.0</v>
      </c>
      <c r="O1408" s="88" t="s">
        <v>363</v>
      </c>
      <c r="P1408" s="84"/>
      <c r="Q1408" s="84" t="s">
        <v>68</v>
      </c>
      <c r="R1408" s="80" t="s">
        <v>13459</v>
      </c>
      <c r="S1408" s="84" t="s">
        <v>68</v>
      </c>
      <c r="U1408" t="s">
        <v>68</v>
      </c>
      <c r="V1408" s="84" t="s">
        <v>68</v>
      </c>
      <c r="W1408" s="84" t="s">
        <v>68</v>
      </c>
      <c r="X1408" s="90" t="s">
        <v>13460</v>
      </c>
      <c r="Y1408" s="80" t="s">
        <v>13461</v>
      </c>
      <c r="Z1408" s="84" t="s">
        <v>68</v>
      </c>
      <c r="AA1408" s="144" t="s">
        <v>68</v>
      </c>
      <c r="AB1408" s="84" t="s">
        <v>241</v>
      </c>
      <c r="AC1408" s="96" t="s">
        <v>242</v>
      </c>
      <c r="AD1408" s="98">
        <v>2.2123912E7</v>
      </c>
      <c r="AE1408" s="99" t="s">
        <v>13462</v>
      </c>
    </row>
    <row r="1409">
      <c r="A1409" s="79" t="s">
        <v>13463</v>
      </c>
      <c r="B1409" s="80">
        <v>2014.0</v>
      </c>
      <c r="C1409" s="81" t="s">
        <v>13464</v>
      </c>
      <c r="D1409" s="80" t="s">
        <v>6798</v>
      </c>
      <c r="E1409" s="80" t="s">
        <v>13465</v>
      </c>
      <c r="F1409" s="83" t="s">
        <v>13466</v>
      </c>
      <c r="G1409" s="88" t="s">
        <v>13467</v>
      </c>
      <c r="H1409" s="84" t="s">
        <v>68</v>
      </c>
      <c r="I1409" s="84" t="s">
        <v>68</v>
      </c>
      <c r="J1409" s="84" t="s">
        <v>68</v>
      </c>
      <c r="K1409" s="84" t="s">
        <v>68</v>
      </c>
      <c r="L1409" s="84" t="s">
        <v>68</v>
      </c>
      <c r="M1409" s="84" t="s">
        <v>68</v>
      </c>
      <c r="N1409" s="86">
        <v>19.0</v>
      </c>
      <c r="O1409" s="105">
        <v>45895.0</v>
      </c>
      <c r="P1409" s="86" t="s">
        <v>13468</v>
      </c>
      <c r="Q1409" s="84" t="s">
        <v>68</v>
      </c>
      <c r="R1409" s="80" t="s">
        <v>68</v>
      </c>
      <c r="S1409" s="84" t="s">
        <v>68</v>
      </c>
      <c r="U1409" t="s">
        <v>68</v>
      </c>
      <c r="V1409" s="84" t="s">
        <v>68</v>
      </c>
      <c r="W1409" s="84" t="s">
        <v>68</v>
      </c>
      <c r="X1409" s="90" t="s">
        <v>13469</v>
      </c>
      <c r="Y1409" s="80" t="s">
        <v>13470</v>
      </c>
      <c r="Z1409" s="84" t="s">
        <v>68</v>
      </c>
      <c r="AA1409" s="144" t="s">
        <v>68</v>
      </c>
      <c r="AB1409" s="84" t="s">
        <v>241</v>
      </c>
      <c r="AC1409" s="96" t="s">
        <v>242</v>
      </c>
      <c r="AD1409" s="98">
        <v>2.5190307E7</v>
      </c>
      <c r="AE1409" s="99" t="s">
        <v>13471</v>
      </c>
    </row>
    <row r="1410">
      <c r="A1410" s="79" t="s">
        <v>13472</v>
      </c>
      <c r="B1410" s="80">
        <v>2013.0</v>
      </c>
      <c r="C1410" s="81" t="s">
        <v>13473</v>
      </c>
      <c r="D1410" s="80" t="s">
        <v>591</v>
      </c>
      <c r="E1410" s="80" t="s">
        <v>13474</v>
      </c>
      <c r="F1410" s="83" t="s">
        <v>13475</v>
      </c>
      <c r="G1410" s="88" t="s">
        <v>13476</v>
      </c>
      <c r="H1410" s="84" t="s">
        <v>68</v>
      </c>
      <c r="I1410" s="84" t="s">
        <v>68</v>
      </c>
      <c r="J1410" s="84" t="s">
        <v>68</v>
      </c>
      <c r="K1410" s="84" t="s">
        <v>68</v>
      </c>
      <c r="L1410" s="84" t="s">
        <v>68</v>
      </c>
      <c r="M1410" s="84" t="s">
        <v>68</v>
      </c>
      <c r="N1410" s="86">
        <v>10.0</v>
      </c>
      <c r="O1410" s="88">
        <v>371.0</v>
      </c>
      <c r="P1410" s="86" t="s">
        <v>59</v>
      </c>
      <c r="Q1410" s="84" t="s">
        <v>68</v>
      </c>
      <c r="R1410" s="80" t="s">
        <v>13477</v>
      </c>
      <c r="S1410" s="84" t="s">
        <v>68</v>
      </c>
      <c r="U1410" t="s">
        <v>68</v>
      </c>
      <c r="V1410" s="84" t="s">
        <v>68</v>
      </c>
      <c r="W1410" s="84" t="s">
        <v>68</v>
      </c>
      <c r="X1410" s="90" t="s">
        <v>13478</v>
      </c>
      <c r="Y1410" s="80" t="s">
        <v>13479</v>
      </c>
      <c r="Z1410" s="84" t="s">
        <v>68</v>
      </c>
      <c r="AA1410" s="144" t="s">
        <v>68</v>
      </c>
      <c r="AB1410" s="84" t="s">
        <v>241</v>
      </c>
      <c r="AC1410" s="96" t="s">
        <v>242</v>
      </c>
      <c r="AD1410" s="98">
        <v>2.3633377E7</v>
      </c>
      <c r="AE1410" s="99" t="s">
        <v>13480</v>
      </c>
    </row>
    <row r="1411">
      <c r="A1411" s="79" t="s">
        <v>13481</v>
      </c>
      <c r="B1411" s="80">
        <v>2017.0</v>
      </c>
      <c r="C1411" s="81" t="s">
        <v>13482</v>
      </c>
      <c r="D1411" s="80" t="s">
        <v>13483</v>
      </c>
      <c r="E1411" s="80" t="s">
        <v>13484</v>
      </c>
      <c r="F1411" s="83" t="s">
        <v>13485</v>
      </c>
      <c r="G1411" s="80"/>
      <c r="H1411" s="84" t="s">
        <v>68</v>
      </c>
      <c r="I1411" s="84" t="s">
        <v>68</v>
      </c>
      <c r="J1411" s="84" t="s">
        <v>68</v>
      </c>
      <c r="K1411" s="84" t="s">
        <v>68</v>
      </c>
      <c r="L1411" s="84" t="s">
        <v>68</v>
      </c>
      <c r="M1411" s="84" t="s">
        <v>68</v>
      </c>
      <c r="N1411" s="86">
        <v>14.0</v>
      </c>
      <c r="O1411" s="88">
        <v>519.0</v>
      </c>
      <c r="P1411" s="86" t="s">
        <v>363</v>
      </c>
      <c r="Q1411" s="84" t="s">
        <v>68</v>
      </c>
      <c r="R1411" s="80" t="s">
        <v>13486</v>
      </c>
      <c r="S1411" s="84" t="s">
        <v>68</v>
      </c>
      <c r="U1411" t="s">
        <v>68</v>
      </c>
      <c r="V1411" s="84" t="s">
        <v>68</v>
      </c>
      <c r="W1411" s="84" t="s">
        <v>68</v>
      </c>
      <c r="X1411" s="90" t="s">
        <v>68</v>
      </c>
      <c r="Y1411" s="80" t="s">
        <v>13487</v>
      </c>
      <c r="Z1411" s="84" t="s">
        <v>68</v>
      </c>
      <c r="AA1411" s="144" t="s">
        <v>68</v>
      </c>
      <c r="AB1411" s="84" t="s">
        <v>241</v>
      </c>
      <c r="AC1411" s="96" t="s">
        <v>242</v>
      </c>
      <c r="AD1411" s="98">
        <v>2.8873064E7</v>
      </c>
      <c r="AE1411" s="99" t="s">
        <v>13488</v>
      </c>
    </row>
    <row r="1412">
      <c r="A1412" s="79" t="s">
        <v>13489</v>
      </c>
      <c r="B1412" s="80">
        <v>2014.0</v>
      </c>
      <c r="C1412" s="81" t="s">
        <v>13490</v>
      </c>
      <c r="D1412" s="80" t="s">
        <v>1108</v>
      </c>
      <c r="E1412" s="80" t="s">
        <v>13491</v>
      </c>
      <c r="F1412" s="83" t="s">
        <v>13492</v>
      </c>
      <c r="G1412" s="88" t="s">
        <v>13493</v>
      </c>
      <c r="H1412" s="84" t="s">
        <v>68</v>
      </c>
      <c r="I1412" s="84" t="s">
        <v>68</v>
      </c>
      <c r="J1412" s="84" t="s">
        <v>68</v>
      </c>
      <c r="K1412" s="84" t="s">
        <v>68</v>
      </c>
      <c r="L1412" s="84" t="s">
        <v>68</v>
      </c>
      <c r="M1412" s="84" t="s">
        <v>68</v>
      </c>
      <c r="N1412" s="86">
        <v>33.0</v>
      </c>
      <c r="O1412" s="105">
        <v>63902.0</v>
      </c>
      <c r="P1412" s="86" t="s">
        <v>1113</v>
      </c>
      <c r="Q1412" s="84" t="s">
        <v>68</v>
      </c>
      <c r="R1412" s="80" t="s">
        <v>68</v>
      </c>
      <c r="S1412" s="84" t="s">
        <v>68</v>
      </c>
      <c r="U1412" t="s">
        <v>68</v>
      </c>
      <c r="V1412" s="84" t="s">
        <v>68</v>
      </c>
      <c r="W1412" s="84" t="s">
        <v>68</v>
      </c>
      <c r="X1412" s="90" t="s">
        <v>13494</v>
      </c>
      <c r="Y1412" s="80" t="s">
        <v>13495</v>
      </c>
      <c r="Z1412" s="84" t="s">
        <v>68</v>
      </c>
      <c r="AA1412" s="144" t="s">
        <v>68</v>
      </c>
      <c r="AB1412" s="84" t="s">
        <v>241</v>
      </c>
      <c r="AC1412" s="96" t="s">
        <v>242</v>
      </c>
      <c r="AD1412" s="98">
        <v>2.505055E7</v>
      </c>
      <c r="AE1412" s="99" t="s">
        <v>13496</v>
      </c>
    </row>
    <row r="1413">
      <c r="A1413" s="79" t="s">
        <v>13497</v>
      </c>
      <c r="B1413" s="80">
        <v>2014.0</v>
      </c>
      <c r="C1413" s="81" t="s">
        <v>13498</v>
      </c>
      <c r="D1413" s="80" t="s">
        <v>8870</v>
      </c>
      <c r="E1413" s="80" t="s">
        <v>13499</v>
      </c>
      <c r="F1413" s="83" t="s">
        <v>13500</v>
      </c>
      <c r="G1413" s="88" t="s">
        <v>13501</v>
      </c>
      <c r="H1413" s="84" t="s">
        <v>68</v>
      </c>
      <c r="I1413" s="84" t="s">
        <v>68</v>
      </c>
      <c r="J1413" s="84" t="s">
        <v>68</v>
      </c>
      <c r="K1413" s="84" t="s">
        <v>68</v>
      </c>
      <c r="L1413" s="84" t="s">
        <v>68</v>
      </c>
      <c r="M1413" s="84" t="s">
        <v>68</v>
      </c>
      <c r="N1413" s="86">
        <v>16.0</v>
      </c>
      <c r="O1413" s="88" t="s">
        <v>363</v>
      </c>
      <c r="P1413" s="86" t="s">
        <v>59</v>
      </c>
      <c r="Q1413" s="84" t="s">
        <v>68</v>
      </c>
      <c r="R1413" s="80" t="s">
        <v>68</v>
      </c>
      <c r="S1413" s="84" t="s">
        <v>68</v>
      </c>
      <c r="U1413" t="s">
        <v>68</v>
      </c>
      <c r="V1413" s="84" t="s">
        <v>68</v>
      </c>
      <c r="W1413" s="84" t="s">
        <v>68</v>
      </c>
      <c r="X1413" s="90" t="s">
        <v>13502</v>
      </c>
      <c r="Y1413" s="80" t="s">
        <v>13503</v>
      </c>
      <c r="Z1413" s="84" t="s">
        <v>68</v>
      </c>
      <c r="AA1413" s="144" t="s">
        <v>68</v>
      </c>
      <c r="AB1413" s="84" t="s">
        <v>241</v>
      </c>
      <c r="AC1413" s="96" t="s">
        <v>242</v>
      </c>
      <c r="AD1413" s="98">
        <v>2.5234478E7</v>
      </c>
      <c r="AE1413" s="99" t="s">
        <v>13504</v>
      </c>
    </row>
    <row r="1414">
      <c r="A1414" s="79" t="s">
        <v>13505</v>
      </c>
      <c r="B1414" s="80">
        <v>2012.0</v>
      </c>
      <c r="C1414" s="81" t="s">
        <v>13506</v>
      </c>
      <c r="D1414" s="80" t="s">
        <v>591</v>
      </c>
      <c r="E1414" s="80" t="s">
        <v>13507</v>
      </c>
      <c r="F1414" s="83" t="s">
        <v>13508</v>
      </c>
      <c r="G1414" s="88" t="s">
        <v>13509</v>
      </c>
      <c r="H1414" s="84" t="s">
        <v>68</v>
      </c>
      <c r="I1414" s="84" t="s">
        <v>68</v>
      </c>
      <c r="J1414" s="84" t="s">
        <v>68</v>
      </c>
      <c r="K1414" s="84" t="s">
        <v>68</v>
      </c>
      <c r="L1414" s="84" t="s">
        <v>68</v>
      </c>
      <c r="M1414" s="84" t="s">
        <v>68</v>
      </c>
      <c r="N1414" s="86">
        <v>7.0</v>
      </c>
      <c r="O1414" s="88">
        <v>632.0</v>
      </c>
      <c r="P1414" s="86" t="s">
        <v>59</v>
      </c>
      <c r="Q1414" s="84" t="s">
        <v>68</v>
      </c>
      <c r="R1414" s="80" t="s">
        <v>13509</v>
      </c>
      <c r="S1414" s="84" t="s">
        <v>68</v>
      </c>
      <c r="U1414" t="s">
        <v>68</v>
      </c>
      <c r="V1414" s="84" t="s">
        <v>68</v>
      </c>
      <c r="W1414" s="84" t="s">
        <v>68</v>
      </c>
      <c r="X1414" s="90" t="s">
        <v>13510</v>
      </c>
      <c r="Y1414" s="80" t="s">
        <v>13511</v>
      </c>
      <c r="Z1414" s="84" t="s">
        <v>68</v>
      </c>
      <c r="AA1414" s="144" t="s">
        <v>68</v>
      </c>
      <c r="AB1414" s="84" t="s">
        <v>241</v>
      </c>
      <c r="AC1414" s="96" t="s">
        <v>242</v>
      </c>
      <c r="AD1414" s="98">
        <v>2.2513946E7</v>
      </c>
      <c r="AE1414" s="99" t="s">
        <v>13512</v>
      </c>
    </row>
    <row r="1415">
      <c r="A1415" s="79" t="s">
        <v>13513</v>
      </c>
      <c r="B1415" s="80">
        <v>2013.0</v>
      </c>
      <c r="C1415" s="81" t="s">
        <v>13514</v>
      </c>
      <c r="D1415" s="80" t="s">
        <v>591</v>
      </c>
      <c r="E1415" s="80" t="s">
        <v>13515</v>
      </c>
      <c r="F1415" s="83" t="s">
        <v>13516</v>
      </c>
      <c r="G1415" s="88" t="s">
        <v>13517</v>
      </c>
      <c r="H1415" s="84" t="s">
        <v>68</v>
      </c>
      <c r="I1415" s="84" t="s">
        <v>68</v>
      </c>
      <c r="J1415" s="84" t="s">
        <v>68</v>
      </c>
      <c r="K1415" s="84" t="s">
        <v>68</v>
      </c>
      <c r="L1415" s="84" t="s">
        <v>68</v>
      </c>
      <c r="M1415" s="84" t="s">
        <v>68</v>
      </c>
      <c r="N1415" s="86">
        <v>1.0</v>
      </c>
      <c r="O1415" s="88">
        <v>185.0</v>
      </c>
      <c r="P1415" s="86" t="s">
        <v>59</v>
      </c>
      <c r="Q1415" s="84" t="s">
        <v>68</v>
      </c>
      <c r="R1415" s="80" t="s">
        <v>13518</v>
      </c>
      <c r="S1415" s="84" t="s">
        <v>68</v>
      </c>
      <c r="U1415" t="s">
        <v>68</v>
      </c>
      <c r="V1415" s="84" t="s">
        <v>68</v>
      </c>
      <c r="W1415" s="84" t="s">
        <v>68</v>
      </c>
      <c r="X1415" s="90" t="s">
        <v>13519</v>
      </c>
      <c r="Y1415" s="80" t="s">
        <v>13520</v>
      </c>
      <c r="Z1415" s="84" t="s">
        <v>68</v>
      </c>
      <c r="AA1415" s="144" t="s">
        <v>68</v>
      </c>
      <c r="AB1415" s="84" t="s">
        <v>241</v>
      </c>
      <c r="AC1415" s="96" t="s">
        <v>242</v>
      </c>
      <c r="AD1415" s="98">
        <v>2.4353242E7</v>
      </c>
      <c r="AE1415" s="99" t="s">
        <v>13521</v>
      </c>
    </row>
    <row r="1416">
      <c r="A1416" s="79" t="s">
        <v>13522</v>
      </c>
      <c r="B1416" s="80">
        <v>2016.0</v>
      </c>
      <c r="C1416" s="81" t="s">
        <v>13523</v>
      </c>
      <c r="D1416" s="80" t="s">
        <v>394</v>
      </c>
      <c r="E1416" s="80" t="s">
        <v>13524</v>
      </c>
      <c r="F1416" s="83" t="s">
        <v>13525</v>
      </c>
      <c r="G1416" s="88" t="s">
        <v>13526</v>
      </c>
      <c r="H1416" s="84" t="s">
        <v>68</v>
      </c>
      <c r="I1416" s="84" t="s">
        <v>68</v>
      </c>
      <c r="J1416" s="84" t="s">
        <v>68</v>
      </c>
      <c r="K1416" s="84" t="s">
        <v>68</v>
      </c>
      <c r="L1416" s="84" t="s">
        <v>68</v>
      </c>
      <c r="M1416" s="84" t="s">
        <v>68</v>
      </c>
      <c r="N1416" s="86">
        <v>10.0</v>
      </c>
      <c r="O1416" s="105">
        <v>147908.0</v>
      </c>
      <c r="P1416" s="86" t="s">
        <v>1113</v>
      </c>
      <c r="Q1416" s="84" t="s">
        <v>68</v>
      </c>
      <c r="R1416" s="80" t="s">
        <v>68</v>
      </c>
      <c r="S1416" s="84" t="s">
        <v>68</v>
      </c>
      <c r="U1416" t="s">
        <v>68</v>
      </c>
      <c r="V1416" s="84" t="s">
        <v>68</v>
      </c>
      <c r="W1416" s="84" t="s">
        <v>68</v>
      </c>
      <c r="X1416" s="90" t="s">
        <v>13527</v>
      </c>
      <c r="Y1416" s="80" t="s">
        <v>13528</v>
      </c>
      <c r="Z1416" s="84" t="s">
        <v>68</v>
      </c>
      <c r="AA1416" s="144" t="s">
        <v>68</v>
      </c>
      <c r="AB1416" s="84" t="s">
        <v>241</v>
      </c>
      <c r="AC1416" s="96" t="s">
        <v>242</v>
      </c>
      <c r="AD1416" s="98">
        <v>2.7195786E7</v>
      </c>
      <c r="AE1416" s="99" t="s">
        <v>13529</v>
      </c>
    </row>
    <row r="1417">
      <c r="A1417" s="79" t="s">
        <v>13530</v>
      </c>
      <c r="B1417" s="80">
        <v>2015.0</v>
      </c>
      <c r="C1417" s="81" t="s">
        <v>13531</v>
      </c>
      <c r="D1417" s="80" t="s">
        <v>591</v>
      </c>
      <c r="E1417" s="80" t="s">
        <v>13532</v>
      </c>
      <c r="F1417" s="83" t="s">
        <v>13533</v>
      </c>
      <c r="G1417" s="88" t="s">
        <v>13534</v>
      </c>
      <c r="H1417" s="84" t="s">
        <v>68</v>
      </c>
      <c r="I1417" s="84" t="s">
        <v>68</v>
      </c>
      <c r="J1417" s="84" t="s">
        <v>68</v>
      </c>
      <c r="K1417" s="84" t="s">
        <v>68</v>
      </c>
      <c r="L1417" s="84" t="s">
        <v>68</v>
      </c>
      <c r="M1417" s="84" t="s">
        <v>68</v>
      </c>
      <c r="N1417" s="86">
        <v>9.0</v>
      </c>
      <c r="O1417" s="105">
        <v>2165.0</v>
      </c>
      <c r="P1417" s="86" t="s">
        <v>59</v>
      </c>
      <c r="Q1417" s="84" t="s">
        <v>68</v>
      </c>
      <c r="R1417" s="80" t="s">
        <v>13534</v>
      </c>
      <c r="S1417" s="84" t="s">
        <v>68</v>
      </c>
      <c r="U1417" t="s">
        <v>68</v>
      </c>
      <c r="V1417" s="84" t="s">
        <v>68</v>
      </c>
      <c r="W1417" s="84" t="s">
        <v>68</v>
      </c>
      <c r="X1417" s="90" t="s">
        <v>13535</v>
      </c>
      <c r="Y1417" s="80" t="s">
        <v>13536</v>
      </c>
      <c r="Z1417" s="84" t="s">
        <v>68</v>
      </c>
      <c r="AA1417" s="144" t="s">
        <v>68</v>
      </c>
      <c r="AB1417" s="84" t="s">
        <v>241</v>
      </c>
      <c r="AC1417" s="96" t="s">
        <v>242</v>
      </c>
      <c r="AD1417" s="98">
        <v>2.6561745E7</v>
      </c>
      <c r="AE1417" s="99" t="s">
        <v>13537</v>
      </c>
    </row>
    <row r="1418">
      <c r="A1418" s="79" t="s">
        <v>13538</v>
      </c>
      <c r="B1418" s="80">
        <v>2012.0</v>
      </c>
      <c r="C1418" s="81" t="s">
        <v>13539</v>
      </c>
      <c r="D1418" s="80" t="s">
        <v>464</v>
      </c>
      <c r="E1418" s="80" t="s">
        <v>13540</v>
      </c>
      <c r="F1418" s="83" t="s">
        <v>13541</v>
      </c>
      <c r="G1418" s="88" t="s">
        <v>13542</v>
      </c>
      <c r="H1418" s="84" t="s">
        <v>68</v>
      </c>
      <c r="I1418" s="84" t="s">
        <v>68</v>
      </c>
      <c r="J1418" s="84" t="s">
        <v>68</v>
      </c>
      <c r="K1418" s="84" t="s">
        <v>68</v>
      </c>
      <c r="L1418" s="84" t="s">
        <v>68</v>
      </c>
      <c r="M1418" s="84" t="s">
        <v>68</v>
      </c>
      <c r="N1418" s="84"/>
      <c r="O1418" s="88"/>
      <c r="P1418" s="84"/>
      <c r="Q1418" s="84" t="s">
        <v>68</v>
      </c>
      <c r="R1418" s="80" t="s">
        <v>68</v>
      </c>
      <c r="S1418" s="84" t="s">
        <v>68</v>
      </c>
      <c r="U1418" t="s">
        <v>68</v>
      </c>
      <c r="V1418" s="84" t="s">
        <v>68</v>
      </c>
      <c r="W1418" s="84" t="s">
        <v>68</v>
      </c>
      <c r="X1418" s="90" t="s">
        <v>13543</v>
      </c>
      <c r="Y1418" s="80" t="s">
        <v>13544</v>
      </c>
      <c r="Z1418" s="84" t="s">
        <v>68</v>
      </c>
      <c r="AA1418" s="144" t="s">
        <v>68</v>
      </c>
      <c r="AB1418" s="84" t="s">
        <v>241</v>
      </c>
      <c r="AC1418" s="96" t="s">
        <v>242</v>
      </c>
      <c r="AD1418" s="98">
        <v>2.2251864E7</v>
      </c>
      <c r="AE1418" s="99" t="s">
        <v>13545</v>
      </c>
    </row>
    <row r="1419">
      <c r="A1419" s="79" t="s">
        <v>13546</v>
      </c>
      <c r="B1419" s="80">
        <v>2012.0</v>
      </c>
      <c r="C1419" s="81" t="s">
        <v>13547</v>
      </c>
      <c r="D1419" s="80" t="s">
        <v>394</v>
      </c>
      <c r="E1419" s="80" t="s">
        <v>13548</v>
      </c>
      <c r="F1419" s="83" t="s">
        <v>13549</v>
      </c>
      <c r="G1419" s="88" t="s">
        <v>13550</v>
      </c>
      <c r="H1419" s="84" t="s">
        <v>68</v>
      </c>
      <c r="I1419" s="84" t="s">
        <v>68</v>
      </c>
      <c r="J1419" s="84" t="s">
        <v>68</v>
      </c>
      <c r="K1419" s="84" t="s">
        <v>68</v>
      </c>
      <c r="L1419" s="84" t="s">
        <v>68</v>
      </c>
      <c r="M1419" s="84" t="s">
        <v>68</v>
      </c>
      <c r="N1419" s="86">
        <v>17.0</v>
      </c>
      <c r="O1419" s="105">
        <v>44929.0</v>
      </c>
      <c r="P1419" s="86" t="s">
        <v>59</v>
      </c>
      <c r="Q1419" s="84" t="s">
        <v>68</v>
      </c>
      <c r="R1419" s="80" t="s">
        <v>68</v>
      </c>
      <c r="S1419" s="84" t="s">
        <v>68</v>
      </c>
      <c r="U1419" t="s">
        <v>68</v>
      </c>
      <c r="V1419" s="84" t="s">
        <v>68</v>
      </c>
      <c r="W1419" s="84" t="s">
        <v>68</v>
      </c>
      <c r="X1419" s="90" t="s">
        <v>13551</v>
      </c>
      <c r="Y1419" s="80" t="s">
        <v>13552</v>
      </c>
      <c r="Z1419" s="84" t="s">
        <v>68</v>
      </c>
      <c r="AA1419" s="144" t="s">
        <v>68</v>
      </c>
      <c r="AB1419" s="84" t="s">
        <v>241</v>
      </c>
      <c r="AC1419" s="96" t="s">
        <v>242</v>
      </c>
      <c r="AD1419" s="98">
        <v>2.3028888E7</v>
      </c>
      <c r="AE1419" s="99" t="s">
        <v>13553</v>
      </c>
    </row>
    <row r="1420">
      <c r="A1420" s="79" t="s">
        <v>13554</v>
      </c>
      <c r="B1420" s="80">
        <v>2017.0</v>
      </c>
      <c r="C1420" s="81" t="s">
        <v>13555</v>
      </c>
      <c r="D1420" s="80" t="s">
        <v>5297</v>
      </c>
      <c r="E1420" s="80" t="s">
        <v>13556</v>
      </c>
      <c r="F1420" s="83" t="s">
        <v>13557</v>
      </c>
      <c r="G1420" s="80"/>
      <c r="H1420" s="84" t="s">
        <v>68</v>
      </c>
      <c r="I1420" s="84" t="s">
        <v>68</v>
      </c>
      <c r="J1420" s="84" t="s">
        <v>68</v>
      </c>
      <c r="K1420" s="84" t="s">
        <v>68</v>
      </c>
      <c r="L1420" s="84" t="s">
        <v>68</v>
      </c>
      <c r="M1420" s="84" t="s">
        <v>68</v>
      </c>
      <c r="N1420" s="84"/>
      <c r="O1420" s="80"/>
      <c r="P1420" s="84"/>
      <c r="Q1420" s="84" t="s">
        <v>68</v>
      </c>
      <c r="R1420" s="80" t="s">
        <v>68</v>
      </c>
      <c r="S1420" s="84" t="s">
        <v>68</v>
      </c>
      <c r="U1420" t="s">
        <v>68</v>
      </c>
      <c r="V1420" s="84" t="s">
        <v>68</v>
      </c>
      <c r="W1420" s="84" t="s">
        <v>68</v>
      </c>
      <c r="X1420" s="90" t="s">
        <v>13558</v>
      </c>
      <c r="Y1420" s="80" t="s">
        <v>13559</v>
      </c>
      <c r="Z1420" s="84" t="s">
        <v>68</v>
      </c>
      <c r="AA1420" s="144" t="s">
        <v>68</v>
      </c>
      <c r="AB1420" s="84" t="s">
        <v>241</v>
      </c>
      <c r="AC1420" s="96" t="s">
        <v>242</v>
      </c>
      <c r="AD1420" s="98">
        <v>2.7160862E7</v>
      </c>
      <c r="AE1420" s="99" t="s">
        <v>13560</v>
      </c>
    </row>
    <row r="1421">
      <c r="A1421" s="79" t="s">
        <v>13561</v>
      </c>
      <c r="B1421" s="80">
        <v>2016.0</v>
      </c>
      <c r="C1421" s="81" t="s">
        <v>13562</v>
      </c>
      <c r="D1421" s="80" t="s">
        <v>9303</v>
      </c>
      <c r="E1421" s="80" t="s">
        <v>13563</v>
      </c>
      <c r="F1421" s="83" t="s">
        <v>13564</v>
      </c>
      <c r="G1421" s="88" t="s">
        <v>13565</v>
      </c>
      <c r="H1421" s="84" t="s">
        <v>68</v>
      </c>
      <c r="I1421" s="84" t="s">
        <v>68</v>
      </c>
      <c r="J1421" s="84" t="s">
        <v>68</v>
      </c>
      <c r="K1421" s="84" t="s">
        <v>68</v>
      </c>
      <c r="L1421" s="84" t="s">
        <v>68</v>
      </c>
      <c r="M1421" s="84" t="s">
        <v>68</v>
      </c>
      <c r="N1421" s="86">
        <v>19.0</v>
      </c>
      <c r="O1421" s="105">
        <v>4805.0</v>
      </c>
      <c r="P1421" s="86" t="s">
        <v>59</v>
      </c>
      <c r="Q1421" s="84" t="s">
        <v>68</v>
      </c>
      <c r="R1421" s="80" t="s">
        <v>13566</v>
      </c>
      <c r="S1421" s="84" t="s">
        <v>68</v>
      </c>
      <c r="U1421" t="s">
        <v>68</v>
      </c>
      <c r="V1421" s="84" t="s">
        <v>68</v>
      </c>
      <c r="W1421" s="84" t="s">
        <v>68</v>
      </c>
      <c r="X1421" s="90" t="s">
        <v>13567</v>
      </c>
      <c r="Y1421" s="80" t="s">
        <v>13568</v>
      </c>
      <c r="Z1421" s="84" t="s">
        <v>68</v>
      </c>
      <c r="AA1421" s="144" t="s">
        <v>68</v>
      </c>
      <c r="AB1421" s="84" t="s">
        <v>241</v>
      </c>
      <c r="AC1421" s="96" t="s">
        <v>242</v>
      </c>
      <c r="AD1421" s="98">
        <v>2.7511835E7</v>
      </c>
      <c r="AE1421" s="99" t="s">
        <v>13569</v>
      </c>
    </row>
    <row r="1422">
      <c r="A1422" s="79" t="s">
        <v>13570</v>
      </c>
      <c r="B1422" s="80">
        <v>2019.0</v>
      </c>
      <c r="C1422" s="81" t="s">
        <v>13571</v>
      </c>
      <c r="D1422" s="80" t="s">
        <v>13572</v>
      </c>
      <c r="E1422" s="80" t="s">
        <v>13573</v>
      </c>
      <c r="F1422" s="83" t="s">
        <v>13574</v>
      </c>
      <c r="G1422" s="88" t="s">
        <v>13575</v>
      </c>
      <c r="H1422" s="84" t="s">
        <v>128</v>
      </c>
      <c r="I1422" s="84" t="s">
        <v>126</v>
      </c>
      <c r="J1422" s="84" t="s">
        <v>228</v>
      </c>
      <c r="K1422" s="84" t="s">
        <v>68</v>
      </c>
      <c r="L1422" s="84" t="s">
        <v>68</v>
      </c>
      <c r="M1422" s="84" t="s">
        <v>68</v>
      </c>
      <c r="N1422" s="86">
        <v>33.0</v>
      </c>
      <c r="O1422" s="105">
        <v>4887.0</v>
      </c>
      <c r="P1422" s="86" t="s">
        <v>363</v>
      </c>
      <c r="Q1422" s="84" t="s">
        <v>68</v>
      </c>
      <c r="R1422" s="80" t="s">
        <v>68</v>
      </c>
      <c r="S1422" s="84" t="s">
        <v>68</v>
      </c>
      <c r="U1422" t="s">
        <v>68</v>
      </c>
      <c r="V1422" s="84" t="s">
        <v>68</v>
      </c>
      <c r="W1422" s="84" t="s">
        <v>68</v>
      </c>
      <c r="X1422" s="90" t="s">
        <v>13576</v>
      </c>
      <c r="Y1422" s="80" t="s">
        <v>13577</v>
      </c>
      <c r="Z1422" s="84" t="s">
        <v>68</v>
      </c>
      <c r="AA1422" s="144" t="s">
        <v>68</v>
      </c>
      <c r="AB1422" s="84" t="s">
        <v>241</v>
      </c>
      <c r="AC1422" s="96" t="s">
        <v>242</v>
      </c>
      <c r="AD1422" s="98">
        <v>3.0167748E7</v>
      </c>
      <c r="AE1422" s="99" t="s">
        <v>13578</v>
      </c>
    </row>
    <row r="1423">
      <c r="A1423" s="79" t="s">
        <v>13579</v>
      </c>
      <c r="B1423" s="80">
        <v>2017.0</v>
      </c>
      <c r="C1423" s="81" t="s">
        <v>13580</v>
      </c>
      <c r="D1423" s="80" t="s">
        <v>13581</v>
      </c>
      <c r="E1423" s="80" t="s">
        <v>13582</v>
      </c>
      <c r="F1423" s="83" t="s">
        <v>13583</v>
      </c>
      <c r="G1423" s="80"/>
      <c r="H1423" s="84" t="s">
        <v>68</v>
      </c>
      <c r="I1423" s="84" t="s">
        <v>68</v>
      </c>
      <c r="J1423" s="84" t="s">
        <v>68</v>
      </c>
      <c r="K1423" s="84" t="s">
        <v>68</v>
      </c>
      <c r="L1423" s="84" t="s">
        <v>68</v>
      </c>
      <c r="M1423" s="84" t="s">
        <v>68</v>
      </c>
      <c r="N1423" s="84"/>
      <c r="O1423" s="88"/>
      <c r="P1423" s="86" t="s">
        <v>386</v>
      </c>
      <c r="Q1423" s="84" t="s">
        <v>68</v>
      </c>
      <c r="R1423" s="80" t="s">
        <v>68</v>
      </c>
      <c r="S1423" s="84" t="s">
        <v>68</v>
      </c>
      <c r="U1423" t="s">
        <v>68</v>
      </c>
      <c r="V1423" s="84" t="s">
        <v>68</v>
      </c>
      <c r="W1423" s="84" t="s">
        <v>68</v>
      </c>
      <c r="X1423" s="90" t="s">
        <v>13584</v>
      </c>
      <c r="Y1423" s="80" t="s">
        <v>13585</v>
      </c>
      <c r="Z1423" s="84" t="s">
        <v>68</v>
      </c>
      <c r="AA1423" s="144" t="s">
        <v>68</v>
      </c>
      <c r="AB1423" s="84" t="s">
        <v>241</v>
      </c>
      <c r="AC1423" s="96" t="s">
        <v>242</v>
      </c>
      <c r="AD1423" s="98">
        <v>2.8364887E7</v>
      </c>
      <c r="AE1423" s="99" t="s">
        <v>13586</v>
      </c>
    </row>
    <row r="1424">
      <c r="A1424" s="79" t="s">
        <v>13587</v>
      </c>
      <c r="B1424" s="80">
        <v>2014.0</v>
      </c>
      <c r="C1424" s="81" t="s">
        <v>13588</v>
      </c>
      <c r="D1424" s="80" t="s">
        <v>13589</v>
      </c>
      <c r="E1424" s="80" t="s">
        <v>13590</v>
      </c>
      <c r="F1424" s="83" t="s">
        <v>13591</v>
      </c>
      <c r="G1424" s="88" t="s">
        <v>13592</v>
      </c>
      <c r="H1424" s="84" t="s">
        <v>68</v>
      </c>
      <c r="I1424" s="84" t="s">
        <v>68</v>
      </c>
      <c r="J1424" s="84" t="s">
        <v>68</v>
      </c>
      <c r="K1424" s="84" t="s">
        <v>68</v>
      </c>
      <c r="L1424" s="84" t="s">
        <v>68</v>
      </c>
      <c r="M1424" s="84" t="s">
        <v>68</v>
      </c>
      <c r="N1424" s="86">
        <v>36.0</v>
      </c>
      <c r="O1424" s="105">
        <v>14418.0</v>
      </c>
      <c r="P1424" s="86" t="s">
        <v>59</v>
      </c>
      <c r="Q1424" s="84" t="s">
        <v>68</v>
      </c>
      <c r="R1424" s="80" t="s">
        <v>68</v>
      </c>
      <c r="S1424" s="84" t="s">
        <v>68</v>
      </c>
      <c r="U1424" t="s">
        <v>68</v>
      </c>
      <c r="V1424" s="84" t="s">
        <v>68</v>
      </c>
      <c r="W1424" s="84" t="s">
        <v>68</v>
      </c>
      <c r="X1424" s="90" t="s">
        <v>13593</v>
      </c>
      <c r="Y1424" s="80" t="s">
        <v>13594</v>
      </c>
      <c r="Z1424" s="84" t="s">
        <v>68</v>
      </c>
      <c r="AA1424" s="144" t="s">
        <v>68</v>
      </c>
      <c r="AB1424" s="84" t="s">
        <v>241</v>
      </c>
      <c r="AC1424" s="96" t="s">
        <v>242</v>
      </c>
      <c r="AD1424" s="98">
        <v>2.4201173E7</v>
      </c>
      <c r="AE1424" s="99" t="s">
        <v>13595</v>
      </c>
    </row>
    <row r="1425">
      <c r="A1425" s="79" t="s">
        <v>13596</v>
      </c>
      <c r="B1425" s="80">
        <v>2017.0</v>
      </c>
      <c r="C1425" s="81" t="s">
        <v>13597</v>
      </c>
      <c r="D1425" s="80" t="s">
        <v>3238</v>
      </c>
      <c r="E1425" s="80" t="s">
        <v>13598</v>
      </c>
      <c r="F1425" s="83" t="s">
        <v>13599</v>
      </c>
      <c r="G1425" s="88" t="s">
        <v>13600</v>
      </c>
      <c r="H1425" s="84" t="s">
        <v>68</v>
      </c>
      <c r="I1425" s="84" t="s">
        <v>68</v>
      </c>
      <c r="J1425" s="84" t="s">
        <v>68</v>
      </c>
      <c r="K1425" s="84" t="s">
        <v>68</v>
      </c>
      <c r="L1425" s="84" t="s">
        <v>68</v>
      </c>
      <c r="M1425" s="84" t="s">
        <v>68</v>
      </c>
      <c r="N1425" s="86">
        <v>20.0</v>
      </c>
      <c r="O1425" s="105">
        <v>1100.0</v>
      </c>
      <c r="P1425" s="86" t="s">
        <v>59</v>
      </c>
      <c r="Q1425" s="84" t="s">
        <v>68</v>
      </c>
      <c r="R1425" s="80" t="s">
        <v>13601</v>
      </c>
      <c r="S1425" s="84" t="s">
        <v>68</v>
      </c>
      <c r="U1425" t="s">
        <v>68</v>
      </c>
      <c r="V1425" s="84" t="s">
        <v>68</v>
      </c>
      <c r="W1425" s="84" t="s">
        <v>68</v>
      </c>
      <c r="X1425" s="90" t="s">
        <v>13602</v>
      </c>
      <c r="Y1425" s="80" t="s">
        <v>13603</v>
      </c>
      <c r="Z1425" s="84" t="s">
        <v>68</v>
      </c>
      <c r="AA1425" s="144" t="s">
        <v>68</v>
      </c>
      <c r="AB1425" s="84" t="s">
        <v>241</v>
      </c>
      <c r="AC1425" s="96" t="s">
        <v>242</v>
      </c>
      <c r="AD1425" s="98">
        <v>2.8434474E7</v>
      </c>
      <c r="AE1425" s="99" t="s">
        <v>13604</v>
      </c>
    </row>
    <row r="1426">
      <c r="A1426" s="79" t="s">
        <v>13605</v>
      </c>
      <c r="B1426" s="80">
        <v>2012.0</v>
      </c>
      <c r="C1426" s="81" t="s">
        <v>13606</v>
      </c>
      <c r="D1426" s="80" t="s">
        <v>1737</v>
      </c>
      <c r="E1426" s="80" t="s">
        <v>13607</v>
      </c>
      <c r="F1426" s="83" t="s">
        <v>13608</v>
      </c>
      <c r="G1426" s="80"/>
      <c r="H1426" s="84" t="s">
        <v>68</v>
      </c>
      <c r="I1426" s="84" t="s">
        <v>68</v>
      </c>
      <c r="J1426" s="84" t="s">
        <v>68</v>
      </c>
      <c r="K1426" s="84" t="s">
        <v>68</v>
      </c>
      <c r="L1426" s="84" t="s">
        <v>68</v>
      </c>
      <c r="M1426" s="84" t="s">
        <v>68</v>
      </c>
      <c r="N1426" s="84"/>
      <c r="O1426" s="80"/>
      <c r="P1426" s="86" t="s">
        <v>59</v>
      </c>
      <c r="Q1426" s="84" t="s">
        <v>68</v>
      </c>
      <c r="R1426" s="80" t="s">
        <v>68</v>
      </c>
      <c r="S1426" s="84" t="s">
        <v>68</v>
      </c>
      <c r="U1426" t="s">
        <v>68</v>
      </c>
      <c r="V1426" s="84" t="s">
        <v>68</v>
      </c>
      <c r="W1426" s="84" t="s">
        <v>68</v>
      </c>
      <c r="X1426" s="90" t="s">
        <v>13609</v>
      </c>
      <c r="Y1426" s="80" t="s">
        <v>13610</v>
      </c>
      <c r="Z1426" s="84" t="s">
        <v>68</v>
      </c>
      <c r="AA1426" s="144" t="s">
        <v>68</v>
      </c>
      <c r="AB1426" s="84" t="s">
        <v>241</v>
      </c>
      <c r="AC1426" s="96" t="s">
        <v>242</v>
      </c>
      <c r="AD1426" s="98">
        <v>2.317602E7</v>
      </c>
      <c r="AE1426" s="99" t="s">
        <v>13611</v>
      </c>
    </row>
    <row r="1427">
      <c r="A1427" s="79" t="s">
        <v>13612</v>
      </c>
      <c r="B1427" s="80">
        <v>2017.0</v>
      </c>
      <c r="C1427" s="81" t="s">
        <v>13613</v>
      </c>
      <c r="D1427" s="80" t="s">
        <v>394</v>
      </c>
      <c r="E1427" s="80" t="s">
        <v>13614</v>
      </c>
      <c r="F1427" s="83" t="s">
        <v>13615</v>
      </c>
      <c r="G1427" s="88" t="s">
        <v>13616</v>
      </c>
      <c r="H1427" s="84" t="s">
        <v>68</v>
      </c>
      <c r="I1427" s="84" t="s">
        <v>68</v>
      </c>
      <c r="J1427" s="84" t="s">
        <v>68</v>
      </c>
      <c r="K1427" s="84" t="s">
        <v>68</v>
      </c>
      <c r="L1427" s="84" t="s">
        <v>68</v>
      </c>
      <c r="M1427" s="84" t="s">
        <v>68</v>
      </c>
      <c r="N1427" s="86">
        <v>10.0</v>
      </c>
      <c r="O1427" s="105">
        <v>1194.0</v>
      </c>
      <c r="P1427" s="86" t="s">
        <v>59</v>
      </c>
      <c r="Q1427" s="84" t="s">
        <v>68</v>
      </c>
      <c r="R1427" s="80" t="s">
        <v>13617</v>
      </c>
      <c r="S1427" s="84" t="s">
        <v>68</v>
      </c>
      <c r="U1427" t="s">
        <v>68</v>
      </c>
      <c r="V1427" s="84" t="s">
        <v>68</v>
      </c>
      <c r="W1427" s="84" t="s">
        <v>68</v>
      </c>
      <c r="X1427" s="90" t="s">
        <v>13618</v>
      </c>
      <c r="Y1427" s="80" t="s">
        <v>13619</v>
      </c>
      <c r="Z1427" s="84" t="s">
        <v>68</v>
      </c>
      <c r="AA1427" s="144" t="s">
        <v>68</v>
      </c>
      <c r="AB1427" s="84" t="s">
        <v>241</v>
      </c>
      <c r="AC1427" s="96" t="s">
        <v>242</v>
      </c>
      <c r="AD1427" s="98">
        <v>2.8771572E7</v>
      </c>
      <c r="AE1427" s="99" t="s">
        <v>13620</v>
      </c>
    </row>
    <row r="1428">
      <c r="A1428" s="79" t="s">
        <v>13621</v>
      </c>
      <c r="B1428" s="80">
        <v>2017.0</v>
      </c>
      <c r="C1428" s="81" t="s">
        <v>13622</v>
      </c>
      <c r="D1428" s="80" t="s">
        <v>464</v>
      </c>
      <c r="E1428" s="80" t="s">
        <v>13623</v>
      </c>
      <c r="F1428" s="83" t="s">
        <v>13624</v>
      </c>
      <c r="G1428" s="88" t="s">
        <v>13625</v>
      </c>
      <c r="H1428" s="84" t="s">
        <v>68</v>
      </c>
      <c r="I1428" s="84" t="s">
        <v>68</v>
      </c>
      <c r="J1428" s="84" t="s">
        <v>68</v>
      </c>
      <c r="K1428" s="84" t="s">
        <v>68</v>
      </c>
      <c r="L1428" s="84" t="s">
        <v>68</v>
      </c>
      <c r="M1428" s="84" t="s">
        <v>68</v>
      </c>
      <c r="N1428" s="86">
        <v>54.0</v>
      </c>
      <c r="O1428" s="105">
        <v>30206.0</v>
      </c>
      <c r="P1428" s="86" t="s">
        <v>59</v>
      </c>
      <c r="Q1428" s="84" t="s">
        <v>68</v>
      </c>
      <c r="R1428" s="80" t="s">
        <v>13626</v>
      </c>
      <c r="S1428" s="84" t="s">
        <v>68</v>
      </c>
      <c r="U1428" t="s">
        <v>68</v>
      </c>
      <c r="V1428" s="84" t="s">
        <v>68</v>
      </c>
      <c r="W1428" s="84" t="s">
        <v>68</v>
      </c>
      <c r="X1428" s="90" t="s">
        <v>13627</v>
      </c>
      <c r="Y1428" s="80" t="s">
        <v>13628</v>
      </c>
      <c r="Z1428" s="84" t="s">
        <v>68</v>
      </c>
      <c r="AA1428" s="144" t="s">
        <v>68</v>
      </c>
      <c r="AB1428" s="84" t="s">
        <v>241</v>
      </c>
      <c r="AC1428" s="96" t="s">
        <v>242</v>
      </c>
      <c r="AD1428" s="98">
        <v>2.9138133E7</v>
      </c>
      <c r="AE1428" s="99" t="s">
        <v>13629</v>
      </c>
    </row>
    <row r="1429">
      <c r="A1429" s="79" t="s">
        <v>13630</v>
      </c>
      <c r="B1429" s="80">
        <v>2012.0</v>
      </c>
      <c r="C1429" s="81" t="s">
        <v>13631</v>
      </c>
      <c r="D1429" s="80" t="s">
        <v>13632</v>
      </c>
      <c r="E1429" s="80" t="s">
        <v>13633</v>
      </c>
      <c r="F1429" s="83" t="s">
        <v>13634</v>
      </c>
      <c r="G1429" s="80"/>
      <c r="H1429" s="84" t="s">
        <v>1309</v>
      </c>
      <c r="I1429" s="84" t="s">
        <v>321</v>
      </c>
      <c r="J1429" s="211" t="s">
        <v>228</v>
      </c>
      <c r="K1429" s="84" t="s">
        <v>68</v>
      </c>
      <c r="L1429" s="84" t="s">
        <v>68</v>
      </c>
      <c r="M1429" s="84" t="s">
        <v>68</v>
      </c>
      <c r="N1429" s="86">
        <v>26.0</v>
      </c>
      <c r="O1429" s="105">
        <v>5858.0</v>
      </c>
      <c r="P1429" s="86" t="s">
        <v>59</v>
      </c>
      <c r="Q1429" s="84" t="s">
        <v>68</v>
      </c>
      <c r="R1429" s="80" t="s">
        <v>68</v>
      </c>
      <c r="S1429" s="84" t="s">
        <v>68</v>
      </c>
      <c r="U1429" t="s">
        <v>68</v>
      </c>
      <c r="V1429" s="84" t="s">
        <v>68</v>
      </c>
      <c r="W1429" s="84" t="s">
        <v>68</v>
      </c>
      <c r="X1429" s="90" t="s">
        <v>13635</v>
      </c>
      <c r="Y1429" s="80" t="s">
        <v>13636</v>
      </c>
      <c r="Z1429" s="84" t="s">
        <v>68</v>
      </c>
      <c r="AA1429" s="144" t="s">
        <v>68</v>
      </c>
      <c r="AB1429" s="84" t="s">
        <v>241</v>
      </c>
      <c r="AC1429" s="96" t="s">
        <v>242</v>
      </c>
      <c r="AD1429" s="98">
        <v>2.1971532E7</v>
      </c>
      <c r="AE1429" s="99" t="s">
        <v>13637</v>
      </c>
    </row>
    <row r="1430">
      <c r="A1430" s="79" t="s">
        <v>13638</v>
      </c>
      <c r="B1430" s="80">
        <v>2018.0</v>
      </c>
      <c r="C1430" s="81" t="s">
        <v>13639</v>
      </c>
      <c r="D1430" s="80" t="s">
        <v>13640</v>
      </c>
      <c r="E1430" s="80" t="s">
        <v>13641</v>
      </c>
      <c r="F1430" s="83" t="s">
        <v>13642</v>
      </c>
      <c r="G1430" s="88" t="s">
        <v>13643</v>
      </c>
      <c r="H1430" s="84" t="s">
        <v>68</v>
      </c>
      <c r="I1430" s="84" t="s">
        <v>68</v>
      </c>
      <c r="J1430" s="84" t="s">
        <v>68</v>
      </c>
      <c r="K1430" s="84" t="s">
        <v>68</v>
      </c>
      <c r="L1430" s="84" t="s">
        <v>68</v>
      </c>
      <c r="M1430" s="84" t="s">
        <v>68</v>
      </c>
      <c r="N1430" s="86">
        <v>28.0</v>
      </c>
      <c r="O1430" s="80"/>
      <c r="P1430" s="86" t="s">
        <v>59</v>
      </c>
      <c r="Q1430" s="84" t="s">
        <v>68</v>
      </c>
      <c r="R1430" s="80" t="s">
        <v>68</v>
      </c>
      <c r="S1430" s="84" t="s">
        <v>68</v>
      </c>
      <c r="U1430" t="s">
        <v>68</v>
      </c>
      <c r="V1430" s="84" t="s">
        <v>68</v>
      </c>
      <c r="W1430" s="84" t="s">
        <v>68</v>
      </c>
      <c r="X1430" s="90" t="s">
        <v>13644</v>
      </c>
      <c r="Y1430" s="80" t="s">
        <v>13645</v>
      </c>
      <c r="Z1430" s="84" t="s">
        <v>68</v>
      </c>
      <c r="AA1430" s="144" t="s">
        <v>68</v>
      </c>
      <c r="AB1430" s="84" t="s">
        <v>241</v>
      </c>
      <c r="AC1430" s="96" t="s">
        <v>242</v>
      </c>
      <c r="AD1430" s="98">
        <v>2.9111915E7</v>
      </c>
      <c r="AE1430" s="99" t="s">
        <v>13646</v>
      </c>
    </row>
    <row r="1431">
      <c r="A1431" s="79" t="s">
        <v>13647</v>
      </c>
      <c r="B1431" s="80">
        <v>2014.0</v>
      </c>
      <c r="C1431" s="81" t="s">
        <v>13648</v>
      </c>
      <c r="D1431" s="80" t="s">
        <v>2009</v>
      </c>
      <c r="E1431" s="80" t="s">
        <v>13649</v>
      </c>
      <c r="F1431" s="83" t="s">
        <v>13650</v>
      </c>
      <c r="G1431" s="88" t="s">
        <v>13651</v>
      </c>
      <c r="H1431" s="84" t="s">
        <v>68</v>
      </c>
      <c r="I1431" s="84" t="s">
        <v>68</v>
      </c>
      <c r="J1431" s="84" t="s">
        <v>68</v>
      </c>
      <c r="K1431" s="84" t="s">
        <v>68</v>
      </c>
      <c r="L1431" s="84" t="s">
        <v>68</v>
      </c>
      <c r="M1431" s="84" t="s">
        <v>68</v>
      </c>
      <c r="N1431" s="86">
        <v>6.0</v>
      </c>
      <c r="O1431" s="105">
        <v>2847.0</v>
      </c>
      <c r="P1431" s="86" t="s">
        <v>59</v>
      </c>
      <c r="Q1431" s="84" t="s">
        <v>68</v>
      </c>
      <c r="R1431" s="80" t="s">
        <v>68</v>
      </c>
      <c r="S1431" s="84" t="s">
        <v>68</v>
      </c>
      <c r="U1431" t="s">
        <v>68</v>
      </c>
      <c r="V1431" s="84" t="s">
        <v>68</v>
      </c>
      <c r="W1431" s="84" t="s">
        <v>68</v>
      </c>
      <c r="X1431" s="90" t="s">
        <v>13652</v>
      </c>
      <c r="Y1431" s="80" t="s">
        <v>13653</v>
      </c>
      <c r="Z1431" s="84" t="s">
        <v>68</v>
      </c>
      <c r="AA1431" s="144" t="s">
        <v>68</v>
      </c>
      <c r="AB1431" s="84" t="s">
        <v>241</v>
      </c>
      <c r="AC1431" s="96" t="s">
        <v>242</v>
      </c>
      <c r="AD1431" s="98">
        <v>2.5117991E7</v>
      </c>
      <c r="AE1431" s="99" t="s">
        <v>13654</v>
      </c>
    </row>
    <row r="1432">
      <c r="A1432" s="79" t="s">
        <v>13655</v>
      </c>
      <c r="B1432" s="80">
        <v>2017.0</v>
      </c>
      <c r="C1432" s="81" t="s">
        <v>13656</v>
      </c>
      <c r="D1432" s="80" t="s">
        <v>3157</v>
      </c>
      <c r="E1432" s="80" t="s">
        <v>13657</v>
      </c>
      <c r="F1432" s="83" t="s">
        <v>13658</v>
      </c>
      <c r="G1432" s="88" t="s">
        <v>13659</v>
      </c>
      <c r="H1432" s="84" t="s">
        <v>68</v>
      </c>
      <c r="I1432" s="84" t="s">
        <v>68</v>
      </c>
      <c r="J1432" s="84" t="s">
        <v>68</v>
      </c>
      <c r="K1432" s="84" t="s">
        <v>68</v>
      </c>
      <c r="L1432" s="84" t="s">
        <v>68</v>
      </c>
      <c r="M1432" s="84" t="s">
        <v>68</v>
      </c>
      <c r="N1432" s="86"/>
      <c r="O1432" s="80"/>
      <c r="P1432" s="84"/>
      <c r="Q1432" s="84" t="s">
        <v>68</v>
      </c>
      <c r="R1432" s="80" t="s">
        <v>68</v>
      </c>
      <c r="S1432" s="84" t="s">
        <v>68</v>
      </c>
      <c r="U1432" t="s">
        <v>68</v>
      </c>
      <c r="V1432" s="84" t="s">
        <v>68</v>
      </c>
      <c r="W1432" s="84" t="s">
        <v>68</v>
      </c>
      <c r="X1432" s="90" t="s">
        <v>13660</v>
      </c>
      <c r="Y1432" s="80" t="s">
        <v>13661</v>
      </c>
      <c r="Z1432" s="84" t="s">
        <v>68</v>
      </c>
      <c r="AA1432" s="144" t="s">
        <v>68</v>
      </c>
      <c r="AB1432" s="84" t="s">
        <v>241</v>
      </c>
      <c r="AC1432" s="96" t="s">
        <v>242</v>
      </c>
      <c r="AD1432" s="98">
        <v>2.8822112E7</v>
      </c>
      <c r="AE1432" s="99" t="s">
        <v>13662</v>
      </c>
    </row>
    <row r="1433">
      <c r="A1433" s="79" t="s">
        <v>13663</v>
      </c>
      <c r="B1433" s="80">
        <v>2015.0</v>
      </c>
      <c r="C1433" s="81" t="s">
        <v>13664</v>
      </c>
      <c r="D1433" s="80" t="s">
        <v>591</v>
      </c>
      <c r="E1433" s="80" t="s">
        <v>13665</v>
      </c>
      <c r="F1433" s="83" t="s">
        <v>13666</v>
      </c>
      <c r="G1433" s="88" t="s">
        <v>13667</v>
      </c>
      <c r="H1433" s="84" t="s">
        <v>68</v>
      </c>
      <c r="I1433" s="84" t="s">
        <v>68</v>
      </c>
      <c r="J1433" s="84" t="s">
        <v>68</v>
      </c>
      <c r="K1433" s="84" t="s">
        <v>68</v>
      </c>
      <c r="L1433" s="84" t="s">
        <v>68</v>
      </c>
      <c r="M1433" s="84" t="s">
        <v>68</v>
      </c>
      <c r="N1433" s="86">
        <v>13.0</v>
      </c>
      <c r="O1433" s="105">
        <v>9615.0</v>
      </c>
      <c r="P1433" s="86" t="s">
        <v>59</v>
      </c>
      <c r="Q1433" s="84" t="s">
        <v>68</v>
      </c>
      <c r="R1433" s="80" t="s">
        <v>68</v>
      </c>
      <c r="S1433" s="84" t="s">
        <v>68</v>
      </c>
      <c r="U1433" t="s">
        <v>68</v>
      </c>
      <c r="V1433" s="84" t="s">
        <v>68</v>
      </c>
      <c r="W1433" s="84" t="s">
        <v>68</v>
      </c>
      <c r="X1433" s="90" t="s">
        <v>13668</v>
      </c>
      <c r="Y1433" s="80" t="s">
        <v>13669</v>
      </c>
      <c r="Z1433" s="84" t="s">
        <v>68</v>
      </c>
      <c r="AA1433" s="144" t="s">
        <v>68</v>
      </c>
      <c r="AB1433" s="84" t="s">
        <v>241</v>
      </c>
      <c r="AC1433" s="96" t="s">
        <v>242</v>
      </c>
      <c r="AD1433" s="98">
        <v>2.5560977E7</v>
      </c>
      <c r="AE1433" s="99" t="s">
        <v>13670</v>
      </c>
    </row>
    <row r="1434">
      <c r="A1434" s="79" t="s">
        <v>13671</v>
      </c>
      <c r="B1434" s="80">
        <v>2017.0</v>
      </c>
      <c r="C1434" s="81" t="s">
        <v>13672</v>
      </c>
      <c r="D1434" s="80" t="s">
        <v>13673</v>
      </c>
      <c r="E1434" s="80" t="s">
        <v>13674</v>
      </c>
      <c r="F1434" s="83" t="s">
        <v>13675</v>
      </c>
      <c r="G1434" s="88" t="s">
        <v>13676</v>
      </c>
      <c r="H1434" s="84" t="s">
        <v>68</v>
      </c>
      <c r="I1434" s="84" t="s">
        <v>68</v>
      </c>
      <c r="J1434" s="84" t="s">
        <v>68</v>
      </c>
      <c r="K1434" s="84" t="s">
        <v>68</v>
      </c>
      <c r="L1434" s="84" t="s">
        <v>68</v>
      </c>
      <c r="M1434" s="84" t="s">
        <v>68</v>
      </c>
      <c r="N1434" s="86">
        <v>17.0</v>
      </c>
      <c r="O1434" s="105">
        <v>5882.0</v>
      </c>
      <c r="P1434" s="86" t="s">
        <v>59</v>
      </c>
      <c r="Q1434" s="84" t="s">
        <v>68</v>
      </c>
      <c r="R1434" s="80" t="s">
        <v>68</v>
      </c>
      <c r="S1434" s="84" t="s">
        <v>68</v>
      </c>
      <c r="U1434" t="s">
        <v>68</v>
      </c>
      <c r="V1434" s="84" t="s">
        <v>68</v>
      </c>
      <c r="W1434" s="84" t="s">
        <v>68</v>
      </c>
      <c r="X1434" s="90" t="s">
        <v>13677</v>
      </c>
      <c r="Y1434" s="80" t="s">
        <v>13678</v>
      </c>
      <c r="Z1434" s="84" t="s">
        <v>68</v>
      </c>
      <c r="AA1434" s="144" t="s">
        <v>68</v>
      </c>
      <c r="AB1434" s="84" t="s">
        <v>241</v>
      </c>
      <c r="AC1434" s="96" t="s">
        <v>242</v>
      </c>
      <c r="AD1434" s="98">
        <v>2.8668983E7</v>
      </c>
      <c r="AE1434" s="99" t="s">
        <v>13679</v>
      </c>
    </row>
    <row r="1435">
      <c r="A1435" s="79" t="s">
        <v>13680</v>
      </c>
      <c r="B1435" s="80">
        <v>2017.0</v>
      </c>
      <c r="C1435" s="81" t="s">
        <v>13681</v>
      </c>
      <c r="D1435" s="80" t="s">
        <v>591</v>
      </c>
      <c r="E1435" s="80" t="s">
        <v>11387</v>
      </c>
      <c r="F1435" s="83" t="s">
        <v>13682</v>
      </c>
      <c r="G1435" s="88" t="s">
        <v>13683</v>
      </c>
      <c r="H1435" s="84" t="s">
        <v>68</v>
      </c>
      <c r="I1435" s="84" t="s">
        <v>68</v>
      </c>
      <c r="J1435" s="84" t="s">
        <v>68</v>
      </c>
      <c r="K1435" s="84" t="s">
        <v>68</v>
      </c>
      <c r="L1435" s="84" t="s">
        <v>68</v>
      </c>
      <c r="M1435" s="84" t="s">
        <v>68</v>
      </c>
      <c r="N1435" s="86">
        <v>5.0</v>
      </c>
      <c r="O1435" s="88">
        <v>92.0</v>
      </c>
      <c r="P1435" s="86" t="s">
        <v>59</v>
      </c>
      <c r="Q1435" s="84" t="s">
        <v>68</v>
      </c>
      <c r="R1435" s="80" t="s">
        <v>13684</v>
      </c>
      <c r="S1435" s="84" t="s">
        <v>68</v>
      </c>
      <c r="U1435" t="s">
        <v>68</v>
      </c>
      <c r="V1435" s="84" t="s">
        <v>68</v>
      </c>
      <c r="W1435" s="84" t="s">
        <v>68</v>
      </c>
      <c r="X1435" s="90" t="s">
        <v>13685</v>
      </c>
      <c r="Y1435" s="80" t="s">
        <v>13686</v>
      </c>
      <c r="Z1435" s="84" t="s">
        <v>68</v>
      </c>
      <c r="AA1435" s="144" t="s">
        <v>68</v>
      </c>
      <c r="AB1435" s="84" t="s">
        <v>241</v>
      </c>
      <c r="AC1435" s="96" t="s">
        <v>242</v>
      </c>
      <c r="AD1435" s="98">
        <v>2.8245347E7</v>
      </c>
      <c r="AE1435" s="99" t="s">
        <v>13687</v>
      </c>
    </row>
    <row r="1436">
      <c r="A1436" s="79" t="s">
        <v>13688</v>
      </c>
      <c r="B1436" s="80">
        <v>2012.0</v>
      </c>
      <c r="C1436" s="81" t="s">
        <v>13689</v>
      </c>
      <c r="D1436" s="80" t="s">
        <v>464</v>
      </c>
      <c r="E1436" s="80" t="s">
        <v>13690</v>
      </c>
      <c r="F1436" s="83" t="s">
        <v>13691</v>
      </c>
      <c r="G1436" s="88" t="s">
        <v>13692</v>
      </c>
      <c r="H1436" s="84" t="s">
        <v>68</v>
      </c>
      <c r="I1436" s="84" t="s">
        <v>68</v>
      </c>
      <c r="J1436" s="84" t="s">
        <v>68</v>
      </c>
      <c r="K1436" s="84" t="s">
        <v>68</v>
      </c>
      <c r="L1436" s="84" t="s">
        <v>68</v>
      </c>
      <c r="M1436" s="84" t="s">
        <v>68</v>
      </c>
      <c r="N1436" s="86">
        <v>13.0</v>
      </c>
      <c r="O1436" s="105">
        <v>4378.0</v>
      </c>
      <c r="P1436" s="86" t="s">
        <v>59</v>
      </c>
      <c r="Q1436" s="84" t="s">
        <v>68</v>
      </c>
      <c r="R1436" s="80" t="s">
        <v>13693</v>
      </c>
      <c r="S1436" s="84" t="s">
        <v>68</v>
      </c>
      <c r="U1436" t="s">
        <v>68</v>
      </c>
      <c r="V1436" s="84" t="s">
        <v>68</v>
      </c>
      <c r="W1436" s="84" t="s">
        <v>68</v>
      </c>
      <c r="X1436" s="90" t="s">
        <v>13694</v>
      </c>
      <c r="Y1436" s="80" t="s">
        <v>13695</v>
      </c>
      <c r="Z1436" s="84" t="s">
        <v>68</v>
      </c>
      <c r="AA1436" s="144" t="s">
        <v>68</v>
      </c>
      <c r="AB1436" s="84" t="s">
        <v>241</v>
      </c>
      <c r="AC1436" s="96" t="s">
        <v>242</v>
      </c>
      <c r="AD1436" s="98">
        <v>2.324808E7</v>
      </c>
      <c r="AE1436" s="99" t="s">
        <v>13696</v>
      </c>
    </row>
    <row r="1437">
      <c r="A1437" s="79" t="s">
        <v>13697</v>
      </c>
      <c r="B1437" s="80">
        <v>2017.0</v>
      </c>
      <c r="C1437" s="81" t="s">
        <v>13698</v>
      </c>
      <c r="D1437" s="80" t="s">
        <v>13699</v>
      </c>
      <c r="E1437" s="80" t="s">
        <v>13700</v>
      </c>
      <c r="F1437" s="83" t="s">
        <v>13701</v>
      </c>
      <c r="G1437" s="80"/>
      <c r="H1437" s="84" t="s">
        <v>68</v>
      </c>
      <c r="I1437" s="84" t="s">
        <v>68</v>
      </c>
      <c r="J1437" s="84" t="s">
        <v>68</v>
      </c>
      <c r="K1437" s="84" t="s">
        <v>68</v>
      </c>
      <c r="L1437" s="84" t="s">
        <v>68</v>
      </c>
      <c r="M1437" s="84" t="s">
        <v>68</v>
      </c>
      <c r="N1437" s="86">
        <v>12.0</v>
      </c>
      <c r="O1437" s="105">
        <v>6749.0</v>
      </c>
      <c r="P1437" s="86" t="s">
        <v>386</v>
      </c>
      <c r="Q1437" s="84" t="s">
        <v>68</v>
      </c>
      <c r="R1437" s="80" t="s">
        <v>68</v>
      </c>
      <c r="S1437" s="84" t="s">
        <v>68</v>
      </c>
      <c r="U1437" t="s">
        <v>68</v>
      </c>
      <c r="V1437" s="84" t="s">
        <v>68</v>
      </c>
      <c r="W1437" s="84" t="s">
        <v>68</v>
      </c>
      <c r="X1437" s="90" t="s">
        <v>13702</v>
      </c>
      <c r="Y1437" s="80" t="s">
        <v>13703</v>
      </c>
      <c r="Z1437" s="84" t="s">
        <v>68</v>
      </c>
      <c r="AA1437" s="144" t="s">
        <v>68</v>
      </c>
      <c r="AB1437" s="84" t="s">
        <v>241</v>
      </c>
      <c r="AC1437" s="96" t="s">
        <v>242</v>
      </c>
      <c r="AD1437" s="98">
        <v>2.8784933E7</v>
      </c>
      <c r="AE1437" s="99" t="s">
        <v>13704</v>
      </c>
    </row>
    <row r="1438">
      <c r="A1438" s="79" t="s">
        <v>13705</v>
      </c>
      <c r="B1438" s="80">
        <v>2014.0</v>
      </c>
      <c r="C1438" s="81" t="s">
        <v>13706</v>
      </c>
      <c r="D1438" s="80" t="s">
        <v>464</v>
      </c>
      <c r="E1438" s="80" t="s">
        <v>13707</v>
      </c>
      <c r="F1438" s="83" t="s">
        <v>13708</v>
      </c>
      <c r="G1438" s="88" t="s">
        <v>13709</v>
      </c>
      <c r="H1438" s="84" t="s">
        <v>68</v>
      </c>
      <c r="I1438" s="84" t="s">
        <v>68</v>
      </c>
      <c r="J1438" s="84" t="s">
        <v>68</v>
      </c>
      <c r="K1438" s="84" t="s">
        <v>68</v>
      </c>
      <c r="L1438" s="84" t="s">
        <v>68</v>
      </c>
      <c r="M1438" s="84" t="s">
        <v>68</v>
      </c>
      <c r="N1438" s="86">
        <v>8.0</v>
      </c>
      <c r="O1438" s="105">
        <v>26018.0</v>
      </c>
      <c r="P1438" s="86" t="s">
        <v>323</v>
      </c>
      <c r="Q1438" s="84" t="s">
        <v>68</v>
      </c>
      <c r="R1438" s="80" t="s">
        <v>68</v>
      </c>
      <c r="S1438" s="84" t="s">
        <v>68</v>
      </c>
      <c r="U1438" t="s">
        <v>68</v>
      </c>
      <c r="V1438" s="84" t="s">
        <v>68</v>
      </c>
      <c r="W1438" s="84" t="s">
        <v>68</v>
      </c>
      <c r="X1438" s="90" t="s">
        <v>13710</v>
      </c>
      <c r="Y1438" s="80" t="s">
        <v>13711</v>
      </c>
      <c r="Z1438" s="84" t="s">
        <v>68</v>
      </c>
      <c r="AA1438" s="144" t="s">
        <v>68</v>
      </c>
      <c r="AB1438" s="84" t="s">
        <v>241</v>
      </c>
      <c r="AC1438" s="96" t="s">
        <v>242</v>
      </c>
      <c r="AD1438" s="98">
        <v>2.4938302E7</v>
      </c>
      <c r="AE1438" s="99" t="s">
        <v>13712</v>
      </c>
    </row>
    <row r="1439">
      <c r="A1439" s="79" t="s">
        <v>13713</v>
      </c>
      <c r="B1439" s="80">
        <v>2010.0</v>
      </c>
      <c r="C1439" s="81" t="s">
        <v>13714</v>
      </c>
      <c r="D1439" s="80" t="s">
        <v>13715</v>
      </c>
      <c r="E1439" s="80" t="s">
        <v>13716</v>
      </c>
      <c r="F1439" s="83" t="s">
        <v>13717</v>
      </c>
      <c r="G1439" s="88" t="s">
        <v>13718</v>
      </c>
      <c r="H1439" s="84" t="s">
        <v>68</v>
      </c>
      <c r="I1439" s="84" t="s">
        <v>68</v>
      </c>
      <c r="J1439" s="84" t="s">
        <v>68</v>
      </c>
      <c r="K1439" s="84" t="s">
        <v>68</v>
      </c>
      <c r="L1439" s="84" t="s">
        <v>68</v>
      </c>
      <c r="M1439" s="84" t="s">
        <v>68</v>
      </c>
      <c r="N1439" s="86">
        <v>37.0</v>
      </c>
      <c r="O1439" s="105">
        <v>1446.0</v>
      </c>
      <c r="P1439" s="86" t="s">
        <v>59</v>
      </c>
      <c r="Q1439" s="84" t="s">
        <v>68</v>
      </c>
      <c r="R1439" s="80" t="s">
        <v>68</v>
      </c>
      <c r="S1439" s="84" t="s">
        <v>68</v>
      </c>
      <c r="U1439" t="s">
        <v>68</v>
      </c>
      <c r="V1439" s="84" t="s">
        <v>68</v>
      </c>
      <c r="W1439" s="84" t="s">
        <v>68</v>
      </c>
      <c r="X1439" s="90" t="s">
        <v>13719</v>
      </c>
      <c r="Y1439" s="80" t="s">
        <v>13720</v>
      </c>
      <c r="Z1439" s="84" t="s">
        <v>68</v>
      </c>
      <c r="AA1439" s="144" t="s">
        <v>68</v>
      </c>
      <c r="AB1439" s="84" t="s">
        <v>241</v>
      </c>
      <c r="AC1439" s="96" t="s">
        <v>242</v>
      </c>
      <c r="AD1439" s="98">
        <v>2.1107103E7</v>
      </c>
      <c r="AE1439" s="99" t="s">
        <v>13721</v>
      </c>
    </row>
    <row r="1440">
      <c r="A1440" s="79" t="s">
        <v>13722</v>
      </c>
      <c r="B1440" s="80">
        <v>2012.0</v>
      </c>
      <c r="C1440" s="81" t="s">
        <v>6788</v>
      </c>
      <c r="D1440" s="80" t="s">
        <v>591</v>
      </c>
      <c r="E1440" s="80" t="s">
        <v>6789</v>
      </c>
      <c r="F1440" s="83" t="s">
        <v>13723</v>
      </c>
      <c r="G1440" s="88" t="s">
        <v>13724</v>
      </c>
      <c r="H1440" s="84" t="s">
        <v>68</v>
      </c>
      <c r="I1440" s="84" t="s">
        <v>68</v>
      </c>
      <c r="J1440" s="84" t="s">
        <v>68</v>
      </c>
      <c r="K1440" s="84" t="s">
        <v>68</v>
      </c>
      <c r="L1440" s="84" t="s">
        <v>68</v>
      </c>
      <c r="M1440" s="84" t="s">
        <v>68</v>
      </c>
      <c r="N1440" s="86">
        <v>58.0</v>
      </c>
      <c r="O1440" s="105">
        <v>182824.0</v>
      </c>
      <c r="P1440" s="86" t="s">
        <v>59</v>
      </c>
      <c r="Q1440" s="84" t="s">
        <v>68</v>
      </c>
      <c r="R1440" s="80" t="s">
        <v>13725</v>
      </c>
      <c r="S1440" s="84" t="s">
        <v>68</v>
      </c>
      <c r="U1440" t="s">
        <v>68</v>
      </c>
      <c r="V1440" s="84" t="s">
        <v>68</v>
      </c>
      <c r="W1440" s="84" t="s">
        <v>68</v>
      </c>
      <c r="X1440" s="90" t="s">
        <v>13726</v>
      </c>
      <c r="Y1440" s="80" t="s">
        <v>13727</v>
      </c>
      <c r="Z1440" s="84" t="s">
        <v>68</v>
      </c>
      <c r="AA1440" s="144" t="s">
        <v>68</v>
      </c>
      <c r="AB1440" s="84" t="s">
        <v>241</v>
      </c>
      <c r="AC1440" s="96" t="s">
        <v>242</v>
      </c>
      <c r="AD1440" s="98">
        <v>2.241928E7</v>
      </c>
      <c r="AE1440" s="99" t="s">
        <v>13728</v>
      </c>
    </row>
    <row r="1441">
      <c r="A1441" s="79" t="s">
        <v>13729</v>
      </c>
      <c r="B1441" s="80">
        <v>2015.0</v>
      </c>
      <c r="C1441" s="81" t="s">
        <v>13730</v>
      </c>
      <c r="D1441" s="80" t="s">
        <v>591</v>
      </c>
      <c r="E1441" s="80" t="s">
        <v>13731</v>
      </c>
      <c r="F1441" s="83" t="s">
        <v>13732</v>
      </c>
      <c r="G1441" s="88" t="s">
        <v>13733</v>
      </c>
      <c r="H1441" s="84" t="s">
        <v>68</v>
      </c>
      <c r="I1441" s="84" t="s">
        <v>68</v>
      </c>
      <c r="J1441" s="84" t="s">
        <v>68</v>
      </c>
      <c r="K1441" s="84" t="s">
        <v>68</v>
      </c>
      <c r="L1441" s="84" t="s">
        <v>68</v>
      </c>
      <c r="M1441" s="84" t="s">
        <v>68</v>
      </c>
      <c r="N1441" s="86">
        <v>7.0</v>
      </c>
      <c r="O1441" s="105">
        <v>1814.0</v>
      </c>
      <c r="P1441" s="86" t="s">
        <v>59</v>
      </c>
      <c r="Q1441" s="84" t="s">
        <v>68</v>
      </c>
      <c r="R1441" s="80" t="s">
        <v>68</v>
      </c>
      <c r="S1441" s="84" t="s">
        <v>68</v>
      </c>
      <c r="U1441" t="s">
        <v>68</v>
      </c>
      <c r="V1441" s="84" t="s">
        <v>68</v>
      </c>
      <c r="W1441" s="84" t="s">
        <v>68</v>
      </c>
      <c r="X1441" s="90" t="s">
        <v>13734</v>
      </c>
      <c r="Y1441" s="80" t="s">
        <v>13735</v>
      </c>
      <c r="Z1441" s="84" t="s">
        <v>68</v>
      </c>
      <c r="AA1441" s="144" t="s">
        <v>68</v>
      </c>
      <c r="AB1441" s="84" t="s">
        <v>241</v>
      </c>
      <c r="AC1441" s="96" t="s">
        <v>242</v>
      </c>
      <c r="AD1441" s="98">
        <v>2.6505729E7</v>
      </c>
      <c r="AE1441" s="99" t="s">
        <v>13736</v>
      </c>
    </row>
    <row r="1442">
      <c r="A1442" s="79" t="s">
        <v>13737</v>
      </c>
      <c r="B1442" s="80">
        <v>2016.0</v>
      </c>
      <c r="C1442" s="81" t="s">
        <v>13738</v>
      </c>
      <c r="D1442" s="80" t="s">
        <v>10929</v>
      </c>
      <c r="E1442" s="80" t="s">
        <v>13739</v>
      </c>
      <c r="F1442" s="83" t="s">
        <v>13740</v>
      </c>
      <c r="G1442" s="88" t="s">
        <v>13741</v>
      </c>
      <c r="H1442" s="84" t="s">
        <v>68</v>
      </c>
      <c r="I1442" s="84" t="s">
        <v>68</v>
      </c>
      <c r="J1442" s="84" t="s">
        <v>68</v>
      </c>
      <c r="K1442" s="84" t="s">
        <v>68</v>
      </c>
      <c r="L1442" s="84" t="s">
        <v>68</v>
      </c>
      <c r="M1442" s="84" t="s">
        <v>68</v>
      </c>
      <c r="N1442" s="86">
        <v>79.0</v>
      </c>
      <c r="O1442" s="105">
        <v>9132.0</v>
      </c>
      <c r="P1442" s="86" t="s">
        <v>386</v>
      </c>
      <c r="Q1442" s="84" t="s">
        <v>68</v>
      </c>
      <c r="R1442" s="80" t="s">
        <v>68</v>
      </c>
      <c r="S1442" s="84" t="s">
        <v>68</v>
      </c>
      <c r="U1442" t="s">
        <v>68</v>
      </c>
      <c r="V1442" s="84" t="s">
        <v>68</v>
      </c>
      <c r="W1442" s="84" t="s">
        <v>68</v>
      </c>
      <c r="X1442" s="90" t="s">
        <v>13742</v>
      </c>
      <c r="Y1442" s="80" t="s">
        <v>13743</v>
      </c>
      <c r="Z1442" s="84" t="s">
        <v>68</v>
      </c>
      <c r="AA1442" s="144" t="s">
        <v>68</v>
      </c>
      <c r="AB1442" s="84" t="s">
        <v>241</v>
      </c>
      <c r="AC1442" s="96" t="s">
        <v>242</v>
      </c>
      <c r="AD1442" s="98">
        <v>2.6720285E7</v>
      </c>
      <c r="AE1442" s="99" t="s">
        <v>13744</v>
      </c>
    </row>
    <row r="1443">
      <c r="A1443" s="79" t="s">
        <v>13745</v>
      </c>
      <c r="B1443" s="80">
        <v>2015.0</v>
      </c>
      <c r="C1443" s="81" t="s">
        <v>13746</v>
      </c>
      <c r="D1443" s="80" t="s">
        <v>13747</v>
      </c>
      <c r="E1443" s="80" t="s">
        <v>13748</v>
      </c>
      <c r="F1443" s="83" t="s">
        <v>13749</v>
      </c>
      <c r="G1443" s="80"/>
      <c r="H1443" s="84" t="s">
        <v>68</v>
      </c>
      <c r="I1443" s="84" t="s">
        <v>68</v>
      </c>
      <c r="J1443" s="84" t="s">
        <v>68</v>
      </c>
      <c r="K1443" s="84" t="s">
        <v>68</v>
      </c>
      <c r="L1443" s="84" t="s">
        <v>68</v>
      </c>
      <c r="M1443" s="84" t="s">
        <v>68</v>
      </c>
      <c r="N1443" s="86">
        <v>17.0</v>
      </c>
      <c r="O1443" s="88"/>
      <c r="P1443" s="84"/>
      <c r="Q1443" s="84" t="s">
        <v>68</v>
      </c>
      <c r="R1443" s="80" t="s">
        <v>68</v>
      </c>
      <c r="S1443" s="84" t="s">
        <v>68</v>
      </c>
      <c r="U1443" t="s">
        <v>68</v>
      </c>
      <c r="V1443" s="84" t="s">
        <v>68</v>
      </c>
      <c r="W1443" s="84" t="s">
        <v>68</v>
      </c>
      <c r="X1443" s="90" t="s">
        <v>13750</v>
      </c>
      <c r="Y1443" s="80" t="s">
        <v>13751</v>
      </c>
      <c r="Z1443" s="84" t="s">
        <v>68</v>
      </c>
      <c r="AA1443" s="144" t="s">
        <v>68</v>
      </c>
      <c r="AB1443" s="84" t="s">
        <v>241</v>
      </c>
      <c r="AC1443" s="96" t="s">
        <v>242</v>
      </c>
      <c r="AD1443" s="98">
        <v>2.5765502E7</v>
      </c>
      <c r="AE1443" s="99" t="s">
        <v>13752</v>
      </c>
    </row>
    <row r="1444">
      <c r="A1444" s="79" t="s">
        <v>13753</v>
      </c>
      <c r="B1444" s="80">
        <v>2018.0</v>
      </c>
      <c r="C1444" s="81" t="s">
        <v>13754</v>
      </c>
      <c r="D1444" s="80" t="s">
        <v>591</v>
      </c>
      <c r="E1444" s="80" t="s">
        <v>13755</v>
      </c>
      <c r="F1444" s="83" t="s">
        <v>13756</v>
      </c>
      <c r="G1444" s="88" t="s">
        <v>13757</v>
      </c>
      <c r="H1444" s="84" t="s">
        <v>68</v>
      </c>
      <c r="I1444" s="84" t="s">
        <v>68</v>
      </c>
      <c r="J1444" s="84" t="s">
        <v>68</v>
      </c>
      <c r="K1444" s="84" t="s">
        <v>68</v>
      </c>
      <c r="L1444" s="84" t="s">
        <v>68</v>
      </c>
      <c r="M1444" s="84" t="s">
        <v>68</v>
      </c>
      <c r="N1444" s="86">
        <v>4.0</v>
      </c>
      <c r="O1444" s="88">
        <v>210.0</v>
      </c>
      <c r="P1444" s="86" t="s">
        <v>59</v>
      </c>
      <c r="Q1444" s="84" t="s">
        <v>68</v>
      </c>
      <c r="R1444" s="80" t="s">
        <v>13758</v>
      </c>
      <c r="S1444" s="84" t="s">
        <v>68</v>
      </c>
      <c r="U1444" t="s">
        <v>68</v>
      </c>
      <c r="V1444" s="84" t="s">
        <v>68</v>
      </c>
      <c r="W1444" s="84" t="s">
        <v>68</v>
      </c>
      <c r="X1444" s="90" t="s">
        <v>13759</v>
      </c>
      <c r="Y1444" s="80" t="s">
        <v>13760</v>
      </c>
      <c r="Z1444" s="84" t="s">
        <v>68</v>
      </c>
      <c r="AA1444" s="144" t="s">
        <v>68</v>
      </c>
      <c r="AB1444" s="84" t="s">
        <v>241</v>
      </c>
      <c r="AC1444" s="96" t="s">
        <v>242</v>
      </c>
      <c r="AD1444" s="98">
        <v>2.9419895E7</v>
      </c>
      <c r="AE1444" s="99" t="s">
        <v>13761</v>
      </c>
    </row>
    <row r="1445">
      <c r="A1445" s="79" t="s">
        <v>13762</v>
      </c>
      <c r="B1445" s="80">
        <v>2017.0</v>
      </c>
      <c r="C1445" s="81" t="s">
        <v>13763</v>
      </c>
      <c r="D1445" s="80" t="s">
        <v>3398</v>
      </c>
      <c r="E1445" s="80" t="s">
        <v>13764</v>
      </c>
      <c r="F1445" s="83" t="s">
        <v>13765</v>
      </c>
      <c r="G1445" s="88" t="s">
        <v>13766</v>
      </c>
      <c r="H1445" s="84" t="s">
        <v>68</v>
      </c>
      <c r="I1445" s="84" t="s">
        <v>68</v>
      </c>
      <c r="J1445" s="84" t="s">
        <v>68</v>
      </c>
      <c r="K1445" s="84" t="s">
        <v>68</v>
      </c>
      <c r="L1445" s="84" t="s">
        <v>68</v>
      </c>
      <c r="M1445" s="84" t="s">
        <v>68</v>
      </c>
      <c r="N1445" s="86">
        <v>18.0</v>
      </c>
      <c r="O1445" s="105">
        <v>2315.0</v>
      </c>
      <c r="P1445" s="86" t="s">
        <v>59</v>
      </c>
      <c r="Q1445" s="84" t="s">
        <v>68</v>
      </c>
      <c r="R1445" s="80" t="s">
        <v>68</v>
      </c>
      <c r="S1445" s="84" t="s">
        <v>68</v>
      </c>
      <c r="U1445" t="s">
        <v>68</v>
      </c>
      <c r="V1445" s="84" t="s">
        <v>68</v>
      </c>
      <c r="W1445" s="84" t="s">
        <v>68</v>
      </c>
      <c r="X1445" s="90" t="s">
        <v>13767</v>
      </c>
      <c r="Y1445" s="80" t="s">
        <v>13768</v>
      </c>
      <c r="Z1445" s="84" t="s">
        <v>68</v>
      </c>
      <c r="AA1445" s="144" t="s">
        <v>68</v>
      </c>
      <c r="AB1445" s="84" t="s">
        <v>241</v>
      </c>
      <c r="AC1445" s="96" t="s">
        <v>242</v>
      </c>
      <c r="AD1445" s="98">
        <v>2.9029557E7</v>
      </c>
      <c r="AE1445" s="99" t="s">
        <v>13769</v>
      </c>
    </row>
    <row r="1446">
      <c r="A1446" s="79" t="s">
        <v>13770</v>
      </c>
      <c r="B1446" s="80">
        <v>2011.0</v>
      </c>
      <c r="C1446" s="81" t="s">
        <v>13771</v>
      </c>
      <c r="D1446" s="80" t="s">
        <v>13772</v>
      </c>
      <c r="E1446" s="80" t="s">
        <v>13773</v>
      </c>
      <c r="F1446" s="83" t="s">
        <v>13774</v>
      </c>
      <c r="G1446" s="80"/>
      <c r="H1446" s="84" t="s">
        <v>68</v>
      </c>
      <c r="I1446" s="84" t="s">
        <v>68</v>
      </c>
      <c r="J1446" s="84" t="s">
        <v>68</v>
      </c>
      <c r="K1446" s="84" t="s">
        <v>68</v>
      </c>
      <c r="L1446" s="84" t="s">
        <v>68</v>
      </c>
      <c r="M1446" s="84" t="s">
        <v>68</v>
      </c>
      <c r="N1446" s="86">
        <v>10.0</v>
      </c>
      <c r="O1446" s="105">
        <v>8667.0</v>
      </c>
      <c r="P1446" s="86" t="s">
        <v>59</v>
      </c>
      <c r="Q1446" s="84" t="s">
        <v>68</v>
      </c>
      <c r="R1446" s="80" t="s">
        <v>68</v>
      </c>
      <c r="S1446" s="84" t="s">
        <v>68</v>
      </c>
      <c r="U1446" t="s">
        <v>68</v>
      </c>
      <c r="V1446" s="84" t="s">
        <v>68</v>
      </c>
      <c r="W1446" s="84" t="s">
        <v>68</v>
      </c>
      <c r="X1446" s="90" t="s">
        <v>13775</v>
      </c>
      <c r="Y1446" s="80" t="s">
        <v>13776</v>
      </c>
      <c r="Z1446" s="84" t="s">
        <v>68</v>
      </c>
      <c r="AA1446" s="144" t="s">
        <v>68</v>
      </c>
      <c r="AB1446" s="84" t="s">
        <v>241</v>
      </c>
      <c r="AC1446" s="96" t="s">
        <v>242</v>
      </c>
      <c r="AD1446" s="98">
        <v>2.165008E7</v>
      </c>
      <c r="AE1446" s="99" t="s">
        <v>13777</v>
      </c>
    </row>
    <row r="1447">
      <c r="A1447" s="79" t="s">
        <v>13778</v>
      </c>
      <c r="B1447" s="80">
        <v>2013.0</v>
      </c>
      <c r="C1447" s="81" t="s">
        <v>13779</v>
      </c>
      <c r="D1447" s="80" t="s">
        <v>9220</v>
      </c>
      <c r="E1447" s="80" t="s">
        <v>13780</v>
      </c>
      <c r="F1447" s="83" t="s">
        <v>13781</v>
      </c>
      <c r="G1447" s="80"/>
      <c r="H1447" s="84" t="s">
        <v>68</v>
      </c>
      <c r="I1447" s="84" t="s">
        <v>68</v>
      </c>
      <c r="J1447" s="84" t="s">
        <v>68</v>
      </c>
      <c r="K1447" s="84" t="s">
        <v>68</v>
      </c>
      <c r="L1447" s="84" t="s">
        <v>68</v>
      </c>
      <c r="M1447" s="84" t="s">
        <v>68</v>
      </c>
      <c r="N1447" s="86">
        <v>9.0</v>
      </c>
      <c r="O1447" s="105">
        <v>1736.0</v>
      </c>
      <c r="P1447" s="86" t="s">
        <v>59</v>
      </c>
      <c r="Q1447" s="84" t="s">
        <v>68</v>
      </c>
      <c r="R1447" s="80" t="s">
        <v>68</v>
      </c>
      <c r="S1447" s="84" t="s">
        <v>68</v>
      </c>
      <c r="U1447" t="s">
        <v>68</v>
      </c>
      <c r="V1447" s="84" t="s">
        <v>68</v>
      </c>
      <c r="W1447" s="84" t="s">
        <v>68</v>
      </c>
      <c r="X1447" s="90" t="s">
        <v>13782</v>
      </c>
      <c r="Y1447" s="80" t="s">
        <v>13783</v>
      </c>
      <c r="Z1447" s="84" t="s">
        <v>68</v>
      </c>
      <c r="AA1447" s="144" t="s">
        <v>68</v>
      </c>
      <c r="AB1447" s="84" t="s">
        <v>241</v>
      </c>
      <c r="AC1447" s="96" t="s">
        <v>242</v>
      </c>
      <c r="AD1447" s="98">
        <v>2.3829698E7</v>
      </c>
      <c r="AE1447" s="99" t="s">
        <v>13784</v>
      </c>
    </row>
    <row r="1448">
      <c r="A1448" s="79" t="s">
        <v>13785</v>
      </c>
      <c r="B1448" s="80">
        <v>2017.0</v>
      </c>
      <c r="C1448" s="81" t="s">
        <v>13786</v>
      </c>
      <c r="D1448" s="80" t="s">
        <v>13787</v>
      </c>
      <c r="E1448" s="80" t="s">
        <v>13788</v>
      </c>
      <c r="F1448" s="83" t="s">
        <v>13789</v>
      </c>
      <c r="G1448" s="88" t="s">
        <v>13790</v>
      </c>
      <c r="H1448" s="84" t="s">
        <v>68</v>
      </c>
      <c r="I1448" s="84" t="s">
        <v>68</v>
      </c>
      <c r="J1448" s="84" t="s">
        <v>68</v>
      </c>
      <c r="K1448" s="84" t="s">
        <v>68</v>
      </c>
      <c r="L1448" s="84" t="s">
        <v>68</v>
      </c>
      <c r="M1448" s="84" t="s">
        <v>68</v>
      </c>
      <c r="N1448" s="86">
        <v>16.0</v>
      </c>
      <c r="O1448" s="88">
        <v>305.0</v>
      </c>
      <c r="P1448" s="86" t="s">
        <v>13791</v>
      </c>
      <c r="Q1448" s="84" t="s">
        <v>68</v>
      </c>
      <c r="R1448" s="80" t="s">
        <v>68</v>
      </c>
      <c r="S1448" s="84" t="s">
        <v>68</v>
      </c>
      <c r="U1448" t="s">
        <v>68</v>
      </c>
      <c r="V1448" s="84" t="s">
        <v>68</v>
      </c>
      <c r="W1448" s="84" t="s">
        <v>68</v>
      </c>
      <c r="X1448" s="90" t="s">
        <v>13792</v>
      </c>
      <c r="Y1448" s="80" t="s">
        <v>13793</v>
      </c>
      <c r="Z1448" s="84" t="s">
        <v>68</v>
      </c>
      <c r="AA1448" s="144" t="s">
        <v>68</v>
      </c>
      <c r="AB1448" s="84" t="s">
        <v>241</v>
      </c>
      <c r="AC1448" s="96" t="s">
        <v>242</v>
      </c>
      <c r="AD1448" s="98">
        <v>2.8243813E7</v>
      </c>
      <c r="AE1448" s="99" t="s">
        <v>13794</v>
      </c>
    </row>
    <row r="1449">
      <c r="A1449" s="79" t="s">
        <v>13795</v>
      </c>
      <c r="B1449" s="80">
        <v>2016.0</v>
      </c>
      <c r="C1449" s="81" t="s">
        <v>13796</v>
      </c>
      <c r="D1449" s="80" t="s">
        <v>5785</v>
      </c>
      <c r="E1449" s="80" t="s">
        <v>13797</v>
      </c>
      <c r="F1449" s="83" t="s">
        <v>13798</v>
      </c>
      <c r="G1449" s="80"/>
      <c r="H1449" s="84" t="s">
        <v>68</v>
      </c>
      <c r="I1449" s="84" t="s">
        <v>68</v>
      </c>
      <c r="J1449" s="84" t="s">
        <v>68</v>
      </c>
      <c r="K1449" s="84" t="s">
        <v>68</v>
      </c>
      <c r="L1449" s="84" t="s">
        <v>68</v>
      </c>
      <c r="M1449" s="84" t="s">
        <v>68</v>
      </c>
      <c r="N1449" s="84"/>
      <c r="O1449" s="80"/>
      <c r="P1449" s="84"/>
      <c r="Q1449" s="84" t="s">
        <v>68</v>
      </c>
      <c r="R1449" s="80" t="s">
        <v>68</v>
      </c>
      <c r="S1449" s="84" t="s">
        <v>68</v>
      </c>
      <c r="U1449" t="s">
        <v>68</v>
      </c>
      <c r="V1449" s="84" t="s">
        <v>68</v>
      </c>
      <c r="W1449" s="84" t="s">
        <v>68</v>
      </c>
      <c r="X1449" s="90" t="s">
        <v>13799</v>
      </c>
      <c r="Y1449" s="80" t="s">
        <v>13800</v>
      </c>
      <c r="Z1449" s="84" t="s">
        <v>68</v>
      </c>
      <c r="AA1449" s="144" t="s">
        <v>68</v>
      </c>
      <c r="AB1449" s="84" t="s">
        <v>241</v>
      </c>
      <c r="AC1449" s="96" t="s">
        <v>242</v>
      </c>
      <c r="AD1449" s="98">
        <v>2.7152464E7</v>
      </c>
      <c r="AE1449" s="99" t="s">
        <v>13801</v>
      </c>
    </row>
    <row r="1450">
      <c r="A1450" s="79" t="s">
        <v>13802</v>
      </c>
      <c r="B1450" s="80">
        <v>2012.0</v>
      </c>
      <c r="C1450" s="81" t="s">
        <v>13803</v>
      </c>
      <c r="D1450" s="80" t="s">
        <v>3260</v>
      </c>
      <c r="E1450" s="80" t="s">
        <v>13804</v>
      </c>
      <c r="F1450" s="83" t="s">
        <v>13805</v>
      </c>
      <c r="G1450" s="88" t="s">
        <v>13806</v>
      </c>
      <c r="H1450" s="84" t="s">
        <v>128</v>
      </c>
      <c r="I1450" s="84" t="s">
        <v>228</v>
      </c>
      <c r="J1450" s="84" t="s">
        <v>228</v>
      </c>
      <c r="K1450" s="84" t="s">
        <v>68</v>
      </c>
      <c r="L1450" s="84" t="s">
        <v>68</v>
      </c>
      <c r="M1450" s="84" t="s">
        <v>68</v>
      </c>
      <c r="N1450" s="84"/>
      <c r="O1450" s="80"/>
      <c r="P1450" s="84"/>
      <c r="Q1450" s="84" t="s">
        <v>68</v>
      </c>
      <c r="R1450" s="80" t="s">
        <v>13807</v>
      </c>
      <c r="S1450" s="84" t="s">
        <v>68</v>
      </c>
      <c r="U1450" t="s">
        <v>68</v>
      </c>
      <c r="V1450" s="84" t="s">
        <v>68</v>
      </c>
      <c r="W1450" s="84" t="s">
        <v>68</v>
      </c>
      <c r="X1450" s="90" t="s">
        <v>13808</v>
      </c>
      <c r="Y1450" s="80" t="s">
        <v>13809</v>
      </c>
      <c r="Z1450" s="84" t="s">
        <v>68</v>
      </c>
      <c r="AA1450" s="144" t="s">
        <v>68</v>
      </c>
      <c r="AB1450" s="84" t="s">
        <v>241</v>
      </c>
      <c r="AC1450" s="96" t="s">
        <v>242</v>
      </c>
      <c r="AD1450" s="98">
        <v>2.2575809E7</v>
      </c>
      <c r="AE1450" s="99" t="s">
        <v>13810</v>
      </c>
    </row>
    <row r="1451">
      <c r="A1451" s="79" t="s">
        <v>13811</v>
      </c>
      <c r="B1451" s="80">
        <v>2018.0</v>
      </c>
      <c r="C1451" s="81" t="s">
        <v>13812</v>
      </c>
      <c r="D1451" s="80" t="s">
        <v>3883</v>
      </c>
      <c r="E1451" s="80" t="s">
        <v>13813</v>
      </c>
      <c r="F1451" s="83" t="s">
        <v>13814</v>
      </c>
      <c r="G1451" s="88" t="s">
        <v>13815</v>
      </c>
      <c r="H1451" s="84" t="s">
        <v>68</v>
      </c>
      <c r="I1451" s="84" t="s">
        <v>68</v>
      </c>
      <c r="J1451" s="84" t="s">
        <v>68</v>
      </c>
      <c r="K1451" s="84" t="s">
        <v>68</v>
      </c>
      <c r="L1451" s="84" t="s">
        <v>68</v>
      </c>
      <c r="M1451" s="84" t="s">
        <v>68</v>
      </c>
      <c r="N1451" s="86">
        <v>7.0</v>
      </c>
      <c r="O1451" s="105">
        <v>4147.0</v>
      </c>
      <c r="P1451" s="86" t="s">
        <v>59</v>
      </c>
      <c r="Q1451" s="84" t="s">
        <v>68</v>
      </c>
      <c r="R1451" s="80" t="s">
        <v>68</v>
      </c>
      <c r="S1451" s="84" t="s">
        <v>68</v>
      </c>
      <c r="U1451" t="s">
        <v>68</v>
      </c>
      <c r="V1451" s="84" t="s">
        <v>68</v>
      </c>
      <c r="W1451" s="84" t="s">
        <v>68</v>
      </c>
      <c r="X1451" s="90" t="s">
        <v>13816</v>
      </c>
      <c r="Y1451" s="80" t="s">
        <v>13817</v>
      </c>
      <c r="Z1451" s="84" t="s">
        <v>68</v>
      </c>
      <c r="AA1451" s="144" t="s">
        <v>68</v>
      </c>
      <c r="AB1451" s="84" t="s">
        <v>241</v>
      </c>
      <c r="AC1451" s="96" t="s">
        <v>242</v>
      </c>
      <c r="AD1451" s="98">
        <v>3.0170387E7</v>
      </c>
      <c r="AE1451" s="99" t="s">
        <v>13818</v>
      </c>
    </row>
    <row r="1452">
      <c r="A1452" s="79" t="s">
        <v>13819</v>
      </c>
      <c r="B1452" s="80">
        <v>2016.0</v>
      </c>
      <c r="C1452" s="81" t="s">
        <v>13820</v>
      </c>
      <c r="D1452" s="80" t="s">
        <v>4755</v>
      </c>
      <c r="E1452" s="80" t="s">
        <v>13821</v>
      </c>
      <c r="F1452" s="83" t="s">
        <v>13822</v>
      </c>
      <c r="G1452" s="88" t="s">
        <v>13823</v>
      </c>
      <c r="H1452" s="84" t="s">
        <v>1309</v>
      </c>
      <c r="I1452" s="84" t="s">
        <v>13824</v>
      </c>
      <c r="J1452" s="84" t="s">
        <v>132</v>
      </c>
      <c r="K1452" s="84" t="s">
        <v>68</v>
      </c>
      <c r="L1452" s="84" t="s">
        <v>68</v>
      </c>
      <c r="M1452" s="84" t="s">
        <v>68</v>
      </c>
      <c r="N1452" s="84"/>
      <c r="O1452" s="88"/>
      <c r="P1452" s="84"/>
      <c r="Q1452" s="84" t="s">
        <v>68</v>
      </c>
      <c r="R1452" s="80" t="s">
        <v>68</v>
      </c>
      <c r="S1452" s="84" t="s">
        <v>68</v>
      </c>
      <c r="U1452" t="s">
        <v>68</v>
      </c>
      <c r="V1452" s="84" t="s">
        <v>68</v>
      </c>
      <c r="W1452" s="84" t="s">
        <v>68</v>
      </c>
      <c r="X1452" s="90" t="s">
        <v>13825</v>
      </c>
      <c r="Y1452" s="80" t="s">
        <v>13826</v>
      </c>
      <c r="Z1452" s="84" t="s">
        <v>68</v>
      </c>
      <c r="AA1452" s="144" t="s">
        <v>68</v>
      </c>
      <c r="AB1452" s="84" t="s">
        <v>241</v>
      </c>
      <c r="AC1452" s="96" t="s">
        <v>242</v>
      </c>
      <c r="AD1452" s="98">
        <v>2.655543E7</v>
      </c>
      <c r="AE1452" s="99" t="s">
        <v>13827</v>
      </c>
    </row>
    <row r="1453">
      <c r="A1453" s="79" t="s">
        <v>13828</v>
      </c>
      <c r="B1453" s="80">
        <v>2017.0</v>
      </c>
      <c r="C1453" s="81" t="s">
        <v>13829</v>
      </c>
      <c r="D1453" s="80" t="s">
        <v>1862</v>
      </c>
      <c r="E1453" s="80" t="s">
        <v>13830</v>
      </c>
      <c r="F1453" s="83" t="s">
        <v>13831</v>
      </c>
      <c r="G1453" s="88" t="s">
        <v>13832</v>
      </c>
      <c r="H1453" s="84" t="s">
        <v>126</v>
      </c>
      <c r="I1453" s="84" t="s">
        <v>68</v>
      </c>
      <c r="J1453" s="84" t="s">
        <v>68</v>
      </c>
      <c r="K1453" s="84" t="s">
        <v>68</v>
      </c>
      <c r="L1453" s="84" t="s">
        <v>68</v>
      </c>
      <c r="M1453" s="84" t="s">
        <v>68</v>
      </c>
      <c r="N1453" s="86">
        <v>14.0</v>
      </c>
      <c r="O1453" s="88">
        <v>518.0</v>
      </c>
      <c r="P1453" s="86" t="s">
        <v>59</v>
      </c>
      <c r="Q1453" s="84" t="s">
        <v>68</v>
      </c>
      <c r="R1453" s="80" t="s">
        <v>68</v>
      </c>
      <c r="S1453" s="84" t="s">
        <v>68</v>
      </c>
      <c r="U1453" t="s">
        <v>68</v>
      </c>
      <c r="V1453" s="84" t="s">
        <v>68</v>
      </c>
      <c r="W1453" s="84" t="s">
        <v>68</v>
      </c>
      <c r="X1453" s="90" t="s">
        <v>13833</v>
      </c>
      <c r="Y1453" s="80" t="s">
        <v>13834</v>
      </c>
      <c r="Z1453" s="84" t="s">
        <v>68</v>
      </c>
      <c r="AA1453" s="144" t="s">
        <v>68</v>
      </c>
      <c r="AB1453" s="84" t="s">
        <v>241</v>
      </c>
      <c r="AC1453" s="96" t="s">
        <v>242</v>
      </c>
      <c r="AD1453" s="98">
        <v>2.7836302E7</v>
      </c>
      <c r="AE1453" s="99" t="s">
        <v>13835</v>
      </c>
    </row>
    <row r="1454">
      <c r="A1454" s="79" t="s">
        <v>13836</v>
      </c>
      <c r="B1454" s="80">
        <v>2014.0</v>
      </c>
      <c r="C1454" s="81" t="s">
        <v>13837</v>
      </c>
      <c r="D1454" s="80" t="s">
        <v>7373</v>
      </c>
      <c r="E1454" s="80" t="s">
        <v>13838</v>
      </c>
      <c r="F1454" s="83" t="s">
        <v>13839</v>
      </c>
      <c r="G1454" s="88" t="s">
        <v>13840</v>
      </c>
      <c r="H1454" s="84" t="s">
        <v>68</v>
      </c>
      <c r="I1454" s="84" t="s">
        <v>68</v>
      </c>
      <c r="J1454" s="84" t="s">
        <v>68</v>
      </c>
      <c r="K1454" s="84" t="s">
        <v>68</v>
      </c>
      <c r="L1454" s="84" t="s">
        <v>68</v>
      </c>
      <c r="M1454" s="84" t="s">
        <v>68</v>
      </c>
      <c r="N1454" s="86">
        <v>11.0</v>
      </c>
      <c r="O1454" s="105">
        <v>39602.0</v>
      </c>
      <c r="P1454" s="86" t="s">
        <v>1113</v>
      </c>
      <c r="Q1454" s="84" t="s">
        <v>68</v>
      </c>
      <c r="R1454" s="80" t="s">
        <v>68</v>
      </c>
      <c r="S1454" s="84" t="s">
        <v>68</v>
      </c>
      <c r="U1454" t="s">
        <v>68</v>
      </c>
      <c r="V1454" s="84" t="s">
        <v>68</v>
      </c>
      <c r="W1454" s="84" t="s">
        <v>68</v>
      </c>
      <c r="X1454" s="90" t="s">
        <v>13841</v>
      </c>
      <c r="Y1454" s="80" t="s">
        <v>13842</v>
      </c>
      <c r="Z1454" s="84" t="s">
        <v>68</v>
      </c>
      <c r="AA1454" s="144" t="s">
        <v>68</v>
      </c>
      <c r="AB1454" s="84" t="s">
        <v>241</v>
      </c>
      <c r="AC1454" s="96" t="s">
        <v>242</v>
      </c>
      <c r="AD1454" s="98">
        <v>2.4518249E7</v>
      </c>
      <c r="AE1454" s="99" t="s">
        <v>13843</v>
      </c>
    </row>
    <row r="1455">
      <c r="A1455" s="79" t="s">
        <v>13844</v>
      </c>
      <c r="B1455" s="80">
        <v>2010.0</v>
      </c>
      <c r="C1455" s="81" t="s">
        <v>13845</v>
      </c>
      <c r="D1455" s="80" t="s">
        <v>591</v>
      </c>
      <c r="E1455" s="80" t="s">
        <v>13846</v>
      </c>
      <c r="F1455" s="83" t="s">
        <v>13847</v>
      </c>
      <c r="G1455" s="88" t="s">
        <v>13848</v>
      </c>
      <c r="H1455" s="84" t="s">
        <v>68</v>
      </c>
      <c r="I1455" s="84" t="s">
        <v>68</v>
      </c>
      <c r="J1455" s="84" t="s">
        <v>68</v>
      </c>
      <c r="K1455" s="84" t="s">
        <v>68</v>
      </c>
      <c r="L1455" s="84" t="s">
        <v>68</v>
      </c>
      <c r="M1455" s="84" t="s">
        <v>68</v>
      </c>
      <c r="N1455" s="86">
        <v>10.0</v>
      </c>
      <c r="O1455" s="88"/>
      <c r="P1455" s="84"/>
      <c r="Q1455" s="84" t="s">
        <v>68</v>
      </c>
      <c r="R1455" s="80" t="s">
        <v>68</v>
      </c>
      <c r="S1455" s="84" t="s">
        <v>68</v>
      </c>
      <c r="U1455" t="s">
        <v>68</v>
      </c>
      <c r="V1455" s="84" t="s">
        <v>68</v>
      </c>
      <c r="W1455" s="84" t="s">
        <v>68</v>
      </c>
      <c r="X1455" s="90" t="s">
        <v>13849</v>
      </c>
      <c r="Y1455" s="80" t="s">
        <v>13850</v>
      </c>
      <c r="Z1455" s="84" t="s">
        <v>68</v>
      </c>
      <c r="AA1455" s="144" t="s">
        <v>68</v>
      </c>
      <c r="AB1455" s="84" t="s">
        <v>241</v>
      </c>
      <c r="AC1455" s="96" t="s">
        <v>242</v>
      </c>
      <c r="AD1455" s="98">
        <v>2.0824856E7</v>
      </c>
      <c r="AE1455" s="99" t="s">
        <v>13851</v>
      </c>
    </row>
    <row r="1456">
      <c r="A1456" s="79" t="s">
        <v>13852</v>
      </c>
      <c r="B1456" s="80">
        <v>2017.0</v>
      </c>
      <c r="C1456" s="81" t="s">
        <v>13853</v>
      </c>
      <c r="D1456" s="80" t="s">
        <v>379</v>
      </c>
      <c r="E1456" s="80" t="s">
        <v>13854</v>
      </c>
      <c r="F1456" s="83" t="s">
        <v>13855</v>
      </c>
      <c r="G1456" s="88" t="s">
        <v>13856</v>
      </c>
      <c r="H1456" s="84" t="s">
        <v>68</v>
      </c>
      <c r="I1456" s="84" t="s">
        <v>68</v>
      </c>
      <c r="J1456" s="84" t="s">
        <v>68</v>
      </c>
      <c r="K1456" s="84" t="s">
        <v>68</v>
      </c>
      <c r="L1456" s="84" t="s">
        <v>68</v>
      </c>
      <c r="M1456" s="84" t="s">
        <v>68</v>
      </c>
      <c r="N1456" s="86" t="s">
        <v>385</v>
      </c>
      <c r="O1456" s="88" t="s">
        <v>385</v>
      </c>
      <c r="P1456" s="86" t="s">
        <v>59</v>
      </c>
      <c r="Q1456" s="84" t="s">
        <v>68</v>
      </c>
      <c r="R1456" s="80" t="s">
        <v>68</v>
      </c>
      <c r="S1456" s="84" t="s">
        <v>68</v>
      </c>
      <c r="U1456" t="s">
        <v>68</v>
      </c>
      <c r="V1456" s="84" t="s">
        <v>68</v>
      </c>
      <c r="W1456" s="84" t="s">
        <v>68</v>
      </c>
      <c r="X1456" s="90" t="s">
        <v>13857</v>
      </c>
      <c r="Y1456" s="80" t="s">
        <v>13858</v>
      </c>
      <c r="Z1456" s="84" t="s">
        <v>68</v>
      </c>
      <c r="AA1456" s="144" t="s">
        <v>68</v>
      </c>
      <c r="AB1456" s="84" t="s">
        <v>241</v>
      </c>
      <c r="AC1456" s="96" t="s">
        <v>242</v>
      </c>
      <c r="AD1456" s="98">
        <v>2.9133324E7</v>
      </c>
      <c r="AE1456" s="99" t="s">
        <v>13859</v>
      </c>
    </row>
    <row r="1457">
      <c r="A1457" s="79" t="s">
        <v>13860</v>
      </c>
      <c r="B1457" s="80">
        <v>2018.0</v>
      </c>
      <c r="C1457" s="81" t="s">
        <v>13861</v>
      </c>
      <c r="D1457" s="80" t="s">
        <v>4353</v>
      </c>
      <c r="E1457" s="80" t="s">
        <v>13862</v>
      </c>
      <c r="F1457" s="83" t="s">
        <v>13863</v>
      </c>
      <c r="G1457" s="88" t="s">
        <v>13864</v>
      </c>
      <c r="H1457" s="84" t="s">
        <v>68</v>
      </c>
      <c r="I1457" s="84" t="s">
        <v>68</v>
      </c>
      <c r="J1457" s="84" t="s">
        <v>68</v>
      </c>
      <c r="K1457" s="84" t="s">
        <v>68</v>
      </c>
      <c r="L1457" s="84" t="s">
        <v>68</v>
      </c>
      <c r="M1457" s="84" t="s">
        <v>68</v>
      </c>
      <c r="N1457" s="86">
        <v>4.0</v>
      </c>
      <c r="O1457" s="88">
        <v>68.0</v>
      </c>
      <c r="P1457" s="86" t="s">
        <v>59</v>
      </c>
      <c r="Q1457" s="84" t="s">
        <v>68</v>
      </c>
      <c r="R1457" s="80" t="s">
        <v>68</v>
      </c>
      <c r="S1457" s="84" t="s">
        <v>68</v>
      </c>
      <c r="U1457" t="s">
        <v>68</v>
      </c>
      <c r="V1457" s="84" t="s">
        <v>68</v>
      </c>
      <c r="W1457" s="84" t="s">
        <v>68</v>
      </c>
      <c r="X1457" s="90" t="s">
        <v>13865</v>
      </c>
      <c r="Y1457" s="80" t="s">
        <v>13866</v>
      </c>
      <c r="Z1457" s="84" t="s">
        <v>68</v>
      </c>
      <c r="AA1457" s="144" t="s">
        <v>68</v>
      </c>
      <c r="AB1457" s="84" t="s">
        <v>241</v>
      </c>
      <c r="AC1457" s="96" t="s">
        <v>242</v>
      </c>
      <c r="AD1457" s="98">
        <v>2.9595991E7</v>
      </c>
      <c r="AE1457" s="99" t="s">
        <v>13867</v>
      </c>
    </row>
    <row r="1458">
      <c r="A1458" s="79" t="s">
        <v>13868</v>
      </c>
      <c r="B1458" s="80">
        <v>2016.0</v>
      </c>
      <c r="C1458" s="81" t="s">
        <v>13869</v>
      </c>
      <c r="D1458" s="80" t="s">
        <v>591</v>
      </c>
      <c r="E1458" s="80" t="s">
        <v>13870</v>
      </c>
      <c r="F1458" s="83" t="s">
        <v>13871</v>
      </c>
      <c r="G1458" s="88" t="s">
        <v>13872</v>
      </c>
      <c r="H1458" s="84" t="s">
        <v>68</v>
      </c>
      <c r="I1458" s="84" t="s">
        <v>68</v>
      </c>
      <c r="J1458" s="84" t="s">
        <v>68</v>
      </c>
      <c r="K1458" s="84" t="s">
        <v>68</v>
      </c>
      <c r="L1458" s="84" t="s">
        <v>68</v>
      </c>
      <c r="M1458" s="84" t="s">
        <v>68</v>
      </c>
      <c r="N1458" s="86">
        <v>4.0</v>
      </c>
      <c r="O1458" s="88">
        <v>206.0</v>
      </c>
      <c r="P1458" s="86" t="s">
        <v>363</v>
      </c>
      <c r="Q1458" s="84" t="s">
        <v>68</v>
      </c>
      <c r="R1458" s="80" t="s">
        <v>13873</v>
      </c>
      <c r="S1458" s="84" t="s">
        <v>68</v>
      </c>
      <c r="U1458" t="s">
        <v>68</v>
      </c>
      <c r="V1458" s="84" t="s">
        <v>68</v>
      </c>
      <c r="W1458" s="84" t="s">
        <v>68</v>
      </c>
      <c r="X1458" s="90" t="s">
        <v>13874</v>
      </c>
      <c r="Y1458" s="80" t="s">
        <v>13875</v>
      </c>
      <c r="Z1458" s="84" t="s">
        <v>68</v>
      </c>
      <c r="AA1458" s="144" t="s">
        <v>68</v>
      </c>
      <c r="AB1458" s="84" t="s">
        <v>241</v>
      </c>
      <c r="AC1458" s="96" t="s">
        <v>242</v>
      </c>
      <c r="AD1458" s="98">
        <v>2.7364851E7</v>
      </c>
      <c r="AE1458" s="99" t="s">
        <v>13876</v>
      </c>
    </row>
    <row r="1459">
      <c r="A1459" s="79" t="s">
        <v>13877</v>
      </c>
      <c r="B1459" s="80">
        <v>2017.0</v>
      </c>
      <c r="C1459" s="81" t="s">
        <v>13878</v>
      </c>
      <c r="D1459" s="80" t="s">
        <v>13879</v>
      </c>
      <c r="E1459" s="80" t="s">
        <v>13880</v>
      </c>
      <c r="F1459" s="83" t="s">
        <v>13881</v>
      </c>
      <c r="G1459" s="88" t="s">
        <v>13882</v>
      </c>
      <c r="H1459" s="84" t="s">
        <v>68</v>
      </c>
      <c r="I1459" s="84" t="s">
        <v>68</v>
      </c>
      <c r="J1459" s="84" t="s">
        <v>68</v>
      </c>
      <c r="K1459" s="84" t="s">
        <v>68</v>
      </c>
      <c r="L1459" s="84" t="s">
        <v>68</v>
      </c>
      <c r="M1459" s="84" t="s">
        <v>68</v>
      </c>
      <c r="N1459" s="84"/>
      <c r="O1459" s="80"/>
      <c r="P1459" s="84"/>
      <c r="Q1459" s="84" t="s">
        <v>68</v>
      </c>
      <c r="R1459" s="80" t="s">
        <v>68</v>
      </c>
      <c r="S1459" s="84" t="s">
        <v>68</v>
      </c>
      <c r="U1459" t="s">
        <v>68</v>
      </c>
      <c r="V1459" s="84" t="s">
        <v>68</v>
      </c>
      <c r="W1459" s="84" t="s">
        <v>68</v>
      </c>
      <c r="X1459" s="90" t="s">
        <v>13883</v>
      </c>
      <c r="Y1459" s="80" t="s">
        <v>13884</v>
      </c>
      <c r="Z1459" s="84" t="s">
        <v>68</v>
      </c>
      <c r="AA1459" s="144" t="s">
        <v>68</v>
      </c>
      <c r="AB1459" s="84" t="s">
        <v>241</v>
      </c>
      <c r="AC1459" s="96" t="s">
        <v>242</v>
      </c>
      <c r="AD1459" s="98">
        <v>2.8062677E7</v>
      </c>
      <c r="AE1459" s="99" t="s">
        <v>13885</v>
      </c>
    </row>
    <row r="1460">
      <c r="A1460" s="79" t="s">
        <v>13886</v>
      </c>
      <c r="B1460" s="80">
        <v>2016.0</v>
      </c>
      <c r="C1460" s="81" t="s">
        <v>13887</v>
      </c>
      <c r="D1460" s="80" t="s">
        <v>3029</v>
      </c>
      <c r="E1460" s="80" t="s">
        <v>13888</v>
      </c>
      <c r="F1460" s="83" t="s">
        <v>13889</v>
      </c>
      <c r="G1460" s="80"/>
      <c r="H1460" s="84" t="s">
        <v>68</v>
      </c>
      <c r="I1460" s="84" t="s">
        <v>68</v>
      </c>
      <c r="J1460" s="84" t="s">
        <v>68</v>
      </c>
      <c r="K1460" s="84" t="s">
        <v>68</v>
      </c>
      <c r="L1460" s="84" t="s">
        <v>68</v>
      </c>
      <c r="M1460" s="84" t="s">
        <v>68</v>
      </c>
      <c r="N1460" s="86">
        <v>35.0</v>
      </c>
      <c r="O1460" s="105">
        <v>27202.0</v>
      </c>
      <c r="P1460" s="86" t="s">
        <v>386</v>
      </c>
      <c r="Q1460" s="84" t="s">
        <v>68</v>
      </c>
      <c r="R1460" s="80" t="s">
        <v>68</v>
      </c>
      <c r="S1460" s="84" t="s">
        <v>68</v>
      </c>
      <c r="U1460" t="s">
        <v>68</v>
      </c>
      <c r="V1460" s="84" t="s">
        <v>68</v>
      </c>
      <c r="W1460" s="84" t="s">
        <v>68</v>
      </c>
      <c r="X1460" s="90" t="s">
        <v>13890</v>
      </c>
      <c r="Y1460" s="80" t="s">
        <v>13891</v>
      </c>
      <c r="Z1460" s="84" t="s">
        <v>68</v>
      </c>
      <c r="AA1460" s="144" t="s">
        <v>68</v>
      </c>
      <c r="AB1460" s="84" t="s">
        <v>241</v>
      </c>
      <c r="AC1460" s="96" t="s">
        <v>242</v>
      </c>
      <c r="AD1460" s="98">
        <v>2.759234E7</v>
      </c>
      <c r="AE1460" s="99" t="s">
        <v>13892</v>
      </c>
    </row>
    <row r="1461">
      <c r="A1461" s="79" t="s">
        <v>13893</v>
      </c>
      <c r="B1461" s="80">
        <v>2011.0</v>
      </c>
      <c r="C1461" s="81" t="s">
        <v>13894</v>
      </c>
      <c r="D1461" s="80" t="s">
        <v>4255</v>
      </c>
      <c r="E1461" s="80" t="s">
        <v>13895</v>
      </c>
      <c r="F1461" s="83" t="s">
        <v>13896</v>
      </c>
      <c r="G1461" s="88" t="s">
        <v>13897</v>
      </c>
      <c r="H1461" s="84" t="s">
        <v>68</v>
      </c>
      <c r="I1461" s="84" t="s">
        <v>68</v>
      </c>
      <c r="J1461" s="84" t="s">
        <v>68</v>
      </c>
      <c r="K1461" s="84" t="s">
        <v>68</v>
      </c>
      <c r="L1461" s="84" t="s">
        <v>68</v>
      </c>
      <c r="M1461" s="84" t="s">
        <v>68</v>
      </c>
      <c r="N1461" s="86">
        <v>18.0</v>
      </c>
      <c r="O1461" s="105">
        <v>2634.0</v>
      </c>
      <c r="P1461" s="86" t="s">
        <v>59</v>
      </c>
      <c r="Q1461" s="84" t="s">
        <v>68</v>
      </c>
      <c r="R1461" s="80" t="s">
        <v>68</v>
      </c>
      <c r="S1461" s="84" t="s">
        <v>68</v>
      </c>
      <c r="U1461" t="s">
        <v>68</v>
      </c>
      <c r="V1461" s="84" t="s">
        <v>68</v>
      </c>
      <c r="W1461" s="84" t="s">
        <v>68</v>
      </c>
      <c r="X1461" s="90" t="s">
        <v>13898</v>
      </c>
      <c r="Y1461" s="80" t="s">
        <v>13899</v>
      </c>
      <c r="Z1461" s="84" t="s">
        <v>68</v>
      </c>
      <c r="AA1461" s="144" t="s">
        <v>68</v>
      </c>
      <c r="AB1461" s="84" t="s">
        <v>241</v>
      </c>
      <c r="AC1461" s="96" t="s">
        <v>242</v>
      </c>
      <c r="AD1461" s="98">
        <v>2.1725075E7</v>
      </c>
      <c r="AE1461" s="99" t="s">
        <v>13900</v>
      </c>
    </row>
    <row r="1462">
      <c r="A1462" s="79" t="s">
        <v>13901</v>
      </c>
      <c r="B1462" s="80">
        <v>2016.0</v>
      </c>
      <c r="C1462" s="81" t="s">
        <v>13902</v>
      </c>
      <c r="D1462" s="80" t="s">
        <v>13903</v>
      </c>
      <c r="E1462" s="80" t="s">
        <v>13904</v>
      </c>
      <c r="F1462" s="83" t="s">
        <v>13905</v>
      </c>
      <c r="G1462" s="80"/>
      <c r="H1462" s="84" t="s">
        <v>68</v>
      </c>
      <c r="I1462" s="84" t="s">
        <v>68</v>
      </c>
      <c r="J1462" s="84" t="s">
        <v>68</v>
      </c>
      <c r="K1462" s="84" t="s">
        <v>68</v>
      </c>
      <c r="L1462" s="84" t="s">
        <v>68</v>
      </c>
      <c r="M1462" s="84" t="s">
        <v>68</v>
      </c>
      <c r="N1462" s="86">
        <v>14.0</v>
      </c>
      <c r="O1462" s="105">
        <v>106169.0</v>
      </c>
      <c r="P1462" s="86" t="s">
        <v>5354</v>
      </c>
      <c r="Q1462" s="84" t="s">
        <v>68</v>
      </c>
      <c r="R1462" s="80" t="s">
        <v>68</v>
      </c>
      <c r="S1462" s="84" t="s">
        <v>68</v>
      </c>
      <c r="U1462" t="s">
        <v>68</v>
      </c>
      <c r="V1462" s="84" t="s">
        <v>68</v>
      </c>
      <c r="W1462" s="84" t="s">
        <v>68</v>
      </c>
      <c r="X1462" s="90" t="s">
        <v>13906</v>
      </c>
      <c r="Y1462" s="80" t="s">
        <v>13907</v>
      </c>
      <c r="Z1462" s="84" t="s">
        <v>68</v>
      </c>
      <c r="AA1462" s="144" t="s">
        <v>68</v>
      </c>
      <c r="AB1462" s="84" t="s">
        <v>241</v>
      </c>
      <c r="AC1462" s="96" t="s">
        <v>242</v>
      </c>
      <c r="AD1462" s="98">
        <v>2.6604324E7</v>
      </c>
      <c r="AE1462" s="99" t="s">
        <v>13908</v>
      </c>
    </row>
    <row r="1463">
      <c r="A1463" s="79" t="s">
        <v>13909</v>
      </c>
      <c r="B1463" s="80">
        <v>2013.0</v>
      </c>
      <c r="C1463" s="81" t="s">
        <v>13910</v>
      </c>
      <c r="D1463" s="80" t="s">
        <v>591</v>
      </c>
      <c r="E1463" s="80" t="s">
        <v>13911</v>
      </c>
      <c r="F1463" s="83" t="s">
        <v>13912</v>
      </c>
      <c r="G1463" s="88" t="s">
        <v>13913</v>
      </c>
      <c r="H1463" s="84" t="s">
        <v>68</v>
      </c>
      <c r="I1463" s="84" t="s">
        <v>68</v>
      </c>
      <c r="J1463" s="84" t="s">
        <v>68</v>
      </c>
      <c r="K1463" s="84" t="s">
        <v>68</v>
      </c>
      <c r="L1463" s="84" t="s">
        <v>68</v>
      </c>
      <c r="M1463" s="84" t="s">
        <v>68</v>
      </c>
      <c r="N1463" s="86">
        <v>6.0</v>
      </c>
      <c r="O1463" s="88">
        <v>789.0</v>
      </c>
      <c r="P1463" s="86" t="s">
        <v>59</v>
      </c>
      <c r="Q1463" s="84" t="s">
        <v>68</v>
      </c>
      <c r="R1463" s="80" t="s">
        <v>13914</v>
      </c>
      <c r="S1463" s="84" t="s">
        <v>68</v>
      </c>
      <c r="U1463" t="s">
        <v>68</v>
      </c>
      <c r="V1463" s="84" t="s">
        <v>68</v>
      </c>
      <c r="W1463" s="84" t="s">
        <v>68</v>
      </c>
      <c r="X1463" s="90" t="s">
        <v>13915</v>
      </c>
      <c r="Y1463" s="80" t="s">
        <v>13916</v>
      </c>
      <c r="Z1463" s="84" t="s">
        <v>68</v>
      </c>
      <c r="AA1463" s="144" t="s">
        <v>68</v>
      </c>
      <c r="AB1463" s="84" t="s">
        <v>241</v>
      </c>
      <c r="AC1463" s="96" t="s">
        <v>242</v>
      </c>
      <c r="AD1463" s="98">
        <v>2.3824735E7</v>
      </c>
      <c r="AE1463" s="99" t="s">
        <v>13917</v>
      </c>
    </row>
    <row r="1464">
      <c r="A1464" s="79" t="s">
        <v>13918</v>
      </c>
      <c r="B1464" s="80">
        <v>2014.0</v>
      </c>
      <c r="C1464" s="81" t="s">
        <v>13919</v>
      </c>
      <c r="D1464" s="80" t="s">
        <v>394</v>
      </c>
      <c r="E1464" s="80" t="s">
        <v>13920</v>
      </c>
      <c r="F1464" s="83" t="s">
        <v>13921</v>
      </c>
      <c r="G1464" s="88" t="s">
        <v>13922</v>
      </c>
      <c r="H1464" s="84" t="s">
        <v>68</v>
      </c>
      <c r="I1464" s="84" t="s">
        <v>68</v>
      </c>
      <c r="J1464" s="84" t="s">
        <v>68</v>
      </c>
      <c r="K1464" s="84" t="s">
        <v>68</v>
      </c>
      <c r="L1464" s="84" t="s">
        <v>68</v>
      </c>
      <c r="M1464" s="84" t="s">
        <v>68</v>
      </c>
      <c r="N1464" s="86">
        <v>65.0</v>
      </c>
      <c r="O1464" s="88"/>
      <c r="P1464" s="84"/>
      <c r="Q1464" s="84" t="s">
        <v>68</v>
      </c>
      <c r="R1464" s="80" t="s">
        <v>68</v>
      </c>
      <c r="S1464" s="84" t="s">
        <v>68</v>
      </c>
      <c r="U1464" t="s">
        <v>68</v>
      </c>
      <c r="V1464" s="84" t="s">
        <v>68</v>
      </c>
      <c r="W1464" s="84" t="s">
        <v>68</v>
      </c>
      <c r="X1464" s="90" t="s">
        <v>13923</v>
      </c>
      <c r="Y1464" s="80" t="s">
        <v>13924</v>
      </c>
      <c r="Z1464" s="84" t="s">
        <v>68</v>
      </c>
      <c r="AA1464" s="144" t="s">
        <v>68</v>
      </c>
      <c r="AB1464" s="84" t="s">
        <v>241</v>
      </c>
      <c r="AC1464" s="96" t="s">
        <v>242</v>
      </c>
      <c r="AD1464" s="98">
        <v>2.4516538E7</v>
      </c>
      <c r="AE1464" s="99" t="s">
        <v>13925</v>
      </c>
    </row>
    <row r="1465">
      <c r="A1465" s="79" t="s">
        <v>13926</v>
      </c>
      <c r="B1465" s="80">
        <v>2015.0</v>
      </c>
      <c r="C1465" s="81" t="s">
        <v>13927</v>
      </c>
      <c r="D1465" s="80" t="s">
        <v>591</v>
      </c>
      <c r="E1465" s="80" t="s">
        <v>13928</v>
      </c>
      <c r="F1465" s="83" t="s">
        <v>13929</v>
      </c>
      <c r="G1465" s="88" t="s">
        <v>13930</v>
      </c>
      <c r="H1465" s="84" t="s">
        <v>68</v>
      </c>
      <c r="I1465" s="84" t="s">
        <v>68</v>
      </c>
      <c r="J1465" s="84" t="s">
        <v>68</v>
      </c>
      <c r="K1465" s="84" t="s">
        <v>68</v>
      </c>
      <c r="L1465" s="84" t="s">
        <v>68</v>
      </c>
      <c r="M1465" s="84" t="s">
        <v>68</v>
      </c>
      <c r="N1465" s="84"/>
      <c r="O1465" s="88" t="s">
        <v>3565</v>
      </c>
      <c r="P1465" s="84"/>
      <c r="Q1465" s="84" t="s">
        <v>68</v>
      </c>
      <c r="R1465" s="80" t="s">
        <v>13931</v>
      </c>
      <c r="S1465" s="84" t="s">
        <v>68</v>
      </c>
      <c r="U1465" t="s">
        <v>68</v>
      </c>
      <c r="V1465" s="84" t="s">
        <v>68</v>
      </c>
      <c r="W1465" s="84" t="s">
        <v>68</v>
      </c>
      <c r="X1465" s="90" t="s">
        <v>13932</v>
      </c>
      <c r="Y1465" s="80" t="s">
        <v>13933</v>
      </c>
      <c r="Z1465" s="84" t="s">
        <v>68</v>
      </c>
      <c r="AA1465" s="144" t="s">
        <v>68</v>
      </c>
      <c r="AB1465" s="84" t="s">
        <v>241</v>
      </c>
      <c r="AC1465" s="96" t="s">
        <v>242</v>
      </c>
      <c r="AD1465" s="98">
        <v>2.5825863E7</v>
      </c>
      <c r="AE1465" s="99" t="s">
        <v>13934</v>
      </c>
    </row>
    <row r="1466">
      <c r="A1466" s="79" t="s">
        <v>13935</v>
      </c>
      <c r="B1466" s="80">
        <v>2017.0</v>
      </c>
      <c r="C1466" s="81" t="s">
        <v>13936</v>
      </c>
      <c r="D1466" s="80" t="s">
        <v>2371</v>
      </c>
      <c r="E1466" s="80" t="s">
        <v>13937</v>
      </c>
      <c r="F1466" s="83" t="s">
        <v>13938</v>
      </c>
      <c r="G1466" s="88" t="s">
        <v>13939</v>
      </c>
      <c r="H1466" s="84" t="s">
        <v>68</v>
      </c>
      <c r="I1466" s="84" t="s">
        <v>68</v>
      </c>
      <c r="J1466" s="84" t="s">
        <v>68</v>
      </c>
      <c r="K1466" s="84" t="s">
        <v>68</v>
      </c>
      <c r="L1466" s="84" t="s">
        <v>68</v>
      </c>
      <c r="M1466" s="84" t="s">
        <v>68</v>
      </c>
      <c r="N1466" s="86">
        <v>108.0</v>
      </c>
      <c r="O1466" s="105">
        <v>23546.0</v>
      </c>
      <c r="P1466" s="84"/>
      <c r="Q1466" s="84" t="s">
        <v>68</v>
      </c>
      <c r="R1466" s="80" t="s">
        <v>13940</v>
      </c>
      <c r="S1466" s="84" t="s">
        <v>68</v>
      </c>
      <c r="U1466" t="s">
        <v>68</v>
      </c>
      <c r="V1466" s="84" t="s">
        <v>68</v>
      </c>
      <c r="W1466" s="84" t="s">
        <v>68</v>
      </c>
      <c r="X1466" s="90" t="s">
        <v>13941</v>
      </c>
      <c r="Y1466" s="80" t="s">
        <v>13942</v>
      </c>
      <c r="Z1466" s="84" t="s">
        <v>68</v>
      </c>
      <c r="AA1466" s="144" t="s">
        <v>68</v>
      </c>
      <c r="AB1466" s="84" t="s">
        <v>241</v>
      </c>
      <c r="AC1466" s="96" t="s">
        <v>242</v>
      </c>
      <c r="AD1466" s="98">
        <v>2.8754516E7</v>
      </c>
      <c r="AE1466" s="99" t="s">
        <v>13943</v>
      </c>
    </row>
    <row r="1467">
      <c r="A1467" s="79" t="s">
        <v>13944</v>
      </c>
      <c r="B1467" s="80">
        <v>2017.0</v>
      </c>
      <c r="C1467" s="81" t="s">
        <v>13945</v>
      </c>
      <c r="D1467" s="80" t="s">
        <v>3883</v>
      </c>
      <c r="E1467" s="80" t="s">
        <v>13946</v>
      </c>
      <c r="F1467" s="83" t="s">
        <v>13947</v>
      </c>
      <c r="G1467" s="80"/>
      <c r="H1467" s="84" t="s">
        <v>68</v>
      </c>
      <c r="I1467" s="84" t="s">
        <v>68</v>
      </c>
      <c r="J1467" s="84" t="s">
        <v>68</v>
      </c>
      <c r="K1467" s="84" t="s">
        <v>68</v>
      </c>
      <c r="L1467" s="84" t="s">
        <v>68</v>
      </c>
      <c r="M1467" s="84" t="s">
        <v>68</v>
      </c>
      <c r="N1467" s="86">
        <v>25.0</v>
      </c>
      <c r="O1467" s="105">
        <v>1603.0</v>
      </c>
      <c r="P1467" s="86" t="s">
        <v>363</v>
      </c>
      <c r="Q1467" s="84" t="s">
        <v>68</v>
      </c>
      <c r="R1467" s="80" t="s">
        <v>68</v>
      </c>
      <c r="S1467" s="84" t="s">
        <v>68</v>
      </c>
      <c r="U1467" t="s">
        <v>68</v>
      </c>
      <c r="V1467" s="84" t="s">
        <v>68</v>
      </c>
      <c r="W1467" s="84" t="s">
        <v>68</v>
      </c>
      <c r="X1467" s="90" t="s">
        <v>13948</v>
      </c>
      <c r="Y1467" s="80" t="s">
        <v>13949</v>
      </c>
      <c r="Z1467" s="84" t="s">
        <v>68</v>
      </c>
      <c r="AA1467" s="144" t="s">
        <v>68</v>
      </c>
      <c r="AB1467" s="84" t="s">
        <v>241</v>
      </c>
      <c r="AC1467" s="96" t="s">
        <v>242</v>
      </c>
      <c r="AD1467" s="98">
        <v>2.8151906E7</v>
      </c>
      <c r="AE1467" s="99" t="s">
        <v>13950</v>
      </c>
    </row>
    <row r="1468">
      <c r="A1468" s="79" t="s">
        <v>13951</v>
      </c>
      <c r="B1468" s="80">
        <v>2012.0</v>
      </c>
      <c r="C1468" s="81" t="s">
        <v>13952</v>
      </c>
      <c r="D1468" s="80" t="s">
        <v>591</v>
      </c>
      <c r="E1468" s="80" t="s">
        <v>13953</v>
      </c>
      <c r="F1468" s="83" t="s">
        <v>13954</v>
      </c>
      <c r="G1468" s="88" t="s">
        <v>13955</v>
      </c>
      <c r="H1468" s="84" t="s">
        <v>62</v>
      </c>
      <c r="I1468" s="84" t="s">
        <v>12631</v>
      </c>
      <c r="J1468" s="84" t="s">
        <v>13956</v>
      </c>
      <c r="K1468" s="84" t="s">
        <v>68</v>
      </c>
      <c r="L1468" s="84" t="s">
        <v>68</v>
      </c>
      <c r="M1468" s="84" t="s">
        <v>68</v>
      </c>
      <c r="N1468" s="86">
        <v>18.0</v>
      </c>
      <c r="O1468" s="105">
        <v>1144.0</v>
      </c>
      <c r="P1468" s="86" t="s">
        <v>386</v>
      </c>
      <c r="Q1468" s="84" t="s">
        <v>68</v>
      </c>
      <c r="R1468" s="80" t="s">
        <v>13957</v>
      </c>
      <c r="S1468" s="84" t="s">
        <v>68</v>
      </c>
      <c r="U1468" t="s">
        <v>68</v>
      </c>
      <c r="V1468" s="84" t="s">
        <v>68</v>
      </c>
      <c r="W1468" s="84" t="s">
        <v>68</v>
      </c>
      <c r="X1468" s="90" t="s">
        <v>13958</v>
      </c>
      <c r="Y1468" s="80" t="s">
        <v>13959</v>
      </c>
      <c r="Z1468" s="84" t="s">
        <v>68</v>
      </c>
      <c r="AA1468" s="144" t="s">
        <v>68</v>
      </c>
      <c r="AB1468" s="84" t="s">
        <v>241</v>
      </c>
      <c r="AC1468" s="96" t="s">
        <v>242</v>
      </c>
      <c r="AD1468" s="98">
        <v>2.2696357E7</v>
      </c>
      <c r="AE1468" s="99" t="s">
        <v>13960</v>
      </c>
    </row>
    <row r="1469">
      <c r="A1469" s="79" t="s">
        <v>13961</v>
      </c>
      <c r="B1469" s="80">
        <v>2012.0</v>
      </c>
      <c r="C1469" s="81" t="s">
        <v>13962</v>
      </c>
      <c r="D1469" s="80" t="s">
        <v>13963</v>
      </c>
      <c r="E1469" s="80" t="s">
        <v>13964</v>
      </c>
      <c r="F1469" s="83" t="s">
        <v>13965</v>
      </c>
      <c r="G1469" s="88" t="s">
        <v>13966</v>
      </c>
      <c r="H1469" s="84" t="s">
        <v>68</v>
      </c>
      <c r="I1469" s="84" t="s">
        <v>68</v>
      </c>
      <c r="J1469" s="84" t="s">
        <v>68</v>
      </c>
      <c r="K1469" s="84" t="s">
        <v>68</v>
      </c>
      <c r="L1469" s="84" t="s">
        <v>68</v>
      </c>
      <c r="M1469" s="84" t="s">
        <v>68</v>
      </c>
      <c r="N1469" s="86">
        <v>7.0</v>
      </c>
      <c r="O1469" s="105">
        <v>1522.0</v>
      </c>
      <c r="P1469" s="84"/>
      <c r="Q1469" s="84" t="s">
        <v>68</v>
      </c>
      <c r="R1469" s="80" t="s">
        <v>68</v>
      </c>
      <c r="S1469" s="84" t="s">
        <v>68</v>
      </c>
      <c r="U1469" t="s">
        <v>68</v>
      </c>
      <c r="V1469" s="84" t="s">
        <v>68</v>
      </c>
      <c r="W1469" s="84" t="s">
        <v>68</v>
      </c>
      <c r="X1469" s="90" t="s">
        <v>13967</v>
      </c>
      <c r="Y1469" s="80" t="s">
        <v>13968</v>
      </c>
      <c r="Z1469" s="84" t="s">
        <v>68</v>
      </c>
      <c r="AA1469" s="144" t="s">
        <v>68</v>
      </c>
      <c r="AB1469" s="84" t="s">
        <v>241</v>
      </c>
      <c r="AC1469" s="96" t="s">
        <v>242</v>
      </c>
      <c r="AD1469" s="98">
        <v>2.2269794E7</v>
      </c>
      <c r="AE1469" s="99" t="s">
        <v>13969</v>
      </c>
    </row>
    <row r="1470">
      <c r="A1470" s="79" t="s">
        <v>13970</v>
      </c>
      <c r="B1470" s="80">
        <v>2016.0</v>
      </c>
      <c r="C1470" s="81" t="s">
        <v>13971</v>
      </c>
      <c r="D1470" s="80" t="s">
        <v>5020</v>
      </c>
      <c r="E1470" s="80" t="s">
        <v>13972</v>
      </c>
      <c r="F1470" s="83" t="s">
        <v>13973</v>
      </c>
      <c r="G1470" s="88" t="s">
        <v>13974</v>
      </c>
      <c r="H1470" s="84" t="s">
        <v>68</v>
      </c>
      <c r="I1470" s="84" t="s">
        <v>68</v>
      </c>
      <c r="J1470" s="84" t="s">
        <v>68</v>
      </c>
      <c r="K1470" s="84" t="s">
        <v>68</v>
      </c>
      <c r="L1470" s="84" t="s">
        <v>68</v>
      </c>
      <c r="M1470" s="84" t="s">
        <v>68</v>
      </c>
      <c r="N1470" s="86">
        <v>41.0</v>
      </c>
      <c r="O1470" s="105">
        <v>5227.0</v>
      </c>
      <c r="P1470" s="84"/>
      <c r="Q1470" s="84" t="s">
        <v>68</v>
      </c>
      <c r="R1470" s="80" t="s">
        <v>68</v>
      </c>
      <c r="S1470" s="84" t="s">
        <v>68</v>
      </c>
      <c r="U1470" t="s">
        <v>68</v>
      </c>
      <c r="V1470" s="84" t="s">
        <v>68</v>
      </c>
      <c r="W1470" s="84" t="s">
        <v>68</v>
      </c>
      <c r="X1470" s="90" t="s">
        <v>13975</v>
      </c>
      <c r="Y1470" s="80" t="s">
        <v>13976</v>
      </c>
      <c r="Z1470" s="84" t="s">
        <v>68</v>
      </c>
      <c r="AA1470" s="144" t="s">
        <v>68</v>
      </c>
      <c r="AB1470" s="84" t="s">
        <v>241</v>
      </c>
      <c r="AC1470" s="96" t="s">
        <v>242</v>
      </c>
      <c r="AD1470" s="98">
        <v>2.6968093E7</v>
      </c>
      <c r="AE1470" s="99" t="s">
        <v>13977</v>
      </c>
    </row>
    <row r="1471">
      <c r="A1471" s="79" t="s">
        <v>13978</v>
      </c>
      <c r="B1471" s="80">
        <v>2016.0</v>
      </c>
      <c r="C1471" s="81" t="s">
        <v>13979</v>
      </c>
      <c r="D1471" s="80" t="s">
        <v>7347</v>
      </c>
      <c r="E1471" s="80" t="s">
        <v>13980</v>
      </c>
      <c r="F1471" s="83" t="s">
        <v>13981</v>
      </c>
      <c r="G1471" s="88" t="s">
        <v>13982</v>
      </c>
      <c r="H1471" s="84" t="s">
        <v>68</v>
      </c>
      <c r="I1471" s="84" t="s">
        <v>68</v>
      </c>
      <c r="J1471" s="84" t="s">
        <v>68</v>
      </c>
      <c r="K1471" s="84" t="s">
        <v>68</v>
      </c>
      <c r="L1471" s="84" t="s">
        <v>68</v>
      </c>
      <c r="M1471" s="84" t="s">
        <v>68</v>
      </c>
      <c r="N1471" s="86">
        <v>18.0</v>
      </c>
      <c r="O1471" s="105">
        <v>8681.0</v>
      </c>
      <c r="P1471" s="86" t="s">
        <v>59</v>
      </c>
      <c r="Q1471" s="84" t="s">
        <v>68</v>
      </c>
      <c r="R1471" s="80" t="s">
        <v>68</v>
      </c>
      <c r="S1471" s="84" t="s">
        <v>68</v>
      </c>
      <c r="U1471" t="s">
        <v>68</v>
      </c>
      <c r="V1471" s="84" t="s">
        <v>68</v>
      </c>
      <c r="W1471" s="84" t="s">
        <v>68</v>
      </c>
      <c r="X1471" s="90" t="s">
        <v>13983</v>
      </c>
      <c r="Y1471" s="80" t="s">
        <v>13984</v>
      </c>
      <c r="Z1471" s="84" t="s">
        <v>68</v>
      </c>
      <c r="AA1471" s="144" t="s">
        <v>68</v>
      </c>
      <c r="AB1471" s="84" t="s">
        <v>241</v>
      </c>
      <c r="AC1471" s="96" t="s">
        <v>242</v>
      </c>
      <c r="AD1471" s="98">
        <v>2.7018054E7</v>
      </c>
      <c r="AE1471" s="99" t="s">
        <v>13985</v>
      </c>
    </row>
    <row r="1472">
      <c r="A1472" s="79" t="s">
        <v>13986</v>
      </c>
      <c r="B1472" s="80">
        <v>2012.0</v>
      </c>
      <c r="C1472" s="81" t="s">
        <v>13987</v>
      </c>
      <c r="D1472" s="80" t="s">
        <v>13988</v>
      </c>
      <c r="E1472" s="80" t="s">
        <v>13989</v>
      </c>
      <c r="F1472" s="83" t="s">
        <v>13990</v>
      </c>
      <c r="G1472" s="88" t="s">
        <v>13991</v>
      </c>
      <c r="H1472" s="84" t="s">
        <v>68</v>
      </c>
      <c r="I1472" s="84" t="s">
        <v>68</v>
      </c>
      <c r="J1472" s="84" t="s">
        <v>68</v>
      </c>
      <c r="K1472" s="84" t="s">
        <v>68</v>
      </c>
      <c r="L1472" s="84" t="s">
        <v>68</v>
      </c>
      <c r="M1472" s="84" t="s">
        <v>68</v>
      </c>
      <c r="N1472" s="86">
        <v>21.0</v>
      </c>
      <c r="O1472" s="105">
        <v>2833.0</v>
      </c>
      <c r="P1472" s="86" t="s">
        <v>59</v>
      </c>
      <c r="Q1472" s="84" t="s">
        <v>68</v>
      </c>
      <c r="R1472" s="80" t="s">
        <v>13992</v>
      </c>
      <c r="S1472" s="84" t="s">
        <v>68</v>
      </c>
      <c r="U1472" t="s">
        <v>68</v>
      </c>
      <c r="V1472" s="84" t="s">
        <v>68</v>
      </c>
      <c r="W1472" s="84" t="s">
        <v>68</v>
      </c>
      <c r="X1472" s="90" t="s">
        <v>13993</v>
      </c>
      <c r="Y1472" s="80" t="s">
        <v>13994</v>
      </c>
      <c r="Z1472" s="84" t="s">
        <v>68</v>
      </c>
      <c r="AA1472" s="144" t="s">
        <v>68</v>
      </c>
      <c r="AB1472" s="84" t="s">
        <v>241</v>
      </c>
      <c r="AC1472" s="96" t="s">
        <v>242</v>
      </c>
      <c r="AD1472" s="98">
        <v>2.2824531E7</v>
      </c>
      <c r="AE1472" s="99" t="s">
        <v>13995</v>
      </c>
    </row>
    <row r="1473">
      <c r="A1473" s="79" t="s">
        <v>13996</v>
      </c>
      <c r="B1473" s="80">
        <v>2017.0</v>
      </c>
      <c r="C1473" s="81" t="s">
        <v>13997</v>
      </c>
      <c r="D1473" s="80" t="s">
        <v>13998</v>
      </c>
      <c r="E1473" s="80" t="s">
        <v>13999</v>
      </c>
      <c r="F1473" s="83" t="s">
        <v>14000</v>
      </c>
      <c r="G1473" s="80"/>
      <c r="H1473" s="84" t="s">
        <v>68</v>
      </c>
      <c r="I1473" s="84" t="s">
        <v>68</v>
      </c>
      <c r="J1473" s="84" t="s">
        <v>68</v>
      </c>
      <c r="K1473" s="84" t="s">
        <v>68</v>
      </c>
      <c r="L1473" s="84" t="s">
        <v>68</v>
      </c>
      <c r="M1473" s="84" t="s">
        <v>68</v>
      </c>
      <c r="N1473" s="84"/>
      <c r="O1473" s="88"/>
      <c r="P1473" s="84"/>
      <c r="Q1473" s="84" t="s">
        <v>68</v>
      </c>
      <c r="R1473" s="80" t="s">
        <v>68</v>
      </c>
      <c r="S1473" s="84" t="s">
        <v>68</v>
      </c>
      <c r="U1473" t="s">
        <v>68</v>
      </c>
      <c r="V1473" s="84" t="s">
        <v>68</v>
      </c>
      <c r="W1473" s="84" t="s">
        <v>68</v>
      </c>
      <c r="X1473" s="90" t="s">
        <v>14001</v>
      </c>
      <c r="Y1473" s="80" t="s">
        <v>14002</v>
      </c>
      <c r="Z1473" s="84" t="s">
        <v>68</v>
      </c>
      <c r="AA1473" s="144" t="s">
        <v>68</v>
      </c>
      <c r="AB1473" s="84" t="s">
        <v>241</v>
      </c>
      <c r="AC1473" s="96" t="s">
        <v>242</v>
      </c>
      <c r="AD1473" s="98">
        <v>2.7007688E7</v>
      </c>
      <c r="AE1473" s="99" t="s">
        <v>14003</v>
      </c>
    </row>
    <row r="1474">
      <c r="A1474" s="79" t="s">
        <v>14004</v>
      </c>
      <c r="B1474" s="80">
        <v>2017.0</v>
      </c>
      <c r="C1474" s="81" t="s">
        <v>14005</v>
      </c>
      <c r="D1474" s="80" t="s">
        <v>3398</v>
      </c>
      <c r="E1474" s="80" t="s">
        <v>14006</v>
      </c>
      <c r="F1474" s="83" t="s">
        <v>14007</v>
      </c>
      <c r="G1474" s="88" t="s">
        <v>14008</v>
      </c>
      <c r="H1474" s="84" t="s">
        <v>68</v>
      </c>
      <c r="I1474" s="84" t="s">
        <v>68</v>
      </c>
      <c r="J1474" s="84" t="s">
        <v>68</v>
      </c>
      <c r="K1474" s="84" t="s">
        <v>68</v>
      </c>
      <c r="L1474" s="84" t="s">
        <v>68</v>
      </c>
      <c r="M1474" s="84" t="s">
        <v>68</v>
      </c>
      <c r="N1474" s="86">
        <v>35.0</v>
      </c>
      <c r="O1474" s="88" t="s">
        <v>3565</v>
      </c>
      <c r="P1474" s="86" t="s">
        <v>59</v>
      </c>
      <c r="Q1474" s="84" t="s">
        <v>68</v>
      </c>
      <c r="R1474" s="80" t="s">
        <v>68</v>
      </c>
      <c r="S1474" s="84" t="s">
        <v>68</v>
      </c>
      <c r="U1474" t="s">
        <v>68</v>
      </c>
      <c r="V1474" s="84" t="s">
        <v>68</v>
      </c>
      <c r="W1474" s="84" t="s">
        <v>68</v>
      </c>
      <c r="X1474" s="90" t="s">
        <v>14009</v>
      </c>
      <c r="Y1474" s="80" t="s">
        <v>14010</v>
      </c>
      <c r="Z1474" s="84" t="s">
        <v>68</v>
      </c>
      <c r="AA1474" s="144" t="s">
        <v>68</v>
      </c>
      <c r="AB1474" s="84" t="s">
        <v>241</v>
      </c>
      <c r="AC1474" s="96" t="s">
        <v>242</v>
      </c>
      <c r="AD1474" s="98">
        <v>2.9077911E7</v>
      </c>
      <c r="AE1474" s="99" t="s">
        <v>14011</v>
      </c>
    </row>
    <row r="1475">
      <c r="A1475" s="79" t="s">
        <v>14012</v>
      </c>
      <c r="B1475" s="80">
        <v>2019.0</v>
      </c>
      <c r="C1475" s="81" t="s">
        <v>14013</v>
      </c>
      <c r="D1475" s="80" t="s">
        <v>14014</v>
      </c>
      <c r="E1475" s="80" t="s">
        <v>14015</v>
      </c>
      <c r="F1475" s="83" t="s">
        <v>14016</v>
      </c>
      <c r="G1475" s="88" t="s">
        <v>14017</v>
      </c>
      <c r="H1475" s="84" t="s">
        <v>68</v>
      </c>
      <c r="I1475" s="84" t="s">
        <v>68</v>
      </c>
      <c r="J1475" s="84" t="s">
        <v>68</v>
      </c>
      <c r="K1475" s="84" t="s">
        <v>68</v>
      </c>
      <c r="L1475" s="84" t="s">
        <v>68</v>
      </c>
      <c r="M1475" s="84" t="s">
        <v>68</v>
      </c>
      <c r="N1475" s="86">
        <v>14.0</v>
      </c>
      <c r="O1475" s="105">
        <v>2435.0</v>
      </c>
      <c r="P1475" s="86" t="s">
        <v>59</v>
      </c>
      <c r="Q1475" s="84" t="s">
        <v>68</v>
      </c>
      <c r="R1475" s="80" t="s">
        <v>68</v>
      </c>
      <c r="S1475" s="84" t="s">
        <v>68</v>
      </c>
      <c r="U1475" t="s">
        <v>68</v>
      </c>
      <c r="V1475" s="84" t="s">
        <v>68</v>
      </c>
      <c r="W1475" s="84" t="s">
        <v>68</v>
      </c>
      <c r="X1475" s="90" t="s">
        <v>14018</v>
      </c>
      <c r="Y1475" s="80" t="s">
        <v>14019</v>
      </c>
      <c r="Z1475" s="84" t="s">
        <v>68</v>
      </c>
      <c r="AA1475" s="144" t="s">
        <v>68</v>
      </c>
      <c r="AB1475" s="84" t="s">
        <v>241</v>
      </c>
      <c r="AC1475" s="96" t="s">
        <v>242</v>
      </c>
      <c r="AD1475" s="98">
        <v>3.0644025E7</v>
      </c>
      <c r="AE1475" s="99" t="s">
        <v>14020</v>
      </c>
    </row>
    <row r="1476">
      <c r="A1476" s="79" t="s">
        <v>14021</v>
      </c>
      <c r="B1476" s="80">
        <v>2013.0</v>
      </c>
      <c r="C1476" s="81" t="s">
        <v>14022</v>
      </c>
      <c r="D1476" s="80" t="s">
        <v>14023</v>
      </c>
      <c r="E1476" s="80" t="s">
        <v>14024</v>
      </c>
      <c r="F1476" s="83" t="s">
        <v>14025</v>
      </c>
      <c r="G1476" s="88" t="s">
        <v>14026</v>
      </c>
      <c r="H1476" s="84" t="s">
        <v>68</v>
      </c>
      <c r="I1476" s="84" t="s">
        <v>68</v>
      </c>
      <c r="J1476" s="84" t="s">
        <v>68</v>
      </c>
      <c r="K1476" s="84" t="s">
        <v>68</v>
      </c>
      <c r="L1476" s="84" t="s">
        <v>68</v>
      </c>
      <c r="M1476" s="84" t="s">
        <v>68</v>
      </c>
      <c r="N1476" s="86">
        <v>159.0</v>
      </c>
      <c r="O1476" s="88" t="s">
        <v>3565</v>
      </c>
      <c r="P1476" s="86" t="s">
        <v>3059</v>
      </c>
      <c r="Q1476" s="84" t="s">
        <v>68</v>
      </c>
      <c r="R1476" s="80" t="s">
        <v>14027</v>
      </c>
      <c r="S1476" s="84" t="s">
        <v>68</v>
      </c>
      <c r="U1476" t="s">
        <v>68</v>
      </c>
      <c r="V1476" s="84" t="s">
        <v>68</v>
      </c>
      <c r="W1476" s="84" t="s">
        <v>68</v>
      </c>
      <c r="X1476" s="90" t="s">
        <v>14028</v>
      </c>
      <c r="Y1476" s="80" t="s">
        <v>14029</v>
      </c>
      <c r="Z1476" s="84" t="s">
        <v>68</v>
      </c>
      <c r="AA1476" s="144" t="s">
        <v>68</v>
      </c>
      <c r="AB1476" s="84" t="s">
        <v>241</v>
      </c>
      <c r="AC1476" s="96" t="s">
        <v>242</v>
      </c>
      <c r="AD1476" s="98">
        <v>2.3572031E7</v>
      </c>
      <c r="AE1476" s="99" t="s">
        <v>14030</v>
      </c>
    </row>
    <row r="1477">
      <c r="A1477" s="79" t="s">
        <v>14031</v>
      </c>
      <c r="B1477" s="80">
        <v>2014.0</v>
      </c>
      <c r="C1477" s="81" t="s">
        <v>14032</v>
      </c>
      <c r="D1477" s="80" t="s">
        <v>3973</v>
      </c>
      <c r="E1477" s="80" t="s">
        <v>14033</v>
      </c>
      <c r="F1477" s="83" t="s">
        <v>14034</v>
      </c>
      <c r="G1477" s="88" t="s">
        <v>14035</v>
      </c>
      <c r="H1477" s="84" t="s">
        <v>1309</v>
      </c>
      <c r="I1477" s="84" t="s">
        <v>322</v>
      </c>
      <c r="J1477" s="84" t="s">
        <v>5053</v>
      </c>
      <c r="K1477" s="84" t="s">
        <v>68</v>
      </c>
      <c r="L1477" s="84" t="s">
        <v>68</v>
      </c>
      <c r="M1477" s="84" t="s">
        <v>68</v>
      </c>
      <c r="N1477" s="84"/>
      <c r="O1477" s="88"/>
      <c r="P1477" s="84"/>
      <c r="Q1477" s="84" t="s">
        <v>68</v>
      </c>
      <c r="R1477" s="80" t="s">
        <v>68</v>
      </c>
      <c r="S1477" s="84" t="s">
        <v>68</v>
      </c>
      <c r="U1477" t="s">
        <v>68</v>
      </c>
      <c r="V1477" s="84" t="s">
        <v>68</v>
      </c>
      <c r="W1477" s="84" t="s">
        <v>68</v>
      </c>
      <c r="X1477" s="90" t="s">
        <v>14036</v>
      </c>
      <c r="Y1477" s="80" t="s">
        <v>14037</v>
      </c>
      <c r="Z1477" s="84" t="s">
        <v>68</v>
      </c>
      <c r="AA1477" s="144" t="s">
        <v>68</v>
      </c>
      <c r="AB1477" s="84" t="s">
        <v>241</v>
      </c>
      <c r="AC1477" s="96" t="s">
        <v>242</v>
      </c>
      <c r="AD1477" s="98">
        <v>2.4364794E7</v>
      </c>
      <c r="AE1477" s="99" t="s">
        <v>14038</v>
      </c>
    </row>
    <row r="1478">
      <c r="A1478" s="79" t="s">
        <v>14039</v>
      </c>
      <c r="B1478" s="80">
        <v>2015.0</v>
      </c>
      <c r="C1478" s="81" t="s">
        <v>14040</v>
      </c>
      <c r="D1478" s="80" t="s">
        <v>14041</v>
      </c>
      <c r="E1478" s="80" t="s">
        <v>14042</v>
      </c>
      <c r="F1478" s="83" t="s">
        <v>14043</v>
      </c>
      <c r="G1478" s="88" t="s">
        <v>14044</v>
      </c>
      <c r="H1478" s="84" t="s">
        <v>68</v>
      </c>
      <c r="I1478" s="84" t="s">
        <v>68</v>
      </c>
      <c r="J1478" s="84" t="s">
        <v>68</v>
      </c>
      <c r="K1478" s="84" t="s">
        <v>68</v>
      </c>
      <c r="L1478" s="84" t="s">
        <v>68</v>
      </c>
      <c r="M1478" s="84" t="s">
        <v>68</v>
      </c>
      <c r="N1478" s="86">
        <v>4.0</v>
      </c>
      <c r="O1478" s="88">
        <v>85.0</v>
      </c>
      <c r="P1478" s="86" t="s">
        <v>59</v>
      </c>
      <c r="Q1478" s="84" t="s">
        <v>68</v>
      </c>
      <c r="R1478" s="80" t="s">
        <v>68</v>
      </c>
      <c r="S1478" s="84" t="s">
        <v>68</v>
      </c>
      <c r="U1478" t="s">
        <v>68</v>
      </c>
      <c r="V1478" s="84" t="s">
        <v>68</v>
      </c>
      <c r="W1478" s="84" t="s">
        <v>68</v>
      </c>
      <c r="X1478" s="90" t="s">
        <v>14045</v>
      </c>
      <c r="Y1478" s="80" t="s">
        <v>14046</v>
      </c>
      <c r="Z1478" s="84" t="s">
        <v>68</v>
      </c>
      <c r="AA1478" s="144" t="s">
        <v>68</v>
      </c>
      <c r="AB1478" s="84" t="s">
        <v>241</v>
      </c>
      <c r="AC1478" s="96" t="s">
        <v>242</v>
      </c>
      <c r="AD1478" s="98">
        <v>2.5937622E7</v>
      </c>
      <c r="AE1478" s="99" t="s">
        <v>14047</v>
      </c>
    </row>
    <row r="1479">
      <c r="A1479" s="79" t="s">
        <v>14048</v>
      </c>
      <c r="B1479" s="80">
        <v>2010.0</v>
      </c>
      <c r="C1479" s="81" t="s">
        <v>14049</v>
      </c>
      <c r="D1479" s="80" t="s">
        <v>3219</v>
      </c>
      <c r="E1479" s="80" t="s">
        <v>14050</v>
      </c>
      <c r="F1479" s="83" t="s">
        <v>14051</v>
      </c>
      <c r="G1479" s="80"/>
      <c r="H1479" s="84" t="s">
        <v>68</v>
      </c>
      <c r="I1479" s="84" t="s">
        <v>68</v>
      </c>
      <c r="J1479" s="84" t="s">
        <v>68</v>
      </c>
      <c r="K1479" s="84" t="s">
        <v>68</v>
      </c>
      <c r="L1479" s="84" t="s">
        <v>68</v>
      </c>
      <c r="M1479" s="84" t="s">
        <v>68</v>
      </c>
      <c r="N1479" s="86"/>
      <c r="O1479" s="88"/>
      <c r="P1479" s="84"/>
      <c r="Q1479" s="84" t="s">
        <v>68</v>
      </c>
      <c r="R1479" s="80" t="s">
        <v>68</v>
      </c>
      <c r="S1479" s="84" t="s">
        <v>68</v>
      </c>
      <c r="U1479" t="s">
        <v>68</v>
      </c>
      <c r="V1479" s="84" t="s">
        <v>68</v>
      </c>
      <c r="W1479" s="84" t="s">
        <v>68</v>
      </c>
      <c r="X1479" s="90" t="s">
        <v>14052</v>
      </c>
      <c r="Y1479" s="80" t="s">
        <v>14053</v>
      </c>
      <c r="Z1479" s="84" t="s">
        <v>68</v>
      </c>
      <c r="AA1479" s="144" t="s">
        <v>68</v>
      </c>
      <c r="AB1479" s="84" t="s">
        <v>241</v>
      </c>
      <c r="AC1479" s="96" t="s">
        <v>242</v>
      </c>
      <c r="AD1479" s="98">
        <v>2.0083615E7</v>
      </c>
      <c r="AE1479" s="99" t="s">
        <v>14054</v>
      </c>
    </row>
    <row r="1480">
      <c r="A1480" s="79" t="s">
        <v>14055</v>
      </c>
      <c r="B1480" s="80">
        <v>2014.0</v>
      </c>
      <c r="C1480" s="81" t="s">
        <v>14056</v>
      </c>
      <c r="D1480" s="80" t="s">
        <v>317</v>
      </c>
      <c r="E1480" s="80" t="s">
        <v>14057</v>
      </c>
      <c r="F1480" s="83" t="s">
        <v>14058</v>
      </c>
      <c r="G1480" s="88" t="s">
        <v>14059</v>
      </c>
      <c r="H1480" s="84" t="s">
        <v>1309</v>
      </c>
      <c r="I1480" s="84" t="s">
        <v>322</v>
      </c>
      <c r="J1480" s="84" t="s">
        <v>228</v>
      </c>
      <c r="K1480" s="84" t="s">
        <v>68</v>
      </c>
      <c r="L1480" s="84" t="s">
        <v>68</v>
      </c>
      <c r="M1480" s="84" t="s">
        <v>68</v>
      </c>
      <c r="N1480" s="84"/>
      <c r="O1480" s="80"/>
      <c r="P1480" s="84"/>
      <c r="Q1480" s="84" t="s">
        <v>68</v>
      </c>
      <c r="R1480" s="80" t="s">
        <v>68</v>
      </c>
      <c r="S1480" s="84" t="s">
        <v>68</v>
      </c>
      <c r="U1480" t="s">
        <v>68</v>
      </c>
      <c r="V1480" s="84" t="s">
        <v>68</v>
      </c>
      <c r="W1480" s="84" t="s">
        <v>68</v>
      </c>
      <c r="X1480" s="90" t="s">
        <v>14060</v>
      </c>
      <c r="Y1480" s="80" t="s">
        <v>14061</v>
      </c>
      <c r="Z1480" s="84" t="s">
        <v>68</v>
      </c>
      <c r="AA1480" s="144" t="s">
        <v>68</v>
      </c>
      <c r="AB1480" s="84" t="s">
        <v>241</v>
      </c>
      <c r="AC1480" s="96" t="s">
        <v>242</v>
      </c>
      <c r="AD1480" s="98">
        <v>2.5055176E7</v>
      </c>
      <c r="AE1480" s="99" t="s">
        <v>14062</v>
      </c>
    </row>
    <row r="1481">
      <c r="A1481" s="79" t="s">
        <v>14063</v>
      </c>
      <c r="B1481" s="80">
        <v>2018.0</v>
      </c>
      <c r="C1481" s="81" t="s">
        <v>14064</v>
      </c>
      <c r="D1481" s="80" t="s">
        <v>14065</v>
      </c>
      <c r="E1481" s="80" t="s">
        <v>14066</v>
      </c>
      <c r="F1481" s="83" t="s">
        <v>14067</v>
      </c>
      <c r="G1481" s="88" t="s">
        <v>14068</v>
      </c>
      <c r="H1481" s="212" t="s">
        <v>1309</v>
      </c>
      <c r="I1481" s="84" t="s">
        <v>322</v>
      </c>
      <c r="J1481" s="84" t="s">
        <v>228</v>
      </c>
      <c r="K1481" s="84" t="s">
        <v>68</v>
      </c>
      <c r="L1481" s="84" t="s">
        <v>68</v>
      </c>
      <c r="M1481" s="84" t="s">
        <v>68</v>
      </c>
      <c r="N1481" s="84"/>
      <c r="O1481" s="80"/>
      <c r="P1481" s="84"/>
      <c r="Q1481" s="84" t="s">
        <v>68</v>
      </c>
      <c r="R1481" s="80" t="s">
        <v>14068</v>
      </c>
      <c r="S1481" s="84" t="s">
        <v>68</v>
      </c>
      <c r="U1481" t="s">
        <v>68</v>
      </c>
      <c r="V1481" s="84" t="s">
        <v>68</v>
      </c>
      <c r="W1481" s="84" t="s">
        <v>68</v>
      </c>
      <c r="X1481" s="90" t="s">
        <v>14069</v>
      </c>
      <c r="Y1481" s="80" t="s">
        <v>14070</v>
      </c>
      <c r="Z1481" s="84" t="s">
        <v>68</v>
      </c>
      <c r="AA1481" s="144" t="s">
        <v>68</v>
      </c>
      <c r="AB1481" s="84" t="s">
        <v>241</v>
      </c>
      <c r="AC1481" s="96" t="s">
        <v>242</v>
      </c>
      <c r="AD1481" s="98">
        <v>2.8836887E7</v>
      </c>
      <c r="AE1481" s="99" t="s">
        <v>14071</v>
      </c>
    </row>
    <row r="1482">
      <c r="A1482" s="79" t="s">
        <v>14072</v>
      </c>
      <c r="B1482" s="80">
        <v>2012.0</v>
      </c>
      <c r="C1482" s="81" t="s">
        <v>14073</v>
      </c>
      <c r="D1482" s="80" t="s">
        <v>591</v>
      </c>
      <c r="E1482" s="80" t="s">
        <v>14074</v>
      </c>
      <c r="F1482" s="83" t="s">
        <v>14075</v>
      </c>
      <c r="G1482" s="88" t="s">
        <v>14076</v>
      </c>
      <c r="H1482" s="84" t="s">
        <v>68</v>
      </c>
      <c r="I1482" s="84" t="s">
        <v>68</v>
      </c>
      <c r="J1482" s="84" t="s">
        <v>68</v>
      </c>
      <c r="K1482" s="84" t="s">
        <v>68</v>
      </c>
      <c r="L1482" s="84" t="s">
        <v>68</v>
      </c>
      <c r="M1482" s="84" t="s">
        <v>68</v>
      </c>
      <c r="N1482" s="86">
        <v>13.0</v>
      </c>
      <c r="O1482" s="88">
        <v>507.0</v>
      </c>
      <c r="P1482" s="86" t="s">
        <v>59</v>
      </c>
      <c r="Q1482" s="84" t="s">
        <v>68</v>
      </c>
      <c r="R1482" s="80" t="s">
        <v>14077</v>
      </c>
      <c r="S1482" s="84" t="s">
        <v>68</v>
      </c>
      <c r="U1482" t="s">
        <v>68</v>
      </c>
      <c r="V1482" s="84" t="s">
        <v>68</v>
      </c>
      <c r="W1482" s="84" t="s">
        <v>68</v>
      </c>
      <c r="X1482" s="90" t="s">
        <v>14078</v>
      </c>
      <c r="Y1482" s="80" t="s">
        <v>14079</v>
      </c>
      <c r="Z1482" s="84" t="s">
        <v>68</v>
      </c>
      <c r="AA1482" s="144" t="s">
        <v>68</v>
      </c>
      <c r="AB1482" s="84" t="s">
        <v>241</v>
      </c>
      <c r="AC1482" s="96" t="s">
        <v>242</v>
      </c>
      <c r="AD1482" s="98">
        <v>2.251396E7</v>
      </c>
      <c r="AE1482" s="99" t="s">
        <v>14080</v>
      </c>
    </row>
    <row r="1483">
      <c r="A1483" s="79" t="s">
        <v>14081</v>
      </c>
      <c r="B1483" s="80">
        <v>2012.0</v>
      </c>
      <c r="C1483" s="81" t="s">
        <v>14082</v>
      </c>
      <c r="D1483" s="80" t="s">
        <v>591</v>
      </c>
      <c r="E1483" s="80" t="s">
        <v>14083</v>
      </c>
      <c r="F1483" s="83" t="s">
        <v>14084</v>
      </c>
      <c r="G1483" s="80"/>
      <c r="H1483" s="84" t="s">
        <v>68</v>
      </c>
      <c r="I1483" s="84" t="s">
        <v>68</v>
      </c>
      <c r="J1483" s="84" t="s">
        <v>68</v>
      </c>
      <c r="K1483" s="84" t="s">
        <v>68</v>
      </c>
      <c r="L1483" s="84" t="s">
        <v>68</v>
      </c>
      <c r="M1483" s="84" t="s">
        <v>68</v>
      </c>
      <c r="N1483" s="86">
        <v>8.0</v>
      </c>
      <c r="O1483" s="88" t="s">
        <v>363</v>
      </c>
      <c r="P1483" s="86" t="s">
        <v>59</v>
      </c>
      <c r="Q1483" s="84" t="s">
        <v>68</v>
      </c>
      <c r="R1483" s="80" t="s">
        <v>68</v>
      </c>
      <c r="S1483" s="84" t="s">
        <v>68</v>
      </c>
      <c r="U1483" t="s">
        <v>68</v>
      </c>
      <c r="V1483" s="84" t="s">
        <v>68</v>
      </c>
      <c r="W1483" s="84" t="s">
        <v>68</v>
      </c>
      <c r="X1483" s="90" t="s">
        <v>14085</v>
      </c>
      <c r="Y1483" s="80" t="s">
        <v>14086</v>
      </c>
      <c r="Z1483" s="84" t="s">
        <v>68</v>
      </c>
      <c r="AA1483" s="144" t="s">
        <v>68</v>
      </c>
      <c r="AB1483" s="84" t="s">
        <v>241</v>
      </c>
      <c r="AC1483" s="96" t="s">
        <v>242</v>
      </c>
      <c r="AD1483" s="98">
        <v>2.2513928E7</v>
      </c>
      <c r="AE1483" s="99" t="s">
        <v>14087</v>
      </c>
    </row>
    <row r="1484">
      <c r="A1484" s="79" t="s">
        <v>14088</v>
      </c>
      <c r="B1484" s="80">
        <v>2018.0</v>
      </c>
      <c r="C1484" s="81" t="s">
        <v>14089</v>
      </c>
      <c r="D1484" s="80" t="s">
        <v>1277</v>
      </c>
      <c r="E1484" s="80" t="s">
        <v>14090</v>
      </c>
      <c r="F1484" s="83" t="s">
        <v>14091</v>
      </c>
      <c r="G1484" s="88" t="s">
        <v>14092</v>
      </c>
      <c r="H1484" s="84" t="s">
        <v>68</v>
      </c>
      <c r="I1484" s="84" t="s">
        <v>68</v>
      </c>
      <c r="J1484" s="84" t="s">
        <v>68</v>
      </c>
      <c r="K1484" s="84" t="s">
        <v>68</v>
      </c>
      <c r="L1484" s="84" t="s">
        <v>68</v>
      </c>
      <c r="M1484" s="84" t="s">
        <v>68</v>
      </c>
      <c r="N1484" s="86">
        <v>19.0</v>
      </c>
      <c r="O1484" s="105">
        <v>1660.0</v>
      </c>
      <c r="P1484" s="86" t="s">
        <v>59</v>
      </c>
      <c r="Q1484" s="84" t="s">
        <v>68</v>
      </c>
      <c r="R1484" s="80" t="s">
        <v>14093</v>
      </c>
      <c r="S1484" s="84" t="s">
        <v>68</v>
      </c>
      <c r="U1484" t="s">
        <v>68</v>
      </c>
      <c r="V1484" s="84" t="s">
        <v>68</v>
      </c>
      <c r="W1484" s="84" t="s">
        <v>68</v>
      </c>
      <c r="X1484" s="90" t="s">
        <v>14094</v>
      </c>
      <c r="Y1484" s="80" t="s">
        <v>14095</v>
      </c>
      <c r="Z1484" s="84" t="s">
        <v>68</v>
      </c>
      <c r="AA1484" s="144" t="s">
        <v>68</v>
      </c>
      <c r="AB1484" s="84" t="s">
        <v>241</v>
      </c>
      <c r="AC1484" s="96" t="s">
        <v>242</v>
      </c>
      <c r="AD1484" s="98">
        <v>2.8935689E7</v>
      </c>
      <c r="AE1484" s="99" t="s">
        <v>14096</v>
      </c>
    </row>
    <row r="1485">
      <c r="A1485" s="79" t="s">
        <v>14097</v>
      </c>
      <c r="B1485" s="80">
        <v>2015.0</v>
      </c>
      <c r="C1485" s="81" t="s">
        <v>14098</v>
      </c>
      <c r="D1485" s="80" t="s">
        <v>14099</v>
      </c>
      <c r="E1485" s="80" t="s">
        <v>14100</v>
      </c>
      <c r="F1485" s="83" t="s">
        <v>14101</v>
      </c>
      <c r="G1485" s="88" t="s">
        <v>14102</v>
      </c>
      <c r="H1485" s="84" t="s">
        <v>68</v>
      </c>
      <c r="I1485" s="84" t="s">
        <v>68</v>
      </c>
      <c r="J1485" s="84" t="s">
        <v>68</v>
      </c>
      <c r="K1485" s="84" t="s">
        <v>68</v>
      </c>
      <c r="L1485" s="84" t="s">
        <v>68</v>
      </c>
      <c r="M1485" s="84" t="s">
        <v>68</v>
      </c>
      <c r="N1485" s="84"/>
      <c r="O1485" s="80"/>
      <c r="P1485" s="86" t="s">
        <v>59</v>
      </c>
      <c r="Q1485" s="84" t="s">
        <v>68</v>
      </c>
      <c r="R1485" s="80" t="s">
        <v>68</v>
      </c>
      <c r="S1485" s="84" t="s">
        <v>68</v>
      </c>
      <c r="U1485" t="s">
        <v>68</v>
      </c>
      <c r="V1485" s="84" t="s">
        <v>68</v>
      </c>
      <c r="W1485" s="84" t="s">
        <v>68</v>
      </c>
      <c r="X1485" s="90" t="s">
        <v>14103</v>
      </c>
      <c r="Y1485" s="80" t="s">
        <v>14104</v>
      </c>
      <c r="Z1485" s="84" t="s">
        <v>68</v>
      </c>
      <c r="AA1485" s="144" t="s">
        <v>68</v>
      </c>
      <c r="AB1485" s="84" t="s">
        <v>241</v>
      </c>
      <c r="AC1485" s="96" t="s">
        <v>242</v>
      </c>
      <c r="AD1485" s="98">
        <v>2.4986914E7</v>
      </c>
      <c r="AE1485" s="99" t="s">
        <v>14105</v>
      </c>
    </row>
    <row r="1486">
      <c r="A1486" s="79" t="s">
        <v>14106</v>
      </c>
      <c r="B1486" s="80">
        <v>2017.0</v>
      </c>
      <c r="C1486" s="81" t="s">
        <v>14107</v>
      </c>
      <c r="D1486" s="80" t="s">
        <v>3508</v>
      </c>
      <c r="E1486" s="80" t="s">
        <v>14108</v>
      </c>
      <c r="F1486" s="83" t="s">
        <v>14109</v>
      </c>
      <c r="G1486" s="80"/>
      <c r="H1486" s="84" t="s">
        <v>68</v>
      </c>
      <c r="I1486" s="84" t="s">
        <v>68</v>
      </c>
      <c r="J1486" s="84" t="s">
        <v>68</v>
      </c>
      <c r="K1486" s="84" t="s">
        <v>68</v>
      </c>
      <c r="L1486" s="84" t="s">
        <v>68</v>
      </c>
      <c r="M1486" s="84" t="s">
        <v>68</v>
      </c>
      <c r="N1486" s="86" t="s">
        <v>363</v>
      </c>
      <c r="O1486" s="88" t="s">
        <v>363</v>
      </c>
      <c r="P1486" s="86" t="s">
        <v>59</v>
      </c>
      <c r="Q1486" s="84" t="s">
        <v>68</v>
      </c>
      <c r="R1486" s="80" t="s">
        <v>68</v>
      </c>
      <c r="S1486" s="84" t="s">
        <v>68</v>
      </c>
      <c r="U1486" t="s">
        <v>68</v>
      </c>
      <c r="V1486" s="84" t="s">
        <v>68</v>
      </c>
      <c r="W1486" s="84" t="s">
        <v>68</v>
      </c>
      <c r="X1486" s="90" t="s">
        <v>14110</v>
      </c>
      <c r="Y1486" s="80" t="s">
        <v>14111</v>
      </c>
      <c r="Z1486" s="84" t="s">
        <v>68</v>
      </c>
      <c r="AA1486" s="144" t="s">
        <v>68</v>
      </c>
      <c r="AB1486" s="84" t="s">
        <v>241</v>
      </c>
      <c r="AC1486" s="96" t="s">
        <v>242</v>
      </c>
      <c r="AD1486" s="98">
        <v>2.7704166E7</v>
      </c>
      <c r="AE1486" s="99" t="s">
        <v>14112</v>
      </c>
    </row>
    <row r="1487">
      <c r="A1487" s="79" t="s">
        <v>14113</v>
      </c>
      <c r="B1487" s="80">
        <v>2014.0</v>
      </c>
      <c r="C1487" s="81" t="s">
        <v>12659</v>
      </c>
      <c r="D1487" s="80" t="s">
        <v>591</v>
      </c>
      <c r="E1487" s="80" t="s">
        <v>12660</v>
      </c>
      <c r="F1487" s="83" t="s">
        <v>14114</v>
      </c>
      <c r="G1487" s="88" t="s">
        <v>12662</v>
      </c>
      <c r="H1487" s="84" t="s">
        <v>68</v>
      </c>
      <c r="I1487" s="84" t="s">
        <v>68</v>
      </c>
      <c r="J1487" s="84" t="s">
        <v>68</v>
      </c>
      <c r="K1487" s="84" t="s">
        <v>68</v>
      </c>
      <c r="L1487" s="84" t="s">
        <v>68</v>
      </c>
      <c r="M1487" s="84" t="s">
        <v>68</v>
      </c>
      <c r="N1487" s="86">
        <v>2.0</v>
      </c>
      <c r="O1487" s="88">
        <v>260.0</v>
      </c>
      <c r="P1487" s="86" t="s">
        <v>59</v>
      </c>
      <c r="Q1487" s="84" t="s">
        <v>68</v>
      </c>
      <c r="R1487" s="80" t="s">
        <v>68</v>
      </c>
      <c r="S1487" s="84" t="s">
        <v>68</v>
      </c>
      <c r="U1487" t="s">
        <v>68</v>
      </c>
      <c r="V1487" s="84" t="s">
        <v>68</v>
      </c>
      <c r="W1487" s="84" t="s">
        <v>68</v>
      </c>
      <c r="X1487" s="90" t="s">
        <v>14115</v>
      </c>
      <c r="Y1487" s="80" t="s">
        <v>12664</v>
      </c>
      <c r="Z1487" s="84" t="s">
        <v>68</v>
      </c>
      <c r="AA1487" s="144" t="s">
        <v>68</v>
      </c>
      <c r="AB1487" s="84" t="s">
        <v>241</v>
      </c>
      <c r="AC1487" s="96" t="s">
        <v>242</v>
      </c>
      <c r="AD1487" s="98">
        <v>2.4436005E7</v>
      </c>
      <c r="AE1487" s="99" t="s">
        <v>14116</v>
      </c>
    </row>
    <row r="1488">
      <c r="A1488" s="79" t="s">
        <v>14117</v>
      </c>
      <c r="B1488" s="80">
        <v>2015.0</v>
      </c>
      <c r="C1488" s="81" t="s">
        <v>14118</v>
      </c>
      <c r="D1488" s="80" t="s">
        <v>58</v>
      </c>
      <c r="E1488" s="80" t="s">
        <v>14119</v>
      </c>
      <c r="F1488" s="83" t="s">
        <v>14120</v>
      </c>
      <c r="G1488" s="88" t="s">
        <v>14121</v>
      </c>
      <c r="H1488" s="84" t="s">
        <v>68</v>
      </c>
      <c r="I1488" s="84" t="s">
        <v>68</v>
      </c>
      <c r="J1488" s="84" t="s">
        <v>68</v>
      </c>
      <c r="K1488" s="84" t="s">
        <v>68</v>
      </c>
      <c r="L1488" s="84" t="s">
        <v>68</v>
      </c>
      <c r="M1488" s="84" t="s">
        <v>68</v>
      </c>
      <c r="N1488" s="86">
        <v>13.0</v>
      </c>
      <c r="O1488" s="105">
        <v>70298.0</v>
      </c>
      <c r="P1488" s="86" t="s">
        <v>323</v>
      </c>
      <c r="Q1488" s="84" t="s">
        <v>68</v>
      </c>
      <c r="R1488" s="80" t="s">
        <v>14122</v>
      </c>
      <c r="S1488" s="84" t="s">
        <v>68</v>
      </c>
      <c r="U1488" t="s">
        <v>68</v>
      </c>
      <c r="V1488" s="84" t="s">
        <v>68</v>
      </c>
      <c r="W1488" s="84" t="s">
        <v>68</v>
      </c>
      <c r="X1488" s="90" t="s">
        <v>14123</v>
      </c>
      <c r="Y1488" s="80" t="s">
        <v>14124</v>
      </c>
      <c r="Z1488" s="84" t="s">
        <v>68</v>
      </c>
      <c r="AA1488" s="144" t="s">
        <v>68</v>
      </c>
      <c r="AB1488" s="84" t="s">
        <v>241</v>
      </c>
      <c r="AC1488" s="96" t="s">
        <v>242</v>
      </c>
      <c r="AD1488" s="98">
        <v>2.6010634E7</v>
      </c>
      <c r="AE1488" s="99" t="s">
        <v>14125</v>
      </c>
    </row>
    <row r="1489">
      <c r="A1489" s="79" t="s">
        <v>14126</v>
      </c>
      <c r="B1489" s="80">
        <v>2012.0</v>
      </c>
      <c r="C1489" s="81" t="s">
        <v>14127</v>
      </c>
      <c r="D1489" s="80" t="s">
        <v>14128</v>
      </c>
      <c r="E1489" s="80" t="s">
        <v>14129</v>
      </c>
      <c r="F1489" s="83" t="s">
        <v>14130</v>
      </c>
      <c r="G1489" s="88" t="s">
        <v>14131</v>
      </c>
      <c r="H1489" s="84" t="s">
        <v>68</v>
      </c>
      <c r="I1489" s="84" t="s">
        <v>68</v>
      </c>
      <c r="J1489" s="84" t="s">
        <v>68</v>
      </c>
      <c r="K1489" s="84" t="s">
        <v>68</v>
      </c>
      <c r="L1489" s="84" t="s">
        <v>68</v>
      </c>
      <c r="M1489" s="84" t="s">
        <v>68</v>
      </c>
      <c r="N1489" s="86">
        <v>27.0</v>
      </c>
      <c r="O1489" s="105">
        <v>13185.0</v>
      </c>
      <c r="P1489" s="86" t="s">
        <v>1113</v>
      </c>
      <c r="Q1489" s="84" t="s">
        <v>68</v>
      </c>
      <c r="R1489" s="80" t="s">
        <v>14132</v>
      </c>
      <c r="S1489" s="84" t="s">
        <v>68</v>
      </c>
      <c r="U1489" t="s">
        <v>68</v>
      </c>
      <c r="V1489" s="84" t="s">
        <v>68</v>
      </c>
      <c r="W1489" s="84" t="s">
        <v>68</v>
      </c>
      <c r="X1489" s="90" t="s">
        <v>14133</v>
      </c>
      <c r="Y1489" s="80" t="s">
        <v>14134</v>
      </c>
      <c r="Z1489" s="84" t="s">
        <v>68</v>
      </c>
      <c r="AA1489" s="144" t="s">
        <v>68</v>
      </c>
      <c r="AB1489" s="84" t="s">
        <v>241</v>
      </c>
      <c r="AC1489" s="96" t="s">
        <v>242</v>
      </c>
      <c r="AD1489" s="98">
        <v>2.3083867E7</v>
      </c>
      <c r="AE1489" s="99" t="s">
        <v>14135</v>
      </c>
    </row>
    <row r="1490">
      <c r="A1490" s="79" t="s">
        <v>14136</v>
      </c>
      <c r="B1490" s="80">
        <v>2015.0</v>
      </c>
      <c r="C1490" s="81" t="s">
        <v>14137</v>
      </c>
      <c r="D1490" s="80" t="s">
        <v>3973</v>
      </c>
      <c r="E1490" s="80" t="s">
        <v>14138</v>
      </c>
      <c r="F1490" s="83" t="s">
        <v>14139</v>
      </c>
      <c r="G1490" s="80"/>
      <c r="H1490" s="84" t="s">
        <v>1309</v>
      </c>
      <c r="I1490" s="84" t="s">
        <v>322</v>
      </c>
      <c r="J1490" s="84" t="s">
        <v>5053</v>
      </c>
      <c r="K1490" s="84" t="s">
        <v>68</v>
      </c>
      <c r="L1490" s="84" t="s">
        <v>68</v>
      </c>
      <c r="M1490" s="84" t="s">
        <v>68</v>
      </c>
      <c r="N1490" s="86">
        <v>21.0</v>
      </c>
      <c r="O1490" s="105">
        <v>1792.0</v>
      </c>
      <c r="P1490" s="86" t="s">
        <v>59</v>
      </c>
      <c r="Q1490" s="84" t="s">
        <v>68</v>
      </c>
      <c r="R1490" s="80" t="s">
        <v>68</v>
      </c>
      <c r="S1490" s="84" t="s">
        <v>68</v>
      </c>
      <c r="U1490" t="s">
        <v>68</v>
      </c>
      <c r="V1490" s="84" t="s">
        <v>68</v>
      </c>
      <c r="W1490" s="84" t="s">
        <v>68</v>
      </c>
      <c r="X1490" s="90" t="s">
        <v>14140</v>
      </c>
      <c r="Y1490" s="80" t="s">
        <v>14141</v>
      </c>
      <c r="Z1490" s="84" t="s">
        <v>68</v>
      </c>
      <c r="AA1490" s="144" t="s">
        <v>68</v>
      </c>
      <c r="AB1490" s="84" t="s">
        <v>241</v>
      </c>
      <c r="AC1490" s="96" t="s">
        <v>242</v>
      </c>
      <c r="AD1490" s="98">
        <v>2.5045907E7</v>
      </c>
      <c r="AE1490" s="99" t="s">
        <v>14142</v>
      </c>
    </row>
    <row r="1491">
      <c r="A1491" s="79" t="s">
        <v>14143</v>
      </c>
      <c r="B1491" s="80">
        <v>2016.0</v>
      </c>
      <c r="C1491" s="81" t="s">
        <v>14144</v>
      </c>
      <c r="D1491" s="80" t="s">
        <v>14145</v>
      </c>
      <c r="E1491" s="80" t="s">
        <v>14146</v>
      </c>
      <c r="F1491" s="83" t="s">
        <v>14147</v>
      </c>
      <c r="G1491" s="88" t="s">
        <v>14148</v>
      </c>
      <c r="H1491" s="84" t="s">
        <v>68</v>
      </c>
      <c r="I1491" s="84" t="s">
        <v>68</v>
      </c>
      <c r="J1491" s="84" t="s">
        <v>68</v>
      </c>
      <c r="K1491" s="84" t="s">
        <v>68</v>
      </c>
      <c r="L1491" s="84" t="s">
        <v>68</v>
      </c>
      <c r="M1491" s="84" t="s">
        <v>68</v>
      </c>
      <c r="N1491" s="84"/>
      <c r="O1491" s="80"/>
      <c r="P1491" s="84"/>
      <c r="Q1491" s="84" t="s">
        <v>68</v>
      </c>
      <c r="R1491" s="80" t="s">
        <v>68</v>
      </c>
      <c r="S1491" s="84" t="s">
        <v>68</v>
      </c>
      <c r="U1491" t="s">
        <v>68</v>
      </c>
      <c r="V1491" s="84" t="s">
        <v>68</v>
      </c>
      <c r="W1491" s="84" t="s">
        <v>68</v>
      </c>
      <c r="X1491" s="90" t="s">
        <v>14149</v>
      </c>
      <c r="Y1491" s="80" t="s">
        <v>14150</v>
      </c>
      <c r="Z1491" s="84" t="s">
        <v>68</v>
      </c>
      <c r="AA1491" s="144" t="s">
        <v>68</v>
      </c>
      <c r="AB1491" s="84" t="s">
        <v>241</v>
      </c>
      <c r="AC1491" s="96" t="s">
        <v>242</v>
      </c>
      <c r="AD1491" s="98">
        <v>2.7017529E7</v>
      </c>
      <c r="AE1491" s="99" t="s">
        <v>14151</v>
      </c>
    </row>
    <row r="1492">
      <c r="A1492" s="79" t="s">
        <v>14152</v>
      </c>
      <c r="B1492" s="80">
        <v>2013.0</v>
      </c>
      <c r="C1492" s="81" t="s">
        <v>14153</v>
      </c>
      <c r="D1492" s="80" t="s">
        <v>14154</v>
      </c>
      <c r="E1492" s="80" t="s">
        <v>14155</v>
      </c>
      <c r="F1492" s="83" t="s">
        <v>14156</v>
      </c>
      <c r="G1492" s="88" t="s">
        <v>14157</v>
      </c>
      <c r="H1492" s="84" t="s">
        <v>68</v>
      </c>
      <c r="I1492" s="84" t="s">
        <v>68</v>
      </c>
      <c r="J1492" s="84" t="s">
        <v>68</v>
      </c>
      <c r="K1492" s="84" t="s">
        <v>68</v>
      </c>
      <c r="L1492" s="84" t="s">
        <v>68</v>
      </c>
      <c r="M1492" s="84" t="s">
        <v>68</v>
      </c>
      <c r="N1492" s="86">
        <v>14.0</v>
      </c>
      <c r="O1492" s="105">
        <v>1570.0</v>
      </c>
      <c r="P1492" s="86" t="s">
        <v>59</v>
      </c>
      <c r="Q1492" s="84" t="s">
        <v>68</v>
      </c>
      <c r="R1492" s="80" t="s">
        <v>68</v>
      </c>
      <c r="S1492" s="84" t="s">
        <v>68</v>
      </c>
      <c r="U1492" t="s">
        <v>68</v>
      </c>
      <c r="V1492" s="84" t="s">
        <v>68</v>
      </c>
      <c r="W1492" s="84" t="s">
        <v>68</v>
      </c>
      <c r="X1492" s="90" t="s">
        <v>14158</v>
      </c>
      <c r="Y1492" s="80" t="s">
        <v>14159</v>
      </c>
      <c r="Z1492" s="84" t="s">
        <v>68</v>
      </c>
      <c r="AA1492" s="144" t="s">
        <v>68</v>
      </c>
      <c r="AB1492" s="84" t="s">
        <v>241</v>
      </c>
      <c r="AC1492" s="96" t="s">
        <v>242</v>
      </c>
      <c r="AD1492" s="98">
        <v>2.3412168E7</v>
      </c>
      <c r="AE1492" s="99" t="s">
        <v>14160</v>
      </c>
    </row>
    <row r="1493">
      <c r="A1493" s="79" t="s">
        <v>14161</v>
      </c>
      <c r="B1493" s="80">
        <v>2016.0</v>
      </c>
      <c r="C1493" s="81" t="s">
        <v>14162</v>
      </c>
      <c r="D1493" s="80" t="s">
        <v>1057</v>
      </c>
      <c r="E1493" s="80" t="s">
        <v>14163</v>
      </c>
      <c r="F1493" s="83" t="s">
        <v>14164</v>
      </c>
      <c r="G1493" s="88" t="s">
        <v>14165</v>
      </c>
      <c r="H1493" s="84" t="s">
        <v>68</v>
      </c>
      <c r="I1493" s="84" t="s">
        <v>68</v>
      </c>
      <c r="J1493" s="84" t="s">
        <v>68</v>
      </c>
      <c r="K1493" s="84" t="s">
        <v>68</v>
      </c>
      <c r="L1493" s="84" t="s">
        <v>68</v>
      </c>
      <c r="M1493" s="84" t="s">
        <v>68</v>
      </c>
      <c r="N1493" s="84"/>
      <c r="O1493" s="80"/>
      <c r="P1493" s="84"/>
      <c r="Q1493" s="84" t="s">
        <v>68</v>
      </c>
      <c r="R1493" s="80" t="s">
        <v>68</v>
      </c>
      <c r="S1493" s="84" t="s">
        <v>68</v>
      </c>
      <c r="U1493" t="s">
        <v>68</v>
      </c>
      <c r="V1493" s="84" t="s">
        <v>68</v>
      </c>
      <c r="W1493" s="84" t="s">
        <v>68</v>
      </c>
      <c r="X1493" s="90" t="s">
        <v>14166</v>
      </c>
      <c r="Y1493" s="80" t="s">
        <v>14167</v>
      </c>
      <c r="Z1493" s="84" t="s">
        <v>68</v>
      </c>
      <c r="AA1493" s="144" t="s">
        <v>68</v>
      </c>
      <c r="AB1493" s="84" t="s">
        <v>241</v>
      </c>
      <c r="AC1493" s="96" t="s">
        <v>242</v>
      </c>
      <c r="AD1493" s="98">
        <v>2.6517309E7</v>
      </c>
      <c r="AE1493" s="99" t="s">
        <v>14168</v>
      </c>
    </row>
    <row r="1494">
      <c r="A1494" s="79" t="s">
        <v>14169</v>
      </c>
      <c r="B1494" s="80">
        <v>2017.0</v>
      </c>
      <c r="C1494" s="81" t="s">
        <v>14170</v>
      </c>
      <c r="D1494" s="80" t="s">
        <v>591</v>
      </c>
      <c r="E1494" s="80" t="s">
        <v>12938</v>
      </c>
      <c r="F1494" s="83" t="s">
        <v>14171</v>
      </c>
      <c r="G1494" s="88" t="s">
        <v>14172</v>
      </c>
      <c r="H1494" s="84" t="s">
        <v>142</v>
      </c>
      <c r="I1494" s="84" t="s">
        <v>228</v>
      </c>
      <c r="J1494" s="84" t="s">
        <v>228</v>
      </c>
      <c r="K1494" s="84" t="s">
        <v>68</v>
      </c>
      <c r="L1494" s="84" t="s">
        <v>68</v>
      </c>
      <c r="M1494" s="84" t="s">
        <v>68</v>
      </c>
      <c r="N1494" s="86">
        <v>6.0</v>
      </c>
      <c r="O1494" s="88">
        <v>557.0</v>
      </c>
      <c r="P1494" s="86" t="s">
        <v>59</v>
      </c>
      <c r="Q1494" s="84" t="s">
        <v>68</v>
      </c>
      <c r="R1494" s="80" t="s">
        <v>14173</v>
      </c>
      <c r="S1494" s="84" t="s">
        <v>68</v>
      </c>
      <c r="U1494" t="s">
        <v>68</v>
      </c>
      <c r="V1494" s="84" t="s">
        <v>68</v>
      </c>
      <c r="W1494" s="84" t="s">
        <v>68</v>
      </c>
      <c r="X1494" s="90" t="s">
        <v>14174</v>
      </c>
      <c r="Y1494" s="80" t="s">
        <v>14175</v>
      </c>
      <c r="Z1494" s="84" t="s">
        <v>68</v>
      </c>
      <c r="AA1494" s="144" t="s">
        <v>68</v>
      </c>
      <c r="AB1494" s="84" t="s">
        <v>241</v>
      </c>
      <c r="AC1494" s="96" t="s">
        <v>242</v>
      </c>
      <c r="AD1494" s="98">
        <v>2.8626902E7</v>
      </c>
      <c r="AE1494" s="99" t="s">
        <v>14176</v>
      </c>
    </row>
    <row r="1495">
      <c r="A1495" s="79" t="s">
        <v>14177</v>
      </c>
      <c r="B1495" s="80">
        <v>2013.0</v>
      </c>
      <c r="C1495" s="81" t="s">
        <v>14178</v>
      </c>
      <c r="D1495" s="80" t="s">
        <v>2542</v>
      </c>
      <c r="E1495" s="80" t="s">
        <v>14179</v>
      </c>
      <c r="F1495" s="83" t="s">
        <v>14180</v>
      </c>
      <c r="G1495" s="80"/>
      <c r="H1495" s="84" t="s">
        <v>1309</v>
      </c>
      <c r="I1495" s="84" t="s">
        <v>322</v>
      </c>
      <c r="J1495" s="84" t="s">
        <v>228</v>
      </c>
      <c r="K1495" s="84" t="s">
        <v>68</v>
      </c>
      <c r="L1495" s="84" t="s">
        <v>68</v>
      </c>
      <c r="M1495" s="84" t="s">
        <v>68</v>
      </c>
      <c r="N1495" s="84"/>
      <c r="O1495" s="80"/>
      <c r="P1495" s="84"/>
      <c r="Q1495" s="84" t="s">
        <v>68</v>
      </c>
      <c r="R1495" s="80" t="s">
        <v>68</v>
      </c>
      <c r="S1495" s="84" t="s">
        <v>68</v>
      </c>
      <c r="U1495" t="s">
        <v>68</v>
      </c>
      <c r="V1495" s="84" t="s">
        <v>68</v>
      </c>
      <c r="W1495" s="84" t="s">
        <v>68</v>
      </c>
      <c r="X1495" s="90" t="s">
        <v>14181</v>
      </c>
      <c r="Y1495" s="80" t="s">
        <v>14182</v>
      </c>
      <c r="Z1495" s="84" t="s">
        <v>68</v>
      </c>
      <c r="AA1495" s="144" t="s">
        <v>68</v>
      </c>
      <c r="AB1495" s="84" t="s">
        <v>241</v>
      </c>
      <c r="AC1495" s="96" t="s">
        <v>242</v>
      </c>
      <c r="AD1495" s="98">
        <v>2.3354007E7</v>
      </c>
      <c r="AE1495" s="99" t="s">
        <v>14183</v>
      </c>
    </row>
    <row r="1496">
      <c r="A1496" s="79" t="s">
        <v>14184</v>
      </c>
      <c r="B1496" s="80">
        <v>2017.0</v>
      </c>
      <c r="C1496" s="81" t="s">
        <v>14185</v>
      </c>
      <c r="D1496" s="80" t="s">
        <v>14186</v>
      </c>
      <c r="E1496" s="80" t="s">
        <v>14187</v>
      </c>
      <c r="F1496" s="83" t="s">
        <v>14188</v>
      </c>
      <c r="G1496" s="80"/>
      <c r="H1496" s="84" t="s">
        <v>68</v>
      </c>
      <c r="I1496" s="84" t="s">
        <v>68</v>
      </c>
      <c r="J1496" s="84" t="s">
        <v>68</v>
      </c>
      <c r="K1496" s="84" t="s">
        <v>68</v>
      </c>
      <c r="L1496" s="84" t="s">
        <v>68</v>
      </c>
      <c r="M1496" s="84" t="s">
        <v>68</v>
      </c>
      <c r="N1496" s="86">
        <v>16.0</v>
      </c>
      <c r="O1496" s="105">
        <v>2962.0</v>
      </c>
      <c r="P1496" s="86" t="s">
        <v>59</v>
      </c>
      <c r="Q1496" s="84" t="s">
        <v>68</v>
      </c>
      <c r="R1496" s="80" t="s">
        <v>68</v>
      </c>
      <c r="S1496" s="84" t="s">
        <v>68</v>
      </c>
      <c r="U1496" t="s">
        <v>68</v>
      </c>
      <c r="V1496" s="84" t="s">
        <v>68</v>
      </c>
      <c r="W1496" s="84" t="s">
        <v>68</v>
      </c>
      <c r="X1496" s="90" t="s">
        <v>68</v>
      </c>
      <c r="Y1496" s="80" t="s">
        <v>14189</v>
      </c>
      <c r="Z1496" s="84" t="s">
        <v>68</v>
      </c>
      <c r="AA1496" s="144" t="s">
        <v>68</v>
      </c>
      <c r="AB1496" s="84" t="s">
        <v>241</v>
      </c>
      <c r="AC1496" s="96" t="s">
        <v>242</v>
      </c>
      <c r="AD1496" s="98">
        <v>2.8606229E7</v>
      </c>
      <c r="AE1496" s="99" t="s">
        <v>14190</v>
      </c>
    </row>
    <row r="1497">
      <c r="A1497" s="79" t="s">
        <v>14191</v>
      </c>
      <c r="B1497" s="80">
        <v>2014.0</v>
      </c>
      <c r="C1497" s="81" t="s">
        <v>14192</v>
      </c>
      <c r="D1497" s="80" t="s">
        <v>13988</v>
      </c>
      <c r="E1497" s="80" t="s">
        <v>14193</v>
      </c>
      <c r="F1497" s="83" t="s">
        <v>14194</v>
      </c>
      <c r="G1497" s="80"/>
      <c r="H1497" s="84" t="s">
        <v>68</v>
      </c>
      <c r="I1497" s="84" t="s">
        <v>68</v>
      </c>
      <c r="J1497" s="84" t="s">
        <v>68</v>
      </c>
      <c r="K1497" s="84" t="s">
        <v>68</v>
      </c>
      <c r="L1497" s="84" t="s">
        <v>68</v>
      </c>
      <c r="M1497" s="84" t="s">
        <v>68</v>
      </c>
      <c r="N1497" s="86">
        <v>7.0</v>
      </c>
      <c r="O1497" s="88">
        <v>569.0</v>
      </c>
      <c r="P1497" s="86" t="s">
        <v>59</v>
      </c>
      <c r="Q1497" s="84" t="s">
        <v>68</v>
      </c>
      <c r="R1497" s="80" t="s">
        <v>68</v>
      </c>
      <c r="S1497" s="84" t="s">
        <v>68</v>
      </c>
      <c r="U1497" t="s">
        <v>68</v>
      </c>
      <c r="V1497" s="84" t="s">
        <v>68</v>
      </c>
      <c r="W1497" s="84" t="s">
        <v>68</v>
      </c>
      <c r="X1497" s="90" t="s">
        <v>14195</v>
      </c>
      <c r="Y1497" s="80" t="s">
        <v>14196</v>
      </c>
      <c r="Z1497" s="84" t="s">
        <v>68</v>
      </c>
      <c r="AA1497" s="144" t="s">
        <v>68</v>
      </c>
      <c r="AB1497" s="84" t="s">
        <v>241</v>
      </c>
      <c r="AC1497" s="96" t="s">
        <v>242</v>
      </c>
      <c r="AD1497" s="98">
        <v>2.5037951E7</v>
      </c>
      <c r="AE1497" s="99" t="s">
        <v>14197</v>
      </c>
    </row>
    <row r="1498">
      <c r="A1498" s="79" t="s">
        <v>14198</v>
      </c>
      <c r="B1498" s="80">
        <v>2011.0</v>
      </c>
      <c r="C1498" s="81" t="s">
        <v>14199</v>
      </c>
      <c r="D1498" s="80" t="s">
        <v>14200</v>
      </c>
      <c r="E1498" s="80" t="s">
        <v>14201</v>
      </c>
      <c r="F1498" s="83" t="s">
        <v>14202</v>
      </c>
      <c r="G1498" s="80"/>
      <c r="H1498" s="84" t="s">
        <v>68</v>
      </c>
      <c r="I1498" s="84" t="s">
        <v>68</v>
      </c>
      <c r="J1498" s="84" t="s">
        <v>68</v>
      </c>
      <c r="K1498" s="84" t="s">
        <v>68</v>
      </c>
      <c r="L1498" s="84" t="s">
        <v>68</v>
      </c>
      <c r="M1498" s="84" t="s">
        <v>68</v>
      </c>
      <c r="N1498" s="86">
        <v>6.0</v>
      </c>
      <c r="O1498" s="88">
        <v>816.0</v>
      </c>
      <c r="P1498" s="86" t="s">
        <v>59</v>
      </c>
      <c r="Q1498" s="84" t="s">
        <v>68</v>
      </c>
      <c r="R1498" s="80" t="s">
        <v>68</v>
      </c>
      <c r="S1498" s="84" t="s">
        <v>68</v>
      </c>
      <c r="U1498" t="s">
        <v>68</v>
      </c>
      <c r="V1498" s="84" t="s">
        <v>68</v>
      </c>
      <c r="W1498" s="84" t="s">
        <v>68</v>
      </c>
      <c r="X1498" s="90" t="s">
        <v>14203</v>
      </c>
      <c r="Y1498" s="80" t="s">
        <v>14204</v>
      </c>
      <c r="Z1498" s="84" t="s">
        <v>68</v>
      </c>
      <c r="AA1498" s="144" t="s">
        <v>68</v>
      </c>
      <c r="AB1498" s="84" t="s">
        <v>241</v>
      </c>
      <c r="AC1498" s="96" t="s">
        <v>242</v>
      </c>
      <c r="AD1498" s="98">
        <v>2.1258027E7</v>
      </c>
      <c r="AE1498" s="99" t="s">
        <v>14205</v>
      </c>
    </row>
    <row r="1499">
      <c r="A1499" s="79" t="s">
        <v>14206</v>
      </c>
      <c r="B1499" s="80">
        <v>2015.0</v>
      </c>
      <c r="C1499" s="81" t="s">
        <v>14207</v>
      </c>
      <c r="D1499" s="80" t="s">
        <v>4135</v>
      </c>
      <c r="E1499" s="80" t="s">
        <v>14208</v>
      </c>
      <c r="F1499" s="83" t="s">
        <v>14209</v>
      </c>
      <c r="G1499" s="88" t="s">
        <v>14210</v>
      </c>
      <c r="H1499" s="84" t="s">
        <v>128</v>
      </c>
      <c r="I1499" s="84" t="s">
        <v>228</v>
      </c>
      <c r="J1499" s="84" t="s">
        <v>228</v>
      </c>
      <c r="K1499" s="84" t="s">
        <v>68</v>
      </c>
      <c r="L1499" s="84" t="s">
        <v>68</v>
      </c>
      <c r="M1499" s="84" t="s">
        <v>68</v>
      </c>
      <c r="N1499" s="86">
        <v>10.0</v>
      </c>
      <c r="O1499" s="88">
        <v>562.0</v>
      </c>
      <c r="P1499" s="86" t="s">
        <v>59</v>
      </c>
      <c r="Q1499" s="84" t="s">
        <v>68</v>
      </c>
      <c r="R1499" s="80" t="s">
        <v>68</v>
      </c>
      <c r="S1499" s="84" t="s">
        <v>68</v>
      </c>
      <c r="U1499" t="s">
        <v>68</v>
      </c>
      <c r="V1499" s="84" t="s">
        <v>68</v>
      </c>
      <c r="W1499" s="84" t="s">
        <v>68</v>
      </c>
      <c r="X1499" s="90" t="s">
        <v>14211</v>
      </c>
      <c r="Y1499" s="80" t="s">
        <v>14212</v>
      </c>
      <c r="Z1499" s="84" t="s">
        <v>68</v>
      </c>
      <c r="AA1499" s="144" t="s">
        <v>68</v>
      </c>
      <c r="AB1499" s="84" t="s">
        <v>241</v>
      </c>
      <c r="AC1499" s="96" t="s">
        <v>242</v>
      </c>
      <c r="AD1499" s="98">
        <v>2.6414449E7</v>
      </c>
      <c r="AE1499" s="99" t="s">
        <v>14213</v>
      </c>
    </row>
    <row r="1500">
      <c r="A1500" s="79" t="s">
        <v>14214</v>
      </c>
      <c r="B1500" s="80">
        <v>2017.0</v>
      </c>
      <c r="C1500" s="81" t="s">
        <v>14215</v>
      </c>
      <c r="D1500" s="80" t="s">
        <v>3701</v>
      </c>
      <c r="E1500" s="80" t="s">
        <v>14216</v>
      </c>
      <c r="F1500" s="83" t="s">
        <v>14217</v>
      </c>
      <c r="G1500" s="88" t="s">
        <v>14218</v>
      </c>
      <c r="H1500" s="84" t="s">
        <v>68</v>
      </c>
      <c r="I1500" s="84" t="s">
        <v>68</v>
      </c>
      <c r="J1500" s="84" t="s">
        <v>68</v>
      </c>
      <c r="K1500" s="84" t="s">
        <v>68</v>
      </c>
      <c r="L1500" s="84" t="s">
        <v>68</v>
      </c>
      <c r="M1500" s="84" t="s">
        <v>68</v>
      </c>
      <c r="N1500" s="86">
        <v>7.0</v>
      </c>
      <c r="O1500" s="105">
        <v>1164.0</v>
      </c>
      <c r="P1500" s="86" t="s">
        <v>59</v>
      </c>
      <c r="Q1500" s="84" t="s">
        <v>68</v>
      </c>
      <c r="R1500" s="80" t="s">
        <v>68</v>
      </c>
      <c r="S1500" s="84" t="s">
        <v>68</v>
      </c>
      <c r="U1500" t="s">
        <v>68</v>
      </c>
      <c r="V1500" s="84" t="s">
        <v>68</v>
      </c>
      <c r="W1500" s="84" t="s">
        <v>68</v>
      </c>
      <c r="X1500" s="90" t="s">
        <v>14219</v>
      </c>
      <c r="Y1500" s="80" t="s">
        <v>14220</v>
      </c>
      <c r="Z1500" s="84" t="s">
        <v>68</v>
      </c>
      <c r="AA1500" s="144" t="s">
        <v>68</v>
      </c>
      <c r="AB1500" s="84" t="s">
        <v>241</v>
      </c>
      <c r="AC1500" s="96" t="s">
        <v>242</v>
      </c>
      <c r="AD1500" s="98">
        <v>2.808573E7</v>
      </c>
      <c r="AE1500" s="99" t="s">
        <v>14221</v>
      </c>
    </row>
    <row r="1501">
      <c r="A1501" s="79" t="s">
        <v>14222</v>
      </c>
      <c r="B1501" s="80">
        <v>2013.0</v>
      </c>
      <c r="C1501" s="81" t="s">
        <v>14223</v>
      </c>
      <c r="D1501" s="80" t="s">
        <v>14224</v>
      </c>
      <c r="E1501" s="80" t="s">
        <v>14225</v>
      </c>
      <c r="F1501" s="83" t="s">
        <v>14226</v>
      </c>
      <c r="G1501" s="88" t="s">
        <v>14227</v>
      </c>
      <c r="H1501" s="84" t="s">
        <v>68</v>
      </c>
      <c r="I1501" s="84" t="s">
        <v>68</v>
      </c>
      <c r="J1501" s="84" t="s">
        <v>68</v>
      </c>
      <c r="K1501" s="84" t="s">
        <v>68</v>
      </c>
      <c r="L1501" s="84" t="s">
        <v>68</v>
      </c>
      <c r="M1501" s="84" t="s">
        <v>68</v>
      </c>
      <c r="N1501" s="86">
        <v>2.0</v>
      </c>
      <c r="O1501" s="88" t="s">
        <v>363</v>
      </c>
      <c r="P1501" s="86" t="s">
        <v>59</v>
      </c>
      <c r="Q1501" s="84" t="s">
        <v>68</v>
      </c>
      <c r="R1501" s="80" t="s">
        <v>68</v>
      </c>
      <c r="S1501" s="84" t="s">
        <v>68</v>
      </c>
      <c r="U1501" t="s">
        <v>68</v>
      </c>
      <c r="V1501" s="84" t="s">
        <v>68</v>
      </c>
      <c r="W1501" s="84" t="s">
        <v>68</v>
      </c>
      <c r="X1501" s="90" t="s">
        <v>14228</v>
      </c>
      <c r="Y1501" s="80" t="s">
        <v>14229</v>
      </c>
      <c r="Z1501" s="84" t="s">
        <v>68</v>
      </c>
      <c r="AA1501" s="144" t="s">
        <v>68</v>
      </c>
      <c r="AB1501" s="84" t="s">
        <v>241</v>
      </c>
      <c r="AC1501" s="96" t="s">
        <v>242</v>
      </c>
      <c r="AD1501" s="98">
        <v>2.3294678E7</v>
      </c>
      <c r="AE1501" s="99" t="s">
        <v>14230</v>
      </c>
    </row>
    <row r="1502">
      <c r="A1502" s="79" t="s">
        <v>14231</v>
      </c>
      <c r="B1502" s="80">
        <v>2014.0</v>
      </c>
      <c r="C1502" s="81" t="s">
        <v>14232</v>
      </c>
      <c r="D1502" s="80" t="s">
        <v>3269</v>
      </c>
      <c r="E1502" s="80" t="s">
        <v>14233</v>
      </c>
      <c r="F1502" s="83" t="s">
        <v>14234</v>
      </c>
      <c r="G1502" s="88" t="s">
        <v>14235</v>
      </c>
      <c r="H1502" s="84" t="s">
        <v>68</v>
      </c>
      <c r="I1502" s="84" t="s">
        <v>68</v>
      </c>
      <c r="J1502" s="84" t="s">
        <v>68</v>
      </c>
      <c r="K1502" s="84" t="s">
        <v>68</v>
      </c>
      <c r="L1502" s="84" t="s">
        <v>68</v>
      </c>
      <c r="M1502" s="84" t="s">
        <v>68</v>
      </c>
      <c r="N1502" s="86" t="s">
        <v>363</v>
      </c>
      <c r="O1502" s="88" t="s">
        <v>363</v>
      </c>
      <c r="P1502" s="86" t="s">
        <v>59</v>
      </c>
      <c r="Q1502" s="84" t="s">
        <v>68</v>
      </c>
      <c r="R1502" s="80" t="s">
        <v>68</v>
      </c>
      <c r="S1502" s="84" t="s">
        <v>68</v>
      </c>
      <c r="U1502" t="s">
        <v>68</v>
      </c>
      <c r="V1502" s="84" t="s">
        <v>68</v>
      </c>
      <c r="W1502" s="84" t="s">
        <v>68</v>
      </c>
      <c r="X1502" s="90" t="s">
        <v>14236</v>
      </c>
      <c r="Y1502" s="80" t="s">
        <v>14237</v>
      </c>
      <c r="Z1502" s="84" t="s">
        <v>68</v>
      </c>
      <c r="AA1502" s="144" t="s">
        <v>68</v>
      </c>
      <c r="AB1502" s="84" t="s">
        <v>241</v>
      </c>
      <c r="AC1502" s="96" t="s">
        <v>242</v>
      </c>
      <c r="AD1502" s="98">
        <v>2.4942478E7</v>
      </c>
      <c r="AE1502" s="99" t="s">
        <v>14238</v>
      </c>
    </row>
    <row r="1503">
      <c r="A1503" s="79" t="s">
        <v>14239</v>
      </c>
      <c r="B1503" s="80">
        <v>2012.0</v>
      </c>
      <c r="C1503" s="81" t="s">
        <v>14240</v>
      </c>
      <c r="D1503" s="80" t="s">
        <v>4718</v>
      </c>
      <c r="E1503" s="80" t="s">
        <v>14241</v>
      </c>
      <c r="F1503" s="83" t="s">
        <v>14242</v>
      </c>
      <c r="G1503" s="88" t="s">
        <v>14243</v>
      </c>
      <c r="H1503" s="84" t="s">
        <v>68</v>
      </c>
      <c r="I1503" s="84" t="s">
        <v>68</v>
      </c>
      <c r="J1503" s="84" t="s">
        <v>68</v>
      </c>
      <c r="K1503" s="84" t="s">
        <v>68</v>
      </c>
      <c r="L1503" s="84" t="s">
        <v>68</v>
      </c>
      <c r="M1503" s="84" t="s">
        <v>68</v>
      </c>
      <c r="N1503" s="84"/>
      <c r="O1503" s="80"/>
      <c r="P1503" s="84"/>
      <c r="Q1503" s="84" t="s">
        <v>68</v>
      </c>
      <c r="R1503" s="80" t="s">
        <v>68</v>
      </c>
      <c r="S1503" s="84" t="s">
        <v>68</v>
      </c>
      <c r="U1503" t="s">
        <v>68</v>
      </c>
      <c r="V1503" s="84" t="s">
        <v>68</v>
      </c>
      <c r="W1503" s="84" t="s">
        <v>68</v>
      </c>
      <c r="X1503" s="90" t="s">
        <v>14244</v>
      </c>
      <c r="Y1503" s="80" t="s">
        <v>14245</v>
      </c>
      <c r="Z1503" s="84" t="s">
        <v>68</v>
      </c>
      <c r="AA1503" s="144" t="s">
        <v>68</v>
      </c>
      <c r="AB1503" s="84" t="s">
        <v>241</v>
      </c>
      <c r="AC1503" s="96" t="s">
        <v>242</v>
      </c>
      <c r="AD1503" s="98">
        <v>2.1899805E7</v>
      </c>
      <c r="AE1503" s="99" t="s">
        <v>14246</v>
      </c>
    </row>
    <row r="1504">
      <c r="A1504" s="79" t="s">
        <v>14247</v>
      </c>
      <c r="B1504" s="80">
        <v>2011.0</v>
      </c>
      <c r="C1504" s="81" t="s">
        <v>14248</v>
      </c>
      <c r="D1504" s="80" t="s">
        <v>9910</v>
      </c>
      <c r="E1504" s="80" t="s">
        <v>14249</v>
      </c>
      <c r="F1504" s="83" t="s">
        <v>14250</v>
      </c>
      <c r="G1504" s="88" t="s">
        <v>14251</v>
      </c>
      <c r="H1504" s="84" t="s">
        <v>128</v>
      </c>
      <c r="I1504" s="84" t="s">
        <v>228</v>
      </c>
      <c r="J1504" s="84" t="s">
        <v>228</v>
      </c>
      <c r="K1504" s="84" t="s">
        <v>68</v>
      </c>
      <c r="L1504" s="84" t="s">
        <v>68</v>
      </c>
      <c r="M1504" s="84" t="s">
        <v>68</v>
      </c>
      <c r="N1504" s="86"/>
      <c r="O1504" s="80"/>
      <c r="P1504" s="84"/>
      <c r="Q1504" s="84" t="s">
        <v>68</v>
      </c>
      <c r="R1504" s="80" t="s">
        <v>68</v>
      </c>
      <c r="S1504" s="84" t="s">
        <v>68</v>
      </c>
      <c r="U1504" t="s">
        <v>68</v>
      </c>
      <c r="V1504" s="84" t="s">
        <v>68</v>
      </c>
      <c r="W1504" s="84" t="s">
        <v>68</v>
      </c>
      <c r="X1504" s="90" t="s">
        <v>14252</v>
      </c>
      <c r="Y1504" s="80" t="s">
        <v>14253</v>
      </c>
      <c r="Z1504" s="84" t="s">
        <v>68</v>
      </c>
      <c r="AA1504" s="144" t="s">
        <v>68</v>
      </c>
      <c r="AB1504" s="84" t="s">
        <v>241</v>
      </c>
      <c r="AC1504" s="96" t="s">
        <v>242</v>
      </c>
      <c r="AD1504" s="98">
        <v>2.1199984E7</v>
      </c>
      <c r="AE1504" s="99" t="s">
        <v>14254</v>
      </c>
    </row>
    <row r="1505">
      <c r="A1505" s="79" t="s">
        <v>14255</v>
      </c>
      <c r="B1505" s="80">
        <v>2017.0</v>
      </c>
      <c r="C1505" s="81" t="s">
        <v>14256</v>
      </c>
      <c r="D1505" s="80" t="s">
        <v>4388</v>
      </c>
      <c r="E1505" s="80" t="s">
        <v>14257</v>
      </c>
      <c r="F1505" s="83" t="s">
        <v>14258</v>
      </c>
      <c r="G1505" s="88" t="s">
        <v>14259</v>
      </c>
      <c r="H1505" s="84" t="s">
        <v>68</v>
      </c>
      <c r="I1505" s="84" t="s">
        <v>68</v>
      </c>
      <c r="J1505" s="84" t="s">
        <v>68</v>
      </c>
      <c r="K1505" s="84" t="s">
        <v>68</v>
      </c>
      <c r="L1505" s="84" t="s">
        <v>68</v>
      </c>
      <c r="M1505" s="84" t="s">
        <v>68</v>
      </c>
      <c r="N1505" s="86">
        <v>15.0</v>
      </c>
      <c r="O1505" s="105">
        <v>3136.0</v>
      </c>
      <c r="P1505" s="86" t="s">
        <v>59</v>
      </c>
      <c r="Q1505" s="84" t="s">
        <v>68</v>
      </c>
      <c r="R1505" s="80" t="s">
        <v>14260</v>
      </c>
      <c r="S1505" s="84" t="s">
        <v>68</v>
      </c>
      <c r="U1505" t="s">
        <v>68</v>
      </c>
      <c r="V1505" s="84" t="s">
        <v>68</v>
      </c>
      <c r="W1505" s="84" t="s">
        <v>68</v>
      </c>
      <c r="X1505" s="90" t="s">
        <v>14261</v>
      </c>
      <c r="Y1505" s="80" t="s">
        <v>14262</v>
      </c>
      <c r="Z1505" s="84" t="s">
        <v>68</v>
      </c>
      <c r="AA1505" s="144" t="s">
        <v>68</v>
      </c>
      <c r="AB1505" s="84" t="s">
        <v>241</v>
      </c>
      <c r="AC1505" s="96" t="s">
        <v>242</v>
      </c>
      <c r="AD1505" s="98">
        <v>2.7477031E7</v>
      </c>
      <c r="AE1505" s="99" t="s">
        <v>14263</v>
      </c>
    </row>
    <row r="1506">
      <c r="A1506" s="79" t="s">
        <v>14264</v>
      </c>
      <c r="B1506" s="80">
        <v>2016.0</v>
      </c>
      <c r="C1506" s="81" t="s">
        <v>14265</v>
      </c>
      <c r="D1506" s="80" t="s">
        <v>591</v>
      </c>
      <c r="E1506" s="80" t="s">
        <v>14266</v>
      </c>
      <c r="F1506" s="83" t="s">
        <v>14267</v>
      </c>
      <c r="G1506" s="88" t="s">
        <v>14268</v>
      </c>
      <c r="H1506" s="84" t="s">
        <v>68</v>
      </c>
      <c r="I1506" s="84" t="s">
        <v>68</v>
      </c>
      <c r="J1506" s="84" t="s">
        <v>68</v>
      </c>
      <c r="K1506" s="84" t="s">
        <v>68</v>
      </c>
      <c r="L1506" s="84" t="s">
        <v>68</v>
      </c>
      <c r="M1506" s="84" t="s">
        <v>68</v>
      </c>
      <c r="N1506" s="86">
        <v>98.0</v>
      </c>
      <c r="O1506" s="105">
        <v>101121.0</v>
      </c>
      <c r="P1506" s="86" t="s">
        <v>1113</v>
      </c>
      <c r="Q1506" s="84" t="s">
        <v>68</v>
      </c>
      <c r="R1506" s="80" t="s">
        <v>68</v>
      </c>
      <c r="S1506" s="84" t="s">
        <v>68</v>
      </c>
      <c r="U1506" t="s">
        <v>68</v>
      </c>
      <c r="V1506" s="84" t="s">
        <v>68</v>
      </c>
      <c r="W1506" s="84" t="s">
        <v>68</v>
      </c>
      <c r="X1506" s="90" t="s">
        <v>14269</v>
      </c>
      <c r="Y1506" s="80" t="s">
        <v>14270</v>
      </c>
      <c r="Z1506" s="84" t="s">
        <v>68</v>
      </c>
      <c r="AA1506" s="144" t="s">
        <v>68</v>
      </c>
      <c r="AB1506" s="84" t="s">
        <v>241</v>
      </c>
      <c r="AC1506" s="96" t="s">
        <v>242</v>
      </c>
      <c r="AD1506" s="98">
        <v>2.7374E7</v>
      </c>
      <c r="AE1506" s="99" t="s">
        <v>14271</v>
      </c>
    </row>
    <row r="1507">
      <c r="A1507" s="79" t="s">
        <v>14272</v>
      </c>
      <c r="B1507" s="80">
        <v>2019.0</v>
      </c>
      <c r="C1507" s="81" t="s">
        <v>14273</v>
      </c>
      <c r="D1507" s="80" t="s">
        <v>11992</v>
      </c>
      <c r="E1507" s="80" t="s">
        <v>14274</v>
      </c>
      <c r="F1507" s="83" t="s">
        <v>14275</v>
      </c>
      <c r="G1507" s="80"/>
      <c r="H1507" s="84" t="s">
        <v>68</v>
      </c>
      <c r="I1507" s="84" t="s">
        <v>68</v>
      </c>
      <c r="J1507" s="84" t="s">
        <v>68</v>
      </c>
      <c r="K1507" s="84" t="s">
        <v>68</v>
      </c>
      <c r="L1507" s="84" t="s">
        <v>68</v>
      </c>
      <c r="M1507" s="84" t="s">
        <v>68</v>
      </c>
      <c r="N1507" s="84"/>
      <c r="O1507" s="80"/>
      <c r="P1507" s="86" t="s">
        <v>275</v>
      </c>
      <c r="Q1507" s="84" t="s">
        <v>68</v>
      </c>
      <c r="R1507" s="80" t="s">
        <v>68</v>
      </c>
      <c r="S1507" s="84" t="s">
        <v>68</v>
      </c>
      <c r="U1507" t="s">
        <v>68</v>
      </c>
      <c r="V1507" s="84" t="s">
        <v>68</v>
      </c>
      <c r="W1507" s="84" t="s">
        <v>68</v>
      </c>
      <c r="X1507" s="90" t="s">
        <v>14276</v>
      </c>
      <c r="Y1507" s="80" t="s">
        <v>14277</v>
      </c>
      <c r="Z1507" s="84" t="s">
        <v>68</v>
      </c>
      <c r="AA1507" s="144" t="s">
        <v>68</v>
      </c>
      <c r="AB1507" s="84" t="s">
        <v>241</v>
      </c>
      <c r="AC1507" s="96" t="s">
        <v>242</v>
      </c>
      <c r="AD1507" s="98">
        <v>3.0646922E7</v>
      </c>
      <c r="AE1507" s="99" t="s">
        <v>14278</v>
      </c>
    </row>
    <row r="1508">
      <c r="A1508" s="79" t="s">
        <v>14279</v>
      </c>
      <c r="B1508" s="80">
        <v>2016.0</v>
      </c>
      <c r="C1508" s="81" t="s">
        <v>14280</v>
      </c>
      <c r="D1508" s="80" t="s">
        <v>591</v>
      </c>
      <c r="E1508" s="80" t="s">
        <v>14281</v>
      </c>
      <c r="F1508" s="83" t="s">
        <v>14282</v>
      </c>
      <c r="G1508" s="88" t="s">
        <v>14283</v>
      </c>
      <c r="H1508" s="84" t="s">
        <v>68</v>
      </c>
      <c r="I1508" s="84" t="s">
        <v>68</v>
      </c>
      <c r="J1508" s="84" t="s">
        <v>68</v>
      </c>
      <c r="K1508" s="84" t="s">
        <v>68</v>
      </c>
      <c r="L1508" s="84" t="s">
        <v>68</v>
      </c>
      <c r="M1508" s="84" t="s">
        <v>68</v>
      </c>
      <c r="N1508" s="86">
        <v>3.0</v>
      </c>
      <c r="O1508" s="88">
        <v>222.0</v>
      </c>
      <c r="P1508" s="86" t="s">
        <v>59</v>
      </c>
      <c r="Q1508" s="84" t="s">
        <v>68</v>
      </c>
      <c r="R1508" s="80" t="s">
        <v>14284</v>
      </c>
      <c r="S1508" s="84" t="s">
        <v>68</v>
      </c>
      <c r="U1508" t="s">
        <v>68</v>
      </c>
      <c r="V1508" s="84" t="s">
        <v>68</v>
      </c>
      <c r="W1508" s="84" t="s">
        <v>68</v>
      </c>
      <c r="X1508" s="90" t="s">
        <v>14285</v>
      </c>
      <c r="Y1508" s="80" t="s">
        <v>14286</v>
      </c>
      <c r="Z1508" s="84" t="s">
        <v>68</v>
      </c>
      <c r="AA1508" s="144" t="s">
        <v>68</v>
      </c>
      <c r="AB1508" s="84" t="s">
        <v>241</v>
      </c>
      <c r="AC1508" s="96" t="s">
        <v>242</v>
      </c>
      <c r="AD1508" s="98">
        <v>2.7841438E7</v>
      </c>
      <c r="AE1508" s="99" t="s">
        <v>14287</v>
      </c>
    </row>
    <row r="1509">
      <c r="A1509" s="79" t="s">
        <v>14288</v>
      </c>
      <c r="B1509" s="80">
        <v>2018.0</v>
      </c>
      <c r="C1509" s="81" t="s">
        <v>14289</v>
      </c>
      <c r="D1509" s="80" t="s">
        <v>14290</v>
      </c>
      <c r="E1509" s="80" t="s">
        <v>14291</v>
      </c>
      <c r="F1509" s="83" t="s">
        <v>14292</v>
      </c>
      <c r="G1509" s="88" t="s">
        <v>14293</v>
      </c>
      <c r="H1509" s="84" t="s">
        <v>68</v>
      </c>
      <c r="I1509" s="84" t="s">
        <v>68</v>
      </c>
      <c r="J1509" s="84" t="s">
        <v>68</v>
      </c>
      <c r="K1509" s="84" t="s">
        <v>68</v>
      </c>
      <c r="L1509" s="84" t="s">
        <v>68</v>
      </c>
      <c r="M1509" s="84" t="s">
        <v>68</v>
      </c>
      <c r="N1509" s="86">
        <v>11.0</v>
      </c>
      <c r="O1509" s="88">
        <v>660.0</v>
      </c>
      <c r="P1509" s="86" t="s">
        <v>1113</v>
      </c>
      <c r="Q1509" s="84" t="s">
        <v>68</v>
      </c>
      <c r="R1509" s="80" t="s">
        <v>68</v>
      </c>
      <c r="S1509" s="84" t="s">
        <v>68</v>
      </c>
      <c r="U1509" t="s">
        <v>68</v>
      </c>
      <c r="V1509" s="84" t="s">
        <v>68</v>
      </c>
      <c r="W1509" s="84" t="s">
        <v>68</v>
      </c>
      <c r="X1509" s="90" t="s">
        <v>14294</v>
      </c>
      <c r="Y1509" s="80" t="s">
        <v>14295</v>
      </c>
      <c r="Z1509" s="84" t="s">
        <v>68</v>
      </c>
      <c r="AA1509" s="144" t="s">
        <v>68</v>
      </c>
      <c r="AB1509" s="84" t="s">
        <v>241</v>
      </c>
      <c r="AC1509" s="96" t="s">
        <v>242</v>
      </c>
      <c r="AD1509" s="98">
        <v>2.9980356E7</v>
      </c>
      <c r="AE1509" s="99" t="s">
        <v>14296</v>
      </c>
    </row>
    <row r="1510">
      <c r="A1510" s="79" t="s">
        <v>14297</v>
      </c>
      <c r="B1510" s="80">
        <v>2017.0</v>
      </c>
      <c r="C1510" s="81" t="s">
        <v>14298</v>
      </c>
      <c r="D1510" s="80" t="s">
        <v>3701</v>
      </c>
      <c r="E1510" s="80" t="s">
        <v>14299</v>
      </c>
      <c r="F1510" s="83" t="s">
        <v>14300</v>
      </c>
      <c r="G1510" s="88" t="s">
        <v>14301</v>
      </c>
      <c r="H1510" s="84" t="s">
        <v>68</v>
      </c>
      <c r="I1510" s="84" t="s">
        <v>68</v>
      </c>
      <c r="J1510" s="84" t="s">
        <v>68</v>
      </c>
      <c r="K1510" s="84" t="s">
        <v>68</v>
      </c>
      <c r="L1510" s="84" t="s">
        <v>68</v>
      </c>
      <c r="M1510" s="84" t="s">
        <v>68</v>
      </c>
      <c r="N1510" s="86">
        <v>14.0</v>
      </c>
      <c r="O1510" s="80"/>
      <c r="P1510" s="86" t="s">
        <v>386</v>
      </c>
      <c r="Q1510" s="84" t="s">
        <v>68</v>
      </c>
      <c r="R1510" s="80" t="s">
        <v>14302</v>
      </c>
      <c r="S1510" s="84" t="s">
        <v>68</v>
      </c>
      <c r="U1510" t="s">
        <v>68</v>
      </c>
      <c r="V1510" s="84" t="s">
        <v>68</v>
      </c>
      <c r="W1510" s="84" t="s">
        <v>68</v>
      </c>
      <c r="X1510" s="90" t="s">
        <v>14303</v>
      </c>
      <c r="Y1510" s="80" t="s">
        <v>14304</v>
      </c>
      <c r="Z1510" s="84" t="s">
        <v>68</v>
      </c>
      <c r="AA1510" s="144" t="s">
        <v>68</v>
      </c>
      <c r="AB1510" s="84" t="s">
        <v>241</v>
      </c>
      <c r="AC1510" s="96" t="s">
        <v>242</v>
      </c>
      <c r="AD1510" s="98">
        <v>2.8267033E7</v>
      </c>
      <c r="AE1510" s="99" t="s">
        <v>14305</v>
      </c>
    </row>
    <row r="1511">
      <c r="A1511" s="79" t="s">
        <v>14306</v>
      </c>
      <c r="B1511" s="80">
        <v>2014.0</v>
      </c>
      <c r="C1511" s="81" t="s">
        <v>12652</v>
      </c>
      <c r="D1511" s="80" t="s">
        <v>591</v>
      </c>
      <c r="E1511" s="80" t="s">
        <v>12653</v>
      </c>
      <c r="F1511" s="83" t="s">
        <v>14307</v>
      </c>
      <c r="G1511" s="80"/>
      <c r="H1511" s="84" t="s">
        <v>68</v>
      </c>
      <c r="I1511" s="84" t="s">
        <v>68</v>
      </c>
      <c r="J1511" s="84" t="s">
        <v>68</v>
      </c>
      <c r="K1511" s="84" t="s">
        <v>68</v>
      </c>
      <c r="L1511" s="84" t="s">
        <v>68</v>
      </c>
      <c r="M1511" s="84" t="s">
        <v>68</v>
      </c>
      <c r="N1511" s="86">
        <v>3.0</v>
      </c>
      <c r="O1511" s="88">
        <v>953.0</v>
      </c>
      <c r="P1511" s="86" t="s">
        <v>59</v>
      </c>
      <c r="Q1511" s="84" t="s">
        <v>68</v>
      </c>
      <c r="R1511" s="80" t="s">
        <v>68</v>
      </c>
      <c r="S1511" s="84" t="s">
        <v>68</v>
      </c>
      <c r="U1511" t="s">
        <v>68</v>
      </c>
      <c r="V1511" s="84" t="s">
        <v>68</v>
      </c>
      <c r="W1511" s="84" t="s">
        <v>68</v>
      </c>
      <c r="X1511" s="90" t="s">
        <v>14308</v>
      </c>
      <c r="Y1511" s="80" t="s">
        <v>14309</v>
      </c>
      <c r="Z1511" s="84" t="s">
        <v>68</v>
      </c>
      <c r="AA1511" s="144" t="s">
        <v>68</v>
      </c>
      <c r="AB1511" s="84" t="s">
        <v>241</v>
      </c>
      <c r="AC1511" s="96" t="s">
        <v>242</v>
      </c>
      <c r="AD1511" s="98">
        <v>2.5405603E7</v>
      </c>
      <c r="AE1511" s="99" t="s">
        <v>14310</v>
      </c>
    </row>
    <row r="1512">
      <c r="A1512" s="79" t="s">
        <v>14311</v>
      </c>
      <c r="B1512" s="80">
        <v>2016.0</v>
      </c>
      <c r="C1512" s="81" t="s">
        <v>14312</v>
      </c>
      <c r="D1512" s="80" t="s">
        <v>14313</v>
      </c>
      <c r="E1512" s="80" t="s">
        <v>14314</v>
      </c>
      <c r="F1512" s="83" t="s">
        <v>14315</v>
      </c>
      <c r="G1512" s="88" t="s">
        <v>14316</v>
      </c>
      <c r="H1512" s="84" t="s">
        <v>128</v>
      </c>
      <c r="I1512" s="84" t="s">
        <v>534</v>
      </c>
      <c r="J1512" s="84" t="s">
        <v>228</v>
      </c>
      <c r="K1512" s="84" t="s">
        <v>68</v>
      </c>
      <c r="L1512" s="84" t="s">
        <v>68</v>
      </c>
      <c r="M1512" s="84" t="s">
        <v>68</v>
      </c>
      <c r="N1512" s="86">
        <v>14.0</v>
      </c>
      <c r="O1512" s="105">
        <v>1698.0</v>
      </c>
      <c r="P1512" s="86" t="s">
        <v>59</v>
      </c>
      <c r="Q1512" s="84" t="s">
        <v>68</v>
      </c>
      <c r="R1512" s="80" t="s">
        <v>68</v>
      </c>
      <c r="S1512" s="84" t="s">
        <v>68</v>
      </c>
      <c r="U1512" t="s">
        <v>68</v>
      </c>
      <c r="V1512" s="84" t="s">
        <v>68</v>
      </c>
      <c r="W1512" s="84" t="s">
        <v>68</v>
      </c>
      <c r="X1512" s="90" t="s">
        <v>14317</v>
      </c>
      <c r="Y1512" s="80" t="s">
        <v>14318</v>
      </c>
      <c r="Z1512" s="84" t="s">
        <v>68</v>
      </c>
      <c r="AA1512" s="144" t="s">
        <v>68</v>
      </c>
      <c r="AB1512" s="84" t="s">
        <v>241</v>
      </c>
      <c r="AC1512" s="96" t="s">
        <v>242</v>
      </c>
      <c r="AD1512" s="98">
        <v>2.6381545E7</v>
      </c>
      <c r="AE1512" s="99" t="s">
        <v>14319</v>
      </c>
    </row>
    <row r="1513">
      <c r="A1513" s="79" t="s">
        <v>14320</v>
      </c>
      <c r="B1513" s="80">
        <v>2018.0</v>
      </c>
      <c r="C1513" s="81" t="s">
        <v>14321</v>
      </c>
      <c r="D1513" s="80" t="s">
        <v>464</v>
      </c>
      <c r="E1513" s="80" t="s">
        <v>14322</v>
      </c>
      <c r="F1513" s="83" t="s">
        <v>14323</v>
      </c>
      <c r="G1513" s="88" t="s">
        <v>14324</v>
      </c>
      <c r="H1513" s="84" t="s">
        <v>68</v>
      </c>
      <c r="I1513" s="84" t="s">
        <v>68</v>
      </c>
      <c r="J1513" s="84" t="s">
        <v>68</v>
      </c>
      <c r="K1513" s="84" t="s">
        <v>68</v>
      </c>
      <c r="L1513" s="84" t="s">
        <v>68</v>
      </c>
      <c r="M1513" s="84" t="s">
        <v>68</v>
      </c>
      <c r="N1513" s="86">
        <v>52.0</v>
      </c>
      <c r="O1513" s="105">
        <v>16760.0</v>
      </c>
      <c r="P1513" s="86" t="s">
        <v>323</v>
      </c>
      <c r="Q1513" s="84" t="s">
        <v>68</v>
      </c>
      <c r="R1513" s="80" t="s">
        <v>68</v>
      </c>
      <c r="S1513" s="84" t="s">
        <v>68</v>
      </c>
      <c r="U1513" t="s">
        <v>68</v>
      </c>
      <c r="V1513" s="84" t="s">
        <v>68</v>
      </c>
      <c r="W1513" s="84" t="s">
        <v>68</v>
      </c>
      <c r="X1513" s="90" t="s">
        <v>14325</v>
      </c>
      <c r="Y1513" s="80" t="s">
        <v>14326</v>
      </c>
      <c r="Z1513" s="84" t="s">
        <v>68</v>
      </c>
      <c r="AA1513" s="144" t="s">
        <v>68</v>
      </c>
      <c r="AB1513" s="84" t="s">
        <v>241</v>
      </c>
      <c r="AC1513" s="96" t="s">
        <v>242</v>
      </c>
      <c r="AD1513" s="98">
        <v>3.0305269E7</v>
      </c>
      <c r="AE1513" s="99" t="s">
        <v>14327</v>
      </c>
    </row>
    <row r="1514">
      <c r="A1514" s="79" t="s">
        <v>14328</v>
      </c>
      <c r="B1514" s="80">
        <v>2014.0</v>
      </c>
      <c r="C1514" s="81" t="s">
        <v>14329</v>
      </c>
      <c r="D1514" s="80" t="s">
        <v>9832</v>
      </c>
      <c r="E1514" s="80" t="s">
        <v>14330</v>
      </c>
      <c r="F1514" s="83" t="s">
        <v>14331</v>
      </c>
      <c r="G1514" s="80"/>
      <c r="H1514" s="84" t="s">
        <v>68</v>
      </c>
      <c r="I1514" s="84" t="s">
        <v>68</v>
      </c>
      <c r="J1514" s="84" t="s">
        <v>68</v>
      </c>
      <c r="K1514" s="84" t="s">
        <v>68</v>
      </c>
      <c r="L1514" s="84" t="s">
        <v>68</v>
      </c>
      <c r="M1514" s="84" t="s">
        <v>68</v>
      </c>
      <c r="N1514" s="86">
        <v>7.0</v>
      </c>
      <c r="O1514" s="105">
        <v>1313.0</v>
      </c>
      <c r="P1514" s="86" t="s">
        <v>59</v>
      </c>
      <c r="Q1514" s="84" t="s">
        <v>68</v>
      </c>
      <c r="R1514" s="80" t="s">
        <v>68</v>
      </c>
      <c r="S1514" s="84" t="s">
        <v>68</v>
      </c>
      <c r="U1514" t="s">
        <v>68</v>
      </c>
      <c r="V1514" s="84" t="s">
        <v>68</v>
      </c>
      <c r="W1514" s="84" t="s">
        <v>68</v>
      </c>
      <c r="X1514" s="90" t="s">
        <v>14332</v>
      </c>
      <c r="Y1514" s="80" t="s">
        <v>14333</v>
      </c>
      <c r="Z1514" s="84" t="s">
        <v>68</v>
      </c>
      <c r="AA1514" s="144" t="s">
        <v>68</v>
      </c>
      <c r="AB1514" s="84" t="s">
        <v>241</v>
      </c>
      <c r="AC1514" s="96" t="s">
        <v>242</v>
      </c>
      <c r="AD1514" s="98">
        <v>2.3765045E7</v>
      </c>
      <c r="AE1514" s="99" t="s">
        <v>14334</v>
      </c>
    </row>
    <row r="1515">
      <c r="A1515" s="79" t="s">
        <v>14335</v>
      </c>
      <c r="B1515" s="80">
        <v>2014.0</v>
      </c>
      <c r="C1515" s="81" t="s">
        <v>14336</v>
      </c>
      <c r="D1515" s="80" t="s">
        <v>591</v>
      </c>
      <c r="E1515" s="80" t="s">
        <v>14337</v>
      </c>
      <c r="F1515" s="83" t="s">
        <v>14338</v>
      </c>
      <c r="G1515" s="88" t="s">
        <v>14339</v>
      </c>
      <c r="H1515" s="84" t="s">
        <v>68</v>
      </c>
      <c r="I1515" s="84" t="s">
        <v>68</v>
      </c>
      <c r="J1515" s="84" t="s">
        <v>68</v>
      </c>
      <c r="K1515" s="84" t="s">
        <v>68</v>
      </c>
      <c r="L1515" s="84" t="s">
        <v>68</v>
      </c>
      <c r="M1515" s="84" t="s">
        <v>68</v>
      </c>
      <c r="N1515" s="84"/>
      <c r="O1515" s="80"/>
      <c r="P1515" s="84"/>
      <c r="Q1515" s="84" t="s">
        <v>68</v>
      </c>
      <c r="R1515" s="80" t="s">
        <v>68</v>
      </c>
      <c r="S1515" s="84" t="s">
        <v>68</v>
      </c>
      <c r="U1515" t="s">
        <v>68</v>
      </c>
      <c r="V1515" s="84" t="s">
        <v>68</v>
      </c>
      <c r="W1515" s="84" t="s">
        <v>68</v>
      </c>
      <c r="X1515" s="90" t="s">
        <v>14340</v>
      </c>
      <c r="Y1515" s="80" t="s">
        <v>14341</v>
      </c>
      <c r="Z1515" s="84" t="s">
        <v>68</v>
      </c>
      <c r="AA1515" s="144" t="s">
        <v>68</v>
      </c>
      <c r="AB1515" s="84" t="s">
        <v>241</v>
      </c>
      <c r="AC1515" s="96" t="s">
        <v>242</v>
      </c>
      <c r="AD1515" s="98">
        <v>2.5104166E7</v>
      </c>
      <c r="AE1515" s="99" t="s">
        <v>14342</v>
      </c>
    </row>
    <row r="1516">
      <c r="A1516" s="79" t="s">
        <v>14343</v>
      </c>
      <c r="B1516" s="80">
        <v>2017.0</v>
      </c>
      <c r="C1516" s="81" t="s">
        <v>14344</v>
      </c>
      <c r="D1516" s="80" t="s">
        <v>3092</v>
      </c>
      <c r="E1516" s="80" t="s">
        <v>14345</v>
      </c>
      <c r="F1516" s="83" t="s">
        <v>14346</v>
      </c>
      <c r="G1516" s="88" t="s">
        <v>14347</v>
      </c>
      <c r="H1516" s="84" t="s">
        <v>68</v>
      </c>
      <c r="I1516" s="84" t="s">
        <v>68</v>
      </c>
      <c r="J1516" s="84" t="s">
        <v>68</v>
      </c>
      <c r="K1516" s="84" t="s">
        <v>68</v>
      </c>
      <c r="L1516" s="84" t="s">
        <v>68</v>
      </c>
      <c r="M1516" s="84" t="s">
        <v>68</v>
      </c>
      <c r="N1516" s="84"/>
      <c r="O1516" s="88"/>
      <c r="P1516" s="84"/>
      <c r="Q1516" s="84" t="s">
        <v>68</v>
      </c>
      <c r="R1516" s="80" t="s">
        <v>68</v>
      </c>
      <c r="S1516" s="84" t="s">
        <v>68</v>
      </c>
      <c r="U1516" t="s">
        <v>68</v>
      </c>
      <c r="V1516" s="84" t="s">
        <v>68</v>
      </c>
      <c r="W1516" s="84" t="s">
        <v>68</v>
      </c>
      <c r="X1516" s="90" t="s">
        <v>14348</v>
      </c>
      <c r="Y1516" s="80" t="s">
        <v>14349</v>
      </c>
      <c r="Z1516" s="84" t="s">
        <v>68</v>
      </c>
      <c r="AA1516" s="144" t="s">
        <v>68</v>
      </c>
      <c r="AB1516" s="84" t="s">
        <v>241</v>
      </c>
      <c r="AC1516" s="96" t="s">
        <v>242</v>
      </c>
      <c r="AD1516" s="98">
        <v>2.8235686E7</v>
      </c>
      <c r="AE1516" s="99" t="s">
        <v>14350</v>
      </c>
    </row>
    <row r="1517">
      <c r="A1517" s="79" t="s">
        <v>14351</v>
      </c>
      <c r="B1517" s="80">
        <v>2016.0</v>
      </c>
      <c r="C1517" s="81" t="s">
        <v>14352</v>
      </c>
      <c r="D1517" s="80" t="s">
        <v>3157</v>
      </c>
      <c r="E1517" s="80" t="s">
        <v>14353</v>
      </c>
      <c r="F1517" s="83" t="s">
        <v>14354</v>
      </c>
      <c r="G1517" s="88" t="s">
        <v>14355</v>
      </c>
      <c r="H1517" s="84" t="s">
        <v>68</v>
      </c>
      <c r="I1517" s="84" t="s">
        <v>68</v>
      </c>
      <c r="J1517" s="84" t="s">
        <v>68</v>
      </c>
      <c r="K1517" s="84" t="s">
        <v>68</v>
      </c>
      <c r="L1517" s="84" t="s">
        <v>68</v>
      </c>
      <c r="M1517" s="84" t="s">
        <v>68</v>
      </c>
      <c r="N1517" s="84"/>
      <c r="O1517" s="80"/>
      <c r="P1517" s="84"/>
      <c r="Q1517" s="84" t="s">
        <v>68</v>
      </c>
      <c r="R1517" s="80" t="s">
        <v>68</v>
      </c>
      <c r="S1517" s="84" t="s">
        <v>68</v>
      </c>
      <c r="U1517" t="s">
        <v>68</v>
      </c>
      <c r="V1517" s="84" t="s">
        <v>68</v>
      </c>
      <c r="W1517" s="84" t="s">
        <v>68</v>
      </c>
      <c r="X1517" s="90" t="s">
        <v>14356</v>
      </c>
      <c r="Y1517" s="80" t="s">
        <v>14357</v>
      </c>
      <c r="Z1517" s="84" t="s">
        <v>68</v>
      </c>
      <c r="AA1517" s="144" t="s">
        <v>68</v>
      </c>
      <c r="AB1517" s="84" t="s">
        <v>241</v>
      </c>
      <c r="AC1517" s="96" t="s">
        <v>242</v>
      </c>
      <c r="AD1517" s="98">
        <v>2.6442916E7</v>
      </c>
      <c r="AE1517" s="99" t="s">
        <v>14358</v>
      </c>
    </row>
    <row r="1518">
      <c r="A1518" s="79" t="s">
        <v>14359</v>
      </c>
      <c r="B1518" s="80">
        <v>2010.0</v>
      </c>
      <c r="C1518" s="81" t="s">
        <v>14360</v>
      </c>
      <c r="D1518" s="80" t="s">
        <v>3656</v>
      </c>
      <c r="E1518" s="80" t="s">
        <v>14361</v>
      </c>
      <c r="F1518" s="83" t="s">
        <v>14362</v>
      </c>
      <c r="G1518" s="88" t="s">
        <v>14363</v>
      </c>
      <c r="H1518" s="84" t="s">
        <v>68</v>
      </c>
      <c r="I1518" s="84" t="s">
        <v>68</v>
      </c>
      <c r="J1518" s="84" t="s">
        <v>68</v>
      </c>
      <c r="K1518" s="84" t="s">
        <v>68</v>
      </c>
      <c r="L1518" s="84" t="s">
        <v>68</v>
      </c>
      <c r="M1518" s="84" t="s">
        <v>68</v>
      </c>
      <c r="N1518" s="86">
        <v>16.0</v>
      </c>
      <c r="O1518" s="88" t="s">
        <v>363</v>
      </c>
      <c r="P1518" s="86" t="s">
        <v>1113</v>
      </c>
      <c r="Q1518" s="84" t="s">
        <v>68</v>
      </c>
      <c r="R1518" s="80" t="s">
        <v>68</v>
      </c>
      <c r="S1518" s="84" t="s">
        <v>68</v>
      </c>
      <c r="U1518" t="s">
        <v>68</v>
      </c>
      <c r="V1518" s="84" t="s">
        <v>68</v>
      </c>
      <c r="W1518" s="84" t="s">
        <v>68</v>
      </c>
      <c r="X1518" s="90" t="s">
        <v>14364</v>
      </c>
      <c r="Y1518" s="80" t="s">
        <v>14365</v>
      </c>
      <c r="Z1518" s="84" t="s">
        <v>68</v>
      </c>
      <c r="AA1518" s="144" t="s">
        <v>68</v>
      </c>
      <c r="AB1518" s="84" t="s">
        <v>241</v>
      </c>
      <c r="AC1518" s="96" t="s">
        <v>242</v>
      </c>
      <c r="AD1518" s="98">
        <v>1.9174392E7</v>
      </c>
      <c r="AE1518" s="99" t="s">
        <v>14366</v>
      </c>
    </row>
    <row r="1519">
      <c r="A1519" s="79" t="s">
        <v>14367</v>
      </c>
      <c r="B1519" s="80">
        <v>2014.0</v>
      </c>
      <c r="C1519" s="81" t="s">
        <v>14368</v>
      </c>
      <c r="D1519" s="80" t="s">
        <v>591</v>
      </c>
      <c r="E1519" s="80" t="s">
        <v>14369</v>
      </c>
      <c r="F1519" s="83" t="s">
        <v>14370</v>
      </c>
      <c r="G1519" s="88" t="s">
        <v>14371</v>
      </c>
      <c r="H1519" s="84" t="s">
        <v>68</v>
      </c>
      <c r="I1519" s="84" t="s">
        <v>68</v>
      </c>
      <c r="J1519" s="84" t="s">
        <v>68</v>
      </c>
      <c r="K1519" s="84" t="s">
        <v>68</v>
      </c>
      <c r="L1519" s="84" t="s">
        <v>68</v>
      </c>
      <c r="M1519" s="84" t="s">
        <v>68</v>
      </c>
      <c r="N1519" s="86">
        <v>32.0</v>
      </c>
      <c r="O1519" s="105">
        <v>9414.0</v>
      </c>
      <c r="P1519" s="86" t="s">
        <v>59</v>
      </c>
      <c r="Q1519" s="84" t="s">
        <v>68</v>
      </c>
      <c r="R1519" s="80" t="s">
        <v>68</v>
      </c>
      <c r="S1519" s="84" t="s">
        <v>68</v>
      </c>
      <c r="U1519" t="s">
        <v>68</v>
      </c>
      <c r="V1519" s="84" t="s">
        <v>68</v>
      </c>
      <c r="W1519" s="84" t="s">
        <v>68</v>
      </c>
      <c r="X1519" s="90" t="s">
        <v>14372</v>
      </c>
      <c r="Y1519" s="80" t="s">
        <v>14373</v>
      </c>
      <c r="Z1519" s="84" t="s">
        <v>68</v>
      </c>
      <c r="AA1519" s="144" t="s">
        <v>68</v>
      </c>
      <c r="AB1519" s="84" t="s">
        <v>241</v>
      </c>
      <c r="AC1519" s="96" t="s">
        <v>242</v>
      </c>
      <c r="AD1519" s="98">
        <v>2.4683046E7</v>
      </c>
      <c r="AE1519" s="99" t="s">
        <v>14374</v>
      </c>
    </row>
    <row r="1520">
      <c r="A1520" s="79" t="s">
        <v>14375</v>
      </c>
      <c r="B1520" s="80">
        <v>2012.0</v>
      </c>
      <c r="C1520" s="81" t="s">
        <v>14376</v>
      </c>
      <c r="D1520" s="80" t="s">
        <v>14377</v>
      </c>
      <c r="E1520" s="80" t="s">
        <v>14378</v>
      </c>
      <c r="F1520" s="83" t="s">
        <v>14379</v>
      </c>
      <c r="G1520" s="88" t="s">
        <v>14380</v>
      </c>
      <c r="H1520" s="84" t="s">
        <v>68</v>
      </c>
      <c r="I1520" s="84" t="s">
        <v>68</v>
      </c>
      <c r="J1520" s="84" t="s">
        <v>68</v>
      </c>
      <c r="K1520" s="84" t="s">
        <v>68</v>
      </c>
      <c r="L1520" s="84" t="s">
        <v>68</v>
      </c>
      <c r="M1520" s="84" t="s">
        <v>68</v>
      </c>
      <c r="N1520" s="84"/>
      <c r="O1520" s="80"/>
      <c r="P1520" s="84"/>
      <c r="Q1520" s="84" t="s">
        <v>68</v>
      </c>
      <c r="R1520" s="80" t="s">
        <v>14381</v>
      </c>
      <c r="S1520" s="84" t="s">
        <v>68</v>
      </c>
      <c r="U1520" t="s">
        <v>68</v>
      </c>
      <c r="V1520" s="84" t="s">
        <v>68</v>
      </c>
      <c r="W1520" s="84" t="s">
        <v>68</v>
      </c>
      <c r="X1520" s="90" t="s">
        <v>14382</v>
      </c>
      <c r="Y1520" s="80" t="s">
        <v>14383</v>
      </c>
      <c r="Z1520" s="84" t="s">
        <v>68</v>
      </c>
      <c r="AA1520" s="144" t="s">
        <v>68</v>
      </c>
      <c r="AB1520" s="84" t="s">
        <v>241</v>
      </c>
      <c r="AC1520" s="96" t="s">
        <v>242</v>
      </c>
      <c r="AD1520" s="98">
        <v>2.2623602E7</v>
      </c>
      <c r="AE1520" s="99" t="s">
        <v>14384</v>
      </c>
    </row>
    <row r="1521">
      <c r="A1521" s="79" t="s">
        <v>14385</v>
      </c>
      <c r="B1521" s="80">
        <v>2018.0</v>
      </c>
      <c r="C1521" s="81" t="s">
        <v>14386</v>
      </c>
      <c r="D1521" s="80" t="s">
        <v>13432</v>
      </c>
      <c r="E1521" s="80" t="s">
        <v>14387</v>
      </c>
      <c r="F1521" s="83" t="s">
        <v>14388</v>
      </c>
      <c r="G1521" s="88" t="s">
        <v>14389</v>
      </c>
      <c r="H1521" s="84" t="s">
        <v>68</v>
      </c>
      <c r="I1521" s="84" t="s">
        <v>68</v>
      </c>
      <c r="J1521" s="84" t="s">
        <v>68</v>
      </c>
      <c r="K1521" s="84" t="s">
        <v>68</v>
      </c>
      <c r="L1521" s="84" t="s">
        <v>68</v>
      </c>
      <c r="M1521" s="84" t="s">
        <v>68</v>
      </c>
      <c r="N1521" s="84"/>
      <c r="O1521" s="80"/>
      <c r="P1521" s="84"/>
      <c r="Q1521" s="84" t="s">
        <v>68</v>
      </c>
      <c r="R1521" s="80" t="s">
        <v>68</v>
      </c>
      <c r="S1521" s="84" t="s">
        <v>68</v>
      </c>
      <c r="U1521" t="s">
        <v>68</v>
      </c>
      <c r="V1521" s="84" t="s">
        <v>68</v>
      </c>
      <c r="W1521" s="84" t="s">
        <v>68</v>
      </c>
      <c r="X1521" s="90" t="s">
        <v>14390</v>
      </c>
      <c r="Y1521" s="80" t="s">
        <v>14391</v>
      </c>
      <c r="Z1521" s="84" t="s">
        <v>68</v>
      </c>
      <c r="AA1521" s="144" t="s">
        <v>68</v>
      </c>
      <c r="AB1521" s="84" t="s">
        <v>241</v>
      </c>
      <c r="AC1521" s="96" t="s">
        <v>242</v>
      </c>
      <c r="AD1521" s="98">
        <v>3.0350114E7</v>
      </c>
      <c r="AE1521" s="99" t="s">
        <v>14392</v>
      </c>
    </row>
    <row r="1522">
      <c r="A1522" s="79" t="s">
        <v>14393</v>
      </c>
      <c r="B1522" s="80">
        <v>2010.0</v>
      </c>
      <c r="C1522" s="81" t="s">
        <v>14394</v>
      </c>
      <c r="D1522" s="80" t="s">
        <v>297</v>
      </c>
      <c r="E1522" s="80" t="s">
        <v>14395</v>
      </c>
      <c r="F1522" s="83" t="s">
        <v>14396</v>
      </c>
      <c r="G1522" s="80"/>
      <c r="H1522" s="84" t="s">
        <v>68</v>
      </c>
      <c r="I1522" s="84" t="s">
        <v>68</v>
      </c>
      <c r="J1522" s="84" t="s">
        <v>68</v>
      </c>
      <c r="K1522" s="84" t="s">
        <v>68</v>
      </c>
      <c r="L1522" s="84" t="s">
        <v>68</v>
      </c>
      <c r="M1522" s="84" t="s">
        <v>68</v>
      </c>
      <c r="N1522" s="86">
        <v>13.0</v>
      </c>
      <c r="O1522" s="88">
        <v>577.0</v>
      </c>
      <c r="P1522" s="86" t="s">
        <v>59</v>
      </c>
      <c r="Q1522" s="84" t="s">
        <v>68</v>
      </c>
      <c r="R1522" s="80" t="s">
        <v>14397</v>
      </c>
      <c r="S1522" s="84" t="s">
        <v>68</v>
      </c>
      <c r="U1522" t="s">
        <v>68</v>
      </c>
      <c r="V1522" s="84" t="s">
        <v>68</v>
      </c>
      <c r="W1522" s="84" t="s">
        <v>68</v>
      </c>
      <c r="X1522" s="90" t="s">
        <v>14398</v>
      </c>
      <c r="Y1522" s="80" t="s">
        <v>14399</v>
      </c>
      <c r="Z1522" s="84" t="s">
        <v>68</v>
      </c>
      <c r="AA1522" s="144" t="s">
        <v>68</v>
      </c>
      <c r="AB1522" s="84" t="s">
        <v>241</v>
      </c>
      <c r="AC1522" s="96" t="s">
        <v>242</v>
      </c>
      <c r="AD1522" s="98">
        <v>2.0004013E7</v>
      </c>
      <c r="AE1522" s="99" t="s">
        <v>14400</v>
      </c>
    </row>
    <row r="1523">
      <c r="A1523" s="79" t="s">
        <v>14401</v>
      </c>
      <c r="B1523" s="80">
        <v>2012.0</v>
      </c>
      <c r="C1523" s="81" t="s">
        <v>14402</v>
      </c>
      <c r="D1523" s="80" t="s">
        <v>3175</v>
      </c>
      <c r="E1523" s="80" t="s">
        <v>14403</v>
      </c>
      <c r="F1523" s="83" t="s">
        <v>14404</v>
      </c>
      <c r="G1523" s="88" t="s">
        <v>14405</v>
      </c>
      <c r="H1523" s="84" t="s">
        <v>68</v>
      </c>
      <c r="I1523" s="84" t="s">
        <v>68</v>
      </c>
      <c r="J1523" s="84" t="s">
        <v>68</v>
      </c>
      <c r="K1523" s="84" t="s">
        <v>68</v>
      </c>
      <c r="L1523" s="84" t="s">
        <v>68</v>
      </c>
      <c r="M1523" s="84" t="s">
        <v>68</v>
      </c>
      <c r="N1523" s="84"/>
      <c r="O1523" s="88"/>
      <c r="P1523" s="84"/>
      <c r="Q1523" s="84" t="s">
        <v>68</v>
      </c>
      <c r="R1523" s="80" t="s">
        <v>68</v>
      </c>
      <c r="S1523" s="84" t="s">
        <v>68</v>
      </c>
      <c r="U1523" t="s">
        <v>68</v>
      </c>
      <c r="V1523" s="84" t="s">
        <v>68</v>
      </c>
      <c r="W1523" s="84" t="s">
        <v>68</v>
      </c>
      <c r="X1523" s="90" t="s">
        <v>14406</v>
      </c>
      <c r="Y1523" s="80" t="s">
        <v>14407</v>
      </c>
      <c r="Z1523" s="84" t="s">
        <v>68</v>
      </c>
      <c r="AA1523" s="144" t="s">
        <v>68</v>
      </c>
      <c r="AB1523" s="84" t="s">
        <v>241</v>
      </c>
      <c r="AC1523" s="96" t="s">
        <v>242</v>
      </c>
      <c r="AD1523" s="98">
        <v>2.2497878E7</v>
      </c>
      <c r="AE1523" s="99" t="s">
        <v>14408</v>
      </c>
    </row>
    <row r="1524">
      <c r="A1524" s="79" t="s">
        <v>14409</v>
      </c>
      <c r="B1524" s="80">
        <v>2016.0</v>
      </c>
      <c r="C1524" s="81" t="s">
        <v>14410</v>
      </c>
      <c r="D1524" s="80" t="s">
        <v>14411</v>
      </c>
      <c r="E1524" s="80" t="s">
        <v>14412</v>
      </c>
      <c r="F1524" s="83" t="s">
        <v>14413</v>
      </c>
      <c r="G1524" s="88" t="s">
        <v>14414</v>
      </c>
      <c r="H1524" s="84" t="s">
        <v>322</v>
      </c>
      <c r="I1524" s="84" t="s">
        <v>228</v>
      </c>
      <c r="J1524" s="84" t="s">
        <v>228</v>
      </c>
      <c r="K1524" s="84" t="s">
        <v>68</v>
      </c>
      <c r="L1524" s="84" t="s">
        <v>68</v>
      </c>
      <c r="M1524" s="84" t="s">
        <v>68</v>
      </c>
      <c r="N1524" s="86">
        <v>9.0</v>
      </c>
      <c r="O1524" s="88">
        <v>964.0</v>
      </c>
      <c r="P1524" s="86" t="s">
        <v>363</v>
      </c>
      <c r="Q1524" s="84" t="s">
        <v>68</v>
      </c>
      <c r="R1524" s="80" t="s">
        <v>14415</v>
      </c>
      <c r="S1524" s="84" t="s">
        <v>68</v>
      </c>
      <c r="U1524" t="s">
        <v>68</v>
      </c>
      <c r="V1524" s="84" t="s">
        <v>68</v>
      </c>
      <c r="W1524" s="84" t="s">
        <v>68</v>
      </c>
      <c r="X1524" s="90" t="s">
        <v>14416</v>
      </c>
      <c r="Y1524" s="80" t="s">
        <v>14417</v>
      </c>
      <c r="Z1524" s="84" t="s">
        <v>68</v>
      </c>
      <c r="AA1524" s="144" t="s">
        <v>68</v>
      </c>
      <c r="AB1524" s="84" t="s">
        <v>241</v>
      </c>
      <c r="AC1524" s="96" t="s">
        <v>242</v>
      </c>
      <c r="AD1524" s="98">
        <v>2.5820148E7</v>
      </c>
      <c r="AE1524" s="99" t="s">
        <v>14418</v>
      </c>
    </row>
    <row r="1525">
      <c r="A1525" s="79" t="s">
        <v>14419</v>
      </c>
      <c r="B1525" s="80">
        <v>2016.0</v>
      </c>
      <c r="C1525" s="81" t="s">
        <v>14420</v>
      </c>
      <c r="D1525" s="80" t="s">
        <v>7164</v>
      </c>
      <c r="E1525" s="80" t="s">
        <v>14421</v>
      </c>
      <c r="F1525" s="83" t="s">
        <v>14422</v>
      </c>
      <c r="G1525" s="88" t="s">
        <v>14423</v>
      </c>
      <c r="H1525" s="84" t="s">
        <v>144</v>
      </c>
      <c r="I1525" s="84" t="s">
        <v>132</v>
      </c>
      <c r="J1525" s="84" t="s">
        <v>1666</v>
      </c>
      <c r="K1525" s="84" t="s">
        <v>68</v>
      </c>
      <c r="L1525" s="84" t="s">
        <v>68</v>
      </c>
      <c r="M1525" s="84" t="s">
        <v>68</v>
      </c>
      <c r="N1525" s="84"/>
      <c r="O1525" s="88"/>
      <c r="P1525" s="84"/>
      <c r="Q1525" s="84" t="s">
        <v>68</v>
      </c>
      <c r="R1525" s="80" t="s">
        <v>68</v>
      </c>
      <c r="S1525" s="84" t="s">
        <v>68</v>
      </c>
      <c r="U1525" t="s">
        <v>68</v>
      </c>
      <c r="V1525" s="84" t="s">
        <v>68</v>
      </c>
      <c r="W1525" s="84" t="s">
        <v>68</v>
      </c>
      <c r="X1525" s="90" t="s">
        <v>14424</v>
      </c>
      <c r="Y1525" s="80" t="s">
        <v>14425</v>
      </c>
      <c r="Z1525" s="84" t="s">
        <v>68</v>
      </c>
      <c r="AA1525" s="144" t="s">
        <v>68</v>
      </c>
      <c r="AB1525" s="84" t="s">
        <v>241</v>
      </c>
      <c r="AC1525" s="96" t="s">
        <v>242</v>
      </c>
      <c r="AD1525" s="98">
        <v>2.7788459E7</v>
      </c>
      <c r="AE1525" s="99" t="s">
        <v>14426</v>
      </c>
    </row>
    <row r="1526">
      <c r="A1526" s="79" t="s">
        <v>14427</v>
      </c>
      <c r="B1526" s="80">
        <v>2015.0</v>
      </c>
      <c r="C1526" s="81" t="s">
        <v>14428</v>
      </c>
      <c r="D1526" s="80" t="s">
        <v>591</v>
      </c>
      <c r="E1526" s="80" t="s">
        <v>14429</v>
      </c>
      <c r="F1526" s="83" t="s">
        <v>14430</v>
      </c>
      <c r="G1526" s="88" t="s">
        <v>14431</v>
      </c>
      <c r="H1526" s="84" t="s">
        <v>68</v>
      </c>
      <c r="I1526" s="84" t="s">
        <v>68</v>
      </c>
      <c r="J1526" s="84" t="s">
        <v>68</v>
      </c>
      <c r="K1526" s="84" t="s">
        <v>68</v>
      </c>
      <c r="L1526" s="84" t="s">
        <v>68</v>
      </c>
      <c r="M1526" s="84" t="s">
        <v>68</v>
      </c>
      <c r="N1526" s="86">
        <v>42.0</v>
      </c>
      <c r="O1526" s="88" t="s">
        <v>3565</v>
      </c>
      <c r="P1526" s="86" t="s">
        <v>59</v>
      </c>
      <c r="Q1526" s="84" t="s">
        <v>68</v>
      </c>
      <c r="R1526" s="80" t="s">
        <v>68</v>
      </c>
      <c r="S1526" s="84" t="s">
        <v>68</v>
      </c>
      <c r="U1526" t="s">
        <v>68</v>
      </c>
      <c r="V1526" s="84" t="s">
        <v>68</v>
      </c>
      <c r="W1526" s="84" t="s">
        <v>68</v>
      </c>
      <c r="X1526" s="90" t="s">
        <v>14432</v>
      </c>
      <c r="Y1526" s="80" t="s">
        <v>14433</v>
      </c>
      <c r="Z1526" s="84" t="s">
        <v>68</v>
      </c>
      <c r="AA1526" s="144" t="s">
        <v>68</v>
      </c>
      <c r="AB1526" s="84" t="s">
        <v>241</v>
      </c>
      <c r="AC1526" s="96" t="s">
        <v>242</v>
      </c>
      <c r="AD1526" s="98">
        <v>2.666194E7</v>
      </c>
      <c r="AE1526" s="99" t="s">
        <v>14434</v>
      </c>
    </row>
    <row r="1527">
      <c r="A1527" s="79" t="s">
        <v>14435</v>
      </c>
      <c r="B1527" s="80">
        <v>2014.0</v>
      </c>
      <c r="C1527" s="81" t="s">
        <v>14436</v>
      </c>
      <c r="D1527" s="80" t="s">
        <v>2764</v>
      </c>
      <c r="E1527" s="80" t="s">
        <v>14437</v>
      </c>
      <c r="F1527" s="83" t="s">
        <v>14438</v>
      </c>
      <c r="G1527" s="88" t="s">
        <v>14439</v>
      </c>
      <c r="H1527" s="84" t="s">
        <v>68</v>
      </c>
      <c r="I1527" s="84" t="s">
        <v>68</v>
      </c>
      <c r="J1527" s="84" t="s">
        <v>68</v>
      </c>
      <c r="K1527" s="84" t="s">
        <v>68</v>
      </c>
      <c r="L1527" s="84" t="s">
        <v>68</v>
      </c>
      <c r="M1527" s="84" t="s">
        <v>68</v>
      </c>
      <c r="N1527" s="86">
        <v>9.0</v>
      </c>
      <c r="O1527" s="88">
        <v>223.0</v>
      </c>
      <c r="P1527" s="86" t="s">
        <v>59</v>
      </c>
      <c r="Q1527" s="84" t="s">
        <v>68</v>
      </c>
      <c r="R1527" s="80" t="s">
        <v>68</v>
      </c>
      <c r="S1527" s="84" t="s">
        <v>68</v>
      </c>
      <c r="U1527" t="s">
        <v>68</v>
      </c>
      <c r="V1527" s="84" t="s">
        <v>68</v>
      </c>
      <c r="W1527" s="84" t="s">
        <v>68</v>
      </c>
      <c r="X1527" s="90" t="s">
        <v>14440</v>
      </c>
      <c r="Y1527" s="80" t="s">
        <v>14441</v>
      </c>
      <c r="Z1527" s="84" t="s">
        <v>68</v>
      </c>
      <c r="AA1527" s="144" t="s">
        <v>68</v>
      </c>
      <c r="AB1527" s="84" t="s">
        <v>241</v>
      </c>
      <c r="AC1527" s="96" t="s">
        <v>242</v>
      </c>
      <c r="AD1527" s="98">
        <v>2.4582191E7</v>
      </c>
      <c r="AE1527" s="99" t="s">
        <v>14442</v>
      </c>
    </row>
    <row r="1528">
      <c r="A1528" s="79" t="s">
        <v>14443</v>
      </c>
      <c r="B1528" s="80">
        <v>2015.0</v>
      </c>
      <c r="C1528" s="81" t="s">
        <v>14444</v>
      </c>
      <c r="D1528" s="80" t="s">
        <v>394</v>
      </c>
      <c r="E1528" s="80" t="s">
        <v>14445</v>
      </c>
      <c r="F1528" s="83" t="s">
        <v>14446</v>
      </c>
      <c r="G1528" s="80"/>
      <c r="H1528" s="84" t="s">
        <v>68</v>
      </c>
      <c r="I1528" s="84" t="s">
        <v>68</v>
      </c>
      <c r="J1528" s="84" t="s">
        <v>68</v>
      </c>
      <c r="K1528" s="84" t="s">
        <v>68</v>
      </c>
      <c r="L1528" s="84" t="s">
        <v>68</v>
      </c>
      <c r="M1528" s="84" t="s">
        <v>68</v>
      </c>
      <c r="N1528" s="84"/>
      <c r="O1528" s="88"/>
      <c r="P1528" s="86" t="s">
        <v>275</v>
      </c>
      <c r="Q1528" s="84" t="s">
        <v>68</v>
      </c>
      <c r="R1528" s="80" t="s">
        <v>68</v>
      </c>
      <c r="S1528" s="84" t="s">
        <v>68</v>
      </c>
      <c r="U1528" t="s">
        <v>68</v>
      </c>
      <c r="V1528" s="84" t="s">
        <v>68</v>
      </c>
      <c r="W1528" s="84" t="s">
        <v>68</v>
      </c>
      <c r="X1528" s="90" t="s">
        <v>14447</v>
      </c>
      <c r="Y1528" s="80" t="s">
        <v>14448</v>
      </c>
      <c r="Z1528" s="84" t="s">
        <v>68</v>
      </c>
      <c r="AA1528" s="144" t="s">
        <v>68</v>
      </c>
      <c r="AB1528" s="84" t="s">
        <v>241</v>
      </c>
      <c r="AC1528" s="96" t="s">
        <v>242</v>
      </c>
      <c r="AD1528" s="98">
        <v>2.6340474E7</v>
      </c>
      <c r="AE1528" s="99" t="s">
        <v>14449</v>
      </c>
    </row>
    <row r="1529">
      <c r="A1529" s="79" t="s">
        <v>14450</v>
      </c>
      <c r="B1529" s="80">
        <v>2015.0</v>
      </c>
      <c r="C1529" s="81" t="s">
        <v>14451</v>
      </c>
      <c r="D1529" s="80" t="s">
        <v>14452</v>
      </c>
      <c r="E1529" s="80" t="s">
        <v>14453</v>
      </c>
      <c r="F1529" s="83" t="s">
        <v>14454</v>
      </c>
      <c r="G1529" s="80"/>
      <c r="H1529" s="84" t="s">
        <v>128</v>
      </c>
      <c r="I1529" s="84" t="s">
        <v>228</v>
      </c>
      <c r="J1529" s="84" t="s">
        <v>228</v>
      </c>
      <c r="K1529" s="84" t="s">
        <v>68</v>
      </c>
      <c r="L1529" s="84" t="s">
        <v>68</v>
      </c>
      <c r="M1529" s="84" t="s">
        <v>68</v>
      </c>
      <c r="N1529" s="86">
        <v>4.0</v>
      </c>
      <c r="O1529" s="105">
        <v>5246.0</v>
      </c>
      <c r="P1529" s="86" t="s">
        <v>59</v>
      </c>
      <c r="Q1529" s="84" t="s">
        <v>68</v>
      </c>
      <c r="R1529" s="80" t="s">
        <v>68</v>
      </c>
      <c r="S1529" s="84" t="s">
        <v>68</v>
      </c>
      <c r="U1529" t="s">
        <v>68</v>
      </c>
      <c r="V1529" s="84" t="s">
        <v>68</v>
      </c>
      <c r="W1529" s="84" t="s">
        <v>68</v>
      </c>
      <c r="X1529" s="90" t="s">
        <v>14455</v>
      </c>
      <c r="Y1529" s="80" t="s">
        <v>14456</v>
      </c>
      <c r="Z1529" s="84" t="s">
        <v>68</v>
      </c>
      <c r="AA1529" s="144" t="s">
        <v>68</v>
      </c>
      <c r="AB1529" s="84" t="s">
        <v>241</v>
      </c>
      <c r="AC1529" s="96" t="s">
        <v>242</v>
      </c>
      <c r="AD1529" s="98">
        <v>2.6359685E7</v>
      </c>
      <c r="AE1529" s="99" t="s">
        <v>14457</v>
      </c>
    </row>
    <row r="1530">
      <c r="A1530" s="79" t="s">
        <v>14458</v>
      </c>
      <c r="B1530" s="80">
        <v>2015.0</v>
      </c>
      <c r="C1530" s="81" t="s">
        <v>14459</v>
      </c>
      <c r="D1530" s="80" t="s">
        <v>437</v>
      </c>
      <c r="E1530" s="80" t="s">
        <v>14460</v>
      </c>
      <c r="F1530" s="83" t="s">
        <v>14461</v>
      </c>
      <c r="G1530" s="80"/>
      <c r="H1530" s="84" t="s">
        <v>2076</v>
      </c>
      <c r="I1530" s="84" t="s">
        <v>228</v>
      </c>
      <c r="J1530" s="84" t="s">
        <v>228</v>
      </c>
      <c r="K1530" s="84" t="s">
        <v>68</v>
      </c>
      <c r="L1530" s="84" t="s">
        <v>68</v>
      </c>
      <c r="M1530" s="84" t="s">
        <v>68</v>
      </c>
      <c r="N1530" s="86">
        <v>95.0</v>
      </c>
      <c r="O1530" s="105">
        <v>1219187.0</v>
      </c>
      <c r="P1530" s="86" t="s">
        <v>323</v>
      </c>
      <c r="Q1530" s="84" t="s">
        <v>68</v>
      </c>
      <c r="R1530" s="80" t="s">
        <v>14462</v>
      </c>
      <c r="S1530" s="84" t="s">
        <v>68</v>
      </c>
      <c r="U1530" t="s">
        <v>68</v>
      </c>
      <c r="V1530" s="84" t="s">
        <v>68</v>
      </c>
      <c r="W1530" s="84" t="s">
        <v>68</v>
      </c>
      <c r="X1530" s="90" t="s">
        <v>14463</v>
      </c>
      <c r="Y1530" s="80" t="s">
        <v>14464</v>
      </c>
      <c r="Z1530" s="84" t="s">
        <v>68</v>
      </c>
      <c r="AA1530" s="144" t="s">
        <v>68</v>
      </c>
      <c r="AB1530" s="84" t="s">
        <v>241</v>
      </c>
      <c r="AC1530" s="96" t="s">
        <v>242</v>
      </c>
      <c r="AD1530" s="98">
        <v>2.596016E7</v>
      </c>
      <c r="AE1530" s="99" t="s">
        <v>14465</v>
      </c>
    </row>
    <row r="1531">
      <c r="A1531" s="79" t="s">
        <v>14466</v>
      </c>
      <c r="B1531" s="80">
        <v>2016.0</v>
      </c>
      <c r="C1531" s="81" t="s">
        <v>14467</v>
      </c>
      <c r="D1531" s="80" t="s">
        <v>7847</v>
      </c>
      <c r="E1531" s="80" t="s">
        <v>14468</v>
      </c>
      <c r="F1531" s="83" t="s">
        <v>14469</v>
      </c>
      <c r="G1531" s="88" t="s">
        <v>14470</v>
      </c>
      <c r="H1531" s="84" t="s">
        <v>68</v>
      </c>
      <c r="I1531" s="84" t="s">
        <v>68</v>
      </c>
      <c r="J1531" s="84" t="s">
        <v>68</v>
      </c>
      <c r="K1531" s="84" t="s">
        <v>68</v>
      </c>
      <c r="L1531" s="84" t="s">
        <v>68</v>
      </c>
      <c r="M1531" s="84" t="s">
        <v>68</v>
      </c>
      <c r="N1531" s="84"/>
      <c r="O1531" s="105">
        <v>2319.0</v>
      </c>
      <c r="P1531" s="84"/>
      <c r="Q1531" s="84" t="s">
        <v>68</v>
      </c>
      <c r="R1531" s="80" t="s">
        <v>68</v>
      </c>
      <c r="S1531" s="84" t="s">
        <v>68</v>
      </c>
      <c r="U1531" t="s">
        <v>68</v>
      </c>
      <c r="V1531" s="84" t="s">
        <v>68</v>
      </c>
      <c r="W1531" s="84" t="s">
        <v>68</v>
      </c>
      <c r="X1531" s="90" t="s">
        <v>14471</v>
      </c>
      <c r="Y1531" s="80" t="s">
        <v>14472</v>
      </c>
      <c r="Z1531" s="84" t="s">
        <v>68</v>
      </c>
      <c r="AA1531" s="144" t="s">
        <v>68</v>
      </c>
      <c r="AB1531" s="84" t="s">
        <v>241</v>
      </c>
      <c r="AC1531" s="96" t="s">
        <v>242</v>
      </c>
      <c r="AD1531" s="98">
        <v>2.7105396E7</v>
      </c>
      <c r="AE1531" s="99" t="s">
        <v>14473</v>
      </c>
    </row>
    <row r="1532">
      <c r="A1532" s="79" t="s">
        <v>14474</v>
      </c>
      <c r="B1532" s="80">
        <v>2015.0</v>
      </c>
      <c r="C1532" s="81" t="s">
        <v>14475</v>
      </c>
      <c r="D1532" s="80" t="s">
        <v>591</v>
      </c>
      <c r="E1532" s="80" t="s">
        <v>14476</v>
      </c>
      <c r="F1532" s="83" t="s">
        <v>14477</v>
      </c>
      <c r="G1532" s="88" t="s">
        <v>14478</v>
      </c>
      <c r="H1532" s="84" t="s">
        <v>68</v>
      </c>
      <c r="I1532" s="84" t="s">
        <v>68</v>
      </c>
      <c r="J1532" s="84" t="s">
        <v>68</v>
      </c>
      <c r="K1532" s="84" t="s">
        <v>68</v>
      </c>
      <c r="L1532" s="84" t="s">
        <v>68</v>
      </c>
      <c r="M1532" s="84" t="s">
        <v>68</v>
      </c>
      <c r="N1532" s="86">
        <v>6.0</v>
      </c>
      <c r="O1532" s="88">
        <v>334.0</v>
      </c>
      <c r="P1532" s="86" t="s">
        <v>59</v>
      </c>
      <c r="Q1532" s="84" t="s">
        <v>68</v>
      </c>
      <c r="R1532" s="80" t="s">
        <v>14479</v>
      </c>
      <c r="S1532" s="84" t="s">
        <v>68</v>
      </c>
      <c r="U1532" t="s">
        <v>68</v>
      </c>
      <c r="V1532" s="84" t="s">
        <v>68</v>
      </c>
      <c r="W1532" s="84" t="s">
        <v>68</v>
      </c>
      <c r="X1532" s="90" t="s">
        <v>14480</v>
      </c>
      <c r="Y1532" s="80" t="s">
        <v>14481</v>
      </c>
      <c r="Z1532" s="84" t="s">
        <v>68</v>
      </c>
      <c r="AA1532" s="144" t="s">
        <v>68</v>
      </c>
      <c r="AB1532" s="84" t="s">
        <v>241</v>
      </c>
      <c r="AC1532" s="96" t="s">
        <v>242</v>
      </c>
      <c r="AD1532" s="98">
        <v>2.6663136E7</v>
      </c>
      <c r="AE1532" s="99" t="s">
        <v>14482</v>
      </c>
    </row>
    <row r="1533">
      <c r="A1533" s="79" t="s">
        <v>14483</v>
      </c>
      <c r="B1533" s="80">
        <v>2016.0</v>
      </c>
      <c r="C1533" s="81" t="s">
        <v>14484</v>
      </c>
      <c r="D1533" s="80" t="s">
        <v>591</v>
      </c>
      <c r="E1533" s="80" t="s">
        <v>14485</v>
      </c>
      <c r="F1533" s="83" t="s">
        <v>14486</v>
      </c>
      <c r="G1533" s="88" t="s">
        <v>14487</v>
      </c>
      <c r="H1533" s="84" t="s">
        <v>68</v>
      </c>
      <c r="I1533" s="84" t="s">
        <v>68</v>
      </c>
      <c r="J1533" s="84" t="s">
        <v>68</v>
      </c>
      <c r="K1533" s="84" t="s">
        <v>68</v>
      </c>
      <c r="L1533" s="84" t="s">
        <v>68</v>
      </c>
      <c r="M1533" s="84" t="s">
        <v>68</v>
      </c>
      <c r="N1533" s="86">
        <v>6.0</v>
      </c>
      <c r="O1533" s="105">
        <v>1412.0</v>
      </c>
      <c r="P1533" s="86" t="s">
        <v>59</v>
      </c>
      <c r="Q1533" s="84" t="s">
        <v>68</v>
      </c>
      <c r="R1533" s="80" t="s">
        <v>68</v>
      </c>
      <c r="S1533" s="84" t="s">
        <v>68</v>
      </c>
      <c r="U1533" t="s">
        <v>68</v>
      </c>
      <c r="V1533" s="84" t="s">
        <v>68</v>
      </c>
      <c r="W1533" s="84" t="s">
        <v>68</v>
      </c>
      <c r="X1533" s="90" t="s">
        <v>14488</v>
      </c>
      <c r="Y1533" s="80" t="s">
        <v>14489</v>
      </c>
      <c r="Z1533" s="84" t="s">
        <v>68</v>
      </c>
      <c r="AA1533" s="144" t="s">
        <v>68</v>
      </c>
      <c r="AB1533" s="84" t="s">
        <v>241</v>
      </c>
      <c r="AC1533" s="96" t="s">
        <v>242</v>
      </c>
      <c r="AD1533" s="98">
        <v>2.6878327E7</v>
      </c>
      <c r="AE1533" s="99" t="s">
        <v>14490</v>
      </c>
    </row>
    <row r="1534">
      <c r="A1534" s="79" t="s">
        <v>14491</v>
      </c>
      <c r="B1534" s="80">
        <v>2014.0</v>
      </c>
      <c r="C1534" s="81" t="s">
        <v>14492</v>
      </c>
      <c r="D1534" s="80" t="s">
        <v>591</v>
      </c>
      <c r="E1534" s="80" t="s">
        <v>14493</v>
      </c>
      <c r="F1534" s="83" t="s">
        <v>14494</v>
      </c>
      <c r="G1534" s="88" t="s">
        <v>14495</v>
      </c>
      <c r="H1534" s="84" t="s">
        <v>68</v>
      </c>
      <c r="I1534" s="84" t="s">
        <v>68</v>
      </c>
      <c r="J1534" s="84" t="s">
        <v>68</v>
      </c>
      <c r="K1534" s="84" t="s">
        <v>68</v>
      </c>
      <c r="L1534" s="84" t="s">
        <v>68</v>
      </c>
      <c r="M1534" s="84" t="s">
        <v>68</v>
      </c>
      <c r="N1534" s="86">
        <v>17.0</v>
      </c>
      <c r="O1534" s="105">
        <v>2130.0</v>
      </c>
      <c r="P1534" s="86" t="s">
        <v>59</v>
      </c>
      <c r="Q1534" s="84" t="s">
        <v>68</v>
      </c>
      <c r="R1534" s="80" t="s">
        <v>68</v>
      </c>
      <c r="S1534" s="84" t="s">
        <v>68</v>
      </c>
      <c r="U1534" t="s">
        <v>68</v>
      </c>
      <c r="V1534" s="84" t="s">
        <v>68</v>
      </c>
      <c r="W1534" s="84" t="s">
        <v>68</v>
      </c>
      <c r="X1534" s="90" t="s">
        <v>14496</v>
      </c>
      <c r="Y1534" s="80" t="s">
        <v>14497</v>
      </c>
      <c r="Z1534" s="84" t="s">
        <v>68</v>
      </c>
      <c r="AA1534" s="144" t="s">
        <v>68</v>
      </c>
      <c r="AB1534" s="84" t="s">
        <v>241</v>
      </c>
      <c r="AC1534" s="96" t="s">
        <v>242</v>
      </c>
      <c r="AD1534" s="98">
        <v>2.5212485E7</v>
      </c>
      <c r="AE1534" s="99" t="s">
        <v>14498</v>
      </c>
    </row>
    <row r="1535">
      <c r="A1535" s="79" t="s">
        <v>14499</v>
      </c>
      <c r="B1535" s="80">
        <v>2014.0</v>
      </c>
      <c r="C1535" s="81" t="s">
        <v>14500</v>
      </c>
      <c r="D1535" s="80" t="s">
        <v>2918</v>
      </c>
      <c r="E1535" s="80" t="s">
        <v>14501</v>
      </c>
      <c r="F1535" s="83" t="s">
        <v>14502</v>
      </c>
      <c r="G1535" s="88" t="s">
        <v>14503</v>
      </c>
      <c r="H1535" s="84" t="s">
        <v>68</v>
      </c>
      <c r="I1535" s="84" t="s">
        <v>68</v>
      </c>
      <c r="J1535" s="84" t="s">
        <v>68</v>
      </c>
      <c r="K1535" s="84" t="s">
        <v>68</v>
      </c>
      <c r="L1535" s="84" t="s">
        <v>68</v>
      </c>
      <c r="M1535" s="84" t="s">
        <v>68</v>
      </c>
      <c r="N1535" s="84"/>
      <c r="O1535" s="88">
        <v>416.0</v>
      </c>
      <c r="P1535" s="84"/>
      <c r="Q1535" s="84" t="s">
        <v>68</v>
      </c>
      <c r="R1535" s="80" t="s">
        <v>68</v>
      </c>
      <c r="S1535" s="84" t="s">
        <v>68</v>
      </c>
      <c r="U1535" t="s">
        <v>68</v>
      </c>
      <c r="V1535" s="84" t="s">
        <v>68</v>
      </c>
      <c r="W1535" s="84" t="s">
        <v>68</v>
      </c>
      <c r="X1535" s="90" t="s">
        <v>14504</v>
      </c>
      <c r="Y1535" s="80" t="s">
        <v>14505</v>
      </c>
      <c r="Z1535" s="84" t="s">
        <v>68</v>
      </c>
      <c r="AA1535" s="144" t="s">
        <v>68</v>
      </c>
      <c r="AB1535" s="84" t="s">
        <v>241</v>
      </c>
      <c r="AC1535" s="96" t="s">
        <v>242</v>
      </c>
      <c r="AD1535" s="98">
        <v>2.4929201E7</v>
      </c>
      <c r="AE1535" s="99" t="s">
        <v>14506</v>
      </c>
    </row>
    <row r="1536">
      <c r="A1536" s="79" t="s">
        <v>14507</v>
      </c>
      <c r="B1536" s="80">
        <v>2013.0</v>
      </c>
      <c r="C1536" s="81" t="s">
        <v>14508</v>
      </c>
      <c r="D1536" s="80" t="s">
        <v>591</v>
      </c>
      <c r="E1536" s="80" t="s">
        <v>14509</v>
      </c>
      <c r="F1536" s="83" t="s">
        <v>14510</v>
      </c>
      <c r="G1536" s="88" t="s">
        <v>14511</v>
      </c>
      <c r="H1536" s="84" t="s">
        <v>68</v>
      </c>
      <c r="I1536" s="84" t="s">
        <v>68</v>
      </c>
      <c r="J1536" s="84" t="s">
        <v>68</v>
      </c>
      <c r="K1536" s="84" t="s">
        <v>68</v>
      </c>
      <c r="L1536" s="84" t="s">
        <v>68</v>
      </c>
      <c r="M1536" s="84" t="s">
        <v>68</v>
      </c>
      <c r="N1536" s="86">
        <v>23.0</v>
      </c>
      <c r="O1536" s="105">
        <v>4213.0</v>
      </c>
      <c r="P1536" s="86" t="s">
        <v>59</v>
      </c>
      <c r="Q1536" s="84" t="s">
        <v>68</v>
      </c>
      <c r="R1536" s="80" t="s">
        <v>14512</v>
      </c>
      <c r="S1536" s="84" t="s">
        <v>68</v>
      </c>
      <c r="U1536" t="s">
        <v>68</v>
      </c>
      <c r="V1536" s="84" t="s">
        <v>68</v>
      </c>
      <c r="W1536" s="84" t="s">
        <v>68</v>
      </c>
      <c r="X1536" s="90" t="s">
        <v>14513</v>
      </c>
      <c r="Y1536" s="80" t="s">
        <v>14514</v>
      </c>
      <c r="Z1536" s="84" t="s">
        <v>68</v>
      </c>
      <c r="AA1536" s="144" t="s">
        <v>68</v>
      </c>
      <c r="AB1536" s="84" t="s">
        <v>241</v>
      </c>
      <c r="AC1536" s="96" t="s">
        <v>242</v>
      </c>
      <c r="AD1536" s="98">
        <v>2.3728658E7</v>
      </c>
      <c r="AE1536" s="99" t="s">
        <v>14515</v>
      </c>
    </row>
    <row r="1537">
      <c r="A1537" s="79" t="s">
        <v>14516</v>
      </c>
      <c r="B1537" s="80">
        <v>2010.0</v>
      </c>
      <c r="C1537" s="81" t="s">
        <v>14517</v>
      </c>
      <c r="D1537" s="80" t="s">
        <v>14518</v>
      </c>
      <c r="E1537" s="80" t="s">
        <v>14519</v>
      </c>
      <c r="F1537" s="83" t="s">
        <v>14520</v>
      </c>
      <c r="G1537" s="80"/>
      <c r="H1537" s="84" t="s">
        <v>68</v>
      </c>
      <c r="I1537" s="84" t="s">
        <v>68</v>
      </c>
      <c r="J1537" s="84" t="s">
        <v>68</v>
      </c>
      <c r="K1537" s="84" t="s">
        <v>68</v>
      </c>
      <c r="L1537" s="84" t="s">
        <v>68</v>
      </c>
      <c r="M1537" s="84" t="s">
        <v>68</v>
      </c>
      <c r="N1537" s="86">
        <v>19.0</v>
      </c>
      <c r="O1537" s="88" t="s">
        <v>3565</v>
      </c>
      <c r="P1537" s="86" t="s">
        <v>59</v>
      </c>
      <c r="Q1537" s="84" t="s">
        <v>68</v>
      </c>
      <c r="R1537" s="80" t="s">
        <v>68</v>
      </c>
      <c r="S1537" s="84" t="s">
        <v>68</v>
      </c>
      <c r="U1537" t="s">
        <v>68</v>
      </c>
      <c r="V1537" s="84" t="s">
        <v>68</v>
      </c>
      <c r="W1537" s="84" t="s">
        <v>68</v>
      </c>
      <c r="X1537" s="90" t="s">
        <v>14521</v>
      </c>
      <c r="Y1537" s="80" t="s">
        <v>14522</v>
      </c>
      <c r="Z1537" s="84" t="s">
        <v>68</v>
      </c>
      <c r="AA1537" s="144" t="s">
        <v>68</v>
      </c>
      <c r="AB1537" s="84" t="s">
        <v>241</v>
      </c>
      <c r="AC1537" s="96" t="s">
        <v>242</v>
      </c>
      <c r="AD1537" s="98">
        <v>2.0538501E7</v>
      </c>
      <c r="AE1537" s="99" t="s">
        <v>14523</v>
      </c>
    </row>
    <row r="1538">
      <c r="A1538" s="79" t="s">
        <v>14524</v>
      </c>
      <c r="B1538" s="80">
        <v>2017.0</v>
      </c>
      <c r="C1538" s="81" t="s">
        <v>14525</v>
      </c>
      <c r="D1538" s="80" t="s">
        <v>3954</v>
      </c>
      <c r="E1538" s="80" t="s">
        <v>14526</v>
      </c>
      <c r="F1538" s="83" t="s">
        <v>14527</v>
      </c>
      <c r="G1538" s="88" t="s">
        <v>14528</v>
      </c>
      <c r="H1538" s="84" t="s">
        <v>144</v>
      </c>
      <c r="I1538" s="84" t="s">
        <v>3958</v>
      </c>
      <c r="J1538" s="84" t="s">
        <v>321</v>
      </c>
      <c r="K1538" s="84" t="s">
        <v>68</v>
      </c>
      <c r="L1538" s="84" t="s">
        <v>68</v>
      </c>
      <c r="M1538" s="84" t="s">
        <v>68</v>
      </c>
      <c r="N1538" s="86">
        <v>14.0</v>
      </c>
      <c r="O1538" s="80"/>
      <c r="P1538" s="86" t="s">
        <v>59</v>
      </c>
      <c r="Q1538" s="84" t="s">
        <v>68</v>
      </c>
      <c r="R1538" s="80" t="s">
        <v>68</v>
      </c>
      <c r="S1538" s="84" t="s">
        <v>68</v>
      </c>
      <c r="U1538" t="s">
        <v>68</v>
      </c>
      <c r="V1538" s="84" t="s">
        <v>68</v>
      </c>
      <c r="W1538" s="84" t="s">
        <v>68</v>
      </c>
      <c r="X1538" s="90" t="s">
        <v>14529</v>
      </c>
      <c r="Y1538" s="80" t="s">
        <v>14530</v>
      </c>
      <c r="Z1538" s="84" t="s">
        <v>68</v>
      </c>
      <c r="AA1538" s="144" t="s">
        <v>68</v>
      </c>
      <c r="AB1538" s="84" t="s">
        <v>241</v>
      </c>
      <c r="AC1538" s="96" t="s">
        <v>242</v>
      </c>
      <c r="AD1538" s="98">
        <v>2.8220964E7</v>
      </c>
      <c r="AE1538" s="99" t="s">
        <v>14531</v>
      </c>
    </row>
    <row r="1539">
      <c r="A1539" s="79" t="s">
        <v>14532</v>
      </c>
      <c r="B1539" s="80">
        <v>2013.0</v>
      </c>
      <c r="C1539" s="81" t="s">
        <v>14533</v>
      </c>
      <c r="D1539" s="80" t="s">
        <v>4755</v>
      </c>
      <c r="E1539" s="80" t="s">
        <v>14534</v>
      </c>
      <c r="F1539" s="83" t="s">
        <v>14535</v>
      </c>
      <c r="G1539" s="80"/>
      <c r="H1539" s="84" t="s">
        <v>144</v>
      </c>
      <c r="I1539" s="84" t="s">
        <v>3958</v>
      </c>
      <c r="J1539" s="84" t="s">
        <v>132</v>
      </c>
      <c r="K1539" s="84" t="s">
        <v>68</v>
      </c>
      <c r="L1539" s="84" t="s">
        <v>68</v>
      </c>
      <c r="M1539" s="84" t="s">
        <v>68</v>
      </c>
      <c r="N1539" s="86">
        <v>6.0</v>
      </c>
      <c r="O1539" s="80"/>
      <c r="P1539" s="86" t="s">
        <v>323</v>
      </c>
      <c r="Q1539" s="84" t="s">
        <v>68</v>
      </c>
      <c r="R1539" s="80" t="s">
        <v>68</v>
      </c>
      <c r="S1539" s="84" t="s">
        <v>68</v>
      </c>
      <c r="U1539" t="s">
        <v>68</v>
      </c>
      <c r="V1539" s="84" t="s">
        <v>68</v>
      </c>
      <c r="W1539" s="84" t="s">
        <v>68</v>
      </c>
      <c r="X1539" s="90" t="s">
        <v>14536</v>
      </c>
      <c r="Y1539" s="80" t="s">
        <v>14537</v>
      </c>
      <c r="Z1539" s="84" t="s">
        <v>68</v>
      </c>
      <c r="AA1539" s="144" t="s">
        <v>68</v>
      </c>
      <c r="AB1539" s="84" t="s">
        <v>241</v>
      </c>
      <c r="AC1539" s="96" t="s">
        <v>242</v>
      </c>
      <c r="AD1539" s="98">
        <v>2.2658392E7</v>
      </c>
      <c r="AE1539" s="99" t="s">
        <v>14538</v>
      </c>
    </row>
    <row r="1540">
      <c r="A1540" s="79" t="s">
        <v>14539</v>
      </c>
      <c r="B1540" s="80">
        <v>2018.0</v>
      </c>
      <c r="C1540" s="81" t="s">
        <v>14540</v>
      </c>
      <c r="D1540" s="80" t="s">
        <v>691</v>
      </c>
      <c r="E1540" s="80" t="s">
        <v>14541</v>
      </c>
      <c r="F1540" s="83" t="s">
        <v>14542</v>
      </c>
      <c r="G1540" s="88" t="s">
        <v>14543</v>
      </c>
      <c r="H1540" s="84" t="s">
        <v>68</v>
      </c>
      <c r="I1540" s="84" t="s">
        <v>68</v>
      </c>
      <c r="J1540" s="84" t="s">
        <v>68</v>
      </c>
      <c r="K1540" s="84" t="s">
        <v>68</v>
      </c>
      <c r="L1540" s="84" t="s">
        <v>68</v>
      </c>
      <c r="M1540" s="84" t="s">
        <v>68</v>
      </c>
      <c r="N1540" s="86">
        <v>31.0</v>
      </c>
      <c r="O1540" s="105">
        <v>2751.0</v>
      </c>
      <c r="P1540" s="86" t="s">
        <v>59</v>
      </c>
      <c r="Q1540" s="84" t="s">
        <v>68</v>
      </c>
      <c r="R1540" s="80" t="s">
        <v>68</v>
      </c>
      <c r="S1540" s="84" t="s">
        <v>68</v>
      </c>
      <c r="U1540" t="s">
        <v>68</v>
      </c>
      <c r="V1540" s="84" t="s">
        <v>68</v>
      </c>
      <c r="W1540" s="84" t="s">
        <v>68</v>
      </c>
      <c r="X1540" s="90" t="s">
        <v>14544</v>
      </c>
      <c r="Y1540" s="80" t="s">
        <v>14545</v>
      </c>
      <c r="Z1540" s="84" t="s">
        <v>68</v>
      </c>
      <c r="AA1540" s="144" t="s">
        <v>68</v>
      </c>
      <c r="AB1540" s="84" t="s">
        <v>241</v>
      </c>
      <c r="AC1540" s="96" t="s">
        <v>242</v>
      </c>
      <c r="AD1540" s="98">
        <v>2.9848497E7</v>
      </c>
      <c r="AE1540" s="99" t="s">
        <v>14546</v>
      </c>
    </row>
    <row r="1541">
      <c r="A1541" s="79" t="s">
        <v>14547</v>
      </c>
      <c r="B1541" s="80">
        <v>2010.0</v>
      </c>
      <c r="C1541" s="81" t="s">
        <v>14548</v>
      </c>
      <c r="D1541" s="80" t="s">
        <v>4074</v>
      </c>
      <c r="E1541" s="80" t="s">
        <v>14549</v>
      </c>
      <c r="F1541" s="83" t="s">
        <v>14550</v>
      </c>
      <c r="G1541" s="88" t="s">
        <v>14551</v>
      </c>
      <c r="H1541" s="84" t="s">
        <v>68</v>
      </c>
      <c r="I1541" s="84" t="s">
        <v>68</v>
      </c>
      <c r="J1541" s="84" t="s">
        <v>68</v>
      </c>
      <c r="K1541" s="84" t="s">
        <v>68</v>
      </c>
      <c r="L1541" s="84" t="s">
        <v>68</v>
      </c>
      <c r="M1541" s="84" t="s">
        <v>68</v>
      </c>
      <c r="N1541" s="86">
        <v>8.0</v>
      </c>
      <c r="O1541" s="105">
        <v>3625.0</v>
      </c>
      <c r="P1541" s="84"/>
      <c r="Q1541" s="84" t="s">
        <v>68</v>
      </c>
      <c r="R1541" s="80" t="s">
        <v>14552</v>
      </c>
      <c r="S1541" s="84" t="s">
        <v>68</v>
      </c>
      <c r="U1541" t="s">
        <v>68</v>
      </c>
      <c r="V1541" s="84" t="s">
        <v>68</v>
      </c>
      <c r="W1541" s="84" t="s">
        <v>68</v>
      </c>
      <c r="X1541" s="90" t="s">
        <v>14553</v>
      </c>
      <c r="Y1541" s="80" t="s">
        <v>14554</v>
      </c>
      <c r="Z1541" s="84" t="s">
        <v>68</v>
      </c>
      <c r="AA1541" s="144" t="s">
        <v>68</v>
      </c>
      <c r="AB1541" s="84" t="s">
        <v>241</v>
      </c>
      <c r="AC1541" s="96" t="s">
        <v>242</v>
      </c>
      <c r="AD1541" s="98">
        <v>2.0529289E7</v>
      </c>
      <c r="AE1541" s="99" t="s">
        <v>14555</v>
      </c>
    </row>
    <row r="1542">
      <c r="A1542" s="79" t="s">
        <v>14556</v>
      </c>
      <c r="B1542" s="80">
        <v>2016.0</v>
      </c>
      <c r="C1542" s="81" t="s">
        <v>14557</v>
      </c>
      <c r="D1542" s="80" t="s">
        <v>591</v>
      </c>
      <c r="E1542" s="80" t="s">
        <v>14558</v>
      </c>
      <c r="F1542" s="83" t="s">
        <v>14559</v>
      </c>
      <c r="G1542" s="88" t="s">
        <v>14560</v>
      </c>
      <c r="H1542" s="84" t="s">
        <v>68</v>
      </c>
      <c r="I1542" s="84" t="s">
        <v>68</v>
      </c>
      <c r="J1542" s="84" t="s">
        <v>68</v>
      </c>
      <c r="K1542" s="84" t="s">
        <v>68</v>
      </c>
      <c r="L1542" s="84" t="s">
        <v>68</v>
      </c>
      <c r="M1542" s="84" t="s">
        <v>68</v>
      </c>
      <c r="N1542" s="86">
        <v>12.0</v>
      </c>
      <c r="O1542" s="88">
        <v>733.0</v>
      </c>
      <c r="P1542" s="86" t="s">
        <v>363</v>
      </c>
      <c r="Q1542" s="84" t="s">
        <v>68</v>
      </c>
      <c r="R1542" s="80" t="s">
        <v>14561</v>
      </c>
      <c r="S1542" s="84" t="s">
        <v>68</v>
      </c>
      <c r="U1542" t="s">
        <v>68</v>
      </c>
      <c r="V1542" s="84" t="s">
        <v>68</v>
      </c>
      <c r="W1542" s="84" t="s">
        <v>68</v>
      </c>
      <c r="X1542" s="90" t="s">
        <v>14562</v>
      </c>
      <c r="Y1542" s="80" t="s">
        <v>14563</v>
      </c>
      <c r="Z1542" s="84" t="s">
        <v>68</v>
      </c>
      <c r="AA1542" s="144" t="s">
        <v>68</v>
      </c>
      <c r="AB1542" s="84" t="s">
        <v>241</v>
      </c>
      <c r="AC1542" s="96" t="s">
        <v>242</v>
      </c>
      <c r="AD1542" s="98">
        <v>2.6871981E7</v>
      </c>
      <c r="AE1542" s="99" t="s">
        <v>14564</v>
      </c>
    </row>
    <row r="1543">
      <c r="A1543" s="79" t="s">
        <v>14565</v>
      </c>
      <c r="B1543" s="80">
        <v>2015.0</v>
      </c>
      <c r="C1543" s="81" t="s">
        <v>14566</v>
      </c>
      <c r="D1543" s="80" t="s">
        <v>14567</v>
      </c>
      <c r="E1543" s="80" t="s">
        <v>14568</v>
      </c>
      <c r="F1543" s="83" t="s">
        <v>14569</v>
      </c>
      <c r="G1543" s="80"/>
      <c r="H1543" s="84" t="s">
        <v>68</v>
      </c>
      <c r="I1543" s="84" t="s">
        <v>68</v>
      </c>
      <c r="J1543" s="84" t="s">
        <v>68</v>
      </c>
      <c r="K1543" s="84" t="s">
        <v>68</v>
      </c>
      <c r="L1543" s="84" t="s">
        <v>68</v>
      </c>
      <c r="M1543" s="84" t="s">
        <v>68</v>
      </c>
      <c r="N1543" s="86">
        <v>13.0</v>
      </c>
      <c r="O1543" s="105">
        <v>2463.0</v>
      </c>
      <c r="P1543" s="86" t="s">
        <v>59</v>
      </c>
      <c r="Q1543" s="84" t="s">
        <v>68</v>
      </c>
      <c r="R1543" s="80" t="s">
        <v>68</v>
      </c>
      <c r="S1543" s="84" t="s">
        <v>68</v>
      </c>
      <c r="U1543" t="s">
        <v>68</v>
      </c>
      <c r="V1543" s="84" t="s">
        <v>68</v>
      </c>
      <c r="W1543" s="84" t="s">
        <v>68</v>
      </c>
      <c r="X1543" s="90" t="s">
        <v>14570</v>
      </c>
      <c r="Y1543" s="80" t="s">
        <v>14571</v>
      </c>
      <c r="Z1543" s="84" t="s">
        <v>68</v>
      </c>
      <c r="AA1543" s="144" t="s">
        <v>68</v>
      </c>
      <c r="AB1543" s="84" t="s">
        <v>241</v>
      </c>
      <c r="AC1543" s="96" t="s">
        <v>242</v>
      </c>
      <c r="AD1543" s="98">
        <v>2.6135524E7</v>
      </c>
      <c r="AE1543" s="99" t="s">
        <v>14572</v>
      </c>
    </row>
    <row r="1544">
      <c r="A1544" s="79" t="s">
        <v>14573</v>
      </c>
      <c r="B1544" s="80">
        <v>2014.0</v>
      </c>
      <c r="C1544" s="81" t="s">
        <v>14574</v>
      </c>
      <c r="D1544" s="80" t="s">
        <v>1679</v>
      </c>
      <c r="E1544" s="80" t="s">
        <v>14575</v>
      </c>
      <c r="F1544" s="83" t="s">
        <v>14576</v>
      </c>
      <c r="G1544" s="88" t="s">
        <v>14577</v>
      </c>
      <c r="H1544" s="84" t="s">
        <v>68</v>
      </c>
      <c r="I1544" s="84" t="s">
        <v>68</v>
      </c>
      <c r="J1544" s="84" t="s">
        <v>68</v>
      </c>
      <c r="K1544" s="84" t="s">
        <v>68</v>
      </c>
      <c r="L1544" s="84" t="s">
        <v>68</v>
      </c>
      <c r="M1544" s="84" t="s">
        <v>68</v>
      </c>
      <c r="N1544" s="84"/>
      <c r="O1544" s="80"/>
      <c r="P1544" s="84"/>
      <c r="Q1544" s="84" t="s">
        <v>68</v>
      </c>
      <c r="R1544" s="80" t="s">
        <v>68</v>
      </c>
      <c r="S1544" s="84" t="s">
        <v>68</v>
      </c>
      <c r="U1544" t="s">
        <v>68</v>
      </c>
      <c r="V1544" s="84" t="s">
        <v>68</v>
      </c>
      <c r="W1544" s="84" t="s">
        <v>68</v>
      </c>
      <c r="X1544" s="90" t="s">
        <v>14578</v>
      </c>
      <c r="Y1544" s="80" t="s">
        <v>14579</v>
      </c>
      <c r="Z1544" s="84" t="s">
        <v>68</v>
      </c>
      <c r="AA1544" s="144" t="s">
        <v>68</v>
      </c>
      <c r="AB1544" s="84" t="s">
        <v>241</v>
      </c>
      <c r="AC1544" s="96" t="s">
        <v>242</v>
      </c>
      <c r="AD1544" s="98">
        <v>2.4636975E7</v>
      </c>
      <c r="AE1544" s="99" t="s">
        <v>14580</v>
      </c>
    </row>
    <row r="1545">
      <c r="A1545" s="79" t="s">
        <v>14581</v>
      </c>
      <c r="B1545" s="80">
        <v>2013.0</v>
      </c>
      <c r="C1545" s="81" t="s">
        <v>14582</v>
      </c>
      <c r="D1545" s="80" t="s">
        <v>297</v>
      </c>
      <c r="E1545" s="80" t="s">
        <v>14583</v>
      </c>
      <c r="F1545" s="83" t="s">
        <v>14584</v>
      </c>
      <c r="G1545" s="88" t="s">
        <v>14585</v>
      </c>
      <c r="H1545" s="84" t="s">
        <v>68</v>
      </c>
      <c r="I1545" s="84" t="s">
        <v>68</v>
      </c>
      <c r="J1545" s="84" t="s">
        <v>68</v>
      </c>
      <c r="K1545" s="84" t="s">
        <v>68</v>
      </c>
      <c r="L1545" s="84" t="s">
        <v>68</v>
      </c>
      <c r="M1545" s="84" t="s">
        <v>68</v>
      </c>
      <c r="N1545" s="86">
        <v>212.0</v>
      </c>
      <c r="O1545" s="105">
        <v>43049.0</v>
      </c>
      <c r="P1545" s="86" t="s">
        <v>59</v>
      </c>
      <c r="Q1545" s="84" t="s">
        <v>68</v>
      </c>
      <c r="R1545" s="80" t="s">
        <v>14586</v>
      </c>
      <c r="S1545" s="84" t="s">
        <v>68</v>
      </c>
      <c r="U1545" t="s">
        <v>68</v>
      </c>
      <c r="V1545" s="84" t="s">
        <v>68</v>
      </c>
      <c r="W1545" s="84" t="s">
        <v>68</v>
      </c>
      <c r="X1545" s="90" t="s">
        <v>14587</v>
      </c>
      <c r="Y1545" s="80" t="s">
        <v>14588</v>
      </c>
      <c r="Z1545" s="84" t="s">
        <v>68</v>
      </c>
      <c r="AA1545" s="144" t="s">
        <v>68</v>
      </c>
      <c r="AB1545" s="84" t="s">
        <v>241</v>
      </c>
      <c r="AC1545" s="96" t="s">
        <v>242</v>
      </c>
      <c r="AD1545" s="98">
        <v>2.3810019E7</v>
      </c>
      <c r="AE1545" s="99" t="s">
        <v>14589</v>
      </c>
    </row>
    <row r="1546">
      <c r="A1546" s="79" t="s">
        <v>14590</v>
      </c>
      <c r="B1546" s="80">
        <v>2014.0</v>
      </c>
      <c r="C1546" s="81" t="s">
        <v>14591</v>
      </c>
      <c r="D1546" s="80" t="s">
        <v>591</v>
      </c>
      <c r="E1546" s="80" t="s">
        <v>14592</v>
      </c>
      <c r="F1546" s="83" t="s">
        <v>14593</v>
      </c>
      <c r="G1546" s="88" t="s">
        <v>14594</v>
      </c>
      <c r="H1546" s="84" t="s">
        <v>68</v>
      </c>
      <c r="I1546" s="84" t="s">
        <v>68</v>
      </c>
      <c r="J1546" s="84" t="s">
        <v>68</v>
      </c>
      <c r="K1546" s="84" t="s">
        <v>68</v>
      </c>
      <c r="L1546" s="84" t="s">
        <v>68</v>
      </c>
      <c r="M1546" s="84" t="s">
        <v>68</v>
      </c>
      <c r="N1546" s="86">
        <v>10.0</v>
      </c>
      <c r="O1546" s="105">
        <v>2047.0</v>
      </c>
      <c r="P1546" s="86" t="s">
        <v>59</v>
      </c>
      <c r="Q1546" s="84" t="s">
        <v>68</v>
      </c>
      <c r="R1546" s="80" t="s">
        <v>14595</v>
      </c>
      <c r="S1546" s="84" t="s">
        <v>68</v>
      </c>
      <c r="U1546" t="s">
        <v>68</v>
      </c>
      <c r="V1546" s="84" t="s">
        <v>68</v>
      </c>
      <c r="W1546" s="84" t="s">
        <v>68</v>
      </c>
      <c r="X1546" s="90" t="s">
        <v>14596</v>
      </c>
      <c r="Y1546" s="80" t="s">
        <v>14597</v>
      </c>
      <c r="Z1546" s="84" t="s">
        <v>68</v>
      </c>
      <c r="AA1546" s="144" t="s">
        <v>68</v>
      </c>
      <c r="AB1546" s="84" t="s">
        <v>241</v>
      </c>
      <c r="AC1546" s="96" t="s">
        <v>242</v>
      </c>
      <c r="AD1546" s="98">
        <v>2.4399641E7</v>
      </c>
      <c r="AE1546" s="99" t="s">
        <v>14598</v>
      </c>
    </row>
    <row r="1547">
      <c r="A1547" s="79" t="s">
        <v>14599</v>
      </c>
      <c r="B1547" s="80">
        <v>2018.0</v>
      </c>
      <c r="C1547" s="81" t="s">
        <v>14600</v>
      </c>
      <c r="D1547" s="80" t="s">
        <v>14601</v>
      </c>
      <c r="E1547" s="80" t="s">
        <v>14602</v>
      </c>
      <c r="F1547" s="83" t="s">
        <v>14603</v>
      </c>
      <c r="G1547" s="88" t="s">
        <v>14604</v>
      </c>
      <c r="H1547" s="84" t="s">
        <v>144</v>
      </c>
      <c r="I1547" s="84" t="s">
        <v>14605</v>
      </c>
      <c r="J1547" s="84" t="s">
        <v>228</v>
      </c>
      <c r="K1547" s="84" t="s">
        <v>68</v>
      </c>
      <c r="L1547" s="84" t="s">
        <v>68</v>
      </c>
      <c r="M1547" s="84" t="s">
        <v>68</v>
      </c>
      <c r="N1547" s="84"/>
      <c r="O1547" s="88"/>
      <c r="P1547" s="86" t="s">
        <v>386</v>
      </c>
      <c r="Q1547" s="84" t="s">
        <v>68</v>
      </c>
      <c r="R1547" s="80" t="s">
        <v>14606</v>
      </c>
      <c r="S1547" s="84" t="s">
        <v>68</v>
      </c>
      <c r="U1547" t="s">
        <v>68</v>
      </c>
      <c r="V1547" s="84" t="s">
        <v>68</v>
      </c>
      <c r="W1547" s="84" t="s">
        <v>68</v>
      </c>
      <c r="X1547" s="90" t="s">
        <v>14607</v>
      </c>
      <c r="Y1547" s="80" t="s">
        <v>14608</v>
      </c>
      <c r="Z1547" s="84" t="s">
        <v>68</v>
      </c>
      <c r="AA1547" s="144" t="s">
        <v>68</v>
      </c>
      <c r="AB1547" s="84" t="s">
        <v>241</v>
      </c>
      <c r="AC1547" s="96" t="s">
        <v>242</v>
      </c>
      <c r="AD1547" s="98">
        <v>2.7989254E7</v>
      </c>
      <c r="AE1547" s="99" t="s">
        <v>14609</v>
      </c>
    </row>
    <row r="1548">
      <c r="A1548" s="79" t="s">
        <v>14610</v>
      </c>
      <c r="B1548" s="80">
        <v>2015.0</v>
      </c>
      <c r="C1548" s="81" t="s">
        <v>14611</v>
      </c>
      <c r="D1548" s="80" t="s">
        <v>10082</v>
      </c>
      <c r="E1548" s="80" t="s">
        <v>14612</v>
      </c>
      <c r="F1548" s="83" t="s">
        <v>14613</v>
      </c>
      <c r="G1548" s="88" t="s">
        <v>14614</v>
      </c>
      <c r="H1548" s="84" t="s">
        <v>68</v>
      </c>
      <c r="I1548" s="84" t="s">
        <v>68</v>
      </c>
      <c r="J1548" s="84" t="s">
        <v>68</v>
      </c>
      <c r="K1548" s="84" t="s">
        <v>68</v>
      </c>
      <c r="L1548" s="84" t="s">
        <v>68</v>
      </c>
      <c r="M1548" s="84" t="s">
        <v>68</v>
      </c>
      <c r="N1548" s="86">
        <v>7.0</v>
      </c>
      <c r="O1548" s="88">
        <v>419.0</v>
      </c>
      <c r="P1548" s="86" t="s">
        <v>59</v>
      </c>
      <c r="Q1548" s="84" t="s">
        <v>68</v>
      </c>
      <c r="R1548" s="80" t="s">
        <v>68</v>
      </c>
      <c r="S1548" s="84" t="s">
        <v>68</v>
      </c>
      <c r="U1548" t="s">
        <v>68</v>
      </c>
      <c r="V1548" s="84" t="s">
        <v>68</v>
      </c>
      <c r="W1548" s="84" t="s">
        <v>68</v>
      </c>
      <c r="X1548" s="90" t="s">
        <v>14615</v>
      </c>
      <c r="Y1548" s="80" t="s">
        <v>14616</v>
      </c>
      <c r="Z1548" s="84" t="s">
        <v>68</v>
      </c>
      <c r="AA1548" s="144" t="s">
        <v>68</v>
      </c>
      <c r="AB1548" s="84" t="s">
        <v>241</v>
      </c>
      <c r="AC1548" s="96" t="s">
        <v>242</v>
      </c>
      <c r="AD1548" s="98">
        <v>2.5331483E7</v>
      </c>
      <c r="AE1548" s="99" t="s">
        <v>14617</v>
      </c>
    </row>
    <row r="1549">
      <c r="A1549" s="79" t="s">
        <v>14618</v>
      </c>
      <c r="B1549" s="80">
        <v>2015.0</v>
      </c>
      <c r="C1549" s="81" t="s">
        <v>14619</v>
      </c>
      <c r="D1549" s="80" t="s">
        <v>591</v>
      </c>
      <c r="E1549" s="80" t="s">
        <v>14620</v>
      </c>
      <c r="F1549" s="83" t="s">
        <v>14621</v>
      </c>
      <c r="G1549" s="88" t="s">
        <v>14622</v>
      </c>
      <c r="H1549" s="84" t="s">
        <v>68</v>
      </c>
      <c r="I1549" s="84" t="s">
        <v>68</v>
      </c>
      <c r="J1549" s="84" t="s">
        <v>68</v>
      </c>
      <c r="K1549" s="84" t="s">
        <v>68</v>
      </c>
      <c r="L1549" s="84" t="s">
        <v>68</v>
      </c>
      <c r="M1549" s="84" t="s">
        <v>68</v>
      </c>
      <c r="N1549" s="84"/>
      <c r="O1549" s="80"/>
      <c r="P1549" s="86" t="s">
        <v>59</v>
      </c>
      <c r="Q1549" s="84" t="s">
        <v>68</v>
      </c>
      <c r="R1549" s="80" t="s">
        <v>68</v>
      </c>
      <c r="S1549" s="84" t="s">
        <v>68</v>
      </c>
      <c r="U1549" t="s">
        <v>68</v>
      </c>
      <c r="V1549" s="84" t="s">
        <v>68</v>
      </c>
      <c r="W1549" s="84" t="s">
        <v>68</v>
      </c>
      <c r="X1549" s="90" t="s">
        <v>14623</v>
      </c>
      <c r="Y1549" s="80" t="s">
        <v>14624</v>
      </c>
      <c r="Z1549" s="84" t="s">
        <v>68</v>
      </c>
      <c r="AA1549" s="144" t="s">
        <v>68</v>
      </c>
      <c r="AB1549" s="84" t="s">
        <v>241</v>
      </c>
      <c r="AC1549" s="96" t="s">
        <v>242</v>
      </c>
      <c r="AD1549" s="98">
        <v>2.6597166E7</v>
      </c>
      <c r="AE1549" s="99" t="s">
        <v>14625</v>
      </c>
    </row>
    <row r="1550">
      <c r="A1550" s="79" t="s">
        <v>14626</v>
      </c>
      <c r="B1550" s="80">
        <v>2019.0</v>
      </c>
      <c r="C1550" s="81" t="s">
        <v>14627</v>
      </c>
      <c r="D1550" s="80" t="s">
        <v>14628</v>
      </c>
      <c r="E1550" s="80" t="s">
        <v>14629</v>
      </c>
      <c r="F1550" s="83" t="s">
        <v>14630</v>
      </c>
      <c r="G1550" s="88" t="s">
        <v>14631</v>
      </c>
      <c r="H1550" s="84" t="s">
        <v>68</v>
      </c>
      <c r="I1550" s="84" t="s">
        <v>68</v>
      </c>
      <c r="J1550" s="84" t="s">
        <v>68</v>
      </c>
      <c r="K1550" s="84" t="s">
        <v>68</v>
      </c>
      <c r="L1550" s="84" t="s">
        <v>68</v>
      </c>
      <c r="M1550" s="84" t="s">
        <v>68</v>
      </c>
      <c r="N1550" s="86">
        <v>15.0</v>
      </c>
      <c r="O1550" s="105">
        <v>2812.0</v>
      </c>
      <c r="P1550" s="86" t="s">
        <v>59</v>
      </c>
      <c r="Q1550" s="84" t="s">
        <v>68</v>
      </c>
      <c r="R1550" s="80" t="s">
        <v>68</v>
      </c>
      <c r="S1550" s="84" t="s">
        <v>68</v>
      </c>
      <c r="U1550" t="s">
        <v>68</v>
      </c>
      <c r="V1550" s="84" t="s">
        <v>68</v>
      </c>
      <c r="W1550" s="84" t="s">
        <v>68</v>
      </c>
      <c r="X1550" s="90" t="s">
        <v>14632</v>
      </c>
      <c r="Y1550" s="80" t="s">
        <v>14633</v>
      </c>
      <c r="Z1550" s="84" t="s">
        <v>68</v>
      </c>
      <c r="AA1550" s="144" t="s">
        <v>68</v>
      </c>
      <c r="AB1550" s="84" t="s">
        <v>241</v>
      </c>
      <c r="AC1550" s="96" t="s">
        <v>242</v>
      </c>
      <c r="AD1550" s="98">
        <v>3.0506354E7</v>
      </c>
      <c r="AE1550" s="99" t="s">
        <v>14634</v>
      </c>
    </row>
    <row r="1551">
      <c r="A1551" s="79" t="s">
        <v>14635</v>
      </c>
      <c r="B1551" s="80">
        <v>2015.0</v>
      </c>
      <c r="C1551" s="81" t="s">
        <v>14636</v>
      </c>
      <c r="D1551" s="80" t="s">
        <v>7732</v>
      </c>
      <c r="E1551" s="80" t="s">
        <v>14637</v>
      </c>
      <c r="F1551" s="83" t="s">
        <v>14638</v>
      </c>
      <c r="G1551" s="88" t="s">
        <v>14639</v>
      </c>
      <c r="H1551" s="84" t="s">
        <v>68</v>
      </c>
      <c r="I1551" s="84" t="s">
        <v>68</v>
      </c>
      <c r="J1551" s="84" t="s">
        <v>68</v>
      </c>
      <c r="K1551" s="84" t="s">
        <v>68</v>
      </c>
      <c r="L1551" s="84" t="s">
        <v>68</v>
      </c>
      <c r="M1551" s="84" t="s">
        <v>68</v>
      </c>
      <c r="N1551" s="86">
        <v>7.0</v>
      </c>
      <c r="O1551" s="105">
        <v>4123.0</v>
      </c>
      <c r="P1551" s="86" t="s">
        <v>275</v>
      </c>
      <c r="Q1551" s="84" t="s">
        <v>68</v>
      </c>
      <c r="R1551" s="80" t="s">
        <v>68</v>
      </c>
      <c r="S1551" s="84" t="s">
        <v>68</v>
      </c>
      <c r="U1551" t="s">
        <v>68</v>
      </c>
      <c r="V1551" s="84" t="s">
        <v>68</v>
      </c>
      <c r="W1551" s="84" t="s">
        <v>68</v>
      </c>
      <c r="X1551" s="90" t="s">
        <v>14640</v>
      </c>
      <c r="Y1551" s="80" t="s">
        <v>14641</v>
      </c>
      <c r="Z1551" s="84" t="s">
        <v>68</v>
      </c>
      <c r="AA1551" s="144" t="s">
        <v>68</v>
      </c>
      <c r="AB1551" s="84" t="s">
        <v>241</v>
      </c>
      <c r="AC1551" s="96" t="s">
        <v>242</v>
      </c>
      <c r="AD1551" s="98">
        <v>2.6516909E7</v>
      </c>
      <c r="AE1551" s="99" t="s">
        <v>14642</v>
      </c>
    </row>
    <row r="1552">
      <c r="A1552" s="79" t="s">
        <v>14643</v>
      </c>
      <c r="B1552" s="80">
        <v>2016.0</v>
      </c>
      <c r="C1552" s="81" t="s">
        <v>14644</v>
      </c>
      <c r="D1552" s="80" t="s">
        <v>591</v>
      </c>
      <c r="E1552" s="80" t="s">
        <v>14645</v>
      </c>
      <c r="F1552" s="83" t="s">
        <v>14646</v>
      </c>
      <c r="G1552" s="88" t="s">
        <v>14647</v>
      </c>
      <c r="H1552" s="84" t="s">
        <v>68</v>
      </c>
      <c r="I1552" s="84" t="s">
        <v>68</v>
      </c>
      <c r="J1552" s="84" t="s">
        <v>68</v>
      </c>
      <c r="K1552" s="84" t="s">
        <v>68</v>
      </c>
      <c r="L1552" s="84" t="s">
        <v>68</v>
      </c>
      <c r="M1552" s="84" t="s">
        <v>68</v>
      </c>
      <c r="N1552" s="84"/>
      <c r="O1552" s="88"/>
      <c r="P1552" s="84"/>
      <c r="Q1552" s="84" t="s">
        <v>68</v>
      </c>
      <c r="R1552" s="80" t="s">
        <v>14648</v>
      </c>
      <c r="S1552" s="84" t="s">
        <v>68</v>
      </c>
      <c r="U1552" t="s">
        <v>68</v>
      </c>
      <c r="V1552" s="84" t="s">
        <v>68</v>
      </c>
      <c r="W1552" s="84" t="s">
        <v>68</v>
      </c>
      <c r="X1552" s="90" t="s">
        <v>14649</v>
      </c>
      <c r="Y1552" s="80" t="s">
        <v>14650</v>
      </c>
      <c r="Z1552" s="84" t="s">
        <v>68</v>
      </c>
      <c r="AA1552" s="144" t="s">
        <v>68</v>
      </c>
      <c r="AB1552" s="84" t="s">
        <v>241</v>
      </c>
      <c r="AC1552" s="96" t="s">
        <v>242</v>
      </c>
      <c r="AD1552" s="98">
        <v>2.7875631E7</v>
      </c>
      <c r="AE1552" s="99" t="s">
        <v>14651</v>
      </c>
    </row>
    <row r="1553">
      <c r="A1553" s="79" t="s">
        <v>14652</v>
      </c>
      <c r="B1553" s="80">
        <v>2017.0</v>
      </c>
      <c r="C1553" s="81" t="s">
        <v>14653</v>
      </c>
      <c r="D1553" s="80" t="s">
        <v>591</v>
      </c>
      <c r="E1553" s="80" t="s">
        <v>14654</v>
      </c>
      <c r="F1553" s="83" t="s">
        <v>14655</v>
      </c>
      <c r="G1553" s="88" t="s">
        <v>14656</v>
      </c>
      <c r="H1553" s="84" t="s">
        <v>68</v>
      </c>
      <c r="I1553" s="84" t="s">
        <v>68</v>
      </c>
      <c r="J1553" s="84" t="s">
        <v>68</v>
      </c>
      <c r="K1553" s="84" t="s">
        <v>68</v>
      </c>
      <c r="L1553" s="84" t="s">
        <v>68</v>
      </c>
      <c r="M1553" s="84" t="s">
        <v>68</v>
      </c>
      <c r="N1553" s="86" t="s">
        <v>363</v>
      </c>
      <c r="O1553" s="88" t="s">
        <v>363</v>
      </c>
      <c r="P1553" s="86" t="s">
        <v>363</v>
      </c>
      <c r="Q1553" s="84" t="s">
        <v>68</v>
      </c>
      <c r="R1553" s="80" t="s">
        <v>14657</v>
      </c>
      <c r="S1553" s="84" t="s">
        <v>68</v>
      </c>
      <c r="U1553" t="s">
        <v>68</v>
      </c>
      <c r="V1553" s="84" t="s">
        <v>68</v>
      </c>
      <c r="W1553" s="84" t="s">
        <v>68</v>
      </c>
      <c r="X1553" s="90" t="s">
        <v>14658</v>
      </c>
      <c r="Y1553" s="80" t="s">
        <v>14659</v>
      </c>
      <c r="Z1553" s="84" t="s">
        <v>68</v>
      </c>
      <c r="AA1553" s="144" t="s">
        <v>68</v>
      </c>
      <c r="AB1553" s="84" t="s">
        <v>241</v>
      </c>
      <c r="AC1553" s="96" t="s">
        <v>242</v>
      </c>
      <c r="AD1553" s="98">
        <v>2.8854319E7</v>
      </c>
      <c r="AE1553" s="99" t="s">
        <v>14660</v>
      </c>
    </row>
    <row r="1554">
      <c r="A1554" s="79" t="s">
        <v>14661</v>
      </c>
      <c r="B1554" s="80">
        <v>2016.0</v>
      </c>
      <c r="C1554" s="81" t="s">
        <v>14662</v>
      </c>
      <c r="D1554" s="80" t="s">
        <v>4538</v>
      </c>
      <c r="E1554" s="80" t="s">
        <v>14663</v>
      </c>
      <c r="F1554" s="83" t="s">
        <v>14664</v>
      </c>
      <c r="G1554" s="80"/>
      <c r="H1554" s="84" t="s">
        <v>144</v>
      </c>
      <c r="I1554" s="84" t="s">
        <v>321</v>
      </c>
      <c r="J1554" s="84" t="s">
        <v>3987</v>
      </c>
      <c r="K1554" s="84" t="s">
        <v>68</v>
      </c>
      <c r="L1554" s="84" t="s">
        <v>68</v>
      </c>
      <c r="M1554" s="84" t="s">
        <v>68</v>
      </c>
      <c r="N1554" s="86">
        <v>91.0</v>
      </c>
      <c r="O1554" s="105">
        <v>13100.0</v>
      </c>
      <c r="P1554" s="84"/>
      <c r="Q1554" s="84" t="s">
        <v>68</v>
      </c>
      <c r="R1554" s="80" t="s">
        <v>68</v>
      </c>
      <c r="S1554" s="84" t="s">
        <v>68</v>
      </c>
      <c r="U1554" t="s">
        <v>68</v>
      </c>
      <c r="V1554" s="84" t="s">
        <v>68</v>
      </c>
      <c r="W1554" s="84" t="s">
        <v>68</v>
      </c>
      <c r="X1554" s="90" t="s">
        <v>14665</v>
      </c>
      <c r="Y1554" s="80" t="s">
        <v>14666</v>
      </c>
      <c r="Z1554" s="84" t="s">
        <v>68</v>
      </c>
      <c r="AA1554" s="144" t="s">
        <v>68</v>
      </c>
      <c r="AB1554" s="84" t="s">
        <v>241</v>
      </c>
      <c r="AC1554" s="96" t="s">
        <v>242</v>
      </c>
      <c r="AD1554" s="98">
        <v>2.6901082E7</v>
      </c>
      <c r="AE1554" s="99" t="s">
        <v>14667</v>
      </c>
    </row>
    <row r="1555">
      <c r="A1555" s="79" t="s">
        <v>14668</v>
      </c>
      <c r="B1555" s="80">
        <v>2015.0</v>
      </c>
      <c r="C1555" s="81" t="s">
        <v>14669</v>
      </c>
      <c r="D1555" s="80" t="s">
        <v>1277</v>
      </c>
      <c r="E1555" s="80" t="s">
        <v>14670</v>
      </c>
      <c r="F1555" s="83" t="s">
        <v>14671</v>
      </c>
      <c r="G1555" s="88" t="s">
        <v>14672</v>
      </c>
      <c r="H1555" s="84" t="s">
        <v>68</v>
      </c>
      <c r="I1555" s="84" t="s">
        <v>68</v>
      </c>
      <c r="J1555" s="84" t="s">
        <v>68</v>
      </c>
      <c r="K1555" s="84" t="s">
        <v>68</v>
      </c>
      <c r="L1555" s="84" t="s">
        <v>68</v>
      </c>
      <c r="M1555" s="84" t="s">
        <v>68</v>
      </c>
      <c r="N1555" s="84"/>
      <c r="O1555" s="80"/>
      <c r="P1555" s="84"/>
      <c r="Q1555" s="84" t="s">
        <v>68</v>
      </c>
      <c r="R1555" s="80" t="s">
        <v>68</v>
      </c>
      <c r="S1555" s="84" t="s">
        <v>68</v>
      </c>
      <c r="U1555" t="s">
        <v>68</v>
      </c>
      <c r="V1555" s="84" t="s">
        <v>68</v>
      </c>
      <c r="W1555" s="84" t="s">
        <v>68</v>
      </c>
      <c r="X1555" s="90" t="s">
        <v>14673</v>
      </c>
      <c r="Y1555" s="80" t="s">
        <v>14674</v>
      </c>
      <c r="Z1555" s="84" t="s">
        <v>68</v>
      </c>
      <c r="AA1555" s="144" t="s">
        <v>68</v>
      </c>
      <c r="AB1555" s="84" t="s">
        <v>241</v>
      </c>
      <c r="AC1555" s="96" t="s">
        <v>242</v>
      </c>
      <c r="AD1555" s="98">
        <v>2.5601182E7</v>
      </c>
      <c r="AE1555" s="99" t="s">
        <v>14675</v>
      </c>
    </row>
    <row r="1556">
      <c r="A1556" s="79" t="s">
        <v>14676</v>
      </c>
      <c r="B1556" s="80">
        <v>2016.0</v>
      </c>
      <c r="C1556" s="81" t="s">
        <v>14677</v>
      </c>
      <c r="D1556" s="80" t="s">
        <v>394</v>
      </c>
      <c r="E1556" s="80" t="s">
        <v>14678</v>
      </c>
      <c r="F1556" s="83" t="s">
        <v>14679</v>
      </c>
      <c r="G1556" s="88" t="s">
        <v>14680</v>
      </c>
      <c r="H1556" s="84" t="s">
        <v>68</v>
      </c>
      <c r="I1556" s="84" t="s">
        <v>68</v>
      </c>
      <c r="J1556" s="84" t="s">
        <v>68</v>
      </c>
      <c r="K1556" s="84" t="s">
        <v>68</v>
      </c>
      <c r="L1556" s="84" t="s">
        <v>68</v>
      </c>
      <c r="M1556" s="84" t="s">
        <v>68</v>
      </c>
      <c r="N1556" s="84"/>
      <c r="O1556" s="88"/>
      <c r="P1556" s="86" t="s">
        <v>323</v>
      </c>
      <c r="Q1556" s="84" t="s">
        <v>68</v>
      </c>
      <c r="R1556" s="80" t="s">
        <v>68</v>
      </c>
      <c r="S1556" s="84" t="s">
        <v>68</v>
      </c>
      <c r="U1556" t="s">
        <v>68</v>
      </c>
      <c r="V1556" s="84" t="s">
        <v>68</v>
      </c>
      <c r="W1556" s="84" t="s">
        <v>68</v>
      </c>
      <c r="X1556" s="90" t="s">
        <v>14681</v>
      </c>
      <c r="Y1556" s="80" t="s">
        <v>14682</v>
      </c>
      <c r="Z1556" s="84" t="s">
        <v>68</v>
      </c>
      <c r="AA1556" s="144" t="s">
        <v>68</v>
      </c>
      <c r="AB1556" s="84" t="s">
        <v>241</v>
      </c>
      <c r="AC1556" s="96" t="s">
        <v>242</v>
      </c>
      <c r="AD1556" s="98">
        <v>2.7248143E7</v>
      </c>
      <c r="AE1556" s="99" t="s">
        <v>14683</v>
      </c>
    </row>
    <row r="1557">
      <c r="A1557" s="79" t="s">
        <v>14684</v>
      </c>
      <c r="B1557" s="80">
        <v>2015.0</v>
      </c>
      <c r="C1557" s="81" t="s">
        <v>14685</v>
      </c>
      <c r="D1557" s="80" t="s">
        <v>591</v>
      </c>
      <c r="E1557" s="80" t="s">
        <v>14686</v>
      </c>
      <c r="F1557" s="83" t="s">
        <v>14687</v>
      </c>
      <c r="G1557" s="88" t="s">
        <v>14688</v>
      </c>
      <c r="H1557" s="84" t="s">
        <v>68</v>
      </c>
      <c r="I1557" s="84" t="s">
        <v>68</v>
      </c>
      <c r="J1557" s="84" t="s">
        <v>68</v>
      </c>
      <c r="K1557" s="84" t="s">
        <v>68</v>
      </c>
      <c r="L1557" s="84" t="s">
        <v>68</v>
      </c>
      <c r="M1557" s="84" t="s">
        <v>68</v>
      </c>
      <c r="N1557" s="86">
        <v>6.0</v>
      </c>
      <c r="O1557" s="88">
        <v>309.0</v>
      </c>
      <c r="P1557" s="86" t="s">
        <v>59</v>
      </c>
      <c r="Q1557" s="84" t="s">
        <v>68</v>
      </c>
      <c r="R1557" s="80" t="s">
        <v>14689</v>
      </c>
      <c r="S1557" s="84" t="s">
        <v>68</v>
      </c>
      <c r="U1557" t="s">
        <v>68</v>
      </c>
      <c r="V1557" s="84" t="s">
        <v>68</v>
      </c>
      <c r="W1557" s="84" t="s">
        <v>68</v>
      </c>
      <c r="X1557" s="90" t="s">
        <v>14690</v>
      </c>
      <c r="Y1557" s="80" t="s">
        <v>14691</v>
      </c>
      <c r="Z1557" s="84" t="s">
        <v>68</v>
      </c>
      <c r="AA1557" s="144" t="s">
        <v>68</v>
      </c>
      <c r="AB1557" s="84" t="s">
        <v>241</v>
      </c>
      <c r="AC1557" s="96" t="s">
        <v>242</v>
      </c>
      <c r="AD1557" s="98">
        <v>2.5847633E7</v>
      </c>
      <c r="AE1557" s="99" t="s">
        <v>14692</v>
      </c>
    </row>
    <row r="1558">
      <c r="A1558" s="79" t="s">
        <v>14693</v>
      </c>
      <c r="B1558" s="80">
        <v>2016.0</v>
      </c>
      <c r="C1558" s="81" t="s">
        <v>14694</v>
      </c>
      <c r="D1558" s="80" t="s">
        <v>14695</v>
      </c>
      <c r="E1558" s="80" t="s">
        <v>14696</v>
      </c>
      <c r="F1558" s="83" t="s">
        <v>14697</v>
      </c>
      <c r="G1558" s="88" t="s">
        <v>14698</v>
      </c>
      <c r="H1558" s="84" t="s">
        <v>68</v>
      </c>
      <c r="I1558" s="84" t="s">
        <v>68</v>
      </c>
      <c r="J1558" s="84" t="s">
        <v>68</v>
      </c>
      <c r="K1558" s="84" t="s">
        <v>68</v>
      </c>
      <c r="L1558" s="84" t="s">
        <v>68</v>
      </c>
      <c r="M1558" s="84" t="s">
        <v>68</v>
      </c>
      <c r="N1558" s="86" t="s">
        <v>363</v>
      </c>
      <c r="O1558" s="88" t="s">
        <v>363</v>
      </c>
      <c r="P1558" s="84"/>
      <c r="Q1558" s="84" t="s">
        <v>68</v>
      </c>
      <c r="R1558" s="80" t="s">
        <v>68</v>
      </c>
      <c r="S1558" s="84" t="s">
        <v>68</v>
      </c>
      <c r="U1558" t="s">
        <v>68</v>
      </c>
      <c r="V1558" s="84" t="s">
        <v>68</v>
      </c>
      <c r="W1558" s="84" t="s">
        <v>68</v>
      </c>
      <c r="X1558" s="90" t="s">
        <v>14699</v>
      </c>
      <c r="Y1558" s="80" t="s">
        <v>14700</v>
      </c>
      <c r="Z1558" s="84" t="s">
        <v>68</v>
      </c>
      <c r="AA1558" s="144" t="s">
        <v>68</v>
      </c>
      <c r="AB1558" s="84" t="s">
        <v>241</v>
      </c>
      <c r="AC1558" s="96" t="s">
        <v>242</v>
      </c>
      <c r="AD1558" s="98">
        <v>2.6952136E7</v>
      </c>
      <c r="AE1558" s="99" t="s">
        <v>14701</v>
      </c>
    </row>
    <row r="1559">
      <c r="A1559" s="79" t="s">
        <v>14702</v>
      </c>
      <c r="B1559" s="80">
        <v>2016.0</v>
      </c>
      <c r="C1559" s="81" t="s">
        <v>14703</v>
      </c>
      <c r="D1559" s="80" t="s">
        <v>14704</v>
      </c>
      <c r="E1559" s="80" t="s">
        <v>14705</v>
      </c>
      <c r="F1559" s="83" t="s">
        <v>14706</v>
      </c>
      <c r="G1559" s="88" t="s">
        <v>14707</v>
      </c>
      <c r="H1559" s="84" t="s">
        <v>383</v>
      </c>
      <c r="I1559" s="84" t="s">
        <v>4304</v>
      </c>
      <c r="J1559" s="84" t="s">
        <v>228</v>
      </c>
      <c r="K1559" s="84" t="s">
        <v>68</v>
      </c>
      <c r="L1559" s="84" t="s">
        <v>68</v>
      </c>
      <c r="M1559" s="84" t="s">
        <v>68</v>
      </c>
      <c r="N1559" s="86">
        <v>22.0</v>
      </c>
      <c r="O1559" s="105">
        <v>1072.0</v>
      </c>
      <c r="P1559" s="86" t="s">
        <v>59</v>
      </c>
      <c r="Q1559" s="84" t="s">
        <v>68</v>
      </c>
      <c r="R1559" s="80" t="s">
        <v>68</v>
      </c>
      <c r="S1559" s="84" t="s">
        <v>68</v>
      </c>
      <c r="U1559" t="s">
        <v>68</v>
      </c>
      <c r="V1559" s="84" t="s">
        <v>68</v>
      </c>
      <c r="W1559" s="84" t="s">
        <v>68</v>
      </c>
      <c r="X1559" s="90" t="s">
        <v>14708</v>
      </c>
      <c r="Y1559" s="80" t="s">
        <v>14709</v>
      </c>
      <c r="Z1559" s="84" t="s">
        <v>68</v>
      </c>
      <c r="AA1559" s="144" t="s">
        <v>68</v>
      </c>
      <c r="AB1559" s="84" t="s">
        <v>241</v>
      </c>
      <c r="AC1559" s="96" t="s">
        <v>242</v>
      </c>
      <c r="AD1559" s="98">
        <v>2.6655098E7</v>
      </c>
      <c r="AE1559" s="99" t="s">
        <v>14710</v>
      </c>
    </row>
    <row r="1560">
      <c r="A1560" s="79" t="s">
        <v>14711</v>
      </c>
      <c r="B1560" s="80">
        <v>2015.0</v>
      </c>
      <c r="C1560" s="81" t="s">
        <v>14712</v>
      </c>
      <c r="D1560" s="80" t="s">
        <v>394</v>
      </c>
      <c r="E1560" s="80" t="s">
        <v>14713</v>
      </c>
      <c r="F1560" s="83" t="s">
        <v>14714</v>
      </c>
      <c r="G1560" s="88" t="s">
        <v>14715</v>
      </c>
      <c r="H1560" s="84" t="s">
        <v>68</v>
      </c>
      <c r="I1560" s="84" t="s">
        <v>68</v>
      </c>
      <c r="J1560" s="84" t="s">
        <v>68</v>
      </c>
      <c r="K1560" s="84" t="s">
        <v>68</v>
      </c>
      <c r="L1560" s="84" t="s">
        <v>68</v>
      </c>
      <c r="M1560" s="84" t="s">
        <v>68</v>
      </c>
      <c r="N1560" s="86">
        <v>9.0</v>
      </c>
      <c r="O1560" s="88">
        <v>820.0</v>
      </c>
      <c r="P1560" s="86" t="s">
        <v>59</v>
      </c>
      <c r="Q1560" s="84" t="s">
        <v>68</v>
      </c>
      <c r="R1560" s="80" t="s">
        <v>14716</v>
      </c>
      <c r="S1560" s="84" t="s">
        <v>68</v>
      </c>
      <c r="U1560" t="s">
        <v>68</v>
      </c>
      <c r="V1560" s="84" t="s">
        <v>68</v>
      </c>
      <c r="W1560" s="84" t="s">
        <v>68</v>
      </c>
      <c r="X1560" s="90" t="s">
        <v>14717</v>
      </c>
      <c r="Y1560" s="80" t="s">
        <v>14718</v>
      </c>
      <c r="Z1560" s="84" t="s">
        <v>68</v>
      </c>
      <c r="AA1560" s="144" t="s">
        <v>68</v>
      </c>
      <c r="AB1560" s="84" t="s">
        <v>241</v>
      </c>
      <c r="AC1560" s="96" t="s">
        <v>242</v>
      </c>
      <c r="AD1560" s="98">
        <v>2.6291978E7</v>
      </c>
      <c r="AE1560" s="99" t="s">
        <v>14719</v>
      </c>
    </row>
    <row r="1561">
      <c r="A1561" s="79" t="s">
        <v>14720</v>
      </c>
      <c r="B1561" s="80">
        <v>2018.0</v>
      </c>
      <c r="C1561" s="81" t="s">
        <v>14721</v>
      </c>
      <c r="D1561" s="80" t="s">
        <v>4887</v>
      </c>
      <c r="E1561" s="80" t="s">
        <v>14722</v>
      </c>
      <c r="F1561" s="83" t="s">
        <v>14723</v>
      </c>
      <c r="G1561" s="88" t="s">
        <v>14724</v>
      </c>
      <c r="H1561" s="84" t="s">
        <v>68</v>
      </c>
      <c r="I1561" s="84" t="s">
        <v>68</v>
      </c>
      <c r="J1561" s="84" t="s">
        <v>68</v>
      </c>
      <c r="K1561" s="84" t="s">
        <v>68</v>
      </c>
      <c r="L1561" s="84" t="s">
        <v>68</v>
      </c>
      <c r="M1561" s="84" t="s">
        <v>68</v>
      </c>
      <c r="N1561" s="86">
        <v>74.0</v>
      </c>
      <c r="O1561" s="88">
        <v>329.0</v>
      </c>
      <c r="P1561" s="86" t="s">
        <v>3631</v>
      </c>
      <c r="Q1561" s="84" t="s">
        <v>68</v>
      </c>
      <c r="R1561" s="80" t="s">
        <v>68</v>
      </c>
      <c r="S1561" s="84" t="s">
        <v>68</v>
      </c>
      <c r="U1561" t="s">
        <v>68</v>
      </c>
      <c r="V1561" s="84" t="s">
        <v>68</v>
      </c>
      <c r="W1561" s="84" t="s">
        <v>68</v>
      </c>
      <c r="X1561" s="90" t="s">
        <v>14725</v>
      </c>
      <c r="Y1561" s="80" t="s">
        <v>14726</v>
      </c>
      <c r="Z1561" s="84" t="s">
        <v>68</v>
      </c>
      <c r="AA1561" s="144" t="s">
        <v>68</v>
      </c>
      <c r="AB1561" s="84" t="s">
        <v>241</v>
      </c>
      <c r="AC1561" s="96" t="s">
        <v>242</v>
      </c>
      <c r="AD1561" s="98">
        <v>3.0428847E7</v>
      </c>
      <c r="AE1561" s="99" t="s">
        <v>14727</v>
      </c>
    </row>
    <row r="1562">
      <c r="A1562" s="79" t="s">
        <v>14728</v>
      </c>
      <c r="B1562" s="80">
        <v>2015.0</v>
      </c>
      <c r="C1562" s="81" t="s">
        <v>14729</v>
      </c>
      <c r="D1562" s="80" t="s">
        <v>11982</v>
      </c>
      <c r="E1562" s="80" t="s">
        <v>14730</v>
      </c>
      <c r="F1562" s="83" t="s">
        <v>14731</v>
      </c>
      <c r="G1562" s="88" t="s">
        <v>14732</v>
      </c>
      <c r="H1562" s="84" t="s">
        <v>68</v>
      </c>
      <c r="I1562" s="84" t="s">
        <v>68</v>
      </c>
      <c r="J1562" s="84" t="s">
        <v>68</v>
      </c>
      <c r="K1562" s="84" t="s">
        <v>68</v>
      </c>
      <c r="L1562" s="84" t="s">
        <v>68</v>
      </c>
      <c r="M1562" s="84" t="s">
        <v>68</v>
      </c>
      <c r="N1562" s="84"/>
      <c r="O1562" s="88"/>
      <c r="P1562" s="84"/>
      <c r="Q1562" s="84" t="s">
        <v>68</v>
      </c>
      <c r="R1562" s="80" t="s">
        <v>68</v>
      </c>
      <c r="S1562" s="84" t="s">
        <v>68</v>
      </c>
      <c r="U1562" t="s">
        <v>68</v>
      </c>
      <c r="V1562" s="84" t="s">
        <v>68</v>
      </c>
      <c r="W1562" s="84" t="s">
        <v>68</v>
      </c>
      <c r="X1562" s="90" t="s">
        <v>14733</v>
      </c>
      <c r="Y1562" s="80" t="s">
        <v>14734</v>
      </c>
      <c r="Z1562" s="84" t="s">
        <v>68</v>
      </c>
      <c r="AA1562" s="144" t="s">
        <v>68</v>
      </c>
      <c r="AB1562" s="84" t="s">
        <v>241</v>
      </c>
      <c r="AC1562" s="96" t="s">
        <v>242</v>
      </c>
      <c r="AD1562" s="98">
        <v>2.6446159E7</v>
      </c>
      <c r="AE1562" s="99" t="s">
        <v>14735</v>
      </c>
    </row>
    <row r="1563">
      <c r="A1563" s="79" t="s">
        <v>14736</v>
      </c>
      <c r="B1563" s="80">
        <v>2015.0</v>
      </c>
      <c r="C1563" s="81" t="s">
        <v>14737</v>
      </c>
      <c r="D1563" s="80" t="s">
        <v>14738</v>
      </c>
      <c r="E1563" s="80" t="s">
        <v>14739</v>
      </c>
      <c r="F1563" s="83" t="s">
        <v>14740</v>
      </c>
      <c r="G1563" s="80"/>
      <c r="H1563" s="84" t="s">
        <v>68</v>
      </c>
      <c r="I1563" s="84" t="s">
        <v>68</v>
      </c>
      <c r="J1563" s="84" t="s">
        <v>68</v>
      </c>
      <c r="K1563" s="84" t="s">
        <v>68</v>
      </c>
      <c r="L1563" s="84" t="s">
        <v>68</v>
      </c>
      <c r="M1563" s="84" t="s">
        <v>68</v>
      </c>
      <c r="N1563" s="86">
        <v>27.0</v>
      </c>
      <c r="O1563" s="105">
        <v>13749.0</v>
      </c>
      <c r="P1563" s="86" t="s">
        <v>323</v>
      </c>
      <c r="Q1563" s="84" t="s">
        <v>68</v>
      </c>
      <c r="R1563" s="80" t="s">
        <v>68</v>
      </c>
      <c r="S1563" s="84" t="s">
        <v>68</v>
      </c>
      <c r="U1563" t="s">
        <v>68</v>
      </c>
      <c r="V1563" s="84" t="s">
        <v>68</v>
      </c>
      <c r="W1563" s="84" t="s">
        <v>68</v>
      </c>
      <c r="X1563" s="90" t="s">
        <v>14741</v>
      </c>
      <c r="Y1563" s="80" t="s">
        <v>14742</v>
      </c>
      <c r="Z1563" s="84" t="s">
        <v>68</v>
      </c>
      <c r="AA1563" s="144" t="s">
        <v>68</v>
      </c>
      <c r="AB1563" s="84" t="s">
        <v>241</v>
      </c>
      <c r="AC1563" s="96" t="s">
        <v>242</v>
      </c>
      <c r="AD1563" s="98">
        <v>2.5454614E7</v>
      </c>
      <c r="AE1563" s="99" t="s">
        <v>14743</v>
      </c>
    </row>
    <row r="1564">
      <c r="A1564" s="79" t="s">
        <v>14744</v>
      </c>
      <c r="B1564" s="80">
        <v>2016.0</v>
      </c>
      <c r="C1564" s="81" t="s">
        <v>14745</v>
      </c>
      <c r="D1564" s="80" t="s">
        <v>9303</v>
      </c>
      <c r="E1564" s="80" t="s">
        <v>14746</v>
      </c>
      <c r="F1564" s="83" t="s">
        <v>14747</v>
      </c>
      <c r="G1564" s="88" t="s">
        <v>14748</v>
      </c>
      <c r="H1564" s="84" t="s">
        <v>68</v>
      </c>
      <c r="I1564" s="84" t="s">
        <v>68</v>
      </c>
      <c r="J1564" s="84" t="s">
        <v>68</v>
      </c>
      <c r="K1564" s="84" t="s">
        <v>68</v>
      </c>
      <c r="L1564" s="84" t="s">
        <v>68</v>
      </c>
      <c r="M1564" s="84" t="s">
        <v>68</v>
      </c>
      <c r="N1564" s="86">
        <v>25.0</v>
      </c>
      <c r="O1564" s="105">
        <v>10980.0</v>
      </c>
      <c r="P1564" s="86" t="s">
        <v>386</v>
      </c>
      <c r="Q1564" s="84" t="s">
        <v>68</v>
      </c>
      <c r="R1564" s="80" t="s">
        <v>68</v>
      </c>
      <c r="S1564" s="84" t="s">
        <v>68</v>
      </c>
      <c r="U1564" t="s">
        <v>68</v>
      </c>
      <c r="V1564" s="84" t="s">
        <v>68</v>
      </c>
      <c r="W1564" s="84" t="s">
        <v>68</v>
      </c>
      <c r="X1564" s="90" t="s">
        <v>14749</v>
      </c>
      <c r="Y1564" s="80" t="s">
        <v>14750</v>
      </c>
      <c r="Z1564" s="84" t="s">
        <v>68</v>
      </c>
      <c r="AA1564" s="144" t="s">
        <v>68</v>
      </c>
      <c r="AB1564" s="84" t="s">
        <v>241</v>
      </c>
      <c r="AC1564" s="96" t="s">
        <v>242</v>
      </c>
      <c r="AD1564" s="98">
        <v>2.7059768E7</v>
      </c>
      <c r="AE1564" s="99" t="s">
        <v>14751</v>
      </c>
    </row>
    <row r="1565">
      <c r="A1565" s="79" t="s">
        <v>14752</v>
      </c>
      <c r="B1565" s="80">
        <v>2013.0</v>
      </c>
      <c r="C1565" s="81" t="s">
        <v>14753</v>
      </c>
      <c r="D1565" s="80" t="s">
        <v>9726</v>
      </c>
      <c r="E1565" s="80" t="s">
        <v>14754</v>
      </c>
      <c r="F1565" s="83" t="s">
        <v>14755</v>
      </c>
      <c r="G1565" s="88" t="s">
        <v>14756</v>
      </c>
      <c r="H1565" s="84" t="s">
        <v>383</v>
      </c>
      <c r="I1565" s="84" t="s">
        <v>228</v>
      </c>
      <c r="J1565" s="84" t="s">
        <v>228</v>
      </c>
      <c r="K1565" s="84" t="s">
        <v>68</v>
      </c>
      <c r="L1565" s="84" t="s">
        <v>68</v>
      </c>
      <c r="M1565" s="84" t="s">
        <v>68</v>
      </c>
      <c r="N1565" s="86">
        <v>17.0</v>
      </c>
      <c r="O1565" s="88">
        <v>568.0</v>
      </c>
      <c r="P1565" s="86" t="s">
        <v>363</v>
      </c>
      <c r="Q1565" s="84" t="s">
        <v>68</v>
      </c>
      <c r="R1565" s="80" t="s">
        <v>68</v>
      </c>
      <c r="S1565" s="84" t="s">
        <v>68</v>
      </c>
      <c r="U1565" t="s">
        <v>68</v>
      </c>
      <c r="V1565" s="84" t="s">
        <v>68</v>
      </c>
      <c r="W1565" s="84" t="s">
        <v>68</v>
      </c>
      <c r="X1565" s="90" t="s">
        <v>14757</v>
      </c>
      <c r="Y1565" s="80" t="s">
        <v>14758</v>
      </c>
      <c r="Z1565" s="84" t="s">
        <v>68</v>
      </c>
      <c r="AA1565" s="144" t="s">
        <v>68</v>
      </c>
      <c r="AB1565" s="84" t="s">
        <v>241</v>
      </c>
      <c r="AC1565" s="96" t="s">
        <v>242</v>
      </c>
      <c r="AD1565" s="98">
        <v>2.3788693E7</v>
      </c>
      <c r="AE1565" s="99" t="s">
        <v>14759</v>
      </c>
    </row>
    <row r="1566">
      <c r="A1566" s="79" t="s">
        <v>14760</v>
      </c>
      <c r="B1566" s="80">
        <v>2013.0</v>
      </c>
      <c r="C1566" s="81" t="s">
        <v>14761</v>
      </c>
      <c r="D1566" s="80" t="s">
        <v>394</v>
      </c>
      <c r="E1566" s="80" t="s">
        <v>14762</v>
      </c>
      <c r="F1566" s="83" t="s">
        <v>14763</v>
      </c>
      <c r="G1566" s="88" t="s">
        <v>14764</v>
      </c>
      <c r="H1566" s="84" t="s">
        <v>68</v>
      </c>
      <c r="I1566" s="84" t="s">
        <v>68</v>
      </c>
      <c r="J1566" s="84" t="s">
        <v>68</v>
      </c>
      <c r="K1566" s="84" t="s">
        <v>68</v>
      </c>
      <c r="L1566" s="84" t="s">
        <v>68</v>
      </c>
      <c r="M1566" s="84" t="s">
        <v>68</v>
      </c>
      <c r="N1566" s="86">
        <v>8.0</v>
      </c>
      <c r="O1566" s="105">
        <v>47045.0</v>
      </c>
      <c r="P1566" s="84"/>
      <c r="Q1566" s="84" t="s">
        <v>68</v>
      </c>
      <c r="R1566" s="80" t="s">
        <v>68</v>
      </c>
      <c r="S1566" s="84" t="s">
        <v>68</v>
      </c>
      <c r="U1566" t="s">
        <v>68</v>
      </c>
      <c r="V1566" s="84" t="s">
        <v>68</v>
      </c>
      <c r="W1566" s="84" t="s">
        <v>68</v>
      </c>
      <c r="X1566" s="90" t="s">
        <v>14765</v>
      </c>
      <c r="Y1566" s="80" t="s">
        <v>14766</v>
      </c>
      <c r="Z1566" s="84" t="s">
        <v>68</v>
      </c>
      <c r="AA1566" s="144" t="s">
        <v>68</v>
      </c>
      <c r="AB1566" s="84" t="s">
        <v>241</v>
      </c>
      <c r="AC1566" s="96" t="s">
        <v>242</v>
      </c>
      <c r="AD1566" s="98">
        <v>2.3840664E7</v>
      </c>
      <c r="AE1566" s="99" t="s">
        <v>14767</v>
      </c>
    </row>
    <row r="1567">
      <c r="A1567" s="79" t="s">
        <v>14768</v>
      </c>
      <c r="B1567" s="80">
        <v>2018.0</v>
      </c>
      <c r="C1567" s="81" t="s">
        <v>14769</v>
      </c>
      <c r="D1567" s="80" t="s">
        <v>591</v>
      </c>
      <c r="E1567" s="80" t="s">
        <v>14770</v>
      </c>
      <c r="F1567" s="83" t="s">
        <v>14771</v>
      </c>
      <c r="G1567" s="88" t="s">
        <v>14772</v>
      </c>
      <c r="H1567" s="84" t="s">
        <v>140</v>
      </c>
      <c r="I1567" s="84" t="s">
        <v>228</v>
      </c>
      <c r="J1567" s="84" t="s">
        <v>228</v>
      </c>
      <c r="K1567" s="84" t="s">
        <v>68</v>
      </c>
      <c r="L1567" s="84" t="s">
        <v>68</v>
      </c>
      <c r="M1567" s="84" t="s">
        <v>68</v>
      </c>
      <c r="N1567" s="86">
        <v>13.0</v>
      </c>
      <c r="O1567" s="105">
        <v>2426.0</v>
      </c>
      <c r="P1567" s="86" t="s">
        <v>59</v>
      </c>
      <c r="Q1567" s="84" t="s">
        <v>68</v>
      </c>
      <c r="R1567" s="80" t="s">
        <v>68</v>
      </c>
      <c r="S1567" s="84" t="s">
        <v>68</v>
      </c>
      <c r="U1567" t="s">
        <v>68</v>
      </c>
      <c r="V1567" s="84" t="s">
        <v>68</v>
      </c>
      <c r="W1567" s="84" t="s">
        <v>68</v>
      </c>
      <c r="X1567" s="90" t="s">
        <v>14773</v>
      </c>
      <c r="Y1567" s="80" t="s">
        <v>14774</v>
      </c>
      <c r="Z1567" s="84" t="s">
        <v>68</v>
      </c>
      <c r="AA1567" s="144" t="s">
        <v>68</v>
      </c>
      <c r="AB1567" s="84" t="s">
        <v>241</v>
      </c>
      <c r="AC1567" s="96" t="s">
        <v>242</v>
      </c>
      <c r="AD1567" s="98">
        <v>3.0045416E7</v>
      </c>
      <c r="AE1567" s="99" t="s">
        <v>14775</v>
      </c>
    </row>
    <row r="1568">
      <c r="A1568" s="79" t="s">
        <v>14776</v>
      </c>
      <c r="B1568" s="80">
        <v>2019.0</v>
      </c>
      <c r="C1568" s="81" t="s">
        <v>14777</v>
      </c>
      <c r="D1568" s="80" t="s">
        <v>5622</v>
      </c>
      <c r="E1568" s="80" t="s">
        <v>14778</v>
      </c>
      <c r="F1568" s="83" t="s">
        <v>68</v>
      </c>
      <c r="G1568" s="80"/>
      <c r="H1568" s="84" t="s">
        <v>68</v>
      </c>
      <c r="I1568" s="84" t="s">
        <v>68</v>
      </c>
      <c r="J1568" s="84" t="s">
        <v>68</v>
      </c>
      <c r="K1568" s="84" t="s">
        <v>68</v>
      </c>
      <c r="L1568" s="84" t="s">
        <v>68</v>
      </c>
      <c r="M1568" s="84" t="s">
        <v>68</v>
      </c>
      <c r="N1568" s="86" t="s">
        <v>68</v>
      </c>
      <c r="O1568" s="88" t="s">
        <v>68</v>
      </c>
      <c r="P1568" s="86" t="s">
        <v>68</v>
      </c>
      <c r="Q1568" s="84" t="s">
        <v>68</v>
      </c>
      <c r="R1568" s="80" t="s">
        <v>68</v>
      </c>
      <c r="S1568" s="84" t="s">
        <v>68</v>
      </c>
      <c r="U1568" t="s">
        <v>68</v>
      </c>
      <c r="V1568" s="84" t="s">
        <v>68</v>
      </c>
      <c r="W1568" s="84" t="s">
        <v>68</v>
      </c>
      <c r="X1568" s="90" t="s">
        <v>68</v>
      </c>
      <c r="Y1568" s="80" t="s">
        <v>68</v>
      </c>
      <c r="Z1568" s="84" t="s">
        <v>68</v>
      </c>
      <c r="AA1568" s="144" t="s">
        <v>68</v>
      </c>
      <c r="AB1568" s="84" t="s">
        <v>241</v>
      </c>
      <c r="AC1568" s="96" t="s">
        <v>242</v>
      </c>
      <c r="AD1568" s="98">
        <v>3.0829399E7</v>
      </c>
      <c r="AE1568" s="99" t="s">
        <v>14779</v>
      </c>
    </row>
    <row r="1569">
      <c r="A1569" s="79" t="s">
        <v>14780</v>
      </c>
      <c r="B1569" s="80">
        <v>2017.0</v>
      </c>
      <c r="C1569" s="81" t="s">
        <v>14781</v>
      </c>
      <c r="D1569" s="80" t="s">
        <v>10243</v>
      </c>
      <c r="E1569" s="80" t="s">
        <v>14782</v>
      </c>
      <c r="F1569" s="83" t="s">
        <v>14783</v>
      </c>
      <c r="G1569" s="88" t="s">
        <v>14784</v>
      </c>
      <c r="H1569" s="84" t="s">
        <v>68</v>
      </c>
      <c r="I1569" s="84" t="s">
        <v>68</v>
      </c>
      <c r="J1569" s="84" t="s">
        <v>68</v>
      </c>
      <c r="K1569" s="84" t="s">
        <v>68</v>
      </c>
      <c r="L1569" s="84" t="s">
        <v>68</v>
      </c>
      <c r="M1569" s="84" t="s">
        <v>68</v>
      </c>
      <c r="N1569" s="86">
        <v>7.0</v>
      </c>
      <c r="O1569" s="88" t="s">
        <v>363</v>
      </c>
      <c r="P1569" s="86" t="s">
        <v>59</v>
      </c>
      <c r="Q1569" s="84" t="s">
        <v>68</v>
      </c>
      <c r="R1569" s="80" t="s">
        <v>68</v>
      </c>
      <c r="S1569" s="84" t="s">
        <v>68</v>
      </c>
      <c r="U1569" t="s">
        <v>68</v>
      </c>
      <c r="V1569" s="84" t="s">
        <v>68</v>
      </c>
      <c r="W1569" s="84" t="s">
        <v>68</v>
      </c>
      <c r="X1569" s="90" t="s">
        <v>14785</v>
      </c>
      <c r="Y1569" s="80" t="s">
        <v>14786</v>
      </c>
      <c r="Z1569" s="84" t="s">
        <v>68</v>
      </c>
      <c r="AA1569" s="144" t="s">
        <v>68</v>
      </c>
      <c r="AB1569" s="84" t="s">
        <v>241</v>
      </c>
      <c r="AC1569" s="96" t="s">
        <v>242</v>
      </c>
      <c r="AD1569" s="98">
        <v>2.8779923E7</v>
      </c>
      <c r="AE1569" s="99" t="s">
        <v>14787</v>
      </c>
    </row>
    <row r="1570">
      <c r="A1570" s="79" t="s">
        <v>14788</v>
      </c>
      <c r="B1570" s="80">
        <v>2018.0</v>
      </c>
      <c r="C1570" s="81" t="s">
        <v>14789</v>
      </c>
      <c r="D1570" s="80" t="s">
        <v>561</v>
      </c>
      <c r="E1570" s="80" t="s">
        <v>14790</v>
      </c>
      <c r="F1570" s="83" t="s">
        <v>14791</v>
      </c>
      <c r="G1570" s="88" t="s">
        <v>14792</v>
      </c>
      <c r="H1570" s="84" t="s">
        <v>68</v>
      </c>
      <c r="I1570" s="84" t="s">
        <v>68</v>
      </c>
      <c r="J1570" s="84" t="s">
        <v>68</v>
      </c>
      <c r="K1570" s="84" t="s">
        <v>68</v>
      </c>
      <c r="L1570" s="84" t="s">
        <v>68</v>
      </c>
      <c r="M1570" s="84" t="s">
        <v>68</v>
      </c>
      <c r="N1570" s="86" t="s">
        <v>385</v>
      </c>
      <c r="O1570" s="88" t="s">
        <v>385</v>
      </c>
      <c r="P1570" s="86" t="s">
        <v>1113</v>
      </c>
      <c r="Q1570" s="84" t="s">
        <v>68</v>
      </c>
      <c r="R1570" s="80" t="s">
        <v>14793</v>
      </c>
      <c r="S1570" s="84" t="s">
        <v>68</v>
      </c>
      <c r="U1570" t="s">
        <v>68</v>
      </c>
      <c r="V1570" s="84" t="s">
        <v>68</v>
      </c>
      <c r="W1570" s="84" t="s">
        <v>68</v>
      </c>
      <c r="X1570" s="90" t="s">
        <v>14794</v>
      </c>
      <c r="Y1570" s="80" t="s">
        <v>14795</v>
      </c>
      <c r="Z1570" s="84" t="s">
        <v>68</v>
      </c>
      <c r="AA1570" s="144" t="s">
        <v>68</v>
      </c>
      <c r="AB1570" s="84" t="s">
        <v>241</v>
      </c>
      <c r="AC1570" s="96" t="s">
        <v>242</v>
      </c>
      <c r="AD1570" s="98">
        <v>3.0285876E7</v>
      </c>
      <c r="AE1570" s="99" t="s">
        <v>14796</v>
      </c>
    </row>
    <row r="1571">
      <c r="A1571" s="79" t="s">
        <v>14797</v>
      </c>
      <c r="B1571" s="80">
        <v>2014.0</v>
      </c>
      <c r="C1571" s="81" t="s">
        <v>14798</v>
      </c>
      <c r="D1571" s="80" t="s">
        <v>14799</v>
      </c>
      <c r="E1571" s="80" t="s">
        <v>14800</v>
      </c>
      <c r="F1571" s="83" t="s">
        <v>14801</v>
      </c>
      <c r="G1571" s="88" t="s">
        <v>14802</v>
      </c>
      <c r="H1571" s="84" t="s">
        <v>68</v>
      </c>
      <c r="I1571" s="84" t="s">
        <v>68</v>
      </c>
      <c r="J1571" s="84" t="s">
        <v>68</v>
      </c>
      <c r="K1571" s="84" t="s">
        <v>68</v>
      </c>
      <c r="L1571" s="84" t="s">
        <v>68</v>
      </c>
      <c r="M1571" s="84" t="s">
        <v>68</v>
      </c>
      <c r="N1571" s="86">
        <v>34.0</v>
      </c>
      <c r="O1571" s="105">
        <v>9941.0</v>
      </c>
      <c r="P1571" s="84"/>
      <c r="Q1571" s="84" t="s">
        <v>68</v>
      </c>
      <c r="R1571" s="80" t="s">
        <v>68</v>
      </c>
      <c r="S1571" s="84" t="s">
        <v>68</v>
      </c>
      <c r="U1571" t="s">
        <v>68</v>
      </c>
      <c r="V1571" s="84" t="s">
        <v>68</v>
      </c>
      <c r="W1571" s="84" t="s">
        <v>68</v>
      </c>
      <c r="X1571" s="90" t="s">
        <v>14803</v>
      </c>
      <c r="Y1571" s="80" t="s">
        <v>14804</v>
      </c>
      <c r="Z1571" s="84" t="s">
        <v>68</v>
      </c>
      <c r="AA1571" s="144" t="s">
        <v>68</v>
      </c>
      <c r="AB1571" s="84" t="s">
        <v>241</v>
      </c>
      <c r="AC1571" s="96" t="s">
        <v>242</v>
      </c>
      <c r="AD1571" s="98">
        <v>2.472839E7</v>
      </c>
      <c r="AE1571" s="99" t="s">
        <v>14805</v>
      </c>
    </row>
    <row r="1572">
      <c r="A1572" s="79" t="s">
        <v>14806</v>
      </c>
      <c r="B1572" s="80">
        <v>2013.0</v>
      </c>
      <c r="C1572" s="81" t="s">
        <v>14807</v>
      </c>
      <c r="D1572" s="80" t="s">
        <v>14808</v>
      </c>
      <c r="E1572" s="80" t="s">
        <v>14809</v>
      </c>
      <c r="F1572" s="83" t="s">
        <v>14810</v>
      </c>
      <c r="G1572" s="88" t="s">
        <v>14811</v>
      </c>
      <c r="H1572" s="84" t="s">
        <v>68</v>
      </c>
      <c r="I1572" s="84" t="s">
        <v>68</v>
      </c>
      <c r="J1572" s="84" t="s">
        <v>68</v>
      </c>
      <c r="K1572" s="84" t="s">
        <v>68</v>
      </c>
      <c r="L1572" s="84" t="s">
        <v>68</v>
      </c>
      <c r="M1572" s="84" t="s">
        <v>68</v>
      </c>
      <c r="N1572" s="86"/>
      <c r="O1572" s="80"/>
      <c r="P1572" s="86" t="s">
        <v>59</v>
      </c>
      <c r="Q1572" s="84" t="s">
        <v>68</v>
      </c>
      <c r="R1572" s="80" t="s">
        <v>14812</v>
      </c>
      <c r="S1572" s="84" t="s">
        <v>68</v>
      </c>
      <c r="U1572" t="s">
        <v>68</v>
      </c>
      <c r="V1572" s="84" t="s">
        <v>68</v>
      </c>
      <c r="W1572" s="84" t="s">
        <v>68</v>
      </c>
      <c r="X1572" s="90" t="s">
        <v>68</v>
      </c>
      <c r="Y1572" s="80" t="s">
        <v>14813</v>
      </c>
      <c r="Z1572" s="84" t="s">
        <v>68</v>
      </c>
      <c r="AA1572" s="144" t="s">
        <v>68</v>
      </c>
      <c r="AB1572" s="84" t="s">
        <v>241</v>
      </c>
      <c r="AC1572" s="96" t="s">
        <v>242</v>
      </c>
      <c r="AD1572" s="98">
        <v>2.354345E7</v>
      </c>
      <c r="AE1572" s="99" t="s">
        <v>14814</v>
      </c>
    </row>
    <row r="1573">
      <c r="A1573" s="79" t="s">
        <v>14815</v>
      </c>
      <c r="B1573" s="80">
        <v>2016.0</v>
      </c>
      <c r="C1573" s="81" t="s">
        <v>14816</v>
      </c>
      <c r="D1573" s="80" t="s">
        <v>14817</v>
      </c>
      <c r="E1573" s="80" t="s">
        <v>14818</v>
      </c>
      <c r="F1573" s="83" t="s">
        <v>14819</v>
      </c>
      <c r="G1573" s="88" t="s">
        <v>14820</v>
      </c>
      <c r="H1573" s="84" t="s">
        <v>144</v>
      </c>
      <c r="I1573" s="84" t="s">
        <v>3179</v>
      </c>
      <c r="J1573" s="84" t="s">
        <v>228</v>
      </c>
      <c r="K1573" s="84" t="s">
        <v>68</v>
      </c>
      <c r="L1573" s="84" t="s">
        <v>68</v>
      </c>
      <c r="M1573" s="84" t="s">
        <v>68</v>
      </c>
      <c r="N1573" s="86">
        <v>6.0</v>
      </c>
      <c r="O1573" s="88">
        <v>240.0</v>
      </c>
      <c r="P1573" s="86" t="s">
        <v>59</v>
      </c>
      <c r="Q1573" s="84" t="s">
        <v>68</v>
      </c>
      <c r="R1573" s="80" t="s">
        <v>68</v>
      </c>
      <c r="S1573" s="84" t="s">
        <v>68</v>
      </c>
      <c r="U1573" t="s">
        <v>68</v>
      </c>
      <c r="V1573" s="84" t="s">
        <v>68</v>
      </c>
      <c r="W1573" s="84" t="s">
        <v>68</v>
      </c>
      <c r="X1573" s="90" t="s">
        <v>14821</v>
      </c>
      <c r="Y1573" s="80" t="s">
        <v>14822</v>
      </c>
      <c r="Z1573" s="84" t="s">
        <v>68</v>
      </c>
      <c r="AA1573" s="144" t="s">
        <v>68</v>
      </c>
      <c r="AB1573" s="84" t="s">
        <v>241</v>
      </c>
      <c r="AC1573" s="96" t="s">
        <v>242</v>
      </c>
      <c r="AD1573" s="98">
        <v>2.6644317E7</v>
      </c>
      <c r="AE1573" s="99" t="s">
        <v>14823</v>
      </c>
    </row>
    <row r="1574">
      <c r="A1574" s="79" t="s">
        <v>14824</v>
      </c>
      <c r="B1574" s="80">
        <v>2015.0</v>
      </c>
      <c r="C1574" s="81" t="s">
        <v>14825</v>
      </c>
      <c r="D1574" s="80" t="s">
        <v>561</v>
      </c>
      <c r="E1574" s="80" t="s">
        <v>14826</v>
      </c>
      <c r="F1574" s="83" t="s">
        <v>14827</v>
      </c>
      <c r="G1574" s="88" t="s">
        <v>14828</v>
      </c>
      <c r="H1574" s="84" t="s">
        <v>68</v>
      </c>
      <c r="I1574" s="84" t="s">
        <v>68</v>
      </c>
      <c r="J1574" s="84" t="s">
        <v>68</v>
      </c>
      <c r="K1574" s="84" t="s">
        <v>68</v>
      </c>
      <c r="L1574" s="84" t="s">
        <v>68</v>
      </c>
      <c r="M1574" s="84" t="s">
        <v>68</v>
      </c>
      <c r="N1574" s="84"/>
      <c r="O1574" s="88"/>
      <c r="P1574" s="84"/>
      <c r="Q1574" s="84" t="s">
        <v>68</v>
      </c>
      <c r="R1574" s="80" t="s">
        <v>68</v>
      </c>
      <c r="S1574" s="84" t="s">
        <v>68</v>
      </c>
      <c r="U1574" t="s">
        <v>68</v>
      </c>
      <c r="V1574" s="84" t="s">
        <v>68</v>
      </c>
      <c r="W1574" s="84" t="s">
        <v>68</v>
      </c>
      <c r="X1574" s="90" t="s">
        <v>14829</v>
      </c>
      <c r="Y1574" s="80" t="s">
        <v>14830</v>
      </c>
      <c r="Z1574" s="84" t="s">
        <v>68</v>
      </c>
      <c r="AA1574" s="144" t="s">
        <v>68</v>
      </c>
      <c r="AB1574" s="84" t="s">
        <v>241</v>
      </c>
      <c r="AC1574" s="96" t="s">
        <v>242</v>
      </c>
      <c r="AD1574" s="98">
        <v>2.5968063E7</v>
      </c>
      <c r="AE1574" s="99" t="s">
        <v>14831</v>
      </c>
    </row>
    <row r="1575">
      <c r="A1575" s="79" t="s">
        <v>14832</v>
      </c>
      <c r="B1575" s="80">
        <v>2015.0</v>
      </c>
      <c r="C1575" s="81" t="s">
        <v>14833</v>
      </c>
      <c r="D1575" s="80" t="s">
        <v>591</v>
      </c>
      <c r="E1575" s="80" t="s">
        <v>14834</v>
      </c>
      <c r="F1575" s="83" t="s">
        <v>14835</v>
      </c>
      <c r="G1575" s="88" t="s">
        <v>14836</v>
      </c>
      <c r="H1575" s="84" t="s">
        <v>68</v>
      </c>
      <c r="I1575" s="84" t="s">
        <v>68</v>
      </c>
      <c r="J1575" s="84" t="s">
        <v>68</v>
      </c>
      <c r="K1575" s="84" t="s">
        <v>68</v>
      </c>
      <c r="L1575" s="84" t="s">
        <v>68</v>
      </c>
      <c r="M1575" s="84" t="s">
        <v>68</v>
      </c>
      <c r="N1575" s="86">
        <v>8.0</v>
      </c>
      <c r="O1575" s="105">
        <v>2876.0</v>
      </c>
      <c r="P1575" s="86" t="s">
        <v>59</v>
      </c>
      <c r="Q1575" s="84" t="s">
        <v>68</v>
      </c>
      <c r="R1575" s="80" t="s">
        <v>14837</v>
      </c>
      <c r="S1575" s="84" t="s">
        <v>68</v>
      </c>
      <c r="U1575" t="s">
        <v>68</v>
      </c>
      <c r="V1575" s="84" t="s">
        <v>68</v>
      </c>
      <c r="W1575" s="84" t="s">
        <v>68</v>
      </c>
      <c r="X1575" s="90" t="s">
        <v>14838</v>
      </c>
      <c r="Y1575" s="80" t="s">
        <v>14839</v>
      </c>
      <c r="Z1575" s="84" t="s">
        <v>68</v>
      </c>
      <c r="AA1575" s="144" t="s">
        <v>68</v>
      </c>
      <c r="AB1575" s="84" t="s">
        <v>241</v>
      </c>
      <c r="AC1575" s="96" t="s">
        <v>242</v>
      </c>
      <c r="AD1575" s="98">
        <v>2.5867816E7</v>
      </c>
      <c r="AE1575" s="99" t="s">
        <v>14840</v>
      </c>
    </row>
    <row r="1576">
      <c r="A1576" s="79" t="s">
        <v>14841</v>
      </c>
      <c r="B1576" s="80">
        <v>2017.0</v>
      </c>
      <c r="C1576" s="81" t="s">
        <v>14842</v>
      </c>
      <c r="D1576" s="80" t="s">
        <v>14843</v>
      </c>
      <c r="E1576" s="80" t="s">
        <v>14844</v>
      </c>
      <c r="F1576" s="83" t="s">
        <v>14845</v>
      </c>
      <c r="G1576" s="88" t="s">
        <v>14846</v>
      </c>
      <c r="H1576" s="84" t="s">
        <v>68</v>
      </c>
      <c r="I1576" s="84" t="s">
        <v>68</v>
      </c>
      <c r="J1576" s="84" t="s">
        <v>68</v>
      </c>
      <c r="K1576" s="84" t="s">
        <v>68</v>
      </c>
      <c r="L1576" s="84" t="s">
        <v>68</v>
      </c>
      <c r="M1576" s="84" t="s">
        <v>68</v>
      </c>
      <c r="N1576" s="86">
        <v>12.0</v>
      </c>
      <c r="O1576" s="105">
        <v>4403.0</v>
      </c>
      <c r="P1576" s="86" t="s">
        <v>59</v>
      </c>
      <c r="Q1576" s="84" t="s">
        <v>68</v>
      </c>
      <c r="R1576" s="80" t="s">
        <v>68</v>
      </c>
      <c r="S1576" s="84" t="s">
        <v>68</v>
      </c>
      <c r="U1576" t="s">
        <v>68</v>
      </c>
      <c r="V1576" s="84" t="s">
        <v>68</v>
      </c>
      <c r="W1576" s="84" t="s">
        <v>68</v>
      </c>
      <c r="X1576" s="90" t="s">
        <v>14847</v>
      </c>
      <c r="Y1576" s="80" t="s">
        <v>14848</v>
      </c>
      <c r="Z1576" s="84" t="s">
        <v>68</v>
      </c>
      <c r="AA1576" s="144" t="s">
        <v>68</v>
      </c>
      <c r="AB1576" s="84" t="s">
        <v>241</v>
      </c>
      <c r="AC1576" s="96" t="s">
        <v>242</v>
      </c>
      <c r="AD1576" s="98">
        <v>2.8178698E7</v>
      </c>
      <c r="AE1576" s="99" t="s">
        <v>14849</v>
      </c>
    </row>
    <row r="1577">
      <c r="A1577" s="79" t="s">
        <v>14850</v>
      </c>
      <c r="B1577" s="80">
        <v>2011.0</v>
      </c>
      <c r="C1577" s="81" t="s">
        <v>14851</v>
      </c>
      <c r="D1577" s="80" t="s">
        <v>464</v>
      </c>
      <c r="E1577" s="80" t="s">
        <v>14852</v>
      </c>
      <c r="F1577" s="83" t="s">
        <v>14853</v>
      </c>
      <c r="G1577" s="88" t="s">
        <v>14854</v>
      </c>
      <c r="H1577" s="84" t="s">
        <v>68</v>
      </c>
      <c r="I1577" s="84" t="s">
        <v>68</v>
      </c>
      <c r="J1577" s="84" t="s">
        <v>68</v>
      </c>
      <c r="K1577" s="84" t="s">
        <v>68</v>
      </c>
      <c r="L1577" s="84" t="s">
        <v>68</v>
      </c>
      <c r="M1577" s="84" t="s">
        <v>68</v>
      </c>
      <c r="N1577" s="86">
        <v>6.0</v>
      </c>
      <c r="O1577" s="88">
        <v>343.0</v>
      </c>
      <c r="P1577" s="86" t="s">
        <v>59</v>
      </c>
      <c r="Q1577" s="84" t="s">
        <v>68</v>
      </c>
      <c r="R1577" s="80" t="s">
        <v>68</v>
      </c>
      <c r="S1577" s="84" t="s">
        <v>68</v>
      </c>
      <c r="U1577" t="s">
        <v>68</v>
      </c>
      <c r="V1577" s="84" t="s">
        <v>68</v>
      </c>
      <c r="W1577" s="84" t="s">
        <v>68</v>
      </c>
      <c r="X1577" s="90" t="s">
        <v>14855</v>
      </c>
      <c r="Y1577" s="80" t="s">
        <v>14856</v>
      </c>
      <c r="Z1577" s="84" t="s">
        <v>68</v>
      </c>
      <c r="AA1577" s="144" t="s">
        <v>68</v>
      </c>
      <c r="AB1577" s="84" t="s">
        <v>241</v>
      </c>
      <c r="AC1577" s="96" t="s">
        <v>242</v>
      </c>
      <c r="AD1577" s="98">
        <v>2.1266418E7</v>
      </c>
      <c r="AE1577" s="99" t="s">
        <v>14857</v>
      </c>
    </row>
    <row r="1578">
      <c r="A1578" s="79" t="s">
        <v>14858</v>
      </c>
      <c r="B1578" s="80">
        <v>2017.0</v>
      </c>
      <c r="C1578" s="81" t="s">
        <v>14859</v>
      </c>
      <c r="D1578" s="80" t="s">
        <v>591</v>
      </c>
      <c r="E1578" s="80" t="s">
        <v>14860</v>
      </c>
      <c r="F1578" s="83" t="s">
        <v>14861</v>
      </c>
      <c r="G1578" s="88" t="s">
        <v>14862</v>
      </c>
      <c r="H1578" s="84" t="s">
        <v>68</v>
      </c>
      <c r="I1578" s="84" t="s">
        <v>68</v>
      </c>
      <c r="J1578" s="84" t="s">
        <v>68</v>
      </c>
      <c r="K1578" s="84" t="s">
        <v>68</v>
      </c>
      <c r="L1578" s="84" t="s">
        <v>68</v>
      </c>
      <c r="M1578" s="84" t="s">
        <v>68</v>
      </c>
      <c r="N1578" s="86">
        <v>3.0</v>
      </c>
      <c r="O1578" s="88">
        <v>238.0</v>
      </c>
      <c r="P1578" s="86" t="s">
        <v>59</v>
      </c>
      <c r="Q1578" s="84" t="s">
        <v>68</v>
      </c>
      <c r="R1578" s="80" t="s">
        <v>14863</v>
      </c>
      <c r="S1578" s="84" t="s">
        <v>68</v>
      </c>
      <c r="U1578" t="s">
        <v>68</v>
      </c>
      <c r="V1578" s="84" t="s">
        <v>68</v>
      </c>
      <c r="W1578" s="84" t="s">
        <v>68</v>
      </c>
      <c r="X1578" s="90" t="s">
        <v>14864</v>
      </c>
      <c r="Y1578" s="80" t="s">
        <v>14865</v>
      </c>
      <c r="Z1578" s="84" t="s">
        <v>68</v>
      </c>
      <c r="AA1578" s="144" t="s">
        <v>68</v>
      </c>
      <c r="AB1578" s="84" t="s">
        <v>241</v>
      </c>
      <c r="AC1578" s="96" t="s">
        <v>242</v>
      </c>
      <c r="AD1578" s="98">
        <v>2.8791693E7</v>
      </c>
      <c r="AE1578" s="99" t="s">
        <v>14866</v>
      </c>
    </row>
    <row r="1579">
      <c r="A1579" s="79" t="s">
        <v>14867</v>
      </c>
      <c r="B1579" s="80">
        <v>2011.0</v>
      </c>
      <c r="C1579" s="81" t="s">
        <v>14868</v>
      </c>
      <c r="D1579" s="80" t="s">
        <v>591</v>
      </c>
      <c r="E1579" s="80" t="s">
        <v>14869</v>
      </c>
      <c r="F1579" s="83" t="s">
        <v>14870</v>
      </c>
      <c r="G1579" s="88" t="s">
        <v>14871</v>
      </c>
      <c r="H1579" s="84" t="s">
        <v>68</v>
      </c>
      <c r="I1579" s="84" t="s">
        <v>68</v>
      </c>
      <c r="J1579" s="84" t="s">
        <v>68</v>
      </c>
      <c r="K1579" s="84" t="s">
        <v>68</v>
      </c>
      <c r="L1579" s="84" t="s">
        <v>68</v>
      </c>
      <c r="M1579" s="84" t="s">
        <v>68</v>
      </c>
      <c r="N1579" s="86" t="s">
        <v>257</v>
      </c>
      <c r="O1579" s="88" t="s">
        <v>257</v>
      </c>
      <c r="P1579" s="86" t="s">
        <v>386</v>
      </c>
      <c r="Q1579" s="84" t="s">
        <v>68</v>
      </c>
      <c r="R1579" s="80" t="s">
        <v>68</v>
      </c>
      <c r="S1579" s="84" t="s">
        <v>68</v>
      </c>
      <c r="U1579" t="s">
        <v>68</v>
      </c>
      <c r="V1579" s="84" t="s">
        <v>68</v>
      </c>
      <c r="W1579" s="84" t="s">
        <v>68</v>
      </c>
      <c r="X1579" s="90" t="s">
        <v>14872</v>
      </c>
      <c r="Y1579" s="80" t="s">
        <v>14873</v>
      </c>
      <c r="Z1579" s="84" t="s">
        <v>68</v>
      </c>
      <c r="AA1579" s="144" t="s">
        <v>68</v>
      </c>
      <c r="AB1579" s="84" t="s">
        <v>241</v>
      </c>
      <c r="AC1579" s="96" t="s">
        <v>242</v>
      </c>
      <c r="AD1579" s="98">
        <v>2.2161433E7</v>
      </c>
      <c r="AE1579" s="99" t="s">
        <v>14874</v>
      </c>
    </row>
    <row r="1580">
      <c r="A1580" s="79" t="s">
        <v>14875</v>
      </c>
      <c r="B1580" s="80">
        <v>2016.0</v>
      </c>
      <c r="C1580" s="81" t="s">
        <v>14876</v>
      </c>
      <c r="D1580" s="80" t="s">
        <v>3175</v>
      </c>
      <c r="E1580" s="80" t="s">
        <v>14877</v>
      </c>
      <c r="F1580" s="83" t="s">
        <v>14878</v>
      </c>
      <c r="G1580" s="80"/>
      <c r="H1580" s="84" t="s">
        <v>68</v>
      </c>
      <c r="I1580" s="84" t="s">
        <v>68</v>
      </c>
      <c r="J1580" s="84" t="s">
        <v>68</v>
      </c>
      <c r="K1580" s="84" t="s">
        <v>68</v>
      </c>
      <c r="L1580" s="84" t="s">
        <v>68</v>
      </c>
      <c r="M1580" s="84" t="s">
        <v>68</v>
      </c>
      <c r="N1580" s="84"/>
      <c r="O1580" s="88"/>
      <c r="P1580" s="84"/>
      <c r="Q1580" s="84" t="s">
        <v>68</v>
      </c>
      <c r="R1580" s="80" t="s">
        <v>68</v>
      </c>
      <c r="S1580" s="84" t="s">
        <v>68</v>
      </c>
      <c r="U1580" t="s">
        <v>68</v>
      </c>
      <c r="V1580" s="84" t="s">
        <v>68</v>
      </c>
      <c r="W1580" s="84" t="s">
        <v>68</v>
      </c>
      <c r="X1580" s="90" t="s">
        <v>14879</v>
      </c>
      <c r="Y1580" s="80" t="s">
        <v>14880</v>
      </c>
      <c r="Z1580" s="84" t="s">
        <v>68</v>
      </c>
      <c r="AA1580" s="144" t="s">
        <v>68</v>
      </c>
      <c r="AB1580" s="84" t="s">
        <v>241</v>
      </c>
      <c r="AC1580" s="96" t="s">
        <v>242</v>
      </c>
      <c r="AD1580" s="98">
        <v>2.7466743E7</v>
      </c>
      <c r="AE1580" s="99" t="s">
        <v>14881</v>
      </c>
    </row>
    <row r="1581">
      <c r="A1581" s="79" t="s">
        <v>14882</v>
      </c>
      <c r="B1581" s="80">
        <v>2014.0</v>
      </c>
      <c r="C1581" s="81" t="s">
        <v>14883</v>
      </c>
      <c r="D1581" s="80" t="s">
        <v>6572</v>
      </c>
      <c r="E1581" s="80" t="s">
        <v>14884</v>
      </c>
      <c r="F1581" s="83" t="s">
        <v>14885</v>
      </c>
      <c r="G1581" s="88" t="s">
        <v>14886</v>
      </c>
      <c r="H1581" s="84" t="s">
        <v>68</v>
      </c>
      <c r="I1581" s="84" t="s">
        <v>68</v>
      </c>
      <c r="J1581" s="84" t="s">
        <v>68</v>
      </c>
      <c r="K1581" s="84" t="s">
        <v>68</v>
      </c>
      <c r="L1581" s="84" t="s">
        <v>68</v>
      </c>
      <c r="M1581" s="84" t="s">
        <v>68</v>
      </c>
      <c r="N1581" s="84"/>
      <c r="O1581" s="88"/>
      <c r="P1581" s="86" t="s">
        <v>323</v>
      </c>
      <c r="Q1581" s="84" t="s">
        <v>68</v>
      </c>
      <c r="R1581" s="80" t="s">
        <v>68</v>
      </c>
      <c r="S1581" s="84" t="s">
        <v>68</v>
      </c>
      <c r="U1581" t="s">
        <v>68</v>
      </c>
      <c r="V1581" s="84" t="s">
        <v>68</v>
      </c>
      <c r="W1581" s="84" t="s">
        <v>68</v>
      </c>
      <c r="X1581" s="90" t="s">
        <v>14887</v>
      </c>
      <c r="Y1581" s="80" t="s">
        <v>14888</v>
      </c>
      <c r="Z1581" s="84" t="s">
        <v>68</v>
      </c>
      <c r="AA1581" s="144" t="s">
        <v>68</v>
      </c>
      <c r="AB1581" s="84" t="s">
        <v>241</v>
      </c>
      <c r="AC1581" s="96" t="s">
        <v>242</v>
      </c>
      <c r="AD1581" s="98">
        <v>2.4984692E7</v>
      </c>
      <c r="AE1581" s="99" t="s">
        <v>14889</v>
      </c>
    </row>
    <row r="1582">
      <c r="A1582" s="79" t="s">
        <v>14890</v>
      </c>
      <c r="B1582" s="80">
        <v>2013.0</v>
      </c>
      <c r="C1582" s="81" t="s">
        <v>14891</v>
      </c>
      <c r="D1582" s="80" t="s">
        <v>7189</v>
      </c>
      <c r="E1582" s="80" t="s">
        <v>14892</v>
      </c>
      <c r="F1582" s="83" t="s">
        <v>14893</v>
      </c>
      <c r="G1582" s="88" t="s">
        <v>14894</v>
      </c>
      <c r="H1582" s="84" t="s">
        <v>144</v>
      </c>
      <c r="I1582" s="84" t="s">
        <v>228</v>
      </c>
      <c r="J1582" s="84" t="s">
        <v>228</v>
      </c>
      <c r="K1582" s="84" t="s">
        <v>68</v>
      </c>
      <c r="L1582" s="84" t="s">
        <v>68</v>
      </c>
      <c r="M1582" s="84" t="s">
        <v>68</v>
      </c>
      <c r="N1582" s="86">
        <v>13.0</v>
      </c>
      <c r="O1582" s="88">
        <v>327.0</v>
      </c>
      <c r="P1582" s="84"/>
      <c r="Q1582" s="84" t="s">
        <v>68</v>
      </c>
      <c r="R1582" s="80" t="s">
        <v>68</v>
      </c>
      <c r="S1582" s="84" t="s">
        <v>68</v>
      </c>
      <c r="U1582" t="s">
        <v>68</v>
      </c>
      <c r="V1582" s="84" t="s">
        <v>68</v>
      </c>
      <c r="W1582" s="84" t="s">
        <v>68</v>
      </c>
      <c r="X1582" s="90" t="s">
        <v>14895</v>
      </c>
      <c r="Y1582" s="80" t="s">
        <v>14896</v>
      </c>
      <c r="Z1582" s="84" t="s">
        <v>68</v>
      </c>
      <c r="AA1582" s="144" t="s">
        <v>68</v>
      </c>
      <c r="AB1582" s="84" t="s">
        <v>241</v>
      </c>
      <c r="AC1582" s="96" t="s">
        <v>242</v>
      </c>
      <c r="AD1582" s="98">
        <v>2.3711114E7</v>
      </c>
      <c r="AE1582" s="99" t="s">
        <v>14897</v>
      </c>
    </row>
    <row r="1583">
      <c r="A1583" s="79" t="s">
        <v>14898</v>
      </c>
      <c r="B1583" s="80">
        <v>2010.0</v>
      </c>
      <c r="C1583" s="81" t="s">
        <v>14899</v>
      </c>
      <c r="D1583" s="80" t="s">
        <v>297</v>
      </c>
      <c r="E1583" s="80" t="s">
        <v>14900</v>
      </c>
      <c r="F1583" s="83" t="s">
        <v>14901</v>
      </c>
      <c r="G1583" s="88" t="s">
        <v>14902</v>
      </c>
      <c r="H1583" s="84" t="s">
        <v>68</v>
      </c>
      <c r="I1583" s="84" t="s">
        <v>68</v>
      </c>
      <c r="J1583" s="84" t="s">
        <v>68</v>
      </c>
      <c r="K1583" s="84" t="s">
        <v>68</v>
      </c>
      <c r="L1583" s="84" t="s">
        <v>68</v>
      </c>
      <c r="M1583" s="84" t="s">
        <v>68</v>
      </c>
      <c r="N1583" s="86">
        <v>13.0</v>
      </c>
      <c r="O1583" s="105">
        <v>91140.0</v>
      </c>
      <c r="P1583" s="86" t="s">
        <v>59</v>
      </c>
      <c r="Q1583" s="84" t="s">
        <v>68</v>
      </c>
      <c r="R1583" s="80" t="s">
        <v>68</v>
      </c>
      <c r="S1583" s="84" t="s">
        <v>68</v>
      </c>
      <c r="U1583" t="s">
        <v>68</v>
      </c>
      <c r="V1583" s="84" t="s">
        <v>68</v>
      </c>
      <c r="W1583" s="84" t="s">
        <v>68</v>
      </c>
      <c r="X1583" s="90" t="s">
        <v>14903</v>
      </c>
      <c r="Y1583" s="80" t="s">
        <v>14904</v>
      </c>
      <c r="Z1583" s="84" t="s">
        <v>68</v>
      </c>
      <c r="AA1583" s="144" t="s">
        <v>68</v>
      </c>
      <c r="AB1583" s="84" t="s">
        <v>241</v>
      </c>
      <c r="AC1583" s="96" t="s">
        <v>242</v>
      </c>
      <c r="AD1583" s="98">
        <v>2.0167359E7</v>
      </c>
      <c r="AE1583" s="99" t="s">
        <v>14905</v>
      </c>
    </row>
    <row r="1584">
      <c r="A1584" s="79" t="s">
        <v>14906</v>
      </c>
      <c r="B1584" s="80">
        <v>2016.0</v>
      </c>
      <c r="C1584" s="81" t="s">
        <v>14907</v>
      </c>
      <c r="D1584" s="80" t="s">
        <v>9552</v>
      </c>
      <c r="E1584" s="80" t="s">
        <v>14908</v>
      </c>
      <c r="F1584" s="83" t="s">
        <v>14909</v>
      </c>
      <c r="G1584" s="88" t="s">
        <v>14910</v>
      </c>
      <c r="H1584" s="84" t="s">
        <v>68</v>
      </c>
      <c r="I1584" s="84" t="s">
        <v>68</v>
      </c>
      <c r="J1584" s="84" t="s">
        <v>68</v>
      </c>
      <c r="K1584" s="84" t="s">
        <v>68</v>
      </c>
      <c r="L1584" s="84" t="s">
        <v>68</v>
      </c>
      <c r="M1584" s="84" t="s">
        <v>68</v>
      </c>
      <c r="N1584" s="84"/>
      <c r="O1584" s="88"/>
      <c r="P1584" s="86" t="s">
        <v>386</v>
      </c>
      <c r="Q1584" s="84" t="s">
        <v>68</v>
      </c>
      <c r="R1584" s="80" t="s">
        <v>68</v>
      </c>
      <c r="S1584" s="84" t="s">
        <v>68</v>
      </c>
      <c r="U1584" t="s">
        <v>68</v>
      </c>
      <c r="V1584" s="84" t="s">
        <v>68</v>
      </c>
      <c r="W1584" s="84" t="s">
        <v>68</v>
      </c>
      <c r="X1584" s="90" t="s">
        <v>14911</v>
      </c>
      <c r="Y1584" s="80" t="s">
        <v>14912</v>
      </c>
      <c r="Z1584" s="84" t="s">
        <v>68</v>
      </c>
      <c r="AA1584" s="144" t="s">
        <v>68</v>
      </c>
      <c r="AB1584" s="84" t="s">
        <v>241</v>
      </c>
      <c r="AC1584" s="96" t="s">
        <v>242</v>
      </c>
      <c r="AD1584" s="98">
        <v>2.7077334E7</v>
      </c>
      <c r="AE1584" s="99" t="s">
        <v>14913</v>
      </c>
    </row>
    <row r="1585">
      <c r="A1585" s="79" t="s">
        <v>14914</v>
      </c>
      <c r="B1585" s="80">
        <v>2015.0</v>
      </c>
      <c r="C1585" s="81" t="s">
        <v>14915</v>
      </c>
      <c r="D1585" s="80" t="s">
        <v>4584</v>
      </c>
      <c r="E1585" s="80" t="s">
        <v>14916</v>
      </c>
      <c r="F1585" s="83" t="s">
        <v>14917</v>
      </c>
      <c r="G1585" s="88" t="s">
        <v>14918</v>
      </c>
      <c r="H1585" s="84" t="s">
        <v>68</v>
      </c>
      <c r="I1585" s="84" t="s">
        <v>68</v>
      </c>
      <c r="J1585" s="84" t="s">
        <v>68</v>
      </c>
      <c r="K1585" s="84" t="s">
        <v>68</v>
      </c>
      <c r="L1585" s="84" t="s">
        <v>68</v>
      </c>
      <c r="M1585" s="84" t="s">
        <v>68</v>
      </c>
      <c r="N1585" s="86"/>
      <c r="O1585" s="88">
        <v>175.0</v>
      </c>
      <c r="P1585" s="84"/>
      <c r="Q1585" s="84" t="s">
        <v>68</v>
      </c>
      <c r="R1585" s="80" t="s">
        <v>14919</v>
      </c>
      <c r="S1585" s="84" t="s">
        <v>68</v>
      </c>
      <c r="U1585" t="s">
        <v>68</v>
      </c>
      <c r="V1585" s="84" t="s">
        <v>68</v>
      </c>
      <c r="W1585" s="84" t="s">
        <v>68</v>
      </c>
      <c r="X1585" s="90" t="s">
        <v>14920</v>
      </c>
      <c r="Y1585" s="80" t="s">
        <v>14921</v>
      </c>
      <c r="Z1585" s="84" t="s">
        <v>68</v>
      </c>
      <c r="AA1585" s="144" t="s">
        <v>68</v>
      </c>
      <c r="AB1585" s="84" t="s">
        <v>241</v>
      </c>
      <c r="AC1585" s="96" t="s">
        <v>242</v>
      </c>
      <c r="AD1585" s="98">
        <v>2.6073163E7</v>
      </c>
      <c r="AE1585" s="99" t="s">
        <v>14922</v>
      </c>
    </row>
    <row r="1586">
      <c r="A1586" s="79" t="s">
        <v>14923</v>
      </c>
      <c r="B1586" s="80">
        <v>2017.0</v>
      </c>
      <c r="C1586" s="81" t="s">
        <v>14924</v>
      </c>
      <c r="D1586" s="80" t="s">
        <v>5659</v>
      </c>
      <c r="E1586" s="80" t="s">
        <v>14925</v>
      </c>
      <c r="F1586" s="83" t="s">
        <v>14926</v>
      </c>
      <c r="G1586" s="88" t="s">
        <v>14927</v>
      </c>
      <c r="H1586" s="84" t="s">
        <v>68</v>
      </c>
      <c r="I1586" s="84" t="s">
        <v>68</v>
      </c>
      <c r="J1586" s="84" t="s">
        <v>68</v>
      </c>
      <c r="K1586" s="84" t="s">
        <v>68</v>
      </c>
      <c r="L1586" s="84" t="s">
        <v>68</v>
      </c>
      <c r="M1586" s="84" t="s">
        <v>68</v>
      </c>
      <c r="N1586" s="84"/>
      <c r="O1586" s="80"/>
      <c r="P1586" s="84"/>
      <c r="Q1586" s="84" t="s">
        <v>68</v>
      </c>
      <c r="R1586" s="80" t="s">
        <v>68</v>
      </c>
      <c r="S1586" s="84" t="s">
        <v>68</v>
      </c>
      <c r="U1586" t="s">
        <v>68</v>
      </c>
      <c r="V1586" s="84" t="s">
        <v>68</v>
      </c>
      <c r="W1586" s="84" t="s">
        <v>68</v>
      </c>
      <c r="X1586" s="90" t="s">
        <v>14928</v>
      </c>
      <c r="Y1586" s="80" t="s">
        <v>14929</v>
      </c>
      <c r="Z1586" s="84" t="s">
        <v>68</v>
      </c>
      <c r="AA1586" s="144" t="s">
        <v>68</v>
      </c>
      <c r="AB1586" s="84" t="s">
        <v>241</v>
      </c>
      <c r="AC1586" s="96" t="s">
        <v>242</v>
      </c>
      <c r="AD1586" s="98">
        <v>2.9154691E7</v>
      </c>
      <c r="AE1586" s="99" t="s">
        <v>14930</v>
      </c>
    </row>
    <row r="1587">
      <c r="A1587" s="79" t="s">
        <v>14931</v>
      </c>
      <c r="B1587" s="80">
        <v>2016.0</v>
      </c>
      <c r="C1587" s="81" t="s">
        <v>14932</v>
      </c>
      <c r="D1587" s="80" t="s">
        <v>4197</v>
      </c>
      <c r="E1587" s="80" t="s">
        <v>14933</v>
      </c>
      <c r="F1587" s="83" t="s">
        <v>14934</v>
      </c>
      <c r="G1587" s="88" t="s">
        <v>14935</v>
      </c>
      <c r="H1587" s="84" t="s">
        <v>68</v>
      </c>
      <c r="I1587" s="84" t="s">
        <v>68</v>
      </c>
      <c r="J1587" s="84" t="s">
        <v>68</v>
      </c>
      <c r="K1587" s="84" t="s">
        <v>68</v>
      </c>
      <c r="L1587" s="84" t="s">
        <v>68</v>
      </c>
      <c r="M1587" s="84" t="s">
        <v>68</v>
      </c>
      <c r="N1587" s="86">
        <v>71.0</v>
      </c>
      <c r="O1587" s="105">
        <v>3709.0</v>
      </c>
      <c r="P1587" s="84"/>
      <c r="Q1587" s="84" t="s">
        <v>68</v>
      </c>
      <c r="R1587" s="80" t="s">
        <v>68</v>
      </c>
      <c r="S1587" s="84" t="s">
        <v>68</v>
      </c>
      <c r="U1587" t="s">
        <v>68</v>
      </c>
      <c r="V1587" s="84" t="s">
        <v>68</v>
      </c>
      <c r="W1587" s="84" t="s">
        <v>68</v>
      </c>
      <c r="X1587" s="90" t="s">
        <v>14936</v>
      </c>
      <c r="Y1587" s="80" t="s">
        <v>14937</v>
      </c>
      <c r="Z1587" s="84" t="s">
        <v>68</v>
      </c>
      <c r="AA1587" s="144" t="s">
        <v>68</v>
      </c>
      <c r="AB1587" s="84" t="s">
        <v>241</v>
      </c>
      <c r="AC1587" s="96" t="s">
        <v>242</v>
      </c>
      <c r="AD1587" s="98">
        <v>2.7059941E7</v>
      </c>
      <c r="AE1587" s="99" t="s">
        <v>14938</v>
      </c>
    </row>
    <row r="1588">
      <c r="A1588" s="79" t="s">
        <v>14939</v>
      </c>
      <c r="B1588" s="80">
        <v>2013.0</v>
      </c>
      <c r="C1588" s="81" t="s">
        <v>14940</v>
      </c>
      <c r="D1588" s="80" t="s">
        <v>7551</v>
      </c>
      <c r="E1588" s="80" t="s">
        <v>14941</v>
      </c>
      <c r="F1588" s="83" t="s">
        <v>14942</v>
      </c>
      <c r="G1588" s="88" t="s">
        <v>14943</v>
      </c>
      <c r="H1588" s="84" t="s">
        <v>68</v>
      </c>
      <c r="I1588" s="84" t="s">
        <v>68</v>
      </c>
      <c r="J1588" s="84" t="s">
        <v>68</v>
      </c>
      <c r="K1588" s="84" t="s">
        <v>68</v>
      </c>
      <c r="L1588" s="84" t="s">
        <v>68</v>
      </c>
      <c r="M1588" s="84" t="s">
        <v>68</v>
      </c>
      <c r="N1588" s="86">
        <v>15.0</v>
      </c>
      <c r="O1588" s="105">
        <v>1155.0</v>
      </c>
      <c r="P1588" s="86" t="s">
        <v>59</v>
      </c>
      <c r="Q1588" s="84" t="s">
        <v>68</v>
      </c>
      <c r="R1588" s="80" t="s">
        <v>68</v>
      </c>
      <c r="S1588" s="84" t="s">
        <v>68</v>
      </c>
      <c r="U1588" t="s">
        <v>68</v>
      </c>
      <c r="V1588" s="84" t="s">
        <v>68</v>
      </c>
      <c r="W1588" s="84" t="s">
        <v>68</v>
      </c>
      <c r="X1588" s="90" t="s">
        <v>14944</v>
      </c>
      <c r="Y1588" s="80" t="s">
        <v>14945</v>
      </c>
      <c r="Z1588" s="84" t="s">
        <v>68</v>
      </c>
      <c r="AA1588" s="144" t="s">
        <v>68</v>
      </c>
      <c r="AB1588" s="84" t="s">
        <v>241</v>
      </c>
      <c r="AC1588" s="96" t="s">
        <v>242</v>
      </c>
      <c r="AD1588" s="98">
        <v>2.3276595E7</v>
      </c>
      <c r="AE1588" s="99" t="s">
        <v>14946</v>
      </c>
    </row>
    <row r="1589">
      <c r="A1589" s="79" t="s">
        <v>14947</v>
      </c>
      <c r="B1589" s="80">
        <v>2016.0</v>
      </c>
      <c r="C1589" s="81" t="s">
        <v>14948</v>
      </c>
      <c r="D1589" s="80" t="s">
        <v>591</v>
      </c>
      <c r="E1589" s="80" t="s">
        <v>14949</v>
      </c>
      <c r="F1589" s="83" t="s">
        <v>14950</v>
      </c>
      <c r="G1589" s="88" t="s">
        <v>14951</v>
      </c>
      <c r="H1589" s="84" t="s">
        <v>68</v>
      </c>
      <c r="I1589" s="84" t="s">
        <v>68</v>
      </c>
      <c r="J1589" s="84" t="s">
        <v>68</v>
      </c>
      <c r="K1589" s="84" t="s">
        <v>68</v>
      </c>
      <c r="L1589" s="84" t="s">
        <v>68</v>
      </c>
      <c r="M1589" s="84" t="s">
        <v>68</v>
      </c>
      <c r="N1589" s="86">
        <v>37.0</v>
      </c>
      <c r="O1589" s="105">
        <v>15813.0</v>
      </c>
      <c r="P1589" s="86" t="s">
        <v>59</v>
      </c>
      <c r="Q1589" s="84" t="s">
        <v>68</v>
      </c>
      <c r="R1589" s="80" t="s">
        <v>14952</v>
      </c>
      <c r="S1589" s="84" t="s">
        <v>68</v>
      </c>
      <c r="U1589" t="s">
        <v>68</v>
      </c>
      <c r="V1589" s="84" t="s">
        <v>68</v>
      </c>
      <c r="W1589" s="84" t="s">
        <v>68</v>
      </c>
      <c r="X1589" s="90" t="s">
        <v>14953</v>
      </c>
      <c r="Y1589" s="80" t="s">
        <v>14954</v>
      </c>
      <c r="Z1589" s="84" t="s">
        <v>68</v>
      </c>
      <c r="AA1589" s="144" t="s">
        <v>68</v>
      </c>
      <c r="AB1589" s="84" t="s">
        <v>241</v>
      </c>
      <c r="AC1589" s="96" t="s">
        <v>242</v>
      </c>
      <c r="AD1589" s="98">
        <v>2.7472005E7</v>
      </c>
      <c r="AE1589" s="99" t="s">
        <v>14955</v>
      </c>
    </row>
    <row r="1590">
      <c r="A1590" s="79" t="s">
        <v>14956</v>
      </c>
      <c r="B1590" s="80">
        <v>2016.0</v>
      </c>
      <c r="C1590" s="81" t="s">
        <v>14957</v>
      </c>
      <c r="D1590" s="80" t="s">
        <v>14958</v>
      </c>
      <c r="E1590" s="80" t="s">
        <v>14959</v>
      </c>
      <c r="F1590" s="83" t="s">
        <v>14960</v>
      </c>
      <c r="G1590" s="80"/>
      <c r="H1590" s="84" t="s">
        <v>144</v>
      </c>
      <c r="I1590" s="84" t="s">
        <v>3751</v>
      </c>
      <c r="J1590" s="84" t="s">
        <v>228</v>
      </c>
      <c r="K1590" s="84" t="s">
        <v>68</v>
      </c>
      <c r="L1590" s="84" t="s">
        <v>68</v>
      </c>
      <c r="M1590" s="84" t="s">
        <v>68</v>
      </c>
      <c r="N1590" s="86">
        <v>11.0</v>
      </c>
      <c r="O1590" s="105">
        <v>1118.0</v>
      </c>
      <c r="P1590" s="86" t="s">
        <v>59</v>
      </c>
      <c r="Q1590" s="84" t="s">
        <v>68</v>
      </c>
      <c r="R1590" s="80" t="s">
        <v>68</v>
      </c>
      <c r="S1590" s="84" t="s">
        <v>68</v>
      </c>
      <c r="U1590" t="s">
        <v>68</v>
      </c>
      <c r="V1590" s="84" t="s">
        <v>68</v>
      </c>
      <c r="W1590" s="84" t="s">
        <v>68</v>
      </c>
      <c r="X1590" s="90" t="s">
        <v>14961</v>
      </c>
      <c r="Y1590" s="80" t="s">
        <v>14962</v>
      </c>
      <c r="Z1590" s="84" t="s">
        <v>68</v>
      </c>
      <c r="AA1590" s="144" t="s">
        <v>68</v>
      </c>
      <c r="AB1590" s="84" t="s">
        <v>241</v>
      </c>
      <c r="AC1590" s="96" t="s">
        <v>242</v>
      </c>
      <c r="AD1590" s="98">
        <v>2.7065008E7</v>
      </c>
      <c r="AE1590" s="99" t="s">
        <v>14963</v>
      </c>
    </row>
    <row r="1591">
      <c r="A1591" s="79" t="s">
        <v>14964</v>
      </c>
      <c r="B1591" s="80">
        <v>2012.0</v>
      </c>
      <c r="C1591" s="81" t="s">
        <v>14965</v>
      </c>
      <c r="D1591" s="80" t="s">
        <v>14966</v>
      </c>
      <c r="E1591" s="80" t="s">
        <v>14967</v>
      </c>
      <c r="F1591" s="83" t="s">
        <v>14968</v>
      </c>
      <c r="G1591" s="88" t="s">
        <v>14969</v>
      </c>
      <c r="H1591" s="84" t="s">
        <v>68</v>
      </c>
      <c r="I1591" s="84" t="s">
        <v>68</v>
      </c>
      <c r="J1591" s="84" t="s">
        <v>68</v>
      </c>
      <c r="K1591" s="84" t="s">
        <v>68</v>
      </c>
      <c r="L1591" s="84" t="s">
        <v>68</v>
      </c>
      <c r="M1591" s="84" t="s">
        <v>68</v>
      </c>
      <c r="N1591" s="86"/>
      <c r="O1591" s="88"/>
      <c r="P1591" s="84"/>
      <c r="Q1591" s="84" t="s">
        <v>68</v>
      </c>
      <c r="R1591" s="80" t="s">
        <v>68</v>
      </c>
      <c r="S1591" s="84" t="s">
        <v>68</v>
      </c>
      <c r="U1591" t="s">
        <v>68</v>
      </c>
      <c r="V1591" s="84" t="s">
        <v>68</v>
      </c>
      <c r="W1591" s="84" t="s">
        <v>68</v>
      </c>
      <c r="X1591" s="90" t="s">
        <v>14970</v>
      </c>
      <c r="Y1591" s="80" t="s">
        <v>14971</v>
      </c>
      <c r="Z1591" s="84" t="s">
        <v>68</v>
      </c>
      <c r="AA1591" s="144" t="s">
        <v>68</v>
      </c>
      <c r="AB1591" s="84" t="s">
        <v>241</v>
      </c>
      <c r="AC1591" s="96" t="s">
        <v>242</v>
      </c>
      <c r="AD1591" s="98">
        <v>2.2687336E7</v>
      </c>
      <c r="AE1591" s="99" t="s">
        <v>14972</v>
      </c>
    </row>
    <row r="1592">
      <c r="A1592" s="79" t="s">
        <v>14973</v>
      </c>
      <c r="B1592" s="80">
        <v>2016.0</v>
      </c>
      <c r="C1592" s="81" t="s">
        <v>14974</v>
      </c>
      <c r="D1592" s="80" t="s">
        <v>14975</v>
      </c>
      <c r="E1592" s="80" t="s">
        <v>14976</v>
      </c>
      <c r="F1592" s="83" t="s">
        <v>14977</v>
      </c>
      <c r="G1592" s="80"/>
      <c r="H1592" s="84" t="s">
        <v>68</v>
      </c>
      <c r="I1592" s="84" t="s">
        <v>68</v>
      </c>
      <c r="J1592" s="84" t="s">
        <v>68</v>
      </c>
      <c r="K1592" s="84" t="s">
        <v>68</v>
      </c>
      <c r="L1592" s="84" t="s">
        <v>68</v>
      </c>
      <c r="M1592" s="84" t="s">
        <v>68</v>
      </c>
      <c r="N1592" s="86">
        <v>3.0</v>
      </c>
      <c r="O1592" s="88">
        <v>642.0</v>
      </c>
      <c r="P1592" s="86" t="s">
        <v>59</v>
      </c>
      <c r="Q1592" s="84" t="s">
        <v>68</v>
      </c>
      <c r="R1592" s="80" t="s">
        <v>14978</v>
      </c>
      <c r="S1592" s="84" t="s">
        <v>68</v>
      </c>
      <c r="U1592" t="s">
        <v>68</v>
      </c>
      <c r="V1592" s="84" t="s">
        <v>68</v>
      </c>
      <c r="W1592" s="84" t="s">
        <v>68</v>
      </c>
      <c r="X1592" s="90" t="s">
        <v>14979</v>
      </c>
      <c r="Y1592" s="80" t="s">
        <v>14980</v>
      </c>
      <c r="Z1592" s="84" t="s">
        <v>68</v>
      </c>
      <c r="AA1592" s="144" t="s">
        <v>68</v>
      </c>
      <c r="AB1592" s="84" t="s">
        <v>241</v>
      </c>
      <c r="AC1592" s="96" t="s">
        <v>242</v>
      </c>
      <c r="AD1592" s="98">
        <v>2.6715673E7</v>
      </c>
      <c r="AE1592" s="99" t="s">
        <v>14981</v>
      </c>
    </row>
    <row r="1593">
      <c r="A1593" s="79" t="s">
        <v>14982</v>
      </c>
      <c r="B1593" s="80">
        <v>2018.0</v>
      </c>
      <c r="C1593" s="81" t="s">
        <v>14983</v>
      </c>
      <c r="D1593" s="80" t="s">
        <v>591</v>
      </c>
      <c r="E1593" s="80" t="s">
        <v>14984</v>
      </c>
      <c r="F1593" s="83" t="s">
        <v>14985</v>
      </c>
      <c r="G1593" s="88" t="s">
        <v>14986</v>
      </c>
      <c r="H1593" s="84" t="s">
        <v>68</v>
      </c>
      <c r="I1593" s="84" t="s">
        <v>68</v>
      </c>
      <c r="J1593" s="84" t="s">
        <v>68</v>
      </c>
      <c r="K1593" s="84" t="s">
        <v>68</v>
      </c>
      <c r="L1593" s="84" t="s">
        <v>68</v>
      </c>
      <c r="M1593" s="84" t="s">
        <v>68</v>
      </c>
      <c r="N1593" s="86">
        <v>19.0</v>
      </c>
      <c r="O1593" s="105">
        <v>1548.0</v>
      </c>
      <c r="P1593" s="86" t="s">
        <v>59</v>
      </c>
      <c r="Q1593" s="84" t="s">
        <v>68</v>
      </c>
      <c r="R1593" s="80" t="s">
        <v>68</v>
      </c>
      <c r="S1593" s="84" t="s">
        <v>68</v>
      </c>
      <c r="U1593" t="s">
        <v>68</v>
      </c>
      <c r="V1593" s="84" t="s">
        <v>68</v>
      </c>
      <c r="W1593" s="84" t="s">
        <v>68</v>
      </c>
      <c r="X1593" s="90" t="s">
        <v>14987</v>
      </c>
      <c r="Y1593" s="80" t="s">
        <v>14988</v>
      </c>
      <c r="Z1593" s="84" t="s">
        <v>68</v>
      </c>
      <c r="AA1593" s="144" t="s">
        <v>68</v>
      </c>
      <c r="AB1593" s="84" t="s">
        <v>241</v>
      </c>
      <c r="AC1593" s="96" t="s">
        <v>242</v>
      </c>
      <c r="AD1593" s="98">
        <v>2.9985541E7</v>
      </c>
      <c r="AE1593" s="99" t="s">
        <v>14989</v>
      </c>
    </row>
    <row r="1594">
      <c r="A1594" s="79" t="s">
        <v>14990</v>
      </c>
      <c r="B1594" s="80">
        <v>2018.0</v>
      </c>
      <c r="C1594" s="81" t="s">
        <v>14991</v>
      </c>
      <c r="D1594" s="80" t="s">
        <v>591</v>
      </c>
      <c r="E1594" s="80" t="s">
        <v>14992</v>
      </c>
      <c r="F1594" s="83" t="s">
        <v>14993</v>
      </c>
      <c r="G1594" s="88" t="s">
        <v>14994</v>
      </c>
      <c r="H1594" s="84" t="s">
        <v>68</v>
      </c>
      <c r="I1594" s="84" t="s">
        <v>68</v>
      </c>
      <c r="J1594" s="84" t="s">
        <v>68</v>
      </c>
      <c r="K1594" s="84" t="s">
        <v>68</v>
      </c>
      <c r="L1594" s="84" t="s">
        <v>68</v>
      </c>
      <c r="M1594" s="84" t="s">
        <v>68</v>
      </c>
      <c r="N1594" s="86">
        <v>32.0</v>
      </c>
      <c r="O1594" s="88"/>
      <c r="P1594" s="84"/>
      <c r="Q1594" s="84" t="s">
        <v>68</v>
      </c>
      <c r="R1594" s="80" t="s">
        <v>14995</v>
      </c>
      <c r="S1594" s="84" t="s">
        <v>68</v>
      </c>
      <c r="U1594" t="s">
        <v>68</v>
      </c>
      <c r="V1594" s="84" t="s">
        <v>68</v>
      </c>
      <c r="W1594" s="84" t="s">
        <v>68</v>
      </c>
      <c r="X1594" s="90" t="s">
        <v>14996</v>
      </c>
      <c r="Y1594" s="80" t="s">
        <v>14997</v>
      </c>
      <c r="Z1594" s="84" t="s">
        <v>68</v>
      </c>
      <c r="AA1594" s="144" t="s">
        <v>68</v>
      </c>
      <c r="AB1594" s="84" t="s">
        <v>241</v>
      </c>
      <c r="AC1594" s="96" t="s">
        <v>242</v>
      </c>
      <c r="AD1594" s="98">
        <v>2.9505664E7</v>
      </c>
      <c r="AE1594" s="99" t="s">
        <v>14998</v>
      </c>
    </row>
    <row r="1595">
      <c r="A1595" s="79" t="s">
        <v>14999</v>
      </c>
      <c r="B1595" s="80">
        <v>2015.0</v>
      </c>
      <c r="C1595" s="81" t="s">
        <v>15000</v>
      </c>
      <c r="D1595" s="80" t="s">
        <v>530</v>
      </c>
      <c r="E1595" s="80" t="s">
        <v>15001</v>
      </c>
      <c r="F1595" s="83" t="s">
        <v>15002</v>
      </c>
      <c r="G1595" s="88" t="s">
        <v>15003</v>
      </c>
      <c r="H1595" s="84" t="s">
        <v>534</v>
      </c>
      <c r="I1595" s="84" t="s">
        <v>228</v>
      </c>
      <c r="J1595" s="84" t="s">
        <v>228</v>
      </c>
      <c r="K1595" s="84" t="s">
        <v>68</v>
      </c>
      <c r="L1595" s="84" t="s">
        <v>68</v>
      </c>
      <c r="M1595" s="84" t="s">
        <v>68</v>
      </c>
      <c r="N1595" s="86">
        <v>5.0</v>
      </c>
      <c r="O1595" s="88">
        <v>523.0</v>
      </c>
      <c r="P1595" s="86" t="s">
        <v>59</v>
      </c>
      <c r="Q1595" s="84" t="s">
        <v>68</v>
      </c>
      <c r="R1595" s="80" t="s">
        <v>15004</v>
      </c>
      <c r="S1595" s="84" t="s">
        <v>68</v>
      </c>
      <c r="U1595" t="s">
        <v>68</v>
      </c>
      <c r="V1595" s="84" t="s">
        <v>68</v>
      </c>
      <c r="W1595" s="84" t="s">
        <v>68</v>
      </c>
      <c r="X1595" s="90" t="s">
        <v>15005</v>
      </c>
      <c r="Y1595" s="80" t="s">
        <v>15006</v>
      </c>
      <c r="Z1595" s="84" t="s">
        <v>68</v>
      </c>
      <c r="AA1595" s="144" t="s">
        <v>68</v>
      </c>
      <c r="AB1595" s="84" t="s">
        <v>241</v>
      </c>
      <c r="AC1595" s="96" t="s">
        <v>242</v>
      </c>
      <c r="AD1595" s="98">
        <v>2.6144018E7</v>
      </c>
      <c r="AE1595" s="99" t="s">
        <v>15007</v>
      </c>
    </row>
    <row r="1596">
      <c r="A1596" s="79" t="s">
        <v>15008</v>
      </c>
      <c r="B1596" s="80">
        <v>2016.0</v>
      </c>
      <c r="C1596" s="81" t="s">
        <v>15009</v>
      </c>
      <c r="D1596" s="80" t="s">
        <v>15010</v>
      </c>
      <c r="E1596" s="80" t="s">
        <v>15011</v>
      </c>
      <c r="F1596" s="83" t="s">
        <v>15012</v>
      </c>
      <c r="G1596" s="80"/>
      <c r="H1596" s="84" t="s">
        <v>68</v>
      </c>
      <c r="I1596" s="84" t="s">
        <v>68</v>
      </c>
      <c r="J1596" s="84" t="s">
        <v>68</v>
      </c>
      <c r="K1596" s="84" t="s">
        <v>68</v>
      </c>
      <c r="L1596" s="84" t="s">
        <v>68</v>
      </c>
      <c r="M1596" s="84" t="s">
        <v>68</v>
      </c>
      <c r="N1596" s="86">
        <v>10.0</v>
      </c>
      <c r="O1596" s="105">
        <v>1147.0</v>
      </c>
      <c r="P1596" s="86" t="s">
        <v>59</v>
      </c>
      <c r="Q1596" s="84" t="s">
        <v>68</v>
      </c>
      <c r="R1596" s="80" t="s">
        <v>15013</v>
      </c>
      <c r="S1596" s="84" t="s">
        <v>68</v>
      </c>
      <c r="U1596" t="s">
        <v>68</v>
      </c>
      <c r="V1596" s="84" t="s">
        <v>68</v>
      </c>
      <c r="W1596" s="84" t="s">
        <v>68</v>
      </c>
      <c r="X1596" s="90" t="s">
        <v>15014</v>
      </c>
      <c r="Y1596" s="80" t="s">
        <v>15015</v>
      </c>
      <c r="Z1596" s="84" t="s">
        <v>68</v>
      </c>
      <c r="AA1596" s="144" t="s">
        <v>68</v>
      </c>
      <c r="AB1596" s="84" t="s">
        <v>241</v>
      </c>
      <c r="AC1596" s="96" t="s">
        <v>242</v>
      </c>
      <c r="AD1596" s="98">
        <v>2.6563338E7</v>
      </c>
      <c r="AE1596" s="99" t="s">
        <v>15016</v>
      </c>
    </row>
    <row r="1597">
      <c r="A1597" s="79" t="s">
        <v>15017</v>
      </c>
      <c r="B1597" s="80">
        <v>2017.0</v>
      </c>
      <c r="C1597" s="81" t="s">
        <v>15018</v>
      </c>
      <c r="D1597" s="80" t="s">
        <v>15019</v>
      </c>
      <c r="E1597" s="80" t="s">
        <v>15020</v>
      </c>
      <c r="F1597" s="83" t="s">
        <v>15021</v>
      </c>
      <c r="G1597" s="88" t="s">
        <v>15022</v>
      </c>
      <c r="H1597" s="84" t="s">
        <v>68</v>
      </c>
      <c r="I1597" s="84" t="s">
        <v>68</v>
      </c>
      <c r="J1597" s="84" t="s">
        <v>68</v>
      </c>
      <c r="K1597" s="84" t="s">
        <v>68</v>
      </c>
      <c r="L1597" s="84" t="s">
        <v>68</v>
      </c>
      <c r="M1597" s="84" t="s">
        <v>68</v>
      </c>
      <c r="N1597" s="84"/>
      <c r="O1597" s="88"/>
      <c r="P1597" s="84"/>
      <c r="Q1597" s="84" t="s">
        <v>68</v>
      </c>
      <c r="R1597" s="80" t="s">
        <v>68</v>
      </c>
      <c r="S1597" s="84" t="s">
        <v>68</v>
      </c>
      <c r="U1597" t="s">
        <v>68</v>
      </c>
      <c r="V1597" s="84" t="s">
        <v>68</v>
      </c>
      <c r="W1597" s="84" t="s">
        <v>68</v>
      </c>
      <c r="X1597" s="90" t="s">
        <v>15023</v>
      </c>
      <c r="Y1597" s="80" t="s">
        <v>15024</v>
      </c>
      <c r="Z1597" s="84" t="s">
        <v>68</v>
      </c>
      <c r="AA1597" s="144" t="s">
        <v>68</v>
      </c>
      <c r="AB1597" s="84" t="s">
        <v>241</v>
      </c>
      <c r="AC1597" s="96" t="s">
        <v>242</v>
      </c>
      <c r="AD1597" s="98">
        <v>2.8412484E7</v>
      </c>
      <c r="AE1597" s="99" t="s">
        <v>15025</v>
      </c>
    </row>
    <row r="1598">
      <c r="A1598" s="79" t="s">
        <v>15026</v>
      </c>
      <c r="B1598" s="80">
        <v>2016.0</v>
      </c>
      <c r="C1598" s="81" t="s">
        <v>15027</v>
      </c>
      <c r="D1598" s="80" t="s">
        <v>5659</v>
      </c>
      <c r="E1598" s="80" t="s">
        <v>15028</v>
      </c>
      <c r="F1598" s="83" t="s">
        <v>15029</v>
      </c>
      <c r="G1598" s="88" t="s">
        <v>15030</v>
      </c>
      <c r="H1598" s="84" t="s">
        <v>68</v>
      </c>
      <c r="I1598" s="84" t="s">
        <v>68</v>
      </c>
      <c r="J1598" s="84" t="s">
        <v>68</v>
      </c>
      <c r="K1598" s="84" t="s">
        <v>68</v>
      </c>
      <c r="L1598" s="84" t="s">
        <v>68</v>
      </c>
      <c r="M1598" s="84" t="s">
        <v>68</v>
      </c>
      <c r="N1598" s="86">
        <v>6.0</v>
      </c>
      <c r="O1598" s="88"/>
      <c r="P1598" s="84"/>
      <c r="Q1598" s="84" t="s">
        <v>68</v>
      </c>
      <c r="R1598" s="80" t="s">
        <v>68</v>
      </c>
      <c r="S1598" s="84" t="s">
        <v>68</v>
      </c>
      <c r="U1598" t="s">
        <v>68</v>
      </c>
      <c r="V1598" s="84" t="s">
        <v>68</v>
      </c>
      <c r="W1598" s="84" t="s">
        <v>68</v>
      </c>
      <c r="X1598" s="90" t="s">
        <v>15031</v>
      </c>
      <c r="Y1598" s="80" t="s">
        <v>15032</v>
      </c>
      <c r="Z1598" s="84" t="s">
        <v>68</v>
      </c>
      <c r="AA1598" s="144" t="s">
        <v>68</v>
      </c>
      <c r="AB1598" s="84" t="s">
        <v>241</v>
      </c>
      <c r="AC1598" s="96" t="s">
        <v>242</v>
      </c>
      <c r="AD1598" s="98">
        <v>2.8068167E7</v>
      </c>
      <c r="AE1598" s="99" t="s">
        <v>15033</v>
      </c>
    </row>
    <row r="1599">
      <c r="A1599" s="79" t="s">
        <v>15034</v>
      </c>
      <c r="B1599" s="80">
        <v>2013.0</v>
      </c>
      <c r="C1599" s="81" t="s">
        <v>15035</v>
      </c>
      <c r="D1599" s="80" t="s">
        <v>7534</v>
      </c>
      <c r="E1599" s="80" t="s">
        <v>15036</v>
      </c>
      <c r="F1599" s="83" t="s">
        <v>15037</v>
      </c>
      <c r="G1599" s="88" t="s">
        <v>15038</v>
      </c>
      <c r="H1599" s="84" t="s">
        <v>68</v>
      </c>
      <c r="I1599" s="84" t="s">
        <v>68</v>
      </c>
      <c r="J1599" s="84" t="s">
        <v>68</v>
      </c>
      <c r="K1599" s="84" t="s">
        <v>68</v>
      </c>
      <c r="L1599" s="84" t="s">
        <v>68</v>
      </c>
      <c r="M1599" s="84" t="s">
        <v>68</v>
      </c>
      <c r="N1599" s="84"/>
      <c r="O1599" s="88"/>
      <c r="P1599" s="84"/>
      <c r="Q1599" s="84" t="s">
        <v>68</v>
      </c>
      <c r="R1599" s="80" t="s">
        <v>68</v>
      </c>
      <c r="S1599" s="84" t="s">
        <v>68</v>
      </c>
      <c r="U1599" t="s">
        <v>68</v>
      </c>
      <c r="V1599" s="84" t="s">
        <v>68</v>
      </c>
      <c r="W1599" s="84" t="s">
        <v>68</v>
      </c>
      <c r="X1599" s="90" t="s">
        <v>15039</v>
      </c>
      <c r="Y1599" s="80" t="s">
        <v>15040</v>
      </c>
      <c r="Z1599" s="84" t="s">
        <v>68</v>
      </c>
      <c r="AA1599" s="144" t="s">
        <v>68</v>
      </c>
      <c r="AB1599" s="84" t="s">
        <v>241</v>
      </c>
      <c r="AC1599" s="96" t="s">
        <v>242</v>
      </c>
      <c r="AD1599" s="98">
        <v>2.3524921E7</v>
      </c>
      <c r="AE1599" s="99" t="s">
        <v>15041</v>
      </c>
    </row>
    <row r="1600">
      <c r="A1600" s="79" t="s">
        <v>15042</v>
      </c>
      <c r="B1600" s="80">
        <v>2015.0</v>
      </c>
      <c r="C1600" s="81" t="s">
        <v>15043</v>
      </c>
      <c r="D1600" s="80" t="s">
        <v>591</v>
      </c>
      <c r="E1600" s="80" t="s">
        <v>11523</v>
      </c>
      <c r="F1600" s="83" t="s">
        <v>15044</v>
      </c>
      <c r="G1600" s="88" t="s">
        <v>15045</v>
      </c>
      <c r="H1600" s="84" t="s">
        <v>68</v>
      </c>
      <c r="I1600" s="84" t="s">
        <v>68</v>
      </c>
      <c r="J1600" s="84" t="s">
        <v>68</v>
      </c>
      <c r="K1600" s="84" t="s">
        <v>68</v>
      </c>
      <c r="L1600" s="84" t="s">
        <v>68</v>
      </c>
      <c r="M1600" s="84" t="s">
        <v>68</v>
      </c>
      <c r="N1600" s="86">
        <v>18.0</v>
      </c>
      <c r="O1600" s="105">
        <v>4696.0</v>
      </c>
      <c r="P1600" s="86" t="s">
        <v>59</v>
      </c>
      <c r="Q1600" s="84" t="s">
        <v>68</v>
      </c>
      <c r="R1600" s="80" t="s">
        <v>15046</v>
      </c>
      <c r="S1600" s="84" t="s">
        <v>68</v>
      </c>
      <c r="U1600" t="s">
        <v>68</v>
      </c>
      <c r="V1600" s="84" t="s">
        <v>68</v>
      </c>
      <c r="W1600" s="84" t="s">
        <v>68</v>
      </c>
      <c r="X1600" s="90" t="s">
        <v>15047</v>
      </c>
      <c r="Y1600" s="80" t="s">
        <v>15048</v>
      </c>
      <c r="Z1600" s="84" t="s">
        <v>68</v>
      </c>
      <c r="AA1600" s="144" t="s">
        <v>68</v>
      </c>
      <c r="AB1600" s="84" t="s">
        <v>241</v>
      </c>
      <c r="AC1600" s="96" t="s">
        <v>242</v>
      </c>
      <c r="AD1600" s="98">
        <v>2.6026155E7</v>
      </c>
      <c r="AE1600" s="99" t="s">
        <v>15049</v>
      </c>
    </row>
    <row r="1601">
      <c r="A1601" s="79" t="s">
        <v>15050</v>
      </c>
      <c r="B1601" s="80">
        <v>2012.0</v>
      </c>
      <c r="C1601" s="81" t="s">
        <v>15051</v>
      </c>
      <c r="D1601" s="80" t="s">
        <v>15052</v>
      </c>
      <c r="E1601" s="80" t="s">
        <v>15053</v>
      </c>
      <c r="F1601" s="83" t="s">
        <v>15054</v>
      </c>
      <c r="G1601" s="80"/>
      <c r="H1601" s="84" t="s">
        <v>68</v>
      </c>
      <c r="I1601" s="84" t="s">
        <v>68</v>
      </c>
      <c r="J1601" s="84" t="s">
        <v>68</v>
      </c>
      <c r="K1601" s="84" t="s">
        <v>68</v>
      </c>
      <c r="L1601" s="84" t="s">
        <v>68</v>
      </c>
      <c r="M1601" s="84" t="s">
        <v>68</v>
      </c>
      <c r="N1601" s="86">
        <v>3.0</v>
      </c>
      <c r="O1601" s="105">
        <v>1469.0</v>
      </c>
      <c r="P1601" s="86" t="s">
        <v>59</v>
      </c>
      <c r="Q1601" s="84" t="s">
        <v>68</v>
      </c>
      <c r="R1601" s="80" t="s">
        <v>68</v>
      </c>
      <c r="S1601" s="84" t="s">
        <v>68</v>
      </c>
      <c r="U1601" t="s">
        <v>68</v>
      </c>
      <c r="V1601" s="84" t="s">
        <v>68</v>
      </c>
      <c r="W1601" s="84" t="s">
        <v>68</v>
      </c>
      <c r="X1601" s="90" t="s">
        <v>15055</v>
      </c>
      <c r="Y1601" s="80" t="s">
        <v>15056</v>
      </c>
      <c r="Z1601" s="84" t="s">
        <v>68</v>
      </c>
      <c r="AA1601" s="144" t="s">
        <v>68</v>
      </c>
      <c r="AB1601" s="84" t="s">
        <v>241</v>
      </c>
      <c r="AC1601" s="96" t="s">
        <v>242</v>
      </c>
      <c r="AD1601" s="98">
        <v>2.2544446E7</v>
      </c>
      <c r="AE1601" s="99" t="s">
        <v>15057</v>
      </c>
    </row>
    <row r="1602">
      <c r="A1602" s="79" t="s">
        <v>15058</v>
      </c>
      <c r="B1602" s="80">
        <v>2014.0</v>
      </c>
      <c r="C1602" s="81" t="s">
        <v>15059</v>
      </c>
      <c r="D1602" s="80" t="s">
        <v>3415</v>
      </c>
      <c r="E1602" s="80" t="s">
        <v>15060</v>
      </c>
      <c r="F1602" s="83" t="s">
        <v>15061</v>
      </c>
      <c r="G1602" s="80"/>
      <c r="H1602" s="84" t="s">
        <v>68</v>
      </c>
      <c r="I1602" s="84" t="s">
        <v>68</v>
      </c>
      <c r="J1602" s="84" t="s">
        <v>68</v>
      </c>
      <c r="K1602" s="84" t="s">
        <v>68</v>
      </c>
      <c r="L1602" s="84" t="s">
        <v>68</v>
      </c>
      <c r="M1602" s="84" t="s">
        <v>68</v>
      </c>
      <c r="N1602" s="86">
        <v>17.0</v>
      </c>
      <c r="O1602" s="105">
        <v>2689.0</v>
      </c>
      <c r="P1602" s="86" t="s">
        <v>59</v>
      </c>
      <c r="Q1602" s="84" t="s">
        <v>68</v>
      </c>
      <c r="R1602" s="80" t="s">
        <v>68</v>
      </c>
      <c r="S1602" s="84" t="s">
        <v>68</v>
      </c>
      <c r="U1602" t="s">
        <v>68</v>
      </c>
      <c r="V1602" s="84" t="s">
        <v>68</v>
      </c>
      <c r="W1602" s="84" t="s">
        <v>68</v>
      </c>
      <c r="X1602" s="90" t="s">
        <v>15062</v>
      </c>
      <c r="Y1602" s="80" t="s">
        <v>15063</v>
      </c>
      <c r="Z1602" s="84" t="s">
        <v>68</v>
      </c>
      <c r="AA1602" s="144" t="s">
        <v>68</v>
      </c>
      <c r="AB1602" s="84" t="s">
        <v>241</v>
      </c>
      <c r="AC1602" s="96" t="s">
        <v>242</v>
      </c>
      <c r="AD1602" s="98">
        <v>2.4952833E7</v>
      </c>
      <c r="AE1602" s="99" t="s">
        <v>15064</v>
      </c>
    </row>
    <row r="1603">
      <c r="A1603" s="79" t="s">
        <v>15065</v>
      </c>
      <c r="B1603" s="80">
        <v>2015.0</v>
      </c>
      <c r="C1603" s="81" t="s">
        <v>15066</v>
      </c>
      <c r="D1603" s="80" t="s">
        <v>7560</v>
      </c>
      <c r="E1603" s="80" t="s">
        <v>15067</v>
      </c>
      <c r="F1603" s="83" t="s">
        <v>15068</v>
      </c>
      <c r="G1603" s="88" t="s">
        <v>15069</v>
      </c>
      <c r="H1603" s="84" t="s">
        <v>68</v>
      </c>
      <c r="I1603" s="84" t="s">
        <v>68</v>
      </c>
      <c r="J1603" s="84" t="s">
        <v>68</v>
      </c>
      <c r="K1603" s="84" t="s">
        <v>68</v>
      </c>
      <c r="L1603" s="84" t="s">
        <v>68</v>
      </c>
      <c r="M1603" s="84" t="s">
        <v>68</v>
      </c>
      <c r="N1603" s="86">
        <v>12.0</v>
      </c>
      <c r="O1603" s="88">
        <v>869.0</v>
      </c>
      <c r="P1603" s="84"/>
      <c r="Q1603" s="84" t="s">
        <v>68</v>
      </c>
      <c r="R1603" s="80" t="s">
        <v>68</v>
      </c>
      <c r="S1603" s="84" t="s">
        <v>68</v>
      </c>
      <c r="U1603" t="s">
        <v>68</v>
      </c>
      <c r="V1603" s="84" t="s">
        <v>68</v>
      </c>
      <c r="W1603" s="84" t="s">
        <v>68</v>
      </c>
      <c r="X1603" s="90" t="s">
        <v>15070</v>
      </c>
      <c r="Y1603" s="80" t="s">
        <v>15071</v>
      </c>
      <c r="Z1603" s="84" t="s">
        <v>68</v>
      </c>
      <c r="AA1603" s="144" t="s">
        <v>68</v>
      </c>
      <c r="AB1603" s="84" t="s">
        <v>241</v>
      </c>
      <c r="AC1603" s="96" t="s">
        <v>242</v>
      </c>
      <c r="AD1603" s="98">
        <v>2.500362E7</v>
      </c>
      <c r="AE1603" s="99" t="s">
        <v>15072</v>
      </c>
    </row>
    <row r="1604">
      <c r="A1604" s="79" t="s">
        <v>15073</v>
      </c>
      <c r="B1604" s="80">
        <v>2018.0</v>
      </c>
      <c r="C1604" s="81" t="s">
        <v>15074</v>
      </c>
      <c r="D1604" s="80" t="s">
        <v>591</v>
      </c>
      <c r="E1604" s="80" t="s">
        <v>15075</v>
      </c>
      <c r="F1604" s="83" t="s">
        <v>15076</v>
      </c>
      <c r="G1604" s="88" t="s">
        <v>15077</v>
      </c>
      <c r="H1604" s="84" t="s">
        <v>144</v>
      </c>
      <c r="I1604" s="84" t="s">
        <v>321</v>
      </c>
      <c r="J1604" s="84" t="s">
        <v>228</v>
      </c>
      <c r="K1604" s="84" t="s">
        <v>68</v>
      </c>
      <c r="L1604" s="84" t="s">
        <v>68</v>
      </c>
      <c r="M1604" s="84" t="s">
        <v>68</v>
      </c>
      <c r="N1604" s="86">
        <v>10.0</v>
      </c>
      <c r="O1604" s="88">
        <v>885.0</v>
      </c>
      <c r="P1604" s="86" t="s">
        <v>363</v>
      </c>
      <c r="Q1604" s="84" t="s">
        <v>68</v>
      </c>
      <c r="R1604" s="80" t="s">
        <v>15078</v>
      </c>
      <c r="S1604" s="84" t="s">
        <v>68</v>
      </c>
      <c r="U1604" t="s">
        <v>68</v>
      </c>
      <c r="V1604" s="84" t="s">
        <v>68</v>
      </c>
      <c r="W1604" s="84" t="s">
        <v>68</v>
      </c>
      <c r="X1604" s="90" t="s">
        <v>15079</v>
      </c>
      <c r="Y1604" s="80" t="s">
        <v>15080</v>
      </c>
      <c r="Z1604" s="84" t="s">
        <v>68</v>
      </c>
      <c r="AA1604" s="144" t="s">
        <v>68</v>
      </c>
      <c r="AB1604" s="84" t="s">
        <v>241</v>
      </c>
      <c r="AC1604" s="96" t="s">
        <v>242</v>
      </c>
      <c r="AD1604" s="98">
        <v>2.9683474E7</v>
      </c>
      <c r="AE1604" s="99" t="s">
        <v>15081</v>
      </c>
    </row>
    <row r="1605">
      <c r="A1605" s="79" t="s">
        <v>15082</v>
      </c>
      <c r="B1605" s="80">
        <v>2018.0</v>
      </c>
      <c r="C1605" s="81" t="s">
        <v>15083</v>
      </c>
      <c r="D1605" s="80" t="s">
        <v>15084</v>
      </c>
      <c r="E1605" s="80" t="s">
        <v>15085</v>
      </c>
      <c r="F1605" s="83" t="s">
        <v>15086</v>
      </c>
      <c r="G1605" s="88" t="s">
        <v>15087</v>
      </c>
      <c r="H1605" s="84" t="s">
        <v>68</v>
      </c>
      <c r="I1605" s="84" t="s">
        <v>68</v>
      </c>
      <c r="J1605" s="84" t="s">
        <v>68</v>
      </c>
      <c r="K1605" s="84" t="s">
        <v>68</v>
      </c>
      <c r="L1605" s="84" t="s">
        <v>68</v>
      </c>
      <c r="M1605" s="84" t="s">
        <v>68</v>
      </c>
      <c r="N1605" s="86">
        <v>16.0</v>
      </c>
      <c r="O1605" s="88" t="s">
        <v>363</v>
      </c>
      <c r="P1605" s="86" t="s">
        <v>59</v>
      </c>
      <c r="Q1605" s="84" t="s">
        <v>68</v>
      </c>
      <c r="R1605" s="80" t="s">
        <v>68</v>
      </c>
      <c r="S1605" s="84" t="s">
        <v>68</v>
      </c>
      <c r="U1605" t="s">
        <v>68</v>
      </c>
      <c r="V1605" s="84" t="s">
        <v>68</v>
      </c>
      <c r="W1605" s="84" t="s">
        <v>68</v>
      </c>
      <c r="X1605" s="90" t="s">
        <v>15088</v>
      </c>
      <c r="Y1605" s="80" t="s">
        <v>15089</v>
      </c>
      <c r="Z1605" s="84" t="s">
        <v>68</v>
      </c>
      <c r="AA1605" s="144" t="s">
        <v>68</v>
      </c>
      <c r="AB1605" s="84" t="s">
        <v>241</v>
      </c>
      <c r="AC1605" s="96" t="s">
        <v>242</v>
      </c>
      <c r="AD1605" s="98">
        <v>3.0076075E7</v>
      </c>
      <c r="AE1605" s="99" t="s">
        <v>15090</v>
      </c>
    </row>
    <row r="1606">
      <c r="A1606" s="79" t="s">
        <v>15091</v>
      </c>
      <c r="B1606" s="80">
        <v>2014.0</v>
      </c>
      <c r="C1606" s="81" t="s">
        <v>15092</v>
      </c>
      <c r="D1606" s="80" t="s">
        <v>591</v>
      </c>
      <c r="E1606" s="80" t="s">
        <v>15093</v>
      </c>
      <c r="F1606" s="83" t="s">
        <v>15094</v>
      </c>
      <c r="G1606" s="88" t="s">
        <v>15095</v>
      </c>
      <c r="H1606" s="84" t="s">
        <v>68</v>
      </c>
      <c r="I1606" s="84" t="s">
        <v>68</v>
      </c>
      <c r="J1606" s="84" t="s">
        <v>68</v>
      </c>
      <c r="K1606" s="84" t="s">
        <v>68</v>
      </c>
      <c r="L1606" s="84" t="s">
        <v>68</v>
      </c>
      <c r="M1606" s="84" t="s">
        <v>68</v>
      </c>
      <c r="N1606" s="86">
        <v>12.0</v>
      </c>
      <c r="O1606" s="105">
        <v>1834.0</v>
      </c>
      <c r="P1606" s="86" t="s">
        <v>59</v>
      </c>
      <c r="Q1606" s="84" t="s">
        <v>68</v>
      </c>
      <c r="R1606" s="80" t="s">
        <v>15096</v>
      </c>
      <c r="S1606" s="84" t="s">
        <v>68</v>
      </c>
      <c r="U1606" t="s">
        <v>68</v>
      </c>
      <c r="V1606" s="84" t="s">
        <v>68</v>
      </c>
      <c r="W1606" s="84" t="s">
        <v>68</v>
      </c>
      <c r="X1606" s="90" t="s">
        <v>15097</v>
      </c>
      <c r="Y1606" s="80" t="s">
        <v>15098</v>
      </c>
      <c r="Z1606" s="84" t="s">
        <v>68</v>
      </c>
      <c r="AA1606" s="144" t="s">
        <v>68</v>
      </c>
      <c r="AB1606" s="84" t="s">
        <v>241</v>
      </c>
      <c r="AC1606" s="96" t="s">
        <v>242</v>
      </c>
      <c r="AD1606" s="98">
        <v>2.4510642E7</v>
      </c>
      <c r="AE1606" s="99" t="s">
        <v>15099</v>
      </c>
    </row>
    <row r="1607">
      <c r="A1607" s="79" t="s">
        <v>15100</v>
      </c>
      <c r="B1607" s="80">
        <v>2017.0</v>
      </c>
      <c r="C1607" s="81" t="s">
        <v>15101</v>
      </c>
      <c r="D1607" s="80" t="s">
        <v>15102</v>
      </c>
      <c r="E1607" s="80" t="s">
        <v>15103</v>
      </c>
      <c r="F1607" s="83" t="s">
        <v>15104</v>
      </c>
      <c r="G1607" s="88" t="s">
        <v>15105</v>
      </c>
      <c r="H1607" s="84" t="s">
        <v>68</v>
      </c>
      <c r="I1607" s="84" t="s">
        <v>68</v>
      </c>
      <c r="J1607" s="84" t="s">
        <v>68</v>
      </c>
      <c r="K1607" s="84" t="s">
        <v>68</v>
      </c>
      <c r="L1607" s="84" t="s">
        <v>68</v>
      </c>
      <c r="M1607" s="84" t="s">
        <v>68</v>
      </c>
      <c r="N1607" s="86">
        <v>17.0</v>
      </c>
      <c r="O1607" s="105">
        <v>169786.0</v>
      </c>
      <c r="P1607" s="86" t="s">
        <v>386</v>
      </c>
      <c r="Q1607" s="84" t="s">
        <v>68</v>
      </c>
      <c r="R1607" s="80" t="s">
        <v>68</v>
      </c>
      <c r="S1607" s="84" t="s">
        <v>68</v>
      </c>
      <c r="U1607" t="s">
        <v>68</v>
      </c>
      <c r="V1607" s="84" t="s">
        <v>68</v>
      </c>
      <c r="W1607" s="84" t="s">
        <v>68</v>
      </c>
      <c r="X1607" s="90" t="s">
        <v>15106</v>
      </c>
      <c r="Y1607" s="80" t="s">
        <v>15107</v>
      </c>
      <c r="Z1607" s="84" t="s">
        <v>68</v>
      </c>
      <c r="AA1607" s="144" t="s">
        <v>68</v>
      </c>
      <c r="AB1607" s="84" t="s">
        <v>241</v>
      </c>
      <c r="AC1607" s="96" t="s">
        <v>242</v>
      </c>
      <c r="AD1607" s="98">
        <v>2.7885415E7</v>
      </c>
      <c r="AE1607" s="99" t="s">
        <v>15108</v>
      </c>
    </row>
    <row r="1608">
      <c r="A1608" s="79" t="s">
        <v>15109</v>
      </c>
      <c r="B1608" s="80">
        <v>2017.0</v>
      </c>
      <c r="C1608" s="81" t="s">
        <v>15110</v>
      </c>
      <c r="D1608" s="80" t="s">
        <v>1737</v>
      </c>
      <c r="E1608" s="80" t="s">
        <v>15111</v>
      </c>
      <c r="F1608" s="83" t="s">
        <v>15112</v>
      </c>
      <c r="G1608" s="88" t="s">
        <v>15113</v>
      </c>
      <c r="H1608" s="84" t="s">
        <v>68</v>
      </c>
      <c r="I1608" s="84" t="s">
        <v>68</v>
      </c>
      <c r="J1608" s="84" t="s">
        <v>68</v>
      </c>
      <c r="K1608" s="84" t="s">
        <v>68</v>
      </c>
      <c r="L1608" s="84" t="s">
        <v>68</v>
      </c>
      <c r="M1608" s="84" t="s">
        <v>68</v>
      </c>
      <c r="N1608" s="86">
        <v>15.0</v>
      </c>
      <c r="O1608" s="88" t="s">
        <v>363</v>
      </c>
      <c r="P1608" s="86" t="s">
        <v>1113</v>
      </c>
      <c r="Q1608" s="84" t="s">
        <v>68</v>
      </c>
      <c r="R1608" s="80" t="s">
        <v>68</v>
      </c>
      <c r="S1608" s="84" t="s">
        <v>68</v>
      </c>
      <c r="U1608" t="s">
        <v>68</v>
      </c>
      <c r="V1608" s="84" t="s">
        <v>68</v>
      </c>
      <c r="W1608" s="84" t="s">
        <v>68</v>
      </c>
      <c r="X1608" s="90" t="s">
        <v>15114</v>
      </c>
      <c r="Y1608" s="80" t="s">
        <v>15115</v>
      </c>
      <c r="Z1608" s="84" t="s">
        <v>68</v>
      </c>
      <c r="AA1608" s="144" t="s">
        <v>68</v>
      </c>
      <c r="AB1608" s="84" t="s">
        <v>241</v>
      </c>
      <c r="AC1608" s="96" t="s">
        <v>242</v>
      </c>
      <c r="AD1608" s="98">
        <v>2.8873218E7</v>
      </c>
      <c r="AE1608" s="99" t="s">
        <v>15116</v>
      </c>
    </row>
    <row r="1609">
      <c r="A1609" s="79" t="s">
        <v>15117</v>
      </c>
      <c r="B1609" s="80">
        <v>2019.0</v>
      </c>
      <c r="C1609" s="81" t="s">
        <v>15118</v>
      </c>
      <c r="D1609" s="80" t="s">
        <v>5622</v>
      </c>
      <c r="E1609" s="80" t="s">
        <v>15119</v>
      </c>
      <c r="F1609" s="83" t="s">
        <v>68</v>
      </c>
      <c r="G1609" s="80"/>
      <c r="H1609" s="84" t="s">
        <v>68</v>
      </c>
      <c r="I1609" s="84" t="s">
        <v>68</v>
      </c>
      <c r="J1609" s="84" t="s">
        <v>68</v>
      </c>
      <c r="K1609" s="84" t="s">
        <v>68</v>
      </c>
      <c r="L1609" s="84" t="s">
        <v>68</v>
      </c>
      <c r="M1609" s="84" t="s">
        <v>68</v>
      </c>
      <c r="N1609" s="86" t="s">
        <v>68</v>
      </c>
      <c r="O1609" s="88" t="s">
        <v>68</v>
      </c>
      <c r="P1609" s="86" t="s">
        <v>68</v>
      </c>
      <c r="Q1609" s="84" t="s">
        <v>68</v>
      </c>
      <c r="R1609" s="80" t="s">
        <v>68</v>
      </c>
      <c r="S1609" s="84" t="s">
        <v>68</v>
      </c>
      <c r="U1609" t="s">
        <v>68</v>
      </c>
      <c r="V1609" s="84" t="s">
        <v>68</v>
      </c>
      <c r="W1609" s="84" t="s">
        <v>68</v>
      </c>
      <c r="X1609" s="90" t="s">
        <v>68</v>
      </c>
      <c r="Y1609" s="80" t="s">
        <v>68</v>
      </c>
      <c r="Z1609" s="84" t="s">
        <v>68</v>
      </c>
      <c r="AA1609" s="144" t="s">
        <v>68</v>
      </c>
      <c r="AB1609" s="84" t="s">
        <v>241</v>
      </c>
      <c r="AC1609" s="96" t="s">
        <v>242</v>
      </c>
      <c r="AD1609" s="98">
        <v>3.0865287E7</v>
      </c>
      <c r="AE1609" s="99" t="s">
        <v>15120</v>
      </c>
    </row>
    <row r="1610">
      <c r="A1610" s="79" t="s">
        <v>15121</v>
      </c>
      <c r="B1610" s="80">
        <v>2015.0</v>
      </c>
      <c r="C1610" s="81" t="s">
        <v>15122</v>
      </c>
      <c r="D1610" s="80" t="s">
        <v>4074</v>
      </c>
      <c r="E1610" s="80" t="s">
        <v>15123</v>
      </c>
      <c r="F1610" s="83" t="s">
        <v>15124</v>
      </c>
      <c r="G1610" s="80"/>
      <c r="H1610" s="84" t="s">
        <v>68</v>
      </c>
      <c r="I1610" s="84" t="s">
        <v>68</v>
      </c>
      <c r="J1610" s="84" t="s">
        <v>68</v>
      </c>
      <c r="K1610" s="84" t="s">
        <v>68</v>
      </c>
      <c r="L1610" s="84" t="s">
        <v>68</v>
      </c>
      <c r="M1610" s="84" t="s">
        <v>68</v>
      </c>
      <c r="N1610" s="86">
        <v>4.0</v>
      </c>
      <c r="O1610" s="88"/>
      <c r="P1610" s="84"/>
      <c r="Q1610" s="84" t="s">
        <v>68</v>
      </c>
      <c r="R1610" s="80" t="s">
        <v>68</v>
      </c>
      <c r="S1610" s="84" t="s">
        <v>68</v>
      </c>
      <c r="U1610" t="s">
        <v>68</v>
      </c>
      <c r="V1610" s="84" t="s">
        <v>68</v>
      </c>
      <c r="W1610" s="84" t="s">
        <v>68</v>
      </c>
      <c r="X1610" s="90" t="s">
        <v>15125</v>
      </c>
      <c r="Y1610" s="80" t="s">
        <v>15126</v>
      </c>
      <c r="Z1610" s="84" t="s">
        <v>68</v>
      </c>
      <c r="AA1610" s="144" t="s">
        <v>68</v>
      </c>
      <c r="AB1610" s="84" t="s">
        <v>241</v>
      </c>
      <c r="AC1610" s="96" t="s">
        <v>242</v>
      </c>
      <c r="AD1610" s="98">
        <v>2.6260474E7</v>
      </c>
      <c r="AE1610" s="99" t="s">
        <v>15127</v>
      </c>
    </row>
    <row r="1611">
      <c r="A1611" s="79" t="s">
        <v>15128</v>
      </c>
      <c r="B1611" s="80">
        <v>2011.0</v>
      </c>
      <c r="C1611" s="81" t="s">
        <v>15129</v>
      </c>
      <c r="D1611" s="80" t="s">
        <v>8273</v>
      </c>
      <c r="E1611" s="80" t="s">
        <v>15130</v>
      </c>
      <c r="F1611" s="83" t="s">
        <v>15131</v>
      </c>
      <c r="G1611" s="88" t="s">
        <v>15132</v>
      </c>
      <c r="H1611" s="84" t="s">
        <v>68</v>
      </c>
      <c r="I1611" s="84" t="s">
        <v>68</v>
      </c>
      <c r="J1611" s="84" t="s">
        <v>68</v>
      </c>
      <c r="K1611" s="84" t="s">
        <v>68</v>
      </c>
      <c r="L1611" s="84" t="s">
        <v>68</v>
      </c>
      <c r="M1611" s="84" t="s">
        <v>68</v>
      </c>
      <c r="N1611" s="86">
        <v>5.0</v>
      </c>
      <c r="O1611" s="105">
        <v>341351.0</v>
      </c>
      <c r="P1611" s="86" t="s">
        <v>59</v>
      </c>
      <c r="Q1611" s="84" t="s">
        <v>68</v>
      </c>
      <c r="R1611" s="80" t="s">
        <v>68</v>
      </c>
      <c r="S1611" s="84" t="s">
        <v>68</v>
      </c>
      <c r="U1611" t="s">
        <v>68</v>
      </c>
      <c r="V1611" s="84" t="s">
        <v>68</v>
      </c>
      <c r="W1611" s="84" t="s">
        <v>68</v>
      </c>
      <c r="X1611" s="90" t="s">
        <v>15133</v>
      </c>
      <c r="Y1611" s="80" t="s">
        <v>15134</v>
      </c>
      <c r="Z1611" s="84" t="s">
        <v>68</v>
      </c>
      <c r="AA1611" s="144" t="s">
        <v>68</v>
      </c>
      <c r="AB1611" s="84" t="s">
        <v>241</v>
      </c>
      <c r="AC1611" s="96" t="s">
        <v>242</v>
      </c>
      <c r="AD1611" s="98">
        <v>2.1392207E7</v>
      </c>
      <c r="AE1611" s="99" t="s">
        <v>15135</v>
      </c>
    </row>
    <row r="1612">
      <c r="A1612" s="79" t="s">
        <v>15136</v>
      </c>
      <c r="B1612" s="80">
        <v>2015.0</v>
      </c>
      <c r="C1612" s="81" t="s">
        <v>15137</v>
      </c>
      <c r="D1612" s="80" t="s">
        <v>15138</v>
      </c>
      <c r="E1612" s="80" t="s">
        <v>15139</v>
      </c>
      <c r="F1612" s="83" t="s">
        <v>15140</v>
      </c>
      <c r="G1612" s="80"/>
      <c r="H1612" s="84" t="s">
        <v>68</v>
      </c>
      <c r="I1612" s="84" t="s">
        <v>68</v>
      </c>
      <c r="J1612" s="84" t="s">
        <v>68</v>
      </c>
      <c r="K1612" s="84" t="s">
        <v>68</v>
      </c>
      <c r="L1612" s="84" t="s">
        <v>68</v>
      </c>
      <c r="M1612" s="84" t="s">
        <v>68</v>
      </c>
      <c r="N1612" s="86">
        <v>11.0</v>
      </c>
      <c r="O1612" s="88" t="s">
        <v>3565</v>
      </c>
      <c r="P1612" s="86" t="s">
        <v>1113</v>
      </c>
      <c r="Q1612" s="84" t="s">
        <v>68</v>
      </c>
      <c r="R1612" s="80" t="s">
        <v>68</v>
      </c>
      <c r="S1612" s="84" t="s">
        <v>68</v>
      </c>
      <c r="U1612" t="s">
        <v>68</v>
      </c>
      <c r="V1612" s="84" t="s">
        <v>68</v>
      </c>
      <c r="W1612" s="84" t="s">
        <v>68</v>
      </c>
      <c r="X1612" s="90" t="s">
        <v>15141</v>
      </c>
      <c r="Y1612" s="80" t="s">
        <v>15142</v>
      </c>
      <c r="Z1612" s="84" t="s">
        <v>68</v>
      </c>
      <c r="AA1612" s="144" t="s">
        <v>68</v>
      </c>
      <c r="AB1612" s="84" t="s">
        <v>241</v>
      </c>
      <c r="AC1612" s="96" t="s">
        <v>242</v>
      </c>
      <c r="AD1612" s="98">
        <v>2.6222607E7</v>
      </c>
      <c r="AE1612" s="99" t="s">
        <v>15143</v>
      </c>
    </row>
    <row r="1613">
      <c r="A1613" s="79" t="s">
        <v>15144</v>
      </c>
      <c r="B1613" s="80">
        <v>2013.0</v>
      </c>
      <c r="C1613" s="81" t="s">
        <v>15145</v>
      </c>
      <c r="D1613" s="80" t="s">
        <v>9849</v>
      </c>
      <c r="E1613" s="80" t="s">
        <v>15146</v>
      </c>
      <c r="F1613" s="83" t="s">
        <v>15147</v>
      </c>
      <c r="G1613" s="88" t="s">
        <v>15148</v>
      </c>
      <c r="H1613" s="84" t="s">
        <v>68</v>
      </c>
      <c r="I1613" s="84" t="s">
        <v>68</v>
      </c>
      <c r="J1613" s="84" t="s">
        <v>68</v>
      </c>
      <c r="K1613" s="84" t="s">
        <v>68</v>
      </c>
      <c r="L1613" s="84" t="s">
        <v>68</v>
      </c>
      <c r="M1613" s="84" t="s">
        <v>68</v>
      </c>
      <c r="N1613" s="84"/>
      <c r="O1613" s="88"/>
      <c r="P1613" s="84"/>
      <c r="Q1613" s="84" t="s">
        <v>68</v>
      </c>
      <c r="R1613" s="80" t="s">
        <v>68</v>
      </c>
      <c r="S1613" s="84" t="s">
        <v>68</v>
      </c>
      <c r="U1613" t="s">
        <v>68</v>
      </c>
      <c r="V1613" s="84" t="s">
        <v>68</v>
      </c>
      <c r="W1613" s="84" t="s">
        <v>68</v>
      </c>
      <c r="X1613" s="90" t="s">
        <v>15149</v>
      </c>
      <c r="Y1613" s="80" t="s">
        <v>15150</v>
      </c>
      <c r="Z1613" s="84" t="s">
        <v>68</v>
      </c>
      <c r="AA1613" s="144" t="s">
        <v>68</v>
      </c>
      <c r="AB1613" s="84" t="s">
        <v>241</v>
      </c>
      <c r="AC1613" s="96" t="s">
        <v>242</v>
      </c>
      <c r="AD1613" s="98">
        <v>2.3860774E7</v>
      </c>
      <c r="AE1613" s="99" t="s">
        <v>15151</v>
      </c>
    </row>
    <row r="1614">
      <c r="A1614" s="79" t="s">
        <v>15152</v>
      </c>
      <c r="B1614" s="80">
        <v>2017.0</v>
      </c>
      <c r="C1614" s="81" t="s">
        <v>15153</v>
      </c>
      <c r="D1614" s="80" t="s">
        <v>4135</v>
      </c>
      <c r="E1614" s="80" t="s">
        <v>15154</v>
      </c>
      <c r="F1614" s="83" t="s">
        <v>15155</v>
      </c>
      <c r="G1614" s="88" t="s">
        <v>15156</v>
      </c>
      <c r="H1614" s="84" t="s">
        <v>128</v>
      </c>
      <c r="I1614" s="84" t="s">
        <v>272</v>
      </c>
      <c r="J1614" s="84" t="s">
        <v>228</v>
      </c>
      <c r="K1614" s="84" t="s">
        <v>68</v>
      </c>
      <c r="L1614" s="84" t="s">
        <v>68</v>
      </c>
      <c r="M1614" s="84" t="s">
        <v>68</v>
      </c>
      <c r="N1614" s="86">
        <v>32.0</v>
      </c>
      <c r="O1614" s="105">
        <v>7630.0</v>
      </c>
      <c r="P1614" s="84"/>
      <c r="Q1614" s="84" t="s">
        <v>68</v>
      </c>
      <c r="R1614" s="80" t="s">
        <v>68</v>
      </c>
      <c r="S1614" s="84" t="s">
        <v>68</v>
      </c>
      <c r="U1614" t="s">
        <v>68</v>
      </c>
      <c r="V1614" s="84" t="s">
        <v>68</v>
      </c>
      <c r="W1614" s="84" t="s">
        <v>68</v>
      </c>
      <c r="X1614" s="90" t="s">
        <v>15157</v>
      </c>
      <c r="Y1614" s="80" t="s">
        <v>15158</v>
      </c>
      <c r="Z1614" s="84" t="s">
        <v>68</v>
      </c>
      <c r="AA1614" s="144" t="s">
        <v>68</v>
      </c>
      <c r="AB1614" s="84" t="s">
        <v>241</v>
      </c>
      <c r="AC1614" s="96" t="s">
        <v>242</v>
      </c>
      <c r="AD1614" s="98">
        <v>2.8505244E7</v>
      </c>
      <c r="AE1614" s="99" t="s">
        <v>15159</v>
      </c>
    </row>
    <row r="1615">
      <c r="A1615" s="79" t="s">
        <v>15160</v>
      </c>
      <c r="B1615" s="80">
        <v>2013.0</v>
      </c>
      <c r="C1615" s="81" t="s">
        <v>15161</v>
      </c>
      <c r="D1615" s="80" t="s">
        <v>7089</v>
      </c>
      <c r="E1615" s="80" t="s">
        <v>15162</v>
      </c>
      <c r="F1615" s="83" t="s">
        <v>15163</v>
      </c>
      <c r="G1615" s="88" t="s">
        <v>15164</v>
      </c>
      <c r="H1615" s="84" t="s">
        <v>68</v>
      </c>
      <c r="I1615" s="84" t="s">
        <v>68</v>
      </c>
      <c r="J1615" s="84" t="s">
        <v>68</v>
      </c>
      <c r="K1615" s="84" t="s">
        <v>68</v>
      </c>
      <c r="L1615" s="84" t="s">
        <v>68</v>
      </c>
      <c r="M1615" s="84" t="s">
        <v>68</v>
      </c>
      <c r="N1615" s="84"/>
      <c r="O1615" s="88"/>
      <c r="P1615" s="84"/>
      <c r="Q1615" s="84" t="s">
        <v>68</v>
      </c>
      <c r="R1615" s="80" t="s">
        <v>68</v>
      </c>
      <c r="S1615" s="84" t="s">
        <v>68</v>
      </c>
      <c r="U1615" t="s">
        <v>68</v>
      </c>
      <c r="V1615" s="84" t="s">
        <v>68</v>
      </c>
      <c r="W1615" s="84" t="s">
        <v>68</v>
      </c>
      <c r="X1615" s="90" t="s">
        <v>68</v>
      </c>
      <c r="Y1615" s="80" t="s">
        <v>15165</v>
      </c>
      <c r="Z1615" s="84" t="s">
        <v>68</v>
      </c>
      <c r="AA1615" s="144" t="s">
        <v>68</v>
      </c>
      <c r="AB1615" s="84" t="s">
        <v>241</v>
      </c>
      <c r="AC1615" s="96" t="s">
        <v>242</v>
      </c>
      <c r="AD1615" s="98">
        <v>2.3449902E7</v>
      </c>
      <c r="AE1615" s="99" t="s">
        <v>15166</v>
      </c>
    </row>
    <row r="1616">
      <c r="A1616" s="79" t="s">
        <v>15167</v>
      </c>
      <c r="B1616" s="80">
        <v>2013.0</v>
      </c>
      <c r="C1616" s="81" t="s">
        <v>15168</v>
      </c>
      <c r="D1616" s="80" t="s">
        <v>591</v>
      </c>
      <c r="E1616" s="80" t="s">
        <v>15169</v>
      </c>
      <c r="F1616" s="83" t="s">
        <v>15170</v>
      </c>
      <c r="G1616" s="88" t="s">
        <v>15171</v>
      </c>
      <c r="H1616" s="84" t="s">
        <v>128</v>
      </c>
      <c r="I1616" s="84" t="s">
        <v>383</v>
      </c>
      <c r="J1616" s="84" t="s">
        <v>495</v>
      </c>
      <c r="K1616" s="84" t="s">
        <v>68</v>
      </c>
      <c r="L1616" s="84" t="s">
        <v>68</v>
      </c>
      <c r="M1616" s="84" t="s">
        <v>68</v>
      </c>
      <c r="N1616" s="86">
        <v>2.0</v>
      </c>
      <c r="O1616" s="88">
        <v>64.0</v>
      </c>
      <c r="P1616" s="86" t="s">
        <v>59</v>
      </c>
      <c r="Q1616" s="84" t="s">
        <v>68</v>
      </c>
      <c r="R1616" s="80" t="s">
        <v>68</v>
      </c>
      <c r="S1616" s="84" t="s">
        <v>68</v>
      </c>
      <c r="U1616" t="s">
        <v>68</v>
      </c>
      <c r="V1616" s="84" t="s">
        <v>68</v>
      </c>
      <c r="W1616" s="84" t="s">
        <v>68</v>
      </c>
      <c r="X1616" s="90" t="s">
        <v>15172</v>
      </c>
      <c r="Y1616" s="80" t="s">
        <v>15173</v>
      </c>
      <c r="Z1616" s="84" t="s">
        <v>68</v>
      </c>
      <c r="AA1616" s="144" t="s">
        <v>68</v>
      </c>
      <c r="AB1616" s="84" t="s">
        <v>241</v>
      </c>
      <c r="AC1616" s="96" t="s">
        <v>242</v>
      </c>
      <c r="AD1616" s="98">
        <v>2.4254932E7</v>
      </c>
      <c r="AE1616" s="99" t="s">
        <v>15174</v>
      </c>
    </row>
    <row r="1617">
      <c r="A1617" s="79" t="s">
        <v>15175</v>
      </c>
      <c r="B1617" s="80">
        <v>2015.0</v>
      </c>
      <c r="C1617" s="81" t="s">
        <v>15176</v>
      </c>
      <c r="D1617" s="80" t="s">
        <v>591</v>
      </c>
      <c r="E1617" s="80" t="s">
        <v>15177</v>
      </c>
      <c r="F1617" s="83" t="s">
        <v>15178</v>
      </c>
      <c r="G1617" s="88" t="s">
        <v>15179</v>
      </c>
      <c r="H1617" s="84" t="s">
        <v>383</v>
      </c>
      <c r="I1617" s="84" t="s">
        <v>1582</v>
      </c>
      <c r="J1617" s="84" t="s">
        <v>228</v>
      </c>
      <c r="K1617" s="84" t="s">
        <v>68</v>
      </c>
      <c r="L1617" s="84" t="s">
        <v>68</v>
      </c>
      <c r="M1617" s="84" t="s">
        <v>68</v>
      </c>
      <c r="N1617" s="86">
        <v>13.0</v>
      </c>
      <c r="O1617" s="105">
        <v>16112.0</v>
      </c>
      <c r="P1617" s="86" t="s">
        <v>59</v>
      </c>
      <c r="Q1617" s="84" t="s">
        <v>68</v>
      </c>
      <c r="R1617" s="80" t="s">
        <v>15180</v>
      </c>
      <c r="S1617" s="84" t="s">
        <v>68</v>
      </c>
      <c r="U1617" t="s">
        <v>68</v>
      </c>
      <c r="V1617" s="84" t="s">
        <v>68</v>
      </c>
      <c r="W1617" s="84" t="s">
        <v>68</v>
      </c>
      <c r="X1617" s="90" t="s">
        <v>15181</v>
      </c>
      <c r="Y1617" s="80" t="s">
        <v>15182</v>
      </c>
      <c r="Z1617" s="84" t="s">
        <v>68</v>
      </c>
      <c r="AA1617" s="144" t="s">
        <v>68</v>
      </c>
      <c r="AB1617" s="84" t="s">
        <v>241</v>
      </c>
      <c r="AC1617" s="96" t="s">
        <v>242</v>
      </c>
      <c r="AD1617" s="98">
        <v>2.6497361E7</v>
      </c>
      <c r="AE1617" s="99" t="s">
        <v>15183</v>
      </c>
    </row>
    <row r="1618">
      <c r="A1618" s="79" t="s">
        <v>15184</v>
      </c>
      <c r="B1618" s="80">
        <v>2012.0</v>
      </c>
      <c r="C1618" s="81" t="s">
        <v>15185</v>
      </c>
      <c r="D1618" s="80" t="s">
        <v>15186</v>
      </c>
      <c r="E1618" s="80" t="s">
        <v>15187</v>
      </c>
      <c r="F1618" s="83" t="s">
        <v>15188</v>
      </c>
      <c r="G1618" s="88" t="s">
        <v>15189</v>
      </c>
      <c r="H1618" s="84" t="s">
        <v>68</v>
      </c>
      <c r="I1618" s="84" t="s">
        <v>68</v>
      </c>
      <c r="J1618" s="84" t="s">
        <v>68</v>
      </c>
      <c r="K1618" s="84" t="s">
        <v>68</v>
      </c>
      <c r="L1618" s="84" t="s">
        <v>68</v>
      </c>
      <c r="M1618" s="84" t="s">
        <v>68</v>
      </c>
      <c r="N1618" s="86">
        <v>15.0</v>
      </c>
      <c r="O1618" s="88" t="s">
        <v>363</v>
      </c>
      <c r="P1618" s="86" t="s">
        <v>59</v>
      </c>
      <c r="Q1618" s="84" t="s">
        <v>68</v>
      </c>
      <c r="R1618" s="80" t="s">
        <v>68</v>
      </c>
      <c r="S1618" s="84" t="s">
        <v>68</v>
      </c>
      <c r="U1618" t="s">
        <v>68</v>
      </c>
      <c r="V1618" s="84" t="s">
        <v>68</v>
      </c>
      <c r="W1618" s="84" t="s">
        <v>68</v>
      </c>
      <c r="X1618" s="90" t="s">
        <v>15190</v>
      </c>
      <c r="Y1618" s="80" t="s">
        <v>15191</v>
      </c>
      <c r="Z1618" s="84" t="s">
        <v>68</v>
      </c>
      <c r="AA1618" s="144" t="s">
        <v>68</v>
      </c>
      <c r="AB1618" s="84" t="s">
        <v>241</v>
      </c>
      <c r="AC1618" s="96" t="s">
        <v>242</v>
      </c>
      <c r="AD1618" s="98">
        <v>2.1573923E7</v>
      </c>
      <c r="AE1618" s="99" t="s">
        <v>15192</v>
      </c>
    </row>
    <row r="1619">
      <c r="A1619" s="79" t="s">
        <v>15193</v>
      </c>
      <c r="B1619" s="80">
        <v>2014.0</v>
      </c>
      <c r="C1619" s="81" t="s">
        <v>15194</v>
      </c>
      <c r="D1619" s="80" t="s">
        <v>394</v>
      </c>
      <c r="E1619" s="80" t="s">
        <v>15195</v>
      </c>
      <c r="F1619" s="83" t="s">
        <v>15196</v>
      </c>
      <c r="G1619" s="88" t="s">
        <v>15197</v>
      </c>
      <c r="H1619" s="84" t="s">
        <v>68</v>
      </c>
      <c r="I1619" s="84" t="s">
        <v>68</v>
      </c>
      <c r="J1619" s="84" t="s">
        <v>68</v>
      </c>
      <c r="K1619" s="84" t="s">
        <v>68</v>
      </c>
      <c r="L1619" s="84" t="s">
        <v>68</v>
      </c>
      <c r="M1619" s="84" t="s">
        <v>68</v>
      </c>
      <c r="N1619" s="86">
        <v>13.0</v>
      </c>
      <c r="O1619" s="105">
        <v>1593390.0</v>
      </c>
      <c r="P1619" s="86" t="s">
        <v>323</v>
      </c>
      <c r="Q1619" s="84" t="s">
        <v>68</v>
      </c>
      <c r="R1619" s="80" t="s">
        <v>68</v>
      </c>
      <c r="S1619" s="84" t="s">
        <v>68</v>
      </c>
      <c r="U1619" t="s">
        <v>68</v>
      </c>
      <c r="V1619" s="84" t="s">
        <v>68</v>
      </c>
      <c r="W1619" s="84" t="s">
        <v>68</v>
      </c>
      <c r="X1619" s="90" t="s">
        <v>15198</v>
      </c>
      <c r="Y1619" s="80" t="s">
        <v>15199</v>
      </c>
      <c r="Z1619" s="84" t="s">
        <v>68</v>
      </c>
      <c r="AA1619" s="144" t="s">
        <v>68</v>
      </c>
      <c r="AB1619" s="84" t="s">
        <v>241</v>
      </c>
      <c r="AC1619" s="96" t="s">
        <v>242</v>
      </c>
      <c r="AD1619" s="98">
        <v>2.4681973E7</v>
      </c>
      <c r="AE1619" s="99" t="s">
        <v>15200</v>
      </c>
    </row>
    <row r="1620">
      <c r="A1620" s="79" t="s">
        <v>15201</v>
      </c>
      <c r="B1620" s="80">
        <v>2015.0</v>
      </c>
      <c r="C1620" s="81" t="s">
        <v>12133</v>
      </c>
      <c r="D1620" s="80" t="s">
        <v>591</v>
      </c>
      <c r="E1620" s="80" t="s">
        <v>15202</v>
      </c>
      <c r="F1620" s="83" t="s">
        <v>15203</v>
      </c>
      <c r="G1620" s="88" t="s">
        <v>15204</v>
      </c>
      <c r="H1620" s="84" t="s">
        <v>128</v>
      </c>
      <c r="I1620" s="84" t="s">
        <v>383</v>
      </c>
      <c r="J1620" s="84" t="s">
        <v>495</v>
      </c>
      <c r="K1620" s="84" t="s">
        <v>68</v>
      </c>
      <c r="L1620" s="84" t="s">
        <v>68</v>
      </c>
      <c r="M1620" s="84" t="s">
        <v>68</v>
      </c>
      <c r="N1620" s="84"/>
      <c r="O1620" s="88"/>
      <c r="P1620" s="86" t="s">
        <v>59</v>
      </c>
      <c r="Q1620" s="84" t="s">
        <v>68</v>
      </c>
      <c r="R1620" s="80" t="s">
        <v>68</v>
      </c>
      <c r="S1620" s="84" t="s">
        <v>68</v>
      </c>
      <c r="U1620" t="s">
        <v>68</v>
      </c>
      <c r="V1620" s="84" t="s">
        <v>68</v>
      </c>
      <c r="W1620" s="84" t="s">
        <v>68</v>
      </c>
      <c r="X1620" s="90" t="s">
        <v>15205</v>
      </c>
      <c r="Y1620" s="80" t="s">
        <v>15173</v>
      </c>
      <c r="Z1620" s="84" t="s">
        <v>68</v>
      </c>
      <c r="AA1620" s="144" t="s">
        <v>68</v>
      </c>
      <c r="AB1620" s="84" t="s">
        <v>241</v>
      </c>
      <c r="AC1620" s="96" t="s">
        <v>242</v>
      </c>
      <c r="AD1620" s="98">
        <v>2.648221E7</v>
      </c>
      <c r="AE1620" s="99" t="s">
        <v>15206</v>
      </c>
    </row>
    <row r="1621">
      <c r="A1621" s="79" t="s">
        <v>15207</v>
      </c>
      <c r="B1621" s="80">
        <v>2015.0</v>
      </c>
      <c r="C1621" s="81" t="s">
        <v>15208</v>
      </c>
      <c r="D1621" s="80" t="s">
        <v>591</v>
      </c>
      <c r="E1621" s="80" t="s">
        <v>15209</v>
      </c>
      <c r="F1621" s="83" t="s">
        <v>15210</v>
      </c>
      <c r="G1621" s="88" t="s">
        <v>15211</v>
      </c>
      <c r="H1621" s="84" t="s">
        <v>68</v>
      </c>
      <c r="I1621" s="84" t="s">
        <v>68</v>
      </c>
      <c r="J1621" s="84" t="s">
        <v>68</v>
      </c>
      <c r="K1621" s="84" t="s">
        <v>68</v>
      </c>
      <c r="L1621" s="84" t="s">
        <v>68</v>
      </c>
      <c r="M1621" s="84" t="s">
        <v>68</v>
      </c>
      <c r="N1621" s="86">
        <v>7.0</v>
      </c>
      <c r="O1621" s="88">
        <v>123.0</v>
      </c>
      <c r="P1621" s="84"/>
      <c r="Q1621" s="84" t="s">
        <v>68</v>
      </c>
      <c r="R1621" s="80" t="s">
        <v>15212</v>
      </c>
      <c r="S1621" s="84" t="s">
        <v>68</v>
      </c>
      <c r="U1621" t="s">
        <v>68</v>
      </c>
      <c r="V1621" s="84" t="s">
        <v>68</v>
      </c>
      <c r="W1621" s="84" t="s">
        <v>68</v>
      </c>
      <c r="X1621" s="90" t="s">
        <v>15213</v>
      </c>
      <c r="Y1621" s="80" t="s">
        <v>15214</v>
      </c>
      <c r="Z1621" s="84" t="s">
        <v>68</v>
      </c>
      <c r="AA1621" s="144" t="s">
        <v>68</v>
      </c>
      <c r="AB1621" s="84" t="s">
        <v>241</v>
      </c>
      <c r="AC1621" s="96" t="s">
        <v>242</v>
      </c>
      <c r="AD1621" s="98">
        <v>2.5692326E7</v>
      </c>
      <c r="AE1621" s="99" t="s">
        <v>15215</v>
      </c>
    </row>
    <row r="1622">
      <c r="A1622" s="79" t="s">
        <v>15216</v>
      </c>
      <c r="B1622" s="80">
        <v>2014.0</v>
      </c>
      <c r="C1622" s="81" t="s">
        <v>15217</v>
      </c>
      <c r="D1622" s="80" t="s">
        <v>15218</v>
      </c>
      <c r="E1622" s="80" t="s">
        <v>15219</v>
      </c>
      <c r="F1622" s="83" t="s">
        <v>15220</v>
      </c>
      <c r="G1622" s="88" t="s">
        <v>15221</v>
      </c>
      <c r="H1622" s="84" t="s">
        <v>68</v>
      </c>
      <c r="I1622" s="84" t="s">
        <v>68</v>
      </c>
      <c r="J1622" s="84" t="s">
        <v>68</v>
      </c>
      <c r="K1622" s="84" t="s">
        <v>68</v>
      </c>
      <c r="L1622" s="84" t="s">
        <v>68</v>
      </c>
      <c r="M1622" s="84" t="s">
        <v>68</v>
      </c>
      <c r="N1622" s="86">
        <v>19.0</v>
      </c>
      <c r="O1622" s="105">
        <v>12891.0</v>
      </c>
      <c r="P1622" s="84"/>
      <c r="Q1622" s="84" t="s">
        <v>68</v>
      </c>
      <c r="R1622" s="80" t="s">
        <v>68</v>
      </c>
      <c r="S1622" s="84" t="s">
        <v>68</v>
      </c>
      <c r="U1622" t="s">
        <v>68</v>
      </c>
      <c r="V1622" s="84" t="s">
        <v>68</v>
      </c>
      <c r="W1622" s="84" t="s">
        <v>68</v>
      </c>
      <c r="X1622" s="90" t="s">
        <v>15222</v>
      </c>
      <c r="Y1622" s="80" t="s">
        <v>15223</v>
      </c>
      <c r="Z1622" s="84" t="s">
        <v>68</v>
      </c>
      <c r="AA1622" s="144" t="s">
        <v>68</v>
      </c>
      <c r="AB1622" s="84" t="s">
        <v>241</v>
      </c>
      <c r="AC1622" s="96" t="s">
        <v>242</v>
      </c>
      <c r="AD1622" s="98">
        <v>2.4720923E7</v>
      </c>
      <c r="AE1622" s="99" t="s">
        <v>15224</v>
      </c>
    </row>
    <row r="1623">
      <c r="A1623" s="79" t="s">
        <v>15225</v>
      </c>
      <c r="B1623" s="80">
        <v>2017.0</v>
      </c>
      <c r="C1623" s="81" t="s">
        <v>15226</v>
      </c>
      <c r="D1623" s="80" t="s">
        <v>7241</v>
      </c>
      <c r="E1623" s="80" t="s">
        <v>15227</v>
      </c>
      <c r="F1623" s="83" t="s">
        <v>15228</v>
      </c>
      <c r="G1623" s="88" t="s">
        <v>15229</v>
      </c>
      <c r="H1623" s="84" t="s">
        <v>68</v>
      </c>
      <c r="I1623" s="84" t="s">
        <v>68</v>
      </c>
      <c r="J1623" s="84" t="s">
        <v>68</v>
      </c>
      <c r="K1623" s="84" t="s">
        <v>68</v>
      </c>
      <c r="L1623" s="84" t="s">
        <v>68</v>
      </c>
      <c r="M1623" s="84" t="s">
        <v>68</v>
      </c>
      <c r="N1623" s="86">
        <v>9.0</v>
      </c>
      <c r="O1623" s="105">
        <v>2803.0</v>
      </c>
      <c r="P1623" s="86" t="s">
        <v>59</v>
      </c>
      <c r="Q1623" s="84" t="s">
        <v>68</v>
      </c>
      <c r="R1623" s="80" t="s">
        <v>68</v>
      </c>
      <c r="S1623" s="84" t="s">
        <v>68</v>
      </c>
      <c r="U1623" t="s">
        <v>68</v>
      </c>
      <c r="V1623" s="84" t="s">
        <v>68</v>
      </c>
      <c r="W1623" s="84" t="s">
        <v>68</v>
      </c>
      <c r="X1623" s="90" t="s">
        <v>15230</v>
      </c>
      <c r="Y1623" s="80" t="s">
        <v>15231</v>
      </c>
      <c r="Z1623" s="84" t="s">
        <v>68</v>
      </c>
      <c r="AA1623" s="144" t="s">
        <v>68</v>
      </c>
      <c r="AB1623" s="84" t="s">
        <v>241</v>
      </c>
      <c r="AC1623" s="96" t="s">
        <v>242</v>
      </c>
      <c r="AD1623" s="98">
        <v>2.8747763E7</v>
      </c>
      <c r="AE1623" s="99" t="s">
        <v>15232</v>
      </c>
    </row>
    <row r="1624">
      <c r="A1624" s="79" t="s">
        <v>15233</v>
      </c>
      <c r="B1624" s="80">
        <v>2018.0</v>
      </c>
      <c r="C1624" s="81" t="s">
        <v>15234</v>
      </c>
      <c r="D1624" s="80" t="s">
        <v>591</v>
      </c>
      <c r="E1624" s="80" t="s">
        <v>15235</v>
      </c>
      <c r="F1624" s="83" t="s">
        <v>15236</v>
      </c>
      <c r="G1624" s="88" t="s">
        <v>15237</v>
      </c>
      <c r="H1624" s="84" t="s">
        <v>68</v>
      </c>
      <c r="I1624" s="84" t="s">
        <v>68</v>
      </c>
      <c r="J1624" s="84" t="s">
        <v>68</v>
      </c>
      <c r="K1624" s="84" t="s">
        <v>68</v>
      </c>
      <c r="L1624" s="84" t="s">
        <v>68</v>
      </c>
      <c r="M1624" s="84" t="s">
        <v>68</v>
      </c>
      <c r="N1624" s="84"/>
      <c r="O1624" s="80"/>
      <c r="P1624" s="84"/>
      <c r="Q1624" s="84" t="s">
        <v>68</v>
      </c>
      <c r="R1624" s="80" t="s">
        <v>15238</v>
      </c>
      <c r="S1624" s="84" t="s">
        <v>68</v>
      </c>
      <c r="U1624" t="s">
        <v>68</v>
      </c>
      <c r="V1624" s="84" t="s">
        <v>68</v>
      </c>
      <c r="W1624" s="84" t="s">
        <v>68</v>
      </c>
      <c r="X1624" s="90" t="s">
        <v>15239</v>
      </c>
      <c r="Y1624" s="80" t="s">
        <v>15240</v>
      </c>
      <c r="Z1624" s="84" t="s">
        <v>68</v>
      </c>
      <c r="AA1624" s="144" t="s">
        <v>68</v>
      </c>
      <c r="AB1624" s="84" t="s">
        <v>241</v>
      </c>
      <c r="AC1624" s="96" t="s">
        <v>242</v>
      </c>
      <c r="AD1624" s="98">
        <v>3.0521682E7</v>
      </c>
      <c r="AE1624" s="99" t="s">
        <v>15241</v>
      </c>
    </row>
    <row r="1625">
      <c r="A1625" s="79" t="s">
        <v>15242</v>
      </c>
      <c r="B1625" s="80">
        <v>2015.0</v>
      </c>
      <c r="C1625" s="81" t="s">
        <v>15243</v>
      </c>
      <c r="D1625" s="80" t="s">
        <v>8665</v>
      </c>
      <c r="E1625" s="80" t="s">
        <v>15244</v>
      </c>
      <c r="F1625" s="83" t="s">
        <v>15245</v>
      </c>
      <c r="G1625" s="88" t="s">
        <v>15246</v>
      </c>
      <c r="H1625" s="84" t="s">
        <v>1309</v>
      </c>
      <c r="I1625" s="84" t="s">
        <v>3958</v>
      </c>
      <c r="J1625" s="84" t="s">
        <v>321</v>
      </c>
      <c r="K1625" s="84" t="s">
        <v>68</v>
      </c>
      <c r="L1625" s="84" t="s">
        <v>68</v>
      </c>
      <c r="M1625" s="84" t="s">
        <v>68</v>
      </c>
      <c r="N1625" s="84"/>
      <c r="O1625" s="88"/>
      <c r="P1625" s="84"/>
      <c r="Q1625" s="84" t="s">
        <v>68</v>
      </c>
      <c r="R1625" s="80" t="s">
        <v>68</v>
      </c>
      <c r="S1625" s="84" t="s">
        <v>68</v>
      </c>
      <c r="U1625" t="s">
        <v>68</v>
      </c>
      <c r="V1625" s="84" t="s">
        <v>68</v>
      </c>
      <c r="W1625" s="84" t="s">
        <v>68</v>
      </c>
      <c r="X1625" s="90" t="s">
        <v>15247</v>
      </c>
      <c r="Y1625" s="80" t="s">
        <v>15248</v>
      </c>
      <c r="Z1625" s="84" t="s">
        <v>68</v>
      </c>
      <c r="AA1625" s="144" t="s">
        <v>68</v>
      </c>
      <c r="AB1625" s="84" t="s">
        <v>241</v>
      </c>
      <c r="AC1625" s="96" t="s">
        <v>242</v>
      </c>
      <c r="AD1625" s="98">
        <v>2.6343592E7</v>
      </c>
      <c r="AE1625" s="99" t="s">
        <v>15249</v>
      </c>
    </row>
    <row r="1626">
      <c r="A1626" s="79" t="s">
        <v>15250</v>
      </c>
      <c r="B1626" s="80">
        <v>2018.0</v>
      </c>
      <c r="C1626" s="81" t="s">
        <v>15251</v>
      </c>
      <c r="D1626" s="80" t="s">
        <v>10243</v>
      </c>
      <c r="E1626" s="80" t="s">
        <v>15252</v>
      </c>
      <c r="F1626" s="83" t="s">
        <v>15253</v>
      </c>
      <c r="G1626" s="88" t="s">
        <v>15254</v>
      </c>
      <c r="H1626" s="84" t="s">
        <v>68</v>
      </c>
      <c r="I1626" s="84" t="s">
        <v>68</v>
      </c>
      <c r="J1626" s="84" t="s">
        <v>68</v>
      </c>
      <c r="K1626" s="84" t="s">
        <v>68</v>
      </c>
      <c r="L1626" s="84" t="s">
        <v>68</v>
      </c>
      <c r="M1626" s="84" t="s">
        <v>68</v>
      </c>
      <c r="N1626" s="86">
        <v>4.0</v>
      </c>
      <c r="O1626" s="88">
        <v>212.0</v>
      </c>
      <c r="P1626" s="86" t="s">
        <v>59</v>
      </c>
      <c r="Q1626" s="84" t="s">
        <v>68</v>
      </c>
      <c r="R1626" s="80" t="s">
        <v>68</v>
      </c>
      <c r="S1626" s="84" t="s">
        <v>68</v>
      </c>
      <c r="U1626" t="s">
        <v>68</v>
      </c>
      <c r="V1626" s="84" t="s">
        <v>68</v>
      </c>
      <c r="W1626" s="84" t="s">
        <v>68</v>
      </c>
      <c r="X1626" s="90" t="s">
        <v>15255</v>
      </c>
      <c r="Y1626" s="80" t="s">
        <v>15256</v>
      </c>
      <c r="Z1626" s="84" t="s">
        <v>68</v>
      </c>
      <c r="AA1626" s="144" t="s">
        <v>68</v>
      </c>
      <c r="AB1626" s="84" t="s">
        <v>241</v>
      </c>
      <c r="AC1626" s="96" t="s">
        <v>242</v>
      </c>
      <c r="AD1626" s="98">
        <v>2.9551623E7</v>
      </c>
      <c r="AE1626" s="99" t="s">
        <v>15257</v>
      </c>
    </row>
    <row r="1627">
      <c r="A1627" s="79" t="s">
        <v>15258</v>
      </c>
      <c r="B1627" s="80">
        <v>2016.0</v>
      </c>
      <c r="C1627" s="81" t="s">
        <v>15259</v>
      </c>
      <c r="D1627" s="80" t="s">
        <v>591</v>
      </c>
      <c r="E1627" s="80" t="s">
        <v>15260</v>
      </c>
      <c r="F1627" s="83" t="s">
        <v>15261</v>
      </c>
      <c r="G1627" s="88" t="s">
        <v>15262</v>
      </c>
      <c r="H1627" s="84" t="s">
        <v>68</v>
      </c>
      <c r="I1627" s="84" t="s">
        <v>68</v>
      </c>
      <c r="J1627" s="84" t="s">
        <v>68</v>
      </c>
      <c r="K1627" s="84" t="s">
        <v>68</v>
      </c>
      <c r="L1627" s="84" t="s">
        <v>68</v>
      </c>
      <c r="M1627" s="84" t="s">
        <v>68</v>
      </c>
      <c r="N1627" s="86">
        <v>37.0</v>
      </c>
      <c r="O1627" s="105">
        <v>4129.0</v>
      </c>
      <c r="P1627" s="86" t="s">
        <v>59</v>
      </c>
      <c r="Q1627" s="84" t="s">
        <v>68</v>
      </c>
      <c r="R1627" s="80" t="s">
        <v>15263</v>
      </c>
      <c r="S1627" s="84" t="s">
        <v>68</v>
      </c>
      <c r="U1627" t="s">
        <v>68</v>
      </c>
      <c r="V1627" s="84" t="s">
        <v>68</v>
      </c>
      <c r="W1627" s="84" t="s">
        <v>68</v>
      </c>
      <c r="X1627" s="90" t="s">
        <v>15264</v>
      </c>
      <c r="Y1627" s="80" t="s">
        <v>15265</v>
      </c>
      <c r="Z1627" s="84" t="s">
        <v>68</v>
      </c>
      <c r="AA1627" s="144" t="s">
        <v>68</v>
      </c>
      <c r="AB1627" s="84" t="s">
        <v>241</v>
      </c>
      <c r="AC1627" s="96" t="s">
        <v>242</v>
      </c>
      <c r="AD1627" s="98">
        <v>2.7537242E7</v>
      </c>
      <c r="AE1627" s="99" t="s">
        <v>15266</v>
      </c>
    </row>
    <row r="1628">
      <c r="A1628" s="79" t="s">
        <v>15267</v>
      </c>
      <c r="B1628" s="80">
        <v>2014.0</v>
      </c>
      <c r="C1628" s="81" t="s">
        <v>15259</v>
      </c>
      <c r="D1628" s="80" t="s">
        <v>591</v>
      </c>
      <c r="E1628" s="80" t="s">
        <v>15260</v>
      </c>
      <c r="F1628" s="83" t="s">
        <v>15268</v>
      </c>
      <c r="G1628" s="88" t="s">
        <v>15262</v>
      </c>
      <c r="H1628" s="84" t="s">
        <v>68</v>
      </c>
      <c r="I1628" s="84" t="s">
        <v>68</v>
      </c>
      <c r="J1628" s="84" t="s">
        <v>68</v>
      </c>
      <c r="K1628" s="84" t="s">
        <v>68</v>
      </c>
      <c r="L1628" s="84" t="s">
        <v>68</v>
      </c>
      <c r="M1628" s="84" t="s">
        <v>68</v>
      </c>
      <c r="N1628" s="86">
        <v>32.0</v>
      </c>
      <c r="O1628" s="105">
        <v>2072.0</v>
      </c>
      <c r="P1628" s="86" t="s">
        <v>59</v>
      </c>
      <c r="Q1628" s="84" t="s">
        <v>68</v>
      </c>
      <c r="R1628" s="80" t="s">
        <v>15263</v>
      </c>
      <c r="S1628" s="84" t="s">
        <v>68</v>
      </c>
      <c r="U1628" t="s">
        <v>68</v>
      </c>
      <c r="V1628" s="84" t="s">
        <v>68</v>
      </c>
      <c r="W1628" s="84" t="s">
        <v>68</v>
      </c>
      <c r="X1628" s="90" t="s">
        <v>15269</v>
      </c>
      <c r="Y1628" s="80" t="s">
        <v>15265</v>
      </c>
      <c r="Z1628" s="84" t="s">
        <v>68</v>
      </c>
      <c r="AA1628" s="144" t="s">
        <v>68</v>
      </c>
      <c r="AB1628" s="84" t="s">
        <v>241</v>
      </c>
      <c r="AC1628" s="96" t="s">
        <v>242</v>
      </c>
      <c r="AD1628" s="98">
        <v>2.5019297E7</v>
      </c>
      <c r="AE1628" s="99" t="s">
        <v>15270</v>
      </c>
    </row>
    <row r="1629">
      <c r="A1629" s="79" t="s">
        <v>15271</v>
      </c>
      <c r="B1629" s="80">
        <v>2017.0</v>
      </c>
      <c r="C1629" s="81" t="s">
        <v>15272</v>
      </c>
      <c r="D1629" s="80" t="s">
        <v>15273</v>
      </c>
      <c r="E1629" s="80" t="s">
        <v>15274</v>
      </c>
      <c r="F1629" s="83" t="s">
        <v>15275</v>
      </c>
      <c r="G1629" s="88" t="s">
        <v>15276</v>
      </c>
      <c r="H1629" s="84" t="s">
        <v>68</v>
      </c>
      <c r="I1629" s="84" t="s">
        <v>68</v>
      </c>
      <c r="J1629" s="84" t="s">
        <v>68</v>
      </c>
      <c r="K1629" s="84" t="s">
        <v>68</v>
      </c>
      <c r="L1629" s="84" t="s">
        <v>68</v>
      </c>
      <c r="M1629" s="84" t="s">
        <v>68</v>
      </c>
      <c r="N1629" s="84"/>
      <c r="O1629" s="80"/>
      <c r="P1629" s="86" t="s">
        <v>59</v>
      </c>
      <c r="Q1629" s="84" t="s">
        <v>68</v>
      </c>
      <c r="R1629" s="80" t="s">
        <v>68</v>
      </c>
      <c r="S1629" s="84" t="s">
        <v>68</v>
      </c>
      <c r="U1629" t="s">
        <v>68</v>
      </c>
      <c r="V1629" s="84" t="s">
        <v>68</v>
      </c>
      <c r="W1629" s="84" t="s">
        <v>68</v>
      </c>
      <c r="X1629" s="90" t="s">
        <v>15277</v>
      </c>
      <c r="Y1629" s="80" t="s">
        <v>15278</v>
      </c>
      <c r="Z1629" s="84" t="s">
        <v>68</v>
      </c>
      <c r="AA1629" s="144" t="s">
        <v>68</v>
      </c>
      <c r="AB1629" s="84" t="s">
        <v>241</v>
      </c>
      <c r="AC1629" s="96" t="s">
        <v>242</v>
      </c>
      <c r="AD1629" s="98">
        <v>2.852118E7</v>
      </c>
      <c r="AE1629" s="99" t="s">
        <v>15279</v>
      </c>
    </row>
    <row r="1630">
      <c r="A1630" s="79" t="s">
        <v>15280</v>
      </c>
      <c r="B1630" s="80">
        <v>2016.0</v>
      </c>
      <c r="C1630" s="81" t="s">
        <v>15281</v>
      </c>
      <c r="D1630" s="80" t="s">
        <v>591</v>
      </c>
      <c r="E1630" s="80" t="s">
        <v>15282</v>
      </c>
      <c r="F1630" s="83" t="s">
        <v>15283</v>
      </c>
      <c r="G1630" s="88" t="s">
        <v>15284</v>
      </c>
      <c r="H1630" s="84" t="s">
        <v>68</v>
      </c>
      <c r="I1630" s="84" t="s">
        <v>68</v>
      </c>
      <c r="J1630" s="84" t="s">
        <v>68</v>
      </c>
      <c r="K1630" s="84" t="s">
        <v>68</v>
      </c>
      <c r="L1630" s="84" t="s">
        <v>68</v>
      </c>
      <c r="M1630" s="84" t="s">
        <v>68</v>
      </c>
      <c r="N1630" s="86">
        <v>2.0</v>
      </c>
      <c r="O1630" s="88">
        <v>107.0</v>
      </c>
      <c r="P1630" s="86" t="s">
        <v>363</v>
      </c>
      <c r="Q1630" s="84" t="s">
        <v>68</v>
      </c>
      <c r="R1630" s="80" t="s">
        <v>15285</v>
      </c>
      <c r="S1630" s="84" t="s">
        <v>68</v>
      </c>
      <c r="U1630" t="s">
        <v>68</v>
      </c>
      <c r="V1630" s="84" t="s">
        <v>68</v>
      </c>
      <c r="W1630" s="84" t="s">
        <v>68</v>
      </c>
      <c r="X1630" s="90" t="s">
        <v>15286</v>
      </c>
      <c r="Y1630" s="80" t="s">
        <v>15287</v>
      </c>
      <c r="Z1630" s="84" t="s">
        <v>68</v>
      </c>
      <c r="AA1630" s="144" t="s">
        <v>68</v>
      </c>
      <c r="AB1630" s="84" t="s">
        <v>241</v>
      </c>
      <c r="AC1630" s="96" t="s">
        <v>242</v>
      </c>
      <c r="AD1630" s="98">
        <v>2.7416073E7</v>
      </c>
      <c r="AE1630" s="99" t="s">
        <v>15288</v>
      </c>
    </row>
    <row r="1631">
      <c r="A1631" s="79" t="s">
        <v>15289</v>
      </c>
      <c r="B1631" s="80">
        <v>2016.0</v>
      </c>
      <c r="C1631" s="81" t="s">
        <v>15290</v>
      </c>
      <c r="D1631" s="80" t="s">
        <v>15291</v>
      </c>
      <c r="E1631" s="80" t="s">
        <v>15292</v>
      </c>
      <c r="F1631" s="83" t="s">
        <v>15293</v>
      </c>
      <c r="G1631" s="88" t="s">
        <v>15294</v>
      </c>
      <c r="H1631" s="84" t="s">
        <v>68</v>
      </c>
      <c r="I1631" s="84" t="s">
        <v>68</v>
      </c>
      <c r="J1631" s="84" t="s">
        <v>68</v>
      </c>
      <c r="K1631" s="84" t="s">
        <v>68</v>
      </c>
      <c r="L1631" s="84" t="s">
        <v>68</v>
      </c>
      <c r="M1631" s="84" t="s">
        <v>68</v>
      </c>
      <c r="N1631" s="86">
        <v>58.0</v>
      </c>
      <c r="O1631" s="105">
        <v>8171.0</v>
      </c>
      <c r="P1631" s="86" t="s">
        <v>59</v>
      </c>
      <c r="Q1631" s="84" t="s">
        <v>68</v>
      </c>
      <c r="R1631" s="80" t="s">
        <v>15295</v>
      </c>
      <c r="S1631" s="84" t="s">
        <v>68</v>
      </c>
      <c r="U1631" t="s">
        <v>68</v>
      </c>
      <c r="V1631" s="84" t="s">
        <v>68</v>
      </c>
      <c r="W1631" s="84" t="s">
        <v>68</v>
      </c>
      <c r="X1631" s="90" t="s">
        <v>68</v>
      </c>
      <c r="Y1631" s="80" t="s">
        <v>15296</v>
      </c>
      <c r="Z1631" s="84" t="s">
        <v>68</v>
      </c>
      <c r="AA1631" s="144" t="s">
        <v>68</v>
      </c>
      <c r="AB1631" s="84" t="s">
        <v>241</v>
      </c>
      <c r="AC1631" s="96" t="s">
        <v>242</v>
      </c>
      <c r="AD1631" s="98">
        <v>2.707521E7</v>
      </c>
      <c r="AE1631" s="99" t="s">
        <v>15297</v>
      </c>
    </row>
    <row r="1632">
      <c r="A1632" s="79" t="s">
        <v>15298</v>
      </c>
      <c r="B1632" s="80">
        <v>2014.0</v>
      </c>
      <c r="C1632" s="81" t="s">
        <v>15299</v>
      </c>
      <c r="D1632" s="80" t="s">
        <v>3130</v>
      </c>
      <c r="E1632" s="80" t="s">
        <v>15300</v>
      </c>
      <c r="F1632" s="83" t="s">
        <v>15301</v>
      </c>
      <c r="G1632" s="80"/>
      <c r="H1632" s="84" t="s">
        <v>68</v>
      </c>
      <c r="I1632" s="84" t="s">
        <v>68</v>
      </c>
      <c r="J1632" s="84" t="s">
        <v>68</v>
      </c>
      <c r="K1632" s="84" t="s">
        <v>68</v>
      </c>
      <c r="L1632" s="84" t="s">
        <v>68</v>
      </c>
      <c r="M1632" s="84" t="s">
        <v>68</v>
      </c>
      <c r="N1632" s="86">
        <v>34.0</v>
      </c>
      <c r="O1632" s="105">
        <v>6082.0</v>
      </c>
      <c r="P1632" s="86" t="s">
        <v>386</v>
      </c>
      <c r="Q1632" s="84" t="s">
        <v>68</v>
      </c>
      <c r="R1632" s="80" t="s">
        <v>68</v>
      </c>
      <c r="S1632" s="84" t="s">
        <v>68</v>
      </c>
      <c r="U1632" t="s">
        <v>68</v>
      </c>
      <c r="V1632" s="84" t="s">
        <v>68</v>
      </c>
      <c r="W1632" s="84" t="s">
        <v>68</v>
      </c>
      <c r="X1632" s="90" t="s">
        <v>15302</v>
      </c>
      <c r="Y1632" s="80" t="s">
        <v>15303</v>
      </c>
      <c r="Z1632" s="84" t="s">
        <v>68</v>
      </c>
      <c r="AA1632" s="144" t="s">
        <v>68</v>
      </c>
      <c r="AB1632" s="84" t="s">
        <v>241</v>
      </c>
      <c r="AC1632" s="96" t="s">
        <v>242</v>
      </c>
      <c r="AD1632" s="98">
        <v>2.4853116E7</v>
      </c>
      <c r="AE1632" s="99" t="s">
        <v>15304</v>
      </c>
    </row>
    <row r="1633">
      <c r="A1633" s="79" t="s">
        <v>15305</v>
      </c>
      <c r="B1633" s="80">
        <v>2016.0</v>
      </c>
      <c r="C1633" s="81" t="s">
        <v>15306</v>
      </c>
      <c r="D1633" s="80" t="s">
        <v>15307</v>
      </c>
      <c r="E1633" s="80" t="s">
        <v>15308</v>
      </c>
      <c r="F1633" s="83" t="s">
        <v>15309</v>
      </c>
      <c r="G1633" s="88" t="s">
        <v>15310</v>
      </c>
      <c r="H1633" s="84" t="s">
        <v>68</v>
      </c>
      <c r="I1633" s="84" t="s">
        <v>68</v>
      </c>
      <c r="J1633" s="84" t="s">
        <v>68</v>
      </c>
      <c r="K1633" s="84" t="s">
        <v>68</v>
      </c>
      <c r="L1633" s="84" t="s">
        <v>68</v>
      </c>
      <c r="M1633" s="84" t="s">
        <v>68</v>
      </c>
      <c r="N1633" s="84"/>
      <c r="O1633" s="105">
        <v>20634.0</v>
      </c>
      <c r="P1633" s="84"/>
      <c r="Q1633" s="84" t="s">
        <v>68</v>
      </c>
      <c r="R1633" s="80" t="s">
        <v>15311</v>
      </c>
      <c r="S1633" s="84" t="s">
        <v>68</v>
      </c>
      <c r="U1633" t="s">
        <v>68</v>
      </c>
      <c r="V1633" s="84" t="s">
        <v>68</v>
      </c>
      <c r="W1633" s="84" t="s">
        <v>68</v>
      </c>
      <c r="X1633" s="90" t="s">
        <v>15312</v>
      </c>
      <c r="Y1633" s="80" t="s">
        <v>15313</v>
      </c>
      <c r="Z1633" s="84" t="s">
        <v>68</v>
      </c>
      <c r="AA1633" s="144" t="s">
        <v>68</v>
      </c>
      <c r="AB1633" s="84" t="s">
        <v>241</v>
      </c>
      <c r="AC1633" s="96" t="s">
        <v>242</v>
      </c>
      <c r="AD1633" s="98">
        <v>2.6602067E7</v>
      </c>
      <c r="AE1633" s="99" t="s">
        <v>15314</v>
      </c>
    </row>
    <row r="1634">
      <c r="A1634" s="79" t="s">
        <v>15315</v>
      </c>
      <c r="B1634" s="80">
        <v>2017.0</v>
      </c>
      <c r="C1634" s="81" t="s">
        <v>15316</v>
      </c>
      <c r="D1634" s="80" t="s">
        <v>15317</v>
      </c>
      <c r="E1634" s="80" t="s">
        <v>15318</v>
      </c>
      <c r="F1634" s="83" t="s">
        <v>15319</v>
      </c>
      <c r="G1634" s="88" t="s">
        <v>15320</v>
      </c>
      <c r="H1634" s="84" t="s">
        <v>68</v>
      </c>
      <c r="I1634" s="84" t="s">
        <v>68</v>
      </c>
      <c r="J1634" s="84" t="s">
        <v>68</v>
      </c>
      <c r="K1634" s="84" t="s">
        <v>68</v>
      </c>
      <c r="L1634" s="84" t="s">
        <v>68</v>
      </c>
      <c r="M1634" s="84" t="s">
        <v>68</v>
      </c>
      <c r="N1634" s="84"/>
      <c r="O1634" s="88"/>
      <c r="P1634" s="84"/>
      <c r="Q1634" s="84" t="s">
        <v>68</v>
      </c>
      <c r="R1634" s="80" t="s">
        <v>68</v>
      </c>
      <c r="S1634" s="84" t="s">
        <v>68</v>
      </c>
      <c r="U1634" t="s">
        <v>68</v>
      </c>
      <c r="V1634" s="84" t="s">
        <v>68</v>
      </c>
      <c r="W1634" s="84" t="s">
        <v>68</v>
      </c>
      <c r="X1634" s="90" t="s">
        <v>15321</v>
      </c>
      <c r="Y1634" s="80" t="s">
        <v>15322</v>
      </c>
      <c r="Z1634" s="84" t="s">
        <v>68</v>
      </c>
      <c r="AA1634" s="144" t="s">
        <v>68</v>
      </c>
      <c r="AB1634" s="84" t="s">
        <v>241</v>
      </c>
      <c r="AC1634" s="96" t="s">
        <v>242</v>
      </c>
      <c r="AD1634" s="98">
        <v>2.8596189E7</v>
      </c>
      <c r="AE1634" s="99" t="s">
        <v>15323</v>
      </c>
    </row>
    <row r="1635">
      <c r="A1635" s="79" t="s">
        <v>15324</v>
      </c>
      <c r="B1635" s="80">
        <v>2014.0</v>
      </c>
      <c r="C1635" s="81" t="s">
        <v>15325</v>
      </c>
      <c r="D1635" s="80" t="s">
        <v>4538</v>
      </c>
      <c r="E1635" s="80" t="s">
        <v>15326</v>
      </c>
      <c r="F1635" s="83" t="s">
        <v>15327</v>
      </c>
      <c r="G1635" s="88" t="s">
        <v>15328</v>
      </c>
      <c r="H1635" s="84" t="s">
        <v>142</v>
      </c>
      <c r="I1635" s="84" t="s">
        <v>322</v>
      </c>
      <c r="J1635" s="84" t="s">
        <v>228</v>
      </c>
      <c r="K1635" s="84" t="s">
        <v>68</v>
      </c>
      <c r="L1635" s="84" t="s">
        <v>68</v>
      </c>
      <c r="M1635" s="84" t="s">
        <v>68</v>
      </c>
      <c r="N1635" s="86">
        <v>38.0</v>
      </c>
      <c r="O1635" s="105">
        <v>7883.0</v>
      </c>
      <c r="P1635" s="86" t="s">
        <v>59</v>
      </c>
      <c r="Q1635" s="84" t="s">
        <v>68</v>
      </c>
      <c r="R1635" s="80" t="s">
        <v>68</v>
      </c>
      <c r="S1635" s="84" t="s">
        <v>68</v>
      </c>
      <c r="U1635" t="s">
        <v>68</v>
      </c>
      <c r="V1635" s="84" t="s">
        <v>68</v>
      </c>
      <c r="W1635" s="84" t="s">
        <v>68</v>
      </c>
      <c r="X1635" s="90" t="s">
        <v>15329</v>
      </c>
      <c r="Y1635" s="80" t="s">
        <v>15330</v>
      </c>
      <c r="Z1635" s="84" t="s">
        <v>68</v>
      </c>
      <c r="AA1635" s="144" t="s">
        <v>68</v>
      </c>
      <c r="AB1635" s="84" t="s">
        <v>241</v>
      </c>
      <c r="AC1635" s="96" t="s">
        <v>242</v>
      </c>
      <c r="AD1635" s="98">
        <v>2.3815765E7</v>
      </c>
      <c r="AE1635" s="99" t="s">
        <v>15331</v>
      </c>
    </row>
    <row r="1636">
      <c r="A1636" s="79" t="s">
        <v>15332</v>
      </c>
      <c r="B1636" s="80">
        <v>2018.0</v>
      </c>
      <c r="C1636" s="81" t="s">
        <v>15333</v>
      </c>
      <c r="D1636" s="80" t="s">
        <v>774</v>
      </c>
      <c r="E1636" s="80" t="s">
        <v>15334</v>
      </c>
      <c r="F1636" s="83" t="s">
        <v>15335</v>
      </c>
      <c r="G1636" s="80"/>
      <c r="H1636" s="84" t="s">
        <v>68</v>
      </c>
      <c r="I1636" s="84" t="s">
        <v>68</v>
      </c>
      <c r="J1636" s="84" t="s">
        <v>68</v>
      </c>
      <c r="K1636" s="84" t="s">
        <v>68</v>
      </c>
      <c r="L1636" s="84" t="s">
        <v>68</v>
      </c>
      <c r="M1636" s="84" t="s">
        <v>68</v>
      </c>
      <c r="N1636" s="86">
        <v>38.0</v>
      </c>
      <c r="O1636" s="105">
        <v>5541.0</v>
      </c>
      <c r="P1636" s="86" t="s">
        <v>59</v>
      </c>
      <c r="Q1636" s="84" t="s">
        <v>68</v>
      </c>
      <c r="R1636" s="80" t="s">
        <v>68</v>
      </c>
      <c r="S1636" s="84" t="s">
        <v>68</v>
      </c>
      <c r="U1636" t="s">
        <v>68</v>
      </c>
      <c r="V1636" s="84" t="s">
        <v>68</v>
      </c>
      <c r="W1636" s="84" t="s">
        <v>68</v>
      </c>
      <c r="X1636" s="90" t="s">
        <v>15336</v>
      </c>
      <c r="Y1636" s="80" t="s">
        <v>15337</v>
      </c>
      <c r="Z1636" s="84" t="s">
        <v>68</v>
      </c>
      <c r="AA1636" s="144" t="s">
        <v>68</v>
      </c>
      <c r="AB1636" s="84" t="s">
        <v>241</v>
      </c>
      <c r="AC1636" s="96" t="s">
        <v>242</v>
      </c>
      <c r="AD1636" s="98">
        <v>2.9546296E7</v>
      </c>
      <c r="AE1636" s="99" t="s">
        <v>15338</v>
      </c>
    </row>
    <row r="1637">
      <c r="A1637" s="79" t="s">
        <v>15339</v>
      </c>
      <c r="B1637" s="80">
        <v>2015.0</v>
      </c>
      <c r="C1637" s="81" t="s">
        <v>15340</v>
      </c>
      <c r="D1637" s="80" t="s">
        <v>352</v>
      </c>
      <c r="E1637" s="80" t="s">
        <v>15341</v>
      </c>
      <c r="F1637" s="83" t="s">
        <v>15342</v>
      </c>
      <c r="G1637" s="88" t="s">
        <v>15343</v>
      </c>
      <c r="H1637" s="84" t="s">
        <v>68</v>
      </c>
      <c r="I1637" s="84" t="s">
        <v>68</v>
      </c>
      <c r="J1637" s="84" t="s">
        <v>68</v>
      </c>
      <c r="K1637" s="84" t="s">
        <v>68</v>
      </c>
      <c r="L1637" s="84" t="s">
        <v>68</v>
      </c>
      <c r="M1637" s="84" t="s">
        <v>68</v>
      </c>
      <c r="N1637" s="84"/>
      <c r="O1637" s="88"/>
      <c r="P1637" s="84"/>
      <c r="Q1637" s="84" t="s">
        <v>68</v>
      </c>
      <c r="R1637" s="80" t="s">
        <v>68</v>
      </c>
      <c r="S1637" s="84" t="s">
        <v>68</v>
      </c>
      <c r="U1637" t="s">
        <v>68</v>
      </c>
      <c r="V1637" s="84" t="s">
        <v>68</v>
      </c>
      <c r="W1637" s="84" t="s">
        <v>68</v>
      </c>
      <c r="X1637" s="90" t="s">
        <v>15344</v>
      </c>
      <c r="Y1637" s="80" t="s">
        <v>15345</v>
      </c>
      <c r="Z1637" s="84" t="s">
        <v>68</v>
      </c>
      <c r="AA1637" s="144" t="s">
        <v>68</v>
      </c>
      <c r="AB1637" s="84" t="s">
        <v>241</v>
      </c>
      <c r="AC1637" s="96" t="s">
        <v>242</v>
      </c>
      <c r="AD1637" s="98">
        <v>2.5601929E7</v>
      </c>
      <c r="AE1637" s="99" t="s">
        <v>15346</v>
      </c>
    </row>
    <row r="1638">
      <c r="A1638" s="79" t="s">
        <v>15347</v>
      </c>
      <c r="B1638" s="80">
        <v>2017.0</v>
      </c>
      <c r="C1638" s="81" t="s">
        <v>15348</v>
      </c>
      <c r="D1638" s="80" t="s">
        <v>754</v>
      </c>
      <c r="E1638" s="80" t="s">
        <v>15349</v>
      </c>
      <c r="F1638" s="83" t="s">
        <v>15350</v>
      </c>
      <c r="G1638" s="88" t="s">
        <v>15351</v>
      </c>
      <c r="H1638" s="84" t="s">
        <v>144</v>
      </c>
      <c r="I1638" s="84" t="s">
        <v>321</v>
      </c>
      <c r="J1638" s="84" t="s">
        <v>228</v>
      </c>
      <c r="K1638" s="84" t="s">
        <v>68</v>
      </c>
      <c r="L1638" s="84" t="s">
        <v>68</v>
      </c>
      <c r="M1638" s="84" t="s">
        <v>68</v>
      </c>
      <c r="N1638" s="84"/>
      <c r="O1638" s="88"/>
      <c r="P1638" s="86" t="s">
        <v>2160</v>
      </c>
      <c r="Q1638" s="84" t="s">
        <v>68</v>
      </c>
      <c r="R1638" s="80" t="s">
        <v>68</v>
      </c>
      <c r="S1638" s="84" t="s">
        <v>68</v>
      </c>
      <c r="U1638" t="s">
        <v>68</v>
      </c>
      <c r="V1638" s="84" t="s">
        <v>68</v>
      </c>
      <c r="W1638" s="84" t="s">
        <v>68</v>
      </c>
      <c r="X1638" s="90" t="s">
        <v>15352</v>
      </c>
      <c r="Y1638" s="80" t="s">
        <v>15353</v>
      </c>
      <c r="Z1638" s="84" t="s">
        <v>68</v>
      </c>
      <c r="AA1638" s="144" t="s">
        <v>68</v>
      </c>
      <c r="AB1638" s="84" t="s">
        <v>241</v>
      </c>
      <c r="AC1638" s="96" t="s">
        <v>242</v>
      </c>
      <c r="AD1638" s="98">
        <v>2.8813562E7</v>
      </c>
      <c r="AE1638" s="99" t="s">
        <v>15354</v>
      </c>
    </row>
    <row r="1639">
      <c r="A1639" s="79" t="s">
        <v>15355</v>
      </c>
      <c r="B1639" s="80">
        <v>2014.0</v>
      </c>
      <c r="C1639" s="81" t="s">
        <v>15356</v>
      </c>
      <c r="D1639" s="80" t="s">
        <v>3219</v>
      </c>
      <c r="E1639" s="80" t="s">
        <v>15357</v>
      </c>
      <c r="F1639" s="83" t="s">
        <v>15358</v>
      </c>
      <c r="G1639" s="88" t="s">
        <v>15359</v>
      </c>
      <c r="H1639" s="84" t="s">
        <v>68</v>
      </c>
      <c r="I1639" s="84" t="s">
        <v>68</v>
      </c>
      <c r="J1639" s="84" t="s">
        <v>68</v>
      </c>
      <c r="K1639" s="84" t="s">
        <v>68</v>
      </c>
      <c r="L1639" s="84" t="s">
        <v>68</v>
      </c>
      <c r="M1639" s="84" t="s">
        <v>68</v>
      </c>
      <c r="N1639" s="86">
        <v>53.0</v>
      </c>
      <c r="O1639" s="105">
        <v>544733.0</v>
      </c>
      <c r="P1639" s="84"/>
      <c r="Q1639" s="84" t="s">
        <v>68</v>
      </c>
      <c r="R1639" s="80" t="s">
        <v>68</v>
      </c>
      <c r="S1639" s="84" t="s">
        <v>68</v>
      </c>
      <c r="U1639" t="s">
        <v>68</v>
      </c>
      <c r="V1639" s="84" t="s">
        <v>68</v>
      </c>
      <c r="W1639" s="84" t="s">
        <v>68</v>
      </c>
      <c r="X1639" s="90" t="s">
        <v>15360</v>
      </c>
      <c r="Y1639" s="80" t="s">
        <v>15361</v>
      </c>
      <c r="Z1639" s="84" t="s">
        <v>68</v>
      </c>
      <c r="AA1639" s="144" t="s">
        <v>68</v>
      </c>
      <c r="AB1639" s="84" t="s">
        <v>241</v>
      </c>
      <c r="AC1639" s="96" t="s">
        <v>242</v>
      </c>
      <c r="AD1639" s="98">
        <v>2.4895018E7</v>
      </c>
      <c r="AE1639" s="99" t="s">
        <v>15362</v>
      </c>
    </row>
    <row r="1640">
      <c r="A1640" s="79" t="s">
        <v>15363</v>
      </c>
      <c r="B1640" s="80">
        <v>2015.0</v>
      </c>
      <c r="C1640" s="81" t="s">
        <v>15074</v>
      </c>
      <c r="D1640" s="80" t="s">
        <v>591</v>
      </c>
      <c r="E1640" s="80" t="s">
        <v>15075</v>
      </c>
      <c r="F1640" s="83" t="s">
        <v>15364</v>
      </c>
      <c r="G1640" s="88" t="s">
        <v>15365</v>
      </c>
      <c r="H1640" s="84" t="s">
        <v>144</v>
      </c>
      <c r="I1640" s="84" t="s">
        <v>321</v>
      </c>
      <c r="J1640" s="84" t="s">
        <v>228</v>
      </c>
      <c r="K1640" s="84" t="s">
        <v>68</v>
      </c>
      <c r="L1640" s="84" t="s">
        <v>68</v>
      </c>
      <c r="M1640" s="84" t="s">
        <v>68</v>
      </c>
      <c r="N1640" s="86">
        <v>9.0</v>
      </c>
      <c r="O1640" s="88">
        <v>861.0</v>
      </c>
      <c r="P1640" s="86" t="s">
        <v>363</v>
      </c>
      <c r="Q1640" s="84" t="s">
        <v>68</v>
      </c>
      <c r="R1640" s="80" t="s">
        <v>15366</v>
      </c>
      <c r="S1640" s="84" t="s">
        <v>68</v>
      </c>
      <c r="U1640" t="s">
        <v>68</v>
      </c>
      <c r="V1640" s="84" t="s">
        <v>68</v>
      </c>
      <c r="W1640" s="84" t="s">
        <v>68</v>
      </c>
      <c r="X1640" s="90" t="s">
        <v>15367</v>
      </c>
      <c r="Y1640" s="80" t="s">
        <v>15080</v>
      </c>
      <c r="Z1640" s="84" t="s">
        <v>68</v>
      </c>
      <c r="AA1640" s="144" t="s">
        <v>68</v>
      </c>
      <c r="AB1640" s="84" t="s">
        <v>241</v>
      </c>
      <c r="AC1640" s="96" t="s">
        <v>242</v>
      </c>
      <c r="AD1640" s="98">
        <v>2.6029972E7</v>
      </c>
      <c r="AE1640" s="99" t="s">
        <v>15368</v>
      </c>
    </row>
    <row r="1641">
      <c r="A1641" s="79" t="s">
        <v>15369</v>
      </c>
      <c r="B1641" s="80">
        <v>2011.0</v>
      </c>
      <c r="C1641" s="81" t="s">
        <v>15370</v>
      </c>
      <c r="D1641" s="80" t="s">
        <v>464</v>
      </c>
      <c r="E1641" s="80" t="s">
        <v>15371</v>
      </c>
      <c r="F1641" s="83" t="s">
        <v>15372</v>
      </c>
      <c r="G1641" s="88" t="s">
        <v>15373</v>
      </c>
      <c r="H1641" s="84" t="s">
        <v>68</v>
      </c>
      <c r="I1641" s="84" t="s">
        <v>68</v>
      </c>
      <c r="J1641" s="84" t="s">
        <v>68</v>
      </c>
      <c r="K1641" s="84" t="s">
        <v>68</v>
      </c>
      <c r="L1641" s="84" t="s">
        <v>68</v>
      </c>
      <c r="M1641" s="84" t="s">
        <v>68</v>
      </c>
      <c r="N1641" s="86">
        <v>37.0</v>
      </c>
      <c r="O1641" s="105">
        <v>147020.0</v>
      </c>
      <c r="P1641" s="86" t="s">
        <v>59</v>
      </c>
      <c r="Q1641" s="84" t="s">
        <v>68</v>
      </c>
      <c r="R1641" s="80" t="s">
        <v>68</v>
      </c>
      <c r="S1641" s="84" t="s">
        <v>68</v>
      </c>
      <c r="U1641" t="s">
        <v>68</v>
      </c>
      <c r="V1641" s="84" t="s">
        <v>68</v>
      </c>
      <c r="W1641" s="84" t="s">
        <v>68</v>
      </c>
      <c r="X1641" s="90" t="s">
        <v>15374</v>
      </c>
      <c r="Y1641" s="80" t="s">
        <v>15375</v>
      </c>
      <c r="Z1641" s="84" t="s">
        <v>68</v>
      </c>
      <c r="AA1641" s="144" t="s">
        <v>68</v>
      </c>
      <c r="AB1641" s="84" t="s">
        <v>241</v>
      </c>
      <c r="AC1641" s="96" t="s">
        <v>242</v>
      </c>
      <c r="AD1641" s="98">
        <v>2.1521728E7</v>
      </c>
      <c r="AE1641" s="99" t="s">
        <v>15376</v>
      </c>
    </row>
    <row r="1642">
      <c r="A1642" s="79" t="s">
        <v>15377</v>
      </c>
      <c r="B1642" s="80">
        <v>2012.0</v>
      </c>
      <c r="C1642" s="81" t="s">
        <v>15378</v>
      </c>
      <c r="D1642" s="80" t="s">
        <v>15379</v>
      </c>
      <c r="E1642" s="80" t="s">
        <v>15380</v>
      </c>
      <c r="F1642" s="83" t="s">
        <v>15381</v>
      </c>
      <c r="G1642" s="88" t="s">
        <v>15382</v>
      </c>
      <c r="H1642" s="84" t="s">
        <v>68</v>
      </c>
      <c r="I1642" s="84" t="s">
        <v>68</v>
      </c>
      <c r="J1642" s="84" t="s">
        <v>68</v>
      </c>
      <c r="K1642" s="84" t="s">
        <v>68</v>
      </c>
      <c r="L1642" s="84" t="s">
        <v>68</v>
      </c>
      <c r="M1642" s="84" t="s">
        <v>68</v>
      </c>
      <c r="N1642" s="86"/>
      <c r="O1642" s="80"/>
      <c r="P1642" s="86" t="s">
        <v>386</v>
      </c>
      <c r="Q1642" s="84" t="s">
        <v>68</v>
      </c>
      <c r="R1642" s="80" t="s">
        <v>68</v>
      </c>
      <c r="S1642" s="84" t="s">
        <v>68</v>
      </c>
      <c r="U1642" t="s">
        <v>68</v>
      </c>
      <c r="V1642" s="84" t="s">
        <v>68</v>
      </c>
      <c r="W1642" s="84" t="s">
        <v>68</v>
      </c>
      <c r="X1642" s="90" t="s">
        <v>15383</v>
      </c>
      <c r="Y1642" s="80" t="s">
        <v>15384</v>
      </c>
      <c r="Z1642" s="84" t="s">
        <v>68</v>
      </c>
      <c r="AA1642" s="144" t="s">
        <v>68</v>
      </c>
      <c r="AB1642" s="84" t="s">
        <v>241</v>
      </c>
      <c r="AC1642" s="96" t="s">
        <v>242</v>
      </c>
      <c r="AD1642" s="98">
        <v>2.2221934E7</v>
      </c>
      <c r="AE1642" s="99" t="s">
        <v>15385</v>
      </c>
    </row>
    <row r="1643">
      <c r="A1643" s="79" t="s">
        <v>15386</v>
      </c>
      <c r="B1643" s="80">
        <v>2014.0</v>
      </c>
      <c r="C1643" s="81" t="s">
        <v>15387</v>
      </c>
      <c r="D1643" s="80" t="s">
        <v>9849</v>
      </c>
      <c r="E1643" s="80" t="s">
        <v>15388</v>
      </c>
      <c r="F1643" s="83" t="s">
        <v>15389</v>
      </c>
      <c r="G1643" s="88" t="s">
        <v>15390</v>
      </c>
      <c r="H1643" s="84" t="s">
        <v>68</v>
      </c>
      <c r="I1643" s="84" t="s">
        <v>68</v>
      </c>
      <c r="J1643" s="84" t="s">
        <v>68</v>
      </c>
      <c r="K1643" s="84" t="s">
        <v>68</v>
      </c>
      <c r="L1643" s="84" t="s">
        <v>68</v>
      </c>
      <c r="M1643" s="84" t="s">
        <v>68</v>
      </c>
      <c r="N1643" s="86">
        <v>14.0</v>
      </c>
      <c r="O1643" s="105">
        <v>2853.0</v>
      </c>
      <c r="P1643" s="86" t="s">
        <v>59</v>
      </c>
      <c r="Q1643" s="84" t="s">
        <v>68</v>
      </c>
      <c r="R1643" s="80" t="s">
        <v>68</v>
      </c>
      <c r="S1643" s="84" t="s">
        <v>68</v>
      </c>
      <c r="U1643" t="s">
        <v>68</v>
      </c>
      <c r="V1643" s="84" t="s">
        <v>68</v>
      </c>
      <c r="W1643" s="84" t="s">
        <v>68</v>
      </c>
      <c r="X1643" s="90" t="s">
        <v>15391</v>
      </c>
      <c r="Y1643" s="80" t="s">
        <v>15392</v>
      </c>
      <c r="Z1643" s="84" t="s">
        <v>68</v>
      </c>
      <c r="AA1643" s="144" t="s">
        <v>68</v>
      </c>
      <c r="AB1643" s="84" t="s">
        <v>241</v>
      </c>
      <c r="AC1643" s="96" t="s">
        <v>242</v>
      </c>
      <c r="AD1643" s="98">
        <v>2.4500665E7</v>
      </c>
      <c r="AE1643" s="99" t="s">
        <v>15393</v>
      </c>
    </row>
    <row r="1644">
      <c r="A1644" s="79" t="s">
        <v>15394</v>
      </c>
      <c r="B1644" s="80">
        <v>2010.0</v>
      </c>
      <c r="C1644" s="81" t="s">
        <v>15395</v>
      </c>
      <c r="D1644" s="80" t="s">
        <v>591</v>
      </c>
      <c r="E1644" s="80" t="s">
        <v>15396</v>
      </c>
      <c r="F1644" s="83" t="s">
        <v>15397</v>
      </c>
      <c r="G1644" s="88" t="s">
        <v>15398</v>
      </c>
      <c r="H1644" s="84" t="s">
        <v>68</v>
      </c>
      <c r="I1644" s="84" t="s">
        <v>68</v>
      </c>
      <c r="J1644" s="84" t="s">
        <v>68</v>
      </c>
      <c r="K1644" s="84" t="s">
        <v>68</v>
      </c>
      <c r="L1644" s="84" t="s">
        <v>68</v>
      </c>
      <c r="M1644" s="84" t="s">
        <v>68</v>
      </c>
      <c r="N1644" s="84"/>
      <c r="O1644" s="80"/>
      <c r="P1644" s="84"/>
      <c r="Q1644" s="84" t="s">
        <v>68</v>
      </c>
      <c r="R1644" s="80" t="s">
        <v>68</v>
      </c>
      <c r="S1644" s="84" t="s">
        <v>68</v>
      </c>
      <c r="U1644" t="s">
        <v>68</v>
      </c>
      <c r="V1644" s="84" t="s">
        <v>68</v>
      </c>
      <c r="W1644" s="84" t="s">
        <v>68</v>
      </c>
      <c r="X1644" s="90" t="s">
        <v>15399</v>
      </c>
      <c r="Y1644" s="80" t="s">
        <v>15400</v>
      </c>
      <c r="Z1644" s="84" t="s">
        <v>68</v>
      </c>
      <c r="AA1644" s="144" t="s">
        <v>68</v>
      </c>
      <c r="AB1644" s="84" t="s">
        <v>241</v>
      </c>
      <c r="AC1644" s="96" t="s">
        <v>242</v>
      </c>
      <c r="AD1644" s="98">
        <v>2.0091633E7</v>
      </c>
      <c r="AE1644" s="99" t="s">
        <v>15401</v>
      </c>
    </row>
    <row r="1645">
      <c r="A1645" s="79" t="s">
        <v>15402</v>
      </c>
      <c r="B1645" s="80">
        <v>2017.0</v>
      </c>
      <c r="C1645" s="81" t="s">
        <v>15403</v>
      </c>
      <c r="D1645" s="80" t="s">
        <v>5659</v>
      </c>
      <c r="E1645" s="80" t="s">
        <v>15404</v>
      </c>
      <c r="F1645" s="83" t="s">
        <v>15405</v>
      </c>
      <c r="G1645" s="80"/>
      <c r="H1645" s="84" t="s">
        <v>68</v>
      </c>
      <c r="I1645" s="84" t="s">
        <v>68</v>
      </c>
      <c r="J1645" s="84" t="s">
        <v>68</v>
      </c>
      <c r="K1645" s="84" t="s">
        <v>68</v>
      </c>
      <c r="L1645" s="84" t="s">
        <v>68</v>
      </c>
      <c r="M1645" s="84" t="s">
        <v>68</v>
      </c>
      <c r="N1645" s="86">
        <v>27.0</v>
      </c>
      <c r="O1645" s="88"/>
      <c r="P1645" s="84"/>
      <c r="Q1645" s="84" t="s">
        <v>68</v>
      </c>
      <c r="R1645" s="80" t="s">
        <v>68</v>
      </c>
      <c r="S1645" s="84" t="s">
        <v>68</v>
      </c>
      <c r="U1645" t="s">
        <v>68</v>
      </c>
      <c r="V1645" s="84" t="s">
        <v>68</v>
      </c>
      <c r="W1645" s="84" t="s">
        <v>68</v>
      </c>
      <c r="X1645" s="90" t="s">
        <v>15406</v>
      </c>
      <c r="Y1645" s="80" t="s">
        <v>15407</v>
      </c>
      <c r="Z1645" s="84" t="s">
        <v>68</v>
      </c>
      <c r="AA1645" s="144" t="s">
        <v>68</v>
      </c>
      <c r="AB1645" s="84" t="s">
        <v>241</v>
      </c>
      <c r="AC1645" s="96" t="s">
        <v>242</v>
      </c>
      <c r="AD1645" s="98">
        <v>2.8985125E7</v>
      </c>
      <c r="AE1645" s="99" t="s">
        <v>15408</v>
      </c>
    </row>
    <row r="1646">
      <c r="A1646" s="79" t="s">
        <v>15409</v>
      </c>
      <c r="B1646" s="80">
        <v>2017.0</v>
      </c>
      <c r="C1646" s="81" t="s">
        <v>15410</v>
      </c>
      <c r="D1646" s="80" t="s">
        <v>15411</v>
      </c>
      <c r="E1646" s="80" t="s">
        <v>15412</v>
      </c>
      <c r="F1646" s="83" t="s">
        <v>15413</v>
      </c>
      <c r="G1646" s="88" t="s">
        <v>15414</v>
      </c>
      <c r="H1646" s="84" t="s">
        <v>68</v>
      </c>
      <c r="I1646" s="84" t="s">
        <v>68</v>
      </c>
      <c r="J1646" s="84" t="s">
        <v>68</v>
      </c>
      <c r="K1646" s="84" t="s">
        <v>68</v>
      </c>
      <c r="L1646" s="84" t="s">
        <v>68</v>
      </c>
      <c r="M1646" s="84" t="s">
        <v>68</v>
      </c>
      <c r="N1646" s="86">
        <v>11.0</v>
      </c>
      <c r="O1646" s="88">
        <v>887.0</v>
      </c>
      <c r="P1646" s="84"/>
      <c r="Q1646" s="84" t="s">
        <v>68</v>
      </c>
      <c r="R1646" s="80" t="s">
        <v>68</v>
      </c>
      <c r="S1646" s="84" t="s">
        <v>68</v>
      </c>
      <c r="U1646" t="s">
        <v>68</v>
      </c>
      <c r="V1646" s="84" t="s">
        <v>68</v>
      </c>
      <c r="W1646" s="84" t="s">
        <v>68</v>
      </c>
      <c r="X1646" s="90" t="s">
        <v>15415</v>
      </c>
      <c r="Y1646" s="80" t="s">
        <v>15416</v>
      </c>
      <c r="Z1646" s="84" t="s">
        <v>68</v>
      </c>
      <c r="AA1646" s="144" t="s">
        <v>68</v>
      </c>
      <c r="AB1646" s="84" t="s">
        <v>241</v>
      </c>
      <c r="AC1646" s="96" t="s">
        <v>242</v>
      </c>
      <c r="AD1646" s="98">
        <v>2.8365747E7</v>
      </c>
      <c r="AE1646" s="99" t="s">
        <v>15417</v>
      </c>
    </row>
    <row r="1647">
      <c r="A1647" s="79" t="s">
        <v>15418</v>
      </c>
      <c r="B1647" s="80">
        <v>2015.0</v>
      </c>
      <c r="C1647" s="81" t="s">
        <v>15419</v>
      </c>
      <c r="D1647" s="80" t="s">
        <v>6437</v>
      </c>
      <c r="E1647" s="80" t="s">
        <v>15420</v>
      </c>
      <c r="F1647" s="83" t="s">
        <v>15421</v>
      </c>
      <c r="G1647" s="88" t="s">
        <v>15422</v>
      </c>
      <c r="H1647" s="84" t="s">
        <v>68</v>
      </c>
      <c r="I1647" s="84" t="s">
        <v>68</v>
      </c>
      <c r="J1647" s="84" t="s">
        <v>68</v>
      </c>
      <c r="K1647" s="84" t="s">
        <v>68</v>
      </c>
      <c r="L1647" s="84" t="s">
        <v>68</v>
      </c>
      <c r="M1647" s="84" t="s">
        <v>68</v>
      </c>
      <c r="N1647" s="84"/>
      <c r="O1647" s="80"/>
      <c r="P1647" s="84"/>
      <c r="Q1647" s="84" t="s">
        <v>68</v>
      </c>
      <c r="R1647" s="80" t="s">
        <v>68</v>
      </c>
      <c r="S1647" s="84" t="s">
        <v>68</v>
      </c>
      <c r="U1647" t="s">
        <v>68</v>
      </c>
      <c r="V1647" s="84" t="s">
        <v>68</v>
      </c>
      <c r="W1647" s="84" t="s">
        <v>68</v>
      </c>
      <c r="X1647" s="90" t="s">
        <v>15423</v>
      </c>
      <c r="Y1647" s="80" t="s">
        <v>15424</v>
      </c>
      <c r="Z1647" s="84" t="s">
        <v>68</v>
      </c>
      <c r="AA1647" s="144" t="s">
        <v>68</v>
      </c>
      <c r="AB1647" s="84" t="s">
        <v>241</v>
      </c>
      <c r="AC1647" s="96" t="s">
        <v>242</v>
      </c>
      <c r="AD1647" s="98">
        <v>2.5978795E7</v>
      </c>
      <c r="AE1647" s="99" t="s">
        <v>15425</v>
      </c>
    </row>
    <row r="1648">
      <c r="A1648" s="79" t="s">
        <v>15426</v>
      </c>
      <c r="B1648" s="80">
        <v>2018.0</v>
      </c>
      <c r="C1648" s="81" t="s">
        <v>15427</v>
      </c>
      <c r="D1648" s="80" t="s">
        <v>3883</v>
      </c>
      <c r="E1648" s="80" t="s">
        <v>15428</v>
      </c>
      <c r="F1648" s="83" t="s">
        <v>15429</v>
      </c>
      <c r="G1648" s="88" t="s">
        <v>15430</v>
      </c>
      <c r="H1648" s="84" t="s">
        <v>68</v>
      </c>
      <c r="I1648" s="84" t="s">
        <v>68</v>
      </c>
      <c r="J1648" s="84" t="s">
        <v>68</v>
      </c>
      <c r="K1648" s="84" t="s">
        <v>68</v>
      </c>
      <c r="L1648" s="84" t="s">
        <v>68</v>
      </c>
      <c r="M1648" s="84" t="s">
        <v>68</v>
      </c>
      <c r="N1648" s="86">
        <v>6.0</v>
      </c>
      <c r="O1648" s="105">
        <v>3630.0</v>
      </c>
      <c r="P1648" s="86" t="s">
        <v>59</v>
      </c>
      <c r="Q1648" s="84" t="s">
        <v>68</v>
      </c>
      <c r="R1648" s="80" t="s">
        <v>15430</v>
      </c>
      <c r="S1648" s="84" t="s">
        <v>68</v>
      </c>
      <c r="U1648" t="s">
        <v>68</v>
      </c>
      <c r="V1648" s="84" t="s">
        <v>68</v>
      </c>
      <c r="W1648" s="84" t="s">
        <v>68</v>
      </c>
      <c r="X1648" s="90" t="s">
        <v>15431</v>
      </c>
      <c r="Y1648" s="80" t="s">
        <v>15432</v>
      </c>
      <c r="Z1648" s="84" t="s">
        <v>68</v>
      </c>
      <c r="AA1648" s="144" t="s">
        <v>68</v>
      </c>
      <c r="AB1648" s="84" t="s">
        <v>241</v>
      </c>
      <c r="AC1648" s="96" t="s">
        <v>242</v>
      </c>
      <c r="AD1648" s="98">
        <v>3.0142823E7</v>
      </c>
      <c r="AE1648" s="99" t="s">
        <v>15433</v>
      </c>
    </row>
    <row r="1649">
      <c r="A1649" s="79" t="s">
        <v>15434</v>
      </c>
      <c r="B1649" s="80">
        <v>2016.0</v>
      </c>
      <c r="C1649" s="81" t="s">
        <v>15435</v>
      </c>
      <c r="D1649" s="80" t="s">
        <v>266</v>
      </c>
      <c r="E1649" s="80" t="s">
        <v>15436</v>
      </c>
      <c r="F1649" s="83" t="s">
        <v>15437</v>
      </c>
      <c r="G1649" s="88" t="s">
        <v>15438</v>
      </c>
      <c r="H1649" s="84" t="s">
        <v>128</v>
      </c>
      <c r="I1649" s="84" t="s">
        <v>383</v>
      </c>
      <c r="J1649" s="84" t="s">
        <v>228</v>
      </c>
      <c r="K1649" s="84" t="s">
        <v>68</v>
      </c>
      <c r="L1649" s="84" t="s">
        <v>68</v>
      </c>
      <c r="M1649" s="84" t="s">
        <v>68</v>
      </c>
      <c r="N1649" s="86">
        <v>5.0</v>
      </c>
      <c r="O1649" s="88">
        <v>137.0</v>
      </c>
      <c r="P1649" s="86" t="s">
        <v>59</v>
      </c>
      <c r="Q1649" s="84" t="s">
        <v>68</v>
      </c>
      <c r="R1649" s="80" t="s">
        <v>15439</v>
      </c>
      <c r="S1649" s="84" t="s">
        <v>68</v>
      </c>
      <c r="U1649" t="s">
        <v>68</v>
      </c>
      <c r="V1649" s="84" t="s">
        <v>68</v>
      </c>
      <c r="W1649" s="84" t="s">
        <v>68</v>
      </c>
      <c r="X1649" s="90" t="s">
        <v>15440</v>
      </c>
      <c r="Y1649" s="80" t="s">
        <v>15441</v>
      </c>
      <c r="Z1649" s="84" t="s">
        <v>68</v>
      </c>
      <c r="AA1649" s="144" t="s">
        <v>68</v>
      </c>
      <c r="AB1649" s="84" t="s">
        <v>241</v>
      </c>
      <c r="AC1649" s="96" t="s">
        <v>242</v>
      </c>
      <c r="AD1649" s="98">
        <v>2.7462067E7</v>
      </c>
      <c r="AE1649" s="99" t="s">
        <v>15442</v>
      </c>
    </row>
    <row r="1650">
      <c r="A1650" s="79" t="s">
        <v>15443</v>
      </c>
      <c r="B1650" s="80">
        <v>2011.0</v>
      </c>
      <c r="C1650" s="81" t="s">
        <v>15444</v>
      </c>
      <c r="D1650" s="80" t="s">
        <v>5392</v>
      </c>
      <c r="E1650" s="80" t="s">
        <v>15445</v>
      </c>
      <c r="F1650" s="83" t="s">
        <v>15446</v>
      </c>
      <c r="G1650" s="88" t="s">
        <v>15447</v>
      </c>
      <c r="H1650" s="84" t="s">
        <v>68</v>
      </c>
      <c r="I1650" s="84" t="s">
        <v>68</v>
      </c>
      <c r="J1650" s="84" t="s">
        <v>68</v>
      </c>
      <c r="K1650" s="84" t="s">
        <v>68</v>
      </c>
      <c r="L1650" s="84" t="s">
        <v>68</v>
      </c>
      <c r="M1650" s="84" t="s">
        <v>68</v>
      </c>
      <c r="N1650" s="86">
        <v>5.0</v>
      </c>
      <c r="O1650" s="88">
        <v>106.0</v>
      </c>
      <c r="P1650" s="86" t="s">
        <v>59</v>
      </c>
      <c r="Q1650" s="84" t="s">
        <v>68</v>
      </c>
      <c r="R1650" s="80" t="s">
        <v>68</v>
      </c>
      <c r="S1650" s="84" t="s">
        <v>68</v>
      </c>
      <c r="U1650" t="s">
        <v>68</v>
      </c>
      <c r="V1650" s="84" t="s">
        <v>68</v>
      </c>
      <c r="W1650" s="84" t="s">
        <v>68</v>
      </c>
      <c r="X1650" s="90" t="s">
        <v>15448</v>
      </c>
      <c r="Y1650" s="80" t="s">
        <v>15449</v>
      </c>
      <c r="Z1650" s="84" t="s">
        <v>68</v>
      </c>
      <c r="AA1650" s="144" t="s">
        <v>68</v>
      </c>
      <c r="AB1650" s="84" t="s">
        <v>241</v>
      </c>
      <c r="AC1650" s="96" t="s">
        <v>242</v>
      </c>
      <c r="AD1650" s="98">
        <v>2.1951408E7</v>
      </c>
      <c r="AE1650" s="99" t="s">
        <v>15450</v>
      </c>
    </row>
    <row r="1651">
      <c r="A1651" s="79" t="s">
        <v>15451</v>
      </c>
      <c r="B1651" s="80">
        <v>2014.0</v>
      </c>
      <c r="C1651" s="81" t="s">
        <v>15452</v>
      </c>
      <c r="D1651" s="80" t="s">
        <v>8198</v>
      </c>
      <c r="E1651" s="80" t="s">
        <v>15453</v>
      </c>
      <c r="F1651" s="83" t="s">
        <v>15454</v>
      </c>
      <c r="G1651" s="88" t="s">
        <v>15455</v>
      </c>
      <c r="H1651" s="84" t="s">
        <v>68</v>
      </c>
      <c r="I1651" s="84" t="s">
        <v>68</v>
      </c>
      <c r="J1651" s="84" t="s">
        <v>68</v>
      </c>
      <c r="K1651" s="84" t="s">
        <v>68</v>
      </c>
      <c r="L1651" s="84" t="s">
        <v>68</v>
      </c>
      <c r="M1651" s="84" t="s">
        <v>68</v>
      </c>
      <c r="N1651" s="86"/>
      <c r="O1651" s="88"/>
      <c r="P1651" s="84"/>
      <c r="Q1651" s="84" t="s">
        <v>68</v>
      </c>
      <c r="R1651" s="80" t="s">
        <v>15456</v>
      </c>
      <c r="S1651" s="84" t="s">
        <v>68</v>
      </c>
      <c r="U1651" t="s">
        <v>68</v>
      </c>
      <c r="V1651" s="84" t="s">
        <v>68</v>
      </c>
      <c r="W1651" s="84" t="s">
        <v>68</v>
      </c>
      <c r="X1651" s="90" t="s">
        <v>15457</v>
      </c>
      <c r="Y1651" s="80" t="s">
        <v>15458</v>
      </c>
      <c r="Z1651" s="84" t="s">
        <v>68</v>
      </c>
      <c r="AA1651" s="144" t="s">
        <v>68</v>
      </c>
      <c r="AB1651" s="84" t="s">
        <v>241</v>
      </c>
      <c r="AC1651" s="96" t="s">
        <v>242</v>
      </c>
      <c r="AD1651" s="98">
        <v>2.4550161E7</v>
      </c>
      <c r="AE1651" s="99" t="s">
        <v>15459</v>
      </c>
    </row>
    <row r="1652">
      <c r="A1652" s="79" t="s">
        <v>15460</v>
      </c>
      <c r="B1652" s="80">
        <v>2015.0</v>
      </c>
      <c r="C1652" s="81" t="s">
        <v>15461</v>
      </c>
      <c r="D1652" s="80" t="s">
        <v>394</v>
      </c>
      <c r="E1652" s="80" t="s">
        <v>15462</v>
      </c>
      <c r="F1652" s="83" t="s">
        <v>15463</v>
      </c>
      <c r="G1652" s="88" t="s">
        <v>15464</v>
      </c>
      <c r="H1652" s="84" t="s">
        <v>68</v>
      </c>
      <c r="I1652" s="84" t="s">
        <v>68</v>
      </c>
      <c r="J1652" s="84" t="s">
        <v>68</v>
      </c>
      <c r="K1652" s="84" t="s">
        <v>68</v>
      </c>
      <c r="L1652" s="84" t="s">
        <v>68</v>
      </c>
      <c r="M1652" s="84" t="s">
        <v>68</v>
      </c>
      <c r="N1652" s="86">
        <v>61.0</v>
      </c>
      <c r="O1652" s="105">
        <v>5130.0</v>
      </c>
      <c r="P1652" s="84"/>
      <c r="Q1652" s="84" t="s">
        <v>68</v>
      </c>
      <c r="R1652" s="80" t="s">
        <v>68</v>
      </c>
      <c r="S1652" s="84" t="s">
        <v>68</v>
      </c>
      <c r="U1652" t="s">
        <v>68</v>
      </c>
      <c r="V1652" s="84" t="s">
        <v>68</v>
      </c>
      <c r="W1652" s="84" t="s">
        <v>68</v>
      </c>
      <c r="X1652" s="90" t="s">
        <v>15465</v>
      </c>
      <c r="Y1652" s="80" t="s">
        <v>15466</v>
      </c>
      <c r="Z1652" s="84" t="s">
        <v>68</v>
      </c>
      <c r="AA1652" s="144" t="s">
        <v>68</v>
      </c>
      <c r="AB1652" s="84" t="s">
        <v>241</v>
      </c>
      <c r="AC1652" s="96" t="s">
        <v>242</v>
      </c>
      <c r="AD1652" s="98">
        <v>2.6375455E7</v>
      </c>
      <c r="AE1652" s="99" t="s">
        <v>15467</v>
      </c>
    </row>
    <row r="1653">
      <c r="A1653" s="79" t="s">
        <v>15468</v>
      </c>
      <c r="B1653" s="80">
        <v>2017.0</v>
      </c>
      <c r="C1653" s="81" t="s">
        <v>15469</v>
      </c>
      <c r="D1653" s="80" t="s">
        <v>591</v>
      </c>
      <c r="E1653" s="80" t="s">
        <v>15470</v>
      </c>
      <c r="F1653" s="83" t="s">
        <v>15471</v>
      </c>
      <c r="G1653" s="88" t="s">
        <v>15472</v>
      </c>
      <c r="H1653" s="84" t="s">
        <v>68</v>
      </c>
      <c r="I1653" s="84" t="s">
        <v>68</v>
      </c>
      <c r="J1653" s="84" t="s">
        <v>68</v>
      </c>
      <c r="K1653" s="84" t="s">
        <v>68</v>
      </c>
      <c r="L1653" s="84" t="s">
        <v>68</v>
      </c>
      <c r="M1653" s="84" t="s">
        <v>68</v>
      </c>
      <c r="N1653" s="86">
        <v>15.0</v>
      </c>
      <c r="O1653" s="105">
        <v>7161.0</v>
      </c>
      <c r="P1653" s="86" t="s">
        <v>59</v>
      </c>
      <c r="Q1653" s="84" t="s">
        <v>68</v>
      </c>
      <c r="R1653" s="80" t="s">
        <v>68</v>
      </c>
      <c r="S1653" s="84" t="s">
        <v>68</v>
      </c>
      <c r="U1653" t="s">
        <v>68</v>
      </c>
      <c r="V1653" s="84" t="s">
        <v>68</v>
      </c>
      <c r="W1653" s="84" t="s">
        <v>68</v>
      </c>
      <c r="X1653" s="90" t="s">
        <v>15473</v>
      </c>
      <c r="Y1653" s="80" t="s">
        <v>15474</v>
      </c>
      <c r="Z1653" s="84" t="s">
        <v>68</v>
      </c>
      <c r="AA1653" s="144" t="s">
        <v>68</v>
      </c>
      <c r="AB1653" s="84" t="s">
        <v>241</v>
      </c>
      <c r="AC1653" s="96" t="s">
        <v>242</v>
      </c>
      <c r="AD1653" s="98">
        <v>2.8605006E7</v>
      </c>
      <c r="AE1653" s="99" t="s">
        <v>15475</v>
      </c>
    </row>
    <row r="1654">
      <c r="A1654" s="79" t="s">
        <v>15476</v>
      </c>
      <c r="B1654" s="80">
        <v>2013.0</v>
      </c>
      <c r="C1654" s="81" t="s">
        <v>15477</v>
      </c>
      <c r="D1654" s="80" t="s">
        <v>394</v>
      </c>
      <c r="E1654" s="80" t="s">
        <v>15478</v>
      </c>
      <c r="F1654" s="83" t="s">
        <v>15479</v>
      </c>
      <c r="G1654" s="88" t="s">
        <v>15480</v>
      </c>
      <c r="H1654" s="84" t="s">
        <v>68</v>
      </c>
      <c r="I1654" s="84" t="s">
        <v>68</v>
      </c>
      <c r="J1654" s="84" t="s">
        <v>68</v>
      </c>
      <c r="K1654" s="84" t="s">
        <v>68</v>
      </c>
      <c r="L1654" s="84" t="s">
        <v>68</v>
      </c>
      <c r="M1654" s="84" t="s">
        <v>68</v>
      </c>
      <c r="N1654" s="86">
        <v>649.0</v>
      </c>
      <c r="O1654" s="105">
        <v>59197.0</v>
      </c>
      <c r="P1654" s="86" t="s">
        <v>59</v>
      </c>
      <c r="Q1654" s="84" t="s">
        <v>68</v>
      </c>
      <c r="R1654" s="80" t="s">
        <v>68</v>
      </c>
      <c r="S1654" s="84" t="s">
        <v>68</v>
      </c>
      <c r="U1654" t="s">
        <v>68</v>
      </c>
      <c r="V1654" s="84" t="s">
        <v>68</v>
      </c>
      <c r="W1654" s="84" t="s">
        <v>68</v>
      </c>
      <c r="X1654" s="90" t="s">
        <v>15481</v>
      </c>
      <c r="Y1654" s="80" t="s">
        <v>15482</v>
      </c>
      <c r="Z1654" s="84" t="s">
        <v>68</v>
      </c>
      <c r="AA1654" s="144" t="s">
        <v>68</v>
      </c>
      <c r="AB1654" s="84" t="s">
        <v>241</v>
      </c>
      <c r="AC1654" s="96" t="s">
        <v>242</v>
      </c>
      <c r="AD1654" s="98">
        <v>2.3372729E7</v>
      </c>
      <c r="AE1654" s="99" t="s">
        <v>15483</v>
      </c>
    </row>
    <row r="1655">
      <c r="A1655" s="79" t="s">
        <v>15484</v>
      </c>
      <c r="B1655" s="80">
        <v>2015.0</v>
      </c>
      <c r="C1655" s="81" t="s">
        <v>15485</v>
      </c>
      <c r="D1655" s="80" t="s">
        <v>15486</v>
      </c>
      <c r="E1655" s="80" t="s">
        <v>15487</v>
      </c>
      <c r="F1655" s="83" t="s">
        <v>15488</v>
      </c>
      <c r="G1655" s="80"/>
      <c r="H1655" s="84" t="s">
        <v>68</v>
      </c>
      <c r="I1655" s="84" t="s">
        <v>68</v>
      </c>
      <c r="J1655" s="84" t="s">
        <v>68</v>
      </c>
      <c r="K1655" s="84" t="s">
        <v>68</v>
      </c>
      <c r="L1655" s="84" t="s">
        <v>68</v>
      </c>
      <c r="M1655" s="84" t="s">
        <v>68</v>
      </c>
      <c r="N1655" s="86">
        <v>6.0</v>
      </c>
      <c r="O1655" s="88">
        <v>517.0</v>
      </c>
      <c r="P1655" s="86" t="s">
        <v>59</v>
      </c>
      <c r="Q1655" s="84" t="s">
        <v>68</v>
      </c>
      <c r="R1655" s="80" t="s">
        <v>68</v>
      </c>
      <c r="S1655" s="84" t="s">
        <v>68</v>
      </c>
      <c r="U1655" t="s">
        <v>68</v>
      </c>
      <c r="V1655" s="84" t="s">
        <v>68</v>
      </c>
      <c r="W1655" s="84" t="s">
        <v>68</v>
      </c>
      <c r="X1655" s="90" t="s">
        <v>15489</v>
      </c>
      <c r="Y1655" s="80" t="s">
        <v>15490</v>
      </c>
      <c r="Z1655" s="84" t="s">
        <v>68</v>
      </c>
      <c r="AA1655" s="144" t="s">
        <v>68</v>
      </c>
      <c r="AB1655" s="84" t="s">
        <v>241</v>
      </c>
      <c r="AC1655" s="96" t="s">
        <v>242</v>
      </c>
      <c r="AD1655" s="98">
        <v>2.5519259E7</v>
      </c>
      <c r="AE1655" s="99" t="s">
        <v>15491</v>
      </c>
    </row>
    <row r="1656">
      <c r="A1656" s="79" t="s">
        <v>15492</v>
      </c>
      <c r="B1656" s="80">
        <v>2019.0</v>
      </c>
      <c r="C1656" s="81" t="s">
        <v>15493</v>
      </c>
      <c r="D1656" s="80" t="s">
        <v>15494</v>
      </c>
      <c r="E1656" s="80" t="s">
        <v>15495</v>
      </c>
      <c r="F1656" s="83" t="s">
        <v>15496</v>
      </c>
      <c r="G1656" s="88" t="s">
        <v>15497</v>
      </c>
      <c r="H1656" s="84" t="s">
        <v>68</v>
      </c>
      <c r="I1656" s="84" t="s">
        <v>68</v>
      </c>
      <c r="J1656" s="84" t="s">
        <v>68</v>
      </c>
      <c r="K1656" s="84" t="s">
        <v>68</v>
      </c>
      <c r="L1656" s="84" t="s">
        <v>68</v>
      </c>
      <c r="M1656" s="84" t="s">
        <v>68</v>
      </c>
      <c r="N1656" s="86">
        <v>68.0</v>
      </c>
      <c r="O1656" s="105">
        <v>67665.0</v>
      </c>
      <c r="P1656" s="84"/>
      <c r="Q1656" s="84" t="s">
        <v>68</v>
      </c>
      <c r="R1656" s="80" t="s">
        <v>15498</v>
      </c>
      <c r="S1656" s="84" t="s">
        <v>68</v>
      </c>
      <c r="U1656" t="s">
        <v>68</v>
      </c>
      <c r="V1656" s="84" t="s">
        <v>68</v>
      </c>
      <c r="W1656" s="84" t="s">
        <v>68</v>
      </c>
      <c r="X1656" s="90" t="s">
        <v>15499</v>
      </c>
      <c r="Y1656" s="80" t="s">
        <v>15500</v>
      </c>
      <c r="Z1656" s="84" t="s">
        <v>68</v>
      </c>
      <c r="AA1656" s="144" t="s">
        <v>68</v>
      </c>
      <c r="AB1656" s="84" t="s">
        <v>241</v>
      </c>
      <c r="AC1656" s="96" t="s">
        <v>242</v>
      </c>
      <c r="AD1656" s="98">
        <v>2.9888464E7</v>
      </c>
      <c r="AE1656" s="99" t="s">
        <v>15501</v>
      </c>
    </row>
    <row r="1657">
      <c r="A1657" s="79" t="s">
        <v>15502</v>
      </c>
      <c r="B1657" s="80">
        <v>2011.0</v>
      </c>
      <c r="C1657" s="81" t="s">
        <v>15503</v>
      </c>
      <c r="D1657" s="80" t="s">
        <v>591</v>
      </c>
      <c r="E1657" s="80" t="s">
        <v>15504</v>
      </c>
      <c r="F1657" s="83" t="s">
        <v>15505</v>
      </c>
      <c r="G1657" s="88" t="s">
        <v>15506</v>
      </c>
      <c r="H1657" s="84" t="s">
        <v>68</v>
      </c>
      <c r="I1657" s="84" t="s">
        <v>68</v>
      </c>
      <c r="J1657" s="84" t="s">
        <v>68</v>
      </c>
      <c r="K1657" s="84" t="s">
        <v>68</v>
      </c>
      <c r="L1657" s="84" t="s">
        <v>68</v>
      </c>
      <c r="M1657" s="84" t="s">
        <v>68</v>
      </c>
      <c r="N1657" s="86" t="s">
        <v>3565</v>
      </c>
      <c r="O1657" s="88" t="s">
        <v>3565</v>
      </c>
      <c r="P1657" s="86" t="s">
        <v>59</v>
      </c>
      <c r="Q1657" s="84" t="s">
        <v>68</v>
      </c>
      <c r="R1657" s="80" t="s">
        <v>15507</v>
      </c>
      <c r="S1657" s="84" t="s">
        <v>68</v>
      </c>
      <c r="U1657" t="s">
        <v>68</v>
      </c>
      <c r="V1657" s="84" t="s">
        <v>68</v>
      </c>
      <c r="W1657" s="84" t="s">
        <v>68</v>
      </c>
      <c r="X1657" s="90" t="s">
        <v>15508</v>
      </c>
      <c r="Y1657" s="80" t="s">
        <v>15509</v>
      </c>
      <c r="Z1657" s="84" t="s">
        <v>68</v>
      </c>
      <c r="AA1657" s="144" t="s">
        <v>68</v>
      </c>
      <c r="AB1657" s="84" t="s">
        <v>241</v>
      </c>
      <c r="AC1657" s="96" t="s">
        <v>242</v>
      </c>
      <c r="AD1657" s="98">
        <v>2.2071814E7</v>
      </c>
      <c r="AE1657" s="99" t="s">
        <v>15510</v>
      </c>
    </row>
    <row r="1658">
      <c r="A1658" s="79" t="s">
        <v>15511</v>
      </c>
      <c r="B1658" s="80">
        <v>2012.0</v>
      </c>
      <c r="C1658" s="81" t="s">
        <v>15512</v>
      </c>
      <c r="D1658" s="80" t="s">
        <v>591</v>
      </c>
      <c r="E1658" s="80" t="s">
        <v>15513</v>
      </c>
      <c r="F1658" s="83" t="s">
        <v>15514</v>
      </c>
      <c r="G1658" s="88" t="s">
        <v>15515</v>
      </c>
      <c r="H1658" s="84" t="s">
        <v>68</v>
      </c>
      <c r="I1658" s="84" t="s">
        <v>68</v>
      </c>
      <c r="J1658" s="84" t="s">
        <v>68</v>
      </c>
      <c r="K1658" s="84" t="s">
        <v>68</v>
      </c>
      <c r="L1658" s="84" t="s">
        <v>68</v>
      </c>
      <c r="M1658" s="84" t="s">
        <v>68</v>
      </c>
      <c r="N1658" s="86">
        <v>5.0</v>
      </c>
      <c r="O1658" s="105">
        <v>1130.0</v>
      </c>
      <c r="P1658" s="86" t="s">
        <v>59</v>
      </c>
      <c r="Q1658" s="84" t="s">
        <v>68</v>
      </c>
      <c r="R1658" s="80" t="s">
        <v>68</v>
      </c>
      <c r="S1658" s="84" t="s">
        <v>68</v>
      </c>
      <c r="U1658" t="s">
        <v>68</v>
      </c>
      <c r="V1658" s="84" t="s">
        <v>68</v>
      </c>
      <c r="W1658" s="84" t="s">
        <v>68</v>
      </c>
      <c r="X1658" s="90" t="s">
        <v>15516</v>
      </c>
      <c r="Y1658" s="80" t="s">
        <v>15517</v>
      </c>
      <c r="Z1658" s="84" t="s">
        <v>68</v>
      </c>
      <c r="AA1658" s="144" t="s">
        <v>68</v>
      </c>
      <c r="AB1658" s="84" t="s">
        <v>241</v>
      </c>
      <c r="AC1658" s="96" t="s">
        <v>242</v>
      </c>
      <c r="AD1658" s="98">
        <v>2.2592721E7</v>
      </c>
      <c r="AE1658" s="99" t="s">
        <v>15518</v>
      </c>
    </row>
    <row r="1659">
      <c r="A1659" s="79" t="s">
        <v>15519</v>
      </c>
      <c r="B1659" s="80">
        <v>2016.0</v>
      </c>
      <c r="C1659" s="81" t="s">
        <v>15520</v>
      </c>
      <c r="D1659" s="80" t="s">
        <v>5860</v>
      </c>
      <c r="E1659" s="80" t="s">
        <v>15521</v>
      </c>
      <c r="F1659" s="83" t="s">
        <v>15522</v>
      </c>
      <c r="G1659" s="88" t="s">
        <v>15523</v>
      </c>
      <c r="H1659" s="84" t="s">
        <v>68</v>
      </c>
      <c r="I1659" s="84" t="s">
        <v>68</v>
      </c>
      <c r="J1659" s="84" t="s">
        <v>68</v>
      </c>
      <c r="K1659" s="84" t="s">
        <v>68</v>
      </c>
      <c r="L1659" s="84" t="s">
        <v>68</v>
      </c>
      <c r="M1659" s="84" t="s">
        <v>68</v>
      </c>
      <c r="N1659" s="86">
        <v>18.0</v>
      </c>
      <c r="O1659" s="105">
        <v>3158.0</v>
      </c>
      <c r="P1659" s="84"/>
      <c r="Q1659" s="84" t="s">
        <v>68</v>
      </c>
      <c r="R1659" s="80" t="s">
        <v>15524</v>
      </c>
      <c r="S1659" s="84" t="s">
        <v>68</v>
      </c>
      <c r="U1659" t="s">
        <v>68</v>
      </c>
      <c r="V1659" s="84" t="s">
        <v>68</v>
      </c>
      <c r="W1659" s="84" t="s">
        <v>68</v>
      </c>
      <c r="X1659" s="90" t="s">
        <v>15525</v>
      </c>
      <c r="Y1659" s="80" t="s">
        <v>15526</v>
      </c>
      <c r="Z1659" s="84" t="s">
        <v>68</v>
      </c>
      <c r="AA1659" s="144" t="s">
        <v>68</v>
      </c>
      <c r="AB1659" s="84" t="s">
        <v>241</v>
      </c>
      <c r="AC1659" s="96" t="s">
        <v>242</v>
      </c>
      <c r="AD1659" s="98">
        <v>2.6951738E7</v>
      </c>
      <c r="AE1659" s="99" t="s">
        <v>15527</v>
      </c>
    </row>
    <row r="1660">
      <c r="A1660" s="79" t="s">
        <v>15528</v>
      </c>
      <c r="B1660" s="80">
        <v>2016.0</v>
      </c>
      <c r="C1660" s="81" t="s">
        <v>15529</v>
      </c>
      <c r="D1660" s="80" t="s">
        <v>1235</v>
      </c>
      <c r="E1660" s="80" t="s">
        <v>15530</v>
      </c>
      <c r="F1660" s="83" t="s">
        <v>15531</v>
      </c>
      <c r="G1660" s="88" t="s">
        <v>15532</v>
      </c>
      <c r="H1660" s="84" t="s">
        <v>68</v>
      </c>
      <c r="I1660" s="84" t="s">
        <v>68</v>
      </c>
      <c r="J1660" s="84" t="s">
        <v>68</v>
      </c>
      <c r="K1660" s="84" t="s">
        <v>68</v>
      </c>
      <c r="L1660" s="84" t="s">
        <v>68</v>
      </c>
      <c r="M1660" s="84" t="s">
        <v>68</v>
      </c>
      <c r="N1660" s="84"/>
      <c r="O1660" s="80"/>
      <c r="P1660" s="84"/>
      <c r="Q1660" s="84" t="s">
        <v>68</v>
      </c>
      <c r="R1660" s="80" t="s">
        <v>68</v>
      </c>
      <c r="S1660" s="84" t="s">
        <v>68</v>
      </c>
      <c r="U1660" t="s">
        <v>68</v>
      </c>
      <c r="V1660" s="84" t="s">
        <v>68</v>
      </c>
      <c r="W1660" s="84" t="s">
        <v>68</v>
      </c>
      <c r="X1660" s="90" t="s">
        <v>15533</v>
      </c>
      <c r="Y1660" s="80" t="s">
        <v>15534</v>
      </c>
      <c r="Z1660" s="84" t="s">
        <v>68</v>
      </c>
      <c r="AA1660" s="144" t="s">
        <v>68</v>
      </c>
      <c r="AB1660" s="84" t="s">
        <v>241</v>
      </c>
      <c r="AC1660" s="96" t="s">
        <v>242</v>
      </c>
      <c r="AD1660" s="98">
        <v>2.6948135E7</v>
      </c>
      <c r="AE1660" s="99" t="s">
        <v>15535</v>
      </c>
    </row>
    <row r="1661">
      <c r="A1661" s="79" t="s">
        <v>15536</v>
      </c>
      <c r="B1661" s="80">
        <v>2018.0</v>
      </c>
      <c r="C1661" s="81" t="s">
        <v>15537</v>
      </c>
      <c r="D1661" s="80" t="s">
        <v>15538</v>
      </c>
      <c r="E1661" s="80" t="s">
        <v>15539</v>
      </c>
      <c r="F1661" s="83" t="s">
        <v>15540</v>
      </c>
      <c r="G1661" s="80"/>
      <c r="H1661" s="84" t="s">
        <v>68</v>
      </c>
      <c r="I1661" s="84" t="s">
        <v>68</v>
      </c>
      <c r="J1661" s="84" t="s">
        <v>68</v>
      </c>
      <c r="K1661" s="84" t="s">
        <v>68</v>
      </c>
      <c r="L1661" s="84" t="s">
        <v>68</v>
      </c>
      <c r="M1661" s="84" t="s">
        <v>68</v>
      </c>
      <c r="N1661" s="86">
        <v>17.0</v>
      </c>
      <c r="O1661" s="88">
        <v>684.0</v>
      </c>
      <c r="P1661" s="86" t="s">
        <v>59</v>
      </c>
      <c r="Q1661" s="84" t="s">
        <v>68</v>
      </c>
      <c r="R1661" s="80" t="s">
        <v>68</v>
      </c>
      <c r="S1661" s="84" t="s">
        <v>68</v>
      </c>
      <c r="U1661" t="s">
        <v>68</v>
      </c>
      <c r="V1661" s="84" t="s">
        <v>68</v>
      </c>
      <c r="W1661" s="84" t="s">
        <v>68</v>
      </c>
      <c r="X1661" s="90" t="s">
        <v>15541</v>
      </c>
      <c r="Y1661" s="80" t="s">
        <v>15542</v>
      </c>
      <c r="Z1661" s="84" t="s">
        <v>68</v>
      </c>
      <c r="AA1661" s="144" t="s">
        <v>68</v>
      </c>
      <c r="AB1661" s="84" t="s">
        <v>241</v>
      </c>
      <c r="AC1661" s="96" t="s">
        <v>242</v>
      </c>
      <c r="AD1661" s="98">
        <v>2.9330704E7</v>
      </c>
      <c r="AE1661" s="99" t="s">
        <v>15543</v>
      </c>
    </row>
    <row r="1662">
      <c r="A1662" s="79" t="s">
        <v>15544</v>
      </c>
      <c r="B1662" s="80">
        <v>2014.0</v>
      </c>
      <c r="C1662" s="81" t="s">
        <v>15545</v>
      </c>
      <c r="D1662" s="80" t="s">
        <v>15546</v>
      </c>
      <c r="E1662" s="80" t="s">
        <v>15547</v>
      </c>
      <c r="F1662" s="83" t="s">
        <v>15548</v>
      </c>
      <c r="G1662" s="88" t="s">
        <v>15549</v>
      </c>
      <c r="H1662" s="84" t="s">
        <v>68</v>
      </c>
      <c r="I1662" s="84" t="s">
        <v>68</v>
      </c>
      <c r="J1662" s="84" t="s">
        <v>68</v>
      </c>
      <c r="K1662" s="84" t="s">
        <v>68</v>
      </c>
      <c r="L1662" s="84" t="s">
        <v>68</v>
      </c>
      <c r="M1662" s="84" t="s">
        <v>68</v>
      </c>
      <c r="N1662" s="84"/>
      <c r="O1662" s="80"/>
      <c r="P1662" s="84"/>
      <c r="Q1662" s="84" t="s">
        <v>68</v>
      </c>
      <c r="R1662" s="80" t="s">
        <v>15550</v>
      </c>
      <c r="S1662" s="84" t="s">
        <v>68</v>
      </c>
      <c r="U1662" t="s">
        <v>68</v>
      </c>
      <c r="V1662" s="84" t="s">
        <v>68</v>
      </c>
      <c r="W1662" s="84" t="s">
        <v>68</v>
      </c>
      <c r="X1662" s="90" t="s">
        <v>15551</v>
      </c>
      <c r="Y1662" s="80" t="s">
        <v>15552</v>
      </c>
      <c r="Z1662" s="84" t="s">
        <v>68</v>
      </c>
      <c r="AA1662" s="144" t="s">
        <v>68</v>
      </c>
      <c r="AB1662" s="84" t="s">
        <v>241</v>
      </c>
      <c r="AC1662" s="96" t="s">
        <v>242</v>
      </c>
      <c r="AD1662" s="98">
        <v>2.4837055E7</v>
      </c>
      <c r="AE1662" s="99" t="s">
        <v>15553</v>
      </c>
    </row>
    <row r="1663">
      <c r="A1663" s="79" t="s">
        <v>15554</v>
      </c>
      <c r="B1663" s="80">
        <v>2016.0</v>
      </c>
      <c r="C1663" s="81" t="s">
        <v>15555</v>
      </c>
      <c r="D1663" s="80" t="s">
        <v>754</v>
      </c>
      <c r="E1663" s="80" t="s">
        <v>15556</v>
      </c>
      <c r="F1663" s="83" t="s">
        <v>15557</v>
      </c>
      <c r="G1663" s="88" t="s">
        <v>15558</v>
      </c>
      <c r="H1663" s="84" t="s">
        <v>144</v>
      </c>
      <c r="I1663" s="84" t="s">
        <v>3115</v>
      </c>
      <c r="J1663" s="84" t="s">
        <v>228</v>
      </c>
      <c r="K1663" s="84" t="s">
        <v>68</v>
      </c>
      <c r="L1663" s="84" t="s">
        <v>68</v>
      </c>
      <c r="M1663" s="84" t="s">
        <v>68</v>
      </c>
      <c r="N1663" s="84"/>
      <c r="O1663" s="80"/>
      <c r="P1663" s="84"/>
      <c r="Q1663" s="84" t="s">
        <v>68</v>
      </c>
      <c r="R1663" s="80" t="s">
        <v>68</v>
      </c>
      <c r="S1663" s="84" t="s">
        <v>68</v>
      </c>
      <c r="U1663" t="s">
        <v>68</v>
      </c>
      <c r="V1663" s="84" t="s">
        <v>68</v>
      </c>
      <c r="W1663" s="84" t="s">
        <v>68</v>
      </c>
      <c r="X1663" s="90" t="s">
        <v>15559</v>
      </c>
      <c r="Y1663" s="80" t="s">
        <v>15560</v>
      </c>
      <c r="Z1663" s="84" t="s">
        <v>68</v>
      </c>
      <c r="AA1663" s="144" t="s">
        <v>68</v>
      </c>
      <c r="AB1663" s="84" t="s">
        <v>241</v>
      </c>
      <c r="AC1663" s="96" t="s">
        <v>242</v>
      </c>
      <c r="AD1663" s="98">
        <v>2.7732692E7</v>
      </c>
      <c r="AE1663" s="99" t="s">
        <v>15561</v>
      </c>
    </row>
    <row r="1664">
      <c r="A1664" s="79" t="s">
        <v>15562</v>
      </c>
      <c r="B1664" s="80">
        <v>2018.0</v>
      </c>
      <c r="C1664" s="81" t="s">
        <v>15563</v>
      </c>
      <c r="D1664" s="80" t="s">
        <v>15564</v>
      </c>
      <c r="E1664" s="80" t="s">
        <v>15565</v>
      </c>
      <c r="F1664" s="83" t="s">
        <v>15566</v>
      </c>
      <c r="G1664" s="80"/>
      <c r="H1664" s="84" t="s">
        <v>68</v>
      </c>
      <c r="I1664" s="84" t="s">
        <v>68</v>
      </c>
      <c r="J1664" s="84" t="s">
        <v>68</v>
      </c>
      <c r="K1664" s="84" t="s">
        <v>68</v>
      </c>
      <c r="L1664" s="84" t="s">
        <v>68</v>
      </c>
      <c r="M1664" s="84" t="s">
        <v>68</v>
      </c>
      <c r="N1664" s="86"/>
      <c r="O1664" s="88"/>
      <c r="P1664" s="84"/>
      <c r="Q1664" s="84" t="s">
        <v>68</v>
      </c>
      <c r="R1664" s="80" t="s">
        <v>68</v>
      </c>
      <c r="S1664" s="84" t="s">
        <v>68</v>
      </c>
      <c r="U1664" t="s">
        <v>68</v>
      </c>
      <c r="V1664" s="84" t="s">
        <v>68</v>
      </c>
      <c r="W1664" s="84" t="s">
        <v>68</v>
      </c>
      <c r="X1664" s="90" t="s">
        <v>15567</v>
      </c>
      <c r="Y1664" s="80" t="s">
        <v>15568</v>
      </c>
      <c r="Z1664" s="84" t="s">
        <v>68</v>
      </c>
      <c r="AA1664" s="144" t="s">
        <v>68</v>
      </c>
      <c r="AB1664" s="84" t="s">
        <v>241</v>
      </c>
      <c r="AC1664" s="96" t="s">
        <v>242</v>
      </c>
      <c r="AD1664" s="98">
        <v>2.9239075E7</v>
      </c>
      <c r="AE1664" s="99" t="s">
        <v>15569</v>
      </c>
    </row>
    <row r="1665">
      <c r="A1665" s="79" t="s">
        <v>15570</v>
      </c>
      <c r="B1665" s="80">
        <v>2016.0</v>
      </c>
      <c r="C1665" s="81" t="s">
        <v>15571</v>
      </c>
      <c r="D1665" s="80" t="s">
        <v>482</v>
      </c>
      <c r="E1665" s="80" t="s">
        <v>15572</v>
      </c>
      <c r="F1665" s="83" t="s">
        <v>15573</v>
      </c>
      <c r="G1665" s="88" t="s">
        <v>15574</v>
      </c>
      <c r="H1665" s="84" t="s">
        <v>383</v>
      </c>
      <c r="I1665" s="84" t="s">
        <v>1582</v>
      </c>
      <c r="J1665" s="84" t="s">
        <v>228</v>
      </c>
      <c r="K1665" s="84" t="s">
        <v>68</v>
      </c>
      <c r="L1665" s="84" t="s">
        <v>68</v>
      </c>
      <c r="M1665" s="84" t="s">
        <v>68</v>
      </c>
      <c r="N1665" s="86">
        <v>9.0</v>
      </c>
      <c r="O1665" s="105">
        <v>6756.0</v>
      </c>
      <c r="P1665" s="86" t="s">
        <v>59</v>
      </c>
      <c r="Q1665" s="84" t="s">
        <v>68</v>
      </c>
      <c r="R1665" s="80" t="s">
        <v>68</v>
      </c>
      <c r="S1665" s="84" t="s">
        <v>68</v>
      </c>
      <c r="U1665" t="s">
        <v>68</v>
      </c>
      <c r="V1665" s="84" t="s">
        <v>68</v>
      </c>
      <c r="W1665" s="84" t="s">
        <v>68</v>
      </c>
      <c r="X1665" s="90" t="s">
        <v>15575</v>
      </c>
      <c r="Y1665" s="80" t="s">
        <v>15576</v>
      </c>
      <c r="Z1665" s="84" t="s">
        <v>68</v>
      </c>
      <c r="AA1665" s="144" t="s">
        <v>68</v>
      </c>
      <c r="AB1665" s="84" t="s">
        <v>241</v>
      </c>
      <c r="AC1665" s="96" t="s">
        <v>242</v>
      </c>
      <c r="AD1665" s="98">
        <v>2.7289487E7</v>
      </c>
      <c r="AE1665" s="99" t="s">
        <v>15577</v>
      </c>
    </row>
    <row r="1666">
      <c r="A1666" s="79" t="s">
        <v>15578</v>
      </c>
      <c r="B1666" s="80">
        <v>2018.0</v>
      </c>
      <c r="C1666" s="81" t="s">
        <v>15579</v>
      </c>
      <c r="D1666" s="80" t="s">
        <v>2828</v>
      </c>
      <c r="E1666" s="80" t="s">
        <v>15580</v>
      </c>
      <c r="F1666" s="83" t="s">
        <v>15581</v>
      </c>
      <c r="G1666" s="88" t="s">
        <v>15582</v>
      </c>
      <c r="H1666" s="84" t="s">
        <v>68</v>
      </c>
      <c r="I1666" s="84" t="s">
        <v>68</v>
      </c>
      <c r="J1666" s="84" t="s">
        <v>68</v>
      </c>
      <c r="K1666" s="84" t="s">
        <v>68</v>
      </c>
      <c r="L1666" s="84" t="s">
        <v>68</v>
      </c>
      <c r="M1666" s="84" t="s">
        <v>68</v>
      </c>
      <c r="N1666" s="84"/>
      <c r="O1666" s="80"/>
      <c r="P1666" s="84"/>
      <c r="Q1666" s="84" t="s">
        <v>68</v>
      </c>
      <c r="R1666" s="80" t="s">
        <v>68</v>
      </c>
      <c r="S1666" s="84" t="s">
        <v>68</v>
      </c>
      <c r="U1666" t="s">
        <v>68</v>
      </c>
      <c r="V1666" s="84" t="s">
        <v>68</v>
      </c>
      <c r="W1666" s="84" t="s">
        <v>68</v>
      </c>
      <c r="X1666" s="90" t="s">
        <v>15583</v>
      </c>
      <c r="Y1666" s="80" t="s">
        <v>15584</v>
      </c>
      <c r="Z1666" s="84" t="s">
        <v>68</v>
      </c>
      <c r="AA1666" s="144" t="s">
        <v>68</v>
      </c>
      <c r="AB1666" s="84" t="s">
        <v>241</v>
      </c>
      <c r="AC1666" s="96" t="s">
        <v>242</v>
      </c>
      <c r="AD1666" s="98">
        <v>3.0415759E7</v>
      </c>
      <c r="AE1666" s="99" t="s">
        <v>15585</v>
      </c>
    </row>
    <row r="1667">
      <c r="A1667" s="79" t="s">
        <v>15586</v>
      </c>
      <c r="B1667" s="80">
        <v>2018.0</v>
      </c>
      <c r="C1667" s="81" t="s">
        <v>15587</v>
      </c>
      <c r="D1667" s="80" t="s">
        <v>3798</v>
      </c>
      <c r="E1667" s="80" t="s">
        <v>15588</v>
      </c>
      <c r="F1667" s="83" t="s">
        <v>15589</v>
      </c>
      <c r="G1667" s="88" t="s">
        <v>15590</v>
      </c>
      <c r="H1667" s="84" t="s">
        <v>68</v>
      </c>
      <c r="I1667" s="84" t="s">
        <v>68</v>
      </c>
      <c r="J1667" s="84" t="s">
        <v>68</v>
      </c>
      <c r="K1667" s="84" t="s">
        <v>68</v>
      </c>
      <c r="L1667" s="84" t="s">
        <v>68</v>
      </c>
      <c r="M1667" s="84" t="s">
        <v>68</v>
      </c>
      <c r="N1667" s="86">
        <v>12.0</v>
      </c>
      <c r="O1667" s="88">
        <v>651.0</v>
      </c>
      <c r="P1667" s="86" t="s">
        <v>59</v>
      </c>
      <c r="Q1667" s="84" t="s">
        <v>68</v>
      </c>
      <c r="R1667" s="80" t="s">
        <v>68</v>
      </c>
      <c r="S1667" s="84" t="s">
        <v>68</v>
      </c>
      <c r="U1667" t="s">
        <v>68</v>
      </c>
      <c r="V1667" s="84" t="s">
        <v>68</v>
      </c>
      <c r="W1667" s="84" t="s">
        <v>68</v>
      </c>
      <c r="X1667" s="90" t="s">
        <v>15591</v>
      </c>
      <c r="Y1667" s="80" t="s">
        <v>15592</v>
      </c>
      <c r="Z1667" s="84" t="s">
        <v>68</v>
      </c>
      <c r="AA1667" s="144" t="s">
        <v>68</v>
      </c>
      <c r="AB1667" s="84" t="s">
        <v>241</v>
      </c>
      <c r="AC1667" s="96" t="s">
        <v>242</v>
      </c>
      <c r="AD1667" s="98">
        <v>3.0019393E7</v>
      </c>
      <c r="AE1667" s="99" t="s">
        <v>15593</v>
      </c>
    </row>
    <row r="1668">
      <c r="A1668" s="79" t="s">
        <v>15594</v>
      </c>
      <c r="B1668" s="80">
        <v>2018.0</v>
      </c>
      <c r="C1668" s="81" t="s">
        <v>15595</v>
      </c>
      <c r="D1668" s="80" t="s">
        <v>15596</v>
      </c>
      <c r="E1668" s="80" t="s">
        <v>15597</v>
      </c>
      <c r="F1668" s="83" t="s">
        <v>15598</v>
      </c>
      <c r="G1668" s="88" t="s">
        <v>15599</v>
      </c>
      <c r="H1668" s="84" t="s">
        <v>68</v>
      </c>
      <c r="I1668" s="84" t="s">
        <v>68</v>
      </c>
      <c r="J1668" s="84" t="s">
        <v>68</v>
      </c>
      <c r="K1668" s="84" t="s">
        <v>68</v>
      </c>
      <c r="L1668" s="84" t="s">
        <v>68</v>
      </c>
      <c r="M1668" s="84" t="s">
        <v>68</v>
      </c>
      <c r="N1668" s="86">
        <v>15.0</v>
      </c>
      <c r="O1668" s="105">
        <v>2635.0</v>
      </c>
      <c r="P1668" s="86" t="s">
        <v>59</v>
      </c>
      <c r="Q1668" s="84" t="s">
        <v>68</v>
      </c>
      <c r="R1668" s="80" t="s">
        <v>68</v>
      </c>
      <c r="S1668" s="84" t="s">
        <v>68</v>
      </c>
      <c r="U1668" t="s">
        <v>68</v>
      </c>
      <c r="V1668" s="84" t="s">
        <v>68</v>
      </c>
      <c r="W1668" s="84" t="s">
        <v>68</v>
      </c>
      <c r="X1668" s="90" t="s">
        <v>15600</v>
      </c>
      <c r="Y1668" s="80" t="s">
        <v>15601</v>
      </c>
      <c r="Z1668" s="84" t="s">
        <v>68</v>
      </c>
      <c r="AA1668" s="144" t="s">
        <v>68</v>
      </c>
      <c r="AB1668" s="84" t="s">
        <v>241</v>
      </c>
      <c r="AC1668" s="96" t="s">
        <v>242</v>
      </c>
      <c r="AD1668" s="98">
        <v>3.0147309E7</v>
      </c>
      <c r="AE1668" s="99" t="s">
        <v>15602</v>
      </c>
    </row>
    <row r="1669">
      <c r="A1669" s="79" t="s">
        <v>15603</v>
      </c>
      <c r="B1669" s="80">
        <v>2017.0</v>
      </c>
      <c r="C1669" s="81" t="s">
        <v>15604</v>
      </c>
      <c r="D1669" s="80" t="s">
        <v>379</v>
      </c>
      <c r="E1669" s="80" t="s">
        <v>15605</v>
      </c>
      <c r="F1669" s="83" t="s">
        <v>15606</v>
      </c>
      <c r="G1669" s="88" t="s">
        <v>15607</v>
      </c>
      <c r="H1669" s="84" t="s">
        <v>68</v>
      </c>
      <c r="I1669" s="84" t="s">
        <v>68</v>
      </c>
      <c r="J1669" s="84" t="s">
        <v>68</v>
      </c>
      <c r="K1669" s="84" t="s">
        <v>68</v>
      </c>
      <c r="L1669" s="84" t="s">
        <v>68</v>
      </c>
      <c r="M1669" s="84" t="s">
        <v>68</v>
      </c>
      <c r="N1669" s="86" t="s">
        <v>385</v>
      </c>
      <c r="O1669" s="88" t="s">
        <v>385</v>
      </c>
      <c r="P1669" s="86" t="s">
        <v>59</v>
      </c>
      <c r="Q1669" s="84" t="s">
        <v>68</v>
      </c>
      <c r="R1669" s="80" t="s">
        <v>68</v>
      </c>
      <c r="S1669" s="84" t="s">
        <v>68</v>
      </c>
      <c r="U1669" t="s">
        <v>68</v>
      </c>
      <c r="V1669" s="84" t="s">
        <v>68</v>
      </c>
      <c r="W1669" s="84" t="s">
        <v>68</v>
      </c>
      <c r="X1669" s="90" t="s">
        <v>15608</v>
      </c>
      <c r="Y1669" s="80" t="s">
        <v>15609</v>
      </c>
      <c r="Z1669" s="84" t="s">
        <v>68</v>
      </c>
      <c r="AA1669" s="144" t="s">
        <v>68</v>
      </c>
      <c r="AB1669" s="84" t="s">
        <v>241</v>
      </c>
      <c r="AC1669" s="96" t="s">
        <v>242</v>
      </c>
      <c r="AD1669" s="98">
        <v>2.9275348E7</v>
      </c>
      <c r="AE1669" s="99" t="s">
        <v>15610</v>
      </c>
    </row>
    <row r="1670">
      <c r="A1670" s="79" t="s">
        <v>15611</v>
      </c>
      <c r="B1670" s="80">
        <v>2013.0</v>
      </c>
      <c r="C1670" s="81" t="s">
        <v>15612</v>
      </c>
      <c r="D1670" s="80" t="s">
        <v>5596</v>
      </c>
      <c r="E1670" s="80" t="s">
        <v>15613</v>
      </c>
      <c r="F1670" s="83" t="s">
        <v>15614</v>
      </c>
      <c r="G1670" s="88" t="s">
        <v>15615</v>
      </c>
      <c r="H1670" s="84" t="s">
        <v>68</v>
      </c>
      <c r="I1670" s="84" t="s">
        <v>68</v>
      </c>
      <c r="J1670" s="84" t="s">
        <v>68</v>
      </c>
      <c r="K1670" s="84" t="s">
        <v>68</v>
      </c>
      <c r="L1670" s="84" t="s">
        <v>68</v>
      </c>
      <c r="M1670" s="84" t="s">
        <v>68</v>
      </c>
      <c r="N1670" s="86">
        <v>18.0</v>
      </c>
      <c r="O1670" s="105">
        <v>1643.0</v>
      </c>
      <c r="P1670" s="86" t="s">
        <v>59</v>
      </c>
      <c r="Q1670" s="84" t="s">
        <v>68</v>
      </c>
      <c r="R1670" s="80" t="s">
        <v>15616</v>
      </c>
      <c r="S1670" s="84" t="s">
        <v>68</v>
      </c>
      <c r="U1670" t="s">
        <v>68</v>
      </c>
      <c r="V1670" s="84" t="s">
        <v>68</v>
      </c>
      <c r="W1670" s="84" t="s">
        <v>68</v>
      </c>
      <c r="X1670" s="90" t="s">
        <v>15617</v>
      </c>
      <c r="Y1670" s="80" t="s">
        <v>15618</v>
      </c>
      <c r="Z1670" s="84" t="s">
        <v>68</v>
      </c>
      <c r="AA1670" s="144" t="s">
        <v>68</v>
      </c>
      <c r="AB1670" s="84" t="s">
        <v>241</v>
      </c>
      <c r="AC1670" s="96" t="s">
        <v>242</v>
      </c>
      <c r="AD1670" s="98">
        <v>2.3878124E7</v>
      </c>
      <c r="AE1670" s="99" t="s">
        <v>15619</v>
      </c>
    </row>
    <row r="1671">
      <c r="A1671" s="79" t="s">
        <v>15620</v>
      </c>
      <c r="B1671" s="80">
        <v>2013.0</v>
      </c>
      <c r="C1671" s="81" t="s">
        <v>15621</v>
      </c>
      <c r="D1671" s="80" t="s">
        <v>4255</v>
      </c>
      <c r="E1671" s="80" t="s">
        <v>15622</v>
      </c>
      <c r="F1671" s="83" t="s">
        <v>15623</v>
      </c>
      <c r="G1671" s="88" t="s">
        <v>15624</v>
      </c>
      <c r="H1671" s="84" t="s">
        <v>68</v>
      </c>
      <c r="I1671" s="84" t="s">
        <v>68</v>
      </c>
      <c r="J1671" s="84" t="s">
        <v>68</v>
      </c>
      <c r="K1671" s="84" t="s">
        <v>68</v>
      </c>
      <c r="L1671" s="84" t="s">
        <v>68</v>
      </c>
      <c r="M1671" s="84" t="s">
        <v>68</v>
      </c>
      <c r="N1671" s="84"/>
      <c r="O1671" s="80"/>
      <c r="P1671" s="86" t="s">
        <v>323</v>
      </c>
      <c r="Q1671" s="84" t="s">
        <v>68</v>
      </c>
      <c r="R1671" s="80" t="s">
        <v>15625</v>
      </c>
      <c r="S1671" s="84" t="s">
        <v>68</v>
      </c>
      <c r="U1671" t="s">
        <v>68</v>
      </c>
      <c r="V1671" s="84" t="s">
        <v>68</v>
      </c>
      <c r="W1671" s="84" t="s">
        <v>68</v>
      </c>
      <c r="X1671" s="90" t="s">
        <v>15626</v>
      </c>
      <c r="Y1671" s="80" t="s">
        <v>15627</v>
      </c>
      <c r="Z1671" s="84" t="s">
        <v>68</v>
      </c>
      <c r="AA1671" s="144" t="s">
        <v>68</v>
      </c>
      <c r="AB1671" s="84" t="s">
        <v>241</v>
      </c>
      <c r="AC1671" s="96" t="s">
        <v>242</v>
      </c>
      <c r="AD1671" s="98">
        <v>2.3644593E7</v>
      </c>
      <c r="AE1671" s="99" t="s">
        <v>15628</v>
      </c>
    </row>
    <row r="1672">
      <c r="A1672" s="79" t="s">
        <v>15629</v>
      </c>
      <c r="B1672" s="80">
        <v>2014.0</v>
      </c>
      <c r="C1672" s="81" t="s">
        <v>15630</v>
      </c>
      <c r="D1672" s="80" t="s">
        <v>4755</v>
      </c>
      <c r="E1672" s="80" t="s">
        <v>15631</v>
      </c>
      <c r="F1672" s="83" t="s">
        <v>15632</v>
      </c>
      <c r="G1672" s="88" t="s">
        <v>15633</v>
      </c>
      <c r="H1672" s="84" t="s">
        <v>144</v>
      </c>
      <c r="I1672" s="84" t="s">
        <v>15634</v>
      </c>
      <c r="J1672" s="84" t="s">
        <v>228</v>
      </c>
      <c r="K1672" s="84" t="s">
        <v>68</v>
      </c>
      <c r="L1672" s="84" t="s">
        <v>68</v>
      </c>
      <c r="M1672" s="84" t="s">
        <v>68</v>
      </c>
      <c r="N1672" s="84"/>
      <c r="O1672" s="88"/>
      <c r="P1672" s="84"/>
      <c r="Q1672" s="84" t="s">
        <v>68</v>
      </c>
      <c r="R1672" s="80" t="s">
        <v>68</v>
      </c>
      <c r="S1672" s="84" t="s">
        <v>68</v>
      </c>
      <c r="U1672" t="s">
        <v>68</v>
      </c>
      <c r="V1672" s="84" t="s">
        <v>68</v>
      </c>
      <c r="W1672" s="84" t="s">
        <v>68</v>
      </c>
      <c r="X1672" s="90" t="s">
        <v>15635</v>
      </c>
      <c r="Y1672" s="80" t="s">
        <v>15636</v>
      </c>
      <c r="Z1672" s="84" t="s">
        <v>68</v>
      </c>
      <c r="AA1672" s="144" t="s">
        <v>68</v>
      </c>
      <c r="AB1672" s="84" t="s">
        <v>241</v>
      </c>
      <c r="AC1672" s="96" t="s">
        <v>242</v>
      </c>
      <c r="AD1672" s="98">
        <v>2.5108162E7</v>
      </c>
      <c r="AE1672" s="99" t="s">
        <v>15637</v>
      </c>
    </row>
    <row r="1673">
      <c r="A1673" s="79" t="s">
        <v>15638</v>
      </c>
      <c r="B1673" s="80">
        <v>2016.0</v>
      </c>
      <c r="C1673" s="81" t="s">
        <v>15639</v>
      </c>
      <c r="D1673" s="80" t="s">
        <v>266</v>
      </c>
      <c r="E1673" s="80" t="s">
        <v>15640</v>
      </c>
      <c r="F1673" s="83" t="s">
        <v>15641</v>
      </c>
      <c r="G1673" s="88" t="s">
        <v>15642</v>
      </c>
      <c r="H1673" s="84" t="s">
        <v>128</v>
      </c>
      <c r="I1673" s="84" t="s">
        <v>228</v>
      </c>
      <c r="J1673" s="84" t="s">
        <v>228</v>
      </c>
      <c r="K1673" s="84" t="s">
        <v>68</v>
      </c>
      <c r="L1673" s="84" t="s">
        <v>68</v>
      </c>
      <c r="M1673" s="84" t="s">
        <v>68</v>
      </c>
      <c r="N1673" s="86">
        <v>13.0</v>
      </c>
      <c r="O1673" s="88" t="s">
        <v>363</v>
      </c>
      <c r="P1673" s="86" t="s">
        <v>59</v>
      </c>
      <c r="Q1673" s="84" t="s">
        <v>68</v>
      </c>
      <c r="R1673" s="80" t="s">
        <v>15643</v>
      </c>
      <c r="S1673" s="84" t="s">
        <v>68</v>
      </c>
      <c r="U1673" t="s">
        <v>68</v>
      </c>
      <c r="V1673" s="84" t="s">
        <v>68</v>
      </c>
      <c r="W1673" s="84" t="s">
        <v>68</v>
      </c>
      <c r="X1673" s="90" t="s">
        <v>15644</v>
      </c>
      <c r="Y1673" s="80" t="s">
        <v>15645</v>
      </c>
      <c r="Z1673" s="84" t="s">
        <v>68</v>
      </c>
      <c r="AA1673" s="144" t="s">
        <v>68</v>
      </c>
      <c r="AB1673" s="84" t="s">
        <v>241</v>
      </c>
      <c r="AC1673" s="96" t="s">
        <v>242</v>
      </c>
      <c r="AD1673" s="98">
        <v>2.72448E7</v>
      </c>
      <c r="AE1673" s="99" t="s">
        <v>15646</v>
      </c>
    </row>
    <row r="1674">
      <c r="A1674" s="79" t="s">
        <v>15647</v>
      </c>
      <c r="B1674" s="80">
        <v>2018.0</v>
      </c>
      <c r="C1674" s="81" t="s">
        <v>15648</v>
      </c>
      <c r="D1674" s="80" t="s">
        <v>1277</v>
      </c>
      <c r="E1674" s="80" t="s">
        <v>15649</v>
      </c>
      <c r="F1674" s="83" t="s">
        <v>15650</v>
      </c>
      <c r="G1674" s="88" t="s">
        <v>15651</v>
      </c>
      <c r="H1674" s="84" t="s">
        <v>68</v>
      </c>
      <c r="I1674" s="84" t="s">
        <v>68</v>
      </c>
      <c r="J1674" s="84" t="s">
        <v>68</v>
      </c>
      <c r="K1674" s="84" t="s">
        <v>68</v>
      </c>
      <c r="L1674" s="84" t="s">
        <v>68</v>
      </c>
      <c r="M1674" s="84" t="s">
        <v>68</v>
      </c>
      <c r="N1674" s="86">
        <v>49.0</v>
      </c>
      <c r="O1674" s="105">
        <v>1863.0</v>
      </c>
      <c r="P1674" s="86" t="s">
        <v>59</v>
      </c>
      <c r="Q1674" s="84" t="s">
        <v>68</v>
      </c>
      <c r="R1674" s="80" t="s">
        <v>68</v>
      </c>
      <c r="S1674" s="84" t="s">
        <v>68</v>
      </c>
      <c r="U1674" t="s">
        <v>68</v>
      </c>
      <c r="V1674" s="84" t="s">
        <v>68</v>
      </c>
      <c r="W1674" s="84" t="s">
        <v>68</v>
      </c>
      <c r="X1674" s="90" t="s">
        <v>15652</v>
      </c>
      <c r="Y1674" s="80" t="s">
        <v>15653</v>
      </c>
      <c r="Z1674" s="84" t="s">
        <v>68</v>
      </c>
      <c r="AA1674" s="144" t="s">
        <v>68</v>
      </c>
      <c r="AB1674" s="84" t="s">
        <v>241</v>
      </c>
      <c r="AC1674" s="96" t="s">
        <v>242</v>
      </c>
      <c r="AD1674" s="98">
        <v>2.8698222E7</v>
      </c>
      <c r="AE1674" s="99" t="s">
        <v>15654</v>
      </c>
    </row>
    <row r="1675">
      <c r="A1675" s="79" t="s">
        <v>15655</v>
      </c>
      <c r="B1675" s="80">
        <v>2018.0</v>
      </c>
      <c r="C1675" s="81" t="s">
        <v>15656</v>
      </c>
      <c r="D1675" s="80" t="s">
        <v>3883</v>
      </c>
      <c r="E1675" s="80" t="s">
        <v>15657</v>
      </c>
      <c r="F1675" s="83" t="s">
        <v>15658</v>
      </c>
      <c r="G1675" s="88" t="s">
        <v>15659</v>
      </c>
      <c r="H1675" s="84" t="s">
        <v>68</v>
      </c>
      <c r="I1675" s="84" t="s">
        <v>68</v>
      </c>
      <c r="J1675" s="84" t="s">
        <v>68</v>
      </c>
      <c r="K1675" s="84" t="s">
        <v>68</v>
      </c>
      <c r="L1675" s="84" t="s">
        <v>68</v>
      </c>
      <c r="M1675" s="84" t="s">
        <v>68</v>
      </c>
      <c r="N1675" s="86">
        <v>137.0</v>
      </c>
      <c r="O1675" s="105">
        <v>27282.0</v>
      </c>
      <c r="P1675" s="86" t="s">
        <v>59</v>
      </c>
      <c r="Q1675" s="84" t="s">
        <v>68</v>
      </c>
      <c r="R1675" s="80" t="s">
        <v>68</v>
      </c>
      <c r="S1675" s="84" t="s">
        <v>68</v>
      </c>
      <c r="U1675" t="s">
        <v>68</v>
      </c>
      <c r="V1675" s="84" t="s">
        <v>68</v>
      </c>
      <c r="W1675" s="84" t="s">
        <v>68</v>
      </c>
      <c r="X1675" s="90" t="s">
        <v>15660</v>
      </c>
      <c r="Y1675" s="80" t="s">
        <v>15661</v>
      </c>
      <c r="Z1675" s="84" t="s">
        <v>68</v>
      </c>
      <c r="AA1675" s="144" t="s">
        <v>68</v>
      </c>
      <c r="AB1675" s="84" t="s">
        <v>241</v>
      </c>
      <c r="AC1675" s="96" t="s">
        <v>242</v>
      </c>
      <c r="AD1675" s="98">
        <v>3.055802E7</v>
      </c>
      <c r="AE1675" s="99" t="s">
        <v>15662</v>
      </c>
    </row>
    <row r="1676">
      <c r="A1676" s="79" t="s">
        <v>15663</v>
      </c>
      <c r="B1676" s="80">
        <v>2013.0</v>
      </c>
      <c r="C1676" s="81" t="s">
        <v>15664</v>
      </c>
      <c r="D1676" s="80" t="s">
        <v>591</v>
      </c>
      <c r="E1676" s="80" t="s">
        <v>15665</v>
      </c>
      <c r="F1676" s="83" t="s">
        <v>15666</v>
      </c>
      <c r="G1676" s="88" t="s">
        <v>15667</v>
      </c>
      <c r="H1676" s="84" t="s">
        <v>68</v>
      </c>
      <c r="I1676" s="84" t="s">
        <v>68</v>
      </c>
      <c r="J1676" s="84" t="s">
        <v>68</v>
      </c>
      <c r="K1676" s="84" t="s">
        <v>68</v>
      </c>
      <c r="L1676" s="84" t="s">
        <v>68</v>
      </c>
      <c r="M1676" s="84" t="s">
        <v>68</v>
      </c>
      <c r="N1676" s="86"/>
      <c r="O1676" s="88"/>
      <c r="P1676" s="84"/>
      <c r="Q1676" s="84" t="s">
        <v>68</v>
      </c>
      <c r="R1676" s="80" t="s">
        <v>15668</v>
      </c>
      <c r="S1676" s="84" t="s">
        <v>68</v>
      </c>
      <c r="U1676" t="s">
        <v>68</v>
      </c>
      <c r="V1676" s="84" t="s">
        <v>68</v>
      </c>
      <c r="W1676" s="84" t="s">
        <v>68</v>
      </c>
      <c r="X1676" s="90" t="s">
        <v>15669</v>
      </c>
      <c r="Y1676" s="80" t="s">
        <v>15670</v>
      </c>
      <c r="Z1676" s="84" t="s">
        <v>68</v>
      </c>
      <c r="AA1676" s="144" t="s">
        <v>68</v>
      </c>
      <c r="AB1676" s="84" t="s">
        <v>241</v>
      </c>
      <c r="AC1676" s="96" t="s">
        <v>242</v>
      </c>
      <c r="AD1676" s="98">
        <v>2.3450609E7</v>
      </c>
      <c r="AE1676" s="99" t="s">
        <v>15671</v>
      </c>
    </row>
    <row r="1677">
      <c r="A1677" s="79" t="s">
        <v>15672</v>
      </c>
      <c r="B1677" s="80">
        <v>2014.0</v>
      </c>
      <c r="C1677" s="81" t="s">
        <v>15673</v>
      </c>
      <c r="D1677" s="80" t="s">
        <v>3868</v>
      </c>
      <c r="E1677" s="80" t="s">
        <v>15674</v>
      </c>
      <c r="F1677" s="83" t="s">
        <v>15675</v>
      </c>
      <c r="G1677" s="80"/>
      <c r="H1677" s="84" t="s">
        <v>68</v>
      </c>
      <c r="I1677" s="84" t="s">
        <v>68</v>
      </c>
      <c r="J1677" s="84" t="s">
        <v>68</v>
      </c>
      <c r="K1677" s="84" t="s">
        <v>68</v>
      </c>
      <c r="L1677" s="84" t="s">
        <v>68</v>
      </c>
      <c r="M1677" s="84" t="s">
        <v>68</v>
      </c>
      <c r="N1677" s="86">
        <v>27.0</v>
      </c>
      <c r="O1677" s="88">
        <v>965.0</v>
      </c>
      <c r="P1677" s="86" t="s">
        <v>59</v>
      </c>
      <c r="Q1677" s="84" t="s">
        <v>68</v>
      </c>
      <c r="R1677" s="80" t="s">
        <v>68</v>
      </c>
      <c r="S1677" s="84" t="s">
        <v>68</v>
      </c>
      <c r="U1677" t="s">
        <v>68</v>
      </c>
      <c r="V1677" s="84" t="s">
        <v>68</v>
      </c>
      <c r="W1677" s="84" t="s">
        <v>68</v>
      </c>
      <c r="X1677" s="90" t="s">
        <v>15676</v>
      </c>
      <c r="Y1677" s="80" t="s">
        <v>15677</v>
      </c>
      <c r="Z1677" s="84" t="s">
        <v>68</v>
      </c>
      <c r="AA1677" s="144" t="s">
        <v>68</v>
      </c>
      <c r="AB1677" s="84" t="s">
        <v>241</v>
      </c>
      <c r="AC1677" s="96" t="s">
        <v>242</v>
      </c>
      <c r="AD1677" s="98">
        <v>2.5000326E7</v>
      </c>
      <c r="AE1677" s="99" t="s">
        <v>15678</v>
      </c>
    </row>
    <row r="1678">
      <c r="A1678" s="79" t="s">
        <v>15679</v>
      </c>
      <c r="B1678" s="80">
        <v>2016.0</v>
      </c>
      <c r="C1678" s="81" t="s">
        <v>15680</v>
      </c>
      <c r="D1678" s="80" t="s">
        <v>15681</v>
      </c>
      <c r="E1678" s="80" t="s">
        <v>15682</v>
      </c>
      <c r="F1678" s="83" t="s">
        <v>15683</v>
      </c>
      <c r="G1678" s="88" t="s">
        <v>15684</v>
      </c>
      <c r="H1678" s="84" t="s">
        <v>68</v>
      </c>
      <c r="I1678" s="84" t="s">
        <v>68</v>
      </c>
      <c r="J1678" s="84" t="s">
        <v>68</v>
      </c>
      <c r="K1678" s="84" t="s">
        <v>68</v>
      </c>
      <c r="L1678" s="84" t="s">
        <v>68</v>
      </c>
      <c r="M1678" s="84" t="s">
        <v>68</v>
      </c>
      <c r="N1678" s="86">
        <v>5.0</v>
      </c>
      <c r="O1678" s="88">
        <v>593.0</v>
      </c>
      <c r="P1678" s="86" t="s">
        <v>59</v>
      </c>
      <c r="Q1678" s="84" t="s">
        <v>68</v>
      </c>
      <c r="R1678" s="80" t="s">
        <v>68</v>
      </c>
      <c r="S1678" s="84" t="s">
        <v>68</v>
      </c>
      <c r="U1678" t="s">
        <v>68</v>
      </c>
      <c r="V1678" s="84" t="s">
        <v>68</v>
      </c>
      <c r="W1678" s="84" t="s">
        <v>68</v>
      </c>
      <c r="X1678" s="90" t="s">
        <v>15685</v>
      </c>
      <c r="Y1678" s="80" t="s">
        <v>15686</v>
      </c>
      <c r="Z1678" s="84" t="s">
        <v>68</v>
      </c>
      <c r="AA1678" s="144" t="s">
        <v>68</v>
      </c>
      <c r="AB1678" s="84" t="s">
        <v>241</v>
      </c>
      <c r="AC1678" s="96" t="s">
        <v>242</v>
      </c>
      <c r="AD1678" s="98">
        <v>2.7215329E7</v>
      </c>
      <c r="AE1678" s="99" t="s">
        <v>15687</v>
      </c>
    </row>
    <row r="1679">
      <c r="A1679" s="79" t="s">
        <v>15688</v>
      </c>
      <c r="B1679" s="80">
        <v>2016.0</v>
      </c>
      <c r="C1679" s="81" t="s">
        <v>15689</v>
      </c>
      <c r="D1679" s="80" t="s">
        <v>9088</v>
      </c>
      <c r="E1679" s="80" t="s">
        <v>15690</v>
      </c>
      <c r="F1679" s="83" t="s">
        <v>15691</v>
      </c>
      <c r="G1679" s="88" t="s">
        <v>15692</v>
      </c>
      <c r="H1679" s="84" t="s">
        <v>68</v>
      </c>
      <c r="I1679" s="84" t="s">
        <v>68</v>
      </c>
      <c r="J1679" s="84" t="s">
        <v>68</v>
      </c>
      <c r="K1679" s="84" t="s">
        <v>68</v>
      </c>
      <c r="L1679" s="84" t="s">
        <v>68</v>
      </c>
      <c r="M1679" s="84" t="s">
        <v>68</v>
      </c>
      <c r="N1679" s="86">
        <v>7.0</v>
      </c>
      <c r="O1679" s="105">
        <v>56556.0</v>
      </c>
      <c r="P1679" s="86" t="s">
        <v>323</v>
      </c>
      <c r="Q1679" s="84" t="s">
        <v>68</v>
      </c>
      <c r="R1679" s="80" t="s">
        <v>68</v>
      </c>
      <c r="S1679" s="84" t="s">
        <v>68</v>
      </c>
      <c r="U1679" t="s">
        <v>68</v>
      </c>
      <c r="V1679" s="84" t="s">
        <v>68</v>
      </c>
      <c r="W1679" s="84" t="s">
        <v>68</v>
      </c>
      <c r="X1679" s="90" t="s">
        <v>15693</v>
      </c>
      <c r="Y1679" s="80" t="s">
        <v>15694</v>
      </c>
      <c r="Z1679" s="84" t="s">
        <v>68</v>
      </c>
      <c r="AA1679" s="144" t="s">
        <v>68</v>
      </c>
      <c r="AB1679" s="84" t="s">
        <v>241</v>
      </c>
      <c r="AC1679" s="96" t="s">
        <v>242</v>
      </c>
      <c r="AD1679" s="98">
        <v>2.6833586E7</v>
      </c>
      <c r="AE1679" s="99" t="s">
        <v>15695</v>
      </c>
    </row>
    <row r="1680">
      <c r="A1680" s="79" t="s">
        <v>15696</v>
      </c>
      <c r="B1680" s="80">
        <v>2016.0</v>
      </c>
      <c r="C1680" s="81" t="s">
        <v>15697</v>
      </c>
      <c r="D1680" s="80" t="s">
        <v>1737</v>
      </c>
      <c r="E1680" s="80" t="s">
        <v>15698</v>
      </c>
      <c r="F1680" s="83" t="s">
        <v>15699</v>
      </c>
      <c r="G1680" s="88" t="s">
        <v>15700</v>
      </c>
      <c r="H1680" s="84" t="s">
        <v>68</v>
      </c>
      <c r="I1680" s="84" t="s">
        <v>68</v>
      </c>
      <c r="J1680" s="84" t="s">
        <v>68</v>
      </c>
      <c r="K1680" s="84" t="s">
        <v>68</v>
      </c>
      <c r="L1680" s="84" t="s">
        <v>68</v>
      </c>
      <c r="M1680" s="84" t="s">
        <v>68</v>
      </c>
      <c r="N1680" s="86">
        <v>30.0</v>
      </c>
      <c r="O1680" s="88" t="s">
        <v>363</v>
      </c>
      <c r="P1680" s="86" t="s">
        <v>59</v>
      </c>
      <c r="Q1680" s="84" t="s">
        <v>68</v>
      </c>
      <c r="R1680" s="80" t="s">
        <v>68</v>
      </c>
      <c r="S1680" s="84" t="s">
        <v>68</v>
      </c>
      <c r="U1680" t="s">
        <v>68</v>
      </c>
      <c r="V1680" s="84" t="s">
        <v>68</v>
      </c>
      <c r="W1680" s="84" t="s">
        <v>68</v>
      </c>
      <c r="X1680" s="90" t="s">
        <v>15701</v>
      </c>
      <c r="Y1680" s="80" t="s">
        <v>15702</v>
      </c>
      <c r="Z1680" s="84" t="s">
        <v>68</v>
      </c>
      <c r="AA1680" s="144" t="s">
        <v>68</v>
      </c>
      <c r="AB1680" s="84" t="s">
        <v>241</v>
      </c>
      <c r="AC1680" s="96" t="s">
        <v>242</v>
      </c>
      <c r="AD1680" s="98">
        <v>2.7000321E7</v>
      </c>
      <c r="AE1680" s="99" t="s">
        <v>15703</v>
      </c>
    </row>
    <row r="1681">
      <c r="A1681" s="79" t="s">
        <v>15704</v>
      </c>
      <c r="B1681" s="80">
        <v>2016.0</v>
      </c>
      <c r="C1681" s="81" t="s">
        <v>15705</v>
      </c>
      <c r="D1681" s="80" t="s">
        <v>8141</v>
      </c>
      <c r="E1681" s="80" t="s">
        <v>15706</v>
      </c>
      <c r="F1681" s="83" t="s">
        <v>15707</v>
      </c>
      <c r="G1681" s="88" t="s">
        <v>15708</v>
      </c>
      <c r="H1681" s="84" t="s">
        <v>68</v>
      </c>
      <c r="I1681" s="84" t="s">
        <v>68</v>
      </c>
      <c r="J1681" s="84" t="s">
        <v>68</v>
      </c>
      <c r="K1681" s="84" t="s">
        <v>68</v>
      </c>
      <c r="L1681" s="84" t="s">
        <v>68</v>
      </c>
      <c r="M1681" s="84" t="s">
        <v>68</v>
      </c>
      <c r="N1681" s="86">
        <v>5.0</v>
      </c>
      <c r="O1681" s="88">
        <v>568.0</v>
      </c>
      <c r="P1681" s="86" t="s">
        <v>59</v>
      </c>
      <c r="Q1681" s="84" t="s">
        <v>68</v>
      </c>
      <c r="R1681" s="80" t="s">
        <v>68</v>
      </c>
      <c r="S1681" s="84" t="s">
        <v>68</v>
      </c>
      <c r="U1681" t="s">
        <v>68</v>
      </c>
      <c r="V1681" s="84" t="s">
        <v>68</v>
      </c>
      <c r="W1681" s="84" t="s">
        <v>68</v>
      </c>
      <c r="X1681" s="90" t="s">
        <v>15709</v>
      </c>
      <c r="Y1681" s="80" t="s">
        <v>15710</v>
      </c>
      <c r="Z1681" s="84" t="s">
        <v>68</v>
      </c>
      <c r="AA1681" s="144" t="s">
        <v>68</v>
      </c>
      <c r="AB1681" s="84" t="s">
        <v>241</v>
      </c>
      <c r="AC1681" s="96" t="s">
        <v>242</v>
      </c>
      <c r="AD1681" s="98">
        <v>2.7491382E7</v>
      </c>
      <c r="AE1681" s="99" t="s">
        <v>15711</v>
      </c>
    </row>
    <row r="1682">
      <c r="A1682" s="79" t="s">
        <v>15712</v>
      </c>
      <c r="B1682" s="80">
        <v>2015.0</v>
      </c>
      <c r="C1682" s="81" t="s">
        <v>15713</v>
      </c>
      <c r="D1682" s="80" t="s">
        <v>754</v>
      </c>
      <c r="E1682" s="80" t="s">
        <v>15714</v>
      </c>
      <c r="F1682" s="83" t="s">
        <v>15715</v>
      </c>
      <c r="G1682" s="88" t="s">
        <v>15716</v>
      </c>
      <c r="H1682" s="84" t="s">
        <v>144</v>
      </c>
      <c r="I1682" s="84" t="s">
        <v>228</v>
      </c>
      <c r="J1682" s="84" t="s">
        <v>228</v>
      </c>
      <c r="K1682" s="84" t="s">
        <v>68</v>
      </c>
      <c r="L1682" s="84" t="s">
        <v>68</v>
      </c>
      <c r="M1682" s="84" t="s">
        <v>68</v>
      </c>
      <c r="N1682" s="86"/>
      <c r="O1682" s="80"/>
      <c r="P1682" s="84"/>
      <c r="Q1682" s="84" t="s">
        <v>68</v>
      </c>
      <c r="R1682" s="80" t="s">
        <v>68</v>
      </c>
      <c r="S1682" s="84" t="s">
        <v>68</v>
      </c>
      <c r="U1682" t="s">
        <v>68</v>
      </c>
      <c r="V1682" s="84" t="s">
        <v>68</v>
      </c>
      <c r="W1682" s="84" t="s">
        <v>68</v>
      </c>
      <c r="X1682" s="90" t="s">
        <v>15717</v>
      </c>
      <c r="Y1682" s="80" t="s">
        <v>15718</v>
      </c>
      <c r="Z1682" s="84" t="s">
        <v>68</v>
      </c>
      <c r="AA1682" s="144" t="s">
        <v>68</v>
      </c>
      <c r="AB1682" s="84" t="s">
        <v>241</v>
      </c>
      <c r="AC1682" s="96" t="s">
        <v>242</v>
      </c>
      <c r="AD1682" s="98">
        <v>2.5651064E7</v>
      </c>
      <c r="AE1682" s="99" t="s">
        <v>15719</v>
      </c>
    </row>
    <row r="1683">
      <c r="A1683" s="79" t="s">
        <v>15720</v>
      </c>
      <c r="B1683" s="80">
        <v>2016.0</v>
      </c>
      <c r="C1683" s="81" t="s">
        <v>15721</v>
      </c>
      <c r="D1683" s="80" t="s">
        <v>15722</v>
      </c>
      <c r="E1683" s="80" t="s">
        <v>15723</v>
      </c>
      <c r="F1683" s="83" t="s">
        <v>15724</v>
      </c>
      <c r="G1683" s="88" t="s">
        <v>15725</v>
      </c>
      <c r="H1683" s="84" t="s">
        <v>68</v>
      </c>
      <c r="I1683" s="84" t="s">
        <v>68</v>
      </c>
      <c r="J1683" s="84" t="s">
        <v>68</v>
      </c>
      <c r="K1683" s="84" t="s">
        <v>68</v>
      </c>
      <c r="L1683" s="84" t="s">
        <v>68</v>
      </c>
      <c r="M1683" s="84" t="s">
        <v>68</v>
      </c>
      <c r="N1683" s="86">
        <v>19.0</v>
      </c>
      <c r="O1683" s="105">
        <v>39136.0</v>
      </c>
      <c r="P1683" s="86" t="s">
        <v>1113</v>
      </c>
      <c r="Q1683" s="84" t="s">
        <v>68</v>
      </c>
      <c r="R1683" s="80" t="s">
        <v>68</v>
      </c>
      <c r="S1683" s="84" t="s">
        <v>68</v>
      </c>
      <c r="U1683" t="s">
        <v>68</v>
      </c>
      <c r="V1683" s="84" t="s">
        <v>68</v>
      </c>
      <c r="W1683" s="84" t="s">
        <v>68</v>
      </c>
      <c r="X1683" s="90" t="s">
        <v>15726</v>
      </c>
      <c r="Y1683" s="80" t="s">
        <v>15727</v>
      </c>
      <c r="Z1683" s="84" t="s">
        <v>68</v>
      </c>
      <c r="AA1683" s="144" t="s">
        <v>68</v>
      </c>
      <c r="AB1683" s="84" t="s">
        <v>241</v>
      </c>
      <c r="AC1683" s="96" t="s">
        <v>242</v>
      </c>
      <c r="AD1683" s="98">
        <v>2.7498215E7</v>
      </c>
      <c r="AE1683" s="99" t="s">
        <v>15728</v>
      </c>
    </row>
    <row r="1684">
      <c r="A1684" s="79" t="s">
        <v>15729</v>
      </c>
      <c r="B1684" s="80">
        <v>2014.0</v>
      </c>
      <c r="C1684" s="81" t="s">
        <v>15730</v>
      </c>
      <c r="D1684" s="80" t="s">
        <v>591</v>
      </c>
      <c r="E1684" s="80" t="s">
        <v>15731</v>
      </c>
      <c r="F1684" s="83" t="s">
        <v>15732</v>
      </c>
      <c r="G1684" s="88" t="s">
        <v>15733</v>
      </c>
      <c r="H1684" s="84" t="s">
        <v>68</v>
      </c>
      <c r="I1684" s="84" t="s">
        <v>68</v>
      </c>
      <c r="J1684" s="84" t="s">
        <v>68</v>
      </c>
      <c r="K1684" s="84" t="s">
        <v>68</v>
      </c>
      <c r="L1684" s="84" t="s">
        <v>68</v>
      </c>
      <c r="M1684" s="84" t="s">
        <v>68</v>
      </c>
      <c r="N1684" s="84"/>
      <c r="O1684" s="88"/>
      <c r="P1684" s="84"/>
      <c r="Q1684" s="84" t="s">
        <v>68</v>
      </c>
      <c r="R1684" s="80" t="s">
        <v>15734</v>
      </c>
      <c r="S1684" s="84" t="s">
        <v>68</v>
      </c>
      <c r="U1684" t="s">
        <v>68</v>
      </c>
      <c r="V1684" s="84" t="s">
        <v>68</v>
      </c>
      <c r="W1684" s="84" t="s">
        <v>68</v>
      </c>
      <c r="X1684" s="90" t="s">
        <v>15735</v>
      </c>
      <c r="Y1684" s="80" t="s">
        <v>15736</v>
      </c>
      <c r="Z1684" s="84" t="s">
        <v>68</v>
      </c>
      <c r="AA1684" s="144" t="s">
        <v>68</v>
      </c>
      <c r="AB1684" s="84" t="s">
        <v>241</v>
      </c>
      <c r="AC1684" s="96" t="s">
        <v>242</v>
      </c>
      <c r="AD1684" s="98">
        <v>2.5135678E7</v>
      </c>
      <c r="AE1684" s="99" t="s">
        <v>15737</v>
      </c>
    </row>
    <row r="1685">
      <c r="A1685" s="79" t="s">
        <v>15738</v>
      </c>
      <c r="B1685" s="80">
        <v>2013.0</v>
      </c>
      <c r="C1685" s="81" t="s">
        <v>15739</v>
      </c>
      <c r="D1685" s="80" t="s">
        <v>5350</v>
      </c>
      <c r="E1685" s="80" t="s">
        <v>15740</v>
      </c>
      <c r="F1685" s="83" t="s">
        <v>15741</v>
      </c>
      <c r="G1685" s="88" t="s">
        <v>15742</v>
      </c>
      <c r="H1685" s="84" t="s">
        <v>68</v>
      </c>
      <c r="I1685" s="84" t="s">
        <v>68</v>
      </c>
      <c r="J1685" s="84" t="s">
        <v>68</v>
      </c>
      <c r="K1685" s="84" t="s">
        <v>68</v>
      </c>
      <c r="L1685" s="84" t="s">
        <v>68</v>
      </c>
      <c r="M1685" s="84" t="s">
        <v>68</v>
      </c>
      <c r="N1685" s="86">
        <v>9.0</v>
      </c>
      <c r="O1685" s="88">
        <v>690.0</v>
      </c>
      <c r="P1685" s="84"/>
      <c r="Q1685" s="84" t="s">
        <v>68</v>
      </c>
      <c r="R1685" s="80" t="s">
        <v>68</v>
      </c>
      <c r="S1685" s="84" t="s">
        <v>68</v>
      </c>
      <c r="U1685" t="s">
        <v>68</v>
      </c>
      <c r="V1685" s="84" t="s">
        <v>68</v>
      </c>
      <c r="W1685" s="84" t="s">
        <v>68</v>
      </c>
      <c r="X1685" s="90" t="s">
        <v>15743</v>
      </c>
      <c r="Y1685" s="80" t="s">
        <v>15744</v>
      </c>
      <c r="Z1685" s="84" t="s">
        <v>68</v>
      </c>
      <c r="AA1685" s="144" t="s">
        <v>68</v>
      </c>
      <c r="AB1685" s="84" t="s">
        <v>241</v>
      </c>
      <c r="AC1685" s="96" t="s">
        <v>242</v>
      </c>
      <c r="AD1685" s="98">
        <v>2.3680535E7</v>
      </c>
      <c r="AE1685" s="99" t="s">
        <v>15745</v>
      </c>
    </row>
    <row r="1686">
      <c r="A1686" s="79" t="s">
        <v>15746</v>
      </c>
      <c r="B1686" s="80">
        <v>2016.0</v>
      </c>
      <c r="C1686" s="81" t="s">
        <v>15747</v>
      </c>
      <c r="D1686" s="80" t="s">
        <v>15748</v>
      </c>
      <c r="E1686" s="80" t="s">
        <v>15749</v>
      </c>
      <c r="F1686" s="83" t="s">
        <v>15750</v>
      </c>
      <c r="G1686" s="80"/>
      <c r="H1686" s="84" t="s">
        <v>144</v>
      </c>
      <c r="I1686" s="84" t="s">
        <v>322</v>
      </c>
      <c r="J1686" s="84" t="s">
        <v>228</v>
      </c>
      <c r="K1686" s="84" t="s">
        <v>68</v>
      </c>
      <c r="L1686" s="84" t="s">
        <v>68</v>
      </c>
      <c r="M1686" s="84" t="s">
        <v>68</v>
      </c>
      <c r="N1686" s="86">
        <v>5.0</v>
      </c>
      <c r="O1686" s="88">
        <v>342.0</v>
      </c>
      <c r="P1686" s="84"/>
      <c r="Q1686" s="84" t="s">
        <v>68</v>
      </c>
      <c r="R1686" s="80" t="s">
        <v>68</v>
      </c>
      <c r="S1686" s="84" t="s">
        <v>68</v>
      </c>
      <c r="U1686" t="s">
        <v>68</v>
      </c>
      <c r="V1686" s="84" t="s">
        <v>68</v>
      </c>
      <c r="W1686" s="84" t="s">
        <v>68</v>
      </c>
      <c r="X1686" s="90" t="s">
        <v>15751</v>
      </c>
      <c r="Y1686" s="80" t="s">
        <v>15752</v>
      </c>
      <c r="Z1686" s="84" t="s">
        <v>68</v>
      </c>
      <c r="AA1686" s="144" t="s">
        <v>68</v>
      </c>
      <c r="AB1686" s="84" t="s">
        <v>241</v>
      </c>
      <c r="AC1686" s="96" t="s">
        <v>242</v>
      </c>
      <c r="AD1686" s="98">
        <v>2.6192259E7</v>
      </c>
      <c r="AE1686" s="99" t="s">
        <v>15753</v>
      </c>
    </row>
    <row r="1687">
      <c r="A1687" s="79" t="s">
        <v>15754</v>
      </c>
      <c r="B1687" s="80">
        <v>2017.0</v>
      </c>
      <c r="C1687" s="81" t="s">
        <v>15755</v>
      </c>
      <c r="D1687" s="80" t="s">
        <v>14014</v>
      </c>
      <c r="E1687" s="80" t="s">
        <v>15756</v>
      </c>
      <c r="F1687" s="83" t="s">
        <v>15757</v>
      </c>
      <c r="G1687" s="88" t="s">
        <v>15758</v>
      </c>
      <c r="H1687" s="84" t="s">
        <v>68</v>
      </c>
      <c r="I1687" s="84" t="s">
        <v>68</v>
      </c>
      <c r="J1687" s="84" t="s">
        <v>68</v>
      </c>
      <c r="K1687" s="84" t="s">
        <v>68</v>
      </c>
      <c r="L1687" s="84" t="s">
        <v>68</v>
      </c>
      <c r="M1687" s="84" t="s">
        <v>68</v>
      </c>
      <c r="N1687" s="84"/>
      <c r="O1687" s="88"/>
      <c r="P1687" s="84"/>
      <c r="Q1687" s="84" t="s">
        <v>68</v>
      </c>
      <c r="R1687" s="80" t="s">
        <v>68</v>
      </c>
      <c r="S1687" s="84" t="s">
        <v>68</v>
      </c>
      <c r="U1687" t="s">
        <v>68</v>
      </c>
      <c r="V1687" s="84" t="s">
        <v>68</v>
      </c>
      <c r="W1687" s="84" t="s">
        <v>68</v>
      </c>
      <c r="X1687" s="90" t="s">
        <v>15759</v>
      </c>
      <c r="Y1687" s="80" t="s">
        <v>15760</v>
      </c>
      <c r="Z1687" s="84" t="s">
        <v>68</v>
      </c>
      <c r="AA1687" s="144" t="s">
        <v>68</v>
      </c>
      <c r="AB1687" s="84" t="s">
        <v>241</v>
      </c>
      <c r="AC1687" s="96" t="s">
        <v>242</v>
      </c>
      <c r="AD1687" s="98">
        <v>2.8623461E7</v>
      </c>
      <c r="AE1687" s="99" t="s">
        <v>15761</v>
      </c>
    </row>
    <row r="1688">
      <c r="A1688" s="79" t="s">
        <v>15762</v>
      </c>
      <c r="B1688" s="80">
        <v>2017.0</v>
      </c>
      <c r="C1688" s="81" t="s">
        <v>15763</v>
      </c>
      <c r="D1688" s="80" t="s">
        <v>591</v>
      </c>
      <c r="E1688" s="80" t="s">
        <v>15764</v>
      </c>
      <c r="F1688" s="83" t="s">
        <v>15765</v>
      </c>
      <c r="G1688" s="88" t="s">
        <v>15766</v>
      </c>
      <c r="H1688" s="84" t="s">
        <v>68</v>
      </c>
      <c r="I1688" s="84" t="s">
        <v>68</v>
      </c>
      <c r="J1688" s="84" t="s">
        <v>68</v>
      </c>
      <c r="K1688" s="84" t="s">
        <v>68</v>
      </c>
      <c r="L1688" s="84" t="s">
        <v>68</v>
      </c>
      <c r="M1688" s="84" t="s">
        <v>68</v>
      </c>
      <c r="N1688" s="86">
        <v>3.0</v>
      </c>
      <c r="O1688" s="88">
        <v>144.0</v>
      </c>
      <c r="P1688" s="84"/>
      <c r="Q1688" s="84" t="s">
        <v>68</v>
      </c>
      <c r="R1688" s="80" t="s">
        <v>15767</v>
      </c>
      <c r="S1688" s="84" t="s">
        <v>68</v>
      </c>
      <c r="U1688" t="s">
        <v>68</v>
      </c>
      <c r="V1688" s="84" t="s">
        <v>68</v>
      </c>
      <c r="W1688" s="84" t="s">
        <v>68</v>
      </c>
      <c r="X1688" s="90" t="s">
        <v>15768</v>
      </c>
      <c r="Y1688" s="80" t="s">
        <v>15769</v>
      </c>
      <c r="Z1688" s="84" t="s">
        <v>68</v>
      </c>
      <c r="AA1688" s="144" t="s">
        <v>68</v>
      </c>
      <c r="AB1688" s="84" t="s">
        <v>241</v>
      </c>
      <c r="AC1688" s="96" t="s">
        <v>242</v>
      </c>
      <c r="AD1688" s="98">
        <v>2.8418586E7</v>
      </c>
      <c r="AE1688" s="99" t="s">
        <v>15770</v>
      </c>
    </row>
    <row r="1689">
      <c r="A1689" s="79" t="s">
        <v>15771</v>
      </c>
      <c r="B1689" s="80">
        <v>2017.0</v>
      </c>
      <c r="C1689" s="81" t="s">
        <v>15772</v>
      </c>
      <c r="D1689" s="80" t="s">
        <v>591</v>
      </c>
      <c r="E1689" s="80" t="s">
        <v>15773</v>
      </c>
      <c r="F1689" s="83" t="s">
        <v>15774</v>
      </c>
      <c r="G1689" s="88" t="s">
        <v>15775</v>
      </c>
      <c r="H1689" s="84" t="s">
        <v>68</v>
      </c>
      <c r="I1689" s="84" t="s">
        <v>68</v>
      </c>
      <c r="J1689" s="84" t="s">
        <v>68</v>
      </c>
      <c r="K1689" s="84" t="s">
        <v>68</v>
      </c>
      <c r="L1689" s="84" t="s">
        <v>68</v>
      </c>
      <c r="M1689" s="84" t="s">
        <v>68</v>
      </c>
      <c r="N1689" s="86" t="s">
        <v>3565</v>
      </c>
      <c r="O1689" s="88">
        <v>459.0</v>
      </c>
      <c r="P1689" s="86" t="s">
        <v>59</v>
      </c>
      <c r="Q1689" s="84" t="s">
        <v>68</v>
      </c>
      <c r="R1689" s="80" t="s">
        <v>68</v>
      </c>
      <c r="S1689" s="84" t="s">
        <v>68</v>
      </c>
      <c r="U1689" t="s">
        <v>68</v>
      </c>
      <c r="V1689" s="84" t="s">
        <v>68</v>
      </c>
      <c r="W1689" s="84" t="s">
        <v>68</v>
      </c>
      <c r="X1689" s="90" t="s">
        <v>15776</v>
      </c>
      <c r="Y1689" s="80" t="s">
        <v>15777</v>
      </c>
      <c r="Z1689" s="84" t="s">
        <v>68</v>
      </c>
      <c r="AA1689" s="144" t="s">
        <v>68</v>
      </c>
      <c r="AB1689" s="84" t="s">
        <v>241</v>
      </c>
      <c r="AC1689" s="96" t="s">
        <v>242</v>
      </c>
      <c r="AD1689" s="98">
        <v>2.8965359E7</v>
      </c>
      <c r="AE1689" s="99" t="s">
        <v>15778</v>
      </c>
    </row>
    <row r="1690">
      <c r="A1690" s="79" t="s">
        <v>15779</v>
      </c>
      <c r="B1690" s="80">
        <v>2012.0</v>
      </c>
      <c r="C1690" s="81" t="s">
        <v>15780</v>
      </c>
      <c r="D1690" s="80" t="s">
        <v>3665</v>
      </c>
      <c r="E1690" s="80" t="s">
        <v>15781</v>
      </c>
      <c r="F1690" s="83" t="s">
        <v>15782</v>
      </c>
      <c r="G1690" s="80"/>
      <c r="H1690" s="84" t="s">
        <v>68</v>
      </c>
      <c r="I1690" s="84" t="s">
        <v>68</v>
      </c>
      <c r="J1690" s="84" t="s">
        <v>68</v>
      </c>
      <c r="K1690" s="84" t="s">
        <v>68</v>
      </c>
      <c r="L1690" s="84" t="s">
        <v>68</v>
      </c>
      <c r="M1690" s="84" t="s">
        <v>68</v>
      </c>
      <c r="N1690" s="84"/>
      <c r="O1690" s="80"/>
      <c r="P1690" s="86" t="s">
        <v>323</v>
      </c>
      <c r="Q1690" s="84" t="s">
        <v>68</v>
      </c>
      <c r="R1690" s="80" t="s">
        <v>68</v>
      </c>
      <c r="S1690" s="84" t="s">
        <v>68</v>
      </c>
      <c r="U1690" t="s">
        <v>68</v>
      </c>
      <c r="V1690" s="84" t="s">
        <v>68</v>
      </c>
      <c r="W1690" s="84" t="s">
        <v>68</v>
      </c>
      <c r="X1690" s="90" t="s">
        <v>15783</v>
      </c>
      <c r="Y1690" s="80" t="s">
        <v>15784</v>
      </c>
      <c r="Z1690" s="84" t="s">
        <v>68</v>
      </c>
      <c r="AA1690" s="144" t="s">
        <v>68</v>
      </c>
      <c r="AB1690" s="84" t="s">
        <v>241</v>
      </c>
      <c r="AC1690" s="96" t="s">
        <v>242</v>
      </c>
      <c r="AD1690" s="98">
        <v>2.21768E7</v>
      </c>
      <c r="AE1690" s="99" t="s">
        <v>15785</v>
      </c>
    </row>
    <row r="1691">
      <c r="A1691" s="79" t="s">
        <v>15786</v>
      </c>
      <c r="B1691" s="80">
        <v>2018.0</v>
      </c>
      <c r="C1691" s="81" t="s">
        <v>15787</v>
      </c>
      <c r="D1691" s="80" t="s">
        <v>3350</v>
      </c>
      <c r="E1691" s="80" t="s">
        <v>15788</v>
      </c>
      <c r="F1691" s="83" t="s">
        <v>15789</v>
      </c>
      <c r="G1691" s="88" t="s">
        <v>15790</v>
      </c>
      <c r="H1691" s="84" t="s">
        <v>68</v>
      </c>
      <c r="I1691" s="84" t="s">
        <v>68</v>
      </c>
      <c r="J1691" s="84" t="s">
        <v>68</v>
      </c>
      <c r="K1691" s="84" t="s">
        <v>68</v>
      </c>
      <c r="L1691" s="84" t="s">
        <v>68</v>
      </c>
      <c r="M1691" s="84" t="s">
        <v>68</v>
      </c>
      <c r="N1691" s="84"/>
      <c r="O1691" s="88"/>
      <c r="P1691" s="84"/>
      <c r="Q1691" s="84" t="s">
        <v>68</v>
      </c>
      <c r="R1691" s="80" t="s">
        <v>68</v>
      </c>
      <c r="S1691" s="84" t="s">
        <v>68</v>
      </c>
      <c r="U1691" t="s">
        <v>68</v>
      </c>
      <c r="V1691" s="84" t="s">
        <v>68</v>
      </c>
      <c r="W1691" s="84" t="s">
        <v>68</v>
      </c>
      <c r="X1691" s="90" t="s">
        <v>15791</v>
      </c>
      <c r="Y1691" s="80" t="s">
        <v>15792</v>
      </c>
      <c r="Z1691" s="84" t="s">
        <v>68</v>
      </c>
      <c r="AA1691" s="144" t="s">
        <v>68</v>
      </c>
      <c r="AB1691" s="84" t="s">
        <v>241</v>
      </c>
      <c r="AC1691" s="96" t="s">
        <v>242</v>
      </c>
      <c r="AD1691" s="98">
        <v>2.9402446E7</v>
      </c>
      <c r="AE1691" s="99" t="s">
        <v>15793</v>
      </c>
    </row>
    <row r="1692">
      <c r="A1692" s="79" t="s">
        <v>15794</v>
      </c>
      <c r="B1692" s="80">
        <v>2013.0</v>
      </c>
      <c r="C1692" s="81" t="s">
        <v>15795</v>
      </c>
      <c r="D1692" s="80" t="s">
        <v>15796</v>
      </c>
      <c r="E1692" s="80" t="s">
        <v>15797</v>
      </c>
      <c r="F1692" s="83" t="s">
        <v>15798</v>
      </c>
      <c r="G1692" s="88" t="s">
        <v>15799</v>
      </c>
      <c r="H1692" s="84" t="s">
        <v>68</v>
      </c>
      <c r="I1692" s="84" t="s">
        <v>68</v>
      </c>
      <c r="J1692" s="84" t="s">
        <v>68</v>
      </c>
      <c r="K1692" s="84" t="s">
        <v>68</v>
      </c>
      <c r="L1692" s="84" t="s">
        <v>68</v>
      </c>
      <c r="M1692" s="84" t="s">
        <v>68</v>
      </c>
      <c r="N1692" s="84"/>
      <c r="O1692" s="80"/>
      <c r="P1692" s="84"/>
      <c r="Q1692" s="84" t="s">
        <v>68</v>
      </c>
      <c r="R1692" s="80" t="s">
        <v>68</v>
      </c>
      <c r="S1692" s="84" t="s">
        <v>68</v>
      </c>
      <c r="U1692" t="s">
        <v>68</v>
      </c>
      <c r="V1692" s="84" t="s">
        <v>68</v>
      </c>
      <c r="W1692" s="84" t="s">
        <v>68</v>
      </c>
      <c r="X1692" s="90" t="s">
        <v>15800</v>
      </c>
      <c r="Y1692" s="80" t="s">
        <v>15801</v>
      </c>
      <c r="Z1692" s="84" t="s">
        <v>68</v>
      </c>
      <c r="AA1692" s="144" t="s">
        <v>68</v>
      </c>
      <c r="AB1692" s="84" t="s">
        <v>241</v>
      </c>
      <c r="AC1692" s="96" t="s">
        <v>242</v>
      </c>
      <c r="AD1692" s="98">
        <v>2.3624247E7</v>
      </c>
      <c r="AE1692" s="99" t="s">
        <v>15802</v>
      </c>
    </row>
    <row r="1693">
      <c r="A1693" s="79" t="s">
        <v>15803</v>
      </c>
      <c r="B1693" s="80">
        <v>2016.0</v>
      </c>
      <c r="C1693" s="81" t="s">
        <v>15804</v>
      </c>
      <c r="D1693" s="80" t="s">
        <v>591</v>
      </c>
      <c r="E1693" s="80" t="s">
        <v>15805</v>
      </c>
      <c r="F1693" s="83" t="s">
        <v>15806</v>
      </c>
      <c r="G1693" s="88" t="s">
        <v>15807</v>
      </c>
      <c r="H1693" s="84" t="s">
        <v>68</v>
      </c>
      <c r="I1693" s="84" t="s">
        <v>68</v>
      </c>
      <c r="J1693" s="84" t="s">
        <v>68</v>
      </c>
      <c r="K1693" s="84" t="s">
        <v>68</v>
      </c>
      <c r="L1693" s="84" t="s">
        <v>68</v>
      </c>
      <c r="M1693" s="84" t="s">
        <v>68</v>
      </c>
      <c r="N1693" s="86">
        <v>44.0</v>
      </c>
      <c r="O1693" s="105">
        <v>12284.0</v>
      </c>
      <c r="P1693" s="86" t="s">
        <v>59</v>
      </c>
      <c r="Q1693" s="84" t="s">
        <v>68</v>
      </c>
      <c r="R1693" s="80" t="s">
        <v>68</v>
      </c>
      <c r="S1693" s="84" t="s">
        <v>68</v>
      </c>
      <c r="U1693" t="s">
        <v>68</v>
      </c>
      <c r="V1693" s="84" t="s">
        <v>68</v>
      </c>
      <c r="W1693" s="84" t="s">
        <v>68</v>
      </c>
      <c r="X1693" s="90" t="s">
        <v>15808</v>
      </c>
      <c r="Y1693" s="80" t="s">
        <v>15809</v>
      </c>
      <c r="Z1693" s="84" t="s">
        <v>68</v>
      </c>
      <c r="AA1693" s="144" t="s">
        <v>68</v>
      </c>
      <c r="AB1693" s="84" t="s">
        <v>241</v>
      </c>
      <c r="AC1693" s="96" t="s">
        <v>242</v>
      </c>
      <c r="AD1693" s="98">
        <v>2.7351542E7</v>
      </c>
      <c r="AE1693" s="99" t="s">
        <v>15810</v>
      </c>
    </row>
    <row r="1694">
      <c r="A1694" s="79" t="s">
        <v>15811</v>
      </c>
      <c r="B1694" s="80">
        <v>2016.0</v>
      </c>
      <c r="C1694" s="81" t="s">
        <v>15812</v>
      </c>
      <c r="D1694" s="80" t="s">
        <v>591</v>
      </c>
      <c r="E1694" s="80" t="s">
        <v>15813</v>
      </c>
      <c r="F1694" s="83" t="s">
        <v>15814</v>
      </c>
      <c r="G1694" s="88" t="s">
        <v>15815</v>
      </c>
      <c r="H1694" s="84" t="s">
        <v>68</v>
      </c>
      <c r="I1694" s="84" t="s">
        <v>68</v>
      </c>
      <c r="J1694" s="84" t="s">
        <v>68</v>
      </c>
      <c r="K1694" s="84" t="s">
        <v>68</v>
      </c>
      <c r="L1694" s="84" t="s">
        <v>68</v>
      </c>
      <c r="M1694" s="84" t="s">
        <v>68</v>
      </c>
      <c r="N1694" s="86">
        <v>5.0</v>
      </c>
      <c r="O1694" s="88">
        <v>643.0</v>
      </c>
      <c r="P1694" s="86" t="s">
        <v>59</v>
      </c>
      <c r="Q1694" s="84" t="s">
        <v>68</v>
      </c>
      <c r="R1694" s="80" t="s">
        <v>68</v>
      </c>
      <c r="S1694" s="84" t="s">
        <v>68</v>
      </c>
      <c r="U1694" t="s">
        <v>68</v>
      </c>
      <c r="V1694" s="84" t="s">
        <v>68</v>
      </c>
      <c r="W1694" s="84" t="s">
        <v>68</v>
      </c>
      <c r="X1694" s="90" t="s">
        <v>15816</v>
      </c>
      <c r="Y1694" s="80" t="s">
        <v>15817</v>
      </c>
      <c r="Z1694" s="84" t="s">
        <v>68</v>
      </c>
      <c r="AA1694" s="144" t="s">
        <v>68</v>
      </c>
      <c r="AB1694" s="84" t="s">
        <v>241</v>
      </c>
      <c r="AC1694" s="96" t="s">
        <v>242</v>
      </c>
      <c r="AD1694" s="98">
        <v>2.6824399E7</v>
      </c>
      <c r="AE1694" s="99" t="s">
        <v>15818</v>
      </c>
    </row>
    <row r="1695">
      <c r="A1695" s="79" t="s">
        <v>15819</v>
      </c>
      <c r="B1695" s="80">
        <v>2015.0</v>
      </c>
      <c r="C1695" s="81" t="s">
        <v>15820</v>
      </c>
      <c r="D1695" s="80" t="s">
        <v>15821</v>
      </c>
      <c r="E1695" s="80" t="s">
        <v>15822</v>
      </c>
      <c r="F1695" s="83" t="s">
        <v>15823</v>
      </c>
      <c r="G1695" s="80"/>
      <c r="H1695" s="84" t="s">
        <v>68</v>
      </c>
      <c r="I1695" s="84" t="s">
        <v>68</v>
      </c>
      <c r="J1695" s="84" t="s">
        <v>68</v>
      </c>
      <c r="K1695" s="84" t="s">
        <v>68</v>
      </c>
      <c r="L1695" s="84" t="s">
        <v>68</v>
      </c>
      <c r="M1695" s="84" t="s">
        <v>68</v>
      </c>
      <c r="N1695" s="84"/>
      <c r="O1695" s="88"/>
      <c r="P1695" s="86" t="s">
        <v>323</v>
      </c>
      <c r="Q1695" s="84" t="s">
        <v>68</v>
      </c>
      <c r="R1695" s="80" t="s">
        <v>68</v>
      </c>
      <c r="S1695" s="84" t="s">
        <v>68</v>
      </c>
      <c r="U1695" t="s">
        <v>68</v>
      </c>
      <c r="V1695" s="84" t="s">
        <v>68</v>
      </c>
      <c r="W1695" s="84" t="s">
        <v>68</v>
      </c>
      <c r="X1695" s="90" t="s">
        <v>15824</v>
      </c>
      <c r="Y1695" s="80" t="s">
        <v>15825</v>
      </c>
      <c r="Z1695" s="84" t="s">
        <v>68</v>
      </c>
      <c r="AA1695" s="144" t="s">
        <v>68</v>
      </c>
      <c r="AB1695" s="84" t="s">
        <v>241</v>
      </c>
      <c r="AC1695" s="96" t="s">
        <v>242</v>
      </c>
      <c r="AD1695" s="98">
        <v>2.5505231E7</v>
      </c>
      <c r="AE1695" s="99" t="s">
        <v>15826</v>
      </c>
    </row>
    <row r="1696">
      <c r="A1696" s="79" t="s">
        <v>15827</v>
      </c>
      <c r="B1696" s="80">
        <v>2014.0</v>
      </c>
      <c r="C1696" s="81" t="s">
        <v>15828</v>
      </c>
      <c r="D1696" s="80" t="s">
        <v>15829</v>
      </c>
      <c r="E1696" s="80" t="s">
        <v>15830</v>
      </c>
      <c r="F1696" s="83" t="s">
        <v>15831</v>
      </c>
      <c r="G1696" s="88" t="s">
        <v>15832</v>
      </c>
      <c r="H1696" s="84" t="s">
        <v>68</v>
      </c>
      <c r="I1696" s="84" t="s">
        <v>68</v>
      </c>
      <c r="J1696" s="84" t="s">
        <v>68</v>
      </c>
      <c r="K1696" s="84" t="s">
        <v>68</v>
      </c>
      <c r="L1696" s="84" t="s">
        <v>68</v>
      </c>
      <c r="M1696" s="84" t="s">
        <v>68</v>
      </c>
      <c r="N1696" s="84"/>
      <c r="O1696" s="88"/>
      <c r="P1696" s="86" t="s">
        <v>275</v>
      </c>
      <c r="Q1696" s="84" t="s">
        <v>68</v>
      </c>
      <c r="R1696" s="80" t="s">
        <v>68</v>
      </c>
      <c r="S1696" s="84" t="s">
        <v>68</v>
      </c>
      <c r="U1696" t="s">
        <v>68</v>
      </c>
      <c r="V1696" s="84" t="s">
        <v>68</v>
      </c>
      <c r="W1696" s="84" t="s">
        <v>68</v>
      </c>
      <c r="X1696" s="90" t="s">
        <v>15833</v>
      </c>
      <c r="Y1696" s="80" t="s">
        <v>15834</v>
      </c>
      <c r="Z1696" s="84" t="s">
        <v>68</v>
      </c>
      <c r="AA1696" s="144" t="s">
        <v>68</v>
      </c>
      <c r="AB1696" s="84" t="s">
        <v>241</v>
      </c>
      <c r="AC1696" s="96" t="s">
        <v>242</v>
      </c>
      <c r="AD1696" s="98">
        <v>2.4821414E7</v>
      </c>
      <c r="AE1696" s="99" t="s">
        <v>15835</v>
      </c>
    </row>
    <row r="1697">
      <c r="A1697" s="79" t="s">
        <v>15836</v>
      </c>
      <c r="B1697" s="80">
        <v>2015.0</v>
      </c>
      <c r="C1697" s="81" t="s">
        <v>15837</v>
      </c>
      <c r="D1697" s="80" t="s">
        <v>14518</v>
      </c>
      <c r="E1697" s="80" t="s">
        <v>15838</v>
      </c>
      <c r="F1697" s="83" t="s">
        <v>15839</v>
      </c>
      <c r="G1697" s="88" t="s">
        <v>15840</v>
      </c>
      <c r="H1697" s="84" t="s">
        <v>68</v>
      </c>
      <c r="I1697" s="84" t="s">
        <v>68</v>
      </c>
      <c r="J1697" s="84" t="s">
        <v>68</v>
      </c>
      <c r="K1697" s="84" t="s">
        <v>68</v>
      </c>
      <c r="L1697" s="84" t="s">
        <v>68</v>
      </c>
      <c r="M1697" s="84" t="s">
        <v>68</v>
      </c>
      <c r="N1697" s="86">
        <v>10.0</v>
      </c>
      <c r="O1697" s="88">
        <v>145.0</v>
      </c>
      <c r="P1697" s="84"/>
      <c r="Q1697" s="84" t="s">
        <v>68</v>
      </c>
      <c r="R1697" s="80" t="s">
        <v>68</v>
      </c>
      <c r="S1697" s="84" t="s">
        <v>68</v>
      </c>
      <c r="U1697" t="s">
        <v>68</v>
      </c>
      <c r="V1697" s="84" t="s">
        <v>68</v>
      </c>
      <c r="W1697" s="84" t="s">
        <v>68</v>
      </c>
      <c r="X1697" s="90" t="s">
        <v>15841</v>
      </c>
      <c r="Y1697" s="80" t="s">
        <v>15842</v>
      </c>
      <c r="Z1697" s="84" t="s">
        <v>68</v>
      </c>
      <c r="AA1697" s="144" t="s">
        <v>68</v>
      </c>
      <c r="AB1697" s="84" t="s">
        <v>241</v>
      </c>
      <c r="AC1697" s="96" t="s">
        <v>242</v>
      </c>
      <c r="AD1697" s="98">
        <v>2.5457196E7</v>
      </c>
      <c r="AE1697" s="99" t="s">
        <v>15843</v>
      </c>
    </row>
    <row r="1698">
      <c r="A1698" s="79" t="s">
        <v>15844</v>
      </c>
      <c r="B1698" s="80">
        <v>2014.0</v>
      </c>
      <c r="C1698" s="81" t="s">
        <v>15845</v>
      </c>
      <c r="D1698" s="80" t="s">
        <v>591</v>
      </c>
      <c r="E1698" s="80" t="s">
        <v>15846</v>
      </c>
      <c r="F1698" s="83" t="s">
        <v>15847</v>
      </c>
      <c r="G1698" s="88" t="s">
        <v>15848</v>
      </c>
      <c r="H1698" s="84" t="s">
        <v>68</v>
      </c>
      <c r="I1698" s="84" t="s">
        <v>68</v>
      </c>
      <c r="J1698" s="84" t="s">
        <v>68</v>
      </c>
      <c r="K1698" s="84" t="s">
        <v>68</v>
      </c>
      <c r="L1698" s="84" t="s">
        <v>68</v>
      </c>
      <c r="M1698" s="84" t="s">
        <v>68</v>
      </c>
      <c r="N1698" s="86">
        <v>11.0</v>
      </c>
      <c r="O1698" s="88">
        <v>862.0</v>
      </c>
      <c r="P1698" s="86" t="s">
        <v>59</v>
      </c>
      <c r="Q1698" s="84" t="s">
        <v>68</v>
      </c>
      <c r="R1698" s="80" t="s">
        <v>15849</v>
      </c>
      <c r="S1698" s="84" t="s">
        <v>68</v>
      </c>
      <c r="U1698" t="s">
        <v>68</v>
      </c>
      <c r="V1698" s="84" t="s">
        <v>68</v>
      </c>
      <c r="W1698" s="84" t="s">
        <v>68</v>
      </c>
      <c r="X1698" s="90" t="s">
        <v>15850</v>
      </c>
      <c r="Y1698" s="80" t="s">
        <v>15851</v>
      </c>
      <c r="Z1698" s="84" t="s">
        <v>68</v>
      </c>
      <c r="AA1698" s="144" t="s">
        <v>68</v>
      </c>
      <c r="AB1698" s="84" t="s">
        <v>241</v>
      </c>
      <c r="AC1698" s="96" t="s">
        <v>242</v>
      </c>
      <c r="AD1698" s="98">
        <v>2.4510598E7</v>
      </c>
      <c r="AE1698" s="99" t="s">
        <v>15852</v>
      </c>
    </row>
    <row r="1699">
      <c r="A1699" s="79" t="s">
        <v>15853</v>
      </c>
      <c r="B1699" s="80">
        <v>2011.0</v>
      </c>
      <c r="C1699" s="81" t="s">
        <v>15854</v>
      </c>
      <c r="D1699" s="80" t="s">
        <v>15855</v>
      </c>
      <c r="E1699" s="80" t="s">
        <v>15856</v>
      </c>
      <c r="F1699" s="83" t="s">
        <v>15857</v>
      </c>
      <c r="G1699" s="80"/>
      <c r="H1699" s="84" t="s">
        <v>68</v>
      </c>
      <c r="I1699" s="84" t="s">
        <v>68</v>
      </c>
      <c r="J1699" s="84" t="s">
        <v>68</v>
      </c>
      <c r="K1699" s="84" t="s">
        <v>68</v>
      </c>
      <c r="L1699" s="84" t="s">
        <v>68</v>
      </c>
      <c r="M1699" s="84" t="s">
        <v>68</v>
      </c>
      <c r="N1699" s="84"/>
      <c r="O1699" s="88"/>
      <c r="P1699" s="84"/>
      <c r="Q1699" s="84" t="s">
        <v>68</v>
      </c>
      <c r="R1699" s="80" t="s">
        <v>68</v>
      </c>
      <c r="S1699" s="84" t="s">
        <v>68</v>
      </c>
      <c r="U1699" t="s">
        <v>68</v>
      </c>
      <c r="V1699" s="84" t="s">
        <v>68</v>
      </c>
      <c r="W1699" s="84" t="s">
        <v>68</v>
      </c>
      <c r="X1699" s="90" t="s">
        <v>15858</v>
      </c>
      <c r="Y1699" s="80" t="s">
        <v>15859</v>
      </c>
      <c r="Z1699" s="84" t="s">
        <v>68</v>
      </c>
      <c r="AA1699" s="144" t="s">
        <v>68</v>
      </c>
      <c r="AB1699" s="84" t="s">
        <v>241</v>
      </c>
      <c r="AC1699" s="96" t="s">
        <v>242</v>
      </c>
      <c r="AD1699" s="98">
        <v>2.1921928E7</v>
      </c>
      <c r="AE1699" s="99" t="s">
        <v>15860</v>
      </c>
    </row>
    <row r="1700">
      <c r="A1700" s="79" t="s">
        <v>15861</v>
      </c>
      <c r="B1700" s="80">
        <v>2017.0</v>
      </c>
      <c r="C1700" s="81" t="s">
        <v>15862</v>
      </c>
      <c r="D1700" s="80" t="s">
        <v>15863</v>
      </c>
      <c r="E1700" s="80" t="s">
        <v>15864</v>
      </c>
      <c r="F1700" s="83" t="s">
        <v>15865</v>
      </c>
      <c r="G1700" s="88" t="s">
        <v>15866</v>
      </c>
      <c r="H1700" s="84" t="s">
        <v>68</v>
      </c>
      <c r="I1700" s="84" t="s">
        <v>68</v>
      </c>
      <c r="J1700" s="84" t="s">
        <v>68</v>
      </c>
      <c r="K1700" s="84" t="s">
        <v>68</v>
      </c>
      <c r="L1700" s="84" t="s">
        <v>68</v>
      </c>
      <c r="M1700" s="84" t="s">
        <v>68</v>
      </c>
      <c r="N1700" s="86"/>
      <c r="O1700" s="80"/>
      <c r="P1700" s="86" t="s">
        <v>386</v>
      </c>
      <c r="Q1700" s="84" t="s">
        <v>68</v>
      </c>
      <c r="R1700" s="80" t="s">
        <v>68</v>
      </c>
      <c r="S1700" s="84" t="s">
        <v>68</v>
      </c>
      <c r="U1700" t="s">
        <v>68</v>
      </c>
      <c r="V1700" s="84" t="s">
        <v>68</v>
      </c>
      <c r="W1700" s="84" t="s">
        <v>68</v>
      </c>
      <c r="X1700" s="90" t="s">
        <v>15867</v>
      </c>
      <c r="Y1700" s="80" t="s">
        <v>15868</v>
      </c>
      <c r="Z1700" s="84" t="s">
        <v>68</v>
      </c>
      <c r="AA1700" s="144" t="s">
        <v>68</v>
      </c>
      <c r="AB1700" s="84" t="s">
        <v>241</v>
      </c>
      <c r="AC1700" s="96" t="s">
        <v>242</v>
      </c>
      <c r="AD1700" s="98">
        <v>2.7889445E7</v>
      </c>
      <c r="AE1700" s="99" t="s">
        <v>15869</v>
      </c>
    </row>
    <row r="1701">
      <c r="A1701" s="79" t="s">
        <v>15870</v>
      </c>
      <c r="B1701" s="80">
        <v>2013.0</v>
      </c>
      <c r="C1701" s="81" t="s">
        <v>1692</v>
      </c>
      <c r="D1701" s="80" t="s">
        <v>591</v>
      </c>
      <c r="E1701" s="80" t="s">
        <v>15871</v>
      </c>
      <c r="F1701" s="83" t="s">
        <v>15872</v>
      </c>
      <c r="G1701" s="88" t="s">
        <v>15873</v>
      </c>
      <c r="H1701" s="84" t="s">
        <v>68</v>
      </c>
      <c r="I1701" s="84" t="s">
        <v>68</v>
      </c>
      <c r="J1701" s="84" t="s">
        <v>68</v>
      </c>
      <c r="K1701" s="84" t="s">
        <v>68</v>
      </c>
      <c r="L1701" s="84" t="s">
        <v>68</v>
      </c>
      <c r="M1701" s="84" t="s">
        <v>68</v>
      </c>
      <c r="N1701" s="86">
        <v>4.0</v>
      </c>
      <c r="O1701" s="88">
        <v>317.0</v>
      </c>
      <c r="P1701" s="86" t="s">
        <v>59</v>
      </c>
      <c r="Q1701" s="84" t="s">
        <v>68</v>
      </c>
      <c r="R1701" s="80" t="s">
        <v>15874</v>
      </c>
      <c r="S1701" s="84" t="s">
        <v>68</v>
      </c>
      <c r="U1701" t="s">
        <v>68</v>
      </c>
      <c r="V1701" s="84" t="s">
        <v>68</v>
      </c>
      <c r="W1701" s="84" t="s">
        <v>68</v>
      </c>
      <c r="X1701" s="90" t="s">
        <v>15875</v>
      </c>
      <c r="Y1701" s="80" t="s">
        <v>15876</v>
      </c>
      <c r="Z1701" s="84" t="s">
        <v>68</v>
      </c>
      <c r="AA1701" s="144" t="s">
        <v>68</v>
      </c>
      <c r="AB1701" s="84" t="s">
        <v>241</v>
      </c>
      <c r="AC1701" s="96" t="s">
        <v>242</v>
      </c>
      <c r="AD1701" s="98">
        <v>2.3740611E7</v>
      </c>
      <c r="AE1701" s="99" t="s">
        <v>15877</v>
      </c>
    </row>
    <row r="1702">
      <c r="A1702" s="79" t="s">
        <v>15878</v>
      </c>
      <c r="B1702" s="80">
        <v>2018.0</v>
      </c>
      <c r="C1702" s="81" t="s">
        <v>15879</v>
      </c>
      <c r="D1702" s="80" t="s">
        <v>591</v>
      </c>
      <c r="E1702" s="80" t="s">
        <v>15880</v>
      </c>
      <c r="F1702" s="83" t="s">
        <v>15881</v>
      </c>
      <c r="G1702" s="88" t="s">
        <v>15882</v>
      </c>
      <c r="H1702" s="84" t="s">
        <v>68</v>
      </c>
      <c r="I1702" s="84" t="s">
        <v>68</v>
      </c>
      <c r="J1702" s="84" t="s">
        <v>68</v>
      </c>
      <c r="K1702" s="84" t="s">
        <v>68</v>
      </c>
      <c r="L1702" s="84" t="s">
        <v>68</v>
      </c>
      <c r="M1702" s="84" t="s">
        <v>68</v>
      </c>
      <c r="N1702" s="86">
        <v>2.0</v>
      </c>
      <c r="O1702" s="88">
        <v>416.0</v>
      </c>
      <c r="P1702" s="86" t="s">
        <v>59</v>
      </c>
      <c r="Q1702" s="84" t="s">
        <v>68</v>
      </c>
      <c r="R1702" s="80" t="s">
        <v>15883</v>
      </c>
      <c r="S1702" s="84" t="s">
        <v>68</v>
      </c>
      <c r="U1702" t="s">
        <v>68</v>
      </c>
      <c r="V1702" s="84" t="s">
        <v>68</v>
      </c>
      <c r="W1702" s="84" t="s">
        <v>68</v>
      </c>
      <c r="X1702" s="90" t="s">
        <v>15884</v>
      </c>
      <c r="Y1702" s="80" t="s">
        <v>15885</v>
      </c>
      <c r="Z1702" s="84" t="s">
        <v>68</v>
      </c>
      <c r="AA1702" s="144" t="s">
        <v>68</v>
      </c>
      <c r="AB1702" s="84" t="s">
        <v>241</v>
      </c>
      <c r="AC1702" s="96" t="s">
        <v>242</v>
      </c>
      <c r="AD1702" s="98">
        <v>2.9938789E7</v>
      </c>
      <c r="AE1702" s="99" t="s">
        <v>15886</v>
      </c>
    </row>
    <row r="1703">
      <c r="A1703" s="79" t="s">
        <v>15887</v>
      </c>
      <c r="B1703" s="80">
        <v>2010.0</v>
      </c>
      <c r="C1703" s="81" t="s">
        <v>15888</v>
      </c>
      <c r="D1703" s="80" t="s">
        <v>464</v>
      </c>
      <c r="E1703" s="80" t="s">
        <v>15889</v>
      </c>
      <c r="F1703" s="83" t="s">
        <v>15890</v>
      </c>
      <c r="G1703" s="88" t="s">
        <v>15891</v>
      </c>
      <c r="H1703" s="84" t="s">
        <v>68</v>
      </c>
      <c r="I1703" s="84" t="s">
        <v>68</v>
      </c>
      <c r="J1703" s="84" t="s">
        <v>68</v>
      </c>
      <c r="K1703" s="84" t="s">
        <v>68</v>
      </c>
      <c r="L1703" s="84" t="s">
        <v>68</v>
      </c>
      <c r="M1703" s="84" t="s">
        <v>68</v>
      </c>
      <c r="N1703" s="86">
        <v>5.0</v>
      </c>
      <c r="O1703" s="105">
        <v>14692.0</v>
      </c>
      <c r="P1703" s="86" t="s">
        <v>1113</v>
      </c>
      <c r="Q1703" s="84" t="s">
        <v>68</v>
      </c>
      <c r="R1703" s="80" t="s">
        <v>68</v>
      </c>
      <c r="S1703" s="84" t="s">
        <v>68</v>
      </c>
      <c r="U1703" t="s">
        <v>68</v>
      </c>
      <c r="V1703" s="84" t="s">
        <v>68</v>
      </c>
      <c r="W1703" s="84" t="s">
        <v>68</v>
      </c>
      <c r="X1703" s="90" t="s">
        <v>15892</v>
      </c>
      <c r="Y1703" s="80" t="s">
        <v>15893</v>
      </c>
      <c r="Z1703" s="84" t="s">
        <v>68</v>
      </c>
      <c r="AA1703" s="144" t="s">
        <v>68</v>
      </c>
      <c r="AB1703" s="84" t="s">
        <v>241</v>
      </c>
      <c r="AC1703" s="96" t="s">
        <v>242</v>
      </c>
      <c r="AD1703" s="98">
        <v>2.0829298E7</v>
      </c>
      <c r="AE1703" s="99" t="s">
        <v>15894</v>
      </c>
    </row>
    <row r="1704">
      <c r="A1704" s="79" t="s">
        <v>15895</v>
      </c>
      <c r="B1704" s="80">
        <v>2013.0</v>
      </c>
      <c r="C1704" s="81" t="s">
        <v>15896</v>
      </c>
      <c r="D1704" s="80" t="s">
        <v>591</v>
      </c>
      <c r="E1704" s="80" t="s">
        <v>15897</v>
      </c>
      <c r="F1704" s="83" t="s">
        <v>15898</v>
      </c>
      <c r="G1704" s="88" t="s">
        <v>15899</v>
      </c>
      <c r="H1704" s="84" t="s">
        <v>68</v>
      </c>
      <c r="I1704" s="84" t="s">
        <v>68</v>
      </c>
      <c r="J1704" s="84" t="s">
        <v>68</v>
      </c>
      <c r="K1704" s="84" t="s">
        <v>68</v>
      </c>
      <c r="L1704" s="84" t="s">
        <v>68</v>
      </c>
      <c r="M1704" s="84" t="s">
        <v>68</v>
      </c>
      <c r="N1704" s="86">
        <v>14.0</v>
      </c>
      <c r="O1704" s="105">
        <v>1725.0</v>
      </c>
      <c r="P1704" s="86" t="s">
        <v>59</v>
      </c>
      <c r="Q1704" s="84" t="s">
        <v>68</v>
      </c>
      <c r="R1704" s="80" t="s">
        <v>68</v>
      </c>
      <c r="S1704" s="84" t="s">
        <v>68</v>
      </c>
      <c r="U1704" t="s">
        <v>68</v>
      </c>
      <c r="V1704" s="84" t="s">
        <v>68</v>
      </c>
      <c r="W1704" s="84" t="s">
        <v>68</v>
      </c>
      <c r="X1704" s="90" t="s">
        <v>15900</v>
      </c>
      <c r="Y1704" s="80" t="s">
        <v>15901</v>
      </c>
      <c r="Z1704" s="84" t="s">
        <v>68</v>
      </c>
      <c r="AA1704" s="144" t="s">
        <v>68</v>
      </c>
      <c r="AB1704" s="84" t="s">
        <v>241</v>
      </c>
      <c r="AC1704" s="96" t="s">
        <v>242</v>
      </c>
      <c r="AD1704" s="98">
        <v>2.3450554E7</v>
      </c>
      <c r="AE1704" s="99" t="s">
        <v>15902</v>
      </c>
    </row>
    <row r="1705">
      <c r="A1705" s="79" t="s">
        <v>15903</v>
      </c>
      <c r="B1705" s="80">
        <v>2017.0</v>
      </c>
      <c r="C1705" s="81" t="s">
        <v>15904</v>
      </c>
      <c r="D1705" s="80" t="s">
        <v>3369</v>
      </c>
      <c r="E1705" s="80" t="s">
        <v>15905</v>
      </c>
      <c r="F1705" s="83" t="s">
        <v>15906</v>
      </c>
      <c r="G1705" s="80"/>
      <c r="H1705" s="84" t="s">
        <v>68</v>
      </c>
      <c r="I1705" s="84" t="s">
        <v>68</v>
      </c>
      <c r="J1705" s="84" t="s">
        <v>68</v>
      </c>
      <c r="K1705" s="84" t="s">
        <v>68</v>
      </c>
      <c r="L1705" s="84" t="s">
        <v>68</v>
      </c>
      <c r="M1705" s="84" t="s">
        <v>68</v>
      </c>
      <c r="N1705" s="84"/>
      <c r="O1705" s="80"/>
      <c r="P1705" s="86" t="s">
        <v>323</v>
      </c>
      <c r="Q1705" s="84" t="s">
        <v>68</v>
      </c>
      <c r="R1705" s="80" t="s">
        <v>68</v>
      </c>
      <c r="S1705" s="84" t="s">
        <v>68</v>
      </c>
      <c r="U1705" t="s">
        <v>68</v>
      </c>
      <c r="V1705" s="84" t="s">
        <v>68</v>
      </c>
      <c r="W1705" s="84" t="s">
        <v>68</v>
      </c>
      <c r="X1705" s="90" t="s">
        <v>15907</v>
      </c>
      <c r="Y1705" s="80" t="s">
        <v>15908</v>
      </c>
      <c r="Z1705" s="84" t="s">
        <v>68</v>
      </c>
      <c r="AA1705" s="144" t="s">
        <v>68</v>
      </c>
      <c r="AB1705" s="84" t="s">
        <v>241</v>
      </c>
      <c r="AC1705" s="96" t="s">
        <v>242</v>
      </c>
      <c r="AD1705" s="98">
        <v>2.844138E7</v>
      </c>
      <c r="AE1705" s="99" t="s">
        <v>15909</v>
      </c>
    </row>
    <row r="1706">
      <c r="A1706" s="79" t="s">
        <v>15910</v>
      </c>
      <c r="B1706" s="80">
        <v>2013.0</v>
      </c>
      <c r="C1706" s="81" t="s">
        <v>15911</v>
      </c>
      <c r="D1706" s="80" t="s">
        <v>352</v>
      </c>
      <c r="E1706" s="80" t="s">
        <v>15912</v>
      </c>
      <c r="F1706" s="83" t="s">
        <v>15913</v>
      </c>
      <c r="G1706" s="80"/>
      <c r="H1706" s="84" t="s">
        <v>68</v>
      </c>
      <c r="I1706" s="84" t="s">
        <v>68</v>
      </c>
      <c r="J1706" s="84" t="s">
        <v>68</v>
      </c>
      <c r="K1706" s="84" t="s">
        <v>68</v>
      </c>
      <c r="L1706" s="84" t="s">
        <v>68</v>
      </c>
      <c r="M1706" s="84" t="s">
        <v>68</v>
      </c>
      <c r="N1706" s="84"/>
      <c r="O1706" s="105">
        <v>28783.0</v>
      </c>
      <c r="P1706" s="86" t="s">
        <v>2160</v>
      </c>
      <c r="Q1706" s="84" t="s">
        <v>68</v>
      </c>
      <c r="R1706" s="80" t="s">
        <v>68</v>
      </c>
      <c r="S1706" s="84" t="s">
        <v>68</v>
      </c>
      <c r="U1706" t="s">
        <v>68</v>
      </c>
      <c r="V1706" s="84" t="s">
        <v>68</v>
      </c>
      <c r="W1706" s="84" t="s">
        <v>68</v>
      </c>
      <c r="X1706" s="90" t="s">
        <v>15914</v>
      </c>
      <c r="Y1706" s="80" t="s">
        <v>15915</v>
      </c>
      <c r="Z1706" s="84" t="s">
        <v>68</v>
      </c>
      <c r="AA1706" s="144" t="s">
        <v>68</v>
      </c>
      <c r="AB1706" s="84" t="s">
        <v>241</v>
      </c>
      <c r="AC1706" s="96" t="s">
        <v>242</v>
      </c>
      <c r="AD1706" s="98">
        <v>2.4001895E7</v>
      </c>
      <c r="AE1706" s="99" t="s">
        <v>15916</v>
      </c>
    </row>
    <row r="1707">
      <c r="A1707" s="79" t="s">
        <v>15917</v>
      </c>
      <c r="B1707" s="80">
        <v>2011.0</v>
      </c>
      <c r="C1707" s="81" t="s">
        <v>15918</v>
      </c>
      <c r="D1707" s="80" t="s">
        <v>591</v>
      </c>
      <c r="E1707" s="80" t="s">
        <v>15919</v>
      </c>
      <c r="F1707" s="83" t="s">
        <v>15920</v>
      </c>
      <c r="G1707" s="88" t="s">
        <v>15921</v>
      </c>
      <c r="H1707" s="84" t="s">
        <v>68</v>
      </c>
      <c r="I1707" s="84" t="s">
        <v>68</v>
      </c>
      <c r="J1707" s="84" t="s">
        <v>68</v>
      </c>
      <c r="K1707" s="84" t="s">
        <v>68</v>
      </c>
      <c r="L1707" s="84" t="s">
        <v>68</v>
      </c>
      <c r="M1707" s="84" t="s">
        <v>68</v>
      </c>
      <c r="N1707" s="86">
        <v>25.0</v>
      </c>
      <c r="O1707" s="80"/>
      <c r="P1707" s="86" t="s">
        <v>386</v>
      </c>
      <c r="Q1707" s="84" t="s">
        <v>68</v>
      </c>
      <c r="R1707" s="80" t="s">
        <v>15922</v>
      </c>
      <c r="S1707" s="84" t="s">
        <v>68</v>
      </c>
      <c r="U1707" t="s">
        <v>68</v>
      </c>
      <c r="V1707" s="84" t="s">
        <v>68</v>
      </c>
      <c r="W1707" s="84" t="s">
        <v>68</v>
      </c>
      <c r="X1707" s="90" t="s">
        <v>15923</v>
      </c>
      <c r="Y1707" s="80" t="s">
        <v>15924</v>
      </c>
      <c r="Z1707" s="84" t="s">
        <v>68</v>
      </c>
      <c r="AA1707" s="144" t="s">
        <v>68</v>
      </c>
      <c r="AB1707" s="84" t="s">
        <v>241</v>
      </c>
      <c r="AC1707" s="96" t="s">
        <v>242</v>
      </c>
      <c r="AD1707" s="98">
        <v>2.1735383E7</v>
      </c>
      <c r="AE1707" s="99" t="s">
        <v>15925</v>
      </c>
    </row>
    <row r="1708">
      <c r="A1708" s="79" t="s">
        <v>15926</v>
      </c>
      <c r="B1708" s="80">
        <v>2018.0</v>
      </c>
      <c r="C1708" s="81" t="s">
        <v>15927</v>
      </c>
      <c r="D1708" s="80" t="s">
        <v>1108</v>
      </c>
      <c r="E1708" s="80" t="s">
        <v>15928</v>
      </c>
      <c r="F1708" s="83" t="s">
        <v>15929</v>
      </c>
      <c r="G1708" s="80"/>
      <c r="H1708" s="84" t="s">
        <v>68</v>
      </c>
      <c r="I1708" s="84" t="s">
        <v>68</v>
      </c>
      <c r="J1708" s="84" t="s">
        <v>68</v>
      </c>
      <c r="K1708" s="84" t="s">
        <v>68</v>
      </c>
      <c r="L1708" s="84" t="s">
        <v>68</v>
      </c>
      <c r="M1708" s="84" t="s">
        <v>68</v>
      </c>
      <c r="N1708" s="86">
        <v>80.0</v>
      </c>
      <c r="O1708" s="105">
        <v>2.9928274E7</v>
      </c>
      <c r="P1708" s="86" t="s">
        <v>386</v>
      </c>
      <c r="Q1708" s="84" t="s">
        <v>68</v>
      </c>
      <c r="R1708" s="80" t="s">
        <v>15930</v>
      </c>
      <c r="S1708" s="84" t="s">
        <v>68</v>
      </c>
      <c r="U1708" t="s">
        <v>68</v>
      </c>
      <c r="V1708" s="84" t="s">
        <v>68</v>
      </c>
      <c r="W1708" s="84" t="s">
        <v>68</v>
      </c>
      <c r="X1708" s="90" t="s">
        <v>15931</v>
      </c>
      <c r="Y1708" s="80" t="s">
        <v>15932</v>
      </c>
      <c r="Z1708" s="84" t="s">
        <v>68</v>
      </c>
      <c r="AA1708" s="144" t="s">
        <v>68</v>
      </c>
      <c r="AB1708" s="84" t="s">
        <v>241</v>
      </c>
      <c r="AC1708" s="96" t="s">
        <v>242</v>
      </c>
      <c r="AD1708" s="98">
        <v>2.9360829E7</v>
      </c>
      <c r="AE1708" s="99" t="s">
        <v>15933</v>
      </c>
    </row>
    <row r="1709">
      <c r="A1709" s="79" t="s">
        <v>15934</v>
      </c>
      <c r="B1709" s="80">
        <v>2019.0</v>
      </c>
      <c r="C1709" s="81" t="s">
        <v>15935</v>
      </c>
      <c r="D1709" s="80" t="s">
        <v>2371</v>
      </c>
      <c r="E1709" s="80" t="s">
        <v>15936</v>
      </c>
      <c r="F1709" s="83" t="s">
        <v>15937</v>
      </c>
      <c r="G1709" s="88" t="s">
        <v>15938</v>
      </c>
      <c r="H1709" s="84" t="s">
        <v>68</v>
      </c>
      <c r="I1709" s="84" t="s">
        <v>68</v>
      </c>
      <c r="J1709" s="84" t="s">
        <v>68</v>
      </c>
      <c r="K1709" s="84" t="s">
        <v>68</v>
      </c>
      <c r="L1709" s="84" t="s">
        <v>68</v>
      </c>
      <c r="M1709" s="84" t="s">
        <v>68</v>
      </c>
      <c r="N1709" s="84"/>
      <c r="O1709" s="80"/>
      <c r="P1709" s="84"/>
      <c r="Q1709" s="84" t="s">
        <v>68</v>
      </c>
      <c r="R1709" s="80" t="s">
        <v>68</v>
      </c>
      <c r="S1709" s="84" t="s">
        <v>68</v>
      </c>
      <c r="U1709" t="s">
        <v>68</v>
      </c>
      <c r="V1709" s="84" t="s">
        <v>68</v>
      </c>
      <c r="W1709" s="84" t="s">
        <v>68</v>
      </c>
      <c r="X1709" s="90" t="s">
        <v>15939</v>
      </c>
      <c r="Y1709" s="80" t="s">
        <v>15940</v>
      </c>
      <c r="Z1709" s="84" t="s">
        <v>68</v>
      </c>
      <c r="AA1709" s="144" t="s">
        <v>68</v>
      </c>
      <c r="AB1709" s="84" t="s">
        <v>241</v>
      </c>
      <c r="AC1709" s="96" t="s">
        <v>242</v>
      </c>
      <c r="AD1709" s="98">
        <v>3.0630729E7</v>
      </c>
      <c r="AE1709" s="99" t="s">
        <v>15941</v>
      </c>
    </row>
    <row r="1710">
      <c r="A1710" s="79" t="s">
        <v>15942</v>
      </c>
      <c r="B1710" s="80">
        <v>2012.0</v>
      </c>
      <c r="C1710" s="81" t="s">
        <v>15943</v>
      </c>
      <c r="D1710" s="80" t="s">
        <v>591</v>
      </c>
      <c r="E1710" s="80" t="s">
        <v>15944</v>
      </c>
      <c r="F1710" s="83" t="s">
        <v>15945</v>
      </c>
      <c r="G1710" s="88" t="s">
        <v>15946</v>
      </c>
      <c r="H1710" s="84" t="s">
        <v>68</v>
      </c>
      <c r="I1710" s="84" t="s">
        <v>68</v>
      </c>
      <c r="J1710" s="84" t="s">
        <v>68</v>
      </c>
      <c r="K1710" s="84" t="s">
        <v>68</v>
      </c>
      <c r="L1710" s="84" t="s">
        <v>68</v>
      </c>
      <c r="M1710" s="84" t="s">
        <v>68</v>
      </c>
      <c r="N1710" s="84"/>
      <c r="O1710" s="88"/>
      <c r="P1710" s="84"/>
      <c r="Q1710" s="84" t="s">
        <v>68</v>
      </c>
      <c r="R1710" s="80" t="s">
        <v>68</v>
      </c>
      <c r="S1710" s="84" t="s">
        <v>68</v>
      </c>
      <c r="U1710" t="s">
        <v>68</v>
      </c>
      <c r="V1710" s="84" t="s">
        <v>68</v>
      </c>
      <c r="W1710" s="84" t="s">
        <v>68</v>
      </c>
      <c r="X1710" s="90" t="s">
        <v>15947</v>
      </c>
      <c r="Y1710" s="80" t="s">
        <v>15948</v>
      </c>
      <c r="Z1710" s="84" t="s">
        <v>68</v>
      </c>
      <c r="AA1710" s="144" t="s">
        <v>68</v>
      </c>
      <c r="AB1710" s="84" t="s">
        <v>241</v>
      </c>
      <c r="AC1710" s="96" t="s">
        <v>242</v>
      </c>
      <c r="AD1710" s="98">
        <v>2.2592671E7</v>
      </c>
      <c r="AE1710" s="99" t="s">
        <v>15949</v>
      </c>
    </row>
    <row r="1711">
      <c r="A1711" s="79" t="s">
        <v>15950</v>
      </c>
      <c r="B1711" s="80">
        <v>2016.0</v>
      </c>
      <c r="C1711" s="81" t="s">
        <v>15951</v>
      </c>
      <c r="D1711" s="80" t="s">
        <v>591</v>
      </c>
      <c r="E1711" s="80" t="s">
        <v>15952</v>
      </c>
      <c r="F1711" s="83" t="s">
        <v>15953</v>
      </c>
      <c r="G1711" s="88" t="s">
        <v>15954</v>
      </c>
      <c r="H1711" s="84" t="s">
        <v>68</v>
      </c>
      <c r="I1711" s="84" t="s">
        <v>68</v>
      </c>
      <c r="J1711" s="84" t="s">
        <v>68</v>
      </c>
      <c r="K1711" s="84" t="s">
        <v>68</v>
      </c>
      <c r="L1711" s="84" t="s">
        <v>68</v>
      </c>
      <c r="M1711" s="84" t="s">
        <v>68</v>
      </c>
      <c r="N1711" s="84"/>
      <c r="O1711" s="88"/>
      <c r="P1711" s="86" t="s">
        <v>386</v>
      </c>
      <c r="Q1711" s="84" t="s">
        <v>68</v>
      </c>
      <c r="R1711" s="80" t="s">
        <v>68</v>
      </c>
      <c r="S1711" s="84" t="s">
        <v>68</v>
      </c>
      <c r="U1711" t="s">
        <v>68</v>
      </c>
      <c r="V1711" s="84" t="s">
        <v>68</v>
      </c>
      <c r="W1711" s="84" t="s">
        <v>68</v>
      </c>
      <c r="X1711" s="90" t="s">
        <v>15955</v>
      </c>
      <c r="Y1711" s="80" t="s">
        <v>15956</v>
      </c>
      <c r="Z1711" s="84" t="s">
        <v>68</v>
      </c>
      <c r="AA1711" s="144" t="s">
        <v>68</v>
      </c>
      <c r="AB1711" s="84" t="s">
        <v>241</v>
      </c>
      <c r="AC1711" s="96" t="s">
        <v>242</v>
      </c>
      <c r="AD1711" s="98">
        <v>2.7911489E7</v>
      </c>
      <c r="AE1711" s="99" t="s">
        <v>15957</v>
      </c>
    </row>
    <row r="1712">
      <c r="A1712" s="79" t="s">
        <v>15958</v>
      </c>
      <c r="B1712" s="80">
        <v>2016.0</v>
      </c>
      <c r="C1712" s="81" t="s">
        <v>15959</v>
      </c>
      <c r="D1712" s="80" t="s">
        <v>3701</v>
      </c>
      <c r="E1712" s="80" t="s">
        <v>15960</v>
      </c>
      <c r="F1712" s="83" t="s">
        <v>15961</v>
      </c>
      <c r="G1712" s="80"/>
      <c r="H1712" s="84" t="s">
        <v>68</v>
      </c>
      <c r="I1712" s="84" t="s">
        <v>68</v>
      </c>
      <c r="J1712" s="84" t="s">
        <v>68</v>
      </c>
      <c r="K1712" s="84" t="s">
        <v>68</v>
      </c>
      <c r="L1712" s="84" t="s">
        <v>68</v>
      </c>
      <c r="M1712" s="84" t="s">
        <v>68</v>
      </c>
      <c r="N1712" s="84"/>
      <c r="O1712" s="88"/>
      <c r="P1712" s="86" t="s">
        <v>59</v>
      </c>
      <c r="Q1712" s="84" t="s">
        <v>68</v>
      </c>
      <c r="R1712" s="80" t="s">
        <v>15962</v>
      </c>
      <c r="S1712" s="84" t="s">
        <v>68</v>
      </c>
      <c r="U1712" t="s">
        <v>68</v>
      </c>
      <c r="V1712" s="84" t="s">
        <v>68</v>
      </c>
      <c r="W1712" s="84" t="s">
        <v>68</v>
      </c>
      <c r="X1712" s="90" t="s">
        <v>15963</v>
      </c>
      <c r="Y1712" s="80" t="s">
        <v>15964</v>
      </c>
      <c r="Z1712" s="84" t="s">
        <v>68</v>
      </c>
      <c r="AA1712" s="144" t="s">
        <v>68</v>
      </c>
      <c r="AB1712" s="84" t="s">
        <v>241</v>
      </c>
      <c r="AC1712" s="96" t="s">
        <v>242</v>
      </c>
      <c r="AD1712" s="98">
        <v>2.7846124E7</v>
      </c>
      <c r="AE1712" s="99" t="s">
        <v>15965</v>
      </c>
    </row>
    <row r="1713">
      <c r="A1713" s="79" t="s">
        <v>15966</v>
      </c>
      <c r="B1713" s="80">
        <v>2011.0</v>
      </c>
      <c r="C1713" s="81" t="s">
        <v>15967</v>
      </c>
      <c r="D1713" s="80" t="s">
        <v>383</v>
      </c>
      <c r="E1713" s="80" t="s">
        <v>15968</v>
      </c>
      <c r="F1713" s="83" t="s">
        <v>15969</v>
      </c>
      <c r="G1713" s="88" t="s">
        <v>15970</v>
      </c>
      <c r="H1713" s="84" t="s">
        <v>383</v>
      </c>
      <c r="I1713" s="84" t="s">
        <v>1582</v>
      </c>
      <c r="J1713" s="84" t="s">
        <v>228</v>
      </c>
      <c r="K1713" s="84" t="s">
        <v>68</v>
      </c>
      <c r="L1713" s="84" t="s">
        <v>68</v>
      </c>
      <c r="M1713" s="84" t="s">
        <v>68</v>
      </c>
      <c r="N1713" s="86">
        <v>27.0</v>
      </c>
      <c r="O1713" s="105">
        <v>1728.0</v>
      </c>
      <c r="P1713" s="86" t="s">
        <v>1113</v>
      </c>
      <c r="Q1713" s="84" t="s">
        <v>68</v>
      </c>
      <c r="R1713" s="80" t="s">
        <v>68</v>
      </c>
      <c r="S1713" s="84" t="s">
        <v>68</v>
      </c>
      <c r="U1713" t="s">
        <v>68</v>
      </c>
      <c r="V1713" s="84" t="s">
        <v>68</v>
      </c>
      <c r="W1713" s="84" t="s">
        <v>68</v>
      </c>
      <c r="X1713" s="90" t="s">
        <v>15971</v>
      </c>
      <c r="Y1713" s="80" t="s">
        <v>15972</v>
      </c>
      <c r="Z1713" s="84" t="s">
        <v>68</v>
      </c>
      <c r="AA1713" s="144" t="s">
        <v>68</v>
      </c>
      <c r="AB1713" s="84" t="s">
        <v>241</v>
      </c>
      <c r="AC1713" s="96" t="s">
        <v>242</v>
      </c>
      <c r="AD1713" s="98">
        <v>2.1339502E7</v>
      </c>
      <c r="AE1713" s="99" t="s">
        <v>15973</v>
      </c>
    </row>
    <row r="1714">
      <c r="A1714" s="79" t="s">
        <v>15974</v>
      </c>
      <c r="B1714" s="80">
        <v>2015.0</v>
      </c>
      <c r="C1714" s="81" t="s">
        <v>15975</v>
      </c>
      <c r="D1714" s="80" t="s">
        <v>394</v>
      </c>
      <c r="E1714" s="80" t="s">
        <v>15976</v>
      </c>
      <c r="F1714" s="83" t="s">
        <v>15977</v>
      </c>
      <c r="G1714" s="88" t="s">
        <v>15978</v>
      </c>
      <c r="H1714" s="84" t="s">
        <v>68</v>
      </c>
      <c r="I1714" s="84" t="s">
        <v>68</v>
      </c>
      <c r="J1714" s="84" t="s">
        <v>68</v>
      </c>
      <c r="K1714" s="84" t="s">
        <v>68</v>
      </c>
      <c r="L1714" s="84" t="s">
        <v>68</v>
      </c>
      <c r="M1714" s="84" t="s">
        <v>68</v>
      </c>
      <c r="N1714" s="84"/>
      <c r="O1714" s="88"/>
      <c r="P1714" s="84"/>
      <c r="Q1714" s="84" t="s">
        <v>68</v>
      </c>
      <c r="R1714" s="80" t="s">
        <v>68</v>
      </c>
      <c r="S1714" s="84" t="s">
        <v>68</v>
      </c>
      <c r="U1714" t="s">
        <v>68</v>
      </c>
      <c r="V1714" s="84" t="s">
        <v>68</v>
      </c>
      <c r="W1714" s="84" t="s">
        <v>68</v>
      </c>
      <c r="X1714" s="90" t="s">
        <v>15979</v>
      </c>
      <c r="Y1714" s="80" t="s">
        <v>15980</v>
      </c>
      <c r="Z1714" s="84" t="s">
        <v>68</v>
      </c>
      <c r="AA1714" s="144" t="s">
        <v>68</v>
      </c>
      <c r="AB1714" s="84" t="s">
        <v>241</v>
      </c>
      <c r="AC1714" s="96" t="s">
        <v>242</v>
      </c>
      <c r="AD1714" s="98">
        <v>2.6569491E7</v>
      </c>
      <c r="AE1714" s="99" t="s">
        <v>15981</v>
      </c>
    </row>
    <row r="1715">
      <c r="A1715" s="79" t="s">
        <v>15982</v>
      </c>
      <c r="B1715" s="80">
        <v>2012.0</v>
      </c>
      <c r="C1715" s="81" t="s">
        <v>15983</v>
      </c>
      <c r="D1715" s="80" t="s">
        <v>14628</v>
      </c>
      <c r="E1715" s="80" t="s">
        <v>15984</v>
      </c>
      <c r="F1715" s="83" t="s">
        <v>15985</v>
      </c>
      <c r="G1715" s="88" t="s">
        <v>15986</v>
      </c>
      <c r="H1715" s="84" t="s">
        <v>68</v>
      </c>
      <c r="I1715" s="84" t="s">
        <v>68</v>
      </c>
      <c r="J1715" s="84" t="s">
        <v>68</v>
      </c>
      <c r="K1715" s="84" t="s">
        <v>68</v>
      </c>
      <c r="L1715" s="84" t="s">
        <v>68</v>
      </c>
      <c r="M1715" s="84" t="s">
        <v>68</v>
      </c>
      <c r="N1715" s="86">
        <v>14.0</v>
      </c>
      <c r="O1715" s="88">
        <v>673.0</v>
      </c>
      <c r="P1715" s="86" t="s">
        <v>59</v>
      </c>
      <c r="Q1715" s="84" t="s">
        <v>68</v>
      </c>
      <c r="R1715" s="80" t="s">
        <v>15986</v>
      </c>
      <c r="S1715" s="84" t="s">
        <v>68</v>
      </c>
      <c r="U1715" t="s">
        <v>68</v>
      </c>
      <c r="V1715" s="84" t="s">
        <v>68</v>
      </c>
      <c r="W1715" s="84" t="s">
        <v>68</v>
      </c>
      <c r="X1715" s="90" t="s">
        <v>15987</v>
      </c>
      <c r="Y1715" s="80" t="s">
        <v>15988</v>
      </c>
      <c r="Z1715" s="84" t="s">
        <v>68</v>
      </c>
      <c r="AA1715" s="144" t="s">
        <v>68</v>
      </c>
      <c r="AB1715" s="84" t="s">
        <v>241</v>
      </c>
      <c r="AC1715" s="96" t="s">
        <v>242</v>
      </c>
      <c r="AD1715" s="98">
        <v>2.2160239E7</v>
      </c>
      <c r="AE1715" s="99" t="s">
        <v>15989</v>
      </c>
    </row>
    <row r="1716">
      <c r="A1716" s="79" t="s">
        <v>15990</v>
      </c>
      <c r="B1716" s="80">
        <v>2018.0</v>
      </c>
      <c r="C1716" s="81" t="s">
        <v>15991</v>
      </c>
      <c r="D1716" s="80" t="s">
        <v>3479</v>
      </c>
      <c r="E1716" s="80" t="s">
        <v>15992</v>
      </c>
      <c r="F1716" s="83" t="s">
        <v>15993</v>
      </c>
      <c r="G1716" s="88" t="s">
        <v>15994</v>
      </c>
      <c r="H1716" s="84" t="s">
        <v>68</v>
      </c>
      <c r="I1716" s="84" t="s">
        <v>68</v>
      </c>
      <c r="J1716" s="84" t="s">
        <v>68</v>
      </c>
      <c r="K1716" s="84" t="s">
        <v>68</v>
      </c>
      <c r="L1716" s="84" t="s">
        <v>68</v>
      </c>
      <c r="M1716" s="84" t="s">
        <v>68</v>
      </c>
      <c r="N1716" s="86">
        <v>6.0</v>
      </c>
      <c r="O1716" s="88">
        <v>496.0</v>
      </c>
      <c r="P1716" s="86" t="s">
        <v>59</v>
      </c>
      <c r="Q1716" s="84" t="s">
        <v>68</v>
      </c>
      <c r="R1716" s="80" t="s">
        <v>68</v>
      </c>
      <c r="S1716" s="84" t="s">
        <v>68</v>
      </c>
      <c r="U1716" t="s">
        <v>68</v>
      </c>
      <c r="V1716" s="84" t="s">
        <v>68</v>
      </c>
      <c r="W1716" s="84" t="s">
        <v>68</v>
      </c>
      <c r="X1716" s="90" t="s">
        <v>15995</v>
      </c>
      <c r="Y1716" s="80" t="s">
        <v>15996</v>
      </c>
      <c r="Z1716" s="84" t="s">
        <v>68</v>
      </c>
      <c r="AA1716" s="144" t="s">
        <v>68</v>
      </c>
      <c r="AB1716" s="84" t="s">
        <v>241</v>
      </c>
      <c r="AC1716" s="96" t="s">
        <v>242</v>
      </c>
      <c r="AD1716" s="98">
        <v>2.9016401E7</v>
      </c>
      <c r="AE1716" s="99" t="s">
        <v>15997</v>
      </c>
    </row>
    <row r="1717">
      <c r="A1717" s="79" t="s">
        <v>15998</v>
      </c>
      <c r="B1717" s="80">
        <v>2015.0</v>
      </c>
      <c r="C1717" s="81" t="s">
        <v>15999</v>
      </c>
      <c r="D1717" s="80" t="s">
        <v>317</v>
      </c>
      <c r="E1717" s="80" t="s">
        <v>16000</v>
      </c>
      <c r="F1717" s="83" t="s">
        <v>16001</v>
      </c>
      <c r="G1717" s="80"/>
      <c r="H1717" s="84" t="s">
        <v>144</v>
      </c>
      <c r="I1717" s="84" t="s">
        <v>322</v>
      </c>
      <c r="J1717" s="84" t="s">
        <v>3563</v>
      </c>
      <c r="K1717" s="84" t="s">
        <v>68</v>
      </c>
      <c r="L1717" s="84" t="s">
        <v>68</v>
      </c>
      <c r="M1717" s="84" t="s">
        <v>68</v>
      </c>
      <c r="N1717" s="84"/>
      <c r="O1717" s="80"/>
      <c r="P1717" s="84"/>
      <c r="Q1717" s="84" t="s">
        <v>68</v>
      </c>
      <c r="R1717" s="80" t="s">
        <v>68</v>
      </c>
      <c r="S1717" s="84" t="s">
        <v>68</v>
      </c>
      <c r="U1717" t="s">
        <v>68</v>
      </c>
      <c r="V1717" s="84" t="s">
        <v>68</v>
      </c>
      <c r="W1717" s="84" t="s">
        <v>68</v>
      </c>
      <c r="X1717" s="90" t="s">
        <v>16002</v>
      </c>
      <c r="Y1717" s="80" t="s">
        <v>16003</v>
      </c>
      <c r="Z1717" s="84" t="s">
        <v>68</v>
      </c>
      <c r="AA1717" s="144" t="s">
        <v>68</v>
      </c>
      <c r="AB1717" s="84" t="s">
        <v>241</v>
      </c>
      <c r="AC1717" s="96" t="s">
        <v>242</v>
      </c>
      <c r="AD1717" s="98">
        <v>2.5126858E7</v>
      </c>
      <c r="AE1717" s="99" t="s">
        <v>16004</v>
      </c>
    </row>
    <row r="1718">
      <c r="A1718" s="79" t="s">
        <v>16005</v>
      </c>
      <c r="B1718" s="80">
        <v>2018.0</v>
      </c>
      <c r="C1718" s="81" t="s">
        <v>16006</v>
      </c>
      <c r="D1718" s="80" t="s">
        <v>3883</v>
      </c>
      <c r="E1718" s="80" t="s">
        <v>16007</v>
      </c>
      <c r="F1718" s="83" t="s">
        <v>16008</v>
      </c>
      <c r="G1718" s="88" t="s">
        <v>16009</v>
      </c>
      <c r="H1718" s="84" t="s">
        <v>68</v>
      </c>
      <c r="I1718" s="84" t="s">
        <v>68</v>
      </c>
      <c r="J1718" s="84" t="s">
        <v>68</v>
      </c>
      <c r="K1718" s="84" t="s">
        <v>68</v>
      </c>
      <c r="L1718" s="84" t="s">
        <v>68</v>
      </c>
      <c r="M1718" s="84" t="s">
        <v>68</v>
      </c>
      <c r="N1718" s="86">
        <v>4.0</v>
      </c>
      <c r="O1718" s="88">
        <v>404.0</v>
      </c>
      <c r="P1718" s="86" t="s">
        <v>59</v>
      </c>
      <c r="Q1718" s="84" t="s">
        <v>68</v>
      </c>
      <c r="R1718" s="80" t="s">
        <v>16010</v>
      </c>
      <c r="S1718" s="84" t="s">
        <v>68</v>
      </c>
      <c r="U1718" t="s">
        <v>68</v>
      </c>
      <c r="V1718" s="84" t="s">
        <v>68</v>
      </c>
      <c r="W1718" s="84" t="s">
        <v>68</v>
      </c>
      <c r="X1718" s="90" t="s">
        <v>16011</v>
      </c>
      <c r="Y1718" s="80" t="s">
        <v>16012</v>
      </c>
      <c r="Z1718" s="84" t="s">
        <v>68</v>
      </c>
      <c r="AA1718" s="144" t="s">
        <v>68</v>
      </c>
      <c r="AB1718" s="84" t="s">
        <v>241</v>
      </c>
      <c r="AC1718" s="96" t="s">
        <v>242</v>
      </c>
      <c r="AD1718" s="98">
        <v>3.0200086E7</v>
      </c>
      <c r="AE1718" s="99" t="s">
        <v>16013</v>
      </c>
    </row>
    <row r="1719">
      <c r="A1719" s="79" t="s">
        <v>16014</v>
      </c>
      <c r="B1719" s="80">
        <v>2014.0</v>
      </c>
      <c r="C1719" s="81" t="s">
        <v>16015</v>
      </c>
      <c r="D1719" s="80" t="s">
        <v>3647</v>
      </c>
      <c r="E1719" s="80" t="s">
        <v>16016</v>
      </c>
      <c r="F1719" s="83" t="s">
        <v>16017</v>
      </c>
      <c r="G1719" s="88" t="s">
        <v>16018</v>
      </c>
      <c r="H1719" s="84" t="s">
        <v>68</v>
      </c>
      <c r="I1719" s="84" t="s">
        <v>68</v>
      </c>
      <c r="J1719" s="84" t="s">
        <v>68</v>
      </c>
      <c r="K1719" s="84" t="s">
        <v>68</v>
      </c>
      <c r="L1719" s="84" t="s">
        <v>68</v>
      </c>
      <c r="M1719" s="84" t="s">
        <v>68</v>
      </c>
      <c r="N1719" s="86"/>
      <c r="O1719" s="88"/>
      <c r="P1719" s="84"/>
      <c r="Q1719" s="84" t="s">
        <v>68</v>
      </c>
      <c r="R1719" s="80" t="s">
        <v>68</v>
      </c>
      <c r="S1719" s="84" t="s">
        <v>68</v>
      </c>
      <c r="U1719" t="s">
        <v>68</v>
      </c>
      <c r="V1719" s="84" t="s">
        <v>68</v>
      </c>
      <c r="W1719" s="84" t="s">
        <v>68</v>
      </c>
      <c r="X1719" s="90" t="s">
        <v>16019</v>
      </c>
      <c r="Y1719" s="80" t="s">
        <v>16020</v>
      </c>
      <c r="Z1719" s="84" t="s">
        <v>68</v>
      </c>
      <c r="AA1719" s="144" t="s">
        <v>68</v>
      </c>
      <c r="AB1719" s="84" t="s">
        <v>241</v>
      </c>
      <c r="AC1719" s="96" t="s">
        <v>242</v>
      </c>
      <c r="AD1719" s="98">
        <v>2.4151875E7</v>
      </c>
      <c r="AE1719" s="99" t="s">
        <v>16021</v>
      </c>
    </row>
    <row r="1720">
      <c r="A1720" s="79" t="s">
        <v>16022</v>
      </c>
      <c r="B1720" s="80">
        <v>2015.0</v>
      </c>
      <c r="C1720" s="81" t="s">
        <v>16023</v>
      </c>
      <c r="D1720" s="80" t="s">
        <v>591</v>
      </c>
      <c r="E1720" s="80" t="s">
        <v>16024</v>
      </c>
      <c r="F1720" s="83" t="s">
        <v>16025</v>
      </c>
      <c r="G1720" s="88" t="s">
        <v>16026</v>
      </c>
      <c r="H1720" s="84" t="s">
        <v>68</v>
      </c>
      <c r="I1720" s="84" t="s">
        <v>68</v>
      </c>
      <c r="J1720" s="84" t="s">
        <v>68</v>
      </c>
      <c r="K1720" s="84" t="s">
        <v>68</v>
      </c>
      <c r="L1720" s="84" t="s">
        <v>68</v>
      </c>
      <c r="M1720" s="84" t="s">
        <v>68</v>
      </c>
      <c r="N1720" s="84"/>
      <c r="O1720" s="88"/>
      <c r="P1720" s="86" t="s">
        <v>59</v>
      </c>
      <c r="Q1720" s="84" t="s">
        <v>68</v>
      </c>
      <c r="R1720" s="80" t="s">
        <v>68</v>
      </c>
      <c r="S1720" s="84" t="s">
        <v>68</v>
      </c>
      <c r="U1720" t="s">
        <v>68</v>
      </c>
      <c r="V1720" s="84" t="s">
        <v>68</v>
      </c>
      <c r="W1720" s="84" t="s">
        <v>68</v>
      </c>
      <c r="X1720" s="90" t="s">
        <v>16027</v>
      </c>
      <c r="Y1720" s="80" t="s">
        <v>16028</v>
      </c>
      <c r="Z1720" s="84" t="s">
        <v>68</v>
      </c>
      <c r="AA1720" s="144" t="s">
        <v>68</v>
      </c>
      <c r="AB1720" s="84" t="s">
        <v>241</v>
      </c>
      <c r="AC1720" s="96" t="s">
        <v>242</v>
      </c>
      <c r="AD1720" s="98">
        <v>2.6563961E7</v>
      </c>
      <c r="AE1720" s="99" t="s">
        <v>16029</v>
      </c>
    </row>
    <row r="1721">
      <c r="A1721" s="79" t="s">
        <v>16030</v>
      </c>
      <c r="B1721" s="80">
        <v>2012.0</v>
      </c>
      <c r="C1721" s="81" t="s">
        <v>16031</v>
      </c>
      <c r="D1721" s="80" t="s">
        <v>591</v>
      </c>
      <c r="E1721" s="80" t="s">
        <v>16032</v>
      </c>
      <c r="F1721" s="83" t="s">
        <v>16033</v>
      </c>
      <c r="G1721" s="88" t="s">
        <v>16034</v>
      </c>
      <c r="H1721" s="84" t="s">
        <v>68</v>
      </c>
      <c r="I1721" s="84" t="s">
        <v>68</v>
      </c>
      <c r="J1721" s="84" t="s">
        <v>68</v>
      </c>
      <c r="K1721" s="84" t="s">
        <v>68</v>
      </c>
      <c r="L1721" s="84" t="s">
        <v>68</v>
      </c>
      <c r="M1721" s="84" t="s">
        <v>68</v>
      </c>
      <c r="N1721" s="86"/>
      <c r="O1721" s="88"/>
      <c r="P1721" s="84"/>
      <c r="Q1721" s="84" t="s">
        <v>68</v>
      </c>
      <c r="R1721" s="80" t="s">
        <v>16035</v>
      </c>
      <c r="S1721" s="84" t="s">
        <v>68</v>
      </c>
      <c r="U1721" t="s">
        <v>68</v>
      </c>
      <c r="V1721" s="84" t="s">
        <v>68</v>
      </c>
      <c r="W1721" s="84" t="s">
        <v>68</v>
      </c>
      <c r="X1721" s="90" t="s">
        <v>16036</v>
      </c>
      <c r="Y1721" s="80" t="s">
        <v>16037</v>
      </c>
      <c r="Z1721" s="84" t="s">
        <v>68</v>
      </c>
      <c r="AA1721" s="144" t="s">
        <v>68</v>
      </c>
      <c r="AB1721" s="84" t="s">
        <v>241</v>
      </c>
      <c r="AC1721" s="96" t="s">
        <v>242</v>
      </c>
      <c r="AD1721" s="98">
        <v>2.297205E7</v>
      </c>
      <c r="AE1721" s="99" t="s">
        <v>16038</v>
      </c>
    </row>
    <row r="1722">
      <c r="A1722" s="79" t="s">
        <v>16039</v>
      </c>
      <c r="B1722" s="80">
        <v>2018.0</v>
      </c>
      <c r="C1722" s="81" t="s">
        <v>16040</v>
      </c>
      <c r="D1722" s="80" t="s">
        <v>10333</v>
      </c>
      <c r="E1722" s="80" t="s">
        <v>16041</v>
      </c>
      <c r="F1722" s="83" t="s">
        <v>16042</v>
      </c>
      <c r="G1722" s="80"/>
      <c r="H1722" s="84" t="s">
        <v>68</v>
      </c>
      <c r="I1722" s="84" t="s">
        <v>68</v>
      </c>
      <c r="J1722" s="84" t="s">
        <v>68</v>
      </c>
      <c r="K1722" s="84" t="s">
        <v>68</v>
      </c>
      <c r="L1722" s="84" t="s">
        <v>68</v>
      </c>
      <c r="M1722" s="84" t="s">
        <v>68</v>
      </c>
      <c r="N1722" s="86"/>
      <c r="O1722" s="80"/>
      <c r="P1722" s="84"/>
      <c r="Q1722" s="84" t="s">
        <v>68</v>
      </c>
      <c r="R1722" s="80" t="s">
        <v>68</v>
      </c>
      <c r="S1722" s="84" t="s">
        <v>68</v>
      </c>
      <c r="U1722" t="s">
        <v>68</v>
      </c>
      <c r="V1722" s="84" t="s">
        <v>68</v>
      </c>
      <c r="W1722" s="84" t="s">
        <v>68</v>
      </c>
      <c r="X1722" s="90" t="s">
        <v>16043</v>
      </c>
      <c r="Y1722" s="80" t="s">
        <v>16044</v>
      </c>
      <c r="Z1722" s="84" t="s">
        <v>68</v>
      </c>
      <c r="AA1722" s="144" t="s">
        <v>68</v>
      </c>
      <c r="AB1722" s="84" t="s">
        <v>241</v>
      </c>
      <c r="AC1722" s="96" t="s">
        <v>242</v>
      </c>
      <c r="AD1722" s="98">
        <v>3.0497509E7</v>
      </c>
      <c r="AE1722" s="99" t="s">
        <v>16045</v>
      </c>
    </row>
    <row r="1723">
      <c r="A1723" s="79" t="s">
        <v>16046</v>
      </c>
      <c r="B1723" s="80">
        <v>2017.0</v>
      </c>
      <c r="C1723" s="81" t="s">
        <v>16047</v>
      </c>
      <c r="D1723" s="80" t="s">
        <v>3701</v>
      </c>
      <c r="E1723" s="80" t="s">
        <v>16048</v>
      </c>
      <c r="F1723" s="83" t="s">
        <v>16049</v>
      </c>
      <c r="G1723" s="88" t="s">
        <v>16050</v>
      </c>
      <c r="H1723" s="84" t="s">
        <v>68</v>
      </c>
      <c r="I1723" s="84" t="s">
        <v>68</v>
      </c>
      <c r="J1723" s="84" t="s">
        <v>68</v>
      </c>
      <c r="K1723" s="84" t="s">
        <v>68</v>
      </c>
      <c r="L1723" s="84" t="s">
        <v>68</v>
      </c>
      <c r="M1723" s="84" t="s">
        <v>68</v>
      </c>
      <c r="N1723" s="86">
        <v>51.0</v>
      </c>
      <c r="O1723" s="105">
        <v>1798.0</v>
      </c>
      <c r="P1723" s="84"/>
      <c r="Q1723" s="84" t="s">
        <v>68</v>
      </c>
      <c r="R1723" s="80" t="s">
        <v>68</v>
      </c>
      <c r="S1723" s="84" t="s">
        <v>68</v>
      </c>
      <c r="U1723" t="s">
        <v>68</v>
      </c>
      <c r="V1723" s="84" t="s">
        <v>68</v>
      </c>
      <c r="W1723" s="84" t="s">
        <v>68</v>
      </c>
      <c r="X1723" s="90" t="s">
        <v>16051</v>
      </c>
      <c r="Y1723" s="80" t="s">
        <v>16052</v>
      </c>
      <c r="Z1723" s="84" t="s">
        <v>68</v>
      </c>
      <c r="AA1723" s="144" t="s">
        <v>68</v>
      </c>
      <c r="AB1723" s="84" t="s">
        <v>241</v>
      </c>
      <c r="AC1723" s="96" t="s">
        <v>242</v>
      </c>
      <c r="AD1723" s="98">
        <v>2.9219877E7</v>
      </c>
      <c r="AE1723" s="99" t="s">
        <v>16053</v>
      </c>
    </row>
    <row r="1724">
      <c r="A1724" s="79" t="s">
        <v>16054</v>
      </c>
      <c r="B1724" s="80">
        <v>2017.0</v>
      </c>
      <c r="C1724" s="81" t="s">
        <v>16055</v>
      </c>
      <c r="D1724" s="80" t="s">
        <v>379</v>
      </c>
      <c r="E1724" s="80" t="s">
        <v>16056</v>
      </c>
      <c r="F1724" s="83" t="s">
        <v>16057</v>
      </c>
      <c r="G1724" s="88" t="s">
        <v>16058</v>
      </c>
      <c r="H1724" s="84" t="s">
        <v>68</v>
      </c>
      <c r="I1724" s="84" t="s">
        <v>68</v>
      </c>
      <c r="J1724" s="84" t="s">
        <v>68</v>
      </c>
      <c r="K1724" s="84" t="s">
        <v>68</v>
      </c>
      <c r="L1724" s="84" t="s">
        <v>68</v>
      </c>
      <c r="M1724" s="84" t="s">
        <v>68</v>
      </c>
      <c r="N1724" s="86" t="s">
        <v>363</v>
      </c>
      <c r="O1724" s="88" t="s">
        <v>363</v>
      </c>
      <c r="P1724" s="86" t="s">
        <v>363</v>
      </c>
      <c r="Q1724" s="84" t="s">
        <v>68</v>
      </c>
      <c r="R1724" s="80" t="s">
        <v>68</v>
      </c>
      <c r="S1724" s="84" t="s">
        <v>68</v>
      </c>
      <c r="U1724" t="s">
        <v>68</v>
      </c>
      <c r="V1724" s="84" t="s">
        <v>68</v>
      </c>
      <c r="W1724" s="84" t="s">
        <v>68</v>
      </c>
      <c r="X1724" s="90" t="s">
        <v>16059</v>
      </c>
      <c r="Y1724" s="80" t="s">
        <v>16060</v>
      </c>
      <c r="Z1724" s="84" t="s">
        <v>68</v>
      </c>
      <c r="AA1724" s="144" t="s">
        <v>68</v>
      </c>
      <c r="AB1724" s="84" t="s">
        <v>241</v>
      </c>
      <c r="AC1724" s="96" t="s">
        <v>242</v>
      </c>
      <c r="AD1724" s="98">
        <v>2.9175889E7</v>
      </c>
      <c r="AE1724" s="99" t="s">
        <v>16061</v>
      </c>
    </row>
    <row r="1725">
      <c r="A1725" s="79" t="s">
        <v>16062</v>
      </c>
      <c r="B1725" s="80">
        <v>2016.0</v>
      </c>
      <c r="C1725" s="81" t="s">
        <v>16063</v>
      </c>
      <c r="D1725" s="80" t="s">
        <v>266</v>
      </c>
      <c r="E1725" s="80" t="s">
        <v>16064</v>
      </c>
      <c r="F1725" s="83" t="s">
        <v>16065</v>
      </c>
      <c r="G1725" s="88" t="s">
        <v>16066</v>
      </c>
      <c r="H1725" s="84" t="s">
        <v>128</v>
      </c>
      <c r="I1725" s="84" t="s">
        <v>272</v>
      </c>
      <c r="J1725" s="84" t="s">
        <v>228</v>
      </c>
      <c r="K1725" s="84" t="s">
        <v>68</v>
      </c>
      <c r="L1725" s="84" t="s">
        <v>68</v>
      </c>
      <c r="M1725" s="84" t="s">
        <v>68</v>
      </c>
      <c r="N1725" s="86">
        <v>124.0</v>
      </c>
      <c r="O1725" s="88" t="s">
        <v>363</v>
      </c>
      <c r="P1725" s="86" t="s">
        <v>386</v>
      </c>
      <c r="Q1725" s="84" t="s">
        <v>68</v>
      </c>
      <c r="R1725" s="80" t="s">
        <v>68</v>
      </c>
      <c r="S1725" s="84" t="s">
        <v>68</v>
      </c>
      <c r="U1725" t="s">
        <v>68</v>
      </c>
      <c r="V1725" s="84" t="s">
        <v>68</v>
      </c>
      <c r="W1725" s="84" t="s">
        <v>68</v>
      </c>
      <c r="X1725" s="90" t="s">
        <v>16067</v>
      </c>
      <c r="Y1725" s="80" t="s">
        <v>16068</v>
      </c>
      <c r="Z1725" s="84" t="s">
        <v>68</v>
      </c>
      <c r="AA1725" s="144" t="s">
        <v>68</v>
      </c>
      <c r="AB1725" s="84" t="s">
        <v>241</v>
      </c>
      <c r="AC1725" s="96" t="s">
        <v>242</v>
      </c>
      <c r="AD1725" s="98">
        <v>2.6702029E7</v>
      </c>
      <c r="AE1725" s="99" t="s">
        <v>16069</v>
      </c>
    </row>
    <row r="1726">
      <c r="A1726" s="79" t="s">
        <v>16070</v>
      </c>
      <c r="B1726" s="80">
        <v>2018.0</v>
      </c>
      <c r="C1726" s="81" t="s">
        <v>16071</v>
      </c>
      <c r="D1726" s="80" t="s">
        <v>3238</v>
      </c>
      <c r="E1726" s="80" t="s">
        <v>16072</v>
      </c>
      <c r="F1726" s="83" t="s">
        <v>16073</v>
      </c>
      <c r="G1726" s="88" t="s">
        <v>16074</v>
      </c>
      <c r="H1726" s="84" t="s">
        <v>68</v>
      </c>
      <c r="I1726" s="84" t="s">
        <v>68</v>
      </c>
      <c r="J1726" s="84" t="s">
        <v>68</v>
      </c>
      <c r="K1726" s="84" t="s">
        <v>68</v>
      </c>
      <c r="L1726" s="84" t="s">
        <v>68</v>
      </c>
      <c r="M1726" s="84" t="s">
        <v>68</v>
      </c>
      <c r="N1726" s="86">
        <v>15.0</v>
      </c>
      <c r="O1726" s="105">
        <v>1344.0</v>
      </c>
      <c r="P1726" s="86" t="s">
        <v>59</v>
      </c>
      <c r="Q1726" s="84" t="s">
        <v>68</v>
      </c>
      <c r="R1726" s="80" t="s">
        <v>16075</v>
      </c>
      <c r="S1726" s="84" t="s">
        <v>68</v>
      </c>
      <c r="U1726" t="s">
        <v>68</v>
      </c>
      <c r="V1726" s="84" t="s">
        <v>68</v>
      </c>
      <c r="W1726" s="84" t="s">
        <v>68</v>
      </c>
      <c r="X1726" s="90" t="s">
        <v>16076</v>
      </c>
      <c r="Y1726" s="80" t="s">
        <v>16077</v>
      </c>
      <c r="Z1726" s="84" t="s">
        <v>68</v>
      </c>
      <c r="AA1726" s="144" t="s">
        <v>68</v>
      </c>
      <c r="AB1726" s="84" t="s">
        <v>241</v>
      </c>
      <c r="AC1726" s="96" t="s">
        <v>242</v>
      </c>
      <c r="AD1726" s="98">
        <v>3.0477849E7</v>
      </c>
      <c r="AE1726" s="99" t="s">
        <v>16078</v>
      </c>
    </row>
    <row r="1727">
      <c r="A1727" s="79" t="s">
        <v>16079</v>
      </c>
      <c r="B1727" s="80">
        <v>2014.0</v>
      </c>
      <c r="C1727" s="81" t="s">
        <v>16080</v>
      </c>
      <c r="D1727" s="80" t="s">
        <v>3157</v>
      </c>
      <c r="E1727" s="80" t="s">
        <v>16081</v>
      </c>
      <c r="F1727" s="83" t="s">
        <v>16082</v>
      </c>
      <c r="G1727" s="88" t="s">
        <v>16083</v>
      </c>
      <c r="H1727" s="84" t="s">
        <v>68</v>
      </c>
      <c r="I1727" s="84" t="s">
        <v>68</v>
      </c>
      <c r="J1727" s="84" t="s">
        <v>68</v>
      </c>
      <c r="K1727" s="84" t="s">
        <v>68</v>
      </c>
      <c r="L1727" s="84" t="s">
        <v>68</v>
      </c>
      <c r="M1727" s="84" t="s">
        <v>68</v>
      </c>
      <c r="N1727" s="86">
        <v>181.0</v>
      </c>
      <c r="O1727" s="88" t="s">
        <v>363</v>
      </c>
      <c r="P1727" s="86" t="s">
        <v>1113</v>
      </c>
      <c r="Q1727" s="84" t="s">
        <v>68</v>
      </c>
      <c r="R1727" s="80" t="s">
        <v>68</v>
      </c>
      <c r="S1727" s="84" t="s">
        <v>68</v>
      </c>
      <c r="U1727" t="s">
        <v>68</v>
      </c>
      <c r="V1727" s="84" t="s">
        <v>68</v>
      </c>
      <c r="W1727" s="84" t="s">
        <v>68</v>
      </c>
      <c r="X1727" s="90" t="s">
        <v>16084</v>
      </c>
      <c r="Y1727" s="80" t="s">
        <v>16085</v>
      </c>
      <c r="Z1727" s="84" t="s">
        <v>68</v>
      </c>
      <c r="AA1727" s="144" t="s">
        <v>68</v>
      </c>
      <c r="AB1727" s="84" t="s">
        <v>241</v>
      </c>
      <c r="AC1727" s="96" t="s">
        <v>242</v>
      </c>
      <c r="AD1727" s="98">
        <v>2.4105612E7</v>
      </c>
      <c r="AE1727" s="99" t="s">
        <v>16086</v>
      </c>
    </row>
    <row r="1728">
      <c r="A1728" s="79" t="s">
        <v>16087</v>
      </c>
      <c r="B1728" s="80">
        <v>2017.0</v>
      </c>
      <c r="C1728" s="81" t="s">
        <v>16088</v>
      </c>
      <c r="D1728" s="80" t="s">
        <v>591</v>
      </c>
      <c r="E1728" s="80" t="s">
        <v>15202</v>
      </c>
      <c r="F1728" s="83" t="s">
        <v>16089</v>
      </c>
      <c r="G1728" s="88" t="s">
        <v>15204</v>
      </c>
      <c r="H1728" s="84" t="s">
        <v>128</v>
      </c>
      <c r="I1728" s="84" t="s">
        <v>383</v>
      </c>
      <c r="J1728" s="84" t="s">
        <v>495</v>
      </c>
      <c r="K1728" s="84" t="s">
        <v>68</v>
      </c>
      <c r="L1728" s="84" t="s">
        <v>68</v>
      </c>
      <c r="M1728" s="84" t="s">
        <v>68</v>
      </c>
      <c r="N1728" s="84"/>
      <c r="O1728" s="88"/>
      <c r="P1728" s="86" t="s">
        <v>59</v>
      </c>
      <c r="Q1728" s="84" t="s">
        <v>68</v>
      </c>
      <c r="R1728" s="80" t="s">
        <v>68</v>
      </c>
      <c r="S1728" s="84" t="s">
        <v>68</v>
      </c>
      <c r="U1728" t="s">
        <v>68</v>
      </c>
      <c r="V1728" s="84" t="s">
        <v>68</v>
      </c>
      <c r="W1728" s="84" t="s">
        <v>68</v>
      </c>
      <c r="X1728" s="90" t="s">
        <v>16090</v>
      </c>
      <c r="Y1728" s="80" t="s">
        <v>16091</v>
      </c>
      <c r="Z1728" s="84" t="s">
        <v>68</v>
      </c>
      <c r="AA1728" s="144" t="s">
        <v>68</v>
      </c>
      <c r="AB1728" s="84" t="s">
        <v>241</v>
      </c>
      <c r="AC1728" s="96" t="s">
        <v>242</v>
      </c>
      <c r="AD1728" s="98">
        <v>2.8521067E7</v>
      </c>
      <c r="AE1728" s="99" t="s">
        <v>16092</v>
      </c>
    </row>
    <row r="1729">
      <c r="A1729" s="79" t="s">
        <v>16093</v>
      </c>
      <c r="B1729" s="80">
        <v>2014.0</v>
      </c>
      <c r="C1729" s="81" t="s">
        <v>16094</v>
      </c>
      <c r="D1729" s="80" t="s">
        <v>16095</v>
      </c>
      <c r="E1729" s="80" t="s">
        <v>16096</v>
      </c>
      <c r="F1729" s="83" t="s">
        <v>16097</v>
      </c>
      <c r="G1729" s="88" t="s">
        <v>16098</v>
      </c>
      <c r="H1729" s="84" t="s">
        <v>68</v>
      </c>
      <c r="I1729" s="84" t="s">
        <v>68</v>
      </c>
      <c r="J1729" s="84" t="s">
        <v>68</v>
      </c>
      <c r="K1729" s="84" t="s">
        <v>68</v>
      </c>
      <c r="L1729" s="84" t="s">
        <v>68</v>
      </c>
      <c r="M1729" s="84" t="s">
        <v>68</v>
      </c>
      <c r="N1729" s="86">
        <v>14.0</v>
      </c>
      <c r="O1729" s="88">
        <v>961.0</v>
      </c>
      <c r="P1729" s="86" t="s">
        <v>59</v>
      </c>
      <c r="Q1729" s="84" t="s">
        <v>68</v>
      </c>
      <c r="R1729" s="80" t="s">
        <v>68</v>
      </c>
      <c r="S1729" s="84" t="s">
        <v>68</v>
      </c>
      <c r="U1729" t="s">
        <v>68</v>
      </c>
      <c r="V1729" s="84" t="s">
        <v>68</v>
      </c>
      <c r="W1729" s="84" t="s">
        <v>68</v>
      </c>
      <c r="X1729" s="90" t="s">
        <v>16099</v>
      </c>
      <c r="Y1729" s="80" t="s">
        <v>16100</v>
      </c>
      <c r="Z1729" s="84" t="s">
        <v>68</v>
      </c>
      <c r="AA1729" s="144" t="s">
        <v>68</v>
      </c>
      <c r="AB1729" s="84" t="s">
        <v>241</v>
      </c>
      <c r="AC1729" s="96" t="s">
        <v>242</v>
      </c>
      <c r="AD1729" s="98">
        <v>2.53489E7</v>
      </c>
      <c r="AE1729" s="99" t="s">
        <v>16101</v>
      </c>
    </row>
    <row r="1730">
      <c r="A1730" s="79" t="s">
        <v>16102</v>
      </c>
      <c r="B1730" s="80">
        <v>2015.0</v>
      </c>
      <c r="C1730" s="81" t="s">
        <v>16103</v>
      </c>
      <c r="D1730" s="80" t="s">
        <v>691</v>
      </c>
      <c r="E1730" s="80" t="s">
        <v>16104</v>
      </c>
      <c r="F1730" s="83" t="s">
        <v>16105</v>
      </c>
      <c r="G1730" s="88" t="s">
        <v>16106</v>
      </c>
      <c r="H1730" s="84" t="s">
        <v>68</v>
      </c>
      <c r="I1730" s="84" t="s">
        <v>68</v>
      </c>
      <c r="J1730" s="84" t="s">
        <v>68</v>
      </c>
      <c r="K1730" s="84" t="s">
        <v>68</v>
      </c>
      <c r="L1730" s="84" t="s">
        <v>68</v>
      </c>
      <c r="M1730" s="84" t="s">
        <v>68</v>
      </c>
      <c r="N1730" s="86">
        <v>4.0</v>
      </c>
      <c r="O1730" s="105">
        <v>1996519.0</v>
      </c>
      <c r="P1730" s="86" t="s">
        <v>323</v>
      </c>
      <c r="Q1730" s="84" t="s">
        <v>68</v>
      </c>
      <c r="R1730" s="80" t="s">
        <v>68</v>
      </c>
      <c r="S1730" s="84" t="s">
        <v>68</v>
      </c>
      <c r="U1730" t="s">
        <v>68</v>
      </c>
      <c r="V1730" s="84" t="s">
        <v>68</v>
      </c>
      <c r="W1730" s="84" t="s">
        <v>68</v>
      </c>
      <c r="X1730" s="90" t="s">
        <v>16107</v>
      </c>
      <c r="Y1730" s="80" t="s">
        <v>16108</v>
      </c>
      <c r="Z1730" s="84" t="s">
        <v>68</v>
      </c>
      <c r="AA1730" s="144" t="s">
        <v>68</v>
      </c>
      <c r="AB1730" s="84" t="s">
        <v>241</v>
      </c>
      <c r="AC1730" s="96" t="s">
        <v>242</v>
      </c>
      <c r="AD1730" s="98">
        <v>2.5991012E7</v>
      </c>
      <c r="AE1730" s="99" t="s">
        <v>16109</v>
      </c>
    </row>
    <row r="1731">
      <c r="A1731" s="79" t="s">
        <v>16110</v>
      </c>
      <c r="B1731" s="80">
        <v>2018.0</v>
      </c>
      <c r="C1731" s="81" t="s">
        <v>16111</v>
      </c>
      <c r="D1731" s="80" t="s">
        <v>7882</v>
      </c>
      <c r="E1731" s="80" t="s">
        <v>16112</v>
      </c>
      <c r="F1731" s="83" t="s">
        <v>16113</v>
      </c>
      <c r="G1731" s="88" t="s">
        <v>16114</v>
      </c>
      <c r="H1731" s="84" t="s">
        <v>68</v>
      </c>
      <c r="I1731" s="84" t="s">
        <v>68</v>
      </c>
      <c r="J1731" s="84" t="s">
        <v>68</v>
      </c>
      <c r="K1731" s="84" t="s">
        <v>68</v>
      </c>
      <c r="L1731" s="84" t="s">
        <v>68</v>
      </c>
      <c r="M1731" s="84" t="s">
        <v>68</v>
      </c>
      <c r="N1731" s="86">
        <v>3.0</v>
      </c>
      <c r="O1731" s="105">
        <v>1046.0</v>
      </c>
      <c r="P1731" s="86" t="s">
        <v>1113</v>
      </c>
      <c r="Q1731" s="84" t="s">
        <v>68</v>
      </c>
      <c r="R1731" s="80" t="s">
        <v>16115</v>
      </c>
      <c r="S1731" s="84" t="s">
        <v>68</v>
      </c>
      <c r="U1731" t="s">
        <v>68</v>
      </c>
      <c r="V1731" s="84" t="s">
        <v>68</v>
      </c>
      <c r="W1731" s="84" t="s">
        <v>68</v>
      </c>
      <c r="X1731" s="90" t="s">
        <v>16116</v>
      </c>
      <c r="Y1731" s="80" t="s">
        <v>16117</v>
      </c>
      <c r="Z1731" s="84" t="s">
        <v>68</v>
      </c>
      <c r="AA1731" s="144" t="s">
        <v>68</v>
      </c>
      <c r="AB1731" s="84" t="s">
        <v>241</v>
      </c>
      <c r="AC1731" s="96" t="s">
        <v>242</v>
      </c>
      <c r="AD1731" s="98">
        <v>2.9608327E7</v>
      </c>
      <c r="AE1731" s="99" t="s">
        <v>16118</v>
      </c>
    </row>
    <row r="1732">
      <c r="A1732" s="79" t="s">
        <v>16119</v>
      </c>
      <c r="B1732" s="80">
        <v>2014.0</v>
      </c>
      <c r="C1732" s="81" t="s">
        <v>16120</v>
      </c>
      <c r="D1732" s="80" t="s">
        <v>10658</v>
      </c>
      <c r="E1732" s="80" t="s">
        <v>16121</v>
      </c>
      <c r="F1732" s="83" t="s">
        <v>16122</v>
      </c>
      <c r="G1732" s="80"/>
      <c r="H1732" s="84" t="s">
        <v>68</v>
      </c>
      <c r="I1732" s="84" t="s">
        <v>68</v>
      </c>
      <c r="J1732" s="84" t="s">
        <v>68</v>
      </c>
      <c r="K1732" s="84" t="s">
        <v>68</v>
      </c>
      <c r="L1732" s="84" t="s">
        <v>68</v>
      </c>
      <c r="M1732" s="84" t="s">
        <v>68</v>
      </c>
      <c r="N1732" s="86">
        <v>28.0</v>
      </c>
      <c r="O1732" s="80"/>
      <c r="P1732" s="86" t="s">
        <v>1113</v>
      </c>
      <c r="Q1732" s="84" t="s">
        <v>68</v>
      </c>
      <c r="R1732" s="80" t="s">
        <v>68</v>
      </c>
      <c r="S1732" s="84" t="s">
        <v>68</v>
      </c>
      <c r="U1732" t="s">
        <v>68</v>
      </c>
      <c r="V1732" s="84" t="s">
        <v>68</v>
      </c>
      <c r="W1732" s="84" t="s">
        <v>68</v>
      </c>
      <c r="X1732" s="90" t="s">
        <v>16123</v>
      </c>
      <c r="Y1732" s="80" t="s">
        <v>16124</v>
      </c>
      <c r="Z1732" s="84" t="s">
        <v>68</v>
      </c>
      <c r="AA1732" s="144" t="s">
        <v>68</v>
      </c>
      <c r="AB1732" s="84" t="s">
        <v>241</v>
      </c>
      <c r="AC1732" s="96" t="s">
        <v>242</v>
      </c>
      <c r="AD1732" s="98">
        <v>2.5323057E7</v>
      </c>
      <c r="AE1732" s="99" t="s">
        <v>16125</v>
      </c>
    </row>
    <row r="1733">
      <c r="A1733" s="79" t="s">
        <v>16126</v>
      </c>
      <c r="B1733" s="80">
        <v>2013.0</v>
      </c>
      <c r="C1733" s="81" t="s">
        <v>16127</v>
      </c>
      <c r="D1733" s="80" t="s">
        <v>5596</v>
      </c>
      <c r="E1733" s="80" t="s">
        <v>15665</v>
      </c>
      <c r="F1733" s="83" t="s">
        <v>16128</v>
      </c>
      <c r="G1733" s="88" t="s">
        <v>16129</v>
      </c>
      <c r="H1733" s="84" t="s">
        <v>68</v>
      </c>
      <c r="I1733" s="84" t="s">
        <v>68</v>
      </c>
      <c r="J1733" s="84" t="s">
        <v>68</v>
      </c>
      <c r="K1733" s="84" t="s">
        <v>68</v>
      </c>
      <c r="L1733" s="84" t="s">
        <v>68</v>
      </c>
      <c r="M1733" s="84" t="s">
        <v>68</v>
      </c>
      <c r="N1733" s="86"/>
      <c r="O1733" s="88"/>
      <c r="P1733" s="84"/>
      <c r="Q1733" s="84" t="s">
        <v>68</v>
      </c>
      <c r="R1733" s="80" t="s">
        <v>15668</v>
      </c>
      <c r="S1733" s="84" t="s">
        <v>68</v>
      </c>
      <c r="U1733" t="s">
        <v>68</v>
      </c>
      <c r="V1733" s="84" t="s">
        <v>68</v>
      </c>
      <c r="W1733" s="84" t="s">
        <v>68</v>
      </c>
      <c r="X1733" s="90" t="s">
        <v>16130</v>
      </c>
      <c r="Y1733" s="80" t="s">
        <v>16131</v>
      </c>
      <c r="Z1733" s="84" t="s">
        <v>68</v>
      </c>
      <c r="AA1733" s="144" t="s">
        <v>68</v>
      </c>
      <c r="AB1733" s="84" t="s">
        <v>241</v>
      </c>
      <c r="AC1733" s="96" t="s">
        <v>242</v>
      </c>
      <c r="AD1733" s="98">
        <v>2.387794E7</v>
      </c>
      <c r="AE1733" s="99" t="s">
        <v>16132</v>
      </c>
    </row>
    <row r="1734">
      <c r="A1734" s="79" t="s">
        <v>16133</v>
      </c>
      <c r="B1734" s="80">
        <v>2017.0</v>
      </c>
      <c r="C1734" s="81" t="s">
        <v>16134</v>
      </c>
      <c r="D1734" s="80" t="s">
        <v>2935</v>
      </c>
      <c r="E1734" s="80" t="s">
        <v>16135</v>
      </c>
      <c r="F1734" s="83" t="s">
        <v>16136</v>
      </c>
      <c r="G1734" s="80"/>
      <c r="H1734" s="84" t="s">
        <v>68</v>
      </c>
      <c r="I1734" s="84" t="s">
        <v>68</v>
      </c>
      <c r="J1734" s="84" t="s">
        <v>68</v>
      </c>
      <c r="K1734" s="84" t="s">
        <v>68</v>
      </c>
      <c r="L1734" s="84" t="s">
        <v>68</v>
      </c>
      <c r="M1734" s="84" t="s">
        <v>68</v>
      </c>
      <c r="N1734" s="84"/>
      <c r="O1734" s="80"/>
      <c r="P1734" s="84"/>
      <c r="Q1734" s="84" t="s">
        <v>68</v>
      </c>
      <c r="R1734" s="80" t="s">
        <v>68</v>
      </c>
      <c r="S1734" s="84" t="s">
        <v>68</v>
      </c>
      <c r="U1734" t="s">
        <v>68</v>
      </c>
      <c r="V1734" s="84" t="s">
        <v>68</v>
      </c>
      <c r="W1734" s="84" t="s">
        <v>68</v>
      </c>
      <c r="X1734" s="90" t="s">
        <v>16137</v>
      </c>
      <c r="Y1734" s="80" t="s">
        <v>16138</v>
      </c>
      <c r="Z1734" s="84" t="s">
        <v>68</v>
      </c>
      <c r="AA1734" s="144" t="s">
        <v>68</v>
      </c>
      <c r="AB1734" s="84" t="s">
        <v>241</v>
      </c>
      <c r="AC1734" s="96" t="s">
        <v>242</v>
      </c>
      <c r="AD1734" s="98">
        <v>2.8435099E7</v>
      </c>
      <c r="AE1734" s="99" t="s">
        <v>16139</v>
      </c>
    </row>
    <row r="1735">
      <c r="A1735" s="79" t="s">
        <v>16140</v>
      </c>
      <c r="B1735" s="80">
        <v>2016.0</v>
      </c>
      <c r="C1735" s="81" t="s">
        <v>16141</v>
      </c>
      <c r="D1735" s="80" t="s">
        <v>8181</v>
      </c>
      <c r="E1735" s="80" t="s">
        <v>16142</v>
      </c>
      <c r="F1735" s="83" t="s">
        <v>16143</v>
      </c>
      <c r="G1735" s="88" t="s">
        <v>16144</v>
      </c>
      <c r="H1735" s="84" t="s">
        <v>68</v>
      </c>
      <c r="I1735" s="84" t="s">
        <v>68</v>
      </c>
      <c r="J1735" s="84" t="s">
        <v>68</v>
      </c>
      <c r="K1735" s="84" t="s">
        <v>68</v>
      </c>
      <c r="L1735" s="84" t="s">
        <v>68</v>
      </c>
      <c r="M1735" s="84" t="s">
        <v>68</v>
      </c>
      <c r="N1735" s="86">
        <v>6.0</v>
      </c>
      <c r="O1735" s="105">
        <v>544093.0</v>
      </c>
      <c r="P1735" s="84"/>
      <c r="Q1735" s="84" t="s">
        <v>68</v>
      </c>
      <c r="R1735" s="80" t="s">
        <v>68</v>
      </c>
      <c r="S1735" s="84" t="s">
        <v>68</v>
      </c>
      <c r="U1735" t="s">
        <v>68</v>
      </c>
      <c r="V1735" s="84" t="s">
        <v>68</v>
      </c>
      <c r="W1735" s="84" t="s">
        <v>68</v>
      </c>
      <c r="X1735" s="90" t="s">
        <v>16145</v>
      </c>
      <c r="Y1735" s="80" t="s">
        <v>16146</v>
      </c>
      <c r="Z1735" s="84" t="s">
        <v>68</v>
      </c>
      <c r="AA1735" s="144" t="s">
        <v>68</v>
      </c>
      <c r="AB1735" s="84" t="s">
        <v>241</v>
      </c>
      <c r="AC1735" s="96" t="s">
        <v>242</v>
      </c>
      <c r="AD1735" s="98">
        <v>2.7250528E7</v>
      </c>
      <c r="AE1735" s="99" t="s">
        <v>16147</v>
      </c>
    </row>
    <row r="1736">
      <c r="A1736" s="79" t="s">
        <v>16148</v>
      </c>
      <c r="B1736" s="80">
        <v>2017.0</v>
      </c>
      <c r="C1736" s="81" t="s">
        <v>16149</v>
      </c>
      <c r="D1736" s="80" t="s">
        <v>591</v>
      </c>
      <c r="E1736" s="80" t="s">
        <v>16150</v>
      </c>
      <c r="F1736" s="83" t="s">
        <v>16151</v>
      </c>
      <c r="G1736" s="88" t="s">
        <v>16152</v>
      </c>
      <c r="H1736" s="84" t="s">
        <v>68</v>
      </c>
      <c r="I1736" s="84" t="s">
        <v>68</v>
      </c>
      <c r="J1736" s="84" t="s">
        <v>68</v>
      </c>
      <c r="K1736" s="84" t="s">
        <v>68</v>
      </c>
      <c r="L1736" s="84" t="s">
        <v>68</v>
      </c>
      <c r="M1736" s="84" t="s">
        <v>68</v>
      </c>
      <c r="N1736" s="84"/>
      <c r="O1736" s="88"/>
      <c r="P1736" s="84"/>
      <c r="Q1736" s="84" t="s">
        <v>68</v>
      </c>
      <c r="R1736" s="80" t="s">
        <v>68</v>
      </c>
      <c r="S1736" s="84" t="s">
        <v>68</v>
      </c>
      <c r="U1736" t="s">
        <v>68</v>
      </c>
      <c r="V1736" s="84" t="s">
        <v>68</v>
      </c>
      <c r="W1736" s="84" t="s">
        <v>68</v>
      </c>
      <c r="X1736" s="90" t="s">
        <v>16153</v>
      </c>
      <c r="Y1736" s="80" t="s">
        <v>16154</v>
      </c>
      <c r="Z1736" s="84" t="s">
        <v>68</v>
      </c>
      <c r="AA1736" s="144" t="s">
        <v>68</v>
      </c>
      <c r="AB1736" s="84" t="s">
        <v>241</v>
      </c>
      <c r="AC1736" s="96" t="s">
        <v>242</v>
      </c>
      <c r="AD1736" s="98">
        <v>2.8106904E7</v>
      </c>
      <c r="AE1736" s="99" t="s">
        <v>16155</v>
      </c>
    </row>
    <row r="1737">
      <c r="A1737" s="79" t="s">
        <v>16156</v>
      </c>
      <c r="B1737" s="80">
        <v>2014.0</v>
      </c>
      <c r="C1737" s="81" t="s">
        <v>16157</v>
      </c>
      <c r="D1737" s="80" t="s">
        <v>16158</v>
      </c>
      <c r="E1737" s="80" t="s">
        <v>16159</v>
      </c>
      <c r="F1737" s="83" t="s">
        <v>16160</v>
      </c>
      <c r="G1737" s="80"/>
      <c r="H1737" s="84" t="s">
        <v>126</v>
      </c>
      <c r="I1737" s="84" t="s">
        <v>68</v>
      </c>
      <c r="J1737" s="84" t="s">
        <v>68</v>
      </c>
      <c r="K1737" s="84" t="s">
        <v>68</v>
      </c>
      <c r="L1737" s="84" t="s">
        <v>68</v>
      </c>
      <c r="M1737" s="84" t="s">
        <v>68</v>
      </c>
      <c r="N1737" s="86">
        <v>17.0</v>
      </c>
      <c r="O1737" s="105">
        <v>2975.0</v>
      </c>
      <c r="P1737" s="86" t="s">
        <v>59</v>
      </c>
      <c r="Q1737" s="84" t="s">
        <v>68</v>
      </c>
      <c r="R1737" s="80" t="s">
        <v>16161</v>
      </c>
      <c r="S1737" s="84" t="s">
        <v>68</v>
      </c>
      <c r="U1737" t="s">
        <v>68</v>
      </c>
      <c r="V1737" s="84" t="s">
        <v>68</v>
      </c>
      <c r="W1737" s="84" t="s">
        <v>68</v>
      </c>
      <c r="X1737" s="90" t="s">
        <v>16162</v>
      </c>
      <c r="Y1737" s="80" t="s">
        <v>16163</v>
      </c>
      <c r="Z1737" s="84" t="s">
        <v>68</v>
      </c>
      <c r="AA1737" s="144" t="s">
        <v>68</v>
      </c>
      <c r="AB1737" s="84" t="s">
        <v>241</v>
      </c>
      <c r="AC1737" s="96" t="s">
        <v>242</v>
      </c>
      <c r="AD1737" s="98">
        <v>2.5044372E7</v>
      </c>
      <c r="AE1737" s="99" t="s">
        <v>16164</v>
      </c>
    </row>
    <row r="1738">
      <c r="A1738" s="79" t="s">
        <v>16165</v>
      </c>
      <c r="B1738" s="80">
        <v>2017.0</v>
      </c>
      <c r="C1738" s="81" t="s">
        <v>16166</v>
      </c>
      <c r="D1738" s="80" t="s">
        <v>16167</v>
      </c>
      <c r="E1738" s="80" t="s">
        <v>16168</v>
      </c>
      <c r="F1738" s="83" t="s">
        <v>16169</v>
      </c>
      <c r="G1738" s="80"/>
      <c r="H1738" s="84" t="s">
        <v>68</v>
      </c>
      <c r="I1738" s="84" t="s">
        <v>68</v>
      </c>
      <c r="J1738" s="84" t="s">
        <v>68</v>
      </c>
      <c r="K1738" s="84" t="s">
        <v>68</v>
      </c>
      <c r="L1738" s="84" t="s">
        <v>68</v>
      </c>
      <c r="M1738" s="84" t="s">
        <v>68</v>
      </c>
      <c r="N1738" s="84"/>
      <c r="O1738" s="80"/>
      <c r="P1738" s="84"/>
      <c r="Q1738" s="84" t="s">
        <v>68</v>
      </c>
      <c r="R1738" s="80" t="s">
        <v>68</v>
      </c>
      <c r="S1738" s="84" t="s">
        <v>68</v>
      </c>
      <c r="U1738" t="s">
        <v>68</v>
      </c>
      <c r="V1738" s="84" t="s">
        <v>68</v>
      </c>
      <c r="W1738" s="84" t="s">
        <v>68</v>
      </c>
      <c r="X1738" s="90" t="s">
        <v>16170</v>
      </c>
      <c r="Y1738" s="80" t="s">
        <v>16171</v>
      </c>
      <c r="Z1738" s="84" t="s">
        <v>68</v>
      </c>
      <c r="AA1738" s="144" t="s">
        <v>68</v>
      </c>
      <c r="AB1738" s="84" t="s">
        <v>241</v>
      </c>
      <c r="AC1738" s="96" t="s">
        <v>242</v>
      </c>
      <c r="AD1738" s="98">
        <v>2.7908441E7</v>
      </c>
      <c r="AE1738" s="99" t="s">
        <v>16172</v>
      </c>
    </row>
    <row r="1739">
      <c r="A1739" s="79" t="s">
        <v>16173</v>
      </c>
      <c r="B1739" s="80">
        <v>2014.0</v>
      </c>
      <c r="C1739" s="81" t="s">
        <v>16174</v>
      </c>
      <c r="D1739" s="80" t="s">
        <v>394</v>
      </c>
      <c r="E1739" s="80" t="s">
        <v>16175</v>
      </c>
      <c r="F1739" s="83" t="s">
        <v>16176</v>
      </c>
      <c r="G1739" s="80"/>
      <c r="H1739" s="84" t="s">
        <v>68</v>
      </c>
      <c r="I1739" s="84" t="s">
        <v>68</v>
      </c>
      <c r="J1739" s="84" t="s">
        <v>68</v>
      </c>
      <c r="K1739" s="84" t="s">
        <v>68</v>
      </c>
      <c r="L1739" s="84" t="s">
        <v>68</v>
      </c>
      <c r="M1739" s="84" t="s">
        <v>68</v>
      </c>
      <c r="N1739" s="86">
        <v>11.0</v>
      </c>
      <c r="O1739" s="105">
        <v>95379.0</v>
      </c>
      <c r="P1739" s="86" t="s">
        <v>1296</v>
      </c>
      <c r="Q1739" s="84" t="s">
        <v>68</v>
      </c>
      <c r="R1739" s="80" t="s">
        <v>68</v>
      </c>
      <c r="S1739" s="84" t="s">
        <v>68</v>
      </c>
      <c r="U1739" t="s">
        <v>68</v>
      </c>
      <c r="V1739" s="84" t="s">
        <v>68</v>
      </c>
      <c r="W1739" s="84" t="s">
        <v>68</v>
      </c>
      <c r="X1739" s="90" t="s">
        <v>16177</v>
      </c>
      <c r="Y1739" s="80" t="s">
        <v>16178</v>
      </c>
      <c r="Z1739" s="84" t="s">
        <v>68</v>
      </c>
      <c r="AA1739" s="144" t="s">
        <v>68</v>
      </c>
      <c r="AB1739" s="84" t="s">
        <v>241</v>
      </c>
      <c r="AC1739" s="96" t="s">
        <v>242</v>
      </c>
      <c r="AD1739" s="98">
        <v>2.4558416E7</v>
      </c>
      <c r="AE1739" s="99" t="s">
        <v>16179</v>
      </c>
    </row>
    <row r="1740">
      <c r="A1740" s="79" t="s">
        <v>16180</v>
      </c>
      <c r="B1740" s="80">
        <v>2018.0</v>
      </c>
      <c r="C1740" s="81" t="s">
        <v>16181</v>
      </c>
      <c r="D1740" s="80" t="s">
        <v>482</v>
      </c>
      <c r="E1740" s="80" t="s">
        <v>16182</v>
      </c>
      <c r="F1740" s="83" t="s">
        <v>16183</v>
      </c>
      <c r="G1740" s="80"/>
      <c r="H1740" s="84" t="s">
        <v>383</v>
      </c>
      <c r="I1740" s="84" t="s">
        <v>1582</v>
      </c>
      <c r="J1740" s="84" t="s">
        <v>228</v>
      </c>
      <c r="K1740" s="84" t="s">
        <v>68</v>
      </c>
      <c r="L1740" s="84" t="s">
        <v>68</v>
      </c>
      <c r="M1740" s="84" t="s">
        <v>68</v>
      </c>
      <c r="N1740" s="84"/>
      <c r="O1740" s="88"/>
      <c r="P1740" s="84"/>
      <c r="Q1740" s="84" t="s">
        <v>68</v>
      </c>
      <c r="R1740" s="80" t="s">
        <v>68</v>
      </c>
      <c r="S1740" s="84" t="s">
        <v>68</v>
      </c>
      <c r="U1740" t="s">
        <v>68</v>
      </c>
      <c r="V1740" s="84" t="s">
        <v>68</v>
      </c>
      <c r="W1740" s="84" t="s">
        <v>68</v>
      </c>
      <c r="X1740" s="90" t="s">
        <v>16184</v>
      </c>
      <c r="Y1740" s="80" t="s">
        <v>16185</v>
      </c>
      <c r="Z1740" s="84" t="s">
        <v>68</v>
      </c>
      <c r="AA1740" s="144" t="s">
        <v>68</v>
      </c>
      <c r="AB1740" s="84" t="s">
        <v>241</v>
      </c>
      <c r="AC1740" s="96" t="s">
        <v>242</v>
      </c>
      <c r="AD1740" s="98">
        <v>2.9887162E7</v>
      </c>
      <c r="AE1740" s="99" t="s">
        <v>16186</v>
      </c>
    </row>
    <row r="1741">
      <c r="A1741" s="79" t="s">
        <v>16187</v>
      </c>
      <c r="B1741" s="80">
        <v>2018.0</v>
      </c>
      <c r="C1741" s="81" t="s">
        <v>16188</v>
      </c>
      <c r="D1741" s="80" t="s">
        <v>1235</v>
      </c>
      <c r="E1741" s="80" t="s">
        <v>16189</v>
      </c>
      <c r="F1741" s="83" t="s">
        <v>16190</v>
      </c>
      <c r="G1741" s="80"/>
      <c r="H1741" s="84" t="s">
        <v>68</v>
      </c>
      <c r="I1741" s="84" t="s">
        <v>68</v>
      </c>
      <c r="J1741" s="84" t="s">
        <v>68</v>
      </c>
      <c r="K1741" s="84" t="s">
        <v>68</v>
      </c>
      <c r="L1741" s="84" t="s">
        <v>68</v>
      </c>
      <c r="M1741" s="84" t="s">
        <v>68</v>
      </c>
      <c r="N1741" s="84"/>
      <c r="O1741" s="88"/>
      <c r="P1741" s="84"/>
      <c r="Q1741" s="84" t="s">
        <v>68</v>
      </c>
      <c r="R1741" s="80" t="s">
        <v>68</v>
      </c>
      <c r="S1741" s="84" t="s">
        <v>68</v>
      </c>
      <c r="U1741" t="s">
        <v>68</v>
      </c>
      <c r="V1741" s="84" t="s">
        <v>68</v>
      </c>
      <c r="W1741" s="84" t="s">
        <v>68</v>
      </c>
      <c r="X1741" s="90" t="s">
        <v>16191</v>
      </c>
      <c r="Y1741" s="80" t="s">
        <v>16192</v>
      </c>
      <c r="Z1741" s="84" t="s">
        <v>68</v>
      </c>
      <c r="AA1741" s="144" t="s">
        <v>68</v>
      </c>
      <c r="AB1741" s="84" t="s">
        <v>241</v>
      </c>
      <c r="AC1741" s="96" t="s">
        <v>242</v>
      </c>
      <c r="AD1741" s="98">
        <v>2.9356315E7</v>
      </c>
      <c r="AE1741" s="99" t="s">
        <v>16193</v>
      </c>
    </row>
    <row r="1742">
      <c r="A1742" s="79" t="s">
        <v>16194</v>
      </c>
      <c r="B1742" s="80">
        <v>2017.0</v>
      </c>
      <c r="C1742" s="81" t="s">
        <v>16195</v>
      </c>
      <c r="D1742" s="80" t="s">
        <v>16196</v>
      </c>
      <c r="E1742" s="80" t="s">
        <v>16197</v>
      </c>
      <c r="F1742" s="83" t="s">
        <v>16198</v>
      </c>
      <c r="G1742" s="80"/>
      <c r="H1742" s="84" t="s">
        <v>68</v>
      </c>
      <c r="I1742" s="84" t="s">
        <v>68</v>
      </c>
      <c r="J1742" s="84" t="s">
        <v>68</v>
      </c>
      <c r="K1742" s="84" t="s">
        <v>68</v>
      </c>
      <c r="L1742" s="84" t="s">
        <v>68</v>
      </c>
      <c r="M1742" s="84" t="s">
        <v>68</v>
      </c>
      <c r="N1742" s="86"/>
      <c r="O1742" s="80"/>
      <c r="P1742" s="84"/>
      <c r="Q1742" s="84" t="s">
        <v>68</v>
      </c>
      <c r="R1742" s="80" t="s">
        <v>68</v>
      </c>
      <c r="S1742" s="84" t="s">
        <v>68</v>
      </c>
      <c r="U1742" t="s">
        <v>68</v>
      </c>
      <c r="V1742" s="84" t="s">
        <v>68</v>
      </c>
      <c r="W1742" s="84" t="s">
        <v>68</v>
      </c>
      <c r="X1742" s="90" t="s">
        <v>16199</v>
      </c>
      <c r="Y1742" s="80" t="s">
        <v>16200</v>
      </c>
      <c r="Z1742" s="84" t="s">
        <v>68</v>
      </c>
      <c r="AA1742" s="144" t="s">
        <v>68</v>
      </c>
      <c r="AB1742" s="84" t="s">
        <v>241</v>
      </c>
      <c r="AC1742" s="96" t="s">
        <v>242</v>
      </c>
      <c r="AD1742" s="98">
        <v>2.877922E7</v>
      </c>
      <c r="AE1742" s="99" t="s">
        <v>16201</v>
      </c>
    </row>
    <row r="1743">
      <c r="A1743" s="79" t="s">
        <v>16202</v>
      </c>
      <c r="B1743" s="80">
        <v>2017.0</v>
      </c>
      <c r="C1743" s="81" t="s">
        <v>16203</v>
      </c>
      <c r="D1743" s="80" t="s">
        <v>8074</v>
      </c>
      <c r="E1743" s="80" t="s">
        <v>16204</v>
      </c>
      <c r="F1743" s="83" t="s">
        <v>16205</v>
      </c>
      <c r="G1743" s="88" t="s">
        <v>16206</v>
      </c>
      <c r="H1743" s="84" t="s">
        <v>68</v>
      </c>
      <c r="I1743" s="84" t="s">
        <v>68</v>
      </c>
      <c r="J1743" s="84" t="s">
        <v>68</v>
      </c>
      <c r="K1743" s="84" t="s">
        <v>68</v>
      </c>
      <c r="L1743" s="84" t="s">
        <v>68</v>
      </c>
      <c r="M1743" s="84" t="s">
        <v>68</v>
      </c>
      <c r="N1743" s="86">
        <v>6.0</v>
      </c>
      <c r="O1743" s="105">
        <v>26244.0</v>
      </c>
      <c r="P1743" s="86" t="s">
        <v>59</v>
      </c>
      <c r="Q1743" s="84" t="s">
        <v>68</v>
      </c>
      <c r="R1743" s="80" t="s">
        <v>68</v>
      </c>
      <c r="S1743" s="84" t="s">
        <v>68</v>
      </c>
      <c r="U1743" t="s">
        <v>68</v>
      </c>
      <c r="V1743" s="84" t="s">
        <v>68</v>
      </c>
      <c r="W1743" s="84" t="s">
        <v>68</v>
      </c>
      <c r="X1743" s="90" t="s">
        <v>16207</v>
      </c>
      <c r="Y1743" s="80" t="s">
        <v>16208</v>
      </c>
      <c r="Z1743" s="84" t="s">
        <v>68</v>
      </c>
      <c r="AA1743" s="144" t="s">
        <v>68</v>
      </c>
      <c r="AB1743" s="84" t="s">
        <v>241</v>
      </c>
      <c r="AC1743" s="96" t="s">
        <v>242</v>
      </c>
      <c r="AD1743" s="98">
        <v>2.9058279E7</v>
      </c>
      <c r="AE1743" s="99" t="s">
        <v>16209</v>
      </c>
    </row>
    <row r="1744">
      <c r="A1744" s="79" t="s">
        <v>16210</v>
      </c>
      <c r="B1744" s="80">
        <v>2019.0</v>
      </c>
      <c r="C1744" s="81" t="s">
        <v>16211</v>
      </c>
      <c r="D1744" s="80" t="s">
        <v>16212</v>
      </c>
      <c r="E1744" s="80" t="s">
        <v>16213</v>
      </c>
      <c r="F1744" s="83" t="s">
        <v>16214</v>
      </c>
      <c r="G1744" s="88" t="s">
        <v>16215</v>
      </c>
      <c r="H1744" s="84" t="s">
        <v>68</v>
      </c>
      <c r="I1744" s="84" t="s">
        <v>68</v>
      </c>
      <c r="J1744" s="84" t="s">
        <v>68</v>
      </c>
      <c r="K1744" s="84" t="s">
        <v>68</v>
      </c>
      <c r="L1744" s="84" t="s">
        <v>68</v>
      </c>
      <c r="M1744" s="84" t="s">
        <v>68</v>
      </c>
      <c r="N1744" s="86">
        <v>5.0</v>
      </c>
      <c r="O1744" s="105">
        <v>7261.0</v>
      </c>
      <c r="P1744" s="86" t="s">
        <v>59</v>
      </c>
      <c r="Q1744" s="84" t="s">
        <v>68</v>
      </c>
      <c r="R1744" s="80" t="s">
        <v>68</v>
      </c>
      <c r="S1744" s="84" t="s">
        <v>68</v>
      </c>
      <c r="U1744" t="s">
        <v>68</v>
      </c>
      <c r="V1744" s="84" t="s">
        <v>68</v>
      </c>
      <c r="W1744" s="84" t="s">
        <v>68</v>
      </c>
      <c r="X1744" s="90" t="s">
        <v>16216</v>
      </c>
      <c r="Y1744" s="80" t="s">
        <v>16217</v>
      </c>
      <c r="Z1744" s="84" t="s">
        <v>68</v>
      </c>
      <c r="AA1744" s="144" t="s">
        <v>68</v>
      </c>
      <c r="AB1744" s="84" t="s">
        <v>241</v>
      </c>
      <c r="AC1744" s="96" t="s">
        <v>242</v>
      </c>
      <c r="AD1744" s="98">
        <v>3.0298532E7</v>
      </c>
      <c r="AE1744" s="99" t="s">
        <v>16218</v>
      </c>
    </row>
    <row r="1745">
      <c r="A1745" s="79" t="s">
        <v>16219</v>
      </c>
      <c r="B1745" s="80">
        <v>2016.0</v>
      </c>
      <c r="C1745" s="81" t="s">
        <v>16220</v>
      </c>
      <c r="D1745" s="80" t="s">
        <v>591</v>
      </c>
      <c r="E1745" s="80" t="s">
        <v>16221</v>
      </c>
      <c r="F1745" s="83" t="s">
        <v>16222</v>
      </c>
      <c r="G1745" s="88" t="s">
        <v>16223</v>
      </c>
      <c r="H1745" s="84" t="s">
        <v>68</v>
      </c>
      <c r="I1745" s="84" t="s">
        <v>68</v>
      </c>
      <c r="J1745" s="84" t="s">
        <v>68</v>
      </c>
      <c r="K1745" s="84" t="s">
        <v>68</v>
      </c>
      <c r="L1745" s="84" t="s">
        <v>68</v>
      </c>
      <c r="M1745" s="84" t="s">
        <v>68</v>
      </c>
      <c r="N1745" s="86">
        <v>30.0</v>
      </c>
      <c r="O1745" s="105">
        <v>2319.0</v>
      </c>
      <c r="P1745" s="86" t="s">
        <v>59</v>
      </c>
      <c r="Q1745" s="84" t="s">
        <v>68</v>
      </c>
      <c r="R1745" s="80" t="s">
        <v>68</v>
      </c>
      <c r="S1745" s="84" t="s">
        <v>68</v>
      </c>
      <c r="U1745" t="s">
        <v>68</v>
      </c>
      <c r="V1745" s="84" t="s">
        <v>68</v>
      </c>
      <c r="W1745" s="84" t="s">
        <v>68</v>
      </c>
      <c r="X1745" s="90" t="s">
        <v>16224</v>
      </c>
      <c r="Y1745" s="80" t="s">
        <v>16225</v>
      </c>
      <c r="Z1745" s="84" t="s">
        <v>68</v>
      </c>
      <c r="AA1745" s="144" t="s">
        <v>68</v>
      </c>
      <c r="AB1745" s="84" t="s">
        <v>241</v>
      </c>
      <c r="AC1745" s="96" t="s">
        <v>242</v>
      </c>
      <c r="AD1745" s="98">
        <v>2.7198122E7</v>
      </c>
      <c r="AE1745" s="99" t="s">
        <v>16226</v>
      </c>
    </row>
    <row r="1746">
      <c r="A1746" s="79" t="s">
        <v>16227</v>
      </c>
      <c r="B1746" s="80">
        <v>2014.0</v>
      </c>
      <c r="C1746" s="81" t="s">
        <v>16228</v>
      </c>
      <c r="D1746" s="80" t="s">
        <v>591</v>
      </c>
      <c r="E1746" s="80" t="s">
        <v>12398</v>
      </c>
      <c r="F1746" s="83" t="s">
        <v>16229</v>
      </c>
      <c r="G1746" s="88" t="s">
        <v>16230</v>
      </c>
      <c r="H1746" s="84" t="s">
        <v>68</v>
      </c>
      <c r="I1746" s="84" t="s">
        <v>68</v>
      </c>
      <c r="J1746" s="84" t="s">
        <v>68</v>
      </c>
      <c r="K1746" s="84" t="s">
        <v>68</v>
      </c>
      <c r="L1746" s="84" t="s">
        <v>68</v>
      </c>
      <c r="M1746" s="84" t="s">
        <v>68</v>
      </c>
      <c r="N1746" s="86">
        <v>35.0</v>
      </c>
      <c r="O1746" s="105">
        <v>1050.0</v>
      </c>
      <c r="P1746" s="86" t="s">
        <v>386</v>
      </c>
      <c r="Q1746" s="84" t="s">
        <v>68</v>
      </c>
      <c r="R1746" s="80" t="s">
        <v>12401</v>
      </c>
      <c r="S1746" s="84" t="s">
        <v>68</v>
      </c>
      <c r="U1746" t="s">
        <v>68</v>
      </c>
      <c r="V1746" s="84" t="s">
        <v>68</v>
      </c>
      <c r="W1746" s="84" t="s">
        <v>68</v>
      </c>
      <c r="X1746" s="90" t="s">
        <v>16231</v>
      </c>
      <c r="Y1746" s="80" t="s">
        <v>16232</v>
      </c>
      <c r="Z1746" s="84" t="s">
        <v>68</v>
      </c>
      <c r="AA1746" s="144" t="s">
        <v>68</v>
      </c>
      <c r="AB1746" s="84" t="s">
        <v>241</v>
      </c>
      <c r="AC1746" s="96" t="s">
        <v>242</v>
      </c>
      <c r="AD1746" s="98">
        <v>2.5038719E7</v>
      </c>
      <c r="AE1746" s="99" t="s">
        <v>16233</v>
      </c>
    </row>
    <row r="1747">
      <c r="A1747" s="79" t="s">
        <v>16234</v>
      </c>
      <c r="B1747" s="80">
        <v>2017.0</v>
      </c>
      <c r="C1747" s="81" t="s">
        <v>16235</v>
      </c>
      <c r="D1747" s="80" t="s">
        <v>591</v>
      </c>
      <c r="E1747" s="80" t="s">
        <v>16236</v>
      </c>
      <c r="F1747" s="83" t="s">
        <v>16237</v>
      </c>
      <c r="G1747" s="80"/>
      <c r="H1747" s="84" t="s">
        <v>68</v>
      </c>
      <c r="I1747" s="84" t="s">
        <v>68</v>
      </c>
      <c r="J1747" s="84" t="s">
        <v>68</v>
      </c>
      <c r="K1747" s="84" t="s">
        <v>68</v>
      </c>
      <c r="L1747" s="84" t="s">
        <v>68</v>
      </c>
      <c r="M1747" s="84" t="s">
        <v>68</v>
      </c>
      <c r="N1747" s="86">
        <v>11.0</v>
      </c>
      <c r="O1747" s="105">
        <v>1972.0</v>
      </c>
      <c r="P1747" s="86" t="s">
        <v>59</v>
      </c>
      <c r="Q1747" s="84" t="s">
        <v>68</v>
      </c>
      <c r="R1747" s="80" t="s">
        <v>16238</v>
      </c>
      <c r="S1747" s="84" t="s">
        <v>68</v>
      </c>
      <c r="U1747" t="s">
        <v>68</v>
      </c>
      <c r="V1747" s="84" t="s">
        <v>68</v>
      </c>
      <c r="W1747" s="84" t="s">
        <v>68</v>
      </c>
      <c r="X1747" s="90" t="s">
        <v>16239</v>
      </c>
      <c r="Y1747" s="80" t="s">
        <v>16240</v>
      </c>
      <c r="Z1747" s="84" t="s">
        <v>68</v>
      </c>
      <c r="AA1747" s="144" t="s">
        <v>68</v>
      </c>
      <c r="AB1747" s="84" t="s">
        <v>241</v>
      </c>
      <c r="AC1747" s="96" t="s">
        <v>242</v>
      </c>
      <c r="AD1747" s="98">
        <v>2.8555461E7</v>
      </c>
      <c r="AE1747" s="99" t="s">
        <v>16241</v>
      </c>
    </row>
    <row r="1748">
      <c r="A1748" s="79" t="s">
        <v>16242</v>
      </c>
      <c r="B1748" s="80">
        <v>2013.0</v>
      </c>
      <c r="C1748" s="81" t="s">
        <v>16243</v>
      </c>
      <c r="D1748" s="80" t="s">
        <v>394</v>
      </c>
      <c r="E1748" s="80" t="s">
        <v>16244</v>
      </c>
      <c r="F1748" s="83" t="s">
        <v>16245</v>
      </c>
      <c r="G1748" s="88" t="s">
        <v>16246</v>
      </c>
      <c r="H1748" s="84" t="s">
        <v>68</v>
      </c>
      <c r="I1748" s="84" t="s">
        <v>68</v>
      </c>
      <c r="J1748" s="84" t="s">
        <v>68</v>
      </c>
      <c r="K1748" s="84" t="s">
        <v>68</v>
      </c>
      <c r="L1748" s="84" t="s">
        <v>68</v>
      </c>
      <c r="M1748" s="84" t="s">
        <v>68</v>
      </c>
      <c r="N1748" s="84"/>
      <c r="O1748" s="88"/>
      <c r="P1748" s="86" t="s">
        <v>59</v>
      </c>
      <c r="Q1748" s="84" t="s">
        <v>68</v>
      </c>
      <c r="R1748" s="80" t="s">
        <v>68</v>
      </c>
      <c r="S1748" s="84" t="s">
        <v>68</v>
      </c>
      <c r="U1748" t="s">
        <v>68</v>
      </c>
      <c r="V1748" s="84" t="s">
        <v>68</v>
      </c>
      <c r="W1748" s="84" t="s">
        <v>68</v>
      </c>
      <c r="X1748" s="90" t="s">
        <v>16247</v>
      </c>
      <c r="Y1748" s="80" t="s">
        <v>16248</v>
      </c>
      <c r="Z1748" s="84" t="s">
        <v>68</v>
      </c>
      <c r="AA1748" s="144" t="s">
        <v>68</v>
      </c>
      <c r="AB1748" s="84" t="s">
        <v>241</v>
      </c>
      <c r="AC1748" s="96" t="s">
        <v>242</v>
      </c>
      <c r="AD1748" s="98">
        <v>2.4066182E7</v>
      </c>
      <c r="AE1748" s="99" t="s">
        <v>16249</v>
      </c>
    </row>
    <row r="1749">
      <c r="A1749" s="79" t="s">
        <v>16250</v>
      </c>
      <c r="B1749" s="80">
        <v>2018.0</v>
      </c>
      <c r="C1749" s="81" t="s">
        <v>16251</v>
      </c>
      <c r="D1749" s="80" t="s">
        <v>3389</v>
      </c>
      <c r="E1749" s="80" t="s">
        <v>16252</v>
      </c>
      <c r="F1749" s="83" t="s">
        <v>16253</v>
      </c>
      <c r="G1749" s="88" t="s">
        <v>16254</v>
      </c>
      <c r="H1749" s="84" t="s">
        <v>126</v>
      </c>
      <c r="I1749" s="84" t="s">
        <v>68</v>
      </c>
      <c r="J1749" s="84" t="s">
        <v>68</v>
      </c>
      <c r="K1749" s="84" t="s">
        <v>68</v>
      </c>
      <c r="L1749" s="84" t="s">
        <v>68</v>
      </c>
      <c r="M1749" s="84" t="s">
        <v>68</v>
      </c>
      <c r="N1749" s="86">
        <v>35.0</v>
      </c>
      <c r="O1749" s="105">
        <v>10703.0</v>
      </c>
      <c r="P1749" s="86" t="s">
        <v>59</v>
      </c>
      <c r="Q1749" s="84" t="s">
        <v>68</v>
      </c>
      <c r="R1749" s="80" t="s">
        <v>68</v>
      </c>
      <c r="S1749" s="84" t="s">
        <v>68</v>
      </c>
      <c r="U1749" t="s">
        <v>68</v>
      </c>
      <c r="V1749" s="84" t="s">
        <v>68</v>
      </c>
      <c r="W1749" s="84" t="s">
        <v>68</v>
      </c>
      <c r="X1749" s="90" t="s">
        <v>16255</v>
      </c>
      <c r="Y1749" s="80" t="s">
        <v>16256</v>
      </c>
      <c r="Z1749" s="84" t="s">
        <v>68</v>
      </c>
      <c r="AA1749" s="144" t="s">
        <v>68</v>
      </c>
      <c r="AB1749" s="84" t="s">
        <v>241</v>
      </c>
      <c r="AC1749" s="96" t="s">
        <v>242</v>
      </c>
      <c r="AD1749" s="98">
        <v>2.921237E7</v>
      </c>
      <c r="AE1749" s="99" t="s">
        <v>16257</v>
      </c>
    </row>
    <row r="1750">
      <c r="A1750" s="79" t="s">
        <v>16258</v>
      </c>
      <c r="B1750" s="80">
        <v>2017.0</v>
      </c>
      <c r="C1750" s="81" t="s">
        <v>16259</v>
      </c>
      <c r="D1750" s="80" t="s">
        <v>7164</v>
      </c>
      <c r="E1750" s="80" t="s">
        <v>16260</v>
      </c>
      <c r="F1750" s="83" t="s">
        <v>16261</v>
      </c>
      <c r="G1750" s="88" t="s">
        <v>16262</v>
      </c>
      <c r="H1750" s="84" t="s">
        <v>144</v>
      </c>
      <c r="I1750" s="84" t="s">
        <v>321</v>
      </c>
      <c r="J1750" s="84" t="s">
        <v>3563</v>
      </c>
      <c r="K1750" s="84" t="s">
        <v>68</v>
      </c>
      <c r="L1750" s="84" t="s">
        <v>68</v>
      </c>
      <c r="M1750" s="84" t="s">
        <v>68</v>
      </c>
      <c r="N1750" s="86">
        <v>7.0</v>
      </c>
      <c r="O1750" s="88">
        <v>538.0</v>
      </c>
      <c r="P1750" s="86" t="s">
        <v>59</v>
      </c>
      <c r="Q1750" s="84" t="s">
        <v>68</v>
      </c>
      <c r="R1750" s="80" t="s">
        <v>16263</v>
      </c>
      <c r="S1750" s="84" t="s">
        <v>68</v>
      </c>
      <c r="U1750" t="s">
        <v>68</v>
      </c>
      <c r="V1750" s="84" t="s">
        <v>68</v>
      </c>
      <c r="W1750" s="84" t="s">
        <v>68</v>
      </c>
      <c r="X1750" s="90" t="s">
        <v>16264</v>
      </c>
      <c r="Y1750" s="80" t="s">
        <v>16265</v>
      </c>
      <c r="Z1750" s="84" t="s">
        <v>68</v>
      </c>
      <c r="AA1750" s="144" t="s">
        <v>68</v>
      </c>
      <c r="AB1750" s="84" t="s">
        <v>241</v>
      </c>
      <c r="AC1750" s="96" t="s">
        <v>242</v>
      </c>
      <c r="AD1750" s="98">
        <v>2.839114E7</v>
      </c>
      <c r="AE1750" s="99" t="s">
        <v>16266</v>
      </c>
    </row>
    <row r="1751">
      <c r="A1751" s="79" t="s">
        <v>16267</v>
      </c>
      <c r="B1751" s="80">
        <v>2018.0</v>
      </c>
      <c r="C1751" s="81" t="s">
        <v>16268</v>
      </c>
      <c r="D1751" s="80" t="s">
        <v>3157</v>
      </c>
      <c r="E1751" s="80" t="s">
        <v>16269</v>
      </c>
      <c r="F1751" s="83" t="s">
        <v>16270</v>
      </c>
      <c r="G1751" s="88" t="s">
        <v>16271</v>
      </c>
      <c r="H1751" s="84" t="s">
        <v>68</v>
      </c>
      <c r="I1751" s="84" t="s">
        <v>68</v>
      </c>
      <c r="J1751" s="84" t="s">
        <v>68</v>
      </c>
      <c r="K1751" s="84" t="s">
        <v>68</v>
      </c>
      <c r="L1751" s="84" t="s">
        <v>68</v>
      </c>
      <c r="M1751" s="84" t="s">
        <v>68</v>
      </c>
      <c r="N1751" s="84"/>
      <c r="O1751" s="80"/>
      <c r="P1751" s="84"/>
      <c r="Q1751" s="84" t="s">
        <v>68</v>
      </c>
      <c r="R1751" s="80" t="s">
        <v>68</v>
      </c>
      <c r="S1751" s="84" t="s">
        <v>68</v>
      </c>
      <c r="U1751" t="s">
        <v>68</v>
      </c>
      <c r="V1751" s="84" t="s">
        <v>68</v>
      </c>
      <c r="W1751" s="84" t="s">
        <v>68</v>
      </c>
      <c r="X1751" s="90" t="s">
        <v>16272</v>
      </c>
      <c r="Y1751" s="80" t="s">
        <v>16273</v>
      </c>
      <c r="Z1751" s="84" t="s">
        <v>68</v>
      </c>
      <c r="AA1751" s="144" t="s">
        <v>68</v>
      </c>
      <c r="AB1751" s="84" t="s">
        <v>241</v>
      </c>
      <c r="AC1751" s="96" t="s">
        <v>242</v>
      </c>
      <c r="AD1751" s="98">
        <v>2.994911E7</v>
      </c>
      <c r="AE1751" s="99" t="s">
        <v>16274</v>
      </c>
    </row>
    <row r="1752">
      <c r="A1752" s="79" t="s">
        <v>16275</v>
      </c>
      <c r="B1752" s="80">
        <v>2018.0</v>
      </c>
      <c r="C1752" s="81" t="s">
        <v>16276</v>
      </c>
      <c r="D1752" s="80" t="s">
        <v>16277</v>
      </c>
      <c r="E1752" s="80" t="s">
        <v>16278</v>
      </c>
      <c r="F1752" s="83" t="s">
        <v>16279</v>
      </c>
      <c r="G1752" s="88" t="s">
        <v>16280</v>
      </c>
      <c r="H1752" s="84" t="s">
        <v>68</v>
      </c>
      <c r="I1752" s="84" t="s">
        <v>68</v>
      </c>
      <c r="J1752" s="84" t="s">
        <v>68</v>
      </c>
      <c r="K1752" s="84" t="s">
        <v>68</v>
      </c>
      <c r="L1752" s="84" t="s">
        <v>68</v>
      </c>
      <c r="M1752" s="84" t="s">
        <v>68</v>
      </c>
      <c r="N1752" s="86">
        <v>9.0</v>
      </c>
      <c r="O1752" s="105">
        <v>41663.0</v>
      </c>
      <c r="P1752" s="86" t="s">
        <v>1113</v>
      </c>
      <c r="Q1752" s="84" t="s">
        <v>68</v>
      </c>
      <c r="R1752" s="80" t="s">
        <v>68</v>
      </c>
      <c r="S1752" s="84" t="s">
        <v>68</v>
      </c>
      <c r="U1752" t="s">
        <v>68</v>
      </c>
      <c r="V1752" s="84" t="s">
        <v>68</v>
      </c>
      <c r="W1752" s="84" t="s">
        <v>68</v>
      </c>
      <c r="X1752" s="90" t="s">
        <v>16281</v>
      </c>
      <c r="Y1752" s="80" t="s">
        <v>16282</v>
      </c>
      <c r="Z1752" s="84" t="s">
        <v>68</v>
      </c>
      <c r="AA1752" s="144" t="s">
        <v>68</v>
      </c>
      <c r="AB1752" s="84" t="s">
        <v>241</v>
      </c>
      <c r="AC1752" s="96" t="s">
        <v>242</v>
      </c>
      <c r="AD1752" s="98">
        <v>3.0101526E7</v>
      </c>
      <c r="AE1752" s="99" t="s">
        <v>16283</v>
      </c>
    </row>
    <row r="1753">
      <c r="A1753" s="79" t="s">
        <v>16284</v>
      </c>
      <c r="B1753" s="80">
        <v>2015.0</v>
      </c>
      <c r="C1753" s="81" t="s">
        <v>16285</v>
      </c>
      <c r="D1753" s="80" t="s">
        <v>16286</v>
      </c>
      <c r="E1753" s="80" t="s">
        <v>16287</v>
      </c>
      <c r="F1753" s="83" t="s">
        <v>16288</v>
      </c>
      <c r="G1753" s="88" t="s">
        <v>16289</v>
      </c>
      <c r="H1753" s="84" t="s">
        <v>68</v>
      </c>
      <c r="I1753" s="84" t="s">
        <v>68</v>
      </c>
      <c r="J1753" s="84" t="s">
        <v>68</v>
      </c>
      <c r="K1753" s="84" t="s">
        <v>68</v>
      </c>
      <c r="L1753" s="84" t="s">
        <v>68</v>
      </c>
      <c r="M1753" s="84" t="s">
        <v>68</v>
      </c>
      <c r="N1753" s="84"/>
      <c r="O1753" s="88"/>
      <c r="P1753" s="86" t="s">
        <v>59</v>
      </c>
      <c r="Q1753" s="84" t="s">
        <v>68</v>
      </c>
      <c r="R1753" s="80" t="s">
        <v>16290</v>
      </c>
      <c r="S1753" s="84" t="s">
        <v>68</v>
      </c>
      <c r="U1753" t="s">
        <v>68</v>
      </c>
      <c r="V1753" s="84" t="s">
        <v>68</v>
      </c>
      <c r="W1753" s="84" t="s">
        <v>68</v>
      </c>
      <c r="X1753" s="90" t="s">
        <v>16291</v>
      </c>
      <c r="Y1753" s="80" t="s">
        <v>16292</v>
      </c>
      <c r="Z1753" s="84" t="s">
        <v>68</v>
      </c>
      <c r="AA1753" s="144" t="s">
        <v>68</v>
      </c>
      <c r="AB1753" s="84" t="s">
        <v>241</v>
      </c>
      <c r="AC1753" s="96" t="s">
        <v>242</v>
      </c>
      <c r="AD1753" s="98">
        <v>2.5043423E7</v>
      </c>
      <c r="AE1753" s="99" t="s">
        <v>16293</v>
      </c>
    </row>
    <row r="1754">
      <c r="A1754" s="79" t="s">
        <v>16294</v>
      </c>
      <c r="B1754" s="80">
        <v>2013.0</v>
      </c>
      <c r="C1754" s="81" t="s">
        <v>16295</v>
      </c>
      <c r="D1754" s="80" t="s">
        <v>16296</v>
      </c>
      <c r="E1754" s="80" t="s">
        <v>16297</v>
      </c>
      <c r="F1754" s="83" t="s">
        <v>16298</v>
      </c>
      <c r="G1754" s="88" t="s">
        <v>16299</v>
      </c>
      <c r="H1754" s="84" t="s">
        <v>68</v>
      </c>
      <c r="I1754" s="84" t="s">
        <v>68</v>
      </c>
      <c r="J1754" s="84" t="s">
        <v>68</v>
      </c>
      <c r="K1754" s="84" t="s">
        <v>68</v>
      </c>
      <c r="L1754" s="84" t="s">
        <v>68</v>
      </c>
      <c r="M1754" s="84" t="s">
        <v>68</v>
      </c>
      <c r="N1754" s="86">
        <v>6.0</v>
      </c>
      <c r="O1754" s="88"/>
      <c r="P1754" s="86" t="s">
        <v>323</v>
      </c>
      <c r="Q1754" s="84" t="s">
        <v>68</v>
      </c>
      <c r="R1754" s="80" t="s">
        <v>68</v>
      </c>
      <c r="S1754" s="84" t="s">
        <v>68</v>
      </c>
      <c r="U1754" t="s">
        <v>68</v>
      </c>
      <c r="V1754" s="84" t="s">
        <v>68</v>
      </c>
      <c r="W1754" s="84" t="s">
        <v>68</v>
      </c>
      <c r="X1754" s="90" t="s">
        <v>16300</v>
      </c>
      <c r="Y1754" s="80" t="s">
        <v>16301</v>
      </c>
      <c r="Z1754" s="84" t="s">
        <v>68</v>
      </c>
      <c r="AA1754" s="144" t="s">
        <v>68</v>
      </c>
      <c r="AB1754" s="84" t="s">
        <v>241</v>
      </c>
      <c r="AC1754" s="96" t="s">
        <v>242</v>
      </c>
      <c r="AD1754" s="98">
        <v>2.3576072E7</v>
      </c>
      <c r="AE1754" s="99" t="s">
        <v>16302</v>
      </c>
    </row>
    <row r="1755">
      <c r="A1755" s="79" t="s">
        <v>16303</v>
      </c>
      <c r="B1755" s="80">
        <v>2012.0</v>
      </c>
      <c r="C1755" s="81" t="s">
        <v>16304</v>
      </c>
      <c r="D1755" s="80" t="s">
        <v>464</v>
      </c>
      <c r="E1755" s="80" t="s">
        <v>16305</v>
      </c>
      <c r="F1755" s="83" t="s">
        <v>16306</v>
      </c>
      <c r="G1755" s="80"/>
      <c r="H1755" s="84" t="s">
        <v>68</v>
      </c>
      <c r="I1755" s="84" t="s">
        <v>68</v>
      </c>
      <c r="J1755" s="84" t="s">
        <v>68</v>
      </c>
      <c r="K1755" s="84" t="s">
        <v>68</v>
      </c>
      <c r="L1755" s="84" t="s">
        <v>68</v>
      </c>
      <c r="M1755" s="84" t="s">
        <v>68</v>
      </c>
      <c r="N1755" s="86">
        <v>11.0</v>
      </c>
      <c r="O1755" s="105">
        <v>10951.0</v>
      </c>
      <c r="P1755" s="84"/>
      <c r="Q1755" s="84" t="s">
        <v>68</v>
      </c>
      <c r="R1755" s="80" t="s">
        <v>16307</v>
      </c>
      <c r="S1755" s="84" t="s">
        <v>68</v>
      </c>
      <c r="U1755" t="s">
        <v>68</v>
      </c>
      <c r="V1755" s="84" t="s">
        <v>68</v>
      </c>
      <c r="W1755" s="84" t="s">
        <v>68</v>
      </c>
      <c r="X1755" s="90" t="s">
        <v>16308</v>
      </c>
      <c r="Y1755" s="80" t="s">
        <v>16309</v>
      </c>
      <c r="Z1755" s="84" t="s">
        <v>68</v>
      </c>
      <c r="AA1755" s="144" t="s">
        <v>68</v>
      </c>
      <c r="AB1755" s="84" t="s">
        <v>241</v>
      </c>
      <c r="AC1755" s="96" t="s">
        <v>242</v>
      </c>
      <c r="AD1755" s="98">
        <v>2.2695899E7</v>
      </c>
      <c r="AE1755" s="99" t="s">
        <v>16310</v>
      </c>
    </row>
    <row r="1756">
      <c r="A1756" s="79" t="s">
        <v>16311</v>
      </c>
      <c r="B1756" s="80">
        <v>2018.0</v>
      </c>
      <c r="C1756" s="81" t="s">
        <v>16312</v>
      </c>
      <c r="D1756" s="80" t="s">
        <v>591</v>
      </c>
      <c r="E1756" s="80" t="s">
        <v>16313</v>
      </c>
      <c r="F1756" s="83" t="s">
        <v>16314</v>
      </c>
      <c r="G1756" s="88" t="s">
        <v>16315</v>
      </c>
      <c r="H1756" s="84" t="s">
        <v>68</v>
      </c>
      <c r="I1756" s="84" t="s">
        <v>68</v>
      </c>
      <c r="J1756" s="84" t="s">
        <v>68</v>
      </c>
      <c r="K1756" s="84" t="s">
        <v>68</v>
      </c>
      <c r="L1756" s="84" t="s">
        <v>68</v>
      </c>
      <c r="M1756" s="84" t="s">
        <v>68</v>
      </c>
      <c r="N1756" s="86">
        <v>10.0</v>
      </c>
      <c r="O1756" s="105">
        <v>2751.0</v>
      </c>
      <c r="P1756" s="86" t="s">
        <v>59</v>
      </c>
      <c r="Q1756" s="84" t="s">
        <v>68</v>
      </c>
      <c r="R1756" s="80" t="s">
        <v>16316</v>
      </c>
      <c r="S1756" s="84" t="s">
        <v>68</v>
      </c>
      <c r="U1756" t="s">
        <v>68</v>
      </c>
      <c r="V1756" s="84" t="s">
        <v>68</v>
      </c>
      <c r="W1756" s="84" t="s">
        <v>68</v>
      </c>
      <c r="X1756" s="90" t="s">
        <v>16317</v>
      </c>
      <c r="Y1756" s="80" t="s">
        <v>16318</v>
      </c>
      <c r="Z1756" s="84" t="s">
        <v>68</v>
      </c>
      <c r="AA1756" s="144" t="s">
        <v>68</v>
      </c>
      <c r="AB1756" s="84" t="s">
        <v>241</v>
      </c>
      <c r="AC1756" s="96" t="s">
        <v>242</v>
      </c>
      <c r="AD1756" s="98">
        <v>3.05569E7</v>
      </c>
      <c r="AE1756" s="99" t="s">
        <v>16319</v>
      </c>
    </row>
    <row r="1757">
      <c r="A1757" s="79" t="s">
        <v>16320</v>
      </c>
      <c r="B1757" s="80">
        <v>2016.0</v>
      </c>
      <c r="C1757" s="81" t="s">
        <v>16321</v>
      </c>
      <c r="D1757" s="80" t="s">
        <v>591</v>
      </c>
      <c r="E1757" s="80" t="s">
        <v>16322</v>
      </c>
      <c r="F1757" s="83" t="s">
        <v>16323</v>
      </c>
      <c r="G1757" s="88" t="s">
        <v>16324</v>
      </c>
      <c r="H1757" s="84" t="s">
        <v>68</v>
      </c>
      <c r="I1757" s="84" t="s">
        <v>68</v>
      </c>
      <c r="J1757" s="84" t="s">
        <v>68</v>
      </c>
      <c r="K1757" s="84" t="s">
        <v>68</v>
      </c>
      <c r="L1757" s="84" t="s">
        <v>68</v>
      </c>
      <c r="M1757" s="84" t="s">
        <v>68</v>
      </c>
      <c r="N1757" s="86">
        <v>5.0</v>
      </c>
      <c r="O1757" s="105">
        <v>2277.0</v>
      </c>
      <c r="P1757" s="86" t="s">
        <v>59</v>
      </c>
      <c r="Q1757" s="84" t="s">
        <v>68</v>
      </c>
      <c r="R1757" s="80" t="s">
        <v>68</v>
      </c>
      <c r="S1757" s="84" t="s">
        <v>68</v>
      </c>
      <c r="U1757" t="s">
        <v>68</v>
      </c>
      <c r="V1757" s="84" t="s">
        <v>68</v>
      </c>
      <c r="W1757" s="84" t="s">
        <v>68</v>
      </c>
      <c r="X1757" s="90" t="s">
        <v>16325</v>
      </c>
      <c r="Y1757" s="80" t="s">
        <v>16326</v>
      </c>
      <c r="Z1757" s="84" t="s">
        <v>68</v>
      </c>
      <c r="AA1757" s="144" t="s">
        <v>68</v>
      </c>
      <c r="AB1757" s="84" t="s">
        <v>241</v>
      </c>
      <c r="AC1757" s="96" t="s">
        <v>242</v>
      </c>
      <c r="AD1757" s="98">
        <v>2.6827714E7</v>
      </c>
      <c r="AE1757" s="99" t="s">
        <v>16327</v>
      </c>
    </row>
    <row r="1758">
      <c r="A1758" s="79" t="s">
        <v>16328</v>
      </c>
      <c r="B1758" s="80">
        <v>2013.0</v>
      </c>
      <c r="C1758" s="81" t="s">
        <v>16329</v>
      </c>
      <c r="D1758" s="80" t="s">
        <v>5040</v>
      </c>
      <c r="E1758" s="80" t="s">
        <v>16330</v>
      </c>
      <c r="F1758" s="83" t="s">
        <v>16331</v>
      </c>
      <c r="G1758" s="88" t="s">
        <v>16332</v>
      </c>
      <c r="H1758" s="84" t="s">
        <v>144</v>
      </c>
      <c r="I1758" s="84" t="s">
        <v>321</v>
      </c>
      <c r="J1758" s="84" t="s">
        <v>228</v>
      </c>
      <c r="K1758" s="84" t="s">
        <v>68</v>
      </c>
      <c r="L1758" s="84" t="s">
        <v>68</v>
      </c>
      <c r="M1758" s="84" t="s">
        <v>68</v>
      </c>
      <c r="N1758" s="86">
        <v>22.0</v>
      </c>
      <c r="O1758" s="105">
        <v>7664.0</v>
      </c>
      <c r="P1758" s="86" t="s">
        <v>59</v>
      </c>
      <c r="Q1758" s="84" t="s">
        <v>68</v>
      </c>
      <c r="R1758" s="80" t="s">
        <v>68</v>
      </c>
      <c r="S1758" s="84" t="s">
        <v>68</v>
      </c>
      <c r="U1758" t="s">
        <v>68</v>
      </c>
      <c r="V1758" s="84" t="s">
        <v>68</v>
      </c>
      <c r="W1758" s="84" t="s">
        <v>68</v>
      </c>
      <c r="X1758" s="90" t="s">
        <v>16333</v>
      </c>
      <c r="Y1758" s="80" t="s">
        <v>16334</v>
      </c>
      <c r="Z1758" s="84" t="s">
        <v>68</v>
      </c>
      <c r="AA1758" s="144" t="s">
        <v>68</v>
      </c>
      <c r="AB1758" s="84" t="s">
        <v>241</v>
      </c>
      <c r="AC1758" s="96" t="s">
        <v>242</v>
      </c>
      <c r="AD1758" s="98">
        <v>2.3725644E7</v>
      </c>
      <c r="AE1758" s="99" t="s">
        <v>16335</v>
      </c>
    </row>
    <row r="1759">
      <c r="A1759" s="79" t="s">
        <v>16336</v>
      </c>
      <c r="B1759" s="80">
        <v>2016.0</v>
      </c>
      <c r="C1759" s="81" t="s">
        <v>16337</v>
      </c>
      <c r="D1759" s="80" t="s">
        <v>13879</v>
      </c>
      <c r="E1759" s="80" t="s">
        <v>16338</v>
      </c>
      <c r="F1759" s="83" t="s">
        <v>16339</v>
      </c>
      <c r="G1759" s="80"/>
      <c r="H1759" s="84" t="s">
        <v>68</v>
      </c>
      <c r="I1759" s="84" t="s">
        <v>68</v>
      </c>
      <c r="J1759" s="84" t="s">
        <v>68</v>
      </c>
      <c r="K1759" s="84" t="s">
        <v>68</v>
      </c>
      <c r="L1759" s="84" t="s">
        <v>68</v>
      </c>
      <c r="M1759" s="84" t="s">
        <v>68</v>
      </c>
      <c r="N1759" s="84"/>
      <c r="O1759" s="80"/>
      <c r="P1759" s="84"/>
      <c r="Q1759" s="84" t="s">
        <v>68</v>
      </c>
      <c r="R1759" s="80" t="s">
        <v>68</v>
      </c>
      <c r="S1759" s="84" t="s">
        <v>68</v>
      </c>
      <c r="U1759" t="s">
        <v>68</v>
      </c>
      <c r="V1759" s="84" t="s">
        <v>68</v>
      </c>
      <c r="W1759" s="84" t="s">
        <v>68</v>
      </c>
      <c r="X1759" s="90" t="s">
        <v>16340</v>
      </c>
      <c r="Y1759" s="80" t="s">
        <v>16341</v>
      </c>
      <c r="Z1759" s="84" t="s">
        <v>68</v>
      </c>
      <c r="AA1759" s="144" t="s">
        <v>68</v>
      </c>
      <c r="AB1759" s="84" t="s">
        <v>241</v>
      </c>
      <c r="AC1759" s="96" t="s">
        <v>242</v>
      </c>
      <c r="AD1759" s="98">
        <v>2.7197912E7</v>
      </c>
      <c r="AE1759" s="99" t="s">
        <v>16342</v>
      </c>
    </row>
    <row r="1760">
      <c r="A1760" s="79" t="s">
        <v>16343</v>
      </c>
      <c r="B1760" s="80">
        <v>2017.0</v>
      </c>
      <c r="C1760" s="81" t="s">
        <v>16344</v>
      </c>
      <c r="D1760" s="80" t="s">
        <v>16345</v>
      </c>
      <c r="E1760" s="80" t="s">
        <v>16346</v>
      </c>
      <c r="F1760" s="83" t="s">
        <v>16347</v>
      </c>
      <c r="G1760" s="88" t="s">
        <v>16348</v>
      </c>
      <c r="H1760" s="84" t="s">
        <v>68</v>
      </c>
      <c r="I1760" s="84" t="s">
        <v>68</v>
      </c>
      <c r="J1760" s="84" t="s">
        <v>68</v>
      </c>
      <c r="K1760" s="84" t="s">
        <v>68</v>
      </c>
      <c r="L1760" s="84" t="s">
        <v>68</v>
      </c>
      <c r="M1760" s="84" t="s">
        <v>68</v>
      </c>
      <c r="N1760" s="86">
        <v>8.0</v>
      </c>
      <c r="O1760" s="105">
        <v>4770691.0</v>
      </c>
      <c r="P1760" s="86" t="s">
        <v>323</v>
      </c>
      <c r="Q1760" s="84" t="s">
        <v>68</v>
      </c>
      <c r="R1760" s="80" t="s">
        <v>68</v>
      </c>
      <c r="S1760" s="84" t="s">
        <v>68</v>
      </c>
      <c r="U1760" t="s">
        <v>68</v>
      </c>
      <c r="V1760" s="84" t="s">
        <v>68</v>
      </c>
      <c r="W1760" s="84" t="s">
        <v>68</v>
      </c>
      <c r="X1760" s="90" t="s">
        <v>16349</v>
      </c>
      <c r="Y1760" s="80" t="s">
        <v>16350</v>
      </c>
      <c r="Z1760" s="84" t="s">
        <v>68</v>
      </c>
      <c r="AA1760" s="144" t="s">
        <v>68</v>
      </c>
      <c r="AB1760" s="84" t="s">
        <v>241</v>
      </c>
      <c r="AC1760" s="96" t="s">
        <v>242</v>
      </c>
      <c r="AD1760" s="98">
        <v>2.7837248E7</v>
      </c>
      <c r="AE1760" s="99" t="s">
        <v>16351</v>
      </c>
    </row>
    <row r="1761">
      <c r="A1761" s="79" t="s">
        <v>16352</v>
      </c>
      <c r="B1761" s="80">
        <v>2017.0</v>
      </c>
      <c r="C1761" s="81" t="s">
        <v>16353</v>
      </c>
      <c r="D1761" s="80" t="s">
        <v>16354</v>
      </c>
      <c r="E1761" s="80" t="s">
        <v>16355</v>
      </c>
      <c r="F1761" s="83" t="s">
        <v>16356</v>
      </c>
      <c r="G1761" s="88" t="s">
        <v>16357</v>
      </c>
      <c r="H1761" s="84" t="s">
        <v>68</v>
      </c>
      <c r="I1761" s="84" t="s">
        <v>68</v>
      </c>
      <c r="J1761" s="84" t="s">
        <v>68</v>
      </c>
      <c r="K1761" s="84" t="s">
        <v>68</v>
      </c>
      <c r="L1761" s="84" t="s">
        <v>68</v>
      </c>
      <c r="M1761" s="84" t="s">
        <v>68</v>
      </c>
      <c r="N1761" s="84"/>
      <c r="O1761" s="105">
        <v>12663.0</v>
      </c>
      <c r="P1761" s="84"/>
      <c r="Q1761" s="84" t="s">
        <v>68</v>
      </c>
      <c r="R1761" s="80" t="s">
        <v>68</v>
      </c>
      <c r="S1761" s="84" t="s">
        <v>68</v>
      </c>
      <c r="U1761" t="s">
        <v>68</v>
      </c>
      <c r="V1761" s="84" t="s">
        <v>68</v>
      </c>
      <c r="W1761" s="84" t="s">
        <v>68</v>
      </c>
      <c r="X1761" s="90" t="s">
        <v>16358</v>
      </c>
      <c r="Y1761" s="80" t="s">
        <v>16359</v>
      </c>
      <c r="Z1761" s="84" t="s">
        <v>68</v>
      </c>
      <c r="AA1761" s="144" t="s">
        <v>68</v>
      </c>
      <c r="AB1761" s="84" t="s">
        <v>241</v>
      </c>
      <c r="AC1761" s="96" t="s">
        <v>242</v>
      </c>
      <c r="AD1761" s="98">
        <v>2.844989E7</v>
      </c>
      <c r="AE1761" s="99" t="s">
        <v>16360</v>
      </c>
    </row>
    <row r="1762">
      <c r="A1762" s="79" t="s">
        <v>16361</v>
      </c>
      <c r="B1762" s="80">
        <v>2016.0</v>
      </c>
      <c r="C1762" s="81" t="s">
        <v>16362</v>
      </c>
      <c r="D1762" s="80" t="s">
        <v>641</v>
      </c>
      <c r="E1762" s="80" t="s">
        <v>16363</v>
      </c>
      <c r="F1762" s="83" t="s">
        <v>16364</v>
      </c>
      <c r="G1762" s="80"/>
      <c r="H1762" s="84" t="s">
        <v>68</v>
      </c>
      <c r="I1762" s="84" t="s">
        <v>68</v>
      </c>
      <c r="J1762" s="84" t="s">
        <v>68</v>
      </c>
      <c r="K1762" s="84" t="s">
        <v>68</v>
      </c>
      <c r="L1762" s="84" t="s">
        <v>68</v>
      </c>
      <c r="M1762" s="84" t="s">
        <v>68</v>
      </c>
      <c r="N1762" s="86">
        <v>6.0</v>
      </c>
      <c r="O1762" s="105">
        <v>1571.0</v>
      </c>
      <c r="P1762" s="86" t="s">
        <v>59</v>
      </c>
      <c r="Q1762" s="84" t="s">
        <v>68</v>
      </c>
      <c r="R1762" s="80" t="s">
        <v>68</v>
      </c>
      <c r="S1762" s="84" t="s">
        <v>68</v>
      </c>
      <c r="U1762" t="s">
        <v>68</v>
      </c>
      <c r="V1762" s="84" t="s">
        <v>68</v>
      </c>
      <c r="W1762" s="84" t="s">
        <v>68</v>
      </c>
      <c r="X1762" s="90" t="s">
        <v>16365</v>
      </c>
      <c r="Y1762" s="80" t="s">
        <v>16366</v>
      </c>
      <c r="Z1762" s="84" t="s">
        <v>68</v>
      </c>
      <c r="AA1762" s="144" t="s">
        <v>68</v>
      </c>
      <c r="AB1762" s="84" t="s">
        <v>241</v>
      </c>
      <c r="AC1762" s="96" t="s">
        <v>242</v>
      </c>
      <c r="AD1762" s="98">
        <v>2.7062457E7</v>
      </c>
      <c r="AE1762" s="99" t="s">
        <v>16367</v>
      </c>
    </row>
    <row r="1763">
      <c r="A1763" s="79" t="s">
        <v>16368</v>
      </c>
      <c r="B1763" s="80">
        <v>2012.0</v>
      </c>
      <c r="C1763" s="81" t="s">
        <v>16369</v>
      </c>
      <c r="D1763" s="80" t="s">
        <v>16370</v>
      </c>
      <c r="E1763" s="80" t="s">
        <v>16371</v>
      </c>
      <c r="F1763" s="83" t="s">
        <v>16372</v>
      </c>
      <c r="G1763" s="80"/>
      <c r="H1763" s="84" t="s">
        <v>68</v>
      </c>
      <c r="I1763" s="84" t="s">
        <v>68</v>
      </c>
      <c r="J1763" s="84" t="s">
        <v>68</v>
      </c>
      <c r="K1763" s="84" t="s">
        <v>68</v>
      </c>
      <c r="L1763" s="84" t="s">
        <v>68</v>
      </c>
      <c r="M1763" s="84" t="s">
        <v>68</v>
      </c>
      <c r="N1763" s="86">
        <v>12.0</v>
      </c>
      <c r="O1763" s="105">
        <v>225693.0</v>
      </c>
      <c r="P1763" s="84"/>
      <c r="Q1763" s="84" t="s">
        <v>68</v>
      </c>
      <c r="R1763" s="80" t="s">
        <v>68</v>
      </c>
      <c r="S1763" s="84" t="s">
        <v>68</v>
      </c>
      <c r="U1763" t="s">
        <v>68</v>
      </c>
      <c r="V1763" s="84" t="s">
        <v>68</v>
      </c>
      <c r="W1763" s="84" t="s">
        <v>68</v>
      </c>
      <c r="X1763" s="90" t="s">
        <v>16373</v>
      </c>
      <c r="Y1763" s="80" t="s">
        <v>16374</v>
      </c>
      <c r="Z1763" s="84" t="s">
        <v>68</v>
      </c>
      <c r="AA1763" s="144" t="s">
        <v>68</v>
      </c>
      <c r="AB1763" s="84" t="s">
        <v>241</v>
      </c>
      <c r="AC1763" s="96" t="s">
        <v>242</v>
      </c>
      <c r="AD1763" s="98">
        <v>2.274277E7</v>
      </c>
      <c r="AE1763" s="99" t="s">
        <v>16375</v>
      </c>
    </row>
    <row r="1764">
      <c r="A1764" s="79" t="s">
        <v>16376</v>
      </c>
      <c r="B1764" s="80">
        <v>2018.0</v>
      </c>
      <c r="C1764" s="81" t="s">
        <v>16377</v>
      </c>
      <c r="D1764" s="80" t="s">
        <v>591</v>
      </c>
      <c r="E1764" s="80" t="s">
        <v>16378</v>
      </c>
      <c r="F1764" s="83" t="s">
        <v>16379</v>
      </c>
      <c r="G1764" s="88" t="s">
        <v>16380</v>
      </c>
      <c r="H1764" s="84" t="s">
        <v>144</v>
      </c>
      <c r="I1764" s="84" t="s">
        <v>322</v>
      </c>
      <c r="J1764" s="84" t="s">
        <v>228</v>
      </c>
      <c r="K1764" s="84" t="s">
        <v>68</v>
      </c>
      <c r="L1764" s="84" t="s">
        <v>68</v>
      </c>
      <c r="M1764" s="84" t="s">
        <v>68</v>
      </c>
      <c r="N1764" s="86">
        <v>23.0</v>
      </c>
      <c r="O1764" s="105">
        <v>1372.0</v>
      </c>
      <c r="P1764" s="86" t="s">
        <v>59</v>
      </c>
      <c r="Q1764" s="84" t="s">
        <v>68</v>
      </c>
      <c r="R1764" s="80" t="s">
        <v>16381</v>
      </c>
      <c r="S1764" s="84" t="s">
        <v>68</v>
      </c>
      <c r="U1764" t="s">
        <v>68</v>
      </c>
      <c r="V1764" s="84" t="s">
        <v>68</v>
      </c>
      <c r="W1764" s="84" t="s">
        <v>68</v>
      </c>
      <c r="X1764" s="90" t="s">
        <v>16382</v>
      </c>
      <c r="Y1764" s="80" t="s">
        <v>16383</v>
      </c>
      <c r="Z1764" s="84" t="s">
        <v>68</v>
      </c>
      <c r="AA1764" s="144" t="s">
        <v>68</v>
      </c>
      <c r="AB1764" s="84" t="s">
        <v>241</v>
      </c>
      <c r="AC1764" s="96" t="s">
        <v>242</v>
      </c>
      <c r="AD1764" s="98">
        <v>3.0229557E7</v>
      </c>
      <c r="AE1764" s="99" t="s">
        <v>16384</v>
      </c>
    </row>
    <row r="1765">
      <c r="A1765" s="79" t="s">
        <v>16385</v>
      </c>
      <c r="B1765" s="80">
        <v>2012.0</v>
      </c>
      <c r="C1765" s="81" t="s">
        <v>16386</v>
      </c>
      <c r="D1765" s="80" t="s">
        <v>1402</v>
      </c>
      <c r="E1765" s="80" t="s">
        <v>16387</v>
      </c>
      <c r="F1765" s="83" t="s">
        <v>16388</v>
      </c>
      <c r="G1765" s="80"/>
      <c r="H1765" s="84" t="s">
        <v>68</v>
      </c>
      <c r="I1765" s="84" t="s">
        <v>68</v>
      </c>
      <c r="J1765" s="84" t="s">
        <v>68</v>
      </c>
      <c r="K1765" s="84" t="s">
        <v>68</v>
      </c>
      <c r="L1765" s="84" t="s">
        <v>68</v>
      </c>
      <c r="M1765" s="84" t="s">
        <v>68</v>
      </c>
      <c r="N1765" s="84"/>
      <c r="O1765" s="88"/>
      <c r="P1765" s="84"/>
      <c r="Q1765" s="84" t="s">
        <v>68</v>
      </c>
      <c r="R1765" s="80" t="s">
        <v>68</v>
      </c>
      <c r="S1765" s="84" t="s">
        <v>68</v>
      </c>
      <c r="U1765" t="s">
        <v>68</v>
      </c>
      <c r="V1765" s="84" t="s">
        <v>68</v>
      </c>
      <c r="W1765" s="84" t="s">
        <v>68</v>
      </c>
      <c r="X1765" s="90" t="s">
        <v>16389</v>
      </c>
      <c r="Y1765" s="80" t="s">
        <v>16390</v>
      </c>
      <c r="Z1765" s="84" t="s">
        <v>68</v>
      </c>
      <c r="AA1765" s="144" t="s">
        <v>68</v>
      </c>
      <c r="AB1765" s="84" t="s">
        <v>241</v>
      </c>
      <c r="AC1765" s="96" t="s">
        <v>242</v>
      </c>
      <c r="AD1765" s="98">
        <v>2.2994247E7</v>
      </c>
      <c r="AE1765" s="99" t="s">
        <v>16391</v>
      </c>
    </row>
    <row r="1766">
      <c r="A1766" s="79" t="s">
        <v>16392</v>
      </c>
      <c r="B1766" s="80">
        <v>2012.0</v>
      </c>
      <c r="C1766" s="81" t="s">
        <v>16393</v>
      </c>
      <c r="D1766" s="80" t="s">
        <v>591</v>
      </c>
      <c r="E1766" s="80" t="s">
        <v>16394</v>
      </c>
      <c r="F1766" s="83" t="s">
        <v>16395</v>
      </c>
      <c r="G1766" s="88" t="s">
        <v>16396</v>
      </c>
      <c r="H1766" s="84" t="s">
        <v>68</v>
      </c>
      <c r="I1766" s="84" t="s">
        <v>68</v>
      </c>
      <c r="J1766" s="84" t="s">
        <v>68</v>
      </c>
      <c r="K1766" s="84" t="s">
        <v>68</v>
      </c>
      <c r="L1766" s="84" t="s">
        <v>68</v>
      </c>
      <c r="M1766" s="84" t="s">
        <v>68</v>
      </c>
      <c r="N1766" s="86">
        <v>7.0</v>
      </c>
      <c r="O1766" s="88">
        <v>803.0</v>
      </c>
      <c r="P1766" s="86" t="s">
        <v>59</v>
      </c>
      <c r="Q1766" s="84" t="s">
        <v>68</v>
      </c>
      <c r="R1766" s="80" t="s">
        <v>16397</v>
      </c>
      <c r="S1766" s="84" t="s">
        <v>68</v>
      </c>
      <c r="U1766" t="s">
        <v>68</v>
      </c>
      <c r="V1766" s="84" t="s">
        <v>68</v>
      </c>
      <c r="W1766" s="84" t="s">
        <v>68</v>
      </c>
      <c r="X1766" s="90" t="s">
        <v>16398</v>
      </c>
      <c r="Y1766" s="80" t="s">
        <v>16399</v>
      </c>
      <c r="Z1766" s="84" t="s">
        <v>68</v>
      </c>
      <c r="AA1766" s="144" t="s">
        <v>68</v>
      </c>
      <c r="AB1766" s="84" t="s">
        <v>241</v>
      </c>
      <c r="AC1766" s="96" t="s">
        <v>242</v>
      </c>
      <c r="AD1766" s="98">
        <v>2.315224E7</v>
      </c>
      <c r="AE1766" s="99" t="s">
        <v>16400</v>
      </c>
    </row>
    <row r="1767">
      <c r="A1767" s="79" t="s">
        <v>16401</v>
      </c>
      <c r="B1767" s="80">
        <v>2017.0</v>
      </c>
      <c r="C1767" s="81" t="s">
        <v>15772</v>
      </c>
      <c r="D1767" s="80" t="s">
        <v>591</v>
      </c>
      <c r="E1767" s="80" t="s">
        <v>15773</v>
      </c>
      <c r="F1767" s="83" t="s">
        <v>15774</v>
      </c>
      <c r="G1767" s="88" t="s">
        <v>15775</v>
      </c>
      <c r="H1767" s="84" t="s">
        <v>68</v>
      </c>
      <c r="I1767" s="84" t="s">
        <v>68</v>
      </c>
      <c r="J1767" s="84" t="s">
        <v>68</v>
      </c>
      <c r="K1767" s="84" t="s">
        <v>68</v>
      </c>
      <c r="L1767" s="84" t="s">
        <v>68</v>
      </c>
      <c r="M1767" s="84" t="s">
        <v>68</v>
      </c>
      <c r="N1767" s="86">
        <v>4.0</v>
      </c>
      <c r="O1767" s="88">
        <v>459.0</v>
      </c>
      <c r="P1767" s="86" t="s">
        <v>59</v>
      </c>
      <c r="Q1767" s="84" t="s">
        <v>68</v>
      </c>
      <c r="R1767" s="80" t="s">
        <v>68</v>
      </c>
      <c r="S1767" s="84" t="s">
        <v>68</v>
      </c>
      <c r="U1767" t="s">
        <v>68</v>
      </c>
      <c r="V1767" s="84" t="s">
        <v>68</v>
      </c>
      <c r="W1767" s="84" t="s">
        <v>68</v>
      </c>
      <c r="X1767" s="90" t="s">
        <v>16402</v>
      </c>
      <c r="Y1767" s="80" t="s">
        <v>16403</v>
      </c>
      <c r="Z1767" s="84" t="s">
        <v>68</v>
      </c>
      <c r="AA1767" s="144" t="s">
        <v>68</v>
      </c>
      <c r="AB1767" s="84" t="s">
        <v>241</v>
      </c>
      <c r="AC1767" s="96" t="s">
        <v>242</v>
      </c>
      <c r="AD1767" s="98">
        <v>2.9090459E7</v>
      </c>
      <c r="AE1767" s="99" t="s">
        <v>16404</v>
      </c>
    </row>
    <row r="1768">
      <c r="A1768" s="79" t="s">
        <v>16405</v>
      </c>
      <c r="B1768" s="80">
        <v>2018.0</v>
      </c>
      <c r="C1768" s="81" t="s">
        <v>16406</v>
      </c>
      <c r="D1768" s="80" t="s">
        <v>4353</v>
      </c>
      <c r="E1768" s="80" t="s">
        <v>16407</v>
      </c>
      <c r="F1768" s="83" t="s">
        <v>16408</v>
      </c>
      <c r="G1768" s="88" t="s">
        <v>16409</v>
      </c>
      <c r="H1768" s="84" t="s">
        <v>68</v>
      </c>
      <c r="I1768" s="84" t="s">
        <v>68</v>
      </c>
      <c r="J1768" s="84" t="s">
        <v>68</v>
      </c>
      <c r="K1768" s="84" t="s">
        <v>68</v>
      </c>
      <c r="L1768" s="84" t="s">
        <v>68</v>
      </c>
      <c r="M1768" s="84" t="s">
        <v>68</v>
      </c>
      <c r="N1768" s="86">
        <v>18.0</v>
      </c>
      <c r="O1768" s="105">
        <v>3172.0</v>
      </c>
      <c r="P1768" s="86" t="s">
        <v>59</v>
      </c>
      <c r="Q1768" s="84" t="s">
        <v>68</v>
      </c>
      <c r="R1768" s="80" t="s">
        <v>68</v>
      </c>
      <c r="S1768" s="84" t="s">
        <v>68</v>
      </c>
      <c r="U1768" t="s">
        <v>68</v>
      </c>
      <c r="V1768" s="84" t="s">
        <v>68</v>
      </c>
      <c r="W1768" s="84" t="s">
        <v>68</v>
      </c>
      <c r="X1768" s="90" t="s">
        <v>16410</v>
      </c>
      <c r="Y1768" s="80" t="s">
        <v>16411</v>
      </c>
      <c r="Z1768" s="84" t="s">
        <v>68</v>
      </c>
      <c r="AA1768" s="144" t="s">
        <v>68</v>
      </c>
      <c r="AB1768" s="84" t="s">
        <v>241</v>
      </c>
      <c r="AC1768" s="96" t="s">
        <v>242</v>
      </c>
      <c r="AD1768" s="98">
        <v>2.9624416E7</v>
      </c>
      <c r="AE1768" s="99" t="s">
        <v>16412</v>
      </c>
    </row>
    <row r="1769">
      <c r="A1769" s="79" t="s">
        <v>16413</v>
      </c>
      <c r="B1769" s="80">
        <v>2014.0</v>
      </c>
      <c r="C1769" s="81" t="s">
        <v>16414</v>
      </c>
      <c r="D1769" s="80" t="s">
        <v>394</v>
      </c>
      <c r="E1769" s="80" t="s">
        <v>16415</v>
      </c>
      <c r="F1769" s="83" t="s">
        <v>16416</v>
      </c>
      <c r="G1769" s="88" t="s">
        <v>16417</v>
      </c>
      <c r="H1769" s="84" t="s">
        <v>68</v>
      </c>
      <c r="I1769" s="84" t="s">
        <v>68</v>
      </c>
      <c r="J1769" s="84" t="s">
        <v>68</v>
      </c>
      <c r="K1769" s="84" t="s">
        <v>68</v>
      </c>
      <c r="L1769" s="84" t="s">
        <v>68</v>
      </c>
      <c r="M1769" s="84" t="s">
        <v>68</v>
      </c>
      <c r="N1769" s="86">
        <v>8.0</v>
      </c>
      <c r="O1769" s="105">
        <v>9243.0</v>
      </c>
      <c r="P1769" s="86" t="s">
        <v>1296</v>
      </c>
      <c r="Q1769" s="84" t="s">
        <v>68</v>
      </c>
      <c r="R1769" s="80" t="s">
        <v>68</v>
      </c>
      <c r="S1769" s="84" t="s">
        <v>68</v>
      </c>
      <c r="U1769" t="s">
        <v>68</v>
      </c>
      <c r="V1769" s="84" t="s">
        <v>68</v>
      </c>
      <c r="W1769" s="84" t="s">
        <v>68</v>
      </c>
      <c r="X1769" s="90" t="s">
        <v>16418</v>
      </c>
      <c r="Y1769" s="80" t="s">
        <v>16419</v>
      </c>
      <c r="Z1769" s="84" t="s">
        <v>68</v>
      </c>
      <c r="AA1769" s="144" t="s">
        <v>68</v>
      </c>
      <c r="AB1769" s="84" t="s">
        <v>241</v>
      </c>
      <c r="AC1769" s="96" t="s">
        <v>242</v>
      </c>
      <c r="AD1769" s="98">
        <v>2.5029444E7</v>
      </c>
      <c r="AE1769" s="99" t="s">
        <v>16420</v>
      </c>
    </row>
    <row r="1770">
      <c r="A1770" s="79" t="s">
        <v>16421</v>
      </c>
      <c r="B1770" s="80">
        <v>2013.0</v>
      </c>
      <c r="C1770" s="81" t="s">
        <v>16422</v>
      </c>
      <c r="D1770" s="80" t="s">
        <v>464</v>
      </c>
      <c r="E1770" s="80" t="s">
        <v>16423</v>
      </c>
      <c r="F1770" s="83" t="s">
        <v>16424</v>
      </c>
      <c r="G1770" s="88" t="s">
        <v>16425</v>
      </c>
      <c r="H1770" s="84" t="s">
        <v>68</v>
      </c>
      <c r="I1770" s="84" t="s">
        <v>68</v>
      </c>
      <c r="J1770" s="84" t="s">
        <v>68</v>
      </c>
      <c r="K1770" s="84" t="s">
        <v>68</v>
      </c>
      <c r="L1770" s="84" t="s">
        <v>68</v>
      </c>
      <c r="M1770" s="84" t="s">
        <v>68</v>
      </c>
      <c r="N1770" s="86">
        <v>63.0</v>
      </c>
      <c r="O1770" s="105">
        <v>36917.0</v>
      </c>
      <c r="P1770" s="86" t="s">
        <v>59</v>
      </c>
      <c r="Q1770" s="84" t="s">
        <v>68</v>
      </c>
      <c r="R1770" s="80" t="s">
        <v>68</v>
      </c>
      <c r="S1770" s="84" t="s">
        <v>68</v>
      </c>
      <c r="U1770" t="s">
        <v>68</v>
      </c>
      <c r="V1770" s="84" t="s">
        <v>68</v>
      </c>
      <c r="W1770" s="84" t="s">
        <v>68</v>
      </c>
      <c r="X1770" s="90" t="s">
        <v>16426</v>
      </c>
      <c r="Y1770" s="80" t="s">
        <v>16427</v>
      </c>
      <c r="Z1770" s="84" t="s">
        <v>68</v>
      </c>
      <c r="AA1770" s="144" t="s">
        <v>68</v>
      </c>
      <c r="AB1770" s="84" t="s">
        <v>241</v>
      </c>
      <c r="AC1770" s="96" t="s">
        <v>242</v>
      </c>
      <c r="AD1770" s="98">
        <v>2.4157497E7</v>
      </c>
      <c r="AE1770" s="99" t="s">
        <v>16428</v>
      </c>
    </row>
    <row r="1771">
      <c r="A1771" s="79" t="s">
        <v>16429</v>
      </c>
      <c r="B1771" s="80">
        <v>2014.0</v>
      </c>
      <c r="C1771" s="81" t="s">
        <v>16430</v>
      </c>
      <c r="D1771" s="80" t="s">
        <v>591</v>
      </c>
      <c r="E1771" s="80" t="s">
        <v>16431</v>
      </c>
      <c r="F1771" s="83" t="s">
        <v>16432</v>
      </c>
      <c r="G1771" s="88" t="s">
        <v>16433</v>
      </c>
      <c r="H1771" s="84" t="s">
        <v>68</v>
      </c>
      <c r="I1771" s="84" t="s">
        <v>68</v>
      </c>
      <c r="J1771" s="84" t="s">
        <v>68</v>
      </c>
      <c r="K1771" s="84" t="s">
        <v>68</v>
      </c>
      <c r="L1771" s="84" t="s">
        <v>68</v>
      </c>
      <c r="M1771" s="84" t="s">
        <v>68</v>
      </c>
      <c r="N1771" s="86">
        <v>33.0</v>
      </c>
      <c r="O1771" s="105">
        <v>7453.0</v>
      </c>
      <c r="P1771" s="86" t="s">
        <v>59</v>
      </c>
      <c r="Q1771" s="84" t="s">
        <v>68</v>
      </c>
      <c r="R1771" s="80" t="s">
        <v>16434</v>
      </c>
      <c r="S1771" s="84" t="s">
        <v>68</v>
      </c>
      <c r="U1771" t="s">
        <v>68</v>
      </c>
      <c r="V1771" s="84" t="s">
        <v>68</v>
      </c>
      <c r="W1771" s="84" t="s">
        <v>68</v>
      </c>
      <c r="X1771" s="90" t="s">
        <v>16435</v>
      </c>
      <c r="Y1771" s="80" t="s">
        <v>16436</v>
      </c>
      <c r="Z1771" s="84" t="s">
        <v>68</v>
      </c>
      <c r="AA1771" s="144" t="s">
        <v>68</v>
      </c>
      <c r="AB1771" s="84" t="s">
        <v>241</v>
      </c>
      <c r="AC1771" s="96" t="s">
        <v>242</v>
      </c>
      <c r="AD1771" s="98">
        <v>2.518821E7</v>
      </c>
      <c r="AE1771" s="99" t="s">
        <v>16437</v>
      </c>
    </row>
    <row r="1772">
      <c r="A1772" s="79" t="s">
        <v>16438</v>
      </c>
      <c r="B1772" s="80">
        <v>2015.0</v>
      </c>
      <c r="C1772" s="81" t="s">
        <v>16439</v>
      </c>
      <c r="D1772" s="80" t="s">
        <v>14128</v>
      </c>
      <c r="E1772" s="80" t="s">
        <v>16440</v>
      </c>
      <c r="F1772" s="83" t="s">
        <v>16441</v>
      </c>
      <c r="G1772" s="88" t="s">
        <v>16442</v>
      </c>
      <c r="H1772" s="84" t="s">
        <v>68</v>
      </c>
      <c r="I1772" s="84" t="s">
        <v>68</v>
      </c>
      <c r="J1772" s="84" t="s">
        <v>68</v>
      </c>
      <c r="K1772" s="84" t="s">
        <v>68</v>
      </c>
      <c r="L1772" s="84" t="s">
        <v>68</v>
      </c>
      <c r="M1772" s="84" t="s">
        <v>68</v>
      </c>
      <c r="N1772" s="86">
        <v>4.0</v>
      </c>
      <c r="O1772" s="88">
        <v>382.0</v>
      </c>
      <c r="P1772" s="86" t="s">
        <v>363</v>
      </c>
      <c r="Q1772" s="84" t="s">
        <v>68</v>
      </c>
      <c r="R1772" s="80" t="s">
        <v>68</v>
      </c>
      <c r="S1772" s="84" t="s">
        <v>68</v>
      </c>
      <c r="U1772" t="s">
        <v>68</v>
      </c>
      <c r="V1772" s="84" t="s">
        <v>68</v>
      </c>
      <c r="W1772" s="84" t="s">
        <v>68</v>
      </c>
      <c r="X1772" s="90" t="s">
        <v>16443</v>
      </c>
      <c r="Y1772" s="80" t="s">
        <v>16444</v>
      </c>
      <c r="Z1772" s="84" t="s">
        <v>68</v>
      </c>
      <c r="AA1772" s="144" t="s">
        <v>68</v>
      </c>
      <c r="AB1772" s="84" t="s">
        <v>241</v>
      </c>
      <c r="AC1772" s="96" t="s">
        <v>242</v>
      </c>
      <c r="AD1772" s="98">
        <v>2.5072179E7</v>
      </c>
      <c r="AE1772" s="99" t="s">
        <v>16445</v>
      </c>
    </row>
    <row r="1773">
      <c r="A1773" s="79" t="s">
        <v>16446</v>
      </c>
      <c r="B1773" s="80">
        <v>2017.0</v>
      </c>
      <c r="C1773" s="81" t="s">
        <v>16447</v>
      </c>
      <c r="D1773" s="80" t="s">
        <v>16448</v>
      </c>
      <c r="E1773" s="80" t="s">
        <v>16449</v>
      </c>
      <c r="F1773" s="83" t="s">
        <v>16450</v>
      </c>
      <c r="G1773" s="80"/>
      <c r="H1773" s="84" t="s">
        <v>68</v>
      </c>
      <c r="I1773" s="84" t="s">
        <v>68</v>
      </c>
      <c r="J1773" s="84" t="s">
        <v>68</v>
      </c>
      <c r="K1773" s="84" t="s">
        <v>68</v>
      </c>
      <c r="L1773" s="84" t="s">
        <v>68</v>
      </c>
      <c r="M1773" s="84" t="s">
        <v>68</v>
      </c>
      <c r="N1773" s="86">
        <v>3.0</v>
      </c>
      <c r="O1773" s="105">
        <v>39912.0</v>
      </c>
      <c r="P1773" s="86" t="s">
        <v>323</v>
      </c>
      <c r="Q1773" s="84" t="s">
        <v>68</v>
      </c>
      <c r="R1773" s="80" t="s">
        <v>68</v>
      </c>
      <c r="S1773" s="84" t="s">
        <v>68</v>
      </c>
      <c r="U1773" t="s">
        <v>68</v>
      </c>
      <c r="V1773" s="84" t="s">
        <v>68</v>
      </c>
      <c r="W1773" s="84" t="s">
        <v>68</v>
      </c>
      <c r="X1773" s="90" t="s">
        <v>16451</v>
      </c>
      <c r="Y1773" s="80" t="s">
        <v>16452</v>
      </c>
      <c r="Z1773" s="84" t="s">
        <v>68</v>
      </c>
      <c r="AA1773" s="144" t="s">
        <v>68</v>
      </c>
      <c r="AB1773" s="84" t="s">
        <v>241</v>
      </c>
      <c r="AC1773" s="96" t="s">
        <v>242</v>
      </c>
      <c r="AD1773" s="98">
        <v>2.6692475E7</v>
      </c>
      <c r="AE1773" s="99" t="s">
        <v>16453</v>
      </c>
    </row>
    <row r="1774">
      <c r="A1774" s="79" t="s">
        <v>16454</v>
      </c>
      <c r="B1774" s="80">
        <v>2010.0</v>
      </c>
      <c r="C1774" s="81" t="s">
        <v>16455</v>
      </c>
      <c r="D1774" s="80" t="s">
        <v>591</v>
      </c>
      <c r="E1774" s="80" t="s">
        <v>16456</v>
      </c>
      <c r="F1774" s="83" t="s">
        <v>16457</v>
      </c>
      <c r="G1774" s="88" t="s">
        <v>16458</v>
      </c>
      <c r="H1774" s="84" t="s">
        <v>128</v>
      </c>
      <c r="I1774" s="84" t="s">
        <v>534</v>
      </c>
      <c r="J1774" s="84" t="s">
        <v>228</v>
      </c>
      <c r="K1774" s="84" t="s">
        <v>68</v>
      </c>
      <c r="L1774" s="84" t="s">
        <v>68</v>
      </c>
      <c r="M1774" s="84" t="s">
        <v>68</v>
      </c>
      <c r="N1774" s="86">
        <v>4.0</v>
      </c>
      <c r="O1774" s="88">
        <v>464.0</v>
      </c>
      <c r="P1774" s="86" t="s">
        <v>59</v>
      </c>
      <c r="Q1774" s="84" t="s">
        <v>68</v>
      </c>
      <c r="R1774" s="80" t="s">
        <v>68</v>
      </c>
      <c r="S1774" s="84" t="s">
        <v>68</v>
      </c>
      <c r="U1774" t="s">
        <v>68</v>
      </c>
      <c r="V1774" s="84" t="s">
        <v>68</v>
      </c>
      <c r="W1774" s="84" t="s">
        <v>68</v>
      </c>
      <c r="X1774" s="90" t="s">
        <v>16459</v>
      </c>
      <c r="Y1774" s="80" t="s">
        <v>16460</v>
      </c>
      <c r="Z1774" s="84" t="s">
        <v>68</v>
      </c>
      <c r="AA1774" s="144" t="s">
        <v>68</v>
      </c>
      <c r="AB1774" s="84" t="s">
        <v>241</v>
      </c>
      <c r="AC1774" s="96" t="s">
        <v>242</v>
      </c>
      <c r="AD1774" s="98">
        <v>2.1069693E7</v>
      </c>
      <c r="AE1774" s="99" t="s">
        <v>16461</v>
      </c>
    </row>
    <row r="1775">
      <c r="A1775" s="79" t="s">
        <v>16462</v>
      </c>
      <c r="B1775" s="80">
        <v>2010.0</v>
      </c>
      <c r="C1775" s="81" t="s">
        <v>16463</v>
      </c>
      <c r="D1775" s="80" t="s">
        <v>13879</v>
      </c>
      <c r="E1775" s="80" t="s">
        <v>16464</v>
      </c>
      <c r="F1775" s="83" t="s">
        <v>16465</v>
      </c>
      <c r="G1775" s="88" t="s">
        <v>16466</v>
      </c>
      <c r="H1775" s="84" t="s">
        <v>68</v>
      </c>
      <c r="I1775" s="84" t="s">
        <v>68</v>
      </c>
      <c r="J1775" s="84" t="s">
        <v>68</v>
      </c>
      <c r="K1775" s="84" t="s">
        <v>68</v>
      </c>
      <c r="L1775" s="84" t="s">
        <v>68</v>
      </c>
      <c r="M1775" s="84" t="s">
        <v>68</v>
      </c>
      <c r="N1775" s="84"/>
      <c r="O1775" s="80"/>
      <c r="P1775" s="86" t="s">
        <v>59</v>
      </c>
      <c r="Q1775" s="84" t="s">
        <v>68</v>
      </c>
      <c r="R1775" s="80" t="s">
        <v>68</v>
      </c>
      <c r="S1775" s="84" t="s">
        <v>68</v>
      </c>
      <c r="U1775" t="s">
        <v>68</v>
      </c>
      <c r="V1775" s="84" t="s">
        <v>68</v>
      </c>
      <c r="W1775" s="84" t="s">
        <v>68</v>
      </c>
      <c r="X1775" s="90" t="s">
        <v>16467</v>
      </c>
      <c r="Y1775" s="80" t="s">
        <v>16468</v>
      </c>
      <c r="Z1775" s="84" t="s">
        <v>68</v>
      </c>
      <c r="AA1775" s="144" t="s">
        <v>68</v>
      </c>
      <c r="AB1775" s="84" t="s">
        <v>241</v>
      </c>
      <c r="AC1775" s="96" t="s">
        <v>242</v>
      </c>
      <c r="AD1775" s="98">
        <v>2.0395356E7</v>
      </c>
      <c r="AE1775" s="99" t="s">
        <v>16469</v>
      </c>
    </row>
    <row r="1776">
      <c r="A1776" s="79" t="s">
        <v>16470</v>
      </c>
      <c r="B1776" s="80">
        <v>2012.0</v>
      </c>
      <c r="C1776" s="81" t="s">
        <v>16471</v>
      </c>
      <c r="D1776" s="80" t="s">
        <v>1108</v>
      </c>
      <c r="E1776" s="80" t="s">
        <v>16472</v>
      </c>
      <c r="F1776" s="83" t="s">
        <v>16473</v>
      </c>
      <c r="G1776" s="88" t="s">
        <v>16474</v>
      </c>
      <c r="H1776" s="84" t="s">
        <v>68</v>
      </c>
      <c r="I1776" s="84" t="s">
        <v>68</v>
      </c>
      <c r="J1776" s="84" t="s">
        <v>68</v>
      </c>
      <c r="K1776" s="84" t="s">
        <v>68</v>
      </c>
      <c r="L1776" s="84" t="s">
        <v>68</v>
      </c>
      <c r="M1776" s="84" t="s">
        <v>68</v>
      </c>
      <c r="N1776" s="86">
        <v>38.0</v>
      </c>
      <c r="O1776" s="88"/>
      <c r="P1776" s="86" t="s">
        <v>323</v>
      </c>
      <c r="Q1776" s="84" t="s">
        <v>68</v>
      </c>
      <c r="R1776" s="80" t="s">
        <v>68</v>
      </c>
      <c r="S1776" s="84" t="s">
        <v>68</v>
      </c>
      <c r="U1776" t="s">
        <v>68</v>
      </c>
      <c r="V1776" s="84" t="s">
        <v>68</v>
      </c>
      <c r="W1776" s="84" t="s">
        <v>68</v>
      </c>
      <c r="X1776" s="90" t="s">
        <v>16475</v>
      </c>
      <c r="Y1776" s="80" t="s">
        <v>16476</v>
      </c>
      <c r="Z1776" s="84" t="s">
        <v>68</v>
      </c>
      <c r="AA1776" s="144" t="s">
        <v>68</v>
      </c>
      <c r="AB1776" s="84" t="s">
        <v>241</v>
      </c>
      <c r="AC1776" s="96" t="s">
        <v>242</v>
      </c>
      <c r="AD1776" s="98">
        <v>2.2859911E7</v>
      </c>
      <c r="AE1776" s="99" t="s">
        <v>16477</v>
      </c>
    </row>
    <row r="1777">
      <c r="A1777" s="79" t="s">
        <v>16478</v>
      </c>
      <c r="B1777" s="80">
        <v>2016.0</v>
      </c>
      <c r="C1777" s="81" t="s">
        <v>16479</v>
      </c>
      <c r="D1777" s="80" t="s">
        <v>3092</v>
      </c>
      <c r="E1777" s="80" t="s">
        <v>16480</v>
      </c>
      <c r="F1777" s="83" t="s">
        <v>16481</v>
      </c>
      <c r="G1777" s="88" t="s">
        <v>16482</v>
      </c>
      <c r="H1777" s="84" t="s">
        <v>68</v>
      </c>
      <c r="I1777" s="84" t="s">
        <v>68</v>
      </c>
      <c r="J1777" s="84" t="s">
        <v>68</v>
      </c>
      <c r="K1777" s="84" t="s">
        <v>68</v>
      </c>
      <c r="L1777" s="84" t="s">
        <v>68</v>
      </c>
      <c r="M1777" s="84" t="s">
        <v>68</v>
      </c>
      <c r="N1777" s="86">
        <v>7.0</v>
      </c>
      <c r="O1777" s="80"/>
      <c r="P1777" s="86" t="s">
        <v>386</v>
      </c>
      <c r="Q1777" s="84" t="s">
        <v>68</v>
      </c>
      <c r="R1777" s="80" t="s">
        <v>68</v>
      </c>
      <c r="S1777" s="84" t="s">
        <v>68</v>
      </c>
      <c r="U1777" t="s">
        <v>68</v>
      </c>
      <c r="V1777" s="84" t="s">
        <v>68</v>
      </c>
      <c r="W1777" s="84" t="s">
        <v>68</v>
      </c>
      <c r="X1777" s="90" t="s">
        <v>16483</v>
      </c>
      <c r="Y1777" s="80" t="s">
        <v>16484</v>
      </c>
      <c r="Z1777" s="84" t="s">
        <v>68</v>
      </c>
      <c r="AA1777" s="144" t="s">
        <v>68</v>
      </c>
      <c r="AB1777" s="84" t="s">
        <v>241</v>
      </c>
      <c r="AC1777" s="96" t="s">
        <v>242</v>
      </c>
      <c r="AD1777" s="98">
        <v>2.6365701E7</v>
      </c>
      <c r="AE1777" s="99" t="s">
        <v>16485</v>
      </c>
    </row>
    <row r="1778">
      <c r="A1778" s="79" t="s">
        <v>16486</v>
      </c>
      <c r="B1778" s="80">
        <v>2018.0</v>
      </c>
      <c r="C1778" s="81" t="s">
        <v>16487</v>
      </c>
      <c r="D1778" s="80" t="s">
        <v>591</v>
      </c>
      <c r="E1778" s="80" t="s">
        <v>16488</v>
      </c>
      <c r="F1778" s="83" t="s">
        <v>16489</v>
      </c>
      <c r="G1778" s="88" t="s">
        <v>16490</v>
      </c>
      <c r="H1778" s="84" t="s">
        <v>68</v>
      </c>
      <c r="I1778" s="84" t="s">
        <v>68</v>
      </c>
      <c r="J1778" s="84" t="s">
        <v>68</v>
      </c>
      <c r="K1778" s="84" t="s">
        <v>68</v>
      </c>
      <c r="L1778" s="84" t="s">
        <v>68</v>
      </c>
      <c r="M1778" s="84" t="s">
        <v>68</v>
      </c>
      <c r="N1778" s="86"/>
      <c r="O1778" s="80"/>
      <c r="P1778" s="86" t="s">
        <v>386</v>
      </c>
      <c r="Q1778" s="84" t="s">
        <v>68</v>
      </c>
      <c r="R1778" s="80" t="s">
        <v>68</v>
      </c>
      <c r="S1778" s="84" t="s">
        <v>68</v>
      </c>
      <c r="U1778" t="s">
        <v>68</v>
      </c>
      <c r="V1778" s="84" t="s">
        <v>68</v>
      </c>
      <c r="W1778" s="84" t="s">
        <v>68</v>
      </c>
      <c r="X1778" s="90" t="s">
        <v>16491</v>
      </c>
      <c r="Y1778" s="80" t="s">
        <v>16492</v>
      </c>
      <c r="Z1778" s="84" t="s">
        <v>68</v>
      </c>
      <c r="AA1778" s="144" t="s">
        <v>68</v>
      </c>
      <c r="AB1778" s="84" t="s">
        <v>241</v>
      </c>
      <c r="AC1778" s="96" t="s">
        <v>242</v>
      </c>
      <c r="AD1778" s="98">
        <v>3.057708E7</v>
      </c>
      <c r="AE1778" s="99" t="s">
        <v>16493</v>
      </c>
    </row>
    <row r="1779">
      <c r="A1779" s="79" t="s">
        <v>16494</v>
      </c>
      <c r="B1779" s="80">
        <v>2017.0</v>
      </c>
      <c r="C1779" s="81" t="s">
        <v>16495</v>
      </c>
      <c r="D1779" s="80" t="s">
        <v>2874</v>
      </c>
      <c r="E1779" s="80" t="s">
        <v>16496</v>
      </c>
      <c r="F1779" s="83" t="s">
        <v>16497</v>
      </c>
      <c r="G1779" s="80"/>
      <c r="H1779" s="84" t="s">
        <v>68</v>
      </c>
      <c r="I1779" s="84" t="s">
        <v>68</v>
      </c>
      <c r="J1779" s="84" t="s">
        <v>68</v>
      </c>
      <c r="K1779" s="84" t="s">
        <v>68</v>
      </c>
      <c r="L1779" s="84" t="s">
        <v>68</v>
      </c>
      <c r="M1779" s="84" t="s">
        <v>68</v>
      </c>
      <c r="N1779" s="86">
        <v>23.0</v>
      </c>
      <c r="O1779" s="105">
        <v>1063.0</v>
      </c>
      <c r="P1779" s="84"/>
      <c r="Q1779" s="84" t="s">
        <v>68</v>
      </c>
      <c r="R1779" s="80" t="s">
        <v>68</v>
      </c>
      <c r="S1779" s="84" t="s">
        <v>68</v>
      </c>
      <c r="U1779" t="s">
        <v>68</v>
      </c>
      <c r="V1779" s="84" t="s">
        <v>68</v>
      </c>
      <c r="W1779" s="84" t="s">
        <v>68</v>
      </c>
      <c r="X1779" s="90" t="s">
        <v>16498</v>
      </c>
      <c r="Y1779" s="80" t="s">
        <v>16499</v>
      </c>
      <c r="Z1779" s="84" t="s">
        <v>68</v>
      </c>
      <c r="AA1779" s="144" t="s">
        <v>68</v>
      </c>
      <c r="AB1779" s="84" t="s">
        <v>241</v>
      </c>
      <c r="AC1779" s="96" t="s">
        <v>242</v>
      </c>
      <c r="AD1779" s="98">
        <v>2.791328E7</v>
      </c>
      <c r="AE1779" s="99" t="s">
        <v>16500</v>
      </c>
    </row>
    <row r="1780">
      <c r="A1780" s="79" t="s">
        <v>16501</v>
      </c>
      <c r="B1780" s="80">
        <v>2015.0</v>
      </c>
      <c r="C1780" s="81" t="s">
        <v>16502</v>
      </c>
      <c r="D1780" s="80" t="s">
        <v>1342</v>
      </c>
      <c r="E1780" s="80" t="s">
        <v>16503</v>
      </c>
      <c r="F1780" s="83" t="s">
        <v>16504</v>
      </c>
      <c r="G1780" s="88" t="s">
        <v>16505</v>
      </c>
      <c r="H1780" s="84" t="s">
        <v>68</v>
      </c>
      <c r="I1780" s="84" t="s">
        <v>68</v>
      </c>
      <c r="J1780" s="84" t="s">
        <v>68</v>
      </c>
      <c r="K1780" s="84" t="s">
        <v>68</v>
      </c>
      <c r="L1780" s="84" t="s">
        <v>68</v>
      </c>
      <c r="M1780" s="84" t="s">
        <v>68</v>
      </c>
      <c r="N1780" s="86">
        <v>18.0</v>
      </c>
      <c r="O1780" s="88">
        <v>340.0</v>
      </c>
      <c r="P1780" s="86" t="s">
        <v>59</v>
      </c>
      <c r="Q1780" s="84" t="s">
        <v>68</v>
      </c>
      <c r="R1780" s="80" t="s">
        <v>16506</v>
      </c>
      <c r="S1780" s="84" t="s">
        <v>68</v>
      </c>
      <c r="U1780" t="s">
        <v>68</v>
      </c>
      <c r="V1780" s="84" t="s">
        <v>68</v>
      </c>
      <c r="W1780" s="84" t="s">
        <v>68</v>
      </c>
      <c r="X1780" s="90" t="s">
        <v>16507</v>
      </c>
      <c r="Y1780" s="80" t="s">
        <v>16508</v>
      </c>
      <c r="Z1780" s="84" t="s">
        <v>68</v>
      </c>
      <c r="AA1780" s="144" t="s">
        <v>68</v>
      </c>
      <c r="AB1780" s="84" t="s">
        <v>241</v>
      </c>
      <c r="AC1780" s="96" t="s">
        <v>242</v>
      </c>
      <c r="AD1780" s="98">
        <v>2.5478803E7</v>
      </c>
      <c r="AE1780" s="99" t="s">
        <v>16509</v>
      </c>
    </row>
    <row r="1781">
      <c r="A1781" s="79" t="s">
        <v>16510</v>
      </c>
      <c r="B1781" s="80">
        <v>2016.0</v>
      </c>
      <c r="C1781" s="81" t="s">
        <v>16511</v>
      </c>
      <c r="D1781" s="80" t="s">
        <v>591</v>
      </c>
      <c r="E1781" s="80" t="s">
        <v>16512</v>
      </c>
      <c r="F1781" s="83" t="s">
        <v>16513</v>
      </c>
      <c r="G1781" s="80"/>
      <c r="H1781" s="84" t="s">
        <v>68</v>
      </c>
      <c r="I1781" s="84" t="s">
        <v>68</v>
      </c>
      <c r="J1781" s="84" t="s">
        <v>68</v>
      </c>
      <c r="K1781" s="84" t="s">
        <v>68</v>
      </c>
      <c r="L1781" s="84" t="s">
        <v>68</v>
      </c>
      <c r="M1781" s="84" t="s">
        <v>68</v>
      </c>
      <c r="N1781" s="84"/>
      <c r="O1781" s="88"/>
      <c r="P1781" s="86" t="s">
        <v>59</v>
      </c>
      <c r="Q1781" s="84" t="s">
        <v>68</v>
      </c>
      <c r="R1781" s="80" t="s">
        <v>68</v>
      </c>
      <c r="S1781" s="84" t="s">
        <v>68</v>
      </c>
      <c r="U1781" t="s">
        <v>68</v>
      </c>
      <c r="V1781" s="84" t="s">
        <v>68</v>
      </c>
      <c r="W1781" s="84" t="s">
        <v>68</v>
      </c>
      <c r="X1781" s="90" t="s">
        <v>16514</v>
      </c>
      <c r="Y1781" s="80" t="s">
        <v>16515</v>
      </c>
      <c r="Z1781" s="84" t="s">
        <v>68</v>
      </c>
      <c r="AA1781" s="144" t="s">
        <v>68</v>
      </c>
      <c r="AB1781" s="84" t="s">
        <v>241</v>
      </c>
      <c r="AC1781" s="96" t="s">
        <v>242</v>
      </c>
      <c r="AD1781" s="98">
        <v>2.7150433E7</v>
      </c>
      <c r="AE1781" s="99" t="s">
        <v>16516</v>
      </c>
    </row>
    <row r="1782">
      <c r="A1782" s="79" t="s">
        <v>16517</v>
      </c>
      <c r="B1782" s="80">
        <v>2013.0</v>
      </c>
      <c r="C1782" s="81" t="s">
        <v>16518</v>
      </c>
      <c r="D1782" s="80" t="s">
        <v>7900</v>
      </c>
      <c r="E1782" s="80" t="s">
        <v>16519</v>
      </c>
      <c r="F1782" s="83" t="s">
        <v>16520</v>
      </c>
      <c r="G1782" s="88" t="s">
        <v>16521</v>
      </c>
      <c r="H1782" s="84" t="s">
        <v>68</v>
      </c>
      <c r="I1782" s="84" t="s">
        <v>68</v>
      </c>
      <c r="J1782" s="84" t="s">
        <v>68</v>
      </c>
      <c r="K1782" s="84" t="s">
        <v>68</v>
      </c>
      <c r="L1782" s="84" t="s">
        <v>68</v>
      </c>
      <c r="M1782" s="84" t="s">
        <v>68</v>
      </c>
      <c r="N1782" s="86">
        <v>15.0</v>
      </c>
      <c r="O1782" s="88">
        <v>633.0</v>
      </c>
      <c r="P1782" s="86" t="s">
        <v>59</v>
      </c>
      <c r="Q1782" s="84" t="s">
        <v>68</v>
      </c>
      <c r="R1782" s="80" t="s">
        <v>16521</v>
      </c>
      <c r="S1782" s="84" t="s">
        <v>68</v>
      </c>
      <c r="U1782" t="s">
        <v>68</v>
      </c>
      <c r="V1782" s="84" t="s">
        <v>68</v>
      </c>
      <c r="W1782" s="84" t="s">
        <v>68</v>
      </c>
      <c r="X1782" s="90" t="s">
        <v>16522</v>
      </c>
      <c r="Y1782" s="80" t="s">
        <v>16523</v>
      </c>
      <c r="Z1782" s="84" t="s">
        <v>68</v>
      </c>
      <c r="AA1782" s="144" t="s">
        <v>68</v>
      </c>
      <c r="AB1782" s="84" t="s">
        <v>241</v>
      </c>
      <c r="AC1782" s="96" t="s">
        <v>242</v>
      </c>
      <c r="AD1782" s="98">
        <v>2.3325392E7</v>
      </c>
      <c r="AE1782" s="99" t="s">
        <v>16524</v>
      </c>
    </row>
    <row r="1783">
      <c r="A1783" s="79" t="s">
        <v>16525</v>
      </c>
      <c r="B1783" s="80">
        <v>2017.0</v>
      </c>
      <c r="C1783" s="81" t="s">
        <v>16526</v>
      </c>
      <c r="D1783" s="80" t="s">
        <v>591</v>
      </c>
      <c r="E1783" s="80" t="s">
        <v>16527</v>
      </c>
      <c r="F1783" s="83" t="s">
        <v>16528</v>
      </c>
      <c r="G1783" s="88" t="s">
        <v>16529</v>
      </c>
      <c r="H1783" s="84" t="s">
        <v>68</v>
      </c>
      <c r="I1783" s="84" t="s">
        <v>68</v>
      </c>
      <c r="J1783" s="84" t="s">
        <v>68</v>
      </c>
      <c r="K1783" s="84" t="s">
        <v>68</v>
      </c>
      <c r="L1783" s="84" t="s">
        <v>68</v>
      </c>
      <c r="M1783" s="84" t="s">
        <v>68</v>
      </c>
      <c r="N1783" s="86">
        <v>9.0</v>
      </c>
      <c r="O1783" s="105">
        <v>8215.0</v>
      </c>
      <c r="P1783" s="84"/>
      <c r="Q1783" s="84" t="s">
        <v>68</v>
      </c>
      <c r="R1783" s="80" t="s">
        <v>16530</v>
      </c>
      <c r="S1783" s="84" t="s">
        <v>68</v>
      </c>
      <c r="U1783" t="s">
        <v>68</v>
      </c>
      <c r="V1783" s="84" t="s">
        <v>68</v>
      </c>
      <c r="W1783" s="84" t="s">
        <v>68</v>
      </c>
      <c r="X1783" s="90" t="s">
        <v>16531</v>
      </c>
      <c r="Y1783" s="80" t="s">
        <v>16532</v>
      </c>
      <c r="Z1783" s="84" t="s">
        <v>68</v>
      </c>
      <c r="AA1783" s="144" t="s">
        <v>68</v>
      </c>
      <c r="AB1783" s="84" t="s">
        <v>241</v>
      </c>
      <c r="AC1783" s="96" t="s">
        <v>242</v>
      </c>
      <c r="AD1783" s="98">
        <v>2.8658719E7</v>
      </c>
      <c r="AE1783" s="99" t="s">
        <v>16533</v>
      </c>
    </row>
    <row r="1784">
      <c r="A1784" s="79" t="s">
        <v>16534</v>
      </c>
      <c r="B1784" s="80">
        <v>2016.0</v>
      </c>
      <c r="C1784" s="81" t="s">
        <v>16535</v>
      </c>
      <c r="D1784" s="80" t="s">
        <v>3701</v>
      </c>
      <c r="E1784" s="80" t="s">
        <v>16536</v>
      </c>
      <c r="F1784" s="83" t="s">
        <v>16537</v>
      </c>
      <c r="G1784" s="80"/>
      <c r="H1784" s="84" t="s">
        <v>68</v>
      </c>
      <c r="I1784" s="84" t="s">
        <v>68</v>
      </c>
      <c r="J1784" s="84" t="s">
        <v>68</v>
      </c>
      <c r="K1784" s="84" t="s">
        <v>68</v>
      </c>
      <c r="L1784" s="84" t="s">
        <v>68</v>
      </c>
      <c r="M1784" s="84" t="s">
        <v>68</v>
      </c>
      <c r="N1784" s="86">
        <v>4.0</v>
      </c>
      <c r="O1784" s="80"/>
      <c r="P1784" s="86" t="s">
        <v>386</v>
      </c>
      <c r="Q1784" s="84" t="s">
        <v>68</v>
      </c>
      <c r="R1784" s="80" t="s">
        <v>68</v>
      </c>
      <c r="S1784" s="84" t="s">
        <v>68</v>
      </c>
      <c r="U1784" t="s">
        <v>68</v>
      </c>
      <c r="V1784" s="84" t="s">
        <v>68</v>
      </c>
      <c r="W1784" s="84" t="s">
        <v>68</v>
      </c>
      <c r="X1784" s="90" t="s">
        <v>16538</v>
      </c>
      <c r="Y1784" s="80" t="s">
        <v>16539</v>
      </c>
      <c r="Z1784" s="84" t="s">
        <v>68</v>
      </c>
      <c r="AA1784" s="144" t="s">
        <v>68</v>
      </c>
      <c r="AB1784" s="84" t="s">
        <v>241</v>
      </c>
      <c r="AC1784" s="96" t="s">
        <v>242</v>
      </c>
      <c r="AD1784" s="98">
        <v>2.7635752E7</v>
      </c>
      <c r="AE1784" s="99" t="s">
        <v>16540</v>
      </c>
    </row>
    <row r="1785">
      <c r="A1785" s="79" t="s">
        <v>16541</v>
      </c>
      <c r="B1785" s="80">
        <v>2013.0</v>
      </c>
      <c r="C1785" s="81" t="s">
        <v>16542</v>
      </c>
      <c r="D1785" s="80" t="s">
        <v>4650</v>
      </c>
      <c r="E1785" s="80" t="s">
        <v>16543</v>
      </c>
      <c r="F1785" s="83" t="s">
        <v>16544</v>
      </c>
      <c r="G1785" s="80"/>
      <c r="H1785" s="84" t="s">
        <v>68</v>
      </c>
      <c r="I1785" s="84" t="s">
        <v>68</v>
      </c>
      <c r="J1785" s="84" t="s">
        <v>68</v>
      </c>
      <c r="K1785" s="84" t="s">
        <v>68</v>
      </c>
      <c r="L1785" s="84" t="s">
        <v>68</v>
      </c>
      <c r="M1785" s="84" t="s">
        <v>68</v>
      </c>
      <c r="N1785" s="84"/>
      <c r="O1785" s="80"/>
      <c r="P1785" s="86"/>
      <c r="Q1785" s="84" t="s">
        <v>68</v>
      </c>
      <c r="R1785" s="80" t="s">
        <v>68</v>
      </c>
      <c r="S1785" s="84" t="s">
        <v>68</v>
      </c>
      <c r="U1785" t="s">
        <v>68</v>
      </c>
      <c r="V1785" s="84" t="s">
        <v>68</v>
      </c>
      <c r="W1785" s="84" t="s">
        <v>68</v>
      </c>
      <c r="X1785" s="90" t="s">
        <v>16545</v>
      </c>
      <c r="Y1785" s="80" t="s">
        <v>16546</v>
      </c>
      <c r="Z1785" s="84" t="s">
        <v>68</v>
      </c>
      <c r="AA1785" s="144" t="s">
        <v>68</v>
      </c>
      <c r="AB1785" s="84" t="s">
        <v>241</v>
      </c>
      <c r="AC1785" s="96" t="s">
        <v>242</v>
      </c>
      <c r="AD1785" s="98">
        <v>2.2982688E7</v>
      </c>
      <c r="AE1785" s="99" t="s">
        <v>16547</v>
      </c>
    </row>
    <row r="1786">
      <c r="A1786" s="79" t="s">
        <v>16548</v>
      </c>
      <c r="B1786" s="80">
        <v>2013.0</v>
      </c>
      <c r="C1786" s="81" t="s">
        <v>16549</v>
      </c>
      <c r="D1786" s="80" t="s">
        <v>591</v>
      </c>
      <c r="E1786" s="80" t="s">
        <v>16550</v>
      </c>
      <c r="F1786" s="83" t="s">
        <v>16551</v>
      </c>
      <c r="G1786" s="88" t="s">
        <v>16552</v>
      </c>
      <c r="H1786" s="84" t="s">
        <v>144</v>
      </c>
      <c r="I1786" s="84" t="s">
        <v>322</v>
      </c>
      <c r="J1786" s="84" t="s">
        <v>228</v>
      </c>
      <c r="K1786" s="84" t="s">
        <v>68</v>
      </c>
      <c r="L1786" s="84" t="s">
        <v>68</v>
      </c>
      <c r="M1786" s="84" t="s">
        <v>68</v>
      </c>
      <c r="N1786" s="86">
        <v>12.0</v>
      </c>
      <c r="O1786" s="105">
        <v>1669.0</v>
      </c>
      <c r="P1786" s="86" t="s">
        <v>59</v>
      </c>
      <c r="Q1786" s="84" t="s">
        <v>68</v>
      </c>
      <c r="R1786" s="80" t="s">
        <v>16553</v>
      </c>
      <c r="S1786" s="84" t="s">
        <v>68</v>
      </c>
      <c r="U1786" t="s">
        <v>68</v>
      </c>
      <c r="V1786" s="84" t="s">
        <v>68</v>
      </c>
      <c r="W1786" s="84" t="s">
        <v>68</v>
      </c>
      <c r="X1786" s="90" t="s">
        <v>16554</v>
      </c>
      <c r="Y1786" s="80" t="s">
        <v>16555</v>
      </c>
      <c r="Z1786" s="84" t="s">
        <v>68</v>
      </c>
      <c r="AA1786" s="144" t="s">
        <v>68</v>
      </c>
      <c r="AB1786" s="84" t="s">
        <v>241</v>
      </c>
      <c r="AC1786" s="96" t="s">
        <v>242</v>
      </c>
      <c r="AD1786" s="98">
        <v>2.3543556E7</v>
      </c>
      <c r="AE1786" s="99" t="s">
        <v>16556</v>
      </c>
    </row>
    <row r="1787">
      <c r="A1787" s="79" t="s">
        <v>16557</v>
      </c>
      <c r="B1787" s="80">
        <v>2014.0</v>
      </c>
      <c r="C1787" s="81" t="s">
        <v>16558</v>
      </c>
      <c r="D1787" s="80" t="s">
        <v>591</v>
      </c>
      <c r="E1787" s="80" t="s">
        <v>16559</v>
      </c>
      <c r="F1787" s="83" t="s">
        <v>16560</v>
      </c>
      <c r="G1787" s="88" t="s">
        <v>16561</v>
      </c>
      <c r="H1787" s="84" t="s">
        <v>68</v>
      </c>
      <c r="I1787" s="84" t="s">
        <v>68</v>
      </c>
      <c r="J1787" s="84" t="s">
        <v>68</v>
      </c>
      <c r="K1787" s="84" t="s">
        <v>68</v>
      </c>
      <c r="L1787" s="84" t="s">
        <v>68</v>
      </c>
      <c r="M1787" s="84" t="s">
        <v>68</v>
      </c>
      <c r="N1787" s="86">
        <v>4.0</v>
      </c>
      <c r="O1787" s="105">
        <v>1136.0</v>
      </c>
      <c r="P1787" s="86" t="s">
        <v>59</v>
      </c>
      <c r="Q1787" s="84" t="s">
        <v>68</v>
      </c>
      <c r="R1787" s="80" t="s">
        <v>68</v>
      </c>
      <c r="S1787" s="84" t="s">
        <v>68</v>
      </c>
      <c r="U1787" t="s">
        <v>68</v>
      </c>
      <c r="V1787" s="84" t="s">
        <v>68</v>
      </c>
      <c r="W1787" s="84" t="s">
        <v>68</v>
      </c>
      <c r="X1787" s="90" t="s">
        <v>16562</v>
      </c>
      <c r="Y1787" s="80" t="s">
        <v>16563</v>
      </c>
      <c r="Z1787" s="84" t="s">
        <v>68</v>
      </c>
      <c r="AA1787" s="144" t="s">
        <v>68</v>
      </c>
      <c r="AB1787" s="84" t="s">
        <v>241</v>
      </c>
      <c r="AC1787" s="96" t="s">
        <v>242</v>
      </c>
      <c r="AD1787" s="98">
        <v>2.4610008E7</v>
      </c>
      <c r="AE1787" s="99" t="s">
        <v>16564</v>
      </c>
    </row>
    <row r="1788">
      <c r="A1788" s="79" t="s">
        <v>16565</v>
      </c>
      <c r="B1788" s="80">
        <v>2013.0</v>
      </c>
      <c r="C1788" s="81" t="s">
        <v>16566</v>
      </c>
      <c r="D1788" s="80" t="s">
        <v>591</v>
      </c>
      <c r="E1788" s="80" t="s">
        <v>16567</v>
      </c>
      <c r="F1788" s="83" t="s">
        <v>16568</v>
      </c>
      <c r="G1788" s="88" t="s">
        <v>16569</v>
      </c>
      <c r="H1788" s="84" t="s">
        <v>68</v>
      </c>
      <c r="I1788" s="84" t="s">
        <v>68</v>
      </c>
      <c r="J1788" s="84" t="s">
        <v>68</v>
      </c>
      <c r="K1788" s="84" t="s">
        <v>68</v>
      </c>
      <c r="L1788" s="84" t="s">
        <v>68</v>
      </c>
      <c r="M1788" s="84" t="s">
        <v>68</v>
      </c>
      <c r="N1788" s="86">
        <v>22.0</v>
      </c>
      <c r="O1788" s="105">
        <v>12455.0</v>
      </c>
      <c r="P1788" s="86" t="s">
        <v>59</v>
      </c>
      <c r="Q1788" s="84" t="s">
        <v>68</v>
      </c>
      <c r="R1788" s="80" t="s">
        <v>16570</v>
      </c>
      <c r="S1788" s="84" t="s">
        <v>68</v>
      </c>
      <c r="U1788" t="s">
        <v>68</v>
      </c>
      <c r="V1788" s="84" t="s">
        <v>68</v>
      </c>
      <c r="W1788" s="84" t="s">
        <v>68</v>
      </c>
      <c r="X1788" s="90" t="s">
        <v>16571</v>
      </c>
      <c r="Y1788" s="80" t="s">
        <v>16572</v>
      </c>
      <c r="Z1788" s="84" t="s">
        <v>68</v>
      </c>
      <c r="AA1788" s="144" t="s">
        <v>68</v>
      </c>
      <c r="AB1788" s="84" t="s">
        <v>241</v>
      </c>
      <c r="AC1788" s="96" t="s">
        <v>242</v>
      </c>
      <c r="AD1788" s="98">
        <v>2.3846772E7</v>
      </c>
      <c r="AE1788" s="99" t="s">
        <v>16573</v>
      </c>
    </row>
    <row r="1789">
      <c r="A1789" s="79" t="s">
        <v>16574</v>
      </c>
      <c r="B1789" s="80">
        <v>2018.0</v>
      </c>
      <c r="C1789" s="81" t="s">
        <v>16575</v>
      </c>
      <c r="D1789" s="80" t="s">
        <v>16576</v>
      </c>
      <c r="E1789" s="80" t="s">
        <v>16577</v>
      </c>
      <c r="F1789" s="83" t="s">
        <v>16578</v>
      </c>
      <c r="G1789" s="88" t="s">
        <v>16579</v>
      </c>
      <c r="H1789" s="84" t="s">
        <v>68</v>
      </c>
      <c r="I1789" s="84" t="s">
        <v>68</v>
      </c>
      <c r="J1789" s="84" t="s">
        <v>68</v>
      </c>
      <c r="K1789" s="84" t="s">
        <v>68</v>
      </c>
      <c r="L1789" s="84" t="s">
        <v>68</v>
      </c>
      <c r="M1789" s="84" t="s">
        <v>68</v>
      </c>
      <c r="N1789" s="84"/>
      <c r="O1789" s="80"/>
      <c r="P1789" s="84"/>
      <c r="Q1789" s="84" t="s">
        <v>68</v>
      </c>
      <c r="R1789" s="80" t="s">
        <v>68</v>
      </c>
      <c r="S1789" s="84" t="s">
        <v>68</v>
      </c>
      <c r="U1789" t="s">
        <v>68</v>
      </c>
      <c r="V1789" s="84" t="s">
        <v>68</v>
      </c>
      <c r="W1789" s="84" t="s">
        <v>68</v>
      </c>
      <c r="X1789" s="90" t="s">
        <v>16580</v>
      </c>
      <c r="Y1789" s="80" t="s">
        <v>16581</v>
      </c>
      <c r="Z1789" s="84" t="s">
        <v>68</v>
      </c>
      <c r="AA1789" s="144" t="s">
        <v>68</v>
      </c>
      <c r="AB1789" s="84" t="s">
        <v>241</v>
      </c>
      <c r="AC1789" s="96" t="s">
        <v>242</v>
      </c>
      <c r="AD1789" s="98">
        <v>2.9334987E7</v>
      </c>
      <c r="AE1789" s="99" t="s">
        <v>16582</v>
      </c>
    </row>
    <row r="1790">
      <c r="A1790" s="79" t="s">
        <v>16583</v>
      </c>
      <c r="B1790" s="80">
        <v>2018.0</v>
      </c>
      <c r="C1790" s="81" t="s">
        <v>16584</v>
      </c>
      <c r="D1790" s="80" t="s">
        <v>4406</v>
      </c>
      <c r="E1790" s="80" t="s">
        <v>16585</v>
      </c>
      <c r="F1790" s="83" t="s">
        <v>16586</v>
      </c>
      <c r="G1790" s="88" t="s">
        <v>16587</v>
      </c>
      <c r="H1790" s="84" t="s">
        <v>68</v>
      </c>
      <c r="I1790" s="84" t="s">
        <v>68</v>
      </c>
      <c r="J1790" s="84" t="s">
        <v>68</v>
      </c>
      <c r="K1790" s="84" t="s">
        <v>68</v>
      </c>
      <c r="L1790" s="84" t="s">
        <v>68</v>
      </c>
      <c r="M1790" s="84" t="s">
        <v>68</v>
      </c>
      <c r="N1790" s="86">
        <v>21.0</v>
      </c>
      <c r="O1790" s="105">
        <v>313615.0</v>
      </c>
      <c r="P1790" s="84"/>
      <c r="Q1790" s="84" t="s">
        <v>68</v>
      </c>
      <c r="R1790" s="80" t="s">
        <v>68</v>
      </c>
      <c r="S1790" s="84" t="s">
        <v>68</v>
      </c>
      <c r="U1790" t="s">
        <v>68</v>
      </c>
      <c r="V1790" s="84" t="s">
        <v>68</v>
      </c>
      <c r="W1790" s="84" t="s">
        <v>68</v>
      </c>
      <c r="X1790" s="90" t="s">
        <v>16588</v>
      </c>
      <c r="Y1790" s="80" t="s">
        <v>16589</v>
      </c>
      <c r="Z1790" s="84" t="s">
        <v>68</v>
      </c>
      <c r="AA1790" s="144" t="s">
        <v>68</v>
      </c>
      <c r="AB1790" s="84" t="s">
        <v>241</v>
      </c>
      <c r="AC1790" s="96" t="s">
        <v>242</v>
      </c>
      <c r="AD1790" s="98">
        <v>2.9952344E7</v>
      </c>
      <c r="AE1790" s="99" t="s">
        <v>16590</v>
      </c>
    </row>
    <row r="1791">
      <c r="A1791" s="79" t="s">
        <v>16591</v>
      </c>
      <c r="B1791" s="80">
        <v>2012.0</v>
      </c>
      <c r="C1791" s="81" t="s">
        <v>16592</v>
      </c>
      <c r="D1791" s="80" t="s">
        <v>591</v>
      </c>
      <c r="E1791" s="80" t="s">
        <v>16593</v>
      </c>
      <c r="F1791" s="83" t="s">
        <v>16594</v>
      </c>
      <c r="G1791" s="88" t="s">
        <v>16595</v>
      </c>
      <c r="H1791" s="84" t="s">
        <v>68</v>
      </c>
      <c r="I1791" s="84" t="s">
        <v>68</v>
      </c>
      <c r="J1791" s="84" t="s">
        <v>68</v>
      </c>
      <c r="K1791" s="84" t="s">
        <v>68</v>
      </c>
      <c r="L1791" s="84" t="s">
        <v>68</v>
      </c>
      <c r="M1791" s="84" t="s">
        <v>68</v>
      </c>
      <c r="N1791" s="86">
        <v>4.0</v>
      </c>
      <c r="O1791" s="88" t="s">
        <v>3565</v>
      </c>
      <c r="P1791" s="86" t="s">
        <v>59</v>
      </c>
      <c r="Q1791" s="84" t="s">
        <v>68</v>
      </c>
      <c r="R1791" s="80" t="s">
        <v>68</v>
      </c>
      <c r="S1791" s="84" t="s">
        <v>68</v>
      </c>
      <c r="U1791" t="s">
        <v>68</v>
      </c>
      <c r="V1791" s="84" t="s">
        <v>68</v>
      </c>
      <c r="W1791" s="84" t="s">
        <v>68</v>
      </c>
      <c r="X1791" s="90" t="s">
        <v>16596</v>
      </c>
      <c r="Y1791" s="80" t="s">
        <v>16597</v>
      </c>
      <c r="Z1791" s="84" t="s">
        <v>68</v>
      </c>
      <c r="AA1791" s="144" t="s">
        <v>68</v>
      </c>
      <c r="AB1791" s="84" t="s">
        <v>241</v>
      </c>
      <c r="AC1791" s="96" t="s">
        <v>242</v>
      </c>
      <c r="AD1791" s="98">
        <v>2.2895975E7</v>
      </c>
      <c r="AE1791" s="99" t="s">
        <v>16598</v>
      </c>
    </row>
    <row r="1792">
      <c r="A1792" s="79" t="s">
        <v>16599</v>
      </c>
      <c r="B1792" s="80">
        <v>2014.0</v>
      </c>
      <c r="C1792" s="81" t="s">
        <v>16600</v>
      </c>
      <c r="D1792" s="80" t="s">
        <v>4074</v>
      </c>
      <c r="E1792" s="80" t="s">
        <v>16601</v>
      </c>
      <c r="F1792" s="83" t="s">
        <v>16602</v>
      </c>
      <c r="G1792" s="88" t="s">
        <v>16603</v>
      </c>
      <c r="H1792" s="84" t="s">
        <v>68</v>
      </c>
      <c r="I1792" s="84" t="s">
        <v>68</v>
      </c>
      <c r="J1792" s="84" t="s">
        <v>68</v>
      </c>
      <c r="K1792" s="84" t="s">
        <v>68</v>
      </c>
      <c r="L1792" s="84" t="s">
        <v>68</v>
      </c>
      <c r="M1792" s="84" t="s">
        <v>68</v>
      </c>
      <c r="N1792" s="84"/>
      <c r="O1792" s="80"/>
      <c r="P1792" s="86" t="s">
        <v>1113</v>
      </c>
      <c r="Q1792" s="84" t="s">
        <v>68</v>
      </c>
      <c r="R1792" s="80" t="s">
        <v>68</v>
      </c>
      <c r="S1792" s="84" t="s">
        <v>68</v>
      </c>
      <c r="U1792" t="s">
        <v>68</v>
      </c>
      <c r="V1792" s="84" t="s">
        <v>68</v>
      </c>
      <c r="W1792" s="84" t="s">
        <v>68</v>
      </c>
      <c r="X1792" s="90" t="s">
        <v>16604</v>
      </c>
      <c r="Y1792" s="80" t="s">
        <v>16605</v>
      </c>
      <c r="Z1792" s="84" t="s">
        <v>68</v>
      </c>
      <c r="AA1792" s="144" t="s">
        <v>68</v>
      </c>
      <c r="AB1792" s="84" t="s">
        <v>241</v>
      </c>
      <c r="AC1792" s="96" t="s">
        <v>242</v>
      </c>
      <c r="AD1792" s="98">
        <v>2.4884526E7</v>
      </c>
      <c r="AE1792" s="99" t="s">
        <v>16606</v>
      </c>
    </row>
    <row r="1793">
      <c r="A1793" s="79" t="s">
        <v>16607</v>
      </c>
      <c r="B1793" s="80">
        <v>2018.0</v>
      </c>
      <c r="C1793" s="81" t="s">
        <v>16608</v>
      </c>
      <c r="D1793" s="80" t="s">
        <v>16609</v>
      </c>
      <c r="E1793" s="80" t="s">
        <v>16610</v>
      </c>
      <c r="F1793" s="83" t="s">
        <v>16611</v>
      </c>
      <c r="G1793" s="88" t="s">
        <v>16612</v>
      </c>
      <c r="H1793" s="84" t="s">
        <v>68</v>
      </c>
      <c r="I1793" s="84" t="s">
        <v>68</v>
      </c>
      <c r="J1793" s="84" t="s">
        <v>68</v>
      </c>
      <c r="K1793" s="84" t="s">
        <v>68</v>
      </c>
      <c r="L1793" s="84" t="s">
        <v>68</v>
      </c>
      <c r="M1793" s="84" t="s">
        <v>68</v>
      </c>
      <c r="N1793" s="86">
        <v>29.0</v>
      </c>
      <c r="O1793" s="105">
        <v>5218.0</v>
      </c>
      <c r="P1793" s="86" t="s">
        <v>59</v>
      </c>
      <c r="Q1793" s="84" t="s">
        <v>68</v>
      </c>
      <c r="R1793" s="80" t="s">
        <v>16613</v>
      </c>
      <c r="S1793" s="84" t="s">
        <v>68</v>
      </c>
      <c r="U1793" t="s">
        <v>68</v>
      </c>
      <c r="V1793" s="84" t="s">
        <v>68</v>
      </c>
      <c r="W1793" s="84" t="s">
        <v>68</v>
      </c>
      <c r="X1793" s="90" t="s">
        <v>16614</v>
      </c>
      <c r="Y1793" s="80" t="s">
        <v>16615</v>
      </c>
      <c r="Z1793" s="84" t="s">
        <v>68</v>
      </c>
      <c r="AA1793" s="144" t="s">
        <v>68</v>
      </c>
      <c r="AB1793" s="84" t="s">
        <v>241</v>
      </c>
      <c r="AC1793" s="96" t="s">
        <v>242</v>
      </c>
      <c r="AD1793" s="98">
        <v>3.0077954E7</v>
      </c>
      <c r="AE1793" s="99" t="s">
        <v>16616</v>
      </c>
    </row>
    <row r="1794">
      <c r="A1794" s="79" t="s">
        <v>16617</v>
      </c>
      <c r="B1794" s="80">
        <v>2019.0</v>
      </c>
      <c r="C1794" s="81" t="s">
        <v>16618</v>
      </c>
      <c r="D1794" s="80" t="s">
        <v>7891</v>
      </c>
      <c r="E1794" s="80" t="s">
        <v>16619</v>
      </c>
      <c r="F1794" s="83" t="s">
        <v>16620</v>
      </c>
      <c r="G1794" s="88" t="s">
        <v>16621</v>
      </c>
      <c r="H1794" s="84" t="s">
        <v>68</v>
      </c>
      <c r="I1794" s="84" t="s">
        <v>68</v>
      </c>
      <c r="J1794" s="84" t="s">
        <v>68</v>
      </c>
      <c r="K1794" s="84" t="s">
        <v>68</v>
      </c>
      <c r="L1794" s="84" t="s">
        <v>68</v>
      </c>
      <c r="M1794" s="84" t="s">
        <v>68</v>
      </c>
      <c r="N1794" s="86">
        <v>24.0</v>
      </c>
      <c r="O1794" s="105">
        <v>6155.0</v>
      </c>
      <c r="P1794" s="86" t="s">
        <v>59</v>
      </c>
      <c r="Q1794" s="84" t="s">
        <v>68</v>
      </c>
      <c r="R1794" s="80" t="s">
        <v>68</v>
      </c>
      <c r="S1794" s="84" t="s">
        <v>68</v>
      </c>
      <c r="U1794" t="s">
        <v>68</v>
      </c>
      <c r="V1794" s="84" t="s">
        <v>68</v>
      </c>
      <c r="W1794" s="84" t="s">
        <v>68</v>
      </c>
      <c r="X1794" s="90" t="s">
        <v>16622</v>
      </c>
      <c r="Y1794" s="80" t="s">
        <v>16623</v>
      </c>
      <c r="Z1794" s="84" t="s">
        <v>68</v>
      </c>
      <c r="AA1794" s="144" t="s">
        <v>68</v>
      </c>
      <c r="AB1794" s="84" t="s">
        <v>241</v>
      </c>
      <c r="AC1794" s="96" t="s">
        <v>242</v>
      </c>
      <c r="AD1794" s="98">
        <v>3.0500473E7</v>
      </c>
      <c r="AE1794" s="99" t="s">
        <v>16624</v>
      </c>
    </row>
    <row r="1795">
      <c r="A1795" s="79" t="s">
        <v>16625</v>
      </c>
      <c r="B1795" s="80">
        <v>2013.0</v>
      </c>
      <c r="C1795" s="81" t="s">
        <v>16626</v>
      </c>
      <c r="D1795" s="80" t="s">
        <v>591</v>
      </c>
      <c r="E1795" s="80" t="s">
        <v>16456</v>
      </c>
      <c r="F1795" s="83" t="s">
        <v>16627</v>
      </c>
      <c r="G1795" s="88" t="s">
        <v>16458</v>
      </c>
      <c r="H1795" s="84" t="s">
        <v>128</v>
      </c>
      <c r="I1795" s="84" t="s">
        <v>534</v>
      </c>
      <c r="J1795" s="84" t="s">
        <v>228</v>
      </c>
      <c r="K1795" s="84" t="s">
        <v>68</v>
      </c>
      <c r="L1795" s="84" t="s">
        <v>68</v>
      </c>
      <c r="M1795" s="84" t="s">
        <v>68</v>
      </c>
      <c r="N1795" s="86">
        <v>4.0</v>
      </c>
      <c r="O1795" s="88">
        <v>464.0</v>
      </c>
      <c r="P1795" s="86" t="s">
        <v>59</v>
      </c>
      <c r="Q1795" s="84" t="s">
        <v>68</v>
      </c>
      <c r="R1795" s="80" t="s">
        <v>68</v>
      </c>
      <c r="S1795" s="84" t="s">
        <v>68</v>
      </c>
      <c r="U1795" t="s">
        <v>68</v>
      </c>
      <c r="V1795" s="84" t="s">
        <v>68</v>
      </c>
      <c r="W1795" s="84" t="s">
        <v>68</v>
      </c>
      <c r="X1795" s="90" t="s">
        <v>16628</v>
      </c>
      <c r="Y1795" s="80" t="s">
        <v>16629</v>
      </c>
      <c r="Z1795" s="84" t="s">
        <v>68</v>
      </c>
      <c r="AA1795" s="144" t="s">
        <v>68</v>
      </c>
      <c r="AB1795" s="84" t="s">
        <v>241</v>
      </c>
      <c r="AC1795" s="96" t="s">
        <v>242</v>
      </c>
      <c r="AD1795" s="98">
        <v>2.3963712E7</v>
      </c>
      <c r="AE1795" s="99" t="s">
        <v>16630</v>
      </c>
    </row>
    <row r="1796">
      <c r="A1796" s="79" t="s">
        <v>16631</v>
      </c>
      <c r="B1796" s="80">
        <v>2017.0</v>
      </c>
      <c r="C1796" s="81" t="s">
        <v>16632</v>
      </c>
      <c r="D1796" s="80" t="s">
        <v>591</v>
      </c>
      <c r="E1796" s="80" t="s">
        <v>16633</v>
      </c>
      <c r="F1796" s="83" t="s">
        <v>16634</v>
      </c>
      <c r="G1796" s="88" t="s">
        <v>16635</v>
      </c>
      <c r="H1796" s="84" t="s">
        <v>68</v>
      </c>
      <c r="I1796" s="84" t="s">
        <v>68</v>
      </c>
      <c r="J1796" s="84" t="s">
        <v>68</v>
      </c>
      <c r="K1796" s="84" t="s">
        <v>68</v>
      </c>
      <c r="L1796" s="84" t="s">
        <v>68</v>
      </c>
      <c r="M1796" s="84" t="s">
        <v>68</v>
      </c>
      <c r="N1796" s="86">
        <v>29.0</v>
      </c>
      <c r="O1796" s="105">
        <v>2561.0</v>
      </c>
      <c r="P1796" s="84"/>
      <c r="Q1796" s="84" t="s">
        <v>68</v>
      </c>
      <c r="R1796" s="80" t="s">
        <v>16636</v>
      </c>
      <c r="S1796" s="84" t="s">
        <v>68</v>
      </c>
      <c r="U1796" t="s">
        <v>68</v>
      </c>
      <c r="V1796" s="84" t="s">
        <v>68</v>
      </c>
      <c r="W1796" s="84" t="s">
        <v>68</v>
      </c>
      <c r="X1796" s="90" t="s">
        <v>16637</v>
      </c>
      <c r="Y1796" s="80" t="s">
        <v>16638</v>
      </c>
      <c r="Z1796" s="84" t="s">
        <v>68</v>
      </c>
      <c r="AA1796" s="144" t="s">
        <v>68</v>
      </c>
      <c r="AB1796" s="84" t="s">
        <v>241</v>
      </c>
      <c r="AC1796" s="96" t="s">
        <v>242</v>
      </c>
      <c r="AD1796" s="98">
        <v>2.8828761E7</v>
      </c>
      <c r="AE1796" s="99" t="s">
        <v>16639</v>
      </c>
    </row>
    <row r="1797">
      <c r="A1797" s="79" t="s">
        <v>16640</v>
      </c>
      <c r="B1797" s="80">
        <v>2016.0</v>
      </c>
      <c r="C1797" s="81" t="s">
        <v>16641</v>
      </c>
      <c r="D1797" s="80" t="s">
        <v>5428</v>
      </c>
      <c r="E1797" s="80" t="s">
        <v>16642</v>
      </c>
      <c r="F1797" s="83" t="s">
        <v>16643</v>
      </c>
      <c r="G1797" s="88" t="s">
        <v>16644</v>
      </c>
      <c r="H1797" s="84" t="s">
        <v>68</v>
      </c>
      <c r="I1797" s="84" t="s">
        <v>68</v>
      </c>
      <c r="J1797" s="84" t="s">
        <v>68</v>
      </c>
      <c r="K1797" s="84" t="s">
        <v>68</v>
      </c>
      <c r="L1797" s="84" t="s">
        <v>68</v>
      </c>
      <c r="M1797" s="84" t="s">
        <v>68</v>
      </c>
      <c r="N1797" s="86" t="s">
        <v>385</v>
      </c>
      <c r="O1797" s="88" t="s">
        <v>385</v>
      </c>
      <c r="P1797" s="86" t="s">
        <v>59</v>
      </c>
      <c r="Q1797" s="84" t="s">
        <v>68</v>
      </c>
      <c r="R1797" s="80" t="s">
        <v>68</v>
      </c>
      <c r="S1797" s="84" t="s">
        <v>68</v>
      </c>
      <c r="U1797" t="s">
        <v>68</v>
      </c>
      <c r="V1797" s="84" t="s">
        <v>68</v>
      </c>
      <c r="W1797" s="84" t="s">
        <v>68</v>
      </c>
      <c r="X1797" s="90" t="s">
        <v>16645</v>
      </c>
      <c r="Y1797" s="80" t="s">
        <v>16646</v>
      </c>
      <c r="Z1797" s="84" t="s">
        <v>68</v>
      </c>
      <c r="AA1797" s="144" t="s">
        <v>68</v>
      </c>
      <c r="AB1797" s="84" t="s">
        <v>241</v>
      </c>
      <c r="AC1797" s="96" t="s">
        <v>242</v>
      </c>
      <c r="AD1797" s="98">
        <v>2.7782829E7</v>
      </c>
      <c r="AE1797" s="99" t="s">
        <v>16647</v>
      </c>
    </row>
    <row r="1798">
      <c r="A1798" s="79" t="s">
        <v>16648</v>
      </c>
      <c r="B1798" s="80">
        <v>2016.0</v>
      </c>
      <c r="C1798" s="81" t="s">
        <v>16649</v>
      </c>
      <c r="D1798" s="80" t="s">
        <v>464</v>
      </c>
      <c r="E1798" s="80" t="s">
        <v>16650</v>
      </c>
      <c r="F1798" s="83" t="s">
        <v>16651</v>
      </c>
      <c r="G1798" s="80"/>
      <c r="H1798" s="84" t="s">
        <v>68</v>
      </c>
      <c r="I1798" s="84" t="s">
        <v>68</v>
      </c>
      <c r="J1798" s="84" t="s">
        <v>68</v>
      </c>
      <c r="K1798" s="84" t="s">
        <v>68</v>
      </c>
      <c r="L1798" s="84" t="s">
        <v>68</v>
      </c>
      <c r="M1798" s="84" t="s">
        <v>68</v>
      </c>
      <c r="N1798" s="86">
        <v>104.0</v>
      </c>
      <c r="O1798" s="105">
        <v>9686513.0</v>
      </c>
      <c r="P1798" s="86" t="s">
        <v>323</v>
      </c>
      <c r="Q1798" s="84" t="s">
        <v>68</v>
      </c>
      <c r="R1798" s="80" t="s">
        <v>68</v>
      </c>
      <c r="S1798" s="84" t="s">
        <v>68</v>
      </c>
      <c r="U1798" t="s">
        <v>68</v>
      </c>
      <c r="V1798" s="84" t="s">
        <v>68</v>
      </c>
      <c r="W1798" s="84" t="s">
        <v>68</v>
      </c>
      <c r="X1798" s="90" t="s">
        <v>16652</v>
      </c>
      <c r="Y1798" s="80" t="s">
        <v>16653</v>
      </c>
      <c r="Z1798" s="84" t="s">
        <v>68</v>
      </c>
      <c r="AA1798" s="144" t="s">
        <v>68</v>
      </c>
      <c r="AB1798" s="84" t="s">
        <v>241</v>
      </c>
      <c r="AC1798" s="96" t="s">
        <v>242</v>
      </c>
      <c r="AD1798" s="98">
        <v>2.7599725E7</v>
      </c>
      <c r="AE1798" s="99" t="s">
        <v>16654</v>
      </c>
    </row>
    <row r="1799">
      <c r="A1799" s="79" t="s">
        <v>16655</v>
      </c>
      <c r="B1799" s="80">
        <v>2013.0</v>
      </c>
      <c r="C1799" s="81" t="s">
        <v>16656</v>
      </c>
      <c r="D1799" s="80" t="s">
        <v>3029</v>
      </c>
      <c r="E1799" s="80" t="s">
        <v>16657</v>
      </c>
      <c r="F1799" s="83" t="s">
        <v>16658</v>
      </c>
      <c r="G1799" s="88" t="s">
        <v>16659</v>
      </c>
      <c r="H1799" s="84" t="s">
        <v>68</v>
      </c>
      <c r="I1799" s="84" t="s">
        <v>68</v>
      </c>
      <c r="J1799" s="84" t="s">
        <v>68</v>
      </c>
      <c r="K1799" s="84" t="s">
        <v>68</v>
      </c>
      <c r="L1799" s="84" t="s">
        <v>68</v>
      </c>
      <c r="M1799" s="84" t="s">
        <v>68</v>
      </c>
      <c r="N1799" s="84"/>
      <c r="O1799" s="88"/>
      <c r="P1799" s="86" t="s">
        <v>386</v>
      </c>
      <c r="Q1799" s="84" t="s">
        <v>68</v>
      </c>
      <c r="R1799" s="80" t="s">
        <v>16660</v>
      </c>
      <c r="S1799" s="84" t="s">
        <v>68</v>
      </c>
      <c r="U1799" t="s">
        <v>68</v>
      </c>
      <c r="V1799" s="84" t="s">
        <v>68</v>
      </c>
      <c r="W1799" s="84" t="s">
        <v>68</v>
      </c>
      <c r="X1799" s="90" t="s">
        <v>16661</v>
      </c>
      <c r="Y1799" s="80" t="s">
        <v>16662</v>
      </c>
      <c r="Z1799" s="84" t="s">
        <v>68</v>
      </c>
      <c r="AA1799" s="144" t="s">
        <v>68</v>
      </c>
      <c r="AB1799" s="84" t="s">
        <v>241</v>
      </c>
      <c r="AC1799" s="96" t="s">
        <v>242</v>
      </c>
      <c r="AD1799" s="98">
        <v>2.3228882E7</v>
      </c>
      <c r="AE1799" s="99" t="s">
        <v>16663</v>
      </c>
    </row>
    <row r="1800">
      <c r="A1800" s="79" t="s">
        <v>16664</v>
      </c>
      <c r="B1800" s="80">
        <v>2014.0</v>
      </c>
      <c r="C1800" s="81" t="s">
        <v>16665</v>
      </c>
      <c r="D1800" s="80" t="s">
        <v>16666</v>
      </c>
      <c r="E1800" s="80" t="s">
        <v>16667</v>
      </c>
      <c r="F1800" s="83" t="s">
        <v>16668</v>
      </c>
      <c r="G1800" s="88" t="s">
        <v>16669</v>
      </c>
      <c r="H1800" s="84" t="s">
        <v>68</v>
      </c>
      <c r="I1800" s="84" t="s">
        <v>68</v>
      </c>
      <c r="J1800" s="84" t="s">
        <v>68</v>
      </c>
      <c r="K1800" s="84" t="s">
        <v>68</v>
      </c>
      <c r="L1800" s="84" t="s">
        <v>68</v>
      </c>
      <c r="M1800" s="84" t="s">
        <v>68</v>
      </c>
      <c r="N1800" s="84"/>
      <c r="O1800" s="88"/>
      <c r="P1800" s="84"/>
      <c r="Q1800" s="84" t="s">
        <v>68</v>
      </c>
      <c r="R1800" s="80" t="s">
        <v>68</v>
      </c>
      <c r="S1800" s="84" t="s">
        <v>68</v>
      </c>
      <c r="U1800" t="s">
        <v>68</v>
      </c>
      <c r="V1800" s="84" t="s">
        <v>68</v>
      </c>
      <c r="W1800" s="84" t="s">
        <v>68</v>
      </c>
      <c r="X1800" s="90" t="s">
        <v>16670</v>
      </c>
      <c r="Y1800" s="80" t="s">
        <v>16671</v>
      </c>
      <c r="Z1800" s="84" t="s">
        <v>68</v>
      </c>
      <c r="AA1800" s="144" t="s">
        <v>68</v>
      </c>
      <c r="AB1800" s="84" t="s">
        <v>241</v>
      </c>
      <c r="AC1800" s="96" t="s">
        <v>242</v>
      </c>
      <c r="AD1800" s="98">
        <v>2.4380884E7</v>
      </c>
      <c r="AE1800" s="99" t="s">
        <v>16672</v>
      </c>
    </row>
    <row r="1801">
      <c r="A1801" s="79" t="s">
        <v>16673</v>
      </c>
      <c r="B1801" s="80">
        <v>2017.0</v>
      </c>
      <c r="C1801" s="81" t="s">
        <v>16674</v>
      </c>
      <c r="D1801" s="80" t="s">
        <v>11931</v>
      </c>
      <c r="E1801" s="80" t="s">
        <v>16675</v>
      </c>
      <c r="F1801" s="83" t="s">
        <v>16676</v>
      </c>
      <c r="G1801" s="88" t="s">
        <v>16677</v>
      </c>
      <c r="H1801" s="84" t="s">
        <v>68</v>
      </c>
      <c r="I1801" s="84" t="s">
        <v>68</v>
      </c>
      <c r="J1801" s="84" t="s">
        <v>68</v>
      </c>
      <c r="K1801" s="84" t="s">
        <v>68</v>
      </c>
      <c r="L1801" s="84" t="s">
        <v>68</v>
      </c>
      <c r="M1801" s="84" t="s">
        <v>68</v>
      </c>
      <c r="N1801" s="86">
        <v>8.0</v>
      </c>
      <c r="O1801" s="88">
        <v>611.0</v>
      </c>
      <c r="P1801" s="84"/>
      <c r="Q1801" s="84" t="s">
        <v>68</v>
      </c>
      <c r="R1801" s="80" t="s">
        <v>68</v>
      </c>
      <c r="S1801" s="84" t="s">
        <v>68</v>
      </c>
      <c r="U1801" t="s">
        <v>68</v>
      </c>
      <c r="V1801" s="84" t="s">
        <v>68</v>
      </c>
      <c r="W1801" s="84" t="s">
        <v>68</v>
      </c>
      <c r="X1801" s="90" t="s">
        <v>16678</v>
      </c>
      <c r="Y1801" s="80" t="s">
        <v>16679</v>
      </c>
      <c r="Z1801" s="84" t="s">
        <v>68</v>
      </c>
      <c r="AA1801" s="144" t="s">
        <v>68</v>
      </c>
      <c r="AB1801" s="84" t="s">
        <v>241</v>
      </c>
      <c r="AC1801" s="96" t="s">
        <v>242</v>
      </c>
      <c r="AD1801" s="98">
        <v>2.7255893E7</v>
      </c>
      <c r="AE1801" s="99" t="s">
        <v>16680</v>
      </c>
    </row>
    <row r="1802">
      <c r="A1802" s="79" t="s">
        <v>16681</v>
      </c>
      <c r="B1802" s="80">
        <v>2018.0</v>
      </c>
      <c r="C1802" s="81" t="s">
        <v>16682</v>
      </c>
      <c r="D1802" s="80" t="s">
        <v>591</v>
      </c>
      <c r="E1802" s="80" t="s">
        <v>16683</v>
      </c>
      <c r="F1802" s="83" t="s">
        <v>16684</v>
      </c>
      <c r="G1802" s="88" t="s">
        <v>16685</v>
      </c>
      <c r="H1802" s="84" t="s">
        <v>68</v>
      </c>
      <c r="I1802" s="84" t="s">
        <v>68</v>
      </c>
      <c r="J1802" s="84" t="s">
        <v>68</v>
      </c>
      <c r="K1802" s="84" t="s">
        <v>68</v>
      </c>
      <c r="L1802" s="84" t="s">
        <v>68</v>
      </c>
      <c r="M1802" s="84" t="s">
        <v>68</v>
      </c>
      <c r="N1802" s="86">
        <v>41.0</v>
      </c>
      <c r="O1802" s="105">
        <v>9377.0</v>
      </c>
      <c r="P1802" s="86" t="s">
        <v>59</v>
      </c>
      <c r="Q1802" s="84" t="s">
        <v>68</v>
      </c>
      <c r="R1802" s="80" t="s">
        <v>68</v>
      </c>
      <c r="S1802" s="84" t="s">
        <v>68</v>
      </c>
      <c r="U1802" t="s">
        <v>68</v>
      </c>
      <c r="V1802" s="84" t="s">
        <v>68</v>
      </c>
      <c r="W1802" s="84" t="s">
        <v>68</v>
      </c>
      <c r="X1802" s="90" t="s">
        <v>16686</v>
      </c>
      <c r="Y1802" s="80" t="s">
        <v>16687</v>
      </c>
      <c r="Z1802" s="84" t="s">
        <v>68</v>
      </c>
      <c r="AA1802" s="144" t="s">
        <v>68</v>
      </c>
      <c r="AB1802" s="84" t="s">
        <v>241</v>
      </c>
      <c r="AC1802" s="96" t="s">
        <v>242</v>
      </c>
      <c r="AD1802" s="98">
        <v>2.9620793E7</v>
      </c>
      <c r="AE1802" s="99" t="s">
        <v>16688</v>
      </c>
    </row>
    <row r="1803">
      <c r="A1803" s="79" t="s">
        <v>16689</v>
      </c>
      <c r="B1803" s="80">
        <v>2012.0</v>
      </c>
      <c r="C1803" s="81" t="s">
        <v>16690</v>
      </c>
      <c r="D1803" s="80" t="s">
        <v>591</v>
      </c>
      <c r="E1803" s="80" t="s">
        <v>16691</v>
      </c>
      <c r="F1803" s="83" t="s">
        <v>16692</v>
      </c>
      <c r="G1803" s="88" t="s">
        <v>16693</v>
      </c>
      <c r="H1803" s="84" t="s">
        <v>68</v>
      </c>
      <c r="I1803" s="84" t="s">
        <v>68</v>
      </c>
      <c r="J1803" s="84" t="s">
        <v>68</v>
      </c>
      <c r="K1803" s="84" t="s">
        <v>68</v>
      </c>
      <c r="L1803" s="84" t="s">
        <v>68</v>
      </c>
      <c r="M1803" s="84" t="s">
        <v>68</v>
      </c>
      <c r="N1803" s="86">
        <v>7.0</v>
      </c>
      <c r="O1803" s="105">
        <v>4670.0</v>
      </c>
      <c r="P1803" s="86" t="s">
        <v>59</v>
      </c>
      <c r="Q1803" s="84" t="s">
        <v>68</v>
      </c>
      <c r="R1803" s="80" t="s">
        <v>68</v>
      </c>
      <c r="S1803" s="84" t="s">
        <v>68</v>
      </c>
      <c r="U1803" t="s">
        <v>68</v>
      </c>
      <c r="V1803" s="84" t="s">
        <v>68</v>
      </c>
      <c r="W1803" s="84" t="s">
        <v>68</v>
      </c>
      <c r="X1803" s="90" t="s">
        <v>16694</v>
      </c>
      <c r="Y1803" s="80" t="s">
        <v>16695</v>
      </c>
      <c r="Z1803" s="84" t="s">
        <v>68</v>
      </c>
      <c r="AA1803" s="144" t="s">
        <v>68</v>
      </c>
      <c r="AB1803" s="84" t="s">
        <v>241</v>
      </c>
      <c r="AC1803" s="96" t="s">
        <v>242</v>
      </c>
      <c r="AD1803" s="98">
        <v>2.2513929E7</v>
      </c>
      <c r="AE1803" s="99" t="s">
        <v>16696</v>
      </c>
    </row>
    <row r="1804">
      <c r="A1804" s="79" t="s">
        <v>16697</v>
      </c>
      <c r="B1804" s="80">
        <v>2011.0</v>
      </c>
      <c r="C1804" s="81" t="s">
        <v>16690</v>
      </c>
      <c r="D1804" s="80" t="s">
        <v>591</v>
      </c>
      <c r="E1804" s="80" t="s">
        <v>16691</v>
      </c>
      <c r="F1804" s="83" t="s">
        <v>16692</v>
      </c>
      <c r="G1804" s="88" t="s">
        <v>16693</v>
      </c>
      <c r="H1804" s="84" t="s">
        <v>68</v>
      </c>
      <c r="I1804" s="84" t="s">
        <v>68</v>
      </c>
      <c r="J1804" s="84" t="s">
        <v>68</v>
      </c>
      <c r="K1804" s="84" t="s">
        <v>68</v>
      </c>
      <c r="L1804" s="84" t="s">
        <v>68</v>
      </c>
      <c r="M1804" s="84" t="s">
        <v>68</v>
      </c>
      <c r="N1804" s="86">
        <v>7.0</v>
      </c>
      <c r="O1804" s="105">
        <v>4670.0</v>
      </c>
      <c r="P1804" s="86" t="s">
        <v>59</v>
      </c>
      <c r="Q1804" s="84" t="s">
        <v>68</v>
      </c>
      <c r="R1804" s="80" t="s">
        <v>68</v>
      </c>
      <c r="S1804" s="84" t="s">
        <v>68</v>
      </c>
      <c r="U1804" t="s">
        <v>68</v>
      </c>
      <c r="V1804" s="84" t="s">
        <v>68</v>
      </c>
      <c r="W1804" s="84" t="s">
        <v>68</v>
      </c>
      <c r="X1804" s="90" t="s">
        <v>16698</v>
      </c>
      <c r="Y1804" s="80" t="s">
        <v>16695</v>
      </c>
      <c r="Z1804" s="84" t="s">
        <v>68</v>
      </c>
      <c r="AA1804" s="144" t="s">
        <v>68</v>
      </c>
      <c r="AB1804" s="84" t="s">
        <v>241</v>
      </c>
      <c r="AC1804" s="96" t="s">
        <v>242</v>
      </c>
      <c r="AD1804" s="98">
        <v>2.1901696E7</v>
      </c>
      <c r="AE1804" s="99" t="s">
        <v>16699</v>
      </c>
    </row>
    <row r="1805">
      <c r="A1805" s="79" t="s">
        <v>16700</v>
      </c>
      <c r="B1805" s="80">
        <v>2015.0</v>
      </c>
      <c r="C1805" s="81" t="s">
        <v>16701</v>
      </c>
      <c r="D1805" s="80" t="s">
        <v>5951</v>
      </c>
      <c r="E1805" s="80" t="s">
        <v>16702</v>
      </c>
      <c r="F1805" s="83" t="s">
        <v>16703</v>
      </c>
      <c r="G1805" s="88" t="s">
        <v>16704</v>
      </c>
      <c r="H1805" s="84" t="s">
        <v>68</v>
      </c>
      <c r="I1805" s="84" t="s">
        <v>68</v>
      </c>
      <c r="J1805" s="84" t="s">
        <v>68</v>
      </c>
      <c r="K1805" s="84" t="s">
        <v>68</v>
      </c>
      <c r="L1805" s="84" t="s">
        <v>68</v>
      </c>
      <c r="M1805" s="84" t="s">
        <v>68</v>
      </c>
      <c r="N1805" s="84"/>
      <c r="O1805" s="88"/>
      <c r="P1805" s="84"/>
      <c r="Q1805" s="84" t="s">
        <v>68</v>
      </c>
      <c r="R1805" s="80" t="s">
        <v>68</v>
      </c>
      <c r="S1805" s="84" t="s">
        <v>68</v>
      </c>
      <c r="U1805" t="s">
        <v>68</v>
      </c>
      <c r="V1805" s="84" t="s">
        <v>68</v>
      </c>
      <c r="W1805" s="84" t="s">
        <v>68</v>
      </c>
      <c r="X1805" s="90" t="s">
        <v>16705</v>
      </c>
      <c r="Y1805" s="80" t="s">
        <v>16706</v>
      </c>
      <c r="Z1805" s="84" t="s">
        <v>68</v>
      </c>
      <c r="AA1805" s="144" t="s">
        <v>68</v>
      </c>
      <c r="AB1805" s="84" t="s">
        <v>241</v>
      </c>
      <c r="AC1805" s="96" t="s">
        <v>242</v>
      </c>
      <c r="AD1805" s="98">
        <v>2.5690339E7</v>
      </c>
      <c r="AE1805" s="99" t="s">
        <v>16707</v>
      </c>
    </row>
    <row r="1806">
      <c r="A1806" s="79" t="s">
        <v>16708</v>
      </c>
      <c r="B1806" s="80">
        <v>2016.0</v>
      </c>
      <c r="C1806" s="81" t="s">
        <v>16709</v>
      </c>
      <c r="D1806" s="80" t="s">
        <v>591</v>
      </c>
      <c r="E1806" s="80" t="s">
        <v>16710</v>
      </c>
      <c r="F1806" s="83" t="s">
        <v>16711</v>
      </c>
      <c r="G1806" s="88" t="s">
        <v>16712</v>
      </c>
      <c r="H1806" s="84" t="s">
        <v>68</v>
      </c>
      <c r="I1806" s="84" t="s">
        <v>68</v>
      </c>
      <c r="J1806" s="84" t="s">
        <v>68</v>
      </c>
      <c r="K1806" s="84" t="s">
        <v>68</v>
      </c>
      <c r="L1806" s="84" t="s">
        <v>68</v>
      </c>
      <c r="M1806" s="84" t="s">
        <v>68</v>
      </c>
      <c r="N1806" s="86">
        <v>17.0</v>
      </c>
      <c r="O1806" s="105">
        <v>1493.0</v>
      </c>
      <c r="P1806" s="86" t="s">
        <v>59</v>
      </c>
      <c r="Q1806" s="84" t="s">
        <v>68</v>
      </c>
      <c r="R1806" s="80" t="s">
        <v>16713</v>
      </c>
      <c r="S1806" s="84" t="s">
        <v>68</v>
      </c>
      <c r="U1806" t="s">
        <v>68</v>
      </c>
      <c r="V1806" s="84" t="s">
        <v>68</v>
      </c>
      <c r="W1806" s="84" t="s">
        <v>68</v>
      </c>
      <c r="X1806" s="90" t="s">
        <v>16714</v>
      </c>
      <c r="Y1806" s="80" t="s">
        <v>16715</v>
      </c>
      <c r="Z1806" s="84" t="s">
        <v>68</v>
      </c>
      <c r="AA1806" s="144" t="s">
        <v>68</v>
      </c>
      <c r="AB1806" s="84" t="s">
        <v>241</v>
      </c>
      <c r="AC1806" s="96" t="s">
        <v>242</v>
      </c>
      <c r="AD1806" s="98">
        <v>2.7552162E7</v>
      </c>
      <c r="AE1806" s="99" t="s">
        <v>16716</v>
      </c>
    </row>
    <row r="1807">
      <c r="A1807" s="79" t="s">
        <v>16717</v>
      </c>
      <c r="B1807" s="80">
        <v>2011.0</v>
      </c>
      <c r="C1807" s="81" t="s">
        <v>16718</v>
      </c>
      <c r="D1807" s="80" t="s">
        <v>16719</v>
      </c>
      <c r="E1807" s="80" t="s">
        <v>16720</v>
      </c>
      <c r="F1807" s="83" t="s">
        <v>16721</v>
      </c>
      <c r="G1807" s="88" t="s">
        <v>16722</v>
      </c>
      <c r="H1807" s="84" t="s">
        <v>68</v>
      </c>
      <c r="I1807" s="84" t="s">
        <v>68</v>
      </c>
      <c r="J1807" s="84" t="s">
        <v>68</v>
      </c>
      <c r="K1807" s="84" t="s">
        <v>68</v>
      </c>
      <c r="L1807" s="84" t="s">
        <v>68</v>
      </c>
      <c r="M1807" s="84" t="s">
        <v>68</v>
      </c>
      <c r="N1807" s="84"/>
      <c r="O1807" s="80"/>
      <c r="P1807" s="86" t="s">
        <v>386</v>
      </c>
      <c r="Q1807" s="84" t="s">
        <v>68</v>
      </c>
      <c r="R1807" s="80" t="s">
        <v>68</v>
      </c>
      <c r="S1807" s="84" t="s">
        <v>68</v>
      </c>
      <c r="U1807" t="s">
        <v>68</v>
      </c>
      <c r="V1807" s="84" t="s">
        <v>68</v>
      </c>
      <c r="W1807" s="84" t="s">
        <v>68</v>
      </c>
      <c r="X1807" s="90" t="s">
        <v>16723</v>
      </c>
      <c r="Y1807" s="80" t="s">
        <v>16724</v>
      </c>
      <c r="Z1807" s="84" t="s">
        <v>68</v>
      </c>
      <c r="AA1807" s="144" t="s">
        <v>68</v>
      </c>
      <c r="AB1807" s="84" t="s">
        <v>241</v>
      </c>
      <c r="AC1807" s="96" t="s">
        <v>242</v>
      </c>
      <c r="AD1807" s="98">
        <v>2.1415244E7</v>
      </c>
      <c r="AE1807" s="99" t="s">
        <v>16725</v>
      </c>
    </row>
    <row r="1808">
      <c r="A1808" s="79" t="s">
        <v>16726</v>
      </c>
      <c r="B1808" s="80">
        <v>2016.0</v>
      </c>
      <c r="C1808" s="81" t="s">
        <v>16727</v>
      </c>
      <c r="D1808" s="80" t="s">
        <v>591</v>
      </c>
      <c r="E1808" s="80" t="s">
        <v>16728</v>
      </c>
      <c r="F1808" s="83" t="s">
        <v>16729</v>
      </c>
      <c r="G1808" s="88" t="s">
        <v>16730</v>
      </c>
      <c r="H1808" s="84" t="s">
        <v>68</v>
      </c>
      <c r="I1808" s="84" t="s">
        <v>68</v>
      </c>
      <c r="J1808" s="84" t="s">
        <v>68</v>
      </c>
      <c r="K1808" s="84" t="s">
        <v>68</v>
      </c>
      <c r="L1808" s="84" t="s">
        <v>68</v>
      </c>
      <c r="M1808" s="84" t="s">
        <v>68</v>
      </c>
      <c r="N1808" s="86">
        <v>84.0</v>
      </c>
      <c r="O1808" s="105">
        <v>10460.0</v>
      </c>
      <c r="P1808" s="86" t="s">
        <v>59</v>
      </c>
      <c r="Q1808" s="84" t="s">
        <v>68</v>
      </c>
      <c r="R1808" s="80" t="s">
        <v>68</v>
      </c>
      <c r="S1808" s="84" t="s">
        <v>68</v>
      </c>
      <c r="U1808" t="s">
        <v>68</v>
      </c>
      <c r="V1808" s="84" t="s">
        <v>68</v>
      </c>
      <c r="W1808" s="84" t="s">
        <v>68</v>
      </c>
      <c r="X1808" s="90" t="s">
        <v>16731</v>
      </c>
      <c r="Y1808" s="80" t="s">
        <v>16732</v>
      </c>
      <c r="Z1808" s="84" t="s">
        <v>68</v>
      </c>
      <c r="AA1808" s="144" t="s">
        <v>68</v>
      </c>
      <c r="AB1808" s="84" t="s">
        <v>241</v>
      </c>
      <c r="AC1808" s="96" t="s">
        <v>242</v>
      </c>
      <c r="AD1808" s="98">
        <v>2.6888026E7</v>
      </c>
      <c r="AE1808" s="99" t="s">
        <v>16733</v>
      </c>
    </row>
    <row r="1809">
      <c r="A1809" s="79" t="s">
        <v>16734</v>
      </c>
      <c r="B1809" s="80">
        <v>2018.0</v>
      </c>
      <c r="C1809" s="81" t="s">
        <v>16735</v>
      </c>
      <c r="D1809" s="80" t="s">
        <v>3175</v>
      </c>
      <c r="E1809" s="80" t="s">
        <v>16736</v>
      </c>
      <c r="F1809" s="83" t="s">
        <v>16737</v>
      </c>
      <c r="G1809" s="88" t="s">
        <v>16738</v>
      </c>
      <c r="H1809" s="84" t="s">
        <v>68</v>
      </c>
      <c r="I1809" s="84" t="s">
        <v>68</v>
      </c>
      <c r="J1809" s="84" t="s">
        <v>68</v>
      </c>
      <c r="K1809" s="84" t="s">
        <v>68</v>
      </c>
      <c r="L1809" s="84" t="s">
        <v>68</v>
      </c>
      <c r="M1809" s="84" t="s">
        <v>68</v>
      </c>
      <c r="N1809" s="86">
        <v>9.0</v>
      </c>
      <c r="O1809" s="105">
        <v>2157.0</v>
      </c>
      <c r="P1809" s="86" t="s">
        <v>59</v>
      </c>
      <c r="Q1809" s="84" t="s">
        <v>68</v>
      </c>
      <c r="R1809" s="80" t="s">
        <v>68</v>
      </c>
      <c r="S1809" s="84" t="s">
        <v>68</v>
      </c>
      <c r="U1809" t="s">
        <v>68</v>
      </c>
      <c r="V1809" s="84" t="s">
        <v>68</v>
      </c>
      <c r="W1809" s="84" t="s">
        <v>68</v>
      </c>
      <c r="X1809" s="90" t="s">
        <v>16739</v>
      </c>
      <c r="Y1809" s="80" t="s">
        <v>16740</v>
      </c>
      <c r="Z1809" s="84" t="s">
        <v>68</v>
      </c>
      <c r="AA1809" s="144" t="s">
        <v>68</v>
      </c>
      <c r="AB1809" s="84" t="s">
        <v>241</v>
      </c>
      <c r="AC1809" s="96" t="s">
        <v>242</v>
      </c>
      <c r="AD1809" s="98">
        <v>2.9649708E7</v>
      </c>
      <c r="AE1809" s="99" t="s">
        <v>16741</v>
      </c>
    </row>
    <row r="1810">
      <c r="A1810" s="79" t="s">
        <v>16742</v>
      </c>
      <c r="B1810" s="80">
        <v>2017.0</v>
      </c>
      <c r="C1810" s="81" t="s">
        <v>16743</v>
      </c>
      <c r="D1810" s="80" t="s">
        <v>591</v>
      </c>
      <c r="E1810" s="80" t="s">
        <v>16744</v>
      </c>
      <c r="F1810" s="83" t="s">
        <v>16745</v>
      </c>
      <c r="G1810" s="88" t="s">
        <v>16746</v>
      </c>
      <c r="H1810" s="84" t="s">
        <v>68</v>
      </c>
      <c r="I1810" s="84" t="s">
        <v>68</v>
      </c>
      <c r="J1810" s="84" t="s">
        <v>68</v>
      </c>
      <c r="K1810" s="84" t="s">
        <v>68</v>
      </c>
      <c r="L1810" s="84" t="s">
        <v>68</v>
      </c>
      <c r="M1810" s="84" t="s">
        <v>68</v>
      </c>
      <c r="N1810" s="86">
        <v>5.0</v>
      </c>
      <c r="O1810" s="88">
        <v>212.0</v>
      </c>
      <c r="P1810" s="86" t="s">
        <v>59</v>
      </c>
      <c r="Q1810" s="84" t="s">
        <v>68</v>
      </c>
      <c r="R1810" s="80" t="s">
        <v>16747</v>
      </c>
      <c r="S1810" s="84" t="s">
        <v>68</v>
      </c>
      <c r="U1810" t="s">
        <v>68</v>
      </c>
      <c r="V1810" s="84" t="s">
        <v>68</v>
      </c>
      <c r="W1810" s="84" t="s">
        <v>68</v>
      </c>
      <c r="X1810" s="90" t="s">
        <v>16748</v>
      </c>
      <c r="Y1810" s="80" t="s">
        <v>16749</v>
      </c>
      <c r="Z1810" s="84" t="s">
        <v>68</v>
      </c>
      <c r="AA1810" s="144" t="s">
        <v>68</v>
      </c>
      <c r="AB1810" s="84" t="s">
        <v>241</v>
      </c>
      <c r="AC1810" s="96" t="s">
        <v>242</v>
      </c>
      <c r="AD1810" s="98">
        <v>2.8770972E7</v>
      </c>
      <c r="AE1810" s="99" t="s">
        <v>16750</v>
      </c>
    </row>
    <row r="1811">
      <c r="A1811" s="79" t="s">
        <v>16751</v>
      </c>
      <c r="B1811" s="80">
        <v>2017.0</v>
      </c>
      <c r="C1811" s="81" t="s">
        <v>16752</v>
      </c>
      <c r="D1811" s="80" t="s">
        <v>591</v>
      </c>
      <c r="E1811" s="80" t="s">
        <v>16753</v>
      </c>
      <c r="F1811" s="83" t="s">
        <v>16754</v>
      </c>
      <c r="G1811" s="88" t="s">
        <v>16755</v>
      </c>
      <c r="H1811" s="84" t="s">
        <v>68</v>
      </c>
      <c r="I1811" s="84" t="s">
        <v>68</v>
      </c>
      <c r="J1811" s="84" t="s">
        <v>68</v>
      </c>
      <c r="K1811" s="84" t="s">
        <v>68</v>
      </c>
      <c r="L1811" s="84" t="s">
        <v>68</v>
      </c>
      <c r="M1811" s="84" t="s">
        <v>68</v>
      </c>
      <c r="N1811" s="86">
        <v>15.0</v>
      </c>
      <c r="O1811" s="105">
        <v>1282.0</v>
      </c>
      <c r="P1811" s="86" t="s">
        <v>59</v>
      </c>
      <c r="Q1811" s="84" t="s">
        <v>68</v>
      </c>
      <c r="R1811" s="80" t="s">
        <v>16756</v>
      </c>
      <c r="S1811" s="84" t="s">
        <v>68</v>
      </c>
      <c r="U1811" t="s">
        <v>68</v>
      </c>
      <c r="V1811" s="84" t="s">
        <v>68</v>
      </c>
      <c r="W1811" s="84" t="s">
        <v>68</v>
      </c>
      <c r="X1811" s="90" t="s">
        <v>16757</v>
      </c>
      <c r="Y1811" s="80" t="s">
        <v>16758</v>
      </c>
      <c r="Z1811" s="84" t="s">
        <v>68</v>
      </c>
      <c r="AA1811" s="144" t="s">
        <v>68</v>
      </c>
      <c r="AB1811" s="84" t="s">
        <v>241</v>
      </c>
      <c r="AC1811" s="96" t="s">
        <v>242</v>
      </c>
      <c r="AD1811" s="98">
        <v>2.8328043E7</v>
      </c>
      <c r="AE1811" s="99" t="s">
        <v>16759</v>
      </c>
    </row>
    <row r="1812">
      <c r="A1812" s="79" t="s">
        <v>16760</v>
      </c>
      <c r="B1812" s="80">
        <v>2013.0</v>
      </c>
      <c r="C1812" s="81" t="s">
        <v>16761</v>
      </c>
      <c r="D1812" s="80" t="s">
        <v>16762</v>
      </c>
      <c r="E1812" s="80" t="s">
        <v>16763</v>
      </c>
      <c r="F1812" s="83" t="s">
        <v>16764</v>
      </c>
      <c r="G1812" s="88" t="s">
        <v>16765</v>
      </c>
      <c r="H1812" s="84" t="s">
        <v>68</v>
      </c>
      <c r="I1812" s="84" t="s">
        <v>68</v>
      </c>
      <c r="J1812" s="84" t="s">
        <v>68</v>
      </c>
      <c r="K1812" s="84" t="s">
        <v>68</v>
      </c>
      <c r="L1812" s="84" t="s">
        <v>68</v>
      </c>
      <c r="M1812" s="84" t="s">
        <v>68</v>
      </c>
      <c r="N1812" s="84"/>
      <c r="O1812" s="88"/>
      <c r="P1812" s="84"/>
      <c r="Q1812" s="84" t="s">
        <v>68</v>
      </c>
      <c r="R1812" s="80" t="s">
        <v>68</v>
      </c>
      <c r="S1812" s="84" t="s">
        <v>68</v>
      </c>
      <c r="U1812" t="s">
        <v>68</v>
      </c>
      <c r="V1812" s="84" t="s">
        <v>68</v>
      </c>
      <c r="W1812" s="84" t="s">
        <v>68</v>
      </c>
      <c r="X1812" s="90" t="s">
        <v>16766</v>
      </c>
      <c r="Y1812" s="80" t="s">
        <v>16767</v>
      </c>
      <c r="Z1812" s="84" t="s">
        <v>68</v>
      </c>
      <c r="AA1812" s="144" t="s">
        <v>68</v>
      </c>
      <c r="AB1812" s="84" t="s">
        <v>241</v>
      </c>
      <c r="AC1812" s="96" t="s">
        <v>242</v>
      </c>
      <c r="AD1812" s="98">
        <v>2.3844939E7</v>
      </c>
      <c r="AE1812" s="99" t="s">
        <v>16768</v>
      </c>
    </row>
    <row r="1813">
      <c r="A1813" s="79" t="s">
        <v>16769</v>
      </c>
      <c r="B1813" s="80">
        <v>2018.0</v>
      </c>
      <c r="C1813" s="81" t="s">
        <v>16770</v>
      </c>
      <c r="D1813" s="80" t="s">
        <v>16771</v>
      </c>
      <c r="E1813" s="80" t="s">
        <v>16772</v>
      </c>
      <c r="F1813" s="83" t="s">
        <v>16773</v>
      </c>
      <c r="G1813" s="88" t="s">
        <v>16774</v>
      </c>
      <c r="H1813" s="84" t="s">
        <v>68</v>
      </c>
      <c r="I1813" s="84" t="s">
        <v>68</v>
      </c>
      <c r="J1813" s="84" t="s">
        <v>68</v>
      </c>
      <c r="K1813" s="84" t="s">
        <v>68</v>
      </c>
      <c r="L1813" s="84" t="s">
        <v>68</v>
      </c>
      <c r="M1813" s="84" t="s">
        <v>68</v>
      </c>
      <c r="N1813" s="86"/>
      <c r="O1813" s="88"/>
      <c r="P1813" s="84"/>
      <c r="Q1813" s="84" t="s">
        <v>68</v>
      </c>
      <c r="R1813" s="80" t="s">
        <v>16775</v>
      </c>
      <c r="S1813" s="84" t="s">
        <v>68</v>
      </c>
      <c r="U1813" t="s">
        <v>68</v>
      </c>
      <c r="V1813" s="84" t="s">
        <v>68</v>
      </c>
      <c r="W1813" s="84" t="s">
        <v>68</v>
      </c>
      <c r="X1813" s="90" t="s">
        <v>16776</v>
      </c>
      <c r="Y1813" s="80" t="s">
        <v>16777</v>
      </c>
      <c r="Z1813" s="84" t="s">
        <v>68</v>
      </c>
      <c r="AA1813" s="144" t="s">
        <v>68</v>
      </c>
      <c r="AB1813" s="84" t="s">
        <v>241</v>
      </c>
      <c r="AC1813" s="96" t="s">
        <v>242</v>
      </c>
      <c r="AD1813" s="98">
        <v>2.9064864E7</v>
      </c>
      <c r="AE1813" s="99" t="s">
        <v>16778</v>
      </c>
    </row>
    <row r="1814">
      <c r="A1814" s="79" t="s">
        <v>16779</v>
      </c>
      <c r="B1814" s="80">
        <v>2015.0</v>
      </c>
      <c r="C1814" s="81" t="s">
        <v>16780</v>
      </c>
      <c r="D1814" s="80" t="s">
        <v>3883</v>
      </c>
      <c r="E1814" s="80" t="s">
        <v>16781</v>
      </c>
      <c r="F1814" s="83" t="s">
        <v>16782</v>
      </c>
      <c r="G1814" s="80"/>
      <c r="H1814" s="84" t="s">
        <v>68</v>
      </c>
      <c r="I1814" s="84" t="s">
        <v>68</v>
      </c>
      <c r="J1814" s="84" t="s">
        <v>68</v>
      </c>
      <c r="K1814" s="84" t="s">
        <v>68</v>
      </c>
      <c r="L1814" s="84" t="s">
        <v>68</v>
      </c>
      <c r="M1814" s="84" t="s">
        <v>68</v>
      </c>
      <c r="N1814" s="86">
        <v>16.0</v>
      </c>
      <c r="O1814" s="105">
        <v>9189.0</v>
      </c>
      <c r="P1814" s="84"/>
      <c r="Q1814" s="84" t="s">
        <v>68</v>
      </c>
      <c r="R1814" s="80" t="s">
        <v>68</v>
      </c>
      <c r="S1814" s="84" t="s">
        <v>68</v>
      </c>
      <c r="U1814" t="s">
        <v>68</v>
      </c>
      <c r="V1814" s="84" t="s">
        <v>68</v>
      </c>
      <c r="W1814" s="84" t="s">
        <v>68</v>
      </c>
      <c r="X1814" s="90" t="s">
        <v>16783</v>
      </c>
      <c r="Y1814" s="80" t="s">
        <v>16784</v>
      </c>
      <c r="Z1814" s="84" t="s">
        <v>68</v>
      </c>
      <c r="AA1814" s="144" t="s">
        <v>68</v>
      </c>
      <c r="AB1814" s="84" t="s">
        <v>241</v>
      </c>
      <c r="AC1814" s="96" t="s">
        <v>242</v>
      </c>
      <c r="AD1814" s="98">
        <v>2.6426632E7</v>
      </c>
      <c r="AE1814" s="99" t="s">
        <v>16785</v>
      </c>
    </row>
    <row r="1815">
      <c r="A1815" s="79" t="s">
        <v>16786</v>
      </c>
      <c r="B1815" s="80">
        <v>2017.0</v>
      </c>
      <c r="C1815" s="81" t="s">
        <v>16787</v>
      </c>
      <c r="D1815" s="80" t="s">
        <v>379</v>
      </c>
      <c r="E1815" s="80" t="s">
        <v>16788</v>
      </c>
      <c r="F1815" s="83" t="s">
        <v>16789</v>
      </c>
      <c r="G1815" s="88" t="s">
        <v>16790</v>
      </c>
      <c r="H1815" s="84" t="s">
        <v>68</v>
      </c>
      <c r="I1815" s="84" t="s">
        <v>68</v>
      </c>
      <c r="J1815" s="84" t="s">
        <v>68</v>
      </c>
      <c r="K1815" s="84" t="s">
        <v>68</v>
      </c>
      <c r="L1815" s="84" t="s">
        <v>68</v>
      </c>
      <c r="M1815" s="84" t="s">
        <v>68</v>
      </c>
      <c r="N1815" s="84"/>
      <c r="O1815" s="80"/>
      <c r="P1815" s="86" t="s">
        <v>1113</v>
      </c>
      <c r="Q1815" s="84" t="s">
        <v>68</v>
      </c>
      <c r="R1815" s="80" t="s">
        <v>16791</v>
      </c>
      <c r="S1815" s="84" t="s">
        <v>68</v>
      </c>
      <c r="U1815" t="s">
        <v>68</v>
      </c>
      <c r="V1815" s="84" t="s">
        <v>68</v>
      </c>
      <c r="W1815" s="84" t="s">
        <v>68</v>
      </c>
      <c r="X1815" s="90" t="s">
        <v>16792</v>
      </c>
      <c r="Y1815" s="80" t="s">
        <v>16793</v>
      </c>
      <c r="Z1815" s="84" t="s">
        <v>68</v>
      </c>
      <c r="AA1815" s="144" t="s">
        <v>68</v>
      </c>
      <c r="AB1815" s="84" t="s">
        <v>241</v>
      </c>
      <c r="AC1815" s="96" t="s">
        <v>242</v>
      </c>
      <c r="AD1815" s="98">
        <v>2.8882924E7</v>
      </c>
      <c r="AE1815" s="99" t="s">
        <v>16794</v>
      </c>
    </row>
    <row r="1816">
      <c r="A1816" s="79" t="s">
        <v>16795</v>
      </c>
      <c r="B1816" s="80">
        <v>2017.0</v>
      </c>
      <c r="C1816" s="81" t="s">
        <v>16796</v>
      </c>
      <c r="D1816" s="80" t="s">
        <v>2542</v>
      </c>
      <c r="E1816" s="80" t="s">
        <v>16797</v>
      </c>
      <c r="F1816" s="83" t="s">
        <v>16798</v>
      </c>
      <c r="G1816" s="80"/>
      <c r="H1816" s="84" t="s">
        <v>144</v>
      </c>
      <c r="I1816" s="84" t="s">
        <v>3563</v>
      </c>
      <c r="J1816" s="84" t="s">
        <v>228</v>
      </c>
      <c r="K1816" s="84" t="s">
        <v>68</v>
      </c>
      <c r="L1816" s="84" t="s">
        <v>68</v>
      </c>
      <c r="M1816" s="84" t="s">
        <v>68</v>
      </c>
      <c r="N1816" s="86">
        <v>12.0</v>
      </c>
      <c r="O1816" s="105">
        <v>1054.0</v>
      </c>
      <c r="P1816" s="86" t="s">
        <v>59</v>
      </c>
      <c r="Q1816" s="84" t="s">
        <v>68</v>
      </c>
      <c r="R1816" s="80" t="s">
        <v>68</v>
      </c>
      <c r="S1816" s="84" t="s">
        <v>68</v>
      </c>
      <c r="U1816" t="s">
        <v>68</v>
      </c>
      <c r="V1816" s="84" t="s">
        <v>68</v>
      </c>
      <c r="W1816" s="84" t="s">
        <v>68</v>
      </c>
      <c r="X1816" s="90" t="s">
        <v>16799</v>
      </c>
      <c r="Y1816" s="80" t="s">
        <v>16800</v>
      </c>
      <c r="Z1816" s="84" t="s">
        <v>68</v>
      </c>
      <c r="AA1816" s="144" t="s">
        <v>68</v>
      </c>
      <c r="AB1816" s="84" t="s">
        <v>241</v>
      </c>
      <c r="AC1816" s="96" t="s">
        <v>242</v>
      </c>
      <c r="AD1816" s="98">
        <v>2.8088557E7</v>
      </c>
      <c r="AE1816" s="99" t="s">
        <v>16801</v>
      </c>
    </row>
    <row r="1817">
      <c r="A1817" s="79" t="s">
        <v>16802</v>
      </c>
      <c r="B1817" s="80">
        <v>2017.0</v>
      </c>
      <c r="C1817" s="81" t="s">
        <v>16803</v>
      </c>
      <c r="D1817" s="80" t="s">
        <v>3157</v>
      </c>
      <c r="E1817" s="80" t="s">
        <v>16804</v>
      </c>
      <c r="F1817" s="83" t="s">
        <v>16805</v>
      </c>
      <c r="G1817" s="88" t="s">
        <v>16806</v>
      </c>
      <c r="H1817" s="84" t="s">
        <v>68</v>
      </c>
      <c r="I1817" s="84" t="s">
        <v>68</v>
      </c>
      <c r="J1817" s="84" t="s">
        <v>68</v>
      </c>
      <c r="K1817" s="84" t="s">
        <v>68</v>
      </c>
      <c r="L1817" s="84" t="s">
        <v>68</v>
      </c>
      <c r="M1817" s="84" t="s">
        <v>68</v>
      </c>
      <c r="N1817" s="86"/>
      <c r="O1817" s="80"/>
      <c r="P1817" s="84"/>
      <c r="Q1817" s="84" t="s">
        <v>68</v>
      </c>
      <c r="R1817" s="80" t="s">
        <v>68</v>
      </c>
      <c r="S1817" s="84" t="s">
        <v>68</v>
      </c>
      <c r="U1817" t="s">
        <v>68</v>
      </c>
      <c r="V1817" s="84" t="s">
        <v>68</v>
      </c>
      <c r="W1817" s="84" t="s">
        <v>68</v>
      </c>
      <c r="X1817" s="90" t="s">
        <v>16807</v>
      </c>
      <c r="Y1817" s="80" t="s">
        <v>16808</v>
      </c>
      <c r="Z1817" s="84" t="s">
        <v>68</v>
      </c>
      <c r="AA1817" s="144" t="s">
        <v>68</v>
      </c>
      <c r="AB1817" s="84" t="s">
        <v>241</v>
      </c>
      <c r="AC1817" s="96" t="s">
        <v>242</v>
      </c>
      <c r="AD1817" s="98">
        <v>2.7241124E7</v>
      </c>
      <c r="AE1817" s="99" t="s">
        <v>16809</v>
      </c>
    </row>
    <row r="1818">
      <c r="A1818" s="79" t="s">
        <v>16810</v>
      </c>
      <c r="B1818" s="80">
        <v>2012.0</v>
      </c>
      <c r="C1818" s="81" t="s">
        <v>16811</v>
      </c>
      <c r="D1818" s="80" t="s">
        <v>16812</v>
      </c>
      <c r="E1818" s="80" t="s">
        <v>16813</v>
      </c>
      <c r="F1818" s="83" t="s">
        <v>16814</v>
      </c>
      <c r="G1818" s="88" t="s">
        <v>16815</v>
      </c>
      <c r="H1818" s="84" t="s">
        <v>383</v>
      </c>
      <c r="I1818" s="84" t="s">
        <v>1582</v>
      </c>
      <c r="J1818" s="84" t="s">
        <v>228</v>
      </c>
      <c r="K1818" s="84" t="s">
        <v>68</v>
      </c>
      <c r="L1818" s="84" t="s">
        <v>68</v>
      </c>
      <c r="M1818" s="84" t="s">
        <v>68</v>
      </c>
      <c r="N1818" s="84"/>
      <c r="O1818" s="80"/>
      <c r="P1818" s="86" t="s">
        <v>386</v>
      </c>
      <c r="Q1818" s="84" t="s">
        <v>68</v>
      </c>
      <c r="R1818" s="80" t="s">
        <v>68</v>
      </c>
      <c r="S1818" s="84" t="s">
        <v>68</v>
      </c>
      <c r="U1818" t="s">
        <v>68</v>
      </c>
      <c r="V1818" s="84" t="s">
        <v>68</v>
      </c>
      <c r="W1818" s="84" t="s">
        <v>68</v>
      </c>
      <c r="X1818" s="90" t="s">
        <v>16816</v>
      </c>
      <c r="Y1818" s="80" t="s">
        <v>16817</v>
      </c>
      <c r="Z1818" s="84" t="s">
        <v>68</v>
      </c>
      <c r="AA1818" s="144" t="s">
        <v>68</v>
      </c>
      <c r="AB1818" s="84" t="s">
        <v>241</v>
      </c>
      <c r="AC1818" s="96" t="s">
        <v>242</v>
      </c>
      <c r="AD1818" s="98">
        <v>2.2727172E7</v>
      </c>
      <c r="AE1818" s="99" t="s">
        <v>16818</v>
      </c>
    </row>
    <row r="1819">
      <c r="A1819" s="79" t="s">
        <v>16819</v>
      </c>
      <c r="B1819" s="80">
        <v>2013.0</v>
      </c>
      <c r="C1819" s="81" t="s">
        <v>16820</v>
      </c>
      <c r="D1819" s="80" t="s">
        <v>7423</v>
      </c>
      <c r="E1819" s="80" t="s">
        <v>16821</v>
      </c>
      <c r="F1819" s="83" t="s">
        <v>16822</v>
      </c>
      <c r="G1819" s="88" t="s">
        <v>16823</v>
      </c>
      <c r="H1819" s="84" t="s">
        <v>68</v>
      </c>
      <c r="I1819" s="84" t="s">
        <v>68</v>
      </c>
      <c r="J1819" s="84" t="s">
        <v>68</v>
      </c>
      <c r="K1819" s="84" t="s">
        <v>68</v>
      </c>
      <c r="L1819" s="84" t="s">
        <v>68</v>
      </c>
      <c r="M1819" s="84" t="s">
        <v>68</v>
      </c>
      <c r="N1819" s="86">
        <v>26.0</v>
      </c>
      <c r="O1819" s="105">
        <v>2060.0</v>
      </c>
      <c r="P1819" s="86" t="s">
        <v>59</v>
      </c>
      <c r="Q1819" s="84" t="s">
        <v>68</v>
      </c>
      <c r="R1819" s="80" t="s">
        <v>68</v>
      </c>
      <c r="S1819" s="84" t="s">
        <v>68</v>
      </c>
      <c r="U1819" t="s">
        <v>68</v>
      </c>
      <c r="V1819" s="84" t="s">
        <v>68</v>
      </c>
      <c r="W1819" s="84" t="s">
        <v>68</v>
      </c>
      <c r="X1819" s="90" t="s">
        <v>16824</v>
      </c>
      <c r="Y1819" s="80" t="s">
        <v>16825</v>
      </c>
      <c r="Z1819" s="84" t="s">
        <v>68</v>
      </c>
      <c r="AA1819" s="144" t="s">
        <v>68</v>
      </c>
      <c r="AB1819" s="84" t="s">
        <v>241</v>
      </c>
      <c r="AC1819" s="96" t="s">
        <v>242</v>
      </c>
      <c r="AD1819" s="98">
        <v>2.3945718E7</v>
      </c>
      <c r="AE1819" s="99" t="s">
        <v>16826</v>
      </c>
    </row>
    <row r="1820">
      <c r="A1820" s="79" t="s">
        <v>16827</v>
      </c>
      <c r="B1820" s="80">
        <v>2012.0</v>
      </c>
      <c r="C1820" s="81" t="s">
        <v>16828</v>
      </c>
      <c r="D1820" s="80" t="s">
        <v>394</v>
      </c>
      <c r="E1820" s="80" t="s">
        <v>16829</v>
      </c>
      <c r="F1820" s="83" t="s">
        <v>16830</v>
      </c>
      <c r="G1820" s="88" t="s">
        <v>16831</v>
      </c>
      <c r="H1820" s="84" t="s">
        <v>68</v>
      </c>
      <c r="I1820" s="84" t="s">
        <v>68</v>
      </c>
      <c r="J1820" s="84" t="s">
        <v>68</v>
      </c>
      <c r="K1820" s="84" t="s">
        <v>68</v>
      </c>
      <c r="L1820" s="84" t="s">
        <v>68</v>
      </c>
      <c r="M1820" s="84" t="s">
        <v>68</v>
      </c>
      <c r="N1820" s="86">
        <v>6.0</v>
      </c>
      <c r="O1820" s="88">
        <v>484.0</v>
      </c>
      <c r="P1820" s="86" t="s">
        <v>59</v>
      </c>
      <c r="Q1820" s="84" t="s">
        <v>68</v>
      </c>
      <c r="R1820" s="80" t="s">
        <v>68</v>
      </c>
      <c r="S1820" s="84" t="s">
        <v>68</v>
      </c>
      <c r="U1820" t="s">
        <v>68</v>
      </c>
      <c r="V1820" s="84" t="s">
        <v>68</v>
      </c>
      <c r="W1820" s="84" t="s">
        <v>68</v>
      </c>
      <c r="X1820" s="90" t="s">
        <v>16832</v>
      </c>
      <c r="Y1820" s="80" t="s">
        <v>16833</v>
      </c>
      <c r="Z1820" s="84" t="s">
        <v>68</v>
      </c>
      <c r="AA1820" s="144" t="s">
        <v>68</v>
      </c>
      <c r="AB1820" s="84" t="s">
        <v>241</v>
      </c>
      <c r="AC1820" s="96" t="s">
        <v>242</v>
      </c>
      <c r="AD1820" s="98">
        <v>2.3284861E7</v>
      </c>
      <c r="AE1820" s="99" t="s">
        <v>16834</v>
      </c>
    </row>
    <row r="1821">
      <c r="A1821" s="79" t="s">
        <v>16835</v>
      </c>
      <c r="B1821" s="80">
        <v>2014.0</v>
      </c>
      <c r="C1821" s="81" t="s">
        <v>16836</v>
      </c>
      <c r="D1821" s="80" t="s">
        <v>16837</v>
      </c>
      <c r="E1821" s="80" t="s">
        <v>16838</v>
      </c>
      <c r="F1821" s="83" t="s">
        <v>16839</v>
      </c>
      <c r="G1821" s="80"/>
      <c r="H1821" s="84" t="s">
        <v>68</v>
      </c>
      <c r="I1821" s="84" t="s">
        <v>68</v>
      </c>
      <c r="J1821" s="84" t="s">
        <v>68</v>
      </c>
      <c r="K1821" s="84" t="s">
        <v>68</v>
      </c>
      <c r="L1821" s="84" t="s">
        <v>68</v>
      </c>
      <c r="M1821" s="84" t="s">
        <v>68</v>
      </c>
      <c r="N1821" s="84"/>
      <c r="O1821" s="88"/>
      <c r="P1821" s="84"/>
      <c r="Q1821" s="84" t="s">
        <v>68</v>
      </c>
      <c r="R1821" s="80" t="s">
        <v>68</v>
      </c>
      <c r="S1821" s="84" t="s">
        <v>68</v>
      </c>
      <c r="U1821" t="s">
        <v>68</v>
      </c>
      <c r="V1821" s="84" t="s">
        <v>68</v>
      </c>
      <c r="W1821" s="84" t="s">
        <v>68</v>
      </c>
      <c r="X1821" s="90" t="s">
        <v>16840</v>
      </c>
      <c r="Y1821" s="80" t="s">
        <v>16841</v>
      </c>
      <c r="Z1821" s="84" t="s">
        <v>68</v>
      </c>
      <c r="AA1821" s="144" t="s">
        <v>68</v>
      </c>
      <c r="AB1821" s="84" t="s">
        <v>241</v>
      </c>
      <c r="AC1821" s="96" t="s">
        <v>242</v>
      </c>
      <c r="AD1821" s="98">
        <v>2.4395651E7</v>
      </c>
      <c r="AE1821" s="99" t="s">
        <v>16842</v>
      </c>
    </row>
    <row r="1822">
      <c r="A1822" s="79" t="s">
        <v>16843</v>
      </c>
      <c r="B1822" s="80">
        <v>2016.0</v>
      </c>
      <c r="C1822" s="81" t="s">
        <v>16844</v>
      </c>
      <c r="D1822" s="80" t="s">
        <v>591</v>
      </c>
      <c r="E1822" s="80" t="s">
        <v>16845</v>
      </c>
      <c r="F1822" s="83" t="s">
        <v>16846</v>
      </c>
      <c r="G1822" s="88" t="s">
        <v>16847</v>
      </c>
      <c r="H1822" s="84" t="s">
        <v>68</v>
      </c>
      <c r="I1822" s="84" t="s">
        <v>68</v>
      </c>
      <c r="J1822" s="84" t="s">
        <v>68</v>
      </c>
      <c r="K1822" s="84" t="s">
        <v>68</v>
      </c>
      <c r="L1822" s="84" t="s">
        <v>68</v>
      </c>
      <c r="M1822" s="84" t="s">
        <v>68</v>
      </c>
      <c r="N1822" s="86">
        <v>11.0</v>
      </c>
      <c r="O1822" s="105">
        <v>6083.0</v>
      </c>
      <c r="P1822" s="86" t="s">
        <v>59</v>
      </c>
      <c r="Q1822" s="84" t="s">
        <v>68</v>
      </c>
      <c r="R1822" s="80" t="s">
        <v>68</v>
      </c>
      <c r="S1822" s="84" t="s">
        <v>68</v>
      </c>
      <c r="U1822" t="s">
        <v>68</v>
      </c>
      <c r="V1822" s="84" t="s">
        <v>68</v>
      </c>
      <c r="W1822" s="84" t="s">
        <v>68</v>
      </c>
      <c r="X1822" s="90" t="s">
        <v>16848</v>
      </c>
      <c r="Y1822" s="80" t="s">
        <v>16849</v>
      </c>
      <c r="Z1822" s="84" t="s">
        <v>68</v>
      </c>
      <c r="AA1822" s="144" t="s">
        <v>68</v>
      </c>
      <c r="AB1822" s="84" t="s">
        <v>241</v>
      </c>
      <c r="AC1822" s="96" t="s">
        <v>242</v>
      </c>
      <c r="AD1822" s="98">
        <v>2.6938118E7</v>
      </c>
      <c r="AE1822" s="99" t="s">
        <v>16850</v>
      </c>
    </row>
    <row r="1823">
      <c r="A1823" s="79" t="s">
        <v>16851</v>
      </c>
      <c r="B1823" s="80">
        <v>2019.0</v>
      </c>
      <c r="C1823" s="81" t="s">
        <v>16852</v>
      </c>
      <c r="D1823" s="80" t="s">
        <v>5622</v>
      </c>
      <c r="E1823" s="80" t="s">
        <v>16853</v>
      </c>
      <c r="F1823" s="83" t="s">
        <v>68</v>
      </c>
      <c r="G1823" s="80"/>
      <c r="H1823" s="84" t="s">
        <v>68</v>
      </c>
      <c r="I1823" s="84" t="s">
        <v>68</v>
      </c>
      <c r="J1823" s="84" t="s">
        <v>68</v>
      </c>
      <c r="K1823" s="84" t="s">
        <v>68</v>
      </c>
      <c r="L1823" s="84" t="s">
        <v>68</v>
      </c>
      <c r="M1823" s="84" t="s">
        <v>68</v>
      </c>
      <c r="N1823" s="86" t="s">
        <v>68</v>
      </c>
      <c r="O1823" s="88" t="s">
        <v>68</v>
      </c>
      <c r="P1823" s="86" t="s">
        <v>68</v>
      </c>
      <c r="Q1823" s="84" t="s">
        <v>68</v>
      </c>
      <c r="R1823" s="80" t="s">
        <v>68</v>
      </c>
      <c r="S1823" s="84" t="s">
        <v>68</v>
      </c>
      <c r="U1823" t="s">
        <v>68</v>
      </c>
      <c r="V1823" s="84" t="s">
        <v>68</v>
      </c>
      <c r="W1823" s="84" t="s">
        <v>68</v>
      </c>
      <c r="X1823" s="90" t="s">
        <v>68</v>
      </c>
      <c r="Y1823" s="80" t="s">
        <v>68</v>
      </c>
      <c r="Z1823" s="84" t="s">
        <v>68</v>
      </c>
      <c r="AA1823" s="144" t="s">
        <v>68</v>
      </c>
      <c r="AB1823" s="84" t="s">
        <v>241</v>
      </c>
      <c r="AC1823" s="96" t="s">
        <v>242</v>
      </c>
      <c r="AD1823" s="98">
        <v>3.0888061E7</v>
      </c>
      <c r="AE1823" s="99" t="s">
        <v>16854</v>
      </c>
    </row>
    <row r="1824">
      <c r="A1824" s="79" t="s">
        <v>16855</v>
      </c>
      <c r="B1824" s="80">
        <v>2011.0</v>
      </c>
      <c r="C1824" s="81" t="s">
        <v>16856</v>
      </c>
      <c r="D1824" s="80" t="s">
        <v>3147</v>
      </c>
      <c r="E1824" s="80" t="s">
        <v>16857</v>
      </c>
      <c r="F1824" s="83" t="s">
        <v>16858</v>
      </c>
      <c r="G1824" s="88" t="s">
        <v>16859</v>
      </c>
      <c r="H1824" s="84" t="s">
        <v>144</v>
      </c>
      <c r="I1824" s="84" t="s">
        <v>3563</v>
      </c>
      <c r="J1824" s="84" t="s">
        <v>3751</v>
      </c>
      <c r="K1824" s="84" t="s">
        <v>68</v>
      </c>
      <c r="L1824" s="84" t="s">
        <v>68</v>
      </c>
      <c r="M1824" s="84" t="s">
        <v>68</v>
      </c>
      <c r="N1824" s="86">
        <v>12.0</v>
      </c>
      <c r="O1824" s="105">
        <v>16222.0</v>
      </c>
      <c r="P1824" s="86" t="s">
        <v>1113</v>
      </c>
      <c r="Q1824" s="84" t="s">
        <v>68</v>
      </c>
      <c r="R1824" s="80" t="s">
        <v>68</v>
      </c>
      <c r="S1824" s="84" t="s">
        <v>68</v>
      </c>
      <c r="U1824" t="s">
        <v>68</v>
      </c>
      <c r="V1824" s="84" t="s">
        <v>68</v>
      </c>
      <c r="W1824" s="84" t="s">
        <v>68</v>
      </c>
      <c r="X1824" s="90" t="s">
        <v>16860</v>
      </c>
      <c r="Y1824" s="80" t="s">
        <v>16861</v>
      </c>
      <c r="Z1824" s="84" t="s">
        <v>68</v>
      </c>
      <c r="AA1824" s="144" t="s">
        <v>68</v>
      </c>
      <c r="AB1824" s="84" t="s">
        <v>241</v>
      </c>
      <c r="AC1824" s="96" t="s">
        <v>242</v>
      </c>
      <c r="AD1824" s="98">
        <v>2.1672501E7</v>
      </c>
      <c r="AE1824" s="99" t="s">
        <v>16862</v>
      </c>
    </row>
    <row r="1825">
      <c r="A1825" s="79" t="s">
        <v>16863</v>
      </c>
      <c r="B1825" s="80">
        <v>2016.0</v>
      </c>
      <c r="C1825" s="81" t="s">
        <v>16864</v>
      </c>
      <c r="D1825" s="80" t="s">
        <v>6798</v>
      </c>
      <c r="E1825" s="80" t="s">
        <v>16865</v>
      </c>
      <c r="F1825" s="83" t="s">
        <v>16866</v>
      </c>
      <c r="G1825" s="88" t="s">
        <v>16867</v>
      </c>
      <c r="H1825" s="84" t="s">
        <v>68</v>
      </c>
      <c r="I1825" s="84" t="s">
        <v>68</v>
      </c>
      <c r="J1825" s="84" t="s">
        <v>68</v>
      </c>
      <c r="K1825" s="84" t="s">
        <v>68</v>
      </c>
      <c r="L1825" s="84" t="s">
        <v>68</v>
      </c>
      <c r="M1825" s="84" t="s">
        <v>68</v>
      </c>
      <c r="N1825" s="86">
        <v>30.0</v>
      </c>
      <c r="O1825" s="105">
        <v>2953.0</v>
      </c>
      <c r="P1825" s="86" t="s">
        <v>59</v>
      </c>
      <c r="Q1825" s="84" t="s">
        <v>68</v>
      </c>
      <c r="R1825" s="80" t="s">
        <v>68</v>
      </c>
      <c r="S1825" s="84" t="s">
        <v>68</v>
      </c>
      <c r="U1825" t="s">
        <v>68</v>
      </c>
      <c r="V1825" s="84" t="s">
        <v>68</v>
      </c>
      <c r="W1825" s="84" t="s">
        <v>68</v>
      </c>
      <c r="X1825" s="90" t="s">
        <v>16868</v>
      </c>
      <c r="Y1825" s="80" t="s">
        <v>16869</v>
      </c>
      <c r="Z1825" s="84" t="s">
        <v>68</v>
      </c>
      <c r="AA1825" s="144" t="s">
        <v>68</v>
      </c>
      <c r="AB1825" s="84" t="s">
        <v>241</v>
      </c>
      <c r="AC1825" s="96" t="s">
        <v>242</v>
      </c>
      <c r="AD1825" s="98">
        <v>2.7498397E7</v>
      </c>
      <c r="AE1825" s="99" t="s">
        <v>16870</v>
      </c>
    </row>
    <row r="1826">
      <c r="A1826" s="79" t="s">
        <v>16871</v>
      </c>
      <c r="B1826" s="80">
        <v>2013.0</v>
      </c>
      <c r="C1826" s="81" t="s">
        <v>16872</v>
      </c>
      <c r="D1826" s="80" t="s">
        <v>754</v>
      </c>
      <c r="E1826" s="80" t="s">
        <v>16873</v>
      </c>
      <c r="F1826" s="83" t="s">
        <v>16874</v>
      </c>
      <c r="G1826" s="88" t="s">
        <v>16875</v>
      </c>
      <c r="H1826" s="84" t="s">
        <v>144</v>
      </c>
      <c r="I1826" s="84" t="s">
        <v>228</v>
      </c>
      <c r="J1826" s="84" t="s">
        <v>228</v>
      </c>
      <c r="K1826" s="84" t="s">
        <v>68</v>
      </c>
      <c r="L1826" s="84" t="s">
        <v>68</v>
      </c>
      <c r="M1826" s="84" t="s">
        <v>68</v>
      </c>
      <c r="N1826" s="86">
        <v>15.0</v>
      </c>
      <c r="O1826" s="105">
        <v>2565.0</v>
      </c>
      <c r="P1826" s="86" t="s">
        <v>1113</v>
      </c>
      <c r="Q1826" s="84" t="s">
        <v>68</v>
      </c>
      <c r="R1826" s="80" t="s">
        <v>68</v>
      </c>
      <c r="S1826" s="84" t="s">
        <v>68</v>
      </c>
      <c r="U1826" t="s">
        <v>68</v>
      </c>
      <c r="V1826" s="84" t="s">
        <v>68</v>
      </c>
      <c r="W1826" s="84" t="s">
        <v>68</v>
      </c>
      <c r="X1826" s="90" t="s">
        <v>16876</v>
      </c>
      <c r="Y1826" s="80" t="s">
        <v>16877</v>
      </c>
      <c r="Z1826" s="84" t="s">
        <v>68</v>
      </c>
      <c r="AA1826" s="144" t="s">
        <v>68</v>
      </c>
      <c r="AB1826" s="84" t="s">
        <v>241</v>
      </c>
      <c r="AC1826" s="96" t="s">
        <v>242</v>
      </c>
      <c r="AD1826" s="98">
        <v>2.3754458E7</v>
      </c>
      <c r="AE1826" s="99" t="s">
        <v>16878</v>
      </c>
    </row>
    <row r="1827">
      <c r="A1827" s="79" t="s">
        <v>16879</v>
      </c>
      <c r="B1827" s="80">
        <v>2016.0</v>
      </c>
      <c r="C1827" s="81" t="s">
        <v>16880</v>
      </c>
      <c r="D1827" s="80" t="s">
        <v>6386</v>
      </c>
      <c r="E1827" s="80" t="s">
        <v>16881</v>
      </c>
      <c r="F1827" s="83" t="s">
        <v>16882</v>
      </c>
      <c r="G1827" s="88" t="s">
        <v>16883</v>
      </c>
      <c r="H1827" s="84" t="s">
        <v>68</v>
      </c>
      <c r="I1827" s="84" t="s">
        <v>68</v>
      </c>
      <c r="J1827" s="84" t="s">
        <v>68</v>
      </c>
      <c r="K1827" s="84" t="s">
        <v>68</v>
      </c>
      <c r="L1827" s="84" t="s">
        <v>68</v>
      </c>
      <c r="M1827" s="84" t="s">
        <v>68</v>
      </c>
      <c r="N1827" s="84"/>
      <c r="O1827" s="80"/>
      <c r="P1827" s="86"/>
      <c r="Q1827" s="84" t="s">
        <v>68</v>
      </c>
      <c r="R1827" s="80" t="s">
        <v>68</v>
      </c>
      <c r="S1827" s="84" t="s">
        <v>68</v>
      </c>
      <c r="U1827" t="s">
        <v>68</v>
      </c>
      <c r="V1827" s="84" t="s">
        <v>68</v>
      </c>
      <c r="W1827" s="84" t="s">
        <v>68</v>
      </c>
      <c r="X1827" s="90" t="s">
        <v>16884</v>
      </c>
      <c r="Y1827" s="80" t="s">
        <v>16885</v>
      </c>
      <c r="Z1827" s="84" t="s">
        <v>68</v>
      </c>
      <c r="AA1827" s="144" t="s">
        <v>68</v>
      </c>
      <c r="AB1827" s="84" t="s">
        <v>241</v>
      </c>
      <c r="AC1827" s="96" t="s">
        <v>242</v>
      </c>
      <c r="AD1827" s="98">
        <v>2.6879241E7</v>
      </c>
      <c r="AE1827" s="99" t="s">
        <v>16886</v>
      </c>
    </row>
    <row r="1828">
      <c r="A1828" s="79" t="s">
        <v>16887</v>
      </c>
      <c r="B1828" s="80">
        <v>2015.0</v>
      </c>
      <c r="C1828" s="81" t="s">
        <v>16888</v>
      </c>
      <c r="D1828" s="80" t="s">
        <v>3010</v>
      </c>
      <c r="E1828" s="80" t="s">
        <v>16889</v>
      </c>
      <c r="F1828" s="83" t="s">
        <v>16890</v>
      </c>
      <c r="G1828" s="88" t="s">
        <v>16891</v>
      </c>
      <c r="H1828" s="84" t="s">
        <v>68</v>
      </c>
      <c r="I1828" s="84" t="s">
        <v>68</v>
      </c>
      <c r="J1828" s="84" t="s">
        <v>68</v>
      </c>
      <c r="K1828" s="84" t="s">
        <v>68</v>
      </c>
      <c r="L1828" s="84" t="s">
        <v>68</v>
      </c>
      <c r="M1828" s="84" t="s">
        <v>68</v>
      </c>
      <c r="N1828" s="86">
        <v>6.0</v>
      </c>
      <c r="O1828" s="105">
        <v>1098.0</v>
      </c>
      <c r="P1828" s="86" t="s">
        <v>59</v>
      </c>
      <c r="Q1828" s="84" t="s">
        <v>68</v>
      </c>
      <c r="R1828" s="80" t="s">
        <v>68</v>
      </c>
      <c r="S1828" s="84" t="s">
        <v>68</v>
      </c>
      <c r="U1828" t="s">
        <v>68</v>
      </c>
      <c r="V1828" s="84" t="s">
        <v>68</v>
      </c>
      <c r="W1828" s="84" t="s">
        <v>68</v>
      </c>
      <c r="X1828" s="90" t="s">
        <v>16892</v>
      </c>
      <c r="Y1828" s="80" t="s">
        <v>16893</v>
      </c>
      <c r="Z1828" s="84" t="s">
        <v>68</v>
      </c>
      <c r="AA1828" s="144" t="s">
        <v>68</v>
      </c>
      <c r="AB1828" s="84" t="s">
        <v>241</v>
      </c>
      <c r="AC1828" s="96" t="s">
        <v>242</v>
      </c>
      <c r="AD1828" s="98">
        <v>2.5771852E7</v>
      </c>
      <c r="AE1828" s="99" t="s">
        <v>16894</v>
      </c>
    </row>
    <row r="1829">
      <c r="A1829" s="79" t="s">
        <v>16895</v>
      </c>
      <c r="B1829" s="80">
        <v>2016.0</v>
      </c>
      <c r="C1829" s="81" t="s">
        <v>16896</v>
      </c>
      <c r="D1829" s="80" t="s">
        <v>16897</v>
      </c>
      <c r="E1829" s="80" t="s">
        <v>16898</v>
      </c>
      <c r="F1829" s="83" t="s">
        <v>16899</v>
      </c>
      <c r="G1829" s="88" t="s">
        <v>16900</v>
      </c>
      <c r="H1829" s="84" t="s">
        <v>68</v>
      </c>
      <c r="I1829" s="84" t="s">
        <v>68</v>
      </c>
      <c r="J1829" s="84" t="s">
        <v>68</v>
      </c>
      <c r="K1829" s="84" t="s">
        <v>68</v>
      </c>
      <c r="L1829" s="84" t="s">
        <v>68</v>
      </c>
      <c r="M1829" s="84" t="s">
        <v>68</v>
      </c>
      <c r="N1829" s="86">
        <v>8.0</v>
      </c>
      <c r="O1829" s="105">
        <v>1518.0</v>
      </c>
      <c r="P1829" s="86" t="s">
        <v>59</v>
      </c>
      <c r="Q1829" s="84" t="s">
        <v>68</v>
      </c>
      <c r="R1829" s="80" t="s">
        <v>16901</v>
      </c>
      <c r="S1829" s="84" t="s">
        <v>68</v>
      </c>
      <c r="U1829" t="s">
        <v>68</v>
      </c>
      <c r="V1829" s="84" t="s">
        <v>68</v>
      </c>
      <c r="W1829" s="84" t="s">
        <v>68</v>
      </c>
      <c r="X1829" s="90" t="s">
        <v>68</v>
      </c>
      <c r="Y1829" s="80" t="s">
        <v>16902</v>
      </c>
      <c r="Z1829" s="84" t="s">
        <v>68</v>
      </c>
      <c r="AA1829" s="144" t="s">
        <v>68</v>
      </c>
      <c r="AB1829" s="84" t="s">
        <v>241</v>
      </c>
      <c r="AC1829" s="96" t="s">
        <v>242</v>
      </c>
      <c r="AD1829" s="98">
        <v>2.6375519E7</v>
      </c>
      <c r="AE1829" s="99" t="s">
        <v>16903</v>
      </c>
    </row>
    <row r="1830">
      <c r="A1830" s="79" t="s">
        <v>16904</v>
      </c>
      <c r="B1830" s="80">
        <v>2015.0</v>
      </c>
      <c r="C1830" s="81" t="s">
        <v>16905</v>
      </c>
      <c r="D1830" s="80" t="s">
        <v>591</v>
      </c>
      <c r="E1830" s="80" t="s">
        <v>16906</v>
      </c>
      <c r="F1830" s="83" t="s">
        <v>16907</v>
      </c>
      <c r="G1830" s="88" t="s">
        <v>16908</v>
      </c>
      <c r="H1830" s="84" t="s">
        <v>68</v>
      </c>
      <c r="I1830" s="84" t="s">
        <v>68</v>
      </c>
      <c r="J1830" s="84" t="s">
        <v>68</v>
      </c>
      <c r="K1830" s="84" t="s">
        <v>68</v>
      </c>
      <c r="L1830" s="84" t="s">
        <v>68</v>
      </c>
      <c r="M1830" s="84" t="s">
        <v>68</v>
      </c>
      <c r="N1830" s="86">
        <v>32.0</v>
      </c>
      <c r="O1830" s="105">
        <v>2844.0</v>
      </c>
      <c r="P1830" s="86" t="s">
        <v>59</v>
      </c>
      <c r="Q1830" s="84" t="s">
        <v>68</v>
      </c>
      <c r="R1830" s="80" t="s">
        <v>68</v>
      </c>
      <c r="S1830" s="84" t="s">
        <v>68</v>
      </c>
      <c r="U1830" t="s">
        <v>68</v>
      </c>
      <c r="V1830" s="84" t="s">
        <v>68</v>
      </c>
      <c r="W1830" s="84" t="s">
        <v>68</v>
      </c>
      <c r="X1830" s="90" t="s">
        <v>16909</v>
      </c>
      <c r="Y1830" s="80" t="s">
        <v>16910</v>
      </c>
      <c r="Z1830" s="84" t="s">
        <v>68</v>
      </c>
      <c r="AA1830" s="144" t="s">
        <v>68</v>
      </c>
      <c r="AB1830" s="84" t="s">
        <v>241</v>
      </c>
      <c r="AC1830" s="96" t="s">
        <v>242</v>
      </c>
      <c r="AD1830" s="98">
        <v>2.6361135E7</v>
      </c>
      <c r="AE1830" s="99" t="s">
        <v>16911</v>
      </c>
    </row>
    <row r="1831">
      <c r="A1831" s="79" t="s">
        <v>16912</v>
      </c>
      <c r="B1831" s="80">
        <v>2018.0</v>
      </c>
      <c r="C1831" s="81" t="s">
        <v>16913</v>
      </c>
      <c r="D1831" s="80" t="s">
        <v>591</v>
      </c>
      <c r="E1831" s="80" t="s">
        <v>16914</v>
      </c>
      <c r="F1831" s="83" t="s">
        <v>16915</v>
      </c>
      <c r="G1831" s="88" t="s">
        <v>16916</v>
      </c>
      <c r="H1831" s="84" t="s">
        <v>68</v>
      </c>
      <c r="I1831" s="84" t="s">
        <v>68</v>
      </c>
      <c r="J1831" s="84" t="s">
        <v>68</v>
      </c>
      <c r="K1831" s="84" t="s">
        <v>68</v>
      </c>
      <c r="L1831" s="84" t="s">
        <v>68</v>
      </c>
      <c r="M1831" s="84" t="s">
        <v>68</v>
      </c>
      <c r="N1831" s="86">
        <v>8.0</v>
      </c>
      <c r="O1831" s="105">
        <v>1048.0</v>
      </c>
      <c r="P1831" s="86" t="s">
        <v>59</v>
      </c>
      <c r="Q1831" s="84" t="s">
        <v>68</v>
      </c>
      <c r="R1831" s="80" t="s">
        <v>68</v>
      </c>
      <c r="S1831" s="84" t="s">
        <v>68</v>
      </c>
      <c r="U1831" t="s">
        <v>68</v>
      </c>
      <c r="V1831" s="84" t="s">
        <v>68</v>
      </c>
      <c r="W1831" s="84" t="s">
        <v>68</v>
      </c>
      <c r="X1831" s="90" t="s">
        <v>16917</v>
      </c>
      <c r="Y1831" s="80" t="s">
        <v>16918</v>
      </c>
      <c r="Z1831" s="84" t="s">
        <v>68</v>
      </c>
      <c r="AA1831" s="144" t="s">
        <v>68</v>
      </c>
      <c r="AB1831" s="84" t="s">
        <v>241</v>
      </c>
      <c r="AC1831" s="96" t="s">
        <v>242</v>
      </c>
      <c r="AD1831" s="98">
        <v>3.0488948E7</v>
      </c>
      <c r="AE1831" s="99" t="s">
        <v>16919</v>
      </c>
    </row>
    <row r="1832">
      <c r="A1832" s="79" t="s">
        <v>16920</v>
      </c>
      <c r="B1832" s="80">
        <v>2016.0</v>
      </c>
      <c r="C1832" s="81" t="s">
        <v>16921</v>
      </c>
      <c r="D1832" s="80" t="s">
        <v>1057</v>
      </c>
      <c r="E1832" s="80" t="s">
        <v>16922</v>
      </c>
      <c r="F1832" s="83" t="s">
        <v>16923</v>
      </c>
      <c r="G1832" s="80"/>
      <c r="H1832" s="84" t="s">
        <v>68</v>
      </c>
      <c r="I1832" s="84" t="s">
        <v>68</v>
      </c>
      <c r="J1832" s="84" t="s">
        <v>68</v>
      </c>
      <c r="K1832" s="84" t="s">
        <v>68</v>
      </c>
      <c r="L1832" s="84" t="s">
        <v>68</v>
      </c>
      <c r="M1832" s="84" t="s">
        <v>68</v>
      </c>
      <c r="N1832" s="86">
        <v>12.0</v>
      </c>
      <c r="O1832" s="88">
        <v>393.0</v>
      </c>
      <c r="P1832" s="86" t="s">
        <v>1113</v>
      </c>
      <c r="Q1832" s="84" t="s">
        <v>68</v>
      </c>
      <c r="R1832" s="80" t="s">
        <v>68</v>
      </c>
      <c r="S1832" s="84" t="s">
        <v>68</v>
      </c>
      <c r="U1832" t="s">
        <v>68</v>
      </c>
      <c r="V1832" s="84" t="s">
        <v>68</v>
      </c>
      <c r="W1832" s="84" t="s">
        <v>68</v>
      </c>
      <c r="X1832" s="90" t="s">
        <v>16924</v>
      </c>
      <c r="Y1832" s="80" t="s">
        <v>16925</v>
      </c>
      <c r="Z1832" s="84" t="s">
        <v>68</v>
      </c>
      <c r="AA1832" s="144" t="s">
        <v>68</v>
      </c>
      <c r="AB1832" s="84" t="s">
        <v>241</v>
      </c>
      <c r="AC1832" s="96" t="s">
        <v>242</v>
      </c>
      <c r="AD1832" s="98">
        <v>2.7239052E7</v>
      </c>
      <c r="AE1832" s="99" t="s">
        <v>16926</v>
      </c>
    </row>
    <row r="1833">
      <c r="A1833" s="79" t="s">
        <v>16927</v>
      </c>
      <c r="B1833" s="80">
        <v>2015.0</v>
      </c>
      <c r="C1833" s="81" t="s">
        <v>16928</v>
      </c>
      <c r="D1833" s="80" t="s">
        <v>591</v>
      </c>
      <c r="E1833" s="80" t="s">
        <v>16929</v>
      </c>
      <c r="F1833" s="83" t="s">
        <v>16930</v>
      </c>
      <c r="G1833" s="88" t="s">
        <v>16931</v>
      </c>
      <c r="H1833" s="84" t="s">
        <v>68</v>
      </c>
      <c r="I1833" s="84" t="s">
        <v>68</v>
      </c>
      <c r="J1833" s="84" t="s">
        <v>68</v>
      </c>
      <c r="K1833" s="84" t="s">
        <v>68</v>
      </c>
      <c r="L1833" s="84" t="s">
        <v>68</v>
      </c>
      <c r="M1833" s="84" t="s">
        <v>68</v>
      </c>
      <c r="N1833" s="84"/>
      <c r="O1833" s="80"/>
      <c r="P1833" s="86" t="s">
        <v>59</v>
      </c>
      <c r="Q1833" s="84" t="s">
        <v>68</v>
      </c>
      <c r="R1833" s="80" t="s">
        <v>68</v>
      </c>
      <c r="S1833" s="84" t="s">
        <v>68</v>
      </c>
      <c r="U1833" t="s">
        <v>68</v>
      </c>
      <c r="V1833" s="84" t="s">
        <v>68</v>
      </c>
      <c r="W1833" s="84" t="s">
        <v>68</v>
      </c>
      <c r="X1833" s="90" t="s">
        <v>16932</v>
      </c>
      <c r="Y1833" s="80" t="s">
        <v>16933</v>
      </c>
      <c r="Z1833" s="84" t="s">
        <v>68</v>
      </c>
      <c r="AA1833" s="144" t="s">
        <v>68</v>
      </c>
      <c r="AB1833" s="84" t="s">
        <v>241</v>
      </c>
      <c r="AC1833" s="96" t="s">
        <v>242</v>
      </c>
      <c r="AD1833" s="98">
        <v>2.5809586E7</v>
      </c>
      <c r="AE1833" s="99" t="s">
        <v>16934</v>
      </c>
    </row>
    <row r="1834">
      <c r="A1834" s="79" t="s">
        <v>16935</v>
      </c>
      <c r="B1834" s="80">
        <v>2014.0</v>
      </c>
      <c r="C1834" s="81" t="s">
        <v>16936</v>
      </c>
      <c r="D1834" s="80" t="s">
        <v>8969</v>
      </c>
      <c r="E1834" s="80" t="s">
        <v>16937</v>
      </c>
      <c r="F1834" s="83" t="s">
        <v>16938</v>
      </c>
      <c r="G1834" s="88" t="s">
        <v>16939</v>
      </c>
      <c r="H1834" s="84" t="s">
        <v>68</v>
      </c>
      <c r="I1834" s="84" t="s">
        <v>68</v>
      </c>
      <c r="J1834" s="84" t="s">
        <v>68</v>
      </c>
      <c r="K1834" s="84" t="s">
        <v>68</v>
      </c>
      <c r="L1834" s="84" t="s">
        <v>68</v>
      </c>
      <c r="M1834" s="84" t="s">
        <v>68</v>
      </c>
      <c r="N1834" s="84"/>
      <c r="O1834" s="80"/>
      <c r="P1834" s="84"/>
      <c r="Q1834" s="84" t="s">
        <v>68</v>
      </c>
      <c r="R1834" s="80" t="s">
        <v>68</v>
      </c>
      <c r="S1834" s="84" t="s">
        <v>68</v>
      </c>
      <c r="U1834" t="s">
        <v>68</v>
      </c>
      <c r="V1834" s="84" t="s">
        <v>68</v>
      </c>
      <c r="W1834" s="84" t="s">
        <v>68</v>
      </c>
      <c r="X1834" s="90" t="s">
        <v>16940</v>
      </c>
      <c r="Y1834" s="80" t="s">
        <v>16941</v>
      </c>
      <c r="Z1834" s="84" t="s">
        <v>68</v>
      </c>
      <c r="AA1834" s="144" t="s">
        <v>68</v>
      </c>
      <c r="AB1834" s="84" t="s">
        <v>241</v>
      </c>
      <c r="AC1834" s="96" t="s">
        <v>242</v>
      </c>
      <c r="AD1834" s="98">
        <v>2.4719363E7</v>
      </c>
      <c r="AE1834" s="99" t="s">
        <v>16942</v>
      </c>
    </row>
    <row r="1835">
      <c r="A1835" s="79" t="s">
        <v>16943</v>
      </c>
      <c r="B1835" s="80">
        <v>2017.0</v>
      </c>
      <c r="C1835" s="81" t="s">
        <v>16944</v>
      </c>
      <c r="D1835" s="80" t="s">
        <v>3219</v>
      </c>
      <c r="E1835" s="80" t="s">
        <v>16945</v>
      </c>
      <c r="F1835" s="83" t="s">
        <v>16946</v>
      </c>
      <c r="G1835" s="80"/>
      <c r="H1835" s="84" t="s">
        <v>68</v>
      </c>
      <c r="I1835" s="84" t="s">
        <v>68</v>
      </c>
      <c r="J1835" s="84" t="s">
        <v>68</v>
      </c>
      <c r="K1835" s="84" t="s">
        <v>68</v>
      </c>
      <c r="L1835" s="84" t="s">
        <v>68</v>
      </c>
      <c r="M1835" s="84" t="s">
        <v>68</v>
      </c>
      <c r="N1835" s="86">
        <v>7.0</v>
      </c>
      <c r="O1835" s="105">
        <v>8638.0</v>
      </c>
      <c r="P1835" s="86" t="s">
        <v>59</v>
      </c>
      <c r="Q1835" s="84" t="s">
        <v>68</v>
      </c>
      <c r="R1835" s="80" t="s">
        <v>68</v>
      </c>
      <c r="S1835" s="84" t="s">
        <v>68</v>
      </c>
      <c r="U1835" t="s">
        <v>68</v>
      </c>
      <c r="V1835" s="84" t="s">
        <v>68</v>
      </c>
      <c r="W1835" s="84" t="s">
        <v>68</v>
      </c>
      <c r="X1835" s="90" t="s">
        <v>16947</v>
      </c>
      <c r="Y1835" s="80" t="s">
        <v>16948</v>
      </c>
      <c r="Z1835" s="84" t="s">
        <v>68</v>
      </c>
      <c r="AA1835" s="144" t="s">
        <v>68</v>
      </c>
      <c r="AB1835" s="84" t="s">
        <v>241</v>
      </c>
      <c r="AC1835" s="96" t="s">
        <v>242</v>
      </c>
      <c r="AD1835" s="98">
        <v>2.8181634E7</v>
      </c>
      <c r="AE1835" s="99" t="s">
        <v>16949</v>
      </c>
    </row>
    <row r="1836">
      <c r="A1836" s="79" t="s">
        <v>16950</v>
      </c>
      <c r="B1836" s="80">
        <v>2016.0</v>
      </c>
      <c r="C1836" s="81" t="s">
        <v>16951</v>
      </c>
      <c r="D1836" s="80" t="s">
        <v>591</v>
      </c>
      <c r="E1836" s="80" t="s">
        <v>16952</v>
      </c>
      <c r="F1836" s="83" t="s">
        <v>16953</v>
      </c>
      <c r="G1836" s="88" t="s">
        <v>16954</v>
      </c>
      <c r="H1836" s="84" t="s">
        <v>68</v>
      </c>
      <c r="I1836" s="84" t="s">
        <v>68</v>
      </c>
      <c r="J1836" s="84" t="s">
        <v>68</v>
      </c>
      <c r="K1836" s="84" t="s">
        <v>68</v>
      </c>
      <c r="L1836" s="84" t="s">
        <v>68</v>
      </c>
      <c r="M1836" s="84" t="s">
        <v>68</v>
      </c>
      <c r="N1836" s="86">
        <v>19.0</v>
      </c>
      <c r="O1836" s="88">
        <v>516.0</v>
      </c>
      <c r="P1836" s="86" t="s">
        <v>59</v>
      </c>
      <c r="Q1836" s="84" t="s">
        <v>68</v>
      </c>
      <c r="R1836" s="80" t="s">
        <v>68</v>
      </c>
      <c r="S1836" s="84" t="s">
        <v>68</v>
      </c>
      <c r="U1836" t="s">
        <v>68</v>
      </c>
      <c r="V1836" s="84" t="s">
        <v>68</v>
      </c>
      <c r="W1836" s="84" t="s">
        <v>68</v>
      </c>
      <c r="X1836" s="90" t="s">
        <v>16955</v>
      </c>
      <c r="Y1836" s="80" t="s">
        <v>16956</v>
      </c>
      <c r="Z1836" s="84" t="s">
        <v>68</v>
      </c>
      <c r="AA1836" s="144" t="s">
        <v>68</v>
      </c>
      <c r="AB1836" s="84" t="s">
        <v>241</v>
      </c>
      <c r="AC1836" s="96" t="s">
        <v>242</v>
      </c>
      <c r="AD1836" s="98">
        <v>2.7819747E7</v>
      </c>
      <c r="AE1836" s="99" t="s">
        <v>16957</v>
      </c>
    </row>
    <row r="1837">
      <c r="A1837" s="79" t="s">
        <v>16958</v>
      </c>
      <c r="B1837" s="80">
        <v>2015.0</v>
      </c>
      <c r="C1837" s="81" t="s">
        <v>16959</v>
      </c>
      <c r="D1837" s="80" t="s">
        <v>3701</v>
      </c>
      <c r="E1837" s="80" t="s">
        <v>16960</v>
      </c>
      <c r="F1837" s="83" t="s">
        <v>16961</v>
      </c>
      <c r="G1837" s="88" t="s">
        <v>16962</v>
      </c>
      <c r="H1837" s="84" t="s">
        <v>68</v>
      </c>
      <c r="I1837" s="84" t="s">
        <v>68</v>
      </c>
      <c r="J1837" s="84" t="s">
        <v>68</v>
      </c>
      <c r="K1837" s="84" t="s">
        <v>68</v>
      </c>
      <c r="L1837" s="84" t="s">
        <v>68</v>
      </c>
      <c r="M1837" s="84" t="s">
        <v>68</v>
      </c>
      <c r="N1837" s="84"/>
      <c r="O1837" s="88"/>
      <c r="P1837" s="84"/>
      <c r="Q1837" s="84" t="s">
        <v>68</v>
      </c>
      <c r="R1837" s="80" t="s">
        <v>68</v>
      </c>
      <c r="S1837" s="84" t="s">
        <v>68</v>
      </c>
      <c r="U1837" t="s">
        <v>68</v>
      </c>
      <c r="V1837" s="84" t="s">
        <v>68</v>
      </c>
      <c r="W1837" s="84" t="s">
        <v>68</v>
      </c>
      <c r="X1837" s="90" t="s">
        <v>16963</v>
      </c>
      <c r="Y1837" s="80" t="s">
        <v>16964</v>
      </c>
      <c r="Z1837" s="84" t="s">
        <v>68</v>
      </c>
      <c r="AA1837" s="144" t="s">
        <v>68</v>
      </c>
      <c r="AB1837" s="84" t="s">
        <v>241</v>
      </c>
      <c r="AC1837" s="96" t="s">
        <v>242</v>
      </c>
      <c r="AD1837" s="98">
        <v>2.6657467E7</v>
      </c>
      <c r="AE1837" s="99" t="s">
        <v>16965</v>
      </c>
    </row>
    <row r="1838">
      <c r="A1838" s="79" t="s">
        <v>16966</v>
      </c>
      <c r="B1838" s="80">
        <v>2016.0</v>
      </c>
      <c r="C1838" s="81" t="s">
        <v>16967</v>
      </c>
      <c r="D1838" s="80" t="s">
        <v>3701</v>
      </c>
      <c r="E1838" s="80" t="s">
        <v>16968</v>
      </c>
      <c r="F1838" s="83" t="s">
        <v>16969</v>
      </c>
      <c r="G1838" s="88" t="s">
        <v>16970</v>
      </c>
      <c r="H1838" s="84" t="s">
        <v>68</v>
      </c>
      <c r="I1838" s="84" t="s">
        <v>68</v>
      </c>
      <c r="J1838" s="84" t="s">
        <v>68</v>
      </c>
      <c r="K1838" s="84" t="s">
        <v>68</v>
      </c>
      <c r="L1838" s="84" t="s">
        <v>68</v>
      </c>
      <c r="M1838" s="84" t="s">
        <v>68</v>
      </c>
      <c r="N1838" s="86"/>
      <c r="O1838" s="80"/>
      <c r="P1838" s="84"/>
      <c r="Q1838" s="84" t="s">
        <v>68</v>
      </c>
      <c r="R1838" s="80" t="s">
        <v>68</v>
      </c>
      <c r="S1838" s="84" t="s">
        <v>68</v>
      </c>
      <c r="U1838" t="s">
        <v>68</v>
      </c>
      <c r="V1838" s="84" t="s">
        <v>68</v>
      </c>
      <c r="W1838" s="84" t="s">
        <v>68</v>
      </c>
      <c r="X1838" s="90" t="s">
        <v>16971</v>
      </c>
      <c r="Y1838" s="80" t="s">
        <v>16972</v>
      </c>
      <c r="Z1838" s="84" t="s">
        <v>68</v>
      </c>
      <c r="AA1838" s="144" t="s">
        <v>68</v>
      </c>
      <c r="AB1838" s="84" t="s">
        <v>241</v>
      </c>
      <c r="AC1838" s="96" t="s">
        <v>242</v>
      </c>
      <c r="AD1838" s="98">
        <v>2.7532659E7</v>
      </c>
      <c r="AE1838" s="99" t="s">
        <v>16973</v>
      </c>
    </row>
    <row r="1839">
      <c r="A1839" s="79" t="s">
        <v>16974</v>
      </c>
      <c r="B1839" s="80">
        <v>2015.0</v>
      </c>
      <c r="C1839" s="81" t="s">
        <v>16975</v>
      </c>
      <c r="D1839" s="80" t="s">
        <v>3701</v>
      </c>
      <c r="E1839" s="80" t="s">
        <v>16976</v>
      </c>
      <c r="F1839" s="83" t="s">
        <v>16977</v>
      </c>
      <c r="G1839" s="88" t="s">
        <v>16978</v>
      </c>
      <c r="H1839" s="84" t="s">
        <v>68</v>
      </c>
      <c r="I1839" s="84" t="s">
        <v>68</v>
      </c>
      <c r="J1839" s="84" t="s">
        <v>68</v>
      </c>
      <c r="K1839" s="84" t="s">
        <v>68</v>
      </c>
      <c r="L1839" s="84" t="s">
        <v>68</v>
      </c>
      <c r="M1839" s="84" t="s">
        <v>68</v>
      </c>
      <c r="N1839" s="86">
        <v>10.0</v>
      </c>
      <c r="O1839" s="88">
        <v>427.0</v>
      </c>
      <c r="P1839" s="86" t="s">
        <v>59</v>
      </c>
      <c r="Q1839" s="84" t="s">
        <v>68</v>
      </c>
      <c r="R1839" s="80" t="s">
        <v>68</v>
      </c>
      <c r="S1839" s="84" t="s">
        <v>68</v>
      </c>
      <c r="U1839" t="s">
        <v>68</v>
      </c>
      <c r="V1839" s="84" t="s">
        <v>68</v>
      </c>
      <c r="W1839" s="84" t="s">
        <v>68</v>
      </c>
      <c r="X1839" s="90" t="s">
        <v>16979</v>
      </c>
      <c r="Y1839" s="80" t="s">
        <v>16980</v>
      </c>
      <c r="Z1839" s="84" t="s">
        <v>68</v>
      </c>
      <c r="AA1839" s="144" t="s">
        <v>68</v>
      </c>
      <c r="AB1839" s="84" t="s">
        <v>241</v>
      </c>
      <c r="AC1839" s="96" t="s">
        <v>242</v>
      </c>
      <c r="AD1839" s="98">
        <v>2.6455945E7</v>
      </c>
      <c r="AE1839" s="99" t="s">
        <v>16981</v>
      </c>
    </row>
    <row r="1840">
      <c r="A1840" s="79" t="s">
        <v>16982</v>
      </c>
      <c r="B1840" s="80">
        <v>2015.0</v>
      </c>
      <c r="C1840" s="81" t="s">
        <v>16983</v>
      </c>
      <c r="D1840" s="80" t="s">
        <v>591</v>
      </c>
      <c r="E1840" s="80" t="s">
        <v>16984</v>
      </c>
      <c r="F1840" s="83" t="s">
        <v>16985</v>
      </c>
      <c r="G1840" s="88" t="s">
        <v>16986</v>
      </c>
      <c r="H1840" s="84" t="s">
        <v>62</v>
      </c>
      <c r="I1840" s="84" t="s">
        <v>4730</v>
      </c>
      <c r="J1840" s="84" t="s">
        <v>228</v>
      </c>
      <c r="K1840" s="84" t="s">
        <v>68</v>
      </c>
      <c r="L1840" s="84" t="s">
        <v>68</v>
      </c>
      <c r="M1840" s="84" t="s">
        <v>68</v>
      </c>
      <c r="N1840" s="86">
        <v>5.0</v>
      </c>
      <c r="O1840" s="88">
        <v>285.0</v>
      </c>
      <c r="P1840" s="86" t="s">
        <v>59</v>
      </c>
      <c r="Q1840" s="84" t="s">
        <v>68</v>
      </c>
      <c r="R1840" s="80" t="s">
        <v>68</v>
      </c>
      <c r="S1840" s="84" t="s">
        <v>68</v>
      </c>
      <c r="U1840" t="s">
        <v>68</v>
      </c>
      <c r="V1840" s="84" t="s">
        <v>68</v>
      </c>
      <c r="W1840" s="84" t="s">
        <v>68</v>
      </c>
      <c r="X1840" s="90" t="s">
        <v>16987</v>
      </c>
      <c r="Y1840" s="80" t="s">
        <v>16988</v>
      </c>
      <c r="Z1840" s="84" t="s">
        <v>68</v>
      </c>
      <c r="AA1840" s="144" t="s">
        <v>68</v>
      </c>
      <c r="AB1840" s="84" t="s">
        <v>241</v>
      </c>
      <c r="AC1840" s="96" t="s">
        <v>242</v>
      </c>
      <c r="AD1840" s="98">
        <v>2.6468973E7</v>
      </c>
      <c r="AE1840" s="99" t="s">
        <v>16989</v>
      </c>
    </row>
    <row r="1841">
      <c r="A1841" s="79" t="s">
        <v>16990</v>
      </c>
      <c r="B1841" s="80">
        <v>2017.0</v>
      </c>
      <c r="C1841" s="81" t="s">
        <v>16991</v>
      </c>
      <c r="D1841" s="80" t="s">
        <v>591</v>
      </c>
      <c r="E1841" s="80" t="s">
        <v>16992</v>
      </c>
      <c r="F1841" s="83" t="s">
        <v>16993</v>
      </c>
      <c r="G1841" s="88" t="s">
        <v>16994</v>
      </c>
      <c r="H1841" s="84" t="s">
        <v>68</v>
      </c>
      <c r="I1841" s="84" t="s">
        <v>68</v>
      </c>
      <c r="J1841" s="84" t="s">
        <v>68</v>
      </c>
      <c r="K1841" s="84" t="s">
        <v>68</v>
      </c>
      <c r="L1841" s="84" t="s">
        <v>68</v>
      </c>
      <c r="M1841" s="84" t="s">
        <v>68</v>
      </c>
      <c r="N1841" s="86">
        <v>21.0</v>
      </c>
      <c r="O1841" s="105">
        <v>1056809.0</v>
      </c>
      <c r="P1841" s="86" t="s">
        <v>386</v>
      </c>
      <c r="Q1841" s="84" t="s">
        <v>68</v>
      </c>
      <c r="R1841" s="80" t="s">
        <v>16995</v>
      </c>
      <c r="S1841" s="84" t="s">
        <v>68</v>
      </c>
      <c r="U1841" t="s">
        <v>68</v>
      </c>
      <c r="V1841" s="84" t="s">
        <v>68</v>
      </c>
      <c r="W1841" s="84" t="s">
        <v>68</v>
      </c>
      <c r="X1841" s="90" t="s">
        <v>16996</v>
      </c>
      <c r="Y1841" s="80" t="s">
        <v>16997</v>
      </c>
      <c r="Z1841" s="84" t="s">
        <v>68</v>
      </c>
      <c r="AA1841" s="144" t="s">
        <v>68</v>
      </c>
      <c r="AB1841" s="84" t="s">
        <v>241</v>
      </c>
      <c r="AC1841" s="96" t="s">
        <v>242</v>
      </c>
      <c r="AD1841" s="98">
        <v>2.913911E7</v>
      </c>
      <c r="AE1841" s="99" t="s">
        <v>16998</v>
      </c>
    </row>
    <row r="1842">
      <c r="A1842" s="79" t="s">
        <v>16999</v>
      </c>
      <c r="B1842" s="80">
        <v>2015.0</v>
      </c>
      <c r="C1842" s="81" t="s">
        <v>17000</v>
      </c>
      <c r="D1842" s="80" t="s">
        <v>591</v>
      </c>
      <c r="E1842" s="80" t="s">
        <v>17001</v>
      </c>
      <c r="F1842" s="83" t="s">
        <v>17002</v>
      </c>
      <c r="G1842" s="88" t="s">
        <v>17003</v>
      </c>
      <c r="H1842" s="84" t="s">
        <v>68</v>
      </c>
      <c r="I1842" s="84" t="s">
        <v>68</v>
      </c>
      <c r="J1842" s="84" t="s">
        <v>68</v>
      </c>
      <c r="K1842" s="84" t="s">
        <v>68</v>
      </c>
      <c r="L1842" s="84" t="s">
        <v>68</v>
      </c>
      <c r="M1842" s="84" t="s">
        <v>68</v>
      </c>
      <c r="N1842" s="86" t="s">
        <v>3565</v>
      </c>
      <c r="O1842" s="88" t="s">
        <v>3565</v>
      </c>
      <c r="P1842" s="86" t="s">
        <v>59</v>
      </c>
      <c r="Q1842" s="84" t="s">
        <v>68</v>
      </c>
      <c r="R1842" s="80" t="s">
        <v>68</v>
      </c>
      <c r="S1842" s="84" t="s">
        <v>68</v>
      </c>
      <c r="U1842" t="s">
        <v>68</v>
      </c>
      <c r="V1842" s="84" t="s">
        <v>68</v>
      </c>
      <c r="W1842" s="84" t="s">
        <v>68</v>
      </c>
      <c r="X1842" s="90" t="s">
        <v>17004</v>
      </c>
      <c r="Y1842" s="80" t="s">
        <v>17005</v>
      </c>
      <c r="Z1842" s="84" t="s">
        <v>68</v>
      </c>
      <c r="AA1842" s="144" t="s">
        <v>68</v>
      </c>
      <c r="AB1842" s="84" t="s">
        <v>241</v>
      </c>
      <c r="AC1842" s="96" t="s">
        <v>242</v>
      </c>
      <c r="AD1842" s="98">
        <v>2.5675254E7</v>
      </c>
      <c r="AE1842" s="99" t="s">
        <v>17006</v>
      </c>
    </row>
    <row r="1843">
      <c r="A1843" s="79" t="s">
        <v>17007</v>
      </c>
      <c r="B1843" s="80">
        <v>2012.0</v>
      </c>
      <c r="C1843" s="81" t="s">
        <v>17008</v>
      </c>
      <c r="D1843" s="80" t="s">
        <v>17009</v>
      </c>
      <c r="E1843" s="80" t="s">
        <v>17010</v>
      </c>
      <c r="F1843" s="83" t="s">
        <v>17011</v>
      </c>
      <c r="G1843" s="88" t="s">
        <v>17012</v>
      </c>
      <c r="H1843" s="84" t="s">
        <v>534</v>
      </c>
      <c r="I1843" s="84" t="s">
        <v>228</v>
      </c>
      <c r="J1843" s="84" t="s">
        <v>228</v>
      </c>
      <c r="K1843" s="84" t="s">
        <v>68</v>
      </c>
      <c r="L1843" s="84" t="s">
        <v>68</v>
      </c>
      <c r="M1843" s="84" t="s">
        <v>68</v>
      </c>
      <c r="N1843" s="84"/>
      <c r="O1843" s="80"/>
      <c r="P1843" s="86" t="s">
        <v>323</v>
      </c>
      <c r="Q1843" s="84" t="s">
        <v>68</v>
      </c>
      <c r="R1843" s="80" t="s">
        <v>68</v>
      </c>
      <c r="S1843" s="84" t="s">
        <v>68</v>
      </c>
      <c r="U1843" t="s">
        <v>68</v>
      </c>
      <c r="V1843" s="84" t="s">
        <v>68</v>
      </c>
      <c r="W1843" s="84" t="s">
        <v>68</v>
      </c>
      <c r="X1843" s="90" t="s">
        <v>17013</v>
      </c>
      <c r="Y1843" s="80" t="s">
        <v>17014</v>
      </c>
      <c r="Z1843" s="84" t="s">
        <v>68</v>
      </c>
      <c r="AA1843" s="144" t="s">
        <v>68</v>
      </c>
      <c r="AB1843" s="84" t="s">
        <v>241</v>
      </c>
      <c r="AC1843" s="96" t="s">
        <v>242</v>
      </c>
      <c r="AD1843" s="98">
        <v>2.3032982E7</v>
      </c>
      <c r="AE1843" s="99" t="s">
        <v>17015</v>
      </c>
    </row>
    <row r="1844">
      <c r="A1844" s="79" t="s">
        <v>17016</v>
      </c>
      <c r="B1844" s="80">
        <v>2012.0</v>
      </c>
      <c r="C1844" s="81" t="s">
        <v>17017</v>
      </c>
      <c r="D1844" s="80" t="s">
        <v>17018</v>
      </c>
      <c r="E1844" s="80" t="s">
        <v>17019</v>
      </c>
      <c r="F1844" s="83" t="s">
        <v>17020</v>
      </c>
      <c r="G1844" s="80"/>
      <c r="H1844" s="84" t="s">
        <v>68</v>
      </c>
      <c r="I1844" s="84" t="s">
        <v>68</v>
      </c>
      <c r="J1844" s="84" t="s">
        <v>68</v>
      </c>
      <c r="K1844" s="84" t="s">
        <v>68</v>
      </c>
      <c r="L1844" s="84" t="s">
        <v>68</v>
      </c>
      <c r="M1844" s="84" t="s">
        <v>68</v>
      </c>
      <c r="N1844" s="84"/>
      <c r="O1844" s="88"/>
      <c r="P1844" s="84"/>
      <c r="Q1844" s="84" t="s">
        <v>68</v>
      </c>
      <c r="R1844" s="80" t="s">
        <v>68</v>
      </c>
      <c r="S1844" s="84" t="s">
        <v>68</v>
      </c>
      <c r="U1844" t="s">
        <v>68</v>
      </c>
      <c r="V1844" s="84" t="s">
        <v>68</v>
      </c>
      <c r="W1844" s="84" t="s">
        <v>68</v>
      </c>
      <c r="X1844" s="90" t="s">
        <v>17021</v>
      </c>
      <c r="Y1844" s="80" t="s">
        <v>17022</v>
      </c>
      <c r="Z1844" s="84" t="s">
        <v>68</v>
      </c>
      <c r="AA1844" s="144" t="s">
        <v>68</v>
      </c>
      <c r="AB1844" s="84" t="s">
        <v>241</v>
      </c>
      <c r="AC1844" s="96" t="s">
        <v>242</v>
      </c>
      <c r="AD1844" s="98">
        <v>2.1820878E7</v>
      </c>
      <c r="AE1844" s="99" t="s">
        <v>17023</v>
      </c>
    </row>
    <row r="1845">
      <c r="A1845" s="79" t="s">
        <v>17024</v>
      </c>
      <c r="B1845" s="80">
        <v>2018.0</v>
      </c>
      <c r="C1845" s="81" t="s">
        <v>17025</v>
      </c>
      <c r="D1845" s="80" t="s">
        <v>17026</v>
      </c>
      <c r="E1845" s="80" t="s">
        <v>17027</v>
      </c>
      <c r="F1845" s="83" t="s">
        <v>17028</v>
      </c>
      <c r="G1845" s="88" t="s">
        <v>17029</v>
      </c>
      <c r="H1845" s="84" t="s">
        <v>383</v>
      </c>
      <c r="I1845" s="84" t="s">
        <v>228</v>
      </c>
      <c r="J1845" s="84" t="s">
        <v>228</v>
      </c>
      <c r="K1845" s="84" t="s">
        <v>68</v>
      </c>
      <c r="L1845" s="84" t="s">
        <v>68</v>
      </c>
      <c r="M1845" s="84" t="s">
        <v>68</v>
      </c>
      <c r="N1845" s="86">
        <v>45.0</v>
      </c>
      <c r="O1845" s="105">
        <v>2056.0</v>
      </c>
      <c r="P1845" s="86"/>
      <c r="Q1845" s="84" t="s">
        <v>68</v>
      </c>
      <c r="R1845" s="80" t="s">
        <v>68</v>
      </c>
      <c r="S1845" s="84" t="s">
        <v>68</v>
      </c>
      <c r="U1845" t="s">
        <v>68</v>
      </c>
      <c r="V1845" s="84" t="s">
        <v>68</v>
      </c>
      <c r="W1845" s="84" t="s">
        <v>68</v>
      </c>
      <c r="X1845" s="90" t="s">
        <v>17030</v>
      </c>
      <c r="Y1845" s="80" t="s">
        <v>17031</v>
      </c>
      <c r="Z1845" s="84" t="s">
        <v>68</v>
      </c>
      <c r="AA1845" s="144" t="s">
        <v>68</v>
      </c>
      <c r="AB1845" s="84" t="s">
        <v>241</v>
      </c>
      <c r="AC1845" s="96" t="s">
        <v>242</v>
      </c>
      <c r="AD1845" s="98">
        <v>2.9494441E7</v>
      </c>
      <c r="AE1845" s="99" t="s">
        <v>17032</v>
      </c>
    </row>
    <row r="1846">
      <c r="A1846" s="79" t="s">
        <v>17033</v>
      </c>
      <c r="B1846" s="80">
        <v>2016.0</v>
      </c>
      <c r="C1846" s="81" t="s">
        <v>12659</v>
      </c>
      <c r="D1846" s="80" t="s">
        <v>591</v>
      </c>
      <c r="E1846" s="80" t="s">
        <v>12660</v>
      </c>
      <c r="F1846" s="83" t="s">
        <v>17034</v>
      </c>
      <c r="G1846" s="88" t="s">
        <v>12662</v>
      </c>
      <c r="H1846" s="84" t="s">
        <v>68</v>
      </c>
      <c r="I1846" s="84" t="s">
        <v>68</v>
      </c>
      <c r="J1846" s="84" t="s">
        <v>68</v>
      </c>
      <c r="K1846" s="84" t="s">
        <v>68</v>
      </c>
      <c r="L1846" s="84" t="s">
        <v>68</v>
      </c>
      <c r="M1846" s="84" t="s">
        <v>68</v>
      </c>
      <c r="N1846" s="86">
        <v>2.0</v>
      </c>
      <c r="O1846" s="88">
        <v>260.0</v>
      </c>
      <c r="P1846" s="86" t="s">
        <v>59</v>
      </c>
      <c r="Q1846" s="84" t="s">
        <v>68</v>
      </c>
      <c r="R1846" s="80" t="s">
        <v>68</v>
      </c>
      <c r="S1846" s="84" t="s">
        <v>68</v>
      </c>
      <c r="U1846" t="s">
        <v>68</v>
      </c>
      <c r="V1846" s="84" t="s">
        <v>68</v>
      </c>
      <c r="W1846" s="84" t="s">
        <v>68</v>
      </c>
      <c r="X1846" s="90" t="s">
        <v>17035</v>
      </c>
      <c r="Y1846" s="80" t="s">
        <v>12664</v>
      </c>
      <c r="Z1846" s="84" t="s">
        <v>68</v>
      </c>
      <c r="AA1846" s="144" t="s">
        <v>68</v>
      </c>
      <c r="AB1846" s="84" t="s">
        <v>241</v>
      </c>
      <c r="AC1846" s="96" t="s">
        <v>242</v>
      </c>
      <c r="AD1846" s="98">
        <v>2.7580345E7</v>
      </c>
      <c r="AE1846" s="99" t="s">
        <v>17036</v>
      </c>
    </row>
    <row r="1847">
      <c r="A1847" s="79" t="s">
        <v>17037</v>
      </c>
      <c r="B1847" s="80">
        <v>2014.0</v>
      </c>
      <c r="C1847" s="81" t="s">
        <v>17038</v>
      </c>
      <c r="D1847" s="80" t="s">
        <v>3973</v>
      </c>
      <c r="E1847" s="80" t="s">
        <v>17039</v>
      </c>
      <c r="F1847" s="83" t="s">
        <v>17040</v>
      </c>
      <c r="G1847" s="88" t="s">
        <v>17041</v>
      </c>
      <c r="H1847" s="84" t="s">
        <v>144</v>
      </c>
      <c r="I1847" s="84" t="s">
        <v>322</v>
      </c>
      <c r="J1847" s="84" t="s">
        <v>228</v>
      </c>
      <c r="K1847" s="84" t="s">
        <v>68</v>
      </c>
      <c r="L1847" s="84" t="s">
        <v>68</v>
      </c>
      <c r="M1847" s="84" t="s">
        <v>68</v>
      </c>
      <c r="N1847" s="86">
        <v>22.0</v>
      </c>
      <c r="O1847" s="88" t="s">
        <v>363</v>
      </c>
      <c r="P1847" s="86" t="s">
        <v>59</v>
      </c>
      <c r="Q1847" s="84" t="s">
        <v>68</v>
      </c>
      <c r="R1847" s="80" t="s">
        <v>68</v>
      </c>
      <c r="S1847" s="84" t="s">
        <v>68</v>
      </c>
      <c r="U1847" t="s">
        <v>68</v>
      </c>
      <c r="V1847" s="84" t="s">
        <v>68</v>
      </c>
      <c r="W1847" s="84" t="s">
        <v>68</v>
      </c>
      <c r="X1847" s="90" t="s">
        <v>17042</v>
      </c>
      <c r="Y1847" s="80" t="s">
        <v>17043</v>
      </c>
      <c r="Z1847" s="84" t="s">
        <v>68</v>
      </c>
      <c r="AA1847" s="144" t="s">
        <v>68</v>
      </c>
      <c r="AB1847" s="84" t="s">
        <v>241</v>
      </c>
      <c r="AC1847" s="96" t="s">
        <v>242</v>
      </c>
      <c r="AD1847" s="98">
        <v>2.4979314E7</v>
      </c>
      <c r="AE1847" s="99" t="s">
        <v>17044</v>
      </c>
    </row>
    <row r="1848">
      <c r="A1848" s="79" t="s">
        <v>17045</v>
      </c>
      <c r="B1848" s="80">
        <v>2018.0</v>
      </c>
      <c r="C1848" s="81" t="s">
        <v>17046</v>
      </c>
      <c r="D1848" s="80" t="s">
        <v>591</v>
      </c>
      <c r="E1848" s="80" t="s">
        <v>17047</v>
      </c>
      <c r="F1848" s="83" t="s">
        <v>17048</v>
      </c>
      <c r="G1848" s="88" t="s">
        <v>17049</v>
      </c>
      <c r="H1848" s="84" t="s">
        <v>68</v>
      </c>
      <c r="I1848" s="84" t="s">
        <v>68</v>
      </c>
      <c r="J1848" s="84" t="s">
        <v>68</v>
      </c>
      <c r="K1848" s="84" t="s">
        <v>68</v>
      </c>
      <c r="L1848" s="84" t="s">
        <v>68</v>
      </c>
      <c r="M1848" s="84" t="s">
        <v>68</v>
      </c>
      <c r="N1848" s="86">
        <v>3.0</v>
      </c>
      <c r="O1848" s="88">
        <v>206.0</v>
      </c>
      <c r="P1848" s="86" t="s">
        <v>59</v>
      </c>
      <c r="Q1848" s="84" t="s">
        <v>68</v>
      </c>
      <c r="R1848" s="80" t="s">
        <v>17050</v>
      </c>
      <c r="S1848" s="84" t="s">
        <v>68</v>
      </c>
      <c r="U1848" t="s">
        <v>68</v>
      </c>
      <c r="V1848" s="84" t="s">
        <v>68</v>
      </c>
      <c r="W1848" s="84" t="s">
        <v>68</v>
      </c>
      <c r="X1848" s="90" t="s">
        <v>17051</v>
      </c>
      <c r="Y1848" s="80" t="s">
        <v>17052</v>
      </c>
      <c r="Z1848" s="84" t="s">
        <v>68</v>
      </c>
      <c r="AA1848" s="144" t="s">
        <v>68</v>
      </c>
      <c r="AB1848" s="84" t="s">
        <v>241</v>
      </c>
      <c r="AC1848" s="96" t="s">
        <v>242</v>
      </c>
      <c r="AD1848" s="98">
        <v>2.9995989E7</v>
      </c>
      <c r="AE1848" s="99" t="s">
        <v>17053</v>
      </c>
    </row>
    <row r="1849">
      <c r="A1849" s="79" t="s">
        <v>17054</v>
      </c>
      <c r="B1849" s="80">
        <v>2012.0</v>
      </c>
      <c r="C1849" s="81" t="s">
        <v>17055</v>
      </c>
      <c r="D1849" s="80" t="s">
        <v>591</v>
      </c>
      <c r="E1849" s="80" t="s">
        <v>17056</v>
      </c>
      <c r="F1849" s="83" t="s">
        <v>17057</v>
      </c>
      <c r="G1849" s="88" t="s">
        <v>17058</v>
      </c>
      <c r="H1849" s="84" t="s">
        <v>68</v>
      </c>
      <c r="I1849" s="84" t="s">
        <v>68</v>
      </c>
      <c r="J1849" s="84" t="s">
        <v>68</v>
      </c>
      <c r="K1849" s="84" t="s">
        <v>68</v>
      </c>
      <c r="L1849" s="84" t="s">
        <v>68</v>
      </c>
      <c r="M1849" s="84" t="s">
        <v>68</v>
      </c>
      <c r="N1849" s="86">
        <v>5.0</v>
      </c>
      <c r="O1849" s="105">
        <v>3967.0</v>
      </c>
      <c r="P1849" s="86" t="s">
        <v>59</v>
      </c>
      <c r="Q1849" s="84" t="s">
        <v>68</v>
      </c>
      <c r="R1849" s="80" t="s">
        <v>17059</v>
      </c>
      <c r="S1849" s="84" t="s">
        <v>68</v>
      </c>
      <c r="U1849" t="s">
        <v>68</v>
      </c>
      <c r="V1849" s="84" t="s">
        <v>68</v>
      </c>
      <c r="W1849" s="84" t="s">
        <v>68</v>
      </c>
      <c r="X1849" s="90" t="s">
        <v>17060</v>
      </c>
      <c r="Y1849" s="80" t="s">
        <v>17061</v>
      </c>
      <c r="Z1849" s="84" t="s">
        <v>68</v>
      </c>
      <c r="AA1849" s="144" t="s">
        <v>68</v>
      </c>
      <c r="AB1849" s="84" t="s">
        <v>241</v>
      </c>
      <c r="AC1849" s="96" t="s">
        <v>242</v>
      </c>
      <c r="AD1849" s="98">
        <v>2.3152262E7</v>
      </c>
      <c r="AE1849" s="99" t="s">
        <v>17062</v>
      </c>
    </row>
    <row r="1850">
      <c r="A1850" s="79" t="s">
        <v>17063</v>
      </c>
      <c r="B1850" s="80">
        <v>2018.0</v>
      </c>
      <c r="C1850" s="81" t="s">
        <v>17064</v>
      </c>
      <c r="D1850" s="80" t="s">
        <v>2874</v>
      </c>
      <c r="E1850" s="80" t="s">
        <v>17065</v>
      </c>
      <c r="F1850" s="83" t="s">
        <v>17066</v>
      </c>
      <c r="G1850" s="88" t="s">
        <v>17067</v>
      </c>
      <c r="H1850" s="84" t="s">
        <v>68</v>
      </c>
      <c r="I1850" s="84" t="s">
        <v>68</v>
      </c>
      <c r="J1850" s="84" t="s">
        <v>68</v>
      </c>
      <c r="K1850" s="84" t="s">
        <v>68</v>
      </c>
      <c r="L1850" s="84" t="s">
        <v>68</v>
      </c>
      <c r="M1850" s="84" t="s">
        <v>68</v>
      </c>
      <c r="N1850" s="84"/>
      <c r="O1850" s="80"/>
      <c r="P1850" s="84"/>
      <c r="Q1850" s="84" t="s">
        <v>68</v>
      </c>
      <c r="R1850" s="80" t="s">
        <v>68</v>
      </c>
      <c r="S1850" s="84" t="s">
        <v>68</v>
      </c>
      <c r="U1850" t="s">
        <v>68</v>
      </c>
      <c r="V1850" s="84" t="s">
        <v>68</v>
      </c>
      <c r="W1850" s="84" t="s">
        <v>68</v>
      </c>
      <c r="X1850" s="90" t="s">
        <v>17068</v>
      </c>
      <c r="Y1850" s="80" t="s">
        <v>17069</v>
      </c>
      <c r="Z1850" s="84" t="s">
        <v>68</v>
      </c>
      <c r="AA1850" s="144" t="s">
        <v>68</v>
      </c>
      <c r="AB1850" s="84" t="s">
        <v>241</v>
      </c>
      <c r="AC1850" s="96" t="s">
        <v>242</v>
      </c>
      <c r="AD1850" s="98">
        <v>2.9408312E7</v>
      </c>
      <c r="AE1850" s="99" t="s">
        <v>17070</v>
      </c>
    </row>
    <row r="1851">
      <c r="A1851" s="79" t="s">
        <v>17071</v>
      </c>
      <c r="B1851" s="80">
        <v>2018.0</v>
      </c>
      <c r="C1851" s="81" t="s">
        <v>17072</v>
      </c>
      <c r="D1851" s="80" t="s">
        <v>591</v>
      </c>
      <c r="E1851" s="80" t="s">
        <v>17073</v>
      </c>
      <c r="F1851" s="83" t="s">
        <v>17074</v>
      </c>
      <c r="G1851" s="88" t="s">
        <v>17075</v>
      </c>
      <c r="H1851" s="84" t="s">
        <v>68</v>
      </c>
      <c r="I1851" s="84" t="s">
        <v>68</v>
      </c>
      <c r="J1851" s="84" t="s">
        <v>68</v>
      </c>
      <c r="K1851" s="84" t="s">
        <v>68</v>
      </c>
      <c r="L1851" s="84" t="s">
        <v>68</v>
      </c>
      <c r="M1851" s="84" t="s">
        <v>68</v>
      </c>
      <c r="N1851" s="86">
        <v>101.0</v>
      </c>
      <c r="O1851" s="105">
        <v>11003.0</v>
      </c>
      <c r="P1851" s="84"/>
      <c r="Q1851" s="84" t="s">
        <v>68</v>
      </c>
      <c r="R1851" s="80" t="s">
        <v>68</v>
      </c>
      <c r="S1851" s="84" t="s">
        <v>68</v>
      </c>
      <c r="U1851" t="s">
        <v>68</v>
      </c>
      <c r="V1851" s="84" t="s">
        <v>68</v>
      </c>
      <c r="W1851" s="84" t="s">
        <v>68</v>
      </c>
      <c r="X1851" s="90" t="s">
        <v>17076</v>
      </c>
      <c r="Y1851" s="80" t="s">
        <v>17077</v>
      </c>
      <c r="Z1851" s="84" t="s">
        <v>68</v>
      </c>
      <c r="AA1851" s="144" t="s">
        <v>68</v>
      </c>
      <c r="AB1851" s="84" t="s">
        <v>241</v>
      </c>
      <c r="AC1851" s="96" t="s">
        <v>242</v>
      </c>
      <c r="AD1851" s="98">
        <v>2.9543326E7</v>
      </c>
      <c r="AE1851" s="99" t="s">
        <v>17078</v>
      </c>
    </row>
    <row r="1852">
      <c r="A1852" s="79" t="s">
        <v>17079</v>
      </c>
      <c r="B1852" s="80">
        <v>2017.0</v>
      </c>
      <c r="C1852" s="81" t="s">
        <v>17080</v>
      </c>
      <c r="D1852" s="80" t="s">
        <v>591</v>
      </c>
      <c r="E1852" s="80" t="s">
        <v>17081</v>
      </c>
      <c r="F1852" s="83" t="s">
        <v>17082</v>
      </c>
      <c r="G1852" s="80"/>
      <c r="H1852" s="84" t="s">
        <v>68</v>
      </c>
      <c r="I1852" s="84" t="s">
        <v>68</v>
      </c>
      <c r="J1852" s="84" t="s">
        <v>68</v>
      </c>
      <c r="K1852" s="84" t="s">
        <v>68</v>
      </c>
      <c r="L1852" s="84" t="s">
        <v>68</v>
      </c>
      <c r="M1852" s="84" t="s">
        <v>68</v>
      </c>
      <c r="N1852" s="86">
        <v>49.0</v>
      </c>
      <c r="O1852" s="105">
        <v>19000.0</v>
      </c>
      <c r="P1852" s="84"/>
      <c r="Q1852" s="84" t="s">
        <v>68</v>
      </c>
      <c r="R1852" s="80" t="s">
        <v>68</v>
      </c>
      <c r="S1852" s="84" t="s">
        <v>68</v>
      </c>
      <c r="U1852" t="s">
        <v>68</v>
      </c>
      <c r="V1852" s="84" t="s">
        <v>68</v>
      </c>
      <c r="W1852" s="84" t="s">
        <v>68</v>
      </c>
      <c r="X1852" s="90" t="s">
        <v>17083</v>
      </c>
      <c r="Y1852" s="80" t="s">
        <v>17084</v>
      </c>
      <c r="Z1852" s="84" t="s">
        <v>68</v>
      </c>
      <c r="AA1852" s="144" t="s">
        <v>68</v>
      </c>
      <c r="AB1852" s="84" t="s">
        <v>241</v>
      </c>
      <c r="AC1852" s="96" t="s">
        <v>242</v>
      </c>
      <c r="AD1852" s="98">
        <v>2.8361496E7</v>
      </c>
      <c r="AE1852" s="99" t="s">
        <v>17085</v>
      </c>
    </row>
    <row r="1853">
      <c r="A1853" s="79" t="s">
        <v>17086</v>
      </c>
      <c r="B1853" s="80">
        <v>2011.0</v>
      </c>
      <c r="C1853" s="81" t="s">
        <v>17087</v>
      </c>
      <c r="D1853" s="80" t="s">
        <v>591</v>
      </c>
      <c r="E1853" s="80" t="s">
        <v>17088</v>
      </c>
      <c r="F1853" s="83" t="s">
        <v>17089</v>
      </c>
      <c r="G1853" s="88" t="s">
        <v>17090</v>
      </c>
      <c r="H1853" s="84" t="s">
        <v>68</v>
      </c>
      <c r="I1853" s="84" t="s">
        <v>68</v>
      </c>
      <c r="J1853" s="84" t="s">
        <v>68</v>
      </c>
      <c r="K1853" s="84" t="s">
        <v>68</v>
      </c>
      <c r="L1853" s="84" t="s">
        <v>68</v>
      </c>
      <c r="M1853" s="84" t="s">
        <v>68</v>
      </c>
      <c r="N1853" s="86">
        <v>2.0</v>
      </c>
      <c r="O1853" s="88">
        <v>70.0</v>
      </c>
      <c r="P1853" s="86" t="s">
        <v>59</v>
      </c>
      <c r="Q1853" s="84" t="s">
        <v>68</v>
      </c>
      <c r="R1853" s="80" t="s">
        <v>68</v>
      </c>
      <c r="S1853" s="84" t="s">
        <v>68</v>
      </c>
      <c r="U1853" t="s">
        <v>68</v>
      </c>
      <c r="V1853" s="84" t="s">
        <v>68</v>
      </c>
      <c r="W1853" s="84" t="s">
        <v>68</v>
      </c>
      <c r="X1853" s="90" t="s">
        <v>17091</v>
      </c>
      <c r="Y1853" s="80" t="s">
        <v>17092</v>
      </c>
      <c r="Z1853" s="84" t="s">
        <v>68</v>
      </c>
      <c r="AA1853" s="144" t="s">
        <v>68</v>
      </c>
      <c r="AB1853" s="84" t="s">
        <v>241</v>
      </c>
      <c r="AC1853" s="96" t="s">
        <v>242</v>
      </c>
      <c r="AD1853" s="98">
        <v>2.1328292E7</v>
      </c>
      <c r="AE1853" s="99" t="s">
        <v>17093</v>
      </c>
    </row>
    <row r="1854">
      <c r="A1854" s="79" t="s">
        <v>17094</v>
      </c>
      <c r="B1854" s="80">
        <v>2017.0</v>
      </c>
      <c r="C1854" s="81" t="s">
        <v>17095</v>
      </c>
      <c r="D1854" s="80" t="s">
        <v>3157</v>
      </c>
      <c r="E1854" s="80" t="s">
        <v>17096</v>
      </c>
      <c r="F1854" s="83" t="s">
        <v>17097</v>
      </c>
      <c r="G1854" s="88" t="s">
        <v>17098</v>
      </c>
      <c r="H1854" s="84" t="s">
        <v>68</v>
      </c>
      <c r="I1854" s="84" t="s">
        <v>68</v>
      </c>
      <c r="J1854" s="84" t="s">
        <v>68</v>
      </c>
      <c r="K1854" s="84" t="s">
        <v>68</v>
      </c>
      <c r="L1854" s="84" t="s">
        <v>68</v>
      </c>
      <c r="M1854" s="84" t="s">
        <v>68</v>
      </c>
      <c r="N1854" s="84"/>
      <c r="O1854" s="80"/>
      <c r="P1854" s="84"/>
      <c r="Q1854" s="84" t="s">
        <v>68</v>
      </c>
      <c r="R1854" s="80" t="s">
        <v>68</v>
      </c>
      <c r="S1854" s="84" t="s">
        <v>68</v>
      </c>
      <c r="U1854" t="s">
        <v>68</v>
      </c>
      <c r="V1854" s="84" t="s">
        <v>68</v>
      </c>
      <c r="W1854" s="84" t="s">
        <v>68</v>
      </c>
      <c r="X1854" s="90" t="s">
        <v>17099</v>
      </c>
      <c r="Y1854" s="80" t="s">
        <v>17100</v>
      </c>
      <c r="Z1854" s="84" t="s">
        <v>68</v>
      </c>
      <c r="AA1854" s="144" t="s">
        <v>68</v>
      </c>
      <c r="AB1854" s="84" t="s">
        <v>241</v>
      </c>
      <c r="AC1854" s="96" t="s">
        <v>242</v>
      </c>
      <c r="AD1854" s="98">
        <v>2.8434152E7</v>
      </c>
      <c r="AE1854" s="99" t="s">
        <v>17101</v>
      </c>
    </row>
    <row r="1855">
      <c r="A1855" s="79" t="s">
        <v>17102</v>
      </c>
      <c r="B1855" s="80">
        <v>2016.0</v>
      </c>
      <c r="C1855" s="81" t="s">
        <v>17103</v>
      </c>
      <c r="D1855" s="80" t="s">
        <v>8399</v>
      </c>
      <c r="E1855" s="80" t="s">
        <v>17104</v>
      </c>
      <c r="F1855" s="83" t="s">
        <v>17105</v>
      </c>
      <c r="G1855" s="88" t="s">
        <v>17106</v>
      </c>
      <c r="H1855" s="84" t="s">
        <v>68</v>
      </c>
      <c r="I1855" s="84" t="s">
        <v>68</v>
      </c>
      <c r="J1855" s="84" t="s">
        <v>68</v>
      </c>
      <c r="K1855" s="84" t="s">
        <v>68</v>
      </c>
      <c r="L1855" s="84" t="s">
        <v>68</v>
      </c>
      <c r="M1855" s="84" t="s">
        <v>68</v>
      </c>
      <c r="N1855" s="86">
        <v>29.0</v>
      </c>
      <c r="O1855" s="105">
        <v>3001.0</v>
      </c>
      <c r="P1855" s="86" t="s">
        <v>59</v>
      </c>
      <c r="Q1855" s="84" t="s">
        <v>68</v>
      </c>
      <c r="R1855" s="80" t="s">
        <v>68</v>
      </c>
      <c r="S1855" s="84" t="s">
        <v>68</v>
      </c>
      <c r="U1855" t="s">
        <v>68</v>
      </c>
      <c r="V1855" s="84" t="s">
        <v>68</v>
      </c>
      <c r="W1855" s="84" t="s">
        <v>68</v>
      </c>
      <c r="X1855" s="90" t="s">
        <v>17107</v>
      </c>
      <c r="Y1855" s="80" t="s">
        <v>17108</v>
      </c>
      <c r="Z1855" s="84" t="s">
        <v>68</v>
      </c>
      <c r="AA1855" s="144" t="s">
        <v>68</v>
      </c>
      <c r="AB1855" s="84" t="s">
        <v>241</v>
      </c>
      <c r="AC1855" s="96" t="s">
        <v>242</v>
      </c>
      <c r="AD1855" s="98">
        <v>2.7172294E7</v>
      </c>
      <c r="AE1855" s="99" t="s">
        <v>17109</v>
      </c>
    </row>
    <row r="1856">
      <c r="A1856" s="79" t="s">
        <v>17110</v>
      </c>
      <c r="B1856" s="80">
        <v>2015.0</v>
      </c>
      <c r="C1856" s="81" t="s">
        <v>17111</v>
      </c>
      <c r="D1856" s="80" t="s">
        <v>5341</v>
      </c>
      <c r="E1856" s="80" t="s">
        <v>17112</v>
      </c>
      <c r="F1856" s="83" t="s">
        <v>17113</v>
      </c>
      <c r="G1856" s="88" t="s">
        <v>17114</v>
      </c>
      <c r="H1856" s="84" t="s">
        <v>132</v>
      </c>
      <c r="I1856" s="84" t="s">
        <v>9572</v>
      </c>
      <c r="J1856" s="84" t="s">
        <v>428</v>
      </c>
      <c r="K1856" s="84" t="s">
        <v>68</v>
      </c>
      <c r="L1856" s="84" t="s">
        <v>68</v>
      </c>
      <c r="M1856" s="84" t="s">
        <v>68</v>
      </c>
      <c r="N1856" s="86">
        <v>15.0</v>
      </c>
      <c r="O1856" s="105">
        <v>2532704.0</v>
      </c>
      <c r="P1856" s="86" t="s">
        <v>323</v>
      </c>
      <c r="Q1856" s="84" t="s">
        <v>68</v>
      </c>
      <c r="R1856" s="80" t="s">
        <v>68</v>
      </c>
      <c r="S1856" s="84" t="s">
        <v>68</v>
      </c>
      <c r="U1856" t="s">
        <v>68</v>
      </c>
      <c r="V1856" s="84" t="s">
        <v>68</v>
      </c>
      <c r="W1856" s="84" t="s">
        <v>68</v>
      </c>
      <c r="X1856" s="90" t="s">
        <v>17115</v>
      </c>
      <c r="Y1856" s="80" t="s">
        <v>17116</v>
      </c>
      <c r="Z1856" s="84" t="s">
        <v>68</v>
      </c>
      <c r="AA1856" s="144" t="s">
        <v>68</v>
      </c>
      <c r="AB1856" s="84" t="s">
        <v>241</v>
      </c>
      <c r="AC1856" s="96" t="s">
        <v>242</v>
      </c>
      <c r="AD1856" s="98">
        <v>2.6383905E7</v>
      </c>
      <c r="AE1856" s="99" t="s">
        <v>17117</v>
      </c>
    </row>
    <row r="1857">
      <c r="A1857" s="79" t="s">
        <v>17118</v>
      </c>
      <c r="B1857" s="80">
        <v>2014.0</v>
      </c>
      <c r="C1857" s="81" t="s">
        <v>17119</v>
      </c>
      <c r="D1857" s="80" t="s">
        <v>379</v>
      </c>
      <c r="E1857" s="80" t="s">
        <v>17120</v>
      </c>
      <c r="F1857" s="83" t="s">
        <v>17121</v>
      </c>
      <c r="G1857" s="88" t="s">
        <v>17122</v>
      </c>
      <c r="H1857" s="84" t="s">
        <v>68</v>
      </c>
      <c r="I1857" s="84" t="s">
        <v>68</v>
      </c>
      <c r="J1857" s="84" t="s">
        <v>68</v>
      </c>
      <c r="K1857" s="84" t="s">
        <v>68</v>
      </c>
      <c r="L1857" s="84" t="s">
        <v>68</v>
      </c>
      <c r="M1857" s="84" t="s">
        <v>68</v>
      </c>
      <c r="N1857" s="86">
        <v>12.0</v>
      </c>
      <c r="O1857" s="105">
        <v>5640313.0</v>
      </c>
      <c r="P1857" s="86" t="s">
        <v>386</v>
      </c>
      <c r="Q1857" s="84" t="s">
        <v>68</v>
      </c>
      <c r="R1857" s="80" t="s">
        <v>17122</v>
      </c>
      <c r="S1857" s="84" t="s">
        <v>68</v>
      </c>
      <c r="U1857" t="s">
        <v>68</v>
      </c>
      <c r="V1857" s="84" t="s">
        <v>68</v>
      </c>
      <c r="W1857" s="84" t="s">
        <v>68</v>
      </c>
      <c r="X1857" s="90" t="s">
        <v>17123</v>
      </c>
      <c r="Y1857" s="80" t="s">
        <v>17124</v>
      </c>
      <c r="Z1857" s="84" t="s">
        <v>68</v>
      </c>
      <c r="AA1857" s="144" t="s">
        <v>68</v>
      </c>
      <c r="AB1857" s="84" t="s">
        <v>241</v>
      </c>
      <c r="AC1857" s="96" t="s">
        <v>242</v>
      </c>
      <c r="AD1857" s="98">
        <v>2.5227628E7</v>
      </c>
      <c r="AE1857" s="99" t="s">
        <v>17125</v>
      </c>
    </row>
    <row r="1858">
      <c r="A1858" s="79" t="s">
        <v>17126</v>
      </c>
      <c r="B1858" s="80">
        <v>2018.0</v>
      </c>
      <c r="C1858" s="81" t="s">
        <v>17127</v>
      </c>
      <c r="D1858" s="80" t="s">
        <v>591</v>
      </c>
      <c r="E1858" s="80" t="s">
        <v>17128</v>
      </c>
      <c r="F1858" s="83" t="s">
        <v>17129</v>
      </c>
      <c r="G1858" s="88" t="s">
        <v>17130</v>
      </c>
      <c r="H1858" s="84" t="s">
        <v>68</v>
      </c>
      <c r="I1858" s="84" t="s">
        <v>68</v>
      </c>
      <c r="J1858" s="84" t="s">
        <v>68</v>
      </c>
      <c r="K1858" s="84" t="s">
        <v>68</v>
      </c>
      <c r="L1858" s="84" t="s">
        <v>68</v>
      </c>
      <c r="M1858" s="84" t="s">
        <v>68</v>
      </c>
      <c r="N1858" s="86">
        <v>10.0</v>
      </c>
      <c r="O1858" s="88">
        <v>762.0</v>
      </c>
      <c r="P1858" s="86" t="s">
        <v>59</v>
      </c>
      <c r="Q1858" s="84" t="s">
        <v>68</v>
      </c>
      <c r="R1858" s="80" t="s">
        <v>17131</v>
      </c>
      <c r="S1858" s="84" t="s">
        <v>68</v>
      </c>
      <c r="U1858" t="s">
        <v>68</v>
      </c>
      <c r="V1858" s="84" t="s">
        <v>68</v>
      </c>
      <c r="W1858" s="84" t="s">
        <v>68</v>
      </c>
      <c r="X1858" s="90" t="s">
        <v>17132</v>
      </c>
      <c r="Y1858" s="80" t="s">
        <v>17133</v>
      </c>
      <c r="Z1858" s="84" t="s">
        <v>68</v>
      </c>
      <c r="AA1858" s="144" t="s">
        <v>68</v>
      </c>
      <c r="AB1858" s="84" t="s">
        <v>241</v>
      </c>
      <c r="AC1858" s="96" t="s">
        <v>242</v>
      </c>
      <c r="AD1858" s="98">
        <v>3.0306545E7</v>
      </c>
      <c r="AE1858" s="99" t="s">
        <v>17134</v>
      </c>
    </row>
    <row r="1859">
      <c r="A1859" s="79" t="s">
        <v>17135</v>
      </c>
      <c r="B1859" s="80">
        <v>2013.0</v>
      </c>
      <c r="C1859" s="81" t="s">
        <v>17136</v>
      </c>
      <c r="D1859" s="80" t="s">
        <v>13589</v>
      </c>
      <c r="E1859" s="80" t="s">
        <v>17137</v>
      </c>
      <c r="F1859" s="83" t="s">
        <v>17138</v>
      </c>
      <c r="G1859" s="88" t="s">
        <v>17139</v>
      </c>
      <c r="H1859" s="84" t="s">
        <v>68</v>
      </c>
      <c r="I1859" s="84" t="s">
        <v>68</v>
      </c>
      <c r="J1859" s="84" t="s">
        <v>68</v>
      </c>
      <c r="K1859" s="84" t="s">
        <v>68</v>
      </c>
      <c r="L1859" s="84" t="s">
        <v>68</v>
      </c>
      <c r="M1859" s="84" t="s">
        <v>68</v>
      </c>
      <c r="N1859" s="86">
        <v>8.0</v>
      </c>
      <c r="O1859" s="88">
        <v>391.0</v>
      </c>
      <c r="P1859" s="86" t="s">
        <v>59</v>
      </c>
      <c r="Q1859" s="84" t="s">
        <v>68</v>
      </c>
      <c r="R1859" s="80" t="s">
        <v>68</v>
      </c>
      <c r="S1859" s="84" t="s">
        <v>68</v>
      </c>
      <c r="U1859" t="s">
        <v>68</v>
      </c>
      <c r="V1859" s="84" t="s">
        <v>68</v>
      </c>
      <c r="W1859" s="84" t="s">
        <v>68</v>
      </c>
      <c r="X1859" s="90" t="s">
        <v>17140</v>
      </c>
      <c r="Y1859" s="80" t="s">
        <v>17141</v>
      </c>
      <c r="Z1859" s="84" t="s">
        <v>68</v>
      </c>
      <c r="AA1859" s="144" t="s">
        <v>68</v>
      </c>
      <c r="AB1859" s="84" t="s">
        <v>241</v>
      </c>
      <c r="AC1859" s="96" t="s">
        <v>242</v>
      </c>
      <c r="AD1859" s="98">
        <v>2.312838E7</v>
      </c>
      <c r="AE1859" s="99" t="s">
        <v>17142</v>
      </c>
    </row>
    <row r="1860">
      <c r="A1860" s="79" t="s">
        <v>17143</v>
      </c>
      <c r="B1860" s="80">
        <v>2016.0</v>
      </c>
      <c r="C1860" s="81" t="s">
        <v>17144</v>
      </c>
      <c r="D1860" s="80" t="s">
        <v>17145</v>
      </c>
      <c r="E1860" s="80" t="s">
        <v>17146</v>
      </c>
      <c r="F1860" s="83" t="s">
        <v>17147</v>
      </c>
      <c r="G1860" s="88" t="s">
        <v>17148</v>
      </c>
      <c r="H1860" s="84" t="s">
        <v>534</v>
      </c>
      <c r="I1860" s="84" t="s">
        <v>228</v>
      </c>
      <c r="J1860" s="84" t="s">
        <v>228</v>
      </c>
      <c r="K1860" s="84" t="s">
        <v>68</v>
      </c>
      <c r="L1860" s="84" t="s">
        <v>68</v>
      </c>
      <c r="M1860" s="84" t="s">
        <v>68</v>
      </c>
      <c r="N1860" s="84"/>
      <c r="O1860" s="88"/>
      <c r="P1860" s="84"/>
      <c r="Q1860" s="84" t="s">
        <v>68</v>
      </c>
      <c r="R1860" s="80" t="s">
        <v>68</v>
      </c>
      <c r="S1860" s="84" t="s">
        <v>68</v>
      </c>
      <c r="U1860" t="s">
        <v>68</v>
      </c>
      <c r="V1860" s="84" t="s">
        <v>68</v>
      </c>
      <c r="W1860" s="84" t="s">
        <v>68</v>
      </c>
      <c r="X1860" s="90" t="s">
        <v>17149</v>
      </c>
      <c r="Y1860" s="80" t="s">
        <v>17150</v>
      </c>
      <c r="Z1860" s="84" t="s">
        <v>68</v>
      </c>
      <c r="AA1860" s="144" t="s">
        <v>68</v>
      </c>
      <c r="AB1860" s="84" t="s">
        <v>241</v>
      </c>
      <c r="AC1860" s="96" t="s">
        <v>242</v>
      </c>
      <c r="AD1860" s="98">
        <v>2.7232657E7</v>
      </c>
      <c r="AE1860" s="99" t="s">
        <v>17151</v>
      </c>
    </row>
    <row r="1861">
      <c r="A1861" s="79" t="s">
        <v>17152</v>
      </c>
      <c r="B1861" s="80">
        <v>2013.0</v>
      </c>
      <c r="C1861" s="81" t="s">
        <v>17153</v>
      </c>
      <c r="D1861" s="80" t="s">
        <v>8709</v>
      </c>
      <c r="E1861" s="80" t="s">
        <v>17154</v>
      </c>
      <c r="F1861" s="83" t="s">
        <v>17155</v>
      </c>
      <c r="G1861" s="80"/>
      <c r="H1861" s="84" t="s">
        <v>68</v>
      </c>
      <c r="I1861" s="84" t="s">
        <v>68</v>
      </c>
      <c r="J1861" s="84" t="s">
        <v>68</v>
      </c>
      <c r="K1861" s="84" t="s">
        <v>68</v>
      </c>
      <c r="L1861" s="84" t="s">
        <v>68</v>
      </c>
      <c r="M1861" s="84" t="s">
        <v>68</v>
      </c>
      <c r="N1861" s="86">
        <v>12.0</v>
      </c>
      <c r="O1861" s="88"/>
      <c r="P1861" s="86" t="s">
        <v>275</v>
      </c>
      <c r="Q1861" s="84" t="s">
        <v>68</v>
      </c>
      <c r="R1861" s="80" t="s">
        <v>17156</v>
      </c>
      <c r="S1861" s="84" t="s">
        <v>68</v>
      </c>
      <c r="U1861" t="s">
        <v>68</v>
      </c>
      <c r="V1861" s="84" t="s">
        <v>68</v>
      </c>
      <c r="W1861" s="84" t="s">
        <v>68</v>
      </c>
      <c r="X1861" s="90" t="s">
        <v>17157</v>
      </c>
      <c r="Y1861" s="80" t="s">
        <v>17158</v>
      </c>
      <c r="Z1861" s="84" t="s">
        <v>68</v>
      </c>
      <c r="AA1861" s="144" t="s">
        <v>68</v>
      </c>
      <c r="AB1861" s="84" t="s">
        <v>241</v>
      </c>
      <c r="AC1861" s="96" t="s">
        <v>242</v>
      </c>
      <c r="AD1861" s="98">
        <v>2.3086272E7</v>
      </c>
      <c r="AE1861" s="99" t="s">
        <v>17159</v>
      </c>
    </row>
    <row r="1862">
      <c r="A1862" s="79" t="s">
        <v>17160</v>
      </c>
      <c r="B1862" s="80">
        <v>2013.0</v>
      </c>
      <c r="C1862" s="81" t="s">
        <v>17161</v>
      </c>
      <c r="D1862" s="80" t="s">
        <v>591</v>
      </c>
      <c r="E1862" s="80" t="s">
        <v>17162</v>
      </c>
      <c r="F1862" s="83" t="s">
        <v>17163</v>
      </c>
      <c r="G1862" s="88" t="s">
        <v>17164</v>
      </c>
      <c r="H1862" s="84" t="s">
        <v>68</v>
      </c>
      <c r="I1862" s="84" t="s">
        <v>68</v>
      </c>
      <c r="J1862" s="84" t="s">
        <v>68</v>
      </c>
      <c r="K1862" s="84" t="s">
        <v>68</v>
      </c>
      <c r="L1862" s="84" t="s">
        <v>68</v>
      </c>
      <c r="M1862" s="84" t="s">
        <v>68</v>
      </c>
      <c r="N1862" s="86">
        <v>1.0</v>
      </c>
      <c r="O1862" s="88">
        <v>190.0</v>
      </c>
      <c r="P1862" s="86" t="s">
        <v>59</v>
      </c>
      <c r="Q1862" s="84" t="s">
        <v>68</v>
      </c>
      <c r="R1862" s="80" t="s">
        <v>17165</v>
      </c>
      <c r="S1862" s="84" t="s">
        <v>68</v>
      </c>
      <c r="U1862" t="s">
        <v>68</v>
      </c>
      <c r="V1862" s="84" t="s">
        <v>68</v>
      </c>
      <c r="W1862" s="84" t="s">
        <v>68</v>
      </c>
      <c r="X1862" s="90" t="s">
        <v>17166</v>
      </c>
      <c r="Y1862" s="80" t="s">
        <v>17167</v>
      </c>
      <c r="Z1862" s="84" t="s">
        <v>68</v>
      </c>
      <c r="AA1862" s="144" t="s">
        <v>68</v>
      </c>
      <c r="AB1862" s="84" t="s">
        <v>241</v>
      </c>
      <c r="AC1862" s="96" t="s">
        <v>242</v>
      </c>
      <c r="AD1862" s="98">
        <v>2.3450569E7</v>
      </c>
      <c r="AE1862" s="99" t="s">
        <v>17168</v>
      </c>
    </row>
    <row r="1863">
      <c r="A1863" s="79" t="s">
        <v>17169</v>
      </c>
      <c r="B1863" s="80">
        <v>2016.0</v>
      </c>
      <c r="C1863" s="81" t="s">
        <v>17170</v>
      </c>
      <c r="D1863" s="80" t="s">
        <v>17171</v>
      </c>
      <c r="E1863" s="80" t="s">
        <v>17172</v>
      </c>
      <c r="F1863" s="83" t="s">
        <v>17173</v>
      </c>
      <c r="G1863" s="88" t="s">
        <v>17174</v>
      </c>
      <c r="H1863" s="84" t="s">
        <v>68</v>
      </c>
      <c r="I1863" s="84" t="s">
        <v>68</v>
      </c>
      <c r="J1863" s="84" t="s">
        <v>68</v>
      </c>
      <c r="K1863" s="84" t="s">
        <v>68</v>
      </c>
      <c r="L1863" s="84" t="s">
        <v>68</v>
      </c>
      <c r="M1863" s="84" t="s">
        <v>68</v>
      </c>
      <c r="N1863" s="84"/>
      <c r="O1863" s="105">
        <v>58541.0</v>
      </c>
      <c r="P1863" s="84"/>
      <c r="Q1863" s="84" t="s">
        <v>68</v>
      </c>
      <c r="R1863" s="80" t="s">
        <v>17175</v>
      </c>
      <c r="S1863" s="84" t="s">
        <v>68</v>
      </c>
      <c r="U1863" t="s">
        <v>68</v>
      </c>
      <c r="V1863" s="84" t="s">
        <v>68</v>
      </c>
      <c r="W1863" s="84" t="s">
        <v>68</v>
      </c>
      <c r="X1863" s="90" t="s">
        <v>17176</v>
      </c>
      <c r="Y1863" s="80" t="s">
        <v>17177</v>
      </c>
      <c r="Z1863" s="84" t="s">
        <v>68</v>
      </c>
      <c r="AA1863" s="144" t="s">
        <v>68</v>
      </c>
      <c r="AB1863" s="84" t="s">
        <v>241</v>
      </c>
      <c r="AC1863" s="96" t="s">
        <v>242</v>
      </c>
      <c r="AD1863" s="98">
        <v>2.7318647E7</v>
      </c>
      <c r="AE1863" s="99" t="s">
        <v>17178</v>
      </c>
    </row>
    <row r="1864">
      <c r="A1864" s="79" t="s">
        <v>17179</v>
      </c>
      <c r="B1864" s="80">
        <v>2012.0</v>
      </c>
      <c r="C1864" s="81" t="s">
        <v>17180</v>
      </c>
      <c r="D1864" s="80" t="s">
        <v>2607</v>
      </c>
      <c r="E1864" s="80" t="s">
        <v>17181</v>
      </c>
      <c r="F1864" s="83" t="s">
        <v>17182</v>
      </c>
      <c r="G1864" s="80"/>
      <c r="H1864" s="84" t="s">
        <v>68</v>
      </c>
      <c r="I1864" s="84" t="s">
        <v>68</v>
      </c>
      <c r="J1864" s="84" t="s">
        <v>68</v>
      </c>
      <c r="K1864" s="84" t="s">
        <v>68</v>
      </c>
      <c r="L1864" s="84" t="s">
        <v>68</v>
      </c>
      <c r="M1864" s="84" t="s">
        <v>68</v>
      </c>
      <c r="N1864" s="86">
        <v>29.0</v>
      </c>
      <c r="O1864" s="105">
        <v>113568.0</v>
      </c>
      <c r="P1864" s="86" t="s">
        <v>59</v>
      </c>
      <c r="Q1864" s="84" t="s">
        <v>68</v>
      </c>
      <c r="R1864" s="80" t="s">
        <v>68</v>
      </c>
      <c r="S1864" s="84" t="s">
        <v>68</v>
      </c>
      <c r="U1864" t="s">
        <v>68</v>
      </c>
      <c r="V1864" s="84" t="s">
        <v>68</v>
      </c>
      <c r="W1864" s="84" t="s">
        <v>68</v>
      </c>
      <c r="X1864" s="90" t="s">
        <v>17183</v>
      </c>
      <c r="Y1864" s="80" t="s">
        <v>17184</v>
      </c>
      <c r="Z1864" s="84" t="s">
        <v>68</v>
      </c>
      <c r="AA1864" s="144" t="s">
        <v>68</v>
      </c>
      <c r="AB1864" s="84" t="s">
        <v>241</v>
      </c>
      <c r="AC1864" s="96" t="s">
        <v>242</v>
      </c>
      <c r="AD1864" s="98">
        <v>2.2307462E7</v>
      </c>
      <c r="AE1864" s="99" t="s">
        <v>17185</v>
      </c>
    </row>
    <row r="1865">
      <c r="A1865" s="79" t="s">
        <v>17186</v>
      </c>
      <c r="B1865" s="80">
        <v>2014.0</v>
      </c>
      <c r="C1865" s="81" t="s">
        <v>17187</v>
      </c>
      <c r="D1865" s="80" t="s">
        <v>7283</v>
      </c>
      <c r="E1865" s="80" t="s">
        <v>17188</v>
      </c>
      <c r="F1865" s="83" t="s">
        <v>17189</v>
      </c>
      <c r="G1865" s="88" t="s">
        <v>17190</v>
      </c>
      <c r="H1865" s="84" t="s">
        <v>68</v>
      </c>
      <c r="I1865" s="84" t="s">
        <v>68</v>
      </c>
      <c r="J1865" s="84" t="s">
        <v>68</v>
      </c>
      <c r="K1865" s="84" t="s">
        <v>68</v>
      </c>
      <c r="L1865" s="84" t="s">
        <v>68</v>
      </c>
      <c r="M1865" s="84" t="s">
        <v>68</v>
      </c>
      <c r="N1865" s="84"/>
      <c r="O1865" s="80"/>
      <c r="P1865" s="84"/>
      <c r="Q1865" s="84" t="s">
        <v>68</v>
      </c>
      <c r="R1865" s="80" t="s">
        <v>68</v>
      </c>
      <c r="S1865" s="84" t="s">
        <v>68</v>
      </c>
      <c r="U1865" t="s">
        <v>68</v>
      </c>
      <c r="V1865" s="84" t="s">
        <v>68</v>
      </c>
      <c r="W1865" s="84" t="s">
        <v>68</v>
      </c>
      <c r="X1865" s="90" t="s">
        <v>17191</v>
      </c>
      <c r="Y1865" s="80" t="s">
        <v>17192</v>
      </c>
      <c r="Z1865" s="84" t="s">
        <v>68</v>
      </c>
      <c r="AA1865" s="144" t="s">
        <v>68</v>
      </c>
      <c r="AB1865" s="84" t="s">
        <v>241</v>
      </c>
      <c r="AC1865" s="96" t="s">
        <v>242</v>
      </c>
      <c r="AD1865" s="98">
        <v>2.4507916E7</v>
      </c>
      <c r="AE1865" s="99" t="s">
        <v>17193</v>
      </c>
    </row>
    <row r="1866">
      <c r="A1866" s="79" t="s">
        <v>17194</v>
      </c>
      <c r="B1866" s="80">
        <v>2011.0</v>
      </c>
      <c r="C1866" s="81" t="s">
        <v>17195</v>
      </c>
      <c r="D1866" s="80" t="s">
        <v>58</v>
      </c>
      <c r="E1866" s="80" t="s">
        <v>17196</v>
      </c>
      <c r="F1866" s="83" t="s">
        <v>17197</v>
      </c>
      <c r="G1866" s="88" t="s">
        <v>17198</v>
      </c>
      <c r="H1866" s="84" t="s">
        <v>68</v>
      </c>
      <c r="I1866" s="84" t="s">
        <v>68</v>
      </c>
      <c r="J1866" s="84" t="s">
        <v>68</v>
      </c>
      <c r="K1866" s="84" t="s">
        <v>68</v>
      </c>
      <c r="L1866" s="84" t="s">
        <v>68</v>
      </c>
      <c r="M1866" s="84" t="s">
        <v>68</v>
      </c>
      <c r="N1866" s="86">
        <v>25.0</v>
      </c>
      <c r="O1866" s="88"/>
      <c r="P1866" s="84"/>
      <c r="Q1866" s="84" t="s">
        <v>68</v>
      </c>
      <c r="R1866" s="80" t="s">
        <v>17199</v>
      </c>
      <c r="S1866" s="84" t="s">
        <v>68</v>
      </c>
      <c r="U1866" t="s">
        <v>68</v>
      </c>
      <c r="V1866" s="84" t="s">
        <v>68</v>
      </c>
      <c r="W1866" s="84" t="s">
        <v>68</v>
      </c>
      <c r="X1866" s="90" t="s">
        <v>17200</v>
      </c>
      <c r="Y1866" s="80" t="s">
        <v>17201</v>
      </c>
      <c r="Z1866" s="84" t="s">
        <v>68</v>
      </c>
      <c r="AA1866" s="144" t="s">
        <v>68</v>
      </c>
      <c r="AB1866" s="84" t="s">
        <v>241</v>
      </c>
      <c r="AC1866" s="96" t="s">
        <v>242</v>
      </c>
      <c r="AD1866" s="98">
        <v>2.136414E7</v>
      </c>
      <c r="AE1866" s="99" t="s">
        <v>17202</v>
      </c>
    </row>
    <row r="1867">
      <c r="A1867" s="79" t="s">
        <v>17203</v>
      </c>
      <c r="B1867" s="80">
        <v>2016.0</v>
      </c>
      <c r="C1867" s="81" t="s">
        <v>17204</v>
      </c>
      <c r="D1867" s="80" t="s">
        <v>7847</v>
      </c>
      <c r="E1867" s="80" t="s">
        <v>17205</v>
      </c>
      <c r="F1867" s="83" t="s">
        <v>17206</v>
      </c>
      <c r="G1867" s="88" t="s">
        <v>17207</v>
      </c>
      <c r="H1867" s="84" t="s">
        <v>68</v>
      </c>
      <c r="I1867" s="84" t="s">
        <v>68</v>
      </c>
      <c r="J1867" s="84" t="s">
        <v>68</v>
      </c>
      <c r="K1867" s="84" t="s">
        <v>68</v>
      </c>
      <c r="L1867" s="84" t="s">
        <v>68</v>
      </c>
      <c r="M1867" s="84" t="s">
        <v>68</v>
      </c>
      <c r="N1867" s="84"/>
      <c r="O1867" s="88"/>
      <c r="P1867" s="86" t="s">
        <v>386</v>
      </c>
      <c r="Q1867" s="84" t="s">
        <v>68</v>
      </c>
      <c r="R1867" s="80" t="s">
        <v>68</v>
      </c>
      <c r="S1867" s="84" t="s">
        <v>68</v>
      </c>
      <c r="U1867" t="s">
        <v>68</v>
      </c>
      <c r="V1867" s="84" t="s">
        <v>68</v>
      </c>
      <c r="W1867" s="84" t="s">
        <v>68</v>
      </c>
      <c r="X1867" s="90" t="s">
        <v>17208</v>
      </c>
      <c r="Y1867" s="80" t="s">
        <v>17209</v>
      </c>
      <c r="Z1867" s="84" t="s">
        <v>68</v>
      </c>
      <c r="AA1867" s="144" t="s">
        <v>68</v>
      </c>
      <c r="AB1867" s="84" t="s">
        <v>241</v>
      </c>
      <c r="AC1867" s="96" t="s">
        <v>242</v>
      </c>
      <c r="AD1867" s="98">
        <v>2.771203E7</v>
      </c>
      <c r="AE1867" s="99" t="s">
        <v>17210</v>
      </c>
    </row>
    <row r="1868">
      <c r="A1868" s="79" t="s">
        <v>17211</v>
      </c>
      <c r="B1868" s="80">
        <v>2012.0</v>
      </c>
      <c r="C1868" s="81" t="s">
        <v>17212</v>
      </c>
      <c r="D1868" s="80" t="s">
        <v>17213</v>
      </c>
      <c r="E1868" s="80" t="s">
        <v>17214</v>
      </c>
      <c r="F1868" s="83" t="s">
        <v>17215</v>
      </c>
      <c r="G1868" s="88" t="s">
        <v>17216</v>
      </c>
      <c r="H1868" s="84" t="s">
        <v>68</v>
      </c>
      <c r="I1868" s="84" t="s">
        <v>68</v>
      </c>
      <c r="J1868" s="84" t="s">
        <v>68</v>
      </c>
      <c r="K1868" s="84" t="s">
        <v>68</v>
      </c>
      <c r="L1868" s="84" t="s">
        <v>68</v>
      </c>
      <c r="M1868" s="84" t="s">
        <v>68</v>
      </c>
      <c r="N1868" s="86"/>
      <c r="O1868" s="80"/>
      <c r="P1868" s="84"/>
      <c r="Q1868" s="84" t="s">
        <v>68</v>
      </c>
      <c r="R1868" s="80" t="s">
        <v>68</v>
      </c>
      <c r="S1868" s="84" t="s">
        <v>68</v>
      </c>
      <c r="U1868" t="s">
        <v>68</v>
      </c>
      <c r="V1868" s="84" t="s">
        <v>68</v>
      </c>
      <c r="W1868" s="84" t="s">
        <v>68</v>
      </c>
      <c r="X1868" s="90" t="s">
        <v>68</v>
      </c>
      <c r="Y1868" s="80" t="s">
        <v>17217</v>
      </c>
      <c r="Z1868" s="84" t="s">
        <v>68</v>
      </c>
      <c r="AA1868" s="144" t="s">
        <v>68</v>
      </c>
      <c r="AB1868" s="84" t="s">
        <v>241</v>
      </c>
      <c r="AC1868" s="96" t="s">
        <v>242</v>
      </c>
      <c r="AD1868" s="98">
        <v>2.3173243E7</v>
      </c>
      <c r="AE1868" s="99" t="s">
        <v>17218</v>
      </c>
    </row>
    <row r="1869">
      <c r="A1869" s="79" t="s">
        <v>17219</v>
      </c>
      <c r="B1869" s="80">
        <v>2017.0</v>
      </c>
      <c r="C1869" s="81" t="s">
        <v>17220</v>
      </c>
      <c r="D1869" s="80" t="s">
        <v>1737</v>
      </c>
      <c r="E1869" s="80" t="s">
        <v>17221</v>
      </c>
      <c r="F1869" s="83" t="s">
        <v>17222</v>
      </c>
      <c r="G1869" s="88" t="s">
        <v>17223</v>
      </c>
      <c r="H1869" s="84" t="s">
        <v>68</v>
      </c>
      <c r="I1869" s="84" t="s">
        <v>68</v>
      </c>
      <c r="J1869" s="84" t="s">
        <v>68</v>
      </c>
      <c r="K1869" s="84" t="s">
        <v>68</v>
      </c>
      <c r="L1869" s="84" t="s">
        <v>68</v>
      </c>
      <c r="M1869" s="84" t="s">
        <v>68</v>
      </c>
      <c r="N1869" s="84"/>
      <c r="O1869" s="80"/>
      <c r="P1869" s="84"/>
      <c r="Q1869" s="84" t="s">
        <v>68</v>
      </c>
      <c r="R1869" s="80" t="s">
        <v>17224</v>
      </c>
      <c r="S1869" s="84" t="s">
        <v>68</v>
      </c>
      <c r="U1869" t="s">
        <v>68</v>
      </c>
      <c r="V1869" s="84" t="s">
        <v>68</v>
      </c>
      <c r="W1869" s="84" t="s">
        <v>68</v>
      </c>
      <c r="X1869" s="90" t="s">
        <v>17225</v>
      </c>
      <c r="Y1869" s="80" t="s">
        <v>17226</v>
      </c>
      <c r="Z1869" s="84" t="s">
        <v>68</v>
      </c>
      <c r="AA1869" s="144" t="s">
        <v>68</v>
      </c>
      <c r="AB1869" s="84" t="s">
        <v>241</v>
      </c>
      <c r="AC1869" s="96" t="s">
        <v>242</v>
      </c>
      <c r="AD1869" s="98">
        <v>2.8165613E7</v>
      </c>
      <c r="AE1869" s="99" t="s">
        <v>17227</v>
      </c>
    </row>
    <row r="1870">
      <c r="A1870" s="79" t="s">
        <v>17228</v>
      </c>
      <c r="B1870" s="80">
        <v>2012.0</v>
      </c>
      <c r="C1870" s="81" t="s">
        <v>17229</v>
      </c>
      <c r="D1870" s="80" t="s">
        <v>3508</v>
      </c>
      <c r="E1870" s="80" t="s">
        <v>17230</v>
      </c>
      <c r="F1870" s="83" t="s">
        <v>17231</v>
      </c>
      <c r="G1870" s="88" t="s">
        <v>17232</v>
      </c>
      <c r="H1870" s="84" t="s">
        <v>68</v>
      </c>
      <c r="I1870" s="84" t="s">
        <v>68</v>
      </c>
      <c r="J1870" s="84" t="s">
        <v>68</v>
      </c>
      <c r="K1870" s="84" t="s">
        <v>68</v>
      </c>
      <c r="L1870" s="84" t="s">
        <v>68</v>
      </c>
      <c r="M1870" s="84" t="s">
        <v>68</v>
      </c>
      <c r="N1870" s="86">
        <v>18.0</v>
      </c>
      <c r="O1870" s="105">
        <v>794577.0</v>
      </c>
      <c r="P1870" s="86" t="s">
        <v>386</v>
      </c>
      <c r="Q1870" s="84" t="s">
        <v>68</v>
      </c>
      <c r="R1870" s="80" t="s">
        <v>68</v>
      </c>
      <c r="S1870" s="84" t="s">
        <v>68</v>
      </c>
      <c r="U1870" t="s">
        <v>68</v>
      </c>
      <c r="V1870" s="84" t="s">
        <v>68</v>
      </c>
      <c r="W1870" s="84" t="s">
        <v>68</v>
      </c>
      <c r="X1870" s="90" t="s">
        <v>17233</v>
      </c>
      <c r="Y1870" s="80" t="s">
        <v>17234</v>
      </c>
      <c r="Z1870" s="84" t="s">
        <v>68</v>
      </c>
      <c r="AA1870" s="144" t="s">
        <v>68</v>
      </c>
      <c r="AB1870" s="84" t="s">
        <v>241</v>
      </c>
      <c r="AC1870" s="96" t="s">
        <v>242</v>
      </c>
      <c r="AD1870" s="98">
        <v>2.2890825E7</v>
      </c>
      <c r="AE1870" s="99" t="s">
        <v>17235</v>
      </c>
    </row>
    <row r="1871">
      <c r="A1871" s="79" t="s">
        <v>17236</v>
      </c>
      <c r="B1871" s="80">
        <v>2014.0</v>
      </c>
      <c r="C1871" s="81" t="s">
        <v>17237</v>
      </c>
      <c r="D1871" s="80" t="s">
        <v>591</v>
      </c>
      <c r="E1871" s="80" t="s">
        <v>11625</v>
      </c>
      <c r="F1871" s="83" t="s">
        <v>17238</v>
      </c>
      <c r="G1871" s="80"/>
      <c r="H1871" s="84" t="s">
        <v>142</v>
      </c>
      <c r="I1871" s="84" t="s">
        <v>228</v>
      </c>
      <c r="J1871" s="84" t="s">
        <v>228</v>
      </c>
      <c r="K1871" s="84" t="s">
        <v>68</v>
      </c>
      <c r="L1871" s="84" t="s">
        <v>68</v>
      </c>
      <c r="M1871" s="84" t="s">
        <v>68</v>
      </c>
      <c r="N1871" s="86">
        <v>8.0</v>
      </c>
      <c r="O1871" s="88">
        <v>582.0</v>
      </c>
      <c r="P1871" s="84"/>
      <c r="Q1871" s="84" t="s">
        <v>68</v>
      </c>
      <c r="R1871" s="80" t="s">
        <v>68</v>
      </c>
      <c r="S1871" s="84" t="s">
        <v>68</v>
      </c>
      <c r="U1871" t="s">
        <v>68</v>
      </c>
      <c r="V1871" s="84" t="s">
        <v>68</v>
      </c>
      <c r="W1871" s="84" t="s">
        <v>68</v>
      </c>
      <c r="X1871" s="90" t="s">
        <v>17239</v>
      </c>
      <c r="Y1871" s="80" t="s">
        <v>17240</v>
      </c>
      <c r="Z1871" s="84" t="s">
        <v>68</v>
      </c>
      <c r="AA1871" s="144" t="s">
        <v>68</v>
      </c>
      <c r="AB1871" s="84" t="s">
        <v>241</v>
      </c>
      <c r="AC1871" s="96" t="s">
        <v>242</v>
      </c>
      <c r="AD1871" s="98">
        <v>2.5491891E7</v>
      </c>
      <c r="AE1871" s="99" t="s">
        <v>17241</v>
      </c>
    </row>
    <row r="1872">
      <c r="A1872" s="79" t="s">
        <v>17242</v>
      </c>
      <c r="B1872" s="80">
        <v>2014.0</v>
      </c>
      <c r="C1872" s="81" t="s">
        <v>17243</v>
      </c>
      <c r="D1872" s="80" t="s">
        <v>1862</v>
      </c>
      <c r="E1872" s="80" t="s">
        <v>17244</v>
      </c>
      <c r="F1872" s="83" t="s">
        <v>17245</v>
      </c>
      <c r="G1872" s="88" t="s">
        <v>17246</v>
      </c>
      <c r="H1872" s="84" t="s">
        <v>126</v>
      </c>
      <c r="I1872" s="84" t="s">
        <v>68</v>
      </c>
      <c r="J1872" s="84" t="s">
        <v>68</v>
      </c>
      <c r="K1872" s="84" t="s">
        <v>68</v>
      </c>
      <c r="L1872" s="84" t="s">
        <v>68</v>
      </c>
      <c r="M1872" s="84" t="s">
        <v>68</v>
      </c>
      <c r="N1872" s="86">
        <v>3.0</v>
      </c>
      <c r="O1872" s="88">
        <v>641.0</v>
      </c>
      <c r="P1872" s="86" t="s">
        <v>59</v>
      </c>
      <c r="Q1872" s="84" t="s">
        <v>68</v>
      </c>
      <c r="R1872" s="80" t="s">
        <v>68</v>
      </c>
      <c r="S1872" s="84" t="s">
        <v>68</v>
      </c>
      <c r="U1872" t="s">
        <v>68</v>
      </c>
      <c r="V1872" s="84" t="s">
        <v>68</v>
      </c>
      <c r="W1872" s="84" t="s">
        <v>68</v>
      </c>
      <c r="X1872" s="90" t="s">
        <v>17247</v>
      </c>
      <c r="Y1872" s="80" t="s">
        <v>17248</v>
      </c>
      <c r="Z1872" s="84" t="s">
        <v>68</v>
      </c>
      <c r="AA1872" s="144" t="s">
        <v>68</v>
      </c>
      <c r="AB1872" s="84" t="s">
        <v>241</v>
      </c>
      <c r="AC1872" s="96" t="s">
        <v>242</v>
      </c>
      <c r="AD1872" s="98">
        <v>2.4975782E7</v>
      </c>
      <c r="AE1872" s="99" t="s">
        <v>17249</v>
      </c>
    </row>
    <row r="1873">
      <c r="A1873" s="79" t="s">
        <v>17250</v>
      </c>
      <c r="B1873" s="80">
        <v>2017.0</v>
      </c>
      <c r="C1873" s="81" t="s">
        <v>17251</v>
      </c>
      <c r="D1873" s="80" t="s">
        <v>379</v>
      </c>
      <c r="E1873" s="80" t="s">
        <v>17252</v>
      </c>
      <c r="F1873" s="83" t="s">
        <v>17253</v>
      </c>
      <c r="G1873" s="88" t="s">
        <v>17254</v>
      </c>
      <c r="H1873" s="84" t="s">
        <v>68</v>
      </c>
      <c r="I1873" s="84" t="s">
        <v>68</v>
      </c>
      <c r="J1873" s="84" t="s">
        <v>68</v>
      </c>
      <c r="K1873" s="84" t="s">
        <v>68</v>
      </c>
      <c r="L1873" s="84" t="s">
        <v>68</v>
      </c>
      <c r="M1873" s="84" t="s">
        <v>68</v>
      </c>
      <c r="N1873" s="86" t="s">
        <v>385</v>
      </c>
      <c r="O1873" s="88" t="s">
        <v>385</v>
      </c>
      <c r="P1873" s="86" t="s">
        <v>59</v>
      </c>
      <c r="Q1873" s="84" t="s">
        <v>68</v>
      </c>
      <c r="R1873" s="80" t="s">
        <v>68</v>
      </c>
      <c r="S1873" s="84" t="s">
        <v>68</v>
      </c>
      <c r="U1873" t="s">
        <v>68</v>
      </c>
      <c r="V1873" s="84" t="s">
        <v>68</v>
      </c>
      <c r="W1873" s="84" t="s">
        <v>68</v>
      </c>
      <c r="X1873" s="90" t="s">
        <v>17255</v>
      </c>
      <c r="Y1873" s="80" t="s">
        <v>17256</v>
      </c>
      <c r="Z1873" s="84" t="s">
        <v>68</v>
      </c>
      <c r="AA1873" s="144" t="s">
        <v>68</v>
      </c>
      <c r="AB1873" s="84" t="s">
        <v>241</v>
      </c>
      <c r="AC1873" s="96" t="s">
        <v>242</v>
      </c>
      <c r="AD1873" s="98">
        <v>2.8701412E7</v>
      </c>
      <c r="AE1873" s="99" t="s">
        <v>17257</v>
      </c>
    </row>
    <row r="1874">
      <c r="A1874" s="79" t="s">
        <v>17258</v>
      </c>
      <c r="B1874" s="80">
        <v>2016.0</v>
      </c>
      <c r="C1874" s="81" t="s">
        <v>17259</v>
      </c>
      <c r="D1874" s="80" t="s">
        <v>8040</v>
      </c>
      <c r="E1874" s="80" t="s">
        <v>17260</v>
      </c>
      <c r="F1874" s="83" t="s">
        <v>17261</v>
      </c>
      <c r="G1874" s="88" t="s">
        <v>17262</v>
      </c>
      <c r="H1874" s="84" t="s">
        <v>68</v>
      </c>
      <c r="I1874" s="84" t="s">
        <v>68</v>
      </c>
      <c r="J1874" s="84" t="s">
        <v>68</v>
      </c>
      <c r="K1874" s="84" t="s">
        <v>68</v>
      </c>
      <c r="L1874" s="84" t="s">
        <v>68</v>
      </c>
      <c r="M1874" s="84" t="s">
        <v>68</v>
      </c>
      <c r="N1874" s="84"/>
      <c r="O1874" s="80"/>
      <c r="P1874" s="84"/>
      <c r="Q1874" s="84" t="s">
        <v>68</v>
      </c>
      <c r="R1874" s="80" t="s">
        <v>68</v>
      </c>
      <c r="S1874" s="84" t="s">
        <v>68</v>
      </c>
      <c r="U1874" t="s">
        <v>68</v>
      </c>
      <c r="V1874" s="84" t="s">
        <v>68</v>
      </c>
      <c r="W1874" s="84" t="s">
        <v>68</v>
      </c>
      <c r="X1874" s="90" t="s">
        <v>17263</v>
      </c>
      <c r="Y1874" s="80" t="s">
        <v>17264</v>
      </c>
      <c r="Z1874" s="84" t="s">
        <v>68</v>
      </c>
      <c r="AA1874" s="144" t="s">
        <v>68</v>
      </c>
      <c r="AB1874" s="84" t="s">
        <v>241</v>
      </c>
      <c r="AC1874" s="96" t="s">
        <v>242</v>
      </c>
      <c r="AD1874" s="98">
        <v>2.7181391E7</v>
      </c>
      <c r="AE1874" s="99" t="s">
        <v>17265</v>
      </c>
    </row>
    <row r="1875">
      <c r="A1875" s="79" t="s">
        <v>17266</v>
      </c>
      <c r="B1875" s="80">
        <v>2012.0</v>
      </c>
      <c r="C1875" s="81" t="s">
        <v>15612</v>
      </c>
      <c r="D1875" s="80" t="s">
        <v>591</v>
      </c>
      <c r="E1875" s="80" t="s">
        <v>9892</v>
      </c>
      <c r="F1875" s="83" t="s">
        <v>17267</v>
      </c>
      <c r="G1875" s="88" t="s">
        <v>17268</v>
      </c>
      <c r="H1875" s="84" t="s">
        <v>68</v>
      </c>
      <c r="I1875" s="84" t="s">
        <v>68</v>
      </c>
      <c r="J1875" s="84" t="s">
        <v>68</v>
      </c>
      <c r="K1875" s="84" t="s">
        <v>68</v>
      </c>
      <c r="L1875" s="84" t="s">
        <v>68</v>
      </c>
      <c r="M1875" s="84" t="s">
        <v>68</v>
      </c>
      <c r="N1875" s="86">
        <v>18.0</v>
      </c>
      <c r="O1875" s="105">
        <v>1643.0</v>
      </c>
      <c r="P1875" s="86" t="s">
        <v>59</v>
      </c>
      <c r="Q1875" s="84" t="s">
        <v>68</v>
      </c>
      <c r="R1875" s="80" t="s">
        <v>15616</v>
      </c>
      <c r="S1875" s="84" t="s">
        <v>68</v>
      </c>
      <c r="U1875" t="s">
        <v>68</v>
      </c>
      <c r="V1875" s="84" t="s">
        <v>68</v>
      </c>
      <c r="W1875" s="84" t="s">
        <v>68</v>
      </c>
      <c r="X1875" s="90" t="s">
        <v>17269</v>
      </c>
      <c r="Y1875" s="80" t="s">
        <v>17270</v>
      </c>
      <c r="Z1875" s="84" t="s">
        <v>68</v>
      </c>
      <c r="AA1875" s="144" t="s">
        <v>68</v>
      </c>
      <c r="AB1875" s="84" t="s">
        <v>241</v>
      </c>
      <c r="AC1875" s="96" t="s">
        <v>242</v>
      </c>
      <c r="AD1875" s="98">
        <v>2.2786523E7</v>
      </c>
      <c r="AE1875" s="99" t="s">
        <v>17271</v>
      </c>
    </row>
    <row r="1876">
      <c r="A1876" s="79" t="s">
        <v>17272</v>
      </c>
      <c r="B1876" s="80">
        <v>2019.0</v>
      </c>
      <c r="C1876" s="81" t="s">
        <v>17273</v>
      </c>
      <c r="D1876" s="80" t="s">
        <v>17274</v>
      </c>
      <c r="E1876" s="80" t="s">
        <v>17275</v>
      </c>
      <c r="F1876" s="83" t="s">
        <v>17276</v>
      </c>
      <c r="G1876" s="88" t="s">
        <v>17277</v>
      </c>
      <c r="H1876" s="84" t="s">
        <v>68</v>
      </c>
      <c r="I1876" s="84" t="s">
        <v>68</v>
      </c>
      <c r="J1876" s="84" t="s">
        <v>68</v>
      </c>
      <c r="K1876" s="84" t="s">
        <v>68</v>
      </c>
      <c r="L1876" s="84" t="s">
        <v>68</v>
      </c>
      <c r="M1876" s="84" t="s">
        <v>68</v>
      </c>
      <c r="N1876" s="86">
        <v>11.0</v>
      </c>
      <c r="O1876" s="88">
        <v>731.0</v>
      </c>
      <c r="P1876" s="86" t="s">
        <v>59</v>
      </c>
      <c r="Q1876" s="84" t="s">
        <v>68</v>
      </c>
      <c r="R1876" s="80" t="s">
        <v>68</v>
      </c>
      <c r="S1876" s="84" t="s">
        <v>68</v>
      </c>
      <c r="U1876" t="s">
        <v>68</v>
      </c>
      <c r="V1876" s="84" t="s">
        <v>68</v>
      </c>
      <c r="W1876" s="84" t="s">
        <v>68</v>
      </c>
      <c r="X1876" s="90" t="s">
        <v>17278</v>
      </c>
      <c r="Y1876" s="80" t="s">
        <v>17279</v>
      </c>
      <c r="Z1876" s="84" t="s">
        <v>68</v>
      </c>
      <c r="AA1876" s="144" t="s">
        <v>68</v>
      </c>
      <c r="AB1876" s="84" t="s">
        <v>241</v>
      </c>
      <c r="AC1876" s="96" t="s">
        <v>242</v>
      </c>
      <c r="AD1876" s="98">
        <v>3.0458582E7</v>
      </c>
      <c r="AE1876" s="99" t="s">
        <v>17280</v>
      </c>
    </row>
    <row r="1877">
      <c r="A1877" s="79" t="s">
        <v>17281</v>
      </c>
      <c r="B1877" s="80">
        <v>2017.0</v>
      </c>
      <c r="C1877" s="81" t="s">
        <v>17282</v>
      </c>
      <c r="D1877" s="80" t="s">
        <v>3029</v>
      </c>
      <c r="E1877" s="80" t="s">
        <v>17283</v>
      </c>
      <c r="F1877" s="83" t="s">
        <v>17284</v>
      </c>
      <c r="G1877" s="88" t="s">
        <v>17285</v>
      </c>
      <c r="H1877" s="84" t="s">
        <v>68</v>
      </c>
      <c r="I1877" s="84" t="s">
        <v>68</v>
      </c>
      <c r="J1877" s="84" t="s">
        <v>68</v>
      </c>
      <c r="K1877" s="84" t="s">
        <v>68</v>
      </c>
      <c r="L1877" s="84" t="s">
        <v>68</v>
      </c>
      <c r="M1877" s="84" t="s">
        <v>68</v>
      </c>
      <c r="N1877" s="86">
        <v>18.0</v>
      </c>
      <c r="O1877" s="105">
        <v>31343.0</v>
      </c>
      <c r="P1877" s="86" t="s">
        <v>323</v>
      </c>
      <c r="Q1877" s="84" t="s">
        <v>68</v>
      </c>
      <c r="R1877" s="80" t="s">
        <v>68</v>
      </c>
      <c r="S1877" s="84" t="s">
        <v>68</v>
      </c>
      <c r="U1877" t="s">
        <v>68</v>
      </c>
      <c r="V1877" s="84" t="s">
        <v>68</v>
      </c>
      <c r="W1877" s="84" t="s">
        <v>68</v>
      </c>
      <c r="X1877" s="90" t="s">
        <v>17286</v>
      </c>
      <c r="Y1877" s="80" t="s">
        <v>17287</v>
      </c>
      <c r="Z1877" s="84" t="s">
        <v>68</v>
      </c>
      <c r="AA1877" s="144" t="s">
        <v>68</v>
      </c>
      <c r="AB1877" s="84" t="s">
        <v>241</v>
      </c>
      <c r="AC1877" s="96" t="s">
        <v>242</v>
      </c>
      <c r="AD1877" s="98">
        <v>2.8143778E7</v>
      </c>
      <c r="AE1877" s="99" t="s">
        <v>17288</v>
      </c>
    </row>
    <row r="1878">
      <c r="A1878" s="79" t="s">
        <v>17289</v>
      </c>
      <c r="B1878" s="80">
        <v>2014.0</v>
      </c>
      <c r="C1878" s="81" t="s">
        <v>17290</v>
      </c>
      <c r="D1878" s="80" t="s">
        <v>2395</v>
      </c>
      <c r="E1878" s="80" t="s">
        <v>17291</v>
      </c>
      <c r="F1878" s="83" t="s">
        <v>17292</v>
      </c>
      <c r="G1878" s="88" t="s">
        <v>17293</v>
      </c>
      <c r="H1878" s="84" t="s">
        <v>68</v>
      </c>
      <c r="I1878" s="84" t="s">
        <v>68</v>
      </c>
      <c r="J1878" s="84" t="s">
        <v>68</v>
      </c>
      <c r="K1878" s="84" t="s">
        <v>68</v>
      </c>
      <c r="L1878" s="84" t="s">
        <v>68</v>
      </c>
      <c r="M1878" s="84" t="s">
        <v>68</v>
      </c>
      <c r="N1878" s="86">
        <v>16.0</v>
      </c>
      <c r="O1878" s="105">
        <v>2337.0</v>
      </c>
      <c r="P1878" s="86" t="s">
        <v>59</v>
      </c>
      <c r="Q1878" s="84" t="s">
        <v>68</v>
      </c>
      <c r="R1878" s="80" t="s">
        <v>68</v>
      </c>
      <c r="S1878" s="84" t="s">
        <v>68</v>
      </c>
      <c r="U1878" t="s">
        <v>68</v>
      </c>
      <c r="V1878" s="84" t="s">
        <v>68</v>
      </c>
      <c r="W1878" s="84" t="s">
        <v>68</v>
      </c>
      <c r="X1878" s="90" t="s">
        <v>17294</v>
      </c>
      <c r="Y1878" s="80" t="s">
        <v>17295</v>
      </c>
      <c r="Z1878" s="84" t="s">
        <v>68</v>
      </c>
      <c r="AA1878" s="144" t="s">
        <v>68</v>
      </c>
      <c r="AB1878" s="84" t="s">
        <v>241</v>
      </c>
      <c r="AC1878" s="96" t="s">
        <v>242</v>
      </c>
      <c r="AD1878" s="98">
        <v>2.5064775E7</v>
      </c>
      <c r="AE1878" s="99" t="s">
        <v>17296</v>
      </c>
    </row>
    <row r="1879">
      <c r="A1879" s="79" t="s">
        <v>17297</v>
      </c>
      <c r="B1879" s="80">
        <v>2016.0</v>
      </c>
      <c r="C1879" s="81" t="s">
        <v>17298</v>
      </c>
      <c r="D1879" s="80" t="s">
        <v>17299</v>
      </c>
      <c r="E1879" s="80" t="s">
        <v>17300</v>
      </c>
      <c r="F1879" s="83" t="s">
        <v>17301</v>
      </c>
      <c r="G1879" s="88" t="s">
        <v>17302</v>
      </c>
      <c r="H1879" s="84" t="s">
        <v>534</v>
      </c>
      <c r="I1879" s="84" t="s">
        <v>535</v>
      </c>
      <c r="J1879" s="84" t="s">
        <v>228</v>
      </c>
      <c r="K1879" s="84" t="s">
        <v>68</v>
      </c>
      <c r="L1879" s="84" t="s">
        <v>68</v>
      </c>
      <c r="M1879" s="84" t="s">
        <v>68</v>
      </c>
      <c r="N1879" s="84"/>
      <c r="O1879" s="88"/>
      <c r="P1879" s="84"/>
      <c r="Q1879" s="84" t="s">
        <v>68</v>
      </c>
      <c r="R1879" s="80" t="s">
        <v>68</v>
      </c>
      <c r="S1879" s="84" t="s">
        <v>68</v>
      </c>
      <c r="U1879" t="s">
        <v>68</v>
      </c>
      <c r="V1879" s="84" t="s">
        <v>68</v>
      </c>
      <c r="W1879" s="84" t="s">
        <v>68</v>
      </c>
      <c r="X1879" s="90" t="s">
        <v>17303</v>
      </c>
      <c r="Y1879" s="80" t="s">
        <v>17304</v>
      </c>
      <c r="Z1879" s="84" t="s">
        <v>68</v>
      </c>
      <c r="AA1879" s="144" t="s">
        <v>68</v>
      </c>
      <c r="AB1879" s="84" t="s">
        <v>241</v>
      </c>
      <c r="AC1879" s="96" t="s">
        <v>242</v>
      </c>
      <c r="AD1879" s="98">
        <v>2.7782895E7</v>
      </c>
      <c r="AE1879" s="99" t="s">
        <v>17305</v>
      </c>
    </row>
    <row r="1880">
      <c r="A1880" s="79" t="s">
        <v>17306</v>
      </c>
      <c r="B1880" s="80">
        <v>2015.0</v>
      </c>
      <c r="C1880" s="81" t="s">
        <v>17307</v>
      </c>
      <c r="D1880" s="80" t="s">
        <v>3157</v>
      </c>
      <c r="E1880" s="80" t="s">
        <v>17308</v>
      </c>
      <c r="F1880" s="83" t="s">
        <v>17309</v>
      </c>
      <c r="G1880" s="88" t="s">
        <v>17310</v>
      </c>
      <c r="H1880" s="84" t="s">
        <v>68</v>
      </c>
      <c r="I1880" s="84" t="s">
        <v>68</v>
      </c>
      <c r="J1880" s="84" t="s">
        <v>68</v>
      </c>
      <c r="K1880" s="84" t="s">
        <v>68</v>
      </c>
      <c r="L1880" s="84" t="s">
        <v>68</v>
      </c>
      <c r="M1880" s="84" t="s">
        <v>68</v>
      </c>
      <c r="N1880" s="84"/>
      <c r="O1880" s="88"/>
      <c r="P1880" s="84"/>
      <c r="Q1880" s="84" t="s">
        <v>68</v>
      </c>
      <c r="R1880" s="80" t="s">
        <v>17311</v>
      </c>
      <c r="S1880" s="84" t="s">
        <v>68</v>
      </c>
      <c r="U1880" t="s">
        <v>68</v>
      </c>
      <c r="V1880" s="84" t="s">
        <v>68</v>
      </c>
      <c r="W1880" s="84" t="s">
        <v>68</v>
      </c>
      <c r="X1880" s="90" t="s">
        <v>17312</v>
      </c>
      <c r="Y1880" s="80" t="s">
        <v>17313</v>
      </c>
      <c r="Z1880" s="84" t="s">
        <v>68</v>
      </c>
      <c r="AA1880" s="144" t="s">
        <v>68</v>
      </c>
      <c r="AB1880" s="84" t="s">
        <v>241</v>
      </c>
      <c r="AC1880" s="96" t="s">
        <v>242</v>
      </c>
      <c r="AD1880" s="98">
        <v>2.5739555E7</v>
      </c>
      <c r="AE1880" s="99" t="s">
        <v>17314</v>
      </c>
    </row>
    <row r="1881">
      <c r="A1881" s="79" t="s">
        <v>17315</v>
      </c>
      <c r="B1881" s="80">
        <v>2018.0</v>
      </c>
      <c r="C1881" s="81" t="s">
        <v>17316</v>
      </c>
      <c r="D1881" s="80" t="s">
        <v>591</v>
      </c>
      <c r="E1881" s="80" t="s">
        <v>17317</v>
      </c>
      <c r="F1881" s="83" t="s">
        <v>17318</v>
      </c>
      <c r="G1881" s="88" t="s">
        <v>17319</v>
      </c>
      <c r="H1881" s="84" t="s">
        <v>68</v>
      </c>
      <c r="I1881" s="84" t="s">
        <v>68</v>
      </c>
      <c r="J1881" s="84" t="s">
        <v>68</v>
      </c>
      <c r="K1881" s="84" t="s">
        <v>68</v>
      </c>
      <c r="L1881" s="84" t="s">
        <v>68</v>
      </c>
      <c r="M1881" s="84" t="s">
        <v>68</v>
      </c>
      <c r="N1881" s="84"/>
      <c r="O1881" s="88"/>
      <c r="P1881" s="84"/>
      <c r="Q1881" s="84" t="s">
        <v>68</v>
      </c>
      <c r="R1881" s="80" t="s">
        <v>68</v>
      </c>
      <c r="S1881" s="84" t="s">
        <v>68</v>
      </c>
      <c r="U1881" t="s">
        <v>68</v>
      </c>
      <c r="V1881" s="84" t="s">
        <v>68</v>
      </c>
      <c r="W1881" s="84" t="s">
        <v>68</v>
      </c>
      <c r="X1881" s="90" t="s">
        <v>17320</v>
      </c>
      <c r="Y1881" s="80" t="s">
        <v>17321</v>
      </c>
      <c r="Z1881" s="84" t="s">
        <v>68</v>
      </c>
      <c r="AA1881" s="144" t="s">
        <v>68</v>
      </c>
      <c r="AB1881" s="84" t="s">
        <v>241</v>
      </c>
      <c r="AC1881" s="96" t="s">
        <v>242</v>
      </c>
      <c r="AD1881" s="98">
        <v>3.0521681E7</v>
      </c>
      <c r="AE1881" s="99" t="s">
        <v>17322</v>
      </c>
    </row>
    <row r="1882">
      <c r="A1882" s="79" t="s">
        <v>17323</v>
      </c>
      <c r="B1882" s="80">
        <v>2013.0</v>
      </c>
      <c r="C1882" s="81" t="s">
        <v>17324</v>
      </c>
      <c r="D1882" s="80" t="s">
        <v>591</v>
      </c>
      <c r="E1882" s="80" t="s">
        <v>17325</v>
      </c>
      <c r="F1882" s="83" t="s">
        <v>17326</v>
      </c>
      <c r="G1882" s="88" t="s">
        <v>17327</v>
      </c>
      <c r="H1882" s="84" t="s">
        <v>68</v>
      </c>
      <c r="I1882" s="84" t="s">
        <v>68</v>
      </c>
      <c r="J1882" s="84" t="s">
        <v>68</v>
      </c>
      <c r="K1882" s="84" t="s">
        <v>68</v>
      </c>
      <c r="L1882" s="84" t="s">
        <v>68</v>
      </c>
      <c r="M1882" s="84" t="s">
        <v>68</v>
      </c>
      <c r="N1882" s="86">
        <v>49.0</v>
      </c>
      <c r="O1882" s="88" t="s">
        <v>3565</v>
      </c>
      <c r="P1882" s="86" t="s">
        <v>59</v>
      </c>
      <c r="Q1882" s="84" t="s">
        <v>68</v>
      </c>
      <c r="R1882" s="80" t="s">
        <v>68</v>
      </c>
      <c r="S1882" s="84" t="s">
        <v>68</v>
      </c>
      <c r="U1882" t="s">
        <v>68</v>
      </c>
      <c r="V1882" s="84" t="s">
        <v>68</v>
      </c>
      <c r="W1882" s="84" t="s">
        <v>68</v>
      </c>
      <c r="X1882" s="90" t="s">
        <v>17328</v>
      </c>
      <c r="Y1882" s="80" t="s">
        <v>17329</v>
      </c>
      <c r="Z1882" s="84" t="s">
        <v>68</v>
      </c>
      <c r="AA1882" s="144" t="s">
        <v>68</v>
      </c>
      <c r="AB1882" s="84" t="s">
        <v>241</v>
      </c>
      <c r="AC1882" s="96" t="s">
        <v>242</v>
      </c>
      <c r="AD1882" s="98">
        <v>2.3963776E7</v>
      </c>
      <c r="AE1882" s="99" t="s">
        <v>17330</v>
      </c>
    </row>
    <row r="1883">
      <c r="A1883" s="79" t="s">
        <v>17331</v>
      </c>
      <c r="B1883" s="80">
        <v>2014.0</v>
      </c>
      <c r="C1883" s="81" t="s">
        <v>17332</v>
      </c>
      <c r="D1883" s="80" t="s">
        <v>17333</v>
      </c>
      <c r="E1883" s="80" t="s">
        <v>17334</v>
      </c>
      <c r="F1883" s="83" t="s">
        <v>17335</v>
      </c>
      <c r="G1883" s="88" t="s">
        <v>17336</v>
      </c>
      <c r="H1883" s="84" t="s">
        <v>68</v>
      </c>
      <c r="I1883" s="84" t="s">
        <v>68</v>
      </c>
      <c r="J1883" s="84" t="s">
        <v>68</v>
      </c>
      <c r="K1883" s="84" t="s">
        <v>68</v>
      </c>
      <c r="L1883" s="84" t="s">
        <v>68</v>
      </c>
      <c r="M1883" s="84" t="s">
        <v>68</v>
      </c>
      <c r="N1883" s="84"/>
      <c r="O1883" s="105">
        <v>17336.0</v>
      </c>
      <c r="P1883" s="84"/>
      <c r="Q1883" s="84" t="s">
        <v>68</v>
      </c>
      <c r="R1883" s="80" t="s">
        <v>68</v>
      </c>
      <c r="S1883" s="84" t="s">
        <v>68</v>
      </c>
      <c r="U1883" t="s">
        <v>68</v>
      </c>
      <c r="V1883" s="84" t="s">
        <v>68</v>
      </c>
      <c r="W1883" s="84" t="s">
        <v>68</v>
      </c>
      <c r="X1883" s="90" t="s">
        <v>17337</v>
      </c>
      <c r="Y1883" s="80" t="s">
        <v>17338</v>
      </c>
      <c r="Z1883" s="84" t="s">
        <v>68</v>
      </c>
      <c r="AA1883" s="144" t="s">
        <v>68</v>
      </c>
      <c r="AB1883" s="84" t="s">
        <v>241</v>
      </c>
      <c r="AC1883" s="96" t="s">
        <v>242</v>
      </c>
      <c r="AD1883" s="98">
        <v>2.4210283E7</v>
      </c>
      <c r="AE1883" s="99" t="s">
        <v>17339</v>
      </c>
    </row>
    <row r="1884">
      <c r="A1884" s="79" t="s">
        <v>17340</v>
      </c>
      <c r="B1884" s="80">
        <v>2017.0</v>
      </c>
      <c r="C1884" s="81" t="s">
        <v>17341</v>
      </c>
      <c r="D1884" s="80" t="s">
        <v>2863</v>
      </c>
      <c r="E1884" s="80" t="s">
        <v>17342</v>
      </c>
      <c r="F1884" s="83" t="s">
        <v>17343</v>
      </c>
      <c r="G1884" s="88" t="s">
        <v>17344</v>
      </c>
      <c r="H1884" s="84" t="s">
        <v>68</v>
      </c>
      <c r="I1884" s="84" t="s">
        <v>68</v>
      </c>
      <c r="J1884" s="84" t="s">
        <v>68</v>
      </c>
      <c r="K1884" s="84" t="s">
        <v>68</v>
      </c>
      <c r="L1884" s="84" t="s">
        <v>68</v>
      </c>
      <c r="M1884" s="84" t="s">
        <v>68</v>
      </c>
      <c r="N1884" s="84"/>
      <c r="O1884" s="80"/>
      <c r="P1884" s="84"/>
      <c r="Q1884" s="84" t="s">
        <v>68</v>
      </c>
      <c r="R1884" s="80" t="s">
        <v>17345</v>
      </c>
      <c r="S1884" s="84" t="s">
        <v>68</v>
      </c>
      <c r="U1884" t="s">
        <v>68</v>
      </c>
      <c r="V1884" s="84" t="s">
        <v>68</v>
      </c>
      <c r="W1884" s="84" t="s">
        <v>68</v>
      </c>
      <c r="X1884" s="90" t="s">
        <v>17346</v>
      </c>
      <c r="Y1884" s="80" t="s">
        <v>17347</v>
      </c>
      <c r="Z1884" s="84" t="s">
        <v>68</v>
      </c>
      <c r="AA1884" s="144" t="s">
        <v>68</v>
      </c>
      <c r="AB1884" s="84" t="s">
        <v>241</v>
      </c>
      <c r="AC1884" s="96" t="s">
        <v>242</v>
      </c>
      <c r="AD1884" s="98">
        <v>2.7955788E7</v>
      </c>
      <c r="AE1884" s="99" t="s">
        <v>17348</v>
      </c>
    </row>
    <row r="1885">
      <c r="A1885" s="79" t="s">
        <v>17349</v>
      </c>
      <c r="B1885" s="80">
        <v>2014.0</v>
      </c>
      <c r="C1885" s="81" t="s">
        <v>17350</v>
      </c>
      <c r="D1885" s="80" t="s">
        <v>17351</v>
      </c>
      <c r="E1885" s="80" t="s">
        <v>17352</v>
      </c>
      <c r="F1885" s="83" t="s">
        <v>17353</v>
      </c>
      <c r="G1885" s="88" t="s">
        <v>17354</v>
      </c>
      <c r="H1885" s="84" t="s">
        <v>68</v>
      </c>
      <c r="I1885" s="84" t="s">
        <v>68</v>
      </c>
      <c r="J1885" s="84" t="s">
        <v>68</v>
      </c>
      <c r="K1885" s="84" t="s">
        <v>68</v>
      </c>
      <c r="L1885" s="84" t="s">
        <v>68</v>
      </c>
      <c r="M1885" s="84" t="s">
        <v>68</v>
      </c>
      <c r="N1885" s="84"/>
      <c r="O1885" s="80"/>
      <c r="P1885" s="84"/>
      <c r="Q1885" s="84" t="s">
        <v>68</v>
      </c>
      <c r="R1885" s="80" t="s">
        <v>68</v>
      </c>
      <c r="S1885" s="84" t="s">
        <v>68</v>
      </c>
      <c r="U1885" t="s">
        <v>68</v>
      </c>
      <c r="V1885" s="84" t="s">
        <v>68</v>
      </c>
      <c r="W1885" s="84" t="s">
        <v>68</v>
      </c>
      <c r="X1885" s="90" t="s">
        <v>17355</v>
      </c>
      <c r="Y1885" s="80" t="s">
        <v>17356</v>
      </c>
      <c r="Z1885" s="84" t="s">
        <v>68</v>
      </c>
      <c r="AA1885" s="144" t="s">
        <v>68</v>
      </c>
      <c r="AB1885" s="84" t="s">
        <v>241</v>
      </c>
      <c r="AC1885" s="96" t="s">
        <v>242</v>
      </c>
      <c r="AD1885" s="98">
        <v>2.7490154E7</v>
      </c>
      <c r="AE1885" s="99" t="s">
        <v>17357</v>
      </c>
    </row>
    <row r="1886">
      <c r="A1886" s="79" t="s">
        <v>17358</v>
      </c>
      <c r="B1886" s="80">
        <v>2015.0</v>
      </c>
      <c r="C1886" s="81" t="s">
        <v>17359</v>
      </c>
      <c r="D1886" s="80" t="s">
        <v>17360</v>
      </c>
      <c r="E1886" s="80" t="s">
        <v>17361</v>
      </c>
      <c r="F1886" s="83" t="s">
        <v>17362</v>
      </c>
      <c r="G1886" s="88" t="s">
        <v>17363</v>
      </c>
      <c r="H1886" s="84" t="s">
        <v>68</v>
      </c>
      <c r="I1886" s="84" t="s">
        <v>68</v>
      </c>
      <c r="J1886" s="84" t="s">
        <v>68</v>
      </c>
      <c r="K1886" s="84" t="s">
        <v>68</v>
      </c>
      <c r="L1886" s="84" t="s">
        <v>68</v>
      </c>
      <c r="M1886" s="84" t="s">
        <v>68</v>
      </c>
      <c r="N1886" s="86">
        <v>18.0</v>
      </c>
      <c r="O1886" s="88" t="s">
        <v>3565</v>
      </c>
      <c r="P1886" s="86" t="s">
        <v>1113</v>
      </c>
      <c r="Q1886" s="84" t="s">
        <v>68</v>
      </c>
      <c r="R1886" s="80" t="s">
        <v>68</v>
      </c>
      <c r="S1886" s="84" t="s">
        <v>68</v>
      </c>
      <c r="U1886" t="s">
        <v>68</v>
      </c>
      <c r="V1886" s="84" t="s">
        <v>68</v>
      </c>
      <c r="W1886" s="84" t="s">
        <v>68</v>
      </c>
      <c r="X1886" s="90" t="s">
        <v>17364</v>
      </c>
      <c r="Y1886" s="80" t="s">
        <v>17365</v>
      </c>
      <c r="Z1886" s="84" t="s">
        <v>68</v>
      </c>
      <c r="AA1886" s="144" t="s">
        <v>68</v>
      </c>
      <c r="AB1886" s="84" t="s">
        <v>241</v>
      </c>
      <c r="AC1886" s="96" t="s">
        <v>242</v>
      </c>
      <c r="AD1886" s="98">
        <v>2.4697944E7</v>
      </c>
      <c r="AE1886" s="99" t="s">
        <v>17366</v>
      </c>
    </row>
    <row r="1887">
      <c r="A1887" s="79" t="s">
        <v>17367</v>
      </c>
      <c r="B1887" s="80">
        <v>2016.0</v>
      </c>
      <c r="C1887" s="81" t="s">
        <v>17368</v>
      </c>
      <c r="D1887" s="80" t="s">
        <v>17369</v>
      </c>
      <c r="E1887" s="80" t="s">
        <v>17370</v>
      </c>
      <c r="F1887" s="83" t="s">
        <v>17371</v>
      </c>
      <c r="G1887" s="88" t="s">
        <v>17372</v>
      </c>
      <c r="H1887" s="84" t="s">
        <v>128</v>
      </c>
      <c r="I1887" s="84" t="s">
        <v>228</v>
      </c>
      <c r="J1887" s="84" t="s">
        <v>228</v>
      </c>
      <c r="K1887" s="84" t="s">
        <v>68</v>
      </c>
      <c r="L1887" s="84" t="s">
        <v>68</v>
      </c>
      <c r="M1887" s="84" t="s">
        <v>68</v>
      </c>
      <c r="N1887" s="86">
        <v>8.0</v>
      </c>
      <c r="O1887" s="88">
        <v>781.0</v>
      </c>
      <c r="P1887" s="86" t="s">
        <v>59</v>
      </c>
      <c r="Q1887" s="84" t="s">
        <v>68</v>
      </c>
      <c r="R1887" s="80" t="s">
        <v>68</v>
      </c>
      <c r="S1887" s="84" t="s">
        <v>68</v>
      </c>
      <c r="U1887" t="s">
        <v>68</v>
      </c>
      <c r="V1887" s="84" t="s">
        <v>68</v>
      </c>
      <c r="W1887" s="84" t="s">
        <v>68</v>
      </c>
      <c r="X1887" s="90" t="s">
        <v>17373</v>
      </c>
      <c r="Y1887" s="80" t="s">
        <v>17374</v>
      </c>
      <c r="Z1887" s="84" t="s">
        <v>68</v>
      </c>
      <c r="AA1887" s="144" t="s">
        <v>68</v>
      </c>
      <c r="AB1887" s="84" t="s">
        <v>241</v>
      </c>
      <c r="AC1887" s="96" t="s">
        <v>242</v>
      </c>
      <c r="AD1887" s="98">
        <v>2.6555307E7</v>
      </c>
      <c r="AE1887" s="99" t="s">
        <v>17375</v>
      </c>
    </row>
    <row r="1888">
      <c r="A1888" s="79" t="s">
        <v>17376</v>
      </c>
      <c r="B1888" s="80">
        <v>2016.0</v>
      </c>
      <c r="C1888" s="81" t="s">
        <v>17377</v>
      </c>
      <c r="D1888" s="80" t="s">
        <v>394</v>
      </c>
      <c r="E1888" s="80" t="s">
        <v>17378</v>
      </c>
      <c r="F1888" s="83" t="s">
        <v>17379</v>
      </c>
      <c r="G1888" s="88" t="s">
        <v>17380</v>
      </c>
      <c r="H1888" s="84" t="s">
        <v>68</v>
      </c>
      <c r="I1888" s="84" t="s">
        <v>68</v>
      </c>
      <c r="J1888" s="84" t="s">
        <v>68</v>
      </c>
      <c r="K1888" s="84" t="s">
        <v>68</v>
      </c>
      <c r="L1888" s="84" t="s">
        <v>68</v>
      </c>
      <c r="M1888" s="84" t="s">
        <v>68</v>
      </c>
      <c r="N1888" s="86">
        <v>66.0</v>
      </c>
      <c r="O1888" s="105">
        <v>512508.0</v>
      </c>
      <c r="P1888" s="86" t="s">
        <v>386</v>
      </c>
      <c r="Q1888" s="84" t="s">
        <v>68</v>
      </c>
      <c r="R1888" s="80" t="s">
        <v>68</v>
      </c>
      <c r="S1888" s="84" t="s">
        <v>68</v>
      </c>
      <c r="U1888" t="s">
        <v>68</v>
      </c>
      <c r="V1888" s="84" t="s">
        <v>68</v>
      </c>
      <c r="W1888" s="84" t="s">
        <v>68</v>
      </c>
      <c r="X1888" s="90" t="s">
        <v>17381</v>
      </c>
      <c r="Y1888" s="80" t="s">
        <v>17382</v>
      </c>
      <c r="Z1888" s="84" t="s">
        <v>68</v>
      </c>
      <c r="AA1888" s="144" t="s">
        <v>68</v>
      </c>
      <c r="AB1888" s="84" t="s">
        <v>241</v>
      </c>
      <c r="AC1888" s="96" t="s">
        <v>242</v>
      </c>
      <c r="AD1888" s="98">
        <v>2.6938768E7</v>
      </c>
      <c r="AE1888" s="99" t="s">
        <v>17383</v>
      </c>
    </row>
    <row r="1889">
      <c r="A1889" s="79" t="s">
        <v>17384</v>
      </c>
      <c r="B1889" s="80">
        <v>2017.0</v>
      </c>
      <c r="C1889" s="81" t="s">
        <v>17385</v>
      </c>
      <c r="D1889" s="80" t="s">
        <v>6537</v>
      </c>
      <c r="E1889" s="80" t="s">
        <v>17386</v>
      </c>
      <c r="F1889" s="83" t="s">
        <v>17387</v>
      </c>
      <c r="G1889" s="88" t="s">
        <v>17388</v>
      </c>
      <c r="H1889" s="84" t="s">
        <v>68</v>
      </c>
      <c r="I1889" s="84" t="s">
        <v>68</v>
      </c>
      <c r="J1889" s="84" t="s">
        <v>68</v>
      </c>
      <c r="K1889" s="84" t="s">
        <v>68</v>
      </c>
      <c r="L1889" s="84" t="s">
        <v>68</v>
      </c>
      <c r="M1889" s="84" t="s">
        <v>68</v>
      </c>
      <c r="N1889" s="86">
        <v>11.0</v>
      </c>
      <c r="O1889" s="88">
        <v>507.0</v>
      </c>
      <c r="P1889" s="84"/>
      <c r="Q1889" s="84" t="s">
        <v>68</v>
      </c>
      <c r="R1889" s="80" t="s">
        <v>68</v>
      </c>
      <c r="S1889" s="84" t="s">
        <v>68</v>
      </c>
      <c r="U1889" t="s">
        <v>68</v>
      </c>
      <c r="V1889" s="84" t="s">
        <v>68</v>
      </c>
      <c r="W1889" s="84" t="s">
        <v>68</v>
      </c>
      <c r="X1889" s="90" t="s">
        <v>17389</v>
      </c>
      <c r="Y1889" s="80" t="s">
        <v>17390</v>
      </c>
      <c r="Z1889" s="84" t="s">
        <v>68</v>
      </c>
      <c r="AA1889" s="144" t="s">
        <v>68</v>
      </c>
      <c r="AB1889" s="84" t="s">
        <v>241</v>
      </c>
      <c r="AC1889" s="96" t="s">
        <v>242</v>
      </c>
      <c r="AD1889" s="98">
        <v>2.8840126E7</v>
      </c>
      <c r="AE1889" s="99" t="s">
        <v>17391</v>
      </c>
    </row>
    <row r="1890">
      <c r="A1890" s="79" t="s">
        <v>17392</v>
      </c>
      <c r="B1890" s="80">
        <v>2010.0</v>
      </c>
      <c r="C1890" s="81" t="s">
        <v>17393</v>
      </c>
      <c r="D1890" s="80" t="s">
        <v>17394</v>
      </c>
      <c r="E1890" s="80" t="s">
        <v>17395</v>
      </c>
      <c r="F1890" s="83" t="s">
        <v>17396</v>
      </c>
      <c r="G1890" s="88" t="s">
        <v>17397</v>
      </c>
      <c r="H1890" s="84" t="s">
        <v>68</v>
      </c>
      <c r="I1890" s="84" t="s">
        <v>68</v>
      </c>
      <c r="J1890" s="84" t="s">
        <v>68</v>
      </c>
      <c r="K1890" s="84" t="s">
        <v>68</v>
      </c>
      <c r="L1890" s="84" t="s">
        <v>68</v>
      </c>
      <c r="M1890" s="84" t="s">
        <v>68</v>
      </c>
      <c r="N1890" s="86">
        <v>21.0</v>
      </c>
      <c r="O1890" s="105">
        <v>2228787.0</v>
      </c>
      <c r="P1890" s="86" t="s">
        <v>386</v>
      </c>
      <c r="Q1890" s="84" t="s">
        <v>68</v>
      </c>
      <c r="R1890" s="80" t="s">
        <v>68</v>
      </c>
      <c r="S1890" s="84" t="s">
        <v>68</v>
      </c>
      <c r="U1890" t="s">
        <v>68</v>
      </c>
      <c r="V1890" s="84" t="s">
        <v>68</v>
      </c>
      <c r="W1890" s="84" t="s">
        <v>68</v>
      </c>
      <c r="X1890" s="90" t="s">
        <v>17398</v>
      </c>
      <c r="Y1890" s="80" t="s">
        <v>17399</v>
      </c>
      <c r="Z1890" s="84" t="s">
        <v>68</v>
      </c>
      <c r="AA1890" s="144" t="s">
        <v>68</v>
      </c>
      <c r="AB1890" s="84" t="s">
        <v>241</v>
      </c>
      <c r="AC1890" s="96" t="s">
        <v>242</v>
      </c>
      <c r="AD1890" s="98">
        <v>2.0386312E7</v>
      </c>
      <c r="AE1890" s="99" t="s">
        <v>17400</v>
      </c>
    </row>
    <row r="1891">
      <c r="A1891" s="79" t="s">
        <v>17401</v>
      </c>
      <c r="B1891" s="80">
        <v>2016.0</v>
      </c>
      <c r="C1891" s="81" t="s">
        <v>17402</v>
      </c>
      <c r="D1891" s="80" t="s">
        <v>5643</v>
      </c>
      <c r="E1891" s="80" t="s">
        <v>17403</v>
      </c>
      <c r="F1891" s="83" t="s">
        <v>17404</v>
      </c>
      <c r="G1891" s="80"/>
      <c r="H1891" s="84" t="s">
        <v>68</v>
      </c>
      <c r="I1891" s="84" t="s">
        <v>68</v>
      </c>
      <c r="J1891" s="84" t="s">
        <v>68</v>
      </c>
      <c r="K1891" s="84" t="s">
        <v>68</v>
      </c>
      <c r="L1891" s="84" t="s">
        <v>68</v>
      </c>
      <c r="M1891" s="84" t="s">
        <v>68</v>
      </c>
      <c r="N1891" s="84"/>
      <c r="O1891" s="80"/>
      <c r="P1891" s="86" t="s">
        <v>323</v>
      </c>
      <c r="Q1891" s="84" t="s">
        <v>68</v>
      </c>
      <c r="R1891" s="80" t="s">
        <v>68</v>
      </c>
      <c r="S1891" s="84" t="s">
        <v>68</v>
      </c>
      <c r="U1891" t="s">
        <v>68</v>
      </c>
      <c r="V1891" s="84" t="s">
        <v>68</v>
      </c>
      <c r="W1891" s="84" t="s">
        <v>68</v>
      </c>
      <c r="X1891" s="90" t="s">
        <v>17405</v>
      </c>
      <c r="Y1891" s="80" t="s">
        <v>17406</v>
      </c>
      <c r="Z1891" s="84" t="s">
        <v>68</v>
      </c>
      <c r="AA1891" s="144" t="s">
        <v>68</v>
      </c>
      <c r="AB1891" s="84" t="s">
        <v>241</v>
      </c>
      <c r="AC1891" s="96" t="s">
        <v>242</v>
      </c>
      <c r="AD1891" s="98">
        <v>2.6475392E7</v>
      </c>
      <c r="AE1891" s="99" t="s">
        <v>17407</v>
      </c>
    </row>
    <row r="1892">
      <c r="A1892" s="79" t="s">
        <v>17408</v>
      </c>
      <c r="B1892" s="80">
        <v>2014.0</v>
      </c>
      <c r="C1892" s="81" t="s">
        <v>17409</v>
      </c>
      <c r="D1892" s="80" t="s">
        <v>591</v>
      </c>
      <c r="E1892" s="80" t="s">
        <v>17410</v>
      </c>
      <c r="F1892" s="83" t="s">
        <v>17411</v>
      </c>
      <c r="G1892" s="88" t="s">
        <v>17412</v>
      </c>
      <c r="H1892" s="84" t="s">
        <v>68</v>
      </c>
      <c r="I1892" s="84" t="s">
        <v>68</v>
      </c>
      <c r="J1892" s="84" t="s">
        <v>68</v>
      </c>
      <c r="K1892" s="84" t="s">
        <v>68</v>
      </c>
      <c r="L1892" s="84" t="s">
        <v>68</v>
      </c>
      <c r="M1892" s="84" t="s">
        <v>68</v>
      </c>
      <c r="N1892" s="86">
        <v>12.0</v>
      </c>
      <c r="O1892" s="105">
        <v>1020.0</v>
      </c>
      <c r="P1892" s="86" t="s">
        <v>59</v>
      </c>
      <c r="Q1892" s="84" t="s">
        <v>68</v>
      </c>
      <c r="R1892" s="80" t="s">
        <v>68</v>
      </c>
      <c r="S1892" s="84" t="s">
        <v>68</v>
      </c>
      <c r="U1892" t="s">
        <v>68</v>
      </c>
      <c r="V1892" s="84" t="s">
        <v>68</v>
      </c>
      <c r="W1892" s="84" t="s">
        <v>68</v>
      </c>
      <c r="X1892" s="90" t="s">
        <v>17413</v>
      </c>
      <c r="Y1892" s="80" t="s">
        <v>17414</v>
      </c>
      <c r="Z1892" s="84" t="s">
        <v>68</v>
      </c>
      <c r="AA1892" s="144" t="s">
        <v>68</v>
      </c>
      <c r="AB1892" s="84" t="s">
        <v>241</v>
      </c>
      <c r="AC1892" s="96" t="s">
        <v>242</v>
      </c>
      <c r="AD1892" s="98">
        <v>2.4848893E7</v>
      </c>
      <c r="AE1892" s="99" t="s">
        <v>17415</v>
      </c>
    </row>
    <row r="1893">
      <c r="A1893" s="79" t="s">
        <v>17416</v>
      </c>
      <c r="B1893" s="80">
        <v>2012.0</v>
      </c>
      <c r="C1893" s="81" t="s">
        <v>17417</v>
      </c>
      <c r="D1893" s="80" t="s">
        <v>17418</v>
      </c>
      <c r="E1893" s="80" t="s">
        <v>17419</v>
      </c>
      <c r="F1893" s="83" t="s">
        <v>17420</v>
      </c>
      <c r="G1893" s="80"/>
      <c r="H1893" s="84" t="s">
        <v>68</v>
      </c>
      <c r="I1893" s="84" t="s">
        <v>68</v>
      </c>
      <c r="J1893" s="84" t="s">
        <v>68</v>
      </c>
      <c r="K1893" s="84" t="s">
        <v>68</v>
      </c>
      <c r="L1893" s="84" t="s">
        <v>68</v>
      </c>
      <c r="M1893" s="84" t="s">
        <v>68</v>
      </c>
      <c r="N1893" s="84"/>
      <c r="O1893" s="80"/>
      <c r="P1893" s="84"/>
      <c r="Q1893" s="84" t="s">
        <v>68</v>
      </c>
      <c r="R1893" s="80" t="s">
        <v>68</v>
      </c>
      <c r="S1893" s="84" t="s">
        <v>68</v>
      </c>
      <c r="U1893" t="s">
        <v>68</v>
      </c>
      <c r="V1893" s="84" t="s">
        <v>68</v>
      </c>
      <c r="W1893" s="84" t="s">
        <v>68</v>
      </c>
      <c r="X1893" s="90" t="s">
        <v>17421</v>
      </c>
      <c r="Y1893" s="80" t="s">
        <v>17422</v>
      </c>
      <c r="Z1893" s="84" t="s">
        <v>68</v>
      </c>
      <c r="AA1893" s="144" t="s">
        <v>68</v>
      </c>
      <c r="AB1893" s="84" t="s">
        <v>241</v>
      </c>
      <c r="AC1893" s="96" t="s">
        <v>242</v>
      </c>
      <c r="AD1893" s="98">
        <v>2.2343006E7</v>
      </c>
      <c r="AE1893" s="99" t="s">
        <v>17423</v>
      </c>
    </row>
    <row r="1894">
      <c r="A1894" s="79" t="s">
        <v>17424</v>
      </c>
      <c r="B1894" s="80">
        <v>2014.0</v>
      </c>
      <c r="C1894" s="81" t="s">
        <v>17425</v>
      </c>
      <c r="D1894" s="80" t="s">
        <v>5951</v>
      </c>
      <c r="E1894" s="80" t="s">
        <v>17426</v>
      </c>
      <c r="F1894" s="83" t="s">
        <v>17427</v>
      </c>
      <c r="G1894" s="88" t="s">
        <v>17428</v>
      </c>
      <c r="H1894" s="84" t="s">
        <v>68</v>
      </c>
      <c r="I1894" s="84" t="s">
        <v>68</v>
      </c>
      <c r="J1894" s="84" t="s">
        <v>68</v>
      </c>
      <c r="K1894" s="84" t="s">
        <v>68</v>
      </c>
      <c r="L1894" s="84" t="s">
        <v>68</v>
      </c>
      <c r="M1894" s="84" t="s">
        <v>68</v>
      </c>
      <c r="N1894" s="86"/>
      <c r="O1894" s="88"/>
      <c r="P1894" s="86" t="s">
        <v>386</v>
      </c>
      <c r="Q1894" s="84" t="s">
        <v>68</v>
      </c>
      <c r="R1894" s="80" t="s">
        <v>68</v>
      </c>
      <c r="S1894" s="84" t="s">
        <v>68</v>
      </c>
      <c r="U1894" t="s">
        <v>68</v>
      </c>
      <c r="V1894" s="84" t="s">
        <v>68</v>
      </c>
      <c r="W1894" s="84" t="s">
        <v>68</v>
      </c>
      <c r="X1894" s="90" t="s">
        <v>17429</v>
      </c>
      <c r="Y1894" s="80" t="s">
        <v>17430</v>
      </c>
      <c r="Z1894" s="84" t="s">
        <v>68</v>
      </c>
      <c r="AA1894" s="144" t="s">
        <v>68</v>
      </c>
      <c r="AB1894" s="84" t="s">
        <v>241</v>
      </c>
      <c r="AC1894" s="96" t="s">
        <v>242</v>
      </c>
      <c r="AD1894" s="98">
        <v>2.4013517E7</v>
      </c>
      <c r="AE1894" s="99" t="s">
        <v>17431</v>
      </c>
    </row>
    <row r="1895">
      <c r="A1895" s="79" t="s">
        <v>17432</v>
      </c>
      <c r="B1895" s="80">
        <v>2017.0</v>
      </c>
      <c r="C1895" s="81" t="s">
        <v>17433</v>
      </c>
      <c r="D1895" s="80" t="s">
        <v>17434</v>
      </c>
      <c r="E1895" s="80" t="s">
        <v>17435</v>
      </c>
      <c r="F1895" s="83" t="s">
        <v>17436</v>
      </c>
      <c r="G1895" s="88" t="s">
        <v>17437</v>
      </c>
      <c r="H1895" s="84" t="s">
        <v>68</v>
      </c>
      <c r="I1895" s="84" t="s">
        <v>68</v>
      </c>
      <c r="J1895" s="84" t="s">
        <v>68</v>
      </c>
      <c r="K1895" s="84" t="s">
        <v>68</v>
      </c>
      <c r="L1895" s="84" t="s">
        <v>68</v>
      </c>
      <c r="M1895" s="84" t="s">
        <v>68</v>
      </c>
      <c r="N1895" s="86">
        <v>8.0</v>
      </c>
      <c r="O1895" s="88" t="s">
        <v>3565</v>
      </c>
      <c r="P1895" s="86" t="s">
        <v>275</v>
      </c>
      <c r="Q1895" s="84" t="s">
        <v>68</v>
      </c>
      <c r="R1895" s="80" t="s">
        <v>68</v>
      </c>
      <c r="S1895" s="84" t="s">
        <v>68</v>
      </c>
      <c r="U1895" t="s">
        <v>68</v>
      </c>
      <c r="V1895" s="84" t="s">
        <v>68</v>
      </c>
      <c r="W1895" s="84" t="s">
        <v>68</v>
      </c>
      <c r="X1895" s="90" t="s">
        <v>17438</v>
      </c>
      <c r="Y1895" s="80" t="s">
        <v>17439</v>
      </c>
      <c r="Z1895" s="84" t="s">
        <v>68</v>
      </c>
      <c r="AA1895" s="144" t="s">
        <v>68</v>
      </c>
      <c r="AB1895" s="84" t="s">
        <v>241</v>
      </c>
      <c r="AC1895" s="96" t="s">
        <v>242</v>
      </c>
      <c r="AD1895" s="98">
        <v>2.7977821E7</v>
      </c>
      <c r="AE1895" s="99" t="s">
        <v>17440</v>
      </c>
    </row>
    <row r="1896">
      <c r="A1896" s="79" t="s">
        <v>17441</v>
      </c>
      <c r="B1896" s="80">
        <v>2013.0</v>
      </c>
      <c r="C1896" s="81" t="s">
        <v>17442</v>
      </c>
      <c r="D1896" s="80" t="s">
        <v>4074</v>
      </c>
      <c r="E1896" s="80" t="s">
        <v>17443</v>
      </c>
      <c r="F1896" s="83" t="s">
        <v>17444</v>
      </c>
      <c r="G1896" s="88" t="s">
        <v>17445</v>
      </c>
      <c r="H1896" s="84" t="s">
        <v>68</v>
      </c>
      <c r="I1896" s="84" t="s">
        <v>68</v>
      </c>
      <c r="J1896" s="84" t="s">
        <v>68</v>
      </c>
      <c r="K1896" s="84" t="s">
        <v>68</v>
      </c>
      <c r="L1896" s="84" t="s">
        <v>68</v>
      </c>
      <c r="M1896" s="84" t="s">
        <v>68</v>
      </c>
      <c r="N1896" s="86">
        <v>3.0</v>
      </c>
      <c r="O1896" s="105">
        <v>54624.0</v>
      </c>
      <c r="P1896" s="86" t="s">
        <v>59</v>
      </c>
      <c r="Q1896" s="84" t="s">
        <v>68</v>
      </c>
      <c r="R1896" s="80" t="s">
        <v>17445</v>
      </c>
      <c r="S1896" s="84" t="s">
        <v>68</v>
      </c>
      <c r="U1896" t="s">
        <v>68</v>
      </c>
      <c r="V1896" s="84" t="s">
        <v>68</v>
      </c>
      <c r="W1896" s="84" t="s">
        <v>68</v>
      </c>
      <c r="X1896" s="90" t="s">
        <v>17446</v>
      </c>
      <c r="Y1896" s="80" t="s">
        <v>17447</v>
      </c>
      <c r="Z1896" s="84" t="s">
        <v>68</v>
      </c>
      <c r="AA1896" s="144" t="s">
        <v>68</v>
      </c>
      <c r="AB1896" s="84" t="s">
        <v>241</v>
      </c>
      <c r="AC1896" s="96" t="s">
        <v>242</v>
      </c>
      <c r="AD1896" s="98">
        <v>2.4564621E7</v>
      </c>
      <c r="AE1896" s="99" t="s">
        <v>17448</v>
      </c>
    </row>
    <row r="1897">
      <c r="A1897" s="79" t="s">
        <v>17449</v>
      </c>
      <c r="B1897" s="80">
        <v>2016.0</v>
      </c>
      <c r="C1897" s="81" t="s">
        <v>17450</v>
      </c>
      <c r="D1897" s="80" t="s">
        <v>394</v>
      </c>
      <c r="E1897" s="80" t="s">
        <v>17451</v>
      </c>
      <c r="F1897" s="83" t="s">
        <v>17452</v>
      </c>
      <c r="G1897" s="88" t="s">
        <v>17453</v>
      </c>
      <c r="H1897" s="84" t="s">
        <v>68</v>
      </c>
      <c r="I1897" s="84" t="s">
        <v>68</v>
      </c>
      <c r="J1897" s="84" t="s">
        <v>68</v>
      </c>
      <c r="K1897" s="84" t="s">
        <v>68</v>
      </c>
      <c r="L1897" s="84" t="s">
        <v>68</v>
      </c>
      <c r="M1897" s="84" t="s">
        <v>68</v>
      </c>
      <c r="N1897" s="86">
        <v>20.0</v>
      </c>
      <c r="O1897" s="105">
        <v>1128.0</v>
      </c>
      <c r="P1897" s="86" t="s">
        <v>59</v>
      </c>
      <c r="Q1897" s="84" t="s">
        <v>68</v>
      </c>
      <c r="R1897" s="80" t="s">
        <v>68</v>
      </c>
      <c r="S1897" s="84" t="s">
        <v>68</v>
      </c>
      <c r="U1897" t="s">
        <v>68</v>
      </c>
      <c r="V1897" s="84" t="s">
        <v>68</v>
      </c>
      <c r="W1897" s="84" t="s">
        <v>68</v>
      </c>
      <c r="X1897" s="90" t="s">
        <v>17454</v>
      </c>
      <c r="Y1897" s="80" t="s">
        <v>17455</v>
      </c>
      <c r="Z1897" s="84" t="s">
        <v>68</v>
      </c>
      <c r="AA1897" s="144" t="s">
        <v>68</v>
      </c>
      <c r="AB1897" s="84" t="s">
        <v>241</v>
      </c>
      <c r="AC1897" s="96" t="s">
        <v>242</v>
      </c>
      <c r="AD1897" s="98">
        <v>2.76069E7</v>
      </c>
      <c r="AE1897" s="99" t="s">
        <v>17456</v>
      </c>
    </row>
    <row r="1898">
      <c r="A1898" s="79" t="s">
        <v>17457</v>
      </c>
      <c r="B1898" s="80">
        <v>2014.0</v>
      </c>
      <c r="C1898" s="81" t="s">
        <v>17458</v>
      </c>
      <c r="D1898" s="80" t="s">
        <v>3508</v>
      </c>
      <c r="E1898" s="80" t="s">
        <v>17459</v>
      </c>
      <c r="F1898" s="83" t="s">
        <v>17460</v>
      </c>
      <c r="G1898" s="80"/>
      <c r="H1898" s="84" t="s">
        <v>68</v>
      </c>
      <c r="I1898" s="84" t="s">
        <v>68</v>
      </c>
      <c r="J1898" s="84" t="s">
        <v>68</v>
      </c>
      <c r="K1898" s="84" t="s">
        <v>68</v>
      </c>
      <c r="L1898" s="84" t="s">
        <v>68</v>
      </c>
      <c r="M1898" s="84" t="s">
        <v>68</v>
      </c>
      <c r="N1898" s="86">
        <v>9.0</v>
      </c>
      <c r="O1898" s="105">
        <v>9696.0</v>
      </c>
      <c r="P1898" s="86" t="s">
        <v>59</v>
      </c>
      <c r="Q1898" s="84" t="s">
        <v>68</v>
      </c>
      <c r="R1898" s="80" t="s">
        <v>68</v>
      </c>
      <c r="S1898" s="84" t="s">
        <v>68</v>
      </c>
      <c r="U1898" t="s">
        <v>68</v>
      </c>
      <c r="V1898" s="84" t="s">
        <v>68</v>
      </c>
      <c r="W1898" s="84" t="s">
        <v>68</v>
      </c>
      <c r="X1898" s="90" t="s">
        <v>17461</v>
      </c>
      <c r="Y1898" s="80" t="s">
        <v>17462</v>
      </c>
      <c r="Z1898" s="84" t="s">
        <v>68</v>
      </c>
      <c r="AA1898" s="144" t="s">
        <v>68</v>
      </c>
      <c r="AB1898" s="84" t="s">
        <v>241</v>
      </c>
      <c r="AC1898" s="96" t="s">
        <v>242</v>
      </c>
      <c r="AD1898" s="98">
        <v>2.5245638E7</v>
      </c>
      <c r="AE1898" s="99" t="s">
        <v>17463</v>
      </c>
    </row>
    <row r="1899">
      <c r="A1899" s="79" t="s">
        <v>17464</v>
      </c>
      <c r="B1899" s="80">
        <v>2016.0</v>
      </c>
      <c r="C1899" s="81" t="s">
        <v>17465</v>
      </c>
      <c r="D1899" s="80" t="s">
        <v>591</v>
      </c>
      <c r="E1899" s="80" t="s">
        <v>17466</v>
      </c>
      <c r="F1899" s="83" t="s">
        <v>17467</v>
      </c>
      <c r="G1899" s="88" t="s">
        <v>17468</v>
      </c>
      <c r="H1899" s="84" t="s">
        <v>68</v>
      </c>
      <c r="I1899" s="84" t="s">
        <v>68</v>
      </c>
      <c r="J1899" s="84" t="s">
        <v>68</v>
      </c>
      <c r="K1899" s="84" t="s">
        <v>68</v>
      </c>
      <c r="L1899" s="84" t="s">
        <v>68</v>
      </c>
      <c r="M1899" s="84" t="s">
        <v>68</v>
      </c>
      <c r="N1899" s="86">
        <v>75.0</v>
      </c>
      <c r="O1899" s="105">
        <v>7200.0</v>
      </c>
      <c r="P1899" s="86" t="s">
        <v>59</v>
      </c>
      <c r="Q1899" s="84" t="s">
        <v>68</v>
      </c>
      <c r="R1899" s="80" t="s">
        <v>17469</v>
      </c>
      <c r="S1899" s="84" t="s">
        <v>68</v>
      </c>
      <c r="U1899" t="s">
        <v>68</v>
      </c>
      <c r="V1899" s="84" t="s">
        <v>68</v>
      </c>
      <c r="W1899" s="84" t="s">
        <v>68</v>
      </c>
      <c r="X1899" s="90" t="s">
        <v>17470</v>
      </c>
      <c r="Y1899" s="80" t="s">
        <v>17471</v>
      </c>
      <c r="Z1899" s="84" t="s">
        <v>68</v>
      </c>
      <c r="AA1899" s="144" t="s">
        <v>68</v>
      </c>
      <c r="AB1899" s="84" t="s">
        <v>241</v>
      </c>
      <c r="AC1899" s="96" t="s">
        <v>242</v>
      </c>
      <c r="AD1899" s="98">
        <v>2.7213715E7</v>
      </c>
      <c r="AE1899" s="99" t="s">
        <v>17472</v>
      </c>
    </row>
    <row r="1900">
      <c r="A1900" s="79" t="s">
        <v>17473</v>
      </c>
      <c r="B1900" s="80">
        <v>2013.0</v>
      </c>
      <c r="C1900" s="81" t="s">
        <v>17474</v>
      </c>
      <c r="D1900" s="80" t="s">
        <v>464</v>
      </c>
      <c r="E1900" s="80" t="s">
        <v>17475</v>
      </c>
      <c r="F1900" s="83" t="s">
        <v>17476</v>
      </c>
      <c r="G1900" s="88" t="s">
        <v>17477</v>
      </c>
      <c r="H1900" s="84" t="s">
        <v>68</v>
      </c>
      <c r="I1900" s="84" t="s">
        <v>68</v>
      </c>
      <c r="J1900" s="84" t="s">
        <v>68</v>
      </c>
      <c r="K1900" s="84" t="s">
        <v>68</v>
      </c>
      <c r="L1900" s="84" t="s">
        <v>68</v>
      </c>
      <c r="M1900" s="84" t="s">
        <v>68</v>
      </c>
      <c r="N1900" s="86" t="s">
        <v>363</v>
      </c>
      <c r="O1900" s="88" t="s">
        <v>363</v>
      </c>
      <c r="P1900" s="86" t="s">
        <v>59</v>
      </c>
      <c r="Q1900" s="84" t="s">
        <v>68</v>
      </c>
      <c r="R1900" s="80" t="s">
        <v>17477</v>
      </c>
      <c r="S1900" s="84" t="s">
        <v>68</v>
      </c>
      <c r="U1900" t="s">
        <v>68</v>
      </c>
      <c r="V1900" s="84" t="s">
        <v>68</v>
      </c>
      <c r="W1900" s="84" t="s">
        <v>68</v>
      </c>
      <c r="X1900" s="90" t="s">
        <v>17478</v>
      </c>
      <c r="Y1900" s="80" t="s">
        <v>17479</v>
      </c>
      <c r="Z1900" s="84" t="s">
        <v>68</v>
      </c>
      <c r="AA1900" s="144" t="s">
        <v>68</v>
      </c>
      <c r="AB1900" s="84" t="s">
        <v>241</v>
      </c>
      <c r="AC1900" s="96" t="s">
        <v>242</v>
      </c>
      <c r="AD1900" s="98">
        <v>2.3386268E7</v>
      </c>
      <c r="AE1900" s="99" t="s">
        <v>17480</v>
      </c>
    </row>
    <row r="1901">
      <c r="A1901" s="79" t="s">
        <v>17481</v>
      </c>
      <c r="B1901" s="80">
        <v>2016.0</v>
      </c>
      <c r="C1901" s="81" t="s">
        <v>17482</v>
      </c>
      <c r="D1901" s="80" t="s">
        <v>8141</v>
      </c>
      <c r="E1901" s="80" t="s">
        <v>17483</v>
      </c>
      <c r="F1901" s="83" t="s">
        <v>17484</v>
      </c>
      <c r="G1901" s="88" t="s">
        <v>17485</v>
      </c>
      <c r="H1901" s="84" t="s">
        <v>68</v>
      </c>
      <c r="I1901" s="84" t="s">
        <v>68</v>
      </c>
      <c r="J1901" s="84" t="s">
        <v>68</v>
      </c>
      <c r="K1901" s="84" t="s">
        <v>68</v>
      </c>
      <c r="L1901" s="84" t="s">
        <v>68</v>
      </c>
      <c r="M1901" s="84" t="s">
        <v>68</v>
      </c>
      <c r="N1901" s="86">
        <v>10.0</v>
      </c>
      <c r="O1901" s="88">
        <v>997.0</v>
      </c>
      <c r="P1901" s="86" t="s">
        <v>59</v>
      </c>
      <c r="Q1901" s="84" t="s">
        <v>68</v>
      </c>
      <c r="R1901" s="80" t="s">
        <v>68</v>
      </c>
      <c r="S1901" s="84" t="s">
        <v>68</v>
      </c>
      <c r="U1901" t="s">
        <v>68</v>
      </c>
      <c r="V1901" s="84" t="s">
        <v>68</v>
      </c>
      <c r="W1901" s="84" t="s">
        <v>68</v>
      </c>
      <c r="X1901" s="90" t="s">
        <v>17486</v>
      </c>
      <c r="Y1901" s="80" t="s">
        <v>17487</v>
      </c>
      <c r="Z1901" s="84" t="s">
        <v>68</v>
      </c>
      <c r="AA1901" s="144" t="s">
        <v>68</v>
      </c>
      <c r="AB1901" s="84" t="s">
        <v>241</v>
      </c>
      <c r="AC1901" s="96" t="s">
        <v>242</v>
      </c>
      <c r="AD1901" s="98">
        <v>2.6718001E7</v>
      </c>
      <c r="AE1901" s="99" t="s">
        <v>17488</v>
      </c>
    </row>
    <row r="1902">
      <c r="A1902" s="79" t="s">
        <v>17489</v>
      </c>
      <c r="B1902" s="80">
        <v>2011.0</v>
      </c>
      <c r="C1902" s="81" t="s">
        <v>17490</v>
      </c>
      <c r="D1902" s="80" t="s">
        <v>10183</v>
      </c>
      <c r="E1902" s="80" t="s">
        <v>17491</v>
      </c>
      <c r="F1902" s="83" t="s">
        <v>17492</v>
      </c>
      <c r="G1902" s="80"/>
      <c r="H1902" s="84" t="s">
        <v>68</v>
      </c>
      <c r="I1902" s="84" t="s">
        <v>68</v>
      </c>
      <c r="J1902" s="84" t="s">
        <v>68</v>
      </c>
      <c r="K1902" s="84" t="s">
        <v>68</v>
      </c>
      <c r="L1902" s="84" t="s">
        <v>68</v>
      </c>
      <c r="M1902" s="84" t="s">
        <v>68</v>
      </c>
      <c r="N1902" s="84"/>
      <c r="O1902" s="88"/>
      <c r="P1902" s="86" t="s">
        <v>1113</v>
      </c>
      <c r="Q1902" s="84" t="s">
        <v>68</v>
      </c>
      <c r="R1902" s="80" t="s">
        <v>68</v>
      </c>
      <c r="S1902" s="84" t="s">
        <v>68</v>
      </c>
      <c r="U1902" t="s">
        <v>68</v>
      </c>
      <c r="V1902" s="84" t="s">
        <v>68</v>
      </c>
      <c r="W1902" s="84" t="s">
        <v>68</v>
      </c>
      <c r="X1902" s="90" t="s">
        <v>17493</v>
      </c>
      <c r="Y1902" s="80" t="s">
        <v>17494</v>
      </c>
      <c r="Z1902" s="84" t="s">
        <v>68</v>
      </c>
      <c r="AA1902" s="144" t="s">
        <v>68</v>
      </c>
      <c r="AB1902" s="84" t="s">
        <v>241</v>
      </c>
      <c r="AC1902" s="96" t="s">
        <v>242</v>
      </c>
      <c r="AD1902" s="98">
        <v>2.1996694E7</v>
      </c>
      <c r="AE1902" s="99" t="s">
        <v>17495</v>
      </c>
    </row>
    <row r="1903">
      <c r="A1903" s="79" t="s">
        <v>17496</v>
      </c>
      <c r="B1903" s="80">
        <v>2016.0</v>
      </c>
      <c r="C1903" s="81" t="s">
        <v>17497</v>
      </c>
      <c r="D1903" s="80" t="s">
        <v>591</v>
      </c>
      <c r="E1903" s="80" t="s">
        <v>17498</v>
      </c>
      <c r="F1903" s="83" t="s">
        <v>17499</v>
      </c>
      <c r="G1903" s="88" t="s">
        <v>17500</v>
      </c>
      <c r="H1903" s="84" t="s">
        <v>68</v>
      </c>
      <c r="I1903" s="84" t="s">
        <v>68</v>
      </c>
      <c r="J1903" s="84" t="s">
        <v>68</v>
      </c>
      <c r="K1903" s="84" t="s">
        <v>68</v>
      </c>
      <c r="L1903" s="84" t="s">
        <v>68</v>
      </c>
      <c r="M1903" s="84" t="s">
        <v>68</v>
      </c>
      <c r="N1903" s="86">
        <v>19.0</v>
      </c>
      <c r="O1903" s="105">
        <v>3603.0</v>
      </c>
      <c r="P1903" s="86" t="s">
        <v>386</v>
      </c>
      <c r="Q1903" s="84" t="s">
        <v>68</v>
      </c>
      <c r="R1903" s="80" t="s">
        <v>68</v>
      </c>
      <c r="S1903" s="84" t="s">
        <v>68</v>
      </c>
      <c r="U1903" t="s">
        <v>68</v>
      </c>
      <c r="V1903" s="84" t="s">
        <v>68</v>
      </c>
      <c r="W1903" s="84" t="s">
        <v>68</v>
      </c>
      <c r="X1903" s="90" t="s">
        <v>17501</v>
      </c>
      <c r="Y1903" s="80" t="s">
        <v>17502</v>
      </c>
      <c r="Z1903" s="84" t="s">
        <v>68</v>
      </c>
      <c r="AA1903" s="144" t="s">
        <v>68</v>
      </c>
      <c r="AB1903" s="84" t="s">
        <v>241</v>
      </c>
      <c r="AC1903" s="96" t="s">
        <v>242</v>
      </c>
      <c r="AD1903" s="98">
        <v>2.7207731E7</v>
      </c>
      <c r="AE1903" s="99" t="s">
        <v>17503</v>
      </c>
    </row>
    <row r="1904">
      <c r="A1904" s="79" t="s">
        <v>17504</v>
      </c>
      <c r="B1904" s="80">
        <v>2016.0</v>
      </c>
      <c r="C1904" s="81" t="s">
        <v>17505</v>
      </c>
      <c r="D1904" s="80" t="s">
        <v>379</v>
      </c>
      <c r="E1904" s="80" t="s">
        <v>17506</v>
      </c>
      <c r="F1904" s="83" t="s">
        <v>17507</v>
      </c>
      <c r="G1904" s="88" t="s">
        <v>17508</v>
      </c>
      <c r="H1904" s="84" t="s">
        <v>68</v>
      </c>
      <c r="I1904" s="84" t="s">
        <v>68</v>
      </c>
      <c r="J1904" s="84" t="s">
        <v>68</v>
      </c>
      <c r="K1904" s="84" t="s">
        <v>68</v>
      </c>
      <c r="L1904" s="84" t="s">
        <v>68</v>
      </c>
      <c r="M1904" s="84" t="s">
        <v>68</v>
      </c>
      <c r="N1904" s="84"/>
      <c r="O1904" s="80"/>
      <c r="P1904" s="84"/>
      <c r="Q1904" s="84" t="s">
        <v>68</v>
      </c>
      <c r="R1904" s="80" t="s">
        <v>68</v>
      </c>
      <c r="S1904" s="84" t="s">
        <v>68</v>
      </c>
      <c r="U1904" t="s">
        <v>68</v>
      </c>
      <c r="V1904" s="84" t="s">
        <v>68</v>
      </c>
      <c r="W1904" s="84" t="s">
        <v>68</v>
      </c>
      <c r="X1904" s="90" t="s">
        <v>17509</v>
      </c>
      <c r="Y1904" s="80" t="s">
        <v>17510</v>
      </c>
      <c r="Z1904" s="84" t="s">
        <v>68</v>
      </c>
      <c r="AA1904" s="144" t="s">
        <v>68</v>
      </c>
      <c r="AB1904" s="84" t="s">
        <v>241</v>
      </c>
      <c r="AC1904" s="96" t="s">
        <v>242</v>
      </c>
      <c r="AD1904" s="98">
        <v>2.6936906E7</v>
      </c>
      <c r="AE1904" s="99" t="s">
        <v>17511</v>
      </c>
    </row>
    <row r="1905">
      <c r="A1905" s="79" t="s">
        <v>17512</v>
      </c>
      <c r="B1905" s="80">
        <v>2018.0</v>
      </c>
      <c r="C1905" s="81" t="s">
        <v>17513</v>
      </c>
      <c r="D1905" s="80" t="s">
        <v>16277</v>
      </c>
      <c r="E1905" s="80" t="s">
        <v>17514</v>
      </c>
      <c r="F1905" s="83" t="s">
        <v>17515</v>
      </c>
      <c r="G1905" s="80"/>
      <c r="H1905" s="84" t="s">
        <v>68</v>
      </c>
      <c r="I1905" s="84" t="s">
        <v>68</v>
      </c>
      <c r="J1905" s="84" t="s">
        <v>68</v>
      </c>
      <c r="K1905" s="84" t="s">
        <v>68</v>
      </c>
      <c r="L1905" s="84" t="s">
        <v>68</v>
      </c>
      <c r="M1905" s="84" t="s">
        <v>68</v>
      </c>
      <c r="N1905" s="86">
        <v>28.0</v>
      </c>
      <c r="O1905" s="105">
        <v>31071.0</v>
      </c>
      <c r="P1905" s="86" t="s">
        <v>386</v>
      </c>
      <c r="Q1905" s="84" t="s">
        <v>68</v>
      </c>
      <c r="R1905" s="80" t="s">
        <v>68</v>
      </c>
      <c r="S1905" s="84" t="s">
        <v>68</v>
      </c>
      <c r="U1905" t="s">
        <v>68</v>
      </c>
      <c r="V1905" s="84" t="s">
        <v>68</v>
      </c>
      <c r="W1905" s="84" t="s">
        <v>68</v>
      </c>
      <c r="X1905" s="90" t="s">
        <v>17516</v>
      </c>
      <c r="Y1905" s="80" t="s">
        <v>17517</v>
      </c>
      <c r="Z1905" s="84" t="s">
        <v>68</v>
      </c>
      <c r="AA1905" s="144" t="s">
        <v>68</v>
      </c>
      <c r="AB1905" s="84" t="s">
        <v>241</v>
      </c>
      <c r="AC1905" s="96" t="s">
        <v>242</v>
      </c>
      <c r="AD1905" s="98">
        <v>2.9920679E7</v>
      </c>
      <c r="AE1905" s="99" t="s">
        <v>17518</v>
      </c>
    </row>
    <row r="1906">
      <c r="A1906" s="79" t="s">
        <v>17519</v>
      </c>
      <c r="B1906" s="80">
        <v>2013.0</v>
      </c>
      <c r="C1906" s="81" t="s">
        <v>17520</v>
      </c>
      <c r="D1906" s="80" t="s">
        <v>17521</v>
      </c>
      <c r="E1906" s="80" t="s">
        <v>17522</v>
      </c>
      <c r="F1906" s="83" t="s">
        <v>17523</v>
      </c>
      <c r="G1906" s="88" t="s">
        <v>17524</v>
      </c>
      <c r="H1906" s="84" t="s">
        <v>68</v>
      </c>
      <c r="I1906" s="84" t="s">
        <v>68</v>
      </c>
      <c r="J1906" s="84" t="s">
        <v>68</v>
      </c>
      <c r="K1906" s="84" t="s">
        <v>68</v>
      </c>
      <c r="L1906" s="84" t="s">
        <v>68</v>
      </c>
      <c r="M1906" s="84" t="s">
        <v>68</v>
      </c>
      <c r="N1906" s="84"/>
      <c r="O1906" s="80"/>
      <c r="P1906" s="86" t="s">
        <v>2160</v>
      </c>
      <c r="Q1906" s="84" t="s">
        <v>68</v>
      </c>
      <c r="R1906" s="80" t="s">
        <v>68</v>
      </c>
      <c r="S1906" s="84" t="s">
        <v>68</v>
      </c>
      <c r="U1906" t="s">
        <v>68</v>
      </c>
      <c r="V1906" s="84" t="s">
        <v>68</v>
      </c>
      <c r="W1906" s="84" t="s">
        <v>68</v>
      </c>
      <c r="X1906" s="90" t="s">
        <v>17525</v>
      </c>
      <c r="Y1906" s="80" t="s">
        <v>17526</v>
      </c>
      <c r="Z1906" s="84" t="s">
        <v>68</v>
      </c>
      <c r="AA1906" s="144" t="s">
        <v>68</v>
      </c>
      <c r="AB1906" s="84" t="s">
        <v>241</v>
      </c>
      <c r="AC1906" s="96" t="s">
        <v>242</v>
      </c>
      <c r="AD1906" s="98">
        <v>2.3328882E7</v>
      </c>
      <c r="AE1906" s="99" t="s">
        <v>17527</v>
      </c>
    </row>
    <row r="1907">
      <c r="A1907" s="79" t="s">
        <v>17528</v>
      </c>
      <c r="B1907" s="80">
        <v>2010.0</v>
      </c>
      <c r="C1907" s="81" t="s">
        <v>17529</v>
      </c>
      <c r="D1907" s="80" t="s">
        <v>17530</v>
      </c>
      <c r="E1907" s="80" t="s">
        <v>17531</v>
      </c>
      <c r="F1907" s="83" t="s">
        <v>17532</v>
      </c>
      <c r="G1907" s="88" t="s">
        <v>17533</v>
      </c>
      <c r="H1907" s="84" t="s">
        <v>68</v>
      </c>
      <c r="I1907" s="84" t="s">
        <v>68</v>
      </c>
      <c r="J1907" s="84" t="s">
        <v>68</v>
      </c>
      <c r="K1907" s="84" t="s">
        <v>68</v>
      </c>
      <c r="L1907" s="84" t="s">
        <v>68</v>
      </c>
      <c r="M1907" s="84" t="s">
        <v>68</v>
      </c>
      <c r="N1907" s="86">
        <v>5.0</v>
      </c>
      <c r="O1907" s="88">
        <v>523.0</v>
      </c>
      <c r="P1907" s="86" t="s">
        <v>59</v>
      </c>
      <c r="Q1907" s="84" t="s">
        <v>68</v>
      </c>
      <c r="R1907" s="80" t="s">
        <v>68</v>
      </c>
      <c r="S1907" s="84" t="s">
        <v>68</v>
      </c>
      <c r="U1907" t="s">
        <v>68</v>
      </c>
      <c r="V1907" s="84" t="s">
        <v>68</v>
      </c>
      <c r="W1907" s="84" t="s">
        <v>68</v>
      </c>
      <c r="X1907" s="90" t="s">
        <v>17534</v>
      </c>
      <c r="Y1907" s="80" t="s">
        <v>17535</v>
      </c>
      <c r="Z1907" s="84" t="s">
        <v>68</v>
      </c>
      <c r="AA1907" s="144" t="s">
        <v>68</v>
      </c>
      <c r="AB1907" s="84" t="s">
        <v>241</v>
      </c>
      <c r="AC1907" s="96" t="s">
        <v>242</v>
      </c>
      <c r="AD1907" s="98">
        <v>1.9691973E7</v>
      </c>
      <c r="AE1907" s="99" t="s">
        <v>17536</v>
      </c>
    </row>
    <row r="1908">
      <c r="A1908" s="79" t="s">
        <v>17537</v>
      </c>
      <c r="B1908" s="80">
        <v>2017.0</v>
      </c>
      <c r="C1908" s="81" t="s">
        <v>17538</v>
      </c>
      <c r="D1908" s="80" t="s">
        <v>7446</v>
      </c>
      <c r="E1908" s="80" t="s">
        <v>17539</v>
      </c>
      <c r="F1908" s="83" t="s">
        <v>17540</v>
      </c>
      <c r="G1908" s="88" t="s">
        <v>17541</v>
      </c>
      <c r="H1908" s="84" t="s">
        <v>68</v>
      </c>
      <c r="I1908" s="84" t="s">
        <v>68</v>
      </c>
      <c r="J1908" s="84" t="s">
        <v>68</v>
      </c>
      <c r="K1908" s="84" t="s">
        <v>68</v>
      </c>
      <c r="L1908" s="84" t="s">
        <v>68</v>
      </c>
      <c r="M1908" s="84" t="s">
        <v>68</v>
      </c>
      <c r="N1908" s="86">
        <v>37.0</v>
      </c>
      <c r="O1908" s="105">
        <v>15813.0</v>
      </c>
      <c r="P1908" s="86" t="s">
        <v>59</v>
      </c>
      <c r="Q1908" s="84" t="s">
        <v>68</v>
      </c>
      <c r="R1908" s="80" t="s">
        <v>68</v>
      </c>
      <c r="S1908" s="84" t="s">
        <v>68</v>
      </c>
      <c r="U1908" t="s">
        <v>68</v>
      </c>
      <c r="V1908" s="84" t="s">
        <v>68</v>
      </c>
      <c r="W1908" s="84" t="s">
        <v>68</v>
      </c>
      <c r="X1908" s="90" t="s">
        <v>17542</v>
      </c>
      <c r="Y1908" s="80" t="s">
        <v>17543</v>
      </c>
      <c r="Z1908" s="84" t="s">
        <v>68</v>
      </c>
      <c r="AA1908" s="144" t="s">
        <v>68</v>
      </c>
      <c r="AB1908" s="84" t="s">
        <v>241</v>
      </c>
      <c r="AC1908" s="96" t="s">
        <v>242</v>
      </c>
      <c r="AD1908" s="98">
        <v>2.833804E7</v>
      </c>
      <c r="AE1908" s="99" t="s">
        <v>17544</v>
      </c>
    </row>
    <row r="1909">
      <c r="A1909" s="79" t="s">
        <v>17545</v>
      </c>
      <c r="B1909" s="80">
        <v>2016.0</v>
      </c>
      <c r="C1909" s="81" t="s">
        <v>17546</v>
      </c>
      <c r="D1909" s="80" t="s">
        <v>3269</v>
      </c>
      <c r="E1909" s="80" t="s">
        <v>17547</v>
      </c>
      <c r="F1909" s="83" t="s">
        <v>17548</v>
      </c>
      <c r="G1909" s="88" t="s">
        <v>17549</v>
      </c>
      <c r="H1909" s="84" t="s">
        <v>68</v>
      </c>
      <c r="I1909" s="84" t="s">
        <v>68</v>
      </c>
      <c r="J1909" s="84" t="s">
        <v>68</v>
      </c>
      <c r="K1909" s="84" t="s">
        <v>68</v>
      </c>
      <c r="L1909" s="84" t="s">
        <v>68</v>
      </c>
      <c r="M1909" s="84" t="s">
        <v>68</v>
      </c>
      <c r="N1909" s="86">
        <v>7.0</v>
      </c>
      <c r="O1909" s="88">
        <v>401.0</v>
      </c>
      <c r="P1909" s="86" t="s">
        <v>59</v>
      </c>
      <c r="Q1909" s="84" t="s">
        <v>68</v>
      </c>
      <c r="R1909" s="80" t="s">
        <v>68</v>
      </c>
      <c r="S1909" s="84" t="s">
        <v>68</v>
      </c>
      <c r="U1909" t="s">
        <v>68</v>
      </c>
      <c r="V1909" s="84" t="s">
        <v>68</v>
      </c>
      <c r="W1909" s="84" t="s">
        <v>68</v>
      </c>
      <c r="X1909" s="90" t="s">
        <v>17550</v>
      </c>
      <c r="Y1909" s="80" t="s">
        <v>17551</v>
      </c>
      <c r="Z1909" s="84" t="s">
        <v>68</v>
      </c>
      <c r="AA1909" s="144" t="s">
        <v>68</v>
      </c>
      <c r="AB1909" s="84" t="s">
        <v>241</v>
      </c>
      <c r="AC1909" s="96" t="s">
        <v>242</v>
      </c>
      <c r="AD1909" s="98">
        <v>2.5691582E7</v>
      </c>
      <c r="AE1909" s="99" t="s">
        <v>17552</v>
      </c>
    </row>
    <row r="1910">
      <c r="A1910" s="79" t="s">
        <v>17553</v>
      </c>
      <c r="B1910" s="80">
        <v>2014.0</v>
      </c>
      <c r="C1910" s="81" t="s">
        <v>17554</v>
      </c>
      <c r="D1910" s="80" t="s">
        <v>4584</v>
      </c>
      <c r="E1910" s="80" t="s">
        <v>17555</v>
      </c>
      <c r="F1910" s="83" t="s">
        <v>17556</v>
      </c>
      <c r="G1910" s="80"/>
      <c r="H1910" s="84" t="s">
        <v>68</v>
      </c>
      <c r="I1910" s="84" t="s">
        <v>68</v>
      </c>
      <c r="J1910" s="84" t="s">
        <v>68</v>
      </c>
      <c r="K1910" s="84" t="s">
        <v>68</v>
      </c>
      <c r="L1910" s="84" t="s">
        <v>68</v>
      </c>
      <c r="M1910" s="84" t="s">
        <v>68</v>
      </c>
      <c r="N1910" s="84"/>
      <c r="O1910" s="80"/>
      <c r="P1910" s="84"/>
      <c r="Q1910" s="84" t="s">
        <v>68</v>
      </c>
      <c r="R1910" s="80" t="s">
        <v>68</v>
      </c>
      <c r="S1910" s="84" t="s">
        <v>68</v>
      </c>
      <c r="U1910" t="s">
        <v>68</v>
      </c>
      <c r="V1910" s="84" t="s">
        <v>68</v>
      </c>
      <c r="W1910" s="84" t="s">
        <v>68</v>
      </c>
      <c r="X1910" s="90" t="s">
        <v>17557</v>
      </c>
      <c r="Y1910" s="80" t="s">
        <v>17558</v>
      </c>
      <c r="Z1910" s="84" t="s">
        <v>68</v>
      </c>
      <c r="AA1910" s="144" t="s">
        <v>68</v>
      </c>
      <c r="AB1910" s="84" t="s">
        <v>241</v>
      </c>
      <c r="AC1910" s="96" t="s">
        <v>242</v>
      </c>
      <c r="AD1910" s="98">
        <v>2.4428971E7</v>
      </c>
      <c r="AE1910" s="99" t="s">
        <v>17559</v>
      </c>
    </row>
    <row r="1911">
      <c r="A1911" s="79" t="s">
        <v>17560</v>
      </c>
      <c r="B1911" s="80">
        <v>2016.0</v>
      </c>
      <c r="C1911" s="81" t="s">
        <v>17561</v>
      </c>
      <c r="D1911" s="80" t="s">
        <v>591</v>
      </c>
      <c r="E1911" s="80" t="s">
        <v>17562</v>
      </c>
      <c r="F1911" s="83" t="s">
        <v>17563</v>
      </c>
      <c r="G1911" s="88" t="s">
        <v>17564</v>
      </c>
      <c r="H1911" s="84" t="s">
        <v>68</v>
      </c>
      <c r="I1911" s="84" t="s">
        <v>68</v>
      </c>
      <c r="J1911" s="84" t="s">
        <v>68</v>
      </c>
      <c r="K1911" s="84" t="s">
        <v>68</v>
      </c>
      <c r="L1911" s="84" t="s">
        <v>68</v>
      </c>
      <c r="M1911" s="84" t="s">
        <v>68</v>
      </c>
      <c r="N1911" s="86">
        <v>15.0</v>
      </c>
      <c r="O1911" s="105">
        <v>1048.0</v>
      </c>
      <c r="P1911" s="86" t="s">
        <v>59</v>
      </c>
      <c r="Q1911" s="84" t="s">
        <v>68</v>
      </c>
      <c r="R1911" s="80" t="s">
        <v>68</v>
      </c>
      <c r="S1911" s="84" t="s">
        <v>68</v>
      </c>
      <c r="U1911" t="s">
        <v>68</v>
      </c>
      <c r="V1911" s="84" t="s">
        <v>68</v>
      </c>
      <c r="W1911" s="84" t="s">
        <v>68</v>
      </c>
      <c r="X1911" s="90" t="s">
        <v>17565</v>
      </c>
      <c r="Y1911" s="80" t="s">
        <v>17566</v>
      </c>
      <c r="Z1911" s="84" t="s">
        <v>68</v>
      </c>
      <c r="AA1911" s="144" t="s">
        <v>68</v>
      </c>
      <c r="AB1911" s="84" t="s">
        <v>241</v>
      </c>
      <c r="AC1911" s="96" t="s">
        <v>242</v>
      </c>
      <c r="AD1911" s="98">
        <v>2.7115477E7</v>
      </c>
      <c r="AE1911" s="99" t="s">
        <v>17567</v>
      </c>
    </row>
    <row r="1912">
      <c r="A1912" s="79" t="s">
        <v>17568</v>
      </c>
      <c r="B1912" s="80">
        <v>2018.0</v>
      </c>
      <c r="C1912" s="81" t="s">
        <v>17569</v>
      </c>
      <c r="D1912" s="80" t="s">
        <v>591</v>
      </c>
      <c r="E1912" s="80" t="s">
        <v>17570</v>
      </c>
      <c r="F1912" s="83" t="s">
        <v>17571</v>
      </c>
      <c r="G1912" s="88" t="s">
        <v>17572</v>
      </c>
      <c r="H1912" s="84" t="s">
        <v>68</v>
      </c>
      <c r="I1912" s="84" t="s">
        <v>68</v>
      </c>
      <c r="J1912" s="84" t="s">
        <v>68</v>
      </c>
      <c r="K1912" s="84" t="s">
        <v>68</v>
      </c>
      <c r="L1912" s="84" t="s">
        <v>68</v>
      </c>
      <c r="M1912" s="84" t="s">
        <v>68</v>
      </c>
      <c r="N1912" s="86">
        <v>6.0</v>
      </c>
      <c r="O1912" s="88">
        <v>698.0</v>
      </c>
      <c r="P1912" s="86" t="s">
        <v>59</v>
      </c>
      <c r="Q1912" s="84" t="s">
        <v>68</v>
      </c>
      <c r="R1912" s="80" t="s">
        <v>68</v>
      </c>
      <c r="S1912" s="84" t="s">
        <v>68</v>
      </c>
      <c r="U1912" t="s">
        <v>68</v>
      </c>
      <c r="V1912" s="84" t="s">
        <v>68</v>
      </c>
      <c r="W1912" s="84" t="s">
        <v>68</v>
      </c>
      <c r="X1912" s="90" t="s">
        <v>17573</v>
      </c>
      <c r="Y1912" s="80" t="s">
        <v>17574</v>
      </c>
      <c r="Z1912" s="84" t="s">
        <v>68</v>
      </c>
      <c r="AA1912" s="144" t="s">
        <v>68</v>
      </c>
      <c r="AB1912" s="84" t="s">
        <v>241</v>
      </c>
      <c r="AC1912" s="96" t="s">
        <v>242</v>
      </c>
      <c r="AD1912" s="98">
        <v>2.9761488E7</v>
      </c>
      <c r="AE1912" s="99" t="s">
        <v>17575</v>
      </c>
    </row>
    <row r="1913">
      <c r="A1913" s="79" t="s">
        <v>17576</v>
      </c>
      <c r="B1913" s="80">
        <v>2015.0</v>
      </c>
      <c r="C1913" s="81" t="s">
        <v>17577</v>
      </c>
      <c r="D1913" s="80" t="s">
        <v>591</v>
      </c>
      <c r="E1913" s="80" t="s">
        <v>17578</v>
      </c>
      <c r="F1913" s="83" t="s">
        <v>17579</v>
      </c>
      <c r="G1913" s="88" t="s">
        <v>17580</v>
      </c>
      <c r="H1913" s="84" t="s">
        <v>68</v>
      </c>
      <c r="I1913" s="84" t="s">
        <v>68</v>
      </c>
      <c r="J1913" s="84" t="s">
        <v>68</v>
      </c>
      <c r="K1913" s="84" t="s">
        <v>68</v>
      </c>
      <c r="L1913" s="84" t="s">
        <v>68</v>
      </c>
      <c r="M1913" s="84" t="s">
        <v>68</v>
      </c>
      <c r="N1913" s="86">
        <v>12.0</v>
      </c>
      <c r="O1913" s="88">
        <v>430.0</v>
      </c>
      <c r="P1913" s="86" t="s">
        <v>59</v>
      </c>
      <c r="Q1913" s="84" t="s">
        <v>68</v>
      </c>
      <c r="R1913" s="80" t="s">
        <v>68</v>
      </c>
      <c r="S1913" s="84" t="s">
        <v>68</v>
      </c>
      <c r="U1913" t="s">
        <v>68</v>
      </c>
      <c r="V1913" s="84" t="s">
        <v>68</v>
      </c>
      <c r="W1913" s="84" t="s">
        <v>68</v>
      </c>
      <c r="X1913" s="90" t="s">
        <v>17581</v>
      </c>
      <c r="Y1913" s="80" t="s">
        <v>17582</v>
      </c>
      <c r="Z1913" s="84" t="s">
        <v>68</v>
      </c>
      <c r="AA1913" s="144" t="s">
        <v>68</v>
      </c>
      <c r="AB1913" s="84" t="s">
        <v>241</v>
      </c>
      <c r="AC1913" s="96" t="s">
        <v>242</v>
      </c>
      <c r="AD1913" s="98">
        <v>2.6350479E7</v>
      </c>
      <c r="AE1913" s="99" t="s">
        <v>17583</v>
      </c>
    </row>
    <row r="1914">
      <c r="A1914" s="79" t="s">
        <v>17584</v>
      </c>
      <c r="B1914" s="80">
        <v>2015.0</v>
      </c>
      <c r="C1914" s="81" t="s">
        <v>17585</v>
      </c>
      <c r="D1914" s="80" t="s">
        <v>17586</v>
      </c>
      <c r="E1914" s="80" t="s">
        <v>17587</v>
      </c>
      <c r="F1914" s="83" t="s">
        <v>17588</v>
      </c>
      <c r="G1914" s="80"/>
      <c r="H1914" s="84" t="s">
        <v>68</v>
      </c>
      <c r="I1914" s="84" t="s">
        <v>68</v>
      </c>
      <c r="J1914" s="84" t="s">
        <v>68</v>
      </c>
      <c r="K1914" s="84" t="s">
        <v>68</v>
      </c>
      <c r="L1914" s="84" t="s">
        <v>68</v>
      </c>
      <c r="M1914" s="84" t="s">
        <v>68</v>
      </c>
      <c r="N1914" s="86">
        <v>33.0</v>
      </c>
      <c r="O1914" s="105">
        <v>3253.0</v>
      </c>
      <c r="P1914" s="84"/>
      <c r="Q1914" s="84" t="s">
        <v>68</v>
      </c>
      <c r="R1914" s="80" t="s">
        <v>68</v>
      </c>
      <c r="S1914" s="84" t="s">
        <v>68</v>
      </c>
      <c r="U1914" t="s">
        <v>68</v>
      </c>
      <c r="V1914" s="84" t="s">
        <v>68</v>
      </c>
      <c r="W1914" s="84" t="s">
        <v>68</v>
      </c>
      <c r="X1914" s="90" t="s">
        <v>17589</v>
      </c>
      <c r="Y1914" s="80" t="s">
        <v>17590</v>
      </c>
      <c r="Z1914" s="84" t="s">
        <v>68</v>
      </c>
      <c r="AA1914" s="144" t="s">
        <v>68</v>
      </c>
      <c r="AB1914" s="84" t="s">
        <v>241</v>
      </c>
      <c r="AC1914" s="96" t="s">
        <v>242</v>
      </c>
      <c r="AD1914" s="98">
        <v>2.624358E7</v>
      </c>
      <c r="AE1914" s="99" t="s">
        <v>17591</v>
      </c>
    </row>
    <row r="1915">
      <c r="A1915" s="79" t="s">
        <v>17592</v>
      </c>
      <c r="B1915" s="80">
        <v>2010.0</v>
      </c>
      <c r="C1915" s="81" t="s">
        <v>17593</v>
      </c>
      <c r="D1915" s="80" t="s">
        <v>17594</v>
      </c>
      <c r="E1915" s="80" t="s">
        <v>17595</v>
      </c>
      <c r="F1915" s="83" t="s">
        <v>17596</v>
      </c>
      <c r="G1915" s="88" t="s">
        <v>17597</v>
      </c>
      <c r="H1915" s="84" t="s">
        <v>68</v>
      </c>
      <c r="I1915" s="84" t="s">
        <v>68</v>
      </c>
      <c r="J1915" s="84" t="s">
        <v>68</v>
      </c>
      <c r="K1915" s="84" t="s">
        <v>68</v>
      </c>
      <c r="L1915" s="84" t="s">
        <v>68</v>
      </c>
      <c r="M1915" s="84" t="s">
        <v>68</v>
      </c>
      <c r="N1915" s="84"/>
      <c r="O1915" s="88"/>
      <c r="P1915" s="84"/>
      <c r="Q1915" s="84" t="s">
        <v>68</v>
      </c>
      <c r="R1915" s="80" t="s">
        <v>68</v>
      </c>
      <c r="S1915" s="84" t="s">
        <v>68</v>
      </c>
      <c r="U1915" t="s">
        <v>68</v>
      </c>
      <c r="V1915" s="84" t="s">
        <v>68</v>
      </c>
      <c r="W1915" s="84" t="s">
        <v>68</v>
      </c>
      <c r="X1915" s="90" t="s">
        <v>17598</v>
      </c>
      <c r="Y1915" s="80" t="s">
        <v>17599</v>
      </c>
      <c r="Z1915" s="84" t="s">
        <v>68</v>
      </c>
      <c r="AA1915" s="144" t="s">
        <v>68</v>
      </c>
      <c r="AB1915" s="84" t="s">
        <v>241</v>
      </c>
      <c r="AC1915" s="96" t="s">
        <v>242</v>
      </c>
      <c r="AD1915" s="98">
        <v>2.0537752E7</v>
      </c>
      <c r="AE1915" s="99" t="s">
        <v>17600</v>
      </c>
    </row>
    <row r="1916">
      <c r="A1916" s="79" t="s">
        <v>17601</v>
      </c>
      <c r="B1916" s="80">
        <v>2013.0</v>
      </c>
      <c r="C1916" s="81" t="s">
        <v>17602</v>
      </c>
      <c r="D1916" s="80" t="s">
        <v>3508</v>
      </c>
      <c r="E1916" s="80" t="s">
        <v>17603</v>
      </c>
      <c r="F1916" s="83" t="s">
        <v>17604</v>
      </c>
      <c r="G1916" s="88" t="s">
        <v>17605</v>
      </c>
      <c r="H1916" s="84" t="s">
        <v>68</v>
      </c>
      <c r="I1916" s="84" t="s">
        <v>68</v>
      </c>
      <c r="J1916" s="84" t="s">
        <v>68</v>
      </c>
      <c r="K1916" s="84" t="s">
        <v>68</v>
      </c>
      <c r="L1916" s="84" t="s">
        <v>68</v>
      </c>
      <c r="M1916" s="84" t="s">
        <v>68</v>
      </c>
      <c r="N1916" s="84"/>
      <c r="O1916" s="80"/>
      <c r="P1916" s="84"/>
      <c r="Q1916" s="84" t="s">
        <v>68</v>
      </c>
      <c r="R1916" s="80" t="s">
        <v>68</v>
      </c>
      <c r="S1916" s="84" t="s">
        <v>68</v>
      </c>
      <c r="U1916" t="s">
        <v>68</v>
      </c>
      <c r="V1916" s="84" t="s">
        <v>68</v>
      </c>
      <c r="W1916" s="84" t="s">
        <v>68</v>
      </c>
      <c r="X1916" s="90" t="s">
        <v>17606</v>
      </c>
      <c r="Y1916" s="80" t="s">
        <v>17607</v>
      </c>
      <c r="Z1916" s="84" t="s">
        <v>68</v>
      </c>
      <c r="AA1916" s="144" t="s">
        <v>68</v>
      </c>
      <c r="AB1916" s="84" t="s">
        <v>241</v>
      </c>
      <c r="AC1916" s="96" t="s">
        <v>242</v>
      </c>
      <c r="AD1916" s="98">
        <v>2.3568273E7</v>
      </c>
      <c r="AE1916" s="99" t="s">
        <v>17608</v>
      </c>
    </row>
    <row r="1917">
      <c r="A1917" s="79" t="s">
        <v>17609</v>
      </c>
      <c r="B1917" s="80">
        <v>2017.0</v>
      </c>
      <c r="C1917" s="81" t="s">
        <v>17610</v>
      </c>
      <c r="D1917" s="80" t="s">
        <v>591</v>
      </c>
      <c r="E1917" s="80" t="s">
        <v>17611</v>
      </c>
      <c r="F1917" s="83" t="s">
        <v>17612</v>
      </c>
      <c r="G1917" s="88" t="s">
        <v>17613</v>
      </c>
      <c r="H1917" s="84" t="s">
        <v>68</v>
      </c>
      <c r="I1917" s="84" t="s">
        <v>68</v>
      </c>
      <c r="J1917" s="84" t="s">
        <v>68</v>
      </c>
      <c r="K1917" s="84" t="s">
        <v>68</v>
      </c>
      <c r="L1917" s="84" t="s">
        <v>68</v>
      </c>
      <c r="M1917" s="84" t="s">
        <v>68</v>
      </c>
      <c r="N1917" s="86">
        <v>30.0</v>
      </c>
      <c r="O1917" s="105">
        <v>9117.0</v>
      </c>
      <c r="P1917" s="86" t="s">
        <v>59</v>
      </c>
      <c r="Q1917" s="84" t="s">
        <v>68</v>
      </c>
      <c r="R1917" s="80" t="s">
        <v>68</v>
      </c>
      <c r="S1917" s="84" t="s">
        <v>68</v>
      </c>
      <c r="U1917" t="s">
        <v>68</v>
      </c>
      <c r="V1917" s="84" t="s">
        <v>68</v>
      </c>
      <c r="W1917" s="84" t="s">
        <v>68</v>
      </c>
      <c r="X1917" s="90" t="s">
        <v>17614</v>
      </c>
      <c r="Y1917" s="80" t="s">
        <v>17615</v>
      </c>
      <c r="Z1917" s="84" t="s">
        <v>68</v>
      </c>
      <c r="AA1917" s="144" t="s">
        <v>68</v>
      </c>
      <c r="AB1917" s="84" t="s">
        <v>241</v>
      </c>
      <c r="AC1917" s="96" t="s">
        <v>242</v>
      </c>
      <c r="AD1917" s="98">
        <v>2.8954185E7</v>
      </c>
      <c r="AE1917" s="99" t="s">
        <v>17616</v>
      </c>
    </row>
    <row r="1918">
      <c r="A1918" s="79" t="s">
        <v>17617</v>
      </c>
      <c r="B1918" s="80">
        <v>2014.0</v>
      </c>
      <c r="C1918" s="81" t="s">
        <v>17618</v>
      </c>
      <c r="D1918" s="80" t="s">
        <v>17619</v>
      </c>
      <c r="E1918" s="80" t="s">
        <v>17620</v>
      </c>
      <c r="F1918" s="83" t="s">
        <v>17621</v>
      </c>
      <c r="G1918" s="80"/>
      <c r="H1918" s="84" t="s">
        <v>68</v>
      </c>
      <c r="I1918" s="84" t="s">
        <v>68</v>
      </c>
      <c r="J1918" s="84" t="s">
        <v>68</v>
      </c>
      <c r="K1918" s="84" t="s">
        <v>68</v>
      </c>
      <c r="L1918" s="84" t="s">
        <v>68</v>
      </c>
      <c r="M1918" s="84" t="s">
        <v>68</v>
      </c>
      <c r="N1918" s="84"/>
      <c r="O1918" s="80"/>
      <c r="P1918" s="86" t="s">
        <v>363</v>
      </c>
      <c r="Q1918" s="84" t="s">
        <v>68</v>
      </c>
      <c r="R1918" s="80" t="s">
        <v>68</v>
      </c>
      <c r="S1918" s="84" t="s">
        <v>68</v>
      </c>
      <c r="U1918" t="s">
        <v>68</v>
      </c>
      <c r="V1918" s="84" t="s">
        <v>68</v>
      </c>
      <c r="W1918" s="84" t="s">
        <v>68</v>
      </c>
      <c r="X1918" s="90" t="s">
        <v>17622</v>
      </c>
      <c r="Y1918" s="80" t="s">
        <v>17623</v>
      </c>
      <c r="Z1918" s="84" t="s">
        <v>68</v>
      </c>
      <c r="AA1918" s="144" t="s">
        <v>68</v>
      </c>
      <c r="AB1918" s="84" t="s">
        <v>241</v>
      </c>
      <c r="AC1918" s="96" t="s">
        <v>242</v>
      </c>
      <c r="AD1918" s="98">
        <v>2.473398E7</v>
      </c>
      <c r="AE1918" s="99" t="s">
        <v>17624</v>
      </c>
    </row>
    <row r="1919">
      <c r="A1919" s="79" t="s">
        <v>17625</v>
      </c>
      <c r="B1919" s="80">
        <v>2015.0</v>
      </c>
      <c r="C1919" s="81" t="s">
        <v>17626</v>
      </c>
      <c r="D1919" s="80" t="s">
        <v>223</v>
      </c>
      <c r="E1919" s="80" t="s">
        <v>17627</v>
      </c>
      <c r="F1919" s="83" t="s">
        <v>17628</v>
      </c>
      <c r="G1919" s="88" t="s">
        <v>17629</v>
      </c>
      <c r="H1919" s="84" t="s">
        <v>17630</v>
      </c>
      <c r="I1919" s="84" t="s">
        <v>17631</v>
      </c>
      <c r="J1919" s="84" t="s">
        <v>228</v>
      </c>
      <c r="K1919" s="84" t="s">
        <v>68</v>
      </c>
      <c r="L1919" s="84" t="s">
        <v>68</v>
      </c>
      <c r="M1919" s="84" t="s">
        <v>68</v>
      </c>
      <c r="N1919" s="86">
        <v>44.0</v>
      </c>
      <c r="O1919" s="88"/>
      <c r="P1919" s="84"/>
      <c r="Q1919" s="84" t="s">
        <v>68</v>
      </c>
      <c r="R1919" s="80" t="s">
        <v>68</v>
      </c>
      <c r="S1919" s="84" t="s">
        <v>68</v>
      </c>
      <c r="U1919" t="s">
        <v>68</v>
      </c>
      <c r="V1919" s="84" t="s">
        <v>68</v>
      </c>
      <c r="W1919" s="84" t="s">
        <v>68</v>
      </c>
      <c r="X1919" s="90" t="s">
        <v>17632</v>
      </c>
      <c r="Y1919" s="80" t="s">
        <v>17633</v>
      </c>
      <c r="Z1919" s="84" t="s">
        <v>68</v>
      </c>
      <c r="AA1919" s="144" t="s">
        <v>68</v>
      </c>
      <c r="AB1919" s="84" t="s">
        <v>241</v>
      </c>
      <c r="AC1919" s="96" t="s">
        <v>242</v>
      </c>
      <c r="AD1919" s="98">
        <v>2.6085043E7</v>
      </c>
      <c r="AE1919" s="99" t="s">
        <v>17634</v>
      </c>
    </row>
    <row r="1920">
      <c r="A1920" s="79" t="s">
        <v>17635</v>
      </c>
      <c r="B1920" s="80">
        <v>2014.0</v>
      </c>
      <c r="C1920" s="81" t="s">
        <v>17636</v>
      </c>
      <c r="D1920" s="80" t="s">
        <v>591</v>
      </c>
      <c r="E1920" s="80" t="s">
        <v>17637</v>
      </c>
      <c r="F1920" s="83" t="s">
        <v>17638</v>
      </c>
      <c r="G1920" s="80"/>
      <c r="H1920" s="84" t="s">
        <v>68</v>
      </c>
      <c r="I1920" s="84" t="s">
        <v>68</v>
      </c>
      <c r="J1920" s="84" t="s">
        <v>68</v>
      </c>
      <c r="K1920" s="84" t="s">
        <v>68</v>
      </c>
      <c r="L1920" s="84" t="s">
        <v>68</v>
      </c>
      <c r="M1920" s="84" t="s">
        <v>68</v>
      </c>
      <c r="N1920" s="86">
        <v>3.0</v>
      </c>
      <c r="O1920" s="88">
        <v>275.0</v>
      </c>
      <c r="P1920" s="86" t="s">
        <v>59</v>
      </c>
      <c r="Q1920" s="84" t="s">
        <v>68</v>
      </c>
      <c r="R1920" s="80" t="s">
        <v>68</v>
      </c>
      <c r="S1920" s="84" t="s">
        <v>68</v>
      </c>
      <c r="U1920" t="s">
        <v>68</v>
      </c>
      <c r="V1920" s="84" t="s">
        <v>68</v>
      </c>
      <c r="W1920" s="84" t="s">
        <v>68</v>
      </c>
      <c r="X1920" s="90" t="s">
        <v>17639</v>
      </c>
      <c r="Y1920" s="80" t="s">
        <v>17640</v>
      </c>
      <c r="Z1920" s="84" t="s">
        <v>68</v>
      </c>
      <c r="AA1920" s="144" t="s">
        <v>68</v>
      </c>
      <c r="AB1920" s="84" t="s">
        <v>241</v>
      </c>
      <c r="AC1920" s="96" t="s">
        <v>242</v>
      </c>
      <c r="AD1920" s="98">
        <v>2.527958E7</v>
      </c>
      <c r="AE1920" s="99" t="s">
        <v>17641</v>
      </c>
    </row>
    <row r="1921">
      <c r="A1921" s="79" t="s">
        <v>17642</v>
      </c>
      <c r="B1921" s="80">
        <v>2016.0</v>
      </c>
      <c r="C1921" s="81" t="s">
        <v>17643</v>
      </c>
      <c r="D1921" s="80" t="s">
        <v>591</v>
      </c>
      <c r="E1921" s="80" t="s">
        <v>17644</v>
      </c>
      <c r="F1921" s="83" t="s">
        <v>17645</v>
      </c>
      <c r="G1921" s="88" t="s">
        <v>17646</v>
      </c>
      <c r="H1921" s="84" t="s">
        <v>68</v>
      </c>
      <c r="I1921" s="84" t="s">
        <v>68</v>
      </c>
      <c r="J1921" s="84" t="s">
        <v>68</v>
      </c>
      <c r="K1921" s="84" t="s">
        <v>68</v>
      </c>
      <c r="L1921" s="84" t="s">
        <v>68</v>
      </c>
      <c r="M1921" s="84" t="s">
        <v>68</v>
      </c>
      <c r="N1921" s="86">
        <v>35.0</v>
      </c>
      <c r="O1921" s="105">
        <v>925171.0</v>
      </c>
      <c r="P1921" s="86" t="s">
        <v>59</v>
      </c>
      <c r="Q1921" s="84" t="s">
        <v>68</v>
      </c>
      <c r="R1921" s="80" t="s">
        <v>68</v>
      </c>
      <c r="S1921" s="84" t="s">
        <v>68</v>
      </c>
      <c r="U1921" t="s">
        <v>68</v>
      </c>
      <c r="V1921" s="84" t="s">
        <v>68</v>
      </c>
      <c r="W1921" s="84" t="s">
        <v>68</v>
      </c>
      <c r="X1921" s="90" t="s">
        <v>17647</v>
      </c>
      <c r="Y1921" s="80" t="s">
        <v>17648</v>
      </c>
      <c r="Z1921" s="84" t="s">
        <v>68</v>
      </c>
      <c r="AA1921" s="144" t="s">
        <v>68</v>
      </c>
      <c r="AB1921" s="84" t="s">
        <v>241</v>
      </c>
      <c r="AC1921" s="96" t="s">
        <v>242</v>
      </c>
      <c r="AD1921" s="98">
        <v>2.8000212E7</v>
      </c>
      <c r="AE1921" s="99" t="s">
        <v>17649</v>
      </c>
    </row>
    <row r="1922">
      <c r="A1922" s="79" t="s">
        <v>17650</v>
      </c>
      <c r="B1922" s="80">
        <v>2013.0</v>
      </c>
      <c r="C1922" s="81" t="s">
        <v>17651</v>
      </c>
      <c r="D1922" s="80" t="s">
        <v>591</v>
      </c>
      <c r="E1922" s="80" t="s">
        <v>17652</v>
      </c>
      <c r="F1922" s="83" t="s">
        <v>17653</v>
      </c>
      <c r="G1922" s="88" t="s">
        <v>17654</v>
      </c>
      <c r="H1922" s="84" t="s">
        <v>68</v>
      </c>
      <c r="I1922" s="84" t="s">
        <v>68</v>
      </c>
      <c r="J1922" s="84" t="s">
        <v>68</v>
      </c>
      <c r="K1922" s="84" t="s">
        <v>68</v>
      </c>
      <c r="L1922" s="84" t="s">
        <v>68</v>
      </c>
      <c r="M1922" s="84" t="s">
        <v>68</v>
      </c>
      <c r="N1922" s="86">
        <v>6.0</v>
      </c>
      <c r="O1922" s="88">
        <v>248.0</v>
      </c>
      <c r="P1922" s="86" t="s">
        <v>59</v>
      </c>
      <c r="Q1922" s="84" t="s">
        <v>68</v>
      </c>
      <c r="R1922" s="80" t="s">
        <v>17655</v>
      </c>
      <c r="S1922" s="84" t="s">
        <v>68</v>
      </c>
      <c r="U1922" t="s">
        <v>68</v>
      </c>
      <c r="V1922" s="84" t="s">
        <v>68</v>
      </c>
      <c r="W1922" s="84" t="s">
        <v>68</v>
      </c>
      <c r="X1922" s="90" t="s">
        <v>17656</v>
      </c>
      <c r="Y1922" s="80" t="s">
        <v>17657</v>
      </c>
      <c r="Z1922" s="84" t="s">
        <v>68</v>
      </c>
      <c r="AA1922" s="144" t="s">
        <v>68</v>
      </c>
      <c r="AB1922" s="84" t="s">
        <v>241</v>
      </c>
      <c r="AC1922" s="96" t="s">
        <v>242</v>
      </c>
      <c r="AD1922" s="98">
        <v>2.3986527E7</v>
      </c>
      <c r="AE1922" s="99" t="s">
        <v>17658</v>
      </c>
    </row>
    <row r="1923">
      <c r="A1923" s="79" t="s">
        <v>17659</v>
      </c>
      <c r="B1923" s="80">
        <v>2018.0</v>
      </c>
      <c r="C1923" s="81" t="s">
        <v>17660</v>
      </c>
      <c r="D1923" s="80" t="s">
        <v>1235</v>
      </c>
      <c r="E1923" s="80" t="s">
        <v>17661</v>
      </c>
      <c r="F1923" s="83" t="s">
        <v>17662</v>
      </c>
      <c r="G1923" s="80"/>
      <c r="H1923" s="84" t="s">
        <v>68</v>
      </c>
      <c r="I1923" s="84" t="s">
        <v>68</v>
      </c>
      <c r="J1923" s="84" t="s">
        <v>68</v>
      </c>
      <c r="K1923" s="84" t="s">
        <v>68</v>
      </c>
      <c r="L1923" s="84" t="s">
        <v>68</v>
      </c>
      <c r="M1923" s="84" t="s">
        <v>68</v>
      </c>
      <c r="N1923" s="86">
        <v>12.0</v>
      </c>
      <c r="O1923" s="105">
        <v>1500.0</v>
      </c>
      <c r="P1923" s="86" t="s">
        <v>59</v>
      </c>
      <c r="Q1923" s="84" t="s">
        <v>68</v>
      </c>
      <c r="R1923" s="80" t="s">
        <v>68</v>
      </c>
      <c r="S1923" s="84" t="s">
        <v>68</v>
      </c>
      <c r="U1923" t="s">
        <v>68</v>
      </c>
      <c r="V1923" s="84" t="s">
        <v>68</v>
      </c>
      <c r="W1923" s="84" t="s">
        <v>68</v>
      </c>
      <c r="X1923" s="90" t="s">
        <v>17663</v>
      </c>
      <c r="Y1923" s="80" t="s">
        <v>17664</v>
      </c>
      <c r="Z1923" s="84" t="s">
        <v>68</v>
      </c>
      <c r="AA1923" s="144" t="s">
        <v>68</v>
      </c>
      <c r="AB1923" s="84" t="s">
        <v>241</v>
      </c>
      <c r="AC1923" s="96" t="s">
        <v>242</v>
      </c>
      <c r="AD1923" s="98">
        <v>2.9701297E7</v>
      </c>
      <c r="AE1923" s="99" t="s">
        <v>17665</v>
      </c>
    </row>
    <row r="1924">
      <c r="A1924" s="79" t="s">
        <v>17666</v>
      </c>
      <c r="B1924" s="80">
        <v>2018.0</v>
      </c>
      <c r="C1924" s="81" t="s">
        <v>17667</v>
      </c>
      <c r="D1924" s="80" t="s">
        <v>591</v>
      </c>
      <c r="E1924" s="80" t="s">
        <v>17668</v>
      </c>
      <c r="F1924" s="83" t="s">
        <v>17669</v>
      </c>
      <c r="G1924" s="88" t="s">
        <v>17670</v>
      </c>
      <c r="H1924" s="84" t="s">
        <v>68</v>
      </c>
      <c r="I1924" s="84" t="s">
        <v>68</v>
      </c>
      <c r="J1924" s="84" t="s">
        <v>68</v>
      </c>
      <c r="K1924" s="84" t="s">
        <v>68</v>
      </c>
      <c r="L1924" s="84" t="s">
        <v>68</v>
      </c>
      <c r="M1924" s="84" t="s">
        <v>68</v>
      </c>
      <c r="N1924" s="86">
        <v>13.0</v>
      </c>
      <c r="O1924" s="105">
        <v>35997.0</v>
      </c>
      <c r="P1924" s="86" t="s">
        <v>59</v>
      </c>
      <c r="Q1924" s="84" t="s">
        <v>68</v>
      </c>
      <c r="R1924" s="80" t="s">
        <v>68</v>
      </c>
      <c r="S1924" s="84" t="s">
        <v>68</v>
      </c>
      <c r="U1924" t="s">
        <v>68</v>
      </c>
      <c r="V1924" s="84" t="s">
        <v>68</v>
      </c>
      <c r="W1924" s="84" t="s">
        <v>68</v>
      </c>
      <c r="X1924" s="90" t="s">
        <v>17671</v>
      </c>
      <c r="Y1924" s="80" t="s">
        <v>17672</v>
      </c>
      <c r="Z1924" s="84" t="s">
        <v>68</v>
      </c>
      <c r="AA1924" s="144" t="s">
        <v>68</v>
      </c>
      <c r="AB1924" s="84" t="s">
        <v>241</v>
      </c>
      <c r="AC1924" s="96" t="s">
        <v>242</v>
      </c>
      <c r="AD1924" s="98">
        <v>2.9687454E7</v>
      </c>
      <c r="AE1924" s="99" t="s">
        <v>17673</v>
      </c>
    </row>
    <row r="1925">
      <c r="A1925" s="79" t="s">
        <v>17674</v>
      </c>
      <c r="B1925" s="80">
        <v>2015.0</v>
      </c>
      <c r="C1925" s="81" t="s">
        <v>17675</v>
      </c>
      <c r="D1925" s="80" t="s">
        <v>17676</v>
      </c>
      <c r="E1925" s="80" t="s">
        <v>17677</v>
      </c>
      <c r="F1925" s="83" t="s">
        <v>17678</v>
      </c>
      <c r="G1925" s="88" t="s">
        <v>17679</v>
      </c>
      <c r="H1925" s="84" t="s">
        <v>68</v>
      </c>
      <c r="I1925" s="84" t="s">
        <v>68</v>
      </c>
      <c r="J1925" s="84" t="s">
        <v>68</v>
      </c>
      <c r="K1925" s="84" t="s">
        <v>68</v>
      </c>
      <c r="L1925" s="84" t="s">
        <v>68</v>
      </c>
      <c r="M1925" s="84" t="s">
        <v>68</v>
      </c>
      <c r="N1925" s="86">
        <v>11.0</v>
      </c>
      <c r="O1925" s="88">
        <v>856.0</v>
      </c>
      <c r="P1925" s="86" t="s">
        <v>386</v>
      </c>
      <c r="Q1925" s="84" t="s">
        <v>68</v>
      </c>
      <c r="R1925" s="80" t="s">
        <v>68</v>
      </c>
      <c r="S1925" s="84" t="s">
        <v>68</v>
      </c>
      <c r="U1925" t="s">
        <v>68</v>
      </c>
      <c r="V1925" s="84" t="s">
        <v>68</v>
      </c>
      <c r="W1925" s="84" t="s">
        <v>68</v>
      </c>
      <c r="X1925" s="90" t="s">
        <v>17680</v>
      </c>
      <c r="Y1925" s="80" t="s">
        <v>17681</v>
      </c>
      <c r="Z1925" s="84" t="s">
        <v>68</v>
      </c>
      <c r="AA1925" s="144" t="s">
        <v>68</v>
      </c>
      <c r="AB1925" s="84" t="s">
        <v>241</v>
      </c>
      <c r="AC1925" s="96" t="s">
        <v>242</v>
      </c>
      <c r="AD1925" s="98">
        <v>2.6611185E7</v>
      </c>
      <c r="AE1925" s="99" t="s">
        <v>17682</v>
      </c>
    </row>
    <row r="1926">
      <c r="A1926" s="79" t="s">
        <v>17683</v>
      </c>
      <c r="B1926" s="80">
        <v>2014.0</v>
      </c>
      <c r="C1926" s="81" t="s">
        <v>17684</v>
      </c>
      <c r="D1926" s="80" t="s">
        <v>591</v>
      </c>
      <c r="E1926" s="80" t="s">
        <v>14074</v>
      </c>
      <c r="F1926" s="83" t="s">
        <v>17685</v>
      </c>
      <c r="G1926" s="88" t="s">
        <v>14076</v>
      </c>
      <c r="H1926" s="84" t="s">
        <v>68</v>
      </c>
      <c r="I1926" s="84" t="s">
        <v>68</v>
      </c>
      <c r="J1926" s="84" t="s">
        <v>68</v>
      </c>
      <c r="K1926" s="84" t="s">
        <v>68</v>
      </c>
      <c r="L1926" s="84" t="s">
        <v>68</v>
      </c>
      <c r="M1926" s="84" t="s">
        <v>68</v>
      </c>
      <c r="N1926" s="86">
        <v>14.0</v>
      </c>
      <c r="O1926" s="88">
        <v>607.0</v>
      </c>
      <c r="P1926" s="86" t="s">
        <v>59</v>
      </c>
      <c r="Q1926" s="84" t="s">
        <v>68</v>
      </c>
      <c r="R1926" s="80" t="s">
        <v>14077</v>
      </c>
      <c r="S1926" s="84" t="s">
        <v>68</v>
      </c>
      <c r="U1926" t="s">
        <v>68</v>
      </c>
      <c r="V1926" s="84" t="s">
        <v>68</v>
      </c>
      <c r="W1926" s="84" t="s">
        <v>68</v>
      </c>
      <c r="X1926" s="90" t="s">
        <v>17686</v>
      </c>
      <c r="Y1926" s="80" t="s">
        <v>17687</v>
      </c>
      <c r="Z1926" s="84" t="s">
        <v>68</v>
      </c>
      <c r="AA1926" s="144" t="s">
        <v>68</v>
      </c>
      <c r="AB1926" s="84" t="s">
        <v>241</v>
      </c>
      <c r="AC1926" s="96" t="s">
        <v>242</v>
      </c>
      <c r="AD1926" s="98">
        <v>2.5117413E7</v>
      </c>
      <c r="AE1926" s="99" t="s">
        <v>17688</v>
      </c>
    </row>
    <row r="1927">
      <c r="A1927" s="79" t="s">
        <v>17689</v>
      </c>
      <c r="B1927" s="80">
        <v>2014.0</v>
      </c>
      <c r="C1927" s="81" t="s">
        <v>17690</v>
      </c>
      <c r="D1927" s="80" t="s">
        <v>6798</v>
      </c>
      <c r="E1927" s="80" t="s">
        <v>17691</v>
      </c>
      <c r="F1927" s="83" t="s">
        <v>17692</v>
      </c>
      <c r="G1927" s="88" t="s">
        <v>17693</v>
      </c>
      <c r="H1927" s="84" t="s">
        <v>68</v>
      </c>
      <c r="I1927" s="84" t="s">
        <v>68</v>
      </c>
      <c r="J1927" s="84" t="s">
        <v>68</v>
      </c>
      <c r="K1927" s="84" t="s">
        <v>68</v>
      </c>
      <c r="L1927" s="84" t="s">
        <v>68</v>
      </c>
      <c r="M1927" s="84" t="s">
        <v>68</v>
      </c>
      <c r="N1927" s="84"/>
      <c r="O1927" s="88"/>
      <c r="P1927" s="86"/>
      <c r="Q1927" s="84" t="s">
        <v>68</v>
      </c>
      <c r="R1927" s="80" t="s">
        <v>68</v>
      </c>
      <c r="S1927" s="84" t="s">
        <v>68</v>
      </c>
      <c r="U1927" t="s">
        <v>68</v>
      </c>
      <c r="V1927" s="84" t="s">
        <v>68</v>
      </c>
      <c r="W1927" s="84" t="s">
        <v>68</v>
      </c>
      <c r="X1927" s="90" t="s">
        <v>17694</v>
      </c>
      <c r="Y1927" s="80" t="s">
        <v>17695</v>
      </c>
      <c r="Z1927" s="84" t="s">
        <v>68</v>
      </c>
      <c r="AA1927" s="144" t="s">
        <v>68</v>
      </c>
      <c r="AB1927" s="84" t="s">
        <v>241</v>
      </c>
      <c r="AC1927" s="96" t="s">
        <v>242</v>
      </c>
      <c r="AD1927" s="98">
        <v>2.4792921E7</v>
      </c>
      <c r="AE1927" s="99" t="s">
        <v>17696</v>
      </c>
    </row>
    <row r="1928">
      <c r="A1928" s="79" t="s">
        <v>17697</v>
      </c>
      <c r="B1928" s="80">
        <v>2014.0</v>
      </c>
      <c r="C1928" s="81" t="s">
        <v>17698</v>
      </c>
      <c r="D1928" s="80" t="s">
        <v>591</v>
      </c>
      <c r="E1928" s="80" t="s">
        <v>17699</v>
      </c>
      <c r="F1928" s="83" t="s">
        <v>17700</v>
      </c>
      <c r="G1928" s="88" t="s">
        <v>17701</v>
      </c>
      <c r="H1928" s="84" t="s">
        <v>68</v>
      </c>
      <c r="I1928" s="84" t="s">
        <v>68</v>
      </c>
      <c r="J1928" s="84" t="s">
        <v>68</v>
      </c>
      <c r="K1928" s="84" t="s">
        <v>68</v>
      </c>
      <c r="L1928" s="84" t="s">
        <v>68</v>
      </c>
      <c r="M1928" s="84" t="s">
        <v>68</v>
      </c>
      <c r="N1928" s="86">
        <v>1.0</v>
      </c>
      <c r="O1928" s="88">
        <v>80.0</v>
      </c>
      <c r="P1928" s="86" t="s">
        <v>59</v>
      </c>
      <c r="Q1928" s="84" t="s">
        <v>68</v>
      </c>
      <c r="R1928" s="80" t="s">
        <v>68</v>
      </c>
      <c r="S1928" s="84" t="s">
        <v>68</v>
      </c>
      <c r="U1928" t="s">
        <v>68</v>
      </c>
      <c r="V1928" s="84" t="s">
        <v>68</v>
      </c>
      <c r="W1928" s="84" t="s">
        <v>68</v>
      </c>
      <c r="X1928" s="90" t="s">
        <v>17702</v>
      </c>
      <c r="Y1928" s="80" t="s">
        <v>17703</v>
      </c>
      <c r="Z1928" s="84" t="s">
        <v>68</v>
      </c>
      <c r="AA1928" s="144" t="s">
        <v>68</v>
      </c>
      <c r="AB1928" s="84" t="s">
        <v>241</v>
      </c>
      <c r="AC1928" s="96" t="s">
        <v>242</v>
      </c>
      <c r="AD1928" s="98">
        <v>2.5369459E7</v>
      </c>
      <c r="AE1928" s="99" t="s">
        <v>17704</v>
      </c>
    </row>
    <row r="1929">
      <c r="A1929" s="79" t="s">
        <v>17705</v>
      </c>
      <c r="B1929" s="80">
        <v>2013.0</v>
      </c>
      <c r="C1929" s="81" t="s">
        <v>17706</v>
      </c>
      <c r="D1929" s="80" t="s">
        <v>591</v>
      </c>
      <c r="E1929" s="80" t="s">
        <v>17707</v>
      </c>
      <c r="F1929" s="83" t="s">
        <v>17708</v>
      </c>
      <c r="G1929" s="88" t="s">
        <v>17709</v>
      </c>
      <c r="H1929" s="84" t="s">
        <v>68</v>
      </c>
      <c r="I1929" s="84" t="s">
        <v>68</v>
      </c>
      <c r="J1929" s="84" t="s">
        <v>68</v>
      </c>
      <c r="K1929" s="84" t="s">
        <v>68</v>
      </c>
      <c r="L1929" s="84" t="s">
        <v>68</v>
      </c>
      <c r="M1929" s="84" t="s">
        <v>68</v>
      </c>
      <c r="N1929" s="86">
        <v>9.0</v>
      </c>
      <c r="O1929" s="105">
        <v>1075.0</v>
      </c>
      <c r="P1929" s="84"/>
      <c r="Q1929" s="84" t="s">
        <v>68</v>
      </c>
      <c r="R1929" s="80" t="s">
        <v>68</v>
      </c>
      <c r="S1929" s="84" t="s">
        <v>68</v>
      </c>
      <c r="U1929" t="s">
        <v>68</v>
      </c>
      <c r="V1929" s="84" t="s">
        <v>68</v>
      </c>
      <c r="W1929" s="84" t="s">
        <v>68</v>
      </c>
      <c r="X1929" s="90" t="s">
        <v>17710</v>
      </c>
      <c r="Y1929" s="80" t="s">
        <v>17711</v>
      </c>
      <c r="Z1929" s="84" t="s">
        <v>68</v>
      </c>
      <c r="AA1929" s="144" t="s">
        <v>68</v>
      </c>
      <c r="AB1929" s="84" t="s">
        <v>241</v>
      </c>
      <c r="AC1929" s="96" t="s">
        <v>242</v>
      </c>
      <c r="AD1929" s="98">
        <v>2.3728661E7</v>
      </c>
      <c r="AE1929" s="99" t="s">
        <v>17712</v>
      </c>
    </row>
    <row r="1930">
      <c r="A1930" s="79" t="s">
        <v>17713</v>
      </c>
      <c r="B1930" s="80">
        <v>2015.0</v>
      </c>
      <c r="C1930" s="81" t="s">
        <v>17714</v>
      </c>
      <c r="D1930" s="80" t="s">
        <v>591</v>
      </c>
      <c r="E1930" s="80" t="s">
        <v>17715</v>
      </c>
      <c r="F1930" s="83" t="s">
        <v>17716</v>
      </c>
      <c r="G1930" s="88" t="s">
        <v>17717</v>
      </c>
      <c r="H1930" s="84" t="s">
        <v>68</v>
      </c>
      <c r="I1930" s="84" t="s">
        <v>68</v>
      </c>
      <c r="J1930" s="84" t="s">
        <v>68</v>
      </c>
      <c r="K1930" s="84" t="s">
        <v>68</v>
      </c>
      <c r="L1930" s="84" t="s">
        <v>68</v>
      </c>
      <c r="M1930" s="84" t="s">
        <v>68</v>
      </c>
      <c r="N1930" s="86">
        <v>2.0</v>
      </c>
      <c r="O1930" s="88">
        <v>83.0</v>
      </c>
      <c r="P1930" s="86" t="s">
        <v>59</v>
      </c>
      <c r="Q1930" s="84" t="s">
        <v>68</v>
      </c>
      <c r="R1930" s="80" t="s">
        <v>17718</v>
      </c>
      <c r="S1930" s="84" t="s">
        <v>68</v>
      </c>
      <c r="U1930" t="s">
        <v>68</v>
      </c>
      <c r="V1930" s="84" t="s">
        <v>68</v>
      </c>
      <c r="W1930" s="84" t="s">
        <v>68</v>
      </c>
      <c r="X1930" s="90" t="s">
        <v>17719</v>
      </c>
      <c r="Y1930" s="80" t="s">
        <v>17720</v>
      </c>
      <c r="Z1930" s="84" t="s">
        <v>68</v>
      </c>
      <c r="AA1930" s="144" t="s">
        <v>68</v>
      </c>
      <c r="AB1930" s="84" t="s">
        <v>241</v>
      </c>
      <c r="AC1930" s="96" t="s">
        <v>242</v>
      </c>
      <c r="AD1930" s="98">
        <v>2.5985235E7</v>
      </c>
      <c r="AE1930" s="99" t="s">
        <v>17721</v>
      </c>
    </row>
    <row r="1931">
      <c r="A1931" s="79" t="s">
        <v>17722</v>
      </c>
      <c r="B1931" s="80">
        <v>2015.0</v>
      </c>
      <c r="C1931" s="81" t="s">
        <v>17723</v>
      </c>
      <c r="D1931" s="80" t="s">
        <v>591</v>
      </c>
      <c r="E1931" s="80" t="s">
        <v>17724</v>
      </c>
      <c r="F1931" s="83" t="s">
        <v>17725</v>
      </c>
      <c r="G1931" s="88" t="s">
        <v>17726</v>
      </c>
      <c r="H1931" s="84" t="s">
        <v>68</v>
      </c>
      <c r="I1931" s="84" t="s">
        <v>68</v>
      </c>
      <c r="J1931" s="84" t="s">
        <v>68</v>
      </c>
      <c r="K1931" s="84" t="s">
        <v>68</v>
      </c>
      <c r="L1931" s="84" t="s">
        <v>68</v>
      </c>
      <c r="M1931" s="84" t="s">
        <v>68</v>
      </c>
      <c r="N1931" s="84"/>
      <c r="O1931" s="105">
        <v>9422.0</v>
      </c>
      <c r="P1931" s="86" t="s">
        <v>17727</v>
      </c>
      <c r="Q1931" s="84" t="s">
        <v>68</v>
      </c>
      <c r="R1931" s="80" t="s">
        <v>17728</v>
      </c>
      <c r="S1931" s="84" t="s">
        <v>68</v>
      </c>
      <c r="U1931" t="s">
        <v>68</v>
      </c>
      <c r="V1931" s="84" t="s">
        <v>68</v>
      </c>
      <c r="W1931" s="84" t="s">
        <v>68</v>
      </c>
      <c r="X1931" s="90" t="s">
        <v>17729</v>
      </c>
      <c r="Y1931" s="80" t="s">
        <v>17730</v>
      </c>
      <c r="Z1931" s="84" t="s">
        <v>68</v>
      </c>
      <c r="AA1931" s="144" t="s">
        <v>68</v>
      </c>
      <c r="AB1931" s="84" t="s">
        <v>241</v>
      </c>
      <c r="AC1931" s="96" t="s">
        <v>242</v>
      </c>
      <c r="AD1931" s="98">
        <v>2.6513331E7</v>
      </c>
      <c r="AE1931" s="99" t="s">
        <v>17731</v>
      </c>
    </row>
    <row r="1932">
      <c r="A1932" s="79" t="s">
        <v>17732</v>
      </c>
      <c r="B1932" s="80">
        <v>2018.0</v>
      </c>
      <c r="C1932" s="81" t="s">
        <v>17733</v>
      </c>
      <c r="D1932" s="80" t="s">
        <v>17734</v>
      </c>
      <c r="E1932" s="80" t="s">
        <v>17735</v>
      </c>
      <c r="F1932" s="83" t="s">
        <v>17736</v>
      </c>
      <c r="G1932" s="80"/>
      <c r="H1932" s="84" t="s">
        <v>68</v>
      </c>
      <c r="I1932" s="84" t="s">
        <v>68</v>
      </c>
      <c r="J1932" s="84" t="s">
        <v>68</v>
      </c>
      <c r="K1932" s="84" t="s">
        <v>68</v>
      </c>
      <c r="L1932" s="84" t="s">
        <v>68</v>
      </c>
      <c r="M1932" s="84" t="s">
        <v>68</v>
      </c>
      <c r="N1932" s="84"/>
      <c r="O1932" s="80"/>
      <c r="P1932" s="84"/>
      <c r="Q1932" s="84" t="s">
        <v>68</v>
      </c>
      <c r="R1932" s="80" t="s">
        <v>68</v>
      </c>
      <c r="S1932" s="84" t="s">
        <v>68</v>
      </c>
      <c r="U1932" t="s">
        <v>68</v>
      </c>
      <c r="V1932" s="84" t="s">
        <v>68</v>
      </c>
      <c r="W1932" s="84" t="s">
        <v>68</v>
      </c>
      <c r="X1932" s="90" t="s">
        <v>17737</v>
      </c>
      <c r="Y1932" s="80" t="s">
        <v>17738</v>
      </c>
      <c r="Z1932" s="84" t="s">
        <v>68</v>
      </c>
      <c r="AA1932" s="144" t="s">
        <v>68</v>
      </c>
      <c r="AB1932" s="84" t="s">
        <v>241</v>
      </c>
      <c r="AC1932" s="96" t="s">
        <v>242</v>
      </c>
      <c r="AD1932" s="98">
        <v>2.9796237E7</v>
      </c>
      <c r="AE1932" s="99" t="s">
        <v>17739</v>
      </c>
    </row>
    <row r="1933">
      <c r="A1933" s="79" t="s">
        <v>17740</v>
      </c>
      <c r="B1933" s="80">
        <v>2014.0</v>
      </c>
      <c r="C1933" s="81" t="s">
        <v>17741</v>
      </c>
      <c r="D1933" s="80" t="s">
        <v>17742</v>
      </c>
      <c r="E1933" s="80" t="s">
        <v>17743</v>
      </c>
      <c r="F1933" s="83" t="s">
        <v>17744</v>
      </c>
      <c r="G1933" s="88" t="s">
        <v>17745</v>
      </c>
      <c r="H1933" s="84" t="s">
        <v>128</v>
      </c>
      <c r="I1933" s="84" t="s">
        <v>534</v>
      </c>
      <c r="J1933" s="84" t="s">
        <v>535</v>
      </c>
      <c r="K1933" s="84" t="s">
        <v>68</v>
      </c>
      <c r="L1933" s="84" t="s">
        <v>68</v>
      </c>
      <c r="M1933" s="84" t="s">
        <v>68</v>
      </c>
      <c r="N1933" s="86">
        <v>5.0</v>
      </c>
      <c r="O1933" s="88">
        <v>270.0</v>
      </c>
      <c r="P1933" s="86" t="s">
        <v>59</v>
      </c>
      <c r="Q1933" s="84" t="s">
        <v>68</v>
      </c>
      <c r="R1933" s="80" t="s">
        <v>68</v>
      </c>
      <c r="S1933" s="84" t="s">
        <v>68</v>
      </c>
      <c r="U1933" t="s">
        <v>68</v>
      </c>
      <c r="V1933" s="84" t="s">
        <v>68</v>
      </c>
      <c r="W1933" s="84" t="s">
        <v>68</v>
      </c>
      <c r="X1933" s="90" t="s">
        <v>17746</v>
      </c>
      <c r="Y1933" s="80" t="s">
        <v>17747</v>
      </c>
      <c r="Z1933" s="84" t="s">
        <v>68</v>
      </c>
      <c r="AA1933" s="144" t="s">
        <v>68</v>
      </c>
      <c r="AB1933" s="84" t="s">
        <v>241</v>
      </c>
      <c r="AC1933" s="96" t="s">
        <v>242</v>
      </c>
      <c r="AD1933" s="98">
        <v>2.4976277E7</v>
      </c>
      <c r="AE1933" s="99" t="s">
        <v>17748</v>
      </c>
    </row>
    <row r="1934">
      <c r="A1934" s="79" t="s">
        <v>17749</v>
      </c>
      <c r="B1934" s="80">
        <v>2013.0</v>
      </c>
      <c r="C1934" s="81" t="s">
        <v>17750</v>
      </c>
      <c r="D1934" s="80" t="s">
        <v>9849</v>
      </c>
      <c r="E1934" s="80" t="s">
        <v>17751</v>
      </c>
      <c r="F1934" s="83" t="s">
        <v>17752</v>
      </c>
      <c r="G1934" s="80"/>
      <c r="H1934" s="84" t="s">
        <v>68</v>
      </c>
      <c r="I1934" s="84" t="s">
        <v>68</v>
      </c>
      <c r="J1934" s="84" t="s">
        <v>68</v>
      </c>
      <c r="K1934" s="84" t="s">
        <v>68</v>
      </c>
      <c r="L1934" s="84" t="s">
        <v>68</v>
      </c>
      <c r="M1934" s="84" t="s">
        <v>68</v>
      </c>
      <c r="N1934" s="86">
        <v>19.0</v>
      </c>
      <c r="O1934" s="105">
        <v>12935.0</v>
      </c>
      <c r="P1934" s="84"/>
      <c r="Q1934" s="84" t="s">
        <v>68</v>
      </c>
      <c r="R1934" s="80" t="s">
        <v>68</v>
      </c>
      <c r="S1934" s="84" t="s">
        <v>68</v>
      </c>
      <c r="U1934" t="s">
        <v>68</v>
      </c>
      <c r="V1934" s="84" t="s">
        <v>68</v>
      </c>
      <c r="W1934" s="84" t="s">
        <v>68</v>
      </c>
      <c r="X1934" s="90" t="s">
        <v>17753</v>
      </c>
      <c r="Y1934" s="80" t="s">
        <v>17754</v>
      </c>
      <c r="Z1934" s="84" t="s">
        <v>68</v>
      </c>
      <c r="AA1934" s="144" t="s">
        <v>68</v>
      </c>
      <c r="AB1934" s="84" t="s">
        <v>241</v>
      </c>
      <c r="AC1934" s="96" t="s">
        <v>242</v>
      </c>
      <c r="AD1934" s="98">
        <v>2.3884604E7</v>
      </c>
      <c r="AE1934" s="99" t="s">
        <v>17755</v>
      </c>
    </row>
    <row r="1935">
      <c r="A1935" s="79" t="s">
        <v>17756</v>
      </c>
      <c r="B1935" s="80">
        <v>2015.0</v>
      </c>
      <c r="C1935" s="81" t="s">
        <v>17757</v>
      </c>
      <c r="D1935" s="80" t="s">
        <v>2371</v>
      </c>
      <c r="E1935" s="80" t="s">
        <v>17758</v>
      </c>
      <c r="F1935" s="83" t="s">
        <v>17759</v>
      </c>
      <c r="G1935" s="88" t="s">
        <v>17760</v>
      </c>
      <c r="H1935" s="84" t="s">
        <v>68</v>
      </c>
      <c r="I1935" s="84" t="s">
        <v>68</v>
      </c>
      <c r="J1935" s="84" t="s">
        <v>68</v>
      </c>
      <c r="K1935" s="84" t="s">
        <v>68</v>
      </c>
      <c r="L1935" s="84" t="s">
        <v>68</v>
      </c>
      <c r="M1935" s="84" t="s">
        <v>68</v>
      </c>
      <c r="N1935" s="86">
        <v>6.0</v>
      </c>
      <c r="O1935" s="88">
        <v>166.0</v>
      </c>
      <c r="P1935" s="86" t="s">
        <v>59</v>
      </c>
      <c r="Q1935" s="84" t="s">
        <v>68</v>
      </c>
      <c r="R1935" s="80" t="s">
        <v>68</v>
      </c>
      <c r="S1935" s="84" t="s">
        <v>68</v>
      </c>
      <c r="U1935" t="s">
        <v>68</v>
      </c>
      <c r="V1935" s="84" t="s">
        <v>68</v>
      </c>
      <c r="W1935" s="84" t="s">
        <v>68</v>
      </c>
      <c r="X1935" s="90" t="s">
        <v>17761</v>
      </c>
      <c r="Y1935" s="80" t="s">
        <v>17762</v>
      </c>
      <c r="Z1935" s="84" t="s">
        <v>68</v>
      </c>
      <c r="AA1935" s="144" t="s">
        <v>68</v>
      </c>
      <c r="AB1935" s="84" t="s">
        <v>241</v>
      </c>
      <c r="AC1935" s="96" t="s">
        <v>242</v>
      </c>
      <c r="AD1935" s="98">
        <v>2.6253322E7</v>
      </c>
      <c r="AE1935" s="99" t="s">
        <v>17763</v>
      </c>
    </row>
    <row r="1936">
      <c r="A1936" s="79" t="s">
        <v>17764</v>
      </c>
      <c r="B1936" s="80">
        <v>2018.0</v>
      </c>
      <c r="C1936" s="81" t="s">
        <v>17765</v>
      </c>
      <c r="D1936" s="80" t="s">
        <v>591</v>
      </c>
      <c r="E1936" s="80" t="s">
        <v>17766</v>
      </c>
      <c r="F1936" s="83" t="s">
        <v>17767</v>
      </c>
      <c r="G1936" s="88" t="s">
        <v>17768</v>
      </c>
      <c r="H1936" s="84" t="s">
        <v>68</v>
      </c>
      <c r="I1936" s="84" t="s">
        <v>68</v>
      </c>
      <c r="J1936" s="84" t="s">
        <v>68</v>
      </c>
      <c r="K1936" s="84" t="s">
        <v>68</v>
      </c>
      <c r="L1936" s="84" t="s">
        <v>68</v>
      </c>
      <c r="M1936" s="84" t="s">
        <v>68</v>
      </c>
      <c r="N1936" s="86">
        <v>16.0</v>
      </c>
      <c r="O1936" s="88"/>
      <c r="P1936" s="84"/>
      <c r="Q1936" s="84" t="s">
        <v>68</v>
      </c>
      <c r="R1936" s="80" t="s">
        <v>68</v>
      </c>
      <c r="S1936" s="84" t="s">
        <v>68</v>
      </c>
      <c r="U1936" t="s">
        <v>68</v>
      </c>
      <c r="V1936" s="84" t="s">
        <v>68</v>
      </c>
      <c r="W1936" s="84" t="s">
        <v>68</v>
      </c>
      <c r="X1936" s="90" t="s">
        <v>17769</v>
      </c>
      <c r="Y1936" s="80" t="s">
        <v>17770</v>
      </c>
      <c r="Z1936" s="84" t="s">
        <v>68</v>
      </c>
      <c r="AA1936" s="144" t="s">
        <v>68</v>
      </c>
      <c r="AB1936" s="84" t="s">
        <v>241</v>
      </c>
      <c r="AC1936" s="96" t="s">
        <v>242</v>
      </c>
      <c r="AD1936" s="98">
        <v>3.0109701E7</v>
      </c>
      <c r="AE1936" s="99" t="s">
        <v>17771</v>
      </c>
    </row>
    <row r="1937">
      <c r="A1937" s="79" t="s">
        <v>17772</v>
      </c>
      <c r="B1937" s="80">
        <v>2016.0</v>
      </c>
      <c r="C1937" s="81" t="s">
        <v>17773</v>
      </c>
      <c r="D1937" s="80" t="s">
        <v>994</v>
      </c>
      <c r="E1937" s="80" t="s">
        <v>17774</v>
      </c>
      <c r="F1937" s="83" t="s">
        <v>17775</v>
      </c>
      <c r="G1937" s="88" t="s">
        <v>17776</v>
      </c>
      <c r="H1937" s="84" t="s">
        <v>68</v>
      </c>
      <c r="I1937" s="84" t="s">
        <v>68</v>
      </c>
      <c r="J1937" s="84" t="s">
        <v>68</v>
      </c>
      <c r="K1937" s="84" t="s">
        <v>68</v>
      </c>
      <c r="L1937" s="84" t="s">
        <v>68</v>
      </c>
      <c r="M1937" s="84" t="s">
        <v>68</v>
      </c>
      <c r="N1937" s="86">
        <v>5.0</v>
      </c>
      <c r="O1937" s="88">
        <v>815.0</v>
      </c>
      <c r="P1937" s="86" t="s">
        <v>59</v>
      </c>
      <c r="Q1937" s="84" t="s">
        <v>68</v>
      </c>
      <c r="R1937" s="80" t="s">
        <v>68</v>
      </c>
      <c r="S1937" s="84" t="s">
        <v>68</v>
      </c>
      <c r="U1937" t="s">
        <v>68</v>
      </c>
      <c r="V1937" s="84" t="s">
        <v>68</v>
      </c>
      <c r="W1937" s="84" t="s">
        <v>68</v>
      </c>
      <c r="X1937" s="90" t="s">
        <v>17777</v>
      </c>
      <c r="Y1937" s="80" t="s">
        <v>17778</v>
      </c>
      <c r="Z1937" s="84" t="s">
        <v>68</v>
      </c>
      <c r="AA1937" s="144" t="s">
        <v>68</v>
      </c>
      <c r="AB1937" s="84" t="s">
        <v>241</v>
      </c>
      <c r="AC1937" s="96" t="s">
        <v>242</v>
      </c>
      <c r="AD1937" s="98">
        <v>2.75637E7</v>
      </c>
      <c r="AE1937" s="99" t="s">
        <v>17779</v>
      </c>
    </row>
    <row r="1938">
      <c r="A1938" s="79" t="s">
        <v>17780</v>
      </c>
      <c r="B1938" s="80">
        <v>2016.0</v>
      </c>
      <c r="C1938" s="81" t="s">
        <v>17781</v>
      </c>
      <c r="D1938" s="80" t="s">
        <v>11931</v>
      </c>
      <c r="E1938" s="80" t="s">
        <v>17782</v>
      </c>
      <c r="F1938" s="83" t="s">
        <v>17783</v>
      </c>
      <c r="G1938" s="80"/>
      <c r="H1938" s="84" t="s">
        <v>68</v>
      </c>
      <c r="I1938" s="84" t="s">
        <v>68</v>
      </c>
      <c r="J1938" s="84" t="s">
        <v>68</v>
      </c>
      <c r="K1938" s="84" t="s">
        <v>68</v>
      </c>
      <c r="L1938" s="84" t="s">
        <v>68</v>
      </c>
      <c r="M1938" s="84" t="s">
        <v>68</v>
      </c>
      <c r="N1938" s="86">
        <v>8.0</v>
      </c>
      <c r="O1938" s="88">
        <v>581.0</v>
      </c>
      <c r="P1938" s="84"/>
      <c r="Q1938" s="84" t="s">
        <v>68</v>
      </c>
      <c r="R1938" s="80" t="s">
        <v>68</v>
      </c>
      <c r="S1938" s="84" t="s">
        <v>68</v>
      </c>
      <c r="U1938" t="s">
        <v>68</v>
      </c>
      <c r="V1938" s="84" t="s">
        <v>68</v>
      </c>
      <c r="W1938" s="84" t="s">
        <v>68</v>
      </c>
      <c r="X1938" s="90" t="s">
        <v>17784</v>
      </c>
      <c r="Y1938" s="80" t="s">
        <v>17785</v>
      </c>
      <c r="Z1938" s="84" t="s">
        <v>68</v>
      </c>
      <c r="AA1938" s="144" t="s">
        <v>68</v>
      </c>
      <c r="AB1938" s="84" t="s">
        <v>241</v>
      </c>
      <c r="AC1938" s="96" t="s">
        <v>242</v>
      </c>
      <c r="AD1938" s="98">
        <v>2.6105763E7</v>
      </c>
      <c r="AE1938" s="99" t="s">
        <v>17786</v>
      </c>
    </row>
    <row r="1939">
      <c r="A1939" s="79" t="s">
        <v>17787</v>
      </c>
      <c r="B1939" s="80">
        <v>2013.0</v>
      </c>
      <c r="C1939" s="81" t="s">
        <v>17788</v>
      </c>
      <c r="D1939" s="80" t="s">
        <v>591</v>
      </c>
      <c r="E1939" s="80" t="s">
        <v>17789</v>
      </c>
      <c r="F1939" s="83" t="s">
        <v>17790</v>
      </c>
      <c r="G1939" s="88" t="s">
        <v>17791</v>
      </c>
      <c r="H1939" s="84" t="s">
        <v>68</v>
      </c>
      <c r="I1939" s="84" t="s">
        <v>68</v>
      </c>
      <c r="J1939" s="84" t="s">
        <v>68</v>
      </c>
      <c r="K1939" s="84" t="s">
        <v>68</v>
      </c>
      <c r="L1939" s="84" t="s">
        <v>68</v>
      </c>
      <c r="M1939" s="84" t="s">
        <v>68</v>
      </c>
      <c r="N1939" s="86">
        <v>7.0</v>
      </c>
      <c r="O1939" s="105">
        <v>2565.0</v>
      </c>
      <c r="P1939" s="86" t="s">
        <v>59</v>
      </c>
      <c r="Q1939" s="84" t="s">
        <v>68</v>
      </c>
      <c r="R1939" s="80" t="s">
        <v>68</v>
      </c>
      <c r="S1939" s="84" t="s">
        <v>68</v>
      </c>
      <c r="U1939" t="s">
        <v>68</v>
      </c>
      <c r="V1939" s="84" t="s">
        <v>68</v>
      </c>
      <c r="W1939" s="84" t="s">
        <v>68</v>
      </c>
      <c r="X1939" s="90" t="s">
        <v>17792</v>
      </c>
      <c r="Y1939" s="80" t="s">
        <v>17793</v>
      </c>
      <c r="Z1939" s="84" t="s">
        <v>68</v>
      </c>
      <c r="AA1939" s="144" t="s">
        <v>68</v>
      </c>
      <c r="AB1939" s="84" t="s">
        <v>241</v>
      </c>
      <c r="AC1939" s="96" t="s">
        <v>242</v>
      </c>
      <c r="AD1939" s="98">
        <v>2.3740697E7</v>
      </c>
      <c r="AE1939" s="99" t="s">
        <v>17794</v>
      </c>
    </row>
    <row r="1940">
      <c r="A1940" s="79" t="s">
        <v>17795</v>
      </c>
      <c r="B1940" s="80">
        <v>2017.0</v>
      </c>
      <c r="C1940" s="81" t="s">
        <v>17796</v>
      </c>
      <c r="D1940" s="80" t="s">
        <v>17797</v>
      </c>
      <c r="E1940" s="80" t="s">
        <v>17798</v>
      </c>
      <c r="F1940" s="83" t="s">
        <v>17799</v>
      </c>
      <c r="G1940" s="88" t="s">
        <v>17800</v>
      </c>
      <c r="H1940" s="84" t="s">
        <v>68</v>
      </c>
      <c r="I1940" s="84" t="s">
        <v>68</v>
      </c>
      <c r="J1940" s="84" t="s">
        <v>68</v>
      </c>
      <c r="K1940" s="84" t="s">
        <v>68</v>
      </c>
      <c r="L1940" s="84" t="s">
        <v>68</v>
      </c>
      <c r="M1940" s="84" t="s">
        <v>68</v>
      </c>
      <c r="N1940" s="84"/>
      <c r="O1940" s="88"/>
      <c r="P1940" s="84"/>
      <c r="Q1940" s="84" t="s">
        <v>68</v>
      </c>
      <c r="R1940" s="80" t="s">
        <v>68</v>
      </c>
      <c r="S1940" s="84" t="s">
        <v>68</v>
      </c>
      <c r="U1940" t="s">
        <v>68</v>
      </c>
      <c r="V1940" s="84" t="s">
        <v>68</v>
      </c>
      <c r="W1940" s="84" t="s">
        <v>68</v>
      </c>
      <c r="X1940" s="90" t="s">
        <v>17801</v>
      </c>
      <c r="Y1940" s="80" t="s">
        <v>17802</v>
      </c>
      <c r="Z1940" s="84" t="s">
        <v>68</v>
      </c>
      <c r="AA1940" s="144" t="s">
        <v>68</v>
      </c>
      <c r="AB1940" s="84" t="s">
        <v>241</v>
      </c>
      <c r="AC1940" s="96" t="s">
        <v>242</v>
      </c>
      <c r="AD1940" s="98">
        <v>2.8445188E7</v>
      </c>
      <c r="AE1940" s="99" t="s">
        <v>17803</v>
      </c>
    </row>
    <row r="1941">
      <c r="A1941" s="79" t="s">
        <v>17804</v>
      </c>
      <c r="B1941" s="80">
        <v>2017.0</v>
      </c>
      <c r="C1941" s="81" t="s">
        <v>17805</v>
      </c>
      <c r="D1941" s="80" t="s">
        <v>3157</v>
      </c>
      <c r="E1941" s="80" t="s">
        <v>17806</v>
      </c>
      <c r="F1941" s="83" t="s">
        <v>17807</v>
      </c>
      <c r="G1941" s="88" t="s">
        <v>17808</v>
      </c>
      <c r="H1941" s="84" t="s">
        <v>68</v>
      </c>
      <c r="I1941" s="84" t="s">
        <v>68</v>
      </c>
      <c r="J1941" s="84" t="s">
        <v>68</v>
      </c>
      <c r="K1941" s="84" t="s">
        <v>68</v>
      </c>
      <c r="L1941" s="84" t="s">
        <v>68</v>
      </c>
      <c r="M1941" s="84" t="s">
        <v>68</v>
      </c>
      <c r="N1941" s="86">
        <v>11.0</v>
      </c>
      <c r="O1941" s="88" t="s">
        <v>3565</v>
      </c>
      <c r="P1941" s="86" t="s">
        <v>59</v>
      </c>
      <c r="Q1941" s="84" t="s">
        <v>68</v>
      </c>
      <c r="R1941" s="80" t="s">
        <v>68</v>
      </c>
      <c r="S1941" s="84" t="s">
        <v>68</v>
      </c>
      <c r="U1941" t="s">
        <v>68</v>
      </c>
      <c r="V1941" s="84" t="s">
        <v>68</v>
      </c>
      <c r="W1941" s="84" t="s">
        <v>68</v>
      </c>
      <c r="X1941" s="90" t="s">
        <v>17809</v>
      </c>
      <c r="Y1941" s="80" t="s">
        <v>17810</v>
      </c>
      <c r="Z1941" s="84" t="s">
        <v>68</v>
      </c>
      <c r="AA1941" s="144" t="s">
        <v>68</v>
      </c>
      <c r="AB1941" s="84" t="s">
        <v>241</v>
      </c>
      <c r="AC1941" s="96" t="s">
        <v>242</v>
      </c>
      <c r="AD1941" s="98">
        <v>2.8573401E7</v>
      </c>
      <c r="AE1941" s="99" t="s">
        <v>17811</v>
      </c>
    </row>
    <row r="1942">
      <c r="A1942" s="79" t="s">
        <v>17812</v>
      </c>
      <c r="B1942" s="80">
        <v>2016.0</v>
      </c>
      <c r="C1942" s="81" t="s">
        <v>17813</v>
      </c>
      <c r="D1942" s="80" t="s">
        <v>17814</v>
      </c>
      <c r="E1942" s="80" t="s">
        <v>17815</v>
      </c>
      <c r="F1942" s="83" t="s">
        <v>17816</v>
      </c>
      <c r="G1942" s="88" t="s">
        <v>17817</v>
      </c>
      <c r="H1942" s="84" t="s">
        <v>68</v>
      </c>
      <c r="I1942" s="84" t="s">
        <v>68</v>
      </c>
      <c r="J1942" s="84" t="s">
        <v>68</v>
      </c>
      <c r="K1942" s="84" t="s">
        <v>68</v>
      </c>
      <c r="L1942" s="84" t="s">
        <v>68</v>
      </c>
      <c r="M1942" s="84" t="s">
        <v>68</v>
      </c>
      <c r="N1942" s="86">
        <v>11.0</v>
      </c>
      <c r="O1942" s="105">
        <v>5480.0</v>
      </c>
      <c r="P1942" s="86" t="s">
        <v>59</v>
      </c>
      <c r="Q1942" s="84" t="s">
        <v>68</v>
      </c>
      <c r="R1942" s="80" t="s">
        <v>17817</v>
      </c>
      <c r="S1942" s="84" t="s">
        <v>68</v>
      </c>
      <c r="U1942" t="s">
        <v>68</v>
      </c>
      <c r="V1942" s="84" t="s">
        <v>68</v>
      </c>
      <c r="W1942" s="84" t="s">
        <v>68</v>
      </c>
      <c r="X1942" s="90" t="s">
        <v>17818</v>
      </c>
      <c r="Y1942" s="80" t="s">
        <v>17819</v>
      </c>
      <c r="Z1942" s="84" t="s">
        <v>68</v>
      </c>
      <c r="AA1942" s="144" t="s">
        <v>68</v>
      </c>
      <c r="AB1942" s="84" t="s">
        <v>241</v>
      </c>
      <c r="AC1942" s="96" t="s">
        <v>242</v>
      </c>
      <c r="AD1942" s="98">
        <v>2.6149737E7</v>
      </c>
      <c r="AE1942" s="99" t="s">
        <v>17820</v>
      </c>
    </row>
    <row r="1943">
      <c r="A1943" s="79" t="s">
        <v>17821</v>
      </c>
      <c r="B1943" s="80">
        <v>2011.0</v>
      </c>
      <c r="C1943" s="81" t="s">
        <v>17822</v>
      </c>
      <c r="D1943" s="80" t="s">
        <v>17823</v>
      </c>
      <c r="E1943" s="80" t="s">
        <v>17824</v>
      </c>
      <c r="F1943" s="83" t="s">
        <v>17825</v>
      </c>
      <c r="G1943" s="88" t="s">
        <v>17826</v>
      </c>
      <c r="H1943" s="84" t="s">
        <v>68</v>
      </c>
      <c r="I1943" s="84" t="s">
        <v>68</v>
      </c>
      <c r="J1943" s="84" t="s">
        <v>68</v>
      </c>
      <c r="K1943" s="84" t="s">
        <v>68</v>
      </c>
      <c r="L1943" s="84" t="s">
        <v>68</v>
      </c>
      <c r="M1943" s="84" t="s">
        <v>68</v>
      </c>
      <c r="N1943" s="86">
        <v>42.0</v>
      </c>
      <c r="O1943" s="105">
        <v>3958.0</v>
      </c>
      <c r="P1943" s="86" t="s">
        <v>59</v>
      </c>
      <c r="Q1943" s="84" t="s">
        <v>68</v>
      </c>
      <c r="R1943" s="80" t="s">
        <v>68</v>
      </c>
      <c r="S1943" s="84" t="s">
        <v>68</v>
      </c>
      <c r="U1943" t="s">
        <v>68</v>
      </c>
      <c r="V1943" s="84" t="s">
        <v>68</v>
      </c>
      <c r="W1943" s="84" t="s">
        <v>68</v>
      </c>
      <c r="X1943" s="90" t="s">
        <v>17827</v>
      </c>
      <c r="Y1943" s="80" t="s">
        <v>17828</v>
      </c>
      <c r="Z1943" s="84" t="s">
        <v>68</v>
      </c>
      <c r="AA1943" s="144" t="s">
        <v>68</v>
      </c>
      <c r="AB1943" s="84" t="s">
        <v>241</v>
      </c>
      <c r="AC1943" s="96" t="s">
        <v>242</v>
      </c>
      <c r="AD1943" s="98">
        <v>2.1848759E7</v>
      </c>
      <c r="AE1943" s="99" t="s">
        <v>17829</v>
      </c>
    </row>
    <row r="1944">
      <c r="A1944" s="79" t="s">
        <v>17830</v>
      </c>
      <c r="B1944" s="80">
        <v>2017.0</v>
      </c>
      <c r="C1944" s="81" t="s">
        <v>17831</v>
      </c>
      <c r="D1944" s="80" t="s">
        <v>17832</v>
      </c>
      <c r="E1944" s="80" t="s">
        <v>17833</v>
      </c>
      <c r="F1944" s="83" t="s">
        <v>17834</v>
      </c>
      <c r="G1944" s="80"/>
      <c r="H1944" s="84" t="s">
        <v>68</v>
      </c>
      <c r="I1944" s="84" t="s">
        <v>68</v>
      </c>
      <c r="J1944" s="84" t="s">
        <v>68</v>
      </c>
      <c r="K1944" s="84" t="s">
        <v>68</v>
      </c>
      <c r="L1944" s="84" t="s">
        <v>68</v>
      </c>
      <c r="M1944" s="84" t="s">
        <v>68</v>
      </c>
      <c r="N1944" s="84"/>
      <c r="O1944" s="88"/>
      <c r="P1944" s="84"/>
      <c r="Q1944" s="84" t="s">
        <v>68</v>
      </c>
      <c r="R1944" s="80" t="s">
        <v>68</v>
      </c>
      <c r="S1944" s="84" t="s">
        <v>68</v>
      </c>
      <c r="U1944" t="s">
        <v>68</v>
      </c>
      <c r="V1944" s="84" t="s">
        <v>68</v>
      </c>
      <c r="W1944" s="84" t="s">
        <v>68</v>
      </c>
      <c r="X1944" s="90" t="s">
        <v>17835</v>
      </c>
      <c r="Y1944" s="80" t="s">
        <v>17836</v>
      </c>
      <c r="Z1944" s="84" t="s">
        <v>68</v>
      </c>
      <c r="AA1944" s="144" t="s">
        <v>68</v>
      </c>
      <c r="AB1944" s="84" t="s">
        <v>241</v>
      </c>
      <c r="AC1944" s="96" t="s">
        <v>242</v>
      </c>
      <c r="AD1944" s="98">
        <v>2.8424039E7</v>
      </c>
      <c r="AE1944" s="99" t="s">
        <v>17837</v>
      </c>
    </row>
    <row r="1945">
      <c r="A1945" s="79" t="s">
        <v>17838</v>
      </c>
      <c r="B1945" s="80">
        <v>2017.0</v>
      </c>
      <c r="C1945" s="81" t="s">
        <v>17839</v>
      </c>
      <c r="D1945" s="80" t="s">
        <v>297</v>
      </c>
      <c r="E1945" s="80" t="s">
        <v>17840</v>
      </c>
      <c r="F1945" s="83" t="s">
        <v>17841</v>
      </c>
      <c r="G1945" s="80"/>
      <c r="H1945" s="84" t="s">
        <v>68</v>
      </c>
      <c r="I1945" s="84" t="s">
        <v>68</v>
      </c>
      <c r="J1945" s="84" t="s">
        <v>68</v>
      </c>
      <c r="K1945" s="84" t="s">
        <v>68</v>
      </c>
      <c r="L1945" s="84" t="s">
        <v>68</v>
      </c>
      <c r="M1945" s="84" t="s">
        <v>68</v>
      </c>
      <c r="N1945" s="84"/>
      <c r="O1945" s="88"/>
      <c r="P1945" s="86" t="s">
        <v>323</v>
      </c>
      <c r="Q1945" s="84" t="s">
        <v>68</v>
      </c>
      <c r="R1945" s="80" t="s">
        <v>68</v>
      </c>
      <c r="S1945" s="84" t="s">
        <v>68</v>
      </c>
      <c r="U1945" t="s">
        <v>68</v>
      </c>
      <c r="V1945" s="84" t="s">
        <v>68</v>
      </c>
      <c r="W1945" s="84" t="s">
        <v>68</v>
      </c>
      <c r="X1945" s="90" t="s">
        <v>17842</v>
      </c>
      <c r="Y1945" s="80" t="s">
        <v>17843</v>
      </c>
      <c r="Z1945" s="84" t="s">
        <v>68</v>
      </c>
      <c r="AA1945" s="144" t="s">
        <v>68</v>
      </c>
      <c r="AB1945" s="84" t="s">
        <v>241</v>
      </c>
      <c r="AC1945" s="96" t="s">
        <v>242</v>
      </c>
      <c r="AD1945" s="98">
        <v>2.8159391E7</v>
      </c>
      <c r="AE1945" s="99" t="s">
        <v>17844</v>
      </c>
    </row>
    <row r="1946">
      <c r="A1946" s="79" t="s">
        <v>17845</v>
      </c>
      <c r="B1946" s="80">
        <v>2017.0</v>
      </c>
      <c r="C1946" s="81" t="s">
        <v>17846</v>
      </c>
      <c r="D1946" s="80" t="s">
        <v>591</v>
      </c>
      <c r="E1946" s="80" t="s">
        <v>17847</v>
      </c>
      <c r="F1946" s="83" t="s">
        <v>17848</v>
      </c>
      <c r="G1946" s="88" t="s">
        <v>17849</v>
      </c>
      <c r="H1946" s="84" t="s">
        <v>68</v>
      </c>
      <c r="I1946" s="84" t="s">
        <v>68</v>
      </c>
      <c r="J1946" s="84" t="s">
        <v>68</v>
      </c>
      <c r="K1946" s="84" t="s">
        <v>68</v>
      </c>
      <c r="L1946" s="84" t="s">
        <v>68</v>
      </c>
      <c r="M1946" s="84" t="s">
        <v>68</v>
      </c>
      <c r="N1946" s="86">
        <v>29.0</v>
      </c>
      <c r="O1946" s="105">
        <v>2210.0</v>
      </c>
      <c r="P1946" s="86" t="s">
        <v>59</v>
      </c>
      <c r="Q1946" s="84" t="s">
        <v>68</v>
      </c>
      <c r="R1946" s="80" t="s">
        <v>15883</v>
      </c>
      <c r="S1946" s="84" t="s">
        <v>68</v>
      </c>
      <c r="U1946" t="s">
        <v>68</v>
      </c>
      <c r="V1946" s="84" t="s">
        <v>68</v>
      </c>
      <c r="W1946" s="84" t="s">
        <v>68</v>
      </c>
      <c r="X1946" s="90" t="s">
        <v>17850</v>
      </c>
      <c r="Y1946" s="80" t="s">
        <v>17851</v>
      </c>
      <c r="Z1946" s="84" t="s">
        <v>68</v>
      </c>
      <c r="AA1946" s="144" t="s">
        <v>68</v>
      </c>
      <c r="AB1946" s="84" t="s">
        <v>241</v>
      </c>
      <c r="AC1946" s="96" t="s">
        <v>242</v>
      </c>
      <c r="AD1946" s="98">
        <v>2.8288272E7</v>
      </c>
      <c r="AE1946" s="99" t="s">
        <v>17852</v>
      </c>
    </row>
    <row r="1947">
      <c r="A1947" s="79" t="s">
        <v>17853</v>
      </c>
      <c r="B1947" s="80">
        <v>2012.0</v>
      </c>
      <c r="C1947" s="81" t="s">
        <v>17854</v>
      </c>
      <c r="D1947" s="80" t="s">
        <v>591</v>
      </c>
      <c r="E1947" s="80" t="s">
        <v>17855</v>
      </c>
      <c r="F1947" s="83" t="s">
        <v>17856</v>
      </c>
      <c r="G1947" s="88" t="s">
        <v>17857</v>
      </c>
      <c r="H1947" s="84" t="s">
        <v>383</v>
      </c>
      <c r="I1947" s="84" t="s">
        <v>1582</v>
      </c>
      <c r="J1947" s="84" t="s">
        <v>228</v>
      </c>
      <c r="K1947" s="84" t="s">
        <v>68</v>
      </c>
      <c r="L1947" s="84" t="s">
        <v>68</v>
      </c>
      <c r="M1947" s="84" t="s">
        <v>68</v>
      </c>
      <c r="N1947" s="86">
        <v>52.0</v>
      </c>
      <c r="O1947" s="105">
        <v>4059.0</v>
      </c>
      <c r="P1947" s="86" t="s">
        <v>59</v>
      </c>
      <c r="Q1947" s="84" t="s">
        <v>68</v>
      </c>
      <c r="R1947" s="80" t="s">
        <v>17858</v>
      </c>
      <c r="S1947" s="84" t="s">
        <v>68</v>
      </c>
      <c r="U1947" t="s">
        <v>68</v>
      </c>
      <c r="V1947" s="84" t="s">
        <v>68</v>
      </c>
      <c r="W1947" s="84" t="s">
        <v>68</v>
      </c>
      <c r="X1947" s="90" t="s">
        <v>17859</v>
      </c>
      <c r="Y1947" s="80" t="s">
        <v>17860</v>
      </c>
      <c r="Z1947" s="84" t="s">
        <v>68</v>
      </c>
      <c r="AA1947" s="144" t="s">
        <v>68</v>
      </c>
      <c r="AB1947" s="84" t="s">
        <v>241</v>
      </c>
      <c r="AC1947" s="96" t="s">
        <v>242</v>
      </c>
      <c r="AD1947" s="98">
        <v>2.3152272E7</v>
      </c>
      <c r="AE1947" s="99" t="s">
        <v>17861</v>
      </c>
    </row>
    <row r="1948">
      <c r="A1948" s="79" t="s">
        <v>17862</v>
      </c>
      <c r="B1948" s="80">
        <v>2018.0</v>
      </c>
      <c r="C1948" s="81" t="s">
        <v>17863</v>
      </c>
      <c r="D1948" s="80" t="s">
        <v>379</v>
      </c>
      <c r="E1948" s="80" t="s">
        <v>17864</v>
      </c>
      <c r="F1948" s="83" t="s">
        <v>17865</v>
      </c>
      <c r="G1948" s="88" t="s">
        <v>17866</v>
      </c>
      <c r="H1948" s="84" t="s">
        <v>68</v>
      </c>
      <c r="I1948" s="84" t="s">
        <v>68</v>
      </c>
      <c r="J1948" s="84" t="s">
        <v>68</v>
      </c>
      <c r="K1948" s="84" t="s">
        <v>68</v>
      </c>
      <c r="L1948" s="84" t="s">
        <v>68</v>
      </c>
      <c r="M1948" s="84" t="s">
        <v>68</v>
      </c>
      <c r="N1948" s="86">
        <v>22.0</v>
      </c>
      <c r="O1948" s="105">
        <v>4834.0</v>
      </c>
      <c r="P1948" s="84"/>
      <c r="Q1948" s="84" t="s">
        <v>68</v>
      </c>
      <c r="R1948" s="80" t="s">
        <v>68</v>
      </c>
      <c r="S1948" s="84" t="s">
        <v>68</v>
      </c>
      <c r="U1948" t="s">
        <v>68</v>
      </c>
      <c r="V1948" s="84" t="s">
        <v>68</v>
      </c>
      <c r="W1948" s="84" t="s">
        <v>68</v>
      </c>
      <c r="X1948" s="90" t="s">
        <v>17867</v>
      </c>
      <c r="Y1948" s="80" t="s">
        <v>17868</v>
      </c>
      <c r="Z1948" s="84" t="s">
        <v>68</v>
      </c>
      <c r="AA1948" s="144" t="s">
        <v>68</v>
      </c>
      <c r="AB1948" s="84" t="s">
        <v>241</v>
      </c>
      <c r="AC1948" s="96" t="s">
        <v>242</v>
      </c>
      <c r="AD1948" s="98">
        <v>2.9540415E7</v>
      </c>
      <c r="AE1948" s="99" t="s">
        <v>17869</v>
      </c>
    </row>
    <row r="1949">
      <c r="A1949" s="79" t="s">
        <v>17870</v>
      </c>
      <c r="B1949" s="80">
        <v>2018.0</v>
      </c>
      <c r="C1949" s="81" t="s">
        <v>17871</v>
      </c>
      <c r="D1949" s="80" t="s">
        <v>2621</v>
      </c>
      <c r="E1949" s="80" t="s">
        <v>17872</v>
      </c>
      <c r="F1949" s="83" t="s">
        <v>17873</v>
      </c>
      <c r="G1949" s="88" t="s">
        <v>17874</v>
      </c>
      <c r="H1949" s="84" t="s">
        <v>68</v>
      </c>
      <c r="I1949" s="84" t="s">
        <v>68</v>
      </c>
      <c r="J1949" s="84" t="s">
        <v>68</v>
      </c>
      <c r="K1949" s="84" t="s">
        <v>68</v>
      </c>
      <c r="L1949" s="84" t="s">
        <v>68</v>
      </c>
      <c r="M1949" s="84" t="s">
        <v>68</v>
      </c>
      <c r="N1949" s="86">
        <v>18.0</v>
      </c>
      <c r="O1949" s="105">
        <v>26123.0</v>
      </c>
      <c r="P1949" s="86" t="s">
        <v>59</v>
      </c>
      <c r="Q1949" s="84" t="s">
        <v>68</v>
      </c>
      <c r="R1949" s="80" t="s">
        <v>68</v>
      </c>
      <c r="S1949" s="84" t="s">
        <v>68</v>
      </c>
      <c r="U1949" t="s">
        <v>68</v>
      </c>
      <c r="V1949" s="84" t="s">
        <v>68</v>
      </c>
      <c r="W1949" s="84" t="s">
        <v>68</v>
      </c>
      <c r="X1949" s="90" t="s">
        <v>17875</v>
      </c>
      <c r="Y1949" s="80" t="s">
        <v>17876</v>
      </c>
      <c r="Z1949" s="84" t="s">
        <v>68</v>
      </c>
      <c r="AA1949" s="144" t="s">
        <v>68</v>
      </c>
      <c r="AB1949" s="84" t="s">
        <v>241</v>
      </c>
      <c r="AC1949" s="96" t="s">
        <v>242</v>
      </c>
      <c r="AD1949" s="98">
        <v>2.9377473E7</v>
      </c>
      <c r="AE1949" s="99" t="s">
        <v>17877</v>
      </c>
    </row>
    <row r="1950">
      <c r="A1950" s="79" t="s">
        <v>17878</v>
      </c>
      <c r="B1950" s="80">
        <v>2014.0</v>
      </c>
      <c r="C1950" s="81" t="s">
        <v>17879</v>
      </c>
      <c r="D1950" s="80" t="s">
        <v>8198</v>
      </c>
      <c r="E1950" s="80" t="s">
        <v>17880</v>
      </c>
      <c r="F1950" s="83" t="s">
        <v>17881</v>
      </c>
      <c r="G1950" s="88" t="s">
        <v>17882</v>
      </c>
      <c r="H1950" s="84" t="s">
        <v>68</v>
      </c>
      <c r="I1950" s="84" t="s">
        <v>68</v>
      </c>
      <c r="J1950" s="84" t="s">
        <v>68</v>
      </c>
      <c r="K1950" s="84" t="s">
        <v>68</v>
      </c>
      <c r="L1950" s="84" t="s">
        <v>68</v>
      </c>
      <c r="M1950" s="84" t="s">
        <v>68</v>
      </c>
      <c r="N1950" s="86">
        <v>17.0</v>
      </c>
      <c r="O1950" s="105">
        <v>1480.0</v>
      </c>
      <c r="P1950" s="86" t="s">
        <v>59</v>
      </c>
      <c r="Q1950" s="84" t="s">
        <v>68</v>
      </c>
      <c r="R1950" s="80" t="s">
        <v>68</v>
      </c>
      <c r="S1950" s="84" t="s">
        <v>68</v>
      </c>
      <c r="U1950" t="s">
        <v>68</v>
      </c>
      <c r="V1950" s="84" t="s">
        <v>68</v>
      </c>
      <c r="W1950" s="84" t="s">
        <v>68</v>
      </c>
      <c r="X1950" s="90" t="s">
        <v>17883</v>
      </c>
      <c r="Y1950" s="80" t="s">
        <v>17884</v>
      </c>
      <c r="Z1950" s="84" t="s">
        <v>68</v>
      </c>
      <c r="AA1950" s="144" t="s">
        <v>68</v>
      </c>
      <c r="AB1950" s="84" t="s">
        <v>241</v>
      </c>
      <c r="AC1950" s="96" t="s">
        <v>242</v>
      </c>
      <c r="AD1950" s="98">
        <v>2.4836465E7</v>
      </c>
      <c r="AE1950" s="99" t="s">
        <v>17885</v>
      </c>
    </row>
    <row r="1951">
      <c r="A1951" s="79" t="s">
        <v>17886</v>
      </c>
      <c r="B1951" s="80">
        <v>2016.0</v>
      </c>
      <c r="C1951" s="81" t="s">
        <v>17887</v>
      </c>
      <c r="D1951" s="80" t="s">
        <v>6163</v>
      </c>
      <c r="E1951" s="80" t="s">
        <v>17888</v>
      </c>
      <c r="F1951" s="83" t="s">
        <v>17889</v>
      </c>
      <c r="G1951" s="88" t="s">
        <v>17890</v>
      </c>
      <c r="H1951" s="84" t="s">
        <v>68</v>
      </c>
      <c r="I1951" s="84" t="s">
        <v>68</v>
      </c>
      <c r="J1951" s="84" t="s">
        <v>68</v>
      </c>
      <c r="K1951" s="84" t="s">
        <v>68</v>
      </c>
      <c r="L1951" s="84" t="s">
        <v>68</v>
      </c>
      <c r="M1951" s="84" t="s">
        <v>68</v>
      </c>
      <c r="N1951" s="84"/>
      <c r="O1951" s="88"/>
      <c r="P1951" s="84"/>
      <c r="Q1951" s="84" t="s">
        <v>68</v>
      </c>
      <c r="R1951" s="80" t="s">
        <v>17891</v>
      </c>
      <c r="S1951" s="84" t="s">
        <v>68</v>
      </c>
      <c r="U1951" t="s">
        <v>68</v>
      </c>
      <c r="V1951" s="84" t="s">
        <v>68</v>
      </c>
      <c r="W1951" s="84" t="s">
        <v>68</v>
      </c>
      <c r="X1951" s="90" t="s">
        <v>17892</v>
      </c>
      <c r="Y1951" s="80" t="s">
        <v>17893</v>
      </c>
      <c r="Z1951" s="84" t="s">
        <v>68</v>
      </c>
      <c r="AA1951" s="144" t="s">
        <v>68</v>
      </c>
      <c r="AB1951" s="84" t="s">
        <v>241</v>
      </c>
      <c r="AC1951" s="96" t="s">
        <v>242</v>
      </c>
      <c r="AD1951" s="98">
        <v>2.7154349E7</v>
      </c>
      <c r="AE1951" s="99" t="s">
        <v>17894</v>
      </c>
    </row>
    <row r="1952">
      <c r="A1952" s="79" t="s">
        <v>17895</v>
      </c>
      <c r="B1952" s="80">
        <v>2015.0</v>
      </c>
      <c r="C1952" s="81" t="s">
        <v>17896</v>
      </c>
      <c r="D1952" s="80" t="s">
        <v>17897</v>
      </c>
      <c r="E1952" s="80" t="s">
        <v>17898</v>
      </c>
      <c r="F1952" s="83" t="s">
        <v>17899</v>
      </c>
      <c r="G1952" s="88" t="s">
        <v>17900</v>
      </c>
      <c r="H1952" s="84" t="s">
        <v>126</v>
      </c>
      <c r="I1952" s="84" t="s">
        <v>68</v>
      </c>
      <c r="J1952" s="84" t="s">
        <v>68</v>
      </c>
      <c r="K1952" s="84" t="s">
        <v>68</v>
      </c>
      <c r="L1952" s="84" t="s">
        <v>68</v>
      </c>
      <c r="M1952" s="84" t="s">
        <v>68</v>
      </c>
      <c r="N1952" s="86">
        <v>10.0</v>
      </c>
      <c r="O1952" s="105">
        <v>32194.0</v>
      </c>
      <c r="P1952" s="84"/>
      <c r="Q1952" s="84" t="s">
        <v>68</v>
      </c>
      <c r="R1952" s="80" t="s">
        <v>17901</v>
      </c>
      <c r="S1952" s="84" t="s">
        <v>68</v>
      </c>
      <c r="U1952" t="s">
        <v>68</v>
      </c>
      <c r="V1952" s="84" t="s">
        <v>68</v>
      </c>
      <c r="W1952" s="84" t="s">
        <v>68</v>
      </c>
      <c r="X1952" s="90" t="s">
        <v>17902</v>
      </c>
      <c r="Y1952" s="80" t="s">
        <v>17903</v>
      </c>
      <c r="Z1952" s="84" t="s">
        <v>68</v>
      </c>
      <c r="AA1952" s="144" t="s">
        <v>68</v>
      </c>
      <c r="AB1952" s="84" t="s">
        <v>241</v>
      </c>
      <c r="AC1952" s="96" t="s">
        <v>242</v>
      </c>
      <c r="AD1952" s="98">
        <v>2.5903112E7</v>
      </c>
      <c r="AE1952" s="99" t="s">
        <v>17904</v>
      </c>
    </row>
    <row r="1953">
      <c r="A1953" s="79" t="s">
        <v>17905</v>
      </c>
      <c r="B1953" s="80">
        <v>2012.0</v>
      </c>
      <c r="C1953" s="81" t="s">
        <v>17906</v>
      </c>
      <c r="D1953" s="80" t="s">
        <v>17907</v>
      </c>
      <c r="E1953" s="80" t="s">
        <v>17908</v>
      </c>
      <c r="F1953" s="83" t="s">
        <v>17909</v>
      </c>
      <c r="G1953" s="88" t="s">
        <v>17910</v>
      </c>
      <c r="H1953" s="84" t="s">
        <v>1309</v>
      </c>
      <c r="I1953" s="84" t="s">
        <v>228</v>
      </c>
      <c r="J1953" s="84" t="s">
        <v>228</v>
      </c>
      <c r="K1953" s="84" t="s">
        <v>68</v>
      </c>
      <c r="L1953" s="84" t="s">
        <v>68</v>
      </c>
      <c r="M1953" s="84" t="s">
        <v>68</v>
      </c>
      <c r="N1953" s="86">
        <v>6.0</v>
      </c>
      <c r="O1953" s="88">
        <v>536.0</v>
      </c>
      <c r="P1953" s="86" t="s">
        <v>59</v>
      </c>
      <c r="Q1953" s="84" t="s">
        <v>68</v>
      </c>
      <c r="R1953" s="80" t="s">
        <v>68</v>
      </c>
      <c r="S1953" s="84" t="s">
        <v>68</v>
      </c>
      <c r="U1953" t="s">
        <v>68</v>
      </c>
      <c r="V1953" s="84" t="s">
        <v>68</v>
      </c>
      <c r="W1953" s="84" t="s">
        <v>68</v>
      </c>
      <c r="X1953" s="90" t="s">
        <v>17911</v>
      </c>
      <c r="Y1953" s="80" t="s">
        <v>17912</v>
      </c>
      <c r="Z1953" s="84" t="s">
        <v>68</v>
      </c>
      <c r="AA1953" s="144" t="s">
        <v>68</v>
      </c>
      <c r="AB1953" s="84" t="s">
        <v>241</v>
      </c>
      <c r="AC1953" s="96" t="s">
        <v>242</v>
      </c>
      <c r="AD1953" s="98">
        <v>2.2406913E7</v>
      </c>
      <c r="AE1953" s="99" t="s">
        <v>17913</v>
      </c>
    </row>
    <row r="1954">
      <c r="A1954" s="79" t="s">
        <v>17914</v>
      </c>
      <c r="B1954" s="80">
        <v>2016.0</v>
      </c>
      <c r="C1954" s="81" t="s">
        <v>17915</v>
      </c>
      <c r="D1954" s="80" t="s">
        <v>591</v>
      </c>
      <c r="E1954" s="80" t="s">
        <v>17916</v>
      </c>
      <c r="F1954" s="83" t="s">
        <v>17917</v>
      </c>
      <c r="G1954" s="88" t="s">
        <v>17918</v>
      </c>
      <c r="H1954" s="84" t="s">
        <v>68</v>
      </c>
      <c r="I1954" s="84" t="s">
        <v>68</v>
      </c>
      <c r="J1954" s="84" t="s">
        <v>68</v>
      </c>
      <c r="K1954" s="84" t="s">
        <v>68</v>
      </c>
      <c r="L1954" s="84" t="s">
        <v>68</v>
      </c>
      <c r="M1954" s="84" t="s">
        <v>68</v>
      </c>
      <c r="N1954" s="86">
        <v>2.0</v>
      </c>
      <c r="O1954" s="88">
        <v>130.0</v>
      </c>
      <c r="P1954" s="86" t="s">
        <v>59</v>
      </c>
      <c r="Q1954" s="84" t="s">
        <v>68</v>
      </c>
      <c r="R1954" s="80" t="s">
        <v>68</v>
      </c>
      <c r="S1954" s="84" t="s">
        <v>68</v>
      </c>
      <c r="U1954" t="s">
        <v>68</v>
      </c>
      <c r="V1954" s="84" t="s">
        <v>68</v>
      </c>
      <c r="W1954" s="84" t="s">
        <v>68</v>
      </c>
      <c r="X1954" s="90" t="s">
        <v>17919</v>
      </c>
      <c r="Y1954" s="80" t="s">
        <v>17920</v>
      </c>
      <c r="Z1954" s="84" t="s">
        <v>68</v>
      </c>
      <c r="AA1954" s="144" t="s">
        <v>68</v>
      </c>
      <c r="AB1954" s="84" t="s">
        <v>241</v>
      </c>
      <c r="AC1954" s="96" t="s">
        <v>242</v>
      </c>
      <c r="AD1954" s="98">
        <v>2.7378212E7</v>
      </c>
      <c r="AE1954" s="99" t="s">
        <v>17921</v>
      </c>
    </row>
    <row r="1955">
      <c r="A1955" s="79" t="s">
        <v>17922</v>
      </c>
      <c r="B1955" s="80">
        <v>2015.0</v>
      </c>
      <c r="C1955" s="81" t="s">
        <v>17923</v>
      </c>
      <c r="D1955" s="80" t="s">
        <v>591</v>
      </c>
      <c r="E1955" s="80" t="s">
        <v>17924</v>
      </c>
      <c r="F1955" s="83" t="s">
        <v>17925</v>
      </c>
      <c r="G1955" s="88" t="s">
        <v>17926</v>
      </c>
      <c r="H1955" s="84" t="s">
        <v>68</v>
      </c>
      <c r="I1955" s="84" t="s">
        <v>68</v>
      </c>
      <c r="J1955" s="84" t="s">
        <v>68</v>
      </c>
      <c r="K1955" s="84" t="s">
        <v>68</v>
      </c>
      <c r="L1955" s="84" t="s">
        <v>68</v>
      </c>
      <c r="M1955" s="84" t="s">
        <v>68</v>
      </c>
      <c r="N1955" s="86">
        <v>3.0</v>
      </c>
      <c r="O1955" s="88">
        <v>858.0</v>
      </c>
      <c r="P1955" s="86" t="s">
        <v>59</v>
      </c>
      <c r="Q1955" s="84" t="s">
        <v>68</v>
      </c>
      <c r="R1955" s="80" t="s">
        <v>17927</v>
      </c>
      <c r="S1955" s="84" t="s">
        <v>68</v>
      </c>
      <c r="U1955" t="s">
        <v>68</v>
      </c>
      <c r="V1955" s="84" t="s">
        <v>68</v>
      </c>
      <c r="W1955" s="84" t="s">
        <v>68</v>
      </c>
      <c r="X1955" s="90" t="s">
        <v>17928</v>
      </c>
      <c r="Y1955" s="80" t="s">
        <v>17929</v>
      </c>
      <c r="Z1955" s="84" t="s">
        <v>68</v>
      </c>
      <c r="AA1955" s="144" t="s">
        <v>68</v>
      </c>
      <c r="AB1955" s="84" t="s">
        <v>241</v>
      </c>
      <c r="AC1955" s="96" t="s">
        <v>242</v>
      </c>
      <c r="AD1955" s="98">
        <v>2.6602956E7</v>
      </c>
      <c r="AE1955" s="99" t="s">
        <v>17930</v>
      </c>
    </row>
    <row r="1956">
      <c r="A1956" s="79" t="s">
        <v>17931</v>
      </c>
      <c r="B1956" s="80">
        <v>2013.0</v>
      </c>
      <c r="C1956" s="81" t="s">
        <v>17932</v>
      </c>
      <c r="D1956" s="80" t="s">
        <v>591</v>
      </c>
      <c r="E1956" s="80" t="s">
        <v>17933</v>
      </c>
      <c r="F1956" s="83" t="s">
        <v>17934</v>
      </c>
      <c r="G1956" s="88" t="s">
        <v>17935</v>
      </c>
      <c r="H1956" s="84" t="s">
        <v>68</v>
      </c>
      <c r="I1956" s="84" t="s">
        <v>68</v>
      </c>
      <c r="J1956" s="84" t="s">
        <v>68</v>
      </c>
      <c r="K1956" s="84" t="s">
        <v>68</v>
      </c>
      <c r="L1956" s="84" t="s">
        <v>68</v>
      </c>
      <c r="M1956" s="84" t="s">
        <v>68</v>
      </c>
      <c r="N1956" s="86">
        <v>4.0</v>
      </c>
      <c r="O1956" s="88">
        <v>305.0</v>
      </c>
      <c r="P1956" s="86" t="s">
        <v>59</v>
      </c>
      <c r="Q1956" s="84" t="s">
        <v>68</v>
      </c>
      <c r="R1956" s="80" t="s">
        <v>68</v>
      </c>
      <c r="S1956" s="84" t="s">
        <v>68</v>
      </c>
      <c r="U1956" t="s">
        <v>68</v>
      </c>
      <c r="V1956" s="84" t="s">
        <v>68</v>
      </c>
      <c r="W1956" s="84" t="s">
        <v>68</v>
      </c>
      <c r="X1956" s="90" t="s">
        <v>17936</v>
      </c>
      <c r="Y1956" s="80" t="s">
        <v>17937</v>
      </c>
      <c r="Z1956" s="84" t="s">
        <v>68</v>
      </c>
      <c r="AA1956" s="144" t="s">
        <v>68</v>
      </c>
      <c r="AB1956" s="84" t="s">
        <v>241</v>
      </c>
      <c r="AC1956" s="96" t="s">
        <v>242</v>
      </c>
      <c r="AD1956" s="98">
        <v>2.3440833E7</v>
      </c>
      <c r="AE1956" s="99" t="s">
        <v>17938</v>
      </c>
    </row>
    <row r="1957">
      <c r="A1957" s="79" t="s">
        <v>17939</v>
      </c>
      <c r="B1957" s="80">
        <v>2019.0</v>
      </c>
      <c r="C1957" s="81" t="s">
        <v>17940</v>
      </c>
      <c r="D1957" s="80" t="s">
        <v>14958</v>
      </c>
      <c r="E1957" s="80" t="s">
        <v>17941</v>
      </c>
      <c r="F1957" s="83" t="s">
        <v>17942</v>
      </c>
      <c r="G1957" s="80"/>
      <c r="H1957" s="84" t="s">
        <v>144</v>
      </c>
      <c r="I1957" s="84" t="s">
        <v>17943</v>
      </c>
      <c r="J1957" s="84" t="s">
        <v>228</v>
      </c>
      <c r="K1957" s="84" t="s">
        <v>68</v>
      </c>
      <c r="L1957" s="84" t="s">
        <v>68</v>
      </c>
      <c r="M1957" s="84" t="s">
        <v>68</v>
      </c>
      <c r="N1957" s="86">
        <v>11.0</v>
      </c>
      <c r="O1957" s="88">
        <v>837.0</v>
      </c>
      <c r="P1957" s="84"/>
      <c r="Q1957" s="84" t="s">
        <v>68</v>
      </c>
      <c r="R1957" s="80" t="s">
        <v>68</v>
      </c>
      <c r="S1957" s="84" t="s">
        <v>68</v>
      </c>
      <c r="U1957" t="s">
        <v>68</v>
      </c>
      <c r="V1957" s="84" t="s">
        <v>68</v>
      </c>
      <c r="W1957" s="84" t="s">
        <v>68</v>
      </c>
      <c r="X1957" s="90" t="s">
        <v>17944</v>
      </c>
      <c r="Y1957" s="80" t="s">
        <v>17945</v>
      </c>
      <c r="Z1957" s="84" t="s">
        <v>68</v>
      </c>
      <c r="AA1957" s="144" t="s">
        <v>68</v>
      </c>
      <c r="AB1957" s="84" t="s">
        <v>241</v>
      </c>
      <c r="AC1957" s="96" t="s">
        <v>242</v>
      </c>
      <c r="AD1957" s="98">
        <v>3.0599336E7</v>
      </c>
      <c r="AE1957" s="99" t="s">
        <v>17946</v>
      </c>
    </row>
    <row r="1958">
      <c r="A1958" s="79" t="s">
        <v>17947</v>
      </c>
      <c r="B1958" s="80">
        <v>2017.0</v>
      </c>
      <c r="C1958" s="81" t="s">
        <v>17948</v>
      </c>
      <c r="D1958" s="80" t="s">
        <v>3701</v>
      </c>
      <c r="E1958" s="80" t="s">
        <v>17949</v>
      </c>
      <c r="F1958" s="83" t="s">
        <v>17950</v>
      </c>
      <c r="G1958" s="80"/>
      <c r="H1958" s="84" t="s">
        <v>68</v>
      </c>
      <c r="I1958" s="84" t="s">
        <v>68</v>
      </c>
      <c r="J1958" s="84" t="s">
        <v>68</v>
      </c>
      <c r="K1958" s="84" t="s">
        <v>68</v>
      </c>
      <c r="L1958" s="84" t="s">
        <v>68</v>
      </c>
      <c r="M1958" s="84" t="s">
        <v>68</v>
      </c>
      <c r="N1958" s="86"/>
      <c r="O1958" s="80"/>
      <c r="P1958" s="86" t="s">
        <v>386</v>
      </c>
      <c r="Q1958" s="84" t="s">
        <v>68</v>
      </c>
      <c r="R1958" s="80" t="s">
        <v>68</v>
      </c>
      <c r="S1958" s="84" t="s">
        <v>68</v>
      </c>
      <c r="U1958" t="s">
        <v>68</v>
      </c>
      <c r="V1958" s="84" t="s">
        <v>68</v>
      </c>
      <c r="W1958" s="84" t="s">
        <v>68</v>
      </c>
      <c r="X1958" s="90" t="s">
        <v>17951</v>
      </c>
      <c r="Y1958" s="80" t="s">
        <v>17952</v>
      </c>
      <c r="Z1958" s="84" t="s">
        <v>68</v>
      </c>
      <c r="AA1958" s="144" t="s">
        <v>68</v>
      </c>
      <c r="AB1958" s="84" t="s">
        <v>241</v>
      </c>
      <c r="AC1958" s="96" t="s">
        <v>242</v>
      </c>
      <c r="AD1958" s="98">
        <v>2.9035966E7</v>
      </c>
      <c r="AE1958" s="99" t="s">
        <v>17953</v>
      </c>
    </row>
    <row r="1959">
      <c r="A1959" s="79" t="s">
        <v>17954</v>
      </c>
      <c r="B1959" s="80">
        <v>2010.0</v>
      </c>
      <c r="C1959" s="81" t="s">
        <v>17955</v>
      </c>
      <c r="D1959" s="80" t="s">
        <v>591</v>
      </c>
      <c r="E1959" s="80" t="s">
        <v>17956</v>
      </c>
      <c r="F1959" s="83" t="s">
        <v>17957</v>
      </c>
      <c r="G1959" s="80"/>
      <c r="H1959" s="84" t="s">
        <v>68</v>
      </c>
      <c r="I1959" s="84" t="s">
        <v>68</v>
      </c>
      <c r="J1959" s="84" t="s">
        <v>68</v>
      </c>
      <c r="K1959" s="84" t="s">
        <v>68</v>
      </c>
      <c r="L1959" s="84" t="s">
        <v>68</v>
      </c>
      <c r="M1959" s="84" t="s">
        <v>68</v>
      </c>
      <c r="N1959" s="86">
        <v>5.0</v>
      </c>
      <c r="O1959" s="88">
        <v>484.0</v>
      </c>
      <c r="P1959" s="86" t="s">
        <v>59</v>
      </c>
      <c r="Q1959" s="84" t="s">
        <v>68</v>
      </c>
      <c r="R1959" s="80" t="s">
        <v>17958</v>
      </c>
      <c r="S1959" s="84" t="s">
        <v>68</v>
      </c>
      <c r="U1959" t="s">
        <v>68</v>
      </c>
      <c r="V1959" s="84" t="s">
        <v>68</v>
      </c>
      <c r="W1959" s="84" t="s">
        <v>68</v>
      </c>
      <c r="X1959" s="90" t="s">
        <v>17959</v>
      </c>
      <c r="Y1959" s="80" t="s">
        <v>17960</v>
      </c>
      <c r="Z1959" s="84" t="s">
        <v>68</v>
      </c>
      <c r="AA1959" s="144" t="s">
        <v>68</v>
      </c>
      <c r="AB1959" s="84" t="s">
        <v>241</v>
      </c>
      <c r="AC1959" s="96" t="s">
        <v>242</v>
      </c>
      <c r="AD1959" s="98">
        <v>2.0556769E7</v>
      </c>
      <c r="AE1959" s="99" t="s">
        <v>17961</v>
      </c>
    </row>
    <row r="1960">
      <c r="A1960" s="79" t="s">
        <v>17962</v>
      </c>
      <c r="B1960" s="80">
        <v>2013.0</v>
      </c>
      <c r="C1960" s="81" t="s">
        <v>17963</v>
      </c>
      <c r="D1960" s="80" t="s">
        <v>394</v>
      </c>
      <c r="E1960" s="80" t="s">
        <v>17964</v>
      </c>
      <c r="F1960" s="83" t="s">
        <v>17965</v>
      </c>
      <c r="G1960" s="80"/>
      <c r="H1960" s="84" t="s">
        <v>68</v>
      </c>
      <c r="I1960" s="84" t="s">
        <v>68</v>
      </c>
      <c r="J1960" s="84" t="s">
        <v>68</v>
      </c>
      <c r="K1960" s="84" t="s">
        <v>68</v>
      </c>
      <c r="L1960" s="84" t="s">
        <v>68</v>
      </c>
      <c r="M1960" s="84" t="s">
        <v>68</v>
      </c>
      <c r="N1960" s="84"/>
      <c r="O1960" s="80"/>
      <c r="P1960" s="84"/>
      <c r="Q1960" s="84" t="s">
        <v>68</v>
      </c>
      <c r="R1960" s="80" t="s">
        <v>68</v>
      </c>
      <c r="S1960" s="84" t="s">
        <v>68</v>
      </c>
      <c r="U1960" t="s">
        <v>68</v>
      </c>
      <c r="V1960" s="84" t="s">
        <v>68</v>
      </c>
      <c r="W1960" s="84" t="s">
        <v>68</v>
      </c>
      <c r="X1960" s="90" t="s">
        <v>17966</v>
      </c>
      <c r="Y1960" s="80" t="s">
        <v>17967</v>
      </c>
      <c r="Z1960" s="84" t="s">
        <v>68</v>
      </c>
      <c r="AA1960" s="144" t="s">
        <v>68</v>
      </c>
      <c r="AB1960" s="84" t="s">
        <v>241</v>
      </c>
      <c r="AC1960" s="96" t="s">
        <v>242</v>
      </c>
      <c r="AD1960" s="98">
        <v>2.4040326E7</v>
      </c>
      <c r="AE1960" s="99" t="s">
        <v>17968</v>
      </c>
    </row>
    <row r="1961">
      <c r="A1961" s="79" t="s">
        <v>17969</v>
      </c>
      <c r="B1961" s="80">
        <v>2012.0</v>
      </c>
      <c r="C1961" s="81" t="s">
        <v>17970</v>
      </c>
      <c r="D1961" s="80" t="s">
        <v>2452</v>
      </c>
      <c r="E1961" s="80" t="s">
        <v>17971</v>
      </c>
      <c r="F1961" s="83" t="s">
        <v>17972</v>
      </c>
      <c r="G1961" s="88" t="s">
        <v>17973</v>
      </c>
      <c r="H1961" s="84" t="s">
        <v>68</v>
      </c>
      <c r="I1961" s="84" t="s">
        <v>68</v>
      </c>
      <c r="J1961" s="84" t="s">
        <v>68</v>
      </c>
      <c r="K1961" s="84" t="s">
        <v>68</v>
      </c>
      <c r="L1961" s="84" t="s">
        <v>68</v>
      </c>
      <c r="M1961" s="84" t="s">
        <v>68</v>
      </c>
      <c r="N1961" s="86"/>
      <c r="O1961" s="80"/>
      <c r="P1961" s="84"/>
      <c r="Q1961" s="84" t="s">
        <v>68</v>
      </c>
      <c r="R1961" s="80" t="s">
        <v>68</v>
      </c>
      <c r="S1961" s="84" t="s">
        <v>68</v>
      </c>
      <c r="U1961" t="s">
        <v>68</v>
      </c>
      <c r="V1961" s="84" t="s">
        <v>68</v>
      </c>
      <c r="W1961" s="84" t="s">
        <v>68</v>
      </c>
      <c r="X1961" s="90" t="s">
        <v>17974</v>
      </c>
      <c r="Y1961" s="80" t="s">
        <v>17975</v>
      </c>
      <c r="Z1961" s="84" t="s">
        <v>68</v>
      </c>
      <c r="AA1961" s="144" t="s">
        <v>68</v>
      </c>
      <c r="AB1961" s="84" t="s">
        <v>241</v>
      </c>
      <c r="AC1961" s="96" t="s">
        <v>242</v>
      </c>
      <c r="AD1961" s="98">
        <v>2.2547473E7</v>
      </c>
      <c r="AE1961" s="99" t="s">
        <v>17976</v>
      </c>
    </row>
    <row r="1962">
      <c r="A1962" s="79" t="s">
        <v>17977</v>
      </c>
      <c r="B1962" s="80">
        <v>2013.0</v>
      </c>
      <c r="C1962" s="81" t="s">
        <v>17978</v>
      </c>
      <c r="D1962" s="80" t="s">
        <v>591</v>
      </c>
      <c r="E1962" s="80" t="s">
        <v>17979</v>
      </c>
      <c r="F1962" s="83" t="s">
        <v>17980</v>
      </c>
      <c r="G1962" s="88" t="s">
        <v>17981</v>
      </c>
      <c r="H1962" s="84" t="s">
        <v>68</v>
      </c>
      <c r="I1962" s="84" t="s">
        <v>68</v>
      </c>
      <c r="J1962" s="84" t="s">
        <v>68</v>
      </c>
      <c r="K1962" s="84" t="s">
        <v>68</v>
      </c>
      <c r="L1962" s="84" t="s">
        <v>68</v>
      </c>
      <c r="M1962" s="84" t="s">
        <v>68</v>
      </c>
      <c r="N1962" s="86">
        <v>8.0</v>
      </c>
      <c r="O1962" s="105">
        <v>1215.0</v>
      </c>
      <c r="P1962" s="84"/>
      <c r="Q1962" s="84" t="s">
        <v>68</v>
      </c>
      <c r="R1962" s="80" t="s">
        <v>17982</v>
      </c>
      <c r="S1962" s="84" t="s">
        <v>68</v>
      </c>
      <c r="U1962" t="s">
        <v>68</v>
      </c>
      <c r="V1962" s="84" t="s">
        <v>68</v>
      </c>
      <c r="W1962" s="84" t="s">
        <v>68</v>
      </c>
      <c r="X1962" s="90" t="s">
        <v>17983</v>
      </c>
      <c r="Y1962" s="80" t="s">
        <v>17984</v>
      </c>
      <c r="Z1962" s="84" t="s">
        <v>68</v>
      </c>
      <c r="AA1962" s="144" t="s">
        <v>68</v>
      </c>
      <c r="AB1962" s="84" t="s">
        <v>241</v>
      </c>
      <c r="AC1962" s="96" t="s">
        <v>242</v>
      </c>
      <c r="AD1962" s="98">
        <v>2.3736948E7</v>
      </c>
      <c r="AE1962" s="99" t="s">
        <v>17985</v>
      </c>
    </row>
    <row r="1963">
      <c r="A1963" s="79" t="s">
        <v>17986</v>
      </c>
      <c r="B1963" s="80">
        <v>2014.0</v>
      </c>
      <c r="C1963" s="81" t="s">
        <v>17987</v>
      </c>
      <c r="D1963" s="80" t="s">
        <v>17988</v>
      </c>
      <c r="E1963" s="80" t="s">
        <v>17989</v>
      </c>
      <c r="F1963" s="83" t="s">
        <v>17990</v>
      </c>
      <c r="G1963" s="88" t="s">
        <v>17991</v>
      </c>
      <c r="H1963" s="84" t="s">
        <v>68</v>
      </c>
      <c r="I1963" s="84" t="s">
        <v>68</v>
      </c>
      <c r="J1963" s="84" t="s">
        <v>68</v>
      </c>
      <c r="K1963" s="84" t="s">
        <v>68</v>
      </c>
      <c r="L1963" s="84" t="s">
        <v>68</v>
      </c>
      <c r="M1963" s="84" t="s">
        <v>68</v>
      </c>
      <c r="N1963" s="86">
        <v>3.0</v>
      </c>
      <c r="O1963" s="105">
        <v>1773.0</v>
      </c>
      <c r="P1963" s="86" t="s">
        <v>59</v>
      </c>
      <c r="Q1963" s="84" t="s">
        <v>68</v>
      </c>
      <c r="R1963" s="80" t="s">
        <v>68</v>
      </c>
      <c r="S1963" s="84" t="s">
        <v>68</v>
      </c>
      <c r="U1963" t="s">
        <v>68</v>
      </c>
      <c r="V1963" s="84" t="s">
        <v>68</v>
      </c>
      <c r="W1963" s="84" t="s">
        <v>68</v>
      </c>
      <c r="X1963" s="90" t="s">
        <v>17992</v>
      </c>
      <c r="Y1963" s="80" t="s">
        <v>17993</v>
      </c>
      <c r="Z1963" s="84" t="s">
        <v>68</v>
      </c>
      <c r="AA1963" s="144" t="s">
        <v>68</v>
      </c>
      <c r="AB1963" s="84" t="s">
        <v>241</v>
      </c>
      <c r="AC1963" s="96" t="s">
        <v>242</v>
      </c>
      <c r="AD1963" s="98">
        <v>2.4351035E7</v>
      </c>
      <c r="AE1963" s="99" t="s">
        <v>17994</v>
      </c>
    </row>
    <row r="1964">
      <c r="A1964" s="79" t="s">
        <v>17995</v>
      </c>
      <c r="B1964" s="80">
        <v>2015.0</v>
      </c>
      <c r="C1964" s="81" t="s">
        <v>17996</v>
      </c>
      <c r="D1964" s="80" t="s">
        <v>3229</v>
      </c>
      <c r="E1964" s="80" t="s">
        <v>17997</v>
      </c>
      <c r="F1964" s="83" t="s">
        <v>17998</v>
      </c>
      <c r="G1964" s="88" t="s">
        <v>17999</v>
      </c>
      <c r="H1964" s="84" t="s">
        <v>144</v>
      </c>
      <c r="I1964" s="84" t="s">
        <v>3563</v>
      </c>
      <c r="J1964" s="84" t="s">
        <v>228</v>
      </c>
      <c r="K1964" s="84" t="s">
        <v>68</v>
      </c>
      <c r="L1964" s="84" t="s">
        <v>68</v>
      </c>
      <c r="M1964" s="84" t="s">
        <v>68</v>
      </c>
      <c r="N1964" s="86">
        <v>14.0</v>
      </c>
      <c r="O1964" s="88">
        <v>912.0</v>
      </c>
      <c r="P1964" s="86" t="s">
        <v>59</v>
      </c>
      <c r="Q1964" s="84" t="s">
        <v>68</v>
      </c>
      <c r="R1964" s="80" t="s">
        <v>68</v>
      </c>
      <c r="S1964" s="84" t="s">
        <v>68</v>
      </c>
      <c r="U1964" t="s">
        <v>68</v>
      </c>
      <c r="V1964" s="84" t="s">
        <v>68</v>
      </c>
      <c r="W1964" s="84" t="s">
        <v>68</v>
      </c>
      <c r="X1964" s="90" t="s">
        <v>18000</v>
      </c>
      <c r="Y1964" s="80" t="s">
        <v>18001</v>
      </c>
      <c r="Z1964" s="84" t="s">
        <v>68</v>
      </c>
      <c r="AA1964" s="144" t="s">
        <v>68</v>
      </c>
      <c r="AB1964" s="84" t="s">
        <v>241</v>
      </c>
      <c r="AC1964" s="96" t="s">
        <v>242</v>
      </c>
      <c r="AD1964" s="98">
        <v>2.661128E7</v>
      </c>
      <c r="AE1964" s="99" t="s">
        <v>18002</v>
      </c>
    </row>
    <row r="1965">
      <c r="A1965" s="79" t="s">
        <v>18003</v>
      </c>
      <c r="B1965" s="80">
        <v>2011.0</v>
      </c>
      <c r="C1965" s="81" t="s">
        <v>18004</v>
      </c>
      <c r="D1965" s="80" t="s">
        <v>18005</v>
      </c>
      <c r="E1965" s="80" t="s">
        <v>18006</v>
      </c>
      <c r="F1965" s="83" t="s">
        <v>18007</v>
      </c>
      <c r="G1965" s="88" t="s">
        <v>18008</v>
      </c>
      <c r="H1965" s="84" t="s">
        <v>68</v>
      </c>
      <c r="I1965" s="84" t="s">
        <v>68</v>
      </c>
      <c r="J1965" s="84" t="s">
        <v>68</v>
      </c>
      <c r="K1965" s="84" t="s">
        <v>68</v>
      </c>
      <c r="L1965" s="84" t="s">
        <v>68</v>
      </c>
      <c r="M1965" s="84" t="s">
        <v>68</v>
      </c>
      <c r="N1965" s="86">
        <v>14.0</v>
      </c>
      <c r="O1965" s="105">
        <v>1303.0</v>
      </c>
      <c r="P1965" s="86" t="s">
        <v>59</v>
      </c>
      <c r="Q1965" s="84" t="s">
        <v>68</v>
      </c>
      <c r="R1965" s="80" t="s">
        <v>17655</v>
      </c>
      <c r="S1965" s="84" t="s">
        <v>68</v>
      </c>
      <c r="U1965" t="s">
        <v>68</v>
      </c>
      <c r="V1965" s="84" t="s">
        <v>68</v>
      </c>
      <c r="W1965" s="84" t="s">
        <v>68</v>
      </c>
      <c r="X1965" s="90" t="s">
        <v>18009</v>
      </c>
      <c r="Y1965" s="80" t="s">
        <v>18010</v>
      </c>
      <c r="Z1965" s="84" t="s">
        <v>68</v>
      </c>
      <c r="AA1965" s="144" t="s">
        <v>68</v>
      </c>
      <c r="AB1965" s="84" t="s">
        <v>241</v>
      </c>
      <c r="AC1965" s="96" t="s">
        <v>242</v>
      </c>
      <c r="AD1965" s="98">
        <v>2.1372277E7</v>
      </c>
      <c r="AE1965" s="99" t="s">
        <v>18011</v>
      </c>
    </row>
    <row r="1966">
      <c r="A1966" s="79" t="s">
        <v>18012</v>
      </c>
      <c r="B1966" s="80">
        <v>2018.0</v>
      </c>
      <c r="C1966" s="81" t="s">
        <v>18013</v>
      </c>
      <c r="D1966" s="80" t="s">
        <v>18014</v>
      </c>
      <c r="E1966" s="80" t="s">
        <v>18015</v>
      </c>
      <c r="F1966" s="83" t="s">
        <v>18016</v>
      </c>
      <c r="G1966" s="88" t="s">
        <v>18017</v>
      </c>
      <c r="H1966" s="84" t="s">
        <v>144</v>
      </c>
      <c r="I1966" s="84" t="s">
        <v>4776</v>
      </c>
      <c r="J1966" s="84" t="s">
        <v>5053</v>
      </c>
      <c r="K1966" s="84" t="s">
        <v>68</v>
      </c>
      <c r="L1966" s="84" t="s">
        <v>68</v>
      </c>
      <c r="M1966" s="84" t="s">
        <v>68</v>
      </c>
      <c r="N1966" s="86">
        <v>18.0</v>
      </c>
      <c r="O1966" s="88">
        <v>622.0</v>
      </c>
      <c r="P1966" s="86" t="s">
        <v>59</v>
      </c>
      <c r="Q1966" s="84" t="s">
        <v>68</v>
      </c>
      <c r="R1966" s="80" t="s">
        <v>18018</v>
      </c>
      <c r="S1966" s="84" t="s">
        <v>68</v>
      </c>
      <c r="U1966" t="s">
        <v>68</v>
      </c>
      <c r="V1966" s="84" t="s">
        <v>68</v>
      </c>
      <c r="W1966" s="84" t="s">
        <v>68</v>
      </c>
      <c r="X1966" s="90" t="s">
        <v>18019</v>
      </c>
      <c r="Y1966" s="80" t="s">
        <v>18020</v>
      </c>
      <c r="Z1966" s="84" t="s">
        <v>68</v>
      </c>
      <c r="AA1966" s="144" t="s">
        <v>68</v>
      </c>
      <c r="AB1966" s="84" t="s">
        <v>241</v>
      </c>
      <c r="AC1966" s="96" t="s">
        <v>242</v>
      </c>
      <c r="AD1966" s="98">
        <v>2.9765338E7</v>
      </c>
      <c r="AE1966" s="99" t="s">
        <v>18021</v>
      </c>
    </row>
    <row r="1967">
      <c r="A1967" s="79" t="s">
        <v>18022</v>
      </c>
      <c r="B1967" s="80">
        <v>2012.0</v>
      </c>
      <c r="C1967" s="81" t="s">
        <v>13258</v>
      </c>
      <c r="D1967" s="80" t="s">
        <v>591</v>
      </c>
      <c r="E1967" s="80" t="s">
        <v>13259</v>
      </c>
      <c r="F1967" s="83" t="s">
        <v>18023</v>
      </c>
      <c r="G1967" s="80"/>
      <c r="H1967" s="84" t="s">
        <v>68</v>
      </c>
      <c r="I1967" s="84" t="s">
        <v>68</v>
      </c>
      <c r="J1967" s="84" t="s">
        <v>68</v>
      </c>
      <c r="K1967" s="84" t="s">
        <v>68</v>
      </c>
      <c r="L1967" s="84" t="s">
        <v>68</v>
      </c>
      <c r="M1967" s="84" t="s">
        <v>68</v>
      </c>
      <c r="N1967" s="86">
        <v>2.0</v>
      </c>
      <c r="O1967" s="88">
        <v>253.0</v>
      </c>
      <c r="P1967" s="86" t="s">
        <v>59</v>
      </c>
      <c r="Q1967" s="84" t="s">
        <v>68</v>
      </c>
      <c r="R1967" s="80" t="s">
        <v>18024</v>
      </c>
      <c r="S1967" s="84" t="s">
        <v>68</v>
      </c>
      <c r="U1967" t="s">
        <v>68</v>
      </c>
      <c r="V1967" s="84" t="s">
        <v>68</v>
      </c>
      <c r="W1967" s="84" t="s">
        <v>68</v>
      </c>
      <c r="X1967" s="90" t="s">
        <v>18025</v>
      </c>
      <c r="Y1967" s="80" t="s">
        <v>18026</v>
      </c>
      <c r="Z1967" s="84" t="s">
        <v>68</v>
      </c>
      <c r="AA1967" s="144" t="s">
        <v>68</v>
      </c>
      <c r="AB1967" s="84" t="s">
        <v>241</v>
      </c>
      <c r="AC1967" s="96" t="s">
        <v>242</v>
      </c>
      <c r="AD1967" s="98">
        <v>2.2895973E7</v>
      </c>
      <c r="AE1967" s="99" t="s">
        <v>18027</v>
      </c>
    </row>
    <row r="1968">
      <c r="A1968" s="79" t="s">
        <v>18028</v>
      </c>
      <c r="B1968" s="80">
        <v>2013.0</v>
      </c>
      <c r="C1968" s="81" t="s">
        <v>18029</v>
      </c>
      <c r="D1968" s="80" t="s">
        <v>7315</v>
      </c>
      <c r="E1968" s="80" t="s">
        <v>18030</v>
      </c>
      <c r="F1968" s="83" t="s">
        <v>18031</v>
      </c>
      <c r="G1968" s="88" t="s">
        <v>18032</v>
      </c>
      <c r="H1968" s="84" t="s">
        <v>68</v>
      </c>
      <c r="I1968" s="84" t="s">
        <v>68</v>
      </c>
      <c r="J1968" s="84" t="s">
        <v>68</v>
      </c>
      <c r="K1968" s="84" t="s">
        <v>68</v>
      </c>
      <c r="L1968" s="84" t="s">
        <v>68</v>
      </c>
      <c r="M1968" s="84" t="s">
        <v>68</v>
      </c>
      <c r="N1968" s="86">
        <v>13.0</v>
      </c>
      <c r="O1968" s="105">
        <v>1373.0</v>
      </c>
      <c r="P1968" s="86" t="s">
        <v>59</v>
      </c>
      <c r="Q1968" s="84" t="s">
        <v>68</v>
      </c>
      <c r="R1968" s="80" t="s">
        <v>68</v>
      </c>
      <c r="S1968" s="84" t="s">
        <v>68</v>
      </c>
      <c r="U1968" t="s">
        <v>68</v>
      </c>
      <c r="V1968" s="84" t="s">
        <v>68</v>
      </c>
      <c r="W1968" s="84" t="s">
        <v>68</v>
      </c>
      <c r="X1968" s="90" t="s">
        <v>18033</v>
      </c>
      <c r="Y1968" s="80" t="s">
        <v>18034</v>
      </c>
      <c r="Z1968" s="84" t="s">
        <v>68</v>
      </c>
      <c r="AA1968" s="144" t="s">
        <v>68</v>
      </c>
      <c r="AB1968" s="84" t="s">
        <v>241</v>
      </c>
      <c r="AC1968" s="96" t="s">
        <v>242</v>
      </c>
      <c r="AD1968" s="98">
        <v>2.3339852E7</v>
      </c>
      <c r="AE1968" s="99" t="s">
        <v>18035</v>
      </c>
    </row>
    <row r="1969">
      <c r="A1969" s="79" t="s">
        <v>18036</v>
      </c>
      <c r="B1969" s="80">
        <v>2017.0</v>
      </c>
      <c r="C1969" s="81" t="s">
        <v>18037</v>
      </c>
      <c r="D1969" s="80" t="s">
        <v>10350</v>
      </c>
      <c r="E1969" s="80" t="s">
        <v>18038</v>
      </c>
      <c r="F1969" s="83" t="s">
        <v>18039</v>
      </c>
      <c r="G1969" s="80"/>
      <c r="H1969" s="84" t="s">
        <v>383</v>
      </c>
      <c r="I1969" s="84" t="s">
        <v>228</v>
      </c>
      <c r="J1969" s="84" t="s">
        <v>228</v>
      </c>
      <c r="K1969" s="84" t="s">
        <v>68</v>
      </c>
      <c r="L1969" s="84" t="s">
        <v>68</v>
      </c>
      <c r="M1969" s="84" t="s">
        <v>68</v>
      </c>
      <c r="N1969" s="86">
        <v>25.0</v>
      </c>
      <c r="O1969" s="105">
        <v>2086.0</v>
      </c>
      <c r="P1969" s="86" t="s">
        <v>275</v>
      </c>
      <c r="Q1969" s="84" t="s">
        <v>68</v>
      </c>
      <c r="R1969" s="80" t="s">
        <v>68</v>
      </c>
      <c r="S1969" s="84" t="s">
        <v>68</v>
      </c>
      <c r="U1969" t="s">
        <v>68</v>
      </c>
      <c r="V1969" s="84" t="s">
        <v>68</v>
      </c>
      <c r="W1969" s="84" t="s">
        <v>68</v>
      </c>
      <c r="X1969" s="90" t="s">
        <v>18040</v>
      </c>
      <c r="Y1969" s="80" t="s">
        <v>18041</v>
      </c>
      <c r="Z1969" s="84" t="s">
        <v>68</v>
      </c>
      <c r="AA1969" s="144" t="s">
        <v>68</v>
      </c>
      <c r="AB1969" s="84" t="s">
        <v>241</v>
      </c>
      <c r="AC1969" s="96" t="s">
        <v>242</v>
      </c>
      <c r="AD1969" s="98">
        <v>2.8545798E7</v>
      </c>
      <c r="AE1969" s="99" t="s">
        <v>18042</v>
      </c>
    </row>
    <row r="1970">
      <c r="A1970" s="79" t="s">
        <v>18043</v>
      </c>
      <c r="B1970" s="80">
        <v>2017.0</v>
      </c>
      <c r="C1970" s="81" t="s">
        <v>18044</v>
      </c>
      <c r="D1970" s="80" t="s">
        <v>591</v>
      </c>
      <c r="E1970" s="80" t="s">
        <v>18045</v>
      </c>
      <c r="F1970" s="83" t="s">
        <v>18046</v>
      </c>
      <c r="G1970" s="88" t="s">
        <v>18047</v>
      </c>
      <c r="H1970" s="84" t="s">
        <v>68</v>
      </c>
      <c r="I1970" s="84" t="s">
        <v>68</v>
      </c>
      <c r="J1970" s="84" t="s">
        <v>68</v>
      </c>
      <c r="K1970" s="84" t="s">
        <v>68</v>
      </c>
      <c r="L1970" s="84" t="s">
        <v>68</v>
      </c>
      <c r="M1970" s="84" t="s">
        <v>68</v>
      </c>
      <c r="N1970" s="86">
        <v>9.0</v>
      </c>
      <c r="O1970" s="88">
        <v>421.0</v>
      </c>
      <c r="P1970" s="86" t="s">
        <v>59</v>
      </c>
      <c r="Q1970" s="84" t="s">
        <v>68</v>
      </c>
      <c r="R1970" s="80" t="s">
        <v>18048</v>
      </c>
      <c r="S1970" s="84" t="s">
        <v>68</v>
      </c>
      <c r="U1970" t="s">
        <v>68</v>
      </c>
      <c r="V1970" s="84" t="s">
        <v>68</v>
      </c>
      <c r="W1970" s="84" t="s">
        <v>68</v>
      </c>
      <c r="X1970" s="90" t="s">
        <v>18049</v>
      </c>
      <c r="Y1970" s="80" t="s">
        <v>18050</v>
      </c>
      <c r="Z1970" s="84" t="s">
        <v>68</v>
      </c>
      <c r="AA1970" s="144" t="s">
        <v>68</v>
      </c>
      <c r="AB1970" s="84" t="s">
        <v>241</v>
      </c>
      <c r="AC1970" s="96" t="s">
        <v>242</v>
      </c>
      <c r="AD1970" s="98">
        <v>2.9144545E7</v>
      </c>
      <c r="AE1970" s="99" t="s">
        <v>18051</v>
      </c>
    </row>
    <row r="1971">
      <c r="A1971" s="79" t="s">
        <v>18052</v>
      </c>
      <c r="B1971" s="80">
        <v>2018.0</v>
      </c>
      <c r="C1971" s="81" t="s">
        <v>18053</v>
      </c>
      <c r="D1971" s="80" t="s">
        <v>18054</v>
      </c>
      <c r="E1971" s="80" t="s">
        <v>18055</v>
      </c>
      <c r="F1971" s="83" t="s">
        <v>18056</v>
      </c>
      <c r="G1971" s="88" t="s">
        <v>18057</v>
      </c>
      <c r="H1971" s="84" t="s">
        <v>68</v>
      </c>
      <c r="I1971" s="84" t="s">
        <v>68</v>
      </c>
      <c r="J1971" s="84" t="s">
        <v>68</v>
      </c>
      <c r="K1971" s="84" t="s">
        <v>68</v>
      </c>
      <c r="L1971" s="84" t="s">
        <v>68</v>
      </c>
      <c r="M1971" s="84" t="s">
        <v>68</v>
      </c>
      <c r="N1971" s="86">
        <v>28.0</v>
      </c>
      <c r="O1971" s="88"/>
      <c r="P1971" s="84"/>
      <c r="Q1971" s="84" t="s">
        <v>68</v>
      </c>
      <c r="R1971" s="80" t="s">
        <v>68</v>
      </c>
      <c r="S1971" s="84" t="s">
        <v>68</v>
      </c>
      <c r="U1971" t="s">
        <v>68</v>
      </c>
      <c r="V1971" s="84" t="s">
        <v>68</v>
      </c>
      <c r="W1971" s="84" t="s">
        <v>68</v>
      </c>
      <c r="X1971" s="90" t="s">
        <v>18058</v>
      </c>
      <c r="Y1971" s="80" t="s">
        <v>18059</v>
      </c>
      <c r="Z1971" s="84" t="s">
        <v>68</v>
      </c>
      <c r="AA1971" s="144" t="s">
        <v>68</v>
      </c>
      <c r="AB1971" s="84" t="s">
        <v>241</v>
      </c>
      <c r="AC1971" s="96" t="s">
        <v>242</v>
      </c>
      <c r="AD1971" s="98">
        <v>3.0037278E7</v>
      </c>
      <c r="AE1971" s="99" t="s">
        <v>18060</v>
      </c>
    </row>
    <row r="1972">
      <c r="A1972" s="79" t="s">
        <v>18061</v>
      </c>
      <c r="B1972" s="80">
        <v>2013.0</v>
      </c>
      <c r="C1972" s="81" t="s">
        <v>18062</v>
      </c>
      <c r="D1972" s="80" t="s">
        <v>394</v>
      </c>
      <c r="E1972" s="80" t="s">
        <v>18063</v>
      </c>
      <c r="F1972" s="83" t="s">
        <v>18064</v>
      </c>
      <c r="G1972" s="80"/>
      <c r="H1972" s="84" t="s">
        <v>68</v>
      </c>
      <c r="I1972" s="84" t="s">
        <v>68</v>
      </c>
      <c r="J1972" s="84" t="s">
        <v>68</v>
      </c>
      <c r="K1972" s="84" t="s">
        <v>68</v>
      </c>
      <c r="L1972" s="84" t="s">
        <v>68</v>
      </c>
      <c r="M1972" s="84" t="s">
        <v>68</v>
      </c>
      <c r="N1972" s="86"/>
      <c r="O1972" s="80"/>
      <c r="P1972" s="84"/>
      <c r="Q1972" s="84" t="s">
        <v>68</v>
      </c>
      <c r="R1972" s="80" t="s">
        <v>18065</v>
      </c>
      <c r="S1972" s="84" t="s">
        <v>68</v>
      </c>
      <c r="U1972" t="s">
        <v>68</v>
      </c>
      <c r="V1972" s="84" t="s">
        <v>68</v>
      </c>
      <c r="W1972" s="84" t="s">
        <v>68</v>
      </c>
      <c r="X1972" s="90" t="s">
        <v>18066</v>
      </c>
      <c r="Y1972" s="80" t="s">
        <v>18067</v>
      </c>
      <c r="Z1972" s="84" t="s">
        <v>68</v>
      </c>
      <c r="AA1972" s="144" t="s">
        <v>68</v>
      </c>
      <c r="AB1972" s="84" t="s">
        <v>241</v>
      </c>
      <c r="AC1972" s="96" t="s">
        <v>242</v>
      </c>
      <c r="AD1972" s="98">
        <v>2.3840474E7</v>
      </c>
      <c r="AE1972" s="99" t="s">
        <v>18068</v>
      </c>
    </row>
    <row r="1973">
      <c r="A1973" s="79" t="s">
        <v>18069</v>
      </c>
      <c r="B1973" s="80">
        <v>2015.0</v>
      </c>
      <c r="C1973" s="81" t="s">
        <v>18070</v>
      </c>
      <c r="D1973" s="80" t="s">
        <v>9760</v>
      </c>
      <c r="E1973" s="80" t="s">
        <v>18071</v>
      </c>
      <c r="F1973" s="83" t="s">
        <v>18072</v>
      </c>
      <c r="G1973" s="80"/>
      <c r="H1973" s="84" t="s">
        <v>68</v>
      </c>
      <c r="I1973" s="84" t="s">
        <v>68</v>
      </c>
      <c r="J1973" s="84" t="s">
        <v>68</v>
      </c>
      <c r="K1973" s="84" t="s">
        <v>68</v>
      </c>
      <c r="L1973" s="84" t="s">
        <v>68</v>
      </c>
      <c r="M1973" s="84" t="s">
        <v>68</v>
      </c>
      <c r="N1973" s="84"/>
      <c r="O1973" s="88"/>
      <c r="P1973" s="84"/>
      <c r="Q1973" s="84" t="s">
        <v>68</v>
      </c>
      <c r="R1973" s="80" t="s">
        <v>68</v>
      </c>
      <c r="S1973" s="84" t="s">
        <v>68</v>
      </c>
      <c r="U1973" t="s">
        <v>68</v>
      </c>
      <c r="V1973" s="84" t="s">
        <v>68</v>
      </c>
      <c r="W1973" s="84" t="s">
        <v>68</v>
      </c>
      <c r="X1973" s="90" t="s">
        <v>18073</v>
      </c>
      <c r="Y1973" s="80" t="s">
        <v>18074</v>
      </c>
      <c r="Z1973" s="84" t="s">
        <v>68</v>
      </c>
      <c r="AA1973" s="144" t="s">
        <v>68</v>
      </c>
      <c r="AB1973" s="84" t="s">
        <v>241</v>
      </c>
      <c r="AC1973" s="96" t="s">
        <v>242</v>
      </c>
      <c r="AD1973" s="98">
        <v>2.5665918E7</v>
      </c>
      <c r="AE1973" s="99" t="s">
        <v>18075</v>
      </c>
    </row>
    <row r="1974">
      <c r="A1974" s="79" t="s">
        <v>18076</v>
      </c>
      <c r="B1974" s="80">
        <v>2017.0</v>
      </c>
      <c r="C1974" s="81" t="s">
        <v>18077</v>
      </c>
      <c r="D1974" s="80" t="s">
        <v>18078</v>
      </c>
      <c r="E1974" s="80" t="s">
        <v>18079</v>
      </c>
      <c r="F1974" s="83" t="s">
        <v>18080</v>
      </c>
      <c r="G1974" s="88" t="s">
        <v>18081</v>
      </c>
      <c r="H1974" s="84" t="s">
        <v>144</v>
      </c>
      <c r="I1974" s="84" t="s">
        <v>3563</v>
      </c>
      <c r="J1974" s="84" t="s">
        <v>228</v>
      </c>
      <c r="K1974" s="84" t="s">
        <v>68</v>
      </c>
      <c r="L1974" s="84" t="s">
        <v>68</v>
      </c>
      <c r="M1974" s="84" t="s">
        <v>68</v>
      </c>
      <c r="N1974" s="86">
        <v>22.0</v>
      </c>
      <c r="O1974" s="105">
        <v>12210.0</v>
      </c>
      <c r="P1974" s="86" t="s">
        <v>13468</v>
      </c>
      <c r="Q1974" s="84" t="s">
        <v>68</v>
      </c>
      <c r="R1974" s="80" t="s">
        <v>68</v>
      </c>
      <c r="S1974" s="84" t="s">
        <v>68</v>
      </c>
      <c r="U1974" t="s">
        <v>68</v>
      </c>
      <c r="V1974" s="84" t="s">
        <v>68</v>
      </c>
      <c r="W1974" s="84" t="s">
        <v>68</v>
      </c>
      <c r="X1974" s="90" t="s">
        <v>18082</v>
      </c>
      <c r="Y1974" s="80" t="s">
        <v>18083</v>
      </c>
      <c r="Z1974" s="84" t="s">
        <v>68</v>
      </c>
      <c r="AA1974" s="144" t="s">
        <v>68</v>
      </c>
      <c r="AB1974" s="84" t="s">
        <v>241</v>
      </c>
      <c r="AC1974" s="96" t="s">
        <v>242</v>
      </c>
      <c r="AD1974" s="98">
        <v>2.867539E7</v>
      </c>
      <c r="AE1974" s="99" t="s">
        <v>18084</v>
      </c>
    </row>
    <row r="1975">
      <c r="A1975" s="79" t="s">
        <v>18085</v>
      </c>
      <c r="B1975" s="80">
        <v>2014.0</v>
      </c>
      <c r="C1975" s="81" t="s">
        <v>18086</v>
      </c>
      <c r="D1975" s="80" t="s">
        <v>3692</v>
      </c>
      <c r="E1975" s="80" t="s">
        <v>18087</v>
      </c>
      <c r="F1975" s="83" t="s">
        <v>18088</v>
      </c>
      <c r="G1975" s="88" t="s">
        <v>18089</v>
      </c>
      <c r="H1975" s="84" t="s">
        <v>68</v>
      </c>
      <c r="I1975" s="84" t="s">
        <v>68</v>
      </c>
      <c r="J1975" s="84" t="s">
        <v>68</v>
      </c>
      <c r="K1975" s="84" t="s">
        <v>68</v>
      </c>
      <c r="L1975" s="84" t="s">
        <v>68</v>
      </c>
      <c r="M1975" s="84" t="s">
        <v>68</v>
      </c>
      <c r="N1975" s="86">
        <v>40.0</v>
      </c>
      <c r="O1975" s="105">
        <v>249715.0</v>
      </c>
      <c r="P1975" s="86" t="s">
        <v>323</v>
      </c>
      <c r="Q1975" s="84" t="s">
        <v>68</v>
      </c>
      <c r="R1975" s="80" t="s">
        <v>68</v>
      </c>
      <c r="S1975" s="84" t="s">
        <v>68</v>
      </c>
      <c r="U1975" t="s">
        <v>68</v>
      </c>
      <c r="V1975" s="84" t="s">
        <v>68</v>
      </c>
      <c r="W1975" s="84" t="s">
        <v>68</v>
      </c>
      <c r="X1975" s="90" t="s">
        <v>18090</v>
      </c>
      <c r="Y1975" s="80" t="s">
        <v>18091</v>
      </c>
      <c r="Z1975" s="84" t="s">
        <v>68</v>
      </c>
      <c r="AA1975" s="144" t="s">
        <v>68</v>
      </c>
      <c r="AB1975" s="84" t="s">
        <v>241</v>
      </c>
      <c r="AC1975" s="96" t="s">
        <v>242</v>
      </c>
      <c r="AD1975" s="98">
        <v>2.489544E7</v>
      </c>
      <c r="AE1975" s="99" t="s">
        <v>18092</v>
      </c>
    </row>
    <row r="1976">
      <c r="A1976" s="79" t="s">
        <v>18093</v>
      </c>
      <c r="B1976" s="80">
        <v>2017.0</v>
      </c>
      <c r="C1976" s="81" t="s">
        <v>18094</v>
      </c>
      <c r="D1976" s="80" t="s">
        <v>18095</v>
      </c>
      <c r="E1976" s="80" t="s">
        <v>18096</v>
      </c>
      <c r="F1976" s="83" t="s">
        <v>18097</v>
      </c>
      <c r="G1976" s="88" t="s">
        <v>18098</v>
      </c>
      <c r="H1976" s="84" t="s">
        <v>68</v>
      </c>
      <c r="I1976" s="84" t="s">
        <v>68</v>
      </c>
      <c r="J1976" s="84" t="s">
        <v>68</v>
      </c>
      <c r="K1976" s="84" t="s">
        <v>68</v>
      </c>
      <c r="L1976" s="84" t="s">
        <v>68</v>
      </c>
      <c r="M1976" s="84" t="s">
        <v>68</v>
      </c>
      <c r="N1976" s="86">
        <v>11.0</v>
      </c>
      <c r="O1976" s="88">
        <v>643.0</v>
      </c>
      <c r="P1976" s="86" t="s">
        <v>59</v>
      </c>
      <c r="Q1976" s="84" t="s">
        <v>68</v>
      </c>
      <c r="R1976" s="80" t="s">
        <v>68</v>
      </c>
      <c r="S1976" s="84" t="s">
        <v>68</v>
      </c>
      <c r="U1976" t="s">
        <v>68</v>
      </c>
      <c r="V1976" s="84" t="s">
        <v>68</v>
      </c>
      <c r="W1976" s="84" t="s">
        <v>68</v>
      </c>
      <c r="X1976" s="90" t="s">
        <v>18099</v>
      </c>
      <c r="Y1976" s="80" t="s">
        <v>18100</v>
      </c>
      <c r="Z1976" s="84" t="s">
        <v>68</v>
      </c>
      <c r="AA1976" s="144" t="s">
        <v>68</v>
      </c>
      <c r="AB1976" s="84" t="s">
        <v>241</v>
      </c>
      <c r="AC1976" s="96" t="s">
        <v>242</v>
      </c>
      <c r="AD1976" s="98">
        <v>2.8689171E7</v>
      </c>
      <c r="AE1976" s="99" t="s">
        <v>18101</v>
      </c>
    </row>
    <row r="1977">
      <c r="A1977" s="79" t="s">
        <v>18102</v>
      </c>
      <c r="B1977" s="80">
        <v>2017.0</v>
      </c>
      <c r="C1977" s="81" t="s">
        <v>18103</v>
      </c>
      <c r="D1977" s="80" t="s">
        <v>58</v>
      </c>
      <c r="E1977" s="80" t="s">
        <v>18104</v>
      </c>
      <c r="F1977" s="83" t="s">
        <v>18105</v>
      </c>
      <c r="G1977" s="88" t="s">
        <v>18106</v>
      </c>
      <c r="H1977" s="84" t="s">
        <v>68</v>
      </c>
      <c r="I1977" s="84" t="s">
        <v>68</v>
      </c>
      <c r="J1977" s="84" t="s">
        <v>68</v>
      </c>
      <c r="K1977" s="84" t="s">
        <v>68</v>
      </c>
      <c r="L1977" s="84" t="s">
        <v>68</v>
      </c>
      <c r="M1977" s="84" t="s">
        <v>68</v>
      </c>
      <c r="N1977" s="86">
        <v>33.0</v>
      </c>
      <c r="O1977" s="105">
        <v>51145.0</v>
      </c>
      <c r="P1977" s="86" t="s">
        <v>59</v>
      </c>
      <c r="Q1977" s="84" t="s">
        <v>68</v>
      </c>
      <c r="R1977" s="80" t="s">
        <v>18107</v>
      </c>
      <c r="S1977" s="84" t="s">
        <v>68</v>
      </c>
      <c r="U1977" t="s">
        <v>68</v>
      </c>
      <c r="V1977" s="84" t="s">
        <v>68</v>
      </c>
      <c r="W1977" s="84" t="s">
        <v>68</v>
      </c>
      <c r="X1977" s="90" t="s">
        <v>18108</v>
      </c>
      <c r="Y1977" s="80" t="s">
        <v>18109</v>
      </c>
      <c r="Z1977" s="84" t="s">
        <v>68</v>
      </c>
      <c r="AA1977" s="144" t="s">
        <v>68</v>
      </c>
      <c r="AB1977" s="84" t="s">
        <v>241</v>
      </c>
      <c r="AC1977" s="96" t="s">
        <v>242</v>
      </c>
      <c r="AD1977" s="98">
        <v>2.9279934E7</v>
      </c>
      <c r="AE1977" s="99" t="s">
        <v>18110</v>
      </c>
    </row>
    <row r="1978">
      <c r="A1978" s="79" t="s">
        <v>18111</v>
      </c>
      <c r="B1978" s="80">
        <v>2015.0</v>
      </c>
      <c r="C1978" s="81" t="s">
        <v>18112</v>
      </c>
      <c r="D1978" s="80" t="s">
        <v>18113</v>
      </c>
      <c r="E1978" s="80" t="s">
        <v>18114</v>
      </c>
      <c r="F1978" s="83" t="s">
        <v>18115</v>
      </c>
      <c r="G1978" s="80"/>
      <c r="H1978" s="84" t="s">
        <v>68</v>
      </c>
      <c r="I1978" s="84" t="s">
        <v>68</v>
      </c>
      <c r="J1978" s="84" t="s">
        <v>68</v>
      </c>
      <c r="K1978" s="84" t="s">
        <v>68</v>
      </c>
      <c r="L1978" s="84" t="s">
        <v>68</v>
      </c>
      <c r="M1978" s="84" t="s">
        <v>68</v>
      </c>
      <c r="N1978" s="86" t="s">
        <v>363</v>
      </c>
      <c r="O1978" s="105">
        <v>1016.0</v>
      </c>
      <c r="P1978" s="86" t="s">
        <v>59</v>
      </c>
      <c r="Q1978" s="84" t="s">
        <v>68</v>
      </c>
      <c r="R1978" s="80" t="s">
        <v>68</v>
      </c>
      <c r="S1978" s="84" t="s">
        <v>68</v>
      </c>
      <c r="U1978" t="s">
        <v>68</v>
      </c>
      <c r="V1978" s="84" t="s">
        <v>68</v>
      </c>
      <c r="W1978" s="84" t="s">
        <v>68</v>
      </c>
      <c r="X1978" s="90" t="s">
        <v>18116</v>
      </c>
      <c r="Y1978" s="80" t="s">
        <v>18117</v>
      </c>
      <c r="Z1978" s="84" t="s">
        <v>68</v>
      </c>
      <c r="AA1978" s="144" t="s">
        <v>68</v>
      </c>
      <c r="AB1978" s="84" t="s">
        <v>241</v>
      </c>
      <c r="AC1978" s="96" t="s">
        <v>242</v>
      </c>
      <c r="AD1978" s="98">
        <v>2.5897203E7</v>
      </c>
      <c r="AE1978" s="99" t="s">
        <v>18118</v>
      </c>
    </row>
    <row r="1979">
      <c r="A1979" s="79" t="s">
        <v>18119</v>
      </c>
      <c r="B1979" s="80">
        <v>2014.0</v>
      </c>
      <c r="C1979" s="81" t="s">
        <v>18120</v>
      </c>
      <c r="D1979" s="80" t="s">
        <v>2621</v>
      </c>
      <c r="E1979" s="80" t="s">
        <v>18121</v>
      </c>
      <c r="F1979" s="83" t="s">
        <v>18122</v>
      </c>
      <c r="G1979" s="88" t="s">
        <v>18123</v>
      </c>
      <c r="H1979" s="84" t="s">
        <v>68</v>
      </c>
      <c r="I1979" s="84" t="s">
        <v>68</v>
      </c>
      <c r="J1979" s="84" t="s">
        <v>68</v>
      </c>
      <c r="K1979" s="84" t="s">
        <v>68</v>
      </c>
      <c r="L1979" s="84" t="s">
        <v>68</v>
      </c>
      <c r="M1979" s="84" t="s">
        <v>68</v>
      </c>
      <c r="N1979" s="86">
        <v>15.0</v>
      </c>
      <c r="O1979" s="88" t="s">
        <v>363</v>
      </c>
      <c r="P1979" s="86" t="s">
        <v>59</v>
      </c>
      <c r="Q1979" s="84" t="s">
        <v>68</v>
      </c>
      <c r="R1979" s="80" t="s">
        <v>68</v>
      </c>
      <c r="S1979" s="84" t="s">
        <v>68</v>
      </c>
      <c r="U1979" t="s">
        <v>68</v>
      </c>
      <c r="V1979" s="84" t="s">
        <v>68</v>
      </c>
      <c r="W1979" s="84" t="s">
        <v>68</v>
      </c>
      <c r="X1979" s="90" t="s">
        <v>18124</v>
      </c>
      <c r="Y1979" s="80" t="s">
        <v>18125</v>
      </c>
      <c r="Z1979" s="84" t="s">
        <v>68</v>
      </c>
      <c r="AA1979" s="144" t="s">
        <v>68</v>
      </c>
      <c r="AB1979" s="84" t="s">
        <v>241</v>
      </c>
      <c r="AC1979" s="96" t="s">
        <v>242</v>
      </c>
      <c r="AD1979" s="98">
        <v>2.4655583E7</v>
      </c>
      <c r="AE1979" s="99" t="s">
        <v>18126</v>
      </c>
    </row>
    <row r="1980">
      <c r="A1980" s="79" t="s">
        <v>18127</v>
      </c>
      <c r="B1980" s="80">
        <v>2017.0</v>
      </c>
      <c r="C1980" s="81" t="s">
        <v>18128</v>
      </c>
      <c r="D1980" s="80" t="s">
        <v>58</v>
      </c>
      <c r="E1980" s="80" t="s">
        <v>18129</v>
      </c>
      <c r="F1980" s="83" t="s">
        <v>18130</v>
      </c>
      <c r="G1980" s="88" t="s">
        <v>18131</v>
      </c>
      <c r="H1980" s="84" t="s">
        <v>68</v>
      </c>
      <c r="I1980" s="84" t="s">
        <v>68</v>
      </c>
      <c r="J1980" s="84" t="s">
        <v>68</v>
      </c>
      <c r="K1980" s="84" t="s">
        <v>68</v>
      </c>
      <c r="L1980" s="84" t="s">
        <v>68</v>
      </c>
      <c r="M1980" s="84" t="s">
        <v>68</v>
      </c>
      <c r="N1980" s="86">
        <v>21.0</v>
      </c>
      <c r="O1980" s="105">
        <v>13982.0</v>
      </c>
      <c r="P1980" s="86" t="s">
        <v>1113</v>
      </c>
      <c r="Q1980" s="84" t="s">
        <v>68</v>
      </c>
      <c r="R1980" s="80" t="s">
        <v>18132</v>
      </c>
      <c r="S1980" s="84" t="s">
        <v>68</v>
      </c>
      <c r="U1980" t="s">
        <v>68</v>
      </c>
      <c r="V1980" s="84" t="s">
        <v>68</v>
      </c>
      <c r="W1980" s="84" t="s">
        <v>68</v>
      </c>
      <c r="X1980" s="90" t="s">
        <v>18133</v>
      </c>
      <c r="Y1980" s="80" t="s">
        <v>18134</v>
      </c>
      <c r="Z1980" s="84" t="s">
        <v>68</v>
      </c>
      <c r="AA1980" s="144" t="s">
        <v>68</v>
      </c>
      <c r="AB1980" s="84" t="s">
        <v>241</v>
      </c>
      <c r="AC1980" s="96" t="s">
        <v>242</v>
      </c>
      <c r="AD1980" s="98">
        <v>2.8444285E7</v>
      </c>
      <c r="AE1980" s="99" t="s">
        <v>18135</v>
      </c>
    </row>
    <row r="1981">
      <c r="A1981" s="79" t="s">
        <v>18136</v>
      </c>
      <c r="B1981" s="80">
        <v>2015.0</v>
      </c>
      <c r="C1981" s="81" t="s">
        <v>18137</v>
      </c>
      <c r="D1981" s="80" t="s">
        <v>18138</v>
      </c>
      <c r="E1981" s="80" t="s">
        <v>18139</v>
      </c>
      <c r="F1981" s="83" t="s">
        <v>18140</v>
      </c>
      <c r="G1981" s="88" t="s">
        <v>18141</v>
      </c>
      <c r="H1981" s="84" t="s">
        <v>68</v>
      </c>
      <c r="I1981" s="84" t="s">
        <v>68</v>
      </c>
      <c r="J1981" s="84" t="s">
        <v>68</v>
      </c>
      <c r="K1981" s="84" t="s">
        <v>68</v>
      </c>
      <c r="L1981" s="84" t="s">
        <v>68</v>
      </c>
      <c r="M1981" s="84" t="s">
        <v>68</v>
      </c>
      <c r="N1981" s="84"/>
      <c r="O1981" s="88"/>
      <c r="P1981" s="84"/>
      <c r="Q1981" s="84" t="s">
        <v>68</v>
      </c>
      <c r="R1981" s="80" t="s">
        <v>68</v>
      </c>
      <c r="S1981" s="84" t="s">
        <v>68</v>
      </c>
      <c r="U1981" t="s">
        <v>68</v>
      </c>
      <c r="V1981" s="84" t="s">
        <v>68</v>
      </c>
      <c r="W1981" s="84" t="s">
        <v>68</v>
      </c>
      <c r="X1981" s="90" t="s">
        <v>18142</v>
      </c>
      <c r="Y1981" s="80" t="s">
        <v>18143</v>
      </c>
      <c r="Z1981" s="84" t="s">
        <v>68</v>
      </c>
      <c r="AA1981" s="144" t="s">
        <v>68</v>
      </c>
      <c r="AB1981" s="84" t="s">
        <v>241</v>
      </c>
      <c r="AC1981" s="96" t="s">
        <v>242</v>
      </c>
      <c r="AD1981" s="98">
        <v>2.5639664E7</v>
      </c>
      <c r="AE1981" s="99" t="s">
        <v>18144</v>
      </c>
    </row>
    <row r="1982">
      <c r="A1982" s="79" t="s">
        <v>18145</v>
      </c>
      <c r="B1982" s="80">
        <v>2015.0</v>
      </c>
      <c r="C1982" s="81" t="s">
        <v>18146</v>
      </c>
      <c r="D1982" s="80" t="s">
        <v>13195</v>
      </c>
      <c r="E1982" s="80" t="s">
        <v>18147</v>
      </c>
      <c r="F1982" s="83" t="s">
        <v>18148</v>
      </c>
      <c r="G1982" s="80"/>
      <c r="H1982" s="84" t="s">
        <v>68</v>
      </c>
      <c r="I1982" s="84" t="s">
        <v>68</v>
      </c>
      <c r="J1982" s="84" t="s">
        <v>68</v>
      </c>
      <c r="K1982" s="84" t="s">
        <v>68</v>
      </c>
      <c r="L1982" s="84" t="s">
        <v>68</v>
      </c>
      <c r="M1982" s="84" t="s">
        <v>68</v>
      </c>
      <c r="N1982" s="86">
        <v>9.0</v>
      </c>
      <c r="O1982" s="105">
        <v>6768.0</v>
      </c>
      <c r="P1982" s="84"/>
      <c r="Q1982" s="84" t="s">
        <v>68</v>
      </c>
      <c r="R1982" s="80" t="s">
        <v>18149</v>
      </c>
      <c r="S1982" s="84" t="s">
        <v>68</v>
      </c>
      <c r="U1982" t="s">
        <v>68</v>
      </c>
      <c r="V1982" s="84" t="s">
        <v>68</v>
      </c>
      <c r="W1982" s="84" t="s">
        <v>68</v>
      </c>
      <c r="X1982" s="90" t="s">
        <v>68</v>
      </c>
      <c r="Y1982" s="80" t="s">
        <v>18150</v>
      </c>
      <c r="Z1982" s="84" t="s">
        <v>68</v>
      </c>
      <c r="AA1982" s="144" t="s">
        <v>68</v>
      </c>
      <c r="AB1982" s="84" t="s">
        <v>241</v>
      </c>
      <c r="AC1982" s="96" t="s">
        <v>242</v>
      </c>
      <c r="AD1982" s="98">
        <v>2.5978822E7</v>
      </c>
      <c r="AE1982" s="99" t="s">
        <v>18151</v>
      </c>
    </row>
    <row r="1983">
      <c r="A1983" s="79" t="s">
        <v>18152</v>
      </c>
      <c r="B1983" s="80">
        <v>2012.0</v>
      </c>
      <c r="C1983" s="81" t="s">
        <v>18153</v>
      </c>
      <c r="D1983" s="80" t="s">
        <v>58</v>
      </c>
      <c r="E1983" s="80" t="s">
        <v>18154</v>
      </c>
      <c r="F1983" s="83" t="s">
        <v>18155</v>
      </c>
      <c r="G1983" s="88" t="s">
        <v>18156</v>
      </c>
      <c r="H1983" s="84" t="s">
        <v>68</v>
      </c>
      <c r="I1983" s="84" t="s">
        <v>68</v>
      </c>
      <c r="J1983" s="84" t="s">
        <v>68</v>
      </c>
      <c r="K1983" s="84" t="s">
        <v>68</v>
      </c>
      <c r="L1983" s="84" t="s">
        <v>68</v>
      </c>
      <c r="M1983" s="84" t="s">
        <v>68</v>
      </c>
      <c r="N1983" s="86">
        <v>16.0</v>
      </c>
      <c r="O1983" s="105">
        <v>113800.0</v>
      </c>
      <c r="P1983" s="86" t="s">
        <v>59</v>
      </c>
      <c r="Q1983" s="84" t="s">
        <v>68</v>
      </c>
      <c r="R1983" s="80" t="s">
        <v>68</v>
      </c>
      <c r="S1983" s="84" t="s">
        <v>68</v>
      </c>
      <c r="U1983" t="s">
        <v>68</v>
      </c>
      <c r="V1983" s="84" t="s">
        <v>68</v>
      </c>
      <c r="W1983" s="84" t="s">
        <v>68</v>
      </c>
      <c r="X1983" s="90" t="s">
        <v>18157</v>
      </c>
      <c r="Y1983" s="80" t="s">
        <v>18158</v>
      </c>
      <c r="Z1983" s="84" t="s">
        <v>68</v>
      </c>
      <c r="AA1983" s="144" t="s">
        <v>68</v>
      </c>
      <c r="AB1983" s="84" t="s">
        <v>241</v>
      </c>
      <c r="AC1983" s="96" t="s">
        <v>242</v>
      </c>
      <c r="AD1983" s="98">
        <v>2.2910758E7</v>
      </c>
      <c r="AE1983" s="99" t="s">
        <v>18159</v>
      </c>
    </row>
    <row r="1984">
      <c r="A1984" s="79" t="s">
        <v>18160</v>
      </c>
      <c r="B1984" s="80">
        <v>2016.0</v>
      </c>
      <c r="C1984" s="81" t="s">
        <v>18161</v>
      </c>
      <c r="D1984" s="80" t="s">
        <v>3747</v>
      </c>
      <c r="E1984" s="80" t="s">
        <v>18162</v>
      </c>
      <c r="F1984" s="83" t="s">
        <v>18163</v>
      </c>
      <c r="G1984" s="80"/>
      <c r="H1984" s="84" t="s">
        <v>144</v>
      </c>
      <c r="I1984" s="84" t="s">
        <v>228</v>
      </c>
      <c r="J1984" s="84" t="s">
        <v>228</v>
      </c>
      <c r="K1984" s="84" t="s">
        <v>68</v>
      </c>
      <c r="L1984" s="84" t="s">
        <v>68</v>
      </c>
      <c r="M1984" s="84" t="s">
        <v>68</v>
      </c>
      <c r="N1984" s="86">
        <v>29.0</v>
      </c>
      <c r="O1984" s="105">
        <v>3549.0</v>
      </c>
      <c r="P1984" s="86" t="s">
        <v>59</v>
      </c>
      <c r="Q1984" s="84" t="s">
        <v>68</v>
      </c>
      <c r="R1984" s="80" t="s">
        <v>18164</v>
      </c>
      <c r="S1984" s="84" t="s">
        <v>68</v>
      </c>
      <c r="U1984" t="s">
        <v>68</v>
      </c>
      <c r="V1984" s="84" t="s">
        <v>68</v>
      </c>
      <c r="W1984" s="84" t="s">
        <v>68</v>
      </c>
      <c r="X1984" s="90" t="s">
        <v>18165</v>
      </c>
      <c r="Y1984" s="80" t="s">
        <v>18166</v>
      </c>
      <c r="Z1984" s="84" t="s">
        <v>68</v>
      </c>
      <c r="AA1984" s="144" t="s">
        <v>68</v>
      </c>
      <c r="AB1984" s="84" t="s">
        <v>241</v>
      </c>
      <c r="AC1984" s="96" t="s">
        <v>242</v>
      </c>
      <c r="AD1984" s="98">
        <v>2.7422028E7</v>
      </c>
      <c r="AE1984" s="99" t="s">
        <v>18167</v>
      </c>
    </row>
    <row r="1985">
      <c r="A1985" s="79" t="s">
        <v>18168</v>
      </c>
      <c r="B1985" s="80">
        <v>2016.0</v>
      </c>
      <c r="C1985" s="81" t="s">
        <v>18169</v>
      </c>
      <c r="D1985" s="80" t="s">
        <v>6572</v>
      </c>
      <c r="E1985" s="80" t="s">
        <v>18170</v>
      </c>
      <c r="F1985" s="83" t="s">
        <v>18171</v>
      </c>
      <c r="G1985" s="88" t="s">
        <v>18172</v>
      </c>
      <c r="H1985" s="84" t="s">
        <v>68</v>
      </c>
      <c r="I1985" s="84" t="s">
        <v>68</v>
      </c>
      <c r="J1985" s="84" t="s">
        <v>68</v>
      </c>
      <c r="K1985" s="84" t="s">
        <v>68</v>
      </c>
      <c r="L1985" s="84" t="s">
        <v>68</v>
      </c>
      <c r="M1985" s="84" t="s">
        <v>68</v>
      </c>
      <c r="N1985" s="84"/>
      <c r="O1985" s="80"/>
      <c r="P1985" s="84"/>
      <c r="Q1985" s="84" t="s">
        <v>68</v>
      </c>
      <c r="R1985" s="80" t="s">
        <v>68</v>
      </c>
      <c r="S1985" s="84" t="s">
        <v>68</v>
      </c>
      <c r="U1985" t="s">
        <v>68</v>
      </c>
      <c r="V1985" s="84" t="s">
        <v>68</v>
      </c>
      <c r="W1985" s="84" t="s">
        <v>68</v>
      </c>
      <c r="X1985" s="90" t="s">
        <v>18173</v>
      </c>
      <c r="Y1985" s="80" t="s">
        <v>18174</v>
      </c>
      <c r="Z1985" s="84" t="s">
        <v>68</v>
      </c>
      <c r="AA1985" s="144" t="s">
        <v>68</v>
      </c>
      <c r="AB1985" s="84" t="s">
        <v>241</v>
      </c>
      <c r="AC1985" s="96" t="s">
        <v>242</v>
      </c>
      <c r="AD1985" s="98">
        <v>2.7621086E7</v>
      </c>
      <c r="AE1985" s="99" t="s">
        <v>18175</v>
      </c>
    </row>
    <row r="1986">
      <c r="A1986" s="79" t="s">
        <v>18176</v>
      </c>
      <c r="B1986" s="80">
        <v>2014.0</v>
      </c>
      <c r="C1986" s="81" t="s">
        <v>18177</v>
      </c>
      <c r="D1986" s="80" t="s">
        <v>5486</v>
      </c>
      <c r="E1986" s="80" t="s">
        <v>18178</v>
      </c>
      <c r="F1986" s="83" t="s">
        <v>18179</v>
      </c>
      <c r="G1986" s="80"/>
      <c r="H1986" s="84" t="s">
        <v>383</v>
      </c>
      <c r="I1986" s="84" t="s">
        <v>228</v>
      </c>
      <c r="J1986" s="84" t="s">
        <v>228</v>
      </c>
      <c r="K1986" s="84" t="s">
        <v>68</v>
      </c>
      <c r="L1986" s="84" t="s">
        <v>68</v>
      </c>
      <c r="M1986" s="84" t="s">
        <v>68</v>
      </c>
      <c r="N1986" s="86">
        <v>5.0</v>
      </c>
      <c r="O1986" s="88">
        <v>497.0</v>
      </c>
      <c r="P1986" s="84"/>
      <c r="Q1986" s="84" t="s">
        <v>68</v>
      </c>
      <c r="R1986" s="80" t="s">
        <v>68</v>
      </c>
      <c r="S1986" s="84" t="s">
        <v>68</v>
      </c>
      <c r="U1986" t="s">
        <v>68</v>
      </c>
      <c r="V1986" s="84" t="s">
        <v>68</v>
      </c>
      <c r="W1986" s="84" t="s">
        <v>68</v>
      </c>
      <c r="X1986" s="90" t="s">
        <v>18180</v>
      </c>
      <c r="Y1986" s="80" t="s">
        <v>18181</v>
      </c>
      <c r="Z1986" s="84" t="s">
        <v>68</v>
      </c>
      <c r="AA1986" s="144" t="s">
        <v>68</v>
      </c>
      <c r="AB1986" s="84" t="s">
        <v>241</v>
      </c>
      <c r="AC1986" s="96" t="s">
        <v>242</v>
      </c>
      <c r="AD1986" s="98">
        <v>2.4163429E7</v>
      </c>
      <c r="AE1986" s="99" t="s">
        <v>18182</v>
      </c>
    </row>
    <row r="1987">
      <c r="A1987" s="79" t="s">
        <v>18183</v>
      </c>
      <c r="B1987" s="80">
        <v>2016.0</v>
      </c>
      <c r="C1987" s="81" t="s">
        <v>18184</v>
      </c>
      <c r="D1987" s="80" t="s">
        <v>394</v>
      </c>
      <c r="E1987" s="80" t="s">
        <v>18185</v>
      </c>
      <c r="F1987" s="83" t="s">
        <v>18186</v>
      </c>
      <c r="G1987" s="88" t="s">
        <v>18187</v>
      </c>
      <c r="H1987" s="84" t="s">
        <v>68</v>
      </c>
      <c r="I1987" s="84" t="s">
        <v>68</v>
      </c>
      <c r="J1987" s="84" t="s">
        <v>68</v>
      </c>
      <c r="K1987" s="84" t="s">
        <v>68</v>
      </c>
      <c r="L1987" s="84" t="s">
        <v>68</v>
      </c>
      <c r="M1987" s="84" t="s">
        <v>68</v>
      </c>
      <c r="N1987" s="86">
        <v>17.0</v>
      </c>
      <c r="O1987" s="105">
        <v>111199.0</v>
      </c>
      <c r="P1987" s="86" t="s">
        <v>386</v>
      </c>
      <c r="Q1987" s="84" t="s">
        <v>68</v>
      </c>
      <c r="R1987" s="80" t="s">
        <v>68</v>
      </c>
      <c r="S1987" s="84" t="s">
        <v>68</v>
      </c>
      <c r="U1987" t="s">
        <v>68</v>
      </c>
      <c r="V1987" s="84" t="s">
        <v>68</v>
      </c>
      <c r="W1987" s="84" t="s">
        <v>68</v>
      </c>
      <c r="X1987" s="90" t="s">
        <v>18188</v>
      </c>
      <c r="Y1987" s="80" t="s">
        <v>18189</v>
      </c>
      <c r="Z1987" s="84" t="s">
        <v>68</v>
      </c>
      <c r="AA1987" s="144" t="s">
        <v>68</v>
      </c>
      <c r="AB1987" s="84" t="s">
        <v>241</v>
      </c>
      <c r="AC1987" s="96" t="s">
        <v>242</v>
      </c>
      <c r="AD1987" s="98">
        <v>2.7824905E7</v>
      </c>
      <c r="AE1987" s="99" t="s">
        <v>18190</v>
      </c>
    </row>
    <row r="1988">
      <c r="A1988" s="79" t="s">
        <v>18191</v>
      </c>
      <c r="B1988" s="80">
        <v>2014.0</v>
      </c>
      <c r="C1988" s="81" t="s">
        <v>18192</v>
      </c>
      <c r="D1988" s="80" t="s">
        <v>561</v>
      </c>
      <c r="E1988" s="80" t="s">
        <v>18193</v>
      </c>
      <c r="F1988" s="83" t="s">
        <v>18194</v>
      </c>
      <c r="G1988" s="88" t="s">
        <v>18195</v>
      </c>
      <c r="H1988" s="84" t="s">
        <v>68</v>
      </c>
      <c r="I1988" s="84" t="s">
        <v>68</v>
      </c>
      <c r="J1988" s="84" t="s">
        <v>68</v>
      </c>
      <c r="K1988" s="84" t="s">
        <v>68</v>
      </c>
      <c r="L1988" s="84" t="s">
        <v>68</v>
      </c>
      <c r="M1988" s="84" t="s">
        <v>68</v>
      </c>
      <c r="N1988" s="86" t="s">
        <v>385</v>
      </c>
      <c r="O1988" s="88" t="s">
        <v>385</v>
      </c>
      <c r="P1988" s="86" t="s">
        <v>59</v>
      </c>
      <c r="Q1988" s="84" t="s">
        <v>68</v>
      </c>
      <c r="R1988" s="80" t="s">
        <v>18196</v>
      </c>
      <c r="S1988" s="84" t="s">
        <v>68</v>
      </c>
      <c r="U1988" t="s">
        <v>68</v>
      </c>
      <c r="V1988" s="84" t="s">
        <v>68</v>
      </c>
      <c r="W1988" s="84" t="s">
        <v>68</v>
      </c>
      <c r="X1988" s="90" t="s">
        <v>18197</v>
      </c>
      <c r="Y1988" s="80" t="s">
        <v>18198</v>
      </c>
      <c r="Z1988" s="84" t="s">
        <v>68</v>
      </c>
      <c r="AA1988" s="144" t="s">
        <v>68</v>
      </c>
      <c r="AB1988" s="84" t="s">
        <v>241</v>
      </c>
      <c r="AC1988" s="96" t="s">
        <v>242</v>
      </c>
      <c r="AD1988" s="98">
        <v>2.5387478E7</v>
      </c>
      <c r="AE1988" s="99" t="s">
        <v>18199</v>
      </c>
    </row>
    <row r="1989">
      <c r="A1989" s="79" t="s">
        <v>18200</v>
      </c>
      <c r="B1989" s="80">
        <v>2017.0</v>
      </c>
      <c r="C1989" s="81" t="s">
        <v>18201</v>
      </c>
      <c r="D1989" s="80" t="s">
        <v>18202</v>
      </c>
      <c r="E1989" s="80" t="s">
        <v>18203</v>
      </c>
      <c r="F1989" s="83" t="s">
        <v>18204</v>
      </c>
      <c r="G1989" s="88" t="s">
        <v>18205</v>
      </c>
      <c r="H1989" s="84" t="s">
        <v>68</v>
      </c>
      <c r="I1989" s="84" t="s">
        <v>68</v>
      </c>
      <c r="J1989" s="84" t="s">
        <v>68</v>
      </c>
      <c r="K1989" s="84" t="s">
        <v>68</v>
      </c>
      <c r="L1989" s="84" t="s">
        <v>68</v>
      </c>
      <c r="M1989" s="84" t="s">
        <v>68</v>
      </c>
      <c r="N1989" s="86"/>
      <c r="O1989" s="88"/>
      <c r="P1989" s="86" t="s">
        <v>323</v>
      </c>
      <c r="Q1989" s="84" t="s">
        <v>68</v>
      </c>
      <c r="R1989" s="80" t="s">
        <v>68</v>
      </c>
      <c r="S1989" s="84" t="s">
        <v>68</v>
      </c>
      <c r="U1989" t="s">
        <v>68</v>
      </c>
      <c r="V1989" s="84" t="s">
        <v>68</v>
      </c>
      <c r="W1989" s="84" t="s">
        <v>68</v>
      </c>
      <c r="X1989" s="90" t="s">
        <v>18206</v>
      </c>
      <c r="Y1989" s="80" t="s">
        <v>18207</v>
      </c>
      <c r="Z1989" s="84" t="s">
        <v>68</v>
      </c>
      <c r="AA1989" s="144" t="s">
        <v>68</v>
      </c>
      <c r="AB1989" s="84" t="s">
        <v>241</v>
      </c>
      <c r="AC1989" s="96" t="s">
        <v>242</v>
      </c>
      <c r="AD1989" s="98">
        <v>2.8445597E7</v>
      </c>
      <c r="AE1989" s="99" t="s">
        <v>18208</v>
      </c>
    </row>
    <row r="1990">
      <c r="A1990" s="79" t="s">
        <v>18209</v>
      </c>
      <c r="B1990" s="80">
        <v>2016.0</v>
      </c>
      <c r="C1990" s="81" t="s">
        <v>18210</v>
      </c>
      <c r="D1990" s="80" t="s">
        <v>4179</v>
      </c>
      <c r="E1990" s="80" t="s">
        <v>18211</v>
      </c>
      <c r="F1990" s="83" t="s">
        <v>18212</v>
      </c>
      <c r="G1990" s="88" t="s">
        <v>18213</v>
      </c>
      <c r="H1990" s="84" t="s">
        <v>68</v>
      </c>
      <c r="I1990" s="84" t="s">
        <v>68</v>
      </c>
      <c r="J1990" s="84" t="s">
        <v>68</v>
      </c>
      <c r="K1990" s="84" t="s">
        <v>68</v>
      </c>
      <c r="L1990" s="84" t="s">
        <v>68</v>
      </c>
      <c r="M1990" s="84" t="s">
        <v>68</v>
      </c>
      <c r="N1990" s="86">
        <v>53.0</v>
      </c>
      <c r="O1990" s="88" t="s">
        <v>363</v>
      </c>
      <c r="P1990" s="86" t="s">
        <v>59</v>
      </c>
      <c r="Q1990" s="84" t="s">
        <v>68</v>
      </c>
      <c r="R1990" s="80" t="s">
        <v>68</v>
      </c>
      <c r="S1990" s="84" t="s">
        <v>68</v>
      </c>
      <c r="U1990" t="s">
        <v>68</v>
      </c>
      <c r="V1990" s="84" t="s">
        <v>68</v>
      </c>
      <c r="W1990" s="84" t="s">
        <v>68</v>
      </c>
      <c r="X1990" s="90" t="s">
        <v>18214</v>
      </c>
      <c r="Y1990" s="80" t="s">
        <v>18215</v>
      </c>
      <c r="Z1990" s="84" t="s">
        <v>68</v>
      </c>
      <c r="AA1990" s="144" t="s">
        <v>68</v>
      </c>
      <c r="AB1990" s="84" t="s">
        <v>241</v>
      </c>
      <c r="AC1990" s="96" t="s">
        <v>242</v>
      </c>
      <c r="AD1990" s="98">
        <v>2.7321339E7</v>
      </c>
      <c r="AE1990" s="99" t="s">
        <v>18216</v>
      </c>
    </row>
    <row r="1991">
      <c r="A1991" s="79" t="s">
        <v>18217</v>
      </c>
      <c r="B1991" s="80">
        <v>2015.0</v>
      </c>
      <c r="C1991" s="81" t="s">
        <v>18218</v>
      </c>
      <c r="D1991" s="80" t="s">
        <v>3260</v>
      </c>
      <c r="E1991" s="80" t="s">
        <v>18219</v>
      </c>
      <c r="F1991" s="83" t="s">
        <v>18220</v>
      </c>
      <c r="G1991" s="88" t="s">
        <v>18221</v>
      </c>
      <c r="H1991" s="84" t="s">
        <v>128</v>
      </c>
      <c r="I1991" s="84" t="s">
        <v>144</v>
      </c>
      <c r="J1991" s="84" t="s">
        <v>228</v>
      </c>
      <c r="K1991" s="84" t="s">
        <v>68</v>
      </c>
      <c r="L1991" s="84" t="s">
        <v>68</v>
      </c>
      <c r="M1991" s="84" t="s">
        <v>68</v>
      </c>
      <c r="N1991" s="84"/>
      <c r="O1991" s="88"/>
      <c r="P1991" s="84"/>
      <c r="Q1991" s="84" t="s">
        <v>68</v>
      </c>
      <c r="R1991" s="80" t="s">
        <v>18222</v>
      </c>
      <c r="S1991" s="84" t="s">
        <v>68</v>
      </c>
      <c r="U1991" t="s">
        <v>68</v>
      </c>
      <c r="V1991" s="84" t="s">
        <v>68</v>
      </c>
      <c r="W1991" s="84" t="s">
        <v>68</v>
      </c>
      <c r="X1991" s="90" t="s">
        <v>18223</v>
      </c>
      <c r="Y1991" s="80" t="s">
        <v>18224</v>
      </c>
      <c r="Z1991" s="84" t="s">
        <v>68</v>
      </c>
      <c r="AA1991" s="144" t="s">
        <v>68</v>
      </c>
      <c r="AB1991" s="84" t="s">
        <v>241</v>
      </c>
      <c r="AC1991" s="96" t="s">
        <v>242</v>
      </c>
      <c r="AD1991" s="98">
        <v>2.6344717E7</v>
      </c>
      <c r="AE1991" s="99" t="s">
        <v>18225</v>
      </c>
    </row>
    <row r="1992">
      <c r="A1992" s="79" t="s">
        <v>18226</v>
      </c>
      <c r="B1992" s="80">
        <v>2013.0</v>
      </c>
      <c r="C1992" s="81" t="s">
        <v>18227</v>
      </c>
      <c r="D1992" s="80" t="s">
        <v>18228</v>
      </c>
      <c r="E1992" s="80" t="s">
        <v>18229</v>
      </c>
      <c r="F1992" s="83" t="s">
        <v>18230</v>
      </c>
      <c r="G1992" s="88" t="s">
        <v>18231</v>
      </c>
      <c r="H1992" s="84" t="s">
        <v>383</v>
      </c>
      <c r="I1992" s="84" t="s">
        <v>2535</v>
      </c>
      <c r="J1992" s="84" t="s">
        <v>228</v>
      </c>
      <c r="K1992" s="84" t="s">
        <v>68</v>
      </c>
      <c r="L1992" s="84" t="s">
        <v>68</v>
      </c>
      <c r="M1992" s="84" t="s">
        <v>68</v>
      </c>
      <c r="N1992" s="84"/>
      <c r="O1992" s="80"/>
      <c r="P1992" s="86" t="s">
        <v>323</v>
      </c>
      <c r="Q1992" s="84" t="s">
        <v>68</v>
      </c>
      <c r="R1992" s="80" t="s">
        <v>68</v>
      </c>
      <c r="S1992" s="84" t="s">
        <v>68</v>
      </c>
      <c r="U1992" t="s">
        <v>68</v>
      </c>
      <c r="V1992" s="84" t="s">
        <v>68</v>
      </c>
      <c r="W1992" s="84" t="s">
        <v>68</v>
      </c>
      <c r="X1992" s="90" t="s">
        <v>18232</v>
      </c>
      <c r="Y1992" s="80" t="s">
        <v>18233</v>
      </c>
      <c r="Z1992" s="84" t="s">
        <v>68</v>
      </c>
      <c r="AA1992" s="144" t="s">
        <v>68</v>
      </c>
      <c r="AB1992" s="84" t="s">
        <v>241</v>
      </c>
      <c r="AC1992" s="96" t="s">
        <v>242</v>
      </c>
      <c r="AD1992" s="98">
        <v>2.3818534E7</v>
      </c>
      <c r="AE1992" s="99" t="s">
        <v>18234</v>
      </c>
    </row>
    <row r="1993">
      <c r="A1993" s="79" t="s">
        <v>18235</v>
      </c>
      <c r="B1993" s="80">
        <v>2016.0</v>
      </c>
      <c r="C1993" s="81" t="s">
        <v>18236</v>
      </c>
      <c r="D1993" s="80" t="s">
        <v>15102</v>
      </c>
      <c r="E1993" s="80" t="s">
        <v>18237</v>
      </c>
      <c r="F1993" s="83" t="s">
        <v>18238</v>
      </c>
      <c r="G1993" s="88" t="s">
        <v>18239</v>
      </c>
      <c r="H1993" s="84" t="s">
        <v>68</v>
      </c>
      <c r="I1993" s="84" t="s">
        <v>68</v>
      </c>
      <c r="J1993" s="84" t="s">
        <v>68</v>
      </c>
      <c r="K1993" s="84" t="s">
        <v>68</v>
      </c>
      <c r="L1993" s="84" t="s">
        <v>68</v>
      </c>
      <c r="M1993" s="84" t="s">
        <v>68</v>
      </c>
      <c r="N1993" s="86">
        <v>8.0</v>
      </c>
      <c r="O1993" s="88">
        <v>235.0</v>
      </c>
      <c r="P1993" s="84"/>
      <c r="Q1993" s="84" t="s">
        <v>68</v>
      </c>
      <c r="R1993" s="80" t="s">
        <v>18240</v>
      </c>
      <c r="S1993" s="84" t="s">
        <v>68</v>
      </c>
      <c r="U1993" t="s">
        <v>68</v>
      </c>
      <c r="V1993" s="84" t="s">
        <v>68</v>
      </c>
      <c r="W1993" s="84" t="s">
        <v>68</v>
      </c>
      <c r="X1993" s="90" t="s">
        <v>18241</v>
      </c>
      <c r="Y1993" s="80" t="s">
        <v>18242</v>
      </c>
      <c r="Z1993" s="84" t="s">
        <v>68</v>
      </c>
      <c r="AA1993" s="144" t="s">
        <v>68</v>
      </c>
      <c r="AB1993" s="84" t="s">
        <v>241</v>
      </c>
      <c r="AC1993" s="96" t="s">
        <v>242</v>
      </c>
      <c r="AD1993" s="98">
        <v>2.7255501E7</v>
      </c>
      <c r="AE1993" s="99" t="s">
        <v>18243</v>
      </c>
    </row>
    <row r="1994">
      <c r="A1994" s="79" t="s">
        <v>18244</v>
      </c>
      <c r="B1994" s="80">
        <v>2015.0</v>
      </c>
      <c r="C1994" s="81" t="s">
        <v>18245</v>
      </c>
      <c r="D1994" s="80" t="s">
        <v>591</v>
      </c>
      <c r="E1994" s="80" t="s">
        <v>15504</v>
      </c>
      <c r="F1994" s="83" t="s">
        <v>18246</v>
      </c>
      <c r="G1994" s="88" t="s">
        <v>18247</v>
      </c>
      <c r="H1994" s="84" t="s">
        <v>68</v>
      </c>
      <c r="I1994" s="84" t="s">
        <v>68</v>
      </c>
      <c r="J1994" s="84" t="s">
        <v>68</v>
      </c>
      <c r="K1994" s="84" t="s">
        <v>68</v>
      </c>
      <c r="L1994" s="84" t="s">
        <v>68</v>
      </c>
      <c r="M1994" s="84" t="s">
        <v>68</v>
      </c>
      <c r="N1994" s="86">
        <v>23.0</v>
      </c>
      <c r="O1994" s="105">
        <v>3938.0</v>
      </c>
      <c r="P1994" s="86" t="s">
        <v>59</v>
      </c>
      <c r="Q1994" s="84" t="s">
        <v>68</v>
      </c>
      <c r="R1994" s="80" t="s">
        <v>18248</v>
      </c>
      <c r="S1994" s="84" t="s">
        <v>68</v>
      </c>
      <c r="U1994" t="s">
        <v>68</v>
      </c>
      <c r="V1994" s="84" t="s">
        <v>68</v>
      </c>
      <c r="W1994" s="84" t="s">
        <v>68</v>
      </c>
      <c r="X1994" s="90" t="s">
        <v>18249</v>
      </c>
      <c r="Y1994" s="80" t="s">
        <v>18250</v>
      </c>
      <c r="Z1994" s="84" t="s">
        <v>68</v>
      </c>
      <c r="AA1994" s="144" t="s">
        <v>68</v>
      </c>
      <c r="AB1994" s="84" t="s">
        <v>241</v>
      </c>
      <c r="AC1994" s="96" t="s">
        <v>242</v>
      </c>
      <c r="AD1994" s="98">
        <v>2.669508E7</v>
      </c>
      <c r="AE1994" s="99" t="s">
        <v>18251</v>
      </c>
    </row>
    <row r="1995">
      <c r="A1995" s="79" t="s">
        <v>18252</v>
      </c>
      <c r="B1995" s="80">
        <v>2018.0</v>
      </c>
      <c r="C1995" s="81" t="s">
        <v>18253</v>
      </c>
      <c r="D1995" s="80" t="s">
        <v>4379</v>
      </c>
      <c r="E1995" s="80" t="s">
        <v>18254</v>
      </c>
      <c r="F1995" s="83" t="s">
        <v>18255</v>
      </c>
      <c r="G1995" s="88" t="s">
        <v>18256</v>
      </c>
      <c r="H1995" s="84" t="s">
        <v>68</v>
      </c>
      <c r="I1995" s="84" t="s">
        <v>68</v>
      </c>
      <c r="J1995" s="84" t="s">
        <v>68</v>
      </c>
      <c r="K1995" s="84" t="s">
        <v>68</v>
      </c>
      <c r="L1995" s="84" t="s">
        <v>68</v>
      </c>
      <c r="M1995" s="84" t="s">
        <v>68</v>
      </c>
      <c r="N1995" s="86"/>
      <c r="O1995" s="88"/>
      <c r="P1995" s="84"/>
      <c r="Q1995" s="84" t="s">
        <v>68</v>
      </c>
      <c r="R1995" s="80" t="s">
        <v>68</v>
      </c>
      <c r="S1995" s="84" t="s">
        <v>68</v>
      </c>
      <c r="U1995" t="s">
        <v>68</v>
      </c>
      <c r="V1995" s="84" t="s">
        <v>68</v>
      </c>
      <c r="W1995" s="84" t="s">
        <v>68</v>
      </c>
      <c r="X1995" s="90" t="s">
        <v>18257</v>
      </c>
      <c r="Y1995" s="80" t="s">
        <v>18258</v>
      </c>
      <c r="Z1995" s="84" t="s">
        <v>68</v>
      </c>
      <c r="AA1995" s="144" t="s">
        <v>68</v>
      </c>
      <c r="AB1995" s="84" t="s">
        <v>241</v>
      </c>
      <c r="AC1995" s="96" t="s">
        <v>242</v>
      </c>
      <c r="AD1995" s="98">
        <v>2.9934798E7</v>
      </c>
      <c r="AE1995" s="99" t="s">
        <v>18259</v>
      </c>
    </row>
    <row r="1996">
      <c r="A1996" s="79" t="s">
        <v>18260</v>
      </c>
      <c r="B1996" s="80">
        <v>2016.0</v>
      </c>
      <c r="C1996" s="81" t="s">
        <v>18261</v>
      </c>
      <c r="D1996" s="80" t="s">
        <v>6537</v>
      </c>
      <c r="E1996" s="80" t="s">
        <v>18262</v>
      </c>
      <c r="F1996" s="83" t="s">
        <v>18263</v>
      </c>
      <c r="G1996" s="88" t="s">
        <v>18264</v>
      </c>
      <c r="H1996" s="84" t="s">
        <v>126</v>
      </c>
      <c r="I1996" s="84" t="s">
        <v>68</v>
      </c>
      <c r="J1996" s="84" t="s">
        <v>68</v>
      </c>
      <c r="K1996" s="84" t="s">
        <v>68</v>
      </c>
      <c r="L1996" s="84" t="s">
        <v>68</v>
      </c>
      <c r="M1996" s="84" t="s">
        <v>68</v>
      </c>
      <c r="N1996" s="84"/>
      <c r="O1996" s="80"/>
      <c r="P1996" s="86" t="s">
        <v>323</v>
      </c>
      <c r="Q1996" s="84" t="s">
        <v>68</v>
      </c>
      <c r="R1996" s="80" t="s">
        <v>68</v>
      </c>
      <c r="S1996" s="84" t="s">
        <v>68</v>
      </c>
      <c r="U1996" t="s">
        <v>68</v>
      </c>
      <c r="V1996" s="84" t="s">
        <v>68</v>
      </c>
      <c r="W1996" s="84" t="s">
        <v>68</v>
      </c>
      <c r="X1996" s="90" t="s">
        <v>18265</v>
      </c>
      <c r="Y1996" s="80" t="s">
        <v>18266</v>
      </c>
      <c r="Z1996" s="84" t="s">
        <v>68</v>
      </c>
      <c r="AA1996" s="144" t="s">
        <v>68</v>
      </c>
      <c r="AB1996" s="84" t="s">
        <v>241</v>
      </c>
      <c r="AC1996" s="96" t="s">
        <v>242</v>
      </c>
      <c r="AD1996" s="98">
        <v>2.8070519E7</v>
      </c>
      <c r="AE1996" s="99" t="s">
        <v>18267</v>
      </c>
    </row>
    <row r="1997">
      <c r="A1997" s="79" t="s">
        <v>18268</v>
      </c>
      <c r="B1997" s="80">
        <v>2018.0</v>
      </c>
      <c r="C1997" s="81" t="s">
        <v>18269</v>
      </c>
      <c r="D1997" s="80" t="s">
        <v>6815</v>
      </c>
      <c r="E1997" s="80" t="s">
        <v>18270</v>
      </c>
      <c r="F1997" s="83" t="s">
        <v>18271</v>
      </c>
      <c r="G1997" s="88" t="s">
        <v>18272</v>
      </c>
      <c r="H1997" s="84" t="s">
        <v>68</v>
      </c>
      <c r="I1997" s="84" t="s">
        <v>68</v>
      </c>
      <c r="J1997" s="84" t="s">
        <v>68</v>
      </c>
      <c r="K1997" s="84" t="s">
        <v>68</v>
      </c>
      <c r="L1997" s="84" t="s">
        <v>68</v>
      </c>
      <c r="M1997" s="84" t="s">
        <v>68</v>
      </c>
      <c r="N1997" s="86">
        <v>18.0</v>
      </c>
      <c r="O1997" s="105">
        <v>1192.0</v>
      </c>
      <c r="P1997" s="86" t="s">
        <v>59</v>
      </c>
      <c r="Q1997" s="84" t="s">
        <v>68</v>
      </c>
      <c r="R1997" s="80" t="s">
        <v>68</v>
      </c>
      <c r="S1997" s="84" t="s">
        <v>68</v>
      </c>
      <c r="U1997" t="s">
        <v>68</v>
      </c>
      <c r="V1997" s="84" t="s">
        <v>68</v>
      </c>
      <c r="W1997" s="84" t="s">
        <v>68</v>
      </c>
      <c r="X1997" s="90" t="s">
        <v>18273</v>
      </c>
      <c r="Y1997" s="80" t="s">
        <v>18274</v>
      </c>
      <c r="Z1997" s="84" t="s">
        <v>68</v>
      </c>
      <c r="AA1997" s="144" t="s">
        <v>68</v>
      </c>
      <c r="AB1997" s="84" t="s">
        <v>241</v>
      </c>
      <c r="AC1997" s="96" t="s">
        <v>242</v>
      </c>
      <c r="AD1997" s="98">
        <v>3.001522E7</v>
      </c>
      <c r="AE1997" s="99" t="s">
        <v>18275</v>
      </c>
    </row>
    <row r="1998">
      <c r="A1998" s="79" t="s">
        <v>18276</v>
      </c>
      <c r="B1998" s="80">
        <v>2016.0</v>
      </c>
      <c r="C1998" s="81" t="s">
        <v>18277</v>
      </c>
      <c r="D1998" s="80" t="s">
        <v>3936</v>
      </c>
      <c r="E1998" s="80" t="s">
        <v>18278</v>
      </c>
      <c r="F1998" s="83" t="s">
        <v>18279</v>
      </c>
      <c r="G1998" s="88" t="s">
        <v>18280</v>
      </c>
      <c r="H1998" s="84" t="s">
        <v>126</v>
      </c>
      <c r="I1998" s="84" t="s">
        <v>68</v>
      </c>
      <c r="J1998" s="84" t="s">
        <v>68</v>
      </c>
      <c r="K1998" s="84" t="s">
        <v>68</v>
      </c>
      <c r="L1998" s="84" t="s">
        <v>68</v>
      </c>
      <c r="M1998" s="84" t="s">
        <v>68</v>
      </c>
      <c r="N1998" s="86">
        <v>6.0</v>
      </c>
      <c r="O1998" s="105">
        <v>28681.0</v>
      </c>
      <c r="P1998" s="86" t="s">
        <v>323</v>
      </c>
      <c r="Q1998" s="84" t="s">
        <v>68</v>
      </c>
      <c r="R1998" s="80" t="s">
        <v>18281</v>
      </c>
      <c r="S1998" s="84" t="s">
        <v>68</v>
      </c>
      <c r="U1998" t="s">
        <v>68</v>
      </c>
      <c r="V1998" s="84" t="s">
        <v>68</v>
      </c>
      <c r="W1998" s="84" t="s">
        <v>68</v>
      </c>
      <c r="X1998" s="90" t="s">
        <v>18282</v>
      </c>
      <c r="Y1998" s="80" t="s">
        <v>18283</v>
      </c>
      <c r="Z1998" s="84" t="s">
        <v>68</v>
      </c>
      <c r="AA1998" s="144" t="s">
        <v>68</v>
      </c>
      <c r="AB1998" s="84" t="s">
        <v>241</v>
      </c>
      <c r="AC1998" s="96" t="s">
        <v>242</v>
      </c>
      <c r="AD1998" s="98">
        <v>2.6867584E7</v>
      </c>
      <c r="AE1998" s="99" t="s">
        <v>18284</v>
      </c>
    </row>
    <row r="1999">
      <c r="A1999" s="79" t="s">
        <v>18285</v>
      </c>
      <c r="B1999" s="80">
        <v>2015.0</v>
      </c>
      <c r="C1999" s="81" t="s">
        <v>18286</v>
      </c>
      <c r="D1999" s="80" t="s">
        <v>1057</v>
      </c>
      <c r="E1999" s="80" t="s">
        <v>18287</v>
      </c>
      <c r="F1999" s="83" t="s">
        <v>18288</v>
      </c>
      <c r="G1999" s="80"/>
      <c r="H1999" s="84" t="s">
        <v>68</v>
      </c>
      <c r="I1999" s="84" t="s">
        <v>68</v>
      </c>
      <c r="J1999" s="84" t="s">
        <v>68</v>
      </c>
      <c r="K1999" s="84" t="s">
        <v>68</v>
      </c>
      <c r="L1999" s="84" t="s">
        <v>68</v>
      </c>
      <c r="M1999" s="84" t="s">
        <v>68</v>
      </c>
      <c r="N1999" s="86">
        <v>19.0</v>
      </c>
      <c r="O1999" s="88" t="s">
        <v>363</v>
      </c>
      <c r="P1999" s="86" t="s">
        <v>59</v>
      </c>
      <c r="Q1999" s="84" t="s">
        <v>68</v>
      </c>
      <c r="R1999" s="80" t="s">
        <v>68</v>
      </c>
      <c r="S1999" s="84" t="s">
        <v>68</v>
      </c>
      <c r="U1999" t="s">
        <v>68</v>
      </c>
      <c r="V1999" s="84" t="s">
        <v>68</v>
      </c>
      <c r="W1999" s="84" t="s">
        <v>68</v>
      </c>
      <c r="X1999" s="90" t="s">
        <v>18289</v>
      </c>
      <c r="Y1999" s="80" t="s">
        <v>18290</v>
      </c>
      <c r="Z1999" s="84" t="s">
        <v>68</v>
      </c>
      <c r="AA1999" s="144" t="s">
        <v>68</v>
      </c>
      <c r="AB1999" s="84" t="s">
        <v>241</v>
      </c>
      <c r="AC1999" s="96" t="s">
        <v>242</v>
      </c>
      <c r="AD1999" s="98">
        <v>2.5846123E7</v>
      </c>
      <c r="AE1999" s="99" t="s">
        <v>18291</v>
      </c>
    </row>
    <row r="2000">
      <c r="A2000" s="79" t="s">
        <v>18292</v>
      </c>
      <c r="B2000" s="80">
        <v>2016.0</v>
      </c>
      <c r="C2000" s="81" t="s">
        <v>18293</v>
      </c>
      <c r="D2000" s="80" t="s">
        <v>3157</v>
      </c>
      <c r="E2000" s="80" t="s">
        <v>18294</v>
      </c>
      <c r="F2000" s="83" t="s">
        <v>18295</v>
      </c>
      <c r="G2000" s="88" t="s">
        <v>18296</v>
      </c>
      <c r="H2000" s="84" t="s">
        <v>68</v>
      </c>
      <c r="I2000" s="84" t="s">
        <v>68</v>
      </c>
      <c r="J2000" s="84" t="s">
        <v>68</v>
      </c>
      <c r="K2000" s="84" t="s">
        <v>68</v>
      </c>
      <c r="L2000" s="84" t="s">
        <v>68</v>
      </c>
      <c r="M2000" s="84" t="s">
        <v>68</v>
      </c>
      <c r="N2000" s="86">
        <v>15.0</v>
      </c>
      <c r="O2000" s="88">
        <v>556.0</v>
      </c>
      <c r="P2000" s="86" t="s">
        <v>59</v>
      </c>
      <c r="Q2000" s="84" t="s">
        <v>68</v>
      </c>
      <c r="R2000" s="80" t="s">
        <v>18297</v>
      </c>
      <c r="S2000" s="84" t="s">
        <v>68</v>
      </c>
      <c r="U2000" t="s">
        <v>68</v>
      </c>
      <c r="V2000" s="84" t="s">
        <v>68</v>
      </c>
      <c r="W2000" s="84" t="s">
        <v>68</v>
      </c>
      <c r="X2000" s="90" t="s">
        <v>18298</v>
      </c>
      <c r="Y2000" s="80" t="s">
        <v>18299</v>
      </c>
      <c r="Z2000" s="84" t="s">
        <v>68</v>
      </c>
      <c r="AA2000" s="144" t="s">
        <v>68</v>
      </c>
      <c r="AB2000" s="84" t="s">
        <v>241</v>
      </c>
      <c r="AC2000" s="96" t="s">
        <v>242</v>
      </c>
      <c r="AD2000" s="98">
        <v>2.7139723E7</v>
      </c>
      <c r="AE2000" s="99" t="s">
        <v>18300</v>
      </c>
    </row>
    <row r="2001">
      <c r="A2001" s="79" t="s">
        <v>18301</v>
      </c>
      <c r="B2001" s="80">
        <v>2018.0</v>
      </c>
      <c r="C2001" s="81" t="s">
        <v>18302</v>
      </c>
      <c r="D2001" s="80" t="s">
        <v>18303</v>
      </c>
      <c r="E2001" s="80" t="s">
        <v>18304</v>
      </c>
      <c r="F2001" s="83" t="s">
        <v>18305</v>
      </c>
      <c r="G2001" s="80"/>
      <c r="H2001" s="84" t="s">
        <v>68</v>
      </c>
      <c r="I2001" s="84" t="s">
        <v>68</v>
      </c>
      <c r="J2001" s="84" t="s">
        <v>68</v>
      </c>
      <c r="K2001" s="84" t="s">
        <v>68</v>
      </c>
      <c r="L2001" s="84" t="s">
        <v>68</v>
      </c>
      <c r="M2001" s="84" t="s">
        <v>68</v>
      </c>
      <c r="N2001" s="86">
        <v>6.0</v>
      </c>
      <c r="O2001" s="88">
        <v>581.0</v>
      </c>
      <c r="P2001" s="86"/>
      <c r="Q2001" s="84" t="s">
        <v>68</v>
      </c>
      <c r="R2001" s="80" t="s">
        <v>68</v>
      </c>
      <c r="S2001" s="84" t="s">
        <v>68</v>
      </c>
      <c r="U2001" t="s">
        <v>68</v>
      </c>
      <c r="V2001" s="84" t="s">
        <v>68</v>
      </c>
      <c r="W2001" s="84" t="s">
        <v>68</v>
      </c>
      <c r="X2001" s="90" t="s">
        <v>18306</v>
      </c>
      <c r="Y2001" s="80" t="s">
        <v>18307</v>
      </c>
      <c r="Z2001" s="84" t="s">
        <v>68</v>
      </c>
      <c r="AA2001" s="144" t="s">
        <v>5</v>
      </c>
      <c r="AB2001" s="84" t="s">
        <v>241</v>
      </c>
      <c r="AC2001" s="96" t="s">
        <v>242</v>
      </c>
      <c r="AD2001" s="98">
        <v>3.0073792E7</v>
      </c>
      <c r="AE2001" s="99" t="s">
        <v>18308</v>
      </c>
    </row>
    <row r="2002">
      <c r="A2002" s="79" t="s">
        <v>18309</v>
      </c>
      <c r="B2002" s="80">
        <v>2012.0</v>
      </c>
      <c r="C2002" s="81" t="s">
        <v>18310</v>
      </c>
      <c r="D2002" s="80" t="s">
        <v>591</v>
      </c>
      <c r="E2002" s="80" t="s">
        <v>18311</v>
      </c>
      <c r="F2002" s="83" t="s">
        <v>18312</v>
      </c>
      <c r="G2002" s="88" t="s">
        <v>18313</v>
      </c>
      <c r="H2002" s="84" t="s">
        <v>68</v>
      </c>
      <c r="I2002" s="84" t="s">
        <v>68</v>
      </c>
      <c r="J2002" s="84" t="s">
        <v>68</v>
      </c>
      <c r="K2002" s="84" t="s">
        <v>68</v>
      </c>
      <c r="L2002" s="84" t="s">
        <v>68</v>
      </c>
      <c r="M2002" s="84" t="s">
        <v>68</v>
      </c>
      <c r="N2002" s="86">
        <v>85.0</v>
      </c>
      <c r="O2002" s="105">
        <v>8815.0</v>
      </c>
      <c r="P2002" s="86" t="s">
        <v>59</v>
      </c>
      <c r="Q2002" s="84" t="s">
        <v>68</v>
      </c>
      <c r="R2002" s="80" t="s">
        <v>68</v>
      </c>
      <c r="S2002" s="84" t="s">
        <v>68</v>
      </c>
      <c r="U2002" t="s">
        <v>68</v>
      </c>
      <c r="V2002" s="84" t="s">
        <v>68</v>
      </c>
      <c r="W2002" s="84" t="s">
        <v>68</v>
      </c>
      <c r="X2002" s="90" t="s">
        <v>18314</v>
      </c>
      <c r="Y2002" s="80" t="s">
        <v>18315</v>
      </c>
      <c r="Z2002" s="84" t="s">
        <v>68</v>
      </c>
      <c r="AA2002" s="144" t="s">
        <v>68</v>
      </c>
      <c r="AB2002" s="84" t="s">
        <v>241</v>
      </c>
      <c r="AC2002" s="96" t="s">
        <v>242</v>
      </c>
      <c r="AD2002" s="98">
        <v>2.2972052E7</v>
      </c>
      <c r="AE2002" s="99" t="s">
        <v>18316</v>
      </c>
    </row>
    <row r="2003">
      <c r="A2003" s="79" t="s">
        <v>18317</v>
      </c>
      <c r="B2003" s="80">
        <v>2018.0</v>
      </c>
      <c r="C2003" s="81" t="s">
        <v>18318</v>
      </c>
      <c r="D2003" s="80" t="s">
        <v>18319</v>
      </c>
      <c r="E2003" s="80" t="s">
        <v>18320</v>
      </c>
      <c r="F2003" s="83" t="s">
        <v>18321</v>
      </c>
      <c r="G2003" s="88" t="s">
        <v>18322</v>
      </c>
      <c r="H2003" s="84" t="s">
        <v>68</v>
      </c>
      <c r="I2003" s="84" t="s">
        <v>68</v>
      </c>
      <c r="J2003" s="84" t="s">
        <v>68</v>
      </c>
      <c r="K2003" s="84" t="s">
        <v>68</v>
      </c>
      <c r="L2003" s="84" t="s">
        <v>68</v>
      </c>
      <c r="M2003" s="84" t="s">
        <v>68</v>
      </c>
      <c r="N2003" s="86">
        <v>13.0</v>
      </c>
      <c r="O2003" s="105">
        <v>598281.0</v>
      </c>
      <c r="P2003" s="84"/>
      <c r="Q2003" s="84" t="s">
        <v>68</v>
      </c>
      <c r="R2003" s="80" t="s">
        <v>68</v>
      </c>
      <c r="S2003" s="84" t="s">
        <v>68</v>
      </c>
      <c r="U2003" t="s">
        <v>68</v>
      </c>
      <c r="V2003" s="84" t="s">
        <v>68</v>
      </c>
      <c r="W2003" s="84" t="s">
        <v>68</v>
      </c>
      <c r="X2003" s="90" t="s">
        <v>18323</v>
      </c>
      <c r="Y2003" s="80" t="s">
        <v>18324</v>
      </c>
      <c r="Z2003" s="84" t="s">
        <v>68</v>
      </c>
      <c r="AA2003" s="93" t="s">
        <v>10153</v>
      </c>
      <c r="AB2003" s="84" t="s">
        <v>241</v>
      </c>
      <c r="AC2003" s="96" t="s">
        <v>242</v>
      </c>
      <c r="AD2003" s="98">
        <v>3.0093362E7</v>
      </c>
      <c r="AE2003" s="99" t="s">
        <v>18325</v>
      </c>
    </row>
    <row r="2004">
      <c r="A2004" s="79" t="s">
        <v>18326</v>
      </c>
      <c r="B2004" s="80">
        <v>2015.0</v>
      </c>
      <c r="C2004" s="81" t="s">
        <v>18327</v>
      </c>
      <c r="D2004" s="80" t="s">
        <v>12520</v>
      </c>
      <c r="E2004" s="80" t="s">
        <v>18328</v>
      </c>
      <c r="F2004" s="83" t="s">
        <v>18329</v>
      </c>
      <c r="G2004" s="80"/>
      <c r="H2004" s="84" t="s">
        <v>68</v>
      </c>
      <c r="I2004" s="84" t="s">
        <v>68</v>
      </c>
      <c r="J2004" s="84" t="s">
        <v>68</v>
      </c>
      <c r="K2004" s="84" t="s">
        <v>68</v>
      </c>
      <c r="L2004" s="84" t="s">
        <v>68</v>
      </c>
      <c r="M2004" s="84" t="s">
        <v>68</v>
      </c>
      <c r="N2004" s="86">
        <v>29.0</v>
      </c>
      <c r="O2004" s="105">
        <v>1729.0</v>
      </c>
      <c r="P2004" s="86" t="s">
        <v>386</v>
      </c>
      <c r="Q2004" s="84" t="s">
        <v>68</v>
      </c>
      <c r="R2004" s="80" t="s">
        <v>68</v>
      </c>
      <c r="S2004" s="84" t="s">
        <v>68</v>
      </c>
      <c r="U2004" t="s">
        <v>68</v>
      </c>
      <c r="V2004" s="84" t="s">
        <v>68</v>
      </c>
      <c r="W2004" s="84" t="s">
        <v>68</v>
      </c>
      <c r="X2004" s="90" t="s">
        <v>18330</v>
      </c>
      <c r="Y2004" s="80" t="s">
        <v>18331</v>
      </c>
      <c r="Z2004" s="84" t="s">
        <v>68</v>
      </c>
      <c r="AA2004" s="93" t="s">
        <v>10163</v>
      </c>
      <c r="AB2004" s="84" t="s">
        <v>241</v>
      </c>
      <c r="AC2004" s="96" t="s">
        <v>242</v>
      </c>
      <c r="AD2004" s="98">
        <v>2.631109E7</v>
      </c>
      <c r="AE2004" s="99" t="s">
        <v>18332</v>
      </c>
    </row>
    <row r="2005">
      <c r="A2005" s="79" t="s">
        <v>18333</v>
      </c>
      <c r="B2005" s="80">
        <v>2012.0</v>
      </c>
      <c r="C2005" s="81" t="s">
        <v>14859</v>
      </c>
      <c r="D2005" s="80" t="s">
        <v>591</v>
      </c>
      <c r="E2005" s="80" t="s">
        <v>14860</v>
      </c>
      <c r="F2005" s="83" t="s">
        <v>18334</v>
      </c>
      <c r="G2005" s="88" t="s">
        <v>18335</v>
      </c>
      <c r="H2005" s="84" t="s">
        <v>68</v>
      </c>
      <c r="I2005" s="84" t="s">
        <v>68</v>
      </c>
      <c r="J2005" s="84" t="s">
        <v>68</v>
      </c>
      <c r="K2005" s="84" t="s">
        <v>68</v>
      </c>
      <c r="L2005" s="84" t="s">
        <v>68</v>
      </c>
      <c r="M2005" s="84" t="s">
        <v>68</v>
      </c>
      <c r="N2005" s="86">
        <v>8.0</v>
      </c>
      <c r="O2005" s="88" t="s">
        <v>3565</v>
      </c>
      <c r="P2005" s="86" t="s">
        <v>59</v>
      </c>
      <c r="Q2005" s="84" t="s">
        <v>68</v>
      </c>
      <c r="R2005" s="80" t="s">
        <v>18336</v>
      </c>
      <c r="S2005" s="84" t="s">
        <v>68</v>
      </c>
      <c r="U2005" t="s">
        <v>68</v>
      </c>
      <c r="V2005" s="84" t="s">
        <v>68</v>
      </c>
      <c r="W2005" s="84" t="s">
        <v>68</v>
      </c>
      <c r="X2005" s="90" t="s">
        <v>18337</v>
      </c>
      <c r="Y2005" s="80" t="s">
        <v>18338</v>
      </c>
      <c r="Z2005" s="84" t="s">
        <v>68</v>
      </c>
      <c r="AA2005" s="93" t="s">
        <v>10171</v>
      </c>
      <c r="AB2005" s="84" t="s">
        <v>241</v>
      </c>
      <c r="AC2005" s="96" t="s">
        <v>242</v>
      </c>
      <c r="AD2005" s="98">
        <v>2.2972123E7</v>
      </c>
      <c r="AE2005" s="99" t="s">
        <v>18339</v>
      </c>
    </row>
    <row r="2006">
      <c r="A2006" s="79" t="s">
        <v>18340</v>
      </c>
      <c r="B2006" s="80">
        <v>2012.0</v>
      </c>
      <c r="C2006" s="81" t="s">
        <v>18341</v>
      </c>
      <c r="D2006" s="80" t="s">
        <v>591</v>
      </c>
      <c r="E2006" s="80" t="s">
        <v>18342</v>
      </c>
      <c r="F2006" s="83" t="s">
        <v>18343</v>
      </c>
      <c r="G2006" s="88" t="s">
        <v>18344</v>
      </c>
      <c r="H2006" s="84" t="s">
        <v>68</v>
      </c>
      <c r="I2006" s="84" t="s">
        <v>68</v>
      </c>
      <c r="J2006" s="84" t="s">
        <v>68</v>
      </c>
      <c r="K2006" s="84" t="s">
        <v>68</v>
      </c>
      <c r="L2006" s="84" t="s">
        <v>68</v>
      </c>
      <c r="M2006" s="84" t="s">
        <v>68</v>
      </c>
      <c r="N2006" s="86">
        <v>2.0</v>
      </c>
      <c r="O2006" s="105">
        <v>2560.0</v>
      </c>
      <c r="P2006" s="84"/>
      <c r="Q2006" s="84" t="s">
        <v>68</v>
      </c>
      <c r="R2006" s="80" t="s">
        <v>68</v>
      </c>
      <c r="S2006" s="84" t="s">
        <v>68</v>
      </c>
      <c r="U2006" t="s">
        <v>68</v>
      </c>
      <c r="V2006" s="84" t="s">
        <v>68</v>
      </c>
      <c r="W2006" s="84" t="s">
        <v>68</v>
      </c>
      <c r="X2006" s="90" t="s">
        <v>18345</v>
      </c>
      <c r="Y2006" s="80" t="s">
        <v>18346</v>
      </c>
      <c r="Z2006" s="84" t="s">
        <v>68</v>
      </c>
      <c r="AA2006" s="93" t="s">
        <v>24</v>
      </c>
      <c r="AB2006" s="84" t="s">
        <v>241</v>
      </c>
      <c r="AC2006" s="96" t="s">
        <v>242</v>
      </c>
      <c r="AD2006" s="98">
        <v>2.2513915E7</v>
      </c>
      <c r="AE2006" s="99" t="s">
        <v>18347</v>
      </c>
    </row>
    <row r="2007">
      <c r="A2007" s="79" t="s">
        <v>18348</v>
      </c>
      <c r="B2007" s="80">
        <v>2017.0</v>
      </c>
      <c r="C2007" s="81" t="s">
        <v>18349</v>
      </c>
      <c r="D2007" s="80" t="s">
        <v>591</v>
      </c>
      <c r="E2007" s="80" t="s">
        <v>18350</v>
      </c>
      <c r="F2007" s="83" t="s">
        <v>18351</v>
      </c>
      <c r="G2007" s="88" t="s">
        <v>18352</v>
      </c>
      <c r="H2007" s="84" t="s">
        <v>68</v>
      </c>
      <c r="I2007" s="84" t="s">
        <v>68</v>
      </c>
      <c r="J2007" s="84" t="s">
        <v>68</v>
      </c>
      <c r="K2007" s="84" t="s">
        <v>68</v>
      </c>
      <c r="L2007" s="84" t="s">
        <v>68</v>
      </c>
      <c r="M2007" s="84" t="s">
        <v>68</v>
      </c>
      <c r="N2007" s="86">
        <v>16.0</v>
      </c>
      <c r="O2007" s="105">
        <v>1024.0</v>
      </c>
      <c r="P2007" s="86" t="s">
        <v>363</v>
      </c>
      <c r="Q2007" s="84" t="s">
        <v>68</v>
      </c>
      <c r="R2007" s="80" t="s">
        <v>18353</v>
      </c>
      <c r="S2007" s="84" t="s">
        <v>68</v>
      </c>
      <c r="U2007" t="s">
        <v>68</v>
      </c>
      <c r="V2007" s="84" t="s">
        <v>68</v>
      </c>
      <c r="W2007" s="84" t="s">
        <v>68</v>
      </c>
      <c r="X2007" s="90" t="s">
        <v>18354</v>
      </c>
      <c r="Y2007" s="80" t="s">
        <v>18355</v>
      </c>
      <c r="Z2007" s="84" t="s">
        <v>68</v>
      </c>
      <c r="AA2007" s="93" t="s">
        <v>10189</v>
      </c>
      <c r="AB2007" s="84" t="s">
        <v>241</v>
      </c>
      <c r="AC2007" s="96" t="s">
        <v>242</v>
      </c>
      <c r="AD2007" s="98">
        <v>2.8262913E7</v>
      </c>
      <c r="AE2007" s="99" t="s">
        <v>18356</v>
      </c>
    </row>
    <row r="2008">
      <c r="A2008" s="79" t="s">
        <v>18357</v>
      </c>
      <c r="B2008" s="80">
        <v>2013.0</v>
      </c>
      <c r="C2008" s="81" t="s">
        <v>18358</v>
      </c>
      <c r="D2008" s="80" t="s">
        <v>464</v>
      </c>
      <c r="E2008" s="80" t="s">
        <v>18359</v>
      </c>
      <c r="F2008" s="83" t="s">
        <v>18360</v>
      </c>
      <c r="G2008" s="80"/>
      <c r="H2008" s="84" t="s">
        <v>68</v>
      </c>
      <c r="I2008" s="84" t="s">
        <v>68</v>
      </c>
      <c r="J2008" s="84" t="s">
        <v>68</v>
      </c>
      <c r="K2008" s="84" t="s">
        <v>68</v>
      </c>
      <c r="L2008" s="84" t="s">
        <v>68</v>
      </c>
      <c r="M2008" s="84" t="s">
        <v>68</v>
      </c>
      <c r="N2008" s="86">
        <v>26.0</v>
      </c>
      <c r="O2008" s="105">
        <v>152290.0</v>
      </c>
      <c r="P2008" s="86" t="s">
        <v>59</v>
      </c>
      <c r="Q2008" s="84" t="s">
        <v>68</v>
      </c>
      <c r="R2008" s="80" t="s">
        <v>68</v>
      </c>
      <c r="S2008" s="84" t="s">
        <v>68</v>
      </c>
      <c r="U2008" t="s">
        <v>68</v>
      </c>
      <c r="V2008" s="84" t="s">
        <v>68</v>
      </c>
      <c r="W2008" s="84" t="s">
        <v>68</v>
      </c>
      <c r="X2008" s="90" t="s">
        <v>18361</v>
      </c>
      <c r="Y2008" s="80" t="s">
        <v>18362</v>
      </c>
      <c r="Z2008" s="84" t="s">
        <v>68</v>
      </c>
      <c r="AA2008" s="93" t="s">
        <v>10199</v>
      </c>
      <c r="AB2008" s="84" t="s">
        <v>241</v>
      </c>
      <c r="AC2008" s="96" t="s">
        <v>242</v>
      </c>
      <c r="AD2008" s="98">
        <v>2.4092942E7</v>
      </c>
      <c r="AE2008" s="99" t="s">
        <v>18363</v>
      </c>
    </row>
    <row r="2009">
      <c r="A2009" s="79" t="s">
        <v>18364</v>
      </c>
      <c r="B2009" s="80">
        <v>2012.0</v>
      </c>
      <c r="C2009" s="81" t="s">
        <v>18365</v>
      </c>
      <c r="D2009" s="80" t="s">
        <v>591</v>
      </c>
      <c r="E2009" s="80" t="s">
        <v>18366</v>
      </c>
      <c r="F2009" s="83" t="s">
        <v>18367</v>
      </c>
      <c r="G2009" s="88" t="s">
        <v>18368</v>
      </c>
      <c r="H2009" s="84" t="s">
        <v>68</v>
      </c>
      <c r="I2009" s="84" t="s">
        <v>68</v>
      </c>
      <c r="J2009" s="84" t="s">
        <v>68</v>
      </c>
      <c r="K2009" s="84" t="s">
        <v>68</v>
      </c>
      <c r="L2009" s="84" t="s">
        <v>68</v>
      </c>
      <c r="M2009" s="84" t="s">
        <v>68</v>
      </c>
      <c r="N2009" s="86">
        <v>39.0</v>
      </c>
      <c r="O2009" s="105">
        <v>3509.0</v>
      </c>
      <c r="P2009" s="86" t="s">
        <v>59</v>
      </c>
      <c r="Q2009" s="84" t="s">
        <v>68</v>
      </c>
      <c r="R2009" s="80" t="s">
        <v>18369</v>
      </c>
      <c r="S2009" s="84" t="s">
        <v>68</v>
      </c>
      <c r="U2009" t="s">
        <v>68</v>
      </c>
      <c r="V2009" s="84" t="s">
        <v>68</v>
      </c>
      <c r="W2009" s="84" t="s">
        <v>68</v>
      </c>
      <c r="X2009" s="90" t="s">
        <v>18370</v>
      </c>
      <c r="Y2009" s="80" t="s">
        <v>18371</v>
      </c>
      <c r="Z2009" s="84" t="s">
        <v>68</v>
      </c>
      <c r="AA2009" s="93" t="s">
        <v>10210</v>
      </c>
      <c r="AB2009" s="84" t="s">
        <v>241</v>
      </c>
      <c r="AC2009" s="96" t="s">
        <v>242</v>
      </c>
      <c r="AD2009" s="98">
        <v>2.3235671E7</v>
      </c>
      <c r="AE2009" s="99" t="s">
        <v>18372</v>
      </c>
    </row>
    <row r="2010">
      <c r="A2010" s="79" t="s">
        <v>18373</v>
      </c>
      <c r="B2010" s="80">
        <v>2018.0</v>
      </c>
      <c r="C2010" s="81" t="s">
        <v>18374</v>
      </c>
      <c r="D2010" s="80" t="s">
        <v>3839</v>
      </c>
      <c r="E2010" s="80" t="s">
        <v>18375</v>
      </c>
      <c r="F2010" s="83" t="s">
        <v>18376</v>
      </c>
      <c r="G2010" s="88" t="s">
        <v>18377</v>
      </c>
      <c r="H2010" s="84" t="s">
        <v>68</v>
      </c>
      <c r="I2010" s="84" t="s">
        <v>68</v>
      </c>
      <c r="J2010" s="84" t="s">
        <v>68</v>
      </c>
      <c r="K2010" s="84" t="s">
        <v>68</v>
      </c>
      <c r="L2010" s="84" t="s">
        <v>68</v>
      </c>
      <c r="M2010" s="84" t="s">
        <v>68</v>
      </c>
      <c r="N2010" s="86">
        <v>10.0</v>
      </c>
      <c r="O2010" s="105">
        <v>6076.0</v>
      </c>
      <c r="P2010" s="86" t="s">
        <v>323</v>
      </c>
      <c r="Q2010" s="84" t="s">
        <v>68</v>
      </c>
      <c r="R2010" s="80" t="s">
        <v>68</v>
      </c>
      <c r="S2010" s="84" t="s">
        <v>68</v>
      </c>
      <c r="U2010" t="s">
        <v>68</v>
      </c>
      <c r="V2010" s="84" t="s">
        <v>68</v>
      </c>
      <c r="W2010" s="84" t="s">
        <v>68</v>
      </c>
      <c r="X2010" s="90" t="s">
        <v>18378</v>
      </c>
      <c r="Y2010" s="80" t="s">
        <v>18379</v>
      </c>
      <c r="Z2010" s="84" t="s">
        <v>68</v>
      </c>
      <c r="AA2010" s="93" t="s">
        <v>10219</v>
      </c>
      <c r="AB2010" s="84" t="s">
        <v>241</v>
      </c>
      <c r="AC2010" s="96" t="s">
        <v>242</v>
      </c>
      <c r="AD2010" s="98">
        <v>3.0241417E7</v>
      </c>
      <c r="AE2010" s="99" t="s">
        <v>18380</v>
      </c>
    </row>
    <row r="2011">
      <c r="A2011" s="79" t="s">
        <v>18381</v>
      </c>
      <c r="B2011" s="80">
        <v>2015.0</v>
      </c>
      <c r="C2011" s="81" t="s">
        <v>18382</v>
      </c>
      <c r="D2011" s="80" t="s">
        <v>1179</v>
      </c>
      <c r="E2011" s="80" t="s">
        <v>18383</v>
      </c>
      <c r="F2011" s="83" t="s">
        <v>18384</v>
      </c>
      <c r="G2011" s="88" t="s">
        <v>18385</v>
      </c>
      <c r="H2011" s="84" t="s">
        <v>68</v>
      </c>
      <c r="I2011" s="84" t="s">
        <v>68</v>
      </c>
      <c r="J2011" s="84" t="s">
        <v>68</v>
      </c>
      <c r="K2011" s="84" t="s">
        <v>68</v>
      </c>
      <c r="L2011" s="84" t="s">
        <v>68</v>
      </c>
      <c r="M2011" s="84" t="s">
        <v>68</v>
      </c>
      <c r="N2011" s="84"/>
      <c r="O2011" s="88"/>
      <c r="P2011" s="86" t="s">
        <v>386</v>
      </c>
      <c r="Q2011" s="84" t="s">
        <v>68</v>
      </c>
      <c r="R2011" s="80" t="s">
        <v>18386</v>
      </c>
      <c r="S2011" s="84" t="s">
        <v>68</v>
      </c>
      <c r="U2011" t="s">
        <v>68</v>
      </c>
      <c r="V2011" s="84" t="s">
        <v>68</v>
      </c>
      <c r="W2011" s="84" t="s">
        <v>68</v>
      </c>
      <c r="X2011" s="90" t="s">
        <v>18387</v>
      </c>
      <c r="Y2011" s="80" t="s">
        <v>18388</v>
      </c>
      <c r="Z2011" s="84" t="s">
        <v>68</v>
      </c>
      <c r="AA2011" s="93" t="s">
        <v>10229</v>
      </c>
      <c r="AB2011" s="84" t="s">
        <v>241</v>
      </c>
      <c r="AC2011" s="96" t="s">
        <v>242</v>
      </c>
      <c r="AD2011" s="98">
        <v>2.5809808E7</v>
      </c>
      <c r="AE2011" s="99" t="s">
        <v>18389</v>
      </c>
    </row>
    <row r="2012">
      <c r="A2012" s="79" t="s">
        <v>18390</v>
      </c>
      <c r="B2012" s="80">
        <v>2014.0</v>
      </c>
      <c r="C2012" s="81" t="s">
        <v>18391</v>
      </c>
      <c r="D2012" s="80" t="s">
        <v>3175</v>
      </c>
      <c r="E2012" s="80" t="s">
        <v>18392</v>
      </c>
      <c r="F2012" s="83" t="s">
        <v>18393</v>
      </c>
      <c r="G2012" s="88" t="s">
        <v>18394</v>
      </c>
      <c r="H2012" s="84" t="s">
        <v>68</v>
      </c>
      <c r="I2012" s="84" t="s">
        <v>68</v>
      </c>
      <c r="J2012" s="84" t="s">
        <v>68</v>
      </c>
      <c r="K2012" s="84" t="s">
        <v>68</v>
      </c>
      <c r="L2012" s="84" t="s">
        <v>68</v>
      </c>
      <c r="M2012" s="84" t="s">
        <v>68</v>
      </c>
      <c r="N2012" s="86">
        <v>4.0</v>
      </c>
      <c r="O2012" s="105">
        <v>8055.0</v>
      </c>
      <c r="P2012" s="86" t="s">
        <v>323</v>
      </c>
      <c r="Q2012" s="84" t="s">
        <v>68</v>
      </c>
      <c r="R2012" s="80" t="s">
        <v>68</v>
      </c>
      <c r="S2012" s="84" t="s">
        <v>68</v>
      </c>
      <c r="U2012" t="s">
        <v>68</v>
      </c>
      <c r="V2012" s="84" t="s">
        <v>68</v>
      </c>
      <c r="W2012" s="84" t="s">
        <v>68</v>
      </c>
      <c r="X2012" s="90" t="s">
        <v>18395</v>
      </c>
      <c r="Y2012" s="80" t="s">
        <v>18396</v>
      </c>
      <c r="Z2012" s="84" t="s">
        <v>68</v>
      </c>
      <c r="AA2012" s="93" t="s">
        <v>10239</v>
      </c>
      <c r="AB2012" s="84" t="s">
        <v>241</v>
      </c>
      <c r="AC2012" s="96" t="s">
        <v>242</v>
      </c>
      <c r="AD2012" s="98">
        <v>2.4274962E7</v>
      </c>
      <c r="AE2012" s="99" t="s">
        <v>18397</v>
      </c>
    </row>
    <row r="2013">
      <c r="A2013" s="79" t="s">
        <v>18398</v>
      </c>
      <c r="B2013" s="80">
        <v>2014.0</v>
      </c>
      <c r="C2013" s="81" t="s">
        <v>18399</v>
      </c>
      <c r="D2013" s="80" t="s">
        <v>9220</v>
      </c>
      <c r="E2013" s="80" t="s">
        <v>18400</v>
      </c>
      <c r="F2013" s="83" t="s">
        <v>18401</v>
      </c>
      <c r="G2013" s="88" t="s">
        <v>18402</v>
      </c>
      <c r="H2013" s="84" t="s">
        <v>68</v>
      </c>
      <c r="I2013" s="84" t="s">
        <v>68</v>
      </c>
      <c r="J2013" s="84" t="s">
        <v>68</v>
      </c>
      <c r="K2013" s="84" t="s">
        <v>68</v>
      </c>
      <c r="L2013" s="84" t="s">
        <v>68</v>
      </c>
      <c r="M2013" s="84" t="s">
        <v>68</v>
      </c>
      <c r="N2013" s="86">
        <v>17.0</v>
      </c>
      <c r="O2013" s="105">
        <v>5034.0</v>
      </c>
      <c r="P2013" s="86" t="s">
        <v>59</v>
      </c>
      <c r="Q2013" s="84" t="s">
        <v>68</v>
      </c>
      <c r="R2013" s="80" t="s">
        <v>68</v>
      </c>
      <c r="S2013" s="84" t="s">
        <v>68</v>
      </c>
      <c r="U2013" t="s">
        <v>68</v>
      </c>
      <c r="V2013" s="84" t="s">
        <v>68</v>
      </c>
      <c r="W2013" s="84" t="s">
        <v>68</v>
      </c>
      <c r="X2013" s="90" t="s">
        <v>18403</v>
      </c>
      <c r="Y2013" s="80" t="s">
        <v>18404</v>
      </c>
      <c r="Z2013" s="84" t="s">
        <v>68</v>
      </c>
      <c r="AA2013" s="93" t="s">
        <v>10249</v>
      </c>
      <c r="AB2013" s="84" t="s">
        <v>241</v>
      </c>
      <c r="AC2013" s="96" t="s">
        <v>242</v>
      </c>
      <c r="AD2013" s="98">
        <v>2.4495705E7</v>
      </c>
      <c r="AE2013" s="99" t="s">
        <v>18405</v>
      </c>
    </row>
    <row r="2014">
      <c r="A2014" s="79" t="s">
        <v>18406</v>
      </c>
      <c r="B2014" s="80">
        <v>2010.0</v>
      </c>
      <c r="C2014" s="81" t="s">
        <v>18407</v>
      </c>
      <c r="D2014" s="80" t="s">
        <v>297</v>
      </c>
      <c r="E2014" s="80" t="s">
        <v>18408</v>
      </c>
      <c r="F2014" s="83" t="s">
        <v>18409</v>
      </c>
      <c r="G2014" s="88" t="s">
        <v>18410</v>
      </c>
      <c r="H2014" s="84" t="s">
        <v>68</v>
      </c>
      <c r="I2014" s="84" t="s">
        <v>68</v>
      </c>
      <c r="J2014" s="84" t="s">
        <v>68</v>
      </c>
      <c r="K2014" s="84" t="s">
        <v>68</v>
      </c>
      <c r="L2014" s="84" t="s">
        <v>68</v>
      </c>
      <c r="M2014" s="84" t="s">
        <v>68</v>
      </c>
      <c r="N2014" s="86">
        <v>14.0</v>
      </c>
      <c r="O2014" s="105">
        <v>105872.0</v>
      </c>
      <c r="P2014" s="84"/>
      <c r="Q2014" s="84" t="s">
        <v>68</v>
      </c>
      <c r="R2014" s="80" t="s">
        <v>68</v>
      </c>
      <c r="S2014" s="84" t="s">
        <v>68</v>
      </c>
      <c r="U2014" t="s">
        <v>68</v>
      </c>
      <c r="V2014" s="84" t="s">
        <v>68</v>
      </c>
      <c r="W2014" s="84" t="s">
        <v>68</v>
      </c>
      <c r="X2014" s="90" t="s">
        <v>18411</v>
      </c>
      <c r="Y2014" s="80" t="s">
        <v>18412</v>
      </c>
      <c r="Z2014" s="84" t="s">
        <v>68</v>
      </c>
      <c r="AA2014" s="93" t="s">
        <v>10257</v>
      </c>
      <c r="AB2014" s="84" t="s">
        <v>241</v>
      </c>
      <c r="AC2014" s="96" t="s">
        <v>242</v>
      </c>
      <c r="AD2014" s="98">
        <v>2.0483451E7</v>
      </c>
      <c r="AE2014" s="99" t="s">
        <v>18413</v>
      </c>
    </row>
    <row r="2015">
      <c r="A2015" s="79" t="s">
        <v>18414</v>
      </c>
      <c r="B2015" s="80">
        <v>2013.0</v>
      </c>
      <c r="C2015" s="81" t="s">
        <v>18415</v>
      </c>
      <c r="D2015" s="80" t="s">
        <v>394</v>
      </c>
      <c r="E2015" s="80" t="s">
        <v>18416</v>
      </c>
      <c r="F2015" s="83" t="s">
        <v>18417</v>
      </c>
      <c r="G2015" s="88" t="s">
        <v>18418</v>
      </c>
      <c r="H2015" s="84" t="s">
        <v>68</v>
      </c>
      <c r="I2015" s="84" t="s">
        <v>68</v>
      </c>
      <c r="J2015" s="84" t="s">
        <v>68</v>
      </c>
      <c r="K2015" s="84" t="s">
        <v>68</v>
      </c>
      <c r="L2015" s="84" t="s">
        <v>68</v>
      </c>
      <c r="M2015" s="84" t="s">
        <v>68</v>
      </c>
      <c r="N2015" s="84"/>
      <c r="O2015" s="80"/>
      <c r="P2015" s="84"/>
      <c r="Q2015" s="84" t="s">
        <v>68</v>
      </c>
      <c r="R2015" s="80" t="s">
        <v>68</v>
      </c>
      <c r="S2015" s="84" t="s">
        <v>68</v>
      </c>
      <c r="U2015" t="s">
        <v>68</v>
      </c>
      <c r="V2015" s="84" t="s">
        <v>68</v>
      </c>
      <c r="W2015" s="84" t="s">
        <v>68</v>
      </c>
      <c r="X2015" s="90" t="s">
        <v>18419</v>
      </c>
      <c r="Y2015" s="80" t="s">
        <v>18420</v>
      </c>
      <c r="Z2015" s="84" t="s">
        <v>68</v>
      </c>
      <c r="AA2015" s="93" t="s">
        <v>10266</v>
      </c>
      <c r="AB2015" s="84" t="s">
        <v>241</v>
      </c>
      <c r="AC2015" s="96" t="s">
        <v>242</v>
      </c>
      <c r="AD2015" s="98">
        <v>2.3922731E7</v>
      </c>
      <c r="AE2015" s="99" t="s">
        <v>18421</v>
      </c>
    </row>
    <row r="2016">
      <c r="A2016" s="79" t="s">
        <v>18422</v>
      </c>
      <c r="B2016" s="80">
        <v>2013.0</v>
      </c>
      <c r="C2016" s="81" t="s">
        <v>18423</v>
      </c>
      <c r="D2016" s="80" t="s">
        <v>591</v>
      </c>
      <c r="E2016" s="80" t="s">
        <v>10074</v>
      </c>
      <c r="F2016" s="83" t="s">
        <v>18424</v>
      </c>
      <c r="G2016" s="88" t="s">
        <v>18425</v>
      </c>
      <c r="H2016" s="84" t="s">
        <v>68</v>
      </c>
      <c r="I2016" s="84" t="s">
        <v>68</v>
      </c>
      <c r="J2016" s="84" t="s">
        <v>68</v>
      </c>
      <c r="K2016" s="84" t="s">
        <v>68</v>
      </c>
      <c r="L2016" s="84" t="s">
        <v>68</v>
      </c>
      <c r="M2016" s="84" t="s">
        <v>68</v>
      </c>
      <c r="N2016" s="86">
        <v>9.0</v>
      </c>
      <c r="O2016" s="88">
        <v>320.0</v>
      </c>
      <c r="P2016" s="86" t="s">
        <v>59</v>
      </c>
      <c r="Q2016" s="84" t="s">
        <v>68</v>
      </c>
      <c r="R2016" s="80" t="s">
        <v>68</v>
      </c>
      <c r="S2016" s="84" t="s">
        <v>68</v>
      </c>
      <c r="U2016" t="s">
        <v>68</v>
      </c>
      <c r="V2016" s="84" t="s">
        <v>68</v>
      </c>
      <c r="W2016" s="84" t="s">
        <v>68</v>
      </c>
      <c r="X2016" s="90" t="s">
        <v>18426</v>
      </c>
      <c r="Y2016" s="80" t="s">
        <v>18427</v>
      </c>
      <c r="Z2016" s="84" t="s">
        <v>68</v>
      </c>
      <c r="AA2016" s="93" t="s">
        <v>10273</v>
      </c>
      <c r="AB2016" s="84" t="s">
        <v>241</v>
      </c>
      <c r="AC2016" s="96" t="s">
        <v>242</v>
      </c>
      <c r="AD2016" s="98">
        <v>2.3959778E7</v>
      </c>
      <c r="AE2016" s="99" t="s">
        <v>18428</v>
      </c>
    </row>
    <row r="2017">
      <c r="A2017" s="79" t="s">
        <v>18429</v>
      </c>
      <c r="B2017" s="80">
        <v>2012.0</v>
      </c>
      <c r="C2017" s="81" t="s">
        <v>18430</v>
      </c>
      <c r="D2017" s="80" t="s">
        <v>15596</v>
      </c>
      <c r="E2017" s="80" t="s">
        <v>18431</v>
      </c>
      <c r="F2017" s="83" t="s">
        <v>18432</v>
      </c>
      <c r="G2017" s="88" t="s">
        <v>18433</v>
      </c>
      <c r="H2017" s="84" t="s">
        <v>68</v>
      </c>
      <c r="I2017" s="84" t="s">
        <v>68</v>
      </c>
      <c r="J2017" s="84" t="s">
        <v>68</v>
      </c>
      <c r="K2017" s="84" t="s">
        <v>68</v>
      </c>
      <c r="L2017" s="84" t="s">
        <v>68</v>
      </c>
      <c r="M2017" s="84" t="s">
        <v>68</v>
      </c>
      <c r="N2017" s="86">
        <v>4.0</v>
      </c>
      <c r="O2017" s="88">
        <v>102.0</v>
      </c>
      <c r="P2017" s="84"/>
      <c r="Q2017" s="84" t="s">
        <v>68</v>
      </c>
      <c r="R2017" s="80" t="s">
        <v>68</v>
      </c>
      <c r="S2017" s="84" t="s">
        <v>68</v>
      </c>
      <c r="U2017" t="s">
        <v>68</v>
      </c>
      <c r="V2017" s="84" t="s">
        <v>68</v>
      </c>
      <c r="W2017" s="84" t="s">
        <v>68</v>
      </c>
      <c r="X2017" s="90" t="s">
        <v>18434</v>
      </c>
      <c r="Y2017" s="80" t="s">
        <v>18435</v>
      </c>
      <c r="Z2017" s="84" t="s">
        <v>68</v>
      </c>
      <c r="AA2017" s="144" t="s">
        <v>68</v>
      </c>
      <c r="AB2017" s="84" t="s">
        <v>241</v>
      </c>
      <c r="AC2017" s="96" t="s">
        <v>242</v>
      </c>
      <c r="AD2017" s="98">
        <v>2.3055709E7</v>
      </c>
      <c r="AE2017" s="99" t="s">
        <v>18436</v>
      </c>
    </row>
    <row r="2018">
      <c r="A2018" s="79" t="s">
        <v>18437</v>
      </c>
      <c r="B2018" s="80">
        <v>2012.0</v>
      </c>
      <c r="C2018" s="81" t="s">
        <v>18438</v>
      </c>
      <c r="D2018" s="80" t="s">
        <v>3219</v>
      </c>
      <c r="E2018" s="80" t="s">
        <v>18439</v>
      </c>
      <c r="F2018" s="83" t="s">
        <v>18440</v>
      </c>
      <c r="G2018" s="88" t="s">
        <v>18441</v>
      </c>
      <c r="H2018" s="84" t="s">
        <v>68</v>
      </c>
      <c r="I2018" s="84" t="s">
        <v>68</v>
      </c>
      <c r="J2018" s="84" t="s">
        <v>68</v>
      </c>
      <c r="K2018" s="84" t="s">
        <v>68</v>
      </c>
      <c r="L2018" s="84" t="s">
        <v>68</v>
      </c>
      <c r="M2018" s="84" t="s">
        <v>68</v>
      </c>
      <c r="N2018" s="86"/>
      <c r="O2018" s="88"/>
      <c r="P2018" s="84"/>
      <c r="Q2018" s="84" t="s">
        <v>68</v>
      </c>
      <c r="R2018" s="80" t="s">
        <v>68</v>
      </c>
      <c r="S2018" s="84" t="s">
        <v>68</v>
      </c>
      <c r="U2018" t="s">
        <v>68</v>
      </c>
      <c r="V2018" s="84" t="s">
        <v>68</v>
      </c>
      <c r="W2018" s="84" t="s">
        <v>68</v>
      </c>
      <c r="X2018" s="90" t="s">
        <v>18442</v>
      </c>
      <c r="Y2018" s="80" t="s">
        <v>18443</v>
      </c>
      <c r="Z2018" s="84" t="s">
        <v>68</v>
      </c>
      <c r="AA2018" s="144" t="s">
        <v>68</v>
      </c>
      <c r="AB2018" s="84" t="s">
        <v>241</v>
      </c>
      <c r="AC2018" s="96" t="s">
        <v>242</v>
      </c>
      <c r="AD2018" s="98">
        <v>2.2156555E7</v>
      </c>
      <c r="AE2018" s="99" t="s">
        <v>18444</v>
      </c>
    </row>
    <row r="2019">
      <c r="A2019" s="79" t="s">
        <v>18445</v>
      </c>
      <c r="B2019" s="80">
        <v>2014.0</v>
      </c>
      <c r="C2019" s="81" t="s">
        <v>18446</v>
      </c>
      <c r="D2019" s="80" t="s">
        <v>394</v>
      </c>
      <c r="E2019" s="80" t="s">
        <v>18447</v>
      </c>
      <c r="F2019" s="83" t="s">
        <v>18448</v>
      </c>
      <c r="G2019" s="88" t="s">
        <v>18449</v>
      </c>
      <c r="H2019" s="84" t="s">
        <v>68</v>
      </c>
      <c r="I2019" s="84" t="s">
        <v>68</v>
      </c>
      <c r="J2019" s="84" t="s">
        <v>68</v>
      </c>
      <c r="K2019" s="84" t="s">
        <v>68</v>
      </c>
      <c r="L2019" s="84" t="s">
        <v>68</v>
      </c>
      <c r="M2019" s="84" t="s">
        <v>68</v>
      </c>
      <c r="N2019" s="86">
        <v>9.0</v>
      </c>
      <c r="O2019" s="88">
        <v>559.0</v>
      </c>
      <c r="P2019" s="84"/>
      <c r="Q2019" s="84" t="s">
        <v>68</v>
      </c>
      <c r="R2019" s="80" t="s">
        <v>18450</v>
      </c>
      <c r="S2019" s="84" t="s">
        <v>68</v>
      </c>
      <c r="U2019" t="s">
        <v>68</v>
      </c>
      <c r="V2019" s="84" t="s">
        <v>68</v>
      </c>
      <c r="W2019" s="84" t="s">
        <v>68</v>
      </c>
      <c r="X2019" s="90" t="s">
        <v>18451</v>
      </c>
      <c r="Y2019" s="80" t="s">
        <v>18452</v>
      </c>
      <c r="Z2019" s="84" t="s">
        <v>68</v>
      </c>
      <c r="AA2019" s="144" t="s">
        <v>68</v>
      </c>
      <c r="AB2019" s="84" t="s">
        <v>241</v>
      </c>
      <c r="AC2019" s="96" t="s">
        <v>242</v>
      </c>
      <c r="AD2019" s="98">
        <v>2.4603554E7</v>
      </c>
      <c r="AE2019" s="99" t="s">
        <v>18453</v>
      </c>
    </row>
    <row r="2020">
      <c r="A2020" s="79" t="s">
        <v>18454</v>
      </c>
      <c r="B2020" s="80">
        <v>2015.0</v>
      </c>
      <c r="C2020" s="81" t="s">
        <v>18455</v>
      </c>
      <c r="D2020" s="80" t="s">
        <v>591</v>
      </c>
      <c r="E2020" s="80" t="s">
        <v>18456</v>
      </c>
      <c r="F2020" s="83" t="s">
        <v>18457</v>
      </c>
      <c r="G2020" s="88" t="s">
        <v>18458</v>
      </c>
      <c r="H2020" s="84" t="s">
        <v>68</v>
      </c>
      <c r="I2020" s="84" t="s">
        <v>68</v>
      </c>
      <c r="J2020" s="84" t="s">
        <v>68</v>
      </c>
      <c r="K2020" s="84" t="s">
        <v>68</v>
      </c>
      <c r="L2020" s="84" t="s">
        <v>68</v>
      </c>
      <c r="M2020" s="84" t="s">
        <v>68</v>
      </c>
      <c r="N2020" s="84"/>
      <c r="O2020" s="88"/>
      <c r="P2020" s="86" t="s">
        <v>363</v>
      </c>
      <c r="Q2020" s="84" t="s">
        <v>68</v>
      </c>
      <c r="R2020" s="80" t="s">
        <v>18459</v>
      </c>
      <c r="S2020" s="84" t="s">
        <v>68</v>
      </c>
      <c r="U2020" t="s">
        <v>68</v>
      </c>
      <c r="V2020" s="84" t="s">
        <v>68</v>
      </c>
      <c r="W2020" s="84" t="s">
        <v>68</v>
      </c>
      <c r="X2020" s="90" t="s">
        <v>18460</v>
      </c>
      <c r="Y2020" s="80" t="s">
        <v>18461</v>
      </c>
      <c r="Z2020" s="84" t="s">
        <v>68</v>
      </c>
      <c r="AA2020" s="144" t="s">
        <v>68</v>
      </c>
      <c r="AB2020" s="84" t="s">
        <v>241</v>
      </c>
      <c r="AC2020" s="96" t="s">
        <v>242</v>
      </c>
      <c r="AD2020" s="98">
        <v>2.5992494E7</v>
      </c>
      <c r="AE2020" s="99" t="s">
        <v>18462</v>
      </c>
    </row>
    <row r="2021">
      <c r="A2021" s="79" t="s">
        <v>18463</v>
      </c>
      <c r="B2021" s="80">
        <v>2015.0</v>
      </c>
      <c r="C2021" s="81" t="s">
        <v>18464</v>
      </c>
      <c r="D2021" s="80" t="s">
        <v>3701</v>
      </c>
      <c r="E2021" s="80" t="s">
        <v>18465</v>
      </c>
      <c r="F2021" s="83" t="s">
        <v>18466</v>
      </c>
      <c r="G2021" s="88" t="s">
        <v>18467</v>
      </c>
      <c r="H2021" s="84" t="s">
        <v>68</v>
      </c>
      <c r="I2021" s="84" t="s">
        <v>68</v>
      </c>
      <c r="J2021" s="84" t="s">
        <v>68</v>
      </c>
      <c r="K2021" s="84" t="s">
        <v>68</v>
      </c>
      <c r="L2021" s="84" t="s">
        <v>68</v>
      </c>
      <c r="M2021" s="84" t="s">
        <v>68</v>
      </c>
      <c r="N2021" s="86">
        <v>16.0</v>
      </c>
      <c r="O2021" s="80"/>
      <c r="P2021" s="84"/>
      <c r="Q2021" s="84" t="s">
        <v>68</v>
      </c>
      <c r="R2021" s="80" t="s">
        <v>68</v>
      </c>
      <c r="S2021" s="84" t="s">
        <v>68</v>
      </c>
      <c r="U2021" t="s">
        <v>68</v>
      </c>
      <c r="V2021" s="84" t="s">
        <v>68</v>
      </c>
      <c r="W2021" s="84" t="s">
        <v>68</v>
      </c>
      <c r="X2021" s="90" t="s">
        <v>18468</v>
      </c>
      <c r="Y2021" s="80" t="s">
        <v>18469</v>
      </c>
      <c r="Z2021" s="84" t="s">
        <v>68</v>
      </c>
      <c r="AA2021" s="144" t="s">
        <v>68</v>
      </c>
      <c r="AB2021" s="84" t="s">
        <v>241</v>
      </c>
      <c r="AC2021" s="96" t="s">
        <v>242</v>
      </c>
      <c r="AD2021" s="98">
        <v>2.6447081E7</v>
      </c>
      <c r="AE2021" s="99" t="s">
        <v>18470</v>
      </c>
    </row>
    <row r="2022">
      <c r="A2022" s="79" t="s">
        <v>18471</v>
      </c>
      <c r="B2022" s="80">
        <v>2016.0</v>
      </c>
      <c r="C2022" s="81" t="s">
        <v>18472</v>
      </c>
      <c r="D2022" s="80" t="s">
        <v>4255</v>
      </c>
      <c r="E2022" s="80" t="s">
        <v>18473</v>
      </c>
      <c r="F2022" s="83" t="s">
        <v>18474</v>
      </c>
      <c r="G2022" s="80"/>
      <c r="H2022" s="84" t="s">
        <v>68</v>
      </c>
      <c r="I2022" s="84" t="s">
        <v>68</v>
      </c>
      <c r="J2022" s="84" t="s">
        <v>68</v>
      </c>
      <c r="K2022" s="84" t="s">
        <v>68</v>
      </c>
      <c r="L2022" s="84" t="s">
        <v>68</v>
      </c>
      <c r="M2022" s="84" t="s">
        <v>68</v>
      </c>
      <c r="N2022" s="84"/>
      <c r="O2022" s="80"/>
      <c r="P2022" s="86" t="s">
        <v>386</v>
      </c>
      <c r="Q2022" s="84" t="s">
        <v>68</v>
      </c>
      <c r="R2022" s="80" t="s">
        <v>68</v>
      </c>
      <c r="S2022" s="84" t="s">
        <v>68</v>
      </c>
      <c r="U2022" t="s">
        <v>68</v>
      </c>
      <c r="V2022" s="84" t="s">
        <v>68</v>
      </c>
      <c r="W2022" s="84" t="s">
        <v>68</v>
      </c>
      <c r="X2022" s="90" t="s">
        <v>18475</v>
      </c>
      <c r="Y2022" s="80" t="s">
        <v>18476</v>
      </c>
      <c r="Z2022" s="84" t="s">
        <v>68</v>
      </c>
      <c r="AA2022" s="144" t="s">
        <v>68</v>
      </c>
      <c r="AB2022" s="84" t="s">
        <v>241</v>
      </c>
      <c r="AC2022" s="96" t="s">
        <v>242</v>
      </c>
      <c r="AD2022" s="98">
        <v>2.6534897E7</v>
      </c>
      <c r="AE2022" s="99" t="s">
        <v>18477</v>
      </c>
    </row>
    <row r="2023">
      <c r="A2023" s="79" t="s">
        <v>18478</v>
      </c>
      <c r="B2023" s="80">
        <v>2012.0</v>
      </c>
      <c r="C2023" s="81" t="s">
        <v>18479</v>
      </c>
      <c r="D2023" s="80" t="s">
        <v>7551</v>
      </c>
      <c r="E2023" s="80" t="s">
        <v>18480</v>
      </c>
      <c r="F2023" s="83" t="s">
        <v>18481</v>
      </c>
      <c r="G2023" s="88" t="s">
        <v>18482</v>
      </c>
      <c r="H2023" s="84" t="s">
        <v>68</v>
      </c>
      <c r="I2023" s="84" t="s">
        <v>68</v>
      </c>
      <c r="J2023" s="84" t="s">
        <v>68</v>
      </c>
      <c r="K2023" s="84" t="s">
        <v>68</v>
      </c>
      <c r="L2023" s="84" t="s">
        <v>68</v>
      </c>
      <c r="M2023" s="84" t="s">
        <v>68</v>
      </c>
      <c r="N2023" s="86">
        <v>9.0</v>
      </c>
      <c r="O2023" s="105">
        <v>2575.0</v>
      </c>
      <c r="P2023" s="86" t="s">
        <v>59</v>
      </c>
      <c r="Q2023" s="84" t="s">
        <v>68</v>
      </c>
      <c r="R2023" s="80" t="s">
        <v>18483</v>
      </c>
      <c r="S2023" s="84" t="s">
        <v>68</v>
      </c>
      <c r="U2023" t="s">
        <v>68</v>
      </c>
      <c r="V2023" s="84" t="s">
        <v>68</v>
      </c>
      <c r="W2023" s="84" t="s">
        <v>68</v>
      </c>
      <c r="X2023" s="90" t="s">
        <v>18484</v>
      </c>
      <c r="Y2023" s="80" t="s">
        <v>18485</v>
      </c>
      <c r="Z2023" s="84" t="s">
        <v>68</v>
      </c>
      <c r="AA2023" s="144" t="s">
        <v>68</v>
      </c>
      <c r="AB2023" s="84" t="s">
        <v>241</v>
      </c>
      <c r="AC2023" s="96" t="s">
        <v>242</v>
      </c>
      <c r="AD2023" s="98">
        <v>2.226527E7</v>
      </c>
      <c r="AE2023" s="99" t="s">
        <v>18486</v>
      </c>
    </row>
    <row r="2024">
      <c r="A2024" s="79" t="s">
        <v>18487</v>
      </c>
      <c r="B2024" s="80">
        <v>2017.0</v>
      </c>
      <c r="C2024" s="81" t="s">
        <v>18488</v>
      </c>
      <c r="D2024" s="80" t="s">
        <v>591</v>
      </c>
      <c r="E2024" s="80" t="s">
        <v>14509</v>
      </c>
      <c r="F2024" s="83" t="s">
        <v>18489</v>
      </c>
      <c r="G2024" s="88" t="s">
        <v>18490</v>
      </c>
      <c r="H2024" s="84" t="s">
        <v>68</v>
      </c>
      <c r="I2024" s="84" t="s">
        <v>68</v>
      </c>
      <c r="J2024" s="84" t="s">
        <v>68</v>
      </c>
      <c r="K2024" s="84" t="s">
        <v>68</v>
      </c>
      <c r="L2024" s="84" t="s">
        <v>68</v>
      </c>
      <c r="M2024" s="84" t="s">
        <v>68</v>
      </c>
      <c r="N2024" s="86">
        <v>39.0</v>
      </c>
      <c r="O2024" s="105">
        <v>9955.0</v>
      </c>
      <c r="P2024" s="86" t="s">
        <v>59</v>
      </c>
      <c r="Q2024" s="84" t="s">
        <v>68</v>
      </c>
      <c r="R2024" s="80" t="s">
        <v>18491</v>
      </c>
      <c r="S2024" s="84" t="s">
        <v>68</v>
      </c>
      <c r="U2024" t="s">
        <v>68</v>
      </c>
      <c r="V2024" s="84" t="s">
        <v>68</v>
      </c>
      <c r="W2024" s="84" t="s">
        <v>68</v>
      </c>
      <c r="X2024" s="90" t="s">
        <v>18492</v>
      </c>
      <c r="Y2024" s="80" t="s">
        <v>18493</v>
      </c>
      <c r="Z2024" s="84" t="s">
        <v>68</v>
      </c>
      <c r="AA2024" s="144" t="s">
        <v>68</v>
      </c>
      <c r="AB2024" s="84" t="s">
        <v>241</v>
      </c>
      <c r="AC2024" s="96" t="s">
        <v>242</v>
      </c>
      <c r="AD2024" s="98">
        <v>2.9257353E7</v>
      </c>
      <c r="AE2024" s="99" t="s">
        <v>18494</v>
      </c>
    </row>
    <row r="2025">
      <c r="A2025" s="79" t="s">
        <v>18495</v>
      </c>
      <c r="B2025" s="80">
        <v>2018.0</v>
      </c>
      <c r="C2025" s="81" t="s">
        <v>18496</v>
      </c>
      <c r="D2025" s="80" t="s">
        <v>6572</v>
      </c>
      <c r="E2025" s="80" t="s">
        <v>18497</v>
      </c>
      <c r="F2025" s="83" t="s">
        <v>18498</v>
      </c>
      <c r="G2025" s="88" t="s">
        <v>18499</v>
      </c>
      <c r="H2025" s="84" t="s">
        <v>68</v>
      </c>
      <c r="I2025" s="84" t="s">
        <v>68</v>
      </c>
      <c r="J2025" s="84" t="s">
        <v>68</v>
      </c>
      <c r="K2025" s="84" t="s">
        <v>68</v>
      </c>
      <c r="L2025" s="84" t="s">
        <v>68</v>
      </c>
      <c r="M2025" s="84" t="s">
        <v>68</v>
      </c>
      <c r="N2025" s="84"/>
      <c r="O2025" s="80"/>
      <c r="P2025" s="84"/>
      <c r="Q2025" s="84" t="s">
        <v>68</v>
      </c>
      <c r="R2025" s="80" t="s">
        <v>68</v>
      </c>
      <c r="S2025" s="84" t="s">
        <v>68</v>
      </c>
      <c r="U2025" t="s">
        <v>68</v>
      </c>
      <c r="V2025" s="84" t="s">
        <v>68</v>
      </c>
      <c r="W2025" s="84" t="s">
        <v>68</v>
      </c>
      <c r="X2025" s="90" t="s">
        <v>18500</v>
      </c>
      <c r="Y2025" s="80" t="s">
        <v>18501</v>
      </c>
      <c r="Z2025" s="84" t="s">
        <v>68</v>
      </c>
      <c r="AA2025" s="144" t="s">
        <v>68</v>
      </c>
      <c r="AB2025" s="84" t="s">
        <v>241</v>
      </c>
      <c r="AC2025" s="96" t="s">
        <v>242</v>
      </c>
      <c r="AD2025" s="98">
        <v>2.955871E7</v>
      </c>
      <c r="AE2025" s="99" t="s">
        <v>18502</v>
      </c>
    </row>
    <row r="2026">
      <c r="A2026" s="79" t="s">
        <v>18503</v>
      </c>
      <c r="B2026" s="80">
        <v>2013.0</v>
      </c>
      <c r="C2026" s="81" t="s">
        <v>18504</v>
      </c>
      <c r="D2026" s="80" t="s">
        <v>591</v>
      </c>
      <c r="E2026" s="80" t="s">
        <v>18505</v>
      </c>
      <c r="F2026" s="83" t="s">
        <v>18506</v>
      </c>
      <c r="G2026" s="88" t="s">
        <v>18507</v>
      </c>
      <c r="H2026" s="84" t="s">
        <v>68</v>
      </c>
      <c r="I2026" s="84" t="s">
        <v>68</v>
      </c>
      <c r="J2026" s="84" t="s">
        <v>68</v>
      </c>
      <c r="K2026" s="84" t="s">
        <v>68</v>
      </c>
      <c r="L2026" s="84" t="s">
        <v>68</v>
      </c>
      <c r="M2026" s="84" t="s">
        <v>68</v>
      </c>
      <c r="N2026" s="86">
        <v>11.0</v>
      </c>
      <c r="O2026" s="105">
        <v>2412.0</v>
      </c>
      <c r="P2026" s="86" t="s">
        <v>59</v>
      </c>
      <c r="Q2026" s="84" t="s">
        <v>68</v>
      </c>
      <c r="R2026" s="80" t="s">
        <v>18508</v>
      </c>
      <c r="S2026" s="84" t="s">
        <v>68</v>
      </c>
      <c r="U2026" t="s">
        <v>68</v>
      </c>
      <c r="V2026" s="84" t="s">
        <v>68</v>
      </c>
      <c r="W2026" s="84" t="s">
        <v>68</v>
      </c>
      <c r="X2026" s="90" t="s">
        <v>18509</v>
      </c>
      <c r="Y2026" s="80" t="s">
        <v>18510</v>
      </c>
      <c r="Z2026" s="84" t="s">
        <v>68</v>
      </c>
      <c r="AA2026" s="144" t="s">
        <v>68</v>
      </c>
      <c r="AB2026" s="84" t="s">
        <v>241</v>
      </c>
      <c r="AC2026" s="96" t="s">
        <v>242</v>
      </c>
      <c r="AD2026" s="98">
        <v>2.4114375E7</v>
      </c>
      <c r="AE2026" s="99" t="s">
        <v>18511</v>
      </c>
    </row>
    <row r="2027">
      <c r="A2027" s="79" t="s">
        <v>18512</v>
      </c>
      <c r="B2027" s="80">
        <v>2012.0</v>
      </c>
      <c r="C2027" s="81" t="s">
        <v>18513</v>
      </c>
      <c r="D2027" s="80" t="s">
        <v>297</v>
      </c>
      <c r="E2027" s="80" t="s">
        <v>18514</v>
      </c>
      <c r="F2027" s="83" t="s">
        <v>18515</v>
      </c>
      <c r="G2027" s="80"/>
      <c r="H2027" s="84" t="s">
        <v>68</v>
      </c>
      <c r="I2027" s="84" t="s">
        <v>68</v>
      </c>
      <c r="J2027" s="84" t="s">
        <v>68</v>
      </c>
      <c r="K2027" s="84" t="s">
        <v>68</v>
      </c>
      <c r="L2027" s="84" t="s">
        <v>68</v>
      </c>
      <c r="M2027" s="84" t="s">
        <v>68</v>
      </c>
      <c r="N2027" s="86">
        <v>11.0</v>
      </c>
      <c r="O2027" s="105">
        <v>6417.0</v>
      </c>
      <c r="P2027" s="84"/>
      <c r="Q2027" s="84" t="s">
        <v>68</v>
      </c>
      <c r="R2027" s="80" t="s">
        <v>18516</v>
      </c>
      <c r="S2027" s="84" t="s">
        <v>68</v>
      </c>
      <c r="U2027" t="s">
        <v>68</v>
      </c>
      <c r="V2027" s="84" t="s">
        <v>68</v>
      </c>
      <c r="W2027" s="84" t="s">
        <v>68</v>
      </c>
      <c r="X2027" s="90" t="s">
        <v>18517</v>
      </c>
      <c r="Y2027" s="80" t="s">
        <v>18518</v>
      </c>
      <c r="Z2027" s="84" t="s">
        <v>68</v>
      </c>
      <c r="AA2027" s="144" t="s">
        <v>68</v>
      </c>
      <c r="AB2027" s="84" t="s">
        <v>241</v>
      </c>
      <c r="AC2027" s="96" t="s">
        <v>242</v>
      </c>
      <c r="AD2027" s="98">
        <v>2.2137798E7</v>
      </c>
      <c r="AE2027" s="99" t="s">
        <v>18519</v>
      </c>
    </row>
    <row r="2028">
      <c r="A2028" s="79" t="s">
        <v>18520</v>
      </c>
      <c r="B2028" s="80">
        <v>2014.0</v>
      </c>
      <c r="C2028" s="81" t="s">
        <v>18521</v>
      </c>
      <c r="D2028" s="80" t="s">
        <v>18522</v>
      </c>
      <c r="E2028" s="80" t="s">
        <v>18523</v>
      </c>
      <c r="F2028" s="83" t="s">
        <v>18524</v>
      </c>
      <c r="G2028" s="88" t="s">
        <v>18525</v>
      </c>
      <c r="H2028" s="84" t="s">
        <v>68</v>
      </c>
      <c r="I2028" s="84" t="s">
        <v>68</v>
      </c>
      <c r="J2028" s="84" t="s">
        <v>68</v>
      </c>
      <c r="K2028" s="84" t="s">
        <v>68</v>
      </c>
      <c r="L2028" s="84" t="s">
        <v>68</v>
      </c>
      <c r="M2028" s="84" t="s">
        <v>68</v>
      </c>
      <c r="N2028" s="84"/>
      <c r="O2028" s="80"/>
      <c r="P2028" s="86" t="s">
        <v>323</v>
      </c>
      <c r="Q2028" s="84" t="s">
        <v>68</v>
      </c>
      <c r="R2028" s="80" t="s">
        <v>68</v>
      </c>
      <c r="S2028" s="84" t="s">
        <v>68</v>
      </c>
      <c r="U2028" t="s">
        <v>68</v>
      </c>
      <c r="V2028" s="84" t="s">
        <v>68</v>
      </c>
      <c r="W2028" s="84" t="s">
        <v>68</v>
      </c>
      <c r="X2028" s="90" t="s">
        <v>18526</v>
      </c>
      <c r="Y2028" s="80" t="s">
        <v>18527</v>
      </c>
      <c r="Z2028" s="84" t="s">
        <v>68</v>
      </c>
      <c r="AA2028" s="144" t="s">
        <v>68</v>
      </c>
      <c r="AB2028" s="84" t="s">
        <v>241</v>
      </c>
      <c r="AC2028" s="96" t="s">
        <v>242</v>
      </c>
      <c r="AD2028" s="98">
        <v>2.4529685E7</v>
      </c>
      <c r="AE2028" s="99" t="s">
        <v>18528</v>
      </c>
    </row>
    <row r="2029">
      <c r="A2029" s="79" t="s">
        <v>18529</v>
      </c>
      <c r="B2029" s="80">
        <v>2010.0</v>
      </c>
      <c r="C2029" s="81" t="s">
        <v>18530</v>
      </c>
      <c r="D2029" s="80" t="s">
        <v>18531</v>
      </c>
      <c r="E2029" s="80" t="s">
        <v>18532</v>
      </c>
      <c r="F2029" s="83" t="s">
        <v>18533</v>
      </c>
      <c r="G2029" s="88" t="s">
        <v>18534</v>
      </c>
      <c r="H2029" s="84" t="s">
        <v>68</v>
      </c>
      <c r="I2029" s="84" t="s">
        <v>68</v>
      </c>
      <c r="J2029" s="84" t="s">
        <v>68</v>
      </c>
      <c r="K2029" s="84" t="s">
        <v>68</v>
      </c>
      <c r="L2029" s="84" t="s">
        <v>68</v>
      </c>
      <c r="M2029" s="84" t="s">
        <v>68</v>
      </c>
      <c r="N2029" s="84"/>
      <c r="O2029" s="88"/>
      <c r="P2029" s="86" t="s">
        <v>386</v>
      </c>
      <c r="Q2029" s="84" t="s">
        <v>68</v>
      </c>
      <c r="R2029" s="80" t="s">
        <v>68</v>
      </c>
      <c r="S2029" s="84" t="s">
        <v>68</v>
      </c>
      <c r="U2029" t="s">
        <v>68</v>
      </c>
      <c r="V2029" s="84" t="s">
        <v>68</v>
      </c>
      <c r="W2029" s="84" t="s">
        <v>68</v>
      </c>
      <c r="X2029" s="90" t="s">
        <v>18535</v>
      </c>
      <c r="Y2029" s="80" t="s">
        <v>18536</v>
      </c>
      <c r="Z2029" s="84" t="s">
        <v>68</v>
      </c>
      <c r="AA2029" s="144" t="s">
        <v>68</v>
      </c>
      <c r="AB2029" s="84" t="s">
        <v>241</v>
      </c>
      <c r="AC2029" s="96" t="s">
        <v>242</v>
      </c>
      <c r="AD2029" s="98">
        <v>2.0388453E7</v>
      </c>
      <c r="AE2029" s="99" t="s">
        <v>18537</v>
      </c>
    </row>
    <row r="2030">
      <c r="A2030" s="79" t="s">
        <v>18538</v>
      </c>
      <c r="B2030" s="80">
        <v>2010.0</v>
      </c>
      <c r="C2030" s="81" t="s">
        <v>18539</v>
      </c>
      <c r="D2030" s="80" t="s">
        <v>7423</v>
      </c>
      <c r="E2030" s="80" t="s">
        <v>18540</v>
      </c>
      <c r="F2030" s="83" t="s">
        <v>18541</v>
      </c>
      <c r="G2030" s="88" t="s">
        <v>18542</v>
      </c>
      <c r="H2030" s="84" t="s">
        <v>68</v>
      </c>
      <c r="I2030" s="84" t="s">
        <v>68</v>
      </c>
      <c r="J2030" s="84" t="s">
        <v>68</v>
      </c>
      <c r="K2030" s="84" t="s">
        <v>68</v>
      </c>
      <c r="L2030" s="84" t="s">
        <v>68</v>
      </c>
      <c r="M2030" s="84" t="s">
        <v>68</v>
      </c>
      <c r="N2030" s="86">
        <v>18.0</v>
      </c>
      <c r="O2030" s="88" t="s">
        <v>363</v>
      </c>
      <c r="P2030" s="86" t="s">
        <v>59</v>
      </c>
      <c r="Q2030" s="84" t="s">
        <v>68</v>
      </c>
      <c r="R2030" s="80" t="s">
        <v>68</v>
      </c>
      <c r="S2030" s="84" t="s">
        <v>68</v>
      </c>
      <c r="U2030" t="s">
        <v>68</v>
      </c>
      <c r="V2030" s="84" t="s">
        <v>68</v>
      </c>
      <c r="W2030" s="84" t="s">
        <v>68</v>
      </c>
      <c r="X2030" s="90" t="s">
        <v>18543</v>
      </c>
      <c r="Y2030" s="80" t="s">
        <v>18544</v>
      </c>
      <c r="Z2030" s="84" t="s">
        <v>68</v>
      </c>
      <c r="AA2030" s="144" t="s">
        <v>68</v>
      </c>
      <c r="AB2030" s="84" t="s">
        <v>241</v>
      </c>
      <c r="AC2030" s="96" t="s">
        <v>242</v>
      </c>
      <c r="AD2030" s="98">
        <v>2.0130098E7</v>
      </c>
      <c r="AE2030" s="99" t="s">
        <v>18545</v>
      </c>
    </row>
    <row r="2031">
      <c r="A2031" s="79" t="s">
        <v>18546</v>
      </c>
      <c r="B2031" s="80">
        <v>2015.0</v>
      </c>
      <c r="C2031" s="81" t="s">
        <v>18547</v>
      </c>
      <c r="D2031" s="80" t="s">
        <v>641</v>
      </c>
      <c r="E2031" s="80" t="s">
        <v>18548</v>
      </c>
      <c r="F2031" s="83" t="s">
        <v>18549</v>
      </c>
      <c r="G2031" s="88" t="s">
        <v>18550</v>
      </c>
      <c r="H2031" s="84" t="s">
        <v>68</v>
      </c>
      <c r="I2031" s="84" t="s">
        <v>68</v>
      </c>
      <c r="J2031" s="84" t="s">
        <v>68</v>
      </c>
      <c r="K2031" s="84" t="s">
        <v>68</v>
      </c>
      <c r="L2031" s="84" t="s">
        <v>68</v>
      </c>
      <c r="M2031" s="84" t="s">
        <v>68</v>
      </c>
      <c r="N2031" s="84"/>
      <c r="O2031" s="80"/>
      <c r="P2031" s="84"/>
      <c r="Q2031" s="84" t="s">
        <v>68</v>
      </c>
      <c r="R2031" s="80" t="s">
        <v>68</v>
      </c>
      <c r="S2031" s="84" t="s">
        <v>68</v>
      </c>
      <c r="U2031" t="s">
        <v>68</v>
      </c>
      <c r="V2031" s="84" t="s">
        <v>68</v>
      </c>
      <c r="W2031" s="84" t="s">
        <v>68</v>
      </c>
      <c r="X2031" s="90" t="s">
        <v>18551</v>
      </c>
      <c r="Y2031" s="80" t="s">
        <v>18552</v>
      </c>
      <c r="Z2031" s="84" t="s">
        <v>68</v>
      </c>
      <c r="AA2031" s="144" t="s">
        <v>68</v>
      </c>
      <c r="AB2031" s="84" t="s">
        <v>241</v>
      </c>
      <c r="AC2031" s="96" t="s">
        <v>242</v>
      </c>
      <c r="AD2031" s="98">
        <v>2.6033155E7</v>
      </c>
      <c r="AE2031" s="99" t="s">
        <v>18553</v>
      </c>
    </row>
    <row r="2032">
      <c r="A2032" s="79" t="s">
        <v>18554</v>
      </c>
      <c r="B2032" s="80">
        <v>2011.0</v>
      </c>
      <c r="C2032" s="81" t="s">
        <v>18555</v>
      </c>
      <c r="D2032" s="80" t="s">
        <v>3229</v>
      </c>
      <c r="E2032" s="80" t="s">
        <v>18556</v>
      </c>
      <c r="F2032" s="83" t="s">
        <v>18557</v>
      </c>
      <c r="G2032" s="80"/>
      <c r="H2032" s="84" t="s">
        <v>144</v>
      </c>
      <c r="I2032" s="84" t="s">
        <v>3563</v>
      </c>
      <c r="J2032" s="84" t="s">
        <v>228</v>
      </c>
      <c r="K2032" s="84" t="s">
        <v>68</v>
      </c>
      <c r="L2032" s="84" t="s">
        <v>68</v>
      </c>
      <c r="M2032" s="84" t="s">
        <v>68</v>
      </c>
      <c r="N2032" s="86">
        <v>9.0</v>
      </c>
      <c r="O2032" s="105">
        <v>2762.0</v>
      </c>
      <c r="P2032" s="86" t="s">
        <v>59</v>
      </c>
      <c r="Q2032" s="84" t="s">
        <v>68</v>
      </c>
      <c r="R2032" s="80" t="s">
        <v>68</v>
      </c>
      <c r="S2032" s="84" t="s">
        <v>68</v>
      </c>
      <c r="U2032" t="s">
        <v>68</v>
      </c>
      <c r="V2032" s="84" t="s">
        <v>68</v>
      </c>
      <c r="W2032" s="84" t="s">
        <v>68</v>
      </c>
      <c r="X2032" s="90" t="s">
        <v>18558</v>
      </c>
      <c r="Y2032" s="80" t="s">
        <v>18559</v>
      </c>
      <c r="Z2032" s="84" t="s">
        <v>68</v>
      </c>
      <c r="AA2032" s="144" t="s">
        <v>68</v>
      </c>
      <c r="AB2032" s="84" t="s">
        <v>241</v>
      </c>
      <c r="AC2032" s="96" t="s">
        <v>242</v>
      </c>
      <c r="AD2032" s="98">
        <v>2.2074258E7</v>
      </c>
      <c r="AE2032" s="99" t="s">
        <v>18560</v>
      </c>
    </row>
    <row r="2033">
      <c r="A2033" s="79" t="s">
        <v>18561</v>
      </c>
      <c r="B2033" s="80">
        <v>2016.0</v>
      </c>
      <c r="C2033" s="81" t="s">
        <v>18562</v>
      </c>
      <c r="D2033" s="80" t="s">
        <v>464</v>
      </c>
      <c r="E2033" s="80" t="s">
        <v>18563</v>
      </c>
      <c r="F2033" s="83" t="s">
        <v>18564</v>
      </c>
      <c r="G2033" s="88" t="s">
        <v>18565</v>
      </c>
      <c r="H2033" s="84" t="s">
        <v>68</v>
      </c>
      <c r="I2033" s="84" t="s">
        <v>68</v>
      </c>
      <c r="J2033" s="84" t="s">
        <v>68</v>
      </c>
      <c r="K2033" s="84" t="s">
        <v>68</v>
      </c>
      <c r="L2033" s="84" t="s">
        <v>68</v>
      </c>
      <c r="M2033" s="84" t="s">
        <v>68</v>
      </c>
      <c r="N2033" s="86">
        <v>6.0</v>
      </c>
      <c r="O2033" s="105">
        <v>11473.0</v>
      </c>
      <c r="P2033" s="86" t="s">
        <v>59</v>
      </c>
      <c r="Q2033" s="84" t="s">
        <v>68</v>
      </c>
      <c r="R2033" s="80" t="s">
        <v>68</v>
      </c>
      <c r="S2033" s="84" t="s">
        <v>68</v>
      </c>
      <c r="U2033" t="s">
        <v>68</v>
      </c>
      <c r="V2033" s="84" t="s">
        <v>68</v>
      </c>
      <c r="W2033" s="84" t="s">
        <v>68</v>
      </c>
      <c r="X2033" s="90" t="s">
        <v>18566</v>
      </c>
      <c r="Y2033" s="80" t="s">
        <v>18567</v>
      </c>
      <c r="Z2033" s="84" t="s">
        <v>68</v>
      </c>
      <c r="AA2033" s="144" t="s">
        <v>68</v>
      </c>
      <c r="AB2033" s="84" t="s">
        <v>241</v>
      </c>
      <c r="AC2033" s="96" t="s">
        <v>242</v>
      </c>
      <c r="AD2033" s="98">
        <v>2.7811064E7</v>
      </c>
      <c r="AE2033" s="99" t="s">
        <v>18568</v>
      </c>
    </row>
    <row r="2034">
      <c r="A2034" s="79" t="s">
        <v>18569</v>
      </c>
      <c r="B2034" s="80">
        <v>2014.0</v>
      </c>
      <c r="C2034" s="81" t="s">
        <v>18570</v>
      </c>
      <c r="D2034" s="80" t="s">
        <v>591</v>
      </c>
      <c r="E2034" s="80" t="s">
        <v>18571</v>
      </c>
      <c r="F2034" s="83" t="s">
        <v>18572</v>
      </c>
      <c r="G2034" s="88" t="s">
        <v>18573</v>
      </c>
      <c r="H2034" s="84" t="s">
        <v>68</v>
      </c>
      <c r="I2034" s="84" t="s">
        <v>68</v>
      </c>
      <c r="J2034" s="84" t="s">
        <v>68</v>
      </c>
      <c r="K2034" s="84" t="s">
        <v>68</v>
      </c>
      <c r="L2034" s="84" t="s">
        <v>68</v>
      </c>
      <c r="M2034" s="84" t="s">
        <v>68</v>
      </c>
      <c r="N2034" s="86">
        <v>10.0</v>
      </c>
      <c r="O2034" s="88">
        <v>709.0</v>
      </c>
      <c r="P2034" s="86" t="s">
        <v>59</v>
      </c>
      <c r="Q2034" s="84" t="s">
        <v>68</v>
      </c>
      <c r="R2034" s="80" t="s">
        <v>68</v>
      </c>
      <c r="S2034" s="84" t="s">
        <v>68</v>
      </c>
      <c r="U2034" t="s">
        <v>68</v>
      </c>
      <c r="V2034" s="84" t="s">
        <v>68</v>
      </c>
      <c r="W2034" s="84" t="s">
        <v>68</v>
      </c>
      <c r="X2034" s="90" t="s">
        <v>18574</v>
      </c>
      <c r="Y2034" s="80" t="s">
        <v>18575</v>
      </c>
      <c r="Z2034" s="84" t="s">
        <v>68</v>
      </c>
      <c r="AA2034" s="144" t="s">
        <v>68</v>
      </c>
      <c r="AB2034" s="84" t="s">
        <v>241</v>
      </c>
      <c r="AC2034" s="96" t="s">
        <v>242</v>
      </c>
      <c r="AD2034" s="98">
        <v>2.508142E7</v>
      </c>
      <c r="AE2034" s="99" t="s">
        <v>18576</v>
      </c>
    </row>
    <row r="2035">
      <c r="A2035" s="79" t="s">
        <v>18577</v>
      </c>
      <c r="B2035" s="80">
        <v>2017.0</v>
      </c>
      <c r="C2035" s="81" t="s">
        <v>18578</v>
      </c>
      <c r="D2035" s="80" t="s">
        <v>2828</v>
      </c>
      <c r="E2035" s="80" t="s">
        <v>18579</v>
      </c>
      <c r="F2035" s="83" t="s">
        <v>18580</v>
      </c>
      <c r="G2035" s="88" t="s">
        <v>18581</v>
      </c>
      <c r="H2035" s="84" t="s">
        <v>68</v>
      </c>
      <c r="I2035" s="84" t="s">
        <v>68</v>
      </c>
      <c r="J2035" s="84" t="s">
        <v>68</v>
      </c>
      <c r="K2035" s="84" t="s">
        <v>68</v>
      </c>
      <c r="L2035" s="84" t="s">
        <v>68</v>
      </c>
      <c r="M2035" s="84" t="s">
        <v>68</v>
      </c>
      <c r="N2035" s="86">
        <v>9.0</v>
      </c>
      <c r="O2035" s="105">
        <v>28258.0</v>
      </c>
      <c r="P2035" s="84"/>
      <c r="Q2035" s="84" t="s">
        <v>68</v>
      </c>
      <c r="R2035" s="80" t="s">
        <v>68</v>
      </c>
      <c r="S2035" s="84" t="s">
        <v>68</v>
      </c>
      <c r="U2035" t="s">
        <v>68</v>
      </c>
      <c r="V2035" s="84" t="s">
        <v>68</v>
      </c>
      <c r="W2035" s="84" t="s">
        <v>68</v>
      </c>
      <c r="X2035" s="90" t="s">
        <v>18582</v>
      </c>
      <c r="Y2035" s="80" t="s">
        <v>18583</v>
      </c>
      <c r="Z2035" s="84" t="s">
        <v>68</v>
      </c>
      <c r="AA2035" s="144" t="s">
        <v>68</v>
      </c>
      <c r="AB2035" s="84" t="s">
        <v>241</v>
      </c>
      <c r="AC2035" s="96" t="s">
        <v>242</v>
      </c>
      <c r="AD2035" s="98">
        <v>2.8539181E7</v>
      </c>
      <c r="AE2035" s="99" t="s">
        <v>18584</v>
      </c>
    </row>
    <row r="2036">
      <c r="A2036" s="79" t="s">
        <v>18585</v>
      </c>
      <c r="B2036" s="80">
        <v>2014.0</v>
      </c>
      <c r="C2036" s="81" t="s">
        <v>18586</v>
      </c>
      <c r="D2036" s="80" t="s">
        <v>379</v>
      </c>
      <c r="E2036" s="80" t="s">
        <v>18587</v>
      </c>
      <c r="F2036" s="83" t="s">
        <v>18588</v>
      </c>
      <c r="G2036" s="88" t="s">
        <v>18589</v>
      </c>
      <c r="H2036" s="84" t="s">
        <v>68</v>
      </c>
      <c r="I2036" s="84" t="s">
        <v>68</v>
      </c>
      <c r="J2036" s="84" t="s">
        <v>68</v>
      </c>
      <c r="K2036" s="84" t="s">
        <v>68</v>
      </c>
      <c r="L2036" s="84" t="s">
        <v>68</v>
      </c>
      <c r="M2036" s="84" t="s">
        <v>68</v>
      </c>
      <c r="N2036" s="86">
        <v>12.0</v>
      </c>
      <c r="O2036" s="105">
        <v>14829.0</v>
      </c>
      <c r="P2036" s="84"/>
      <c r="Q2036" s="84" t="s">
        <v>68</v>
      </c>
      <c r="R2036" s="80" t="s">
        <v>18590</v>
      </c>
      <c r="S2036" s="84" t="s">
        <v>68</v>
      </c>
      <c r="U2036" t="s">
        <v>68</v>
      </c>
      <c r="V2036" s="84" t="s">
        <v>68</v>
      </c>
      <c r="W2036" s="84" t="s">
        <v>68</v>
      </c>
      <c r="X2036" s="90" t="s">
        <v>18591</v>
      </c>
      <c r="Y2036" s="80" t="s">
        <v>18592</v>
      </c>
      <c r="Z2036" s="84" t="s">
        <v>68</v>
      </c>
      <c r="AA2036" s="144" t="s">
        <v>68</v>
      </c>
      <c r="AB2036" s="84" t="s">
        <v>241</v>
      </c>
      <c r="AC2036" s="96" t="s">
        <v>242</v>
      </c>
      <c r="AD2036" s="98">
        <v>2.491609E7</v>
      </c>
      <c r="AE2036" s="99" t="s">
        <v>18593</v>
      </c>
    </row>
    <row r="2037">
      <c r="A2037" s="79" t="s">
        <v>18594</v>
      </c>
      <c r="B2037" s="80">
        <v>2015.0</v>
      </c>
      <c r="C2037" s="81" t="s">
        <v>18595</v>
      </c>
      <c r="D2037" s="80" t="s">
        <v>754</v>
      </c>
      <c r="E2037" s="80" t="s">
        <v>18596</v>
      </c>
      <c r="F2037" s="83" t="s">
        <v>18597</v>
      </c>
      <c r="G2037" s="80"/>
      <c r="H2037" s="84" t="s">
        <v>144</v>
      </c>
      <c r="I2037" s="84" t="s">
        <v>3115</v>
      </c>
      <c r="J2037" s="84" t="s">
        <v>228</v>
      </c>
      <c r="K2037" s="84" t="s">
        <v>68</v>
      </c>
      <c r="L2037" s="84" t="s">
        <v>68</v>
      </c>
      <c r="M2037" s="84" t="s">
        <v>68</v>
      </c>
      <c r="N2037" s="84"/>
      <c r="O2037" s="80"/>
      <c r="P2037" s="86" t="s">
        <v>275</v>
      </c>
      <c r="Q2037" s="84" t="s">
        <v>68</v>
      </c>
      <c r="R2037" s="80" t="s">
        <v>68</v>
      </c>
      <c r="S2037" s="84" t="s">
        <v>68</v>
      </c>
      <c r="U2037" t="s">
        <v>68</v>
      </c>
      <c r="V2037" s="84" t="s">
        <v>68</v>
      </c>
      <c r="W2037" s="84" t="s">
        <v>68</v>
      </c>
      <c r="X2037" s="90" t="s">
        <v>18598</v>
      </c>
      <c r="Y2037" s="80" t="s">
        <v>18599</v>
      </c>
      <c r="Z2037" s="84" t="s">
        <v>68</v>
      </c>
      <c r="AA2037" s="144" t="s">
        <v>68</v>
      </c>
      <c r="AB2037" s="84" t="s">
        <v>241</v>
      </c>
      <c r="AC2037" s="96" t="s">
        <v>242</v>
      </c>
      <c r="AD2037" s="98">
        <v>2.5830477E7</v>
      </c>
      <c r="AE2037" s="99" t="s">
        <v>18600</v>
      </c>
    </row>
    <row r="2038">
      <c r="A2038" s="79" t="s">
        <v>18601</v>
      </c>
      <c r="B2038" s="80">
        <v>2017.0</v>
      </c>
      <c r="C2038" s="81" t="s">
        <v>18602</v>
      </c>
      <c r="D2038" s="80" t="s">
        <v>6656</v>
      </c>
      <c r="E2038" s="80" t="s">
        <v>18603</v>
      </c>
      <c r="F2038" s="83" t="s">
        <v>18604</v>
      </c>
      <c r="G2038" s="88" t="s">
        <v>18605</v>
      </c>
      <c r="H2038" s="84" t="s">
        <v>68</v>
      </c>
      <c r="I2038" s="84" t="s">
        <v>68</v>
      </c>
      <c r="J2038" s="84" t="s">
        <v>68</v>
      </c>
      <c r="K2038" s="84" t="s">
        <v>68</v>
      </c>
      <c r="L2038" s="84" t="s">
        <v>68</v>
      </c>
      <c r="M2038" s="84" t="s">
        <v>68</v>
      </c>
      <c r="N2038" s="86">
        <v>23.0</v>
      </c>
      <c r="O2038" s="105">
        <v>9735.0</v>
      </c>
      <c r="P2038" s="86" t="s">
        <v>1113</v>
      </c>
      <c r="Q2038" s="84" t="s">
        <v>68</v>
      </c>
      <c r="R2038" s="80" t="s">
        <v>18606</v>
      </c>
      <c r="S2038" s="84" t="s">
        <v>68</v>
      </c>
      <c r="U2038" t="s">
        <v>68</v>
      </c>
      <c r="V2038" s="84" t="s">
        <v>68</v>
      </c>
      <c r="W2038" s="84" t="s">
        <v>68</v>
      </c>
      <c r="X2038" s="90" t="s">
        <v>18607</v>
      </c>
      <c r="Y2038" s="80" t="s">
        <v>18608</v>
      </c>
      <c r="Z2038" s="84" t="s">
        <v>68</v>
      </c>
      <c r="AA2038" s="144" t="s">
        <v>68</v>
      </c>
      <c r="AB2038" s="84" t="s">
        <v>241</v>
      </c>
      <c r="AC2038" s="96" t="s">
        <v>242</v>
      </c>
      <c r="AD2038" s="98">
        <v>2.9344366E7</v>
      </c>
      <c r="AE2038" s="99" t="s">
        <v>18609</v>
      </c>
    </row>
    <row r="2039">
      <c r="A2039" s="79" t="s">
        <v>18610</v>
      </c>
      <c r="B2039" s="80">
        <v>2015.0</v>
      </c>
      <c r="C2039" s="81" t="s">
        <v>18611</v>
      </c>
      <c r="D2039" s="80" t="s">
        <v>754</v>
      </c>
      <c r="E2039" s="80" t="s">
        <v>18612</v>
      </c>
      <c r="F2039" s="83" t="s">
        <v>18613</v>
      </c>
      <c r="G2039" s="88" t="s">
        <v>18614</v>
      </c>
      <c r="H2039" s="84" t="s">
        <v>144</v>
      </c>
      <c r="I2039" s="84" t="s">
        <v>321</v>
      </c>
      <c r="J2039" s="84" t="s">
        <v>228</v>
      </c>
      <c r="K2039" s="84" t="s">
        <v>68</v>
      </c>
      <c r="L2039" s="84" t="s">
        <v>68</v>
      </c>
      <c r="M2039" s="84" t="s">
        <v>68</v>
      </c>
      <c r="N2039" s="84"/>
      <c r="O2039" s="88"/>
      <c r="P2039" s="84"/>
      <c r="Q2039" s="84" t="s">
        <v>68</v>
      </c>
      <c r="R2039" s="80" t="s">
        <v>68</v>
      </c>
      <c r="S2039" s="84" t="s">
        <v>68</v>
      </c>
      <c r="U2039" t="s">
        <v>68</v>
      </c>
      <c r="V2039" s="84" t="s">
        <v>68</v>
      </c>
      <c r="W2039" s="84" t="s">
        <v>68</v>
      </c>
      <c r="X2039" s="90" t="s">
        <v>18615</v>
      </c>
      <c r="Y2039" s="80" t="s">
        <v>18616</v>
      </c>
      <c r="Z2039" s="84" t="s">
        <v>68</v>
      </c>
      <c r="AA2039" s="144" t="s">
        <v>68</v>
      </c>
      <c r="AB2039" s="84" t="s">
        <v>241</v>
      </c>
      <c r="AC2039" s="96" t="s">
        <v>242</v>
      </c>
      <c r="AD2039" s="98">
        <v>2.63327E7</v>
      </c>
      <c r="AE2039" s="99" t="s">
        <v>18617</v>
      </c>
    </row>
    <row r="2040">
      <c r="A2040" s="79" t="s">
        <v>18618</v>
      </c>
      <c r="B2040" s="80">
        <v>2013.0</v>
      </c>
      <c r="C2040" s="81" t="s">
        <v>18619</v>
      </c>
      <c r="D2040" s="80" t="s">
        <v>18620</v>
      </c>
      <c r="E2040" s="80" t="s">
        <v>18621</v>
      </c>
      <c r="F2040" s="83" t="s">
        <v>18622</v>
      </c>
      <c r="G2040" s="88" t="s">
        <v>18623</v>
      </c>
      <c r="H2040" s="84" t="s">
        <v>62</v>
      </c>
      <c r="I2040" s="84" t="s">
        <v>534</v>
      </c>
      <c r="J2040" s="84" t="s">
        <v>228</v>
      </c>
      <c r="K2040" s="84" t="s">
        <v>68</v>
      </c>
      <c r="L2040" s="84" t="s">
        <v>68</v>
      </c>
      <c r="M2040" s="84" t="s">
        <v>68</v>
      </c>
      <c r="N2040" s="86">
        <v>21.0</v>
      </c>
      <c r="O2040" s="105">
        <v>3210.0</v>
      </c>
      <c r="P2040" s="86" t="s">
        <v>386</v>
      </c>
      <c r="Q2040" s="84" t="s">
        <v>68</v>
      </c>
      <c r="R2040" s="80" t="s">
        <v>68</v>
      </c>
      <c r="S2040" s="84" t="s">
        <v>68</v>
      </c>
      <c r="U2040" t="s">
        <v>68</v>
      </c>
      <c r="V2040" s="84" t="s">
        <v>68</v>
      </c>
      <c r="W2040" s="84" t="s">
        <v>68</v>
      </c>
      <c r="X2040" s="90" t="s">
        <v>18624</v>
      </c>
      <c r="Y2040" s="80" t="s">
        <v>18625</v>
      </c>
      <c r="Z2040" s="84" t="s">
        <v>68</v>
      </c>
      <c r="AA2040" s="144" t="s">
        <v>68</v>
      </c>
      <c r="AB2040" s="84" t="s">
        <v>241</v>
      </c>
      <c r="AC2040" s="96" t="s">
        <v>242</v>
      </c>
      <c r="AD2040" s="98">
        <v>2.3509884E7</v>
      </c>
      <c r="AE2040" s="99" t="s">
        <v>18626</v>
      </c>
    </row>
    <row r="2041">
      <c r="A2041" s="79" t="s">
        <v>18627</v>
      </c>
      <c r="B2041" s="80">
        <v>2016.0</v>
      </c>
      <c r="C2041" s="81" t="s">
        <v>18628</v>
      </c>
      <c r="D2041" s="80" t="s">
        <v>394</v>
      </c>
      <c r="E2041" s="80" t="s">
        <v>18629</v>
      </c>
      <c r="F2041" s="83" t="s">
        <v>18630</v>
      </c>
      <c r="G2041" s="88" t="s">
        <v>18631</v>
      </c>
      <c r="H2041" s="84" t="s">
        <v>68</v>
      </c>
      <c r="I2041" s="84" t="s">
        <v>68</v>
      </c>
      <c r="J2041" s="84" t="s">
        <v>68</v>
      </c>
      <c r="K2041" s="84" t="s">
        <v>68</v>
      </c>
      <c r="L2041" s="84" t="s">
        <v>68</v>
      </c>
      <c r="M2041" s="84" t="s">
        <v>68</v>
      </c>
      <c r="N2041" s="86">
        <v>18.0</v>
      </c>
      <c r="O2041" s="105">
        <v>10078.0</v>
      </c>
      <c r="P2041" s="84"/>
      <c r="Q2041" s="84" t="s">
        <v>68</v>
      </c>
      <c r="R2041" s="80" t="s">
        <v>68</v>
      </c>
      <c r="S2041" s="84" t="s">
        <v>68</v>
      </c>
      <c r="U2041" t="s">
        <v>68</v>
      </c>
      <c r="V2041" s="84" t="s">
        <v>68</v>
      </c>
      <c r="W2041" s="84" t="s">
        <v>68</v>
      </c>
      <c r="X2041" s="90" t="s">
        <v>18632</v>
      </c>
      <c r="Y2041" s="80" t="s">
        <v>18633</v>
      </c>
      <c r="Z2041" s="84" t="s">
        <v>68</v>
      </c>
      <c r="AA2041" s="144" t="s">
        <v>68</v>
      </c>
      <c r="AB2041" s="84" t="s">
        <v>241</v>
      </c>
      <c r="AC2041" s="96" t="s">
        <v>242</v>
      </c>
      <c r="AD2041" s="98">
        <v>2.7711155E7</v>
      </c>
      <c r="AE2041" s="99" t="s">
        <v>18634</v>
      </c>
    </row>
    <row r="2042">
      <c r="A2042" s="79" t="s">
        <v>18635</v>
      </c>
      <c r="B2042" s="80">
        <v>2015.0</v>
      </c>
      <c r="C2042" s="81" t="s">
        <v>18636</v>
      </c>
      <c r="D2042" s="80" t="s">
        <v>3701</v>
      </c>
      <c r="E2042" s="80" t="s">
        <v>18637</v>
      </c>
      <c r="F2042" s="83" t="s">
        <v>18638</v>
      </c>
      <c r="G2042" s="88" t="s">
        <v>18639</v>
      </c>
      <c r="H2042" s="84" t="s">
        <v>68</v>
      </c>
      <c r="I2042" s="84" t="s">
        <v>68</v>
      </c>
      <c r="J2042" s="84" t="s">
        <v>68</v>
      </c>
      <c r="K2042" s="84" t="s">
        <v>68</v>
      </c>
      <c r="L2042" s="84" t="s">
        <v>68</v>
      </c>
      <c r="M2042" s="84" t="s">
        <v>68</v>
      </c>
      <c r="N2042" s="86"/>
      <c r="O2042" s="88"/>
      <c r="P2042" s="86" t="s">
        <v>386</v>
      </c>
      <c r="Q2042" s="84" t="s">
        <v>68</v>
      </c>
      <c r="R2042" s="80" t="s">
        <v>18640</v>
      </c>
      <c r="S2042" s="84" t="s">
        <v>68</v>
      </c>
      <c r="U2042" t="s">
        <v>68</v>
      </c>
      <c r="V2042" s="84" t="s">
        <v>68</v>
      </c>
      <c r="W2042" s="84" t="s">
        <v>68</v>
      </c>
      <c r="X2042" s="90" t="s">
        <v>18641</v>
      </c>
      <c r="Y2042" s="80" t="s">
        <v>18642</v>
      </c>
      <c r="Z2042" s="84" t="s">
        <v>68</v>
      </c>
      <c r="AA2042" s="144" t="s">
        <v>68</v>
      </c>
      <c r="AB2042" s="84" t="s">
        <v>241</v>
      </c>
      <c r="AC2042" s="96" t="s">
        <v>242</v>
      </c>
      <c r="AD2042" s="98">
        <v>2.645561E7</v>
      </c>
      <c r="AE2042" s="99" t="s">
        <v>18643</v>
      </c>
    </row>
    <row r="2043">
      <c r="A2043" s="79" t="s">
        <v>18644</v>
      </c>
      <c r="B2043" s="80">
        <v>2012.0</v>
      </c>
      <c r="C2043" s="81" t="s">
        <v>18645</v>
      </c>
      <c r="D2043" s="80" t="s">
        <v>591</v>
      </c>
      <c r="E2043" s="80" t="s">
        <v>18646</v>
      </c>
      <c r="F2043" s="83" t="s">
        <v>18647</v>
      </c>
      <c r="G2043" s="88" t="s">
        <v>18648</v>
      </c>
      <c r="H2043" s="84" t="s">
        <v>68</v>
      </c>
      <c r="I2043" s="84" t="s">
        <v>68</v>
      </c>
      <c r="J2043" s="84" t="s">
        <v>68</v>
      </c>
      <c r="K2043" s="84" t="s">
        <v>68</v>
      </c>
      <c r="L2043" s="84" t="s">
        <v>68</v>
      </c>
      <c r="M2043" s="84" t="s">
        <v>68</v>
      </c>
      <c r="N2043" s="86">
        <v>3.0</v>
      </c>
      <c r="O2043" s="88">
        <v>215.0</v>
      </c>
      <c r="P2043" s="86" t="s">
        <v>59</v>
      </c>
      <c r="Q2043" s="84" t="s">
        <v>68</v>
      </c>
      <c r="R2043" s="80" t="s">
        <v>68</v>
      </c>
      <c r="S2043" s="84" t="s">
        <v>68</v>
      </c>
      <c r="U2043" t="s">
        <v>68</v>
      </c>
      <c r="V2043" s="84" t="s">
        <v>68</v>
      </c>
      <c r="W2043" s="84" t="s">
        <v>68</v>
      </c>
      <c r="X2043" s="90" t="s">
        <v>18649</v>
      </c>
      <c r="Y2043" s="80" t="s">
        <v>18650</v>
      </c>
      <c r="Z2043" s="84" t="s">
        <v>68</v>
      </c>
      <c r="AA2043" s="144" t="s">
        <v>68</v>
      </c>
      <c r="AB2043" s="84" t="s">
        <v>241</v>
      </c>
      <c r="AC2043" s="96" t="s">
        <v>242</v>
      </c>
      <c r="AD2043" s="98">
        <v>2.3076912E7</v>
      </c>
      <c r="AE2043" s="99" t="s">
        <v>18651</v>
      </c>
    </row>
    <row r="2044">
      <c r="A2044" s="79" t="s">
        <v>18652</v>
      </c>
      <c r="B2044" s="80">
        <v>2016.0</v>
      </c>
      <c r="C2044" s="81" t="s">
        <v>18653</v>
      </c>
      <c r="D2044" s="80" t="s">
        <v>266</v>
      </c>
      <c r="E2044" s="80" t="s">
        <v>18654</v>
      </c>
      <c r="F2044" s="83" t="s">
        <v>18655</v>
      </c>
      <c r="G2044" s="80"/>
      <c r="H2044" s="84" t="s">
        <v>128</v>
      </c>
      <c r="I2044" s="84" t="s">
        <v>144</v>
      </c>
      <c r="J2044" s="84" t="s">
        <v>228</v>
      </c>
      <c r="K2044" s="84" t="s">
        <v>68</v>
      </c>
      <c r="L2044" s="84" t="s">
        <v>68</v>
      </c>
      <c r="M2044" s="84" t="s">
        <v>68</v>
      </c>
      <c r="N2044" s="86">
        <v>46.0</v>
      </c>
      <c r="O2044" s="88" t="s">
        <v>363</v>
      </c>
      <c r="P2044" s="86" t="s">
        <v>59</v>
      </c>
      <c r="Q2044" s="84" t="s">
        <v>68</v>
      </c>
      <c r="R2044" s="80" t="s">
        <v>18656</v>
      </c>
      <c r="S2044" s="84" t="s">
        <v>68</v>
      </c>
      <c r="U2044" t="s">
        <v>68</v>
      </c>
      <c r="V2044" s="84" t="s">
        <v>68</v>
      </c>
      <c r="W2044" s="84" t="s">
        <v>68</v>
      </c>
      <c r="X2044" s="90" t="s">
        <v>18657</v>
      </c>
      <c r="Y2044" s="80" t="s">
        <v>18658</v>
      </c>
      <c r="Z2044" s="84" t="s">
        <v>68</v>
      </c>
      <c r="AA2044" s="144" t="s">
        <v>68</v>
      </c>
      <c r="AB2044" s="84" t="s">
        <v>241</v>
      </c>
      <c r="AC2044" s="96" t="s">
        <v>242</v>
      </c>
      <c r="AD2044" s="98">
        <v>2.6908468E7</v>
      </c>
      <c r="AE2044" s="99" t="s">
        <v>18659</v>
      </c>
    </row>
    <row r="2045">
      <c r="A2045" s="79" t="s">
        <v>18660</v>
      </c>
      <c r="B2045" s="80">
        <v>2018.0</v>
      </c>
      <c r="C2045" s="81" t="s">
        <v>18661</v>
      </c>
      <c r="D2045" s="80" t="s">
        <v>18662</v>
      </c>
      <c r="E2045" s="80" t="s">
        <v>18663</v>
      </c>
      <c r="F2045" s="83" t="s">
        <v>18664</v>
      </c>
      <c r="G2045" s="80"/>
      <c r="H2045" s="84" t="s">
        <v>68</v>
      </c>
      <c r="I2045" s="84" t="s">
        <v>68</v>
      </c>
      <c r="J2045" s="84" t="s">
        <v>68</v>
      </c>
      <c r="K2045" s="84" t="s">
        <v>68</v>
      </c>
      <c r="L2045" s="84" t="s">
        <v>68</v>
      </c>
      <c r="M2045" s="84" t="s">
        <v>68</v>
      </c>
      <c r="N2045" s="86">
        <v>6.0</v>
      </c>
      <c r="O2045" s="105">
        <v>3032.0</v>
      </c>
      <c r="P2045" s="86" t="s">
        <v>59</v>
      </c>
      <c r="Q2045" s="84" t="s">
        <v>68</v>
      </c>
      <c r="R2045" s="80" t="s">
        <v>18665</v>
      </c>
      <c r="S2045" s="84" t="s">
        <v>68</v>
      </c>
      <c r="U2045" t="s">
        <v>68</v>
      </c>
      <c r="V2045" s="84" t="s">
        <v>68</v>
      </c>
      <c r="W2045" s="84" t="s">
        <v>68</v>
      </c>
      <c r="X2045" s="90" t="s">
        <v>18666</v>
      </c>
      <c r="Y2045" s="80" t="s">
        <v>18667</v>
      </c>
      <c r="Z2045" s="84" t="s">
        <v>68</v>
      </c>
      <c r="AA2045" s="144" t="s">
        <v>68</v>
      </c>
      <c r="AB2045" s="84" t="s">
        <v>241</v>
      </c>
      <c r="AC2045" s="96" t="s">
        <v>242</v>
      </c>
      <c r="AD2045" s="98">
        <v>3.0184525E7</v>
      </c>
      <c r="AE2045" s="99" t="s">
        <v>18668</v>
      </c>
    </row>
    <row r="2046">
      <c r="A2046" s="79" t="s">
        <v>18669</v>
      </c>
      <c r="B2046" s="80">
        <v>2011.0</v>
      </c>
      <c r="C2046" s="81" t="s">
        <v>18670</v>
      </c>
      <c r="D2046" s="80" t="s">
        <v>2607</v>
      </c>
      <c r="E2046" s="80" t="s">
        <v>18671</v>
      </c>
      <c r="F2046" s="83" t="s">
        <v>18672</v>
      </c>
      <c r="G2046" s="88" t="s">
        <v>18673</v>
      </c>
      <c r="H2046" s="84" t="s">
        <v>68</v>
      </c>
      <c r="I2046" s="84" t="s">
        <v>68</v>
      </c>
      <c r="J2046" s="84" t="s">
        <v>68</v>
      </c>
      <c r="K2046" s="84" t="s">
        <v>68</v>
      </c>
      <c r="L2046" s="84" t="s">
        <v>68</v>
      </c>
      <c r="M2046" s="84" t="s">
        <v>68</v>
      </c>
      <c r="N2046" s="86">
        <v>10.0</v>
      </c>
      <c r="O2046" s="105">
        <v>41778.0</v>
      </c>
      <c r="P2046" s="86" t="s">
        <v>59</v>
      </c>
      <c r="Q2046" s="84" t="s">
        <v>68</v>
      </c>
      <c r="R2046" s="80" t="s">
        <v>18674</v>
      </c>
      <c r="S2046" s="84" t="s">
        <v>68</v>
      </c>
      <c r="U2046" t="s">
        <v>68</v>
      </c>
      <c r="V2046" s="84" t="s">
        <v>68</v>
      </c>
      <c r="W2046" s="84" t="s">
        <v>68</v>
      </c>
      <c r="X2046" s="90" t="s">
        <v>18675</v>
      </c>
      <c r="Y2046" s="80" t="s">
        <v>18676</v>
      </c>
      <c r="Z2046" s="84" t="s">
        <v>68</v>
      </c>
      <c r="AA2046" s="144" t="s">
        <v>68</v>
      </c>
      <c r="AB2046" s="84" t="s">
        <v>241</v>
      </c>
      <c r="AC2046" s="96" t="s">
        <v>242</v>
      </c>
      <c r="AD2046" s="98">
        <v>2.1385791E7</v>
      </c>
      <c r="AE2046" s="99" t="s">
        <v>18677</v>
      </c>
    </row>
    <row r="2047">
      <c r="A2047" s="79" t="s">
        <v>18678</v>
      </c>
      <c r="B2047" s="80">
        <v>2012.0</v>
      </c>
      <c r="C2047" s="81" t="s">
        <v>18679</v>
      </c>
      <c r="D2047" s="80" t="s">
        <v>591</v>
      </c>
      <c r="E2047" s="80" t="s">
        <v>18680</v>
      </c>
      <c r="F2047" s="83" t="s">
        <v>18681</v>
      </c>
      <c r="G2047" s="88" t="s">
        <v>18682</v>
      </c>
      <c r="H2047" s="84" t="s">
        <v>68</v>
      </c>
      <c r="I2047" s="84" t="s">
        <v>68</v>
      </c>
      <c r="J2047" s="84" t="s">
        <v>68</v>
      </c>
      <c r="K2047" s="84" t="s">
        <v>68</v>
      </c>
      <c r="L2047" s="84" t="s">
        <v>68</v>
      </c>
      <c r="M2047" s="84" t="s">
        <v>68</v>
      </c>
      <c r="N2047" s="86">
        <v>3.0</v>
      </c>
      <c r="O2047" s="88">
        <v>779.0</v>
      </c>
      <c r="P2047" s="86" t="s">
        <v>59</v>
      </c>
      <c r="Q2047" s="84" t="s">
        <v>68</v>
      </c>
      <c r="R2047" s="80" t="s">
        <v>18683</v>
      </c>
      <c r="S2047" s="84" t="s">
        <v>68</v>
      </c>
      <c r="U2047" t="s">
        <v>68</v>
      </c>
      <c r="V2047" s="84" t="s">
        <v>68</v>
      </c>
      <c r="W2047" s="84" t="s">
        <v>68</v>
      </c>
      <c r="X2047" s="90" t="s">
        <v>18684</v>
      </c>
      <c r="Y2047" s="80" t="s">
        <v>18685</v>
      </c>
      <c r="Z2047" s="84" t="s">
        <v>68</v>
      </c>
      <c r="AA2047" s="144" t="s">
        <v>68</v>
      </c>
      <c r="AB2047" s="84" t="s">
        <v>241</v>
      </c>
      <c r="AC2047" s="96" t="s">
        <v>242</v>
      </c>
      <c r="AD2047" s="98">
        <v>2.3152212E7</v>
      </c>
      <c r="AE2047" s="99" t="s">
        <v>18686</v>
      </c>
    </row>
    <row r="2048">
      <c r="A2048" s="79" t="s">
        <v>18687</v>
      </c>
      <c r="B2048" s="80">
        <v>2016.0</v>
      </c>
      <c r="C2048" s="81" t="s">
        <v>18688</v>
      </c>
      <c r="D2048" s="80" t="s">
        <v>482</v>
      </c>
      <c r="E2048" s="80" t="s">
        <v>18689</v>
      </c>
      <c r="F2048" s="83" t="s">
        <v>18690</v>
      </c>
      <c r="G2048" s="88" t="s">
        <v>18691</v>
      </c>
      <c r="H2048" s="84" t="s">
        <v>383</v>
      </c>
      <c r="I2048" s="84" t="s">
        <v>1582</v>
      </c>
      <c r="J2048" s="84" t="s">
        <v>228</v>
      </c>
      <c r="K2048" s="84" t="s">
        <v>68</v>
      </c>
      <c r="L2048" s="84" t="s">
        <v>68</v>
      </c>
      <c r="M2048" s="84" t="s">
        <v>68</v>
      </c>
      <c r="N2048" s="86">
        <v>18.0</v>
      </c>
      <c r="O2048" s="105">
        <v>84961.0</v>
      </c>
      <c r="P2048" s="86" t="s">
        <v>2160</v>
      </c>
      <c r="Q2048" s="84" t="s">
        <v>68</v>
      </c>
      <c r="R2048" s="80" t="s">
        <v>68</v>
      </c>
      <c r="S2048" s="84" t="s">
        <v>68</v>
      </c>
      <c r="U2048" t="s">
        <v>68</v>
      </c>
      <c r="V2048" s="84" t="s">
        <v>68</v>
      </c>
      <c r="W2048" s="84" t="s">
        <v>68</v>
      </c>
      <c r="X2048" s="90" t="s">
        <v>18692</v>
      </c>
      <c r="Y2048" s="80" t="s">
        <v>18693</v>
      </c>
      <c r="Z2048" s="84" t="s">
        <v>68</v>
      </c>
      <c r="AA2048" s="144" t="s">
        <v>68</v>
      </c>
      <c r="AB2048" s="84" t="s">
        <v>241</v>
      </c>
      <c r="AC2048" s="96" t="s">
        <v>242</v>
      </c>
      <c r="AD2048" s="98">
        <v>2.7068588E7</v>
      </c>
      <c r="AE2048" s="99" t="s">
        <v>18694</v>
      </c>
    </row>
    <row r="2049">
      <c r="A2049" s="79" t="s">
        <v>18695</v>
      </c>
      <c r="B2049" s="80">
        <v>2014.0</v>
      </c>
      <c r="C2049" s="81" t="s">
        <v>18696</v>
      </c>
      <c r="D2049" s="80" t="s">
        <v>4955</v>
      </c>
      <c r="E2049" s="80" t="s">
        <v>18697</v>
      </c>
      <c r="F2049" s="83" t="s">
        <v>18698</v>
      </c>
      <c r="G2049" s="80"/>
      <c r="H2049" s="84" t="s">
        <v>68</v>
      </c>
      <c r="I2049" s="84" t="s">
        <v>68</v>
      </c>
      <c r="J2049" s="84" t="s">
        <v>68</v>
      </c>
      <c r="K2049" s="84" t="s">
        <v>68</v>
      </c>
      <c r="L2049" s="84" t="s">
        <v>68</v>
      </c>
      <c r="M2049" s="84" t="s">
        <v>68</v>
      </c>
      <c r="N2049" s="84"/>
      <c r="O2049" s="88"/>
      <c r="P2049" s="84"/>
      <c r="Q2049" s="84" t="s">
        <v>68</v>
      </c>
      <c r="R2049" s="80" t="s">
        <v>18699</v>
      </c>
      <c r="S2049" s="84" t="s">
        <v>68</v>
      </c>
      <c r="U2049" t="s">
        <v>68</v>
      </c>
      <c r="V2049" s="84" t="s">
        <v>68</v>
      </c>
      <c r="W2049" s="84" t="s">
        <v>68</v>
      </c>
      <c r="X2049" s="90" t="s">
        <v>18700</v>
      </c>
      <c r="Y2049" s="80" t="s">
        <v>18701</v>
      </c>
      <c r="Z2049" s="84" t="s">
        <v>68</v>
      </c>
      <c r="AA2049" s="144" t="s">
        <v>68</v>
      </c>
      <c r="AB2049" s="84" t="s">
        <v>241</v>
      </c>
      <c r="AC2049" s="96" t="s">
        <v>242</v>
      </c>
      <c r="AD2049" s="98">
        <v>2.4812022E7</v>
      </c>
      <c r="AE2049" s="99" t="s">
        <v>18702</v>
      </c>
    </row>
    <row r="2050">
      <c r="A2050" s="79" t="s">
        <v>18703</v>
      </c>
      <c r="B2050" s="80">
        <v>2014.0</v>
      </c>
      <c r="C2050" s="81" t="s">
        <v>18704</v>
      </c>
      <c r="D2050" s="80" t="s">
        <v>6798</v>
      </c>
      <c r="E2050" s="80" t="s">
        <v>18705</v>
      </c>
      <c r="F2050" s="83" t="s">
        <v>18706</v>
      </c>
      <c r="G2050" s="88" t="s">
        <v>18707</v>
      </c>
      <c r="H2050" s="84" t="s">
        <v>68</v>
      </c>
      <c r="I2050" s="84" t="s">
        <v>68</v>
      </c>
      <c r="J2050" s="84" t="s">
        <v>68</v>
      </c>
      <c r="K2050" s="84" t="s">
        <v>68</v>
      </c>
      <c r="L2050" s="84" t="s">
        <v>68</v>
      </c>
      <c r="M2050" s="84" t="s">
        <v>68</v>
      </c>
      <c r="N2050" s="84"/>
      <c r="O2050" s="80"/>
      <c r="P2050" s="84"/>
      <c r="Q2050" s="84" t="s">
        <v>68</v>
      </c>
      <c r="R2050" s="80" t="s">
        <v>68</v>
      </c>
      <c r="S2050" s="84" t="s">
        <v>68</v>
      </c>
      <c r="U2050" t="s">
        <v>68</v>
      </c>
      <c r="V2050" s="84" t="s">
        <v>68</v>
      </c>
      <c r="W2050" s="84" t="s">
        <v>68</v>
      </c>
      <c r="X2050" s="90" t="s">
        <v>18708</v>
      </c>
      <c r="Y2050" s="80" t="s">
        <v>18709</v>
      </c>
      <c r="Z2050" s="84" t="s">
        <v>68</v>
      </c>
      <c r="AA2050" s="144" t="s">
        <v>68</v>
      </c>
      <c r="AB2050" s="84" t="s">
        <v>241</v>
      </c>
      <c r="AC2050" s="96" t="s">
        <v>242</v>
      </c>
      <c r="AD2050" s="98">
        <v>2.5173947E7</v>
      </c>
      <c r="AE2050" s="99" t="s">
        <v>18710</v>
      </c>
    </row>
    <row r="2051">
      <c r="A2051" s="79" t="s">
        <v>18711</v>
      </c>
      <c r="B2051" s="80">
        <v>2010.0</v>
      </c>
      <c r="C2051" s="81" t="s">
        <v>18712</v>
      </c>
      <c r="D2051" s="80" t="s">
        <v>4650</v>
      </c>
      <c r="E2051" s="80" t="s">
        <v>18713</v>
      </c>
      <c r="F2051" s="83" t="s">
        <v>18714</v>
      </c>
      <c r="G2051" s="80"/>
      <c r="H2051" s="84" t="s">
        <v>68</v>
      </c>
      <c r="I2051" s="84" t="s">
        <v>68</v>
      </c>
      <c r="J2051" s="84" t="s">
        <v>68</v>
      </c>
      <c r="K2051" s="84" t="s">
        <v>68</v>
      </c>
      <c r="L2051" s="84" t="s">
        <v>68</v>
      </c>
      <c r="M2051" s="84" t="s">
        <v>68</v>
      </c>
      <c r="N2051" s="84"/>
      <c r="O2051" s="80"/>
      <c r="P2051" s="84"/>
      <c r="Q2051" s="84" t="s">
        <v>68</v>
      </c>
      <c r="R2051" s="80" t="s">
        <v>68</v>
      </c>
      <c r="S2051" s="84" t="s">
        <v>68</v>
      </c>
      <c r="U2051" t="s">
        <v>68</v>
      </c>
      <c r="V2051" s="84" t="s">
        <v>68</v>
      </c>
      <c r="W2051" s="84" t="s">
        <v>68</v>
      </c>
      <c r="X2051" s="90" t="s">
        <v>18715</v>
      </c>
      <c r="Y2051" s="80" t="s">
        <v>18716</v>
      </c>
      <c r="Z2051" s="84" t="s">
        <v>68</v>
      </c>
      <c r="AA2051" s="144" t="s">
        <v>68</v>
      </c>
      <c r="AB2051" s="84" t="s">
        <v>241</v>
      </c>
      <c r="AC2051" s="96" t="s">
        <v>242</v>
      </c>
      <c r="AD2051" s="98">
        <v>1.9880817E7</v>
      </c>
      <c r="AE2051" s="99" t="s">
        <v>18717</v>
      </c>
    </row>
    <row r="2052">
      <c r="A2052" s="79" t="s">
        <v>18718</v>
      </c>
      <c r="B2052" s="80">
        <v>2015.0</v>
      </c>
      <c r="C2052" s="81" t="s">
        <v>18719</v>
      </c>
      <c r="D2052" s="80" t="s">
        <v>591</v>
      </c>
      <c r="E2052" s="80" t="s">
        <v>18720</v>
      </c>
      <c r="F2052" s="83" t="s">
        <v>18721</v>
      </c>
      <c r="G2052" s="88" t="s">
        <v>18722</v>
      </c>
      <c r="H2052" s="84" t="s">
        <v>68</v>
      </c>
      <c r="I2052" s="84" t="s">
        <v>68</v>
      </c>
      <c r="J2052" s="84" t="s">
        <v>68</v>
      </c>
      <c r="K2052" s="84" t="s">
        <v>68</v>
      </c>
      <c r="L2052" s="84" t="s">
        <v>68</v>
      </c>
      <c r="M2052" s="84" t="s">
        <v>68</v>
      </c>
      <c r="N2052" s="86">
        <v>7.0</v>
      </c>
      <c r="O2052" s="88">
        <v>662.0</v>
      </c>
      <c r="P2052" s="86" t="s">
        <v>386</v>
      </c>
      <c r="Q2052" s="84" t="s">
        <v>68</v>
      </c>
      <c r="R2052" s="80" t="s">
        <v>18723</v>
      </c>
      <c r="S2052" s="84" t="s">
        <v>68</v>
      </c>
      <c r="U2052" t="s">
        <v>68</v>
      </c>
      <c r="V2052" s="84" t="s">
        <v>68</v>
      </c>
      <c r="W2052" s="84" t="s">
        <v>68</v>
      </c>
      <c r="X2052" s="90" t="s">
        <v>18724</v>
      </c>
      <c r="Y2052" s="80" t="s">
        <v>18725</v>
      </c>
      <c r="Z2052" s="84" t="s">
        <v>68</v>
      </c>
      <c r="AA2052" s="144" t="s">
        <v>68</v>
      </c>
      <c r="AB2052" s="84" t="s">
        <v>241</v>
      </c>
      <c r="AC2052" s="96" t="s">
        <v>242</v>
      </c>
      <c r="AD2052" s="98">
        <v>2.6086959E7</v>
      </c>
      <c r="AE2052" s="99" t="s">
        <v>18726</v>
      </c>
    </row>
    <row r="2053">
      <c r="A2053" s="79" t="s">
        <v>18727</v>
      </c>
      <c r="B2053" s="80">
        <v>2017.0</v>
      </c>
      <c r="C2053" s="81" t="s">
        <v>18728</v>
      </c>
      <c r="D2053" s="80" t="s">
        <v>2607</v>
      </c>
      <c r="E2053" s="80" t="s">
        <v>18729</v>
      </c>
      <c r="F2053" s="83" t="s">
        <v>18730</v>
      </c>
      <c r="G2053" s="80"/>
      <c r="H2053" s="84" t="s">
        <v>68</v>
      </c>
      <c r="I2053" s="84" t="s">
        <v>68</v>
      </c>
      <c r="J2053" s="84" t="s">
        <v>68</v>
      </c>
      <c r="K2053" s="84" t="s">
        <v>68</v>
      </c>
      <c r="L2053" s="84" t="s">
        <v>68</v>
      </c>
      <c r="M2053" s="84" t="s">
        <v>68</v>
      </c>
      <c r="N2053" s="86">
        <v>11.0</v>
      </c>
      <c r="O2053" s="105">
        <v>8567.0</v>
      </c>
      <c r="P2053" s="86" t="s">
        <v>59</v>
      </c>
      <c r="Q2053" s="84" t="s">
        <v>68</v>
      </c>
      <c r="R2053" s="80" t="s">
        <v>18731</v>
      </c>
      <c r="S2053" s="84" t="s">
        <v>68</v>
      </c>
      <c r="U2053" t="s">
        <v>68</v>
      </c>
      <c r="V2053" s="84" t="s">
        <v>68</v>
      </c>
      <c r="W2053" s="84" t="s">
        <v>68</v>
      </c>
      <c r="X2053" s="90" t="s">
        <v>18732</v>
      </c>
      <c r="Y2053" s="80" t="s">
        <v>18733</v>
      </c>
      <c r="Z2053" s="84" t="s">
        <v>68</v>
      </c>
      <c r="AA2053" s="144" t="s">
        <v>68</v>
      </c>
      <c r="AB2053" s="84" t="s">
        <v>241</v>
      </c>
      <c r="AC2053" s="96" t="s">
        <v>242</v>
      </c>
      <c r="AD2053" s="98">
        <v>2.832928E7</v>
      </c>
      <c r="AE2053" s="99" t="s">
        <v>18734</v>
      </c>
    </row>
    <row r="2054">
      <c r="A2054" s="79" t="s">
        <v>18735</v>
      </c>
      <c r="B2054" s="80">
        <v>2011.0</v>
      </c>
      <c r="C2054" s="81" t="s">
        <v>18736</v>
      </c>
      <c r="D2054" s="80" t="s">
        <v>58</v>
      </c>
      <c r="E2054" s="80" t="s">
        <v>18737</v>
      </c>
      <c r="F2054" s="83" t="s">
        <v>18738</v>
      </c>
      <c r="G2054" s="88" t="s">
        <v>18739</v>
      </c>
      <c r="H2054" s="84" t="s">
        <v>68</v>
      </c>
      <c r="I2054" s="84" t="s">
        <v>68</v>
      </c>
      <c r="J2054" s="84" t="s">
        <v>68</v>
      </c>
      <c r="K2054" s="84" t="s">
        <v>68</v>
      </c>
      <c r="L2054" s="84" t="s">
        <v>68</v>
      </c>
      <c r="M2054" s="84" t="s">
        <v>68</v>
      </c>
      <c r="N2054" s="84"/>
      <c r="O2054" s="80"/>
      <c r="P2054" s="86" t="s">
        <v>323</v>
      </c>
      <c r="Q2054" s="84" t="s">
        <v>68</v>
      </c>
      <c r="R2054" s="80" t="s">
        <v>68</v>
      </c>
      <c r="S2054" s="84" t="s">
        <v>68</v>
      </c>
      <c r="U2054" t="s">
        <v>68</v>
      </c>
      <c r="V2054" s="84" t="s">
        <v>68</v>
      </c>
      <c r="W2054" s="84" t="s">
        <v>68</v>
      </c>
      <c r="X2054" s="90" t="s">
        <v>18740</v>
      </c>
      <c r="Y2054" s="80" t="s">
        <v>18741</v>
      </c>
      <c r="Z2054" s="84" t="s">
        <v>68</v>
      </c>
      <c r="AA2054" s="144" t="s">
        <v>68</v>
      </c>
      <c r="AB2054" s="84" t="s">
        <v>241</v>
      </c>
      <c r="AC2054" s="96" t="s">
        <v>242</v>
      </c>
      <c r="AD2054" s="98">
        <v>2.1934057E7</v>
      </c>
      <c r="AE2054" s="99" t="s">
        <v>18742</v>
      </c>
    </row>
    <row r="2055">
      <c r="A2055" s="79" t="s">
        <v>18743</v>
      </c>
      <c r="B2055" s="80">
        <v>2018.0</v>
      </c>
      <c r="C2055" s="81" t="s">
        <v>18744</v>
      </c>
      <c r="D2055" s="80" t="s">
        <v>2531</v>
      </c>
      <c r="E2055" s="80" t="s">
        <v>18745</v>
      </c>
      <c r="F2055" s="83" t="s">
        <v>18746</v>
      </c>
      <c r="G2055" s="88" t="s">
        <v>18747</v>
      </c>
      <c r="H2055" s="84" t="s">
        <v>68</v>
      </c>
      <c r="I2055" s="84" t="s">
        <v>68</v>
      </c>
      <c r="J2055" s="84" t="s">
        <v>68</v>
      </c>
      <c r="K2055" s="84" t="s">
        <v>68</v>
      </c>
      <c r="L2055" s="84" t="s">
        <v>68</v>
      </c>
      <c r="M2055" s="84" t="s">
        <v>68</v>
      </c>
      <c r="N2055" s="86">
        <v>6.0</v>
      </c>
      <c r="O2055" s="105">
        <v>1037.0</v>
      </c>
      <c r="P2055" s="84"/>
      <c r="Q2055" s="84" t="s">
        <v>68</v>
      </c>
      <c r="R2055" s="80" t="s">
        <v>68</v>
      </c>
      <c r="S2055" s="84" t="s">
        <v>68</v>
      </c>
      <c r="U2055" t="s">
        <v>68</v>
      </c>
      <c r="V2055" s="84" t="s">
        <v>68</v>
      </c>
      <c r="W2055" s="84" t="s">
        <v>68</v>
      </c>
      <c r="X2055" s="90" t="s">
        <v>18748</v>
      </c>
      <c r="Y2055" s="80" t="s">
        <v>18749</v>
      </c>
      <c r="Z2055" s="84" t="s">
        <v>68</v>
      </c>
      <c r="AA2055" s="144" t="s">
        <v>68</v>
      </c>
      <c r="AB2055" s="84" t="s">
        <v>241</v>
      </c>
      <c r="AC2055" s="96" t="s">
        <v>242</v>
      </c>
      <c r="AD2055" s="98">
        <v>2.9731614E7</v>
      </c>
      <c r="AE2055" s="99" t="s">
        <v>18750</v>
      </c>
    </row>
    <row r="2056">
      <c r="A2056" s="79" t="s">
        <v>18751</v>
      </c>
      <c r="B2056" s="80">
        <v>2018.0</v>
      </c>
      <c r="C2056" s="81" t="s">
        <v>18752</v>
      </c>
      <c r="D2056" s="80" t="s">
        <v>18753</v>
      </c>
      <c r="E2056" s="80" t="s">
        <v>18754</v>
      </c>
      <c r="F2056" s="83" t="s">
        <v>18755</v>
      </c>
      <c r="G2056" s="88" t="s">
        <v>18756</v>
      </c>
      <c r="H2056" s="84" t="s">
        <v>68</v>
      </c>
      <c r="I2056" s="84" t="s">
        <v>68</v>
      </c>
      <c r="J2056" s="84" t="s">
        <v>68</v>
      </c>
      <c r="K2056" s="84" t="s">
        <v>68</v>
      </c>
      <c r="L2056" s="84" t="s">
        <v>68</v>
      </c>
      <c r="M2056" s="84" t="s">
        <v>68</v>
      </c>
      <c r="N2056" s="84"/>
      <c r="O2056" s="88"/>
      <c r="P2056" s="84"/>
      <c r="Q2056" s="84" t="s">
        <v>68</v>
      </c>
      <c r="R2056" s="80" t="s">
        <v>68</v>
      </c>
      <c r="S2056" s="84" t="s">
        <v>68</v>
      </c>
      <c r="U2056" t="s">
        <v>68</v>
      </c>
      <c r="V2056" s="84" t="s">
        <v>68</v>
      </c>
      <c r="W2056" s="84" t="s">
        <v>68</v>
      </c>
      <c r="X2056" s="90" t="s">
        <v>18757</v>
      </c>
      <c r="Y2056" s="80" t="s">
        <v>18758</v>
      </c>
      <c r="Z2056" s="84" t="s">
        <v>68</v>
      </c>
      <c r="AA2056" s="144" t="s">
        <v>68</v>
      </c>
      <c r="AB2056" s="84" t="s">
        <v>241</v>
      </c>
      <c r="AC2056" s="96" t="s">
        <v>242</v>
      </c>
      <c r="AD2056" s="98">
        <v>2.8625131E7</v>
      </c>
      <c r="AE2056" s="99" t="s">
        <v>18759</v>
      </c>
    </row>
    <row r="2057">
      <c r="A2057" s="79" t="s">
        <v>18760</v>
      </c>
      <c r="B2057" s="80">
        <v>2014.0</v>
      </c>
      <c r="C2057" s="81" t="s">
        <v>18761</v>
      </c>
      <c r="D2057" s="80" t="s">
        <v>591</v>
      </c>
      <c r="E2057" s="80" t="s">
        <v>18762</v>
      </c>
      <c r="F2057" s="83" t="s">
        <v>18763</v>
      </c>
      <c r="G2057" s="88" t="s">
        <v>18764</v>
      </c>
      <c r="H2057" s="84" t="s">
        <v>68</v>
      </c>
      <c r="I2057" s="84" t="s">
        <v>68</v>
      </c>
      <c r="J2057" s="84" t="s">
        <v>68</v>
      </c>
      <c r="K2057" s="84" t="s">
        <v>68</v>
      </c>
      <c r="L2057" s="84" t="s">
        <v>68</v>
      </c>
      <c r="M2057" s="84" t="s">
        <v>68</v>
      </c>
      <c r="N2057" s="86">
        <v>2.0</v>
      </c>
      <c r="O2057" s="88">
        <v>163.0</v>
      </c>
      <c r="P2057" s="86" t="s">
        <v>59</v>
      </c>
      <c r="Q2057" s="84" t="s">
        <v>68</v>
      </c>
      <c r="R2057" s="80" t="s">
        <v>17050</v>
      </c>
      <c r="S2057" s="84" t="s">
        <v>68</v>
      </c>
      <c r="U2057" t="s">
        <v>68</v>
      </c>
      <c r="V2057" s="84" t="s">
        <v>68</v>
      </c>
      <c r="W2057" s="84" t="s">
        <v>68</v>
      </c>
      <c r="X2057" s="90" t="s">
        <v>18765</v>
      </c>
      <c r="Y2057" s="80" t="s">
        <v>17052</v>
      </c>
      <c r="Z2057" s="84" t="s">
        <v>68</v>
      </c>
      <c r="AA2057" s="144" t="s">
        <v>68</v>
      </c>
      <c r="AB2057" s="84" t="s">
        <v>241</v>
      </c>
      <c r="AC2057" s="96" t="s">
        <v>242</v>
      </c>
      <c r="AD2057" s="98">
        <v>2.5280512E7</v>
      </c>
      <c r="AE2057" s="99" t="s">
        <v>18766</v>
      </c>
    </row>
    <row r="2058">
      <c r="A2058" s="79" t="s">
        <v>18767</v>
      </c>
      <c r="B2058" s="80">
        <v>2017.0</v>
      </c>
      <c r="C2058" s="81" t="s">
        <v>18768</v>
      </c>
      <c r="D2058" s="80" t="s">
        <v>3701</v>
      </c>
      <c r="E2058" s="80" t="s">
        <v>18769</v>
      </c>
      <c r="F2058" s="83" t="s">
        <v>18770</v>
      </c>
      <c r="G2058" s="88" t="s">
        <v>18771</v>
      </c>
      <c r="H2058" s="84" t="s">
        <v>68</v>
      </c>
      <c r="I2058" s="84" t="s">
        <v>68</v>
      </c>
      <c r="J2058" s="84" t="s">
        <v>68</v>
      </c>
      <c r="K2058" s="84" t="s">
        <v>68</v>
      </c>
      <c r="L2058" s="84" t="s">
        <v>68</v>
      </c>
      <c r="M2058" s="84" t="s">
        <v>68</v>
      </c>
      <c r="N2058" s="86">
        <v>4.0</v>
      </c>
      <c r="O2058" s="105">
        <v>1142.0</v>
      </c>
      <c r="P2058" s="86" t="s">
        <v>386</v>
      </c>
      <c r="Q2058" s="84" t="s">
        <v>68</v>
      </c>
      <c r="R2058" s="80" t="s">
        <v>68</v>
      </c>
      <c r="S2058" s="84" t="s">
        <v>68</v>
      </c>
      <c r="U2058" t="s">
        <v>68</v>
      </c>
      <c r="V2058" s="84" t="s">
        <v>68</v>
      </c>
      <c r="W2058" s="84" t="s">
        <v>68</v>
      </c>
      <c r="X2058" s="90" t="s">
        <v>18772</v>
      </c>
      <c r="Y2058" s="80" t="s">
        <v>18773</v>
      </c>
      <c r="Z2058" s="84" t="s">
        <v>68</v>
      </c>
      <c r="AA2058" s="144" t="s">
        <v>68</v>
      </c>
      <c r="AB2058" s="84" t="s">
        <v>241</v>
      </c>
      <c r="AC2058" s="96" t="s">
        <v>242</v>
      </c>
      <c r="AD2058" s="98">
        <v>2.8498176E7</v>
      </c>
      <c r="AE2058" s="99" t="s">
        <v>18774</v>
      </c>
    </row>
    <row r="2059">
      <c r="A2059" s="79" t="s">
        <v>18775</v>
      </c>
      <c r="B2059" s="80">
        <v>2013.0</v>
      </c>
      <c r="C2059" s="81" t="s">
        <v>18776</v>
      </c>
      <c r="D2059" s="80" t="s">
        <v>4273</v>
      </c>
      <c r="E2059" s="80" t="s">
        <v>18777</v>
      </c>
      <c r="F2059" s="83" t="s">
        <v>18778</v>
      </c>
      <c r="G2059" s="88" t="s">
        <v>18779</v>
      </c>
      <c r="H2059" s="84" t="s">
        <v>68</v>
      </c>
      <c r="I2059" s="84" t="s">
        <v>68</v>
      </c>
      <c r="J2059" s="84" t="s">
        <v>68</v>
      </c>
      <c r="K2059" s="84" t="s">
        <v>68</v>
      </c>
      <c r="L2059" s="84" t="s">
        <v>68</v>
      </c>
      <c r="M2059" s="84" t="s">
        <v>68</v>
      </c>
      <c r="N2059" s="84"/>
      <c r="O2059" s="88">
        <v>167.0</v>
      </c>
      <c r="P2059" s="84"/>
      <c r="Q2059" s="84" t="s">
        <v>68</v>
      </c>
      <c r="R2059" s="80" t="s">
        <v>68</v>
      </c>
      <c r="S2059" s="84" t="s">
        <v>68</v>
      </c>
      <c r="U2059" t="s">
        <v>68</v>
      </c>
      <c r="V2059" s="84" t="s">
        <v>68</v>
      </c>
      <c r="W2059" s="84" t="s">
        <v>68</v>
      </c>
      <c r="X2059" s="90" t="s">
        <v>18780</v>
      </c>
      <c r="Y2059" s="80" t="s">
        <v>18781</v>
      </c>
      <c r="Z2059" s="84" t="s">
        <v>68</v>
      </c>
      <c r="AA2059" s="144" t="s">
        <v>68</v>
      </c>
      <c r="AB2059" s="84" t="s">
        <v>241</v>
      </c>
      <c r="AC2059" s="96" t="s">
        <v>242</v>
      </c>
      <c r="AD2059" s="98">
        <v>2.203777E7</v>
      </c>
      <c r="AE2059" s="99" t="s">
        <v>18782</v>
      </c>
    </row>
    <row r="2060">
      <c r="A2060" s="79" t="s">
        <v>18783</v>
      </c>
      <c r="B2060" s="80">
        <v>2017.0</v>
      </c>
      <c r="C2060" s="81" t="s">
        <v>18784</v>
      </c>
      <c r="D2060" s="80" t="s">
        <v>3701</v>
      </c>
      <c r="E2060" s="80" t="s">
        <v>18785</v>
      </c>
      <c r="F2060" s="83" t="s">
        <v>18786</v>
      </c>
      <c r="G2060" s="88" t="s">
        <v>18787</v>
      </c>
      <c r="H2060" s="84" t="s">
        <v>68</v>
      </c>
      <c r="I2060" s="84" t="s">
        <v>68</v>
      </c>
      <c r="J2060" s="84" t="s">
        <v>68</v>
      </c>
      <c r="K2060" s="84" t="s">
        <v>68</v>
      </c>
      <c r="L2060" s="84" t="s">
        <v>68</v>
      </c>
      <c r="M2060" s="84" t="s">
        <v>68</v>
      </c>
      <c r="N2060" s="86">
        <v>5.0</v>
      </c>
      <c r="O2060" s="88" t="s">
        <v>363</v>
      </c>
      <c r="P2060" s="86" t="s">
        <v>59</v>
      </c>
      <c r="Q2060" s="84" t="s">
        <v>68</v>
      </c>
      <c r="R2060" s="80" t="s">
        <v>18788</v>
      </c>
      <c r="S2060" s="84" t="s">
        <v>68</v>
      </c>
      <c r="U2060" t="s">
        <v>68</v>
      </c>
      <c r="V2060" s="84" t="s">
        <v>68</v>
      </c>
      <c r="W2060" s="84" t="s">
        <v>68</v>
      </c>
      <c r="X2060" s="90" t="s">
        <v>18789</v>
      </c>
      <c r="Y2060" s="80" t="s">
        <v>18790</v>
      </c>
      <c r="Z2060" s="84" t="s">
        <v>68</v>
      </c>
      <c r="AA2060" s="144" t="s">
        <v>68</v>
      </c>
      <c r="AB2060" s="84" t="s">
        <v>241</v>
      </c>
      <c r="AC2060" s="96" t="s">
        <v>242</v>
      </c>
      <c r="AD2060" s="98">
        <v>2.9219876E7</v>
      </c>
      <c r="AE2060" s="99" t="s">
        <v>18791</v>
      </c>
    </row>
    <row r="2061">
      <c r="A2061" s="79" t="s">
        <v>18792</v>
      </c>
      <c r="B2061" s="80">
        <v>2019.0</v>
      </c>
      <c r="C2061" s="81" t="s">
        <v>18793</v>
      </c>
      <c r="D2061" s="80" t="s">
        <v>17171</v>
      </c>
      <c r="E2061" s="80" t="s">
        <v>18794</v>
      </c>
      <c r="F2061" s="83" t="s">
        <v>18795</v>
      </c>
      <c r="G2061" s="88" t="s">
        <v>18796</v>
      </c>
      <c r="H2061" s="84" t="s">
        <v>68</v>
      </c>
      <c r="I2061" s="84" t="s">
        <v>68</v>
      </c>
      <c r="J2061" s="84" t="s">
        <v>68</v>
      </c>
      <c r="K2061" s="84" t="s">
        <v>68</v>
      </c>
      <c r="L2061" s="84" t="s">
        <v>68</v>
      </c>
      <c r="M2061" s="84" t="s">
        <v>68</v>
      </c>
      <c r="N2061" s="86">
        <v>49.0</v>
      </c>
      <c r="O2061" s="88"/>
      <c r="P2061" s="84"/>
      <c r="Q2061" s="84" t="s">
        <v>68</v>
      </c>
      <c r="R2061" s="80" t="s">
        <v>68</v>
      </c>
      <c r="S2061" s="84" t="s">
        <v>68</v>
      </c>
      <c r="U2061" t="s">
        <v>68</v>
      </c>
      <c r="V2061" s="84" t="s">
        <v>68</v>
      </c>
      <c r="W2061" s="84" t="s">
        <v>68</v>
      </c>
      <c r="X2061" s="90" t="s">
        <v>18797</v>
      </c>
      <c r="Y2061" s="80" t="s">
        <v>18798</v>
      </c>
      <c r="Z2061" s="84" t="s">
        <v>68</v>
      </c>
      <c r="AA2061" s="144" t="s">
        <v>68</v>
      </c>
      <c r="AB2061" s="84" t="s">
        <v>241</v>
      </c>
      <c r="AC2061" s="96" t="s">
        <v>242</v>
      </c>
      <c r="AD2061" s="98">
        <v>3.0503677E7</v>
      </c>
      <c r="AE2061" s="99" t="s">
        <v>18799</v>
      </c>
    </row>
    <row r="2062">
      <c r="A2062" s="79" t="s">
        <v>18800</v>
      </c>
      <c r="B2062" s="80">
        <v>2010.0</v>
      </c>
      <c r="C2062" s="81" t="s">
        <v>18801</v>
      </c>
      <c r="D2062" s="80" t="s">
        <v>18802</v>
      </c>
      <c r="E2062" s="80" t="s">
        <v>18803</v>
      </c>
      <c r="F2062" s="83" t="s">
        <v>18804</v>
      </c>
      <c r="G2062" s="88" t="s">
        <v>18805</v>
      </c>
      <c r="H2062" s="84" t="s">
        <v>68</v>
      </c>
      <c r="I2062" s="84" t="s">
        <v>68</v>
      </c>
      <c r="J2062" s="84" t="s">
        <v>68</v>
      </c>
      <c r="K2062" s="84" t="s">
        <v>68</v>
      </c>
      <c r="L2062" s="84" t="s">
        <v>68</v>
      </c>
      <c r="M2062" s="84" t="s">
        <v>68</v>
      </c>
      <c r="N2062" s="84"/>
      <c r="O2062" s="88"/>
      <c r="P2062" s="86" t="s">
        <v>386</v>
      </c>
      <c r="Q2062" s="84" t="s">
        <v>68</v>
      </c>
      <c r="R2062" s="80" t="s">
        <v>68</v>
      </c>
      <c r="S2062" s="84" t="s">
        <v>68</v>
      </c>
      <c r="U2062" t="s">
        <v>68</v>
      </c>
      <c r="V2062" s="84" t="s">
        <v>68</v>
      </c>
      <c r="W2062" s="84" t="s">
        <v>68</v>
      </c>
      <c r="X2062" s="90" t="s">
        <v>18806</v>
      </c>
      <c r="Y2062" s="80" t="s">
        <v>18807</v>
      </c>
      <c r="Z2062" s="84" t="s">
        <v>68</v>
      </c>
      <c r="AA2062" s="144" t="s">
        <v>68</v>
      </c>
      <c r="AB2062" s="84" t="s">
        <v>241</v>
      </c>
      <c r="AC2062" s="96" t="s">
        <v>242</v>
      </c>
      <c r="AD2062" s="98">
        <v>1.9810099E7</v>
      </c>
      <c r="AE2062" s="99" t="s">
        <v>18808</v>
      </c>
    </row>
    <row r="2063">
      <c r="A2063" s="79" t="s">
        <v>18809</v>
      </c>
      <c r="B2063" s="80">
        <v>2011.0</v>
      </c>
      <c r="C2063" s="81" t="s">
        <v>18810</v>
      </c>
      <c r="D2063" s="80" t="s">
        <v>5341</v>
      </c>
      <c r="E2063" s="80" t="s">
        <v>18811</v>
      </c>
      <c r="F2063" s="83" t="s">
        <v>18812</v>
      </c>
      <c r="G2063" s="88" t="s">
        <v>18813</v>
      </c>
      <c r="H2063" s="84" t="s">
        <v>132</v>
      </c>
      <c r="I2063" s="84" t="s">
        <v>228</v>
      </c>
      <c r="J2063" s="84" t="s">
        <v>228</v>
      </c>
      <c r="K2063" s="84" t="s">
        <v>68</v>
      </c>
      <c r="L2063" s="84" t="s">
        <v>68</v>
      </c>
      <c r="M2063" s="84" t="s">
        <v>68</v>
      </c>
      <c r="N2063" s="86">
        <v>26.0</v>
      </c>
      <c r="O2063" s="105">
        <v>45782.0</v>
      </c>
      <c r="P2063" s="86" t="s">
        <v>59</v>
      </c>
      <c r="Q2063" s="84" t="s">
        <v>68</v>
      </c>
      <c r="R2063" s="80" t="s">
        <v>68</v>
      </c>
      <c r="S2063" s="84" t="s">
        <v>68</v>
      </c>
      <c r="U2063" t="s">
        <v>68</v>
      </c>
      <c r="V2063" s="84" t="s">
        <v>68</v>
      </c>
      <c r="W2063" s="84" t="s">
        <v>68</v>
      </c>
      <c r="X2063" s="90" t="s">
        <v>18814</v>
      </c>
      <c r="Y2063" s="80" t="s">
        <v>18815</v>
      </c>
      <c r="Z2063" s="84" t="s">
        <v>68</v>
      </c>
      <c r="AA2063" s="144" t="s">
        <v>68</v>
      </c>
      <c r="AB2063" s="84" t="s">
        <v>241</v>
      </c>
      <c r="AC2063" s="96" t="s">
        <v>242</v>
      </c>
      <c r="AD2063" s="98">
        <v>2.1795448E7</v>
      </c>
      <c r="AE2063" s="99" t="s">
        <v>18816</v>
      </c>
    </row>
    <row r="2064">
      <c r="A2064" s="79" t="s">
        <v>18817</v>
      </c>
      <c r="B2064" s="80">
        <v>2013.0</v>
      </c>
      <c r="C2064" s="81" t="s">
        <v>18818</v>
      </c>
      <c r="D2064" s="80" t="s">
        <v>18819</v>
      </c>
      <c r="E2064" s="80" t="s">
        <v>18820</v>
      </c>
      <c r="F2064" s="83" t="s">
        <v>18821</v>
      </c>
      <c r="G2064" s="88" t="s">
        <v>18822</v>
      </c>
      <c r="H2064" s="84" t="s">
        <v>68</v>
      </c>
      <c r="I2064" s="84" t="s">
        <v>68</v>
      </c>
      <c r="J2064" s="84" t="s">
        <v>68</v>
      </c>
      <c r="K2064" s="84" t="s">
        <v>68</v>
      </c>
      <c r="L2064" s="84" t="s">
        <v>68</v>
      </c>
      <c r="M2064" s="84" t="s">
        <v>68</v>
      </c>
      <c r="N2064" s="84"/>
      <c r="O2064" s="80"/>
      <c r="P2064" s="84"/>
      <c r="Q2064" s="84" t="s">
        <v>68</v>
      </c>
      <c r="R2064" s="80" t="s">
        <v>68</v>
      </c>
      <c r="S2064" s="84" t="s">
        <v>68</v>
      </c>
      <c r="U2064" t="s">
        <v>68</v>
      </c>
      <c r="V2064" s="84" t="s">
        <v>68</v>
      </c>
      <c r="W2064" s="84" t="s">
        <v>68</v>
      </c>
      <c r="X2064" s="90" t="s">
        <v>18823</v>
      </c>
      <c r="Y2064" s="80" t="s">
        <v>18824</v>
      </c>
      <c r="Z2064" s="84" t="s">
        <v>68</v>
      </c>
      <c r="AA2064" s="144" t="s">
        <v>68</v>
      </c>
      <c r="AB2064" s="84" t="s">
        <v>241</v>
      </c>
      <c r="AC2064" s="96" t="s">
        <v>242</v>
      </c>
      <c r="AD2064" s="98">
        <v>2.3085865E7</v>
      </c>
      <c r="AE2064" s="99" t="s">
        <v>18825</v>
      </c>
    </row>
    <row r="2065">
      <c r="A2065" s="79" t="s">
        <v>18826</v>
      </c>
      <c r="B2065" s="80">
        <v>2017.0</v>
      </c>
      <c r="C2065" s="81" t="s">
        <v>18827</v>
      </c>
      <c r="D2065" s="80" t="s">
        <v>8895</v>
      </c>
      <c r="E2065" s="80" t="s">
        <v>18828</v>
      </c>
      <c r="F2065" s="83" t="s">
        <v>18829</v>
      </c>
      <c r="G2065" s="80"/>
      <c r="H2065" s="84" t="s">
        <v>68</v>
      </c>
      <c r="I2065" s="84" t="s">
        <v>68</v>
      </c>
      <c r="J2065" s="84" t="s">
        <v>68</v>
      </c>
      <c r="K2065" s="84" t="s">
        <v>68</v>
      </c>
      <c r="L2065" s="84" t="s">
        <v>68</v>
      </c>
      <c r="M2065" s="84" t="s">
        <v>68</v>
      </c>
      <c r="N2065" s="84"/>
      <c r="O2065" s="80"/>
      <c r="P2065" s="84"/>
      <c r="Q2065" s="84" t="s">
        <v>68</v>
      </c>
      <c r="R2065" s="80" t="s">
        <v>68</v>
      </c>
      <c r="S2065" s="84" t="s">
        <v>68</v>
      </c>
      <c r="U2065" t="s">
        <v>68</v>
      </c>
      <c r="V2065" s="84" t="s">
        <v>68</v>
      </c>
      <c r="W2065" s="84" t="s">
        <v>68</v>
      </c>
      <c r="X2065" s="90" t="s">
        <v>18830</v>
      </c>
      <c r="Y2065" s="80" t="s">
        <v>18831</v>
      </c>
      <c r="Z2065" s="84" t="s">
        <v>68</v>
      </c>
      <c r="AA2065" s="144" t="s">
        <v>68</v>
      </c>
      <c r="AB2065" s="84" t="s">
        <v>241</v>
      </c>
      <c r="AC2065" s="96" t="s">
        <v>242</v>
      </c>
      <c r="AD2065" s="98">
        <v>2.7881233E7</v>
      </c>
      <c r="AE2065" s="99" t="s">
        <v>18832</v>
      </c>
    </row>
    <row r="2066">
      <c r="A2066" s="79" t="s">
        <v>18833</v>
      </c>
      <c r="B2066" s="80">
        <v>2013.0</v>
      </c>
      <c r="C2066" s="81" t="s">
        <v>18834</v>
      </c>
      <c r="D2066" s="80" t="s">
        <v>18835</v>
      </c>
      <c r="E2066" s="80" t="s">
        <v>18836</v>
      </c>
      <c r="F2066" s="83" t="s">
        <v>18837</v>
      </c>
      <c r="G2066" s="80"/>
      <c r="H2066" s="84" t="s">
        <v>68</v>
      </c>
      <c r="I2066" s="84" t="s">
        <v>68</v>
      </c>
      <c r="J2066" s="84" t="s">
        <v>68</v>
      </c>
      <c r="K2066" s="84" t="s">
        <v>68</v>
      </c>
      <c r="L2066" s="84" t="s">
        <v>68</v>
      </c>
      <c r="M2066" s="84" t="s">
        <v>68</v>
      </c>
      <c r="N2066" s="86">
        <v>4.0</v>
      </c>
      <c r="O2066" s="80"/>
      <c r="P2066" s="86" t="s">
        <v>386</v>
      </c>
      <c r="Q2066" s="84" t="s">
        <v>68</v>
      </c>
      <c r="R2066" s="80" t="s">
        <v>18838</v>
      </c>
      <c r="S2066" s="84" t="s">
        <v>68</v>
      </c>
      <c r="U2066" t="s">
        <v>68</v>
      </c>
      <c r="V2066" s="84" t="s">
        <v>68</v>
      </c>
      <c r="W2066" s="84" t="s">
        <v>68</v>
      </c>
      <c r="X2066" s="90" t="s">
        <v>18839</v>
      </c>
      <c r="Y2066" s="80" t="s">
        <v>18840</v>
      </c>
      <c r="Z2066" s="84" t="s">
        <v>68</v>
      </c>
      <c r="AA2066" s="144" t="s">
        <v>68</v>
      </c>
      <c r="AB2066" s="84" t="s">
        <v>241</v>
      </c>
      <c r="AC2066" s="96" t="s">
        <v>242</v>
      </c>
      <c r="AD2066" s="98">
        <v>2.3602463E7</v>
      </c>
      <c r="AE2066" s="99" t="s">
        <v>18841</v>
      </c>
    </row>
    <row r="2067">
      <c r="A2067" s="79" t="s">
        <v>18842</v>
      </c>
      <c r="B2067" s="80">
        <v>2012.0</v>
      </c>
      <c r="C2067" s="81" t="s">
        <v>18843</v>
      </c>
      <c r="D2067" s="80" t="s">
        <v>6163</v>
      </c>
      <c r="E2067" s="80" t="s">
        <v>18844</v>
      </c>
      <c r="F2067" s="83" t="s">
        <v>18845</v>
      </c>
      <c r="G2067" s="88" t="s">
        <v>18846</v>
      </c>
      <c r="H2067" s="84" t="s">
        <v>68</v>
      </c>
      <c r="I2067" s="84" t="s">
        <v>68</v>
      </c>
      <c r="J2067" s="84" t="s">
        <v>68</v>
      </c>
      <c r="K2067" s="84" t="s">
        <v>68</v>
      </c>
      <c r="L2067" s="84" t="s">
        <v>68</v>
      </c>
      <c r="M2067" s="84" t="s">
        <v>68</v>
      </c>
      <c r="N2067" s="86" t="s">
        <v>363</v>
      </c>
      <c r="O2067" s="88" t="s">
        <v>363</v>
      </c>
      <c r="P2067" s="86" t="s">
        <v>59</v>
      </c>
      <c r="Q2067" s="84" t="s">
        <v>68</v>
      </c>
      <c r="R2067" s="80" t="s">
        <v>68</v>
      </c>
      <c r="S2067" s="84" t="s">
        <v>68</v>
      </c>
      <c r="U2067" t="s">
        <v>68</v>
      </c>
      <c r="V2067" s="84" t="s">
        <v>68</v>
      </c>
      <c r="W2067" s="84" t="s">
        <v>68</v>
      </c>
      <c r="X2067" s="90" t="s">
        <v>18847</v>
      </c>
      <c r="Y2067" s="80" t="s">
        <v>18848</v>
      </c>
      <c r="Z2067" s="84" t="s">
        <v>68</v>
      </c>
      <c r="AA2067" s="144" t="s">
        <v>68</v>
      </c>
      <c r="AB2067" s="84" t="s">
        <v>241</v>
      </c>
      <c r="AC2067" s="96" t="s">
        <v>242</v>
      </c>
      <c r="AD2067" s="98">
        <v>2.2575353E7</v>
      </c>
      <c r="AE2067" s="99" t="s">
        <v>18849</v>
      </c>
    </row>
    <row r="2068">
      <c r="A2068" s="79" t="s">
        <v>18850</v>
      </c>
      <c r="B2068" s="80">
        <v>2017.0</v>
      </c>
      <c r="C2068" s="81" t="s">
        <v>18851</v>
      </c>
      <c r="D2068" s="80" t="s">
        <v>3157</v>
      </c>
      <c r="E2068" s="80" t="s">
        <v>18852</v>
      </c>
      <c r="F2068" s="83" t="s">
        <v>18853</v>
      </c>
      <c r="G2068" s="88" t="s">
        <v>18854</v>
      </c>
      <c r="H2068" s="84" t="s">
        <v>68</v>
      </c>
      <c r="I2068" s="84" t="s">
        <v>68</v>
      </c>
      <c r="J2068" s="84" t="s">
        <v>68</v>
      </c>
      <c r="K2068" s="84" t="s">
        <v>68</v>
      </c>
      <c r="L2068" s="84" t="s">
        <v>68</v>
      </c>
      <c r="M2068" s="84" t="s">
        <v>68</v>
      </c>
      <c r="N2068" s="86">
        <v>13.0</v>
      </c>
      <c r="O2068" s="88">
        <v>945.0</v>
      </c>
      <c r="P2068" s="84"/>
      <c r="Q2068" s="84" t="s">
        <v>68</v>
      </c>
      <c r="R2068" s="80" t="s">
        <v>68</v>
      </c>
      <c r="S2068" s="84" t="s">
        <v>68</v>
      </c>
      <c r="U2068" t="s">
        <v>68</v>
      </c>
      <c r="V2068" s="84" t="s">
        <v>68</v>
      </c>
      <c r="W2068" s="84" t="s">
        <v>68</v>
      </c>
      <c r="X2068" s="90" t="s">
        <v>18855</v>
      </c>
      <c r="Y2068" s="80" t="s">
        <v>18856</v>
      </c>
      <c r="Z2068" s="84" t="s">
        <v>68</v>
      </c>
      <c r="AA2068" s="144" t="s">
        <v>68</v>
      </c>
      <c r="AB2068" s="84" t="s">
        <v>241</v>
      </c>
      <c r="AC2068" s="96" t="s">
        <v>242</v>
      </c>
      <c r="AD2068" s="98">
        <v>2.7889869E7</v>
      </c>
      <c r="AE2068" s="99" t="s">
        <v>18857</v>
      </c>
    </row>
    <row r="2069">
      <c r="A2069" s="79" t="s">
        <v>18858</v>
      </c>
      <c r="B2069" s="80">
        <v>2015.0</v>
      </c>
      <c r="C2069" s="81" t="s">
        <v>18859</v>
      </c>
      <c r="D2069" s="80" t="s">
        <v>591</v>
      </c>
      <c r="E2069" s="80" t="s">
        <v>18860</v>
      </c>
      <c r="F2069" s="83" t="s">
        <v>18861</v>
      </c>
      <c r="G2069" s="88" t="s">
        <v>18862</v>
      </c>
      <c r="H2069" s="84" t="s">
        <v>68</v>
      </c>
      <c r="I2069" s="84" t="s">
        <v>68</v>
      </c>
      <c r="J2069" s="84" t="s">
        <v>68</v>
      </c>
      <c r="K2069" s="84" t="s">
        <v>68</v>
      </c>
      <c r="L2069" s="84" t="s">
        <v>68</v>
      </c>
      <c r="M2069" s="84" t="s">
        <v>68</v>
      </c>
      <c r="N2069" s="86">
        <v>5.0</v>
      </c>
      <c r="O2069" s="105">
        <v>11935.0</v>
      </c>
      <c r="P2069" s="86" t="s">
        <v>1113</v>
      </c>
      <c r="Q2069" s="84" t="s">
        <v>68</v>
      </c>
      <c r="R2069" s="80" t="s">
        <v>18863</v>
      </c>
      <c r="S2069" s="84" t="s">
        <v>68</v>
      </c>
      <c r="U2069" t="s">
        <v>68</v>
      </c>
      <c r="V2069" s="84" t="s">
        <v>68</v>
      </c>
      <c r="W2069" s="84" t="s">
        <v>68</v>
      </c>
      <c r="X2069" s="90" t="s">
        <v>18864</v>
      </c>
      <c r="Y2069" s="80" t="s">
        <v>18865</v>
      </c>
      <c r="Z2069" s="84" t="s">
        <v>68</v>
      </c>
      <c r="AA2069" s="144" t="s">
        <v>68</v>
      </c>
      <c r="AB2069" s="84" t="s">
        <v>241</v>
      </c>
      <c r="AC2069" s="96" t="s">
        <v>242</v>
      </c>
      <c r="AD2069" s="98">
        <v>2.6671418E7</v>
      </c>
      <c r="AE2069" s="99" t="s">
        <v>18866</v>
      </c>
    </row>
    <row r="2070">
      <c r="A2070" s="79" t="s">
        <v>18867</v>
      </c>
      <c r="B2070" s="80">
        <v>2018.0</v>
      </c>
      <c r="C2070" s="81" t="s">
        <v>18868</v>
      </c>
      <c r="D2070" s="80" t="s">
        <v>2480</v>
      </c>
      <c r="E2070" s="80" t="s">
        <v>18869</v>
      </c>
      <c r="F2070" s="83" t="s">
        <v>18870</v>
      </c>
      <c r="G2070" s="88" t="s">
        <v>18871</v>
      </c>
      <c r="H2070" s="84" t="s">
        <v>68</v>
      </c>
      <c r="I2070" s="84" t="s">
        <v>68</v>
      </c>
      <c r="J2070" s="84" t="s">
        <v>68</v>
      </c>
      <c r="K2070" s="84" t="s">
        <v>68</v>
      </c>
      <c r="L2070" s="84" t="s">
        <v>68</v>
      </c>
      <c r="M2070" s="84" t="s">
        <v>68</v>
      </c>
      <c r="N2070" s="86">
        <v>26.0</v>
      </c>
      <c r="O2070" s="88" t="s">
        <v>363</v>
      </c>
      <c r="P2070" s="86" t="s">
        <v>59</v>
      </c>
      <c r="Q2070" s="84" t="s">
        <v>68</v>
      </c>
      <c r="R2070" s="80" t="s">
        <v>68</v>
      </c>
      <c r="S2070" s="84" t="s">
        <v>68</v>
      </c>
      <c r="U2070" t="s">
        <v>68</v>
      </c>
      <c r="V2070" s="84" t="s">
        <v>68</v>
      </c>
      <c r="W2070" s="84" t="s">
        <v>68</v>
      </c>
      <c r="X2070" s="90" t="s">
        <v>18872</v>
      </c>
      <c r="Y2070" s="80" t="s">
        <v>18873</v>
      </c>
      <c r="Z2070" s="84" t="s">
        <v>68</v>
      </c>
      <c r="AA2070" s="144" t="s">
        <v>68</v>
      </c>
      <c r="AB2070" s="84" t="s">
        <v>241</v>
      </c>
      <c r="AC2070" s="96" t="s">
        <v>242</v>
      </c>
      <c r="AD2070" s="98">
        <v>3.0382936E7</v>
      </c>
      <c r="AE2070" s="99" t="s">
        <v>18874</v>
      </c>
    </row>
    <row r="2071">
      <c r="A2071" s="79" t="s">
        <v>18875</v>
      </c>
      <c r="B2071" s="80">
        <v>2013.0</v>
      </c>
      <c r="C2071" s="81" t="s">
        <v>18876</v>
      </c>
      <c r="D2071" s="80" t="s">
        <v>394</v>
      </c>
      <c r="E2071" s="80" t="s">
        <v>18877</v>
      </c>
      <c r="F2071" s="83" t="s">
        <v>18878</v>
      </c>
      <c r="G2071" s="88" t="s">
        <v>18879</v>
      </c>
      <c r="H2071" s="84" t="s">
        <v>68</v>
      </c>
      <c r="I2071" s="84" t="s">
        <v>68</v>
      </c>
      <c r="J2071" s="84" t="s">
        <v>68</v>
      </c>
      <c r="K2071" s="84" t="s">
        <v>68</v>
      </c>
      <c r="L2071" s="84" t="s">
        <v>68</v>
      </c>
      <c r="M2071" s="84" t="s">
        <v>68</v>
      </c>
      <c r="N2071" s="86">
        <v>33.0</v>
      </c>
      <c r="O2071" s="105">
        <v>201834.0</v>
      </c>
      <c r="P2071" s="86" t="s">
        <v>386</v>
      </c>
      <c r="Q2071" s="84" t="s">
        <v>68</v>
      </c>
      <c r="R2071" s="80" t="s">
        <v>68</v>
      </c>
      <c r="S2071" s="84" t="s">
        <v>68</v>
      </c>
      <c r="U2071" t="s">
        <v>68</v>
      </c>
      <c r="V2071" s="84" t="s">
        <v>68</v>
      </c>
      <c r="W2071" s="84" t="s">
        <v>68</v>
      </c>
      <c r="X2071" s="90" t="s">
        <v>18880</v>
      </c>
      <c r="Y2071" s="80" t="s">
        <v>18881</v>
      </c>
      <c r="Z2071" s="84" t="s">
        <v>68</v>
      </c>
      <c r="AA2071" s="144" t="s">
        <v>68</v>
      </c>
      <c r="AB2071" s="84" t="s">
        <v>241</v>
      </c>
      <c r="AC2071" s="96" t="s">
        <v>242</v>
      </c>
      <c r="AD2071" s="98">
        <v>2.3469173E7</v>
      </c>
      <c r="AE2071" s="99" t="s">
        <v>18882</v>
      </c>
    </row>
    <row r="2072">
      <c r="A2072" s="79" t="s">
        <v>18883</v>
      </c>
      <c r="B2072" s="80">
        <v>2016.0</v>
      </c>
      <c r="C2072" s="81" t="s">
        <v>18884</v>
      </c>
      <c r="D2072" s="80" t="s">
        <v>591</v>
      </c>
      <c r="E2072" s="80" t="s">
        <v>18885</v>
      </c>
      <c r="F2072" s="83" t="s">
        <v>18886</v>
      </c>
      <c r="G2072" s="88" t="s">
        <v>18887</v>
      </c>
      <c r="H2072" s="84" t="s">
        <v>68</v>
      </c>
      <c r="I2072" s="84" t="s">
        <v>68</v>
      </c>
      <c r="J2072" s="84" t="s">
        <v>68</v>
      </c>
      <c r="K2072" s="84" t="s">
        <v>68</v>
      </c>
      <c r="L2072" s="84" t="s">
        <v>68</v>
      </c>
      <c r="M2072" s="84" t="s">
        <v>68</v>
      </c>
      <c r="N2072" s="86">
        <v>18.0</v>
      </c>
      <c r="O2072" s="105">
        <v>2438.0</v>
      </c>
      <c r="P2072" s="86" t="s">
        <v>59</v>
      </c>
      <c r="Q2072" s="84" t="s">
        <v>68</v>
      </c>
      <c r="R2072" s="80" t="s">
        <v>18888</v>
      </c>
      <c r="S2072" s="84" t="s">
        <v>68</v>
      </c>
      <c r="U2072" t="s">
        <v>68</v>
      </c>
      <c r="V2072" s="84" t="s">
        <v>68</v>
      </c>
      <c r="W2072" s="84" t="s">
        <v>68</v>
      </c>
      <c r="X2072" s="90" t="s">
        <v>18889</v>
      </c>
      <c r="Y2072" s="80" t="s">
        <v>18890</v>
      </c>
      <c r="Z2072" s="84" t="s">
        <v>68</v>
      </c>
      <c r="AA2072" s="144" t="s">
        <v>68</v>
      </c>
      <c r="AB2072" s="84" t="s">
        <v>241</v>
      </c>
      <c r="AC2072" s="96" t="s">
        <v>242</v>
      </c>
      <c r="AD2072" s="98">
        <v>2.7176676E7</v>
      </c>
      <c r="AE2072" s="99" t="s">
        <v>18891</v>
      </c>
    </row>
    <row r="2073">
      <c r="A2073" s="79" t="s">
        <v>18892</v>
      </c>
      <c r="B2073" s="80">
        <v>2017.0</v>
      </c>
      <c r="C2073" s="81" t="s">
        <v>18893</v>
      </c>
      <c r="D2073" s="80" t="s">
        <v>591</v>
      </c>
      <c r="E2073" s="80" t="s">
        <v>18894</v>
      </c>
      <c r="F2073" s="83" t="s">
        <v>18895</v>
      </c>
      <c r="G2073" s="88" t="s">
        <v>18896</v>
      </c>
      <c r="H2073" s="84" t="s">
        <v>68</v>
      </c>
      <c r="I2073" s="84" t="s">
        <v>68</v>
      </c>
      <c r="J2073" s="84" t="s">
        <v>68</v>
      </c>
      <c r="K2073" s="84" t="s">
        <v>68</v>
      </c>
      <c r="L2073" s="84" t="s">
        <v>68</v>
      </c>
      <c r="M2073" s="84" t="s">
        <v>68</v>
      </c>
      <c r="N2073" s="86">
        <v>12.0</v>
      </c>
      <c r="O2073" s="88">
        <v>803.0</v>
      </c>
      <c r="P2073" s="86" t="s">
        <v>59</v>
      </c>
      <c r="Q2073" s="84" t="s">
        <v>68</v>
      </c>
      <c r="R2073" s="80" t="s">
        <v>68</v>
      </c>
      <c r="S2073" s="84" t="s">
        <v>68</v>
      </c>
      <c r="U2073" t="s">
        <v>68</v>
      </c>
      <c r="V2073" s="84" t="s">
        <v>68</v>
      </c>
      <c r="W2073" s="84" t="s">
        <v>68</v>
      </c>
      <c r="X2073" s="90" t="s">
        <v>18897</v>
      </c>
      <c r="Y2073" s="80" t="s">
        <v>18898</v>
      </c>
      <c r="Z2073" s="84" t="s">
        <v>68</v>
      </c>
      <c r="AA2073" s="144" t="s">
        <v>68</v>
      </c>
      <c r="AB2073" s="84" t="s">
        <v>241</v>
      </c>
      <c r="AC2073" s="96" t="s">
        <v>242</v>
      </c>
      <c r="AD2073" s="98">
        <v>2.8539007E7</v>
      </c>
      <c r="AE2073" s="99" t="s">
        <v>18899</v>
      </c>
    </row>
    <row r="2074">
      <c r="A2074" s="79" t="s">
        <v>18900</v>
      </c>
      <c r="B2074" s="80">
        <v>2018.0</v>
      </c>
      <c r="C2074" s="81" t="s">
        <v>18901</v>
      </c>
      <c r="D2074" s="80" t="s">
        <v>6537</v>
      </c>
      <c r="E2074" s="80" t="s">
        <v>18902</v>
      </c>
      <c r="F2074" s="83" t="s">
        <v>18903</v>
      </c>
      <c r="G2074" s="88" t="s">
        <v>18904</v>
      </c>
      <c r="H2074" s="84" t="s">
        <v>68</v>
      </c>
      <c r="I2074" s="84" t="s">
        <v>68</v>
      </c>
      <c r="J2074" s="84" t="s">
        <v>68</v>
      </c>
      <c r="K2074" s="84" t="s">
        <v>68</v>
      </c>
      <c r="L2074" s="84" t="s">
        <v>68</v>
      </c>
      <c r="M2074" s="84" t="s">
        <v>68</v>
      </c>
      <c r="N2074" s="86">
        <v>6.0</v>
      </c>
      <c r="O2074" s="105">
        <v>2890.0</v>
      </c>
      <c r="P2074" s="86" t="s">
        <v>59</v>
      </c>
      <c r="Q2074" s="84" t="s">
        <v>68</v>
      </c>
      <c r="R2074" s="80" t="s">
        <v>18905</v>
      </c>
      <c r="S2074" s="84" t="s">
        <v>68</v>
      </c>
      <c r="U2074" t="s">
        <v>68</v>
      </c>
      <c r="V2074" s="84" t="s">
        <v>68</v>
      </c>
      <c r="W2074" s="84" t="s">
        <v>68</v>
      </c>
      <c r="X2074" s="90" t="s">
        <v>18906</v>
      </c>
      <c r="Y2074" s="80" t="s">
        <v>18907</v>
      </c>
      <c r="Z2074" s="84" t="s">
        <v>68</v>
      </c>
      <c r="AA2074" s="144" t="s">
        <v>68</v>
      </c>
      <c r="AB2074" s="84" t="s">
        <v>241</v>
      </c>
      <c r="AC2074" s="96" t="s">
        <v>242</v>
      </c>
      <c r="AD2074" s="98">
        <v>2.9850573E7</v>
      </c>
      <c r="AE2074" s="99" t="s">
        <v>18908</v>
      </c>
    </row>
    <row r="2075">
      <c r="A2075" s="79" t="s">
        <v>18909</v>
      </c>
      <c r="B2075" s="80">
        <v>2015.0</v>
      </c>
      <c r="C2075" s="81" t="s">
        <v>18910</v>
      </c>
      <c r="D2075" s="80" t="s">
        <v>18911</v>
      </c>
      <c r="E2075" s="184" t="s">
        <v>18912</v>
      </c>
      <c r="F2075" s="83" t="s">
        <v>18913</v>
      </c>
      <c r="G2075" s="88" t="s">
        <v>18914</v>
      </c>
      <c r="H2075" s="84" t="s">
        <v>144</v>
      </c>
      <c r="I2075" s="84" t="s">
        <v>322</v>
      </c>
      <c r="J2075" s="84" t="s">
        <v>5053</v>
      </c>
      <c r="K2075" s="84" t="s">
        <v>68</v>
      </c>
      <c r="L2075" s="84" t="s">
        <v>68</v>
      </c>
      <c r="M2075" s="84" t="s">
        <v>68</v>
      </c>
      <c r="N2075" s="86">
        <v>12.0</v>
      </c>
      <c r="O2075" s="88" t="s">
        <v>3565</v>
      </c>
      <c r="P2075" s="86" t="s">
        <v>386</v>
      </c>
      <c r="Q2075" s="84" t="s">
        <v>68</v>
      </c>
      <c r="R2075" s="80" t="s">
        <v>68</v>
      </c>
      <c r="S2075" s="84" t="s">
        <v>68</v>
      </c>
      <c r="U2075" t="s">
        <v>68</v>
      </c>
      <c r="V2075" s="84" t="s">
        <v>68</v>
      </c>
      <c r="W2075" s="84" t="s">
        <v>68</v>
      </c>
      <c r="X2075" s="90" t="s">
        <v>68</v>
      </c>
      <c r="Y2075" s="80" t="s">
        <v>18915</v>
      </c>
      <c r="Z2075" s="84" t="s">
        <v>68</v>
      </c>
      <c r="AA2075" s="144" t="s">
        <v>68</v>
      </c>
      <c r="AB2075" s="84" t="s">
        <v>241</v>
      </c>
      <c r="AC2075" s="96" t="s">
        <v>242</v>
      </c>
      <c r="AD2075" s="98">
        <v>2.6609647E7</v>
      </c>
      <c r="AE2075" s="99" t="s">
        <v>18916</v>
      </c>
    </row>
    <row r="2076">
      <c r="A2076" s="79" t="s">
        <v>18917</v>
      </c>
      <c r="B2076" s="80">
        <v>2013.0</v>
      </c>
      <c r="C2076" s="81" t="s">
        <v>18918</v>
      </c>
      <c r="D2076" s="80" t="s">
        <v>591</v>
      </c>
      <c r="E2076" s="80" t="s">
        <v>18919</v>
      </c>
      <c r="F2076" s="83" t="s">
        <v>18920</v>
      </c>
      <c r="G2076" s="88" t="s">
        <v>18921</v>
      </c>
      <c r="H2076" s="84" t="s">
        <v>68</v>
      </c>
      <c r="I2076" s="84" t="s">
        <v>68</v>
      </c>
      <c r="J2076" s="84" t="s">
        <v>68</v>
      </c>
      <c r="K2076" s="84" t="s">
        <v>68</v>
      </c>
      <c r="L2076" s="84" t="s">
        <v>68</v>
      </c>
      <c r="M2076" s="84" t="s">
        <v>68</v>
      </c>
      <c r="N2076" s="86">
        <v>8.0</v>
      </c>
      <c r="O2076" s="88">
        <v>204.0</v>
      </c>
      <c r="P2076" s="86" t="s">
        <v>59</v>
      </c>
      <c r="Q2076" s="84" t="s">
        <v>68</v>
      </c>
      <c r="R2076" s="80" t="s">
        <v>68</v>
      </c>
      <c r="S2076" s="84" t="s">
        <v>68</v>
      </c>
      <c r="U2076" t="s">
        <v>68</v>
      </c>
      <c r="V2076" s="84" t="s">
        <v>68</v>
      </c>
      <c r="W2076" s="84" t="s">
        <v>68</v>
      </c>
      <c r="X2076" s="90" t="s">
        <v>18922</v>
      </c>
      <c r="Y2076" s="80" t="s">
        <v>18923</v>
      </c>
      <c r="Z2076" s="84" t="s">
        <v>68</v>
      </c>
      <c r="AA2076" s="144" t="s">
        <v>68</v>
      </c>
      <c r="AB2076" s="84" t="s">
        <v>241</v>
      </c>
      <c r="AC2076" s="96" t="s">
        <v>242</v>
      </c>
      <c r="AD2076" s="98">
        <v>2.42141E7</v>
      </c>
      <c r="AE2076" s="99" t="s">
        <v>18924</v>
      </c>
    </row>
    <row r="2077">
      <c r="A2077" s="79" t="s">
        <v>18925</v>
      </c>
      <c r="B2077" s="80">
        <v>2014.0</v>
      </c>
      <c r="C2077" s="81" t="s">
        <v>18926</v>
      </c>
      <c r="D2077" s="80" t="s">
        <v>317</v>
      </c>
      <c r="E2077" s="80" t="s">
        <v>18927</v>
      </c>
      <c r="F2077" s="83" t="s">
        <v>18928</v>
      </c>
      <c r="G2077" s="88" t="s">
        <v>18929</v>
      </c>
      <c r="H2077" s="84" t="s">
        <v>144</v>
      </c>
      <c r="I2077" s="84" t="s">
        <v>14605</v>
      </c>
      <c r="J2077" s="84" t="s">
        <v>228</v>
      </c>
      <c r="K2077" s="84" t="s">
        <v>68</v>
      </c>
      <c r="L2077" s="84" t="s">
        <v>68</v>
      </c>
      <c r="M2077" s="84" t="s">
        <v>68</v>
      </c>
      <c r="N2077" s="86">
        <v>25.0</v>
      </c>
      <c r="O2077" s="105">
        <v>2323.0</v>
      </c>
      <c r="P2077" s="84"/>
      <c r="Q2077" s="84" t="s">
        <v>68</v>
      </c>
      <c r="R2077" s="80" t="s">
        <v>68</v>
      </c>
      <c r="S2077" s="84" t="s">
        <v>68</v>
      </c>
      <c r="U2077" t="s">
        <v>68</v>
      </c>
      <c r="V2077" s="84" t="s">
        <v>68</v>
      </c>
      <c r="W2077" s="84" t="s">
        <v>68</v>
      </c>
      <c r="X2077" s="90" t="s">
        <v>18930</v>
      </c>
      <c r="Y2077" s="80" t="s">
        <v>18931</v>
      </c>
      <c r="Z2077" s="84" t="s">
        <v>68</v>
      </c>
      <c r="AA2077" s="144" t="s">
        <v>68</v>
      </c>
      <c r="AB2077" s="84" t="s">
        <v>241</v>
      </c>
      <c r="AC2077" s="96" t="s">
        <v>242</v>
      </c>
      <c r="AD2077" s="98">
        <v>2.4016405E7</v>
      </c>
      <c r="AE2077" s="99" t="s">
        <v>18932</v>
      </c>
    </row>
    <row r="2078">
      <c r="A2078" s="79" t="s">
        <v>18933</v>
      </c>
      <c r="B2078" s="80">
        <v>2014.0</v>
      </c>
      <c r="C2078" s="81" t="s">
        <v>18934</v>
      </c>
      <c r="D2078" s="80" t="s">
        <v>8895</v>
      </c>
      <c r="E2078" s="80" t="s">
        <v>18935</v>
      </c>
      <c r="F2078" s="83" t="s">
        <v>18936</v>
      </c>
      <c r="G2078" s="80"/>
      <c r="H2078" s="84" t="s">
        <v>68</v>
      </c>
      <c r="I2078" s="84" t="s">
        <v>68</v>
      </c>
      <c r="J2078" s="84" t="s">
        <v>68</v>
      </c>
      <c r="K2078" s="84" t="s">
        <v>68</v>
      </c>
      <c r="L2078" s="84" t="s">
        <v>68</v>
      </c>
      <c r="M2078" s="84" t="s">
        <v>68</v>
      </c>
      <c r="N2078" s="86">
        <v>5.0</v>
      </c>
      <c r="O2078" s="105">
        <v>3387.0</v>
      </c>
      <c r="P2078" s="84"/>
      <c r="Q2078" s="84" t="s">
        <v>68</v>
      </c>
      <c r="R2078" s="80" t="s">
        <v>18937</v>
      </c>
      <c r="S2078" s="84" t="s">
        <v>68</v>
      </c>
      <c r="U2078" t="s">
        <v>68</v>
      </c>
      <c r="V2078" s="84" t="s">
        <v>68</v>
      </c>
      <c r="W2078" s="84" t="s">
        <v>68</v>
      </c>
      <c r="X2078" s="90" t="s">
        <v>18938</v>
      </c>
      <c r="Y2078" s="80" t="s">
        <v>18939</v>
      </c>
      <c r="Z2078" s="84" t="s">
        <v>68</v>
      </c>
      <c r="AA2078" s="144" t="s">
        <v>68</v>
      </c>
      <c r="AB2078" s="84" t="s">
        <v>241</v>
      </c>
      <c r="AC2078" s="96" t="s">
        <v>242</v>
      </c>
      <c r="AD2078" s="98">
        <v>2.4882425E7</v>
      </c>
      <c r="AE2078" s="99" t="s">
        <v>18940</v>
      </c>
    </row>
    <row r="2079">
      <c r="A2079" s="79" t="s">
        <v>18941</v>
      </c>
      <c r="B2079" s="80">
        <v>2018.0</v>
      </c>
      <c r="C2079" s="81" t="s">
        <v>18942</v>
      </c>
      <c r="D2079" s="80" t="s">
        <v>2221</v>
      </c>
      <c r="E2079" s="80" t="s">
        <v>18943</v>
      </c>
      <c r="F2079" s="83" t="s">
        <v>18944</v>
      </c>
      <c r="G2079" s="88" t="s">
        <v>18945</v>
      </c>
      <c r="H2079" s="84" t="s">
        <v>68</v>
      </c>
      <c r="I2079" s="84" t="s">
        <v>68</v>
      </c>
      <c r="J2079" s="84" t="s">
        <v>68</v>
      </c>
      <c r="K2079" s="84" t="s">
        <v>68</v>
      </c>
      <c r="L2079" s="84" t="s">
        <v>68</v>
      </c>
      <c r="M2079" s="84" t="s">
        <v>68</v>
      </c>
      <c r="N2079" s="86">
        <v>141.0</v>
      </c>
      <c r="O2079" s="105">
        <v>77924.0</v>
      </c>
      <c r="P2079" s="84"/>
      <c r="Q2079" s="84" t="s">
        <v>68</v>
      </c>
      <c r="R2079" s="80" t="s">
        <v>68</v>
      </c>
      <c r="S2079" s="84" t="s">
        <v>68</v>
      </c>
      <c r="U2079" t="s">
        <v>68</v>
      </c>
      <c r="V2079" s="84" t="s">
        <v>68</v>
      </c>
      <c r="W2079" s="84" t="s">
        <v>68</v>
      </c>
      <c r="X2079" s="90" t="s">
        <v>18946</v>
      </c>
      <c r="Y2079" s="80" t="s">
        <v>18947</v>
      </c>
      <c r="Z2079" s="84" t="s">
        <v>68</v>
      </c>
      <c r="AA2079" s="144" t="s">
        <v>68</v>
      </c>
      <c r="AB2079" s="84" t="s">
        <v>241</v>
      </c>
      <c r="AC2079" s="96" t="s">
        <v>242</v>
      </c>
      <c r="AD2079" s="98">
        <v>2.9203316E7</v>
      </c>
      <c r="AE2079" s="99" t="s">
        <v>18948</v>
      </c>
    </row>
    <row r="2080">
      <c r="A2080" s="79" t="s">
        <v>18949</v>
      </c>
      <c r="B2080" s="80">
        <v>2015.0</v>
      </c>
      <c r="C2080" s="81" t="s">
        <v>18341</v>
      </c>
      <c r="D2080" s="80" t="s">
        <v>591</v>
      </c>
      <c r="E2080" s="80" t="s">
        <v>18342</v>
      </c>
      <c r="F2080" s="83" t="s">
        <v>18950</v>
      </c>
      <c r="G2080" s="88" t="s">
        <v>18951</v>
      </c>
      <c r="H2080" s="84" t="s">
        <v>68</v>
      </c>
      <c r="I2080" s="84" t="s">
        <v>68</v>
      </c>
      <c r="J2080" s="84" t="s">
        <v>68</v>
      </c>
      <c r="K2080" s="84" t="s">
        <v>68</v>
      </c>
      <c r="L2080" s="84" t="s">
        <v>68</v>
      </c>
      <c r="M2080" s="84" t="s">
        <v>68</v>
      </c>
      <c r="N2080" s="86">
        <v>2.0</v>
      </c>
      <c r="O2080" s="105">
        <v>2447.0</v>
      </c>
      <c r="P2080" s="86" t="s">
        <v>59</v>
      </c>
      <c r="Q2080" s="84" t="s">
        <v>68</v>
      </c>
      <c r="R2080" s="80" t="s">
        <v>68</v>
      </c>
      <c r="S2080" s="84" t="s">
        <v>68</v>
      </c>
      <c r="U2080" t="s">
        <v>68</v>
      </c>
      <c r="V2080" s="84" t="s">
        <v>68</v>
      </c>
      <c r="W2080" s="84" t="s">
        <v>68</v>
      </c>
      <c r="X2080" s="90" t="s">
        <v>18952</v>
      </c>
      <c r="Y2080" s="80" t="s">
        <v>18953</v>
      </c>
      <c r="Z2080" s="84" t="s">
        <v>68</v>
      </c>
      <c r="AA2080" s="144" t="s">
        <v>68</v>
      </c>
      <c r="AB2080" s="84" t="s">
        <v>241</v>
      </c>
      <c r="AC2080" s="96" t="s">
        <v>242</v>
      </c>
      <c r="AD2080" s="98">
        <v>2.5697765E7</v>
      </c>
      <c r="AE2080" s="99" t="s">
        <v>18954</v>
      </c>
    </row>
    <row r="2081">
      <c r="A2081" s="79" t="s">
        <v>18955</v>
      </c>
      <c r="B2081" s="80">
        <v>2017.0</v>
      </c>
      <c r="C2081" s="81" t="s">
        <v>18956</v>
      </c>
      <c r="D2081" s="80" t="s">
        <v>591</v>
      </c>
      <c r="E2081" s="80" t="s">
        <v>18957</v>
      </c>
      <c r="F2081" s="83" t="s">
        <v>18958</v>
      </c>
      <c r="G2081" s="88" t="s">
        <v>18959</v>
      </c>
      <c r="H2081" s="84" t="s">
        <v>62</v>
      </c>
      <c r="I2081" s="84" t="s">
        <v>139</v>
      </c>
      <c r="J2081" s="84" t="s">
        <v>961</v>
      </c>
      <c r="K2081" s="84" t="s">
        <v>68</v>
      </c>
      <c r="L2081" s="84" t="s">
        <v>68</v>
      </c>
      <c r="M2081" s="84" t="s">
        <v>68</v>
      </c>
      <c r="N2081" s="86">
        <v>5.0</v>
      </c>
      <c r="O2081" s="88">
        <v>167.0</v>
      </c>
      <c r="P2081" s="86" t="s">
        <v>59</v>
      </c>
      <c r="Q2081" s="84" t="s">
        <v>68</v>
      </c>
      <c r="R2081" s="80" t="s">
        <v>18959</v>
      </c>
      <c r="S2081" s="84" t="s">
        <v>68</v>
      </c>
      <c r="U2081" t="s">
        <v>68</v>
      </c>
      <c r="V2081" s="84" t="s">
        <v>68</v>
      </c>
      <c r="W2081" s="84" t="s">
        <v>68</v>
      </c>
      <c r="X2081" s="90" t="s">
        <v>18960</v>
      </c>
      <c r="Y2081" s="80" t="s">
        <v>18961</v>
      </c>
      <c r="Z2081" s="84" t="s">
        <v>68</v>
      </c>
      <c r="AA2081" s="144" t="s">
        <v>68</v>
      </c>
      <c r="AB2081" s="84" t="s">
        <v>241</v>
      </c>
      <c r="AC2081" s="96" t="s">
        <v>242</v>
      </c>
      <c r="AD2081" s="98">
        <v>2.8589547E7</v>
      </c>
      <c r="AE2081" s="99" t="s">
        <v>18962</v>
      </c>
    </row>
    <row r="2082">
      <c r="A2082" s="79" t="s">
        <v>18963</v>
      </c>
      <c r="B2082" s="80">
        <v>2014.0</v>
      </c>
      <c r="C2082" s="81" t="s">
        <v>18964</v>
      </c>
      <c r="D2082" s="80" t="s">
        <v>58</v>
      </c>
      <c r="E2082" s="80" t="s">
        <v>18965</v>
      </c>
      <c r="F2082" s="83" t="s">
        <v>18966</v>
      </c>
      <c r="G2082" s="88" t="s">
        <v>18967</v>
      </c>
      <c r="H2082" s="84" t="s">
        <v>68</v>
      </c>
      <c r="I2082" s="84" t="s">
        <v>68</v>
      </c>
      <c r="J2082" s="84" t="s">
        <v>68</v>
      </c>
      <c r="K2082" s="84" t="s">
        <v>68</v>
      </c>
      <c r="L2082" s="84" t="s">
        <v>68</v>
      </c>
      <c r="M2082" s="84" t="s">
        <v>68</v>
      </c>
      <c r="N2082" s="84"/>
      <c r="O2082" s="88"/>
      <c r="P2082" s="84"/>
      <c r="Q2082" s="84" t="s">
        <v>68</v>
      </c>
      <c r="R2082" s="80" t="s">
        <v>18968</v>
      </c>
      <c r="S2082" s="84" t="s">
        <v>68</v>
      </c>
      <c r="U2082" t="s">
        <v>68</v>
      </c>
      <c r="V2082" s="84" t="s">
        <v>68</v>
      </c>
      <c r="W2082" s="84" t="s">
        <v>68</v>
      </c>
      <c r="X2082" s="90" t="s">
        <v>18969</v>
      </c>
      <c r="Y2082" s="80" t="s">
        <v>18970</v>
      </c>
      <c r="Z2082" s="84" t="s">
        <v>68</v>
      </c>
      <c r="AA2082" s="144" t="s">
        <v>68</v>
      </c>
      <c r="AB2082" s="84" t="s">
        <v>241</v>
      </c>
      <c r="AC2082" s="96" t="s">
        <v>242</v>
      </c>
      <c r="AD2082" s="98">
        <v>2.4842135E7</v>
      </c>
      <c r="AE2082" s="99" t="s">
        <v>18971</v>
      </c>
    </row>
    <row r="2083">
      <c r="A2083" s="79" t="s">
        <v>18972</v>
      </c>
      <c r="B2083" s="80">
        <v>2013.0</v>
      </c>
      <c r="C2083" s="81" t="s">
        <v>18973</v>
      </c>
      <c r="D2083" s="80" t="s">
        <v>18974</v>
      </c>
      <c r="E2083" s="80" t="s">
        <v>18975</v>
      </c>
      <c r="F2083" s="83" t="s">
        <v>18976</v>
      </c>
      <c r="G2083" s="88" t="s">
        <v>18977</v>
      </c>
      <c r="H2083" s="84" t="s">
        <v>68</v>
      </c>
      <c r="I2083" s="84" t="s">
        <v>68</v>
      </c>
      <c r="J2083" s="84" t="s">
        <v>68</v>
      </c>
      <c r="K2083" s="84" t="s">
        <v>68</v>
      </c>
      <c r="L2083" s="84" t="s">
        <v>68</v>
      </c>
      <c r="M2083" s="84" t="s">
        <v>68</v>
      </c>
      <c r="N2083" s="84"/>
      <c r="O2083" s="88"/>
      <c r="P2083" s="86" t="s">
        <v>386</v>
      </c>
      <c r="Q2083" s="84" t="s">
        <v>68</v>
      </c>
      <c r="R2083" s="80" t="s">
        <v>68</v>
      </c>
      <c r="S2083" s="84" t="s">
        <v>68</v>
      </c>
      <c r="U2083" t="s">
        <v>68</v>
      </c>
      <c r="V2083" s="84" t="s">
        <v>68</v>
      </c>
      <c r="W2083" s="84" t="s">
        <v>68</v>
      </c>
      <c r="X2083" s="90" t="s">
        <v>18978</v>
      </c>
      <c r="Y2083" s="80" t="s">
        <v>18979</v>
      </c>
      <c r="Z2083" s="84" t="s">
        <v>68</v>
      </c>
      <c r="AA2083" s="144" t="s">
        <v>68</v>
      </c>
      <c r="AB2083" s="84" t="s">
        <v>241</v>
      </c>
      <c r="AC2083" s="96" t="s">
        <v>242</v>
      </c>
      <c r="AD2083" s="98">
        <v>2.3737509E7</v>
      </c>
      <c r="AE2083" s="99" t="s">
        <v>18980</v>
      </c>
    </row>
    <row r="2084">
      <c r="A2084" s="79" t="s">
        <v>18981</v>
      </c>
      <c r="B2084" s="80">
        <v>2016.0</v>
      </c>
      <c r="C2084" s="81" t="s">
        <v>18982</v>
      </c>
      <c r="D2084" s="80" t="s">
        <v>591</v>
      </c>
      <c r="E2084" s="80" t="s">
        <v>18983</v>
      </c>
      <c r="F2084" s="83" t="s">
        <v>18984</v>
      </c>
      <c r="G2084" s="88" t="s">
        <v>18985</v>
      </c>
      <c r="H2084" s="84" t="s">
        <v>1309</v>
      </c>
      <c r="I2084" s="84" t="s">
        <v>3563</v>
      </c>
      <c r="J2084" s="84" t="s">
        <v>228</v>
      </c>
      <c r="K2084" s="84" t="s">
        <v>68</v>
      </c>
      <c r="L2084" s="84" t="s">
        <v>68</v>
      </c>
      <c r="M2084" s="84" t="s">
        <v>68</v>
      </c>
      <c r="N2084" s="86">
        <v>23.0</v>
      </c>
      <c r="O2084" s="105">
        <v>2675.0</v>
      </c>
      <c r="P2084" s="86" t="s">
        <v>386</v>
      </c>
      <c r="Q2084" s="84" t="s">
        <v>68</v>
      </c>
      <c r="R2084" s="80" t="s">
        <v>18986</v>
      </c>
      <c r="S2084" s="84" t="s">
        <v>68</v>
      </c>
      <c r="U2084" t="s">
        <v>68</v>
      </c>
      <c r="V2084" s="84" t="s">
        <v>68</v>
      </c>
      <c r="W2084" s="84" t="s">
        <v>68</v>
      </c>
      <c r="X2084" s="90" t="s">
        <v>18987</v>
      </c>
      <c r="Y2084" s="80" t="s">
        <v>18988</v>
      </c>
      <c r="Z2084" s="84" t="s">
        <v>68</v>
      </c>
      <c r="AA2084" s="144" t="s">
        <v>68</v>
      </c>
      <c r="AB2084" s="84" t="s">
        <v>241</v>
      </c>
      <c r="AC2084" s="96" t="s">
        <v>242</v>
      </c>
      <c r="AD2084" s="98">
        <v>2.6844979E7</v>
      </c>
      <c r="AE2084" s="99" t="s">
        <v>18989</v>
      </c>
    </row>
    <row r="2085">
      <c r="A2085" s="79" t="s">
        <v>18990</v>
      </c>
      <c r="B2085" s="80">
        <v>2017.0</v>
      </c>
      <c r="C2085" s="81" t="s">
        <v>18991</v>
      </c>
      <c r="D2085" s="80" t="s">
        <v>18228</v>
      </c>
      <c r="E2085" s="80" t="s">
        <v>18992</v>
      </c>
      <c r="F2085" s="83" t="s">
        <v>18993</v>
      </c>
      <c r="G2085" s="80"/>
      <c r="H2085" s="84" t="s">
        <v>144</v>
      </c>
      <c r="I2085" s="84" t="s">
        <v>321</v>
      </c>
      <c r="J2085" s="84" t="s">
        <v>5053</v>
      </c>
      <c r="K2085" s="84" t="s">
        <v>68</v>
      </c>
      <c r="L2085" s="84" t="s">
        <v>68</v>
      </c>
      <c r="M2085" s="84" t="s">
        <v>68</v>
      </c>
      <c r="N2085" s="86">
        <v>53.0</v>
      </c>
      <c r="O2085" s="88">
        <v>509.0</v>
      </c>
      <c r="P2085" s="86" t="s">
        <v>59</v>
      </c>
      <c r="Q2085" s="84" t="s">
        <v>68</v>
      </c>
      <c r="R2085" s="80" t="s">
        <v>68</v>
      </c>
      <c r="S2085" s="84" t="s">
        <v>68</v>
      </c>
      <c r="U2085" t="s">
        <v>68</v>
      </c>
      <c r="V2085" s="84" t="s">
        <v>68</v>
      </c>
      <c r="W2085" s="84" t="s">
        <v>68</v>
      </c>
      <c r="X2085" s="90" t="s">
        <v>18994</v>
      </c>
      <c r="Y2085" s="80" t="s">
        <v>18995</v>
      </c>
      <c r="Z2085" s="84" t="s">
        <v>68</v>
      </c>
      <c r="AA2085" s="144" t="s">
        <v>68</v>
      </c>
      <c r="AB2085" s="84" t="s">
        <v>241</v>
      </c>
      <c r="AC2085" s="96" t="s">
        <v>242</v>
      </c>
      <c r="AD2085" s="98">
        <v>2.8104735E7</v>
      </c>
      <c r="AE2085" s="99" t="s">
        <v>18996</v>
      </c>
    </row>
    <row r="2086">
      <c r="A2086" s="79" t="s">
        <v>18997</v>
      </c>
      <c r="B2086" s="80">
        <v>2011.0</v>
      </c>
      <c r="C2086" s="81" t="s">
        <v>18998</v>
      </c>
      <c r="D2086" s="80" t="s">
        <v>18999</v>
      </c>
      <c r="E2086" s="80" t="s">
        <v>19000</v>
      </c>
      <c r="F2086" s="83" t="s">
        <v>19001</v>
      </c>
      <c r="G2086" s="88" t="s">
        <v>19002</v>
      </c>
      <c r="H2086" s="84" t="s">
        <v>68</v>
      </c>
      <c r="I2086" s="84" t="s">
        <v>68</v>
      </c>
      <c r="J2086" s="84" t="s">
        <v>68</v>
      </c>
      <c r="K2086" s="84" t="s">
        <v>68</v>
      </c>
      <c r="L2086" s="84" t="s">
        <v>68</v>
      </c>
      <c r="M2086" s="84" t="s">
        <v>68</v>
      </c>
      <c r="N2086" s="86">
        <v>108.0</v>
      </c>
      <c r="O2086" s="105">
        <v>2154.0</v>
      </c>
      <c r="P2086" s="84"/>
      <c r="Q2086" s="84" t="s">
        <v>68</v>
      </c>
      <c r="R2086" s="80" t="s">
        <v>68</v>
      </c>
      <c r="S2086" s="84" t="s">
        <v>68</v>
      </c>
      <c r="U2086" t="s">
        <v>68</v>
      </c>
      <c r="V2086" s="84" t="s">
        <v>68</v>
      </c>
      <c r="W2086" s="84" t="s">
        <v>68</v>
      </c>
      <c r="X2086" s="90" t="s">
        <v>19003</v>
      </c>
      <c r="Y2086" s="80" t="s">
        <v>19004</v>
      </c>
      <c r="Z2086" s="84" t="s">
        <v>68</v>
      </c>
      <c r="AA2086" s="144" t="s">
        <v>68</v>
      </c>
      <c r="AB2086" s="84" t="s">
        <v>241</v>
      </c>
      <c r="AC2086" s="96" t="s">
        <v>242</v>
      </c>
      <c r="AD2086" s="98">
        <v>2.1478771E7</v>
      </c>
      <c r="AE2086" s="99" t="s">
        <v>19005</v>
      </c>
    </row>
    <row r="2087">
      <c r="A2087" s="79" t="s">
        <v>19006</v>
      </c>
      <c r="B2087" s="80">
        <v>2016.0</v>
      </c>
      <c r="C2087" s="81" t="s">
        <v>19007</v>
      </c>
      <c r="D2087" s="80" t="s">
        <v>591</v>
      </c>
      <c r="E2087" s="80" t="s">
        <v>19008</v>
      </c>
      <c r="F2087" s="83" t="s">
        <v>19009</v>
      </c>
      <c r="G2087" s="88" t="s">
        <v>19010</v>
      </c>
      <c r="H2087" s="84" t="s">
        <v>68</v>
      </c>
      <c r="I2087" s="84" t="s">
        <v>68</v>
      </c>
      <c r="J2087" s="84" t="s">
        <v>68</v>
      </c>
      <c r="K2087" s="84" t="s">
        <v>68</v>
      </c>
      <c r="L2087" s="84" t="s">
        <v>68</v>
      </c>
      <c r="M2087" s="84" t="s">
        <v>68</v>
      </c>
      <c r="N2087" s="86">
        <v>41.0</v>
      </c>
      <c r="O2087" s="105">
        <v>10681.0</v>
      </c>
      <c r="P2087" s="84"/>
      <c r="Q2087" s="84" t="s">
        <v>68</v>
      </c>
      <c r="R2087" s="80" t="s">
        <v>68</v>
      </c>
      <c r="S2087" s="84" t="s">
        <v>68</v>
      </c>
      <c r="U2087" t="s">
        <v>68</v>
      </c>
      <c r="V2087" s="84" t="s">
        <v>68</v>
      </c>
      <c r="W2087" s="84" t="s">
        <v>68</v>
      </c>
      <c r="X2087" s="90" t="s">
        <v>19011</v>
      </c>
      <c r="Y2087" s="80" t="s">
        <v>19012</v>
      </c>
      <c r="Z2087" s="84" t="s">
        <v>68</v>
      </c>
      <c r="AA2087" s="144" t="s">
        <v>68</v>
      </c>
      <c r="AB2087" s="84" t="s">
        <v>241</v>
      </c>
      <c r="AC2087" s="96" t="s">
        <v>242</v>
      </c>
      <c r="AD2087" s="98">
        <v>2.7996085E7</v>
      </c>
      <c r="AE2087" s="99" t="s">
        <v>19013</v>
      </c>
    </row>
    <row r="2088">
      <c r="A2088" s="79" t="s">
        <v>19014</v>
      </c>
      <c r="B2088" s="80">
        <v>2013.0</v>
      </c>
      <c r="C2088" s="81" t="s">
        <v>19015</v>
      </c>
      <c r="D2088" s="80" t="s">
        <v>2954</v>
      </c>
      <c r="E2088" s="80" t="s">
        <v>19016</v>
      </c>
      <c r="F2088" s="83" t="s">
        <v>19017</v>
      </c>
      <c r="G2088" s="88" t="s">
        <v>19018</v>
      </c>
      <c r="H2088" s="84" t="s">
        <v>144</v>
      </c>
      <c r="I2088" s="84" t="s">
        <v>322</v>
      </c>
      <c r="J2088" s="84" t="s">
        <v>228</v>
      </c>
      <c r="K2088" s="84" t="s">
        <v>68</v>
      </c>
      <c r="L2088" s="84" t="s">
        <v>68</v>
      </c>
      <c r="M2088" s="84" t="s">
        <v>68</v>
      </c>
      <c r="N2088" s="86">
        <v>112.0</v>
      </c>
      <c r="O2088" s="105">
        <v>60097.0</v>
      </c>
      <c r="P2088" s="84"/>
      <c r="Q2088" s="84" t="s">
        <v>68</v>
      </c>
      <c r="R2088" s="80" t="s">
        <v>68</v>
      </c>
      <c r="S2088" s="84" t="s">
        <v>68</v>
      </c>
      <c r="U2088" t="s">
        <v>68</v>
      </c>
      <c r="V2088" s="84" t="s">
        <v>68</v>
      </c>
      <c r="W2088" s="84" t="s">
        <v>68</v>
      </c>
      <c r="X2088" s="90" t="s">
        <v>19019</v>
      </c>
      <c r="Y2088" s="80" t="s">
        <v>19020</v>
      </c>
      <c r="Z2088" s="84" t="s">
        <v>68</v>
      </c>
      <c r="AA2088" s="144" t="s">
        <v>68</v>
      </c>
      <c r="AB2088" s="84" t="s">
        <v>241</v>
      </c>
      <c r="AC2088" s="96" t="s">
        <v>242</v>
      </c>
      <c r="AD2088" s="98">
        <v>2.3231531E7</v>
      </c>
      <c r="AE2088" s="99" t="s">
        <v>19021</v>
      </c>
    </row>
    <row r="2089">
      <c r="A2089" s="79" t="s">
        <v>19022</v>
      </c>
      <c r="B2089" s="80">
        <v>2013.0</v>
      </c>
      <c r="C2089" s="81" t="s">
        <v>19023</v>
      </c>
      <c r="D2089" s="80" t="s">
        <v>5332</v>
      </c>
      <c r="E2089" s="80" t="s">
        <v>19024</v>
      </c>
      <c r="F2089" s="83" t="s">
        <v>19025</v>
      </c>
      <c r="G2089" s="88" t="s">
        <v>19026</v>
      </c>
      <c r="H2089" s="84" t="s">
        <v>68</v>
      </c>
      <c r="I2089" s="84" t="s">
        <v>68</v>
      </c>
      <c r="J2089" s="84" t="s">
        <v>68</v>
      </c>
      <c r="K2089" s="84" t="s">
        <v>68</v>
      </c>
      <c r="L2089" s="84" t="s">
        <v>68</v>
      </c>
      <c r="M2089" s="84" t="s">
        <v>68</v>
      </c>
      <c r="N2089" s="86">
        <v>15.0</v>
      </c>
      <c r="O2089" s="105">
        <v>34877.0</v>
      </c>
      <c r="P2089" s="86" t="s">
        <v>386</v>
      </c>
      <c r="Q2089" s="84" t="s">
        <v>68</v>
      </c>
      <c r="R2089" s="80" t="s">
        <v>68</v>
      </c>
      <c r="S2089" s="84" t="s">
        <v>68</v>
      </c>
      <c r="U2089" t="s">
        <v>68</v>
      </c>
      <c r="V2089" s="84" t="s">
        <v>68</v>
      </c>
      <c r="W2089" s="84" t="s">
        <v>68</v>
      </c>
      <c r="X2089" s="90" t="s">
        <v>19027</v>
      </c>
      <c r="Y2089" s="80" t="s">
        <v>19028</v>
      </c>
      <c r="Z2089" s="84" t="s">
        <v>68</v>
      </c>
      <c r="AA2089" s="144" t="s">
        <v>68</v>
      </c>
      <c r="AB2089" s="84" t="s">
        <v>241</v>
      </c>
      <c r="AC2089" s="96" t="s">
        <v>242</v>
      </c>
      <c r="AD2089" s="98">
        <v>2.3388418E7</v>
      </c>
      <c r="AE2089" s="99" t="s">
        <v>19029</v>
      </c>
    </row>
    <row r="2090">
      <c r="A2090" s="79" t="s">
        <v>19030</v>
      </c>
      <c r="B2090" s="80">
        <v>2017.0</v>
      </c>
      <c r="C2090" s="81" t="s">
        <v>19031</v>
      </c>
      <c r="D2090" s="80" t="s">
        <v>3238</v>
      </c>
      <c r="E2090" s="80" t="s">
        <v>19032</v>
      </c>
      <c r="F2090" s="83" t="s">
        <v>19033</v>
      </c>
      <c r="G2090" s="88" t="s">
        <v>19034</v>
      </c>
      <c r="H2090" s="84" t="s">
        <v>68</v>
      </c>
      <c r="I2090" s="84" t="s">
        <v>68</v>
      </c>
      <c r="J2090" s="84" t="s">
        <v>68</v>
      </c>
      <c r="K2090" s="84" t="s">
        <v>68</v>
      </c>
      <c r="L2090" s="84" t="s">
        <v>68</v>
      </c>
      <c r="M2090" s="84" t="s">
        <v>68</v>
      </c>
      <c r="N2090" s="86">
        <v>34.0</v>
      </c>
      <c r="O2090" s="105">
        <v>3313.0</v>
      </c>
      <c r="P2090" s="86" t="s">
        <v>59</v>
      </c>
      <c r="Q2090" s="84" t="s">
        <v>68</v>
      </c>
      <c r="R2090" s="80" t="s">
        <v>68</v>
      </c>
      <c r="S2090" s="84" t="s">
        <v>68</v>
      </c>
      <c r="U2090" t="s">
        <v>68</v>
      </c>
      <c r="V2090" s="84" t="s">
        <v>68</v>
      </c>
      <c r="W2090" s="84" t="s">
        <v>68</v>
      </c>
      <c r="X2090" s="90" t="s">
        <v>19035</v>
      </c>
      <c r="Y2090" s="80" t="s">
        <v>19036</v>
      </c>
      <c r="Z2090" s="84" t="s">
        <v>68</v>
      </c>
      <c r="AA2090" s="144" t="s">
        <v>68</v>
      </c>
      <c r="AB2090" s="84" t="s">
        <v>241</v>
      </c>
      <c r="AC2090" s="96" t="s">
        <v>242</v>
      </c>
      <c r="AD2090" s="98">
        <v>2.8137526E7</v>
      </c>
      <c r="AE2090" s="99" t="s">
        <v>19037</v>
      </c>
    </row>
    <row r="2091">
      <c r="A2091" s="79" t="s">
        <v>19038</v>
      </c>
      <c r="B2091" s="80">
        <v>2015.0</v>
      </c>
      <c r="C2091" s="81" t="s">
        <v>19039</v>
      </c>
      <c r="D2091" s="80" t="s">
        <v>9220</v>
      </c>
      <c r="E2091" s="80" t="s">
        <v>19040</v>
      </c>
      <c r="F2091" s="83" t="s">
        <v>19041</v>
      </c>
      <c r="G2091" s="88" t="s">
        <v>19042</v>
      </c>
      <c r="H2091" s="84" t="s">
        <v>68</v>
      </c>
      <c r="I2091" s="84" t="s">
        <v>68</v>
      </c>
      <c r="J2091" s="84" t="s">
        <v>68</v>
      </c>
      <c r="K2091" s="84" t="s">
        <v>68</v>
      </c>
      <c r="L2091" s="84" t="s">
        <v>68</v>
      </c>
      <c r="M2091" s="84" t="s">
        <v>68</v>
      </c>
      <c r="N2091" s="86" t="s">
        <v>363</v>
      </c>
      <c r="O2091" s="88" t="s">
        <v>363</v>
      </c>
      <c r="P2091" s="86" t="s">
        <v>59</v>
      </c>
      <c r="Q2091" s="84" t="s">
        <v>68</v>
      </c>
      <c r="R2091" s="80" t="s">
        <v>19043</v>
      </c>
      <c r="S2091" s="84" t="s">
        <v>68</v>
      </c>
      <c r="U2091" t="s">
        <v>68</v>
      </c>
      <c r="V2091" s="84" t="s">
        <v>68</v>
      </c>
      <c r="W2091" s="84" t="s">
        <v>68</v>
      </c>
      <c r="X2091" s="90" t="s">
        <v>19044</v>
      </c>
      <c r="Y2091" s="80" t="s">
        <v>19045</v>
      </c>
      <c r="Z2091" s="84" t="s">
        <v>68</v>
      </c>
      <c r="AA2091" s="144" t="s">
        <v>68</v>
      </c>
      <c r="AB2091" s="84" t="s">
        <v>241</v>
      </c>
      <c r="AC2091" s="96" t="s">
        <v>242</v>
      </c>
      <c r="AD2091" s="98">
        <v>2.6126532E7</v>
      </c>
      <c r="AE2091" s="99" t="s">
        <v>19046</v>
      </c>
    </row>
    <row r="2092">
      <c r="A2092" s="79" t="s">
        <v>19047</v>
      </c>
      <c r="B2092" s="80">
        <v>2016.0</v>
      </c>
      <c r="C2092" s="81" t="s">
        <v>19048</v>
      </c>
      <c r="D2092" s="80" t="s">
        <v>4197</v>
      </c>
      <c r="E2092" s="80" t="s">
        <v>19049</v>
      </c>
      <c r="F2092" s="83" t="s">
        <v>19050</v>
      </c>
      <c r="G2092" s="88" t="s">
        <v>19051</v>
      </c>
      <c r="H2092" s="84" t="s">
        <v>68</v>
      </c>
      <c r="I2092" s="84" t="s">
        <v>68</v>
      </c>
      <c r="J2092" s="84" t="s">
        <v>68</v>
      </c>
      <c r="K2092" s="84" t="s">
        <v>68</v>
      </c>
      <c r="L2092" s="84" t="s">
        <v>68</v>
      </c>
      <c r="M2092" s="84" t="s">
        <v>68</v>
      </c>
      <c r="N2092" s="84"/>
      <c r="O2092" s="80"/>
      <c r="P2092" s="84"/>
      <c r="Q2092" s="84" t="s">
        <v>68</v>
      </c>
      <c r="R2092" s="80" t="s">
        <v>68</v>
      </c>
      <c r="S2092" s="84" t="s">
        <v>68</v>
      </c>
      <c r="U2092" t="s">
        <v>68</v>
      </c>
      <c r="V2092" s="84" t="s">
        <v>68</v>
      </c>
      <c r="W2092" s="84" t="s">
        <v>68</v>
      </c>
      <c r="X2092" s="90" t="s">
        <v>19052</v>
      </c>
      <c r="Y2092" s="80" t="s">
        <v>19053</v>
      </c>
      <c r="Z2092" s="84" t="s">
        <v>68</v>
      </c>
      <c r="AA2092" s="144" t="s">
        <v>68</v>
      </c>
      <c r="AB2092" s="84" t="s">
        <v>241</v>
      </c>
      <c r="AC2092" s="96" t="s">
        <v>242</v>
      </c>
      <c r="AD2092" s="98">
        <v>2.6451871E7</v>
      </c>
      <c r="AE2092" s="99" t="s">
        <v>19054</v>
      </c>
    </row>
    <row r="2093">
      <c r="A2093" s="79" t="s">
        <v>19055</v>
      </c>
      <c r="B2093" s="80">
        <v>2017.0</v>
      </c>
      <c r="C2093" s="81" t="s">
        <v>19056</v>
      </c>
      <c r="D2093" s="80" t="s">
        <v>2480</v>
      </c>
      <c r="E2093" s="80" t="s">
        <v>19057</v>
      </c>
      <c r="F2093" s="83" t="s">
        <v>19058</v>
      </c>
      <c r="G2093" s="88" t="s">
        <v>19059</v>
      </c>
      <c r="H2093" s="84" t="s">
        <v>68</v>
      </c>
      <c r="I2093" s="84" t="s">
        <v>68</v>
      </c>
      <c r="J2093" s="84" t="s">
        <v>68</v>
      </c>
      <c r="K2093" s="84" t="s">
        <v>68</v>
      </c>
      <c r="L2093" s="84" t="s">
        <v>68</v>
      </c>
      <c r="M2093" s="84" t="s">
        <v>68</v>
      </c>
      <c r="N2093" s="84"/>
      <c r="O2093" s="80"/>
      <c r="P2093" s="86" t="s">
        <v>386</v>
      </c>
      <c r="Q2093" s="84" t="s">
        <v>68</v>
      </c>
      <c r="R2093" s="80" t="s">
        <v>19060</v>
      </c>
      <c r="S2093" s="84" t="s">
        <v>68</v>
      </c>
      <c r="U2093" t="s">
        <v>68</v>
      </c>
      <c r="V2093" s="84" t="s">
        <v>68</v>
      </c>
      <c r="W2093" s="84" t="s">
        <v>68</v>
      </c>
      <c r="X2093" s="90" t="s">
        <v>19061</v>
      </c>
      <c r="Y2093" s="80" t="s">
        <v>19062</v>
      </c>
      <c r="Z2093" s="84" t="s">
        <v>68</v>
      </c>
      <c r="AA2093" s="144" t="s">
        <v>68</v>
      </c>
      <c r="AB2093" s="84" t="s">
        <v>241</v>
      </c>
      <c r="AC2093" s="96" t="s">
        <v>242</v>
      </c>
      <c r="AD2093" s="98">
        <v>2.862951E7</v>
      </c>
      <c r="AE2093" s="99" t="s">
        <v>19063</v>
      </c>
    </row>
    <row r="2094">
      <c r="A2094" s="79" t="s">
        <v>19064</v>
      </c>
      <c r="B2094" s="80">
        <v>2010.0</v>
      </c>
      <c r="C2094" s="81" t="s">
        <v>19065</v>
      </c>
      <c r="D2094" s="80" t="s">
        <v>3435</v>
      </c>
      <c r="E2094" s="80" t="s">
        <v>19066</v>
      </c>
      <c r="F2094" s="83" t="s">
        <v>19067</v>
      </c>
      <c r="G2094" s="80"/>
      <c r="H2094" s="84" t="s">
        <v>68</v>
      </c>
      <c r="I2094" s="84" t="s">
        <v>68</v>
      </c>
      <c r="J2094" s="84" t="s">
        <v>68</v>
      </c>
      <c r="K2094" s="84" t="s">
        <v>68</v>
      </c>
      <c r="L2094" s="84" t="s">
        <v>68</v>
      </c>
      <c r="M2094" s="84" t="s">
        <v>68</v>
      </c>
      <c r="N2094" s="86" t="s">
        <v>3565</v>
      </c>
      <c r="O2094" s="105">
        <v>1240.0</v>
      </c>
      <c r="P2094" s="86" t="s">
        <v>59</v>
      </c>
      <c r="Q2094" s="84" t="s">
        <v>68</v>
      </c>
      <c r="R2094" s="80" t="s">
        <v>68</v>
      </c>
      <c r="S2094" s="84" t="s">
        <v>68</v>
      </c>
      <c r="U2094" t="s">
        <v>68</v>
      </c>
      <c r="V2094" s="84" t="s">
        <v>68</v>
      </c>
      <c r="W2094" s="84" t="s">
        <v>68</v>
      </c>
      <c r="X2094" s="90" t="s">
        <v>68</v>
      </c>
      <c r="Y2094" s="80" t="s">
        <v>19068</v>
      </c>
      <c r="Z2094" s="84" t="s">
        <v>68</v>
      </c>
      <c r="AA2094" s="144" t="s">
        <v>68</v>
      </c>
      <c r="AB2094" s="84" t="s">
        <v>241</v>
      </c>
      <c r="AC2094" s="96" t="s">
        <v>242</v>
      </c>
      <c r="AD2094" s="98">
        <v>2.0199985E7</v>
      </c>
      <c r="AE2094" s="99" t="s">
        <v>19069</v>
      </c>
    </row>
    <row r="2095">
      <c r="A2095" s="79" t="s">
        <v>19070</v>
      </c>
      <c r="B2095" s="80">
        <v>2015.0</v>
      </c>
      <c r="C2095" s="81" t="s">
        <v>19071</v>
      </c>
      <c r="D2095" s="80" t="s">
        <v>591</v>
      </c>
      <c r="E2095" s="80" t="s">
        <v>19072</v>
      </c>
      <c r="F2095" s="83" t="s">
        <v>19073</v>
      </c>
      <c r="G2095" s="88" t="s">
        <v>19074</v>
      </c>
      <c r="H2095" s="84" t="s">
        <v>68</v>
      </c>
      <c r="I2095" s="84" t="s">
        <v>68</v>
      </c>
      <c r="J2095" s="84" t="s">
        <v>68</v>
      </c>
      <c r="K2095" s="84" t="s">
        <v>68</v>
      </c>
      <c r="L2095" s="84" t="s">
        <v>68</v>
      </c>
      <c r="M2095" s="84" t="s">
        <v>68</v>
      </c>
      <c r="N2095" s="86">
        <v>90.0</v>
      </c>
      <c r="O2095" s="88" t="s">
        <v>3565</v>
      </c>
      <c r="P2095" s="86" t="s">
        <v>1113</v>
      </c>
      <c r="Q2095" s="84" t="s">
        <v>68</v>
      </c>
      <c r="R2095" s="80" t="s">
        <v>68</v>
      </c>
      <c r="S2095" s="84" t="s">
        <v>68</v>
      </c>
      <c r="U2095" t="s">
        <v>68</v>
      </c>
      <c r="V2095" s="84" t="s">
        <v>68</v>
      </c>
      <c r="W2095" s="84" t="s">
        <v>68</v>
      </c>
      <c r="X2095" s="90" t="s">
        <v>19075</v>
      </c>
      <c r="Y2095" s="80" t="s">
        <v>19076</v>
      </c>
      <c r="Z2095" s="84" t="s">
        <v>68</v>
      </c>
      <c r="AA2095" s="144" t="s">
        <v>68</v>
      </c>
      <c r="AB2095" s="84" t="s">
        <v>241</v>
      </c>
      <c r="AC2095" s="96" t="s">
        <v>242</v>
      </c>
      <c r="AD2095" s="98">
        <v>2.575818E7</v>
      </c>
      <c r="AE2095" s="99" t="s">
        <v>19077</v>
      </c>
    </row>
    <row r="2096">
      <c r="A2096" s="79" t="s">
        <v>19078</v>
      </c>
      <c r="B2096" s="80">
        <v>2015.0</v>
      </c>
      <c r="C2096" s="81" t="s">
        <v>19079</v>
      </c>
      <c r="D2096" s="80" t="s">
        <v>10658</v>
      </c>
      <c r="E2096" s="80" t="s">
        <v>19080</v>
      </c>
      <c r="F2096" s="83" t="s">
        <v>19081</v>
      </c>
      <c r="G2096" s="88" t="s">
        <v>19082</v>
      </c>
      <c r="H2096" s="84" t="s">
        <v>68</v>
      </c>
      <c r="I2096" s="84" t="s">
        <v>68</v>
      </c>
      <c r="J2096" s="84" t="s">
        <v>68</v>
      </c>
      <c r="K2096" s="84" t="s">
        <v>68</v>
      </c>
      <c r="L2096" s="84" t="s">
        <v>68</v>
      </c>
      <c r="M2096" s="84" t="s">
        <v>68</v>
      </c>
      <c r="N2096" s="86">
        <v>6.0</v>
      </c>
      <c r="O2096" s="88">
        <v>322.0</v>
      </c>
      <c r="P2096" s="86" t="s">
        <v>363</v>
      </c>
      <c r="Q2096" s="84" t="s">
        <v>68</v>
      </c>
      <c r="R2096" s="80" t="s">
        <v>19083</v>
      </c>
      <c r="S2096" s="84" t="s">
        <v>68</v>
      </c>
      <c r="U2096" t="s">
        <v>68</v>
      </c>
      <c r="V2096" s="84" t="s">
        <v>68</v>
      </c>
      <c r="W2096" s="84" t="s">
        <v>68</v>
      </c>
      <c r="X2096" s="90" t="s">
        <v>19084</v>
      </c>
      <c r="Y2096" s="80" t="s">
        <v>19085</v>
      </c>
      <c r="Z2096" s="84" t="s">
        <v>68</v>
      </c>
      <c r="AA2096" s="144" t="s">
        <v>68</v>
      </c>
      <c r="AB2096" s="84" t="s">
        <v>241</v>
      </c>
      <c r="AC2096" s="96" t="s">
        <v>242</v>
      </c>
      <c r="AD2096" s="98">
        <v>2.6547856E7</v>
      </c>
      <c r="AE2096" s="99" t="s">
        <v>19086</v>
      </c>
    </row>
    <row r="2097">
      <c r="A2097" s="79" t="s">
        <v>19087</v>
      </c>
      <c r="B2097" s="80">
        <v>2017.0</v>
      </c>
      <c r="C2097" s="81" t="s">
        <v>19088</v>
      </c>
      <c r="D2097" s="80" t="s">
        <v>8107</v>
      </c>
      <c r="E2097" s="80" t="s">
        <v>19089</v>
      </c>
      <c r="F2097" s="83" t="s">
        <v>19090</v>
      </c>
      <c r="G2097" s="88" t="s">
        <v>19091</v>
      </c>
      <c r="H2097" s="84" t="s">
        <v>68</v>
      </c>
      <c r="I2097" s="84" t="s">
        <v>68</v>
      </c>
      <c r="J2097" s="84" t="s">
        <v>68</v>
      </c>
      <c r="K2097" s="84" t="s">
        <v>68</v>
      </c>
      <c r="L2097" s="84" t="s">
        <v>68</v>
      </c>
      <c r="M2097" s="84" t="s">
        <v>68</v>
      </c>
      <c r="N2097" s="86">
        <v>24.0</v>
      </c>
      <c r="O2097" s="105">
        <v>1383.0</v>
      </c>
      <c r="P2097" s="86" t="s">
        <v>59</v>
      </c>
      <c r="Q2097" s="84" t="s">
        <v>68</v>
      </c>
      <c r="R2097" s="80" t="s">
        <v>68</v>
      </c>
      <c r="S2097" s="84" t="s">
        <v>68</v>
      </c>
      <c r="U2097" t="s">
        <v>68</v>
      </c>
      <c r="V2097" s="84" t="s">
        <v>68</v>
      </c>
      <c r="W2097" s="84" t="s">
        <v>68</v>
      </c>
      <c r="X2097" s="90" t="s">
        <v>19092</v>
      </c>
      <c r="Y2097" s="80" t="s">
        <v>19093</v>
      </c>
      <c r="Z2097" s="84" t="s">
        <v>68</v>
      </c>
      <c r="AA2097" s="144" t="s">
        <v>68</v>
      </c>
      <c r="AB2097" s="84" t="s">
        <v>241</v>
      </c>
      <c r="AC2097" s="96" t="s">
        <v>242</v>
      </c>
      <c r="AD2097" s="98">
        <v>2.8162956E7</v>
      </c>
      <c r="AE2097" s="99" t="s">
        <v>19094</v>
      </c>
    </row>
    <row r="2098">
      <c r="A2098" s="79" t="s">
        <v>19095</v>
      </c>
      <c r="B2098" s="80">
        <v>2016.0</v>
      </c>
      <c r="C2098" s="81" t="s">
        <v>19096</v>
      </c>
      <c r="D2098" s="80" t="s">
        <v>591</v>
      </c>
      <c r="E2098" s="80" t="s">
        <v>19097</v>
      </c>
      <c r="F2098" s="83" t="s">
        <v>19098</v>
      </c>
      <c r="G2098" s="88" t="s">
        <v>19099</v>
      </c>
      <c r="H2098" s="84" t="s">
        <v>68</v>
      </c>
      <c r="I2098" s="84" t="s">
        <v>68</v>
      </c>
      <c r="J2098" s="84" t="s">
        <v>68</v>
      </c>
      <c r="K2098" s="84" t="s">
        <v>68</v>
      </c>
      <c r="L2098" s="84" t="s">
        <v>68</v>
      </c>
      <c r="M2098" s="84" t="s">
        <v>68</v>
      </c>
      <c r="N2098" s="86">
        <v>11.0</v>
      </c>
      <c r="O2098" s="105">
        <v>8338.0</v>
      </c>
      <c r="P2098" s="86" t="s">
        <v>59</v>
      </c>
      <c r="Q2098" s="84" t="s">
        <v>68</v>
      </c>
      <c r="R2098" s="80" t="s">
        <v>19100</v>
      </c>
      <c r="S2098" s="84" t="s">
        <v>68</v>
      </c>
      <c r="U2098" t="s">
        <v>68</v>
      </c>
      <c r="V2098" s="84" t="s">
        <v>68</v>
      </c>
      <c r="W2098" s="84" t="s">
        <v>68</v>
      </c>
      <c r="X2098" s="90" t="s">
        <v>19101</v>
      </c>
      <c r="Y2098" s="80" t="s">
        <v>19102</v>
      </c>
      <c r="Z2098" s="84" t="s">
        <v>68</v>
      </c>
      <c r="AA2098" s="144" t="s">
        <v>68</v>
      </c>
      <c r="AB2098" s="84" t="s">
        <v>241</v>
      </c>
      <c r="AC2098" s="96" t="s">
        <v>242</v>
      </c>
      <c r="AD2098" s="98">
        <v>2.702748E7</v>
      </c>
      <c r="AE2098" s="99" t="s">
        <v>19103</v>
      </c>
    </row>
    <row r="2099">
      <c r="A2099" s="79" t="s">
        <v>19104</v>
      </c>
      <c r="B2099" s="80">
        <v>2017.0</v>
      </c>
      <c r="C2099" s="81" t="s">
        <v>19105</v>
      </c>
      <c r="D2099" s="80" t="s">
        <v>754</v>
      </c>
      <c r="E2099" s="80" t="s">
        <v>19106</v>
      </c>
      <c r="F2099" s="83" t="s">
        <v>19107</v>
      </c>
      <c r="G2099" s="88" t="s">
        <v>19108</v>
      </c>
      <c r="H2099" s="84" t="s">
        <v>144</v>
      </c>
      <c r="I2099" s="84" t="s">
        <v>3563</v>
      </c>
      <c r="J2099" s="84" t="s">
        <v>228</v>
      </c>
      <c r="K2099" s="84" t="s">
        <v>68</v>
      </c>
      <c r="L2099" s="84" t="s">
        <v>68</v>
      </c>
      <c r="M2099" s="84" t="s">
        <v>68</v>
      </c>
      <c r="N2099" s="86">
        <v>36.0</v>
      </c>
      <c r="O2099" s="105">
        <v>6778.0</v>
      </c>
      <c r="P2099" s="86" t="s">
        <v>59</v>
      </c>
      <c r="Q2099" s="84" t="s">
        <v>68</v>
      </c>
      <c r="R2099" s="80" t="s">
        <v>68</v>
      </c>
      <c r="S2099" s="84" t="s">
        <v>68</v>
      </c>
      <c r="U2099" t="s">
        <v>68</v>
      </c>
      <c r="V2099" s="84" t="s">
        <v>68</v>
      </c>
      <c r="W2099" s="84" t="s">
        <v>68</v>
      </c>
      <c r="X2099" s="90" t="s">
        <v>19109</v>
      </c>
      <c r="Y2099" s="80" t="s">
        <v>19110</v>
      </c>
      <c r="Z2099" s="84" t="s">
        <v>68</v>
      </c>
      <c r="AA2099" s="144" t="s">
        <v>68</v>
      </c>
      <c r="AB2099" s="84" t="s">
        <v>241</v>
      </c>
      <c r="AC2099" s="96" t="s">
        <v>242</v>
      </c>
      <c r="AD2099" s="98">
        <v>2.8854296E7</v>
      </c>
      <c r="AE2099" s="99" t="s">
        <v>19111</v>
      </c>
    </row>
    <row r="2100">
      <c r="A2100" s="79" t="s">
        <v>19112</v>
      </c>
      <c r="B2100" s="80">
        <v>2015.0</v>
      </c>
      <c r="C2100" s="81" t="s">
        <v>19113</v>
      </c>
      <c r="D2100" s="80" t="s">
        <v>3936</v>
      </c>
      <c r="E2100" s="80" t="s">
        <v>19114</v>
      </c>
      <c r="F2100" s="83" t="s">
        <v>19115</v>
      </c>
      <c r="G2100" s="80"/>
      <c r="H2100" s="84" t="s">
        <v>68</v>
      </c>
      <c r="I2100" s="84" t="s">
        <v>68</v>
      </c>
      <c r="J2100" s="84" t="s">
        <v>68</v>
      </c>
      <c r="K2100" s="84" t="s">
        <v>68</v>
      </c>
      <c r="L2100" s="84" t="s">
        <v>68</v>
      </c>
      <c r="M2100" s="84" t="s">
        <v>68</v>
      </c>
      <c r="N2100" s="84"/>
      <c r="O2100" s="88"/>
      <c r="P2100" s="86" t="s">
        <v>323</v>
      </c>
      <c r="Q2100" s="84" t="s">
        <v>68</v>
      </c>
      <c r="R2100" s="80" t="s">
        <v>68</v>
      </c>
      <c r="S2100" s="84" t="s">
        <v>68</v>
      </c>
      <c r="U2100" t="s">
        <v>68</v>
      </c>
      <c r="V2100" s="84" t="s">
        <v>68</v>
      </c>
      <c r="W2100" s="84" t="s">
        <v>68</v>
      </c>
      <c r="X2100" s="90" t="s">
        <v>19116</v>
      </c>
      <c r="Y2100" s="80" t="s">
        <v>19117</v>
      </c>
      <c r="Z2100" s="84" t="s">
        <v>68</v>
      </c>
      <c r="AA2100" s="144" t="s">
        <v>68</v>
      </c>
      <c r="AB2100" s="84" t="s">
        <v>241</v>
      </c>
      <c r="AC2100" s="96" t="s">
        <v>242</v>
      </c>
      <c r="AD2100" s="98">
        <v>2.6666526E7</v>
      </c>
      <c r="AE2100" s="99" t="s">
        <v>19118</v>
      </c>
    </row>
    <row r="2101">
      <c r="A2101" s="79" t="s">
        <v>19119</v>
      </c>
      <c r="B2101" s="80">
        <v>2014.0</v>
      </c>
      <c r="C2101" s="81" t="s">
        <v>19120</v>
      </c>
      <c r="D2101" s="80" t="s">
        <v>4388</v>
      </c>
      <c r="E2101" s="80" t="s">
        <v>19121</v>
      </c>
      <c r="F2101" s="83" t="s">
        <v>19122</v>
      </c>
      <c r="G2101" s="80"/>
      <c r="H2101" s="84" t="s">
        <v>68</v>
      </c>
      <c r="I2101" s="84" t="s">
        <v>68</v>
      </c>
      <c r="J2101" s="84" t="s">
        <v>68</v>
      </c>
      <c r="K2101" s="84" t="s">
        <v>68</v>
      </c>
      <c r="L2101" s="84" t="s">
        <v>68</v>
      </c>
      <c r="M2101" s="84" t="s">
        <v>68</v>
      </c>
      <c r="N2101" s="86">
        <v>32.0</v>
      </c>
      <c r="O2101" s="88" t="s">
        <v>363</v>
      </c>
      <c r="P2101" s="86" t="s">
        <v>59</v>
      </c>
      <c r="Q2101" s="84" t="s">
        <v>68</v>
      </c>
      <c r="R2101" s="80" t="s">
        <v>68</v>
      </c>
      <c r="S2101" s="84" t="s">
        <v>68</v>
      </c>
      <c r="U2101" t="s">
        <v>68</v>
      </c>
      <c r="V2101" s="84" t="s">
        <v>68</v>
      </c>
      <c r="W2101" s="84" t="s">
        <v>68</v>
      </c>
      <c r="X2101" s="90" t="s">
        <v>19123</v>
      </c>
      <c r="Y2101" s="80" t="s">
        <v>19124</v>
      </c>
      <c r="Z2101" s="84" t="s">
        <v>68</v>
      </c>
      <c r="AA2101" s="144" t="s">
        <v>68</v>
      </c>
      <c r="AB2101" s="84" t="s">
        <v>241</v>
      </c>
      <c r="AC2101" s="96" t="s">
        <v>242</v>
      </c>
      <c r="AD2101" s="98">
        <v>2.4760873E7</v>
      </c>
      <c r="AE2101" s="99" t="s">
        <v>19125</v>
      </c>
    </row>
    <row r="2102">
      <c r="A2102" s="79" t="s">
        <v>19126</v>
      </c>
      <c r="B2102" s="80">
        <v>2013.0</v>
      </c>
      <c r="C2102" s="81" t="s">
        <v>19127</v>
      </c>
      <c r="D2102" s="80" t="s">
        <v>1862</v>
      </c>
      <c r="E2102" s="80" t="s">
        <v>19128</v>
      </c>
      <c r="F2102" s="83" t="s">
        <v>19129</v>
      </c>
      <c r="G2102" s="88" t="s">
        <v>19130</v>
      </c>
      <c r="H2102" s="84" t="s">
        <v>126</v>
      </c>
      <c r="I2102" s="84" t="s">
        <v>68</v>
      </c>
      <c r="J2102" s="84" t="s">
        <v>68</v>
      </c>
      <c r="K2102" s="84" t="s">
        <v>68</v>
      </c>
      <c r="L2102" s="84" t="s">
        <v>68</v>
      </c>
      <c r="M2102" s="84" t="s">
        <v>68</v>
      </c>
      <c r="N2102" s="86">
        <v>23.0</v>
      </c>
      <c r="O2102" s="105">
        <v>222311.0</v>
      </c>
      <c r="P2102" s="86"/>
      <c r="Q2102" s="84" t="s">
        <v>68</v>
      </c>
      <c r="R2102" s="80" t="s">
        <v>68</v>
      </c>
      <c r="S2102" s="84" t="s">
        <v>68</v>
      </c>
      <c r="U2102" t="s">
        <v>68</v>
      </c>
      <c r="V2102" s="84" t="s">
        <v>68</v>
      </c>
      <c r="W2102" s="84" t="s">
        <v>68</v>
      </c>
      <c r="X2102" s="90" t="s">
        <v>19131</v>
      </c>
      <c r="Y2102" s="80" t="s">
        <v>19132</v>
      </c>
      <c r="Z2102" s="84" t="s">
        <v>68</v>
      </c>
      <c r="AA2102" s="144" t="s">
        <v>68</v>
      </c>
      <c r="AB2102" s="84" t="s">
        <v>241</v>
      </c>
      <c r="AC2102" s="96" t="s">
        <v>242</v>
      </c>
      <c r="AD2102" s="98">
        <v>2.2464478E7</v>
      </c>
      <c r="AE2102" s="99" t="s">
        <v>19133</v>
      </c>
    </row>
    <row r="2103">
      <c r="A2103" s="79" t="s">
        <v>19134</v>
      </c>
      <c r="B2103" s="80">
        <v>2017.0</v>
      </c>
      <c r="C2103" s="81" t="s">
        <v>19135</v>
      </c>
      <c r="D2103" s="80" t="s">
        <v>19136</v>
      </c>
      <c r="E2103" s="80" t="s">
        <v>19137</v>
      </c>
      <c r="F2103" s="83" t="s">
        <v>19138</v>
      </c>
      <c r="G2103" s="80"/>
      <c r="H2103" s="84" t="s">
        <v>68</v>
      </c>
      <c r="I2103" s="84" t="s">
        <v>68</v>
      </c>
      <c r="J2103" s="84" t="s">
        <v>68</v>
      </c>
      <c r="K2103" s="84" t="s">
        <v>68</v>
      </c>
      <c r="L2103" s="84" t="s">
        <v>68</v>
      </c>
      <c r="M2103" s="84" t="s">
        <v>68</v>
      </c>
      <c r="N2103" s="84"/>
      <c r="O2103" s="88"/>
      <c r="P2103" s="86" t="s">
        <v>2160</v>
      </c>
      <c r="Q2103" s="84" t="s">
        <v>68</v>
      </c>
      <c r="R2103" s="80" t="s">
        <v>68</v>
      </c>
      <c r="S2103" s="84" t="s">
        <v>68</v>
      </c>
      <c r="U2103" t="s">
        <v>68</v>
      </c>
      <c r="V2103" s="84" t="s">
        <v>68</v>
      </c>
      <c r="W2103" s="84" t="s">
        <v>68</v>
      </c>
      <c r="X2103" s="90" t="s">
        <v>19139</v>
      </c>
      <c r="Y2103" s="80" t="s">
        <v>19140</v>
      </c>
      <c r="Z2103" s="84" t="s">
        <v>68</v>
      </c>
      <c r="AA2103" s="144" t="s">
        <v>68</v>
      </c>
      <c r="AB2103" s="84" t="s">
        <v>241</v>
      </c>
      <c r="AC2103" s="96" t="s">
        <v>242</v>
      </c>
      <c r="AD2103" s="98">
        <v>2.8712079E7</v>
      </c>
      <c r="AE2103" s="99" t="s">
        <v>19141</v>
      </c>
    </row>
    <row r="2104">
      <c r="A2104" s="79" t="s">
        <v>19142</v>
      </c>
      <c r="B2104" s="80">
        <v>2014.0</v>
      </c>
      <c r="C2104" s="81" t="s">
        <v>19143</v>
      </c>
      <c r="D2104" s="80" t="s">
        <v>591</v>
      </c>
      <c r="E2104" s="80" t="s">
        <v>19144</v>
      </c>
      <c r="F2104" s="83" t="s">
        <v>19145</v>
      </c>
      <c r="G2104" s="88" t="s">
        <v>19146</v>
      </c>
      <c r="H2104" s="84" t="s">
        <v>68</v>
      </c>
      <c r="I2104" s="84" t="s">
        <v>68</v>
      </c>
      <c r="J2104" s="84" t="s">
        <v>68</v>
      </c>
      <c r="K2104" s="84" t="s">
        <v>68</v>
      </c>
      <c r="L2104" s="84" t="s">
        <v>68</v>
      </c>
      <c r="M2104" s="84" t="s">
        <v>68</v>
      </c>
      <c r="N2104" s="86">
        <v>7.0</v>
      </c>
      <c r="O2104" s="88">
        <v>852.0</v>
      </c>
      <c r="P2104" s="86" t="s">
        <v>59</v>
      </c>
      <c r="Q2104" s="84" t="s">
        <v>68</v>
      </c>
      <c r="R2104" s="80" t="s">
        <v>68</v>
      </c>
      <c r="S2104" s="84" t="s">
        <v>68</v>
      </c>
      <c r="U2104" t="s">
        <v>68</v>
      </c>
      <c r="V2104" s="84" t="s">
        <v>68</v>
      </c>
      <c r="W2104" s="84" t="s">
        <v>68</v>
      </c>
      <c r="X2104" s="90" t="s">
        <v>19147</v>
      </c>
      <c r="Y2104" s="80" t="s">
        <v>19148</v>
      </c>
      <c r="Z2104" s="84" t="s">
        <v>68</v>
      </c>
      <c r="AA2104" s="144" t="s">
        <v>68</v>
      </c>
      <c r="AB2104" s="84" t="s">
        <v>241</v>
      </c>
      <c r="AC2104" s="96" t="s">
        <v>242</v>
      </c>
      <c r="AD2104" s="98">
        <v>2.5033878E7</v>
      </c>
      <c r="AE2104" s="99" t="s">
        <v>19149</v>
      </c>
    </row>
    <row r="2105">
      <c r="A2105" s="79" t="s">
        <v>19150</v>
      </c>
      <c r="B2105" s="80">
        <v>2014.0</v>
      </c>
      <c r="C2105" s="81" t="s">
        <v>19151</v>
      </c>
      <c r="D2105" s="80" t="s">
        <v>1108</v>
      </c>
      <c r="E2105" s="80" t="s">
        <v>19152</v>
      </c>
      <c r="F2105" s="83" t="s">
        <v>19153</v>
      </c>
      <c r="G2105" s="88" t="s">
        <v>19154</v>
      </c>
      <c r="H2105" s="84" t="s">
        <v>68</v>
      </c>
      <c r="I2105" s="84" t="s">
        <v>68</v>
      </c>
      <c r="J2105" s="84" t="s">
        <v>68</v>
      </c>
      <c r="K2105" s="84" t="s">
        <v>68</v>
      </c>
      <c r="L2105" s="84" t="s">
        <v>68</v>
      </c>
      <c r="M2105" s="84" t="s">
        <v>68</v>
      </c>
      <c r="N2105" s="86">
        <v>19.0</v>
      </c>
      <c r="O2105" s="105">
        <v>13797.0</v>
      </c>
      <c r="P2105" s="84"/>
      <c r="Q2105" s="84" t="s">
        <v>68</v>
      </c>
      <c r="R2105" s="80" t="s">
        <v>68</v>
      </c>
      <c r="S2105" s="84" t="s">
        <v>68</v>
      </c>
      <c r="U2105" t="s">
        <v>68</v>
      </c>
      <c r="V2105" s="84" t="s">
        <v>68</v>
      </c>
      <c r="W2105" s="84" t="s">
        <v>68</v>
      </c>
      <c r="X2105" s="90" t="s">
        <v>19155</v>
      </c>
      <c r="Y2105" s="80" t="s">
        <v>19156</v>
      </c>
      <c r="Z2105" s="84" t="s">
        <v>68</v>
      </c>
      <c r="AA2105" s="144" t="s">
        <v>68</v>
      </c>
      <c r="AB2105" s="84" t="s">
        <v>241</v>
      </c>
      <c r="AC2105" s="96" t="s">
        <v>242</v>
      </c>
      <c r="AD2105" s="98">
        <v>2.4594975E7</v>
      </c>
      <c r="AE2105" s="99" t="s">
        <v>19157</v>
      </c>
    </row>
    <row r="2106">
      <c r="A2106" s="79" t="s">
        <v>19158</v>
      </c>
      <c r="B2106" s="80">
        <v>2015.0</v>
      </c>
      <c r="C2106" s="81" t="s">
        <v>19159</v>
      </c>
      <c r="D2106" s="80" t="s">
        <v>2371</v>
      </c>
      <c r="E2106" s="80" t="s">
        <v>19160</v>
      </c>
      <c r="F2106" s="83" t="s">
        <v>19161</v>
      </c>
      <c r="G2106" s="88" t="s">
        <v>19162</v>
      </c>
      <c r="H2106" s="84" t="s">
        <v>68</v>
      </c>
      <c r="I2106" s="84" t="s">
        <v>68</v>
      </c>
      <c r="J2106" s="84" t="s">
        <v>68</v>
      </c>
      <c r="K2106" s="84" t="s">
        <v>68</v>
      </c>
      <c r="L2106" s="84" t="s">
        <v>68</v>
      </c>
      <c r="M2106" s="84" t="s">
        <v>68</v>
      </c>
      <c r="N2106" s="86">
        <v>17.0</v>
      </c>
      <c r="O2106" s="105">
        <v>2387.0</v>
      </c>
      <c r="P2106" s="86" t="s">
        <v>59</v>
      </c>
      <c r="Q2106" s="84" t="s">
        <v>68</v>
      </c>
      <c r="R2106" s="80" t="s">
        <v>68</v>
      </c>
      <c r="S2106" s="84" t="s">
        <v>68</v>
      </c>
      <c r="U2106" t="s">
        <v>68</v>
      </c>
      <c r="V2106" s="84" t="s">
        <v>68</v>
      </c>
      <c r="W2106" s="84" t="s">
        <v>68</v>
      </c>
      <c r="X2106" s="90" t="s">
        <v>19163</v>
      </c>
      <c r="Y2106" s="80" t="s">
        <v>19164</v>
      </c>
      <c r="Z2106" s="84" t="s">
        <v>68</v>
      </c>
      <c r="AA2106" s="144" t="s">
        <v>68</v>
      </c>
      <c r="AB2106" s="84" t="s">
        <v>241</v>
      </c>
      <c r="AC2106" s="96" t="s">
        <v>242</v>
      </c>
      <c r="AD2106" s="98">
        <v>2.5933724E7</v>
      </c>
      <c r="AE2106" s="99" t="s">
        <v>19165</v>
      </c>
    </row>
    <row r="2107">
      <c r="A2107" s="79" t="s">
        <v>19166</v>
      </c>
      <c r="B2107" s="80">
        <v>2016.0</v>
      </c>
      <c r="C2107" s="81" t="s">
        <v>19167</v>
      </c>
      <c r="D2107" s="80" t="s">
        <v>1737</v>
      </c>
      <c r="E2107" s="80" t="s">
        <v>19168</v>
      </c>
      <c r="F2107" s="83" t="s">
        <v>19169</v>
      </c>
      <c r="G2107" s="88" t="s">
        <v>19170</v>
      </c>
      <c r="H2107" s="84" t="s">
        <v>68</v>
      </c>
      <c r="I2107" s="84" t="s">
        <v>68</v>
      </c>
      <c r="J2107" s="84" t="s">
        <v>68</v>
      </c>
      <c r="K2107" s="84" t="s">
        <v>68</v>
      </c>
      <c r="L2107" s="84" t="s">
        <v>68</v>
      </c>
      <c r="M2107" s="84" t="s">
        <v>68</v>
      </c>
      <c r="N2107" s="86"/>
      <c r="O2107" s="80"/>
      <c r="P2107" s="86" t="s">
        <v>386</v>
      </c>
      <c r="Q2107" s="84" t="s">
        <v>68</v>
      </c>
      <c r="R2107" s="80" t="s">
        <v>68</v>
      </c>
      <c r="S2107" s="84" t="s">
        <v>68</v>
      </c>
      <c r="U2107" t="s">
        <v>68</v>
      </c>
      <c r="V2107" s="84" t="s">
        <v>68</v>
      </c>
      <c r="W2107" s="84" t="s">
        <v>68</v>
      </c>
      <c r="X2107" s="90" t="s">
        <v>19171</v>
      </c>
      <c r="Y2107" s="80" t="s">
        <v>19172</v>
      </c>
      <c r="Z2107" s="84" t="s">
        <v>68</v>
      </c>
      <c r="AA2107" s="144" t="s">
        <v>68</v>
      </c>
      <c r="AB2107" s="84" t="s">
        <v>241</v>
      </c>
      <c r="AC2107" s="96" t="s">
        <v>242</v>
      </c>
      <c r="AD2107" s="98">
        <v>2.6780879E7</v>
      </c>
      <c r="AE2107" s="99" t="s">
        <v>19173</v>
      </c>
    </row>
    <row r="2108">
      <c r="A2108" s="79" t="s">
        <v>19174</v>
      </c>
      <c r="B2108" s="80">
        <v>2015.0</v>
      </c>
      <c r="C2108" s="81" t="s">
        <v>19175</v>
      </c>
      <c r="D2108" s="80" t="s">
        <v>16095</v>
      </c>
      <c r="E2108" s="80" t="s">
        <v>19176</v>
      </c>
      <c r="F2108" s="83" t="s">
        <v>19177</v>
      </c>
      <c r="G2108" s="88" t="s">
        <v>19178</v>
      </c>
      <c r="H2108" s="84" t="s">
        <v>68</v>
      </c>
      <c r="I2108" s="84" t="s">
        <v>68</v>
      </c>
      <c r="J2108" s="84" t="s">
        <v>68</v>
      </c>
      <c r="K2108" s="84" t="s">
        <v>68</v>
      </c>
      <c r="L2108" s="84" t="s">
        <v>68</v>
      </c>
      <c r="M2108" s="84" t="s">
        <v>68</v>
      </c>
      <c r="N2108" s="86">
        <v>21.0</v>
      </c>
      <c r="O2108" s="105">
        <v>1676.0</v>
      </c>
      <c r="P2108" s="86" t="s">
        <v>363</v>
      </c>
      <c r="Q2108" s="84" t="s">
        <v>68</v>
      </c>
      <c r="R2108" s="80" t="s">
        <v>68</v>
      </c>
      <c r="S2108" s="84" t="s">
        <v>68</v>
      </c>
      <c r="U2108" t="s">
        <v>68</v>
      </c>
      <c r="V2108" s="84" t="s">
        <v>68</v>
      </c>
      <c r="W2108" s="84" t="s">
        <v>68</v>
      </c>
      <c r="X2108" s="90" t="s">
        <v>19179</v>
      </c>
      <c r="Y2108" s="80" t="s">
        <v>19180</v>
      </c>
      <c r="Z2108" s="84" t="s">
        <v>68</v>
      </c>
      <c r="AA2108" s="144" t="s">
        <v>68</v>
      </c>
      <c r="AB2108" s="84" t="s">
        <v>241</v>
      </c>
      <c r="AC2108" s="96" t="s">
        <v>242</v>
      </c>
      <c r="AD2108" s="98">
        <v>2.5887887E7</v>
      </c>
      <c r="AE2108" s="99" t="s">
        <v>19181</v>
      </c>
    </row>
    <row r="2109">
      <c r="A2109" s="79" t="s">
        <v>19182</v>
      </c>
      <c r="B2109" s="80">
        <v>2016.0</v>
      </c>
      <c r="C2109" s="81" t="s">
        <v>19183</v>
      </c>
      <c r="D2109" s="80" t="s">
        <v>5486</v>
      </c>
      <c r="E2109" s="80" t="s">
        <v>19184</v>
      </c>
      <c r="F2109" s="83" t="s">
        <v>19185</v>
      </c>
      <c r="G2109" s="80"/>
      <c r="H2109" s="84" t="s">
        <v>383</v>
      </c>
      <c r="I2109" s="84" t="s">
        <v>2535</v>
      </c>
      <c r="J2109" s="84" t="s">
        <v>228</v>
      </c>
      <c r="K2109" s="84" t="s">
        <v>68</v>
      </c>
      <c r="L2109" s="84" t="s">
        <v>68</v>
      </c>
      <c r="M2109" s="84" t="s">
        <v>68</v>
      </c>
      <c r="N2109" s="86">
        <v>25.0</v>
      </c>
      <c r="O2109" s="105">
        <v>10792.0</v>
      </c>
      <c r="P2109" s="86" t="s">
        <v>386</v>
      </c>
      <c r="Q2109" s="84" t="s">
        <v>68</v>
      </c>
      <c r="R2109" s="80" t="s">
        <v>68</v>
      </c>
      <c r="S2109" s="84" t="s">
        <v>68</v>
      </c>
      <c r="U2109" t="s">
        <v>68</v>
      </c>
      <c r="V2109" s="84" t="s">
        <v>68</v>
      </c>
      <c r="W2109" s="84" t="s">
        <v>68</v>
      </c>
      <c r="X2109" s="90" t="s">
        <v>19186</v>
      </c>
      <c r="Y2109" s="80" t="s">
        <v>19187</v>
      </c>
      <c r="Z2109" s="84" t="s">
        <v>68</v>
      </c>
      <c r="AA2109" s="144" t="s">
        <v>68</v>
      </c>
      <c r="AB2109" s="84" t="s">
        <v>241</v>
      </c>
      <c r="AC2109" s="96" t="s">
        <v>242</v>
      </c>
      <c r="AD2109" s="98">
        <v>2.7261502E7</v>
      </c>
      <c r="AE2109" s="99" t="s">
        <v>19188</v>
      </c>
    </row>
    <row r="2110">
      <c r="A2110" s="79" t="s">
        <v>19189</v>
      </c>
      <c r="B2110" s="80">
        <v>2015.0</v>
      </c>
      <c r="C2110" s="81" t="s">
        <v>19190</v>
      </c>
      <c r="D2110" s="80" t="s">
        <v>3020</v>
      </c>
      <c r="E2110" s="80" t="s">
        <v>19191</v>
      </c>
      <c r="F2110" s="83" t="s">
        <v>19192</v>
      </c>
      <c r="G2110" s="88" t="s">
        <v>19193</v>
      </c>
      <c r="H2110" s="84" t="s">
        <v>68</v>
      </c>
      <c r="I2110" s="84" t="s">
        <v>68</v>
      </c>
      <c r="J2110" s="84" t="s">
        <v>68</v>
      </c>
      <c r="K2110" s="84" t="s">
        <v>68</v>
      </c>
      <c r="L2110" s="84" t="s">
        <v>68</v>
      </c>
      <c r="M2110" s="84" t="s">
        <v>68</v>
      </c>
      <c r="N2110" s="86">
        <v>38.0</v>
      </c>
      <c r="O2110" s="105">
        <v>1902605.0</v>
      </c>
      <c r="P2110" s="86" t="s">
        <v>1113</v>
      </c>
      <c r="Q2110" s="84" t="s">
        <v>68</v>
      </c>
      <c r="R2110" s="80" t="s">
        <v>68</v>
      </c>
      <c r="S2110" s="84" t="s">
        <v>68</v>
      </c>
      <c r="U2110" t="s">
        <v>68</v>
      </c>
      <c r="V2110" s="84" t="s">
        <v>68</v>
      </c>
      <c r="W2110" s="84" t="s">
        <v>68</v>
      </c>
      <c r="X2110" s="90" t="s">
        <v>19194</v>
      </c>
      <c r="Y2110" s="80" t="s">
        <v>19195</v>
      </c>
      <c r="Z2110" s="84" t="s">
        <v>68</v>
      </c>
      <c r="AA2110" s="144" t="s">
        <v>68</v>
      </c>
      <c r="AB2110" s="84" t="s">
        <v>241</v>
      </c>
      <c r="AC2110" s="96" t="s">
        <v>242</v>
      </c>
      <c r="AD2110" s="98">
        <v>2.6294775E7</v>
      </c>
      <c r="AE2110" s="99" t="s">
        <v>19196</v>
      </c>
    </row>
    <row r="2111">
      <c r="A2111" s="79" t="s">
        <v>19197</v>
      </c>
      <c r="B2111" s="80">
        <v>2013.0</v>
      </c>
      <c r="C2111" s="81" t="s">
        <v>19198</v>
      </c>
      <c r="D2111" s="80" t="s">
        <v>19199</v>
      </c>
      <c r="E2111" s="80" t="s">
        <v>19200</v>
      </c>
      <c r="F2111" s="83" t="s">
        <v>19201</v>
      </c>
      <c r="G2111" s="88" t="s">
        <v>19202</v>
      </c>
      <c r="H2111" s="84" t="s">
        <v>68</v>
      </c>
      <c r="I2111" s="84" t="s">
        <v>68</v>
      </c>
      <c r="J2111" s="84" t="s">
        <v>68</v>
      </c>
      <c r="K2111" s="84" t="s">
        <v>68</v>
      </c>
      <c r="L2111" s="84" t="s">
        <v>68</v>
      </c>
      <c r="M2111" s="84" t="s">
        <v>68</v>
      </c>
      <c r="N2111" s="86">
        <v>7.0</v>
      </c>
      <c r="O2111" s="88">
        <v>381.0</v>
      </c>
      <c r="P2111" s="84"/>
      <c r="Q2111" s="84" t="s">
        <v>68</v>
      </c>
      <c r="R2111" s="80" t="s">
        <v>68</v>
      </c>
      <c r="S2111" s="84" t="s">
        <v>68</v>
      </c>
      <c r="U2111" t="s">
        <v>68</v>
      </c>
      <c r="V2111" s="84" t="s">
        <v>68</v>
      </c>
      <c r="W2111" s="84" t="s">
        <v>68</v>
      </c>
      <c r="X2111" s="90" t="s">
        <v>19203</v>
      </c>
      <c r="Y2111" s="80" t="s">
        <v>19204</v>
      </c>
      <c r="Z2111" s="84" t="s">
        <v>68</v>
      </c>
      <c r="AA2111" s="144" t="s">
        <v>68</v>
      </c>
      <c r="AB2111" s="84" t="s">
        <v>241</v>
      </c>
      <c r="AC2111" s="96" t="s">
        <v>242</v>
      </c>
      <c r="AD2111" s="98">
        <v>2.3575742E7</v>
      </c>
      <c r="AE2111" s="99" t="s">
        <v>19205</v>
      </c>
    </row>
    <row r="2112">
      <c r="A2112" s="79" t="s">
        <v>19206</v>
      </c>
      <c r="B2112" s="80">
        <v>2016.0</v>
      </c>
      <c r="C2112" s="81" t="s">
        <v>19207</v>
      </c>
      <c r="D2112" s="80" t="s">
        <v>19208</v>
      </c>
      <c r="E2112" s="80" t="s">
        <v>19209</v>
      </c>
      <c r="F2112" s="83" t="s">
        <v>19210</v>
      </c>
      <c r="G2112" s="88" t="s">
        <v>19211</v>
      </c>
      <c r="H2112" s="84" t="s">
        <v>68</v>
      </c>
      <c r="I2112" s="84" t="s">
        <v>68</v>
      </c>
      <c r="J2112" s="84" t="s">
        <v>68</v>
      </c>
      <c r="K2112" s="84" t="s">
        <v>68</v>
      </c>
      <c r="L2112" s="84" t="s">
        <v>68</v>
      </c>
      <c r="M2112" s="84" t="s">
        <v>68</v>
      </c>
      <c r="N2112" s="86" t="s">
        <v>363</v>
      </c>
      <c r="O2112" s="88" t="s">
        <v>363</v>
      </c>
      <c r="P2112" s="86" t="s">
        <v>59</v>
      </c>
      <c r="Q2112" s="84" t="s">
        <v>68</v>
      </c>
      <c r="R2112" s="80" t="s">
        <v>68</v>
      </c>
      <c r="S2112" s="84" t="s">
        <v>68</v>
      </c>
      <c r="U2112" t="s">
        <v>68</v>
      </c>
      <c r="V2112" s="84" t="s">
        <v>68</v>
      </c>
      <c r="W2112" s="84" t="s">
        <v>68</v>
      </c>
      <c r="X2112" s="90" t="s">
        <v>68</v>
      </c>
      <c r="Y2112" s="80" t="s">
        <v>19212</v>
      </c>
      <c r="Z2112" s="84" t="s">
        <v>68</v>
      </c>
      <c r="AA2112" s="144" t="s">
        <v>68</v>
      </c>
      <c r="AB2112" s="84" t="s">
        <v>241</v>
      </c>
      <c r="AC2112" s="96" t="s">
        <v>242</v>
      </c>
      <c r="AD2112" s="98">
        <v>2.964876E7</v>
      </c>
      <c r="AE2112" s="99" t="s">
        <v>19213</v>
      </c>
    </row>
    <row r="2113">
      <c r="A2113" s="79" t="s">
        <v>19214</v>
      </c>
      <c r="B2113" s="80">
        <v>2012.0</v>
      </c>
      <c r="C2113" s="81" t="s">
        <v>19215</v>
      </c>
      <c r="D2113" s="80" t="s">
        <v>2514</v>
      </c>
      <c r="E2113" s="80" t="s">
        <v>19216</v>
      </c>
      <c r="F2113" s="83" t="s">
        <v>19217</v>
      </c>
      <c r="G2113" s="88" t="s">
        <v>19218</v>
      </c>
      <c r="H2113" s="84" t="s">
        <v>68</v>
      </c>
      <c r="I2113" s="84" t="s">
        <v>68</v>
      </c>
      <c r="J2113" s="84" t="s">
        <v>68</v>
      </c>
      <c r="K2113" s="84" t="s">
        <v>68</v>
      </c>
      <c r="L2113" s="84" t="s">
        <v>68</v>
      </c>
      <c r="M2113" s="84" t="s">
        <v>68</v>
      </c>
      <c r="N2113" s="84"/>
      <c r="O2113" s="88"/>
      <c r="P2113" s="84"/>
      <c r="Q2113" s="84" t="s">
        <v>68</v>
      </c>
      <c r="R2113" s="80" t="s">
        <v>68</v>
      </c>
      <c r="S2113" s="84" t="s">
        <v>68</v>
      </c>
      <c r="U2113" t="s">
        <v>68</v>
      </c>
      <c r="V2113" s="84" t="s">
        <v>68</v>
      </c>
      <c r="W2113" s="84" t="s">
        <v>68</v>
      </c>
      <c r="X2113" s="90" t="s">
        <v>19219</v>
      </c>
      <c r="Y2113" s="80" t="s">
        <v>19220</v>
      </c>
      <c r="Z2113" s="84" t="s">
        <v>68</v>
      </c>
      <c r="AA2113" s="144" t="s">
        <v>68</v>
      </c>
      <c r="AB2113" s="84" t="s">
        <v>241</v>
      </c>
      <c r="AC2113" s="96" t="s">
        <v>242</v>
      </c>
      <c r="AD2113" s="98">
        <v>2.2893745E7</v>
      </c>
      <c r="AE2113" s="99" t="s">
        <v>19221</v>
      </c>
    </row>
    <row r="2114">
      <c r="A2114" s="79" t="s">
        <v>19222</v>
      </c>
      <c r="B2114" s="80">
        <v>2011.0</v>
      </c>
      <c r="C2114" s="81" t="s">
        <v>19223</v>
      </c>
      <c r="D2114" s="80" t="s">
        <v>19224</v>
      </c>
      <c r="E2114" s="80" t="s">
        <v>19225</v>
      </c>
      <c r="F2114" s="83" t="s">
        <v>19226</v>
      </c>
      <c r="G2114" s="80"/>
      <c r="H2114" s="84" t="s">
        <v>68</v>
      </c>
      <c r="I2114" s="84" t="s">
        <v>68</v>
      </c>
      <c r="J2114" s="84" t="s">
        <v>68</v>
      </c>
      <c r="K2114" s="84" t="s">
        <v>68</v>
      </c>
      <c r="L2114" s="84" t="s">
        <v>68</v>
      </c>
      <c r="M2114" s="84" t="s">
        <v>68</v>
      </c>
      <c r="N2114" s="86">
        <v>28.0</v>
      </c>
      <c r="O2114" s="105">
        <v>9233.0</v>
      </c>
      <c r="P2114" s="86" t="s">
        <v>59</v>
      </c>
      <c r="Q2114" s="84" t="s">
        <v>68</v>
      </c>
      <c r="R2114" s="80" t="s">
        <v>19227</v>
      </c>
      <c r="S2114" s="84" t="s">
        <v>68</v>
      </c>
      <c r="U2114" t="s">
        <v>68</v>
      </c>
      <c r="V2114" s="84" t="s">
        <v>68</v>
      </c>
      <c r="W2114" s="84" t="s">
        <v>68</v>
      </c>
      <c r="X2114" s="90" t="s">
        <v>19228</v>
      </c>
      <c r="Y2114" s="80" t="s">
        <v>19229</v>
      </c>
      <c r="Z2114" s="84" t="s">
        <v>68</v>
      </c>
      <c r="AA2114" s="144" t="s">
        <v>68</v>
      </c>
      <c r="AB2114" s="84" t="s">
        <v>241</v>
      </c>
      <c r="AC2114" s="96" t="s">
        <v>242</v>
      </c>
      <c r="AD2114" s="98">
        <v>2.1716077E7</v>
      </c>
      <c r="AE2114" s="99" t="s">
        <v>19230</v>
      </c>
    </row>
    <row r="2115">
      <c r="A2115" s="79" t="s">
        <v>19231</v>
      </c>
      <c r="B2115" s="80">
        <v>2015.0</v>
      </c>
      <c r="C2115" s="81" t="s">
        <v>19232</v>
      </c>
      <c r="D2115" s="80" t="s">
        <v>591</v>
      </c>
      <c r="E2115" s="80" t="s">
        <v>19233</v>
      </c>
      <c r="F2115" s="83" t="s">
        <v>19234</v>
      </c>
      <c r="G2115" s="88" t="s">
        <v>19235</v>
      </c>
      <c r="H2115" s="84" t="s">
        <v>68</v>
      </c>
      <c r="I2115" s="84" t="s">
        <v>68</v>
      </c>
      <c r="J2115" s="84" t="s">
        <v>68</v>
      </c>
      <c r="K2115" s="84" t="s">
        <v>68</v>
      </c>
      <c r="L2115" s="84" t="s">
        <v>68</v>
      </c>
      <c r="M2115" s="84" t="s">
        <v>68</v>
      </c>
      <c r="N2115" s="86">
        <v>3.0</v>
      </c>
      <c r="O2115" s="105">
        <v>2081.0</v>
      </c>
      <c r="P2115" s="86" t="s">
        <v>59</v>
      </c>
      <c r="Q2115" s="84" t="s">
        <v>68</v>
      </c>
      <c r="R2115" s="80" t="s">
        <v>19236</v>
      </c>
      <c r="S2115" s="84" t="s">
        <v>68</v>
      </c>
      <c r="U2115" t="s">
        <v>68</v>
      </c>
      <c r="V2115" s="84" t="s">
        <v>68</v>
      </c>
      <c r="W2115" s="84" t="s">
        <v>68</v>
      </c>
      <c r="X2115" s="90" t="s">
        <v>19237</v>
      </c>
      <c r="Y2115" s="80" t="s">
        <v>19238</v>
      </c>
      <c r="Z2115" s="84" t="s">
        <v>68</v>
      </c>
      <c r="AA2115" s="144" t="s">
        <v>68</v>
      </c>
      <c r="AB2115" s="84" t="s">
        <v>241</v>
      </c>
      <c r="AC2115" s="96" t="s">
        <v>242</v>
      </c>
      <c r="AD2115" s="98">
        <v>2.6266942E7</v>
      </c>
      <c r="AE2115" s="99" t="s">
        <v>19239</v>
      </c>
    </row>
    <row r="2116">
      <c r="A2116" s="79" t="s">
        <v>19240</v>
      </c>
      <c r="B2116" s="80">
        <v>2016.0</v>
      </c>
      <c r="C2116" s="81" t="s">
        <v>19241</v>
      </c>
      <c r="D2116" s="80" t="s">
        <v>4538</v>
      </c>
      <c r="E2116" s="80" t="s">
        <v>19242</v>
      </c>
      <c r="F2116" s="83" t="s">
        <v>19243</v>
      </c>
      <c r="G2116" s="88" t="s">
        <v>19244</v>
      </c>
      <c r="H2116" s="84" t="s">
        <v>1309</v>
      </c>
      <c r="I2116" s="84" t="s">
        <v>322</v>
      </c>
      <c r="J2116" s="84" t="s">
        <v>228</v>
      </c>
      <c r="K2116" s="84" t="s">
        <v>68</v>
      </c>
      <c r="L2116" s="84" t="s">
        <v>68</v>
      </c>
      <c r="M2116" s="84" t="s">
        <v>68</v>
      </c>
      <c r="N2116" s="84"/>
      <c r="O2116" s="88"/>
      <c r="P2116" s="84"/>
      <c r="Q2116" s="84" t="s">
        <v>68</v>
      </c>
      <c r="R2116" s="80" t="s">
        <v>68</v>
      </c>
      <c r="S2116" s="84" t="s">
        <v>68</v>
      </c>
      <c r="U2116" t="s">
        <v>68</v>
      </c>
      <c r="V2116" s="84" t="s">
        <v>68</v>
      </c>
      <c r="W2116" s="84" t="s">
        <v>68</v>
      </c>
      <c r="X2116" s="90" t="s">
        <v>19245</v>
      </c>
      <c r="Y2116" s="80" t="s">
        <v>19246</v>
      </c>
      <c r="Z2116" s="84" t="s">
        <v>68</v>
      </c>
      <c r="AA2116" s="144" t="s">
        <v>68</v>
      </c>
      <c r="AB2116" s="84" t="s">
        <v>241</v>
      </c>
      <c r="AC2116" s="96" t="s">
        <v>242</v>
      </c>
      <c r="AD2116" s="98">
        <v>2.7280365E7</v>
      </c>
      <c r="AE2116" s="99" t="s">
        <v>19247</v>
      </c>
    </row>
    <row r="2117">
      <c r="A2117" s="79" t="s">
        <v>19248</v>
      </c>
      <c r="B2117" s="80">
        <v>2015.0</v>
      </c>
      <c r="C2117" s="81" t="s">
        <v>19249</v>
      </c>
      <c r="D2117" s="80" t="s">
        <v>5086</v>
      </c>
      <c r="E2117" s="80" t="s">
        <v>19250</v>
      </c>
      <c r="F2117" s="83" t="s">
        <v>19251</v>
      </c>
      <c r="G2117" s="88" t="s">
        <v>19252</v>
      </c>
      <c r="H2117" s="84" t="s">
        <v>383</v>
      </c>
      <c r="I2117" s="84" t="s">
        <v>495</v>
      </c>
      <c r="J2117" s="84" t="s">
        <v>228</v>
      </c>
      <c r="K2117" s="84" t="s">
        <v>68</v>
      </c>
      <c r="L2117" s="84" t="s">
        <v>68</v>
      </c>
      <c r="M2117" s="84" t="s">
        <v>68</v>
      </c>
      <c r="N2117" s="86">
        <v>22.0</v>
      </c>
      <c r="O2117" s="88"/>
      <c r="P2117" s="84"/>
      <c r="Q2117" s="84" t="s">
        <v>68</v>
      </c>
      <c r="R2117" s="80" t="s">
        <v>68</v>
      </c>
      <c r="S2117" s="84" t="s">
        <v>68</v>
      </c>
      <c r="U2117" t="s">
        <v>68</v>
      </c>
      <c r="V2117" s="84" t="s">
        <v>68</v>
      </c>
      <c r="W2117" s="84" t="s">
        <v>68</v>
      </c>
      <c r="X2117" s="90" t="s">
        <v>19253</v>
      </c>
      <c r="Y2117" s="80" t="s">
        <v>19254</v>
      </c>
      <c r="Z2117" s="84" t="s">
        <v>68</v>
      </c>
      <c r="AA2117" s="144" t="s">
        <v>68</v>
      </c>
      <c r="AB2117" s="84" t="s">
        <v>241</v>
      </c>
      <c r="AC2117" s="96" t="s">
        <v>242</v>
      </c>
      <c r="AD2117" s="98">
        <v>2.6219529E7</v>
      </c>
      <c r="AE2117" s="99" t="s">
        <v>19255</v>
      </c>
    </row>
    <row r="2118">
      <c r="A2118" s="79" t="s">
        <v>19256</v>
      </c>
      <c r="B2118" s="80">
        <v>2013.0</v>
      </c>
      <c r="C2118" s="81" t="s">
        <v>19257</v>
      </c>
      <c r="D2118" s="80" t="s">
        <v>591</v>
      </c>
      <c r="E2118" s="80" t="s">
        <v>19258</v>
      </c>
      <c r="F2118" s="83" t="s">
        <v>19259</v>
      </c>
      <c r="G2118" s="88" t="s">
        <v>19260</v>
      </c>
      <c r="H2118" s="84" t="s">
        <v>68</v>
      </c>
      <c r="I2118" s="84" t="s">
        <v>68</v>
      </c>
      <c r="J2118" s="84" t="s">
        <v>68</v>
      </c>
      <c r="K2118" s="84" t="s">
        <v>68</v>
      </c>
      <c r="L2118" s="84" t="s">
        <v>68</v>
      </c>
      <c r="M2118" s="84" t="s">
        <v>68</v>
      </c>
      <c r="N2118" s="86">
        <v>44.0</v>
      </c>
      <c r="O2118" s="105">
        <v>17401.0</v>
      </c>
      <c r="P2118" s="86" t="s">
        <v>59</v>
      </c>
      <c r="Q2118" s="84" t="s">
        <v>68</v>
      </c>
      <c r="R2118" s="80" t="s">
        <v>68</v>
      </c>
      <c r="S2118" s="84" t="s">
        <v>68</v>
      </c>
      <c r="U2118" t="s">
        <v>68</v>
      </c>
      <c r="V2118" s="84" t="s">
        <v>68</v>
      </c>
      <c r="W2118" s="84" t="s">
        <v>68</v>
      </c>
      <c r="X2118" s="90" t="s">
        <v>19261</v>
      </c>
      <c r="Y2118" s="80" t="s">
        <v>19262</v>
      </c>
      <c r="Z2118" s="84" t="s">
        <v>68</v>
      </c>
      <c r="AA2118" s="144" t="s">
        <v>68</v>
      </c>
      <c r="AB2118" s="84" t="s">
        <v>241</v>
      </c>
      <c r="AC2118" s="96" t="s">
        <v>242</v>
      </c>
      <c r="AD2118" s="98">
        <v>2.3744561E7</v>
      </c>
      <c r="AE2118" s="99" t="s">
        <v>19263</v>
      </c>
    </row>
    <row r="2119">
      <c r="A2119" s="79" t="s">
        <v>19264</v>
      </c>
      <c r="B2119" s="80">
        <v>2017.0</v>
      </c>
      <c r="C2119" s="81" t="s">
        <v>19265</v>
      </c>
      <c r="D2119" s="80" t="s">
        <v>591</v>
      </c>
      <c r="E2119" s="80" t="s">
        <v>19266</v>
      </c>
      <c r="F2119" s="83" t="s">
        <v>19267</v>
      </c>
      <c r="G2119" s="88" t="s">
        <v>19268</v>
      </c>
      <c r="H2119" s="84" t="s">
        <v>62</v>
      </c>
      <c r="I2119" s="84" t="s">
        <v>4730</v>
      </c>
      <c r="J2119" s="84" t="s">
        <v>68</v>
      </c>
      <c r="K2119" s="84" t="s">
        <v>68</v>
      </c>
      <c r="L2119" s="84" t="s">
        <v>68</v>
      </c>
      <c r="M2119" s="84" t="s">
        <v>68</v>
      </c>
      <c r="N2119" s="86">
        <v>7.0</v>
      </c>
      <c r="O2119" s="105">
        <v>1074.0</v>
      </c>
      <c r="P2119" s="86" t="s">
        <v>59</v>
      </c>
      <c r="Q2119" s="84" t="s">
        <v>68</v>
      </c>
      <c r="R2119" s="80" t="s">
        <v>19269</v>
      </c>
      <c r="S2119" s="84" t="s">
        <v>68</v>
      </c>
      <c r="U2119" t="s">
        <v>68</v>
      </c>
      <c r="V2119" s="84" t="s">
        <v>68</v>
      </c>
      <c r="W2119" s="84" t="s">
        <v>68</v>
      </c>
      <c r="X2119" s="90" t="s">
        <v>19270</v>
      </c>
      <c r="Y2119" s="80" t="s">
        <v>19271</v>
      </c>
      <c r="Z2119" s="84" t="s">
        <v>68</v>
      </c>
      <c r="AA2119" s="144" t="s">
        <v>68</v>
      </c>
      <c r="AB2119" s="84" t="s">
        <v>241</v>
      </c>
      <c r="AC2119" s="96" t="s">
        <v>242</v>
      </c>
      <c r="AD2119" s="98">
        <v>2.8770976E7</v>
      </c>
      <c r="AE2119" s="99" t="s">
        <v>19272</v>
      </c>
    </row>
    <row r="2120">
      <c r="A2120" s="79" t="s">
        <v>19273</v>
      </c>
      <c r="B2120" s="80">
        <v>2016.0</v>
      </c>
      <c r="C2120" s="81" t="s">
        <v>19274</v>
      </c>
      <c r="D2120" s="80" t="s">
        <v>19275</v>
      </c>
      <c r="E2120" s="80" t="s">
        <v>19276</v>
      </c>
      <c r="F2120" s="83" t="s">
        <v>19277</v>
      </c>
      <c r="G2120" s="80"/>
      <c r="H2120" s="84" t="s">
        <v>68</v>
      </c>
      <c r="I2120" s="84" t="s">
        <v>68</v>
      </c>
      <c r="J2120" s="84" t="s">
        <v>68</v>
      </c>
      <c r="K2120" s="84" t="s">
        <v>68</v>
      </c>
      <c r="L2120" s="84" t="s">
        <v>68</v>
      </c>
      <c r="M2120" s="84" t="s">
        <v>68</v>
      </c>
      <c r="N2120" s="84"/>
      <c r="O2120" s="80"/>
      <c r="P2120" s="84"/>
      <c r="Q2120" s="84" t="s">
        <v>68</v>
      </c>
      <c r="R2120" s="80" t="s">
        <v>19278</v>
      </c>
      <c r="S2120" s="84" t="s">
        <v>68</v>
      </c>
      <c r="U2120" t="s">
        <v>68</v>
      </c>
      <c r="V2120" s="84" t="s">
        <v>68</v>
      </c>
      <c r="W2120" s="84" t="s">
        <v>68</v>
      </c>
      <c r="X2120" s="90" t="s">
        <v>19279</v>
      </c>
      <c r="Y2120" s="80" t="s">
        <v>19280</v>
      </c>
      <c r="Z2120" s="84" t="s">
        <v>68</v>
      </c>
      <c r="AA2120" s="144" t="s">
        <v>68</v>
      </c>
      <c r="AB2120" s="84" t="s">
        <v>241</v>
      </c>
      <c r="AC2120" s="96" t="s">
        <v>242</v>
      </c>
      <c r="AD2120" s="98">
        <v>2.6374169E7</v>
      </c>
      <c r="AE2120" s="99" t="s">
        <v>19281</v>
      </c>
    </row>
    <row r="2121">
      <c r="A2121" s="79" t="s">
        <v>19282</v>
      </c>
      <c r="B2121" s="80">
        <v>2017.0</v>
      </c>
      <c r="C2121" s="81" t="s">
        <v>19283</v>
      </c>
      <c r="D2121" s="80" t="s">
        <v>3175</v>
      </c>
      <c r="E2121" s="80" t="s">
        <v>19284</v>
      </c>
      <c r="F2121" s="83" t="s">
        <v>19285</v>
      </c>
      <c r="G2121" s="88" t="s">
        <v>19286</v>
      </c>
      <c r="H2121" s="84" t="s">
        <v>68</v>
      </c>
      <c r="I2121" s="84" t="s">
        <v>68</v>
      </c>
      <c r="J2121" s="84" t="s">
        <v>68</v>
      </c>
      <c r="K2121" s="84" t="s">
        <v>68</v>
      </c>
      <c r="L2121" s="84" t="s">
        <v>68</v>
      </c>
      <c r="M2121" s="84" t="s">
        <v>68</v>
      </c>
      <c r="N2121" s="86">
        <v>7.0</v>
      </c>
      <c r="O2121" s="88">
        <v>240.0</v>
      </c>
      <c r="P2121" s="86" t="s">
        <v>59</v>
      </c>
      <c r="Q2121" s="84" t="s">
        <v>68</v>
      </c>
      <c r="R2121" s="80" t="s">
        <v>19287</v>
      </c>
      <c r="S2121" s="84" t="s">
        <v>68</v>
      </c>
      <c r="U2121" t="s">
        <v>68</v>
      </c>
      <c r="V2121" s="84" t="s">
        <v>68</v>
      </c>
      <c r="W2121" s="84" t="s">
        <v>68</v>
      </c>
      <c r="X2121" s="90" t="s">
        <v>19288</v>
      </c>
      <c r="Y2121" s="80" t="s">
        <v>19289</v>
      </c>
      <c r="Z2121" s="84" t="s">
        <v>68</v>
      </c>
      <c r="AA2121" s="144" t="s">
        <v>68</v>
      </c>
      <c r="AB2121" s="84" t="s">
        <v>241</v>
      </c>
      <c r="AC2121" s="96" t="s">
        <v>242</v>
      </c>
      <c r="AD2121" s="98">
        <v>2.7810717E7</v>
      </c>
      <c r="AE2121" s="99" t="s">
        <v>19290</v>
      </c>
    </row>
    <row r="2122">
      <c r="A2122" s="79" t="s">
        <v>19291</v>
      </c>
      <c r="B2122" s="80">
        <v>2019.0</v>
      </c>
      <c r="C2122" s="81" t="s">
        <v>19292</v>
      </c>
      <c r="D2122" s="80" t="s">
        <v>4084</v>
      </c>
      <c r="E2122" s="80" t="s">
        <v>19293</v>
      </c>
      <c r="F2122" s="83" t="s">
        <v>19294</v>
      </c>
      <c r="G2122" s="88" t="s">
        <v>19295</v>
      </c>
      <c r="H2122" s="84" t="s">
        <v>68</v>
      </c>
      <c r="I2122" s="84" t="s">
        <v>68</v>
      </c>
      <c r="J2122" s="84" t="s">
        <v>68</v>
      </c>
      <c r="K2122" s="84" t="s">
        <v>68</v>
      </c>
      <c r="L2122" s="84" t="s">
        <v>68</v>
      </c>
      <c r="M2122" s="84" t="s">
        <v>68</v>
      </c>
      <c r="N2122" s="86">
        <v>14.0</v>
      </c>
      <c r="O2122" s="105">
        <v>1505.0</v>
      </c>
      <c r="P2122" s="86" t="s">
        <v>59</v>
      </c>
      <c r="Q2122" s="84" t="s">
        <v>68</v>
      </c>
      <c r="R2122" s="80" t="s">
        <v>68</v>
      </c>
      <c r="S2122" s="84" t="s">
        <v>68</v>
      </c>
      <c r="U2122" t="s">
        <v>68</v>
      </c>
      <c r="V2122" s="84" t="s">
        <v>68</v>
      </c>
      <c r="W2122" s="84" t="s">
        <v>68</v>
      </c>
      <c r="X2122" s="90" t="s">
        <v>19296</v>
      </c>
      <c r="Y2122" s="80" t="s">
        <v>19297</v>
      </c>
      <c r="Z2122" s="84" t="s">
        <v>68</v>
      </c>
      <c r="AA2122" s="144" t="s">
        <v>68</v>
      </c>
      <c r="AB2122" s="84" t="s">
        <v>241</v>
      </c>
      <c r="AC2122" s="96" t="s">
        <v>242</v>
      </c>
      <c r="AD2122" s="98">
        <v>3.0488223E7</v>
      </c>
      <c r="AE2122" s="99" t="s">
        <v>19298</v>
      </c>
    </row>
    <row r="2123">
      <c r="A2123" s="79" t="s">
        <v>19299</v>
      </c>
      <c r="B2123" s="80">
        <v>2017.0</v>
      </c>
      <c r="C2123" s="81" t="s">
        <v>17161</v>
      </c>
      <c r="D2123" s="80" t="s">
        <v>591</v>
      </c>
      <c r="E2123" s="80" t="s">
        <v>17162</v>
      </c>
      <c r="F2123" s="83" t="s">
        <v>19300</v>
      </c>
      <c r="G2123" s="88" t="s">
        <v>19301</v>
      </c>
      <c r="H2123" s="84" t="s">
        <v>68</v>
      </c>
      <c r="I2123" s="84" t="s">
        <v>68</v>
      </c>
      <c r="J2123" s="84" t="s">
        <v>68</v>
      </c>
      <c r="K2123" s="84" t="s">
        <v>68</v>
      </c>
      <c r="L2123" s="84" t="s">
        <v>68</v>
      </c>
      <c r="M2123" s="84" t="s">
        <v>68</v>
      </c>
      <c r="N2123" s="86" t="s">
        <v>363</v>
      </c>
      <c r="O2123" s="88">
        <v>190.0</v>
      </c>
      <c r="P2123" s="86" t="s">
        <v>59</v>
      </c>
      <c r="Q2123" s="84" t="s">
        <v>68</v>
      </c>
      <c r="R2123" s="80" t="s">
        <v>19302</v>
      </c>
      <c r="S2123" s="84" t="s">
        <v>68</v>
      </c>
      <c r="U2123" t="s">
        <v>68</v>
      </c>
      <c r="V2123" s="84" t="s">
        <v>68</v>
      </c>
      <c r="W2123" s="84" t="s">
        <v>68</v>
      </c>
      <c r="X2123" s="90" t="s">
        <v>19303</v>
      </c>
      <c r="Y2123" s="80" t="s">
        <v>19304</v>
      </c>
      <c r="Z2123" s="84" t="s">
        <v>68</v>
      </c>
      <c r="AA2123" s="144" t="s">
        <v>68</v>
      </c>
      <c r="AB2123" s="84" t="s">
        <v>241</v>
      </c>
      <c r="AC2123" s="96" t="s">
        <v>242</v>
      </c>
      <c r="AD2123" s="98">
        <v>2.8122126E7</v>
      </c>
      <c r="AE2123" s="99" t="s">
        <v>19305</v>
      </c>
    </row>
    <row r="2124">
      <c r="A2124" s="79" t="s">
        <v>19306</v>
      </c>
      <c r="B2124" s="80">
        <v>2016.0</v>
      </c>
      <c r="C2124" s="81" t="s">
        <v>19307</v>
      </c>
      <c r="D2124" s="80" t="s">
        <v>266</v>
      </c>
      <c r="E2124" s="80" t="s">
        <v>19308</v>
      </c>
      <c r="F2124" s="83" t="s">
        <v>19309</v>
      </c>
      <c r="G2124" s="88" t="s">
        <v>19310</v>
      </c>
      <c r="H2124" s="84" t="s">
        <v>128</v>
      </c>
      <c r="I2124" s="84" t="s">
        <v>273</v>
      </c>
      <c r="J2124" s="84" t="s">
        <v>10679</v>
      </c>
      <c r="K2124" s="84" t="s">
        <v>68</v>
      </c>
      <c r="L2124" s="84" t="s">
        <v>68</v>
      </c>
      <c r="M2124" s="84" t="s">
        <v>68</v>
      </c>
      <c r="N2124" s="86">
        <v>12.0</v>
      </c>
      <c r="O2124" s="88" t="s">
        <v>363</v>
      </c>
      <c r="P2124" s="86" t="s">
        <v>59</v>
      </c>
      <c r="Q2124" s="84" t="s">
        <v>68</v>
      </c>
      <c r="R2124" s="80" t="s">
        <v>19311</v>
      </c>
      <c r="S2124" s="84" t="s">
        <v>68</v>
      </c>
      <c r="U2124" t="s">
        <v>68</v>
      </c>
      <c r="V2124" s="84" t="s">
        <v>68</v>
      </c>
      <c r="W2124" s="84" t="s">
        <v>68</v>
      </c>
      <c r="X2124" s="90" t="s">
        <v>19312</v>
      </c>
      <c r="Y2124" s="80" t="s">
        <v>19313</v>
      </c>
      <c r="Z2124" s="84" t="s">
        <v>68</v>
      </c>
      <c r="AA2124" s="144" t="s">
        <v>68</v>
      </c>
      <c r="AB2124" s="84" t="s">
        <v>241</v>
      </c>
      <c r="AC2124" s="96" t="s">
        <v>242</v>
      </c>
      <c r="AD2124" s="98">
        <v>2.7621413E7</v>
      </c>
      <c r="AE2124" s="99" t="s">
        <v>19314</v>
      </c>
    </row>
    <row r="2125">
      <c r="A2125" s="79" t="s">
        <v>19315</v>
      </c>
      <c r="B2125" s="80">
        <v>2014.0</v>
      </c>
      <c r="C2125" s="81" t="s">
        <v>19316</v>
      </c>
      <c r="D2125" s="80" t="s">
        <v>591</v>
      </c>
      <c r="E2125" s="80" t="s">
        <v>19317</v>
      </c>
      <c r="F2125" s="83" t="s">
        <v>19318</v>
      </c>
      <c r="G2125" s="88" t="s">
        <v>19319</v>
      </c>
      <c r="H2125" s="84" t="s">
        <v>68</v>
      </c>
      <c r="I2125" s="84" t="s">
        <v>68</v>
      </c>
      <c r="J2125" s="84" t="s">
        <v>68</v>
      </c>
      <c r="K2125" s="84" t="s">
        <v>68</v>
      </c>
      <c r="L2125" s="84" t="s">
        <v>68</v>
      </c>
      <c r="M2125" s="84" t="s">
        <v>68</v>
      </c>
      <c r="N2125" s="86">
        <v>2.0</v>
      </c>
      <c r="O2125" s="88">
        <v>126.0</v>
      </c>
      <c r="P2125" s="84"/>
      <c r="Q2125" s="84" t="s">
        <v>68</v>
      </c>
      <c r="R2125" s="80" t="s">
        <v>68</v>
      </c>
      <c r="S2125" s="84" t="s">
        <v>68</v>
      </c>
      <c r="U2125" t="s">
        <v>68</v>
      </c>
      <c r="V2125" s="84" t="s">
        <v>68</v>
      </c>
      <c r="W2125" s="84" t="s">
        <v>68</v>
      </c>
      <c r="X2125" s="90" t="s">
        <v>19320</v>
      </c>
      <c r="Y2125" s="80" t="s">
        <v>19321</v>
      </c>
      <c r="Z2125" s="84" t="s">
        <v>68</v>
      </c>
      <c r="AA2125" s="144" t="s">
        <v>68</v>
      </c>
      <c r="AB2125" s="84" t="s">
        <v>241</v>
      </c>
      <c r="AC2125" s="96" t="s">
        <v>242</v>
      </c>
      <c r="AD2125" s="98">
        <v>2.5416525E7</v>
      </c>
      <c r="AE2125" s="99" t="s">
        <v>19322</v>
      </c>
    </row>
    <row r="2126">
      <c r="A2126" s="79" t="s">
        <v>19323</v>
      </c>
      <c r="B2126" s="80">
        <v>2014.0</v>
      </c>
      <c r="C2126" s="81" t="s">
        <v>19324</v>
      </c>
      <c r="D2126" s="80" t="s">
        <v>14628</v>
      </c>
      <c r="E2126" s="80" t="s">
        <v>19325</v>
      </c>
      <c r="F2126" s="83" t="s">
        <v>19326</v>
      </c>
      <c r="G2126" s="88" t="s">
        <v>19327</v>
      </c>
      <c r="H2126" s="84" t="s">
        <v>68</v>
      </c>
      <c r="I2126" s="84" t="s">
        <v>68</v>
      </c>
      <c r="J2126" s="84" t="s">
        <v>68</v>
      </c>
      <c r="K2126" s="84" t="s">
        <v>68</v>
      </c>
      <c r="L2126" s="84" t="s">
        <v>68</v>
      </c>
      <c r="M2126" s="84" t="s">
        <v>68</v>
      </c>
      <c r="N2126" s="86">
        <v>7.0</v>
      </c>
      <c r="O2126" s="105">
        <v>2184.0</v>
      </c>
      <c r="P2126" s="86" t="s">
        <v>59</v>
      </c>
      <c r="Q2126" s="84" t="s">
        <v>68</v>
      </c>
      <c r="R2126" s="80" t="s">
        <v>68</v>
      </c>
      <c r="S2126" s="84" t="s">
        <v>68</v>
      </c>
      <c r="U2126" t="s">
        <v>68</v>
      </c>
      <c r="V2126" s="84" t="s">
        <v>68</v>
      </c>
      <c r="W2126" s="84" t="s">
        <v>68</v>
      </c>
      <c r="X2126" s="90" t="s">
        <v>19328</v>
      </c>
      <c r="Y2126" s="80" t="s">
        <v>19329</v>
      </c>
      <c r="Z2126" s="84" t="s">
        <v>68</v>
      </c>
      <c r="AA2126" s="144" t="s">
        <v>68</v>
      </c>
      <c r="AB2126" s="84" t="s">
        <v>241</v>
      </c>
      <c r="AC2126" s="96" t="s">
        <v>242</v>
      </c>
      <c r="AD2126" s="98">
        <v>2.481194E7</v>
      </c>
      <c r="AE2126" s="99" t="s">
        <v>19330</v>
      </c>
    </row>
    <row r="2127">
      <c r="A2127" s="79" t="s">
        <v>19331</v>
      </c>
      <c r="B2127" s="80">
        <v>2017.0</v>
      </c>
      <c r="C2127" s="81" t="s">
        <v>19332</v>
      </c>
      <c r="D2127" s="80" t="s">
        <v>3269</v>
      </c>
      <c r="E2127" s="80" t="s">
        <v>19333</v>
      </c>
      <c r="F2127" s="83" t="s">
        <v>19334</v>
      </c>
      <c r="G2127" s="88" t="s">
        <v>19335</v>
      </c>
      <c r="H2127" s="84" t="s">
        <v>68</v>
      </c>
      <c r="I2127" s="84" t="s">
        <v>68</v>
      </c>
      <c r="J2127" s="84" t="s">
        <v>68</v>
      </c>
      <c r="K2127" s="84" t="s">
        <v>68</v>
      </c>
      <c r="L2127" s="84" t="s">
        <v>68</v>
      </c>
      <c r="M2127" s="84" t="s">
        <v>68</v>
      </c>
      <c r="N2127" s="86">
        <v>18.0</v>
      </c>
      <c r="O2127" s="88">
        <v>930.0</v>
      </c>
      <c r="P2127" s="86" t="s">
        <v>59</v>
      </c>
      <c r="Q2127" s="84" t="s">
        <v>68</v>
      </c>
      <c r="R2127" s="80" t="s">
        <v>19336</v>
      </c>
      <c r="S2127" s="84" t="s">
        <v>68</v>
      </c>
      <c r="U2127" t="s">
        <v>68</v>
      </c>
      <c r="V2127" s="84" t="s">
        <v>68</v>
      </c>
      <c r="W2127" s="84" t="s">
        <v>68</v>
      </c>
      <c r="X2127" s="90" t="s">
        <v>19337</v>
      </c>
      <c r="Y2127" s="80" t="s">
        <v>19338</v>
      </c>
      <c r="Z2127" s="84" t="s">
        <v>68</v>
      </c>
      <c r="AA2127" s="144" t="s">
        <v>68</v>
      </c>
      <c r="AB2127" s="84" t="s">
        <v>241</v>
      </c>
      <c r="AC2127" s="96" t="s">
        <v>242</v>
      </c>
      <c r="AD2127" s="98">
        <v>2.8523989E7</v>
      </c>
      <c r="AE2127" s="99" t="s">
        <v>19339</v>
      </c>
    </row>
    <row r="2128">
      <c r="A2128" s="79" t="s">
        <v>19340</v>
      </c>
      <c r="B2128" s="80">
        <v>2015.0</v>
      </c>
      <c r="C2128" s="81" t="s">
        <v>19341</v>
      </c>
      <c r="D2128" s="80" t="s">
        <v>591</v>
      </c>
      <c r="E2128" s="80" t="s">
        <v>19342</v>
      </c>
      <c r="F2128" s="83" t="s">
        <v>19343</v>
      </c>
      <c r="G2128" s="88" t="s">
        <v>19344</v>
      </c>
      <c r="H2128" s="84" t="s">
        <v>62</v>
      </c>
      <c r="I2128" s="84" t="s">
        <v>133</v>
      </c>
      <c r="J2128" s="84" t="s">
        <v>228</v>
      </c>
      <c r="K2128" s="84" t="s">
        <v>68</v>
      </c>
      <c r="L2128" s="84" t="s">
        <v>68</v>
      </c>
      <c r="M2128" s="84" t="s">
        <v>68</v>
      </c>
      <c r="N2128" s="86">
        <v>2.0</v>
      </c>
      <c r="O2128" s="105">
        <v>1851.0</v>
      </c>
      <c r="P2128" s="86" t="s">
        <v>59</v>
      </c>
      <c r="Q2128" s="84" t="s">
        <v>68</v>
      </c>
      <c r="R2128" s="80" t="s">
        <v>68</v>
      </c>
      <c r="S2128" s="84" t="s">
        <v>68</v>
      </c>
      <c r="U2128" t="s">
        <v>68</v>
      </c>
      <c r="V2128" s="84" t="s">
        <v>68</v>
      </c>
      <c r="W2128" s="84" t="s">
        <v>68</v>
      </c>
      <c r="X2128" s="90" t="s">
        <v>19345</v>
      </c>
      <c r="Y2128" s="80" t="s">
        <v>19346</v>
      </c>
      <c r="Z2128" s="84" t="s">
        <v>68</v>
      </c>
      <c r="AA2128" s="144" t="s">
        <v>68</v>
      </c>
      <c r="AB2128" s="84" t="s">
        <v>241</v>
      </c>
      <c r="AC2128" s="96" t="s">
        <v>242</v>
      </c>
      <c r="AD2128" s="98">
        <v>2.6387863E7</v>
      </c>
      <c r="AE2128" s="99" t="s">
        <v>19347</v>
      </c>
    </row>
    <row r="2129">
      <c r="A2129" s="79" t="s">
        <v>19348</v>
      </c>
      <c r="B2129" s="80">
        <v>2017.0</v>
      </c>
      <c r="C2129" s="81" t="s">
        <v>19349</v>
      </c>
      <c r="D2129" s="80" t="s">
        <v>379</v>
      </c>
      <c r="E2129" s="80" t="s">
        <v>19350</v>
      </c>
      <c r="F2129" s="83" t="s">
        <v>19351</v>
      </c>
      <c r="G2129" s="88" t="s">
        <v>19352</v>
      </c>
      <c r="H2129" s="84" t="s">
        <v>68</v>
      </c>
      <c r="I2129" s="84" t="s">
        <v>68</v>
      </c>
      <c r="J2129" s="84" t="s">
        <v>68</v>
      </c>
      <c r="K2129" s="84" t="s">
        <v>68</v>
      </c>
      <c r="L2129" s="84" t="s">
        <v>68</v>
      </c>
      <c r="M2129" s="84" t="s">
        <v>68</v>
      </c>
      <c r="N2129" s="86" t="s">
        <v>385</v>
      </c>
      <c r="O2129" s="88" t="s">
        <v>385</v>
      </c>
      <c r="P2129" s="86" t="s">
        <v>59</v>
      </c>
      <c r="Q2129" s="84" t="s">
        <v>68</v>
      </c>
      <c r="R2129" s="80" t="s">
        <v>68</v>
      </c>
      <c r="S2129" s="84" t="s">
        <v>68</v>
      </c>
      <c r="U2129" t="s">
        <v>68</v>
      </c>
      <c r="V2129" s="84" t="s">
        <v>68</v>
      </c>
      <c r="W2129" s="84" t="s">
        <v>68</v>
      </c>
      <c r="X2129" s="90" t="s">
        <v>19353</v>
      </c>
      <c r="Y2129" s="80" t="s">
        <v>19354</v>
      </c>
      <c r="Z2129" s="84" t="s">
        <v>68</v>
      </c>
      <c r="AA2129" s="144" t="s">
        <v>68</v>
      </c>
      <c r="AB2129" s="84" t="s">
        <v>241</v>
      </c>
      <c r="AC2129" s="96" t="s">
        <v>242</v>
      </c>
      <c r="AD2129" s="98">
        <v>2.8729304E7</v>
      </c>
      <c r="AE2129" s="99" t="s">
        <v>19355</v>
      </c>
    </row>
    <row r="2130">
      <c r="A2130" s="79" t="s">
        <v>19356</v>
      </c>
      <c r="B2130" s="80">
        <v>2015.0</v>
      </c>
      <c r="C2130" s="81" t="s">
        <v>19357</v>
      </c>
      <c r="D2130" s="80" t="s">
        <v>2395</v>
      </c>
      <c r="E2130" s="80" t="s">
        <v>19358</v>
      </c>
      <c r="F2130" s="83" t="s">
        <v>19359</v>
      </c>
      <c r="G2130" s="88" t="s">
        <v>19360</v>
      </c>
      <c r="H2130" s="84" t="s">
        <v>68</v>
      </c>
      <c r="I2130" s="84" t="s">
        <v>68</v>
      </c>
      <c r="J2130" s="84" t="s">
        <v>68</v>
      </c>
      <c r="K2130" s="84" t="s">
        <v>68</v>
      </c>
      <c r="L2130" s="84" t="s">
        <v>68</v>
      </c>
      <c r="M2130" s="84" t="s">
        <v>68</v>
      </c>
      <c r="N2130" s="86">
        <v>15.0</v>
      </c>
      <c r="O2130" s="88">
        <v>529.0</v>
      </c>
      <c r="P2130" s="84"/>
      <c r="Q2130" s="84" t="s">
        <v>68</v>
      </c>
      <c r="R2130" s="80" t="s">
        <v>68</v>
      </c>
      <c r="S2130" s="84" t="s">
        <v>68</v>
      </c>
      <c r="U2130" t="s">
        <v>68</v>
      </c>
      <c r="V2130" s="84" t="s">
        <v>68</v>
      </c>
      <c r="W2130" s="84" t="s">
        <v>68</v>
      </c>
      <c r="X2130" s="90" t="s">
        <v>19361</v>
      </c>
      <c r="Y2130" s="80" t="s">
        <v>19362</v>
      </c>
      <c r="Z2130" s="84" t="s">
        <v>68</v>
      </c>
      <c r="AA2130" s="144" t="s">
        <v>68</v>
      </c>
      <c r="AB2130" s="84" t="s">
        <v>241</v>
      </c>
      <c r="AC2130" s="96" t="s">
        <v>242</v>
      </c>
      <c r="AD2130" s="98">
        <v>2.6070975E7</v>
      </c>
      <c r="AE2130" s="99" t="s">
        <v>19363</v>
      </c>
    </row>
    <row r="2131">
      <c r="A2131" s="79" t="s">
        <v>19364</v>
      </c>
      <c r="B2131" s="80">
        <v>2018.0</v>
      </c>
      <c r="C2131" s="81" t="s">
        <v>19365</v>
      </c>
      <c r="D2131" s="80" t="s">
        <v>19366</v>
      </c>
      <c r="E2131" s="80" t="s">
        <v>19367</v>
      </c>
      <c r="F2131" s="83" t="s">
        <v>19368</v>
      </c>
      <c r="G2131" s="88" t="s">
        <v>19369</v>
      </c>
      <c r="H2131" s="84" t="s">
        <v>68</v>
      </c>
      <c r="I2131" s="84" t="s">
        <v>68</v>
      </c>
      <c r="J2131" s="84" t="s">
        <v>68</v>
      </c>
      <c r="K2131" s="84" t="s">
        <v>68</v>
      </c>
      <c r="L2131" s="84" t="s">
        <v>68</v>
      </c>
      <c r="M2131" s="84" t="s">
        <v>68</v>
      </c>
      <c r="N2131" s="84"/>
      <c r="O2131" s="80"/>
      <c r="P2131" s="84"/>
      <c r="Q2131" s="84" t="s">
        <v>68</v>
      </c>
      <c r="R2131" s="80" t="s">
        <v>68</v>
      </c>
      <c r="S2131" s="84" t="s">
        <v>68</v>
      </c>
      <c r="U2131" t="s">
        <v>68</v>
      </c>
      <c r="V2131" s="84" t="s">
        <v>68</v>
      </c>
      <c r="W2131" s="84" t="s">
        <v>68</v>
      </c>
      <c r="X2131" s="90" t="s">
        <v>19370</v>
      </c>
      <c r="Y2131" s="80" t="s">
        <v>19371</v>
      </c>
      <c r="Z2131" s="84" t="s">
        <v>68</v>
      </c>
      <c r="AA2131" s="144" t="s">
        <v>68</v>
      </c>
      <c r="AB2131" s="84" t="s">
        <v>241</v>
      </c>
      <c r="AC2131" s="96" t="s">
        <v>242</v>
      </c>
      <c r="AD2131" s="98">
        <v>2.8892458E7</v>
      </c>
      <c r="AE2131" s="99" t="s">
        <v>19372</v>
      </c>
    </row>
    <row r="2132">
      <c r="A2132" s="79" t="s">
        <v>19373</v>
      </c>
      <c r="B2132" s="80">
        <v>2013.0</v>
      </c>
      <c r="C2132" s="81" t="s">
        <v>19374</v>
      </c>
      <c r="D2132" s="80" t="s">
        <v>591</v>
      </c>
      <c r="E2132" s="80" t="s">
        <v>16378</v>
      </c>
      <c r="F2132" s="83" t="s">
        <v>19375</v>
      </c>
      <c r="G2132" s="88" t="s">
        <v>19376</v>
      </c>
      <c r="H2132" s="84" t="s">
        <v>144</v>
      </c>
      <c r="I2132" s="84" t="s">
        <v>322</v>
      </c>
      <c r="J2132" s="84" t="s">
        <v>68</v>
      </c>
      <c r="K2132" s="84" t="s">
        <v>68</v>
      </c>
      <c r="L2132" s="84" t="s">
        <v>68</v>
      </c>
      <c r="M2132" s="84" t="s">
        <v>68</v>
      </c>
      <c r="N2132" s="86">
        <v>14.0</v>
      </c>
      <c r="O2132" s="88">
        <v>648.0</v>
      </c>
      <c r="P2132" s="86" t="s">
        <v>59</v>
      </c>
      <c r="Q2132" s="84" t="s">
        <v>68</v>
      </c>
      <c r="R2132" s="80" t="s">
        <v>19377</v>
      </c>
      <c r="S2132" s="84" t="s">
        <v>68</v>
      </c>
      <c r="U2132" t="s">
        <v>68</v>
      </c>
      <c r="V2132" s="84" t="s">
        <v>68</v>
      </c>
      <c r="W2132" s="84" t="s">
        <v>68</v>
      </c>
      <c r="X2132" s="90" t="s">
        <v>19378</v>
      </c>
      <c r="Y2132" s="80" t="s">
        <v>19379</v>
      </c>
      <c r="Z2132" s="84" t="s">
        <v>68</v>
      </c>
      <c r="AA2132" s="144" t="s">
        <v>68</v>
      </c>
      <c r="AB2132" s="84" t="s">
        <v>241</v>
      </c>
      <c r="AC2132" s="96" t="s">
        <v>242</v>
      </c>
      <c r="AD2132" s="98">
        <v>2.406555E7</v>
      </c>
      <c r="AE2132" s="99" t="s">
        <v>19380</v>
      </c>
    </row>
    <row r="2133">
      <c r="A2133" s="79" t="s">
        <v>19381</v>
      </c>
      <c r="B2133" s="80">
        <v>2016.0</v>
      </c>
      <c r="C2133" s="81" t="s">
        <v>19382</v>
      </c>
      <c r="D2133" s="80" t="s">
        <v>591</v>
      </c>
      <c r="E2133" s="80" t="s">
        <v>19383</v>
      </c>
      <c r="F2133" s="83" t="s">
        <v>19384</v>
      </c>
      <c r="G2133" s="88" t="s">
        <v>19385</v>
      </c>
      <c r="H2133" s="84" t="s">
        <v>68</v>
      </c>
      <c r="I2133" s="84" t="s">
        <v>68</v>
      </c>
      <c r="J2133" s="84" t="s">
        <v>68</v>
      </c>
      <c r="K2133" s="84" t="s">
        <v>68</v>
      </c>
      <c r="L2133" s="84" t="s">
        <v>68</v>
      </c>
      <c r="M2133" s="84" t="s">
        <v>68</v>
      </c>
      <c r="N2133" s="86">
        <v>17.0</v>
      </c>
      <c r="O2133" s="88">
        <v>556.0</v>
      </c>
      <c r="P2133" s="86" t="s">
        <v>59</v>
      </c>
      <c r="Q2133" s="84" t="s">
        <v>68</v>
      </c>
      <c r="R2133" s="80" t="s">
        <v>68</v>
      </c>
      <c r="S2133" s="84" t="s">
        <v>68</v>
      </c>
      <c r="U2133" t="s">
        <v>68</v>
      </c>
      <c r="V2133" s="84" t="s">
        <v>68</v>
      </c>
      <c r="W2133" s="84" t="s">
        <v>68</v>
      </c>
      <c r="X2133" s="90" t="s">
        <v>19386</v>
      </c>
      <c r="Y2133" s="80" t="s">
        <v>19387</v>
      </c>
      <c r="Z2133" s="84" t="s">
        <v>68</v>
      </c>
      <c r="AA2133" s="144" t="s">
        <v>68</v>
      </c>
      <c r="AB2133" s="84" t="s">
        <v>241</v>
      </c>
      <c r="AC2133" s="96" t="s">
        <v>242</v>
      </c>
      <c r="AD2133" s="98">
        <v>2.7549931E7</v>
      </c>
      <c r="AE2133" s="99" t="s">
        <v>19388</v>
      </c>
    </row>
    <row r="2134">
      <c r="A2134" s="79" t="s">
        <v>19389</v>
      </c>
      <c r="B2134" s="80">
        <v>2017.0</v>
      </c>
      <c r="C2134" s="81" t="s">
        <v>19390</v>
      </c>
      <c r="D2134" s="80" t="s">
        <v>1221</v>
      </c>
      <c r="E2134" s="80" t="s">
        <v>19391</v>
      </c>
      <c r="F2134" s="83" t="s">
        <v>19392</v>
      </c>
      <c r="G2134" s="80"/>
      <c r="H2134" s="84" t="s">
        <v>68</v>
      </c>
      <c r="I2134" s="84" t="s">
        <v>68</v>
      </c>
      <c r="J2134" s="84" t="s">
        <v>68</v>
      </c>
      <c r="K2134" s="84" t="s">
        <v>68</v>
      </c>
      <c r="L2134" s="84" t="s">
        <v>68</v>
      </c>
      <c r="M2134" s="84" t="s">
        <v>68</v>
      </c>
      <c r="N2134" s="86">
        <v>9.0</v>
      </c>
      <c r="O2134" s="80"/>
      <c r="P2134" s="84"/>
      <c r="Q2134" s="84" t="s">
        <v>68</v>
      </c>
      <c r="R2134" s="80" t="s">
        <v>68</v>
      </c>
      <c r="S2134" s="84" t="s">
        <v>68</v>
      </c>
      <c r="U2134" t="s">
        <v>68</v>
      </c>
      <c r="V2134" s="84" t="s">
        <v>68</v>
      </c>
      <c r="W2134" s="84" t="s">
        <v>68</v>
      </c>
      <c r="X2134" s="90" t="s">
        <v>19393</v>
      </c>
      <c r="Y2134" s="80" t="s">
        <v>19394</v>
      </c>
      <c r="Z2134" s="84" t="s">
        <v>68</v>
      </c>
      <c r="AA2134" s="144" t="s">
        <v>68</v>
      </c>
      <c r="AB2134" s="84" t="s">
        <v>241</v>
      </c>
      <c r="AC2134" s="96" t="s">
        <v>242</v>
      </c>
      <c r="AD2134" s="98">
        <v>2.9016496E7</v>
      </c>
      <c r="AE2134" s="99" t="s">
        <v>19395</v>
      </c>
    </row>
    <row r="2135">
      <c r="A2135" s="79" t="s">
        <v>19396</v>
      </c>
      <c r="B2135" s="80">
        <v>2011.0</v>
      </c>
      <c r="C2135" s="81" t="s">
        <v>19397</v>
      </c>
      <c r="D2135" s="80" t="s">
        <v>7423</v>
      </c>
      <c r="E2135" s="80" t="s">
        <v>19398</v>
      </c>
      <c r="F2135" s="83" t="s">
        <v>19399</v>
      </c>
      <c r="G2135" s="88" t="s">
        <v>19400</v>
      </c>
      <c r="H2135" s="84" t="s">
        <v>68</v>
      </c>
      <c r="I2135" s="84" t="s">
        <v>68</v>
      </c>
      <c r="J2135" s="84" t="s">
        <v>68</v>
      </c>
      <c r="K2135" s="84" t="s">
        <v>68</v>
      </c>
      <c r="L2135" s="84" t="s">
        <v>68</v>
      </c>
      <c r="M2135" s="84" t="s">
        <v>68</v>
      </c>
      <c r="N2135" s="86">
        <v>24.0</v>
      </c>
      <c r="O2135" s="105">
        <v>1518.0</v>
      </c>
      <c r="P2135" s="86"/>
      <c r="Q2135" s="84" t="s">
        <v>68</v>
      </c>
      <c r="R2135" s="80" t="s">
        <v>68</v>
      </c>
      <c r="S2135" s="84" t="s">
        <v>68</v>
      </c>
      <c r="U2135" t="s">
        <v>68</v>
      </c>
      <c r="V2135" s="84" t="s">
        <v>68</v>
      </c>
      <c r="W2135" s="84" t="s">
        <v>68</v>
      </c>
      <c r="X2135" s="90" t="s">
        <v>19401</v>
      </c>
      <c r="Y2135" s="80" t="s">
        <v>19402</v>
      </c>
      <c r="Z2135" s="84" t="s">
        <v>68</v>
      </c>
      <c r="AA2135" s="144" t="s">
        <v>68</v>
      </c>
      <c r="AB2135" s="84" t="s">
        <v>241</v>
      </c>
      <c r="AC2135" s="96" t="s">
        <v>242</v>
      </c>
      <c r="AD2135" s="98">
        <v>2.1367951E7</v>
      </c>
      <c r="AE2135" s="99" t="s">
        <v>19403</v>
      </c>
    </row>
    <row r="2136">
      <c r="A2136" s="79" t="s">
        <v>19404</v>
      </c>
      <c r="B2136" s="80">
        <v>2018.0</v>
      </c>
      <c r="C2136" s="81" t="s">
        <v>19405</v>
      </c>
      <c r="D2136" s="80" t="s">
        <v>3269</v>
      </c>
      <c r="E2136" s="80" t="s">
        <v>19406</v>
      </c>
      <c r="F2136" s="83" t="s">
        <v>19407</v>
      </c>
      <c r="G2136" s="88" t="s">
        <v>19408</v>
      </c>
      <c r="H2136" s="84" t="s">
        <v>68</v>
      </c>
      <c r="I2136" s="84" t="s">
        <v>68</v>
      </c>
      <c r="J2136" s="84" t="s">
        <v>68</v>
      </c>
      <c r="K2136" s="84" t="s">
        <v>68</v>
      </c>
      <c r="L2136" s="84" t="s">
        <v>68</v>
      </c>
      <c r="M2136" s="84" t="s">
        <v>68</v>
      </c>
      <c r="N2136" s="86">
        <v>20.0</v>
      </c>
      <c r="O2136" s="105">
        <v>1918.0</v>
      </c>
      <c r="P2136" s="86" t="s">
        <v>363</v>
      </c>
      <c r="Q2136" s="84" t="s">
        <v>68</v>
      </c>
      <c r="R2136" s="80" t="s">
        <v>68</v>
      </c>
      <c r="S2136" s="84" t="s">
        <v>68</v>
      </c>
      <c r="U2136" t="s">
        <v>68</v>
      </c>
      <c r="V2136" s="84" t="s">
        <v>68</v>
      </c>
      <c r="W2136" s="84" t="s">
        <v>68</v>
      </c>
      <c r="X2136" s="90" t="s">
        <v>19409</v>
      </c>
      <c r="Y2136" s="80" t="s">
        <v>19410</v>
      </c>
      <c r="Z2136" s="84" t="s">
        <v>68</v>
      </c>
      <c r="AA2136" s="144" t="s">
        <v>68</v>
      </c>
      <c r="AB2136" s="84" t="s">
        <v>241</v>
      </c>
      <c r="AC2136" s="96" t="s">
        <v>242</v>
      </c>
      <c r="AD2136" s="98">
        <v>2.8901172E7</v>
      </c>
      <c r="AE2136" s="99" t="s">
        <v>19411</v>
      </c>
    </row>
    <row r="2137">
      <c r="A2137" s="79" t="s">
        <v>19412</v>
      </c>
      <c r="B2137" s="80">
        <v>2013.0</v>
      </c>
      <c r="C2137" s="81" t="s">
        <v>19413</v>
      </c>
      <c r="D2137" s="80" t="s">
        <v>4255</v>
      </c>
      <c r="E2137" s="80" t="s">
        <v>19414</v>
      </c>
      <c r="F2137" s="83" t="s">
        <v>19415</v>
      </c>
      <c r="G2137" s="88" t="s">
        <v>19416</v>
      </c>
      <c r="H2137" s="84" t="s">
        <v>68</v>
      </c>
      <c r="I2137" s="84" t="s">
        <v>68</v>
      </c>
      <c r="J2137" s="84" t="s">
        <v>68</v>
      </c>
      <c r="K2137" s="84" t="s">
        <v>68</v>
      </c>
      <c r="L2137" s="84" t="s">
        <v>68</v>
      </c>
      <c r="M2137" s="84" t="s">
        <v>68</v>
      </c>
      <c r="N2137" s="84"/>
      <c r="O2137" s="80"/>
      <c r="P2137" s="84"/>
      <c r="Q2137" s="84" t="s">
        <v>68</v>
      </c>
      <c r="R2137" s="80" t="s">
        <v>19417</v>
      </c>
      <c r="S2137" s="84" t="s">
        <v>68</v>
      </c>
      <c r="U2137" t="s">
        <v>68</v>
      </c>
      <c r="V2137" s="84" t="s">
        <v>68</v>
      </c>
      <c r="W2137" s="84" t="s">
        <v>68</v>
      </c>
      <c r="X2137" s="90" t="s">
        <v>19418</v>
      </c>
      <c r="Y2137" s="80" t="s">
        <v>19419</v>
      </c>
      <c r="Z2137" s="84" t="s">
        <v>68</v>
      </c>
      <c r="AA2137" s="144" t="s">
        <v>68</v>
      </c>
      <c r="AB2137" s="84" t="s">
        <v>241</v>
      </c>
      <c r="AC2137" s="96" t="s">
        <v>242</v>
      </c>
      <c r="AD2137" s="98">
        <v>2.3042798E7</v>
      </c>
      <c r="AE2137" s="99" t="s">
        <v>19420</v>
      </c>
    </row>
    <row r="2138">
      <c r="A2138" s="79" t="s">
        <v>19421</v>
      </c>
      <c r="B2138" s="80">
        <v>2011.0</v>
      </c>
      <c r="C2138" s="81" t="s">
        <v>19422</v>
      </c>
      <c r="D2138" s="80" t="s">
        <v>464</v>
      </c>
      <c r="E2138" s="80" t="s">
        <v>19423</v>
      </c>
      <c r="F2138" s="83" t="s">
        <v>19424</v>
      </c>
      <c r="G2138" s="88" t="s">
        <v>19425</v>
      </c>
      <c r="H2138" s="84" t="s">
        <v>68</v>
      </c>
      <c r="I2138" s="84" t="s">
        <v>68</v>
      </c>
      <c r="J2138" s="84" t="s">
        <v>68</v>
      </c>
      <c r="K2138" s="84" t="s">
        <v>68</v>
      </c>
      <c r="L2138" s="84" t="s">
        <v>68</v>
      </c>
      <c r="M2138" s="84" t="s">
        <v>68</v>
      </c>
      <c r="N2138" s="84"/>
      <c r="O2138" s="88"/>
      <c r="P2138" s="84"/>
      <c r="Q2138" s="84" t="s">
        <v>68</v>
      </c>
      <c r="R2138" s="80" t="s">
        <v>19425</v>
      </c>
      <c r="S2138" s="84" t="s">
        <v>68</v>
      </c>
      <c r="U2138" t="s">
        <v>68</v>
      </c>
      <c r="V2138" s="84" t="s">
        <v>68</v>
      </c>
      <c r="W2138" s="84" t="s">
        <v>68</v>
      </c>
      <c r="X2138" s="90" t="s">
        <v>19426</v>
      </c>
      <c r="Y2138" s="80" t="s">
        <v>19427</v>
      </c>
      <c r="Z2138" s="84" t="s">
        <v>68</v>
      </c>
      <c r="AA2138" s="144" t="s">
        <v>68</v>
      </c>
      <c r="AB2138" s="84" t="s">
        <v>241</v>
      </c>
      <c r="AC2138" s="96" t="s">
        <v>242</v>
      </c>
      <c r="AD2138" s="98">
        <v>2.1653621E7</v>
      </c>
      <c r="AE2138" s="99" t="s">
        <v>19428</v>
      </c>
    </row>
    <row r="2139">
      <c r="A2139" s="79" t="s">
        <v>19429</v>
      </c>
      <c r="B2139" s="80">
        <v>2017.0</v>
      </c>
      <c r="C2139" s="81" t="s">
        <v>19430</v>
      </c>
      <c r="D2139" s="80" t="s">
        <v>3665</v>
      </c>
      <c r="E2139" s="80" t="s">
        <v>19431</v>
      </c>
      <c r="F2139" s="83" t="s">
        <v>19432</v>
      </c>
      <c r="G2139" s="80"/>
      <c r="H2139" s="84" t="s">
        <v>68</v>
      </c>
      <c r="I2139" s="84" t="s">
        <v>68</v>
      </c>
      <c r="J2139" s="84" t="s">
        <v>68</v>
      </c>
      <c r="K2139" s="84" t="s">
        <v>68</v>
      </c>
      <c r="L2139" s="84" t="s">
        <v>68</v>
      </c>
      <c r="M2139" s="84" t="s">
        <v>68</v>
      </c>
      <c r="N2139" s="84"/>
      <c r="O2139" s="80"/>
      <c r="P2139" s="84"/>
      <c r="Q2139" s="84" t="s">
        <v>68</v>
      </c>
      <c r="R2139" s="80" t="s">
        <v>68</v>
      </c>
      <c r="S2139" s="84" t="s">
        <v>68</v>
      </c>
      <c r="U2139" t="s">
        <v>68</v>
      </c>
      <c r="V2139" s="84" t="s">
        <v>68</v>
      </c>
      <c r="W2139" s="84" t="s">
        <v>68</v>
      </c>
      <c r="X2139" s="90" t="s">
        <v>19433</v>
      </c>
      <c r="Y2139" s="80" t="s">
        <v>19434</v>
      </c>
      <c r="Z2139" s="84" t="s">
        <v>68</v>
      </c>
      <c r="AA2139" s="144" t="s">
        <v>68</v>
      </c>
      <c r="AB2139" s="84" t="s">
        <v>241</v>
      </c>
      <c r="AC2139" s="96" t="s">
        <v>242</v>
      </c>
      <c r="AD2139" s="98">
        <v>2.8712657E7</v>
      </c>
      <c r="AE2139" s="99" t="s">
        <v>19435</v>
      </c>
    </row>
    <row r="2140">
      <c r="A2140" s="79" t="s">
        <v>19436</v>
      </c>
      <c r="B2140" s="80">
        <v>2017.0</v>
      </c>
      <c r="C2140" s="81" t="s">
        <v>19437</v>
      </c>
      <c r="D2140" s="80" t="s">
        <v>19438</v>
      </c>
      <c r="E2140" s="80" t="s">
        <v>19439</v>
      </c>
      <c r="F2140" s="83" t="s">
        <v>19440</v>
      </c>
      <c r="G2140" s="80"/>
      <c r="H2140" s="84" t="s">
        <v>68</v>
      </c>
      <c r="I2140" s="84" t="s">
        <v>68</v>
      </c>
      <c r="J2140" s="84" t="s">
        <v>68</v>
      </c>
      <c r="K2140" s="84" t="s">
        <v>68</v>
      </c>
      <c r="L2140" s="84" t="s">
        <v>68</v>
      </c>
      <c r="M2140" s="84" t="s">
        <v>68</v>
      </c>
      <c r="N2140" s="86" t="s">
        <v>363</v>
      </c>
      <c r="O2140" s="88" t="s">
        <v>363</v>
      </c>
      <c r="P2140" s="86" t="s">
        <v>59</v>
      </c>
      <c r="Q2140" s="84" t="s">
        <v>68</v>
      </c>
      <c r="R2140" s="80" t="s">
        <v>68</v>
      </c>
      <c r="S2140" s="84" t="s">
        <v>68</v>
      </c>
      <c r="U2140" t="s">
        <v>68</v>
      </c>
      <c r="V2140" s="84" t="s">
        <v>68</v>
      </c>
      <c r="W2140" s="84" t="s">
        <v>68</v>
      </c>
      <c r="X2140" s="90" t="s">
        <v>19441</v>
      </c>
      <c r="Y2140" s="80" t="s">
        <v>19442</v>
      </c>
      <c r="Z2140" s="84" t="s">
        <v>68</v>
      </c>
      <c r="AA2140" s="144" t="s">
        <v>68</v>
      </c>
      <c r="AB2140" s="84" t="s">
        <v>241</v>
      </c>
      <c r="AC2140" s="96" t="s">
        <v>242</v>
      </c>
      <c r="AD2140" s="98">
        <v>2.8476404E7</v>
      </c>
      <c r="AE2140" s="99" t="s">
        <v>19443</v>
      </c>
    </row>
    <row r="2141">
      <c r="A2141" s="79" t="s">
        <v>19444</v>
      </c>
      <c r="B2141" s="80">
        <v>2015.0</v>
      </c>
      <c r="C2141" s="81" t="s">
        <v>19445</v>
      </c>
      <c r="D2141" s="80" t="s">
        <v>6864</v>
      </c>
      <c r="E2141" s="80" t="s">
        <v>19446</v>
      </c>
      <c r="F2141" s="83" t="s">
        <v>19447</v>
      </c>
      <c r="G2141" s="80"/>
      <c r="H2141" s="84" t="s">
        <v>68</v>
      </c>
      <c r="I2141" s="84" t="s">
        <v>68</v>
      </c>
      <c r="J2141" s="84" t="s">
        <v>68</v>
      </c>
      <c r="K2141" s="84" t="s">
        <v>68</v>
      </c>
      <c r="L2141" s="84" t="s">
        <v>68</v>
      </c>
      <c r="M2141" s="84" t="s">
        <v>68</v>
      </c>
      <c r="N2141" s="86">
        <v>10.0</v>
      </c>
      <c r="O2141" s="105">
        <v>2380.0</v>
      </c>
      <c r="P2141" s="86" t="s">
        <v>59</v>
      </c>
      <c r="Q2141" s="84" t="s">
        <v>68</v>
      </c>
      <c r="R2141" s="80" t="s">
        <v>68</v>
      </c>
      <c r="S2141" s="84" t="s">
        <v>68</v>
      </c>
      <c r="U2141" t="s">
        <v>68</v>
      </c>
      <c r="V2141" s="84" t="s">
        <v>68</v>
      </c>
      <c r="W2141" s="84" t="s">
        <v>68</v>
      </c>
      <c r="X2141" s="90" t="s">
        <v>19448</v>
      </c>
      <c r="Y2141" s="80" t="s">
        <v>19449</v>
      </c>
      <c r="Z2141" s="84" t="s">
        <v>68</v>
      </c>
      <c r="AA2141" s="144" t="s">
        <v>68</v>
      </c>
      <c r="AB2141" s="84" t="s">
        <v>241</v>
      </c>
      <c r="AC2141" s="96" t="s">
        <v>242</v>
      </c>
      <c r="AD2141" s="98">
        <v>2.5533051E7</v>
      </c>
      <c r="AE2141" s="99" t="s">
        <v>19450</v>
      </c>
    </row>
    <row r="2142">
      <c r="A2142" s="79" t="s">
        <v>19451</v>
      </c>
      <c r="B2142" s="80">
        <v>2016.0</v>
      </c>
      <c r="C2142" s="81" t="s">
        <v>19452</v>
      </c>
      <c r="D2142" s="80" t="s">
        <v>352</v>
      </c>
      <c r="E2142" s="80" t="s">
        <v>19453</v>
      </c>
      <c r="F2142" s="83" t="s">
        <v>19454</v>
      </c>
      <c r="G2142" s="80"/>
      <c r="H2142" s="84" t="s">
        <v>68</v>
      </c>
      <c r="I2142" s="84" t="s">
        <v>68</v>
      </c>
      <c r="J2142" s="84" t="s">
        <v>68</v>
      </c>
      <c r="K2142" s="84" t="s">
        <v>68</v>
      </c>
      <c r="L2142" s="84" t="s">
        <v>68</v>
      </c>
      <c r="M2142" s="84" t="s">
        <v>68</v>
      </c>
      <c r="N2142" s="86">
        <v>14.0</v>
      </c>
      <c r="O2142" s="105">
        <v>3614.0</v>
      </c>
      <c r="P2142" s="86" t="s">
        <v>59</v>
      </c>
      <c r="Q2142" s="84" t="s">
        <v>68</v>
      </c>
      <c r="R2142" s="80" t="s">
        <v>19455</v>
      </c>
      <c r="S2142" s="84" t="s">
        <v>68</v>
      </c>
      <c r="U2142" t="s">
        <v>68</v>
      </c>
      <c r="V2142" s="84" t="s">
        <v>68</v>
      </c>
      <c r="W2142" s="84" t="s">
        <v>68</v>
      </c>
      <c r="X2142" s="90" t="s">
        <v>19456</v>
      </c>
      <c r="Y2142" s="80" t="s">
        <v>19457</v>
      </c>
      <c r="Z2142" s="84" t="s">
        <v>68</v>
      </c>
      <c r="AA2142" s="144" t="s">
        <v>68</v>
      </c>
      <c r="AB2142" s="84" t="s">
        <v>241</v>
      </c>
      <c r="AC2142" s="96" t="s">
        <v>242</v>
      </c>
      <c r="AD2142" s="98">
        <v>2.7217408E7</v>
      </c>
      <c r="AE2142" s="99" t="s">
        <v>19458</v>
      </c>
    </row>
    <row r="2143">
      <c r="A2143" s="79" t="s">
        <v>19459</v>
      </c>
      <c r="B2143" s="80">
        <v>2019.0</v>
      </c>
      <c r="C2143" s="81" t="s">
        <v>19460</v>
      </c>
      <c r="D2143" s="80" t="s">
        <v>19461</v>
      </c>
      <c r="E2143" s="80" t="s">
        <v>19462</v>
      </c>
      <c r="F2143" s="83" t="s">
        <v>19463</v>
      </c>
      <c r="G2143" s="80"/>
      <c r="H2143" s="84" t="s">
        <v>68</v>
      </c>
      <c r="I2143" s="84" t="s">
        <v>68</v>
      </c>
      <c r="J2143" s="84" t="s">
        <v>68</v>
      </c>
      <c r="K2143" s="84" t="s">
        <v>68</v>
      </c>
      <c r="L2143" s="84" t="s">
        <v>68</v>
      </c>
      <c r="M2143" s="84" t="s">
        <v>68</v>
      </c>
      <c r="N2143" s="84"/>
      <c r="O2143" s="80"/>
      <c r="P2143" s="84"/>
      <c r="Q2143" s="84" t="s">
        <v>68</v>
      </c>
      <c r="R2143" s="80" t="s">
        <v>68</v>
      </c>
      <c r="S2143" s="84" t="s">
        <v>68</v>
      </c>
      <c r="U2143" t="s">
        <v>68</v>
      </c>
      <c r="V2143" s="84" t="s">
        <v>68</v>
      </c>
      <c r="W2143" s="84" t="s">
        <v>68</v>
      </c>
      <c r="X2143" s="90" t="s">
        <v>19464</v>
      </c>
      <c r="Y2143" s="80" t="s">
        <v>19465</v>
      </c>
      <c r="Z2143" s="84" t="s">
        <v>68</v>
      </c>
      <c r="AA2143" s="144" t="s">
        <v>68</v>
      </c>
      <c r="AB2143" s="84" t="s">
        <v>241</v>
      </c>
      <c r="AC2143" s="96" t="s">
        <v>242</v>
      </c>
      <c r="AD2143" s="98">
        <v>3.0661225E7</v>
      </c>
      <c r="AE2143" s="99" t="s">
        <v>19466</v>
      </c>
    </row>
    <row r="2144">
      <c r="A2144" s="79" t="s">
        <v>19467</v>
      </c>
      <c r="B2144" s="80">
        <v>2016.0</v>
      </c>
      <c r="C2144" s="81" t="s">
        <v>19468</v>
      </c>
      <c r="D2144" s="80" t="s">
        <v>3010</v>
      </c>
      <c r="E2144" s="80" t="s">
        <v>19469</v>
      </c>
      <c r="F2144" s="83" t="s">
        <v>19470</v>
      </c>
      <c r="G2144" s="88" t="s">
        <v>19471</v>
      </c>
      <c r="H2144" s="84" t="s">
        <v>68</v>
      </c>
      <c r="I2144" s="84" t="s">
        <v>68</v>
      </c>
      <c r="J2144" s="84" t="s">
        <v>68</v>
      </c>
      <c r="K2144" s="84" t="s">
        <v>68</v>
      </c>
      <c r="L2144" s="84" t="s">
        <v>68</v>
      </c>
      <c r="M2144" s="84" t="s">
        <v>68</v>
      </c>
      <c r="N2144" s="84"/>
      <c r="O2144" s="88"/>
      <c r="P2144" s="86" t="s">
        <v>1820</v>
      </c>
      <c r="Q2144" s="84" t="s">
        <v>68</v>
      </c>
      <c r="R2144" s="80" t="s">
        <v>68</v>
      </c>
      <c r="S2144" s="84" t="s">
        <v>68</v>
      </c>
      <c r="U2144" t="s">
        <v>68</v>
      </c>
      <c r="V2144" s="84" t="s">
        <v>68</v>
      </c>
      <c r="W2144" s="84" t="s">
        <v>68</v>
      </c>
      <c r="X2144" s="90" t="s">
        <v>19472</v>
      </c>
      <c r="Y2144" s="80" t="s">
        <v>19473</v>
      </c>
      <c r="Z2144" s="84" t="s">
        <v>68</v>
      </c>
      <c r="AA2144" s="144" t="s">
        <v>68</v>
      </c>
      <c r="AB2144" s="84" t="s">
        <v>241</v>
      </c>
      <c r="AC2144" s="96" t="s">
        <v>242</v>
      </c>
      <c r="AD2144" s="98">
        <v>2.7572522E7</v>
      </c>
      <c r="AE2144" s="99" t="s">
        <v>19474</v>
      </c>
    </row>
    <row r="2145">
      <c r="A2145" s="79" t="s">
        <v>19475</v>
      </c>
      <c r="B2145" s="80">
        <v>2013.0</v>
      </c>
      <c r="C2145" s="81" t="s">
        <v>19476</v>
      </c>
      <c r="D2145" s="80" t="s">
        <v>19477</v>
      </c>
      <c r="E2145" s="80" t="s">
        <v>19478</v>
      </c>
      <c r="F2145" s="83" t="s">
        <v>19479</v>
      </c>
      <c r="G2145" s="88" t="s">
        <v>19480</v>
      </c>
      <c r="H2145" s="84" t="s">
        <v>68</v>
      </c>
      <c r="I2145" s="84" t="s">
        <v>68</v>
      </c>
      <c r="J2145" s="84" t="s">
        <v>68</v>
      </c>
      <c r="K2145" s="84" t="s">
        <v>68</v>
      </c>
      <c r="L2145" s="84" t="s">
        <v>68</v>
      </c>
      <c r="M2145" s="84" t="s">
        <v>68</v>
      </c>
      <c r="N2145" s="86">
        <v>22.0</v>
      </c>
      <c r="O2145" s="105">
        <v>3564.0</v>
      </c>
      <c r="P2145" s="84"/>
      <c r="Q2145" s="84" t="s">
        <v>68</v>
      </c>
      <c r="R2145" s="80" t="s">
        <v>68</v>
      </c>
      <c r="S2145" s="84" t="s">
        <v>68</v>
      </c>
      <c r="U2145" t="s">
        <v>68</v>
      </c>
      <c r="V2145" s="84" t="s">
        <v>68</v>
      </c>
      <c r="W2145" s="84" t="s">
        <v>68</v>
      </c>
      <c r="X2145" s="90" t="s">
        <v>19481</v>
      </c>
      <c r="Y2145" s="80" t="s">
        <v>19482</v>
      </c>
      <c r="Z2145" s="84" t="s">
        <v>68</v>
      </c>
      <c r="AA2145" s="144" t="s">
        <v>68</v>
      </c>
      <c r="AB2145" s="84" t="s">
        <v>241</v>
      </c>
      <c r="AC2145" s="96" t="s">
        <v>242</v>
      </c>
      <c r="AD2145" s="98">
        <v>2.378226E7</v>
      </c>
      <c r="AE2145" s="99" t="s">
        <v>19483</v>
      </c>
    </row>
    <row r="2146">
      <c r="A2146" s="79" t="s">
        <v>19484</v>
      </c>
      <c r="B2146" s="80">
        <v>2012.0</v>
      </c>
      <c r="C2146" s="81" t="s">
        <v>19485</v>
      </c>
      <c r="D2146" s="80" t="s">
        <v>3936</v>
      </c>
      <c r="E2146" s="80" t="s">
        <v>19486</v>
      </c>
      <c r="F2146" s="83" t="s">
        <v>19487</v>
      </c>
      <c r="G2146" s="88" t="s">
        <v>19488</v>
      </c>
      <c r="H2146" s="84" t="s">
        <v>68</v>
      </c>
      <c r="I2146" s="84" t="s">
        <v>68</v>
      </c>
      <c r="J2146" s="84" t="s">
        <v>68</v>
      </c>
      <c r="K2146" s="84" t="s">
        <v>68</v>
      </c>
      <c r="L2146" s="84" t="s">
        <v>68</v>
      </c>
      <c r="M2146" s="84" t="s">
        <v>68</v>
      </c>
      <c r="N2146" s="86">
        <v>7.0</v>
      </c>
      <c r="O2146" s="105">
        <v>2105.0</v>
      </c>
      <c r="P2146" s="86" t="s">
        <v>59</v>
      </c>
      <c r="Q2146" s="84" t="s">
        <v>68</v>
      </c>
      <c r="R2146" s="80" t="s">
        <v>68</v>
      </c>
      <c r="S2146" s="84" t="s">
        <v>68</v>
      </c>
      <c r="U2146" t="s">
        <v>68</v>
      </c>
      <c r="V2146" s="84" t="s">
        <v>68</v>
      </c>
      <c r="W2146" s="84" t="s">
        <v>68</v>
      </c>
      <c r="X2146" s="90" t="s">
        <v>19489</v>
      </c>
      <c r="Y2146" s="80" t="s">
        <v>19490</v>
      </c>
      <c r="Z2146" s="84" t="s">
        <v>68</v>
      </c>
      <c r="AA2146" s="144" t="s">
        <v>68</v>
      </c>
      <c r="AB2146" s="84" t="s">
        <v>241</v>
      </c>
      <c r="AC2146" s="96" t="s">
        <v>242</v>
      </c>
      <c r="AD2146" s="98">
        <v>2.3206308E7</v>
      </c>
      <c r="AE2146" s="99" t="s">
        <v>19491</v>
      </c>
    </row>
    <row r="2147">
      <c r="A2147" s="79" t="s">
        <v>19492</v>
      </c>
      <c r="B2147" s="80">
        <v>2017.0</v>
      </c>
      <c r="C2147" s="81" t="s">
        <v>19493</v>
      </c>
      <c r="D2147" s="80" t="s">
        <v>5659</v>
      </c>
      <c r="E2147" s="80" t="s">
        <v>19494</v>
      </c>
      <c r="F2147" s="83" t="s">
        <v>19495</v>
      </c>
      <c r="G2147" s="88" t="s">
        <v>19496</v>
      </c>
      <c r="H2147" s="84" t="s">
        <v>68</v>
      </c>
      <c r="I2147" s="84" t="s">
        <v>68</v>
      </c>
      <c r="J2147" s="84" t="s">
        <v>68</v>
      </c>
      <c r="K2147" s="84" t="s">
        <v>68</v>
      </c>
      <c r="L2147" s="84" t="s">
        <v>68</v>
      </c>
      <c r="M2147" s="84" t="s">
        <v>68</v>
      </c>
      <c r="N2147" s="86">
        <v>5.0</v>
      </c>
      <c r="O2147" s="88">
        <v>414.0</v>
      </c>
      <c r="P2147" s="84"/>
      <c r="Q2147" s="84" t="s">
        <v>68</v>
      </c>
      <c r="R2147" s="80" t="s">
        <v>68</v>
      </c>
      <c r="S2147" s="84" t="s">
        <v>68</v>
      </c>
      <c r="U2147" t="s">
        <v>68</v>
      </c>
      <c r="V2147" s="84" t="s">
        <v>68</v>
      </c>
      <c r="W2147" s="84" t="s">
        <v>68</v>
      </c>
      <c r="X2147" s="90" t="s">
        <v>19497</v>
      </c>
      <c r="Y2147" s="80" t="s">
        <v>19498</v>
      </c>
      <c r="Z2147" s="84" t="s">
        <v>68</v>
      </c>
      <c r="AA2147" s="144" t="s">
        <v>68</v>
      </c>
      <c r="AB2147" s="84" t="s">
        <v>241</v>
      </c>
      <c r="AC2147" s="96" t="s">
        <v>242</v>
      </c>
      <c r="AD2147" s="98">
        <v>2.7849389E7</v>
      </c>
      <c r="AE2147" s="99" t="s">
        <v>19499</v>
      </c>
    </row>
    <row r="2148">
      <c r="A2148" s="79" t="s">
        <v>19500</v>
      </c>
      <c r="B2148" s="80">
        <v>2015.0</v>
      </c>
      <c r="C2148" s="81" t="s">
        <v>19501</v>
      </c>
      <c r="D2148" s="80" t="s">
        <v>591</v>
      </c>
      <c r="E2148" s="80" t="s">
        <v>19502</v>
      </c>
      <c r="F2148" s="83" t="s">
        <v>19503</v>
      </c>
      <c r="G2148" s="88" t="s">
        <v>19504</v>
      </c>
      <c r="H2148" s="84" t="s">
        <v>68</v>
      </c>
      <c r="I2148" s="84" t="s">
        <v>68</v>
      </c>
      <c r="J2148" s="84" t="s">
        <v>68</v>
      </c>
      <c r="K2148" s="84" t="s">
        <v>68</v>
      </c>
      <c r="L2148" s="84" t="s">
        <v>68</v>
      </c>
      <c r="M2148" s="84" t="s">
        <v>68</v>
      </c>
      <c r="N2148" s="86">
        <v>1.0</v>
      </c>
      <c r="O2148" s="88">
        <v>49.0</v>
      </c>
      <c r="P2148" s="86" t="s">
        <v>59</v>
      </c>
      <c r="Q2148" s="84" t="s">
        <v>68</v>
      </c>
      <c r="R2148" s="80" t="s">
        <v>68</v>
      </c>
      <c r="S2148" s="84" t="s">
        <v>68</v>
      </c>
      <c r="U2148" t="s">
        <v>68</v>
      </c>
      <c r="V2148" s="84" t="s">
        <v>68</v>
      </c>
      <c r="W2148" s="84" t="s">
        <v>68</v>
      </c>
      <c r="X2148" s="90" t="s">
        <v>19505</v>
      </c>
      <c r="Y2148" s="80" t="s">
        <v>19506</v>
      </c>
      <c r="Z2148" s="84" t="s">
        <v>68</v>
      </c>
      <c r="AA2148" s="144" t="s">
        <v>68</v>
      </c>
      <c r="AB2148" s="84" t="s">
        <v>241</v>
      </c>
      <c r="AC2148" s="96" t="s">
        <v>242</v>
      </c>
      <c r="AD2148" s="98">
        <v>2.6106752E7</v>
      </c>
      <c r="AE2148" s="99" t="s">
        <v>19507</v>
      </c>
    </row>
    <row r="2149">
      <c r="A2149" s="79" t="s">
        <v>19508</v>
      </c>
      <c r="B2149" s="80">
        <v>2010.0</v>
      </c>
      <c r="C2149" s="81" t="s">
        <v>19509</v>
      </c>
      <c r="D2149" s="80" t="s">
        <v>7149</v>
      </c>
      <c r="E2149" s="80" t="s">
        <v>19510</v>
      </c>
      <c r="F2149" s="83" t="s">
        <v>19511</v>
      </c>
      <c r="G2149" s="80"/>
      <c r="H2149" s="84" t="s">
        <v>126</v>
      </c>
      <c r="I2149" s="84" t="s">
        <v>68</v>
      </c>
      <c r="J2149" s="84" t="s">
        <v>68</v>
      </c>
      <c r="K2149" s="84" t="s">
        <v>68</v>
      </c>
      <c r="L2149" s="84" t="s">
        <v>68</v>
      </c>
      <c r="M2149" s="84" t="s">
        <v>68</v>
      </c>
      <c r="N2149" s="86">
        <v>16.0</v>
      </c>
      <c r="O2149" s="105">
        <v>45235.0</v>
      </c>
      <c r="P2149" s="86" t="s">
        <v>323</v>
      </c>
      <c r="Q2149" s="84" t="s">
        <v>68</v>
      </c>
      <c r="R2149" s="80" t="s">
        <v>68</v>
      </c>
      <c r="S2149" s="84" t="s">
        <v>68</v>
      </c>
      <c r="U2149" t="s">
        <v>68</v>
      </c>
      <c r="V2149" s="84" t="s">
        <v>68</v>
      </c>
      <c r="W2149" s="84" t="s">
        <v>68</v>
      </c>
      <c r="X2149" s="90" t="s">
        <v>19512</v>
      </c>
      <c r="Y2149" s="80" t="s">
        <v>19513</v>
      </c>
      <c r="Z2149" s="84" t="s">
        <v>68</v>
      </c>
      <c r="AA2149" s="144" t="s">
        <v>68</v>
      </c>
      <c r="AB2149" s="84" t="s">
        <v>241</v>
      </c>
      <c r="AC2149" s="96" t="s">
        <v>242</v>
      </c>
      <c r="AD2149" s="98">
        <v>2.0699444E7</v>
      </c>
      <c r="AE2149" s="99" t="s">
        <v>19514</v>
      </c>
    </row>
    <row r="2150">
      <c r="A2150" s="79" t="s">
        <v>19515</v>
      </c>
      <c r="B2150" s="80">
        <v>2016.0</v>
      </c>
      <c r="C2150" s="81" t="s">
        <v>19516</v>
      </c>
      <c r="D2150" s="80" t="s">
        <v>3747</v>
      </c>
      <c r="E2150" s="80" t="s">
        <v>19517</v>
      </c>
      <c r="F2150" s="83" t="s">
        <v>19518</v>
      </c>
      <c r="G2150" s="80"/>
      <c r="H2150" s="84" t="s">
        <v>144</v>
      </c>
      <c r="I2150" s="84" t="s">
        <v>228</v>
      </c>
      <c r="J2150" s="84" t="s">
        <v>228</v>
      </c>
      <c r="K2150" s="84" t="s">
        <v>68</v>
      </c>
      <c r="L2150" s="84" t="s">
        <v>68</v>
      </c>
      <c r="M2150" s="84" t="s">
        <v>68</v>
      </c>
      <c r="N2150" s="86">
        <v>54.0</v>
      </c>
      <c r="O2150" s="105">
        <v>6652.0</v>
      </c>
      <c r="P2150" s="86" t="s">
        <v>59</v>
      </c>
      <c r="Q2150" s="84" t="s">
        <v>68</v>
      </c>
      <c r="R2150" s="80" t="s">
        <v>19519</v>
      </c>
      <c r="S2150" s="84" t="s">
        <v>68</v>
      </c>
      <c r="U2150" t="s">
        <v>68</v>
      </c>
      <c r="V2150" s="84" t="s">
        <v>68</v>
      </c>
      <c r="W2150" s="84" t="s">
        <v>68</v>
      </c>
      <c r="X2150" s="90" t="s">
        <v>19520</v>
      </c>
      <c r="Y2150" s="80" t="s">
        <v>19521</v>
      </c>
      <c r="Z2150" s="84" t="s">
        <v>68</v>
      </c>
      <c r="AA2150" s="144" t="s">
        <v>68</v>
      </c>
      <c r="AB2150" s="84" t="s">
        <v>241</v>
      </c>
      <c r="AC2150" s="96" t="s">
        <v>242</v>
      </c>
      <c r="AD2150" s="98">
        <v>2.7318812E7</v>
      </c>
      <c r="AE2150" s="99" t="s">
        <v>19522</v>
      </c>
    </row>
    <row r="2151">
      <c r="A2151" s="79" t="s">
        <v>19523</v>
      </c>
      <c r="B2151" s="80">
        <v>2010.0</v>
      </c>
      <c r="C2151" s="81" t="s">
        <v>19524</v>
      </c>
      <c r="D2151" s="80" t="s">
        <v>4074</v>
      </c>
      <c r="E2151" s="80" t="s">
        <v>19525</v>
      </c>
      <c r="F2151" s="83" t="s">
        <v>19526</v>
      </c>
      <c r="G2151" s="80"/>
      <c r="H2151" s="84" t="s">
        <v>68</v>
      </c>
      <c r="I2151" s="84" t="s">
        <v>68</v>
      </c>
      <c r="J2151" s="84" t="s">
        <v>68</v>
      </c>
      <c r="K2151" s="84" t="s">
        <v>68</v>
      </c>
      <c r="L2151" s="84" t="s">
        <v>68</v>
      </c>
      <c r="M2151" s="84" t="s">
        <v>68</v>
      </c>
      <c r="N2151" s="86">
        <v>7.0</v>
      </c>
      <c r="O2151" s="88">
        <v>473.0</v>
      </c>
      <c r="P2151" s="86" t="s">
        <v>59</v>
      </c>
      <c r="Q2151" s="84" t="s">
        <v>68</v>
      </c>
      <c r="R2151" s="80" t="s">
        <v>68</v>
      </c>
      <c r="S2151" s="84" t="s">
        <v>68</v>
      </c>
      <c r="U2151" t="s">
        <v>68</v>
      </c>
      <c r="V2151" s="84" t="s">
        <v>68</v>
      </c>
      <c r="W2151" s="84" t="s">
        <v>68</v>
      </c>
      <c r="X2151" s="90" t="s">
        <v>19527</v>
      </c>
      <c r="Y2151" s="80" t="s">
        <v>19528</v>
      </c>
      <c r="Z2151" s="84" t="s">
        <v>68</v>
      </c>
      <c r="AA2151" s="144" t="s">
        <v>68</v>
      </c>
      <c r="AB2151" s="84" t="s">
        <v>241</v>
      </c>
      <c r="AC2151" s="96" t="s">
        <v>242</v>
      </c>
      <c r="AD2151" s="98">
        <v>2.0406476E7</v>
      </c>
      <c r="AE2151" s="99" t="s">
        <v>19529</v>
      </c>
    </row>
    <row r="2152">
      <c r="A2152" s="79" t="s">
        <v>19530</v>
      </c>
      <c r="B2152" s="80">
        <v>2014.0</v>
      </c>
      <c r="C2152" s="81" t="s">
        <v>19531</v>
      </c>
      <c r="D2152" s="80" t="s">
        <v>7847</v>
      </c>
      <c r="E2152" s="80" t="s">
        <v>19532</v>
      </c>
      <c r="F2152" s="83" t="s">
        <v>19533</v>
      </c>
      <c r="G2152" s="88" t="s">
        <v>19534</v>
      </c>
      <c r="H2152" s="84" t="s">
        <v>68</v>
      </c>
      <c r="I2152" s="84" t="s">
        <v>68</v>
      </c>
      <c r="J2152" s="84" t="s">
        <v>68</v>
      </c>
      <c r="K2152" s="84" t="s">
        <v>68</v>
      </c>
      <c r="L2152" s="84" t="s">
        <v>68</v>
      </c>
      <c r="M2152" s="84" t="s">
        <v>68</v>
      </c>
      <c r="N2152" s="86">
        <v>12.0</v>
      </c>
      <c r="O2152" s="88">
        <v>719.0</v>
      </c>
      <c r="P2152" s="86" t="s">
        <v>59</v>
      </c>
      <c r="Q2152" s="84" t="s">
        <v>68</v>
      </c>
      <c r="R2152" s="80" t="s">
        <v>19535</v>
      </c>
      <c r="S2152" s="84" t="s">
        <v>68</v>
      </c>
      <c r="U2152" t="s">
        <v>68</v>
      </c>
      <c r="V2152" s="84" t="s">
        <v>68</v>
      </c>
      <c r="W2152" s="84" t="s">
        <v>68</v>
      </c>
      <c r="X2152" s="90" t="s">
        <v>19536</v>
      </c>
      <c r="Y2152" s="80" t="s">
        <v>19537</v>
      </c>
      <c r="Z2152" s="84" t="s">
        <v>68</v>
      </c>
      <c r="AA2152" s="144" t="s">
        <v>68</v>
      </c>
      <c r="AB2152" s="84" t="s">
        <v>241</v>
      </c>
      <c r="AC2152" s="96" t="s">
        <v>242</v>
      </c>
      <c r="AD2152" s="98">
        <v>2.5269994E7</v>
      </c>
      <c r="AE2152" s="99" t="s">
        <v>19538</v>
      </c>
    </row>
    <row r="2153">
      <c r="A2153" s="79" t="s">
        <v>19539</v>
      </c>
      <c r="B2153" s="80">
        <v>2012.0</v>
      </c>
      <c r="C2153" s="81" t="s">
        <v>19540</v>
      </c>
      <c r="D2153" s="80" t="s">
        <v>10534</v>
      </c>
      <c r="E2153" s="80" t="s">
        <v>19541</v>
      </c>
      <c r="F2153" s="83" t="s">
        <v>19542</v>
      </c>
      <c r="G2153" s="80"/>
      <c r="H2153" s="84" t="s">
        <v>68</v>
      </c>
      <c r="I2153" s="84" t="s">
        <v>68</v>
      </c>
      <c r="J2153" s="84" t="s">
        <v>68</v>
      </c>
      <c r="K2153" s="84" t="s">
        <v>68</v>
      </c>
      <c r="L2153" s="84" t="s">
        <v>68</v>
      </c>
      <c r="M2153" s="84" t="s">
        <v>68</v>
      </c>
      <c r="N2153" s="84"/>
      <c r="O2153" s="88"/>
      <c r="P2153" s="84"/>
      <c r="Q2153" s="84" t="s">
        <v>68</v>
      </c>
      <c r="R2153" s="80" t="s">
        <v>68</v>
      </c>
      <c r="S2153" s="84" t="s">
        <v>68</v>
      </c>
      <c r="U2153" t="s">
        <v>68</v>
      </c>
      <c r="V2153" s="84" t="s">
        <v>68</v>
      </c>
      <c r="W2153" s="84" t="s">
        <v>68</v>
      </c>
      <c r="X2153" s="90" t="s">
        <v>19543</v>
      </c>
      <c r="Y2153" s="80" t="s">
        <v>19544</v>
      </c>
      <c r="Z2153" s="84" t="s">
        <v>68</v>
      </c>
      <c r="AA2153" s="144" t="s">
        <v>68</v>
      </c>
      <c r="AB2153" s="84" t="s">
        <v>241</v>
      </c>
      <c r="AC2153" s="96" t="s">
        <v>242</v>
      </c>
      <c r="AD2153" s="98">
        <v>2.2440631E7</v>
      </c>
      <c r="AE2153" s="99" t="s">
        <v>19545</v>
      </c>
    </row>
    <row r="2154">
      <c r="A2154" s="79" t="s">
        <v>19546</v>
      </c>
      <c r="B2154" s="80">
        <v>2013.0</v>
      </c>
      <c r="C2154" s="81" t="s">
        <v>19547</v>
      </c>
      <c r="D2154" s="80" t="s">
        <v>18228</v>
      </c>
      <c r="E2154" s="80" t="s">
        <v>19548</v>
      </c>
      <c r="F2154" s="83" t="s">
        <v>19549</v>
      </c>
      <c r="G2154" s="88" t="s">
        <v>19550</v>
      </c>
      <c r="H2154" s="84" t="s">
        <v>144</v>
      </c>
      <c r="I2154" s="84" t="s">
        <v>321</v>
      </c>
      <c r="J2154" s="84" t="s">
        <v>228</v>
      </c>
      <c r="K2154" s="84" t="s">
        <v>68</v>
      </c>
      <c r="L2154" s="84" t="s">
        <v>68</v>
      </c>
      <c r="M2154" s="84" t="s">
        <v>68</v>
      </c>
      <c r="N2154" s="86">
        <v>11.0</v>
      </c>
      <c r="O2154" s="105">
        <v>31424.0</v>
      </c>
      <c r="P2154" s="86" t="s">
        <v>386</v>
      </c>
      <c r="Q2154" s="84" t="s">
        <v>68</v>
      </c>
      <c r="R2154" s="80" t="s">
        <v>68</v>
      </c>
      <c r="S2154" s="84" t="s">
        <v>68</v>
      </c>
      <c r="U2154" t="s">
        <v>68</v>
      </c>
      <c r="V2154" s="84" t="s">
        <v>68</v>
      </c>
      <c r="W2154" s="84" t="s">
        <v>68</v>
      </c>
      <c r="X2154" s="90" t="s">
        <v>19551</v>
      </c>
      <c r="Y2154" s="80" t="s">
        <v>19552</v>
      </c>
      <c r="Z2154" s="84" t="s">
        <v>68</v>
      </c>
      <c r="AA2154" s="144" t="s">
        <v>68</v>
      </c>
      <c r="AB2154" s="84" t="s">
        <v>241</v>
      </c>
      <c r="AC2154" s="96" t="s">
        <v>242</v>
      </c>
      <c r="AD2154" s="98">
        <v>2.3377209E7</v>
      </c>
      <c r="AE2154" s="99" t="s">
        <v>19553</v>
      </c>
    </row>
    <row r="2155">
      <c r="A2155" s="79" t="s">
        <v>19554</v>
      </c>
      <c r="B2155" s="80">
        <v>2012.0</v>
      </c>
      <c r="C2155" s="81" t="s">
        <v>19555</v>
      </c>
      <c r="D2155" s="80" t="s">
        <v>591</v>
      </c>
      <c r="E2155" s="80" t="s">
        <v>19556</v>
      </c>
      <c r="F2155" s="83" t="s">
        <v>19557</v>
      </c>
      <c r="G2155" s="80"/>
      <c r="H2155" s="84" t="s">
        <v>68</v>
      </c>
      <c r="I2155" s="84" t="s">
        <v>68</v>
      </c>
      <c r="J2155" s="84" t="s">
        <v>68</v>
      </c>
      <c r="K2155" s="84" t="s">
        <v>68</v>
      </c>
      <c r="L2155" s="84" t="s">
        <v>68</v>
      </c>
      <c r="M2155" s="84" t="s">
        <v>68</v>
      </c>
      <c r="N2155" s="86">
        <v>4.0</v>
      </c>
      <c r="O2155" s="88" t="s">
        <v>363</v>
      </c>
      <c r="P2155" s="86" t="s">
        <v>59</v>
      </c>
      <c r="Q2155" s="84" t="s">
        <v>68</v>
      </c>
      <c r="R2155" s="80" t="s">
        <v>68</v>
      </c>
      <c r="S2155" s="84" t="s">
        <v>68</v>
      </c>
      <c r="U2155" t="s">
        <v>68</v>
      </c>
      <c r="V2155" s="84" t="s">
        <v>68</v>
      </c>
      <c r="W2155" s="84" t="s">
        <v>68</v>
      </c>
      <c r="X2155" s="90" t="s">
        <v>19558</v>
      </c>
      <c r="Y2155" s="80" t="s">
        <v>19559</v>
      </c>
      <c r="Z2155" s="84" t="s">
        <v>68</v>
      </c>
      <c r="AA2155" s="144" t="s">
        <v>68</v>
      </c>
      <c r="AB2155" s="84" t="s">
        <v>241</v>
      </c>
      <c r="AC2155" s="96" t="s">
        <v>242</v>
      </c>
      <c r="AD2155" s="98">
        <v>2.3152281E7</v>
      </c>
      <c r="AE2155" s="99" t="s">
        <v>19560</v>
      </c>
    </row>
    <row r="2156">
      <c r="A2156" s="79" t="s">
        <v>19561</v>
      </c>
      <c r="B2156" s="80">
        <v>2014.0</v>
      </c>
      <c r="C2156" s="81" t="s">
        <v>19562</v>
      </c>
      <c r="D2156" s="80" t="s">
        <v>12330</v>
      </c>
      <c r="E2156" s="80" t="s">
        <v>19563</v>
      </c>
      <c r="F2156" s="83" t="s">
        <v>19564</v>
      </c>
      <c r="G2156" s="88" t="s">
        <v>19565</v>
      </c>
      <c r="H2156" s="84" t="s">
        <v>68</v>
      </c>
      <c r="I2156" s="84" t="s">
        <v>68</v>
      </c>
      <c r="J2156" s="84" t="s">
        <v>68</v>
      </c>
      <c r="K2156" s="84" t="s">
        <v>68</v>
      </c>
      <c r="L2156" s="84" t="s">
        <v>68</v>
      </c>
      <c r="M2156" s="84" t="s">
        <v>68</v>
      </c>
      <c r="N2156" s="84"/>
      <c r="O2156" s="80"/>
      <c r="P2156" s="84"/>
      <c r="Q2156" s="84" t="s">
        <v>68</v>
      </c>
      <c r="R2156" s="80" t="s">
        <v>68</v>
      </c>
      <c r="S2156" s="84" t="s">
        <v>68</v>
      </c>
      <c r="U2156" t="s">
        <v>68</v>
      </c>
      <c r="V2156" s="84" t="s">
        <v>68</v>
      </c>
      <c r="W2156" s="84" t="s">
        <v>68</v>
      </c>
      <c r="X2156" s="90" t="s">
        <v>19566</v>
      </c>
      <c r="Y2156" s="80" t="s">
        <v>19567</v>
      </c>
      <c r="Z2156" s="84" t="s">
        <v>68</v>
      </c>
      <c r="AA2156" s="144" t="s">
        <v>68</v>
      </c>
      <c r="AB2156" s="84" t="s">
        <v>241</v>
      </c>
      <c r="AC2156" s="96" t="s">
        <v>242</v>
      </c>
      <c r="AD2156" s="98">
        <v>2.5381777E7</v>
      </c>
      <c r="AE2156" s="99" t="s">
        <v>19568</v>
      </c>
    </row>
    <row r="2157">
      <c r="A2157" s="79" t="s">
        <v>19569</v>
      </c>
      <c r="B2157" s="80">
        <v>2018.0</v>
      </c>
      <c r="C2157" s="81" t="s">
        <v>19570</v>
      </c>
      <c r="D2157" s="80" t="s">
        <v>4179</v>
      </c>
      <c r="E2157" s="80" t="s">
        <v>19571</v>
      </c>
      <c r="F2157" s="83" t="s">
        <v>19572</v>
      </c>
      <c r="G2157" s="80"/>
      <c r="H2157" s="84" t="s">
        <v>68</v>
      </c>
      <c r="I2157" s="84" t="s">
        <v>68</v>
      </c>
      <c r="J2157" s="84" t="s">
        <v>68</v>
      </c>
      <c r="K2157" s="84" t="s">
        <v>68</v>
      </c>
      <c r="L2157" s="84" t="s">
        <v>68</v>
      </c>
      <c r="M2157" s="84" t="s">
        <v>68</v>
      </c>
      <c r="N2157" s="84"/>
      <c r="O2157" s="80"/>
      <c r="P2157" s="84"/>
      <c r="Q2157" s="84" t="s">
        <v>68</v>
      </c>
      <c r="R2157" s="80" t="s">
        <v>68</v>
      </c>
      <c r="S2157" s="84" t="s">
        <v>68</v>
      </c>
      <c r="U2157" t="s">
        <v>68</v>
      </c>
      <c r="V2157" s="84" t="s">
        <v>68</v>
      </c>
      <c r="W2157" s="84" t="s">
        <v>68</v>
      </c>
      <c r="X2157" s="90" t="s">
        <v>19573</v>
      </c>
      <c r="Y2157" s="80" t="s">
        <v>19574</v>
      </c>
      <c r="Z2157" s="84" t="s">
        <v>68</v>
      </c>
      <c r="AA2157" s="144" t="s">
        <v>68</v>
      </c>
      <c r="AB2157" s="84" t="s">
        <v>241</v>
      </c>
      <c r="AC2157" s="96" t="s">
        <v>242</v>
      </c>
      <c r="AD2157" s="98">
        <v>2.9325776E7</v>
      </c>
      <c r="AE2157" s="99" t="s">
        <v>19575</v>
      </c>
    </row>
    <row r="2158">
      <c r="A2158" s="79" t="s">
        <v>19576</v>
      </c>
      <c r="B2158" s="80">
        <v>2016.0</v>
      </c>
      <c r="C2158" s="81" t="s">
        <v>19577</v>
      </c>
      <c r="D2158" s="80" t="s">
        <v>379</v>
      </c>
      <c r="E2158" s="80" t="s">
        <v>19578</v>
      </c>
      <c r="F2158" s="83" t="s">
        <v>19579</v>
      </c>
      <c r="G2158" s="80"/>
      <c r="H2158" s="84" t="s">
        <v>68</v>
      </c>
      <c r="I2158" s="84" t="s">
        <v>68</v>
      </c>
      <c r="J2158" s="84" t="s">
        <v>68</v>
      </c>
      <c r="K2158" s="84" t="s">
        <v>68</v>
      </c>
      <c r="L2158" s="84" t="s">
        <v>68</v>
      </c>
      <c r="M2158" s="84" t="s">
        <v>68</v>
      </c>
      <c r="N2158" s="86" t="s">
        <v>385</v>
      </c>
      <c r="O2158" s="88" t="s">
        <v>385</v>
      </c>
      <c r="P2158" s="86" t="s">
        <v>59</v>
      </c>
      <c r="Q2158" s="84" t="s">
        <v>68</v>
      </c>
      <c r="R2158" s="80" t="s">
        <v>19580</v>
      </c>
      <c r="S2158" s="84" t="s">
        <v>68</v>
      </c>
      <c r="U2158" t="s">
        <v>68</v>
      </c>
      <c r="V2158" s="84" t="s">
        <v>68</v>
      </c>
      <c r="W2158" s="84" t="s">
        <v>68</v>
      </c>
      <c r="X2158" s="90" t="s">
        <v>19581</v>
      </c>
      <c r="Y2158" s="80" t="s">
        <v>19582</v>
      </c>
      <c r="Z2158" s="84" t="s">
        <v>68</v>
      </c>
      <c r="AA2158" s="144" t="s">
        <v>68</v>
      </c>
      <c r="AB2158" s="84" t="s">
        <v>241</v>
      </c>
      <c r="AC2158" s="96" t="s">
        <v>242</v>
      </c>
      <c r="AD2158" s="98">
        <v>2.7856478E7</v>
      </c>
      <c r="AE2158" s="99" t="s">
        <v>19583</v>
      </c>
    </row>
    <row r="2159">
      <c r="A2159" s="79" t="s">
        <v>19584</v>
      </c>
      <c r="B2159" s="80">
        <v>2016.0</v>
      </c>
      <c r="C2159" s="81" t="s">
        <v>19585</v>
      </c>
      <c r="D2159" s="80" t="s">
        <v>19586</v>
      </c>
      <c r="E2159" s="80" t="s">
        <v>19587</v>
      </c>
      <c r="F2159" s="83" t="s">
        <v>19588</v>
      </c>
      <c r="G2159" s="88" t="s">
        <v>19589</v>
      </c>
      <c r="H2159" s="84" t="s">
        <v>68</v>
      </c>
      <c r="I2159" s="84" t="s">
        <v>68</v>
      </c>
      <c r="J2159" s="84" t="s">
        <v>68</v>
      </c>
      <c r="K2159" s="84" t="s">
        <v>68</v>
      </c>
      <c r="L2159" s="84" t="s">
        <v>68</v>
      </c>
      <c r="M2159" s="84" t="s">
        <v>68</v>
      </c>
      <c r="N2159" s="86">
        <v>7.0</v>
      </c>
      <c r="O2159" s="80"/>
      <c r="P2159" s="86" t="s">
        <v>386</v>
      </c>
      <c r="Q2159" s="84" t="s">
        <v>68</v>
      </c>
      <c r="R2159" s="80" t="s">
        <v>19590</v>
      </c>
      <c r="S2159" s="84" t="s">
        <v>68</v>
      </c>
      <c r="U2159" t="s">
        <v>68</v>
      </c>
      <c r="V2159" s="84" t="s">
        <v>68</v>
      </c>
      <c r="W2159" s="84" t="s">
        <v>68</v>
      </c>
      <c r="X2159" s="90" t="s">
        <v>19591</v>
      </c>
      <c r="Y2159" s="80" t="s">
        <v>19592</v>
      </c>
      <c r="Z2159" s="84" t="s">
        <v>68</v>
      </c>
      <c r="AA2159" s="144" t="s">
        <v>68</v>
      </c>
      <c r="AB2159" s="84" t="s">
        <v>241</v>
      </c>
      <c r="AC2159" s="96" t="s">
        <v>242</v>
      </c>
      <c r="AD2159" s="98">
        <v>2.7306987E7</v>
      </c>
      <c r="AE2159" s="99" t="s">
        <v>19593</v>
      </c>
    </row>
    <row r="2160">
      <c r="A2160" s="79" t="s">
        <v>19594</v>
      </c>
      <c r="B2160" s="80">
        <v>2016.0</v>
      </c>
      <c r="C2160" s="81" t="s">
        <v>19595</v>
      </c>
      <c r="D2160" s="80" t="s">
        <v>19596</v>
      </c>
      <c r="E2160" s="80" t="s">
        <v>19597</v>
      </c>
      <c r="F2160" s="83" t="s">
        <v>19598</v>
      </c>
      <c r="G2160" s="80"/>
      <c r="H2160" s="84" t="s">
        <v>68</v>
      </c>
      <c r="I2160" s="84" t="s">
        <v>68</v>
      </c>
      <c r="J2160" s="84" t="s">
        <v>68</v>
      </c>
      <c r="K2160" s="84" t="s">
        <v>68</v>
      </c>
      <c r="L2160" s="84" t="s">
        <v>68</v>
      </c>
      <c r="M2160" s="84" t="s">
        <v>68</v>
      </c>
      <c r="N2160" s="86">
        <v>6.0</v>
      </c>
      <c r="O2160" s="105">
        <v>11949.0</v>
      </c>
      <c r="P2160" s="86" t="s">
        <v>59</v>
      </c>
      <c r="Q2160" s="84" t="s">
        <v>68</v>
      </c>
      <c r="R2160" s="80" t="s">
        <v>68</v>
      </c>
      <c r="S2160" s="84" t="s">
        <v>68</v>
      </c>
      <c r="U2160" t="s">
        <v>68</v>
      </c>
      <c r="V2160" s="84" t="s">
        <v>68</v>
      </c>
      <c r="W2160" s="84" t="s">
        <v>68</v>
      </c>
      <c r="X2160" s="90" t="s">
        <v>19599</v>
      </c>
      <c r="Y2160" s="80" t="s">
        <v>19600</v>
      </c>
      <c r="Z2160" s="84" t="s">
        <v>68</v>
      </c>
      <c r="AA2160" s="144" t="s">
        <v>68</v>
      </c>
      <c r="AB2160" s="84" t="s">
        <v>241</v>
      </c>
      <c r="AC2160" s="96" t="s">
        <v>242</v>
      </c>
      <c r="AD2160" s="98">
        <v>2.6906184E7</v>
      </c>
      <c r="AE2160" s="99" t="s">
        <v>19601</v>
      </c>
    </row>
    <row r="2161">
      <c r="A2161" s="79" t="s">
        <v>19602</v>
      </c>
      <c r="B2161" s="80">
        <v>2018.0</v>
      </c>
      <c r="C2161" s="81" t="s">
        <v>4064</v>
      </c>
      <c r="D2161" s="80" t="s">
        <v>19603</v>
      </c>
      <c r="E2161" s="80" t="s">
        <v>19604</v>
      </c>
      <c r="F2161" s="83" t="s">
        <v>19605</v>
      </c>
      <c r="G2161" s="80"/>
      <c r="H2161" s="84" t="s">
        <v>68</v>
      </c>
      <c r="I2161" s="84" t="s">
        <v>68</v>
      </c>
      <c r="J2161" s="84" t="s">
        <v>68</v>
      </c>
      <c r="K2161" s="84" t="s">
        <v>68</v>
      </c>
      <c r="L2161" s="84" t="s">
        <v>68</v>
      </c>
      <c r="M2161" s="84" t="s">
        <v>68</v>
      </c>
      <c r="N2161" s="86">
        <v>16.0</v>
      </c>
      <c r="O2161" s="105">
        <v>4563415.0</v>
      </c>
      <c r="P2161" s="86" t="s">
        <v>1296</v>
      </c>
      <c r="Q2161" s="84" t="s">
        <v>68</v>
      </c>
      <c r="R2161" s="80" t="s">
        <v>68</v>
      </c>
      <c r="S2161" s="84" t="s">
        <v>68</v>
      </c>
      <c r="U2161" t="s">
        <v>68</v>
      </c>
      <c r="V2161" s="84" t="s">
        <v>68</v>
      </c>
      <c r="W2161" s="84" t="s">
        <v>68</v>
      </c>
      <c r="X2161" s="90" t="s">
        <v>19606</v>
      </c>
      <c r="Y2161" s="80" t="s">
        <v>19607</v>
      </c>
      <c r="Z2161" s="84" t="s">
        <v>68</v>
      </c>
      <c r="AA2161" s="144" t="s">
        <v>68</v>
      </c>
      <c r="AB2161" s="84" t="s">
        <v>241</v>
      </c>
      <c r="AC2161" s="96" t="s">
        <v>242</v>
      </c>
      <c r="AD2161" s="98">
        <v>3.0415876E7</v>
      </c>
      <c r="AE2161" s="99" t="s">
        <v>19608</v>
      </c>
    </row>
    <row r="2162">
      <c r="A2162" s="79" t="s">
        <v>19609</v>
      </c>
      <c r="B2162" s="80">
        <v>2014.0</v>
      </c>
      <c r="C2162" s="81" t="s">
        <v>19610</v>
      </c>
      <c r="D2162" s="80" t="s">
        <v>394</v>
      </c>
      <c r="E2162" s="80" t="s">
        <v>19611</v>
      </c>
      <c r="F2162" s="83" t="s">
        <v>19612</v>
      </c>
      <c r="G2162" s="88" t="s">
        <v>19613</v>
      </c>
      <c r="H2162" s="84" t="s">
        <v>68</v>
      </c>
      <c r="I2162" s="84" t="s">
        <v>68</v>
      </c>
      <c r="J2162" s="84" t="s">
        <v>68</v>
      </c>
      <c r="K2162" s="84" t="s">
        <v>68</v>
      </c>
      <c r="L2162" s="84" t="s">
        <v>68</v>
      </c>
      <c r="M2162" s="84" t="s">
        <v>68</v>
      </c>
      <c r="N2162" s="86">
        <v>287.0</v>
      </c>
      <c r="O2162" s="88" t="s">
        <v>3565</v>
      </c>
      <c r="P2162" s="86" t="s">
        <v>3059</v>
      </c>
      <c r="Q2162" s="84" t="s">
        <v>68</v>
      </c>
      <c r="R2162" s="80" t="s">
        <v>68</v>
      </c>
      <c r="S2162" s="84" t="s">
        <v>68</v>
      </c>
      <c r="U2162" t="s">
        <v>68</v>
      </c>
      <c r="V2162" s="84" t="s">
        <v>68</v>
      </c>
      <c r="W2162" s="84" t="s">
        <v>68</v>
      </c>
      <c r="X2162" s="90" t="s">
        <v>19614</v>
      </c>
      <c r="Y2162" s="80" t="s">
        <v>19615</v>
      </c>
      <c r="Z2162" s="84" t="s">
        <v>68</v>
      </c>
      <c r="AA2162" s="144" t="s">
        <v>68</v>
      </c>
      <c r="AB2162" s="84" t="s">
        <v>241</v>
      </c>
      <c r="AC2162" s="96" t="s">
        <v>242</v>
      </c>
      <c r="AD2162" s="98">
        <v>2.4505351E7</v>
      </c>
      <c r="AE2162" s="99" t="s">
        <v>19616</v>
      </c>
    </row>
    <row r="2163">
      <c r="A2163" s="79" t="s">
        <v>19617</v>
      </c>
      <c r="B2163" s="80">
        <v>2015.0</v>
      </c>
      <c r="C2163" s="81" t="s">
        <v>19618</v>
      </c>
      <c r="D2163" s="80" t="s">
        <v>6798</v>
      </c>
      <c r="E2163" s="80" t="s">
        <v>19619</v>
      </c>
      <c r="F2163" s="83" t="s">
        <v>19620</v>
      </c>
      <c r="G2163" s="88" t="s">
        <v>19621</v>
      </c>
      <c r="H2163" s="84" t="s">
        <v>68</v>
      </c>
      <c r="I2163" s="84" t="s">
        <v>68</v>
      </c>
      <c r="J2163" s="84" t="s">
        <v>68</v>
      </c>
      <c r="K2163" s="84" t="s">
        <v>68</v>
      </c>
      <c r="L2163" s="84" t="s">
        <v>68</v>
      </c>
      <c r="M2163" s="84" t="s">
        <v>68</v>
      </c>
      <c r="N2163" s="86">
        <v>5.0</v>
      </c>
      <c r="O2163" s="105">
        <v>6418.0</v>
      </c>
      <c r="P2163" s="86" t="s">
        <v>386</v>
      </c>
      <c r="Q2163" s="84" t="s">
        <v>68</v>
      </c>
      <c r="R2163" s="80" t="s">
        <v>68</v>
      </c>
      <c r="S2163" s="84" t="s">
        <v>68</v>
      </c>
      <c r="U2163" t="s">
        <v>68</v>
      </c>
      <c r="V2163" s="84" t="s">
        <v>68</v>
      </c>
      <c r="W2163" s="84" t="s">
        <v>68</v>
      </c>
      <c r="X2163" s="90" t="s">
        <v>19622</v>
      </c>
      <c r="Y2163" s="80" t="s">
        <v>19623</v>
      </c>
      <c r="Z2163" s="84" t="s">
        <v>68</v>
      </c>
      <c r="AA2163" s="144" t="s">
        <v>68</v>
      </c>
      <c r="AB2163" s="84" t="s">
        <v>241</v>
      </c>
      <c r="AC2163" s="96" t="s">
        <v>242</v>
      </c>
      <c r="AD2163" s="98">
        <v>2.6554715E7</v>
      </c>
      <c r="AE2163" s="99" t="s">
        <v>19624</v>
      </c>
    </row>
    <row r="2164">
      <c r="A2164" s="79" t="s">
        <v>19625</v>
      </c>
      <c r="B2164" s="80">
        <v>2014.0</v>
      </c>
      <c r="C2164" s="81" t="s">
        <v>19626</v>
      </c>
      <c r="D2164" s="80" t="s">
        <v>379</v>
      </c>
      <c r="E2164" s="80" t="s">
        <v>19627</v>
      </c>
      <c r="F2164" s="83" t="s">
        <v>19628</v>
      </c>
      <c r="G2164" s="88" t="s">
        <v>19629</v>
      </c>
      <c r="H2164" s="84" t="s">
        <v>68</v>
      </c>
      <c r="I2164" s="84" t="s">
        <v>68</v>
      </c>
      <c r="J2164" s="84" t="s">
        <v>68</v>
      </c>
      <c r="K2164" s="84" t="s">
        <v>68</v>
      </c>
      <c r="L2164" s="84" t="s">
        <v>68</v>
      </c>
      <c r="M2164" s="84" t="s">
        <v>68</v>
      </c>
      <c r="N2164" s="86" t="s">
        <v>385</v>
      </c>
      <c r="O2164" s="88" t="s">
        <v>385</v>
      </c>
      <c r="P2164" s="86" t="s">
        <v>59</v>
      </c>
      <c r="Q2164" s="84" t="s">
        <v>68</v>
      </c>
      <c r="R2164" s="80" t="s">
        <v>19630</v>
      </c>
      <c r="S2164" s="84" t="s">
        <v>68</v>
      </c>
      <c r="U2164" t="s">
        <v>68</v>
      </c>
      <c r="V2164" s="84" t="s">
        <v>68</v>
      </c>
      <c r="W2164" s="84" t="s">
        <v>68</v>
      </c>
      <c r="X2164" s="90" t="s">
        <v>19631</v>
      </c>
      <c r="Y2164" s="80" t="s">
        <v>19632</v>
      </c>
      <c r="Z2164" s="84" t="s">
        <v>68</v>
      </c>
      <c r="AA2164" s="144" t="s">
        <v>68</v>
      </c>
      <c r="AB2164" s="84" t="s">
        <v>241</v>
      </c>
      <c r="AC2164" s="96" t="s">
        <v>242</v>
      </c>
      <c r="AD2164" s="98">
        <v>2.5099934E7</v>
      </c>
      <c r="AE2164" s="99" t="s">
        <v>19633</v>
      </c>
    </row>
    <row r="2165">
      <c r="A2165" s="79" t="s">
        <v>19634</v>
      </c>
      <c r="B2165" s="80">
        <v>2016.0</v>
      </c>
      <c r="C2165" s="81" t="s">
        <v>19635</v>
      </c>
      <c r="D2165" s="80" t="s">
        <v>4538</v>
      </c>
      <c r="E2165" s="80" t="s">
        <v>19636</v>
      </c>
      <c r="F2165" s="83" t="s">
        <v>19637</v>
      </c>
      <c r="G2165" s="88" t="s">
        <v>19638</v>
      </c>
      <c r="H2165" s="84" t="s">
        <v>144</v>
      </c>
      <c r="I2165" s="84" t="s">
        <v>322</v>
      </c>
      <c r="J2165" s="84" t="s">
        <v>228</v>
      </c>
      <c r="K2165" s="84" t="s">
        <v>68</v>
      </c>
      <c r="L2165" s="84" t="s">
        <v>68</v>
      </c>
      <c r="M2165" s="84" t="s">
        <v>68</v>
      </c>
      <c r="N2165" s="86">
        <v>7.0</v>
      </c>
      <c r="O2165" s="88">
        <v>852.0</v>
      </c>
      <c r="P2165" s="86" t="s">
        <v>59</v>
      </c>
      <c r="Q2165" s="84" t="s">
        <v>68</v>
      </c>
      <c r="R2165" s="80" t="s">
        <v>68</v>
      </c>
      <c r="S2165" s="84" t="s">
        <v>68</v>
      </c>
      <c r="U2165" t="s">
        <v>68</v>
      </c>
      <c r="V2165" s="84" t="s">
        <v>68</v>
      </c>
      <c r="W2165" s="84" t="s">
        <v>68</v>
      </c>
      <c r="X2165" s="90" t="s">
        <v>19639</v>
      </c>
      <c r="Y2165" s="80" t="s">
        <v>19640</v>
      </c>
      <c r="Z2165" s="84" t="s">
        <v>68</v>
      </c>
      <c r="AA2165" s="144" t="s">
        <v>68</v>
      </c>
      <c r="AB2165" s="84" t="s">
        <v>241</v>
      </c>
      <c r="AC2165" s="96" t="s">
        <v>242</v>
      </c>
      <c r="AD2165" s="98">
        <v>2.7054301E7</v>
      </c>
      <c r="AE2165" s="99" t="s">
        <v>19641</v>
      </c>
    </row>
    <row r="2166">
      <c r="A2166" s="79" t="s">
        <v>19642</v>
      </c>
      <c r="B2166" s="80">
        <v>2014.0</v>
      </c>
      <c r="C2166" s="81" t="s">
        <v>19643</v>
      </c>
      <c r="D2166" s="80" t="s">
        <v>591</v>
      </c>
      <c r="E2166" s="80" t="s">
        <v>19644</v>
      </c>
      <c r="F2166" s="83" t="s">
        <v>19645</v>
      </c>
      <c r="G2166" s="88" t="s">
        <v>19646</v>
      </c>
      <c r="H2166" s="84" t="s">
        <v>68</v>
      </c>
      <c r="I2166" s="84" t="s">
        <v>68</v>
      </c>
      <c r="J2166" s="84" t="s">
        <v>68</v>
      </c>
      <c r="K2166" s="84" t="s">
        <v>68</v>
      </c>
      <c r="L2166" s="84" t="s">
        <v>68</v>
      </c>
      <c r="M2166" s="84" t="s">
        <v>68</v>
      </c>
      <c r="N2166" s="86">
        <v>15.0</v>
      </c>
      <c r="O2166" s="88"/>
      <c r="P2166" s="86" t="s">
        <v>386</v>
      </c>
      <c r="Q2166" s="84" t="s">
        <v>68</v>
      </c>
      <c r="R2166" s="80" t="s">
        <v>19647</v>
      </c>
      <c r="S2166" s="84" t="s">
        <v>68</v>
      </c>
      <c r="U2166" t="s">
        <v>68</v>
      </c>
      <c r="V2166" s="84" t="s">
        <v>68</v>
      </c>
      <c r="W2166" s="84" t="s">
        <v>68</v>
      </c>
      <c r="X2166" s="90" t="s">
        <v>19648</v>
      </c>
      <c r="Y2166" s="80" t="s">
        <v>19649</v>
      </c>
      <c r="Z2166" s="84" t="s">
        <v>68</v>
      </c>
      <c r="AA2166" s="144" t="s">
        <v>68</v>
      </c>
      <c r="AB2166" s="84" t="s">
        <v>241</v>
      </c>
      <c r="AC2166" s="96" t="s">
        <v>242</v>
      </c>
      <c r="AD2166" s="98">
        <v>2.5326792E7</v>
      </c>
      <c r="AE2166" s="99" t="s">
        <v>19650</v>
      </c>
    </row>
    <row r="2167">
      <c r="A2167" s="79" t="s">
        <v>19651</v>
      </c>
      <c r="B2167" s="80">
        <v>2012.0</v>
      </c>
      <c r="C2167" s="81" t="s">
        <v>19652</v>
      </c>
      <c r="D2167" s="80" t="s">
        <v>591</v>
      </c>
      <c r="E2167" s="80" t="s">
        <v>19653</v>
      </c>
      <c r="F2167" s="83" t="s">
        <v>19654</v>
      </c>
      <c r="G2167" s="88" t="s">
        <v>19655</v>
      </c>
      <c r="H2167" s="84" t="s">
        <v>68</v>
      </c>
      <c r="I2167" s="84" t="s">
        <v>68</v>
      </c>
      <c r="J2167" s="84" t="s">
        <v>68</v>
      </c>
      <c r="K2167" s="84" t="s">
        <v>68</v>
      </c>
      <c r="L2167" s="84" t="s">
        <v>68</v>
      </c>
      <c r="M2167" s="84" t="s">
        <v>68</v>
      </c>
      <c r="N2167" s="86">
        <v>3.0</v>
      </c>
      <c r="O2167" s="88">
        <v>333.0</v>
      </c>
      <c r="P2167" s="86" t="s">
        <v>59</v>
      </c>
      <c r="Q2167" s="84" t="s">
        <v>68</v>
      </c>
      <c r="R2167" s="80" t="s">
        <v>68</v>
      </c>
      <c r="S2167" s="84" t="s">
        <v>68</v>
      </c>
      <c r="U2167" t="s">
        <v>68</v>
      </c>
      <c r="V2167" s="84" t="s">
        <v>68</v>
      </c>
      <c r="W2167" s="84" t="s">
        <v>68</v>
      </c>
      <c r="X2167" s="90" t="s">
        <v>19656</v>
      </c>
      <c r="Y2167" s="80" t="s">
        <v>19657</v>
      </c>
      <c r="Z2167" s="84" t="s">
        <v>68</v>
      </c>
      <c r="AA2167" s="144" t="s">
        <v>68</v>
      </c>
      <c r="AB2167" s="84" t="s">
        <v>241</v>
      </c>
      <c r="AC2167" s="96" t="s">
        <v>242</v>
      </c>
      <c r="AD2167" s="98">
        <v>2.3152257E7</v>
      </c>
      <c r="AE2167" s="99" t="s">
        <v>19658</v>
      </c>
    </row>
    <row r="2168">
      <c r="A2168" s="79" t="s">
        <v>19659</v>
      </c>
      <c r="B2168" s="80">
        <v>2011.0</v>
      </c>
      <c r="C2168" s="81" t="s">
        <v>19660</v>
      </c>
      <c r="D2168" s="80" t="s">
        <v>19661</v>
      </c>
      <c r="E2168" s="80" t="s">
        <v>19662</v>
      </c>
      <c r="F2168" s="83" t="s">
        <v>19663</v>
      </c>
      <c r="G2168" s="88" t="s">
        <v>19664</v>
      </c>
      <c r="H2168" s="84" t="s">
        <v>68</v>
      </c>
      <c r="I2168" s="84" t="s">
        <v>68</v>
      </c>
      <c r="J2168" s="84" t="s">
        <v>68</v>
      </c>
      <c r="K2168" s="84" t="s">
        <v>68</v>
      </c>
      <c r="L2168" s="84" t="s">
        <v>68</v>
      </c>
      <c r="M2168" s="84" t="s">
        <v>68</v>
      </c>
      <c r="N2168" s="86"/>
      <c r="O2168" s="88"/>
      <c r="P2168" s="84"/>
      <c r="Q2168" s="84" t="s">
        <v>68</v>
      </c>
      <c r="R2168" s="80" t="s">
        <v>68</v>
      </c>
      <c r="S2168" s="84" t="s">
        <v>68</v>
      </c>
      <c r="U2168" t="s">
        <v>68</v>
      </c>
      <c r="V2168" s="84" t="s">
        <v>68</v>
      </c>
      <c r="W2168" s="84" t="s">
        <v>68</v>
      </c>
      <c r="X2168" s="90" t="s">
        <v>19665</v>
      </c>
      <c r="Y2168" s="80" t="s">
        <v>19666</v>
      </c>
      <c r="Z2168" s="84" t="s">
        <v>68</v>
      </c>
      <c r="AA2168" s="144" t="s">
        <v>68</v>
      </c>
      <c r="AB2168" s="84" t="s">
        <v>241</v>
      </c>
      <c r="AC2168" s="96" t="s">
        <v>242</v>
      </c>
      <c r="AD2168" s="98">
        <v>2.1333954E7</v>
      </c>
      <c r="AE2168" s="99" t="s">
        <v>19667</v>
      </c>
    </row>
    <row r="2169">
      <c r="A2169" s="79" t="s">
        <v>19668</v>
      </c>
      <c r="B2169" s="80">
        <v>2017.0</v>
      </c>
      <c r="C2169" s="81" t="s">
        <v>19669</v>
      </c>
      <c r="D2169" s="80" t="s">
        <v>8181</v>
      </c>
      <c r="E2169" s="80" t="s">
        <v>19670</v>
      </c>
      <c r="F2169" s="83" t="s">
        <v>19671</v>
      </c>
      <c r="G2169" s="88" t="s">
        <v>19672</v>
      </c>
      <c r="H2169" s="84" t="s">
        <v>68</v>
      </c>
      <c r="I2169" s="84" t="s">
        <v>68</v>
      </c>
      <c r="J2169" s="84" t="s">
        <v>68</v>
      </c>
      <c r="K2169" s="84" t="s">
        <v>68</v>
      </c>
      <c r="L2169" s="84" t="s">
        <v>68</v>
      </c>
      <c r="M2169" s="84" t="s">
        <v>68</v>
      </c>
      <c r="N2169" s="84"/>
      <c r="O2169" s="105">
        <v>21837.0</v>
      </c>
      <c r="P2169" s="84"/>
      <c r="Q2169" s="84" t="s">
        <v>68</v>
      </c>
      <c r="R2169" s="80" t="s">
        <v>68</v>
      </c>
      <c r="S2169" s="84" t="s">
        <v>68</v>
      </c>
      <c r="U2169" t="s">
        <v>68</v>
      </c>
      <c r="V2169" s="84" t="s">
        <v>68</v>
      </c>
      <c r="W2169" s="84" t="s">
        <v>68</v>
      </c>
      <c r="X2169" s="90" t="s">
        <v>19673</v>
      </c>
      <c r="Y2169" s="80" t="s">
        <v>19674</v>
      </c>
      <c r="Z2169" s="84" t="s">
        <v>68</v>
      </c>
      <c r="AA2169" s="144" t="s">
        <v>68</v>
      </c>
      <c r="AB2169" s="84" t="s">
        <v>241</v>
      </c>
      <c r="AC2169" s="96" t="s">
        <v>242</v>
      </c>
      <c r="AD2169" s="98">
        <v>2.8324877E7</v>
      </c>
      <c r="AE2169" s="99" t="s">
        <v>19675</v>
      </c>
    </row>
    <row r="2170">
      <c r="A2170" s="79" t="s">
        <v>19676</v>
      </c>
      <c r="B2170" s="80">
        <v>2013.0</v>
      </c>
      <c r="C2170" s="81" t="s">
        <v>19677</v>
      </c>
      <c r="D2170" s="80" t="s">
        <v>8794</v>
      </c>
      <c r="E2170" s="80" t="s">
        <v>19678</v>
      </c>
      <c r="F2170" s="83" t="s">
        <v>19679</v>
      </c>
      <c r="G2170" s="88" t="s">
        <v>19680</v>
      </c>
      <c r="H2170" s="84" t="s">
        <v>68</v>
      </c>
      <c r="I2170" s="84" t="s">
        <v>68</v>
      </c>
      <c r="J2170" s="84" t="s">
        <v>68</v>
      </c>
      <c r="K2170" s="84" t="s">
        <v>68</v>
      </c>
      <c r="L2170" s="84" t="s">
        <v>68</v>
      </c>
      <c r="M2170" s="84" t="s">
        <v>68</v>
      </c>
      <c r="N2170" s="86">
        <v>35.0</v>
      </c>
      <c r="O2170" s="105">
        <v>8071.0</v>
      </c>
      <c r="P2170" s="86" t="s">
        <v>59</v>
      </c>
      <c r="Q2170" s="84" t="s">
        <v>68</v>
      </c>
      <c r="R2170" s="80" t="s">
        <v>19681</v>
      </c>
      <c r="S2170" s="84" t="s">
        <v>68</v>
      </c>
      <c r="U2170" t="s">
        <v>68</v>
      </c>
      <c r="V2170" s="84" t="s">
        <v>68</v>
      </c>
      <c r="W2170" s="84" t="s">
        <v>68</v>
      </c>
      <c r="X2170" s="90" t="s">
        <v>19682</v>
      </c>
      <c r="Y2170" s="80" t="s">
        <v>19683</v>
      </c>
      <c r="Z2170" s="84" t="s">
        <v>68</v>
      </c>
      <c r="AA2170" s="144" t="s">
        <v>68</v>
      </c>
      <c r="AB2170" s="84" t="s">
        <v>241</v>
      </c>
      <c r="AC2170" s="96" t="s">
        <v>242</v>
      </c>
      <c r="AD2170" s="98">
        <v>2.2343208E7</v>
      </c>
      <c r="AE2170" s="99" t="s">
        <v>19684</v>
      </c>
    </row>
    <row r="2171">
      <c r="A2171" s="79" t="s">
        <v>19685</v>
      </c>
      <c r="B2171" s="80">
        <v>2014.0</v>
      </c>
      <c r="C2171" s="81" t="s">
        <v>19686</v>
      </c>
      <c r="D2171" s="80" t="s">
        <v>394</v>
      </c>
      <c r="E2171" s="80" t="s">
        <v>19687</v>
      </c>
      <c r="F2171" s="83" t="s">
        <v>19688</v>
      </c>
      <c r="G2171" s="88" t="s">
        <v>19689</v>
      </c>
      <c r="H2171" s="84" t="s">
        <v>68</v>
      </c>
      <c r="I2171" s="84" t="s">
        <v>68</v>
      </c>
      <c r="J2171" s="84" t="s">
        <v>68</v>
      </c>
      <c r="K2171" s="84" t="s">
        <v>68</v>
      </c>
      <c r="L2171" s="84" t="s">
        <v>68</v>
      </c>
      <c r="M2171" s="84" t="s">
        <v>68</v>
      </c>
      <c r="N2171" s="86">
        <v>128.0</v>
      </c>
      <c r="O2171" s="88">
        <v>567.0</v>
      </c>
      <c r="P2171" s="86" t="s">
        <v>59</v>
      </c>
      <c r="Q2171" s="84" t="s">
        <v>68</v>
      </c>
      <c r="R2171" s="80" t="s">
        <v>68</v>
      </c>
      <c r="S2171" s="84" t="s">
        <v>68</v>
      </c>
      <c r="U2171" t="s">
        <v>68</v>
      </c>
      <c r="V2171" s="84" t="s">
        <v>68</v>
      </c>
      <c r="W2171" s="84" t="s">
        <v>68</v>
      </c>
      <c r="X2171" s="90" t="s">
        <v>19690</v>
      </c>
      <c r="Y2171" s="80" t="s">
        <v>19691</v>
      </c>
      <c r="Z2171" s="84" t="s">
        <v>68</v>
      </c>
      <c r="AA2171" s="144" t="s">
        <v>68</v>
      </c>
      <c r="AB2171" s="84" t="s">
        <v>241</v>
      </c>
      <c r="AC2171" s="96" t="s">
        <v>242</v>
      </c>
      <c r="AD2171" s="98">
        <v>2.448974E7</v>
      </c>
      <c r="AE2171" s="99" t="s">
        <v>19692</v>
      </c>
    </row>
    <row r="2172">
      <c r="A2172" s="79" t="s">
        <v>19693</v>
      </c>
      <c r="B2172" s="80">
        <v>2011.0</v>
      </c>
      <c r="C2172" s="81" t="s">
        <v>19694</v>
      </c>
      <c r="D2172" s="80" t="s">
        <v>591</v>
      </c>
      <c r="E2172" s="80" t="s">
        <v>19695</v>
      </c>
      <c r="F2172" s="83" t="s">
        <v>19696</v>
      </c>
      <c r="G2172" s="80"/>
      <c r="H2172" s="84" t="s">
        <v>68</v>
      </c>
      <c r="I2172" s="84" t="s">
        <v>68</v>
      </c>
      <c r="J2172" s="84" t="s">
        <v>68</v>
      </c>
      <c r="K2172" s="84" t="s">
        <v>68</v>
      </c>
      <c r="L2172" s="84" t="s">
        <v>68</v>
      </c>
      <c r="M2172" s="84" t="s">
        <v>68</v>
      </c>
      <c r="N2172" s="86">
        <v>7.0</v>
      </c>
      <c r="O2172" s="105">
        <v>1125.0</v>
      </c>
      <c r="P2172" s="86" t="s">
        <v>59</v>
      </c>
      <c r="Q2172" s="84" t="s">
        <v>68</v>
      </c>
      <c r="R2172" s="80" t="s">
        <v>68</v>
      </c>
      <c r="S2172" s="84" t="s">
        <v>68</v>
      </c>
      <c r="U2172" t="s">
        <v>68</v>
      </c>
      <c r="V2172" s="84" t="s">
        <v>68</v>
      </c>
      <c r="W2172" s="84" t="s">
        <v>68</v>
      </c>
      <c r="X2172" s="90" t="s">
        <v>19697</v>
      </c>
      <c r="Y2172" s="80" t="s">
        <v>19698</v>
      </c>
      <c r="Z2172" s="84" t="s">
        <v>68</v>
      </c>
      <c r="AA2172" s="144" t="s">
        <v>68</v>
      </c>
      <c r="AB2172" s="84" t="s">
        <v>241</v>
      </c>
      <c r="AC2172" s="96" t="s">
        <v>242</v>
      </c>
      <c r="AD2172" s="98">
        <v>2.190169E7</v>
      </c>
      <c r="AE2172" s="99" t="s">
        <v>19699</v>
      </c>
    </row>
    <row r="2173">
      <c r="A2173" s="79" t="s">
        <v>19700</v>
      </c>
      <c r="B2173" s="80">
        <v>2018.0</v>
      </c>
      <c r="C2173" s="81" t="s">
        <v>19701</v>
      </c>
      <c r="D2173" s="80" t="s">
        <v>8760</v>
      </c>
      <c r="E2173" s="80" t="s">
        <v>19702</v>
      </c>
      <c r="F2173" s="83" t="s">
        <v>19703</v>
      </c>
      <c r="G2173" s="88" t="s">
        <v>19704</v>
      </c>
      <c r="H2173" s="84" t="s">
        <v>68</v>
      </c>
      <c r="I2173" s="84" t="s">
        <v>68</v>
      </c>
      <c r="J2173" s="84" t="s">
        <v>68</v>
      </c>
      <c r="K2173" s="84" t="s">
        <v>68</v>
      </c>
      <c r="L2173" s="84" t="s">
        <v>68</v>
      </c>
      <c r="M2173" s="84" t="s">
        <v>68</v>
      </c>
      <c r="N2173" s="86">
        <v>22.0</v>
      </c>
      <c r="O2173" s="105">
        <v>3955.0</v>
      </c>
      <c r="P2173" s="86" t="s">
        <v>1113</v>
      </c>
      <c r="Q2173" s="84" t="s">
        <v>68</v>
      </c>
      <c r="R2173" s="80" t="s">
        <v>68</v>
      </c>
      <c r="S2173" s="84" t="s">
        <v>68</v>
      </c>
      <c r="U2173" t="s">
        <v>68</v>
      </c>
      <c r="V2173" s="84" t="s">
        <v>68</v>
      </c>
      <c r="W2173" s="84" t="s">
        <v>68</v>
      </c>
      <c r="X2173" s="90" t="s">
        <v>19705</v>
      </c>
      <c r="Y2173" s="80" t="s">
        <v>19706</v>
      </c>
      <c r="Z2173" s="84" t="s">
        <v>68</v>
      </c>
      <c r="AA2173" s="144" t="s">
        <v>68</v>
      </c>
      <c r="AB2173" s="84" t="s">
        <v>241</v>
      </c>
      <c r="AC2173" s="96" t="s">
        <v>242</v>
      </c>
      <c r="AD2173" s="98">
        <v>2.9609075E7</v>
      </c>
      <c r="AE2173" s="99" t="s">
        <v>19707</v>
      </c>
    </row>
    <row r="2174">
      <c r="A2174" s="79" t="s">
        <v>19708</v>
      </c>
      <c r="B2174" s="80">
        <v>2014.0</v>
      </c>
      <c r="C2174" s="81" t="s">
        <v>19709</v>
      </c>
      <c r="D2174" s="80" t="s">
        <v>591</v>
      </c>
      <c r="E2174" s="80" t="s">
        <v>19710</v>
      </c>
      <c r="F2174" s="83" t="s">
        <v>19711</v>
      </c>
      <c r="G2174" s="88" t="s">
        <v>19712</v>
      </c>
      <c r="H2174" s="84" t="s">
        <v>68</v>
      </c>
      <c r="I2174" s="84" t="s">
        <v>68</v>
      </c>
      <c r="J2174" s="84" t="s">
        <v>68</v>
      </c>
      <c r="K2174" s="84" t="s">
        <v>68</v>
      </c>
      <c r="L2174" s="84" t="s">
        <v>68</v>
      </c>
      <c r="M2174" s="84" t="s">
        <v>68</v>
      </c>
      <c r="N2174" s="86">
        <v>20.0</v>
      </c>
      <c r="O2174" s="105">
        <v>2012.0</v>
      </c>
      <c r="P2174" s="86" t="s">
        <v>59</v>
      </c>
      <c r="Q2174" s="84" t="s">
        <v>68</v>
      </c>
      <c r="R2174" s="80" t="s">
        <v>19713</v>
      </c>
      <c r="S2174" s="84" t="s">
        <v>68</v>
      </c>
      <c r="U2174" t="s">
        <v>68</v>
      </c>
      <c r="V2174" s="84" t="s">
        <v>68</v>
      </c>
      <c r="W2174" s="84" t="s">
        <v>68</v>
      </c>
      <c r="X2174" s="90" t="s">
        <v>19714</v>
      </c>
      <c r="Y2174" s="80" t="s">
        <v>19715</v>
      </c>
      <c r="Z2174" s="84" t="s">
        <v>68</v>
      </c>
      <c r="AA2174" s="144" t="s">
        <v>68</v>
      </c>
      <c r="AB2174" s="84" t="s">
        <v>241</v>
      </c>
      <c r="AC2174" s="96" t="s">
        <v>242</v>
      </c>
      <c r="AD2174" s="98">
        <v>2.4953665E7</v>
      </c>
      <c r="AE2174" s="99" t="s">
        <v>19716</v>
      </c>
    </row>
    <row r="2175">
      <c r="A2175" s="79" t="s">
        <v>19717</v>
      </c>
      <c r="B2175" s="80">
        <v>2014.0</v>
      </c>
      <c r="C2175" s="81" t="s">
        <v>19718</v>
      </c>
      <c r="D2175" s="80" t="s">
        <v>394</v>
      </c>
      <c r="E2175" s="80" t="s">
        <v>19719</v>
      </c>
      <c r="F2175" s="83" t="s">
        <v>19720</v>
      </c>
      <c r="G2175" s="80"/>
      <c r="H2175" s="84" t="s">
        <v>68</v>
      </c>
      <c r="I2175" s="84" t="s">
        <v>68</v>
      </c>
      <c r="J2175" s="84" t="s">
        <v>68</v>
      </c>
      <c r="K2175" s="84" t="s">
        <v>68</v>
      </c>
      <c r="L2175" s="84" t="s">
        <v>68</v>
      </c>
      <c r="M2175" s="84" t="s">
        <v>68</v>
      </c>
      <c r="N2175" s="86"/>
      <c r="O2175" s="80"/>
      <c r="P2175" s="86" t="s">
        <v>386</v>
      </c>
      <c r="Q2175" s="84" t="s">
        <v>68</v>
      </c>
      <c r="R2175" s="80" t="s">
        <v>68</v>
      </c>
      <c r="S2175" s="84" t="s">
        <v>68</v>
      </c>
      <c r="U2175" t="s">
        <v>68</v>
      </c>
      <c r="V2175" s="84" t="s">
        <v>68</v>
      </c>
      <c r="W2175" s="84" t="s">
        <v>68</v>
      </c>
      <c r="X2175" s="90" t="s">
        <v>19721</v>
      </c>
      <c r="Y2175" s="80" t="s">
        <v>19722</v>
      </c>
      <c r="Z2175" s="84" t="s">
        <v>68</v>
      </c>
      <c r="AA2175" s="144" t="s">
        <v>68</v>
      </c>
      <c r="AB2175" s="84" t="s">
        <v>241</v>
      </c>
      <c r="AC2175" s="96" t="s">
        <v>242</v>
      </c>
      <c r="AD2175" s="98">
        <v>2.4498151E7</v>
      </c>
      <c r="AE2175" s="99" t="s">
        <v>19723</v>
      </c>
    </row>
    <row r="2176">
      <c r="A2176" s="79" t="s">
        <v>19724</v>
      </c>
      <c r="B2176" s="80">
        <v>2019.0</v>
      </c>
      <c r="C2176" s="81" t="s">
        <v>19725</v>
      </c>
      <c r="D2176" s="80" t="s">
        <v>19726</v>
      </c>
      <c r="E2176" s="80" t="s">
        <v>19727</v>
      </c>
      <c r="F2176" s="83" t="s">
        <v>19728</v>
      </c>
      <c r="G2176" s="80"/>
      <c r="H2176" s="84" t="s">
        <v>128</v>
      </c>
      <c r="I2176" s="84" t="s">
        <v>273</v>
      </c>
      <c r="J2176" s="84" t="s">
        <v>228</v>
      </c>
      <c r="K2176" s="84" t="s">
        <v>68</v>
      </c>
      <c r="L2176" s="84" t="s">
        <v>68</v>
      </c>
      <c r="M2176" s="84" t="s">
        <v>68</v>
      </c>
      <c r="N2176" s="84"/>
      <c r="O2176" s="88"/>
      <c r="P2176" s="84"/>
      <c r="Q2176" s="84" t="s">
        <v>68</v>
      </c>
      <c r="R2176" s="80" t="s">
        <v>68</v>
      </c>
      <c r="S2176" s="84" t="s">
        <v>68</v>
      </c>
      <c r="U2176" t="s">
        <v>68</v>
      </c>
      <c r="V2176" s="84" t="s">
        <v>68</v>
      </c>
      <c r="W2176" s="84" t="s">
        <v>68</v>
      </c>
      <c r="X2176" s="90" t="s">
        <v>19729</v>
      </c>
      <c r="Y2176" s="80" t="s">
        <v>19730</v>
      </c>
      <c r="Z2176" s="84" t="s">
        <v>68</v>
      </c>
      <c r="AA2176" s="144" t="s">
        <v>68</v>
      </c>
      <c r="AB2176" s="84" t="s">
        <v>241</v>
      </c>
      <c r="AC2176" s="96" t="s">
        <v>242</v>
      </c>
      <c r="AD2176" s="98">
        <v>3.0269651E7</v>
      </c>
      <c r="AE2176" s="99" t="s">
        <v>19731</v>
      </c>
    </row>
    <row r="2177">
      <c r="A2177" s="79" t="s">
        <v>19732</v>
      </c>
      <c r="B2177" s="80">
        <v>2014.0</v>
      </c>
      <c r="C2177" s="81" t="s">
        <v>19733</v>
      </c>
      <c r="D2177" s="80" t="s">
        <v>19734</v>
      </c>
      <c r="E2177" s="80" t="s">
        <v>19735</v>
      </c>
      <c r="F2177" s="83" t="s">
        <v>19736</v>
      </c>
      <c r="G2177" s="80"/>
      <c r="H2177" s="84" t="s">
        <v>68</v>
      </c>
      <c r="I2177" s="84" t="s">
        <v>68</v>
      </c>
      <c r="J2177" s="84" t="s">
        <v>68</v>
      </c>
      <c r="K2177" s="84" t="s">
        <v>68</v>
      </c>
      <c r="L2177" s="84" t="s">
        <v>68</v>
      </c>
      <c r="M2177" s="84" t="s">
        <v>68</v>
      </c>
      <c r="N2177" s="86">
        <v>8.0</v>
      </c>
      <c r="O2177" s="105">
        <v>1138.0</v>
      </c>
      <c r="P2177" s="86" t="s">
        <v>59</v>
      </c>
      <c r="Q2177" s="84" t="s">
        <v>68</v>
      </c>
      <c r="R2177" s="80" t="s">
        <v>68</v>
      </c>
      <c r="S2177" s="84" t="s">
        <v>68</v>
      </c>
      <c r="U2177" t="s">
        <v>68</v>
      </c>
      <c r="V2177" s="84" t="s">
        <v>68</v>
      </c>
      <c r="W2177" s="84" t="s">
        <v>68</v>
      </c>
      <c r="X2177" s="90" t="s">
        <v>19737</v>
      </c>
      <c r="Y2177" s="80" t="s">
        <v>19738</v>
      </c>
      <c r="Z2177" s="84" t="s">
        <v>68</v>
      </c>
      <c r="AA2177" s="144" t="s">
        <v>68</v>
      </c>
      <c r="AB2177" s="84" t="s">
        <v>241</v>
      </c>
      <c r="AC2177" s="96" t="s">
        <v>242</v>
      </c>
      <c r="AD2177" s="98">
        <v>2.494529E7</v>
      </c>
      <c r="AE2177" s="99" t="s">
        <v>19739</v>
      </c>
    </row>
    <row r="2178">
      <c r="A2178" s="79" t="s">
        <v>19740</v>
      </c>
      <c r="B2178" s="80">
        <v>2014.0</v>
      </c>
      <c r="C2178" s="81" t="s">
        <v>19741</v>
      </c>
      <c r="D2178" s="80" t="s">
        <v>591</v>
      </c>
      <c r="E2178" s="80" t="s">
        <v>19742</v>
      </c>
      <c r="F2178" s="83" t="s">
        <v>19743</v>
      </c>
      <c r="G2178" s="88" t="s">
        <v>19744</v>
      </c>
      <c r="H2178" s="84" t="s">
        <v>68</v>
      </c>
      <c r="I2178" s="84" t="s">
        <v>68</v>
      </c>
      <c r="J2178" s="84" t="s">
        <v>68</v>
      </c>
      <c r="K2178" s="84" t="s">
        <v>68</v>
      </c>
      <c r="L2178" s="84" t="s">
        <v>68</v>
      </c>
      <c r="M2178" s="84" t="s">
        <v>68</v>
      </c>
      <c r="N2178" s="86">
        <v>21.0</v>
      </c>
      <c r="O2178" s="105">
        <v>2658.0</v>
      </c>
      <c r="P2178" s="86" t="s">
        <v>59</v>
      </c>
      <c r="Q2178" s="84" t="s">
        <v>68</v>
      </c>
      <c r="R2178" s="80" t="s">
        <v>68</v>
      </c>
      <c r="S2178" s="84" t="s">
        <v>68</v>
      </c>
      <c r="U2178" t="s">
        <v>68</v>
      </c>
      <c r="V2178" s="84" t="s">
        <v>68</v>
      </c>
      <c r="W2178" s="84" t="s">
        <v>68</v>
      </c>
      <c r="X2178" s="90" t="s">
        <v>19745</v>
      </c>
      <c r="Y2178" s="80" t="s">
        <v>19746</v>
      </c>
      <c r="Z2178" s="84" t="s">
        <v>68</v>
      </c>
      <c r="AA2178" s="144" t="s">
        <v>68</v>
      </c>
      <c r="AB2178" s="84" t="s">
        <v>241</v>
      </c>
      <c r="AC2178" s="96" t="s">
        <v>242</v>
      </c>
      <c r="AD2178" s="98">
        <v>2.5362239E7</v>
      </c>
      <c r="AE2178" s="99" t="s">
        <v>19747</v>
      </c>
    </row>
    <row r="2179">
      <c r="A2179" s="79" t="s">
        <v>19748</v>
      </c>
      <c r="B2179" s="80">
        <v>2014.0</v>
      </c>
      <c r="C2179" s="81" t="s">
        <v>19749</v>
      </c>
      <c r="D2179" s="80" t="s">
        <v>591</v>
      </c>
      <c r="E2179" s="80" t="s">
        <v>19750</v>
      </c>
      <c r="F2179" s="83" t="s">
        <v>19751</v>
      </c>
      <c r="G2179" s="88" t="s">
        <v>19752</v>
      </c>
      <c r="H2179" s="84" t="s">
        <v>68</v>
      </c>
      <c r="I2179" s="84" t="s">
        <v>68</v>
      </c>
      <c r="J2179" s="84" t="s">
        <v>68</v>
      </c>
      <c r="K2179" s="84" t="s">
        <v>68</v>
      </c>
      <c r="L2179" s="84" t="s">
        <v>68</v>
      </c>
      <c r="M2179" s="84" t="s">
        <v>68</v>
      </c>
      <c r="N2179" s="86">
        <v>18.0</v>
      </c>
      <c r="O2179" s="105">
        <v>2505.0</v>
      </c>
      <c r="P2179" s="86" t="s">
        <v>59</v>
      </c>
      <c r="Q2179" s="84" t="s">
        <v>68</v>
      </c>
      <c r="R2179" s="80" t="s">
        <v>19753</v>
      </c>
      <c r="S2179" s="84" t="s">
        <v>68</v>
      </c>
      <c r="U2179" t="s">
        <v>68</v>
      </c>
      <c r="V2179" s="84" t="s">
        <v>68</v>
      </c>
      <c r="W2179" s="84" t="s">
        <v>68</v>
      </c>
      <c r="X2179" s="90" t="s">
        <v>19754</v>
      </c>
      <c r="Y2179" s="80" t="s">
        <v>19755</v>
      </c>
      <c r="Z2179" s="84" t="s">
        <v>68</v>
      </c>
      <c r="AA2179" s="144" t="s">
        <v>68</v>
      </c>
      <c r="AB2179" s="84" t="s">
        <v>241</v>
      </c>
      <c r="AC2179" s="96" t="s">
        <v>242</v>
      </c>
      <c r="AD2179" s="98">
        <v>2.4963623E7</v>
      </c>
      <c r="AE2179" s="99" t="s">
        <v>19756</v>
      </c>
    </row>
    <row r="2180">
      <c r="A2180" s="79" t="s">
        <v>19757</v>
      </c>
      <c r="B2180" s="80">
        <v>2013.0</v>
      </c>
      <c r="C2180" s="81" t="s">
        <v>19758</v>
      </c>
      <c r="D2180" s="80" t="s">
        <v>591</v>
      </c>
      <c r="E2180" s="80" t="s">
        <v>19759</v>
      </c>
      <c r="F2180" s="83" t="s">
        <v>19760</v>
      </c>
      <c r="G2180" s="88" t="s">
        <v>19761</v>
      </c>
      <c r="H2180" s="84" t="s">
        <v>68</v>
      </c>
      <c r="I2180" s="84" t="s">
        <v>68</v>
      </c>
      <c r="J2180" s="84" t="s">
        <v>68</v>
      </c>
      <c r="K2180" s="84" t="s">
        <v>68</v>
      </c>
      <c r="L2180" s="84" t="s">
        <v>68</v>
      </c>
      <c r="M2180" s="84" t="s">
        <v>68</v>
      </c>
      <c r="N2180" s="86">
        <v>6.0</v>
      </c>
      <c r="O2180" s="88">
        <v>434.0</v>
      </c>
      <c r="P2180" s="86" t="s">
        <v>59</v>
      </c>
      <c r="Q2180" s="84" t="s">
        <v>68</v>
      </c>
      <c r="R2180" s="80" t="s">
        <v>68</v>
      </c>
      <c r="S2180" s="84" t="s">
        <v>68</v>
      </c>
      <c r="U2180" t="s">
        <v>68</v>
      </c>
      <c r="V2180" s="84" t="s">
        <v>68</v>
      </c>
      <c r="W2180" s="84" t="s">
        <v>68</v>
      </c>
      <c r="X2180" s="90" t="s">
        <v>19762</v>
      </c>
      <c r="Y2180" s="80" t="s">
        <v>19763</v>
      </c>
      <c r="Z2180" s="84" t="s">
        <v>68</v>
      </c>
      <c r="AA2180" s="144" t="s">
        <v>68</v>
      </c>
      <c r="AB2180" s="84" t="s">
        <v>241</v>
      </c>
      <c r="AC2180" s="96" t="s">
        <v>242</v>
      </c>
      <c r="AD2180" s="98">
        <v>2.3450568E7</v>
      </c>
      <c r="AE2180" s="99" t="s">
        <v>19764</v>
      </c>
    </row>
    <row r="2181">
      <c r="A2181" s="79" t="s">
        <v>19765</v>
      </c>
      <c r="B2181" s="80">
        <v>2017.0</v>
      </c>
      <c r="C2181" s="81" t="s">
        <v>19766</v>
      </c>
      <c r="D2181" s="80" t="s">
        <v>7149</v>
      </c>
      <c r="E2181" s="80" t="s">
        <v>19767</v>
      </c>
      <c r="F2181" s="83" t="s">
        <v>19768</v>
      </c>
      <c r="G2181" s="80"/>
      <c r="H2181" s="84" t="s">
        <v>126</v>
      </c>
      <c r="I2181" s="84" t="s">
        <v>68</v>
      </c>
      <c r="J2181" s="84" t="s">
        <v>68</v>
      </c>
      <c r="K2181" s="84" t="s">
        <v>68</v>
      </c>
      <c r="L2181" s="84" t="s">
        <v>68</v>
      </c>
      <c r="M2181" s="84" t="s">
        <v>68</v>
      </c>
      <c r="N2181" s="86">
        <v>8.0</v>
      </c>
      <c r="O2181" s="105">
        <v>16957.0</v>
      </c>
      <c r="P2181" s="86" t="s">
        <v>59</v>
      </c>
      <c r="Q2181" s="84" t="s">
        <v>68</v>
      </c>
      <c r="R2181" s="80" t="s">
        <v>68</v>
      </c>
      <c r="S2181" s="84" t="s">
        <v>68</v>
      </c>
      <c r="U2181" t="s">
        <v>68</v>
      </c>
      <c r="V2181" s="84" t="s">
        <v>68</v>
      </c>
      <c r="W2181" s="84" t="s">
        <v>68</v>
      </c>
      <c r="X2181" s="90" t="s">
        <v>19769</v>
      </c>
      <c r="Y2181" s="80" t="s">
        <v>19770</v>
      </c>
      <c r="Z2181" s="84" t="s">
        <v>68</v>
      </c>
      <c r="AA2181" s="144" t="s">
        <v>68</v>
      </c>
      <c r="AB2181" s="84" t="s">
        <v>241</v>
      </c>
      <c r="AC2181" s="96" t="s">
        <v>242</v>
      </c>
      <c r="AD2181" s="98">
        <v>2.8228454E7</v>
      </c>
      <c r="AE2181" s="99" t="s">
        <v>19771</v>
      </c>
    </row>
    <row r="2182">
      <c r="A2182" s="79" t="s">
        <v>19772</v>
      </c>
      <c r="B2182" s="80">
        <v>2013.0</v>
      </c>
      <c r="C2182" s="81" t="s">
        <v>19773</v>
      </c>
      <c r="D2182" s="80" t="s">
        <v>591</v>
      </c>
      <c r="E2182" s="80" t="s">
        <v>19774</v>
      </c>
      <c r="F2182" s="83" t="s">
        <v>19775</v>
      </c>
      <c r="G2182" s="88" t="s">
        <v>19776</v>
      </c>
      <c r="H2182" s="84" t="s">
        <v>68</v>
      </c>
      <c r="I2182" s="84" t="s">
        <v>68</v>
      </c>
      <c r="J2182" s="84" t="s">
        <v>68</v>
      </c>
      <c r="K2182" s="84" t="s">
        <v>68</v>
      </c>
      <c r="L2182" s="84" t="s">
        <v>68</v>
      </c>
      <c r="M2182" s="84" t="s">
        <v>68</v>
      </c>
      <c r="N2182" s="86">
        <v>72.0</v>
      </c>
      <c r="O2182" s="105">
        <v>22589.0</v>
      </c>
      <c r="P2182" s="86" t="s">
        <v>59</v>
      </c>
      <c r="Q2182" s="84" t="s">
        <v>68</v>
      </c>
      <c r="R2182" s="80" t="s">
        <v>19777</v>
      </c>
      <c r="S2182" s="84" t="s">
        <v>68</v>
      </c>
      <c r="U2182" t="s">
        <v>68</v>
      </c>
      <c r="V2182" s="84" t="s">
        <v>68</v>
      </c>
      <c r="W2182" s="84" t="s">
        <v>68</v>
      </c>
      <c r="X2182" s="90" t="s">
        <v>19778</v>
      </c>
      <c r="Y2182" s="80" t="s">
        <v>19779</v>
      </c>
      <c r="Z2182" s="84" t="s">
        <v>68</v>
      </c>
      <c r="AA2182" s="144" t="s">
        <v>68</v>
      </c>
      <c r="AB2182" s="84" t="s">
        <v>241</v>
      </c>
      <c r="AC2182" s="96" t="s">
        <v>242</v>
      </c>
      <c r="AD2182" s="98">
        <v>2.3633364E7</v>
      </c>
      <c r="AE2182" s="99" t="s">
        <v>19780</v>
      </c>
    </row>
    <row r="2183">
      <c r="A2183" s="79" t="s">
        <v>19781</v>
      </c>
      <c r="B2183" s="80">
        <v>2010.0</v>
      </c>
      <c r="C2183" s="81" t="s">
        <v>19782</v>
      </c>
      <c r="D2183" s="80" t="s">
        <v>591</v>
      </c>
      <c r="E2183" s="80" t="s">
        <v>19759</v>
      </c>
      <c r="F2183" s="83" t="s">
        <v>19783</v>
      </c>
      <c r="G2183" s="88" t="s">
        <v>19761</v>
      </c>
      <c r="H2183" s="84" t="s">
        <v>68</v>
      </c>
      <c r="I2183" s="84" t="s">
        <v>68</v>
      </c>
      <c r="J2183" s="84" t="s">
        <v>68</v>
      </c>
      <c r="K2183" s="84" t="s">
        <v>68</v>
      </c>
      <c r="L2183" s="84" t="s">
        <v>68</v>
      </c>
      <c r="M2183" s="84" t="s">
        <v>68</v>
      </c>
      <c r="N2183" s="86">
        <v>6.0</v>
      </c>
      <c r="O2183" s="88">
        <v>434.0</v>
      </c>
      <c r="P2183" s="86" t="s">
        <v>59</v>
      </c>
      <c r="Q2183" s="84" t="s">
        <v>68</v>
      </c>
      <c r="R2183" s="80" t="s">
        <v>68</v>
      </c>
      <c r="S2183" s="84" t="s">
        <v>68</v>
      </c>
      <c r="U2183" t="s">
        <v>68</v>
      </c>
      <c r="V2183" s="84" t="s">
        <v>68</v>
      </c>
      <c r="W2183" s="84" t="s">
        <v>68</v>
      </c>
      <c r="X2183" s="90" t="s">
        <v>19784</v>
      </c>
      <c r="Y2183" s="80" t="s">
        <v>19763</v>
      </c>
      <c r="Z2183" s="84" t="s">
        <v>68</v>
      </c>
      <c r="AA2183" s="144" t="s">
        <v>68</v>
      </c>
      <c r="AB2183" s="84" t="s">
        <v>241</v>
      </c>
      <c r="AC2183" s="96" t="s">
        <v>242</v>
      </c>
      <c r="AD2183" s="98">
        <v>2.0166082E7</v>
      </c>
      <c r="AE2183" s="99" t="s">
        <v>19785</v>
      </c>
    </row>
    <row r="2184">
      <c r="A2184" s="79" t="s">
        <v>19786</v>
      </c>
      <c r="B2184" s="80">
        <v>2016.0</v>
      </c>
      <c r="C2184" s="81" t="s">
        <v>19787</v>
      </c>
      <c r="D2184" s="80" t="s">
        <v>591</v>
      </c>
      <c r="E2184" s="80" t="s">
        <v>19788</v>
      </c>
      <c r="F2184" s="83" t="s">
        <v>19789</v>
      </c>
      <c r="G2184" s="88" t="s">
        <v>19790</v>
      </c>
      <c r="H2184" s="84" t="s">
        <v>68</v>
      </c>
      <c r="I2184" s="84" t="s">
        <v>68</v>
      </c>
      <c r="J2184" s="84" t="s">
        <v>68</v>
      </c>
      <c r="K2184" s="84" t="s">
        <v>68</v>
      </c>
      <c r="L2184" s="84" t="s">
        <v>68</v>
      </c>
      <c r="M2184" s="84" t="s">
        <v>68</v>
      </c>
      <c r="N2184" s="86">
        <v>30.0</v>
      </c>
      <c r="O2184" s="105">
        <v>11964.0</v>
      </c>
      <c r="P2184" s="86" t="s">
        <v>59</v>
      </c>
      <c r="Q2184" s="84" t="s">
        <v>68</v>
      </c>
      <c r="R2184" s="80" t="s">
        <v>68</v>
      </c>
      <c r="S2184" s="84" t="s">
        <v>68</v>
      </c>
      <c r="U2184" t="s">
        <v>68</v>
      </c>
      <c r="V2184" s="84" t="s">
        <v>68</v>
      </c>
      <c r="W2184" s="84" t="s">
        <v>68</v>
      </c>
      <c r="X2184" s="90" t="s">
        <v>19791</v>
      </c>
      <c r="Y2184" s="80" t="s">
        <v>19792</v>
      </c>
      <c r="Z2184" s="84" t="s">
        <v>68</v>
      </c>
      <c r="AA2184" s="144" t="s">
        <v>68</v>
      </c>
      <c r="AB2184" s="84" t="s">
        <v>241</v>
      </c>
      <c r="AC2184" s="96" t="s">
        <v>242</v>
      </c>
      <c r="AD2184" s="98">
        <v>2.6816297E7</v>
      </c>
      <c r="AE2184" s="99" t="s">
        <v>19793</v>
      </c>
    </row>
    <row r="2185">
      <c r="A2185" s="79" t="s">
        <v>19794</v>
      </c>
      <c r="B2185" s="80">
        <v>2016.0</v>
      </c>
      <c r="C2185" s="81" t="s">
        <v>19795</v>
      </c>
      <c r="D2185" s="80" t="s">
        <v>591</v>
      </c>
      <c r="E2185" s="80" t="s">
        <v>19796</v>
      </c>
      <c r="F2185" s="83" t="s">
        <v>19797</v>
      </c>
      <c r="G2185" s="88" t="s">
        <v>19798</v>
      </c>
      <c r="H2185" s="84" t="s">
        <v>68</v>
      </c>
      <c r="I2185" s="84" t="s">
        <v>68</v>
      </c>
      <c r="J2185" s="84" t="s">
        <v>68</v>
      </c>
      <c r="K2185" s="84" t="s">
        <v>68</v>
      </c>
      <c r="L2185" s="84" t="s">
        <v>68</v>
      </c>
      <c r="M2185" s="84" t="s">
        <v>68</v>
      </c>
      <c r="N2185" s="86">
        <v>11.0</v>
      </c>
      <c r="O2185" s="105">
        <v>1760.0</v>
      </c>
      <c r="P2185" s="86" t="s">
        <v>59</v>
      </c>
      <c r="Q2185" s="84" t="s">
        <v>68</v>
      </c>
      <c r="R2185" s="80" t="s">
        <v>68</v>
      </c>
      <c r="S2185" s="84" t="s">
        <v>68</v>
      </c>
      <c r="U2185" t="s">
        <v>68</v>
      </c>
      <c r="V2185" s="84" t="s">
        <v>68</v>
      </c>
      <c r="W2185" s="84" t="s">
        <v>68</v>
      </c>
      <c r="X2185" s="90" t="s">
        <v>19799</v>
      </c>
      <c r="Y2185" s="80" t="s">
        <v>19800</v>
      </c>
      <c r="Z2185" s="84" t="s">
        <v>68</v>
      </c>
      <c r="AA2185" s="144" t="s">
        <v>68</v>
      </c>
      <c r="AB2185" s="84" t="s">
        <v>241</v>
      </c>
      <c r="AC2185" s="96" t="s">
        <v>242</v>
      </c>
      <c r="AD2185" s="98">
        <v>2.7739074E7</v>
      </c>
      <c r="AE2185" s="99" t="s">
        <v>19801</v>
      </c>
    </row>
    <row r="2186">
      <c r="A2186" s="79" t="s">
        <v>19802</v>
      </c>
      <c r="B2186" s="80">
        <v>2018.0</v>
      </c>
      <c r="C2186" s="81" t="s">
        <v>19803</v>
      </c>
      <c r="D2186" s="80" t="s">
        <v>394</v>
      </c>
      <c r="E2186" s="80" t="s">
        <v>19804</v>
      </c>
      <c r="F2186" s="83" t="s">
        <v>19805</v>
      </c>
      <c r="G2186" s="88" t="s">
        <v>19806</v>
      </c>
      <c r="H2186" s="84" t="s">
        <v>68</v>
      </c>
      <c r="I2186" s="84" t="s">
        <v>68</v>
      </c>
      <c r="J2186" s="84" t="s">
        <v>68</v>
      </c>
      <c r="K2186" s="84" t="s">
        <v>68</v>
      </c>
      <c r="L2186" s="84" t="s">
        <v>68</v>
      </c>
      <c r="M2186" s="84" t="s">
        <v>68</v>
      </c>
      <c r="N2186" s="84"/>
      <c r="O2186" s="105">
        <v>1689.0</v>
      </c>
      <c r="P2186" s="84"/>
      <c r="Q2186" s="84" t="s">
        <v>68</v>
      </c>
      <c r="R2186" s="80" t="s">
        <v>68</v>
      </c>
      <c r="S2186" s="84" t="s">
        <v>68</v>
      </c>
      <c r="U2186" t="s">
        <v>68</v>
      </c>
      <c r="V2186" s="84" t="s">
        <v>68</v>
      </c>
      <c r="W2186" s="84" t="s">
        <v>68</v>
      </c>
      <c r="X2186" s="90" t="s">
        <v>19807</v>
      </c>
      <c r="Y2186" s="80" t="s">
        <v>19808</v>
      </c>
      <c r="Z2186" s="84" t="s">
        <v>68</v>
      </c>
      <c r="AA2186" s="144" t="s">
        <v>68</v>
      </c>
      <c r="AB2186" s="84" t="s">
        <v>241</v>
      </c>
      <c r="AC2186" s="96" t="s">
        <v>242</v>
      </c>
      <c r="AD2186" s="98">
        <v>2.9370218E7</v>
      </c>
      <c r="AE2186" s="99" t="s">
        <v>19809</v>
      </c>
    </row>
    <row r="2187">
      <c r="A2187" s="79" t="s">
        <v>19810</v>
      </c>
      <c r="B2187" s="80">
        <v>2017.0</v>
      </c>
      <c r="C2187" s="81" t="s">
        <v>19811</v>
      </c>
      <c r="D2187" s="80" t="s">
        <v>1277</v>
      </c>
      <c r="E2187" s="80" t="s">
        <v>19812</v>
      </c>
      <c r="F2187" s="83" t="s">
        <v>19813</v>
      </c>
      <c r="G2187" s="80"/>
      <c r="H2187" s="84" t="s">
        <v>68</v>
      </c>
      <c r="I2187" s="84" t="s">
        <v>68</v>
      </c>
      <c r="J2187" s="84" t="s">
        <v>68</v>
      </c>
      <c r="K2187" s="84" t="s">
        <v>68</v>
      </c>
      <c r="L2187" s="84" t="s">
        <v>68</v>
      </c>
      <c r="M2187" s="84" t="s">
        <v>68</v>
      </c>
      <c r="N2187" s="86">
        <v>88.0</v>
      </c>
      <c r="O2187" s="105">
        <v>19478.0</v>
      </c>
      <c r="P2187" s="86" t="s">
        <v>59</v>
      </c>
      <c r="Q2187" s="84" t="s">
        <v>68</v>
      </c>
      <c r="R2187" s="80" t="s">
        <v>68</v>
      </c>
      <c r="S2187" s="84" t="s">
        <v>68</v>
      </c>
      <c r="U2187" t="s">
        <v>68</v>
      </c>
      <c r="V2187" s="84" t="s">
        <v>68</v>
      </c>
      <c r="W2187" s="84" t="s">
        <v>68</v>
      </c>
      <c r="X2187" s="90" t="s">
        <v>19814</v>
      </c>
      <c r="Y2187" s="80" t="s">
        <v>19815</v>
      </c>
      <c r="Z2187" s="84" t="s">
        <v>68</v>
      </c>
      <c r="AA2187" s="144" t="s">
        <v>68</v>
      </c>
      <c r="AB2187" s="84" t="s">
        <v>241</v>
      </c>
      <c r="AC2187" s="96" t="s">
        <v>242</v>
      </c>
      <c r="AD2187" s="98">
        <v>2.770774E7</v>
      </c>
      <c r="AE2187" s="99" t="s">
        <v>19816</v>
      </c>
    </row>
    <row r="2188">
      <c r="A2188" s="79" t="s">
        <v>19817</v>
      </c>
      <c r="B2188" s="80">
        <v>2014.0</v>
      </c>
      <c r="C2188" s="81" t="s">
        <v>19818</v>
      </c>
      <c r="D2188" s="80" t="s">
        <v>591</v>
      </c>
      <c r="E2188" s="80" t="s">
        <v>19819</v>
      </c>
      <c r="F2188" s="83" t="s">
        <v>19820</v>
      </c>
      <c r="G2188" s="88" t="s">
        <v>19821</v>
      </c>
      <c r="H2188" s="84" t="s">
        <v>142</v>
      </c>
      <c r="I2188" s="84" t="s">
        <v>228</v>
      </c>
      <c r="J2188" s="84" t="s">
        <v>228</v>
      </c>
      <c r="K2188" s="84" t="s">
        <v>68</v>
      </c>
      <c r="L2188" s="84" t="s">
        <v>68</v>
      </c>
      <c r="M2188" s="84" t="s">
        <v>68</v>
      </c>
      <c r="N2188" s="86">
        <v>12.0</v>
      </c>
      <c r="O2188" s="105">
        <v>9547.0</v>
      </c>
      <c r="P2188" s="86" t="s">
        <v>59</v>
      </c>
      <c r="Q2188" s="84" t="s">
        <v>68</v>
      </c>
      <c r="R2188" s="80" t="s">
        <v>68</v>
      </c>
      <c r="S2188" s="84" t="s">
        <v>68</v>
      </c>
      <c r="U2188" t="s">
        <v>68</v>
      </c>
      <c r="V2188" s="84" t="s">
        <v>68</v>
      </c>
      <c r="W2188" s="84" t="s">
        <v>68</v>
      </c>
      <c r="X2188" s="90" t="s">
        <v>19822</v>
      </c>
      <c r="Y2188" s="80" t="s">
        <v>19823</v>
      </c>
      <c r="Z2188" s="84" t="s">
        <v>68</v>
      </c>
      <c r="AA2188" s="144" t="s">
        <v>68</v>
      </c>
      <c r="AB2188" s="84" t="s">
        <v>241</v>
      </c>
      <c r="AC2188" s="96" t="s">
        <v>242</v>
      </c>
      <c r="AD2188" s="98">
        <v>2.5234126E7</v>
      </c>
      <c r="AE2188" s="99" t="s">
        <v>19824</v>
      </c>
    </row>
    <row r="2189">
      <c r="A2189" s="79" t="s">
        <v>19825</v>
      </c>
      <c r="B2189" s="80">
        <v>2010.0</v>
      </c>
      <c r="C2189" s="81" t="s">
        <v>19826</v>
      </c>
      <c r="D2189" s="80" t="s">
        <v>4074</v>
      </c>
      <c r="E2189" s="80" t="s">
        <v>19827</v>
      </c>
      <c r="F2189" s="83" t="s">
        <v>19828</v>
      </c>
      <c r="G2189" s="88" t="s">
        <v>19829</v>
      </c>
      <c r="H2189" s="84" t="s">
        <v>68</v>
      </c>
      <c r="I2189" s="84" t="s">
        <v>68</v>
      </c>
      <c r="J2189" s="84" t="s">
        <v>68</v>
      </c>
      <c r="K2189" s="84" t="s">
        <v>68</v>
      </c>
      <c r="L2189" s="84" t="s">
        <v>68</v>
      </c>
      <c r="M2189" s="84" t="s">
        <v>68</v>
      </c>
      <c r="N2189" s="86">
        <v>61.0</v>
      </c>
      <c r="O2189" s="88"/>
      <c r="P2189" s="86" t="s">
        <v>1113</v>
      </c>
      <c r="Q2189" s="84" t="s">
        <v>68</v>
      </c>
      <c r="R2189" s="80" t="s">
        <v>68</v>
      </c>
      <c r="S2189" s="84" t="s">
        <v>68</v>
      </c>
      <c r="U2189" t="s">
        <v>68</v>
      </c>
      <c r="V2189" s="84" t="s">
        <v>68</v>
      </c>
      <c r="W2189" s="84" t="s">
        <v>68</v>
      </c>
      <c r="X2189" s="90" t="s">
        <v>19830</v>
      </c>
      <c r="Y2189" s="80" t="s">
        <v>19831</v>
      </c>
      <c r="Z2189" s="84" t="s">
        <v>68</v>
      </c>
      <c r="AA2189" s="144" t="s">
        <v>68</v>
      </c>
      <c r="AB2189" s="84" t="s">
        <v>241</v>
      </c>
      <c r="AC2189" s="96" t="s">
        <v>242</v>
      </c>
      <c r="AD2189" s="98">
        <v>2.0085639E7</v>
      </c>
      <c r="AE2189" s="99" t="s">
        <v>19832</v>
      </c>
    </row>
    <row r="2190">
      <c r="A2190" s="79" t="s">
        <v>19833</v>
      </c>
      <c r="B2190" s="80">
        <v>2018.0</v>
      </c>
      <c r="C2190" s="81" t="s">
        <v>19834</v>
      </c>
      <c r="D2190" s="80" t="s">
        <v>19835</v>
      </c>
      <c r="E2190" s="80" t="s">
        <v>19836</v>
      </c>
      <c r="F2190" s="83" t="s">
        <v>19837</v>
      </c>
      <c r="G2190" s="88" t="s">
        <v>19838</v>
      </c>
      <c r="H2190" s="84" t="s">
        <v>62</v>
      </c>
      <c r="I2190" s="84" t="s">
        <v>534</v>
      </c>
      <c r="J2190" s="84" t="s">
        <v>228</v>
      </c>
      <c r="K2190" s="84" t="s">
        <v>68</v>
      </c>
      <c r="L2190" s="84" t="s">
        <v>68</v>
      </c>
      <c r="M2190" s="84" t="s">
        <v>68</v>
      </c>
      <c r="N2190" s="86">
        <v>10.0</v>
      </c>
      <c r="O2190" s="105">
        <v>4164.0</v>
      </c>
      <c r="P2190" s="86" t="s">
        <v>59</v>
      </c>
      <c r="Q2190" s="84" t="s">
        <v>68</v>
      </c>
      <c r="R2190" s="80" t="s">
        <v>68</v>
      </c>
      <c r="S2190" s="84" t="s">
        <v>68</v>
      </c>
      <c r="U2190" t="s">
        <v>68</v>
      </c>
      <c r="V2190" s="84" t="s">
        <v>68</v>
      </c>
      <c r="W2190" s="84" t="s">
        <v>68</v>
      </c>
      <c r="X2190" s="90" t="s">
        <v>19839</v>
      </c>
      <c r="Y2190" s="80" t="s">
        <v>19840</v>
      </c>
      <c r="Z2190" s="84" t="s">
        <v>68</v>
      </c>
      <c r="AA2190" s="144" t="s">
        <v>68</v>
      </c>
      <c r="AB2190" s="84" t="s">
        <v>241</v>
      </c>
      <c r="AC2190" s="96" t="s">
        <v>242</v>
      </c>
      <c r="AD2190" s="98">
        <v>2.9949048E7</v>
      </c>
      <c r="AE2190" s="99" t="s">
        <v>19841</v>
      </c>
    </row>
    <row r="2191">
      <c r="A2191" s="79" t="s">
        <v>19842</v>
      </c>
      <c r="B2191" s="80">
        <v>2012.0</v>
      </c>
      <c r="C2191" s="81" t="s">
        <v>19843</v>
      </c>
      <c r="D2191" s="80" t="s">
        <v>591</v>
      </c>
      <c r="E2191" s="80" t="s">
        <v>19844</v>
      </c>
      <c r="F2191" s="83" t="s">
        <v>19845</v>
      </c>
      <c r="G2191" s="88" t="s">
        <v>19846</v>
      </c>
      <c r="H2191" s="84" t="s">
        <v>68</v>
      </c>
      <c r="I2191" s="84" t="s">
        <v>68</v>
      </c>
      <c r="J2191" s="84" t="s">
        <v>68</v>
      </c>
      <c r="K2191" s="84" t="s">
        <v>68</v>
      </c>
      <c r="L2191" s="84" t="s">
        <v>68</v>
      </c>
      <c r="M2191" s="84" t="s">
        <v>68</v>
      </c>
      <c r="N2191" s="86">
        <v>5.0</v>
      </c>
      <c r="O2191" s="88">
        <v>200.0</v>
      </c>
      <c r="P2191" s="86" t="s">
        <v>59</v>
      </c>
      <c r="Q2191" s="84" t="s">
        <v>68</v>
      </c>
      <c r="R2191" s="80" t="s">
        <v>68</v>
      </c>
      <c r="S2191" s="84" t="s">
        <v>68</v>
      </c>
      <c r="U2191" t="s">
        <v>68</v>
      </c>
      <c r="V2191" s="84" t="s">
        <v>68</v>
      </c>
      <c r="W2191" s="84" t="s">
        <v>68</v>
      </c>
      <c r="X2191" s="90" t="s">
        <v>19847</v>
      </c>
      <c r="Y2191" s="80" t="s">
        <v>19848</v>
      </c>
      <c r="Z2191" s="84" t="s">
        <v>68</v>
      </c>
      <c r="AA2191" s="144" t="s">
        <v>68</v>
      </c>
      <c r="AB2191" s="84" t="s">
        <v>241</v>
      </c>
      <c r="AC2191" s="96" t="s">
        <v>242</v>
      </c>
      <c r="AD2191" s="98">
        <v>2.2513943E7</v>
      </c>
      <c r="AE2191" s="99" t="s">
        <v>19849</v>
      </c>
    </row>
    <row r="2192">
      <c r="A2192" s="79" t="s">
        <v>19850</v>
      </c>
      <c r="B2192" s="80">
        <v>2019.0</v>
      </c>
      <c r="C2192" s="81" t="s">
        <v>19851</v>
      </c>
      <c r="D2192" s="80" t="s">
        <v>5622</v>
      </c>
      <c r="E2192" s="80" t="s">
        <v>19852</v>
      </c>
      <c r="F2192" s="83" t="s">
        <v>68</v>
      </c>
      <c r="G2192" s="80"/>
      <c r="H2192" s="84" t="s">
        <v>68</v>
      </c>
      <c r="I2192" s="84" t="s">
        <v>68</v>
      </c>
      <c r="J2192" s="84" t="s">
        <v>68</v>
      </c>
      <c r="K2192" s="84" t="s">
        <v>68</v>
      </c>
      <c r="L2192" s="84" t="s">
        <v>68</v>
      </c>
      <c r="M2192" s="84" t="s">
        <v>68</v>
      </c>
      <c r="N2192" s="86" t="s">
        <v>68</v>
      </c>
      <c r="O2192" s="88" t="s">
        <v>68</v>
      </c>
      <c r="P2192" s="86" t="s">
        <v>68</v>
      </c>
      <c r="Q2192" s="84" t="s">
        <v>68</v>
      </c>
      <c r="R2192" s="80" t="s">
        <v>68</v>
      </c>
      <c r="S2192" s="84" t="s">
        <v>68</v>
      </c>
      <c r="U2192" t="s">
        <v>68</v>
      </c>
      <c r="V2192" s="84" t="s">
        <v>68</v>
      </c>
      <c r="W2192" s="84" t="s">
        <v>68</v>
      </c>
      <c r="X2192" s="90" t="s">
        <v>68</v>
      </c>
      <c r="Y2192" s="80" t="s">
        <v>68</v>
      </c>
      <c r="Z2192" s="84" t="s">
        <v>68</v>
      </c>
      <c r="AA2192" s="144" t="s">
        <v>68</v>
      </c>
      <c r="AB2192" s="84" t="s">
        <v>241</v>
      </c>
      <c r="AC2192" s="96" t="s">
        <v>242</v>
      </c>
      <c r="AD2192" s="98">
        <v>3.07467E7</v>
      </c>
      <c r="AE2192" s="99" t="s">
        <v>19853</v>
      </c>
    </row>
    <row r="2193">
      <c r="A2193" s="79" t="s">
        <v>19854</v>
      </c>
      <c r="B2193" s="80">
        <v>2015.0</v>
      </c>
      <c r="C2193" s="81" t="s">
        <v>19855</v>
      </c>
      <c r="D2193" s="80" t="s">
        <v>591</v>
      </c>
      <c r="E2193" s="80" t="s">
        <v>19856</v>
      </c>
      <c r="F2193" s="83" t="s">
        <v>19857</v>
      </c>
      <c r="G2193" s="88" t="s">
        <v>19858</v>
      </c>
      <c r="H2193" s="84" t="s">
        <v>68</v>
      </c>
      <c r="I2193" s="84" t="s">
        <v>68</v>
      </c>
      <c r="J2193" s="84" t="s">
        <v>68</v>
      </c>
      <c r="K2193" s="84" t="s">
        <v>68</v>
      </c>
      <c r="L2193" s="84" t="s">
        <v>68</v>
      </c>
      <c r="M2193" s="84" t="s">
        <v>68</v>
      </c>
      <c r="N2193" s="84"/>
      <c r="O2193" s="80"/>
      <c r="P2193" s="84"/>
      <c r="Q2193" s="84" t="s">
        <v>68</v>
      </c>
      <c r="R2193" s="80" t="s">
        <v>19859</v>
      </c>
      <c r="S2193" s="84" t="s">
        <v>68</v>
      </c>
      <c r="U2193" t="s">
        <v>68</v>
      </c>
      <c r="V2193" s="84" t="s">
        <v>68</v>
      </c>
      <c r="W2193" s="84" t="s">
        <v>68</v>
      </c>
      <c r="X2193" s="90" t="s">
        <v>19860</v>
      </c>
      <c r="Y2193" s="80" t="s">
        <v>19861</v>
      </c>
      <c r="Z2193" s="84" t="s">
        <v>68</v>
      </c>
      <c r="AA2193" s="144" t="s">
        <v>68</v>
      </c>
      <c r="AB2193" s="84" t="s">
        <v>241</v>
      </c>
      <c r="AC2193" s="96" t="s">
        <v>242</v>
      </c>
      <c r="AD2193" s="98">
        <v>2.5874722E7</v>
      </c>
      <c r="AE2193" s="99" t="s">
        <v>19862</v>
      </c>
    </row>
    <row r="2194">
      <c r="A2194" s="79" t="s">
        <v>19863</v>
      </c>
      <c r="B2194" s="80">
        <v>2018.0</v>
      </c>
      <c r="C2194" s="81" t="s">
        <v>19864</v>
      </c>
      <c r="D2194" s="80" t="s">
        <v>6537</v>
      </c>
      <c r="E2194" s="80" t="s">
        <v>19865</v>
      </c>
      <c r="F2194" s="83" t="s">
        <v>19866</v>
      </c>
      <c r="G2194" s="88" t="s">
        <v>19867</v>
      </c>
      <c r="H2194" s="84" t="s">
        <v>68</v>
      </c>
      <c r="I2194" s="84" t="s">
        <v>68</v>
      </c>
      <c r="J2194" s="84" t="s">
        <v>68</v>
      </c>
      <c r="K2194" s="84" t="s">
        <v>68</v>
      </c>
      <c r="L2194" s="84" t="s">
        <v>68</v>
      </c>
      <c r="M2194" s="84" t="s">
        <v>68</v>
      </c>
      <c r="N2194" s="86" t="s">
        <v>363</v>
      </c>
      <c r="O2194" s="88" t="s">
        <v>363</v>
      </c>
      <c r="P2194" s="86" t="s">
        <v>59</v>
      </c>
      <c r="Q2194" s="84" t="s">
        <v>68</v>
      </c>
      <c r="R2194" s="80" t="s">
        <v>68</v>
      </c>
      <c r="S2194" s="84" t="s">
        <v>68</v>
      </c>
      <c r="U2194" t="s">
        <v>68</v>
      </c>
      <c r="V2194" s="84" t="s">
        <v>68</v>
      </c>
      <c r="W2194" s="84" t="s">
        <v>68</v>
      </c>
      <c r="X2194" s="90" t="s">
        <v>19868</v>
      </c>
      <c r="Y2194" s="80" t="s">
        <v>19869</v>
      </c>
      <c r="Z2194" s="84" t="s">
        <v>68</v>
      </c>
      <c r="AA2194" s="144" t="s">
        <v>68</v>
      </c>
      <c r="AB2194" s="84" t="s">
        <v>241</v>
      </c>
      <c r="AC2194" s="96" t="s">
        <v>242</v>
      </c>
      <c r="AD2194" s="98">
        <v>2.9744363E7</v>
      </c>
      <c r="AE2194" s="99" t="s">
        <v>19870</v>
      </c>
    </row>
    <row r="2195">
      <c r="A2195" s="79" t="s">
        <v>19871</v>
      </c>
      <c r="B2195" s="80">
        <v>2017.0</v>
      </c>
      <c r="C2195" s="81" t="s">
        <v>19872</v>
      </c>
      <c r="D2195" s="80" t="s">
        <v>379</v>
      </c>
      <c r="E2195" s="80" t="s">
        <v>19873</v>
      </c>
      <c r="F2195" s="83" t="s">
        <v>19874</v>
      </c>
      <c r="G2195" s="88" t="s">
        <v>19875</v>
      </c>
      <c r="H2195" s="84" t="s">
        <v>68</v>
      </c>
      <c r="I2195" s="84" t="s">
        <v>68</v>
      </c>
      <c r="J2195" s="84" t="s">
        <v>68</v>
      </c>
      <c r="K2195" s="84" t="s">
        <v>68</v>
      </c>
      <c r="L2195" s="84" t="s">
        <v>68</v>
      </c>
      <c r="M2195" s="84" t="s">
        <v>68</v>
      </c>
      <c r="N2195" s="86">
        <v>3.0</v>
      </c>
      <c r="O2195" s="88">
        <v>794.0</v>
      </c>
      <c r="P2195" s="86" t="s">
        <v>59</v>
      </c>
      <c r="Q2195" s="84" t="s">
        <v>68</v>
      </c>
      <c r="R2195" s="80" t="s">
        <v>68</v>
      </c>
      <c r="S2195" s="84" t="s">
        <v>68</v>
      </c>
      <c r="U2195" t="s">
        <v>68</v>
      </c>
      <c r="V2195" s="84" t="s">
        <v>68</v>
      </c>
      <c r="W2195" s="84" t="s">
        <v>68</v>
      </c>
      <c r="X2195" s="90" t="s">
        <v>19876</v>
      </c>
      <c r="Y2195" s="80" t="s">
        <v>19877</v>
      </c>
      <c r="Z2195" s="84" t="s">
        <v>68</v>
      </c>
      <c r="AA2195" s="144" t="s">
        <v>68</v>
      </c>
      <c r="AB2195" s="84" t="s">
        <v>241</v>
      </c>
      <c r="AC2195" s="96" t="s">
        <v>242</v>
      </c>
      <c r="AD2195" s="98">
        <v>2.8600365E7</v>
      </c>
      <c r="AE2195" s="99" t="s">
        <v>19878</v>
      </c>
    </row>
    <row r="2196">
      <c r="A2196" s="79" t="s">
        <v>19879</v>
      </c>
      <c r="B2196" s="80">
        <v>2014.0</v>
      </c>
      <c r="C2196" s="81" t="s">
        <v>19880</v>
      </c>
      <c r="D2196" s="80" t="s">
        <v>19881</v>
      </c>
      <c r="E2196" s="80" t="s">
        <v>19882</v>
      </c>
      <c r="F2196" s="83" t="s">
        <v>19883</v>
      </c>
      <c r="G2196" s="88" t="s">
        <v>19884</v>
      </c>
      <c r="H2196" s="84" t="s">
        <v>68</v>
      </c>
      <c r="I2196" s="84" t="s">
        <v>68</v>
      </c>
      <c r="J2196" s="84" t="s">
        <v>68</v>
      </c>
      <c r="K2196" s="84" t="s">
        <v>68</v>
      </c>
      <c r="L2196" s="84" t="s">
        <v>68</v>
      </c>
      <c r="M2196" s="84" t="s">
        <v>68</v>
      </c>
      <c r="N2196" s="86">
        <v>5.0</v>
      </c>
      <c r="O2196" s="88">
        <v>445.0</v>
      </c>
      <c r="P2196" s="86" t="s">
        <v>59</v>
      </c>
      <c r="Q2196" s="84" t="s">
        <v>68</v>
      </c>
      <c r="R2196" s="80" t="s">
        <v>68</v>
      </c>
      <c r="S2196" s="84" t="s">
        <v>68</v>
      </c>
      <c r="U2196" t="s">
        <v>68</v>
      </c>
      <c r="V2196" s="84" t="s">
        <v>68</v>
      </c>
      <c r="W2196" s="84" t="s">
        <v>68</v>
      </c>
      <c r="X2196" s="90" t="s">
        <v>19885</v>
      </c>
      <c r="Y2196" s="80" t="s">
        <v>19886</v>
      </c>
      <c r="Z2196" s="84" t="s">
        <v>68</v>
      </c>
      <c r="AA2196" s="144" t="s">
        <v>68</v>
      </c>
      <c r="AB2196" s="84" t="s">
        <v>241</v>
      </c>
      <c r="AC2196" s="96" t="s">
        <v>242</v>
      </c>
      <c r="AD2196" s="98">
        <v>2.5358528E7</v>
      </c>
      <c r="AE2196" s="99" t="s">
        <v>19887</v>
      </c>
    </row>
    <row r="2197">
      <c r="A2197" s="79" t="s">
        <v>19888</v>
      </c>
      <c r="B2197" s="80">
        <v>2013.0</v>
      </c>
      <c r="C2197" s="81" t="s">
        <v>19889</v>
      </c>
      <c r="D2197" s="80" t="s">
        <v>591</v>
      </c>
      <c r="E2197" s="80" t="s">
        <v>19890</v>
      </c>
      <c r="F2197" s="83" t="s">
        <v>19891</v>
      </c>
      <c r="G2197" s="88" t="s">
        <v>19892</v>
      </c>
      <c r="H2197" s="84" t="s">
        <v>68</v>
      </c>
      <c r="I2197" s="84" t="s">
        <v>68</v>
      </c>
      <c r="J2197" s="84" t="s">
        <v>68</v>
      </c>
      <c r="K2197" s="84" t="s">
        <v>68</v>
      </c>
      <c r="L2197" s="84" t="s">
        <v>68</v>
      </c>
      <c r="M2197" s="84" t="s">
        <v>68</v>
      </c>
      <c r="N2197" s="86">
        <v>9.0</v>
      </c>
      <c r="O2197" s="88">
        <v>754.0</v>
      </c>
      <c r="P2197" s="86" t="s">
        <v>59</v>
      </c>
      <c r="Q2197" s="84" t="s">
        <v>68</v>
      </c>
      <c r="R2197" s="80" t="s">
        <v>68</v>
      </c>
      <c r="S2197" s="84" t="s">
        <v>68</v>
      </c>
      <c r="U2197" t="s">
        <v>68</v>
      </c>
      <c r="V2197" s="84" t="s">
        <v>68</v>
      </c>
      <c r="W2197" s="84" t="s">
        <v>68</v>
      </c>
      <c r="X2197" s="90" t="s">
        <v>19893</v>
      </c>
      <c r="Y2197" s="80" t="s">
        <v>19894</v>
      </c>
      <c r="Z2197" s="84" t="s">
        <v>68</v>
      </c>
      <c r="AA2197" s="144" t="s">
        <v>68</v>
      </c>
      <c r="AB2197" s="84" t="s">
        <v>241</v>
      </c>
      <c r="AC2197" s="96" t="s">
        <v>242</v>
      </c>
      <c r="AD2197" s="98">
        <v>2.3543508E7</v>
      </c>
      <c r="AE2197" s="99" t="s">
        <v>19895</v>
      </c>
    </row>
    <row r="2198">
      <c r="A2198" s="79" t="s">
        <v>19896</v>
      </c>
      <c r="B2198" s="80">
        <v>2012.0</v>
      </c>
      <c r="C2198" s="81" t="s">
        <v>19897</v>
      </c>
      <c r="D2198" s="80" t="s">
        <v>591</v>
      </c>
      <c r="E2198" s="80" t="s">
        <v>19898</v>
      </c>
      <c r="F2198" s="83" t="s">
        <v>19899</v>
      </c>
      <c r="G2198" s="88" t="s">
        <v>19900</v>
      </c>
      <c r="H2198" s="84" t="s">
        <v>68</v>
      </c>
      <c r="I2198" s="84" t="s">
        <v>68</v>
      </c>
      <c r="J2198" s="84" t="s">
        <v>68</v>
      </c>
      <c r="K2198" s="84" t="s">
        <v>68</v>
      </c>
      <c r="L2198" s="84" t="s">
        <v>68</v>
      </c>
      <c r="M2198" s="84" t="s">
        <v>68</v>
      </c>
      <c r="N2198" s="86">
        <v>2.0</v>
      </c>
      <c r="O2198" s="88">
        <v>105.0</v>
      </c>
      <c r="P2198" s="86" t="s">
        <v>386</v>
      </c>
      <c r="Q2198" s="84" t="s">
        <v>68</v>
      </c>
      <c r="R2198" s="80" t="s">
        <v>19901</v>
      </c>
      <c r="S2198" s="84" t="s">
        <v>68</v>
      </c>
      <c r="U2198" t="s">
        <v>68</v>
      </c>
      <c r="V2198" s="84" t="s">
        <v>68</v>
      </c>
      <c r="W2198" s="84" t="s">
        <v>68</v>
      </c>
      <c r="X2198" s="90" t="s">
        <v>19902</v>
      </c>
      <c r="Y2198" s="80" t="s">
        <v>19903</v>
      </c>
      <c r="Z2198" s="84" t="s">
        <v>68</v>
      </c>
      <c r="AA2198" s="144" t="s">
        <v>68</v>
      </c>
      <c r="AB2198" s="84" t="s">
        <v>241</v>
      </c>
      <c r="AC2198" s="96" t="s">
        <v>242</v>
      </c>
      <c r="AD2198" s="98">
        <v>2.2592731E7</v>
      </c>
      <c r="AE2198" s="99" t="s">
        <v>19904</v>
      </c>
    </row>
    <row r="2199">
      <c r="A2199" s="79" t="s">
        <v>19905</v>
      </c>
      <c r="B2199" s="80">
        <v>2015.0</v>
      </c>
      <c r="C2199" s="81" t="s">
        <v>19906</v>
      </c>
      <c r="D2199" s="80" t="s">
        <v>591</v>
      </c>
      <c r="E2199" s="80" t="s">
        <v>19907</v>
      </c>
      <c r="F2199" s="83" t="s">
        <v>19908</v>
      </c>
      <c r="G2199" s="88" t="s">
        <v>19909</v>
      </c>
      <c r="H2199" s="84" t="s">
        <v>68</v>
      </c>
      <c r="I2199" s="84" t="s">
        <v>68</v>
      </c>
      <c r="J2199" s="84" t="s">
        <v>68</v>
      </c>
      <c r="K2199" s="84" t="s">
        <v>68</v>
      </c>
      <c r="L2199" s="84" t="s">
        <v>68</v>
      </c>
      <c r="M2199" s="84" t="s">
        <v>68</v>
      </c>
      <c r="N2199" s="86">
        <v>16.0</v>
      </c>
      <c r="O2199" s="105">
        <v>2084.0</v>
      </c>
      <c r="P2199" s="86" t="s">
        <v>59</v>
      </c>
      <c r="Q2199" s="84" t="s">
        <v>68</v>
      </c>
      <c r="R2199" s="80" t="s">
        <v>19910</v>
      </c>
      <c r="S2199" s="84" t="s">
        <v>68</v>
      </c>
      <c r="U2199" t="s">
        <v>68</v>
      </c>
      <c r="V2199" s="84" t="s">
        <v>68</v>
      </c>
      <c r="W2199" s="84" t="s">
        <v>68</v>
      </c>
      <c r="X2199" s="90" t="s">
        <v>19911</v>
      </c>
      <c r="Y2199" s="80" t="s">
        <v>19912</v>
      </c>
      <c r="Z2199" s="84" t="s">
        <v>68</v>
      </c>
      <c r="AA2199" s="144" t="s">
        <v>68</v>
      </c>
      <c r="AB2199" s="84" t="s">
        <v>241</v>
      </c>
      <c r="AC2199" s="96" t="s">
        <v>242</v>
      </c>
      <c r="AD2199" s="98">
        <v>2.6214143E7</v>
      </c>
      <c r="AE2199" s="99" t="s">
        <v>19913</v>
      </c>
    </row>
    <row r="2200">
      <c r="A2200" s="79" t="s">
        <v>19914</v>
      </c>
      <c r="B2200" s="80">
        <v>2010.0</v>
      </c>
      <c r="C2200" s="81" t="s">
        <v>19915</v>
      </c>
      <c r="D2200" s="80" t="s">
        <v>591</v>
      </c>
      <c r="E2200" s="80" t="s">
        <v>19916</v>
      </c>
      <c r="F2200" s="83" t="s">
        <v>19917</v>
      </c>
      <c r="G2200" s="88" t="s">
        <v>19918</v>
      </c>
      <c r="H2200" s="84" t="s">
        <v>383</v>
      </c>
      <c r="I2200" s="84" t="s">
        <v>1582</v>
      </c>
      <c r="J2200" s="84" t="s">
        <v>228</v>
      </c>
      <c r="K2200" s="84" t="s">
        <v>68</v>
      </c>
      <c r="L2200" s="84" t="s">
        <v>68</v>
      </c>
      <c r="M2200" s="84" t="s">
        <v>68</v>
      </c>
      <c r="N2200" s="86">
        <v>13.0</v>
      </c>
      <c r="O2200" s="88">
        <v>467.0</v>
      </c>
      <c r="P2200" s="86" t="s">
        <v>59</v>
      </c>
      <c r="Q2200" s="84" t="s">
        <v>68</v>
      </c>
      <c r="R2200" s="80" t="s">
        <v>19919</v>
      </c>
      <c r="S2200" s="84" t="s">
        <v>68</v>
      </c>
      <c r="U2200" t="s">
        <v>68</v>
      </c>
      <c r="V2200" s="84" t="s">
        <v>68</v>
      </c>
      <c r="W2200" s="84" t="s">
        <v>68</v>
      </c>
      <c r="X2200" s="90" t="s">
        <v>19920</v>
      </c>
      <c r="Y2200" s="80" t="s">
        <v>19921</v>
      </c>
      <c r="Z2200" s="84" t="s">
        <v>68</v>
      </c>
      <c r="AA2200" s="144" t="s">
        <v>68</v>
      </c>
      <c r="AB2200" s="84" t="s">
        <v>241</v>
      </c>
      <c r="AC2200" s="96" t="s">
        <v>242</v>
      </c>
      <c r="AD2200" s="98">
        <v>2.0556766E7</v>
      </c>
      <c r="AE2200" s="99" t="s">
        <v>19922</v>
      </c>
    </row>
    <row r="2201">
      <c r="A2201" s="79" t="s">
        <v>19923</v>
      </c>
      <c r="B2201" s="80">
        <v>2011.0</v>
      </c>
      <c r="C2201" s="81" t="s">
        <v>19924</v>
      </c>
      <c r="D2201" s="80" t="s">
        <v>591</v>
      </c>
      <c r="E2201" s="80" t="s">
        <v>19925</v>
      </c>
      <c r="F2201" s="83" t="s">
        <v>19926</v>
      </c>
      <c r="G2201" s="88" t="s">
        <v>19927</v>
      </c>
      <c r="H2201" s="84" t="s">
        <v>68</v>
      </c>
      <c r="I2201" s="84" t="s">
        <v>68</v>
      </c>
      <c r="J2201" s="84" t="s">
        <v>68</v>
      </c>
      <c r="K2201" s="84" t="s">
        <v>68</v>
      </c>
      <c r="L2201" s="84" t="s">
        <v>68</v>
      </c>
      <c r="M2201" s="84" t="s">
        <v>68</v>
      </c>
      <c r="N2201" s="86">
        <v>2.0</v>
      </c>
      <c r="O2201" s="88">
        <v>131.0</v>
      </c>
      <c r="P2201" s="86" t="s">
        <v>59</v>
      </c>
      <c r="Q2201" s="84" t="s">
        <v>68</v>
      </c>
      <c r="R2201" s="80" t="s">
        <v>19928</v>
      </c>
      <c r="S2201" s="84" t="s">
        <v>68</v>
      </c>
      <c r="U2201" t="s">
        <v>68</v>
      </c>
      <c r="V2201" s="84" t="s">
        <v>68</v>
      </c>
      <c r="W2201" s="84" t="s">
        <v>68</v>
      </c>
      <c r="X2201" s="90" t="s">
        <v>19929</v>
      </c>
      <c r="Y2201" s="80" t="s">
        <v>19930</v>
      </c>
      <c r="Z2201" s="84" t="s">
        <v>68</v>
      </c>
      <c r="AA2201" s="144" t="s">
        <v>68</v>
      </c>
      <c r="AB2201" s="84" t="s">
        <v>241</v>
      </c>
      <c r="AC2201" s="96" t="s">
        <v>242</v>
      </c>
      <c r="AD2201" s="98">
        <v>2.190171E7</v>
      </c>
      <c r="AE2201" s="99" t="s">
        <v>19931</v>
      </c>
    </row>
    <row r="2202">
      <c r="A2202" s="79" t="s">
        <v>19932</v>
      </c>
      <c r="B2202" s="80">
        <v>2015.0</v>
      </c>
      <c r="C2202" s="81" t="s">
        <v>19933</v>
      </c>
      <c r="D2202" s="80" t="s">
        <v>3269</v>
      </c>
      <c r="E2202" s="80" t="s">
        <v>19934</v>
      </c>
      <c r="F2202" s="83" t="s">
        <v>19935</v>
      </c>
      <c r="G2202" s="88" t="s">
        <v>19936</v>
      </c>
      <c r="H2202" s="84" t="s">
        <v>68</v>
      </c>
      <c r="I2202" s="84" t="s">
        <v>68</v>
      </c>
      <c r="J2202" s="84" t="s">
        <v>68</v>
      </c>
      <c r="K2202" s="84" t="s">
        <v>68</v>
      </c>
      <c r="L2202" s="84" t="s">
        <v>68</v>
      </c>
      <c r="M2202" s="84" t="s">
        <v>68</v>
      </c>
      <c r="N2202" s="86">
        <v>8.0</v>
      </c>
      <c r="O2202" s="88">
        <v>271.0</v>
      </c>
      <c r="P2202" s="86" t="s">
        <v>59</v>
      </c>
      <c r="Q2202" s="84" t="s">
        <v>68</v>
      </c>
      <c r="R2202" s="80" t="s">
        <v>19937</v>
      </c>
      <c r="S2202" s="84" t="s">
        <v>68</v>
      </c>
      <c r="U2202" t="s">
        <v>68</v>
      </c>
      <c r="V2202" s="84" t="s">
        <v>68</v>
      </c>
      <c r="W2202" s="84" t="s">
        <v>68</v>
      </c>
      <c r="X2202" s="90" t="s">
        <v>19938</v>
      </c>
      <c r="Y2202" s="80" t="s">
        <v>19939</v>
      </c>
      <c r="Z2202" s="84" t="s">
        <v>68</v>
      </c>
      <c r="AA2202" s="144" t="s">
        <v>68</v>
      </c>
      <c r="AB2202" s="84" t="s">
        <v>241</v>
      </c>
      <c r="AC2202" s="96" t="s">
        <v>242</v>
      </c>
      <c r="AD2202" s="98">
        <v>2.5311142E7</v>
      </c>
      <c r="AE2202" s="99" t="s">
        <v>19940</v>
      </c>
    </row>
    <row r="2203">
      <c r="A2203" s="79" t="s">
        <v>19941</v>
      </c>
      <c r="B2203" s="80">
        <v>2013.0</v>
      </c>
      <c r="C2203" s="81" t="s">
        <v>19942</v>
      </c>
      <c r="D2203" s="80" t="s">
        <v>4255</v>
      </c>
      <c r="E2203" s="80" t="s">
        <v>19943</v>
      </c>
      <c r="F2203" s="83" t="s">
        <v>19944</v>
      </c>
      <c r="G2203" s="80"/>
      <c r="H2203" s="84" t="s">
        <v>68</v>
      </c>
      <c r="I2203" s="84" t="s">
        <v>68</v>
      </c>
      <c r="J2203" s="84" t="s">
        <v>68</v>
      </c>
      <c r="K2203" s="84" t="s">
        <v>68</v>
      </c>
      <c r="L2203" s="84" t="s">
        <v>68</v>
      </c>
      <c r="M2203" s="84" t="s">
        <v>68</v>
      </c>
      <c r="N2203" s="84"/>
      <c r="O2203" s="80"/>
      <c r="P2203" s="84"/>
      <c r="Q2203" s="84" t="s">
        <v>68</v>
      </c>
      <c r="R2203" s="80" t="s">
        <v>68</v>
      </c>
      <c r="S2203" s="84" t="s">
        <v>68</v>
      </c>
      <c r="U2203" t="s">
        <v>68</v>
      </c>
      <c r="V2203" s="84" t="s">
        <v>68</v>
      </c>
      <c r="W2203" s="84" t="s">
        <v>68</v>
      </c>
      <c r="X2203" s="90" t="s">
        <v>19945</v>
      </c>
      <c r="Y2203" s="80" t="s">
        <v>19946</v>
      </c>
      <c r="Z2203" s="84" t="s">
        <v>68</v>
      </c>
      <c r="AA2203" s="144" t="s">
        <v>68</v>
      </c>
      <c r="AB2203" s="84" t="s">
        <v>241</v>
      </c>
      <c r="AC2203" s="96" t="s">
        <v>242</v>
      </c>
      <c r="AD2203" s="98">
        <v>2.3887073E7</v>
      </c>
      <c r="AE2203" s="99" t="s">
        <v>19947</v>
      </c>
    </row>
    <row r="2204">
      <c r="A2204" s="79" t="s">
        <v>19948</v>
      </c>
      <c r="B2204" s="80">
        <v>2017.0</v>
      </c>
      <c r="C2204" s="81" t="s">
        <v>19949</v>
      </c>
      <c r="D2204" s="80" t="s">
        <v>853</v>
      </c>
      <c r="E2204" s="80" t="s">
        <v>19950</v>
      </c>
      <c r="F2204" s="83" t="s">
        <v>19951</v>
      </c>
      <c r="G2204" s="88" t="s">
        <v>19952</v>
      </c>
      <c r="H2204" s="84" t="s">
        <v>2035</v>
      </c>
      <c r="I2204" s="84" t="s">
        <v>853</v>
      </c>
      <c r="J2204" s="84" t="s">
        <v>228</v>
      </c>
      <c r="K2204" s="84" t="s">
        <v>68</v>
      </c>
      <c r="L2204" s="84" t="s">
        <v>68</v>
      </c>
      <c r="M2204" s="84" t="s">
        <v>68</v>
      </c>
      <c r="N2204" s="84"/>
      <c r="O2204" s="80"/>
      <c r="P2204" s="84"/>
      <c r="Q2204" s="84" t="s">
        <v>68</v>
      </c>
      <c r="R2204" s="80" t="s">
        <v>68</v>
      </c>
      <c r="S2204" s="84" t="s">
        <v>68</v>
      </c>
      <c r="U2204" t="s">
        <v>68</v>
      </c>
      <c r="V2204" s="84" t="s">
        <v>68</v>
      </c>
      <c r="W2204" s="84" t="s">
        <v>68</v>
      </c>
      <c r="X2204" s="90" t="s">
        <v>19953</v>
      </c>
      <c r="Y2204" s="80" t="s">
        <v>19954</v>
      </c>
      <c r="Z2204" s="84" t="s">
        <v>68</v>
      </c>
      <c r="AA2204" s="144" t="s">
        <v>68</v>
      </c>
      <c r="AB2204" s="84" t="s">
        <v>241</v>
      </c>
      <c r="AC2204" s="96" t="s">
        <v>242</v>
      </c>
      <c r="AD2204" s="98">
        <v>2.7939013E7</v>
      </c>
      <c r="AE2204" s="99" t="s">
        <v>19955</v>
      </c>
    </row>
    <row r="2205">
      <c r="A2205" s="79" t="s">
        <v>19956</v>
      </c>
      <c r="B2205" s="80">
        <v>2017.0</v>
      </c>
      <c r="C2205" s="81" t="s">
        <v>19957</v>
      </c>
      <c r="D2205" s="80" t="s">
        <v>2395</v>
      </c>
      <c r="E2205" s="80" t="s">
        <v>19958</v>
      </c>
      <c r="F2205" s="83" t="s">
        <v>19959</v>
      </c>
      <c r="G2205" s="88" t="s">
        <v>19960</v>
      </c>
      <c r="H2205" s="84" t="s">
        <v>68</v>
      </c>
      <c r="I2205" s="84" t="s">
        <v>68</v>
      </c>
      <c r="J2205" s="84" t="s">
        <v>68</v>
      </c>
      <c r="K2205" s="84" t="s">
        <v>68</v>
      </c>
      <c r="L2205" s="84" t="s">
        <v>68</v>
      </c>
      <c r="M2205" s="84" t="s">
        <v>68</v>
      </c>
      <c r="N2205" s="86">
        <v>17.0</v>
      </c>
      <c r="O2205" s="105">
        <v>1679.0</v>
      </c>
      <c r="P2205" s="86" t="s">
        <v>59</v>
      </c>
      <c r="Q2205" s="84" t="s">
        <v>68</v>
      </c>
      <c r="R2205" s="80" t="s">
        <v>68</v>
      </c>
      <c r="S2205" s="84" t="s">
        <v>68</v>
      </c>
      <c r="U2205" t="s">
        <v>68</v>
      </c>
      <c r="V2205" s="84" t="s">
        <v>68</v>
      </c>
      <c r="W2205" s="84" t="s">
        <v>68</v>
      </c>
      <c r="X2205" s="90" t="s">
        <v>19961</v>
      </c>
      <c r="Y2205" s="80" t="s">
        <v>19962</v>
      </c>
      <c r="Z2205" s="84" t="s">
        <v>68</v>
      </c>
      <c r="AA2205" s="144" t="s">
        <v>68</v>
      </c>
      <c r="AB2205" s="84" t="s">
        <v>241</v>
      </c>
      <c r="AC2205" s="96" t="s">
        <v>242</v>
      </c>
      <c r="AD2205" s="98">
        <v>2.8554873E7</v>
      </c>
      <c r="AE2205" s="99" t="s">
        <v>19963</v>
      </c>
    </row>
    <row r="2206">
      <c r="A2206" s="79" t="s">
        <v>19964</v>
      </c>
      <c r="B2206" s="80">
        <v>2018.0</v>
      </c>
      <c r="C2206" s="81" t="s">
        <v>19965</v>
      </c>
      <c r="D2206" s="80" t="s">
        <v>8391</v>
      </c>
      <c r="E2206" s="80" t="s">
        <v>19966</v>
      </c>
      <c r="F2206" s="83" t="s">
        <v>19967</v>
      </c>
      <c r="G2206" s="88" t="s">
        <v>19968</v>
      </c>
      <c r="H2206" s="84" t="s">
        <v>68</v>
      </c>
      <c r="I2206" s="84" t="s">
        <v>68</v>
      </c>
      <c r="J2206" s="84" t="s">
        <v>68</v>
      </c>
      <c r="K2206" s="84" t="s">
        <v>68</v>
      </c>
      <c r="L2206" s="84" t="s">
        <v>68</v>
      </c>
      <c r="M2206" s="84" t="s">
        <v>68</v>
      </c>
      <c r="N2206" s="86">
        <v>16.0</v>
      </c>
      <c r="O2206" s="88">
        <v>861.0</v>
      </c>
      <c r="P2206" s="86" t="s">
        <v>59</v>
      </c>
      <c r="Q2206" s="84" t="s">
        <v>68</v>
      </c>
      <c r="R2206" s="80" t="s">
        <v>68</v>
      </c>
      <c r="S2206" s="84" t="s">
        <v>68</v>
      </c>
      <c r="U2206" t="s">
        <v>68</v>
      </c>
      <c r="V2206" s="84" t="s">
        <v>68</v>
      </c>
      <c r="W2206" s="84" t="s">
        <v>68</v>
      </c>
      <c r="X2206" s="90" t="s">
        <v>19969</v>
      </c>
      <c r="Y2206" s="80" t="s">
        <v>19970</v>
      </c>
      <c r="Z2206" s="84" t="s">
        <v>68</v>
      </c>
      <c r="AA2206" s="144" t="s">
        <v>68</v>
      </c>
      <c r="AB2206" s="84" t="s">
        <v>241</v>
      </c>
      <c r="AC2206" s="96" t="s">
        <v>242</v>
      </c>
      <c r="AD2206" s="98">
        <v>2.8573387E7</v>
      </c>
      <c r="AE2206" s="99" t="s">
        <v>19971</v>
      </c>
    </row>
    <row r="2207">
      <c r="A2207" s="79" t="s">
        <v>19972</v>
      </c>
      <c r="B2207" s="80">
        <v>2016.0</v>
      </c>
      <c r="C2207" s="81" t="s">
        <v>19973</v>
      </c>
      <c r="D2207" s="80" t="s">
        <v>591</v>
      </c>
      <c r="E2207" s="80" t="s">
        <v>19974</v>
      </c>
      <c r="F2207" s="83" t="s">
        <v>19975</v>
      </c>
      <c r="G2207" s="88" t="s">
        <v>19976</v>
      </c>
      <c r="H2207" s="84" t="s">
        <v>68</v>
      </c>
      <c r="I2207" s="84" t="s">
        <v>68</v>
      </c>
      <c r="J2207" s="84" t="s">
        <v>68</v>
      </c>
      <c r="K2207" s="84" t="s">
        <v>68</v>
      </c>
      <c r="L2207" s="84" t="s">
        <v>68</v>
      </c>
      <c r="M2207" s="84" t="s">
        <v>68</v>
      </c>
      <c r="N2207" s="86">
        <v>5.0</v>
      </c>
      <c r="O2207" s="105">
        <v>3231.0</v>
      </c>
      <c r="P2207" s="86" t="s">
        <v>59</v>
      </c>
      <c r="Q2207" s="84" t="s">
        <v>68</v>
      </c>
      <c r="R2207" s="80" t="s">
        <v>68</v>
      </c>
      <c r="S2207" s="84" t="s">
        <v>68</v>
      </c>
      <c r="U2207" t="s">
        <v>68</v>
      </c>
      <c r="V2207" s="84" t="s">
        <v>68</v>
      </c>
      <c r="W2207" s="84" t="s">
        <v>68</v>
      </c>
      <c r="X2207" s="90" t="s">
        <v>19977</v>
      </c>
      <c r="Y2207" s="80" t="s">
        <v>19978</v>
      </c>
      <c r="Z2207" s="84" t="s">
        <v>68</v>
      </c>
      <c r="AA2207" s="144" t="s">
        <v>68</v>
      </c>
      <c r="AB2207" s="84" t="s">
        <v>241</v>
      </c>
      <c r="AC2207" s="96" t="s">
        <v>242</v>
      </c>
      <c r="AD2207" s="98">
        <v>2.7003123E7</v>
      </c>
      <c r="AE2207" s="99" t="s">
        <v>19979</v>
      </c>
    </row>
    <row r="2208">
      <c r="A2208" s="79" t="s">
        <v>19980</v>
      </c>
      <c r="B2208" s="80">
        <v>2018.0</v>
      </c>
      <c r="C2208" s="81" t="s">
        <v>19981</v>
      </c>
      <c r="D2208" s="80" t="s">
        <v>591</v>
      </c>
      <c r="E2208" s="80" t="s">
        <v>19982</v>
      </c>
      <c r="F2208" s="83" t="s">
        <v>19983</v>
      </c>
      <c r="G2208" s="88" t="s">
        <v>19984</v>
      </c>
      <c r="H2208" s="84" t="s">
        <v>68</v>
      </c>
      <c r="I2208" s="84" t="s">
        <v>68</v>
      </c>
      <c r="J2208" s="84" t="s">
        <v>68</v>
      </c>
      <c r="K2208" s="84" t="s">
        <v>68</v>
      </c>
      <c r="L2208" s="84" t="s">
        <v>68</v>
      </c>
      <c r="M2208" s="84" t="s">
        <v>68</v>
      </c>
      <c r="N2208" s="86">
        <v>3.0</v>
      </c>
      <c r="O2208" s="88">
        <v>45.0</v>
      </c>
      <c r="P2208" s="86" t="s">
        <v>59</v>
      </c>
      <c r="Q2208" s="84" t="s">
        <v>68</v>
      </c>
      <c r="R2208" s="80" t="s">
        <v>19985</v>
      </c>
      <c r="S2208" s="84" t="s">
        <v>68</v>
      </c>
      <c r="U2208" t="s">
        <v>68</v>
      </c>
      <c r="V2208" s="84" t="s">
        <v>68</v>
      </c>
      <c r="W2208" s="84" t="s">
        <v>68</v>
      </c>
      <c r="X2208" s="90" t="s">
        <v>19986</v>
      </c>
      <c r="Y2208" s="80" t="s">
        <v>19987</v>
      </c>
      <c r="Z2208" s="84" t="s">
        <v>68</v>
      </c>
      <c r="AA2208" s="144" t="s">
        <v>68</v>
      </c>
      <c r="AB2208" s="84" t="s">
        <v>241</v>
      </c>
      <c r="AC2208" s="96" t="s">
        <v>242</v>
      </c>
      <c r="AD2208" s="98">
        <v>3.0321454E7</v>
      </c>
      <c r="AE2208" s="99" t="s">
        <v>19988</v>
      </c>
    </row>
    <row r="2209">
      <c r="A2209" s="79" t="s">
        <v>19989</v>
      </c>
      <c r="B2209" s="80">
        <v>2018.0</v>
      </c>
      <c r="C2209" s="81" t="s">
        <v>19990</v>
      </c>
      <c r="D2209" s="80" t="s">
        <v>591</v>
      </c>
      <c r="E2209" s="80" t="s">
        <v>19991</v>
      </c>
      <c r="F2209" s="83" t="s">
        <v>19992</v>
      </c>
      <c r="G2209" s="88" t="s">
        <v>19993</v>
      </c>
      <c r="H2209" s="84" t="s">
        <v>68</v>
      </c>
      <c r="I2209" s="84" t="s">
        <v>68</v>
      </c>
      <c r="J2209" s="84" t="s">
        <v>68</v>
      </c>
      <c r="K2209" s="84" t="s">
        <v>68</v>
      </c>
      <c r="L2209" s="84" t="s">
        <v>68</v>
      </c>
      <c r="M2209" s="84" t="s">
        <v>68</v>
      </c>
      <c r="N2209" s="86">
        <v>10.0</v>
      </c>
      <c r="O2209" s="105">
        <v>10608.0</v>
      </c>
      <c r="P2209" s="86" t="s">
        <v>59</v>
      </c>
      <c r="Q2209" s="84" t="s">
        <v>68</v>
      </c>
      <c r="R2209" s="80" t="s">
        <v>19994</v>
      </c>
      <c r="S2209" s="84" t="s">
        <v>68</v>
      </c>
      <c r="U2209" t="s">
        <v>68</v>
      </c>
      <c r="V2209" s="84" t="s">
        <v>68</v>
      </c>
      <c r="W2209" s="84" t="s">
        <v>68</v>
      </c>
      <c r="X2209" s="90" t="s">
        <v>19995</v>
      </c>
      <c r="Y2209" s="80" t="s">
        <v>19996</v>
      </c>
      <c r="Z2209" s="84" t="s">
        <v>68</v>
      </c>
      <c r="AA2209" s="144" t="s">
        <v>68</v>
      </c>
      <c r="AB2209" s="84" t="s">
        <v>241</v>
      </c>
      <c r="AC2209" s="96" t="s">
        <v>242</v>
      </c>
      <c r="AD2209" s="98">
        <v>2.9460275E7</v>
      </c>
      <c r="AE2209" s="99" t="s">
        <v>19997</v>
      </c>
    </row>
    <row r="2210">
      <c r="A2210" s="79" t="s">
        <v>19998</v>
      </c>
      <c r="B2210" s="80">
        <v>2018.0</v>
      </c>
      <c r="C2210" s="81" t="s">
        <v>19999</v>
      </c>
      <c r="D2210" s="80" t="s">
        <v>394</v>
      </c>
      <c r="E2210" s="80" t="s">
        <v>20000</v>
      </c>
      <c r="F2210" s="83" t="s">
        <v>20001</v>
      </c>
      <c r="G2210" s="80"/>
      <c r="H2210" s="84" t="s">
        <v>68</v>
      </c>
      <c r="I2210" s="84" t="s">
        <v>68</v>
      </c>
      <c r="J2210" s="84" t="s">
        <v>68</v>
      </c>
      <c r="K2210" s="84" t="s">
        <v>68</v>
      </c>
      <c r="L2210" s="84" t="s">
        <v>68</v>
      </c>
      <c r="M2210" s="84" t="s">
        <v>68</v>
      </c>
      <c r="N2210" s="84"/>
      <c r="O2210" s="80"/>
      <c r="P2210" s="84"/>
      <c r="Q2210" s="84" t="s">
        <v>68</v>
      </c>
      <c r="R2210" s="80" t="s">
        <v>68</v>
      </c>
      <c r="S2210" s="84" t="s">
        <v>68</v>
      </c>
      <c r="U2210" t="s">
        <v>68</v>
      </c>
      <c r="V2210" s="84" t="s">
        <v>68</v>
      </c>
      <c r="W2210" s="84" t="s">
        <v>68</v>
      </c>
      <c r="X2210" s="90" t="s">
        <v>20002</v>
      </c>
      <c r="Y2210" s="80" t="s">
        <v>20003</v>
      </c>
      <c r="Z2210" s="84" t="s">
        <v>68</v>
      </c>
      <c r="AA2210" s="144" t="s">
        <v>68</v>
      </c>
      <c r="AB2210" s="84" t="s">
        <v>241</v>
      </c>
      <c r="AC2210" s="96" t="s">
        <v>242</v>
      </c>
      <c r="AD2210" s="98">
        <v>2.9953546E7</v>
      </c>
      <c r="AE2210" s="99" t="s">
        <v>20004</v>
      </c>
    </row>
    <row r="2211">
      <c r="A2211" s="79" t="s">
        <v>20005</v>
      </c>
      <c r="B2211" s="80">
        <v>2011.0</v>
      </c>
      <c r="C2211" s="81" t="s">
        <v>20006</v>
      </c>
      <c r="D2211" s="80" t="s">
        <v>2395</v>
      </c>
      <c r="E2211" s="80" t="s">
        <v>20007</v>
      </c>
      <c r="F2211" s="83" t="s">
        <v>20008</v>
      </c>
      <c r="G2211" s="80"/>
      <c r="H2211" s="84" t="s">
        <v>68</v>
      </c>
      <c r="I2211" s="84" t="s">
        <v>68</v>
      </c>
      <c r="J2211" s="84" t="s">
        <v>68</v>
      </c>
      <c r="K2211" s="84" t="s">
        <v>68</v>
      </c>
      <c r="L2211" s="84" t="s">
        <v>68</v>
      </c>
      <c r="M2211" s="84" t="s">
        <v>68</v>
      </c>
      <c r="N2211" s="86">
        <v>13.0</v>
      </c>
      <c r="O2211" s="88">
        <v>278.0</v>
      </c>
      <c r="P2211" s="86" t="s">
        <v>59</v>
      </c>
      <c r="Q2211" s="84" t="s">
        <v>68</v>
      </c>
      <c r="R2211" s="80" t="s">
        <v>68</v>
      </c>
      <c r="S2211" s="84" t="s">
        <v>68</v>
      </c>
      <c r="U2211" t="s">
        <v>68</v>
      </c>
      <c r="V2211" s="84" t="s">
        <v>68</v>
      </c>
      <c r="W2211" s="84" t="s">
        <v>68</v>
      </c>
      <c r="X2211" s="90" t="s">
        <v>20009</v>
      </c>
      <c r="Y2211" s="80" t="s">
        <v>20010</v>
      </c>
      <c r="Z2211" s="84" t="s">
        <v>68</v>
      </c>
      <c r="AA2211" s="144" t="s">
        <v>68</v>
      </c>
      <c r="AB2211" s="84" t="s">
        <v>241</v>
      </c>
      <c r="AC2211" s="96" t="s">
        <v>242</v>
      </c>
      <c r="AD2211" s="98">
        <v>2.1621674E7</v>
      </c>
      <c r="AE2211" s="99" t="s">
        <v>20011</v>
      </c>
    </row>
    <row r="2212">
      <c r="A2212" s="79" t="s">
        <v>20012</v>
      </c>
      <c r="B2212" s="80">
        <v>2015.0</v>
      </c>
      <c r="C2212" s="81" t="s">
        <v>20013</v>
      </c>
      <c r="D2212" s="80" t="s">
        <v>6798</v>
      </c>
      <c r="E2212" s="80" t="s">
        <v>20014</v>
      </c>
      <c r="F2212" s="83" t="s">
        <v>20015</v>
      </c>
      <c r="G2212" s="88" t="s">
        <v>20016</v>
      </c>
      <c r="H2212" s="84" t="s">
        <v>68</v>
      </c>
      <c r="I2212" s="84" t="s">
        <v>68</v>
      </c>
      <c r="J2212" s="84" t="s">
        <v>68</v>
      </c>
      <c r="K2212" s="84" t="s">
        <v>68</v>
      </c>
      <c r="L2212" s="84" t="s">
        <v>68</v>
      </c>
      <c r="M2212" s="84" t="s">
        <v>68</v>
      </c>
      <c r="N2212" s="86">
        <v>17.0</v>
      </c>
      <c r="O2212" s="105">
        <v>156427.0</v>
      </c>
      <c r="P2212" s="86" t="s">
        <v>1296</v>
      </c>
      <c r="Q2212" s="84" t="s">
        <v>68</v>
      </c>
      <c r="R2212" s="80" t="s">
        <v>68</v>
      </c>
      <c r="S2212" s="84" t="s">
        <v>68</v>
      </c>
      <c r="U2212" t="s">
        <v>68</v>
      </c>
      <c r="V2212" s="84" t="s">
        <v>68</v>
      </c>
      <c r="W2212" s="84" t="s">
        <v>68</v>
      </c>
      <c r="X2212" s="90" t="s">
        <v>20017</v>
      </c>
      <c r="Y2212" s="80" t="s">
        <v>20018</v>
      </c>
      <c r="Z2212" s="84" t="s">
        <v>68</v>
      </c>
      <c r="AA2212" s="144" t="s">
        <v>68</v>
      </c>
      <c r="AB2212" s="84" t="s">
        <v>241</v>
      </c>
      <c r="AC2212" s="96" t="s">
        <v>242</v>
      </c>
      <c r="AD2212" s="98">
        <v>2.554418E7</v>
      </c>
      <c r="AE2212" s="99" t="s">
        <v>20019</v>
      </c>
    </row>
    <row r="2213">
      <c r="A2213" s="79" t="s">
        <v>20020</v>
      </c>
      <c r="B2213" s="80">
        <v>2018.0</v>
      </c>
      <c r="C2213" s="81" t="s">
        <v>20021</v>
      </c>
      <c r="D2213" s="80" t="s">
        <v>7882</v>
      </c>
      <c r="E2213" s="80" t="s">
        <v>20022</v>
      </c>
      <c r="F2213" s="83" t="s">
        <v>20023</v>
      </c>
      <c r="G2213" s="88" t="s">
        <v>20024</v>
      </c>
      <c r="H2213" s="84" t="s">
        <v>68</v>
      </c>
      <c r="I2213" s="84" t="s">
        <v>68</v>
      </c>
      <c r="J2213" s="84" t="s">
        <v>68</v>
      </c>
      <c r="K2213" s="84" t="s">
        <v>68</v>
      </c>
      <c r="L2213" s="84" t="s">
        <v>68</v>
      </c>
      <c r="M2213" s="84" t="s">
        <v>68</v>
      </c>
      <c r="N2213" s="86">
        <v>3.0</v>
      </c>
      <c r="O2213" s="105">
        <v>2792.0</v>
      </c>
      <c r="P2213" s="86" t="s">
        <v>1113</v>
      </c>
      <c r="Q2213" s="84" t="s">
        <v>68</v>
      </c>
      <c r="R2213" s="80" t="s">
        <v>68</v>
      </c>
      <c r="S2213" s="84" t="s">
        <v>68</v>
      </c>
      <c r="U2213" t="s">
        <v>68</v>
      </c>
      <c r="V2213" s="84" t="s">
        <v>68</v>
      </c>
      <c r="W2213" s="84" t="s">
        <v>68</v>
      </c>
      <c r="X2213" s="90" t="s">
        <v>20025</v>
      </c>
      <c r="Y2213" s="80" t="s">
        <v>20026</v>
      </c>
      <c r="Z2213" s="84" t="s">
        <v>68</v>
      </c>
      <c r="AA2213" s="144" t="s">
        <v>68</v>
      </c>
      <c r="AB2213" s="84" t="s">
        <v>241</v>
      </c>
      <c r="AC2213" s="96" t="s">
        <v>242</v>
      </c>
      <c r="AD2213" s="98">
        <v>2.9664684E7</v>
      </c>
      <c r="AE2213" s="99" t="s">
        <v>20027</v>
      </c>
    </row>
    <row r="2214">
      <c r="A2214" s="79" t="s">
        <v>20028</v>
      </c>
      <c r="B2214" s="80">
        <v>2013.0</v>
      </c>
      <c r="C2214" s="81" t="s">
        <v>20029</v>
      </c>
      <c r="D2214" s="80" t="s">
        <v>3954</v>
      </c>
      <c r="E2214" s="80" t="s">
        <v>20030</v>
      </c>
      <c r="F2214" s="83" t="s">
        <v>20031</v>
      </c>
      <c r="G2214" s="88" t="s">
        <v>20032</v>
      </c>
      <c r="H2214" s="84" t="s">
        <v>383</v>
      </c>
      <c r="I2214" s="84" t="s">
        <v>2535</v>
      </c>
      <c r="J2214" s="84" t="s">
        <v>228</v>
      </c>
      <c r="K2214" s="84" t="s">
        <v>68</v>
      </c>
      <c r="L2214" s="84" t="s">
        <v>68</v>
      </c>
      <c r="M2214" s="84" t="s">
        <v>68</v>
      </c>
      <c r="N2214" s="86">
        <v>3.0</v>
      </c>
      <c r="O2214" s="88">
        <v>748.0</v>
      </c>
      <c r="P2214" s="86" t="s">
        <v>59</v>
      </c>
      <c r="Q2214" s="84" t="s">
        <v>68</v>
      </c>
      <c r="R2214" s="80" t="s">
        <v>20033</v>
      </c>
      <c r="S2214" s="84" t="s">
        <v>68</v>
      </c>
      <c r="U2214" t="s">
        <v>68</v>
      </c>
      <c r="V2214" s="84" t="s">
        <v>68</v>
      </c>
      <c r="W2214" s="84" t="s">
        <v>68</v>
      </c>
      <c r="X2214" s="90" t="s">
        <v>20034</v>
      </c>
      <c r="Y2214" s="80" t="s">
        <v>20035</v>
      </c>
      <c r="Z2214" s="84" t="s">
        <v>68</v>
      </c>
      <c r="AA2214" s="144" t="s">
        <v>68</v>
      </c>
      <c r="AB2214" s="84" t="s">
        <v>241</v>
      </c>
      <c r="AC2214" s="96" t="s">
        <v>242</v>
      </c>
      <c r="AD2214" s="98">
        <v>2.2473869E7</v>
      </c>
      <c r="AE2214" s="99" t="s">
        <v>20036</v>
      </c>
    </row>
    <row r="2215">
      <c r="A2215" s="79" t="s">
        <v>20037</v>
      </c>
      <c r="B2215" s="80">
        <v>2017.0</v>
      </c>
      <c r="C2215" s="81" t="s">
        <v>19341</v>
      </c>
      <c r="D2215" s="80" t="s">
        <v>591</v>
      </c>
      <c r="E2215" s="80" t="s">
        <v>19342</v>
      </c>
      <c r="F2215" s="83" t="s">
        <v>20038</v>
      </c>
      <c r="G2215" s="88" t="s">
        <v>20039</v>
      </c>
      <c r="H2215" s="84" t="s">
        <v>62</v>
      </c>
      <c r="I2215" s="84" t="s">
        <v>133</v>
      </c>
      <c r="J2215" s="84" t="s">
        <v>228</v>
      </c>
      <c r="K2215" s="84" t="s">
        <v>68</v>
      </c>
      <c r="L2215" s="84" t="s">
        <v>68</v>
      </c>
      <c r="M2215" s="84" t="s">
        <v>68</v>
      </c>
      <c r="N2215" s="86">
        <v>3.0</v>
      </c>
      <c r="O2215" s="88" t="s">
        <v>3565</v>
      </c>
      <c r="P2215" s="86" t="s">
        <v>59</v>
      </c>
      <c r="Q2215" s="84" t="s">
        <v>68</v>
      </c>
      <c r="R2215" s="80" t="s">
        <v>68</v>
      </c>
      <c r="S2215" s="84" t="s">
        <v>68</v>
      </c>
      <c r="U2215" t="s">
        <v>68</v>
      </c>
      <c r="V2215" s="84" t="s">
        <v>68</v>
      </c>
      <c r="W2215" s="84" t="s">
        <v>68</v>
      </c>
      <c r="X2215" s="90" t="s">
        <v>20040</v>
      </c>
      <c r="Y2215" s="80" t="s">
        <v>20041</v>
      </c>
      <c r="Z2215" s="84" t="s">
        <v>68</v>
      </c>
      <c r="AA2215" s="144" t="s">
        <v>68</v>
      </c>
      <c r="AB2215" s="84" t="s">
        <v>241</v>
      </c>
      <c r="AC2215" s="96" t="s">
        <v>242</v>
      </c>
      <c r="AD2215" s="98">
        <v>2.8968482E7</v>
      </c>
      <c r="AE2215" s="99" t="s">
        <v>20042</v>
      </c>
    </row>
    <row r="2216">
      <c r="A2216" s="79" t="s">
        <v>20043</v>
      </c>
      <c r="B2216" s="80">
        <v>2015.0</v>
      </c>
      <c r="C2216" s="81" t="s">
        <v>20044</v>
      </c>
      <c r="D2216" s="80" t="s">
        <v>18078</v>
      </c>
      <c r="E2216" s="80" t="s">
        <v>20045</v>
      </c>
      <c r="F2216" s="83" t="s">
        <v>20046</v>
      </c>
      <c r="G2216" s="88" t="s">
        <v>20047</v>
      </c>
      <c r="H2216" s="84" t="s">
        <v>144</v>
      </c>
      <c r="I2216" s="84" t="s">
        <v>3640</v>
      </c>
      <c r="J2216" s="84" t="s">
        <v>3564</v>
      </c>
      <c r="K2216" s="84" t="s">
        <v>68</v>
      </c>
      <c r="L2216" s="84" t="s">
        <v>68</v>
      </c>
      <c r="M2216" s="84" t="s">
        <v>68</v>
      </c>
      <c r="N2216" s="86">
        <v>25.0</v>
      </c>
      <c r="O2216" s="105">
        <v>1315.0</v>
      </c>
      <c r="P2216" s="86" t="s">
        <v>59</v>
      </c>
      <c r="Q2216" s="84" t="s">
        <v>68</v>
      </c>
      <c r="R2216" s="80" t="s">
        <v>68</v>
      </c>
      <c r="S2216" s="84" t="s">
        <v>68</v>
      </c>
      <c r="U2216" t="s">
        <v>68</v>
      </c>
      <c r="V2216" s="84" t="s">
        <v>68</v>
      </c>
      <c r="W2216" s="84" t="s">
        <v>68</v>
      </c>
      <c r="X2216" s="90" t="s">
        <v>20048</v>
      </c>
      <c r="Y2216" s="80" t="s">
        <v>20049</v>
      </c>
      <c r="Z2216" s="84" t="s">
        <v>68</v>
      </c>
      <c r="AA2216" s="144" t="s">
        <v>68</v>
      </c>
      <c r="AB2216" s="84" t="s">
        <v>241</v>
      </c>
      <c r="AC2216" s="96" t="s">
        <v>242</v>
      </c>
      <c r="AD2216" s="98">
        <v>2.6393486E7</v>
      </c>
      <c r="AE2216" s="99" t="s">
        <v>20050</v>
      </c>
    </row>
    <row r="2217">
      <c r="A2217" s="79" t="s">
        <v>20051</v>
      </c>
      <c r="B2217" s="80">
        <v>2010.0</v>
      </c>
      <c r="C2217" s="81" t="s">
        <v>20052</v>
      </c>
      <c r="D2217" s="80" t="s">
        <v>1737</v>
      </c>
      <c r="E2217" s="80" t="s">
        <v>20053</v>
      </c>
      <c r="F2217" s="83" t="s">
        <v>20054</v>
      </c>
      <c r="G2217" s="88" t="s">
        <v>20055</v>
      </c>
      <c r="H2217" s="84" t="s">
        <v>68</v>
      </c>
      <c r="I2217" s="84" t="s">
        <v>68</v>
      </c>
      <c r="J2217" s="84" t="s">
        <v>68</v>
      </c>
      <c r="K2217" s="84" t="s">
        <v>68</v>
      </c>
      <c r="L2217" s="84" t="s">
        <v>68</v>
      </c>
      <c r="M2217" s="84" t="s">
        <v>68</v>
      </c>
      <c r="N2217" s="86">
        <v>17.0</v>
      </c>
      <c r="O2217" s="88" t="s">
        <v>363</v>
      </c>
      <c r="P2217" s="86" t="s">
        <v>59</v>
      </c>
      <c r="Q2217" s="84" t="s">
        <v>68</v>
      </c>
      <c r="R2217" s="80" t="s">
        <v>68</v>
      </c>
      <c r="S2217" s="84" t="s">
        <v>68</v>
      </c>
      <c r="U2217" t="s">
        <v>68</v>
      </c>
      <c r="V2217" s="84" t="s">
        <v>68</v>
      </c>
      <c r="W2217" s="84" t="s">
        <v>68</v>
      </c>
      <c r="X2217" s="90" t="s">
        <v>20056</v>
      </c>
      <c r="Y2217" s="80" t="s">
        <v>20057</v>
      </c>
      <c r="Z2217" s="84" t="s">
        <v>68</v>
      </c>
      <c r="AA2217" s="144" t="s">
        <v>68</v>
      </c>
      <c r="AB2217" s="84" t="s">
        <v>241</v>
      </c>
      <c r="AC2217" s="96" t="s">
        <v>242</v>
      </c>
      <c r="AD2217" s="98">
        <v>2.0579169E7</v>
      </c>
      <c r="AE2217" s="99" t="s">
        <v>20058</v>
      </c>
    </row>
    <row r="2218">
      <c r="A2218" s="79" t="s">
        <v>20059</v>
      </c>
      <c r="B2218" s="80">
        <v>2017.0</v>
      </c>
      <c r="C2218" s="81" t="s">
        <v>20060</v>
      </c>
      <c r="D2218" s="80" t="s">
        <v>4047</v>
      </c>
      <c r="E2218" s="80" t="s">
        <v>20061</v>
      </c>
      <c r="F2218" s="83" t="s">
        <v>20062</v>
      </c>
      <c r="G2218" s="88" t="s">
        <v>20063</v>
      </c>
      <c r="H2218" s="84" t="s">
        <v>383</v>
      </c>
      <c r="I2218" s="84" t="s">
        <v>2535</v>
      </c>
      <c r="J2218" s="84" t="s">
        <v>20064</v>
      </c>
      <c r="K2218" s="84" t="s">
        <v>68</v>
      </c>
      <c r="L2218" s="84" t="s">
        <v>68</v>
      </c>
      <c r="M2218" s="84" t="s">
        <v>68</v>
      </c>
      <c r="N2218" s="86">
        <v>18.0</v>
      </c>
      <c r="O2218" s="105">
        <v>5164.0</v>
      </c>
      <c r="P2218" s="86" t="s">
        <v>1296</v>
      </c>
      <c r="Q2218" s="84" t="s">
        <v>68</v>
      </c>
      <c r="R2218" s="80" t="s">
        <v>68</v>
      </c>
      <c r="S2218" s="84" t="s">
        <v>68</v>
      </c>
      <c r="U2218" t="s">
        <v>68</v>
      </c>
      <c r="V2218" s="84" t="s">
        <v>68</v>
      </c>
      <c r="W2218" s="84" t="s">
        <v>68</v>
      </c>
      <c r="X2218" s="90" t="s">
        <v>20065</v>
      </c>
      <c r="Y2218" s="80" t="s">
        <v>20066</v>
      </c>
      <c r="Z2218" s="84" t="s">
        <v>68</v>
      </c>
      <c r="AA2218" s="144" t="s">
        <v>68</v>
      </c>
      <c r="AB2218" s="84" t="s">
        <v>241</v>
      </c>
      <c r="AC2218" s="96" t="s">
        <v>242</v>
      </c>
      <c r="AD2218" s="98">
        <v>2.8554539E7</v>
      </c>
      <c r="AE2218" s="99" t="s">
        <v>20067</v>
      </c>
    </row>
    <row r="2219">
      <c r="A2219" s="79" t="s">
        <v>20068</v>
      </c>
      <c r="B2219" s="80">
        <v>2012.0</v>
      </c>
      <c r="C2219" s="81" t="s">
        <v>20069</v>
      </c>
      <c r="D2219" s="80" t="s">
        <v>2009</v>
      </c>
      <c r="E2219" s="80" t="s">
        <v>20070</v>
      </c>
      <c r="F2219" s="83" t="s">
        <v>20071</v>
      </c>
      <c r="G2219" s="88" t="s">
        <v>20072</v>
      </c>
      <c r="H2219" s="84" t="s">
        <v>68</v>
      </c>
      <c r="I2219" s="84" t="s">
        <v>68</v>
      </c>
      <c r="J2219" s="84" t="s">
        <v>68</v>
      </c>
      <c r="K2219" s="84" t="s">
        <v>68</v>
      </c>
      <c r="L2219" s="84" t="s">
        <v>68</v>
      </c>
      <c r="M2219" s="84" t="s">
        <v>68</v>
      </c>
      <c r="N2219" s="86">
        <v>8.0</v>
      </c>
      <c r="O2219" s="105">
        <v>16154.0</v>
      </c>
      <c r="P2219" s="86" t="s">
        <v>1113</v>
      </c>
      <c r="Q2219" s="84" t="s">
        <v>68</v>
      </c>
      <c r="R2219" s="80" t="s">
        <v>68</v>
      </c>
      <c r="S2219" s="84" t="s">
        <v>68</v>
      </c>
      <c r="U2219" t="s">
        <v>68</v>
      </c>
      <c r="V2219" s="84" t="s">
        <v>68</v>
      </c>
      <c r="W2219" s="84" t="s">
        <v>68</v>
      </c>
      <c r="X2219" s="90" t="s">
        <v>20073</v>
      </c>
      <c r="Y2219" s="80" t="s">
        <v>20074</v>
      </c>
      <c r="Z2219" s="84" t="s">
        <v>68</v>
      </c>
      <c r="AA2219" s="144" t="s">
        <v>68</v>
      </c>
      <c r="AB2219" s="84" t="s">
        <v>241</v>
      </c>
      <c r="AC2219" s="96" t="s">
        <v>242</v>
      </c>
      <c r="AD2219" s="98">
        <v>2.2854878E7</v>
      </c>
      <c r="AE2219" s="99" t="s">
        <v>20075</v>
      </c>
    </row>
    <row r="2220">
      <c r="A2220" s="79" t="s">
        <v>20076</v>
      </c>
      <c r="B2220" s="80">
        <v>2018.0</v>
      </c>
      <c r="C2220" s="81" t="s">
        <v>20077</v>
      </c>
      <c r="D2220" s="80" t="s">
        <v>591</v>
      </c>
      <c r="E2220" s="80" t="s">
        <v>20078</v>
      </c>
      <c r="F2220" s="83" t="s">
        <v>20079</v>
      </c>
      <c r="G2220" s="88" t="s">
        <v>20080</v>
      </c>
      <c r="H2220" s="84" t="s">
        <v>142</v>
      </c>
      <c r="I2220" s="84" t="s">
        <v>228</v>
      </c>
      <c r="J2220" s="84" t="s">
        <v>228</v>
      </c>
      <c r="K2220" s="84" t="s">
        <v>68</v>
      </c>
      <c r="L2220" s="84" t="s">
        <v>68</v>
      </c>
      <c r="M2220" s="84" t="s">
        <v>68</v>
      </c>
      <c r="N2220" s="86">
        <v>16.0</v>
      </c>
      <c r="O2220" s="88">
        <v>267.0</v>
      </c>
      <c r="P2220" s="84"/>
      <c r="Q2220" s="84" t="s">
        <v>68</v>
      </c>
      <c r="R2220" s="80" t="s">
        <v>68</v>
      </c>
      <c r="S2220" s="84" t="s">
        <v>68</v>
      </c>
      <c r="U2220" t="s">
        <v>68</v>
      </c>
      <c r="V2220" s="84" t="s">
        <v>68</v>
      </c>
      <c r="W2220" s="84" t="s">
        <v>68</v>
      </c>
      <c r="X2220" s="90" t="s">
        <v>20081</v>
      </c>
      <c r="Y2220" s="80" t="s">
        <v>20082</v>
      </c>
      <c r="Z2220" s="84" t="s">
        <v>68</v>
      </c>
      <c r="AA2220" s="144" t="s">
        <v>68</v>
      </c>
      <c r="AB2220" s="84" t="s">
        <v>241</v>
      </c>
      <c r="AC2220" s="96" t="s">
        <v>242</v>
      </c>
      <c r="AD2220" s="98">
        <v>2.98456E7</v>
      </c>
      <c r="AE2220" s="99" t="s">
        <v>20083</v>
      </c>
    </row>
    <row r="2221">
      <c r="A2221" s="79" t="s">
        <v>20084</v>
      </c>
      <c r="B2221" s="80">
        <v>2017.0</v>
      </c>
      <c r="C2221" s="81" t="s">
        <v>20085</v>
      </c>
      <c r="D2221" s="80" t="s">
        <v>3092</v>
      </c>
      <c r="E2221" s="80" t="s">
        <v>20086</v>
      </c>
      <c r="F2221" s="83" t="s">
        <v>20087</v>
      </c>
      <c r="G2221" s="80"/>
      <c r="H2221" s="84" t="s">
        <v>68</v>
      </c>
      <c r="I2221" s="84" t="s">
        <v>68</v>
      </c>
      <c r="J2221" s="84" t="s">
        <v>68</v>
      </c>
      <c r="K2221" s="84" t="s">
        <v>68</v>
      </c>
      <c r="L2221" s="84" t="s">
        <v>68</v>
      </c>
      <c r="M2221" s="84" t="s">
        <v>68</v>
      </c>
      <c r="N2221" s="86">
        <v>5.0</v>
      </c>
      <c r="O2221" s="88">
        <v>420.0</v>
      </c>
      <c r="P2221" s="86" t="s">
        <v>1113</v>
      </c>
      <c r="Q2221" s="84" t="s">
        <v>68</v>
      </c>
      <c r="R2221" s="80" t="s">
        <v>68</v>
      </c>
      <c r="S2221" s="84" t="s">
        <v>68</v>
      </c>
      <c r="U2221" t="s">
        <v>68</v>
      </c>
      <c r="V2221" s="84" t="s">
        <v>68</v>
      </c>
      <c r="W2221" s="84" t="s">
        <v>68</v>
      </c>
      <c r="X2221" s="90" t="s">
        <v>20088</v>
      </c>
      <c r="Y2221" s="80" t="s">
        <v>20089</v>
      </c>
      <c r="Z2221" s="84" t="s">
        <v>68</v>
      </c>
      <c r="AA2221" s="144" t="s">
        <v>68</v>
      </c>
      <c r="AB2221" s="84" t="s">
        <v>241</v>
      </c>
      <c r="AC2221" s="96" t="s">
        <v>242</v>
      </c>
      <c r="AD2221" s="98">
        <v>2.8359986E7</v>
      </c>
      <c r="AE2221" s="99" t="s">
        <v>20090</v>
      </c>
    </row>
    <row r="2222">
      <c r="A2222" s="79" t="s">
        <v>20091</v>
      </c>
      <c r="B2222" s="80">
        <v>2017.0</v>
      </c>
      <c r="C2222" s="81" t="s">
        <v>20092</v>
      </c>
      <c r="D2222" s="80" t="s">
        <v>20093</v>
      </c>
      <c r="E2222" s="80" t="s">
        <v>20094</v>
      </c>
      <c r="F2222" s="83" t="s">
        <v>20095</v>
      </c>
      <c r="G2222" s="88" t="s">
        <v>20096</v>
      </c>
      <c r="H2222" s="84" t="s">
        <v>68</v>
      </c>
      <c r="I2222" s="84" t="s">
        <v>68</v>
      </c>
      <c r="J2222" s="84" t="s">
        <v>68</v>
      </c>
      <c r="K2222" s="84" t="s">
        <v>68</v>
      </c>
      <c r="L2222" s="84" t="s">
        <v>68</v>
      </c>
      <c r="M2222" s="84" t="s">
        <v>68</v>
      </c>
      <c r="N2222" s="86" t="s">
        <v>363</v>
      </c>
      <c r="O2222" s="105">
        <v>5371.0</v>
      </c>
      <c r="P2222" s="84"/>
      <c r="Q2222" s="84" t="s">
        <v>68</v>
      </c>
      <c r="R2222" s="80" t="s">
        <v>68</v>
      </c>
      <c r="S2222" s="84" t="s">
        <v>68</v>
      </c>
      <c r="U2222" t="s">
        <v>68</v>
      </c>
      <c r="V2222" s="84" t="s">
        <v>68</v>
      </c>
      <c r="W2222" s="84" t="s">
        <v>68</v>
      </c>
      <c r="X2222" s="90" t="s">
        <v>20097</v>
      </c>
      <c r="Y2222" s="80" t="s">
        <v>20098</v>
      </c>
      <c r="Z2222" s="84" t="s">
        <v>68</v>
      </c>
      <c r="AA2222" s="144" t="s">
        <v>68</v>
      </c>
      <c r="AB2222" s="84" t="s">
        <v>241</v>
      </c>
      <c r="AC2222" s="96" t="s">
        <v>242</v>
      </c>
      <c r="AD2222" s="98">
        <v>2.9016356E7</v>
      </c>
      <c r="AE2222" s="99" t="s">
        <v>20099</v>
      </c>
    </row>
    <row r="2223">
      <c r="A2223" s="79" t="s">
        <v>20100</v>
      </c>
      <c r="B2223" s="80">
        <v>2015.0</v>
      </c>
      <c r="C2223" s="81" t="s">
        <v>20101</v>
      </c>
      <c r="D2223" s="80" t="s">
        <v>13589</v>
      </c>
      <c r="E2223" s="80" t="s">
        <v>20102</v>
      </c>
      <c r="F2223" s="83" t="s">
        <v>20103</v>
      </c>
      <c r="G2223" s="88" t="s">
        <v>20104</v>
      </c>
      <c r="H2223" s="84" t="s">
        <v>68</v>
      </c>
      <c r="I2223" s="84" t="s">
        <v>68</v>
      </c>
      <c r="J2223" s="84" t="s">
        <v>68</v>
      </c>
      <c r="K2223" s="84" t="s">
        <v>68</v>
      </c>
      <c r="L2223" s="84" t="s">
        <v>68</v>
      </c>
      <c r="M2223" s="84" t="s">
        <v>68</v>
      </c>
      <c r="N2223" s="86">
        <v>7.0</v>
      </c>
      <c r="O2223" s="88">
        <v>300.0</v>
      </c>
      <c r="P2223" s="86" t="s">
        <v>386</v>
      </c>
      <c r="Q2223" s="84" t="s">
        <v>68</v>
      </c>
      <c r="R2223" s="80" t="s">
        <v>68</v>
      </c>
      <c r="S2223" s="84" t="s">
        <v>68</v>
      </c>
      <c r="U2223" t="s">
        <v>68</v>
      </c>
      <c r="V2223" s="84" t="s">
        <v>68</v>
      </c>
      <c r="W2223" s="84" t="s">
        <v>68</v>
      </c>
      <c r="X2223" s="90" t="s">
        <v>20105</v>
      </c>
      <c r="Y2223" s="80" t="s">
        <v>20106</v>
      </c>
      <c r="Z2223" s="84" t="s">
        <v>68</v>
      </c>
      <c r="AA2223" s="144" t="s">
        <v>68</v>
      </c>
      <c r="AB2223" s="84" t="s">
        <v>241</v>
      </c>
      <c r="AC2223" s="96" t="s">
        <v>242</v>
      </c>
      <c r="AD2223" s="98">
        <v>2.5559437E7</v>
      </c>
      <c r="AE2223" s="99" t="s">
        <v>20107</v>
      </c>
    </row>
    <row r="2224">
      <c r="A2224" s="79" t="s">
        <v>20108</v>
      </c>
      <c r="B2224" s="80">
        <v>2015.0</v>
      </c>
      <c r="C2224" s="81" t="s">
        <v>20109</v>
      </c>
      <c r="D2224" s="80" t="s">
        <v>15564</v>
      </c>
      <c r="E2224" s="80" t="s">
        <v>20110</v>
      </c>
      <c r="F2224" s="83" t="s">
        <v>20111</v>
      </c>
      <c r="G2224" s="88" t="s">
        <v>20112</v>
      </c>
      <c r="H2224" s="84" t="s">
        <v>68</v>
      </c>
      <c r="I2224" s="84" t="s">
        <v>68</v>
      </c>
      <c r="J2224" s="84" t="s">
        <v>68</v>
      </c>
      <c r="K2224" s="84" t="s">
        <v>68</v>
      </c>
      <c r="L2224" s="84" t="s">
        <v>68</v>
      </c>
      <c r="M2224" s="84" t="s">
        <v>68</v>
      </c>
      <c r="N2224" s="86">
        <v>8.0</v>
      </c>
      <c r="O2224" s="88" t="s">
        <v>363</v>
      </c>
      <c r="P2224" s="86" t="s">
        <v>59</v>
      </c>
      <c r="Q2224" s="84" t="s">
        <v>68</v>
      </c>
      <c r="R2224" s="80" t="s">
        <v>68</v>
      </c>
      <c r="S2224" s="84" t="s">
        <v>68</v>
      </c>
      <c r="U2224" t="s">
        <v>68</v>
      </c>
      <c r="V2224" s="84" t="s">
        <v>68</v>
      </c>
      <c r="W2224" s="84" t="s">
        <v>68</v>
      </c>
      <c r="X2224" s="90" t="s">
        <v>20113</v>
      </c>
      <c r="Y2224" s="80" t="s">
        <v>20114</v>
      </c>
      <c r="Z2224" s="84" t="s">
        <v>68</v>
      </c>
      <c r="AA2224" s="144" t="s">
        <v>68</v>
      </c>
      <c r="AB2224" s="84" t="s">
        <v>241</v>
      </c>
      <c r="AC2224" s="96" t="s">
        <v>242</v>
      </c>
      <c r="AD2224" s="98">
        <v>2.5594775E7</v>
      </c>
      <c r="AE2224" s="99" t="s">
        <v>20115</v>
      </c>
    </row>
    <row r="2225">
      <c r="A2225" s="79" t="s">
        <v>20116</v>
      </c>
      <c r="B2225" s="80">
        <v>2012.0</v>
      </c>
      <c r="C2225" s="81" t="s">
        <v>20117</v>
      </c>
      <c r="D2225" s="80" t="s">
        <v>591</v>
      </c>
      <c r="E2225" s="80" t="s">
        <v>20118</v>
      </c>
      <c r="F2225" s="83" t="s">
        <v>20119</v>
      </c>
      <c r="G2225" s="88" t="s">
        <v>20120</v>
      </c>
      <c r="H2225" s="84" t="s">
        <v>68</v>
      </c>
      <c r="I2225" s="84" t="s">
        <v>68</v>
      </c>
      <c r="J2225" s="84" t="s">
        <v>68</v>
      </c>
      <c r="K2225" s="84" t="s">
        <v>68</v>
      </c>
      <c r="L2225" s="84" t="s">
        <v>68</v>
      </c>
      <c r="M2225" s="84" t="s">
        <v>68</v>
      </c>
      <c r="N2225" s="86">
        <v>8.0</v>
      </c>
      <c r="O2225" s="105">
        <v>2134.0</v>
      </c>
      <c r="P2225" s="86" t="s">
        <v>59</v>
      </c>
      <c r="Q2225" s="84" t="s">
        <v>68</v>
      </c>
      <c r="R2225" s="80" t="s">
        <v>68</v>
      </c>
      <c r="S2225" s="84" t="s">
        <v>68</v>
      </c>
      <c r="U2225" t="s">
        <v>68</v>
      </c>
      <c r="V2225" s="84" t="s">
        <v>68</v>
      </c>
      <c r="W2225" s="84" t="s">
        <v>68</v>
      </c>
      <c r="X2225" s="90" t="s">
        <v>20121</v>
      </c>
      <c r="Y2225" s="80" t="s">
        <v>20122</v>
      </c>
      <c r="Z2225" s="84" t="s">
        <v>68</v>
      </c>
      <c r="AA2225" s="144" t="s">
        <v>68</v>
      </c>
      <c r="AB2225" s="84" t="s">
        <v>241</v>
      </c>
      <c r="AC2225" s="96" t="s">
        <v>242</v>
      </c>
      <c r="AD2225" s="98">
        <v>2.3235652E7</v>
      </c>
      <c r="AE2225" s="99" t="s">
        <v>20123</v>
      </c>
    </row>
    <row r="2226">
      <c r="A2226" s="79" t="s">
        <v>20124</v>
      </c>
      <c r="B2226" s="80">
        <v>2016.0</v>
      </c>
      <c r="C2226" s="81" t="s">
        <v>20125</v>
      </c>
      <c r="D2226" s="80" t="s">
        <v>20126</v>
      </c>
      <c r="E2226" s="80" t="s">
        <v>20127</v>
      </c>
      <c r="F2226" s="83" t="s">
        <v>20128</v>
      </c>
      <c r="G2226" s="88" t="s">
        <v>20129</v>
      </c>
      <c r="H2226" s="84" t="s">
        <v>126</v>
      </c>
      <c r="I2226" s="84" t="s">
        <v>68</v>
      </c>
      <c r="J2226" s="84" t="s">
        <v>68</v>
      </c>
      <c r="K2226" s="84" t="s">
        <v>68</v>
      </c>
      <c r="L2226" s="84" t="s">
        <v>68</v>
      </c>
      <c r="M2226" s="84" t="s">
        <v>68</v>
      </c>
      <c r="N2226" s="86">
        <v>9.0</v>
      </c>
      <c r="O2226" s="105">
        <v>720425.0</v>
      </c>
      <c r="P2226" s="86" t="s">
        <v>323</v>
      </c>
      <c r="Q2226" s="84" t="s">
        <v>68</v>
      </c>
      <c r="R2226" s="80" t="s">
        <v>68</v>
      </c>
      <c r="S2226" s="84" t="s">
        <v>68</v>
      </c>
      <c r="U2226" t="s">
        <v>68</v>
      </c>
      <c r="V2226" s="84" t="s">
        <v>68</v>
      </c>
      <c r="W2226" s="84" t="s">
        <v>68</v>
      </c>
      <c r="X2226" s="90" t="s">
        <v>20130</v>
      </c>
      <c r="Y2226" s="80" t="s">
        <v>20131</v>
      </c>
      <c r="Z2226" s="84" t="s">
        <v>68</v>
      </c>
      <c r="AA2226" s="144" t="s">
        <v>68</v>
      </c>
      <c r="AB2226" s="84" t="s">
        <v>241</v>
      </c>
      <c r="AC2226" s="96" t="s">
        <v>242</v>
      </c>
      <c r="AD2226" s="98">
        <v>2.7434872E7</v>
      </c>
      <c r="AE2226" s="99" t="s">
        <v>20132</v>
      </c>
    </row>
    <row r="2227">
      <c r="A2227" s="79" t="s">
        <v>20133</v>
      </c>
      <c r="B2227" s="80">
        <v>2016.0</v>
      </c>
      <c r="C2227" s="81" t="s">
        <v>20134</v>
      </c>
      <c r="D2227" s="80" t="s">
        <v>591</v>
      </c>
      <c r="E2227" s="80" t="s">
        <v>20135</v>
      </c>
      <c r="F2227" s="83" t="s">
        <v>20136</v>
      </c>
      <c r="G2227" s="88" t="s">
        <v>20137</v>
      </c>
      <c r="H2227" s="84" t="s">
        <v>68</v>
      </c>
      <c r="I2227" s="84" t="s">
        <v>68</v>
      </c>
      <c r="J2227" s="84" t="s">
        <v>68</v>
      </c>
      <c r="K2227" s="84" t="s">
        <v>68</v>
      </c>
      <c r="L2227" s="84" t="s">
        <v>68</v>
      </c>
      <c r="M2227" s="84" t="s">
        <v>68</v>
      </c>
      <c r="N2227" s="86">
        <v>3.0</v>
      </c>
      <c r="O2227" s="88">
        <v>209.0</v>
      </c>
      <c r="P2227" s="86" t="s">
        <v>59</v>
      </c>
      <c r="Q2227" s="84" t="s">
        <v>68</v>
      </c>
      <c r="R2227" s="80" t="s">
        <v>20138</v>
      </c>
      <c r="S2227" s="84" t="s">
        <v>68</v>
      </c>
      <c r="U2227" t="s">
        <v>68</v>
      </c>
      <c r="V2227" s="84" t="s">
        <v>68</v>
      </c>
      <c r="W2227" s="84" t="s">
        <v>68</v>
      </c>
      <c r="X2227" s="90" t="s">
        <v>20139</v>
      </c>
      <c r="Y2227" s="80" t="s">
        <v>20140</v>
      </c>
      <c r="Z2227" s="84" t="s">
        <v>68</v>
      </c>
      <c r="AA2227" s="144" t="s">
        <v>68</v>
      </c>
      <c r="AB2227" s="84" t="s">
        <v>241</v>
      </c>
      <c r="AC2227" s="96" t="s">
        <v>242</v>
      </c>
      <c r="AD2227" s="98">
        <v>2.7879981E7</v>
      </c>
      <c r="AE2227" s="99" t="s">
        <v>20141</v>
      </c>
    </row>
    <row r="2228">
      <c r="A2228" s="79" t="s">
        <v>20142</v>
      </c>
      <c r="B2228" s="80">
        <v>2013.0</v>
      </c>
      <c r="C2228" s="81" t="s">
        <v>20143</v>
      </c>
      <c r="D2228" s="80" t="s">
        <v>464</v>
      </c>
      <c r="E2228" s="80" t="s">
        <v>20144</v>
      </c>
      <c r="F2228" s="83" t="s">
        <v>20145</v>
      </c>
      <c r="G2228" s="88" t="s">
        <v>20146</v>
      </c>
      <c r="H2228" s="84" t="s">
        <v>68</v>
      </c>
      <c r="I2228" s="84" t="s">
        <v>68</v>
      </c>
      <c r="J2228" s="84" t="s">
        <v>68</v>
      </c>
      <c r="K2228" s="84" t="s">
        <v>68</v>
      </c>
      <c r="L2228" s="84" t="s">
        <v>68</v>
      </c>
      <c r="M2228" s="84" t="s">
        <v>68</v>
      </c>
      <c r="N2228" s="86">
        <v>20.0</v>
      </c>
      <c r="O2228" s="105">
        <v>4866.0</v>
      </c>
      <c r="P2228" s="86" t="s">
        <v>59</v>
      </c>
      <c r="Q2228" s="84" t="s">
        <v>68</v>
      </c>
      <c r="R2228" s="80" t="s">
        <v>20147</v>
      </c>
      <c r="S2228" s="84" t="s">
        <v>68</v>
      </c>
      <c r="U2228" t="s">
        <v>68</v>
      </c>
      <c r="V2228" s="84" t="s">
        <v>68</v>
      </c>
      <c r="W2228" s="84" t="s">
        <v>68</v>
      </c>
      <c r="X2228" s="90" t="s">
        <v>20148</v>
      </c>
      <c r="Y2228" s="80" t="s">
        <v>20149</v>
      </c>
      <c r="Z2228" s="84" t="s">
        <v>68</v>
      </c>
      <c r="AA2228" s="144" t="s">
        <v>68</v>
      </c>
      <c r="AB2228" s="84" t="s">
        <v>241</v>
      </c>
      <c r="AC2228" s="96" t="s">
        <v>242</v>
      </c>
      <c r="AD2228" s="98">
        <v>2.4304677E7</v>
      </c>
      <c r="AE2228" s="99" t="s">
        <v>20150</v>
      </c>
    </row>
    <row r="2229">
      <c r="A2229" s="79" t="s">
        <v>20151</v>
      </c>
      <c r="B2229" s="80">
        <v>2015.0</v>
      </c>
      <c r="C2229" s="81" t="s">
        <v>20152</v>
      </c>
      <c r="D2229" s="80" t="s">
        <v>2480</v>
      </c>
      <c r="E2229" s="80" t="s">
        <v>20153</v>
      </c>
      <c r="F2229" s="83" t="s">
        <v>20154</v>
      </c>
      <c r="G2229" s="88" t="s">
        <v>20155</v>
      </c>
      <c r="H2229" s="84" t="s">
        <v>68</v>
      </c>
      <c r="I2229" s="84" t="s">
        <v>68</v>
      </c>
      <c r="J2229" s="84" t="s">
        <v>68</v>
      </c>
      <c r="K2229" s="84" t="s">
        <v>68</v>
      </c>
      <c r="L2229" s="84" t="s">
        <v>68</v>
      </c>
      <c r="M2229" s="84" t="s">
        <v>68</v>
      </c>
      <c r="N2229" s="86">
        <v>1.0</v>
      </c>
      <c r="O2229" s="105">
        <v>1407.0</v>
      </c>
      <c r="P2229" s="86" t="s">
        <v>59</v>
      </c>
      <c r="Q2229" s="84" t="s">
        <v>68</v>
      </c>
      <c r="R2229" s="80" t="s">
        <v>20156</v>
      </c>
      <c r="S2229" s="84" t="s">
        <v>68</v>
      </c>
      <c r="U2229" t="s">
        <v>68</v>
      </c>
      <c r="V2229" s="84" t="s">
        <v>68</v>
      </c>
      <c r="W2229" s="84" t="s">
        <v>68</v>
      </c>
      <c r="X2229" s="90" t="s">
        <v>20157</v>
      </c>
      <c r="Y2229" s="80" t="s">
        <v>20158</v>
      </c>
      <c r="Z2229" s="84" t="s">
        <v>68</v>
      </c>
      <c r="AA2229" s="144" t="s">
        <v>68</v>
      </c>
      <c r="AB2229" s="84" t="s">
        <v>241</v>
      </c>
      <c r="AC2229" s="96" t="s">
        <v>242</v>
      </c>
      <c r="AD2229" s="98">
        <v>2.6218035E7</v>
      </c>
      <c r="AE2229" s="99" t="s">
        <v>20159</v>
      </c>
    </row>
    <row r="2230">
      <c r="A2230" s="79" t="s">
        <v>20160</v>
      </c>
      <c r="B2230" s="80">
        <v>2015.0</v>
      </c>
      <c r="C2230" s="81" t="s">
        <v>20161</v>
      </c>
      <c r="D2230" s="80" t="s">
        <v>591</v>
      </c>
      <c r="E2230" s="80" t="s">
        <v>20162</v>
      </c>
      <c r="F2230" s="83" t="s">
        <v>20163</v>
      </c>
      <c r="G2230" s="88" t="s">
        <v>20164</v>
      </c>
      <c r="H2230" s="84" t="s">
        <v>68</v>
      </c>
      <c r="I2230" s="84" t="s">
        <v>68</v>
      </c>
      <c r="J2230" s="84" t="s">
        <v>68</v>
      </c>
      <c r="K2230" s="84" t="s">
        <v>68</v>
      </c>
      <c r="L2230" s="84" t="s">
        <v>68</v>
      </c>
      <c r="M2230" s="84" t="s">
        <v>68</v>
      </c>
      <c r="N2230" s="86">
        <v>11.0</v>
      </c>
      <c r="O2230" s="105">
        <v>1126.0</v>
      </c>
      <c r="P2230" s="86" t="s">
        <v>59</v>
      </c>
      <c r="Q2230" s="84" t="s">
        <v>68</v>
      </c>
      <c r="R2230" s="80" t="s">
        <v>68</v>
      </c>
      <c r="S2230" s="84" t="s">
        <v>68</v>
      </c>
      <c r="U2230" t="s">
        <v>68</v>
      </c>
      <c r="V2230" s="84" t="s">
        <v>68</v>
      </c>
      <c r="W2230" s="84" t="s">
        <v>68</v>
      </c>
      <c r="X2230" s="90" t="s">
        <v>20165</v>
      </c>
      <c r="Y2230" s="80" t="s">
        <v>20166</v>
      </c>
      <c r="Z2230" s="84" t="s">
        <v>68</v>
      </c>
      <c r="AA2230" s="144" t="s">
        <v>68</v>
      </c>
      <c r="AB2230" s="84" t="s">
        <v>241</v>
      </c>
      <c r="AC2230" s="96" t="s">
        <v>242</v>
      </c>
      <c r="AD2230" s="98">
        <v>2.6688129E7</v>
      </c>
      <c r="AE2230" s="99" t="s">
        <v>20167</v>
      </c>
    </row>
    <row r="2231">
      <c r="A2231" s="79" t="s">
        <v>20168</v>
      </c>
      <c r="B2231" s="80">
        <v>2013.0</v>
      </c>
      <c r="C2231" s="81" t="s">
        <v>20169</v>
      </c>
      <c r="D2231" s="80" t="s">
        <v>266</v>
      </c>
      <c r="E2231" s="80" t="s">
        <v>20170</v>
      </c>
      <c r="F2231" s="83" t="s">
        <v>20171</v>
      </c>
      <c r="G2231" s="88" t="s">
        <v>20172</v>
      </c>
      <c r="H2231" s="84" t="s">
        <v>128</v>
      </c>
      <c r="I2231" s="84" t="s">
        <v>144</v>
      </c>
      <c r="J2231" s="84" t="s">
        <v>228</v>
      </c>
      <c r="K2231" s="84" t="s">
        <v>68</v>
      </c>
      <c r="L2231" s="84" t="s">
        <v>68</v>
      </c>
      <c r="M2231" s="84" t="s">
        <v>68</v>
      </c>
      <c r="N2231" s="86">
        <v>8.0</v>
      </c>
      <c r="O2231" s="88">
        <v>469.0</v>
      </c>
      <c r="P2231" s="86" t="s">
        <v>59</v>
      </c>
      <c r="Q2231" s="84" t="s">
        <v>68</v>
      </c>
      <c r="R2231" s="80" t="s">
        <v>68</v>
      </c>
      <c r="S2231" s="84" t="s">
        <v>68</v>
      </c>
      <c r="U2231" t="s">
        <v>68</v>
      </c>
      <c r="V2231" s="84" t="s">
        <v>68</v>
      </c>
      <c r="W2231" s="84" t="s">
        <v>68</v>
      </c>
      <c r="X2231" s="90" t="s">
        <v>20173</v>
      </c>
      <c r="Y2231" s="80" t="s">
        <v>20174</v>
      </c>
      <c r="Z2231" s="84" t="s">
        <v>68</v>
      </c>
      <c r="AA2231" s="144" t="s">
        <v>68</v>
      </c>
      <c r="AB2231" s="84" t="s">
        <v>241</v>
      </c>
      <c r="AC2231" s="96" t="s">
        <v>242</v>
      </c>
      <c r="AD2231" s="98">
        <v>2.4167175E7</v>
      </c>
      <c r="AE2231" s="99" t="s">
        <v>20175</v>
      </c>
    </row>
    <row r="2232">
      <c r="A2232" s="79" t="s">
        <v>20176</v>
      </c>
      <c r="B2232" s="80">
        <v>2014.0</v>
      </c>
      <c r="C2232" s="81" t="s">
        <v>20177</v>
      </c>
      <c r="D2232" s="80" t="s">
        <v>297</v>
      </c>
      <c r="E2232" s="80" t="s">
        <v>20178</v>
      </c>
      <c r="F2232" s="83" t="s">
        <v>20179</v>
      </c>
      <c r="G2232" s="88" t="s">
        <v>20180</v>
      </c>
      <c r="H2232" s="84" t="s">
        <v>68</v>
      </c>
      <c r="I2232" s="84" t="s">
        <v>68</v>
      </c>
      <c r="J2232" s="84" t="s">
        <v>68</v>
      </c>
      <c r="K2232" s="84" t="s">
        <v>68</v>
      </c>
      <c r="L2232" s="84" t="s">
        <v>68</v>
      </c>
      <c r="M2232" s="84" t="s">
        <v>68</v>
      </c>
      <c r="N2232" s="86">
        <v>11.0</v>
      </c>
      <c r="O2232" s="105">
        <v>67475.0</v>
      </c>
      <c r="P2232" s="86" t="s">
        <v>59</v>
      </c>
      <c r="Q2232" s="84" t="s">
        <v>68</v>
      </c>
      <c r="R2232" s="80" t="s">
        <v>20181</v>
      </c>
      <c r="S2232" s="84" t="s">
        <v>68</v>
      </c>
      <c r="U2232" t="s">
        <v>68</v>
      </c>
      <c r="V2232" s="84" t="s">
        <v>68</v>
      </c>
      <c r="W2232" s="84" t="s">
        <v>68</v>
      </c>
      <c r="X2232" s="90" t="s">
        <v>20182</v>
      </c>
      <c r="Y2232" s="80" t="s">
        <v>20183</v>
      </c>
      <c r="Z2232" s="84" t="s">
        <v>68</v>
      </c>
      <c r="AA2232" s="144" t="s">
        <v>68</v>
      </c>
      <c r="AB2232" s="84" t="s">
        <v>241</v>
      </c>
      <c r="AC2232" s="96" t="s">
        <v>242</v>
      </c>
      <c r="AD2232" s="98">
        <v>2.5131978E7</v>
      </c>
      <c r="AE2232" s="99" t="s">
        <v>20184</v>
      </c>
    </row>
    <row r="2233">
      <c r="A2233" s="79" t="s">
        <v>20185</v>
      </c>
      <c r="B2233" s="80">
        <v>2016.0</v>
      </c>
      <c r="C2233" s="81" t="s">
        <v>20186</v>
      </c>
      <c r="D2233" s="80" t="s">
        <v>591</v>
      </c>
      <c r="E2233" s="80" t="s">
        <v>20187</v>
      </c>
      <c r="F2233" s="83" t="s">
        <v>20188</v>
      </c>
      <c r="G2233" s="88" t="s">
        <v>20189</v>
      </c>
      <c r="H2233" s="84" t="s">
        <v>68</v>
      </c>
      <c r="I2233" s="84" t="s">
        <v>68</v>
      </c>
      <c r="J2233" s="84" t="s">
        <v>68</v>
      </c>
      <c r="K2233" s="84" t="s">
        <v>68</v>
      </c>
      <c r="L2233" s="84" t="s">
        <v>68</v>
      </c>
      <c r="M2233" s="84" t="s">
        <v>68</v>
      </c>
      <c r="N2233" s="86">
        <v>3.0</v>
      </c>
      <c r="O2233" s="88">
        <v>108.0</v>
      </c>
      <c r="P2233" s="86" t="s">
        <v>59</v>
      </c>
      <c r="Q2233" s="84" t="s">
        <v>68</v>
      </c>
      <c r="R2233" s="80" t="s">
        <v>20190</v>
      </c>
      <c r="S2233" s="84" t="s">
        <v>68</v>
      </c>
      <c r="U2233" t="s">
        <v>68</v>
      </c>
      <c r="V2233" s="84" t="s">
        <v>68</v>
      </c>
      <c r="W2233" s="84" t="s">
        <v>68</v>
      </c>
      <c r="X2233" s="90" t="s">
        <v>20191</v>
      </c>
      <c r="Y2233" s="80" t="s">
        <v>20192</v>
      </c>
      <c r="Z2233" s="84" t="s">
        <v>68</v>
      </c>
      <c r="AA2233" s="144" t="s">
        <v>68</v>
      </c>
      <c r="AB2233" s="84" t="s">
        <v>241</v>
      </c>
      <c r="AC2233" s="96" t="s">
        <v>242</v>
      </c>
      <c r="AD2233" s="98">
        <v>2.7388039E7</v>
      </c>
      <c r="AE2233" s="99" t="s">
        <v>20193</v>
      </c>
    </row>
    <row r="2234">
      <c r="A2234" s="79" t="s">
        <v>20194</v>
      </c>
      <c r="B2234" s="80">
        <v>2012.0</v>
      </c>
      <c r="C2234" s="81" t="s">
        <v>20195</v>
      </c>
      <c r="D2234" s="80" t="s">
        <v>2452</v>
      </c>
      <c r="E2234" s="80" t="s">
        <v>20196</v>
      </c>
      <c r="F2234" s="83" t="s">
        <v>20197</v>
      </c>
      <c r="G2234" s="88" t="s">
        <v>20198</v>
      </c>
      <c r="H2234" s="84" t="s">
        <v>68</v>
      </c>
      <c r="I2234" s="84" t="s">
        <v>68</v>
      </c>
      <c r="J2234" s="84" t="s">
        <v>68</v>
      </c>
      <c r="K2234" s="84" t="s">
        <v>68</v>
      </c>
      <c r="L2234" s="84" t="s">
        <v>68</v>
      </c>
      <c r="M2234" s="84" t="s">
        <v>68</v>
      </c>
      <c r="N2234" s="86">
        <v>23.0</v>
      </c>
      <c r="O2234" s="88" t="s">
        <v>3565</v>
      </c>
      <c r="P2234" s="86" t="s">
        <v>1113</v>
      </c>
      <c r="Q2234" s="84" t="s">
        <v>68</v>
      </c>
      <c r="R2234" s="80" t="s">
        <v>20199</v>
      </c>
      <c r="S2234" s="84" t="s">
        <v>68</v>
      </c>
      <c r="U2234" t="s">
        <v>68</v>
      </c>
      <c r="V2234" s="84" t="s">
        <v>68</v>
      </c>
      <c r="W2234" s="84" t="s">
        <v>68</v>
      </c>
      <c r="X2234" s="90" t="s">
        <v>20200</v>
      </c>
      <c r="Y2234" s="80" t="s">
        <v>20201</v>
      </c>
      <c r="Z2234" s="84" t="s">
        <v>68</v>
      </c>
      <c r="AA2234" s="144" t="s">
        <v>68</v>
      </c>
      <c r="AB2234" s="84" t="s">
        <v>241</v>
      </c>
      <c r="AC2234" s="96" t="s">
        <v>242</v>
      </c>
      <c r="AD2234" s="98">
        <v>2.3007881E7</v>
      </c>
      <c r="AE2234" s="99" t="s">
        <v>20202</v>
      </c>
    </row>
    <row r="2235">
      <c r="A2235" s="79" t="s">
        <v>20203</v>
      </c>
      <c r="B2235" s="80">
        <v>2018.0</v>
      </c>
      <c r="C2235" s="81" t="s">
        <v>20204</v>
      </c>
      <c r="D2235" s="80" t="s">
        <v>591</v>
      </c>
      <c r="E2235" s="80" t="s">
        <v>20205</v>
      </c>
      <c r="F2235" s="83" t="s">
        <v>20206</v>
      </c>
      <c r="G2235" s="88" t="s">
        <v>20207</v>
      </c>
      <c r="H2235" s="84" t="s">
        <v>68</v>
      </c>
      <c r="I2235" s="84" t="s">
        <v>68</v>
      </c>
      <c r="J2235" s="84" t="s">
        <v>68</v>
      </c>
      <c r="K2235" s="84" t="s">
        <v>68</v>
      </c>
      <c r="L2235" s="84" t="s">
        <v>68</v>
      </c>
      <c r="M2235" s="84" t="s">
        <v>68</v>
      </c>
      <c r="N2235" s="86">
        <v>5.0</v>
      </c>
      <c r="O2235" s="88">
        <v>430.0</v>
      </c>
      <c r="P2235" s="86" t="s">
        <v>59</v>
      </c>
      <c r="Q2235" s="84" t="s">
        <v>68</v>
      </c>
      <c r="R2235" s="80" t="s">
        <v>20208</v>
      </c>
      <c r="S2235" s="84" t="s">
        <v>68</v>
      </c>
      <c r="U2235" t="s">
        <v>68</v>
      </c>
      <c r="V2235" s="84" t="s">
        <v>68</v>
      </c>
      <c r="W2235" s="84" t="s">
        <v>68</v>
      </c>
      <c r="X2235" s="90" t="s">
        <v>20209</v>
      </c>
      <c r="Y2235" s="80" t="s">
        <v>20210</v>
      </c>
      <c r="Z2235" s="84" t="s">
        <v>68</v>
      </c>
      <c r="AA2235" s="144" t="s">
        <v>68</v>
      </c>
      <c r="AB2235" s="84" t="s">
        <v>241</v>
      </c>
      <c r="AC2235" s="96" t="s">
        <v>242</v>
      </c>
      <c r="AD2235" s="98">
        <v>3.0293233E7</v>
      </c>
      <c r="AE2235" s="99" t="s">
        <v>20211</v>
      </c>
    </row>
    <row r="2236">
      <c r="A2236" s="79" t="s">
        <v>20212</v>
      </c>
      <c r="B2236" s="80">
        <v>2011.0</v>
      </c>
      <c r="C2236" s="81" t="s">
        <v>20213</v>
      </c>
      <c r="D2236" s="80" t="s">
        <v>591</v>
      </c>
      <c r="E2236" s="80" t="s">
        <v>20214</v>
      </c>
      <c r="F2236" s="83" t="s">
        <v>20215</v>
      </c>
      <c r="G2236" s="88" t="s">
        <v>20216</v>
      </c>
      <c r="H2236" s="84" t="s">
        <v>4730</v>
      </c>
      <c r="I2236" s="84" t="s">
        <v>228</v>
      </c>
      <c r="J2236" s="84" t="s">
        <v>228</v>
      </c>
      <c r="K2236" s="84" t="s">
        <v>68</v>
      </c>
      <c r="L2236" s="84" t="s">
        <v>68</v>
      </c>
      <c r="M2236" s="84" t="s">
        <v>68</v>
      </c>
      <c r="N2236" s="86">
        <v>8.0</v>
      </c>
      <c r="O2236" s="105">
        <v>1007.0</v>
      </c>
      <c r="P2236" s="86" t="s">
        <v>59</v>
      </c>
      <c r="Q2236" s="84" t="s">
        <v>68</v>
      </c>
      <c r="R2236" s="80" t="s">
        <v>20217</v>
      </c>
      <c r="S2236" s="84" t="s">
        <v>68</v>
      </c>
      <c r="U2236" t="s">
        <v>68</v>
      </c>
      <c r="V2236" s="84" t="s">
        <v>68</v>
      </c>
      <c r="W2236" s="84" t="s">
        <v>68</v>
      </c>
      <c r="X2236" s="90" t="s">
        <v>20218</v>
      </c>
      <c r="Y2236" s="80" t="s">
        <v>20219</v>
      </c>
      <c r="Z2236" s="84" t="s">
        <v>68</v>
      </c>
      <c r="AA2236" s="144" t="s">
        <v>68</v>
      </c>
      <c r="AB2236" s="84" t="s">
        <v>241</v>
      </c>
      <c r="AC2236" s="96" t="s">
        <v>242</v>
      </c>
      <c r="AD2236" s="98">
        <v>2.1975778E7</v>
      </c>
      <c r="AE2236" s="99" t="s">
        <v>20220</v>
      </c>
    </row>
    <row r="2237">
      <c r="A2237" s="79" t="s">
        <v>20221</v>
      </c>
      <c r="B2237" s="80">
        <v>2014.0</v>
      </c>
      <c r="C2237" s="81" t="s">
        <v>20222</v>
      </c>
      <c r="D2237" s="80" t="s">
        <v>379</v>
      </c>
      <c r="E2237" s="80" t="s">
        <v>20223</v>
      </c>
      <c r="F2237" s="83" t="s">
        <v>20224</v>
      </c>
      <c r="G2237" s="80"/>
      <c r="H2237" s="84" t="s">
        <v>68</v>
      </c>
      <c r="I2237" s="84" t="s">
        <v>68</v>
      </c>
      <c r="J2237" s="84" t="s">
        <v>68</v>
      </c>
      <c r="K2237" s="84" t="s">
        <v>68</v>
      </c>
      <c r="L2237" s="84" t="s">
        <v>68</v>
      </c>
      <c r="M2237" s="84" t="s">
        <v>68</v>
      </c>
      <c r="N2237" s="86">
        <v>9.0</v>
      </c>
      <c r="O2237" s="105">
        <v>1166.0</v>
      </c>
      <c r="P2237" s="86" t="s">
        <v>59</v>
      </c>
      <c r="Q2237" s="84" t="s">
        <v>68</v>
      </c>
      <c r="R2237" s="80" t="s">
        <v>68</v>
      </c>
      <c r="S2237" s="84" t="s">
        <v>68</v>
      </c>
      <c r="U2237" t="s">
        <v>68</v>
      </c>
      <c r="V2237" s="84" t="s">
        <v>68</v>
      </c>
      <c r="W2237" s="84" t="s">
        <v>68</v>
      </c>
      <c r="X2237" s="90" t="s">
        <v>20225</v>
      </c>
      <c r="Y2237" s="80" t="s">
        <v>20226</v>
      </c>
      <c r="Z2237" s="84" t="s">
        <v>68</v>
      </c>
      <c r="AA2237" s="144" t="s">
        <v>68</v>
      </c>
      <c r="AB2237" s="84" t="s">
        <v>241</v>
      </c>
      <c r="AC2237" s="96" t="s">
        <v>242</v>
      </c>
      <c r="AD2237" s="98">
        <v>2.4928594E7</v>
      </c>
      <c r="AE2237" s="99" t="s">
        <v>20227</v>
      </c>
    </row>
    <row r="2238">
      <c r="A2238" s="79" t="s">
        <v>20228</v>
      </c>
      <c r="B2238" s="80">
        <v>2015.0</v>
      </c>
      <c r="C2238" s="81" t="s">
        <v>20229</v>
      </c>
      <c r="D2238" s="80" t="s">
        <v>591</v>
      </c>
      <c r="E2238" s="80" t="s">
        <v>20230</v>
      </c>
      <c r="F2238" s="83" t="s">
        <v>20231</v>
      </c>
      <c r="G2238" s="88" t="s">
        <v>20232</v>
      </c>
      <c r="H2238" s="84" t="s">
        <v>68</v>
      </c>
      <c r="I2238" s="84" t="s">
        <v>68</v>
      </c>
      <c r="J2238" s="84" t="s">
        <v>68</v>
      </c>
      <c r="K2238" s="84" t="s">
        <v>68</v>
      </c>
      <c r="L2238" s="84" t="s">
        <v>68</v>
      </c>
      <c r="M2238" s="84" t="s">
        <v>68</v>
      </c>
      <c r="N2238" s="86">
        <v>20.0</v>
      </c>
      <c r="O2238" s="105">
        <v>1401.0</v>
      </c>
      <c r="P2238" s="86" t="s">
        <v>59</v>
      </c>
      <c r="Q2238" s="84" t="s">
        <v>68</v>
      </c>
      <c r="R2238" s="80" t="s">
        <v>68</v>
      </c>
      <c r="S2238" s="84" t="s">
        <v>68</v>
      </c>
      <c r="U2238" t="s">
        <v>68</v>
      </c>
      <c r="V2238" s="84" t="s">
        <v>68</v>
      </c>
      <c r="W2238" s="84" t="s">
        <v>68</v>
      </c>
      <c r="X2238" s="90" t="s">
        <v>20233</v>
      </c>
      <c r="Y2238" s="80" t="s">
        <v>20234</v>
      </c>
      <c r="Z2238" s="84" t="s">
        <v>68</v>
      </c>
      <c r="AA2238" s="144" t="s">
        <v>68</v>
      </c>
      <c r="AB2238" s="84" t="s">
        <v>241</v>
      </c>
      <c r="AC2238" s="96" t="s">
        <v>242</v>
      </c>
      <c r="AD2238" s="98">
        <v>2.6256531E7</v>
      </c>
      <c r="AE2238" s="99" t="s">
        <v>20235</v>
      </c>
    </row>
    <row r="2239">
      <c r="A2239" s="79" t="s">
        <v>20236</v>
      </c>
      <c r="B2239" s="80">
        <v>2015.0</v>
      </c>
      <c r="C2239" s="81" t="s">
        <v>20237</v>
      </c>
      <c r="D2239" s="80" t="s">
        <v>5860</v>
      </c>
      <c r="E2239" s="80" t="s">
        <v>20238</v>
      </c>
      <c r="F2239" s="83" t="s">
        <v>20239</v>
      </c>
      <c r="G2239" s="88" t="s">
        <v>20240</v>
      </c>
      <c r="H2239" s="84" t="s">
        <v>68</v>
      </c>
      <c r="I2239" s="84" t="s">
        <v>68</v>
      </c>
      <c r="J2239" s="84" t="s">
        <v>68</v>
      </c>
      <c r="K2239" s="84" t="s">
        <v>68</v>
      </c>
      <c r="L2239" s="84" t="s">
        <v>68</v>
      </c>
      <c r="M2239" s="84" t="s">
        <v>68</v>
      </c>
      <c r="N2239" s="86">
        <v>5.0</v>
      </c>
      <c r="O2239" s="88" t="s">
        <v>363</v>
      </c>
      <c r="P2239" s="86" t="s">
        <v>386</v>
      </c>
      <c r="Q2239" s="84" t="s">
        <v>68</v>
      </c>
      <c r="R2239" s="80" t="s">
        <v>68</v>
      </c>
      <c r="S2239" s="84" t="s">
        <v>68</v>
      </c>
      <c r="U2239" t="s">
        <v>68</v>
      </c>
      <c r="V2239" s="84" t="s">
        <v>68</v>
      </c>
      <c r="W2239" s="84" t="s">
        <v>68</v>
      </c>
      <c r="X2239" s="90" t="s">
        <v>20241</v>
      </c>
      <c r="Y2239" s="80" t="s">
        <v>20242</v>
      </c>
      <c r="Z2239" s="84" t="s">
        <v>68</v>
      </c>
      <c r="AA2239" s="144" t="s">
        <v>68</v>
      </c>
      <c r="AB2239" s="84" t="s">
        <v>241</v>
      </c>
      <c r="AC2239" s="96" t="s">
        <v>242</v>
      </c>
      <c r="AD2239" s="98">
        <v>2.6193817E7</v>
      </c>
      <c r="AE2239" s="99" t="s">
        <v>20243</v>
      </c>
    </row>
    <row r="2240">
      <c r="A2240" s="79" t="s">
        <v>20244</v>
      </c>
      <c r="B2240" s="80">
        <v>2014.0</v>
      </c>
      <c r="C2240" s="81" t="s">
        <v>20245</v>
      </c>
      <c r="D2240" s="80" t="s">
        <v>3010</v>
      </c>
      <c r="E2240" s="80" t="s">
        <v>20246</v>
      </c>
      <c r="F2240" s="83" t="s">
        <v>20247</v>
      </c>
      <c r="G2240" s="88" t="s">
        <v>20248</v>
      </c>
      <c r="H2240" s="84" t="s">
        <v>68</v>
      </c>
      <c r="I2240" s="84" t="s">
        <v>68</v>
      </c>
      <c r="J2240" s="84" t="s">
        <v>68</v>
      </c>
      <c r="K2240" s="84" t="s">
        <v>68</v>
      </c>
      <c r="L2240" s="84" t="s">
        <v>68</v>
      </c>
      <c r="M2240" s="84" t="s">
        <v>68</v>
      </c>
      <c r="N2240" s="84"/>
      <c r="O2240" s="105">
        <v>52010.0</v>
      </c>
      <c r="P2240" s="84"/>
      <c r="Q2240" s="84" t="s">
        <v>68</v>
      </c>
      <c r="R2240" s="80" t="s">
        <v>68</v>
      </c>
      <c r="S2240" s="84" t="s">
        <v>68</v>
      </c>
      <c r="U2240" t="s">
        <v>68</v>
      </c>
      <c r="V2240" s="84" t="s">
        <v>68</v>
      </c>
      <c r="W2240" s="84" t="s">
        <v>68</v>
      </c>
      <c r="X2240" s="90" t="s">
        <v>20249</v>
      </c>
      <c r="Y2240" s="80" t="s">
        <v>20250</v>
      </c>
      <c r="Z2240" s="84" t="s">
        <v>68</v>
      </c>
      <c r="AA2240" s="144" t="s">
        <v>68</v>
      </c>
      <c r="AB2240" s="84" t="s">
        <v>241</v>
      </c>
      <c r="AC2240" s="96" t="s">
        <v>242</v>
      </c>
      <c r="AD2240" s="98">
        <v>2.4777469E7</v>
      </c>
      <c r="AE2240" s="99" t="s">
        <v>20251</v>
      </c>
    </row>
    <row r="2241">
      <c r="A2241" s="79" t="s">
        <v>20252</v>
      </c>
      <c r="B2241" s="80">
        <v>2015.0</v>
      </c>
      <c r="C2241" s="81" t="s">
        <v>20253</v>
      </c>
      <c r="D2241" s="80" t="s">
        <v>6798</v>
      </c>
      <c r="E2241" s="80" t="s">
        <v>20254</v>
      </c>
      <c r="F2241" s="83" t="s">
        <v>20255</v>
      </c>
      <c r="G2241" s="88" t="s">
        <v>20256</v>
      </c>
      <c r="H2241" s="84" t="s">
        <v>68</v>
      </c>
      <c r="I2241" s="84" t="s">
        <v>68</v>
      </c>
      <c r="J2241" s="84" t="s">
        <v>68</v>
      </c>
      <c r="K2241" s="84" t="s">
        <v>68</v>
      </c>
      <c r="L2241" s="84" t="s">
        <v>68</v>
      </c>
      <c r="M2241" s="84" t="s">
        <v>68</v>
      </c>
      <c r="N2241" s="86">
        <v>15.0</v>
      </c>
      <c r="O2241" s="105">
        <v>1600.0</v>
      </c>
      <c r="P2241" s="86" t="s">
        <v>59</v>
      </c>
      <c r="Q2241" s="84" t="s">
        <v>68</v>
      </c>
      <c r="R2241" s="80" t="s">
        <v>68</v>
      </c>
      <c r="S2241" s="84" t="s">
        <v>68</v>
      </c>
      <c r="U2241" t="s">
        <v>68</v>
      </c>
      <c r="V2241" s="84" t="s">
        <v>68</v>
      </c>
      <c r="W2241" s="84" t="s">
        <v>68</v>
      </c>
      <c r="X2241" s="90" t="s">
        <v>20257</v>
      </c>
      <c r="Y2241" s="80" t="s">
        <v>20258</v>
      </c>
      <c r="Z2241" s="84" t="s">
        <v>68</v>
      </c>
      <c r="AA2241" s="144" t="s">
        <v>68</v>
      </c>
      <c r="AB2241" s="84" t="s">
        <v>241</v>
      </c>
      <c r="AC2241" s="96" t="s">
        <v>242</v>
      </c>
      <c r="AD2241" s="98">
        <v>2.6074315E7</v>
      </c>
      <c r="AE2241" s="99" t="s">
        <v>20259</v>
      </c>
    </row>
    <row r="2242">
      <c r="A2242" s="79" t="s">
        <v>20260</v>
      </c>
      <c r="B2242" s="80">
        <v>2017.0</v>
      </c>
      <c r="C2242" s="81" t="s">
        <v>20261</v>
      </c>
      <c r="D2242" s="80" t="s">
        <v>20262</v>
      </c>
      <c r="E2242" s="80" t="s">
        <v>20263</v>
      </c>
      <c r="F2242" s="83" t="s">
        <v>20264</v>
      </c>
      <c r="G2242" s="88" t="s">
        <v>20265</v>
      </c>
      <c r="H2242" s="84" t="s">
        <v>1309</v>
      </c>
      <c r="I2242" s="84" t="s">
        <v>321</v>
      </c>
      <c r="J2242" s="84" t="s">
        <v>228</v>
      </c>
      <c r="K2242" s="84" t="s">
        <v>68</v>
      </c>
      <c r="L2242" s="84" t="s">
        <v>68</v>
      </c>
      <c r="M2242" s="84" t="s">
        <v>68</v>
      </c>
      <c r="N2242" s="86">
        <v>28.0</v>
      </c>
      <c r="O2242" s="105">
        <v>1810.0</v>
      </c>
      <c r="P2242" s="86" t="s">
        <v>59</v>
      </c>
      <c r="Q2242" s="84" t="s">
        <v>68</v>
      </c>
      <c r="R2242" s="80" t="s">
        <v>68</v>
      </c>
      <c r="S2242" s="84" t="s">
        <v>68</v>
      </c>
      <c r="U2242" t="s">
        <v>68</v>
      </c>
      <c r="V2242" s="84" t="s">
        <v>68</v>
      </c>
      <c r="W2242" s="84" t="s">
        <v>68</v>
      </c>
      <c r="X2242" s="90" t="s">
        <v>20266</v>
      </c>
      <c r="Y2242" s="80" t="s">
        <v>20267</v>
      </c>
      <c r="Z2242" s="84" t="s">
        <v>68</v>
      </c>
      <c r="AA2242" s="144" t="s">
        <v>68</v>
      </c>
      <c r="AB2242" s="84" t="s">
        <v>241</v>
      </c>
      <c r="AC2242" s="96" t="s">
        <v>242</v>
      </c>
      <c r="AD2242" s="98">
        <v>2.8736539E7</v>
      </c>
      <c r="AE2242" s="99" t="s">
        <v>20268</v>
      </c>
    </row>
    <row r="2243">
      <c r="A2243" s="79" t="s">
        <v>20269</v>
      </c>
      <c r="B2243" s="80">
        <v>2015.0</v>
      </c>
      <c r="C2243" s="81" t="s">
        <v>20270</v>
      </c>
      <c r="D2243" s="80" t="s">
        <v>2775</v>
      </c>
      <c r="E2243" s="80" t="s">
        <v>20271</v>
      </c>
      <c r="F2243" s="83" t="s">
        <v>20272</v>
      </c>
      <c r="G2243" s="88" t="s">
        <v>20273</v>
      </c>
      <c r="H2243" s="84" t="s">
        <v>68</v>
      </c>
      <c r="I2243" s="84" t="s">
        <v>68</v>
      </c>
      <c r="J2243" s="84" t="s">
        <v>68</v>
      </c>
      <c r="K2243" s="84" t="s">
        <v>68</v>
      </c>
      <c r="L2243" s="84" t="s">
        <v>68</v>
      </c>
      <c r="M2243" s="84" t="s">
        <v>68</v>
      </c>
      <c r="N2243" s="86">
        <v>11.0</v>
      </c>
      <c r="O2243" s="105">
        <v>1236.0</v>
      </c>
      <c r="P2243" s="84"/>
      <c r="Q2243" s="84" t="s">
        <v>68</v>
      </c>
      <c r="R2243" s="80" t="s">
        <v>68</v>
      </c>
      <c r="S2243" s="84" t="s">
        <v>68</v>
      </c>
      <c r="U2243" t="s">
        <v>68</v>
      </c>
      <c r="V2243" s="84" t="s">
        <v>68</v>
      </c>
      <c r="W2243" s="84" t="s">
        <v>68</v>
      </c>
      <c r="X2243" s="90" t="s">
        <v>20274</v>
      </c>
      <c r="Y2243" s="80" t="s">
        <v>20275</v>
      </c>
      <c r="Z2243" s="84" t="s">
        <v>68</v>
      </c>
      <c r="AA2243" s="144" t="s">
        <v>68</v>
      </c>
      <c r="AB2243" s="84" t="s">
        <v>241</v>
      </c>
      <c r="AC2243" s="96" t="s">
        <v>242</v>
      </c>
      <c r="AD2243" s="98">
        <v>2.5691786E7</v>
      </c>
      <c r="AE2243" s="99" t="s">
        <v>20276</v>
      </c>
    </row>
    <row r="2244">
      <c r="A2244" s="79" t="s">
        <v>20277</v>
      </c>
      <c r="B2244" s="80">
        <v>2017.0</v>
      </c>
      <c r="C2244" s="81" t="s">
        <v>20278</v>
      </c>
      <c r="D2244" s="80" t="s">
        <v>1555</v>
      </c>
      <c r="E2244" s="80" t="s">
        <v>20279</v>
      </c>
      <c r="F2244" s="83" t="s">
        <v>20280</v>
      </c>
      <c r="G2244" s="80"/>
      <c r="H2244" s="84" t="s">
        <v>68</v>
      </c>
      <c r="I2244" s="84" t="s">
        <v>68</v>
      </c>
      <c r="J2244" s="84" t="s">
        <v>68</v>
      </c>
      <c r="K2244" s="84" t="s">
        <v>68</v>
      </c>
      <c r="L2244" s="84" t="s">
        <v>68</v>
      </c>
      <c r="M2244" s="84" t="s">
        <v>68</v>
      </c>
      <c r="N2244" s="84"/>
      <c r="O2244" s="80"/>
      <c r="P2244" s="84"/>
      <c r="Q2244" s="84" t="s">
        <v>68</v>
      </c>
      <c r="R2244" s="80" t="s">
        <v>68</v>
      </c>
      <c r="S2244" s="84" t="s">
        <v>68</v>
      </c>
      <c r="U2244" t="s">
        <v>68</v>
      </c>
      <c r="V2244" s="84" t="s">
        <v>68</v>
      </c>
      <c r="W2244" s="84" t="s">
        <v>68</v>
      </c>
      <c r="X2244" s="90" t="s">
        <v>20281</v>
      </c>
      <c r="Y2244" s="80" t="s">
        <v>20282</v>
      </c>
      <c r="Z2244" s="84" t="s">
        <v>68</v>
      </c>
      <c r="AA2244" s="144" t="s">
        <v>68</v>
      </c>
      <c r="AB2244" s="84" t="s">
        <v>241</v>
      </c>
      <c r="AC2244" s="96" t="s">
        <v>242</v>
      </c>
      <c r="AD2244" s="98">
        <v>2.8964654E7</v>
      </c>
      <c r="AE2244" s="99" t="s">
        <v>20283</v>
      </c>
    </row>
    <row r="2245">
      <c r="A2245" s="79" t="s">
        <v>20284</v>
      </c>
      <c r="B2245" s="80">
        <v>2012.0</v>
      </c>
      <c r="C2245" s="81" t="s">
        <v>20285</v>
      </c>
      <c r="D2245" s="80" t="s">
        <v>464</v>
      </c>
      <c r="E2245" s="80" t="s">
        <v>20286</v>
      </c>
      <c r="F2245" s="83" t="s">
        <v>20287</v>
      </c>
      <c r="G2245" s="88" t="s">
        <v>20288</v>
      </c>
      <c r="H2245" s="84" t="s">
        <v>68</v>
      </c>
      <c r="I2245" s="84" t="s">
        <v>68</v>
      </c>
      <c r="J2245" s="84" t="s">
        <v>68</v>
      </c>
      <c r="K2245" s="84" t="s">
        <v>68</v>
      </c>
      <c r="L2245" s="84" t="s">
        <v>68</v>
      </c>
      <c r="M2245" s="84" t="s">
        <v>68</v>
      </c>
      <c r="N2245" s="86">
        <v>22.0</v>
      </c>
      <c r="O2245" s="105">
        <v>9232.0</v>
      </c>
      <c r="P2245" s="86" t="s">
        <v>59</v>
      </c>
      <c r="Q2245" s="84" t="s">
        <v>68</v>
      </c>
      <c r="R2245" s="80" t="s">
        <v>68</v>
      </c>
      <c r="S2245" s="84" t="s">
        <v>68</v>
      </c>
      <c r="U2245" t="s">
        <v>68</v>
      </c>
      <c r="V2245" s="84" t="s">
        <v>68</v>
      </c>
      <c r="W2245" s="84" t="s">
        <v>68</v>
      </c>
      <c r="X2245" s="90" t="s">
        <v>20289</v>
      </c>
      <c r="Y2245" s="80" t="s">
        <v>20290</v>
      </c>
      <c r="Z2245" s="84" t="s">
        <v>68</v>
      </c>
      <c r="AA2245" s="144" t="s">
        <v>68</v>
      </c>
      <c r="AB2245" s="84" t="s">
        <v>241</v>
      </c>
      <c r="AC2245" s="96" t="s">
        <v>242</v>
      </c>
      <c r="AD2245" s="98">
        <v>2.2563098E7</v>
      </c>
      <c r="AE2245" s="99" t="s">
        <v>20291</v>
      </c>
    </row>
    <row r="2246">
      <c r="A2246" s="79" t="s">
        <v>20292</v>
      </c>
      <c r="B2246" s="80">
        <v>2012.0</v>
      </c>
      <c r="C2246" s="81" t="s">
        <v>20293</v>
      </c>
      <c r="D2246" s="80" t="s">
        <v>591</v>
      </c>
      <c r="E2246" s="80" t="s">
        <v>20294</v>
      </c>
      <c r="F2246" s="83" t="s">
        <v>20295</v>
      </c>
      <c r="G2246" s="80"/>
      <c r="H2246" s="84" t="s">
        <v>68</v>
      </c>
      <c r="I2246" s="84" t="s">
        <v>68</v>
      </c>
      <c r="J2246" s="84" t="s">
        <v>68</v>
      </c>
      <c r="K2246" s="84" t="s">
        <v>68</v>
      </c>
      <c r="L2246" s="84" t="s">
        <v>68</v>
      </c>
      <c r="M2246" s="84" t="s">
        <v>68</v>
      </c>
      <c r="N2246" s="86">
        <v>8.0</v>
      </c>
      <c r="O2246" s="105">
        <v>3673.0</v>
      </c>
      <c r="P2246" s="86" t="s">
        <v>59</v>
      </c>
      <c r="Q2246" s="84" t="s">
        <v>68</v>
      </c>
      <c r="R2246" s="80" t="s">
        <v>68</v>
      </c>
      <c r="S2246" s="84" t="s">
        <v>68</v>
      </c>
      <c r="U2246" t="s">
        <v>68</v>
      </c>
      <c r="V2246" s="84" t="s">
        <v>68</v>
      </c>
      <c r="W2246" s="84" t="s">
        <v>68</v>
      </c>
      <c r="X2246" s="90" t="s">
        <v>20296</v>
      </c>
      <c r="Y2246" s="80" t="s">
        <v>20297</v>
      </c>
      <c r="Z2246" s="84" t="s">
        <v>68</v>
      </c>
      <c r="AA2246" s="144" t="s">
        <v>68</v>
      </c>
      <c r="AB2246" s="84" t="s">
        <v>241</v>
      </c>
      <c r="AC2246" s="96" t="s">
        <v>242</v>
      </c>
      <c r="AD2246" s="98">
        <v>2.2258983E7</v>
      </c>
      <c r="AE2246" s="99" t="s">
        <v>20298</v>
      </c>
    </row>
    <row r="2247">
      <c r="A2247" s="79" t="s">
        <v>20299</v>
      </c>
      <c r="B2247" s="80">
        <v>2016.0</v>
      </c>
      <c r="C2247" s="81" t="s">
        <v>20300</v>
      </c>
      <c r="D2247" s="80" t="s">
        <v>591</v>
      </c>
      <c r="E2247" s="80" t="s">
        <v>20301</v>
      </c>
      <c r="F2247" s="83" t="s">
        <v>20302</v>
      </c>
      <c r="G2247" s="88" t="s">
        <v>20303</v>
      </c>
      <c r="H2247" s="84" t="s">
        <v>68</v>
      </c>
      <c r="I2247" s="84" t="s">
        <v>68</v>
      </c>
      <c r="J2247" s="84" t="s">
        <v>68</v>
      </c>
      <c r="K2247" s="84" t="s">
        <v>68</v>
      </c>
      <c r="L2247" s="84" t="s">
        <v>68</v>
      </c>
      <c r="M2247" s="84" t="s">
        <v>68</v>
      </c>
      <c r="N2247" s="86">
        <v>47.0</v>
      </c>
      <c r="O2247" s="105">
        <v>2388.0</v>
      </c>
      <c r="P2247" s="86" t="s">
        <v>59</v>
      </c>
      <c r="Q2247" s="84" t="s">
        <v>68</v>
      </c>
      <c r="R2247" s="80" t="s">
        <v>68</v>
      </c>
      <c r="S2247" s="84" t="s">
        <v>68</v>
      </c>
      <c r="U2247" t="s">
        <v>68</v>
      </c>
      <c r="V2247" s="84" t="s">
        <v>68</v>
      </c>
      <c r="W2247" s="84" t="s">
        <v>68</v>
      </c>
      <c r="X2247" s="90" t="s">
        <v>20304</v>
      </c>
      <c r="Y2247" s="80" t="s">
        <v>20305</v>
      </c>
      <c r="Z2247" s="84" t="s">
        <v>68</v>
      </c>
      <c r="AA2247" s="144" t="s">
        <v>68</v>
      </c>
      <c r="AB2247" s="84" t="s">
        <v>241</v>
      </c>
      <c r="AC2247" s="96" t="s">
        <v>242</v>
      </c>
      <c r="AD2247" s="98">
        <v>2.7283591E7</v>
      </c>
      <c r="AE2247" s="99" t="s">
        <v>20306</v>
      </c>
    </row>
    <row r="2248">
      <c r="A2248" s="79" t="s">
        <v>20307</v>
      </c>
      <c r="B2248" s="80">
        <v>2016.0</v>
      </c>
      <c r="C2248" s="81" t="s">
        <v>20308</v>
      </c>
      <c r="D2248" s="80" t="s">
        <v>20309</v>
      </c>
      <c r="E2248" s="80" t="s">
        <v>20310</v>
      </c>
      <c r="F2248" s="83" t="s">
        <v>20311</v>
      </c>
      <c r="G2248" s="88" t="s">
        <v>20312</v>
      </c>
      <c r="H2248" s="84" t="s">
        <v>68</v>
      </c>
      <c r="I2248" s="84" t="s">
        <v>68</v>
      </c>
      <c r="J2248" s="84" t="s">
        <v>68</v>
      </c>
      <c r="K2248" s="84" t="s">
        <v>68</v>
      </c>
      <c r="L2248" s="84" t="s">
        <v>68</v>
      </c>
      <c r="M2248" s="84" t="s">
        <v>68</v>
      </c>
      <c r="N2248" s="86">
        <v>71.0</v>
      </c>
      <c r="O2248" s="105">
        <v>22760.0</v>
      </c>
      <c r="P2248" s="86" t="s">
        <v>59</v>
      </c>
      <c r="Q2248" s="84" t="s">
        <v>68</v>
      </c>
      <c r="R2248" s="80" t="s">
        <v>68</v>
      </c>
      <c r="S2248" s="84" t="s">
        <v>68</v>
      </c>
      <c r="U2248" t="s">
        <v>68</v>
      </c>
      <c r="V2248" s="84" t="s">
        <v>68</v>
      </c>
      <c r="W2248" s="84" t="s">
        <v>68</v>
      </c>
      <c r="X2248" s="90" t="s">
        <v>20313</v>
      </c>
      <c r="Y2248" s="80" t="s">
        <v>20314</v>
      </c>
      <c r="Z2248" s="84" t="s">
        <v>68</v>
      </c>
      <c r="AA2248" s="144" t="s">
        <v>68</v>
      </c>
      <c r="AB2248" s="84" t="s">
        <v>241</v>
      </c>
      <c r="AC2248" s="96" t="s">
        <v>242</v>
      </c>
      <c r="AD2248" s="98">
        <v>2.7924643E7</v>
      </c>
      <c r="AE2248" s="99" t="s">
        <v>20315</v>
      </c>
    </row>
    <row r="2249">
      <c r="A2249" s="79" t="s">
        <v>20316</v>
      </c>
      <c r="B2249" s="80">
        <v>2013.0</v>
      </c>
      <c r="C2249" s="81" t="s">
        <v>20317</v>
      </c>
      <c r="D2249" s="80" t="s">
        <v>394</v>
      </c>
      <c r="E2249" s="80" t="s">
        <v>20318</v>
      </c>
      <c r="F2249" s="83" t="s">
        <v>20319</v>
      </c>
      <c r="G2249" s="88" t="s">
        <v>20320</v>
      </c>
      <c r="H2249" s="84" t="s">
        <v>68</v>
      </c>
      <c r="I2249" s="84" t="s">
        <v>68</v>
      </c>
      <c r="J2249" s="84" t="s">
        <v>68</v>
      </c>
      <c r="K2249" s="84" t="s">
        <v>68</v>
      </c>
      <c r="L2249" s="84" t="s">
        <v>68</v>
      </c>
      <c r="M2249" s="84" t="s">
        <v>68</v>
      </c>
      <c r="N2249" s="86">
        <v>8.0</v>
      </c>
      <c r="O2249" s="105">
        <v>87854.0</v>
      </c>
      <c r="P2249" s="86" t="s">
        <v>59</v>
      </c>
      <c r="Q2249" s="84" t="s">
        <v>68</v>
      </c>
      <c r="R2249" s="80" t="s">
        <v>68</v>
      </c>
      <c r="S2249" s="84" t="s">
        <v>68</v>
      </c>
      <c r="U2249" t="s">
        <v>68</v>
      </c>
      <c r="V2249" s="84" t="s">
        <v>68</v>
      </c>
      <c r="W2249" s="84" t="s">
        <v>68</v>
      </c>
      <c r="X2249" s="90" t="s">
        <v>20321</v>
      </c>
      <c r="Y2249" s="80" t="s">
        <v>20322</v>
      </c>
      <c r="Z2249" s="84" t="s">
        <v>68</v>
      </c>
      <c r="AA2249" s="144" t="s">
        <v>68</v>
      </c>
      <c r="AB2249" s="84" t="s">
        <v>241</v>
      </c>
      <c r="AC2249" s="96" t="s">
        <v>242</v>
      </c>
      <c r="AD2249" s="98">
        <v>2.4244591E7</v>
      </c>
      <c r="AE2249" s="99" t="s">
        <v>20323</v>
      </c>
    </row>
    <row r="2250">
      <c r="A2250" s="79" t="s">
        <v>20324</v>
      </c>
      <c r="B2250" s="80">
        <v>2012.0</v>
      </c>
      <c r="C2250" s="81" t="s">
        <v>20325</v>
      </c>
      <c r="D2250" s="80" t="s">
        <v>591</v>
      </c>
      <c r="E2250" s="80" t="s">
        <v>20326</v>
      </c>
      <c r="F2250" s="83" t="s">
        <v>20327</v>
      </c>
      <c r="G2250" s="88" t="s">
        <v>20328</v>
      </c>
      <c r="H2250" s="84" t="s">
        <v>62</v>
      </c>
      <c r="I2250" s="84" t="s">
        <v>20329</v>
      </c>
      <c r="J2250" s="84" t="s">
        <v>228</v>
      </c>
      <c r="K2250" s="84" t="s">
        <v>68</v>
      </c>
      <c r="L2250" s="84" t="s">
        <v>68</v>
      </c>
      <c r="M2250" s="84" t="s">
        <v>68</v>
      </c>
      <c r="N2250" s="86">
        <v>3.0</v>
      </c>
      <c r="O2250" s="88">
        <v>88.0</v>
      </c>
      <c r="P2250" s="86" t="s">
        <v>59</v>
      </c>
      <c r="Q2250" s="84" t="s">
        <v>68</v>
      </c>
      <c r="R2250" s="80" t="s">
        <v>20330</v>
      </c>
      <c r="S2250" s="84" t="s">
        <v>68</v>
      </c>
      <c r="U2250" t="s">
        <v>68</v>
      </c>
      <c r="V2250" s="84" t="s">
        <v>68</v>
      </c>
      <c r="W2250" s="84" t="s">
        <v>68</v>
      </c>
      <c r="X2250" s="90" t="s">
        <v>20331</v>
      </c>
      <c r="Y2250" s="80" t="s">
        <v>20332</v>
      </c>
      <c r="Z2250" s="84" t="s">
        <v>68</v>
      </c>
      <c r="AA2250" s="144" t="s">
        <v>68</v>
      </c>
      <c r="AB2250" s="84" t="s">
        <v>241</v>
      </c>
      <c r="AC2250" s="96" t="s">
        <v>242</v>
      </c>
      <c r="AD2250" s="98">
        <v>2.2419313E7</v>
      </c>
      <c r="AE2250" s="99" t="s">
        <v>20333</v>
      </c>
    </row>
    <row r="2251">
      <c r="A2251" s="79" t="s">
        <v>20334</v>
      </c>
      <c r="B2251" s="80">
        <v>2017.0</v>
      </c>
      <c r="C2251" s="81" t="s">
        <v>20335</v>
      </c>
      <c r="D2251" s="80" t="s">
        <v>14738</v>
      </c>
      <c r="E2251" s="80" t="s">
        <v>20336</v>
      </c>
      <c r="F2251" s="83" t="s">
        <v>20337</v>
      </c>
      <c r="G2251" s="88" t="s">
        <v>20338</v>
      </c>
      <c r="H2251" s="84" t="s">
        <v>68</v>
      </c>
      <c r="I2251" s="84" t="s">
        <v>68</v>
      </c>
      <c r="J2251" s="84" t="s">
        <v>68</v>
      </c>
      <c r="K2251" s="84" t="s">
        <v>68</v>
      </c>
      <c r="L2251" s="84" t="s">
        <v>68</v>
      </c>
      <c r="M2251" s="84" t="s">
        <v>68</v>
      </c>
      <c r="N2251" s="86">
        <v>14.0</v>
      </c>
      <c r="O2251" s="105">
        <v>2298.0</v>
      </c>
      <c r="P2251" s="86" t="s">
        <v>59</v>
      </c>
      <c r="Q2251" s="84" t="s">
        <v>68</v>
      </c>
      <c r="R2251" s="80" t="s">
        <v>20339</v>
      </c>
      <c r="S2251" s="84" t="s">
        <v>68</v>
      </c>
      <c r="U2251" t="s">
        <v>68</v>
      </c>
      <c r="V2251" s="84" t="s">
        <v>68</v>
      </c>
      <c r="W2251" s="84" t="s">
        <v>68</v>
      </c>
      <c r="X2251" s="90" t="s">
        <v>20340</v>
      </c>
      <c r="Y2251" s="80" t="s">
        <v>20341</v>
      </c>
      <c r="Z2251" s="84" t="s">
        <v>68</v>
      </c>
      <c r="AA2251" s="144" t="s">
        <v>68</v>
      </c>
      <c r="AB2251" s="84" t="s">
        <v>241</v>
      </c>
      <c r="AC2251" s="96" t="s">
        <v>242</v>
      </c>
      <c r="AD2251" s="98">
        <v>2.8434676E7</v>
      </c>
      <c r="AE2251" s="99" t="s">
        <v>20342</v>
      </c>
    </row>
    <row r="2252">
      <c r="A2252" s="79" t="s">
        <v>20343</v>
      </c>
      <c r="B2252" s="80">
        <v>2016.0</v>
      </c>
      <c r="C2252" s="81" t="s">
        <v>20344</v>
      </c>
      <c r="D2252" s="80" t="s">
        <v>591</v>
      </c>
      <c r="E2252" s="80" t="s">
        <v>20345</v>
      </c>
      <c r="F2252" s="83" t="s">
        <v>20346</v>
      </c>
      <c r="G2252" s="88" t="s">
        <v>20347</v>
      </c>
      <c r="H2252" s="84" t="s">
        <v>68</v>
      </c>
      <c r="I2252" s="84" t="s">
        <v>68</v>
      </c>
      <c r="J2252" s="84" t="s">
        <v>68</v>
      </c>
      <c r="K2252" s="84" t="s">
        <v>68</v>
      </c>
      <c r="L2252" s="84" t="s">
        <v>68</v>
      </c>
      <c r="M2252" s="84" t="s">
        <v>68</v>
      </c>
      <c r="N2252" s="86">
        <v>3.0</v>
      </c>
      <c r="O2252" s="88">
        <v>189.0</v>
      </c>
      <c r="P2252" s="86" t="s">
        <v>59</v>
      </c>
      <c r="Q2252" s="84" t="s">
        <v>68</v>
      </c>
      <c r="R2252" s="80" t="s">
        <v>68</v>
      </c>
      <c r="S2252" s="84" t="s">
        <v>68</v>
      </c>
      <c r="U2252" t="s">
        <v>68</v>
      </c>
      <c r="V2252" s="84" t="s">
        <v>68</v>
      </c>
      <c r="W2252" s="84" t="s">
        <v>68</v>
      </c>
      <c r="X2252" s="90" t="s">
        <v>20348</v>
      </c>
      <c r="Y2252" s="80" t="s">
        <v>20349</v>
      </c>
      <c r="Z2252" s="84" t="s">
        <v>68</v>
      </c>
      <c r="AA2252" s="144" t="s">
        <v>68</v>
      </c>
      <c r="AB2252" s="84" t="s">
        <v>241</v>
      </c>
      <c r="AC2252" s="96" t="s">
        <v>242</v>
      </c>
      <c r="AD2252" s="98">
        <v>2.7033333E7</v>
      </c>
      <c r="AE2252" s="99" t="s">
        <v>20350</v>
      </c>
    </row>
    <row r="2253">
      <c r="A2253" s="79" t="s">
        <v>20351</v>
      </c>
      <c r="B2253" s="80">
        <v>2014.0</v>
      </c>
      <c r="C2253" s="81" t="s">
        <v>20352</v>
      </c>
      <c r="D2253" s="80" t="s">
        <v>379</v>
      </c>
      <c r="E2253" s="80" t="s">
        <v>20353</v>
      </c>
      <c r="F2253" s="83" t="s">
        <v>20354</v>
      </c>
      <c r="G2253" s="80"/>
      <c r="H2253" s="84" t="s">
        <v>68</v>
      </c>
      <c r="I2253" s="84" t="s">
        <v>68</v>
      </c>
      <c r="J2253" s="84" t="s">
        <v>68</v>
      </c>
      <c r="K2253" s="84" t="s">
        <v>68</v>
      </c>
      <c r="L2253" s="84" t="s">
        <v>68</v>
      </c>
      <c r="M2253" s="84" t="s">
        <v>68</v>
      </c>
      <c r="N2253" s="86">
        <v>14.0</v>
      </c>
      <c r="O2253" s="88" t="s">
        <v>363</v>
      </c>
      <c r="P2253" s="86" t="s">
        <v>363</v>
      </c>
      <c r="Q2253" s="84" t="s">
        <v>68</v>
      </c>
      <c r="R2253" s="80" t="s">
        <v>68</v>
      </c>
      <c r="S2253" s="84" t="s">
        <v>68</v>
      </c>
      <c r="U2253" t="s">
        <v>68</v>
      </c>
      <c r="V2253" s="84" t="s">
        <v>68</v>
      </c>
      <c r="W2253" s="84" t="s">
        <v>68</v>
      </c>
      <c r="X2253" s="90" t="s">
        <v>20355</v>
      </c>
      <c r="Y2253" s="80" t="s">
        <v>20356</v>
      </c>
      <c r="Z2253" s="84" t="s">
        <v>68</v>
      </c>
      <c r="AA2253" s="144" t="s">
        <v>68</v>
      </c>
      <c r="AB2253" s="84" t="s">
        <v>241</v>
      </c>
      <c r="AC2253" s="96" t="s">
        <v>242</v>
      </c>
      <c r="AD2253" s="98">
        <v>2.4742975E7</v>
      </c>
      <c r="AE2253" s="99" t="s">
        <v>20357</v>
      </c>
    </row>
    <row r="2254">
      <c r="A2254" s="79" t="s">
        <v>20358</v>
      </c>
      <c r="B2254" s="80">
        <v>2016.0</v>
      </c>
      <c r="C2254" s="81" t="s">
        <v>20359</v>
      </c>
      <c r="D2254" s="80" t="s">
        <v>20360</v>
      </c>
      <c r="E2254" s="80" t="s">
        <v>20361</v>
      </c>
      <c r="F2254" s="83" t="s">
        <v>20362</v>
      </c>
      <c r="G2254" s="88" t="s">
        <v>20363</v>
      </c>
      <c r="H2254" s="84" t="s">
        <v>68</v>
      </c>
      <c r="I2254" s="84" t="s">
        <v>68</v>
      </c>
      <c r="J2254" s="84" t="s">
        <v>68</v>
      </c>
      <c r="K2254" s="84" t="s">
        <v>68</v>
      </c>
      <c r="L2254" s="84" t="s">
        <v>68</v>
      </c>
      <c r="M2254" s="84" t="s">
        <v>68</v>
      </c>
      <c r="N2254" s="84"/>
      <c r="O2254" s="88"/>
      <c r="P2254" s="84"/>
      <c r="Q2254" s="84" t="s">
        <v>68</v>
      </c>
      <c r="R2254" s="80" t="s">
        <v>68</v>
      </c>
      <c r="S2254" s="84" t="s">
        <v>68</v>
      </c>
      <c r="U2254" t="s">
        <v>68</v>
      </c>
      <c r="V2254" s="84" t="s">
        <v>68</v>
      </c>
      <c r="W2254" s="84" t="s">
        <v>68</v>
      </c>
      <c r="X2254" s="90" t="s">
        <v>20364</v>
      </c>
      <c r="Y2254" s="80" t="s">
        <v>20365</v>
      </c>
      <c r="Z2254" s="84" t="s">
        <v>68</v>
      </c>
      <c r="AA2254" s="144" t="s">
        <v>68</v>
      </c>
      <c r="AB2254" s="84" t="s">
        <v>241</v>
      </c>
      <c r="AC2254" s="96" t="s">
        <v>242</v>
      </c>
      <c r="AD2254" s="98">
        <v>2.705937E7</v>
      </c>
      <c r="AE2254" s="99" t="s">
        <v>20366</v>
      </c>
    </row>
    <row r="2255">
      <c r="A2255" s="79" t="s">
        <v>20367</v>
      </c>
      <c r="B2255" s="80">
        <v>2015.0</v>
      </c>
      <c r="C2255" s="81" t="s">
        <v>20368</v>
      </c>
      <c r="D2255" s="80" t="s">
        <v>14817</v>
      </c>
      <c r="E2255" s="80" t="s">
        <v>20369</v>
      </c>
      <c r="F2255" s="83" t="s">
        <v>20370</v>
      </c>
      <c r="G2255" s="88" t="s">
        <v>20371</v>
      </c>
      <c r="H2255" s="84" t="s">
        <v>144</v>
      </c>
      <c r="I2255" s="84" t="s">
        <v>3115</v>
      </c>
      <c r="J2255" s="84" t="s">
        <v>228</v>
      </c>
      <c r="K2255" s="84" t="s">
        <v>68</v>
      </c>
      <c r="L2255" s="84" t="s">
        <v>68</v>
      </c>
      <c r="M2255" s="84" t="s">
        <v>68</v>
      </c>
      <c r="N2255" s="86">
        <v>8.0</v>
      </c>
      <c r="O2255" s="105">
        <v>48384.0</v>
      </c>
      <c r="P2255" s="84"/>
      <c r="Q2255" s="84" t="s">
        <v>68</v>
      </c>
      <c r="R2255" s="80" t="s">
        <v>68</v>
      </c>
      <c r="S2255" s="84" t="s">
        <v>68</v>
      </c>
      <c r="U2255" t="s">
        <v>68</v>
      </c>
      <c r="V2255" s="84" t="s">
        <v>68</v>
      </c>
      <c r="W2255" s="84" t="s">
        <v>68</v>
      </c>
      <c r="X2255" s="90" t="s">
        <v>20372</v>
      </c>
      <c r="Y2255" s="80" t="s">
        <v>20373</v>
      </c>
      <c r="Z2255" s="84" t="s">
        <v>68</v>
      </c>
      <c r="AA2255" s="144" t="s">
        <v>68</v>
      </c>
      <c r="AB2255" s="84" t="s">
        <v>241</v>
      </c>
      <c r="AC2255" s="96" t="s">
        <v>242</v>
      </c>
      <c r="AD2255" s="98">
        <v>2.5666994E7</v>
      </c>
      <c r="AE2255" s="99" t="s">
        <v>20374</v>
      </c>
    </row>
    <row r="2256">
      <c r="A2256" s="79" t="s">
        <v>20375</v>
      </c>
      <c r="B2256" s="80">
        <v>2019.0</v>
      </c>
      <c r="C2256" s="81" t="s">
        <v>20376</v>
      </c>
      <c r="D2256" s="80" t="s">
        <v>5622</v>
      </c>
      <c r="E2256" s="80" t="s">
        <v>20377</v>
      </c>
      <c r="F2256" s="83" t="s">
        <v>68</v>
      </c>
      <c r="G2256" s="80"/>
      <c r="H2256" s="84" t="s">
        <v>68</v>
      </c>
      <c r="I2256" s="84" t="s">
        <v>68</v>
      </c>
      <c r="J2256" s="84" t="s">
        <v>68</v>
      </c>
      <c r="K2256" s="84" t="s">
        <v>68</v>
      </c>
      <c r="L2256" s="84" t="s">
        <v>68</v>
      </c>
      <c r="M2256" s="84" t="s">
        <v>68</v>
      </c>
      <c r="N2256" s="86" t="s">
        <v>68</v>
      </c>
      <c r="O2256" s="88" t="s">
        <v>68</v>
      </c>
      <c r="P2256" s="86" t="s">
        <v>68</v>
      </c>
      <c r="Q2256" s="84" t="s">
        <v>68</v>
      </c>
      <c r="R2256" s="80" t="s">
        <v>68</v>
      </c>
      <c r="S2256" s="84" t="s">
        <v>68</v>
      </c>
      <c r="U2256" t="s">
        <v>68</v>
      </c>
      <c r="V2256" s="84" t="s">
        <v>68</v>
      </c>
      <c r="W2256" s="84" t="s">
        <v>68</v>
      </c>
      <c r="X2256" s="90" t="s">
        <v>68</v>
      </c>
      <c r="Y2256" s="80" t="s">
        <v>68</v>
      </c>
      <c r="Z2256" s="84" t="s">
        <v>68</v>
      </c>
      <c r="AA2256" s="144" t="s">
        <v>68</v>
      </c>
      <c r="AB2256" s="84" t="s">
        <v>241</v>
      </c>
      <c r="AC2256" s="96" t="s">
        <v>242</v>
      </c>
      <c r="AD2256" s="98">
        <v>3.0820939E7</v>
      </c>
      <c r="AE2256" s="99" t="s">
        <v>20378</v>
      </c>
    </row>
    <row r="2257">
      <c r="A2257" s="79" t="s">
        <v>20379</v>
      </c>
      <c r="B2257" s="80">
        <v>2011.0</v>
      </c>
      <c r="C2257" s="81" t="s">
        <v>20380</v>
      </c>
      <c r="D2257" s="80" t="s">
        <v>20381</v>
      </c>
      <c r="E2257" s="80" t="s">
        <v>20382</v>
      </c>
      <c r="F2257" s="83" t="s">
        <v>20383</v>
      </c>
      <c r="G2257" s="88" t="s">
        <v>20384</v>
      </c>
      <c r="H2257" s="84" t="s">
        <v>68</v>
      </c>
      <c r="I2257" s="84" t="s">
        <v>68</v>
      </c>
      <c r="J2257" s="84" t="s">
        <v>68</v>
      </c>
      <c r="K2257" s="84" t="s">
        <v>68</v>
      </c>
      <c r="L2257" s="84" t="s">
        <v>68</v>
      </c>
      <c r="M2257" s="84" t="s">
        <v>68</v>
      </c>
      <c r="N2257" s="86">
        <v>5.0</v>
      </c>
      <c r="O2257" s="88">
        <v>242.0</v>
      </c>
      <c r="P2257" s="86" t="s">
        <v>59</v>
      </c>
      <c r="Q2257" s="84" t="s">
        <v>68</v>
      </c>
      <c r="R2257" s="80" t="s">
        <v>68</v>
      </c>
      <c r="S2257" s="84" t="s">
        <v>68</v>
      </c>
      <c r="U2257" t="s">
        <v>68</v>
      </c>
      <c r="V2257" s="84" t="s">
        <v>68</v>
      </c>
      <c r="W2257" s="84" t="s">
        <v>68</v>
      </c>
      <c r="X2257" s="90" t="s">
        <v>20385</v>
      </c>
      <c r="Y2257" s="80" t="s">
        <v>20386</v>
      </c>
      <c r="Z2257" s="84" t="s">
        <v>68</v>
      </c>
      <c r="AA2257" s="144" t="s">
        <v>68</v>
      </c>
      <c r="AB2257" s="84" t="s">
        <v>241</v>
      </c>
      <c r="AC2257" s="96" t="s">
        <v>242</v>
      </c>
      <c r="AD2257" s="98">
        <v>2.1563211E7</v>
      </c>
      <c r="AE2257" s="99" t="s">
        <v>20387</v>
      </c>
    </row>
    <row r="2258">
      <c r="A2258" s="79" t="s">
        <v>20388</v>
      </c>
      <c r="B2258" s="80">
        <v>2016.0</v>
      </c>
      <c r="C2258" s="81" t="s">
        <v>20389</v>
      </c>
      <c r="D2258" s="80" t="s">
        <v>591</v>
      </c>
      <c r="E2258" s="80" t="s">
        <v>20390</v>
      </c>
      <c r="F2258" s="83" t="s">
        <v>20391</v>
      </c>
      <c r="G2258" s="88" t="s">
        <v>20392</v>
      </c>
      <c r="H2258" s="84" t="s">
        <v>68</v>
      </c>
      <c r="I2258" s="84" t="s">
        <v>68</v>
      </c>
      <c r="J2258" s="84" t="s">
        <v>68</v>
      </c>
      <c r="K2258" s="84" t="s">
        <v>68</v>
      </c>
      <c r="L2258" s="84" t="s">
        <v>68</v>
      </c>
      <c r="M2258" s="84" t="s">
        <v>68</v>
      </c>
      <c r="N2258" s="86">
        <v>20.0</v>
      </c>
      <c r="O2258" s="105">
        <v>1652.0</v>
      </c>
      <c r="P2258" s="86" t="s">
        <v>59</v>
      </c>
      <c r="Q2258" s="84" t="s">
        <v>68</v>
      </c>
      <c r="R2258" s="80" t="s">
        <v>20393</v>
      </c>
      <c r="S2258" s="84" t="s">
        <v>68</v>
      </c>
      <c r="U2258" t="s">
        <v>68</v>
      </c>
      <c r="V2258" s="84" t="s">
        <v>68</v>
      </c>
      <c r="W2258" s="84" t="s">
        <v>68</v>
      </c>
      <c r="X2258" s="90" t="s">
        <v>20394</v>
      </c>
      <c r="Y2258" s="80" t="s">
        <v>20395</v>
      </c>
      <c r="Z2258" s="84" t="s">
        <v>68</v>
      </c>
      <c r="AA2258" s="144" t="s">
        <v>68</v>
      </c>
      <c r="AB2258" s="84" t="s">
        <v>241</v>
      </c>
      <c r="AC2258" s="96" t="s">
        <v>242</v>
      </c>
      <c r="AD2258" s="98">
        <v>2.7437615E7</v>
      </c>
      <c r="AE2258" s="99" t="s">
        <v>20396</v>
      </c>
    </row>
    <row r="2259">
      <c r="A2259" s="79" t="s">
        <v>20397</v>
      </c>
      <c r="B2259" s="80">
        <v>2018.0</v>
      </c>
      <c r="C2259" s="81" t="s">
        <v>20398</v>
      </c>
      <c r="D2259" s="80" t="s">
        <v>20399</v>
      </c>
      <c r="E2259" s="80" t="s">
        <v>20400</v>
      </c>
      <c r="F2259" s="83" t="s">
        <v>20401</v>
      </c>
      <c r="G2259" s="80"/>
      <c r="H2259" s="84" t="s">
        <v>68</v>
      </c>
      <c r="I2259" s="84" t="s">
        <v>68</v>
      </c>
      <c r="J2259" s="84" t="s">
        <v>68</v>
      </c>
      <c r="K2259" s="84" t="s">
        <v>68</v>
      </c>
      <c r="L2259" s="84" t="s">
        <v>68</v>
      </c>
      <c r="M2259" s="84" t="s">
        <v>68</v>
      </c>
      <c r="N2259" s="86">
        <v>16.0</v>
      </c>
      <c r="O2259" s="105">
        <v>8323.0</v>
      </c>
      <c r="P2259" s="86" t="s">
        <v>59</v>
      </c>
      <c r="Q2259" s="84" t="s">
        <v>68</v>
      </c>
      <c r="R2259" s="80" t="s">
        <v>68</v>
      </c>
      <c r="S2259" s="84" t="s">
        <v>68</v>
      </c>
      <c r="U2259" t="s">
        <v>68</v>
      </c>
      <c r="V2259" s="84" t="s">
        <v>68</v>
      </c>
      <c r="W2259" s="84" t="s">
        <v>68</v>
      </c>
      <c r="X2259" s="90" t="s">
        <v>68</v>
      </c>
      <c r="Y2259" s="80" t="s">
        <v>20402</v>
      </c>
      <c r="Z2259" s="84" t="s">
        <v>68</v>
      </c>
      <c r="AA2259" s="144" t="s">
        <v>68</v>
      </c>
      <c r="AB2259" s="84" t="s">
        <v>241</v>
      </c>
      <c r="AC2259" s="96" t="s">
        <v>242</v>
      </c>
      <c r="AD2259" s="98">
        <v>2.9507256E7</v>
      </c>
      <c r="AE2259" s="99" t="s">
        <v>20403</v>
      </c>
    </row>
    <row r="2260">
      <c r="A2260" s="79" t="s">
        <v>20404</v>
      </c>
      <c r="B2260" s="80">
        <v>2012.0</v>
      </c>
      <c r="C2260" s="81" t="s">
        <v>20405</v>
      </c>
      <c r="D2260" s="80" t="s">
        <v>591</v>
      </c>
      <c r="E2260" s="80" t="s">
        <v>20406</v>
      </c>
      <c r="F2260" s="83" t="s">
        <v>20407</v>
      </c>
      <c r="G2260" s="88" t="s">
        <v>20408</v>
      </c>
      <c r="H2260" s="84" t="s">
        <v>68</v>
      </c>
      <c r="I2260" s="84" t="s">
        <v>68</v>
      </c>
      <c r="J2260" s="84" t="s">
        <v>68</v>
      </c>
      <c r="K2260" s="84" t="s">
        <v>68</v>
      </c>
      <c r="L2260" s="84" t="s">
        <v>68</v>
      </c>
      <c r="M2260" s="84" t="s">
        <v>68</v>
      </c>
      <c r="N2260" s="86">
        <v>20.0</v>
      </c>
      <c r="O2260" s="88">
        <v>856.0</v>
      </c>
      <c r="P2260" s="86" t="s">
        <v>59</v>
      </c>
      <c r="Q2260" s="84" t="s">
        <v>68</v>
      </c>
      <c r="R2260" s="80" t="s">
        <v>68</v>
      </c>
      <c r="S2260" s="84" t="s">
        <v>68</v>
      </c>
      <c r="U2260" t="s">
        <v>68</v>
      </c>
      <c r="V2260" s="84" t="s">
        <v>68</v>
      </c>
      <c r="W2260" s="84" t="s">
        <v>68</v>
      </c>
      <c r="X2260" s="90" t="s">
        <v>20409</v>
      </c>
      <c r="Y2260" s="80" t="s">
        <v>20410</v>
      </c>
      <c r="Z2260" s="84" t="s">
        <v>68</v>
      </c>
      <c r="AA2260" s="144" t="s">
        <v>68</v>
      </c>
      <c r="AB2260" s="84" t="s">
        <v>241</v>
      </c>
      <c r="AC2260" s="96" t="s">
        <v>242</v>
      </c>
      <c r="AD2260" s="98">
        <v>2.2895979E7</v>
      </c>
      <c r="AE2260" s="99" t="s">
        <v>20411</v>
      </c>
    </row>
    <row r="2261">
      <c r="A2261" s="79" t="s">
        <v>20412</v>
      </c>
      <c r="B2261" s="80">
        <v>2011.0</v>
      </c>
      <c r="C2261" s="81" t="s">
        <v>20413</v>
      </c>
      <c r="D2261" s="80" t="s">
        <v>4388</v>
      </c>
      <c r="E2261" s="80" t="s">
        <v>20414</v>
      </c>
      <c r="F2261" s="83" t="s">
        <v>20415</v>
      </c>
      <c r="G2261" s="80"/>
      <c r="H2261" s="84" t="s">
        <v>68</v>
      </c>
      <c r="I2261" s="84" t="s">
        <v>68</v>
      </c>
      <c r="J2261" s="84" t="s">
        <v>68</v>
      </c>
      <c r="K2261" s="84" t="s">
        <v>68</v>
      </c>
      <c r="L2261" s="84" t="s">
        <v>68</v>
      </c>
      <c r="M2261" s="84" t="s">
        <v>68</v>
      </c>
      <c r="N2261" s="84"/>
      <c r="O2261" s="80"/>
      <c r="P2261" s="86" t="s">
        <v>323</v>
      </c>
      <c r="Q2261" s="84" t="s">
        <v>68</v>
      </c>
      <c r="R2261" s="80" t="s">
        <v>68</v>
      </c>
      <c r="S2261" s="84" t="s">
        <v>68</v>
      </c>
      <c r="U2261" t="s">
        <v>68</v>
      </c>
      <c r="V2261" s="84" t="s">
        <v>68</v>
      </c>
      <c r="W2261" s="84" t="s">
        <v>68</v>
      </c>
      <c r="X2261" s="90" t="s">
        <v>20416</v>
      </c>
      <c r="Y2261" s="80" t="s">
        <v>20417</v>
      </c>
      <c r="Z2261" s="84" t="s">
        <v>68</v>
      </c>
      <c r="AA2261" s="144" t="s">
        <v>68</v>
      </c>
      <c r="AB2261" s="84" t="s">
        <v>241</v>
      </c>
      <c r="AC2261" s="96" t="s">
        <v>242</v>
      </c>
      <c r="AD2261" s="98">
        <v>2.1037248E7</v>
      </c>
      <c r="AE2261" s="99" t="s">
        <v>20418</v>
      </c>
    </row>
    <row r="2262">
      <c r="A2262" s="79" t="s">
        <v>20419</v>
      </c>
      <c r="B2262" s="80">
        <v>2018.0</v>
      </c>
      <c r="C2262" s="81" t="s">
        <v>20420</v>
      </c>
      <c r="D2262" s="80" t="s">
        <v>18319</v>
      </c>
      <c r="E2262" s="80" t="s">
        <v>20421</v>
      </c>
      <c r="F2262" s="83" t="s">
        <v>20422</v>
      </c>
      <c r="G2262" s="88" t="s">
        <v>20423</v>
      </c>
      <c r="H2262" s="84" t="s">
        <v>68</v>
      </c>
      <c r="I2262" s="84" t="s">
        <v>68</v>
      </c>
      <c r="J2262" s="84" t="s">
        <v>68</v>
      </c>
      <c r="K2262" s="84" t="s">
        <v>68</v>
      </c>
      <c r="L2262" s="84" t="s">
        <v>68</v>
      </c>
      <c r="M2262" s="84" t="s">
        <v>68</v>
      </c>
      <c r="N2262" s="86">
        <v>24.0</v>
      </c>
      <c r="O2262" s="105">
        <v>11002.0</v>
      </c>
      <c r="P2262" s="84"/>
      <c r="Q2262" s="84" t="s">
        <v>68</v>
      </c>
      <c r="R2262" s="80" t="s">
        <v>68</v>
      </c>
      <c r="S2262" s="84" t="s">
        <v>68</v>
      </c>
      <c r="U2262" t="s">
        <v>68</v>
      </c>
      <c r="V2262" s="84" t="s">
        <v>68</v>
      </c>
      <c r="W2262" s="84" t="s">
        <v>68</v>
      </c>
      <c r="X2262" s="90" t="s">
        <v>20424</v>
      </c>
      <c r="Y2262" s="80" t="s">
        <v>20425</v>
      </c>
      <c r="Z2262" s="84" t="s">
        <v>68</v>
      </c>
      <c r="AA2262" s="144" t="s">
        <v>68</v>
      </c>
      <c r="AB2262" s="84" t="s">
        <v>241</v>
      </c>
      <c r="AC2262" s="96" t="s">
        <v>242</v>
      </c>
      <c r="AD2262" s="98">
        <v>2.886602E7</v>
      </c>
      <c r="AE2262" s="99" t="s">
        <v>20426</v>
      </c>
    </row>
    <row r="2263">
      <c r="A2263" s="79" t="s">
        <v>20427</v>
      </c>
      <c r="B2263" s="80">
        <v>2016.0</v>
      </c>
      <c r="C2263" s="81" t="s">
        <v>20428</v>
      </c>
      <c r="D2263" s="80" t="s">
        <v>591</v>
      </c>
      <c r="E2263" s="80" t="s">
        <v>20429</v>
      </c>
      <c r="F2263" s="83" t="s">
        <v>20430</v>
      </c>
      <c r="G2263" s="88" t="s">
        <v>20431</v>
      </c>
      <c r="H2263" s="84" t="s">
        <v>68</v>
      </c>
      <c r="I2263" s="84" t="s">
        <v>68</v>
      </c>
      <c r="J2263" s="84" t="s">
        <v>68</v>
      </c>
      <c r="K2263" s="84" t="s">
        <v>68</v>
      </c>
      <c r="L2263" s="84" t="s">
        <v>68</v>
      </c>
      <c r="M2263" s="84" t="s">
        <v>68</v>
      </c>
      <c r="N2263" s="86">
        <v>4.0</v>
      </c>
      <c r="O2263" s="88">
        <v>463.0</v>
      </c>
      <c r="P2263" s="86" t="s">
        <v>59</v>
      </c>
      <c r="Q2263" s="84" t="s">
        <v>68</v>
      </c>
      <c r="R2263" s="80" t="s">
        <v>68</v>
      </c>
      <c r="S2263" s="84" t="s">
        <v>68</v>
      </c>
      <c r="U2263" t="s">
        <v>68</v>
      </c>
      <c r="V2263" s="84" t="s">
        <v>68</v>
      </c>
      <c r="W2263" s="84" t="s">
        <v>68</v>
      </c>
      <c r="X2263" s="90" t="s">
        <v>20432</v>
      </c>
      <c r="Y2263" s="80" t="s">
        <v>20433</v>
      </c>
      <c r="Z2263" s="84" t="s">
        <v>68</v>
      </c>
      <c r="AA2263" s="144" t="s">
        <v>68</v>
      </c>
      <c r="AB2263" s="84" t="s">
        <v>241</v>
      </c>
      <c r="AC2263" s="96" t="s">
        <v>242</v>
      </c>
      <c r="AD2263" s="98">
        <v>2.7251175E7</v>
      </c>
      <c r="AE2263" s="99" t="s">
        <v>20434</v>
      </c>
    </row>
    <row r="2264">
      <c r="A2264" s="79" t="s">
        <v>20435</v>
      </c>
      <c r="B2264" s="80">
        <v>2011.0</v>
      </c>
      <c r="C2264" s="81" t="s">
        <v>20436</v>
      </c>
      <c r="D2264" s="80" t="s">
        <v>20437</v>
      </c>
      <c r="E2264" s="80" t="s">
        <v>20438</v>
      </c>
      <c r="F2264" s="83" t="s">
        <v>20439</v>
      </c>
      <c r="G2264" s="88" t="s">
        <v>20440</v>
      </c>
      <c r="H2264" s="84" t="s">
        <v>144</v>
      </c>
      <c r="I2264" s="84" t="s">
        <v>321</v>
      </c>
      <c r="J2264" s="84" t="s">
        <v>228</v>
      </c>
      <c r="K2264" s="84" t="s">
        <v>68</v>
      </c>
      <c r="L2264" s="84" t="s">
        <v>68</v>
      </c>
      <c r="M2264" s="84" t="s">
        <v>68</v>
      </c>
      <c r="N2264" s="84"/>
      <c r="O2264" s="80"/>
      <c r="P2264" s="84"/>
      <c r="Q2264" s="84" t="s">
        <v>68</v>
      </c>
      <c r="R2264" s="80" t="s">
        <v>68</v>
      </c>
      <c r="S2264" s="84" t="s">
        <v>68</v>
      </c>
      <c r="U2264" t="s">
        <v>68</v>
      </c>
      <c r="V2264" s="84" t="s">
        <v>68</v>
      </c>
      <c r="W2264" s="84" t="s">
        <v>68</v>
      </c>
      <c r="X2264" s="90" t="s">
        <v>20441</v>
      </c>
      <c r="Y2264" s="80" t="s">
        <v>20442</v>
      </c>
      <c r="Z2264" s="84" t="s">
        <v>68</v>
      </c>
      <c r="AA2264" s="144" t="s">
        <v>68</v>
      </c>
      <c r="AB2264" s="84" t="s">
        <v>241</v>
      </c>
      <c r="AC2264" s="96" t="s">
        <v>242</v>
      </c>
      <c r="AD2264" s="98">
        <v>2.1937023E7</v>
      </c>
      <c r="AE2264" s="99" t="s">
        <v>20443</v>
      </c>
    </row>
    <row r="2265">
      <c r="A2265" s="79" t="s">
        <v>20444</v>
      </c>
      <c r="B2265" s="80">
        <v>2016.0</v>
      </c>
      <c r="C2265" s="81" t="s">
        <v>20445</v>
      </c>
      <c r="D2265" s="80" t="s">
        <v>823</v>
      </c>
      <c r="E2265" s="80" t="s">
        <v>20446</v>
      </c>
      <c r="F2265" s="83" t="s">
        <v>68</v>
      </c>
      <c r="G2265" s="80"/>
      <c r="H2265" s="84" t="s">
        <v>68</v>
      </c>
      <c r="I2265" s="84" t="s">
        <v>68</v>
      </c>
      <c r="J2265" s="84" t="s">
        <v>68</v>
      </c>
      <c r="K2265" s="84" t="s">
        <v>68</v>
      </c>
      <c r="L2265" s="84" t="s">
        <v>68</v>
      </c>
      <c r="M2265" s="84" t="s">
        <v>68</v>
      </c>
      <c r="N2265" s="86" t="s">
        <v>68</v>
      </c>
      <c r="O2265" s="88" t="s">
        <v>68</v>
      </c>
      <c r="P2265" s="86" t="s">
        <v>68</v>
      </c>
      <c r="Q2265" s="84" t="s">
        <v>68</v>
      </c>
      <c r="R2265" s="80" t="s">
        <v>68</v>
      </c>
      <c r="S2265" s="84" t="s">
        <v>68</v>
      </c>
      <c r="U2265" t="s">
        <v>68</v>
      </c>
      <c r="V2265" s="84" t="s">
        <v>68</v>
      </c>
      <c r="W2265" s="84" t="s">
        <v>68</v>
      </c>
      <c r="X2265" s="90" t="s">
        <v>68</v>
      </c>
      <c r="Y2265" s="80" t="s">
        <v>68</v>
      </c>
      <c r="Z2265" s="84" t="s">
        <v>68</v>
      </c>
      <c r="AA2265" s="144" t="s">
        <v>68</v>
      </c>
      <c r="AB2265" s="84" t="s">
        <v>241</v>
      </c>
      <c r="AC2265" s="96" t="s">
        <v>242</v>
      </c>
      <c r="AD2265" s="98">
        <v>2.7489926E7</v>
      </c>
      <c r="AE2265" s="99" t="s">
        <v>20447</v>
      </c>
    </row>
    <row r="2266">
      <c r="A2266" s="79" t="s">
        <v>20448</v>
      </c>
      <c r="B2266" s="80">
        <v>2011.0</v>
      </c>
      <c r="C2266" s="81" t="s">
        <v>20449</v>
      </c>
      <c r="D2266" s="80" t="s">
        <v>20450</v>
      </c>
      <c r="E2266" s="80" t="s">
        <v>20451</v>
      </c>
      <c r="F2266" s="83" t="s">
        <v>20452</v>
      </c>
      <c r="G2266" s="88" t="s">
        <v>20453</v>
      </c>
      <c r="H2266" s="84" t="s">
        <v>68</v>
      </c>
      <c r="I2266" s="84" t="s">
        <v>68</v>
      </c>
      <c r="J2266" s="84" t="s">
        <v>68</v>
      </c>
      <c r="K2266" s="84" t="s">
        <v>68</v>
      </c>
      <c r="L2266" s="84" t="s">
        <v>68</v>
      </c>
      <c r="M2266" s="84" t="s">
        <v>68</v>
      </c>
      <c r="N2266" s="86">
        <v>5.0</v>
      </c>
      <c r="O2266" s="105">
        <v>4226.0</v>
      </c>
      <c r="P2266" s="86" t="s">
        <v>2160</v>
      </c>
      <c r="Q2266" s="84" t="s">
        <v>68</v>
      </c>
      <c r="R2266" s="80" t="s">
        <v>68</v>
      </c>
      <c r="S2266" s="84" t="s">
        <v>68</v>
      </c>
      <c r="U2266" t="s">
        <v>68</v>
      </c>
      <c r="V2266" s="84" t="s">
        <v>68</v>
      </c>
      <c r="W2266" s="84" t="s">
        <v>68</v>
      </c>
      <c r="X2266" s="90" t="s">
        <v>20454</v>
      </c>
      <c r="Y2266" s="80" t="s">
        <v>20455</v>
      </c>
      <c r="Z2266" s="84" t="s">
        <v>68</v>
      </c>
      <c r="AA2266" s="144" t="s">
        <v>68</v>
      </c>
      <c r="AB2266" s="84" t="s">
        <v>241</v>
      </c>
      <c r="AC2266" s="96" t="s">
        <v>242</v>
      </c>
      <c r="AD2266" s="98">
        <v>2.1151011E7</v>
      </c>
      <c r="AE2266" s="99" t="s">
        <v>20456</v>
      </c>
    </row>
    <row r="2267">
      <c r="A2267" s="79" t="s">
        <v>20457</v>
      </c>
      <c r="B2267" s="80">
        <v>2017.0</v>
      </c>
      <c r="C2267" s="81" t="s">
        <v>20458</v>
      </c>
      <c r="D2267" s="80" t="s">
        <v>18228</v>
      </c>
      <c r="E2267" s="80" t="s">
        <v>20459</v>
      </c>
      <c r="F2267" s="83" t="s">
        <v>20460</v>
      </c>
      <c r="G2267" s="88" t="s">
        <v>20461</v>
      </c>
      <c r="H2267" s="84" t="s">
        <v>144</v>
      </c>
      <c r="I2267" s="84" t="s">
        <v>321</v>
      </c>
      <c r="J2267" s="84" t="s">
        <v>228</v>
      </c>
      <c r="K2267" s="84" t="s">
        <v>68</v>
      </c>
      <c r="L2267" s="84" t="s">
        <v>68</v>
      </c>
      <c r="M2267" s="84" t="s">
        <v>68</v>
      </c>
      <c r="N2267" s="86">
        <v>132.0</v>
      </c>
      <c r="O2267" s="105">
        <v>46506.0</v>
      </c>
      <c r="P2267" s="86" t="s">
        <v>1113</v>
      </c>
      <c r="Q2267" s="84" t="s">
        <v>68</v>
      </c>
      <c r="R2267" s="80" t="s">
        <v>20462</v>
      </c>
      <c r="S2267" s="84" t="s">
        <v>68</v>
      </c>
      <c r="U2267" t="s">
        <v>68</v>
      </c>
      <c r="V2267" s="84" t="s">
        <v>68</v>
      </c>
      <c r="W2267" s="84" t="s">
        <v>68</v>
      </c>
      <c r="X2267" s="90" t="s">
        <v>20463</v>
      </c>
      <c r="Y2267" s="80" t="s">
        <v>20464</v>
      </c>
      <c r="Z2267" s="84" t="s">
        <v>68</v>
      </c>
      <c r="AA2267" s="144" t="s">
        <v>68</v>
      </c>
      <c r="AB2267" s="84" t="s">
        <v>241</v>
      </c>
      <c r="AC2267" s="96" t="s">
        <v>242</v>
      </c>
      <c r="AD2267" s="98">
        <v>2.8209592E7</v>
      </c>
      <c r="AE2267" s="99" t="s">
        <v>20465</v>
      </c>
    </row>
    <row r="2268">
      <c r="A2268" s="79" t="s">
        <v>20466</v>
      </c>
      <c r="B2268" s="80">
        <v>2017.0</v>
      </c>
      <c r="C2268" s="81" t="s">
        <v>20467</v>
      </c>
      <c r="D2268" s="80" t="s">
        <v>3269</v>
      </c>
      <c r="E2268" s="80" t="s">
        <v>20468</v>
      </c>
      <c r="F2268" s="83" t="s">
        <v>20469</v>
      </c>
      <c r="G2268" s="88" t="s">
        <v>20470</v>
      </c>
      <c r="H2268" s="84" t="s">
        <v>68</v>
      </c>
      <c r="I2268" s="84" t="s">
        <v>68</v>
      </c>
      <c r="J2268" s="84" t="s">
        <v>68</v>
      </c>
      <c r="K2268" s="84" t="s">
        <v>68</v>
      </c>
      <c r="L2268" s="84" t="s">
        <v>68</v>
      </c>
      <c r="M2268" s="84" t="s">
        <v>68</v>
      </c>
      <c r="N2268" s="86"/>
      <c r="O2268" s="80"/>
      <c r="P2268" s="84"/>
      <c r="Q2268" s="84" t="s">
        <v>68</v>
      </c>
      <c r="R2268" s="80" t="s">
        <v>68</v>
      </c>
      <c r="S2268" s="84" t="s">
        <v>68</v>
      </c>
      <c r="U2268" t="s">
        <v>68</v>
      </c>
      <c r="V2268" s="84" t="s">
        <v>68</v>
      </c>
      <c r="W2268" s="84" t="s">
        <v>68</v>
      </c>
      <c r="X2268" s="90" t="s">
        <v>20471</v>
      </c>
      <c r="Y2268" s="80" t="s">
        <v>20472</v>
      </c>
      <c r="Z2268" s="84" t="s">
        <v>68</v>
      </c>
      <c r="AA2268" s="144" t="s">
        <v>68</v>
      </c>
      <c r="AB2268" s="84" t="s">
        <v>241</v>
      </c>
      <c r="AC2268" s="96" t="s">
        <v>242</v>
      </c>
      <c r="AD2268" s="98">
        <v>2.7401492E7</v>
      </c>
      <c r="AE2268" s="99" t="s">
        <v>20473</v>
      </c>
    </row>
    <row r="2269">
      <c r="A2269" s="79" t="s">
        <v>20474</v>
      </c>
      <c r="B2269" s="80">
        <v>2018.0</v>
      </c>
      <c r="C2269" s="81" t="s">
        <v>20475</v>
      </c>
      <c r="D2269" s="80" t="s">
        <v>591</v>
      </c>
      <c r="E2269" s="80" t="s">
        <v>20476</v>
      </c>
      <c r="F2269" s="83" t="s">
        <v>20477</v>
      </c>
      <c r="G2269" s="88" t="s">
        <v>20478</v>
      </c>
      <c r="H2269" s="84" t="s">
        <v>62</v>
      </c>
      <c r="I2269" s="84" t="s">
        <v>129</v>
      </c>
      <c r="J2269" s="84" t="s">
        <v>228</v>
      </c>
      <c r="K2269" s="84" t="s">
        <v>68</v>
      </c>
      <c r="L2269" s="84" t="s">
        <v>68</v>
      </c>
      <c r="M2269" s="84" t="s">
        <v>68</v>
      </c>
      <c r="N2269" s="86">
        <v>3.0</v>
      </c>
      <c r="O2269" s="88">
        <v>351.0</v>
      </c>
      <c r="P2269" s="86" t="s">
        <v>59</v>
      </c>
      <c r="Q2269" s="84" t="s">
        <v>68</v>
      </c>
      <c r="R2269" s="80" t="s">
        <v>68</v>
      </c>
      <c r="S2269" s="84" t="s">
        <v>68</v>
      </c>
      <c r="U2269" t="s">
        <v>68</v>
      </c>
      <c r="V2269" s="84" t="s">
        <v>68</v>
      </c>
      <c r="W2269" s="84" t="s">
        <v>68</v>
      </c>
      <c r="X2269" s="90" t="s">
        <v>20479</v>
      </c>
      <c r="Y2269" s="80" t="s">
        <v>20480</v>
      </c>
      <c r="Z2269" s="84" t="s">
        <v>68</v>
      </c>
      <c r="AA2269" s="144" t="s">
        <v>68</v>
      </c>
      <c r="AB2269" s="84" t="s">
        <v>241</v>
      </c>
      <c r="AC2269" s="96" t="s">
        <v>242</v>
      </c>
      <c r="AD2269" s="98">
        <v>3.0480771E7</v>
      </c>
      <c r="AE2269" s="99" t="s">
        <v>20481</v>
      </c>
    </row>
    <row r="2270">
      <c r="A2270" s="79" t="s">
        <v>20482</v>
      </c>
      <c r="B2270" s="80">
        <v>2015.0</v>
      </c>
      <c r="C2270" s="81" t="s">
        <v>20483</v>
      </c>
      <c r="D2270" s="80" t="s">
        <v>591</v>
      </c>
      <c r="E2270" s="80" t="s">
        <v>20484</v>
      </c>
      <c r="F2270" s="83" t="s">
        <v>20485</v>
      </c>
      <c r="G2270" s="88" t="s">
        <v>20486</v>
      </c>
      <c r="H2270" s="84" t="s">
        <v>68</v>
      </c>
      <c r="I2270" s="84" t="s">
        <v>68</v>
      </c>
      <c r="J2270" s="84" t="s">
        <v>68</v>
      </c>
      <c r="K2270" s="84" t="s">
        <v>68</v>
      </c>
      <c r="L2270" s="84" t="s">
        <v>68</v>
      </c>
      <c r="M2270" s="84" t="s">
        <v>68</v>
      </c>
      <c r="N2270" s="86">
        <v>30.0</v>
      </c>
      <c r="O2270" s="105">
        <v>2039.0</v>
      </c>
      <c r="P2270" s="86" t="s">
        <v>59</v>
      </c>
      <c r="Q2270" s="84" t="s">
        <v>68</v>
      </c>
      <c r="R2270" s="80" t="s">
        <v>68</v>
      </c>
      <c r="S2270" s="84" t="s">
        <v>68</v>
      </c>
      <c r="U2270" t="s">
        <v>68</v>
      </c>
      <c r="V2270" s="84" t="s">
        <v>68</v>
      </c>
      <c r="W2270" s="84" t="s">
        <v>68</v>
      </c>
      <c r="X2270" s="90" t="s">
        <v>20487</v>
      </c>
      <c r="Y2270" s="80" t="s">
        <v>20488</v>
      </c>
      <c r="Z2270" s="84" t="s">
        <v>68</v>
      </c>
      <c r="AA2270" s="144" t="s">
        <v>68</v>
      </c>
      <c r="AB2270" s="84" t="s">
        <v>241</v>
      </c>
      <c r="AC2270" s="96" t="s">
        <v>242</v>
      </c>
      <c r="AD2270" s="98">
        <v>2.6171904E7</v>
      </c>
      <c r="AE2270" s="99" t="s">
        <v>20489</v>
      </c>
    </row>
    <row r="2271">
      <c r="A2271" s="79" t="s">
        <v>20490</v>
      </c>
      <c r="B2271" s="80">
        <v>2015.0</v>
      </c>
      <c r="C2271" s="81" t="s">
        <v>20491</v>
      </c>
      <c r="D2271" s="80" t="s">
        <v>7662</v>
      </c>
      <c r="E2271" s="80" t="s">
        <v>20492</v>
      </c>
      <c r="F2271" s="83" t="s">
        <v>20493</v>
      </c>
      <c r="G2271" s="88" t="s">
        <v>20494</v>
      </c>
      <c r="H2271" s="84" t="s">
        <v>68</v>
      </c>
      <c r="I2271" s="84" t="s">
        <v>68</v>
      </c>
      <c r="J2271" s="84" t="s">
        <v>68</v>
      </c>
      <c r="K2271" s="84" t="s">
        <v>68</v>
      </c>
      <c r="L2271" s="84" t="s">
        <v>68</v>
      </c>
      <c r="M2271" s="84" t="s">
        <v>68</v>
      </c>
      <c r="N2271" s="86">
        <v>10.0</v>
      </c>
      <c r="O2271" s="105">
        <v>5408.0</v>
      </c>
      <c r="P2271" s="86" t="s">
        <v>1296</v>
      </c>
      <c r="Q2271" s="84" t="s">
        <v>68</v>
      </c>
      <c r="R2271" s="80" t="s">
        <v>68</v>
      </c>
      <c r="S2271" s="84" t="s">
        <v>68</v>
      </c>
      <c r="U2271" t="s">
        <v>68</v>
      </c>
      <c r="V2271" s="84" t="s">
        <v>68</v>
      </c>
      <c r="W2271" s="84" t="s">
        <v>68</v>
      </c>
      <c r="X2271" s="90" t="s">
        <v>20495</v>
      </c>
      <c r="Y2271" s="80" t="s">
        <v>20496</v>
      </c>
      <c r="Z2271" s="84" t="s">
        <v>68</v>
      </c>
      <c r="AA2271" s="144" t="s">
        <v>68</v>
      </c>
      <c r="AB2271" s="84" t="s">
        <v>241</v>
      </c>
      <c r="AC2271" s="96" t="s">
        <v>242</v>
      </c>
      <c r="AD2271" s="98">
        <v>2.592822E7</v>
      </c>
      <c r="AE2271" s="99" t="s">
        <v>20497</v>
      </c>
    </row>
    <row r="2272">
      <c r="A2272" s="79" t="s">
        <v>20498</v>
      </c>
      <c r="B2272" s="80">
        <v>2017.0</v>
      </c>
      <c r="C2272" s="81" t="s">
        <v>20499</v>
      </c>
      <c r="D2272" s="80" t="s">
        <v>20500</v>
      </c>
      <c r="E2272" s="80" t="s">
        <v>20501</v>
      </c>
      <c r="F2272" s="83" t="s">
        <v>20502</v>
      </c>
      <c r="G2272" s="80"/>
      <c r="H2272" s="84" t="s">
        <v>68</v>
      </c>
      <c r="I2272" s="84" t="s">
        <v>68</v>
      </c>
      <c r="J2272" s="84" t="s">
        <v>68</v>
      </c>
      <c r="K2272" s="84" t="s">
        <v>68</v>
      </c>
      <c r="L2272" s="84" t="s">
        <v>68</v>
      </c>
      <c r="M2272" s="84" t="s">
        <v>68</v>
      </c>
      <c r="N2272" s="86">
        <v>7.0</v>
      </c>
      <c r="O2272" s="105">
        <v>7178.0</v>
      </c>
      <c r="P2272" s="86" t="s">
        <v>363</v>
      </c>
      <c r="Q2272" s="84" t="s">
        <v>68</v>
      </c>
      <c r="R2272" s="80" t="s">
        <v>68</v>
      </c>
      <c r="S2272" s="84" t="s">
        <v>68</v>
      </c>
      <c r="U2272" t="s">
        <v>68</v>
      </c>
      <c r="V2272" s="84" t="s">
        <v>68</v>
      </c>
      <c r="W2272" s="84" t="s">
        <v>68</v>
      </c>
      <c r="X2272" s="90" t="s">
        <v>20503</v>
      </c>
      <c r="Y2272" s="80" t="s">
        <v>20504</v>
      </c>
      <c r="Z2272" s="84" t="s">
        <v>68</v>
      </c>
      <c r="AA2272" s="144" t="s">
        <v>68</v>
      </c>
      <c r="AB2272" s="84" t="s">
        <v>241</v>
      </c>
      <c r="AC2272" s="96" t="s">
        <v>242</v>
      </c>
      <c r="AD2272" s="98">
        <v>2.7903961E7</v>
      </c>
      <c r="AE2272" s="99" t="s">
        <v>20505</v>
      </c>
    </row>
    <row r="2273">
      <c r="A2273" s="79" t="s">
        <v>20506</v>
      </c>
      <c r="B2273" s="80">
        <v>2015.0</v>
      </c>
      <c r="C2273" s="81" t="s">
        <v>20507</v>
      </c>
      <c r="D2273" s="80" t="s">
        <v>2874</v>
      </c>
      <c r="E2273" s="80" t="s">
        <v>20508</v>
      </c>
      <c r="F2273" s="83" t="s">
        <v>20509</v>
      </c>
      <c r="G2273" s="80"/>
      <c r="H2273" s="84" t="s">
        <v>68</v>
      </c>
      <c r="I2273" s="84" t="s">
        <v>68</v>
      </c>
      <c r="J2273" s="84" t="s">
        <v>68</v>
      </c>
      <c r="K2273" s="84" t="s">
        <v>68</v>
      </c>
      <c r="L2273" s="84" t="s">
        <v>68</v>
      </c>
      <c r="M2273" s="84" t="s">
        <v>68</v>
      </c>
      <c r="N2273" s="84"/>
      <c r="O2273" s="88"/>
      <c r="P2273" s="84"/>
      <c r="Q2273" s="84" t="s">
        <v>68</v>
      </c>
      <c r="R2273" s="80" t="s">
        <v>68</v>
      </c>
      <c r="S2273" s="84" t="s">
        <v>68</v>
      </c>
      <c r="U2273" t="s">
        <v>68</v>
      </c>
      <c r="V2273" s="84" t="s">
        <v>68</v>
      </c>
      <c r="W2273" s="84" t="s">
        <v>68</v>
      </c>
      <c r="X2273" s="90" t="s">
        <v>20510</v>
      </c>
      <c r="Y2273" s="80" t="s">
        <v>20511</v>
      </c>
      <c r="Z2273" s="84" t="s">
        <v>68</v>
      </c>
      <c r="AA2273" s="144" t="s">
        <v>68</v>
      </c>
      <c r="AB2273" s="84" t="s">
        <v>241</v>
      </c>
      <c r="AC2273" s="96" t="s">
        <v>242</v>
      </c>
      <c r="AD2273" s="98">
        <v>2.5603315E7</v>
      </c>
      <c r="AE2273" s="99" t="s">
        <v>20512</v>
      </c>
    </row>
    <row r="2274">
      <c r="A2274" s="79" t="s">
        <v>20513</v>
      </c>
      <c r="B2274" s="80">
        <v>2012.0</v>
      </c>
      <c r="C2274" s="81" t="s">
        <v>20514</v>
      </c>
      <c r="D2274" s="80" t="s">
        <v>58</v>
      </c>
      <c r="E2274" s="80" t="s">
        <v>20515</v>
      </c>
      <c r="F2274" s="83" t="s">
        <v>20516</v>
      </c>
      <c r="G2274" s="88" t="s">
        <v>20517</v>
      </c>
      <c r="H2274" s="84" t="s">
        <v>68</v>
      </c>
      <c r="I2274" s="84" t="s">
        <v>68</v>
      </c>
      <c r="J2274" s="84" t="s">
        <v>68</v>
      </c>
      <c r="K2274" s="84" t="s">
        <v>68</v>
      </c>
      <c r="L2274" s="84" t="s">
        <v>68</v>
      </c>
      <c r="M2274" s="84" t="s">
        <v>68</v>
      </c>
      <c r="N2274" s="84"/>
      <c r="O2274" s="88"/>
      <c r="P2274" s="84"/>
      <c r="Q2274" s="84" t="s">
        <v>68</v>
      </c>
      <c r="R2274" s="80" t="s">
        <v>68</v>
      </c>
      <c r="S2274" s="84" t="s">
        <v>68</v>
      </c>
      <c r="U2274" t="s">
        <v>68</v>
      </c>
      <c r="V2274" s="84" t="s">
        <v>68</v>
      </c>
      <c r="W2274" s="84" t="s">
        <v>68</v>
      </c>
      <c r="X2274" s="90" t="s">
        <v>20518</v>
      </c>
      <c r="Y2274" s="80" t="s">
        <v>20519</v>
      </c>
      <c r="Z2274" s="84" t="s">
        <v>68</v>
      </c>
      <c r="AA2274" s="144" t="s">
        <v>68</v>
      </c>
      <c r="AB2274" s="84" t="s">
        <v>241</v>
      </c>
      <c r="AC2274" s="96" t="s">
        <v>242</v>
      </c>
      <c r="AD2274" s="98">
        <v>2.2570462E7</v>
      </c>
      <c r="AE2274" s="99" t="s">
        <v>20520</v>
      </c>
    </row>
    <row r="2275">
      <c r="A2275" s="79" t="s">
        <v>20521</v>
      </c>
      <c r="B2275" s="80">
        <v>2017.0</v>
      </c>
      <c r="C2275" s="81" t="s">
        <v>20522</v>
      </c>
      <c r="D2275" s="80" t="s">
        <v>591</v>
      </c>
      <c r="E2275" s="80" t="s">
        <v>20523</v>
      </c>
      <c r="F2275" s="83" t="s">
        <v>20524</v>
      </c>
      <c r="G2275" s="88" t="s">
        <v>20525</v>
      </c>
      <c r="H2275" s="84" t="s">
        <v>68</v>
      </c>
      <c r="I2275" s="84" t="s">
        <v>68</v>
      </c>
      <c r="J2275" s="84" t="s">
        <v>68</v>
      </c>
      <c r="K2275" s="84" t="s">
        <v>68</v>
      </c>
      <c r="L2275" s="84" t="s">
        <v>68</v>
      </c>
      <c r="M2275" s="84" t="s">
        <v>68</v>
      </c>
      <c r="N2275" s="86">
        <v>19.0</v>
      </c>
      <c r="O2275" s="105">
        <v>6485.0</v>
      </c>
      <c r="P2275" s="86" t="s">
        <v>59</v>
      </c>
      <c r="Q2275" s="84" t="s">
        <v>68</v>
      </c>
      <c r="R2275" s="80" t="s">
        <v>68</v>
      </c>
      <c r="S2275" s="84" t="s">
        <v>68</v>
      </c>
      <c r="U2275" t="s">
        <v>68</v>
      </c>
      <c r="V2275" s="84" t="s">
        <v>68</v>
      </c>
      <c r="W2275" s="84" t="s">
        <v>68</v>
      </c>
      <c r="X2275" s="90" t="s">
        <v>20526</v>
      </c>
      <c r="Y2275" s="80" t="s">
        <v>20527</v>
      </c>
      <c r="Z2275" s="84" t="s">
        <v>68</v>
      </c>
      <c r="AA2275" s="144" t="s">
        <v>68</v>
      </c>
      <c r="AB2275" s="84" t="s">
        <v>241</v>
      </c>
      <c r="AC2275" s="96" t="s">
        <v>242</v>
      </c>
      <c r="AD2275" s="98">
        <v>2.8481462E7</v>
      </c>
      <c r="AE2275" s="99" t="s">
        <v>20528</v>
      </c>
    </row>
    <row r="2276">
      <c r="A2276" s="79" t="s">
        <v>20529</v>
      </c>
      <c r="B2276" s="80">
        <v>2014.0</v>
      </c>
      <c r="C2276" s="81" t="s">
        <v>20530</v>
      </c>
      <c r="D2276" s="80" t="s">
        <v>20531</v>
      </c>
      <c r="E2276" s="80" t="s">
        <v>20532</v>
      </c>
      <c r="F2276" s="83" t="s">
        <v>20533</v>
      </c>
      <c r="G2276" s="80"/>
      <c r="H2276" s="84" t="s">
        <v>68</v>
      </c>
      <c r="I2276" s="84" t="s">
        <v>68</v>
      </c>
      <c r="J2276" s="84" t="s">
        <v>68</v>
      </c>
      <c r="K2276" s="84" t="s">
        <v>68</v>
      </c>
      <c r="L2276" s="84" t="s">
        <v>68</v>
      </c>
      <c r="M2276" s="84" t="s">
        <v>68</v>
      </c>
      <c r="N2276" s="84"/>
      <c r="O2276" s="80"/>
      <c r="P2276" s="84"/>
      <c r="Q2276" s="84" t="s">
        <v>68</v>
      </c>
      <c r="R2276" s="80" t="s">
        <v>68</v>
      </c>
      <c r="S2276" s="84" t="s">
        <v>68</v>
      </c>
      <c r="U2276" t="s">
        <v>68</v>
      </c>
      <c r="V2276" s="84" t="s">
        <v>68</v>
      </c>
      <c r="W2276" s="84" t="s">
        <v>68</v>
      </c>
      <c r="X2276" s="90" t="s">
        <v>20534</v>
      </c>
      <c r="Y2276" s="80" t="s">
        <v>20535</v>
      </c>
      <c r="Z2276" s="84" t="s">
        <v>68</v>
      </c>
      <c r="AA2276" s="144" t="s">
        <v>68</v>
      </c>
      <c r="AB2276" s="84" t="s">
        <v>241</v>
      </c>
      <c r="AC2276" s="96" t="s">
        <v>242</v>
      </c>
      <c r="AD2276" s="98">
        <v>2.5091431E7</v>
      </c>
      <c r="AE2276" s="99" t="s">
        <v>20536</v>
      </c>
    </row>
    <row r="2277">
      <c r="A2277" s="79" t="s">
        <v>20537</v>
      </c>
      <c r="B2277" s="80">
        <v>2017.0</v>
      </c>
      <c r="C2277" s="81" t="s">
        <v>20538</v>
      </c>
      <c r="D2277" s="80" t="s">
        <v>379</v>
      </c>
      <c r="E2277" s="80" t="s">
        <v>20539</v>
      </c>
      <c r="F2277" s="83" t="s">
        <v>20540</v>
      </c>
      <c r="G2277" s="88" t="s">
        <v>20541</v>
      </c>
      <c r="H2277" s="84" t="s">
        <v>68</v>
      </c>
      <c r="I2277" s="84" t="s">
        <v>68</v>
      </c>
      <c r="J2277" s="84" t="s">
        <v>68</v>
      </c>
      <c r="K2277" s="84" t="s">
        <v>68</v>
      </c>
      <c r="L2277" s="84" t="s">
        <v>68</v>
      </c>
      <c r="M2277" s="84" t="s">
        <v>68</v>
      </c>
      <c r="N2277" s="86">
        <v>5.0</v>
      </c>
      <c r="O2277" s="105">
        <v>2573.0</v>
      </c>
      <c r="P2277" s="86" t="s">
        <v>59</v>
      </c>
      <c r="Q2277" s="84" t="s">
        <v>68</v>
      </c>
      <c r="R2277" s="80" t="s">
        <v>20542</v>
      </c>
      <c r="S2277" s="84" t="s">
        <v>68</v>
      </c>
      <c r="U2277" t="s">
        <v>68</v>
      </c>
      <c r="V2277" s="84" t="s">
        <v>68</v>
      </c>
      <c r="W2277" s="84" t="s">
        <v>68</v>
      </c>
      <c r="X2277" s="90" t="s">
        <v>20543</v>
      </c>
      <c r="Y2277" s="80" t="s">
        <v>20544</v>
      </c>
      <c r="Z2277" s="84" t="s">
        <v>68</v>
      </c>
      <c r="AA2277" s="144" t="s">
        <v>68</v>
      </c>
      <c r="AB2277" s="84" t="s">
        <v>241</v>
      </c>
      <c r="AC2277" s="96" t="s">
        <v>242</v>
      </c>
      <c r="AD2277" s="98">
        <v>2.8637742E7</v>
      </c>
      <c r="AE2277" s="99" t="s">
        <v>20545</v>
      </c>
    </row>
    <row r="2278">
      <c r="A2278" s="79" t="s">
        <v>20546</v>
      </c>
      <c r="B2278" s="80">
        <v>2018.0</v>
      </c>
      <c r="C2278" s="81" t="s">
        <v>20547</v>
      </c>
      <c r="D2278" s="80" t="s">
        <v>591</v>
      </c>
      <c r="E2278" s="80" t="s">
        <v>20548</v>
      </c>
      <c r="F2278" s="83" t="s">
        <v>20549</v>
      </c>
      <c r="G2278" s="88" t="s">
        <v>20550</v>
      </c>
      <c r="H2278" s="84" t="s">
        <v>68</v>
      </c>
      <c r="I2278" s="84" t="s">
        <v>68</v>
      </c>
      <c r="J2278" s="84" t="s">
        <v>68</v>
      </c>
      <c r="K2278" s="84" t="s">
        <v>68</v>
      </c>
      <c r="L2278" s="84" t="s">
        <v>68</v>
      </c>
      <c r="M2278" s="84" t="s">
        <v>68</v>
      </c>
      <c r="N2278" s="86">
        <v>4.0</v>
      </c>
      <c r="O2278" s="105">
        <v>3323.0</v>
      </c>
      <c r="P2278" s="86" t="s">
        <v>59</v>
      </c>
      <c r="Q2278" s="84" t="s">
        <v>68</v>
      </c>
      <c r="R2278" s="80" t="s">
        <v>20551</v>
      </c>
      <c r="S2278" s="84" t="s">
        <v>68</v>
      </c>
      <c r="U2278" t="s">
        <v>68</v>
      </c>
      <c r="V2278" s="84" t="s">
        <v>68</v>
      </c>
      <c r="W2278" s="84" t="s">
        <v>68</v>
      </c>
      <c r="X2278" s="90" t="s">
        <v>20552</v>
      </c>
      <c r="Y2278" s="80" t="s">
        <v>20553</v>
      </c>
      <c r="Z2278" s="84" t="s">
        <v>68</v>
      </c>
      <c r="AA2278" s="144" t="s">
        <v>68</v>
      </c>
      <c r="AB2278" s="84" t="s">
        <v>241</v>
      </c>
      <c r="AC2278" s="96" t="s">
        <v>242</v>
      </c>
      <c r="AD2278" s="98">
        <v>3.0480753E7</v>
      </c>
      <c r="AE2278" s="99" t="s">
        <v>20554</v>
      </c>
    </row>
    <row r="2279">
      <c r="A2279" s="79" t="s">
        <v>20555</v>
      </c>
      <c r="B2279" s="80">
        <v>2018.0</v>
      </c>
      <c r="C2279" s="81" t="s">
        <v>20556</v>
      </c>
      <c r="D2279" s="80" t="s">
        <v>394</v>
      </c>
      <c r="E2279" s="80" t="s">
        <v>20557</v>
      </c>
      <c r="F2279" s="83" t="s">
        <v>20558</v>
      </c>
      <c r="G2279" s="88" t="s">
        <v>20559</v>
      </c>
      <c r="H2279" s="84" t="s">
        <v>68</v>
      </c>
      <c r="I2279" s="84" t="s">
        <v>68</v>
      </c>
      <c r="J2279" s="84" t="s">
        <v>68</v>
      </c>
      <c r="K2279" s="84" t="s">
        <v>68</v>
      </c>
      <c r="L2279" s="84" t="s">
        <v>68</v>
      </c>
      <c r="M2279" s="84" t="s">
        <v>68</v>
      </c>
      <c r="N2279" s="86">
        <v>33.0</v>
      </c>
      <c r="O2279" s="105">
        <v>8124.0</v>
      </c>
      <c r="P2279" s="86" t="s">
        <v>1113</v>
      </c>
      <c r="Q2279" s="84" t="s">
        <v>68</v>
      </c>
      <c r="R2279" s="80" t="s">
        <v>68</v>
      </c>
      <c r="S2279" s="84" t="s">
        <v>68</v>
      </c>
      <c r="U2279" t="s">
        <v>68</v>
      </c>
      <c r="V2279" s="84" t="s">
        <v>68</v>
      </c>
      <c r="W2279" s="84" t="s">
        <v>68</v>
      </c>
      <c r="X2279" s="90" t="s">
        <v>20560</v>
      </c>
      <c r="Y2279" s="80" t="s">
        <v>20561</v>
      </c>
      <c r="Z2279" s="84" t="s">
        <v>68</v>
      </c>
      <c r="AA2279" s="144" t="s">
        <v>68</v>
      </c>
      <c r="AB2279" s="84" t="s">
        <v>241</v>
      </c>
      <c r="AC2279" s="96" t="s">
        <v>242</v>
      </c>
      <c r="AD2279" s="98">
        <v>3.0011299E7</v>
      </c>
      <c r="AE2279" s="99" t="s">
        <v>20562</v>
      </c>
    </row>
    <row r="2280">
      <c r="A2280" s="79" t="s">
        <v>20563</v>
      </c>
      <c r="B2280" s="80">
        <v>2015.0</v>
      </c>
      <c r="C2280" s="81" t="s">
        <v>20564</v>
      </c>
      <c r="D2280" s="80" t="s">
        <v>591</v>
      </c>
      <c r="E2280" s="80" t="s">
        <v>20565</v>
      </c>
      <c r="F2280" s="83" t="s">
        <v>20566</v>
      </c>
      <c r="G2280" s="80"/>
      <c r="H2280" s="84" t="s">
        <v>68</v>
      </c>
      <c r="I2280" s="84" t="s">
        <v>68</v>
      </c>
      <c r="J2280" s="84" t="s">
        <v>68</v>
      </c>
      <c r="K2280" s="84" t="s">
        <v>68</v>
      </c>
      <c r="L2280" s="84" t="s">
        <v>68</v>
      </c>
      <c r="M2280" s="84" t="s">
        <v>68</v>
      </c>
      <c r="N2280" s="86">
        <v>2.0</v>
      </c>
      <c r="O2280" s="88">
        <v>40.0</v>
      </c>
      <c r="P2280" s="86" t="s">
        <v>59</v>
      </c>
      <c r="Q2280" s="84" t="s">
        <v>68</v>
      </c>
      <c r="R2280" s="80" t="s">
        <v>68</v>
      </c>
      <c r="S2280" s="84" t="s">
        <v>68</v>
      </c>
      <c r="U2280" t="s">
        <v>68</v>
      </c>
      <c r="V2280" s="84" t="s">
        <v>68</v>
      </c>
      <c r="W2280" s="84" t="s">
        <v>68</v>
      </c>
      <c r="X2280" s="90" t="s">
        <v>20567</v>
      </c>
      <c r="Y2280" s="80" t="s">
        <v>20568</v>
      </c>
      <c r="Z2280" s="84" t="s">
        <v>68</v>
      </c>
      <c r="AA2280" s="144" t="s">
        <v>68</v>
      </c>
      <c r="AB2280" s="84" t="s">
        <v>241</v>
      </c>
      <c r="AC2280" s="96" t="s">
        <v>242</v>
      </c>
      <c r="AD2280" s="98">
        <v>2.5756796E7</v>
      </c>
      <c r="AE2280" s="99" t="s">
        <v>20569</v>
      </c>
    </row>
    <row r="2281">
      <c r="A2281" s="79" t="s">
        <v>20570</v>
      </c>
      <c r="B2281" s="80">
        <v>2017.0</v>
      </c>
      <c r="C2281" s="81" t="s">
        <v>20571</v>
      </c>
      <c r="D2281" s="80" t="s">
        <v>20572</v>
      </c>
      <c r="E2281" s="80" t="s">
        <v>20573</v>
      </c>
      <c r="F2281" s="83" t="s">
        <v>20574</v>
      </c>
      <c r="G2281" s="88" t="s">
        <v>20575</v>
      </c>
      <c r="H2281" s="84" t="s">
        <v>534</v>
      </c>
      <c r="I2281" s="84" t="s">
        <v>228</v>
      </c>
      <c r="J2281" s="84" t="s">
        <v>228</v>
      </c>
      <c r="K2281" s="84" t="s">
        <v>68</v>
      </c>
      <c r="L2281" s="84" t="s">
        <v>68</v>
      </c>
      <c r="M2281" s="84" t="s">
        <v>68</v>
      </c>
      <c r="N2281" s="86">
        <v>144.0</v>
      </c>
      <c r="O2281" s="105">
        <v>62910.0</v>
      </c>
      <c r="P2281" s="86" t="s">
        <v>1113</v>
      </c>
      <c r="Q2281" s="84" t="s">
        <v>68</v>
      </c>
      <c r="R2281" s="80" t="s">
        <v>20576</v>
      </c>
      <c r="S2281" s="84" t="s">
        <v>68</v>
      </c>
      <c r="U2281" t="s">
        <v>68</v>
      </c>
      <c r="V2281" s="84" t="s">
        <v>68</v>
      </c>
      <c r="W2281" s="84" t="s">
        <v>68</v>
      </c>
      <c r="X2281" s="90" t="s">
        <v>20577</v>
      </c>
      <c r="Y2281" s="80" t="s">
        <v>20578</v>
      </c>
      <c r="Z2281" s="84" t="s">
        <v>68</v>
      </c>
      <c r="AA2281" s="144" t="s">
        <v>68</v>
      </c>
      <c r="AB2281" s="84" t="s">
        <v>241</v>
      </c>
      <c r="AC2281" s="96" t="s">
        <v>242</v>
      </c>
      <c r="AD2281" s="98">
        <v>2.8690131E7</v>
      </c>
      <c r="AE2281" s="99" t="s">
        <v>20579</v>
      </c>
    </row>
    <row r="2282">
      <c r="A2282" s="79" t="s">
        <v>20580</v>
      </c>
      <c r="B2282" s="80">
        <v>2014.0</v>
      </c>
      <c r="C2282" s="81" t="s">
        <v>20581</v>
      </c>
      <c r="D2282" s="80" t="s">
        <v>591</v>
      </c>
      <c r="E2282" s="80" t="s">
        <v>20582</v>
      </c>
      <c r="F2282" s="83" t="s">
        <v>20583</v>
      </c>
      <c r="G2282" s="88" t="s">
        <v>20584</v>
      </c>
      <c r="H2282" s="84" t="s">
        <v>68</v>
      </c>
      <c r="I2282" s="84" t="s">
        <v>68</v>
      </c>
      <c r="J2282" s="84" t="s">
        <v>68</v>
      </c>
      <c r="K2282" s="84" t="s">
        <v>68</v>
      </c>
      <c r="L2282" s="84" t="s">
        <v>68</v>
      </c>
      <c r="M2282" s="84" t="s">
        <v>68</v>
      </c>
      <c r="N2282" s="86" t="s">
        <v>363</v>
      </c>
      <c r="O2282" s="88" t="s">
        <v>363</v>
      </c>
      <c r="P2282" s="86" t="s">
        <v>59</v>
      </c>
      <c r="Q2282" s="84" t="s">
        <v>68</v>
      </c>
      <c r="R2282" s="80" t="s">
        <v>20585</v>
      </c>
      <c r="S2282" s="84" t="s">
        <v>68</v>
      </c>
      <c r="U2282" t="s">
        <v>68</v>
      </c>
      <c r="V2282" s="84" t="s">
        <v>68</v>
      </c>
      <c r="W2282" s="84" t="s">
        <v>68</v>
      </c>
      <c r="X2282" s="90" t="s">
        <v>20586</v>
      </c>
      <c r="Y2282" s="80" t="s">
        <v>20587</v>
      </c>
      <c r="Z2282" s="84" t="s">
        <v>68</v>
      </c>
      <c r="AA2282" s="144" t="s">
        <v>68</v>
      </c>
      <c r="AB2282" s="84" t="s">
        <v>241</v>
      </c>
      <c r="AC2282" s="96" t="s">
        <v>242</v>
      </c>
      <c r="AD2282" s="98">
        <v>2.503282E7</v>
      </c>
      <c r="AE2282" s="99" t="s">
        <v>20588</v>
      </c>
    </row>
    <row r="2283">
      <c r="A2283" s="79" t="s">
        <v>20589</v>
      </c>
      <c r="B2283" s="80">
        <v>2018.0</v>
      </c>
      <c r="C2283" s="81" t="s">
        <v>20590</v>
      </c>
      <c r="D2283" s="80" t="s">
        <v>20591</v>
      </c>
      <c r="E2283" s="80" t="s">
        <v>20592</v>
      </c>
      <c r="F2283" s="83" t="s">
        <v>20593</v>
      </c>
      <c r="G2283" s="88" t="s">
        <v>20594</v>
      </c>
      <c r="H2283" s="84" t="s">
        <v>68</v>
      </c>
      <c r="I2283" s="84" t="s">
        <v>68</v>
      </c>
      <c r="J2283" s="84" t="s">
        <v>68</v>
      </c>
      <c r="K2283" s="84" t="s">
        <v>68</v>
      </c>
      <c r="L2283" s="84" t="s">
        <v>68</v>
      </c>
      <c r="M2283" s="84" t="s">
        <v>68</v>
      </c>
      <c r="N2283" s="84"/>
      <c r="O2283" s="80"/>
      <c r="P2283" s="84"/>
      <c r="Q2283" s="84" t="s">
        <v>68</v>
      </c>
      <c r="R2283" s="80" t="s">
        <v>20595</v>
      </c>
      <c r="S2283" s="84" t="s">
        <v>68</v>
      </c>
      <c r="U2283" t="s">
        <v>68</v>
      </c>
      <c r="V2283" s="84" t="s">
        <v>68</v>
      </c>
      <c r="W2283" s="84" t="s">
        <v>68</v>
      </c>
      <c r="X2283" s="90" t="s">
        <v>20596</v>
      </c>
      <c r="Y2283" s="80" t="s">
        <v>20597</v>
      </c>
      <c r="Z2283" s="84" t="s">
        <v>68</v>
      </c>
      <c r="AA2283" s="144" t="s">
        <v>68</v>
      </c>
      <c r="AB2283" s="84" t="s">
        <v>241</v>
      </c>
      <c r="AC2283" s="96" t="s">
        <v>242</v>
      </c>
      <c r="AD2283" s="98">
        <v>2.8466127E7</v>
      </c>
      <c r="AE2283" s="99" t="s">
        <v>20598</v>
      </c>
    </row>
    <row r="2284">
      <c r="A2284" s="79" t="s">
        <v>20599</v>
      </c>
      <c r="B2284" s="80">
        <v>2012.0</v>
      </c>
      <c r="C2284" s="81" t="s">
        <v>20600</v>
      </c>
      <c r="D2284" s="80" t="s">
        <v>394</v>
      </c>
      <c r="E2284" s="80" t="s">
        <v>20601</v>
      </c>
      <c r="F2284" s="83" t="s">
        <v>20602</v>
      </c>
      <c r="G2284" s="80"/>
      <c r="H2284" s="84" t="s">
        <v>68</v>
      </c>
      <c r="I2284" s="84" t="s">
        <v>68</v>
      </c>
      <c r="J2284" s="84" t="s">
        <v>68</v>
      </c>
      <c r="K2284" s="84" t="s">
        <v>68</v>
      </c>
      <c r="L2284" s="84" t="s">
        <v>68</v>
      </c>
      <c r="M2284" s="84" t="s">
        <v>68</v>
      </c>
      <c r="N2284" s="84"/>
      <c r="O2284" s="80"/>
      <c r="P2284" s="86" t="s">
        <v>386</v>
      </c>
      <c r="Q2284" s="84" t="s">
        <v>68</v>
      </c>
      <c r="R2284" s="80" t="s">
        <v>68</v>
      </c>
      <c r="S2284" s="84" t="s">
        <v>68</v>
      </c>
      <c r="U2284" t="s">
        <v>68</v>
      </c>
      <c r="V2284" s="84" t="s">
        <v>68</v>
      </c>
      <c r="W2284" s="84" t="s">
        <v>68</v>
      </c>
      <c r="X2284" s="90" t="s">
        <v>20603</v>
      </c>
      <c r="Y2284" s="80" t="s">
        <v>20604</v>
      </c>
      <c r="Z2284" s="84" t="s">
        <v>68</v>
      </c>
      <c r="AA2284" s="144" t="s">
        <v>68</v>
      </c>
      <c r="AB2284" s="84" t="s">
        <v>241</v>
      </c>
      <c r="AC2284" s="96" t="s">
        <v>242</v>
      </c>
      <c r="AD2284" s="98">
        <v>2.3300589E7</v>
      </c>
      <c r="AE2284" s="99" t="s">
        <v>20605</v>
      </c>
    </row>
    <row r="2285">
      <c r="A2285" s="79" t="s">
        <v>20606</v>
      </c>
      <c r="B2285" s="80">
        <v>2010.0</v>
      </c>
      <c r="C2285" s="81" t="s">
        <v>20607</v>
      </c>
      <c r="D2285" s="80" t="s">
        <v>591</v>
      </c>
      <c r="E2285" s="80" t="s">
        <v>20608</v>
      </c>
      <c r="F2285" s="83" t="s">
        <v>20609</v>
      </c>
      <c r="G2285" s="88" t="s">
        <v>20610</v>
      </c>
      <c r="H2285" s="84" t="s">
        <v>68</v>
      </c>
      <c r="I2285" s="84" t="s">
        <v>68</v>
      </c>
      <c r="J2285" s="84" t="s">
        <v>68</v>
      </c>
      <c r="K2285" s="84" t="s">
        <v>68</v>
      </c>
      <c r="L2285" s="84" t="s">
        <v>68</v>
      </c>
      <c r="M2285" s="84" t="s">
        <v>68</v>
      </c>
      <c r="N2285" s="86">
        <v>10.0</v>
      </c>
      <c r="O2285" s="105">
        <v>3760.0</v>
      </c>
      <c r="P2285" s="86" t="s">
        <v>59</v>
      </c>
      <c r="Q2285" s="84" t="s">
        <v>68</v>
      </c>
      <c r="R2285" s="80" t="s">
        <v>68</v>
      </c>
      <c r="S2285" s="84" t="s">
        <v>68</v>
      </c>
      <c r="U2285" t="s">
        <v>68</v>
      </c>
      <c r="V2285" s="84" t="s">
        <v>68</v>
      </c>
      <c r="W2285" s="84" t="s">
        <v>68</v>
      </c>
      <c r="X2285" s="90" t="s">
        <v>20611</v>
      </c>
      <c r="Y2285" s="80" t="s">
        <v>20612</v>
      </c>
      <c r="Z2285" s="84" t="s">
        <v>68</v>
      </c>
      <c r="AA2285" s="144" t="s">
        <v>68</v>
      </c>
      <c r="AB2285" s="84" t="s">
        <v>241</v>
      </c>
      <c r="AC2285" s="96" t="s">
        <v>242</v>
      </c>
      <c r="AD2285" s="98">
        <v>2.0238361E7</v>
      </c>
      <c r="AE2285" s="99" t="s">
        <v>20613</v>
      </c>
    </row>
    <row r="2286">
      <c r="A2286" s="79" t="s">
        <v>20614</v>
      </c>
      <c r="B2286" s="80">
        <v>2017.0</v>
      </c>
      <c r="C2286" s="81" t="s">
        <v>20615</v>
      </c>
      <c r="D2286" s="80" t="s">
        <v>591</v>
      </c>
      <c r="E2286" s="80" t="s">
        <v>20616</v>
      </c>
      <c r="F2286" s="83" t="s">
        <v>20617</v>
      </c>
      <c r="G2286" s="88" t="s">
        <v>20618</v>
      </c>
      <c r="H2286" s="84" t="s">
        <v>68</v>
      </c>
      <c r="I2286" s="84" t="s">
        <v>68</v>
      </c>
      <c r="J2286" s="84" t="s">
        <v>68</v>
      </c>
      <c r="K2286" s="84" t="s">
        <v>68</v>
      </c>
      <c r="L2286" s="84" t="s">
        <v>68</v>
      </c>
      <c r="M2286" s="84" t="s">
        <v>68</v>
      </c>
      <c r="N2286" s="86">
        <v>20.0</v>
      </c>
      <c r="O2286" s="105">
        <v>3569.0</v>
      </c>
      <c r="P2286" s="86" t="s">
        <v>59</v>
      </c>
      <c r="Q2286" s="84" t="s">
        <v>68</v>
      </c>
      <c r="R2286" s="80" t="s">
        <v>68</v>
      </c>
      <c r="S2286" s="84" t="s">
        <v>68</v>
      </c>
      <c r="U2286" t="s">
        <v>68</v>
      </c>
      <c r="V2286" s="84" t="s">
        <v>68</v>
      </c>
      <c r="W2286" s="84" t="s">
        <v>68</v>
      </c>
      <c r="X2286" s="90" t="s">
        <v>20619</v>
      </c>
      <c r="Y2286" s="80" t="s">
        <v>20620</v>
      </c>
      <c r="Z2286" s="84" t="s">
        <v>68</v>
      </c>
      <c r="AA2286" s="144" t="s">
        <v>68</v>
      </c>
      <c r="AB2286" s="84" t="s">
        <v>241</v>
      </c>
      <c r="AC2286" s="96" t="s">
        <v>242</v>
      </c>
      <c r="AD2286" s="98">
        <v>2.840722E7</v>
      </c>
      <c r="AE2286" s="99" t="s">
        <v>20621</v>
      </c>
    </row>
    <row r="2287">
      <c r="A2287" s="79" t="s">
        <v>20622</v>
      </c>
      <c r="B2287" s="80">
        <v>2012.0</v>
      </c>
      <c r="C2287" s="81" t="s">
        <v>20623</v>
      </c>
      <c r="D2287" s="80" t="s">
        <v>591</v>
      </c>
      <c r="E2287" s="80" t="s">
        <v>20608</v>
      </c>
      <c r="F2287" s="83" t="s">
        <v>20624</v>
      </c>
      <c r="G2287" s="88" t="s">
        <v>20610</v>
      </c>
      <c r="H2287" s="84" t="s">
        <v>68</v>
      </c>
      <c r="I2287" s="84" t="s">
        <v>68</v>
      </c>
      <c r="J2287" s="84" t="s">
        <v>68</v>
      </c>
      <c r="K2287" s="84" t="s">
        <v>68</v>
      </c>
      <c r="L2287" s="84" t="s">
        <v>68</v>
      </c>
      <c r="M2287" s="84" t="s">
        <v>68</v>
      </c>
      <c r="N2287" s="86">
        <v>10.0</v>
      </c>
      <c r="O2287" s="105">
        <v>3760.0</v>
      </c>
      <c r="P2287" s="86" t="s">
        <v>59</v>
      </c>
      <c r="Q2287" s="84" t="s">
        <v>68</v>
      </c>
      <c r="R2287" s="80" t="s">
        <v>68</v>
      </c>
      <c r="S2287" s="84" t="s">
        <v>68</v>
      </c>
      <c r="U2287" t="s">
        <v>68</v>
      </c>
      <c r="V2287" s="84" t="s">
        <v>68</v>
      </c>
      <c r="W2287" s="84" t="s">
        <v>68</v>
      </c>
      <c r="X2287" s="90" t="s">
        <v>20625</v>
      </c>
      <c r="Y2287" s="80" t="s">
        <v>20612</v>
      </c>
      <c r="Z2287" s="84" t="s">
        <v>68</v>
      </c>
      <c r="AA2287" s="144" t="s">
        <v>68</v>
      </c>
      <c r="AB2287" s="84" t="s">
        <v>241</v>
      </c>
      <c r="AC2287" s="96" t="s">
        <v>242</v>
      </c>
      <c r="AD2287" s="98">
        <v>2.3152252E7</v>
      </c>
      <c r="AE2287" s="99" t="s">
        <v>20626</v>
      </c>
    </row>
    <row r="2288">
      <c r="A2288" s="79" t="s">
        <v>20627</v>
      </c>
      <c r="B2288" s="80">
        <v>2014.0</v>
      </c>
      <c r="C2288" s="81" t="s">
        <v>20628</v>
      </c>
      <c r="D2288" s="80" t="s">
        <v>591</v>
      </c>
      <c r="E2288" s="80" t="s">
        <v>20629</v>
      </c>
      <c r="F2288" s="83" t="s">
        <v>20630</v>
      </c>
      <c r="G2288" s="88" t="s">
        <v>20631</v>
      </c>
      <c r="H2288" s="84" t="s">
        <v>534</v>
      </c>
      <c r="I2288" s="84" t="s">
        <v>535</v>
      </c>
      <c r="J2288" s="84" t="s">
        <v>228</v>
      </c>
      <c r="K2288" s="84" t="s">
        <v>68</v>
      </c>
      <c r="L2288" s="84" t="s">
        <v>68</v>
      </c>
      <c r="M2288" s="84" t="s">
        <v>68</v>
      </c>
      <c r="N2288" s="86">
        <v>7.0</v>
      </c>
      <c r="O2288" s="88">
        <v>538.0</v>
      </c>
      <c r="P2288" s="86" t="s">
        <v>59</v>
      </c>
      <c r="Q2288" s="84" t="s">
        <v>68</v>
      </c>
      <c r="R2288" s="80" t="s">
        <v>68</v>
      </c>
      <c r="S2288" s="84" t="s">
        <v>68</v>
      </c>
      <c r="U2288" t="s">
        <v>68</v>
      </c>
      <c r="V2288" s="84" t="s">
        <v>68</v>
      </c>
      <c r="W2288" s="84" t="s">
        <v>68</v>
      </c>
      <c r="X2288" s="90" t="s">
        <v>20632</v>
      </c>
      <c r="Y2288" s="80" t="s">
        <v>20633</v>
      </c>
      <c r="Z2288" s="84" t="s">
        <v>68</v>
      </c>
      <c r="AA2288" s="144" t="s">
        <v>68</v>
      </c>
      <c r="AB2288" s="84" t="s">
        <v>241</v>
      </c>
      <c r="AC2288" s="96" t="s">
        <v>242</v>
      </c>
      <c r="AD2288" s="98">
        <v>2.4706397E7</v>
      </c>
      <c r="AE2288" s="99" t="s">
        <v>20634</v>
      </c>
    </row>
    <row r="2289">
      <c r="A2289" s="79" t="s">
        <v>20635</v>
      </c>
      <c r="B2289" s="80">
        <v>2017.0</v>
      </c>
      <c r="C2289" s="81" t="s">
        <v>20636</v>
      </c>
      <c r="D2289" s="80" t="s">
        <v>464</v>
      </c>
      <c r="E2289" s="80" t="s">
        <v>20637</v>
      </c>
      <c r="F2289" s="83" t="s">
        <v>20638</v>
      </c>
      <c r="G2289" s="88" t="s">
        <v>20639</v>
      </c>
      <c r="H2289" s="84" t="s">
        <v>68</v>
      </c>
      <c r="I2289" s="84" t="s">
        <v>68</v>
      </c>
      <c r="J2289" s="84" t="s">
        <v>68</v>
      </c>
      <c r="K2289" s="84" t="s">
        <v>68</v>
      </c>
      <c r="L2289" s="84" t="s">
        <v>68</v>
      </c>
      <c r="M2289" s="84" t="s">
        <v>68</v>
      </c>
      <c r="N2289" s="86" t="s">
        <v>257</v>
      </c>
      <c r="O2289" s="88" t="s">
        <v>257</v>
      </c>
      <c r="P2289" s="86" t="s">
        <v>59</v>
      </c>
      <c r="Q2289" s="84" t="s">
        <v>68</v>
      </c>
      <c r="R2289" s="80" t="s">
        <v>68</v>
      </c>
      <c r="S2289" s="84" t="s">
        <v>68</v>
      </c>
      <c r="U2289" t="s">
        <v>68</v>
      </c>
      <c r="V2289" s="84" t="s">
        <v>68</v>
      </c>
      <c r="W2289" s="84" t="s">
        <v>68</v>
      </c>
      <c r="X2289" s="90" t="s">
        <v>20640</v>
      </c>
      <c r="Y2289" s="80" t="s">
        <v>20641</v>
      </c>
      <c r="Z2289" s="84" t="s">
        <v>68</v>
      </c>
      <c r="AA2289" s="144" t="s">
        <v>68</v>
      </c>
      <c r="AB2289" s="84" t="s">
        <v>241</v>
      </c>
      <c r="AC2289" s="96" t="s">
        <v>242</v>
      </c>
      <c r="AD2289" s="98">
        <v>2.8381561E7</v>
      </c>
      <c r="AE2289" s="99" t="s">
        <v>20642</v>
      </c>
    </row>
    <row r="2290">
      <c r="A2290" s="79" t="s">
        <v>20643</v>
      </c>
      <c r="B2290" s="80">
        <v>2012.0</v>
      </c>
      <c r="C2290" s="81" t="s">
        <v>20644</v>
      </c>
      <c r="D2290" s="80" t="s">
        <v>464</v>
      </c>
      <c r="E2290" s="80" t="s">
        <v>20645</v>
      </c>
      <c r="F2290" s="83" t="s">
        <v>20646</v>
      </c>
      <c r="G2290" s="88" t="s">
        <v>20647</v>
      </c>
      <c r="H2290" s="84" t="s">
        <v>68</v>
      </c>
      <c r="I2290" s="84" t="s">
        <v>68</v>
      </c>
      <c r="J2290" s="84" t="s">
        <v>68</v>
      </c>
      <c r="K2290" s="84" t="s">
        <v>68</v>
      </c>
      <c r="L2290" s="84" t="s">
        <v>68</v>
      </c>
      <c r="M2290" s="84" t="s">
        <v>68</v>
      </c>
      <c r="N2290" s="86">
        <v>6.0</v>
      </c>
      <c r="O2290" s="105">
        <v>2552.0</v>
      </c>
      <c r="P2290" s="86" t="s">
        <v>59</v>
      </c>
      <c r="Q2290" s="84" t="s">
        <v>68</v>
      </c>
      <c r="R2290" s="80" t="s">
        <v>68</v>
      </c>
      <c r="S2290" s="84" t="s">
        <v>68</v>
      </c>
      <c r="U2290" t="s">
        <v>68</v>
      </c>
      <c r="V2290" s="84" t="s">
        <v>68</v>
      </c>
      <c r="W2290" s="84" t="s">
        <v>68</v>
      </c>
      <c r="X2290" s="90" t="s">
        <v>20648</v>
      </c>
      <c r="Y2290" s="80" t="s">
        <v>20649</v>
      </c>
      <c r="Z2290" s="84" t="s">
        <v>68</v>
      </c>
      <c r="AA2290" s="144" t="s">
        <v>68</v>
      </c>
      <c r="AB2290" s="84" t="s">
        <v>241</v>
      </c>
      <c r="AC2290" s="96" t="s">
        <v>242</v>
      </c>
      <c r="AD2290" s="98">
        <v>2.2371867E7</v>
      </c>
      <c r="AE2290" s="99" t="s">
        <v>20650</v>
      </c>
    </row>
    <row r="2291">
      <c r="A2291" s="79" t="s">
        <v>20651</v>
      </c>
      <c r="B2291" s="80">
        <v>2016.0</v>
      </c>
      <c r="C2291" s="81" t="s">
        <v>20652</v>
      </c>
      <c r="D2291" s="80" t="s">
        <v>383</v>
      </c>
      <c r="E2291" s="80" t="s">
        <v>20653</v>
      </c>
      <c r="F2291" s="83" t="s">
        <v>20654</v>
      </c>
      <c r="G2291" s="88" t="s">
        <v>20655</v>
      </c>
      <c r="H2291" s="213" t="s">
        <v>383</v>
      </c>
      <c r="I2291" s="84" t="s">
        <v>495</v>
      </c>
      <c r="J2291" s="84" t="s">
        <v>228</v>
      </c>
      <c r="K2291" s="84" t="s">
        <v>68</v>
      </c>
      <c r="L2291" s="84" t="s">
        <v>68</v>
      </c>
      <c r="M2291" s="84" t="s">
        <v>68</v>
      </c>
      <c r="N2291" s="86">
        <v>6.0</v>
      </c>
      <c r="O2291" s="105">
        <v>2399.0</v>
      </c>
      <c r="P2291" s="86" t="s">
        <v>59</v>
      </c>
      <c r="Q2291" s="84" t="s">
        <v>68</v>
      </c>
      <c r="R2291" s="80" t="s">
        <v>68</v>
      </c>
      <c r="S2291" s="84" t="s">
        <v>68</v>
      </c>
      <c r="U2291" t="s">
        <v>68</v>
      </c>
      <c r="V2291" s="84" t="s">
        <v>68</v>
      </c>
      <c r="W2291" s="84" t="s">
        <v>68</v>
      </c>
      <c r="X2291" s="90" t="s">
        <v>20656</v>
      </c>
      <c r="Y2291" s="80" t="s">
        <v>20657</v>
      </c>
      <c r="Z2291" s="84" t="s">
        <v>68</v>
      </c>
      <c r="AA2291" s="144" t="s">
        <v>68</v>
      </c>
      <c r="AB2291" s="84" t="s">
        <v>241</v>
      </c>
      <c r="AC2291" s="96" t="s">
        <v>242</v>
      </c>
      <c r="AD2291" s="98">
        <v>2.6944275E7</v>
      </c>
      <c r="AE2291" s="99" t="s">
        <v>20658</v>
      </c>
    </row>
    <row r="2292">
      <c r="A2292" s="79" t="s">
        <v>20659</v>
      </c>
      <c r="B2292" s="80">
        <v>2018.0</v>
      </c>
      <c r="C2292" s="81" t="s">
        <v>20660</v>
      </c>
      <c r="D2292" s="80" t="s">
        <v>20661</v>
      </c>
      <c r="E2292" s="80" t="s">
        <v>20662</v>
      </c>
      <c r="F2292" s="83" t="s">
        <v>20663</v>
      </c>
      <c r="G2292" s="88" t="s">
        <v>20664</v>
      </c>
      <c r="H2292" s="84" t="s">
        <v>68</v>
      </c>
      <c r="I2292" s="84" t="s">
        <v>68</v>
      </c>
      <c r="J2292" s="84" t="s">
        <v>68</v>
      </c>
      <c r="K2292" s="84" t="s">
        <v>68</v>
      </c>
      <c r="L2292" s="84" t="s">
        <v>68</v>
      </c>
      <c r="M2292" s="84" t="s">
        <v>68</v>
      </c>
      <c r="N2292" s="86">
        <v>4.0</v>
      </c>
      <c r="O2292" s="105">
        <v>351137.0</v>
      </c>
      <c r="P2292" s="86" t="s">
        <v>1113</v>
      </c>
      <c r="Q2292" s="84" t="s">
        <v>68</v>
      </c>
      <c r="R2292" s="80" t="s">
        <v>68</v>
      </c>
      <c r="S2292" s="84" t="s">
        <v>68</v>
      </c>
      <c r="U2292" t="s">
        <v>68</v>
      </c>
      <c r="V2292" s="84" t="s">
        <v>68</v>
      </c>
      <c r="W2292" s="84" t="s">
        <v>68</v>
      </c>
      <c r="X2292" s="90" t="s">
        <v>20665</v>
      </c>
      <c r="Y2292" s="80" t="s">
        <v>20666</v>
      </c>
      <c r="Z2292" s="84" t="s">
        <v>68</v>
      </c>
      <c r="AA2292" s="144" t="s">
        <v>68</v>
      </c>
      <c r="AB2292" s="84" t="s">
        <v>241</v>
      </c>
      <c r="AC2292" s="96" t="s">
        <v>242</v>
      </c>
      <c r="AD2292" s="98">
        <v>3.0043284E7</v>
      </c>
      <c r="AE2292" s="99" t="s">
        <v>20667</v>
      </c>
    </row>
    <row r="2293">
      <c r="A2293" s="79" t="s">
        <v>20668</v>
      </c>
      <c r="B2293" s="80">
        <v>2015.0</v>
      </c>
      <c r="C2293" s="81" t="s">
        <v>20669</v>
      </c>
      <c r="D2293" s="80" t="s">
        <v>464</v>
      </c>
      <c r="E2293" s="80" t="s">
        <v>20670</v>
      </c>
      <c r="F2293" s="83" t="s">
        <v>20671</v>
      </c>
      <c r="G2293" s="88" t="s">
        <v>20672</v>
      </c>
      <c r="H2293" s="84" t="s">
        <v>68</v>
      </c>
      <c r="I2293" s="84" t="s">
        <v>68</v>
      </c>
      <c r="J2293" s="84" t="s">
        <v>68</v>
      </c>
      <c r="K2293" s="84" t="s">
        <v>68</v>
      </c>
      <c r="L2293" s="84" t="s">
        <v>68</v>
      </c>
      <c r="M2293" s="84" t="s">
        <v>68</v>
      </c>
      <c r="N2293" s="84"/>
      <c r="O2293" s="80"/>
      <c r="P2293" s="86" t="s">
        <v>386</v>
      </c>
      <c r="Q2293" s="84" t="s">
        <v>68</v>
      </c>
      <c r="R2293" s="80" t="s">
        <v>20673</v>
      </c>
      <c r="S2293" s="84" t="s">
        <v>68</v>
      </c>
      <c r="U2293" t="s">
        <v>68</v>
      </c>
      <c r="V2293" s="84" t="s">
        <v>68</v>
      </c>
      <c r="W2293" s="84" t="s">
        <v>68</v>
      </c>
      <c r="X2293" s="90" t="s">
        <v>20674</v>
      </c>
      <c r="Y2293" s="80" t="s">
        <v>20675</v>
      </c>
      <c r="Z2293" s="84" t="s">
        <v>68</v>
      </c>
      <c r="AA2293" s="144" t="s">
        <v>68</v>
      </c>
      <c r="AB2293" s="84" t="s">
        <v>241</v>
      </c>
      <c r="AC2293" s="96" t="s">
        <v>242</v>
      </c>
      <c r="AD2293" s="98">
        <v>2.622007E7</v>
      </c>
      <c r="AE2293" s="99" t="s">
        <v>20676</v>
      </c>
    </row>
    <row r="2294">
      <c r="A2294" s="79" t="s">
        <v>20677</v>
      </c>
      <c r="B2294" s="80">
        <v>2017.0</v>
      </c>
      <c r="C2294" s="81" t="s">
        <v>20678</v>
      </c>
      <c r="D2294" s="80" t="s">
        <v>7847</v>
      </c>
      <c r="E2294" s="80" t="s">
        <v>20679</v>
      </c>
      <c r="F2294" s="83" t="s">
        <v>20680</v>
      </c>
      <c r="G2294" s="88" t="s">
        <v>20681</v>
      </c>
      <c r="H2294" s="84" t="s">
        <v>68</v>
      </c>
      <c r="I2294" s="84" t="s">
        <v>68</v>
      </c>
      <c r="J2294" s="84" t="s">
        <v>68</v>
      </c>
      <c r="K2294" s="84" t="s">
        <v>68</v>
      </c>
      <c r="L2294" s="84" t="s">
        <v>68</v>
      </c>
      <c r="M2294" s="84" t="s">
        <v>68</v>
      </c>
      <c r="N2294" s="86">
        <v>16.0</v>
      </c>
      <c r="O2294" s="105">
        <v>3545.0</v>
      </c>
      <c r="P2294" s="86" t="s">
        <v>59</v>
      </c>
      <c r="Q2294" s="84" t="s">
        <v>68</v>
      </c>
      <c r="R2294" s="80" t="s">
        <v>68</v>
      </c>
      <c r="S2294" s="84" t="s">
        <v>68</v>
      </c>
      <c r="U2294" t="s">
        <v>68</v>
      </c>
      <c r="V2294" s="84" t="s">
        <v>68</v>
      </c>
      <c r="W2294" s="84" t="s">
        <v>68</v>
      </c>
      <c r="X2294" s="90" t="s">
        <v>20682</v>
      </c>
      <c r="Y2294" s="80" t="s">
        <v>20683</v>
      </c>
      <c r="Z2294" s="84" t="s">
        <v>68</v>
      </c>
      <c r="AA2294" s="144" t="s">
        <v>68</v>
      </c>
      <c r="AB2294" s="84" t="s">
        <v>241</v>
      </c>
      <c r="AC2294" s="96" t="s">
        <v>242</v>
      </c>
      <c r="AD2294" s="98">
        <v>2.7984672E7</v>
      </c>
      <c r="AE2294" s="99" t="s">
        <v>20684</v>
      </c>
    </row>
    <row r="2295">
      <c r="A2295" s="79" t="s">
        <v>20685</v>
      </c>
      <c r="B2295" s="80">
        <v>2018.0</v>
      </c>
      <c r="C2295" s="81" t="s">
        <v>20686</v>
      </c>
      <c r="D2295" s="80" t="s">
        <v>20687</v>
      </c>
      <c r="E2295" s="80" t="s">
        <v>20688</v>
      </c>
      <c r="F2295" s="83" t="s">
        <v>20689</v>
      </c>
      <c r="G2295" s="88" t="s">
        <v>20690</v>
      </c>
      <c r="H2295" s="84" t="s">
        <v>68</v>
      </c>
      <c r="I2295" s="84" t="s">
        <v>68</v>
      </c>
      <c r="J2295" s="84" t="s">
        <v>68</v>
      </c>
      <c r="K2295" s="84" t="s">
        <v>68</v>
      </c>
      <c r="L2295" s="84" t="s">
        <v>68</v>
      </c>
      <c r="M2295" s="84" t="s">
        <v>68</v>
      </c>
      <c r="N2295" s="86">
        <v>37.0</v>
      </c>
      <c r="O2295" s="105">
        <v>2208.0</v>
      </c>
      <c r="P2295" s="86" t="s">
        <v>59</v>
      </c>
      <c r="Q2295" s="84" t="s">
        <v>68</v>
      </c>
      <c r="R2295" s="80" t="s">
        <v>68</v>
      </c>
      <c r="S2295" s="84" t="s">
        <v>68</v>
      </c>
      <c r="U2295" t="s">
        <v>68</v>
      </c>
      <c r="V2295" s="84" t="s">
        <v>68</v>
      </c>
      <c r="W2295" s="84" t="s">
        <v>68</v>
      </c>
      <c r="X2295" s="90" t="s">
        <v>20691</v>
      </c>
      <c r="Y2295" s="80" t="s">
        <v>20692</v>
      </c>
      <c r="Z2295" s="84" t="s">
        <v>68</v>
      </c>
      <c r="AA2295" s="144" t="s">
        <v>68</v>
      </c>
      <c r="AB2295" s="84" t="s">
        <v>241</v>
      </c>
      <c r="AC2295" s="96" t="s">
        <v>242</v>
      </c>
      <c r="AD2295" s="98">
        <v>3.004574E7</v>
      </c>
      <c r="AE2295" s="99" t="s">
        <v>20693</v>
      </c>
    </row>
    <row r="2296">
      <c r="A2296" s="79" t="s">
        <v>20694</v>
      </c>
      <c r="B2296" s="80">
        <v>2014.0</v>
      </c>
      <c r="C2296" s="81" t="s">
        <v>20695</v>
      </c>
      <c r="D2296" s="80" t="s">
        <v>591</v>
      </c>
      <c r="E2296" s="80" t="s">
        <v>20696</v>
      </c>
      <c r="F2296" s="83" t="s">
        <v>20697</v>
      </c>
      <c r="G2296" s="88" t="s">
        <v>20698</v>
      </c>
      <c r="H2296" s="84" t="s">
        <v>68</v>
      </c>
      <c r="I2296" s="84" t="s">
        <v>68</v>
      </c>
      <c r="J2296" s="84" t="s">
        <v>68</v>
      </c>
      <c r="K2296" s="84" t="s">
        <v>68</v>
      </c>
      <c r="L2296" s="84" t="s">
        <v>68</v>
      </c>
      <c r="M2296" s="84" t="s">
        <v>68</v>
      </c>
      <c r="N2296" s="86">
        <v>37.0</v>
      </c>
      <c r="O2296" s="105">
        <v>5633.0</v>
      </c>
      <c r="P2296" s="86" t="s">
        <v>59</v>
      </c>
      <c r="Q2296" s="84" t="s">
        <v>68</v>
      </c>
      <c r="R2296" s="80" t="s">
        <v>68</v>
      </c>
      <c r="S2296" s="84" t="s">
        <v>68</v>
      </c>
      <c r="U2296" t="s">
        <v>68</v>
      </c>
      <c r="V2296" s="84" t="s">
        <v>68</v>
      </c>
      <c r="W2296" s="84" t="s">
        <v>68</v>
      </c>
      <c r="X2296" s="90" t="s">
        <v>20699</v>
      </c>
      <c r="Y2296" s="80" t="s">
        <v>20700</v>
      </c>
      <c r="Z2296" s="84" t="s">
        <v>68</v>
      </c>
      <c r="AA2296" s="144" t="s">
        <v>68</v>
      </c>
      <c r="AB2296" s="84" t="s">
        <v>241</v>
      </c>
      <c r="AC2296" s="96" t="s">
        <v>242</v>
      </c>
      <c r="AD2296" s="98">
        <v>2.477148E7</v>
      </c>
      <c r="AE2296" s="99" t="s">
        <v>20701</v>
      </c>
    </row>
    <row r="2297">
      <c r="A2297" s="79" t="s">
        <v>20702</v>
      </c>
      <c r="B2297" s="80">
        <v>2015.0</v>
      </c>
      <c r="C2297" s="81" t="s">
        <v>20703</v>
      </c>
      <c r="D2297" s="80" t="s">
        <v>591</v>
      </c>
      <c r="E2297" s="80" t="s">
        <v>20704</v>
      </c>
      <c r="F2297" s="83" t="s">
        <v>20705</v>
      </c>
      <c r="G2297" s="88" t="s">
        <v>20706</v>
      </c>
      <c r="H2297" s="84" t="s">
        <v>68</v>
      </c>
      <c r="I2297" s="84" t="s">
        <v>68</v>
      </c>
      <c r="J2297" s="84" t="s">
        <v>68</v>
      </c>
      <c r="K2297" s="84" t="s">
        <v>68</v>
      </c>
      <c r="L2297" s="84" t="s">
        <v>68</v>
      </c>
      <c r="M2297" s="84" t="s">
        <v>68</v>
      </c>
      <c r="N2297" s="86">
        <v>31.0</v>
      </c>
      <c r="O2297" s="105">
        <v>1941.0</v>
      </c>
      <c r="P2297" s="86" t="s">
        <v>59</v>
      </c>
      <c r="Q2297" s="84" t="s">
        <v>68</v>
      </c>
      <c r="R2297" s="80" t="s">
        <v>68</v>
      </c>
      <c r="S2297" s="84" t="s">
        <v>68</v>
      </c>
      <c r="U2297" t="s">
        <v>68</v>
      </c>
      <c r="V2297" s="84" t="s">
        <v>68</v>
      </c>
      <c r="W2297" s="84" t="s">
        <v>68</v>
      </c>
      <c r="X2297" s="90" t="s">
        <v>20707</v>
      </c>
      <c r="Y2297" s="80" t="s">
        <v>20708</v>
      </c>
      <c r="Z2297" s="84" t="s">
        <v>68</v>
      </c>
      <c r="AA2297" s="144" t="s">
        <v>68</v>
      </c>
      <c r="AB2297" s="84" t="s">
        <v>241</v>
      </c>
      <c r="AC2297" s="96" t="s">
        <v>242</v>
      </c>
      <c r="AD2297" s="98">
        <v>2.6560014E7</v>
      </c>
      <c r="AE2297" s="99" t="s">
        <v>20709</v>
      </c>
    </row>
    <row r="2298">
      <c r="A2298" s="79" t="s">
        <v>20710</v>
      </c>
      <c r="B2298" s="80">
        <v>2015.0</v>
      </c>
      <c r="C2298" s="81" t="s">
        <v>20711</v>
      </c>
      <c r="D2298" s="80" t="s">
        <v>7900</v>
      </c>
      <c r="E2298" s="80" t="s">
        <v>20712</v>
      </c>
      <c r="F2298" s="83" t="s">
        <v>20713</v>
      </c>
      <c r="G2298" s="88" t="s">
        <v>20714</v>
      </c>
      <c r="H2298" s="84" t="s">
        <v>68</v>
      </c>
      <c r="I2298" s="84" t="s">
        <v>68</v>
      </c>
      <c r="J2298" s="84" t="s">
        <v>68</v>
      </c>
      <c r="K2298" s="84" t="s">
        <v>68</v>
      </c>
      <c r="L2298" s="84" t="s">
        <v>68</v>
      </c>
      <c r="M2298" s="84" t="s">
        <v>68</v>
      </c>
      <c r="N2298" s="86">
        <v>14.0</v>
      </c>
      <c r="O2298" s="88">
        <v>971.0</v>
      </c>
      <c r="P2298" s="86" t="s">
        <v>59</v>
      </c>
      <c r="Q2298" s="84" t="s">
        <v>68</v>
      </c>
      <c r="R2298" s="80" t="s">
        <v>68</v>
      </c>
      <c r="S2298" s="84" t="s">
        <v>68</v>
      </c>
      <c r="U2298" t="s">
        <v>68</v>
      </c>
      <c r="V2298" s="84" t="s">
        <v>68</v>
      </c>
      <c r="W2298" s="84" t="s">
        <v>68</v>
      </c>
      <c r="X2298" s="90" t="s">
        <v>20715</v>
      </c>
      <c r="Y2298" s="80" t="s">
        <v>20716</v>
      </c>
      <c r="Z2298" s="84" t="s">
        <v>68</v>
      </c>
      <c r="AA2298" s="144" t="s">
        <v>68</v>
      </c>
      <c r="AB2298" s="84" t="s">
        <v>241</v>
      </c>
      <c r="AC2298" s="96" t="s">
        <v>242</v>
      </c>
      <c r="AD2298" s="98">
        <v>2.5479028E7</v>
      </c>
      <c r="AE2298" s="99" t="s">
        <v>20717</v>
      </c>
    </row>
    <row r="2299">
      <c r="A2299" s="79" t="s">
        <v>20718</v>
      </c>
      <c r="B2299" s="80">
        <v>2018.0</v>
      </c>
      <c r="C2299" s="81" t="s">
        <v>20719</v>
      </c>
      <c r="D2299" s="80" t="s">
        <v>20720</v>
      </c>
      <c r="E2299" s="80" t="s">
        <v>20721</v>
      </c>
      <c r="F2299" s="83" t="s">
        <v>20722</v>
      </c>
      <c r="G2299" s="80"/>
      <c r="H2299" s="84" t="s">
        <v>128</v>
      </c>
      <c r="I2299" s="84" t="s">
        <v>228</v>
      </c>
      <c r="J2299" s="84" t="s">
        <v>228</v>
      </c>
      <c r="K2299" s="84" t="s">
        <v>68</v>
      </c>
      <c r="L2299" s="84" t="s">
        <v>68</v>
      </c>
      <c r="M2299" s="84" t="s">
        <v>68</v>
      </c>
      <c r="N2299" s="86">
        <v>30.0</v>
      </c>
      <c r="O2299" s="105">
        <v>55085.0</v>
      </c>
      <c r="P2299" s="84"/>
      <c r="Q2299" s="84" t="s">
        <v>68</v>
      </c>
      <c r="R2299" s="80" t="s">
        <v>20723</v>
      </c>
      <c r="S2299" s="84" t="s">
        <v>68</v>
      </c>
      <c r="U2299" t="s">
        <v>68</v>
      </c>
      <c r="V2299" s="84" t="s">
        <v>68</v>
      </c>
      <c r="W2299" s="84" t="s">
        <v>68</v>
      </c>
      <c r="X2299" s="90" t="s">
        <v>20724</v>
      </c>
      <c r="Y2299" s="80" t="s">
        <v>20725</v>
      </c>
      <c r="Z2299" s="84" t="s">
        <v>68</v>
      </c>
      <c r="AA2299" s="144" t="s">
        <v>68</v>
      </c>
      <c r="AB2299" s="84" t="s">
        <v>241</v>
      </c>
      <c r="AC2299" s="96" t="s">
        <v>242</v>
      </c>
      <c r="AD2299" s="98">
        <v>3.0477557E7</v>
      </c>
      <c r="AE2299" s="99" t="s">
        <v>20726</v>
      </c>
    </row>
    <row r="2300">
      <c r="A2300" s="79" t="s">
        <v>20727</v>
      </c>
      <c r="B2300" s="80">
        <v>2016.0</v>
      </c>
      <c r="C2300" s="81" t="s">
        <v>20728</v>
      </c>
      <c r="D2300" s="80" t="s">
        <v>20729</v>
      </c>
      <c r="E2300" s="80" t="s">
        <v>20730</v>
      </c>
      <c r="F2300" s="83" t="s">
        <v>20731</v>
      </c>
      <c r="G2300" s="88" t="s">
        <v>20732</v>
      </c>
      <c r="H2300" s="84" t="s">
        <v>68</v>
      </c>
      <c r="I2300" s="84" t="s">
        <v>68</v>
      </c>
      <c r="J2300" s="84" t="s">
        <v>68</v>
      </c>
      <c r="K2300" s="84" t="s">
        <v>68</v>
      </c>
      <c r="L2300" s="84" t="s">
        <v>68</v>
      </c>
      <c r="M2300" s="84" t="s">
        <v>68</v>
      </c>
      <c r="N2300" s="86">
        <v>16.0</v>
      </c>
      <c r="O2300" s="105">
        <v>110573.0</v>
      </c>
      <c r="P2300" s="84"/>
      <c r="Q2300" s="84" t="s">
        <v>68</v>
      </c>
      <c r="R2300" s="80" t="s">
        <v>68</v>
      </c>
      <c r="S2300" s="84" t="s">
        <v>68</v>
      </c>
      <c r="U2300" t="s">
        <v>68</v>
      </c>
      <c r="V2300" s="84" t="s">
        <v>68</v>
      </c>
      <c r="W2300" s="84" t="s">
        <v>68</v>
      </c>
      <c r="X2300" s="90" t="s">
        <v>20733</v>
      </c>
      <c r="Y2300" s="80" t="s">
        <v>20734</v>
      </c>
      <c r="Z2300" s="84" t="s">
        <v>68</v>
      </c>
      <c r="AA2300" s="144" t="s">
        <v>68</v>
      </c>
      <c r="AB2300" s="84" t="s">
        <v>241</v>
      </c>
      <c r="AC2300" s="96" t="s">
        <v>242</v>
      </c>
      <c r="AD2300" s="98">
        <v>2.7903364E7</v>
      </c>
      <c r="AE2300" s="99" t="s">
        <v>20735</v>
      </c>
    </row>
    <row r="2301">
      <c r="A2301" s="79" t="s">
        <v>20736</v>
      </c>
      <c r="B2301" s="80">
        <v>2010.0</v>
      </c>
      <c r="C2301" s="81" t="s">
        <v>20737</v>
      </c>
      <c r="D2301" s="80" t="s">
        <v>58</v>
      </c>
      <c r="E2301" s="80" t="s">
        <v>20738</v>
      </c>
      <c r="F2301" s="83" t="s">
        <v>20739</v>
      </c>
      <c r="G2301" s="80"/>
      <c r="H2301" s="84" t="s">
        <v>68</v>
      </c>
      <c r="I2301" s="84" t="s">
        <v>68</v>
      </c>
      <c r="J2301" s="84" t="s">
        <v>68</v>
      </c>
      <c r="K2301" s="84" t="s">
        <v>68</v>
      </c>
      <c r="L2301" s="84" t="s">
        <v>68</v>
      </c>
      <c r="M2301" s="84" t="s">
        <v>68</v>
      </c>
      <c r="N2301" s="86">
        <v>43.0</v>
      </c>
      <c r="O2301" s="105">
        <v>28004.0</v>
      </c>
      <c r="P2301" s="84"/>
      <c r="Q2301" s="84" t="s">
        <v>68</v>
      </c>
      <c r="R2301" s="80" t="s">
        <v>68</v>
      </c>
      <c r="S2301" s="84" t="s">
        <v>68</v>
      </c>
      <c r="U2301" t="s">
        <v>68</v>
      </c>
      <c r="V2301" s="84" t="s">
        <v>68</v>
      </c>
      <c r="W2301" s="84" t="s">
        <v>68</v>
      </c>
      <c r="X2301" s="90" t="s">
        <v>20740</v>
      </c>
      <c r="Y2301" s="80" t="s">
        <v>20741</v>
      </c>
      <c r="Z2301" s="84" t="s">
        <v>68</v>
      </c>
      <c r="AA2301" s="144" t="s">
        <v>68</v>
      </c>
      <c r="AB2301" s="84" t="s">
        <v>241</v>
      </c>
      <c r="AC2301" s="96" t="s">
        <v>242</v>
      </c>
      <c r="AD2301" s="98">
        <v>2.0483973E7</v>
      </c>
      <c r="AE2301" s="99" t="s">
        <v>20742</v>
      </c>
    </row>
    <row r="2302">
      <c r="A2302" s="79" t="s">
        <v>20743</v>
      </c>
      <c r="B2302" s="80">
        <v>2017.0</v>
      </c>
      <c r="C2302" s="81" t="s">
        <v>20744</v>
      </c>
      <c r="D2302" s="80" t="s">
        <v>591</v>
      </c>
      <c r="E2302" s="80" t="s">
        <v>20745</v>
      </c>
      <c r="F2302" s="83" t="s">
        <v>20746</v>
      </c>
      <c r="G2302" s="88" t="s">
        <v>20747</v>
      </c>
      <c r="H2302" s="84" t="s">
        <v>68</v>
      </c>
      <c r="I2302" s="84" t="s">
        <v>68</v>
      </c>
      <c r="J2302" s="84" t="s">
        <v>68</v>
      </c>
      <c r="K2302" s="84" t="s">
        <v>68</v>
      </c>
      <c r="L2302" s="84" t="s">
        <v>68</v>
      </c>
      <c r="M2302" s="84" t="s">
        <v>68</v>
      </c>
      <c r="N2302" s="86">
        <v>5.0</v>
      </c>
      <c r="O2302" s="88">
        <v>392.0</v>
      </c>
      <c r="P2302" s="86" t="s">
        <v>59</v>
      </c>
      <c r="Q2302" s="84" t="s">
        <v>68</v>
      </c>
      <c r="R2302" s="80" t="s">
        <v>20748</v>
      </c>
      <c r="S2302" s="84" t="s">
        <v>68</v>
      </c>
      <c r="U2302" t="s">
        <v>68</v>
      </c>
      <c r="V2302" s="84" t="s">
        <v>68</v>
      </c>
      <c r="W2302" s="84" t="s">
        <v>68</v>
      </c>
      <c r="X2302" s="90" t="s">
        <v>20749</v>
      </c>
      <c r="Y2302" s="80" t="s">
        <v>20750</v>
      </c>
      <c r="Z2302" s="84" t="s">
        <v>68</v>
      </c>
      <c r="AA2302" s="144" t="s">
        <v>68</v>
      </c>
      <c r="AB2302" s="84" t="s">
        <v>241</v>
      </c>
      <c r="AC2302" s="96" t="s">
        <v>242</v>
      </c>
      <c r="AD2302" s="98">
        <v>2.8197998E7</v>
      </c>
      <c r="AE2302" s="99" t="s">
        <v>20751</v>
      </c>
    </row>
    <row r="2303">
      <c r="A2303" s="79" t="s">
        <v>20752</v>
      </c>
      <c r="B2303" s="80">
        <v>2010.0</v>
      </c>
      <c r="C2303" s="81" t="s">
        <v>20753</v>
      </c>
      <c r="D2303" s="80" t="s">
        <v>464</v>
      </c>
      <c r="E2303" s="80" t="s">
        <v>20754</v>
      </c>
      <c r="F2303" s="83" t="s">
        <v>20755</v>
      </c>
      <c r="G2303" s="80"/>
      <c r="H2303" s="84" t="s">
        <v>68</v>
      </c>
      <c r="I2303" s="84" t="s">
        <v>68</v>
      </c>
      <c r="J2303" s="84" t="s">
        <v>68</v>
      </c>
      <c r="K2303" s="84" t="s">
        <v>68</v>
      </c>
      <c r="L2303" s="84" t="s">
        <v>68</v>
      </c>
      <c r="M2303" s="84" t="s">
        <v>68</v>
      </c>
      <c r="N2303" s="86">
        <v>12.0</v>
      </c>
      <c r="O2303" s="105">
        <v>1938.0</v>
      </c>
      <c r="P2303" s="86" t="s">
        <v>59</v>
      </c>
      <c r="Q2303" s="84" t="s">
        <v>68</v>
      </c>
      <c r="R2303" s="80" t="s">
        <v>68</v>
      </c>
      <c r="S2303" s="84" t="s">
        <v>68</v>
      </c>
      <c r="U2303" t="s">
        <v>68</v>
      </c>
      <c r="V2303" s="84" t="s">
        <v>68</v>
      </c>
      <c r="W2303" s="84" t="s">
        <v>68</v>
      </c>
      <c r="X2303" s="90" t="s">
        <v>20756</v>
      </c>
      <c r="Y2303" s="80" t="s">
        <v>20757</v>
      </c>
      <c r="Z2303" s="84" t="s">
        <v>68</v>
      </c>
      <c r="AA2303" s="144" t="s">
        <v>68</v>
      </c>
      <c r="AB2303" s="84" t="s">
        <v>241</v>
      </c>
      <c r="AC2303" s="96" t="s">
        <v>242</v>
      </c>
      <c r="AD2303" s="98">
        <v>2.0085991E7</v>
      </c>
      <c r="AE2303" s="99" t="s">
        <v>20758</v>
      </c>
    </row>
    <row r="2304">
      <c r="A2304" s="79" t="s">
        <v>20759</v>
      </c>
      <c r="B2304" s="80">
        <v>2015.0</v>
      </c>
      <c r="C2304" s="81" t="s">
        <v>20760</v>
      </c>
      <c r="D2304" s="80" t="s">
        <v>3701</v>
      </c>
      <c r="E2304" s="80" t="s">
        <v>20761</v>
      </c>
      <c r="F2304" s="83" t="s">
        <v>20762</v>
      </c>
      <c r="G2304" s="88" t="s">
        <v>20763</v>
      </c>
      <c r="H2304" s="84" t="s">
        <v>68</v>
      </c>
      <c r="I2304" s="84" t="s">
        <v>68</v>
      </c>
      <c r="J2304" s="84" t="s">
        <v>68</v>
      </c>
      <c r="K2304" s="84" t="s">
        <v>68</v>
      </c>
      <c r="L2304" s="84" t="s">
        <v>68</v>
      </c>
      <c r="M2304" s="84" t="s">
        <v>68</v>
      </c>
      <c r="N2304" s="86">
        <v>23.0</v>
      </c>
      <c r="O2304" s="88"/>
      <c r="P2304" s="84"/>
      <c r="Q2304" s="84" t="s">
        <v>68</v>
      </c>
      <c r="R2304" s="80" t="s">
        <v>68</v>
      </c>
      <c r="S2304" s="84" t="s">
        <v>68</v>
      </c>
      <c r="U2304" t="s">
        <v>68</v>
      </c>
      <c r="V2304" s="84" t="s">
        <v>68</v>
      </c>
      <c r="W2304" s="84" t="s">
        <v>68</v>
      </c>
      <c r="X2304" s="90" t="s">
        <v>20764</v>
      </c>
      <c r="Y2304" s="80" t="s">
        <v>20765</v>
      </c>
      <c r="Z2304" s="84" t="s">
        <v>68</v>
      </c>
      <c r="AA2304" s="144" t="s">
        <v>68</v>
      </c>
      <c r="AB2304" s="84" t="s">
        <v>241</v>
      </c>
      <c r="AC2304" s="96" t="s">
        <v>242</v>
      </c>
      <c r="AD2304" s="98">
        <v>2.644708E7</v>
      </c>
      <c r="AE2304" s="99" t="s">
        <v>20766</v>
      </c>
    </row>
    <row r="2305">
      <c r="A2305" s="79" t="s">
        <v>20767</v>
      </c>
      <c r="B2305" s="80">
        <v>2015.0</v>
      </c>
      <c r="C2305" s="81" t="s">
        <v>20768</v>
      </c>
      <c r="D2305" s="80" t="s">
        <v>379</v>
      </c>
      <c r="E2305" s="80" t="s">
        <v>20769</v>
      </c>
      <c r="F2305" s="83" t="s">
        <v>20770</v>
      </c>
      <c r="G2305" s="88" t="s">
        <v>20771</v>
      </c>
      <c r="H2305" s="84" t="s">
        <v>68</v>
      </c>
      <c r="I2305" s="84" t="s">
        <v>68</v>
      </c>
      <c r="J2305" s="84" t="s">
        <v>68</v>
      </c>
      <c r="K2305" s="84" t="s">
        <v>68</v>
      </c>
      <c r="L2305" s="84" t="s">
        <v>68</v>
      </c>
      <c r="M2305" s="84" t="s">
        <v>68</v>
      </c>
      <c r="N2305" s="86">
        <v>5.0</v>
      </c>
      <c r="O2305" s="88">
        <v>405.0</v>
      </c>
      <c r="P2305" s="86" t="s">
        <v>1113</v>
      </c>
      <c r="Q2305" s="84" t="s">
        <v>68</v>
      </c>
      <c r="R2305" s="80" t="s">
        <v>68</v>
      </c>
      <c r="S2305" s="84" t="s">
        <v>68</v>
      </c>
      <c r="U2305" t="s">
        <v>68</v>
      </c>
      <c r="V2305" s="84" t="s">
        <v>68</v>
      </c>
      <c r="W2305" s="84" t="s">
        <v>68</v>
      </c>
      <c r="X2305" s="90" t="s">
        <v>20772</v>
      </c>
      <c r="Y2305" s="80" t="s">
        <v>20773</v>
      </c>
      <c r="Z2305" s="84" t="s">
        <v>68</v>
      </c>
      <c r="AA2305" s="144" t="s">
        <v>68</v>
      </c>
      <c r="AB2305" s="84" t="s">
        <v>241</v>
      </c>
      <c r="AC2305" s="96" t="s">
        <v>242</v>
      </c>
      <c r="AD2305" s="98">
        <v>2.5805527E7</v>
      </c>
      <c r="AE2305" s="99" t="s">
        <v>20774</v>
      </c>
    </row>
    <row r="2306">
      <c r="A2306" s="79" t="s">
        <v>20775</v>
      </c>
      <c r="B2306" s="80">
        <v>2018.0</v>
      </c>
      <c r="C2306" s="81" t="s">
        <v>20776</v>
      </c>
      <c r="D2306" s="80" t="s">
        <v>20777</v>
      </c>
      <c r="E2306" s="80" t="s">
        <v>20778</v>
      </c>
      <c r="F2306" s="83" t="s">
        <v>20779</v>
      </c>
      <c r="G2306" s="88" t="s">
        <v>20780</v>
      </c>
      <c r="H2306" s="84" t="s">
        <v>2035</v>
      </c>
      <c r="I2306" s="84" t="s">
        <v>853</v>
      </c>
      <c r="J2306" s="84" t="s">
        <v>228</v>
      </c>
      <c r="K2306" s="84" t="s">
        <v>68</v>
      </c>
      <c r="L2306" s="84" t="s">
        <v>68</v>
      </c>
      <c r="M2306" s="84" t="s">
        <v>68</v>
      </c>
      <c r="N2306" s="86">
        <v>3.0</v>
      </c>
      <c r="O2306" s="105">
        <v>1148.0</v>
      </c>
      <c r="P2306" s="86" t="s">
        <v>59</v>
      </c>
      <c r="Q2306" s="84" t="s">
        <v>68</v>
      </c>
      <c r="R2306" s="80" t="s">
        <v>68</v>
      </c>
      <c r="S2306" s="84" t="s">
        <v>68</v>
      </c>
      <c r="U2306" t="s">
        <v>68</v>
      </c>
      <c r="V2306" s="84" t="s">
        <v>68</v>
      </c>
      <c r="W2306" s="84" t="s">
        <v>68</v>
      </c>
      <c r="X2306" s="90" t="s">
        <v>20781</v>
      </c>
      <c r="Y2306" s="80" t="s">
        <v>20782</v>
      </c>
      <c r="Z2306" s="84" t="s">
        <v>68</v>
      </c>
      <c r="AA2306" s="144" t="s">
        <v>68</v>
      </c>
      <c r="AB2306" s="84" t="s">
        <v>241</v>
      </c>
      <c r="AC2306" s="96" t="s">
        <v>242</v>
      </c>
      <c r="AD2306" s="98">
        <v>2.9064736E7</v>
      </c>
      <c r="AE2306" s="99" t="s">
        <v>20783</v>
      </c>
    </row>
    <row r="2307">
      <c r="A2307" s="79" t="s">
        <v>20784</v>
      </c>
      <c r="B2307" s="80">
        <v>2015.0</v>
      </c>
      <c r="C2307" s="81" t="s">
        <v>20785</v>
      </c>
      <c r="D2307" s="80" t="s">
        <v>591</v>
      </c>
      <c r="E2307" s="80" t="s">
        <v>20786</v>
      </c>
      <c r="F2307" s="83" t="s">
        <v>20787</v>
      </c>
      <c r="G2307" s="88" t="s">
        <v>20788</v>
      </c>
      <c r="H2307" s="84" t="s">
        <v>68</v>
      </c>
      <c r="I2307" s="84" t="s">
        <v>68</v>
      </c>
      <c r="J2307" s="84" t="s">
        <v>68</v>
      </c>
      <c r="K2307" s="84" t="s">
        <v>68</v>
      </c>
      <c r="L2307" s="84" t="s">
        <v>68</v>
      </c>
      <c r="M2307" s="84" t="s">
        <v>68</v>
      </c>
      <c r="N2307" s="86">
        <v>11.0</v>
      </c>
      <c r="O2307" s="105">
        <v>5662.0</v>
      </c>
      <c r="P2307" s="84"/>
      <c r="Q2307" s="84" t="s">
        <v>68</v>
      </c>
      <c r="R2307" s="80" t="s">
        <v>68</v>
      </c>
      <c r="S2307" s="84" t="s">
        <v>68</v>
      </c>
      <c r="U2307" t="s">
        <v>68</v>
      </c>
      <c r="V2307" s="84" t="s">
        <v>68</v>
      </c>
      <c r="W2307" s="84" t="s">
        <v>68</v>
      </c>
      <c r="X2307" s="90" t="s">
        <v>20789</v>
      </c>
      <c r="Y2307" s="80" t="s">
        <v>20790</v>
      </c>
      <c r="Z2307" s="84" t="s">
        <v>68</v>
      </c>
      <c r="AA2307" s="144" t="s">
        <v>68</v>
      </c>
      <c r="AB2307" s="84" t="s">
        <v>241</v>
      </c>
      <c r="AC2307" s="96" t="s">
        <v>242</v>
      </c>
      <c r="AD2307" s="98">
        <v>2.6022367E7</v>
      </c>
      <c r="AE2307" s="99" t="s">
        <v>20791</v>
      </c>
    </row>
    <row r="2308">
      <c r="A2308" s="79" t="s">
        <v>20792</v>
      </c>
      <c r="B2308" s="80">
        <v>2018.0</v>
      </c>
      <c r="C2308" s="81" t="s">
        <v>20793</v>
      </c>
      <c r="D2308" s="80" t="s">
        <v>591</v>
      </c>
      <c r="E2308" s="80" t="s">
        <v>20794</v>
      </c>
      <c r="F2308" s="83" t="s">
        <v>20795</v>
      </c>
      <c r="G2308" s="88" t="s">
        <v>20796</v>
      </c>
      <c r="H2308" s="84" t="s">
        <v>68</v>
      </c>
      <c r="I2308" s="84" t="s">
        <v>68</v>
      </c>
      <c r="J2308" s="84" t="s">
        <v>68</v>
      </c>
      <c r="K2308" s="84" t="s">
        <v>68</v>
      </c>
      <c r="L2308" s="84" t="s">
        <v>68</v>
      </c>
      <c r="M2308" s="84" t="s">
        <v>68</v>
      </c>
      <c r="N2308" s="86">
        <v>5.0</v>
      </c>
      <c r="O2308" s="88">
        <v>673.0</v>
      </c>
      <c r="P2308" s="86" t="s">
        <v>59</v>
      </c>
      <c r="Q2308" s="84" t="s">
        <v>68</v>
      </c>
      <c r="R2308" s="80" t="s">
        <v>68</v>
      </c>
      <c r="S2308" s="84" t="s">
        <v>68</v>
      </c>
      <c r="U2308" t="s">
        <v>68</v>
      </c>
      <c r="V2308" s="84" t="s">
        <v>68</v>
      </c>
      <c r="W2308" s="84" t="s">
        <v>68</v>
      </c>
      <c r="X2308" s="90" t="s">
        <v>20797</v>
      </c>
      <c r="Y2308" s="80" t="s">
        <v>20798</v>
      </c>
      <c r="Z2308" s="84" t="s">
        <v>68</v>
      </c>
      <c r="AA2308" s="144" t="s">
        <v>68</v>
      </c>
      <c r="AB2308" s="84" t="s">
        <v>241</v>
      </c>
      <c r="AC2308" s="96" t="s">
        <v>242</v>
      </c>
      <c r="AD2308" s="98">
        <v>2.9481693E7</v>
      </c>
      <c r="AE2308" s="99" t="s">
        <v>20799</v>
      </c>
    </row>
    <row r="2309">
      <c r="A2309" s="79" t="s">
        <v>20800</v>
      </c>
      <c r="B2309" s="80">
        <v>2018.0</v>
      </c>
      <c r="C2309" s="81" t="s">
        <v>20801</v>
      </c>
      <c r="D2309" s="80" t="s">
        <v>561</v>
      </c>
      <c r="E2309" s="80" t="s">
        <v>20802</v>
      </c>
      <c r="F2309" s="83" t="s">
        <v>20803</v>
      </c>
      <c r="G2309" s="88" t="s">
        <v>20804</v>
      </c>
      <c r="H2309" s="84" t="s">
        <v>68</v>
      </c>
      <c r="I2309" s="84" t="s">
        <v>68</v>
      </c>
      <c r="J2309" s="84" t="s">
        <v>68</v>
      </c>
      <c r="K2309" s="84" t="s">
        <v>68</v>
      </c>
      <c r="L2309" s="84" t="s">
        <v>68</v>
      </c>
      <c r="M2309" s="84" t="s">
        <v>68</v>
      </c>
      <c r="N2309" s="86" t="s">
        <v>385</v>
      </c>
      <c r="O2309" s="88" t="s">
        <v>385</v>
      </c>
      <c r="P2309" s="86" t="s">
        <v>2160</v>
      </c>
      <c r="Q2309" s="84" t="s">
        <v>68</v>
      </c>
      <c r="R2309" s="80" t="s">
        <v>68</v>
      </c>
      <c r="S2309" s="84" t="s">
        <v>68</v>
      </c>
      <c r="U2309" t="s">
        <v>68</v>
      </c>
      <c r="V2309" s="84" t="s">
        <v>68</v>
      </c>
      <c r="W2309" s="84" t="s">
        <v>68</v>
      </c>
      <c r="X2309" s="90" t="s">
        <v>20805</v>
      </c>
      <c r="Y2309" s="80" t="s">
        <v>20806</v>
      </c>
      <c r="Z2309" s="84" t="s">
        <v>68</v>
      </c>
      <c r="AA2309" s="144" t="s">
        <v>68</v>
      </c>
      <c r="AB2309" s="84" t="s">
        <v>241</v>
      </c>
      <c r="AC2309" s="96" t="s">
        <v>242</v>
      </c>
      <c r="AD2309" s="98">
        <v>2.9544537E7</v>
      </c>
      <c r="AE2309" s="99" t="s">
        <v>20807</v>
      </c>
    </row>
    <row r="2310">
      <c r="A2310" s="79" t="s">
        <v>20808</v>
      </c>
      <c r="B2310" s="80">
        <v>2018.0</v>
      </c>
      <c r="C2310" s="81" t="s">
        <v>20809</v>
      </c>
      <c r="D2310" s="80" t="s">
        <v>3782</v>
      </c>
      <c r="E2310" s="80" t="s">
        <v>20810</v>
      </c>
      <c r="F2310" s="83" t="s">
        <v>20811</v>
      </c>
      <c r="G2310" s="88" t="s">
        <v>20812</v>
      </c>
      <c r="H2310" s="84" t="s">
        <v>68</v>
      </c>
      <c r="I2310" s="84" t="s">
        <v>68</v>
      </c>
      <c r="J2310" s="84" t="s">
        <v>68</v>
      </c>
      <c r="K2310" s="84" t="s">
        <v>68</v>
      </c>
      <c r="L2310" s="84" t="s">
        <v>68</v>
      </c>
      <c r="M2310" s="84" t="s">
        <v>68</v>
      </c>
      <c r="N2310" s="86">
        <v>11.0</v>
      </c>
      <c r="O2310" s="105">
        <v>2347.0</v>
      </c>
      <c r="P2310" s="86" t="s">
        <v>59</v>
      </c>
      <c r="Q2310" s="84" t="s">
        <v>68</v>
      </c>
      <c r="R2310" s="80" t="s">
        <v>68</v>
      </c>
      <c r="S2310" s="84" t="s">
        <v>68</v>
      </c>
      <c r="U2310" t="s">
        <v>68</v>
      </c>
      <c r="V2310" s="84" t="s">
        <v>68</v>
      </c>
      <c r="W2310" s="84" t="s">
        <v>68</v>
      </c>
      <c r="X2310" s="90" t="s">
        <v>20813</v>
      </c>
      <c r="Y2310" s="80" t="s">
        <v>20814</v>
      </c>
      <c r="Z2310" s="84" t="s">
        <v>68</v>
      </c>
      <c r="AA2310" s="144" t="s">
        <v>68</v>
      </c>
      <c r="AB2310" s="84" t="s">
        <v>241</v>
      </c>
      <c r="AC2310" s="96" t="s">
        <v>242</v>
      </c>
      <c r="AD2310" s="98">
        <v>2.8869318E7</v>
      </c>
      <c r="AE2310" s="99" t="s">
        <v>20815</v>
      </c>
    </row>
    <row r="2311">
      <c r="A2311" s="79" t="s">
        <v>20816</v>
      </c>
      <c r="B2311" s="80">
        <v>2018.0</v>
      </c>
      <c r="C2311" s="81" t="s">
        <v>20817</v>
      </c>
      <c r="D2311" s="80" t="s">
        <v>591</v>
      </c>
      <c r="E2311" s="80" t="s">
        <v>20818</v>
      </c>
      <c r="F2311" s="83" t="s">
        <v>20819</v>
      </c>
      <c r="G2311" s="88" t="s">
        <v>20820</v>
      </c>
      <c r="H2311" s="84" t="s">
        <v>1309</v>
      </c>
      <c r="I2311" s="84" t="s">
        <v>3563</v>
      </c>
      <c r="J2311" s="84" t="s">
        <v>228</v>
      </c>
      <c r="K2311" s="84" t="s">
        <v>68</v>
      </c>
      <c r="L2311" s="84" t="s">
        <v>68</v>
      </c>
      <c r="M2311" s="84" t="s">
        <v>68</v>
      </c>
      <c r="N2311" s="86">
        <v>8.0</v>
      </c>
      <c r="O2311" s="88">
        <v>510.0</v>
      </c>
      <c r="P2311" s="86" t="s">
        <v>59</v>
      </c>
      <c r="Q2311" s="84" t="s">
        <v>68</v>
      </c>
      <c r="R2311" s="80" t="s">
        <v>68</v>
      </c>
      <c r="S2311" s="84" t="s">
        <v>68</v>
      </c>
      <c r="U2311" t="s">
        <v>68</v>
      </c>
      <c r="V2311" s="84" t="s">
        <v>68</v>
      </c>
      <c r="W2311" s="84" t="s">
        <v>68</v>
      </c>
      <c r="X2311" s="90" t="s">
        <v>20821</v>
      </c>
      <c r="Y2311" s="80" t="s">
        <v>20822</v>
      </c>
      <c r="Z2311" s="84" t="s">
        <v>68</v>
      </c>
      <c r="AA2311" s="144" t="s">
        <v>68</v>
      </c>
      <c r="AB2311" s="84" t="s">
        <v>241</v>
      </c>
      <c r="AC2311" s="96" t="s">
        <v>242</v>
      </c>
      <c r="AD2311" s="98">
        <v>2.9944175E7</v>
      </c>
      <c r="AE2311" s="99" t="s">
        <v>20823</v>
      </c>
    </row>
    <row r="2312">
      <c r="A2312" s="79" t="s">
        <v>20824</v>
      </c>
      <c r="B2312" s="80">
        <v>2011.0</v>
      </c>
      <c r="C2312" s="81" t="s">
        <v>20825</v>
      </c>
      <c r="D2312" s="80" t="s">
        <v>20826</v>
      </c>
      <c r="E2312" s="80" t="s">
        <v>20827</v>
      </c>
      <c r="F2312" s="83" t="s">
        <v>20828</v>
      </c>
      <c r="G2312" s="88" t="s">
        <v>20829</v>
      </c>
      <c r="H2312" s="84" t="s">
        <v>68</v>
      </c>
      <c r="I2312" s="84" t="s">
        <v>68</v>
      </c>
      <c r="J2312" s="84" t="s">
        <v>68</v>
      </c>
      <c r="K2312" s="84" t="s">
        <v>68</v>
      </c>
      <c r="L2312" s="84" t="s">
        <v>68</v>
      </c>
      <c r="M2312" s="84" t="s">
        <v>68</v>
      </c>
      <c r="N2312" s="84"/>
      <c r="O2312" s="88"/>
      <c r="P2312" s="84"/>
      <c r="Q2312" s="84" t="s">
        <v>68</v>
      </c>
      <c r="R2312" s="80" t="s">
        <v>20830</v>
      </c>
      <c r="S2312" s="84" t="s">
        <v>68</v>
      </c>
      <c r="U2312" t="s">
        <v>68</v>
      </c>
      <c r="V2312" s="84" t="s">
        <v>68</v>
      </c>
      <c r="W2312" s="84" t="s">
        <v>68</v>
      </c>
      <c r="X2312" s="90" t="s">
        <v>20831</v>
      </c>
      <c r="Y2312" s="80" t="s">
        <v>20832</v>
      </c>
      <c r="Z2312" s="84" t="s">
        <v>68</v>
      </c>
      <c r="AA2312" s="144" t="s">
        <v>68</v>
      </c>
      <c r="AB2312" s="84" t="s">
        <v>241</v>
      </c>
      <c r="AC2312" s="96" t="s">
        <v>242</v>
      </c>
      <c r="AD2312" s="98">
        <v>2.1429915E7</v>
      </c>
      <c r="AE2312" s="99" t="s">
        <v>20833</v>
      </c>
    </row>
    <row r="2313">
      <c r="A2313" s="79" t="s">
        <v>20834</v>
      </c>
      <c r="B2313" s="80">
        <v>2018.0</v>
      </c>
      <c r="C2313" s="81" t="s">
        <v>20835</v>
      </c>
      <c r="D2313" s="80" t="s">
        <v>591</v>
      </c>
      <c r="E2313" s="80" t="s">
        <v>20836</v>
      </c>
      <c r="F2313" s="83" t="s">
        <v>20837</v>
      </c>
      <c r="G2313" s="88" t="s">
        <v>20838</v>
      </c>
      <c r="H2313" s="84" t="s">
        <v>68</v>
      </c>
      <c r="I2313" s="84" t="s">
        <v>68</v>
      </c>
      <c r="J2313" s="84" t="s">
        <v>68</v>
      </c>
      <c r="K2313" s="84" t="s">
        <v>68</v>
      </c>
      <c r="L2313" s="84" t="s">
        <v>68</v>
      </c>
      <c r="M2313" s="84" t="s">
        <v>68</v>
      </c>
      <c r="N2313" s="86">
        <v>79.0</v>
      </c>
      <c r="O2313" s="105">
        <v>112059.0</v>
      </c>
      <c r="P2313" s="86" t="s">
        <v>59</v>
      </c>
      <c r="Q2313" s="84" t="s">
        <v>68</v>
      </c>
      <c r="R2313" s="80" t="s">
        <v>20839</v>
      </c>
      <c r="S2313" s="84" t="s">
        <v>68</v>
      </c>
      <c r="U2313" t="s">
        <v>68</v>
      </c>
      <c r="V2313" s="84" t="s">
        <v>68</v>
      </c>
      <c r="W2313" s="84" t="s">
        <v>68</v>
      </c>
      <c r="X2313" s="90" t="s">
        <v>20840</v>
      </c>
      <c r="Y2313" s="80" t="s">
        <v>20841</v>
      </c>
      <c r="Z2313" s="84" t="s">
        <v>68</v>
      </c>
      <c r="AA2313" s="144" t="s">
        <v>68</v>
      </c>
      <c r="AB2313" s="84" t="s">
        <v>241</v>
      </c>
      <c r="AC2313" s="96" t="s">
        <v>242</v>
      </c>
      <c r="AD2313" s="98">
        <v>3.0019766E7</v>
      </c>
      <c r="AE2313" s="99" t="s">
        <v>20842</v>
      </c>
    </row>
    <row r="2314">
      <c r="A2314" s="79" t="s">
        <v>20843</v>
      </c>
      <c r="B2314" s="80">
        <v>2016.0</v>
      </c>
      <c r="C2314" s="81" t="s">
        <v>20844</v>
      </c>
      <c r="D2314" s="80" t="s">
        <v>591</v>
      </c>
      <c r="E2314" s="80" t="s">
        <v>20845</v>
      </c>
      <c r="F2314" s="83" t="s">
        <v>20846</v>
      </c>
      <c r="G2314" s="88" t="s">
        <v>20847</v>
      </c>
      <c r="H2314" s="84" t="s">
        <v>68</v>
      </c>
      <c r="I2314" s="84" t="s">
        <v>68</v>
      </c>
      <c r="J2314" s="84" t="s">
        <v>68</v>
      </c>
      <c r="K2314" s="84" t="s">
        <v>68</v>
      </c>
      <c r="L2314" s="84" t="s">
        <v>68</v>
      </c>
      <c r="M2314" s="84" t="s">
        <v>68</v>
      </c>
      <c r="N2314" s="86">
        <v>11.0</v>
      </c>
      <c r="O2314" s="88">
        <v>674.0</v>
      </c>
      <c r="P2314" s="86" t="s">
        <v>59</v>
      </c>
      <c r="Q2314" s="84" t="s">
        <v>68</v>
      </c>
      <c r="R2314" s="80" t="s">
        <v>20848</v>
      </c>
      <c r="S2314" s="84" t="s">
        <v>68</v>
      </c>
      <c r="U2314" t="s">
        <v>68</v>
      </c>
      <c r="V2314" s="84" t="s">
        <v>68</v>
      </c>
      <c r="W2314" s="84" t="s">
        <v>68</v>
      </c>
      <c r="X2314" s="90" t="s">
        <v>20849</v>
      </c>
      <c r="Y2314" s="80" t="s">
        <v>20850</v>
      </c>
      <c r="Z2314" s="84" t="s">
        <v>68</v>
      </c>
      <c r="AA2314" s="144" t="s">
        <v>68</v>
      </c>
      <c r="AB2314" s="84" t="s">
        <v>241</v>
      </c>
      <c r="AC2314" s="96" t="s">
        <v>242</v>
      </c>
      <c r="AD2314" s="98">
        <v>2.8009937E7</v>
      </c>
      <c r="AE2314" s="99" t="s">
        <v>20851</v>
      </c>
    </row>
    <row r="2315">
      <c r="A2315" s="79" t="s">
        <v>20852</v>
      </c>
      <c r="B2315" s="80">
        <v>2015.0</v>
      </c>
      <c r="C2315" s="81" t="s">
        <v>20853</v>
      </c>
      <c r="D2315" s="80" t="s">
        <v>20854</v>
      </c>
      <c r="E2315" s="80" t="s">
        <v>20855</v>
      </c>
      <c r="F2315" s="83" t="s">
        <v>20856</v>
      </c>
      <c r="G2315" s="88" t="s">
        <v>20857</v>
      </c>
      <c r="H2315" s="84" t="s">
        <v>68</v>
      </c>
      <c r="I2315" s="84" t="s">
        <v>68</v>
      </c>
      <c r="J2315" s="84" t="s">
        <v>68</v>
      </c>
      <c r="K2315" s="84" t="s">
        <v>68</v>
      </c>
      <c r="L2315" s="84" t="s">
        <v>68</v>
      </c>
      <c r="M2315" s="84" t="s">
        <v>68</v>
      </c>
      <c r="N2315" s="84"/>
      <c r="O2315" s="80"/>
      <c r="P2315" s="84"/>
      <c r="Q2315" s="84" t="s">
        <v>68</v>
      </c>
      <c r="R2315" s="80" t="s">
        <v>68</v>
      </c>
      <c r="S2315" s="84" t="s">
        <v>68</v>
      </c>
      <c r="U2315" t="s">
        <v>68</v>
      </c>
      <c r="V2315" s="84" t="s">
        <v>68</v>
      </c>
      <c r="W2315" s="84" t="s">
        <v>68</v>
      </c>
      <c r="X2315" s="90" t="s">
        <v>68</v>
      </c>
      <c r="Y2315" s="80" t="s">
        <v>20858</v>
      </c>
      <c r="Z2315" s="84" t="s">
        <v>68</v>
      </c>
      <c r="AA2315" s="144" t="s">
        <v>68</v>
      </c>
      <c r="AB2315" s="84" t="s">
        <v>241</v>
      </c>
      <c r="AC2315" s="96" t="s">
        <v>242</v>
      </c>
      <c r="AD2315" s="98">
        <v>2.6380005E7</v>
      </c>
      <c r="AE2315" s="99" t="s">
        <v>20859</v>
      </c>
    </row>
    <row r="2316">
      <c r="A2316" s="79" t="s">
        <v>20860</v>
      </c>
      <c r="B2316" s="80">
        <v>2015.0</v>
      </c>
      <c r="C2316" s="81" t="s">
        <v>20861</v>
      </c>
      <c r="D2316" s="80" t="s">
        <v>1679</v>
      </c>
      <c r="E2316" s="80" t="s">
        <v>20862</v>
      </c>
      <c r="F2316" s="83" t="s">
        <v>20863</v>
      </c>
      <c r="G2316" s="88" t="s">
        <v>20864</v>
      </c>
      <c r="H2316" s="84" t="s">
        <v>68</v>
      </c>
      <c r="I2316" s="84" t="s">
        <v>68</v>
      </c>
      <c r="J2316" s="84" t="s">
        <v>68</v>
      </c>
      <c r="K2316" s="84" t="s">
        <v>68</v>
      </c>
      <c r="L2316" s="84" t="s">
        <v>68</v>
      </c>
      <c r="M2316" s="84" t="s">
        <v>68</v>
      </c>
      <c r="N2316" s="86">
        <v>26.0</v>
      </c>
      <c r="O2316" s="88" t="s">
        <v>363</v>
      </c>
      <c r="P2316" s="86" t="s">
        <v>323</v>
      </c>
      <c r="Q2316" s="84" t="s">
        <v>68</v>
      </c>
      <c r="R2316" s="80" t="s">
        <v>68</v>
      </c>
      <c r="S2316" s="84" t="s">
        <v>68</v>
      </c>
      <c r="U2316" t="s">
        <v>68</v>
      </c>
      <c r="V2316" s="84" t="s">
        <v>68</v>
      </c>
      <c r="W2316" s="84" t="s">
        <v>68</v>
      </c>
      <c r="X2316" s="90" t="s">
        <v>20865</v>
      </c>
      <c r="Y2316" s="80" t="s">
        <v>20866</v>
      </c>
      <c r="Z2316" s="84" t="s">
        <v>68</v>
      </c>
      <c r="AA2316" s="144" t="s">
        <v>68</v>
      </c>
      <c r="AB2316" s="84" t="s">
        <v>241</v>
      </c>
      <c r="AC2316" s="96" t="s">
        <v>242</v>
      </c>
      <c r="AD2316" s="98">
        <v>2.617479E7</v>
      </c>
      <c r="AE2316" s="99" t="s">
        <v>20867</v>
      </c>
    </row>
    <row r="2317">
      <c r="A2317" s="79" t="s">
        <v>20868</v>
      </c>
      <c r="B2317" s="80">
        <v>2015.0</v>
      </c>
      <c r="C2317" s="81" t="s">
        <v>20869</v>
      </c>
      <c r="D2317" s="80" t="s">
        <v>17018</v>
      </c>
      <c r="E2317" s="80" t="s">
        <v>20870</v>
      </c>
      <c r="F2317" s="83" t="s">
        <v>20871</v>
      </c>
      <c r="G2317" s="80"/>
      <c r="H2317" s="84" t="s">
        <v>68</v>
      </c>
      <c r="I2317" s="84" t="s">
        <v>68</v>
      </c>
      <c r="J2317" s="84" t="s">
        <v>68</v>
      </c>
      <c r="K2317" s="84" t="s">
        <v>68</v>
      </c>
      <c r="L2317" s="84" t="s">
        <v>68</v>
      </c>
      <c r="M2317" s="84" t="s">
        <v>68</v>
      </c>
      <c r="N2317" s="86"/>
      <c r="O2317" s="88"/>
      <c r="P2317" s="86" t="s">
        <v>1113</v>
      </c>
      <c r="Q2317" s="84" t="s">
        <v>68</v>
      </c>
      <c r="R2317" s="80" t="s">
        <v>68</v>
      </c>
      <c r="S2317" s="84" t="s">
        <v>68</v>
      </c>
      <c r="U2317" t="s">
        <v>68</v>
      </c>
      <c r="V2317" s="84" t="s">
        <v>68</v>
      </c>
      <c r="W2317" s="84" t="s">
        <v>68</v>
      </c>
      <c r="X2317" s="90" t="s">
        <v>20872</v>
      </c>
      <c r="Y2317" s="80" t="s">
        <v>20873</v>
      </c>
      <c r="Z2317" s="84" t="s">
        <v>68</v>
      </c>
      <c r="AA2317" s="144" t="s">
        <v>68</v>
      </c>
      <c r="AB2317" s="84" t="s">
        <v>241</v>
      </c>
      <c r="AC2317" s="96" t="s">
        <v>242</v>
      </c>
      <c r="AD2317" s="98">
        <v>2.6164075E7</v>
      </c>
      <c r="AE2317" s="99" t="s">
        <v>20874</v>
      </c>
    </row>
    <row r="2318">
      <c r="A2318" s="79" t="s">
        <v>20875</v>
      </c>
      <c r="B2318" s="80">
        <v>2011.0</v>
      </c>
      <c r="C2318" s="81" t="s">
        <v>20876</v>
      </c>
      <c r="D2318" s="80" t="s">
        <v>18974</v>
      </c>
      <c r="E2318" s="80" t="s">
        <v>20877</v>
      </c>
      <c r="F2318" s="83" t="s">
        <v>20878</v>
      </c>
      <c r="G2318" s="88" t="s">
        <v>20879</v>
      </c>
      <c r="H2318" s="84" t="s">
        <v>68</v>
      </c>
      <c r="I2318" s="84" t="s">
        <v>68</v>
      </c>
      <c r="J2318" s="84" t="s">
        <v>68</v>
      </c>
      <c r="K2318" s="84" t="s">
        <v>68</v>
      </c>
      <c r="L2318" s="84" t="s">
        <v>68</v>
      </c>
      <c r="M2318" s="84" t="s">
        <v>68</v>
      </c>
      <c r="N2318" s="86">
        <v>76.0</v>
      </c>
      <c r="O2318" s="105">
        <v>170255.0</v>
      </c>
      <c r="P2318" s="86" t="s">
        <v>59</v>
      </c>
      <c r="Q2318" s="84" t="s">
        <v>68</v>
      </c>
      <c r="R2318" s="80" t="s">
        <v>68</v>
      </c>
      <c r="S2318" s="84" t="s">
        <v>68</v>
      </c>
      <c r="U2318" t="s">
        <v>68</v>
      </c>
      <c r="V2318" s="84" t="s">
        <v>68</v>
      </c>
      <c r="W2318" s="84" t="s">
        <v>68</v>
      </c>
      <c r="X2318" s="90" t="s">
        <v>20880</v>
      </c>
      <c r="Y2318" s="80" t="s">
        <v>20881</v>
      </c>
      <c r="Z2318" s="84" t="s">
        <v>68</v>
      </c>
      <c r="AA2318" s="144" t="s">
        <v>68</v>
      </c>
      <c r="AB2318" s="84" t="s">
        <v>241</v>
      </c>
      <c r="AC2318" s="96" t="s">
        <v>242</v>
      </c>
      <c r="AD2318" s="98">
        <v>2.0934984E7</v>
      </c>
      <c r="AE2318" s="99" t="s">
        <v>20882</v>
      </c>
    </row>
    <row r="2319">
      <c r="A2319" s="79" t="s">
        <v>20883</v>
      </c>
      <c r="B2319" s="80">
        <v>2015.0</v>
      </c>
      <c r="C2319" s="81" t="s">
        <v>20884</v>
      </c>
      <c r="D2319" s="80" t="s">
        <v>20885</v>
      </c>
      <c r="E2319" s="80" t="s">
        <v>20886</v>
      </c>
      <c r="F2319" s="83" t="s">
        <v>20887</v>
      </c>
      <c r="G2319" s="88" t="s">
        <v>20888</v>
      </c>
      <c r="H2319" s="84" t="s">
        <v>68</v>
      </c>
      <c r="I2319" s="84" t="s">
        <v>68</v>
      </c>
      <c r="J2319" s="84" t="s">
        <v>68</v>
      </c>
      <c r="K2319" s="84" t="s">
        <v>68</v>
      </c>
      <c r="L2319" s="84" t="s">
        <v>68</v>
      </c>
      <c r="M2319" s="84" t="s">
        <v>68</v>
      </c>
      <c r="N2319" s="84"/>
      <c r="O2319" s="80"/>
      <c r="P2319" s="84"/>
      <c r="Q2319" s="84" t="s">
        <v>68</v>
      </c>
      <c r="R2319" s="80" t="s">
        <v>68</v>
      </c>
      <c r="S2319" s="84" t="s">
        <v>68</v>
      </c>
      <c r="U2319" t="s">
        <v>68</v>
      </c>
      <c r="V2319" s="84" t="s">
        <v>68</v>
      </c>
      <c r="W2319" s="84" t="s">
        <v>68</v>
      </c>
      <c r="X2319" s="90" t="s">
        <v>20889</v>
      </c>
      <c r="Y2319" s="80" t="s">
        <v>20890</v>
      </c>
      <c r="Z2319" s="84" t="s">
        <v>68</v>
      </c>
      <c r="AA2319" s="144" t="s">
        <v>68</v>
      </c>
      <c r="AB2319" s="84" t="s">
        <v>241</v>
      </c>
      <c r="AC2319" s="96" t="s">
        <v>242</v>
      </c>
      <c r="AD2319" s="98">
        <v>2.6094574E7</v>
      </c>
      <c r="AE2319" s="99" t="s">
        <v>20891</v>
      </c>
    </row>
    <row r="2320">
      <c r="A2320" s="79" t="s">
        <v>20892</v>
      </c>
      <c r="B2320" s="80">
        <v>2012.0</v>
      </c>
      <c r="C2320" s="81" t="s">
        <v>20893</v>
      </c>
      <c r="D2320" s="80" t="s">
        <v>591</v>
      </c>
      <c r="E2320" s="80" t="s">
        <v>20894</v>
      </c>
      <c r="F2320" s="83" t="s">
        <v>20895</v>
      </c>
      <c r="G2320" s="88" t="s">
        <v>20896</v>
      </c>
      <c r="H2320" s="84" t="s">
        <v>68</v>
      </c>
      <c r="I2320" s="84" t="s">
        <v>68</v>
      </c>
      <c r="J2320" s="84" t="s">
        <v>68</v>
      </c>
      <c r="K2320" s="84" t="s">
        <v>68</v>
      </c>
      <c r="L2320" s="84" t="s">
        <v>68</v>
      </c>
      <c r="M2320" s="84" t="s">
        <v>68</v>
      </c>
      <c r="N2320" s="86">
        <v>9.0</v>
      </c>
      <c r="O2320" s="105">
        <v>1733.0</v>
      </c>
      <c r="P2320" s="86" t="s">
        <v>59</v>
      </c>
      <c r="Q2320" s="84" t="s">
        <v>68</v>
      </c>
      <c r="R2320" s="80" t="s">
        <v>20897</v>
      </c>
      <c r="S2320" s="84" t="s">
        <v>68</v>
      </c>
      <c r="U2320" t="s">
        <v>68</v>
      </c>
      <c r="V2320" s="84" t="s">
        <v>68</v>
      </c>
      <c r="W2320" s="84" t="s">
        <v>68</v>
      </c>
      <c r="X2320" s="90" t="s">
        <v>20898</v>
      </c>
      <c r="Y2320" s="80" t="s">
        <v>20899</v>
      </c>
      <c r="Z2320" s="84" t="s">
        <v>68</v>
      </c>
      <c r="AA2320" s="144" t="s">
        <v>68</v>
      </c>
      <c r="AB2320" s="84" t="s">
        <v>241</v>
      </c>
      <c r="AC2320" s="96" t="s">
        <v>242</v>
      </c>
      <c r="AD2320" s="98">
        <v>2.3152249E7</v>
      </c>
      <c r="AE2320" s="99" t="s">
        <v>20900</v>
      </c>
    </row>
    <row r="2321">
      <c r="A2321" s="79" t="s">
        <v>20901</v>
      </c>
      <c r="B2321" s="80">
        <v>2014.0</v>
      </c>
      <c r="C2321" s="81" t="s">
        <v>20902</v>
      </c>
      <c r="D2321" s="80" t="s">
        <v>754</v>
      </c>
      <c r="E2321" s="80" t="s">
        <v>20903</v>
      </c>
      <c r="F2321" s="83" t="s">
        <v>20904</v>
      </c>
      <c r="G2321" s="88" t="s">
        <v>20905</v>
      </c>
      <c r="H2321" s="84" t="s">
        <v>144</v>
      </c>
      <c r="I2321" s="84" t="s">
        <v>20906</v>
      </c>
      <c r="J2321" s="84" t="s">
        <v>228</v>
      </c>
      <c r="K2321" s="84" t="s">
        <v>68</v>
      </c>
      <c r="L2321" s="84" t="s">
        <v>68</v>
      </c>
      <c r="M2321" s="84" t="s">
        <v>68</v>
      </c>
      <c r="N2321" s="86" t="s">
        <v>363</v>
      </c>
      <c r="O2321" s="88" t="s">
        <v>363</v>
      </c>
      <c r="P2321" s="86" t="s">
        <v>59</v>
      </c>
      <c r="Q2321" s="84" t="s">
        <v>68</v>
      </c>
      <c r="R2321" s="80" t="s">
        <v>68</v>
      </c>
      <c r="S2321" s="84" t="s">
        <v>68</v>
      </c>
      <c r="U2321" t="s">
        <v>68</v>
      </c>
      <c r="V2321" s="84" t="s">
        <v>68</v>
      </c>
      <c r="W2321" s="84" t="s">
        <v>68</v>
      </c>
      <c r="X2321" s="90" t="s">
        <v>20907</v>
      </c>
      <c r="Y2321" s="80" t="s">
        <v>20908</v>
      </c>
      <c r="Z2321" s="84" t="s">
        <v>68</v>
      </c>
      <c r="AA2321" s="144" t="s">
        <v>68</v>
      </c>
      <c r="AB2321" s="84" t="s">
        <v>241</v>
      </c>
      <c r="AC2321" s="96" t="s">
        <v>242</v>
      </c>
      <c r="AD2321" s="98">
        <v>2.5321611E7</v>
      </c>
      <c r="AE2321" s="99" t="s">
        <v>20909</v>
      </c>
    </row>
    <row r="2322">
      <c r="A2322" s="79" t="s">
        <v>20910</v>
      </c>
      <c r="B2322" s="80">
        <v>2016.0</v>
      </c>
      <c r="C2322" s="81" t="s">
        <v>20911</v>
      </c>
      <c r="D2322" s="80" t="s">
        <v>591</v>
      </c>
      <c r="E2322" s="80" t="s">
        <v>20912</v>
      </c>
      <c r="F2322" s="83" t="s">
        <v>20913</v>
      </c>
      <c r="G2322" s="88" t="s">
        <v>20914</v>
      </c>
      <c r="H2322" s="84" t="s">
        <v>68</v>
      </c>
      <c r="I2322" s="84" t="s">
        <v>68</v>
      </c>
      <c r="J2322" s="84" t="s">
        <v>68</v>
      </c>
      <c r="K2322" s="84" t="s">
        <v>68</v>
      </c>
      <c r="L2322" s="84" t="s">
        <v>68</v>
      </c>
      <c r="M2322" s="84" t="s">
        <v>68</v>
      </c>
      <c r="N2322" s="86">
        <v>11.0</v>
      </c>
      <c r="O2322" s="88" t="s">
        <v>3565</v>
      </c>
      <c r="P2322" s="86" t="s">
        <v>59</v>
      </c>
      <c r="Q2322" s="84" t="s">
        <v>68</v>
      </c>
      <c r="R2322" s="80" t="s">
        <v>20915</v>
      </c>
      <c r="S2322" s="84" t="s">
        <v>68</v>
      </c>
      <c r="U2322" t="s">
        <v>68</v>
      </c>
      <c r="V2322" s="84" t="s">
        <v>68</v>
      </c>
      <c r="W2322" s="84" t="s">
        <v>68</v>
      </c>
      <c r="X2322" s="90" t="s">
        <v>20916</v>
      </c>
      <c r="Y2322" s="80" t="s">
        <v>20917</v>
      </c>
      <c r="Z2322" s="84" t="s">
        <v>68</v>
      </c>
      <c r="AA2322" s="144" t="s">
        <v>68</v>
      </c>
      <c r="AB2322" s="84" t="s">
        <v>241</v>
      </c>
      <c r="AC2322" s="96" t="s">
        <v>242</v>
      </c>
      <c r="AD2322" s="98">
        <v>2.7353385E7</v>
      </c>
      <c r="AE2322" s="99" t="s">
        <v>20918</v>
      </c>
    </row>
    <row r="2323">
      <c r="A2323" s="79" t="s">
        <v>20919</v>
      </c>
      <c r="B2323" s="80">
        <v>2013.0</v>
      </c>
      <c r="C2323" s="81" t="s">
        <v>20920</v>
      </c>
      <c r="D2323" s="80" t="s">
        <v>20921</v>
      </c>
      <c r="E2323" s="80" t="s">
        <v>20922</v>
      </c>
      <c r="F2323" s="83" t="s">
        <v>20923</v>
      </c>
      <c r="G2323" s="88" t="s">
        <v>20924</v>
      </c>
      <c r="H2323" s="84" t="s">
        <v>68</v>
      </c>
      <c r="I2323" s="84" t="s">
        <v>68</v>
      </c>
      <c r="J2323" s="84" t="s">
        <v>68</v>
      </c>
      <c r="K2323" s="84" t="s">
        <v>68</v>
      </c>
      <c r="L2323" s="84" t="s">
        <v>68</v>
      </c>
      <c r="M2323" s="84" t="s">
        <v>68</v>
      </c>
      <c r="N2323" s="86">
        <v>20.0</v>
      </c>
      <c r="O2323" s="105">
        <v>9419.0</v>
      </c>
      <c r="P2323" s="86" t="s">
        <v>275</v>
      </c>
      <c r="Q2323" s="84" t="s">
        <v>68</v>
      </c>
      <c r="R2323" s="80" t="s">
        <v>68</v>
      </c>
      <c r="S2323" s="84" t="s">
        <v>68</v>
      </c>
      <c r="U2323" t="s">
        <v>68</v>
      </c>
      <c r="V2323" s="84" t="s">
        <v>68</v>
      </c>
      <c r="W2323" s="84" t="s">
        <v>68</v>
      </c>
      <c r="X2323" s="90" t="s">
        <v>20925</v>
      </c>
      <c r="Y2323" s="80" t="s">
        <v>20926</v>
      </c>
      <c r="Z2323" s="84" t="s">
        <v>68</v>
      </c>
      <c r="AA2323" s="144" t="s">
        <v>68</v>
      </c>
      <c r="AB2323" s="84" t="s">
        <v>241</v>
      </c>
      <c r="AC2323" s="96" t="s">
        <v>242</v>
      </c>
      <c r="AD2323" s="98">
        <v>2.4279859E7</v>
      </c>
      <c r="AE2323" s="99" t="s">
        <v>20927</v>
      </c>
    </row>
    <row r="2324">
      <c r="A2324" s="79" t="s">
        <v>20928</v>
      </c>
      <c r="B2324" s="80">
        <v>2011.0</v>
      </c>
      <c r="C2324" s="81" t="s">
        <v>20929</v>
      </c>
      <c r="D2324" s="80" t="s">
        <v>394</v>
      </c>
      <c r="E2324" s="80" t="s">
        <v>20930</v>
      </c>
      <c r="F2324" s="83" t="s">
        <v>20931</v>
      </c>
      <c r="G2324" s="80"/>
      <c r="H2324" s="84" t="s">
        <v>68</v>
      </c>
      <c r="I2324" s="84" t="s">
        <v>68</v>
      </c>
      <c r="J2324" s="84" t="s">
        <v>68</v>
      </c>
      <c r="K2324" s="84" t="s">
        <v>68</v>
      </c>
      <c r="L2324" s="84" t="s">
        <v>68</v>
      </c>
      <c r="M2324" s="84" t="s">
        <v>68</v>
      </c>
      <c r="N2324" s="86">
        <v>8.0</v>
      </c>
      <c r="O2324" s="88">
        <v>719.0</v>
      </c>
      <c r="P2324" s="84"/>
      <c r="Q2324" s="84" t="s">
        <v>68</v>
      </c>
      <c r="R2324" s="80" t="s">
        <v>20932</v>
      </c>
      <c r="S2324" s="84" t="s">
        <v>68</v>
      </c>
      <c r="U2324" t="s">
        <v>68</v>
      </c>
      <c r="V2324" s="84" t="s">
        <v>68</v>
      </c>
      <c r="W2324" s="84" t="s">
        <v>68</v>
      </c>
      <c r="X2324" s="90" t="s">
        <v>20933</v>
      </c>
      <c r="Y2324" s="80" t="s">
        <v>20934</v>
      </c>
      <c r="Z2324" s="84" t="s">
        <v>68</v>
      </c>
      <c r="AA2324" s="144" t="s">
        <v>68</v>
      </c>
      <c r="AB2324" s="84" t="s">
        <v>241</v>
      </c>
      <c r="AC2324" s="96" t="s">
        <v>242</v>
      </c>
      <c r="AD2324" s="98">
        <v>2.1829664E7</v>
      </c>
      <c r="AE2324" s="99" t="s">
        <v>20935</v>
      </c>
    </row>
    <row r="2325">
      <c r="A2325" s="79" t="s">
        <v>20936</v>
      </c>
      <c r="B2325" s="80">
        <v>2012.0</v>
      </c>
      <c r="C2325" s="81" t="s">
        <v>20937</v>
      </c>
      <c r="D2325" s="80" t="s">
        <v>7551</v>
      </c>
      <c r="E2325" s="80" t="s">
        <v>20938</v>
      </c>
      <c r="F2325" s="83" t="s">
        <v>20939</v>
      </c>
      <c r="G2325" s="80"/>
      <c r="H2325" s="84" t="s">
        <v>68</v>
      </c>
      <c r="I2325" s="84" t="s">
        <v>68</v>
      </c>
      <c r="J2325" s="84" t="s">
        <v>68</v>
      </c>
      <c r="K2325" s="84" t="s">
        <v>68</v>
      </c>
      <c r="L2325" s="84" t="s">
        <v>68</v>
      </c>
      <c r="M2325" s="84" t="s">
        <v>68</v>
      </c>
      <c r="N2325" s="86">
        <v>13.0</v>
      </c>
      <c r="O2325" s="88">
        <v>518.0</v>
      </c>
      <c r="P2325" s="86" t="s">
        <v>59</v>
      </c>
      <c r="Q2325" s="84" t="s">
        <v>68</v>
      </c>
      <c r="R2325" s="80" t="s">
        <v>68</v>
      </c>
      <c r="S2325" s="84" t="s">
        <v>68</v>
      </c>
      <c r="U2325" t="s">
        <v>68</v>
      </c>
      <c r="V2325" s="84" t="s">
        <v>68</v>
      </c>
      <c r="W2325" s="84" t="s">
        <v>68</v>
      </c>
      <c r="X2325" s="90" t="s">
        <v>20940</v>
      </c>
      <c r="Y2325" s="80" t="s">
        <v>20941</v>
      </c>
      <c r="Z2325" s="84" t="s">
        <v>68</v>
      </c>
      <c r="AA2325" s="144" t="s">
        <v>68</v>
      </c>
      <c r="AB2325" s="84" t="s">
        <v>241</v>
      </c>
      <c r="AC2325" s="96" t="s">
        <v>242</v>
      </c>
      <c r="AD2325" s="98">
        <v>2.1943792E7</v>
      </c>
      <c r="AE2325" s="99" t="s">
        <v>20942</v>
      </c>
    </row>
    <row r="2326">
      <c r="A2326" s="79" t="s">
        <v>20943</v>
      </c>
      <c r="B2326" s="80">
        <v>2016.0</v>
      </c>
      <c r="C2326" s="81" t="s">
        <v>20944</v>
      </c>
      <c r="D2326" s="80" t="s">
        <v>591</v>
      </c>
      <c r="E2326" s="80" t="s">
        <v>20945</v>
      </c>
      <c r="F2326" s="83" t="s">
        <v>20946</v>
      </c>
      <c r="G2326" s="88" t="s">
        <v>20947</v>
      </c>
      <c r="H2326" s="84" t="s">
        <v>68</v>
      </c>
      <c r="I2326" s="84" t="s">
        <v>68</v>
      </c>
      <c r="J2326" s="84" t="s">
        <v>68</v>
      </c>
      <c r="K2326" s="84" t="s">
        <v>68</v>
      </c>
      <c r="L2326" s="84" t="s">
        <v>68</v>
      </c>
      <c r="M2326" s="84" t="s">
        <v>68</v>
      </c>
      <c r="N2326" s="86">
        <v>32.0</v>
      </c>
      <c r="O2326" s="88">
        <v>748.0</v>
      </c>
      <c r="P2326" s="86" t="s">
        <v>59</v>
      </c>
      <c r="Q2326" s="84" t="s">
        <v>68</v>
      </c>
      <c r="R2326" s="80" t="s">
        <v>20948</v>
      </c>
      <c r="S2326" s="84" t="s">
        <v>68</v>
      </c>
      <c r="U2326" t="s">
        <v>68</v>
      </c>
      <c r="V2326" s="84" t="s">
        <v>68</v>
      </c>
      <c r="W2326" s="84" t="s">
        <v>68</v>
      </c>
      <c r="X2326" s="90" t="s">
        <v>20949</v>
      </c>
      <c r="Y2326" s="80" t="s">
        <v>20950</v>
      </c>
      <c r="Z2326" s="84" t="s">
        <v>68</v>
      </c>
      <c r="AA2326" s="144" t="s">
        <v>68</v>
      </c>
      <c r="AB2326" s="84" t="s">
        <v>241</v>
      </c>
      <c r="AC2326" s="96" t="s">
        <v>242</v>
      </c>
      <c r="AD2326" s="98">
        <v>2.699676E7</v>
      </c>
      <c r="AE2326" s="99" t="s">
        <v>20951</v>
      </c>
    </row>
    <row r="2327">
      <c r="A2327" s="79" t="s">
        <v>20952</v>
      </c>
      <c r="B2327" s="80">
        <v>2018.0</v>
      </c>
      <c r="C2327" s="81" t="s">
        <v>20953</v>
      </c>
      <c r="D2327" s="80" t="s">
        <v>20954</v>
      </c>
      <c r="E2327" s="80" t="s">
        <v>20955</v>
      </c>
      <c r="F2327" s="83" t="s">
        <v>20956</v>
      </c>
      <c r="G2327" s="80"/>
      <c r="H2327" s="84" t="s">
        <v>68</v>
      </c>
      <c r="I2327" s="84" t="s">
        <v>68</v>
      </c>
      <c r="J2327" s="84" t="s">
        <v>68</v>
      </c>
      <c r="K2327" s="84" t="s">
        <v>68</v>
      </c>
      <c r="L2327" s="84" t="s">
        <v>68</v>
      </c>
      <c r="M2327" s="84" t="s">
        <v>68</v>
      </c>
      <c r="N2327" s="86">
        <v>6.0</v>
      </c>
      <c r="O2327" s="105">
        <v>2012.0</v>
      </c>
      <c r="P2327" s="86" t="s">
        <v>59</v>
      </c>
      <c r="Q2327" s="84" t="s">
        <v>68</v>
      </c>
      <c r="R2327" s="80" t="s">
        <v>68</v>
      </c>
      <c r="S2327" s="84" t="s">
        <v>68</v>
      </c>
      <c r="U2327" t="s">
        <v>68</v>
      </c>
      <c r="V2327" s="84" t="s">
        <v>68</v>
      </c>
      <c r="W2327" s="84" t="s">
        <v>68</v>
      </c>
      <c r="X2327" s="90" t="s">
        <v>20957</v>
      </c>
      <c r="Y2327" s="80" t="s">
        <v>20958</v>
      </c>
      <c r="Z2327" s="84" t="s">
        <v>68</v>
      </c>
      <c r="AA2327" s="144" t="s">
        <v>68</v>
      </c>
      <c r="AB2327" s="84" t="s">
        <v>241</v>
      </c>
      <c r="AC2327" s="96" t="s">
        <v>242</v>
      </c>
      <c r="AD2327" s="98">
        <v>2.8783458E7</v>
      </c>
      <c r="AE2327" s="99" t="s">
        <v>20959</v>
      </c>
    </row>
    <row r="2328">
      <c r="A2328" s="79" t="s">
        <v>20960</v>
      </c>
      <c r="B2328" s="80">
        <v>2017.0</v>
      </c>
      <c r="C2328" s="81" t="s">
        <v>20961</v>
      </c>
      <c r="D2328" s="80" t="s">
        <v>423</v>
      </c>
      <c r="E2328" s="80" t="s">
        <v>20962</v>
      </c>
      <c r="F2328" s="83" t="s">
        <v>20963</v>
      </c>
      <c r="G2328" s="88" t="s">
        <v>20964</v>
      </c>
      <c r="H2328" s="84" t="s">
        <v>68</v>
      </c>
      <c r="I2328" s="84" t="s">
        <v>68</v>
      </c>
      <c r="J2328" s="84" t="s">
        <v>68</v>
      </c>
      <c r="K2328" s="84" t="s">
        <v>68</v>
      </c>
      <c r="L2328" s="84" t="s">
        <v>68</v>
      </c>
      <c r="M2328" s="84" t="s">
        <v>68</v>
      </c>
      <c r="N2328" s="86">
        <v>12.0</v>
      </c>
      <c r="O2328" s="88"/>
      <c r="P2328" s="86" t="s">
        <v>386</v>
      </c>
      <c r="Q2328" s="84" t="s">
        <v>68</v>
      </c>
      <c r="R2328" s="80" t="s">
        <v>68</v>
      </c>
      <c r="S2328" s="84" t="s">
        <v>68</v>
      </c>
      <c r="U2328" t="s">
        <v>68</v>
      </c>
      <c r="V2328" s="84" t="s">
        <v>68</v>
      </c>
      <c r="W2328" s="84" t="s">
        <v>68</v>
      </c>
      <c r="X2328" s="90" t="s">
        <v>20965</v>
      </c>
      <c r="Y2328" s="80" t="s">
        <v>20966</v>
      </c>
      <c r="Z2328" s="84" t="s">
        <v>68</v>
      </c>
      <c r="AA2328" s="144" t="s">
        <v>68</v>
      </c>
      <c r="AB2328" s="84" t="s">
        <v>241</v>
      </c>
      <c r="AC2328" s="96" t="s">
        <v>242</v>
      </c>
      <c r="AD2328" s="98">
        <v>2.8038902E7</v>
      </c>
      <c r="AE2328" s="99" t="s">
        <v>20967</v>
      </c>
    </row>
    <row r="2329">
      <c r="A2329" s="79" t="s">
        <v>20968</v>
      </c>
      <c r="B2329" s="80">
        <v>2012.0</v>
      </c>
      <c r="C2329" s="81" t="s">
        <v>20969</v>
      </c>
      <c r="D2329" s="80" t="s">
        <v>591</v>
      </c>
      <c r="E2329" s="80" t="s">
        <v>20970</v>
      </c>
      <c r="F2329" s="83" t="s">
        <v>20971</v>
      </c>
      <c r="G2329" s="88" t="s">
        <v>20972</v>
      </c>
      <c r="H2329" s="84" t="s">
        <v>68</v>
      </c>
      <c r="I2329" s="84" t="s">
        <v>68</v>
      </c>
      <c r="J2329" s="84" t="s">
        <v>68</v>
      </c>
      <c r="K2329" s="84" t="s">
        <v>68</v>
      </c>
      <c r="L2329" s="84" t="s">
        <v>68</v>
      </c>
      <c r="M2329" s="84" t="s">
        <v>68</v>
      </c>
      <c r="N2329" s="86">
        <v>10.0</v>
      </c>
      <c r="O2329" s="88">
        <v>847.0</v>
      </c>
      <c r="P2329" s="86" t="s">
        <v>59</v>
      </c>
      <c r="Q2329" s="84" t="s">
        <v>68</v>
      </c>
      <c r="R2329" s="80" t="s">
        <v>20973</v>
      </c>
      <c r="S2329" s="84" t="s">
        <v>68</v>
      </c>
      <c r="U2329" t="s">
        <v>68</v>
      </c>
      <c r="V2329" s="84" t="s">
        <v>68</v>
      </c>
      <c r="W2329" s="84" t="s">
        <v>68</v>
      </c>
      <c r="X2329" s="90" t="s">
        <v>20974</v>
      </c>
      <c r="Y2329" s="80" t="s">
        <v>20975</v>
      </c>
      <c r="Z2329" s="84" t="s">
        <v>68</v>
      </c>
      <c r="AA2329" s="144" t="s">
        <v>68</v>
      </c>
      <c r="AB2329" s="84" t="s">
        <v>241</v>
      </c>
      <c r="AC2329" s="96" t="s">
        <v>242</v>
      </c>
      <c r="AD2329" s="98">
        <v>2.2592679E7</v>
      </c>
      <c r="AE2329" s="99" t="s">
        <v>20976</v>
      </c>
    </row>
    <row r="2330">
      <c r="A2330" s="79" t="s">
        <v>20977</v>
      </c>
      <c r="B2330" s="80">
        <v>2018.0</v>
      </c>
      <c r="C2330" s="81" t="s">
        <v>20978</v>
      </c>
      <c r="D2330" s="80" t="s">
        <v>464</v>
      </c>
      <c r="E2330" s="80" t="s">
        <v>20979</v>
      </c>
      <c r="F2330" s="83" t="s">
        <v>20980</v>
      </c>
      <c r="G2330" s="88" t="s">
        <v>20981</v>
      </c>
      <c r="H2330" s="84" t="s">
        <v>68</v>
      </c>
      <c r="I2330" s="84" t="s">
        <v>68</v>
      </c>
      <c r="J2330" s="84" t="s">
        <v>68</v>
      </c>
      <c r="K2330" s="84" t="s">
        <v>68</v>
      </c>
      <c r="L2330" s="84" t="s">
        <v>68</v>
      </c>
      <c r="M2330" s="84" t="s">
        <v>68</v>
      </c>
      <c r="N2330" s="86">
        <v>40.0</v>
      </c>
      <c r="O2330" s="105">
        <v>1027.0</v>
      </c>
      <c r="P2330" s="86" t="s">
        <v>59</v>
      </c>
      <c r="Q2330" s="84" t="s">
        <v>68</v>
      </c>
      <c r="R2330" s="80" t="s">
        <v>20982</v>
      </c>
      <c r="S2330" s="84" t="s">
        <v>68</v>
      </c>
      <c r="U2330" t="s">
        <v>68</v>
      </c>
      <c r="V2330" s="84" t="s">
        <v>68</v>
      </c>
      <c r="W2330" s="84" t="s">
        <v>68</v>
      </c>
      <c r="X2330" s="90" t="s">
        <v>20983</v>
      </c>
      <c r="Y2330" s="80" t="s">
        <v>20984</v>
      </c>
      <c r="Z2330" s="84" t="s">
        <v>68</v>
      </c>
      <c r="AA2330" s="144" t="s">
        <v>68</v>
      </c>
      <c r="AB2330" s="84" t="s">
        <v>241</v>
      </c>
      <c r="AC2330" s="96" t="s">
        <v>242</v>
      </c>
      <c r="AD2330" s="98">
        <v>2.9669716E7</v>
      </c>
      <c r="AE2330" s="99" t="s">
        <v>20985</v>
      </c>
    </row>
    <row r="2331">
      <c r="A2331" s="79" t="s">
        <v>20986</v>
      </c>
      <c r="B2331" s="80">
        <v>2014.0</v>
      </c>
      <c r="C2331" s="81" t="s">
        <v>20987</v>
      </c>
      <c r="D2331" s="80" t="s">
        <v>591</v>
      </c>
      <c r="E2331" s="80" t="s">
        <v>20988</v>
      </c>
      <c r="F2331" s="83" t="s">
        <v>20989</v>
      </c>
      <c r="G2331" s="88" t="s">
        <v>20990</v>
      </c>
      <c r="H2331" s="84" t="s">
        <v>68</v>
      </c>
      <c r="I2331" s="84" t="s">
        <v>68</v>
      </c>
      <c r="J2331" s="84" t="s">
        <v>68</v>
      </c>
      <c r="K2331" s="84" t="s">
        <v>68</v>
      </c>
      <c r="L2331" s="84" t="s">
        <v>68</v>
      </c>
      <c r="M2331" s="84" t="s">
        <v>68</v>
      </c>
      <c r="N2331" s="86">
        <v>21.0</v>
      </c>
      <c r="O2331" s="105">
        <v>4745.0</v>
      </c>
      <c r="P2331" s="86" t="s">
        <v>59</v>
      </c>
      <c r="Q2331" s="84" t="s">
        <v>68</v>
      </c>
      <c r="R2331" s="80" t="s">
        <v>68</v>
      </c>
      <c r="S2331" s="84" t="s">
        <v>68</v>
      </c>
      <c r="U2331" t="s">
        <v>68</v>
      </c>
      <c r="V2331" s="84" t="s">
        <v>68</v>
      </c>
      <c r="W2331" s="84" t="s">
        <v>68</v>
      </c>
      <c r="X2331" s="90" t="s">
        <v>20991</v>
      </c>
      <c r="Y2331" s="80" t="s">
        <v>20992</v>
      </c>
      <c r="Z2331" s="84" t="s">
        <v>68</v>
      </c>
      <c r="AA2331" s="144" t="s">
        <v>68</v>
      </c>
      <c r="AB2331" s="84" t="s">
        <v>241</v>
      </c>
      <c r="AC2331" s="96" t="s">
        <v>242</v>
      </c>
      <c r="AD2331" s="98">
        <v>2.555019E7</v>
      </c>
      <c r="AE2331" s="99" t="s">
        <v>20993</v>
      </c>
    </row>
    <row r="2332">
      <c r="A2332" s="79" t="s">
        <v>20994</v>
      </c>
      <c r="B2332" s="80">
        <v>2018.0</v>
      </c>
      <c r="C2332" s="81" t="s">
        <v>20995</v>
      </c>
      <c r="D2332" s="80" t="s">
        <v>5020</v>
      </c>
      <c r="E2332" s="80" t="s">
        <v>20996</v>
      </c>
      <c r="F2332" s="83" t="s">
        <v>20997</v>
      </c>
      <c r="G2332" s="88" t="s">
        <v>20998</v>
      </c>
      <c r="H2332" s="84" t="s">
        <v>68</v>
      </c>
      <c r="I2332" s="84" t="s">
        <v>68</v>
      </c>
      <c r="J2332" s="84" t="s">
        <v>68</v>
      </c>
      <c r="K2332" s="84" t="s">
        <v>68</v>
      </c>
      <c r="L2332" s="84" t="s">
        <v>68</v>
      </c>
      <c r="M2332" s="84" t="s">
        <v>68</v>
      </c>
      <c r="N2332" s="84"/>
      <c r="O2332" s="88"/>
      <c r="P2332" s="86" t="s">
        <v>363</v>
      </c>
      <c r="Q2332" s="84" t="s">
        <v>68</v>
      </c>
      <c r="R2332" s="80" t="s">
        <v>68</v>
      </c>
      <c r="S2332" s="84" t="s">
        <v>68</v>
      </c>
      <c r="U2332" t="s">
        <v>68</v>
      </c>
      <c r="V2332" s="84" t="s">
        <v>68</v>
      </c>
      <c r="W2332" s="84" t="s">
        <v>68</v>
      </c>
      <c r="X2332" s="90" t="s">
        <v>20999</v>
      </c>
      <c r="Y2332" s="80" t="s">
        <v>21000</v>
      </c>
      <c r="Z2332" s="84" t="s">
        <v>68</v>
      </c>
      <c r="AA2332" s="144" t="s">
        <v>68</v>
      </c>
      <c r="AB2332" s="84" t="s">
        <v>241</v>
      </c>
      <c r="AC2332" s="96" t="s">
        <v>242</v>
      </c>
      <c r="AD2332" s="98">
        <v>3.0059816E7</v>
      </c>
      <c r="AE2332" s="99" t="s">
        <v>21001</v>
      </c>
    </row>
    <row r="2333">
      <c r="A2333" s="79" t="s">
        <v>21002</v>
      </c>
      <c r="B2333" s="80">
        <v>2011.0</v>
      </c>
      <c r="C2333" s="81" t="s">
        <v>21003</v>
      </c>
      <c r="D2333" s="80" t="s">
        <v>464</v>
      </c>
      <c r="E2333" s="80" t="s">
        <v>21004</v>
      </c>
      <c r="F2333" s="83" t="s">
        <v>21005</v>
      </c>
      <c r="G2333" s="88" t="s">
        <v>21006</v>
      </c>
      <c r="H2333" s="84" t="s">
        <v>68</v>
      </c>
      <c r="I2333" s="84" t="s">
        <v>68</v>
      </c>
      <c r="J2333" s="84" t="s">
        <v>68</v>
      </c>
      <c r="K2333" s="84" t="s">
        <v>68</v>
      </c>
      <c r="L2333" s="84" t="s">
        <v>68</v>
      </c>
      <c r="M2333" s="84" t="s">
        <v>68</v>
      </c>
      <c r="N2333" s="86" t="s">
        <v>363</v>
      </c>
      <c r="O2333" s="88" t="s">
        <v>363</v>
      </c>
      <c r="P2333" s="86" t="s">
        <v>59</v>
      </c>
      <c r="Q2333" s="84" t="s">
        <v>68</v>
      </c>
      <c r="R2333" s="80" t="s">
        <v>21007</v>
      </c>
      <c r="S2333" s="84" t="s">
        <v>68</v>
      </c>
      <c r="U2333" t="s">
        <v>68</v>
      </c>
      <c r="V2333" s="84" t="s">
        <v>68</v>
      </c>
      <c r="W2333" s="84" t="s">
        <v>68</v>
      </c>
      <c r="X2333" s="90" t="s">
        <v>21008</v>
      </c>
      <c r="Y2333" s="80" t="s">
        <v>21009</v>
      </c>
      <c r="Z2333" s="84" t="s">
        <v>68</v>
      </c>
      <c r="AA2333" s="144" t="s">
        <v>68</v>
      </c>
      <c r="AB2333" s="84" t="s">
        <v>241</v>
      </c>
      <c r="AC2333" s="96" t="s">
        <v>242</v>
      </c>
      <c r="AD2333" s="98">
        <v>2.1606136E7</v>
      </c>
      <c r="AE2333" s="99" t="s">
        <v>21010</v>
      </c>
    </row>
    <row r="2334">
      <c r="A2334" s="79" t="s">
        <v>21011</v>
      </c>
      <c r="B2334" s="80">
        <v>2014.0</v>
      </c>
      <c r="C2334" s="81" t="s">
        <v>21012</v>
      </c>
      <c r="D2334" s="80" t="s">
        <v>2243</v>
      </c>
      <c r="E2334" s="80" t="s">
        <v>21013</v>
      </c>
      <c r="F2334" s="83" t="s">
        <v>21014</v>
      </c>
      <c r="G2334" s="88" t="s">
        <v>21015</v>
      </c>
      <c r="H2334" s="84" t="s">
        <v>68</v>
      </c>
      <c r="I2334" s="84" t="s">
        <v>68</v>
      </c>
      <c r="J2334" s="84" t="s">
        <v>68</v>
      </c>
      <c r="K2334" s="84" t="s">
        <v>68</v>
      </c>
      <c r="L2334" s="84" t="s">
        <v>68</v>
      </c>
      <c r="M2334" s="84" t="s">
        <v>68</v>
      </c>
      <c r="N2334" s="84"/>
      <c r="O2334" s="80"/>
      <c r="P2334" s="84"/>
      <c r="Q2334" s="84" t="s">
        <v>68</v>
      </c>
      <c r="R2334" s="80" t="s">
        <v>68</v>
      </c>
      <c r="S2334" s="84" t="s">
        <v>68</v>
      </c>
      <c r="U2334" t="s">
        <v>68</v>
      </c>
      <c r="V2334" s="84" t="s">
        <v>68</v>
      </c>
      <c r="W2334" s="84" t="s">
        <v>68</v>
      </c>
      <c r="X2334" s="90" t="s">
        <v>21016</v>
      </c>
      <c r="Y2334" s="80" t="s">
        <v>21017</v>
      </c>
      <c r="Z2334" s="84" t="s">
        <v>68</v>
      </c>
      <c r="AA2334" s="144" t="s">
        <v>68</v>
      </c>
      <c r="AB2334" s="84" t="s">
        <v>241</v>
      </c>
      <c r="AC2334" s="96" t="s">
        <v>242</v>
      </c>
      <c r="AD2334" s="98">
        <v>2.4815805E7</v>
      </c>
      <c r="AE2334" s="99" t="s">
        <v>21018</v>
      </c>
    </row>
    <row r="2335">
      <c r="A2335" s="79" t="s">
        <v>21019</v>
      </c>
      <c r="B2335" s="80">
        <v>2016.0</v>
      </c>
      <c r="C2335" s="81" t="s">
        <v>21020</v>
      </c>
      <c r="D2335" s="80" t="s">
        <v>10082</v>
      </c>
      <c r="E2335" s="80" t="s">
        <v>21021</v>
      </c>
      <c r="F2335" s="83" t="s">
        <v>21022</v>
      </c>
      <c r="G2335" s="88" t="s">
        <v>21023</v>
      </c>
      <c r="H2335" s="84" t="s">
        <v>68</v>
      </c>
      <c r="I2335" s="84" t="s">
        <v>68</v>
      </c>
      <c r="J2335" s="84" t="s">
        <v>68</v>
      </c>
      <c r="K2335" s="84" t="s">
        <v>68</v>
      </c>
      <c r="L2335" s="84" t="s">
        <v>68</v>
      </c>
      <c r="M2335" s="84" t="s">
        <v>68</v>
      </c>
      <c r="N2335" s="86"/>
      <c r="O2335" s="80"/>
      <c r="P2335" s="84"/>
      <c r="Q2335" s="84" t="s">
        <v>68</v>
      </c>
      <c r="R2335" s="80" t="s">
        <v>68</v>
      </c>
      <c r="S2335" s="84" t="s">
        <v>68</v>
      </c>
      <c r="U2335" t="s">
        <v>68</v>
      </c>
      <c r="V2335" s="84" t="s">
        <v>68</v>
      </c>
      <c r="W2335" s="84" t="s">
        <v>68</v>
      </c>
      <c r="X2335" s="90" t="s">
        <v>21024</v>
      </c>
      <c r="Y2335" s="80" t="s">
        <v>21025</v>
      </c>
      <c r="Z2335" s="84" t="s">
        <v>68</v>
      </c>
      <c r="AA2335" s="144" t="s">
        <v>68</v>
      </c>
      <c r="AB2335" s="84" t="s">
        <v>241</v>
      </c>
      <c r="AC2335" s="96" t="s">
        <v>242</v>
      </c>
      <c r="AD2335" s="98">
        <v>2.6545173E7</v>
      </c>
      <c r="AE2335" s="99" t="s">
        <v>21026</v>
      </c>
    </row>
    <row r="2336">
      <c r="A2336" s="79" t="s">
        <v>21027</v>
      </c>
      <c r="B2336" s="80">
        <v>2018.0</v>
      </c>
      <c r="C2336" s="81" t="s">
        <v>21028</v>
      </c>
      <c r="D2336" s="80" t="s">
        <v>591</v>
      </c>
      <c r="E2336" s="80" t="s">
        <v>21029</v>
      </c>
      <c r="F2336" s="83" t="s">
        <v>21030</v>
      </c>
      <c r="G2336" s="88" t="s">
        <v>21031</v>
      </c>
      <c r="H2336" s="84" t="s">
        <v>142</v>
      </c>
      <c r="I2336" s="84" t="s">
        <v>228</v>
      </c>
      <c r="J2336" s="84" t="s">
        <v>228</v>
      </c>
      <c r="K2336" s="84" t="s">
        <v>68</v>
      </c>
      <c r="L2336" s="84" t="s">
        <v>68</v>
      </c>
      <c r="M2336" s="84" t="s">
        <v>68</v>
      </c>
      <c r="N2336" s="86">
        <v>99.0</v>
      </c>
      <c r="O2336" s="105">
        <v>101311.0</v>
      </c>
      <c r="P2336" s="86" t="s">
        <v>59</v>
      </c>
      <c r="Q2336" s="84" t="s">
        <v>68</v>
      </c>
      <c r="R2336" s="80" t="s">
        <v>21032</v>
      </c>
      <c r="S2336" s="84" t="s">
        <v>68</v>
      </c>
      <c r="U2336" t="s">
        <v>68</v>
      </c>
      <c r="V2336" s="84" t="s">
        <v>68</v>
      </c>
      <c r="W2336" s="84" t="s">
        <v>68</v>
      </c>
      <c r="X2336" s="90" t="s">
        <v>21033</v>
      </c>
      <c r="Y2336" s="80" t="s">
        <v>21034</v>
      </c>
      <c r="Z2336" s="84" t="s">
        <v>68</v>
      </c>
      <c r="AA2336" s="144" t="s">
        <v>68</v>
      </c>
      <c r="AB2336" s="84" t="s">
        <v>241</v>
      </c>
      <c r="AC2336" s="96" t="s">
        <v>242</v>
      </c>
      <c r="AD2336" s="98">
        <v>3.0521694E7</v>
      </c>
      <c r="AE2336" s="99" t="s">
        <v>21035</v>
      </c>
    </row>
    <row r="2337">
      <c r="A2337" s="79" t="s">
        <v>21036</v>
      </c>
      <c r="B2337" s="80">
        <v>2018.0</v>
      </c>
      <c r="C2337" s="81" t="s">
        <v>21037</v>
      </c>
      <c r="D2337" s="80" t="s">
        <v>4179</v>
      </c>
      <c r="E2337" s="80" t="s">
        <v>21038</v>
      </c>
      <c r="F2337" s="83" t="s">
        <v>21039</v>
      </c>
      <c r="G2337" s="88" t="s">
        <v>21040</v>
      </c>
      <c r="H2337" s="84" t="s">
        <v>68</v>
      </c>
      <c r="I2337" s="84" t="s">
        <v>68</v>
      </c>
      <c r="J2337" s="84" t="s">
        <v>68</v>
      </c>
      <c r="K2337" s="84" t="s">
        <v>68</v>
      </c>
      <c r="L2337" s="84" t="s">
        <v>68</v>
      </c>
      <c r="M2337" s="84" t="s">
        <v>68</v>
      </c>
      <c r="N2337" s="84"/>
      <c r="O2337" s="105">
        <v>1618.0</v>
      </c>
      <c r="P2337" s="84"/>
      <c r="Q2337" s="84" t="s">
        <v>68</v>
      </c>
      <c r="R2337" s="80" t="s">
        <v>68</v>
      </c>
      <c r="S2337" s="84" t="s">
        <v>68</v>
      </c>
      <c r="U2337" t="s">
        <v>68</v>
      </c>
      <c r="V2337" s="84" t="s">
        <v>68</v>
      </c>
      <c r="W2337" s="84" t="s">
        <v>68</v>
      </c>
      <c r="X2337" s="90" t="s">
        <v>21041</v>
      </c>
      <c r="Y2337" s="80" t="s">
        <v>21042</v>
      </c>
      <c r="Z2337" s="84" t="s">
        <v>68</v>
      </c>
      <c r="AA2337" s="144" t="s">
        <v>68</v>
      </c>
      <c r="AB2337" s="84" t="s">
        <v>241</v>
      </c>
      <c r="AC2337" s="96" t="s">
        <v>242</v>
      </c>
      <c r="AD2337" s="98">
        <v>2.9649539E7</v>
      </c>
      <c r="AE2337" s="99" t="s">
        <v>21043</v>
      </c>
    </row>
    <row r="2338">
      <c r="A2338" s="79" t="s">
        <v>21044</v>
      </c>
      <c r="B2338" s="80">
        <v>2016.0</v>
      </c>
      <c r="C2338" s="81" t="s">
        <v>21045</v>
      </c>
      <c r="D2338" s="80" t="s">
        <v>591</v>
      </c>
      <c r="E2338" s="80" t="s">
        <v>21046</v>
      </c>
      <c r="F2338" s="83" t="s">
        <v>21047</v>
      </c>
      <c r="G2338" s="88" t="s">
        <v>21048</v>
      </c>
      <c r="H2338" s="84" t="s">
        <v>68</v>
      </c>
      <c r="I2338" s="84" t="s">
        <v>68</v>
      </c>
      <c r="J2338" s="84" t="s">
        <v>68</v>
      </c>
      <c r="K2338" s="84" t="s">
        <v>68</v>
      </c>
      <c r="L2338" s="84" t="s">
        <v>68</v>
      </c>
      <c r="M2338" s="84" t="s">
        <v>68</v>
      </c>
      <c r="N2338" s="86" t="s">
        <v>3565</v>
      </c>
      <c r="O2338" s="88" t="s">
        <v>3565</v>
      </c>
      <c r="P2338" s="86" t="s">
        <v>59</v>
      </c>
      <c r="Q2338" s="84" t="s">
        <v>68</v>
      </c>
      <c r="R2338" s="80" t="s">
        <v>21049</v>
      </c>
      <c r="S2338" s="84" t="s">
        <v>68</v>
      </c>
      <c r="U2338" t="s">
        <v>68</v>
      </c>
      <c r="V2338" s="84" t="s">
        <v>68</v>
      </c>
      <c r="W2338" s="84" t="s">
        <v>68</v>
      </c>
      <c r="X2338" s="90" t="s">
        <v>21050</v>
      </c>
      <c r="Y2338" s="80" t="s">
        <v>21051</v>
      </c>
      <c r="Z2338" s="84" t="s">
        <v>68</v>
      </c>
      <c r="AA2338" s="144" t="s">
        <v>68</v>
      </c>
      <c r="AB2338" s="84" t="s">
        <v>241</v>
      </c>
      <c r="AC2338" s="96" t="s">
        <v>242</v>
      </c>
      <c r="AD2338" s="98">
        <v>2.6934541E7</v>
      </c>
      <c r="AE2338" s="99" t="s">
        <v>21052</v>
      </c>
    </row>
    <row r="2339">
      <c r="A2339" s="79" t="s">
        <v>21053</v>
      </c>
      <c r="B2339" s="80">
        <v>2018.0</v>
      </c>
      <c r="C2339" s="81" t="s">
        <v>21054</v>
      </c>
      <c r="D2339" s="80" t="s">
        <v>3964</v>
      </c>
      <c r="E2339" s="80" t="s">
        <v>21055</v>
      </c>
      <c r="F2339" s="83" t="s">
        <v>21056</v>
      </c>
      <c r="G2339" s="88" t="s">
        <v>21057</v>
      </c>
      <c r="H2339" s="84" t="s">
        <v>68</v>
      </c>
      <c r="I2339" s="84" t="s">
        <v>68</v>
      </c>
      <c r="J2339" s="84" t="s">
        <v>68</v>
      </c>
      <c r="K2339" s="84" t="s">
        <v>68</v>
      </c>
      <c r="L2339" s="84" t="s">
        <v>68</v>
      </c>
      <c r="M2339" s="84" t="s">
        <v>68</v>
      </c>
      <c r="N2339" s="86">
        <v>32.0</v>
      </c>
      <c r="O2339" s="88"/>
      <c r="P2339" s="86" t="s">
        <v>386</v>
      </c>
      <c r="Q2339" s="84" t="s">
        <v>68</v>
      </c>
      <c r="R2339" s="80" t="s">
        <v>68</v>
      </c>
      <c r="S2339" s="84" t="s">
        <v>68</v>
      </c>
      <c r="U2339" t="s">
        <v>68</v>
      </c>
      <c r="V2339" s="84" t="s">
        <v>68</v>
      </c>
      <c r="W2339" s="84" t="s">
        <v>68</v>
      </c>
      <c r="X2339" s="90" t="s">
        <v>21058</v>
      </c>
      <c r="Y2339" s="80" t="s">
        <v>21059</v>
      </c>
      <c r="Z2339" s="84" t="s">
        <v>68</v>
      </c>
      <c r="AA2339" s="144" t="s">
        <v>68</v>
      </c>
      <c r="AB2339" s="84" t="s">
        <v>241</v>
      </c>
      <c r="AC2339" s="96" t="s">
        <v>242</v>
      </c>
      <c r="AD2339" s="98">
        <v>2.931961E7</v>
      </c>
      <c r="AE2339" s="99" t="s">
        <v>21060</v>
      </c>
    </row>
    <row r="2340">
      <c r="A2340" s="79" t="s">
        <v>21061</v>
      </c>
      <c r="B2340" s="80">
        <v>2018.0</v>
      </c>
      <c r="C2340" s="81" t="s">
        <v>21062</v>
      </c>
      <c r="D2340" s="80" t="s">
        <v>591</v>
      </c>
      <c r="E2340" s="80" t="s">
        <v>21063</v>
      </c>
      <c r="F2340" s="83" t="s">
        <v>21064</v>
      </c>
      <c r="G2340" s="80"/>
      <c r="H2340" s="84" t="s">
        <v>68</v>
      </c>
      <c r="I2340" s="84" t="s">
        <v>68</v>
      </c>
      <c r="J2340" s="84" t="s">
        <v>68</v>
      </c>
      <c r="K2340" s="84" t="s">
        <v>68</v>
      </c>
      <c r="L2340" s="84" t="s">
        <v>68</v>
      </c>
      <c r="M2340" s="84" t="s">
        <v>68</v>
      </c>
      <c r="N2340" s="86">
        <v>5.0</v>
      </c>
      <c r="O2340" s="105">
        <v>1127.0</v>
      </c>
      <c r="P2340" s="86" t="s">
        <v>59</v>
      </c>
      <c r="Q2340" s="84" t="s">
        <v>68</v>
      </c>
      <c r="R2340" s="80" t="s">
        <v>21065</v>
      </c>
      <c r="S2340" s="84" t="s">
        <v>68</v>
      </c>
      <c r="U2340" t="s">
        <v>68</v>
      </c>
      <c r="V2340" s="84" t="s">
        <v>68</v>
      </c>
      <c r="W2340" s="84" t="s">
        <v>68</v>
      </c>
      <c r="X2340" s="90" t="s">
        <v>21066</v>
      </c>
      <c r="Y2340" s="80" t="s">
        <v>21067</v>
      </c>
      <c r="Z2340" s="84" t="s">
        <v>68</v>
      </c>
      <c r="AA2340" s="144" t="s">
        <v>68</v>
      </c>
      <c r="AB2340" s="84" t="s">
        <v>241</v>
      </c>
      <c r="AC2340" s="96" t="s">
        <v>242</v>
      </c>
      <c r="AD2340" s="98">
        <v>2.9376218E7</v>
      </c>
      <c r="AE2340" s="99" t="s">
        <v>21068</v>
      </c>
    </row>
    <row r="2341">
      <c r="A2341" s="79" t="s">
        <v>21069</v>
      </c>
      <c r="B2341" s="80">
        <v>2014.0</v>
      </c>
      <c r="C2341" s="81" t="s">
        <v>21070</v>
      </c>
      <c r="D2341" s="80" t="s">
        <v>591</v>
      </c>
      <c r="E2341" s="80" t="s">
        <v>21071</v>
      </c>
      <c r="F2341" s="83" t="s">
        <v>21072</v>
      </c>
      <c r="G2341" s="88" t="s">
        <v>21073</v>
      </c>
      <c r="H2341" s="84" t="s">
        <v>68</v>
      </c>
      <c r="I2341" s="84" t="s">
        <v>68</v>
      </c>
      <c r="J2341" s="84" t="s">
        <v>68</v>
      </c>
      <c r="K2341" s="84" t="s">
        <v>68</v>
      </c>
      <c r="L2341" s="84" t="s">
        <v>68</v>
      </c>
      <c r="M2341" s="84" t="s">
        <v>68</v>
      </c>
      <c r="N2341" s="86">
        <v>14.0</v>
      </c>
      <c r="O2341" s="105">
        <v>1152.0</v>
      </c>
      <c r="P2341" s="86" t="s">
        <v>59</v>
      </c>
      <c r="Q2341" s="84" t="s">
        <v>68</v>
      </c>
      <c r="R2341" s="80" t="s">
        <v>68</v>
      </c>
      <c r="S2341" s="84" t="s">
        <v>68</v>
      </c>
      <c r="U2341" t="s">
        <v>68</v>
      </c>
      <c r="V2341" s="84" t="s">
        <v>68</v>
      </c>
      <c r="W2341" s="84" t="s">
        <v>68</v>
      </c>
      <c r="X2341" s="90" t="s">
        <v>21074</v>
      </c>
      <c r="Y2341" s="80" t="s">
        <v>21075</v>
      </c>
      <c r="Z2341" s="84" t="s">
        <v>68</v>
      </c>
      <c r="AA2341" s="144" t="s">
        <v>68</v>
      </c>
      <c r="AB2341" s="84" t="s">
        <v>241</v>
      </c>
      <c r="AC2341" s="96" t="s">
        <v>242</v>
      </c>
      <c r="AD2341" s="98">
        <v>2.5532729E7</v>
      </c>
      <c r="AE2341" s="99" t="s">
        <v>21076</v>
      </c>
    </row>
    <row r="2342">
      <c r="A2342" s="79" t="s">
        <v>21077</v>
      </c>
      <c r="B2342" s="80">
        <v>2013.0</v>
      </c>
      <c r="C2342" s="81" t="s">
        <v>21078</v>
      </c>
      <c r="D2342" s="80" t="s">
        <v>18113</v>
      </c>
      <c r="E2342" s="80" t="s">
        <v>21079</v>
      </c>
      <c r="F2342" s="83" t="s">
        <v>21080</v>
      </c>
      <c r="G2342" s="88" t="s">
        <v>21081</v>
      </c>
      <c r="H2342" s="84" t="s">
        <v>68</v>
      </c>
      <c r="I2342" s="84" t="s">
        <v>68</v>
      </c>
      <c r="J2342" s="84" t="s">
        <v>68</v>
      </c>
      <c r="K2342" s="84" t="s">
        <v>68</v>
      </c>
      <c r="L2342" s="84" t="s">
        <v>68</v>
      </c>
      <c r="M2342" s="84" t="s">
        <v>68</v>
      </c>
      <c r="N2342" s="86">
        <v>3.0</v>
      </c>
      <c r="O2342" s="105">
        <v>1117.0</v>
      </c>
      <c r="P2342" s="86" t="s">
        <v>59</v>
      </c>
      <c r="Q2342" s="84" t="s">
        <v>68</v>
      </c>
      <c r="R2342" s="80" t="s">
        <v>68</v>
      </c>
      <c r="S2342" s="84" t="s">
        <v>68</v>
      </c>
      <c r="U2342" t="s">
        <v>68</v>
      </c>
      <c r="V2342" s="84" t="s">
        <v>68</v>
      </c>
      <c r="W2342" s="84" t="s">
        <v>68</v>
      </c>
      <c r="X2342" s="90" t="s">
        <v>21082</v>
      </c>
      <c r="Y2342" s="80" t="s">
        <v>21083</v>
      </c>
      <c r="Z2342" s="84" t="s">
        <v>68</v>
      </c>
      <c r="AA2342" s="144" t="s">
        <v>68</v>
      </c>
      <c r="AB2342" s="84" t="s">
        <v>241</v>
      </c>
      <c r="AC2342" s="96" t="s">
        <v>242</v>
      </c>
      <c r="AD2342" s="98">
        <v>2.4101861E7</v>
      </c>
      <c r="AE2342" s="99" t="s">
        <v>21084</v>
      </c>
    </row>
    <row r="2343">
      <c r="A2343" s="79" t="s">
        <v>21085</v>
      </c>
      <c r="B2343" s="80">
        <v>2012.0</v>
      </c>
      <c r="C2343" s="81" t="s">
        <v>21086</v>
      </c>
      <c r="D2343" s="80" t="s">
        <v>591</v>
      </c>
      <c r="E2343" s="80" t="s">
        <v>21087</v>
      </c>
      <c r="F2343" s="83" t="s">
        <v>21088</v>
      </c>
      <c r="G2343" s="88" t="s">
        <v>21089</v>
      </c>
      <c r="H2343" s="84" t="s">
        <v>68</v>
      </c>
      <c r="I2343" s="84" t="s">
        <v>68</v>
      </c>
      <c r="J2343" s="84" t="s">
        <v>68</v>
      </c>
      <c r="K2343" s="84" t="s">
        <v>68</v>
      </c>
      <c r="L2343" s="84" t="s">
        <v>68</v>
      </c>
      <c r="M2343" s="84" t="s">
        <v>68</v>
      </c>
      <c r="N2343" s="84"/>
      <c r="O2343" s="80"/>
      <c r="P2343" s="84"/>
      <c r="Q2343" s="84" t="s">
        <v>68</v>
      </c>
      <c r="R2343" s="80" t="s">
        <v>21090</v>
      </c>
      <c r="S2343" s="84" t="s">
        <v>68</v>
      </c>
      <c r="U2343" t="s">
        <v>68</v>
      </c>
      <c r="V2343" s="84" t="s">
        <v>68</v>
      </c>
      <c r="W2343" s="84" t="s">
        <v>68</v>
      </c>
      <c r="X2343" s="90" t="s">
        <v>21091</v>
      </c>
      <c r="Y2343" s="80" t="s">
        <v>21092</v>
      </c>
      <c r="Z2343" s="84" t="s">
        <v>68</v>
      </c>
      <c r="AA2343" s="144" t="s">
        <v>68</v>
      </c>
      <c r="AB2343" s="84" t="s">
        <v>241</v>
      </c>
      <c r="AC2343" s="96" t="s">
        <v>242</v>
      </c>
      <c r="AD2343" s="98">
        <v>2.2419305E7</v>
      </c>
      <c r="AE2343" s="99" t="s">
        <v>21093</v>
      </c>
    </row>
    <row r="2344">
      <c r="A2344" s="79" t="s">
        <v>21094</v>
      </c>
      <c r="B2344" s="80">
        <v>2018.0</v>
      </c>
      <c r="C2344" s="81" t="s">
        <v>17237</v>
      </c>
      <c r="D2344" s="80" t="s">
        <v>591</v>
      </c>
      <c r="E2344" s="80" t="s">
        <v>11625</v>
      </c>
      <c r="F2344" s="83" t="s">
        <v>21095</v>
      </c>
      <c r="G2344" s="80"/>
      <c r="H2344" s="84" t="s">
        <v>142</v>
      </c>
      <c r="I2344" s="84" t="s">
        <v>228</v>
      </c>
      <c r="J2344" s="84" t="s">
        <v>228</v>
      </c>
      <c r="K2344" s="84" t="s">
        <v>68</v>
      </c>
      <c r="L2344" s="84" t="s">
        <v>68</v>
      </c>
      <c r="M2344" s="84" t="s">
        <v>68</v>
      </c>
      <c r="N2344" s="86">
        <v>8.0</v>
      </c>
      <c r="O2344" s="88">
        <v>582.0</v>
      </c>
      <c r="P2344" s="84"/>
      <c r="Q2344" s="84" t="s">
        <v>68</v>
      </c>
      <c r="R2344" s="80" t="s">
        <v>68</v>
      </c>
      <c r="S2344" s="84" t="s">
        <v>68</v>
      </c>
      <c r="U2344" t="s">
        <v>68</v>
      </c>
      <c r="V2344" s="84" t="s">
        <v>68</v>
      </c>
      <c r="W2344" s="84" t="s">
        <v>68</v>
      </c>
      <c r="X2344" s="90" t="s">
        <v>21096</v>
      </c>
      <c r="Y2344" s="80" t="s">
        <v>21097</v>
      </c>
      <c r="Z2344" s="84" t="s">
        <v>68</v>
      </c>
      <c r="AA2344" s="144" t="s">
        <v>68</v>
      </c>
      <c r="AB2344" s="84" t="s">
        <v>241</v>
      </c>
      <c r="AC2344" s="96" t="s">
        <v>242</v>
      </c>
      <c r="AD2344" s="98">
        <v>2.9553157E7</v>
      </c>
      <c r="AE2344" s="99" t="s">
        <v>21098</v>
      </c>
    </row>
    <row r="2345">
      <c r="A2345" s="79" t="s">
        <v>21099</v>
      </c>
      <c r="B2345" s="80">
        <v>2016.0</v>
      </c>
      <c r="C2345" s="81" t="s">
        <v>21100</v>
      </c>
      <c r="D2345" s="80" t="s">
        <v>16771</v>
      </c>
      <c r="E2345" s="80" t="s">
        <v>21101</v>
      </c>
      <c r="F2345" s="83" t="s">
        <v>21102</v>
      </c>
      <c r="G2345" s="80"/>
      <c r="H2345" s="84" t="s">
        <v>68</v>
      </c>
      <c r="I2345" s="84" t="s">
        <v>68</v>
      </c>
      <c r="J2345" s="84" t="s">
        <v>68</v>
      </c>
      <c r="K2345" s="84" t="s">
        <v>68</v>
      </c>
      <c r="L2345" s="84" t="s">
        <v>68</v>
      </c>
      <c r="M2345" s="84" t="s">
        <v>68</v>
      </c>
      <c r="N2345" s="86">
        <v>12.0</v>
      </c>
      <c r="O2345" s="105">
        <v>2468470.0</v>
      </c>
      <c r="P2345" s="86" t="s">
        <v>386</v>
      </c>
      <c r="Q2345" s="84" t="s">
        <v>68</v>
      </c>
      <c r="R2345" s="80" t="s">
        <v>68</v>
      </c>
      <c r="S2345" s="84" t="s">
        <v>68</v>
      </c>
      <c r="U2345" t="s">
        <v>68</v>
      </c>
      <c r="V2345" s="84" t="s">
        <v>68</v>
      </c>
      <c r="W2345" s="84" t="s">
        <v>68</v>
      </c>
      <c r="X2345" s="90" t="s">
        <v>21103</v>
      </c>
      <c r="Y2345" s="80" t="s">
        <v>21104</v>
      </c>
      <c r="Z2345" s="84" t="s">
        <v>68</v>
      </c>
      <c r="AA2345" s="144" t="s">
        <v>68</v>
      </c>
      <c r="AB2345" s="84" t="s">
        <v>241</v>
      </c>
      <c r="AC2345" s="96" t="s">
        <v>242</v>
      </c>
      <c r="AD2345" s="98">
        <v>2.6213983E7</v>
      </c>
      <c r="AE2345" s="99" t="s">
        <v>21105</v>
      </c>
    </row>
    <row r="2346">
      <c r="A2346" s="79" t="s">
        <v>21106</v>
      </c>
      <c r="B2346" s="80">
        <v>2015.0</v>
      </c>
      <c r="C2346" s="81" t="s">
        <v>21107</v>
      </c>
      <c r="D2346" s="80" t="s">
        <v>394</v>
      </c>
      <c r="E2346" s="80" t="s">
        <v>21108</v>
      </c>
      <c r="F2346" s="83" t="s">
        <v>21109</v>
      </c>
      <c r="G2346" s="88" t="s">
        <v>21110</v>
      </c>
      <c r="H2346" s="84" t="s">
        <v>68</v>
      </c>
      <c r="I2346" s="84" t="s">
        <v>68</v>
      </c>
      <c r="J2346" s="84" t="s">
        <v>68</v>
      </c>
      <c r="K2346" s="84" t="s">
        <v>68</v>
      </c>
      <c r="L2346" s="84" t="s">
        <v>68</v>
      </c>
      <c r="M2346" s="84" t="s">
        <v>68</v>
      </c>
      <c r="N2346" s="86">
        <v>22.0</v>
      </c>
      <c r="O2346" s="105">
        <v>3679.0</v>
      </c>
      <c r="P2346" s="86" t="s">
        <v>386</v>
      </c>
      <c r="Q2346" s="84" t="s">
        <v>68</v>
      </c>
      <c r="R2346" s="80" t="s">
        <v>68</v>
      </c>
      <c r="S2346" s="84" t="s">
        <v>68</v>
      </c>
      <c r="U2346" t="s">
        <v>68</v>
      </c>
      <c r="V2346" s="84" t="s">
        <v>68</v>
      </c>
      <c r="W2346" s="84" t="s">
        <v>68</v>
      </c>
      <c r="X2346" s="90" t="s">
        <v>21111</v>
      </c>
      <c r="Y2346" s="80" t="s">
        <v>21112</v>
      </c>
      <c r="Z2346" s="84" t="s">
        <v>68</v>
      </c>
      <c r="AA2346" s="144" t="s">
        <v>68</v>
      </c>
      <c r="AB2346" s="84" t="s">
        <v>241</v>
      </c>
      <c r="AC2346" s="96" t="s">
        <v>242</v>
      </c>
      <c r="AD2346" s="98">
        <v>2.6636823E7</v>
      </c>
      <c r="AE2346" s="99" t="s">
        <v>21113</v>
      </c>
    </row>
    <row r="2347">
      <c r="A2347" s="79" t="s">
        <v>21114</v>
      </c>
      <c r="B2347" s="80">
        <v>2017.0</v>
      </c>
      <c r="C2347" s="81" t="s">
        <v>21115</v>
      </c>
      <c r="D2347" s="80" t="s">
        <v>7891</v>
      </c>
      <c r="E2347" s="80" t="s">
        <v>21116</v>
      </c>
      <c r="F2347" s="83" t="s">
        <v>21117</v>
      </c>
      <c r="G2347" s="88" t="s">
        <v>21118</v>
      </c>
      <c r="H2347" s="84" t="s">
        <v>68</v>
      </c>
      <c r="I2347" s="84" t="s">
        <v>68</v>
      </c>
      <c r="J2347" s="84" t="s">
        <v>68</v>
      </c>
      <c r="K2347" s="84" t="s">
        <v>68</v>
      </c>
      <c r="L2347" s="84" t="s">
        <v>68</v>
      </c>
      <c r="M2347" s="84" t="s">
        <v>68</v>
      </c>
      <c r="N2347" s="84"/>
      <c r="O2347" s="88"/>
      <c r="P2347" s="86" t="s">
        <v>386</v>
      </c>
      <c r="Q2347" s="84" t="s">
        <v>68</v>
      </c>
      <c r="R2347" s="80" t="s">
        <v>68</v>
      </c>
      <c r="S2347" s="84" t="s">
        <v>68</v>
      </c>
      <c r="U2347" t="s">
        <v>68</v>
      </c>
      <c r="V2347" s="84" t="s">
        <v>68</v>
      </c>
      <c r="W2347" s="84" t="s">
        <v>68</v>
      </c>
      <c r="X2347" s="90" t="s">
        <v>21119</v>
      </c>
      <c r="Y2347" s="80" t="s">
        <v>21120</v>
      </c>
      <c r="Z2347" s="84" t="s">
        <v>68</v>
      </c>
      <c r="AA2347" s="144" t="s">
        <v>68</v>
      </c>
      <c r="AB2347" s="84" t="s">
        <v>241</v>
      </c>
      <c r="AC2347" s="96" t="s">
        <v>242</v>
      </c>
      <c r="AD2347" s="98">
        <v>2.8359955E7</v>
      </c>
      <c r="AE2347" s="99" t="s">
        <v>21121</v>
      </c>
    </row>
    <row r="2348">
      <c r="A2348" s="79" t="s">
        <v>21122</v>
      </c>
      <c r="B2348" s="80">
        <v>2017.0</v>
      </c>
      <c r="C2348" s="81" t="s">
        <v>21123</v>
      </c>
      <c r="D2348" s="80" t="s">
        <v>16212</v>
      </c>
      <c r="E2348" s="80" t="s">
        <v>21124</v>
      </c>
      <c r="F2348" s="83" t="s">
        <v>21125</v>
      </c>
      <c r="G2348" s="88" t="s">
        <v>21126</v>
      </c>
      <c r="H2348" s="84" t="s">
        <v>68</v>
      </c>
      <c r="I2348" s="84" t="s">
        <v>68</v>
      </c>
      <c r="J2348" s="84" t="s">
        <v>68</v>
      </c>
      <c r="K2348" s="84" t="s">
        <v>68</v>
      </c>
      <c r="L2348" s="84" t="s">
        <v>68</v>
      </c>
      <c r="M2348" s="84" t="s">
        <v>68</v>
      </c>
      <c r="N2348" s="86">
        <v>5.0</v>
      </c>
      <c r="O2348" s="88">
        <v>419.0</v>
      </c>
      <c r="P2348" s="86" t="s">
        <v>59</v>
      </c>
      <c r="Q2348" s="84" t="s">
        <v>68</v>
      </c>
      <c r="R2348" s="80" t="s">
        <v>68</v>
      </c>
      <c r="S2348" s="84" t="s">
        <v>68</v>
      </c>
      <c r="U2348" t="s">
        <v>68</v>
      </c>
      <c r="V2348" s="84" t="s">
        <v>68</v>
      </c>
      <c r="W2348" s="84" t="s">
        <v>68</v>
      </c>
      <c r="X2348" s="90" t="s">
        <v>21127</v>
      </c>
      <c r="Y2348" s="80" t="s">
        <v>21128</v>
      </c>
      <c r="Z2348" s="84" t="s">
        <v>68</v>
      </c>
      <c r="AA2348" s="144" t="s">
        <v>68</v>
      </c>
      <c r="AB2348" s="84" t="s">
        <v>241</v>
      </c>
      <c r="AC2348" s="96" t="s">
        <v>242</v>
      </c>
      <c r="AD2348" s="98">
        <v>2.8295722E7</v>
      </c>
      <c r="AE2348" s="99" t="s">
        <v>21129</v>
      </c>
    </row>
    <row r="2349">
      <c r="A2349" s="79" t="s">
        <v>21130</v>
      </c>
      <c r="B2349" s="80">
        <v>2015.0</v>
      </c>
      <c r="C2349" s="81" t="s">
        <v>21131</v>
      </c>
      <c r="D2349" s="80" t="s">
        <v>4074</v>
      </c>
      <c r="E2349" s="80" t="s">
        <v>21132</v>
      </c>
      <c r="F2349" s="83" t="s">
        <v>21133</v>
      </c>
      <c r="G2349" s="80"/>
      <c r="H2349" s="84" t="s">
        <v>68</v>
      </c>
      <c r="I2349" s="84" t="s">
        <v>68</v>
      </c>
      <c r="J2349" s="84" t="s">
        <v>68</v>
      </c>
      <c r="K2349" s="84" t="s">
        <v>68</v>
      </c>
      <c r="L2349" s="84" t="s">
        <v>68</v>
      </c>
      <c r="M2349" s="84" t="s">
        <v>68</v>
      </c>
      <c r="N2349" s="86">
        <v>67.0</v>
      </c>
      <c r="O2349" s="88" t="s">
        <v>363</v>
      </c>
      <c r="P2349" s="86" t="s">
        <v>59</v>
      </c>
      <c r="Q2349" s="84" t="s">
        <v>68</v>
      </c>
      <c r="R2349" s="80" t="s">
        <v>68</v>
      </c>
      <c r="S2349" s="84" t="s">
        <v>68</v>
      </c>
      <c r="U2349" t="s">
        <v>68</v>
      </c>
      <c r="V2349" s="84" t="s">
        <v>68</v>
      </c>
      <c r="W2349" s="84" t="s">
        <v>68</v>
      </c>
      <c r="X2349" s="90" t="s">
        <v>21134</v>
      </c>
      <c r="Y2349" s="80" t="s">
        <v>21135</v>
      </c>
      <c r="Z2349" s="84" t="s">
        <v>68</v>
      </c>
      <c r="AA2349" s="144" t="s">
        <v>68</v>
      </c>
      <c r="AB2349" s="84" t="s">
        <v>241</v>
      </c>
      <c r="AC2349" s="96" t="s">
        <v>242</v>
      </c>
      <c r="AD2349" s="98">
        <v>2.5886385E7</v>
      </c>
      <c r="AE2349" s="99" t="s">
        <v>21136</v>
      </c>
    </row>
    <row r="2350">
      <c r="A2350" s="79" t="s">
        <v>21137</v>
      </c>
      <c r="B2350" s="80">
        <v>2010.0</v>
      </c>
      <c r="C2350" s="81" t="s">
        <v>21138</v>
      </c>
      <c r="D2350" s="80" t="s">
        <v>58</v>
      </c>
      <c r="E2350" s="80" t="s">
        <v>21139</v>
      </c>
      <c r="F2350" s="83" t="s">
        <v>21140</v>
      </c>
      <c r="G2350" s="88" t="s">
        <v>21141</v>
      </c>
      <c r="H2350" s="84" t="s">
        <v>68</v>
      </c>
      <c r="I2350" s="84" t="s">
        <v>68</v>
      </c>
      <c r="J2350" s="84" t="s">
        <v>68</v>
      </c>
      <c r="K2350" s="84" t="s">
        <v>68</v>
      </c>
      <c r="L2350" s="84" t="s">
        <v>68</v>
      </c>
      <c r="M2350" s="84" t="s">
        <v>68</v>
      </c>
      <c r="N2350" s="86">
        <v>7.0</v>
      </c>
      <c r="O2350" s="105">
        <v>4731.0</v>
      </c>
      <c r="P2350" s="86" t="s">
        <v>386</v>
      </c>
      <c r="Q2350" s="84" t="s">
        <v>68</v>
      </c>
      <c r="R2350" s="80" t="s">
        <v>68</v>
      </c>
      <c r="S2350" s="84" t="s">
        <v>68</v>
      </c>
      <c r="U2350" t="s">
        <v>68</v>
      </c>
      <c r="V2350" s="84" t="s">
        <v>68</v>
      </c>
      <c r="W2350" s="84" t="s">
        <v>68</v>
      </c>
      <c r="X2350" s="90" t="s">
        <v>21142</v>
      </c>
      <c r="Y2350" s="80" t="s">
        <v>21143</v>
      </c>
      <c r="Z2350" s="84" t="s">
        <v>68</v>
      </c>
      <c r="AA2350" s="144" t="s">
        <v>68</v>
      </c>
      <c r="AB2350" s="84" t="s">
        <v>241</v>
      </c>
      <c r="AC2350" s="96" t="s">
        <v>242</v>
      </c>
      <c r="AD2350" s="98">
        <v>2.0124539E7</v>
      </c>
      <c r="AE2350" s="99" t="s">
        <v>21144</v>
      </c>
    </row>
    <row r="2351">
      <c r="A2351" s="79" t="s">
        <v>21145</v>
      </c>
      <c r="B2351" s="80">
        <v>2016.0</v>
      </c>
      <c r="C2351" s="81" t="s">
        <v>21146</v>
      </c>
      <c r="D2351" s="80" t="s">
        <v>3219</v>
      </c>
      <c r="E2351" s="80" t="s">
        <v>21147</v>
      </c>
      <c r="F2351" s="83" t="s">
        <v>21148</v>
      </c>
      <c r="G2351" s="88" t="s">
        <v>21149</v>
      </c>
      <c r="H2351" s="84" t="s">
        <v>68</v>
      </c>
      <c r="I2351" s="84" t="s">
        <v>68</v>
      </c>
      <c r="J2351" s="84" t="s">
        <v>68</v>
      </c>
      <c r="K2351" s="84" t="s">
        <v>68</v>
      </c>
      <c r="L2351" s="84" t="s">
        <v>68</v>
      </c>
      <c r="M2351" s="84" t="s">
        <v>68</v>
      </c>
      <c r="N2351" s="86">
        <v>30.0</v>
      </c>
      <c r="O2351" s="105">
        <v>2878.0</v>
      </c>
      <c r="P2351" s="86" t="s">
        <v>59</v>
      </c>
      <c r="Q2351" s="84" t="s">
        <v>68</v>
      </c>
      <c r="R2351" s="80" t="s">
        <v>68</v>
      </c>
      <c r="S2351" s="84" t="s">
        <v>68</v>
      </c>
      <c r="U2351" t="s">
        <v>68</v>
      </c>
      <c r="V2351" s="84" t="s">
        <v>68</v>
      </c>
      <c r="W2351" s="84" t="s">
        <v>68</v>
      </c>
      <c r="X2351" s="90" t="s">
        <v>21150</v>
      </c>
      <c r="Y2351" s="80" t="s">
        <v>21151</v>
      </c>
      <c r="Z2351" s="84" t="s">
        <v>68</v>
      </c>
      <c r="AA2351" s="144" t="s">
        <v>68</v>
      </c>
      <c r="AB2351" s="84" t="s">
        <v>241</v>
      </c>
      <c r="AC2351" s="96" t="s">
        <v>242</v>
      </c>
      <c r="AD2351" s="98">
        <v>2.7121683E7</v>
      </c>
      <c r="AE2351" s="99" t="s">
        <v>21152</v>
      </c>
    </row>
    <row r="2352">
      <c r="A2352" s="79" t="s">
        <v>21153</v>
      </c>
      <c r="B2352" s="80">
        <v>2014.0</v>
      </c>
      <c r="C2352" s="81" t="s">
        <v>21154</v>
      </c>
      <c r="D2352" s="80" t="s">
        <v>2935</v>
      </c>
      <c r="E2352" s="80" t="s">
        <v>21155</v>
      </c>
      <c r="F2352" s="83" t="s">
        <v>21156</v>
      </c>
      <c r="G2352" s="88" t="s">
        <v>21157</v>
      </c>
      <c r="H2352" s="84" t="s">
        <v>68</v>
      </c>
      <c r="I2352" s="84" t="s">
        <v>68</v>
      </c>
      <c r="J2352" s="84" t="s">
        <v>68</v>
      </c>
      <c r="K2352" s="84" t="s">
        <v>68</v>
      </c>
      <c r="L2352" s="84" t="s">
        <v>68</v>
      </c>
      <c r="M2352" s="84" t="s">
        <v>68</v>
      </c>
      <c r="N2352" s="84"/>
      <c r="O2352" s="80"/>
      <c r="P2352" s="84"/>
      <c r="Q2352" s="84" t="s">
        <v>68</v>
      </c>
      <c r="R2352" s="80" t="s">
        <v>68</v>
      </c>
      <c r="S2352" s="84" t="s">
        <v>68</v>
      </c>
      <c r="U2352" t="s">
        <v>68</v>
      </c>
      <c r="V2352" s="84" t="s">
        <v>68</v>
      </c>
      <c r="W2352" s="84" t="s">
        <v>68</v>
      </c>
      <c r="X2352" s="90" t="s">
        <v>21158</v>
      </c>
      <c r="Y2352" s="80" t="s">
        <v>21159</v>
      </c>
      <c r="Z2352" s="84" t="s">
        <v>68</v>
      </c>
      <c r="AA2352" s="144" t="s">
        <v>68</v>
      </c>
      <c r="AB2352" s="84" t="s">
        <v>241</v>
      </c>
      <c r="AC2352" s="96" t="s">
        <v>242</v>
      </c>
      <c r="AD2352" s="98">
        <v>2.4388291E7</v>
      </c>
      <c r="AE2352" s="99" t="s">
        <v>21160</v>
      </c>
    </row>
    <row r="2353">
      <c r="A2353" s="79" t="s">
        <v>21161</v>
      </c>
      <c r="B2353" s="80">
        <v>2018.0</v>
      </c>
      <c r="C2353" s="81" t="s">
        <v>21162</v>
      </c>
      <c r="D2353" s="80" t="s">
        <v>591</v>
      </c>
      <c r="E2353" s="80" t="s">
        <v>12463</v>
      </c>
      <c r="F2353" s="83" t="s">
        <v>21163</v>
      </c>
      <c r="G2353" s="88" t="s">
        <v>21164</v>
      </c>
      <c r="H2353" s="84" t="s">
        <v>68</v>
      </c>
      <c r="I2353" s="84" t="s">
        <v>68</v>
      </c>
      <c r="J2353" s="84" t="s">
        <v>68</v>
      </c>
      <c r="K2353" s="84" t="s">
        <v>68</v>
      </c>
      <c r="L2353" s="84" t="s">
        <v>68</v>
      </c>
      <c r="M2353" s="84" t="s">
        <v>68</v>
      </c>
      <c r="N2353" s="86">
        <v>5.0</v>
      </c>
      <c r="O2353" s="88">
        <v>219.0</v>
      </c>
      <c r="P2353" s="86" t="s">
        <v>59</v>
      </c>
      <c r="Q2353" s="84" t="s">
        <v>68</v>
      </c>
      <c r="R2353" s="80" t="s">
        <v>68</v>
      </c>
      <c r="S2353" s="84" t="s">
        <v>68</v>
      </c>
      <c r="U2353" t="s">
        <v>68</v>
      </c>
      <c r="V2353" s="84" t="s">
        <v>68</v>
      </c>
      <c r="W2353" s="84" t="s">
        <v>68</v>
      </c>
      <c r="X2353" s="90" t="s">
        <v>21165</v>
      </c>
      <c r="Y2353" s="80" t="s">
        <v>21166</v>
      </c>
      <c r="Z2353" s="84" t="s">
        <v>68</v>
      </c>
      <c r="AA2353" s="144" t="s">
        <v>68</v>
      </c>
      <c r="AB2353" s="84" t="s">
        <v>241</v>
      </c>
      <c r="AC2353" s="96" t="s">
        <v>242</v>
      </c>
      <c r="AD2353" s="98">
        <v>2.9742275E7</v>
      </c>
      <c r="AE2353" s="99" t="s">
        <v>21167</v>
      </c>
    </row>
    <row r="2354">
      <c r="A2354" s="79" t="s">
        <v>21168</v>
      </c>
      <c r="B2354" s="80">
        <v>2013.0</v>
      </c>
      <c r="C2354" s="81" t="s">
        <v>21169</v>
      </c>
      <c r="D2354" s="80" t="s">
        <v>383</v>
      </c>
      <c r="E2354" s="80" t="s">
        <v>21170</v>
      </c>
      <c r="F2354" s="83" t="s">
        <v>21171</v>
      </c>
      <c r="G2354" s="80"/>
      <c r="H2354" s="84" t="s">
        <v>144</v>
      </c>
      <c r="I2354" s="84" t="s">
        <v>495</v>
      </c>
      <c r="J2354" s="84" t="s">
        <v>228</v>
      </c>
      <c r="K2354" s="84" t="s">
        <v>68</v>
      </c>
      <c r="L2354" s="84" t="s">
        <v>68</v>
      </c>
      <c r="M2354" s="84" t="s">
        <v>68</v>
      </c>
      <c r="N2354" s="86">
        <v>14.0</v>
      </c>
      <c r="O2354" s="88" t="s">
        <v>3565</v>
      </c>
      <c r="P2354" s="84"/>
      <c r="Q2354" s="84" t="s">
        <v>68</v>
      </c>
      <c r="R2354" s="80" t="s">
        <v>68</v>
      </c>
      <c r="S2354" s="84" t="s">
        <v>68</v>
      </c>
      <c r="U2354" t="s">
        <v>68</v>
      </c>
      <c r="V2354" s="84" t="s">
        <v>68</v>
      </c>
      <c r="W2354" s="84" t="s">
        <v>68</v>
      </c>
      <c r="X2354" s="90" t="s">
        <v>21172</v>
      </c>
      <c r="Y2354" s="80" t="s">
        <v>21173</v>
      </c>
      <c r="Z2354" s="84" t="s">
        <v>68</v>
      </c>
      <c r="AA2354" s="144" t="s">
        <v>68</v>
      </c>
      <c r="AB2354" s="84" t="s">
        <v>241</v>
      </c>
      <c r="AC2354" s="96" t="s">
        <v>242</v>
      </c>
      <c r="AD2354" s="98">
        <v>2.3175727E7</v>
      </c>
      <c r="AE2354" s="99" t="s">
        <v>21174</v>
      </c>
    </row>
    <row r="2355">
      <c r="A2355" s="79" t="s">
        <v>21175</v>
      </c>
      <c r="B2355" s="80">
        <v>2016.0</v>
      </c>
      <c r="C2355" s="81" t="s">
        <v>21176</v>
      </c>
      <c r="D2355" s="80" t="s">
        <v>591</v>
      </c>
      <c r="E2355" s="80" t="s">
        <v>21177</v>
      </c>
      <c r="F2355" s="83" t="s">
        <v>21178</v>
      </c>
      <c r="G2355" s="88" t="s">
        <v>21179</v>
      </c>
      <c r="H2355" s="84" t="s">
        <v>68</v>
      </c>
      <c r="I2355" s="84" t="s">
        <v>68</v>
      </c>
      <c r="J2355" s="84" t="s">
        <v>68</v>
      </c>
      <c r="K2355" s="84" t="s">
        <v>68</v>
      </c>
      <c r="L2355" s="84" t="s">
        <v>68</v>
      </c>
      <c r="M2355" s="84" t="s">
        <v>68</v>
      </c>
      <c r="N2355" s="86">
        <v>35.0</v>
      </c>
      <c r="O2355" s="105">
        <v>31955.0</v>
      </c>
      <c r="P2355" s="86" t="s">
        <v>59</v>
      </c>
      <c r="Q2355" s="84" t="s">
        <v>68</v>
      </c>
      <c r="R2355" s="80" t="s">
        <v>21180</v>
      </c>
      <c r="S2355" s="84" t="s">
        <v>68</v>
      </c>
      <c r="U2355" t="s">
        <v>68</v>
      </c>
      <c r="V2355" s="84" t="s">
        <v>68</v>
      </c>
      <c r="W2355" s="84" t="s">
        <v>68</v>
      </c>
      <c r="X2355" s="90" t="s">
        <v>21181</v>
      </c>
      <c r="Y2355" s="80" t="s">
        <v>21182</v>
      </c>
      <c r="Z2355" s="84" t="s">
        <v>68</v>
      </c>
      <c r="AA2355" s="144" t="s">
        <v>68</v>
      </c>
      <c r="AB2355" s="84" t="s">
        <v>241</v>
      </c>
      <c r="AC2355" s="96" t="s">
        <v>242</v>
      </c>
      <c r="AD2355" s="98">
        <v>2.6921618E7</v>
      </c>
      <c r="AE2355" s="99" t="s">
        <v>21183</v>
      </c>
    </row>
    <row r="2356">
      <c r="A2356" s="79" t="s">
        <v>21184</v>
      </c>
      <c r="B2356" s="80">
        <v>2010.0</v>
      </c>
      <c r="C2356" s="81" t="s">
        <v>21185</v>
      </c>
      <c r="D2356" s="80" t="s">
        <v>464</v>
      </c>
      <c r="E2356" s="80" t="s">
        <v>21186</v>
      </c>
      <c r="F2356" s="83" t="s">
        <v>21187</v>
      </c>
      <c r="G2356" s="80"/>
      <c r="H2356" s="84" t="s">
        <v>68</v>
      </c>
      <c r="I2356" s="84" t="s">
        <v>68</v>
      </c>
      <c r="J2356" s="84" t="s">
        <v>68</v>
      </c>
      <c r="K2356" s="84" t="s">
        <v>68</v>
      </c>
      <c r="L2356" s="84" t="s">
        <v>68</v>
      </c>
      <c r="M2356" s="84" t="s">
        <v>68</v>
      </c>
      <c r="N2356" s="86">
        <v>24.0</v>
      </c>
      <c r="O2356" s="88" t="s">
        <v>3565</v>
      </c>
      <c r="P2356" s="86" t="s">
        <v>386</v>
      </c>
      <c r="Q2356" s="84" t="s">
        <v>68</v>
      </c>
      <c r="R2356" s="80" t="s">
        <v>21188</v>
      </c>
      <c r="S2356" s="84" t="s">
        <v>68</v>
      </c>
      <c r="U2356" t="s">
        <v>68</v>
      </c>
      <c r="V2356" s="84" t="s">
        <v>68</v>
      </c>
      <c r="W2356" s="84" t="s">
        <v>68</v>
      </c>
      <c r="X2356" s="90" t="s">
        <v>21189</v>
      </c>
      <c r="Y2356" s="80" t="s">
        <v>21190</v>
      </c>
      <c r="Z2356" s="84" t="s">
        <v>68</v>
      </c>
      <c r="AA2356" s="144" t="s">
        <v>68</v>
      </c>
      <c r="AB2356" s="84" t="s">
        <v>241</v>
      </c>
      <c r="AC2356" s="96" t="s">
        <v>242</v>
      </c>
      <c r="AD2356" s="98">
        <v>2.0483949E7</v>
      </c>
      <c r="AE2356" s="99" t="s">
        <v>21191</v>
      </c>
    </row>
    <row r="2357">
      <c r="A2357" s="79" t="s">
        <v>21192</v>
      </c>
      <c r="B2357" s="80">
        <v>2016.0</v>
      </c>
      <c r="C2357" s="81" t="s">
        <v>21193</v>
      </c>
      <c r="D2357" s="80" t="s">
        <v>4273</v>
      </c>
      <c r="E2357" s="80" t="s">
        <v>21194</v>
      </c>
      <c r="F2357" s="83" t="s">
        <v>21195</v>
      </c>
      <c r="G2357" s="88" t="s">
        <v>21196</v>
      </c>
      <c r="H2357" s="84" t="s">
        <v>68</v>
      </c>
      <c r="I2357" s="84" t="s">
        <v>68</v>
      </c>
      <c r="J2357" s="84" t="s">
        <v>68</v>
      </c>
      <c r="K2357" s="84" t="s">
        <v>68</v>
      </c>
      <c r="L2357" s="84" t="s">
        <v>68</v>
      </c>
      <c r="M2357" s="84" t="s">
        <v>68</v>
      </c>
      <c r="N2357" s="84"/>
      <c r="O2357" s="88"/>
      <c r="P2357" s="84"/>
      <c r="Q2357" s="84" t="s">
        <v>68</v>
      </c>
      <c r="R2357" s="80" t="s">
        <v>68</v>
      </c>
      <c r="S2357" s="84" t="s">
        <v>68</v>
      </c>
      <c r="U2357" t="s">
        <v>68</v>
      </c>
      <c r="V2357" s="84" t="s">
        <v>68</v>
      </c>
      <c r="W2357" s="84" t="s">
        <v>68</v>
      </c>
      <c r="X2357" s="90" t="s">
        <v>21197</v>
      </c>
      <c r="Y2357" s="80" t="s">
        <v>21198</v>
      </c>
      <c r="Z2357" s="84" t="s">
        <v>68</v>
      </c>
      <c r="AA2357" s="144" t="s">
        <v>68</v>
      </c>
      <c r="AB2357" s="84" t="s">
        <v>241</v>
      </c>
      <c r="AC2357" s="96" t="s">
        <v>242</v>
      </c>
      <c r="AD2357" s="98">
        <v>2.6519952E7</v>
      </c>
      <c r="AE2357" s="99" t="s">
        <v>21199</v>
      </c>
    </row>
    <row r="2358">
      <c r="A2358" s="79" t="s">
        <v>21200</v>
      </c>
      <c r="B2358" s="80">
        <v>2011.0</v>
      </c>
      <c r="C2358" s="81" t="s">
        <v>21201</v>
      </c>
      <c r="D2358" s="80" t="s">
        <v>297</v>
      </c>
      <c r="E2358" s="80" t="s">
        <v>21202</v>
      </c>
      <c r="F2358" s="83" t="s">
        <v>21203</v>
      </c>
      <c r="G2358" s="80"/>
      <c r="H2358" s="84" t="s">
        <v>68</v>
      </c>
      <c r="I2358" s="84" t="s">
        <v>68</v>
      </c>
      <c r="J2358" s="84" t="s">
        <v>68</v>
      </c>
      <c r="K2358" s="84" t="s">
        <v>68</v>
      </c>
      <c r="L2358" s="84" t="s">
        <v>68</v>
      </c>
      <c r="M2358" s="84" t="s">
        <v>68</v>
      </c>
      <c r="N2358" s="86">
        <v>75.0</v>
      </c>
      <c r="O2358" s="105">
        <v>2400000.0</v>
      </c>
      <c r="P2358" s="86" t="s">
        <v>323</v>
      </c>
      <c r="Q2358" s="84" t="s">
        <v>68</v>
      </c>
      <c r="R2358" s="80" t="s">
        <v>68</v>
      </c>
      <c r="S2358" s="84" t="s">
        <v>68</v>
      </c>
      <c r="U2358" t="s">
        <v>68</v>
      </c>
      <c r="V2358" s="84" t="s">
        <v>68</v>
      </c>
      <c r="W2358" s="84" t="s">
        <v>68</v>
      </c>
      <c r="X2358" s="90" t="s">
        <v>21204</v>
      </c>
      <c r="Y2358" s="80" t="s">
        <v>21205</v>
      </c>
      <c r="Z2358" s="84" t="s">
        <v>68</v>
      </c>
      <c r="AA2358" s="144" t="s">
        <v>68</v>
      </c>
      <c r="AB2358" s="84" t="s">
        <v>241</v>
      </c>
      <c r="AC2358" s="96" t="s">
        <v>242</v>
      </c>
      <c r="AD2358" s="98">
        <v>2.1839503E7</v>
      </c>
      <c r="AE2358" s="99" t="s">
        <v>21206</v>
      </c>
    </row>
    <row r="2359">
      <c r="A2359" s="79" t="s">
        <v>21207</v>
      </c>
      <c r="B2359" s="80">
        <v>2017.0</v>
      </c>
      <c r="C2359" s="81" t="s">
        <v>21208</v>
      </c>
      <c r="D2359" s="80" t="s">
        <v>423</v>
      </c>
      <c r="E2359" s="80" t="s">
        <v>21209</v>
      </c>
      <c r="F2359" s="83" t="s">
        <v>21210</v>
      </c>
      <c r="G2359" s="88" t="s">
        <v>21211</v>
      </c>
      <c r="H2359" s="84" t="s">
        <v>68</v>
      </c>
      <c r="I2359" s="84" t="s">
        <v>68</v>
      </c>
      <c r="J2359" s="84" t="s">
        <v>68</v>
      </c>
      <c r="K2359" s="84" t="s">
        <v>68</v>
      </c>
      <c r="L2359" s="84" t="s">
        <v>68</v>
      </c>
      <c r="M2359" s="84" t="s">
        <v>68</v>
      </c>
      <c r="N2359" s="86">
        <v>26.0</v>
      </c>
      <c r="O2359" s="80"/>
      <c r="P2359" s="86" t="s">
        <v>11961</v>
      </c>
      <c r="Q2359" s="84" t="s">
        <v>68</v>
      </c>
      <c r="R2359" s="80" t="s">
        <v>68</v>
      </c>
      <c r="S2359" s="84" t="s">
        <v>68</v>
      </c>
      <c r="U2359" t="s">
        <v>68</v>
      </c>
      <c r="V2359" s="84" t="s">
        <v>68</v>
      </c>
      <c r="W2359" s="84" t="s">
        <v>68</v>
      </c>
      <c r="X2359" s="90" t="s">
        <v>21212</v>
      </c>
      <c r="Y2359" s="80" t="s">
        <v>21213</v>
      </c>
      <c r="Z2359" s="84" t="s">
        <v>68</v>
      </c>
      <c r="AA2359" s="144" t="s">
        <v>68</v>
      </c>
      <c r="AB2359" s="84" t="s">
        <v>241</v>
      </c>
      <c r="AC2359" s="96" t="s">
        <v>242</v>
      </c>
      <c r="AD2359" s="98">
        <v>2.8433733E7</v>
      </c>
      <c r="AE2359" s="99" t="s">
        <v>21214</v>
      </c>
    </row>
    <row r="2360">
      <c r="A2360" s="79" t="s">
        <v>21215</v>
      </c>
      <c r="B2360" s="80">
        <v>2018.0</v>
      </c>
      <c r="C2360" s="81" t="s">
        <v>21216</v>
      </c>
      <c r="D2360" s="80" t="s">
        <v>21217</v>
      </c>
      <c r="E2360" s="80" t="s">
        <v>21218</v>
      </c>
      <c r="F2360" s="83" t="s">
        <v>21219</v>
      </c>
      <c r="G2360" s="80"/>
      <c r="H2360" s="84" t="s">
        <v>68</v>
      </c>
      <c r="I2360" s="84" t="s">
        <v>68</v>
      </c>
      <c r="J2360" s="84" t="s">
        <v>68</v>
      </c>
      <c r="K2360" s="84" t="s">
        <v>68</v>
      </c>
      <c r="L2360" s="84" t="s">
        <v>68</v>
      </c>
      <c r="M2360" s="84" t="s">
        <v>68</v>
      </c>
      <c r="N2360" s="86">
        <v>10.0</v>
      </c>
      <c r="O2360" s="88">
        <v>934.0</v>
      </c>
      <c r="P2360" s="86" t="s">
        <v>59</v>
      </c>
      <c r="Q2360" s="84" t="s">
        <v>68</v>
      </c>
      <c r="R2360" s="80" t="s">
        <v>68</v>
      </c>
      <c r="S2360" s="84" t="s">
        <v>68</v>
      </c>
      <c r="U2360" t="s">
        <v>68</v>
      </c>
      <c r="V2360" s="84" t="s">
        <v>68</v>
      </c>
      <c r="W2360" s="84" t="s">
        <v>68</v>
      </c>
      <c r="X2360" s="90" t="s">
        <v>21220</v>
      </c>
      <c r="Y2360" s="80" t="s">
        <v>21221</v>
      </c>
      <c r="Z2360" s="84" t="s">
        <v>68</v>
      </c>
      <c r="AA2360" s="144" t="s">
        <v>68</v>
      </c>
      <c r="AB2360" s="84" t="s">
        <v>241</v>
      </c>
      <c r="AC2360" s="96" t="s">
        <v>242</v>
      </c>
      <c r="AD2360" s="98">
        <v>2.9194864E7</v>
      </c>
      <c r="AE2360" s="99" t="s">
        <v>21222</v>
      </c>
    </row>
    <row r="2361">
      <c r="A2361" s="79" t="s">
        <v>21223</v>
      </c>
      <c r="B2361" s="80">
        <v>2010.0</v>
      </c>
      <c r="C2361" s="81" t="s">
        <v>21224</v>
      </c>
      <c r="D2361" s="80" t="s">
        <v>4388</v>
      </c>
      <c r="E2361" s="80" t="s">
        <v>21225</v>
      </c>
      <c r="F2361" s="83" t="s">
        <v>21226</v>
      </c>
      <c r="G2361" s="80"/>
      <c r="H2361" s="84" t="s">
        <v>68</v>
      </c>
      <c r="I2361" s="84" t="s">
        <v>68</v>
      </c>
      <c r="J2361" s="84" t="s">
        <v>68</v>
      </c>
      <c r="K2361" s="84" t="s">
        <v>68</v>
      </c>
      <c r="L2361" s="84" t="s">
        <v>68</v>
      </c>
      <c r="M2361" s="84" t="s">
        <v>68</v>
      </c>
      <c r="N2361" s="84"/>
      <c r="O2361" s="88"/>
      <c r="P2361" s="84"/>
      <c r="Q2361" s="84" t="s">
        <v>68</v>
      </c>
      <c r="R2361" s="80" t="s">
        <v>21227</v>
      </c>
      <c r="S2361" s="84" t="s">
        <v>68</v>
      </c>
      <c r="U2361" t="s">
        <v>68</v>
      </c>
      <c r="V2361" s="84" t="s">
        <v>68</v>
      </c>
      <c r="W2361" s="84" t="s">
        <v>68</v>
      </c>
      <c r="X2361" s="90" t="s">
        <v>21228</v>
      </c>
      <c r="Y2361" s="80" t="s">
        <v>21229</v>
      </c>
      <c r="Z2361" s="84" t="s">
        <v>68</v>
      </c>
      <c r="AA2361" s="144" t="s">
        <v>68</v>
      </c>
      <c r="AB2361" s="84" t="s">
        <v>241</v>
      </c>
      <c r="AC2361" s="96" t="s">
        <v>242</v>
      </c>
      <c r="AD2361" s="98">
        <v>2.0439481E7</v>
      </c>
      <c r="AE2361" s="99" t="s">
        <v>21230</v>
      </c>
    </row>
    <row r="2362">
      <c r="A2362" s="79" t="s">
        <v>21231</v>
      </c>
      <c r="B2362" s="80">
        <v>2016.0</v>
      </c>
      <c r="C2362" s="81" t="s">
        <v>21232</v>
      </c>
      <c r="D2362" s="80" t="s">
        <v>464</v>
      </c>
      <c r="E2362" s="80" t="s">
        <v>21233</v>
      </c>
      <c r="F2362" s="83" t="s">
        <v>21234</v>
      </c>
      <c r="G2362" s="88" t="s">
        <v>21235</v>
      </c>
      <c r="H2362" s="84" t="s">
        <v>68</v>
      </c>
      <c r="I2362" s="84" t="s">
        <v>68</v>
      </c>
      <c r="J2362" s="84" t="s">
        <v>68</v>
      </c>
      <c r="K2362" s="84" t="s">
        <v>68</v>
      </c>
      <c r="L2362" s="84" t="s">
        <v>68</v>
      </c>
      <c r="M2362" s="84" t="s">
        <v>68</v>
      </c>
      <c r="N2362" s="86"/>
      <c r="O2362" s="80"/>
      <c r="P2362" s="86" t="s">
        <v>386</v>
      </c>
      <c r="Q2362" s="84" t="s">
        <v>68</v>
      </c>
      <c r="R2362" s="80" t="s">
        <v>68</v>
      </c>
      <c r="S2362" s="84" t="s">
        <v>68</v>
      </c>
      <c r="U2362" t="s">
        <v>68</v>
      </c>
      <c r="V2362" s="84" t="s">
        <v>68</v>
      </c>
      <c r="W2362" s="84" t="s">
        <v>68</v>
      </c>
      <c r="X2362" s="90" t="s">
        <v>21236</v>
      </c>
      <c r="Y2362" s="80" t="s">
        <v>21237</v>
      </c>
      <c r="Z2362" s="84" t="s">
        <v>68</v>
      </c>
      <c r="AA2362" s="144" t="s">
        <v>68</v>
      </c>
      <c r="AB2362" s="84" t="s">
        <v>241</v>
      </c>
      <c r="AC2362" s="96" t="s">
        <v>242</v>
      </c>
      <c r="AD2362" s="98">
        <v>2.7624087E7</v>
      </c>
      <c r="AE2362" s="99" t="s">
        <v>21238</v>
      </c>
    </row>
    <row r="2363">
      <c r="A2363" s="79" t="s">
        <v>21239</v>
      </c>
      <c r="B2363" s="80">
        <v>2010.0</v>
      </c>
      <c r="C2363" s="81" t="s">
        <v>21240</v>
      </c>
      <c r="D2363" s="80" t="s">
        <v>17369</v>
      </c>
      <c r="E2363" s="80" t="s">
        <v>21241</v>
      </c>
      <c r="F2363" s="83" t="s">
        <v>21242</v>
      </c>
      <c r="G2363" s="88" t="s">
        <v>21243</v>
      </c>
      <c r="H2363" s="84" t="s">
        <v>128</v>
      </c>
      <c r="I2363" s="84" t="s">
        <v>228</v>
      </c>
      <c r="J2363" s="84" t="s">
        <v>228</v>
      </c>
      <c r="K2363" s="84" t="s">
        <v>68</v>
      </c>
      <c r="L2363" s="84" t="s">
        <v>68</v>
      </c>
      <c r="M2363" s="84" t="s">
        <v>68</v>
      </c>
      <c r="N2363" s="86">
        <v>12.0</v>
      </c>
      <c r="O2363" s="88"/>
      <c r="P2363" s="86" t="s">
        <v>386</v>
      </c>
      <c r="Q2363" s="84" t="s">
        <v>68</v>
      </c>
      <c r="R2363" s="80" t="s">
        <v>21244</v>
      </c>
      <c r="S2363" s="84" t="s">
        <v>68</v>
      </c>
      <c r="U2363" t="s">
        <v>68</v>
      </c>
      <c r="V2363" s="84" t="s">
        <v>68</v>
      </c>
      <c r="W2363" s="84" t="s">
        <v>68</v>
      </c>
      <c r="X2363" s="90" t="s">
        <v>21245</v>
      </c>
      <c r="Y2363" s="80" t="s">
        <v>21246</v>
      </c>
      <c r="Z2363" s="84" t="s">
        <v>68</v>
      </c>
      <c r="AA2363" s="144" t="s">
        <v>68</v>
      </c>
      <c r="AB2363" s="84" t="s">
        <v>241</v>
      </c>
      <c r="AC2363" s="96" t="s">
        <v>242</v>
      </c>
      <c r="AD2363" s="98">
        <v>2.1131813E7</v>
      </c>
      <c r="AE2363" s="99" t="s">
        <v>21247</v>
      </c>
    </row>
    <row r="2364">
      <c r="A2364" s="79" t="s">
        <v>21248</v>
      </c>
      <c r="B2364" s="80">
        <v>2019.0</v>
      </c>
      <c r="C2364" s="81" t="s">
        <v>21249</v>
      </c>
      <c r="D2364" s="80" t="s">
        <v>21250</v>
      </c>
      <c r="E2364" s="80" t="s">
        <v>21251</v>
      </c>
      <c r="F2364" s="83" t="s">
        <v>21252</v>
      </c>
      <c r="G2364" s="80"/>
      <c r="H2364" s="84" t="s">
        <v>68</v>
      </c>
      <c r="I2364" s="84" t="s">
        <v>68</v>
      </c>
      <c r="J2364" s="84" t="s">
        <v>68</v>
      </c>
      <c r="K2364" s="84" t="s">
        <v>68</v>
      </c>
      <c r="L2364" s="84" t="s">
        <v>68</v>
      </c>
      <c r="M2364" s="84" t="s">
        <v>68</v>
      </c>
      <c r="N2364" s="84"/>
      <c r="O2364" s="80"/>
      <c r="P2364" s="84"/>
      <c r="Q2364" s="84" t="s">
        <v>68</v>
      </c>
      <c r="R2364" s="80" t="s">
        <v>68</v>
      </c>
      <c r="S2364" s="84" t="s">
        <v>68</v>
      </c>
      <c r="U2364" t="s">
        <v>68</v>
      </c>
      <c r="V2364" s="84" t="s">
        <v>68</v>
      </c>
      <c r="W2364" s="84" t="s">
        <v>68</v>
      </c>
      <c r="X2364" s="90" t="s">
        <v>21253</v>
      </c>
      <c r="Y2364" s="80" t="s">
        <v>21254</v>
      </c>
      <c r="Z2364" s="84" t="s">
        <v>68</v>
      </c>
      <c r="AA2364" s="144" t="s">
        <v>68</v>
      </c>
      <c r="AB2364" s="84" t="s">
        <v>241</v>
      </c>
      <c r="AC2364" s="96" t="s">
        <v>242</v>
      </c>
      <c r="AD2364" s="98">
        <v>3.025634E7</v>
      </c>
      <c r="AE2364" s="99" t="s">
        <v>21255</v>
      </c>
    </row>
    <row r="2365">
      <c r="A2365" s="79" t="s">
        <v>21256</v>
      </c>
      <c r="B2365" s="80">
        <v>2012.0</v>
      </c>
      <c r="C2365" s="81" t="s">
        <v>21257</v>
      </c>
      <c r="D2365" s="80" t="s">
        <v>20885</v>
      </c>
      <c r="E2365" s="80" t="s">
        <v>21258</v>
      </c>
      <c r="F2365" s="83" t="s">
        <v>21259</v>
      </c>
      <c r="G2365" s="88" t="s">
        <v>21260</v>
      </c>
      <c r="H2365" s="84" t="s">
        <v>68</v>
      </c>
      <c r="I2365" s="84" t="s">
        <v>68</v>
      </c>
      <c r="J2365" s="84" t="s">
        <v>68</v>
      </c>
      <c r="K2365" s="84" t="s">
        <v>68</v>
      </c>
      <c r="L2365" s="84" t="s">
        <v>68</v>
      </c>
      <c r="M2365" s="84" t="s">
        <v>68</v>
      </c>
      <c r="N2365" s="84"/>
      <c r="O2365" s="88"/>
      <c r="P2365" s="84"/>
      <c r="Q2365" s="84" t="s">
        <v>68</v>
      </c>
      <c r="R2365" s="80" t="s">
        <v>68</v>
      </c>
      <c r="S2365" s="84" t="s">
        <v>68</v>
      </c>
      <c r="U2365" t="s">
        <v>68</v>
      </c>
      <c r="V2365" s="84" t="s">
        <v>68</v>
      </c>
      <c r="W2365" s="84" t="s">
        <v>68</v>
      </c>
      <c r="X2365" s="90" t="s">
        <v>21261</v>
      </c>
      <c r="Y2365" s="80" t="s">
        <v>21262</v>
      </c>
      <c r="Z2365" s="84" t="s">
        <v>68</v>
      </c>
      <c r="AA2365" s="144" t="s">
        <v>68</v>
      </c>
      <c r="AB2365" s="84" t="s">
        <v>241</v>
      </c>
      <c r="AC2365" s="96" t="s">
        <v>242</v>
      </c>
      <c r="AD2365" s="98">
        <v>2.2703881E7</v>
      </c>
      <c r="AE2365" s="99" t="s">
        <v>21263</v>
      </c>
    </row>
    <row r="2366">
      <c r="A2366" s="79" t="s">
        <v>21264</v>
      </c>
      <c r="B2366" s="80">
        <v>2016.0</v>
      </c>
      <c r="C2366" s="81" t="s">
        <v>21265</v>
      </c>
      <c r="D2366" s="80" t="s">
        <v>2702</v>
      </c>
      <c r="E2366" s="80" t="s">
        <v>21266</v>
      </c>
      <c r="F2366" s="83" t="s">
        <v>21267</v>
      </c>
      <c r="G2366" s="80"/>
      <c r="H2366" s="84" t="s">
        <v>68</v>
      </c>
      <c r="I2366" s="84" t="s">
        <v>68</v>
      </c>
      <c r="J2366" s="84" t="s">
        <v>68</v>
      </c>
      <c r="K2366" s="84" t="s">
        <v>68</v>
      </c>
      <c r="L2366" s="84" t="s">
        <v>68</v>
      </c>
      <c r="M2366" s="84" t="s">
        <v>68</v>
      </c>
      <c r="N2366" s="86">
        <v>18.0</v>
      </c>
      <c r="O2366" s="105">
        <v>1297.0</v>
      </c>
      <c r="P2366" s="86" t="s">
        <v>1113</v>
      </c>
      <c r="Q2366" s="84" t="s">
        <v>68</v>
      </c>
      <c r="R2366" s="80" t="s">
        <v>68</v>
      </c>
      <c r="S2366" s="84" t="s">
        <v>68</v>
      </c>
      <c r="U2366" t="s">
        <v>68</v>
      </c>
      <c r="V2366" s="84" t="s">
        <v>68</v>
      </c>
      <c r="W2366" s="84" t="s">
        <v>68</v>
      </c>
      <c r="X2366" s="90" t="s">
        <v>21268</v>
      </c>
      <c r="Y2366" s="80" t="s">
        <v>21269</v>
      </c>
      <c r="Z2366" s="84" t="s">
        <v>68</v>
      </c>
      <c r="AA2366" s="144" t="s">
        <v>68</v>
      </c>
      <c r="AB2366" s="84" t="s">
        <v>241</v>
      </c>
      <c r="AC2366" s="96" t="s">
        <v>242</v>
      </c>
      <c r="AD2366" s="98">
        <v>2.6735354E7</v>
      </c>
      <c r="AE2366" s="99" t="s">
        <v>21270</v>
      </c>
    </row>
    <row r="2367">
      <c r="A2367" s="79" t="s">
        <v>21271</v>
      </c>
      <c r="B2367" s="80">
        <v>2010.0</v>
      </c>
      <c r="C2367" s="81" t="s">
        <v>21272</v>
      </c>
      <c r="D2367" s="80" t="s">
        <v>21273</v>
      </c>
      <c r="E2367" s="80" t="s">
        <v>21274</v>
      </c>
      <c r="F2367" s="83" t="s">
        <v>21275</v>
      </c>
      <c r="G2367" s="88" t="s">
        <v>21276</v>
      </c>
      <c r="H2367" s="84" t="s">
        <v>68</v>
      </c>
      <c r="I2367" s="84" t="s">
        <v>68</v>
      </c>
      <c r="J2367" s="84" t="s">
        <v>68</v>
      </c>
      <c r="K2367" s="84" t="s">
        <v>68</v>
      </c>
      <c r="L2367" s="84" t="s">
        <v>68</v>
      </c>
      <c r="M2367" s="84" t="s">
        <v>68</v>
      </c>
      <c r="N2367" s="84"/>
      <c r="O2367" s="88"/>
      <c r="P2367" s="86" t="s">
        <v>363</v>
      </c>
      <c r="Q2367" s="84" t="s">
        <v>68</v>
      </c>
      <c r="R2367" s="80" t="s">
        <v>68</v>
      </c>
      <c r="S2367" s="84" t="s">
        <v>68</v>
      </c>
      <c r="U2367" t="s">
        <v>68</v>
      </c>
      <c r="V2367" s="84" t="s">
        <v>68</v>
      </c>
      <c r="W2367" s="84" t="s">
        <v>68</v>
      </c>
      <c r="X2367" s="90" t="s">
        <v>21277</v>
      </c>
      <c r="Y2367" s="80" t="s">
        <v>21278</v>
      </c>
      <c r="Z2367" s="84" t="s">
        <v>68</v>
      </c>
      <c r="AA2367" s="144" t="s">
        <v>68</v>
      </c>
      <c r="AB2367" s="84" t="s">
        <v>241</v>
      </c>
      <c r="AC2367" s="96" t="s">
        <v>242</v>
      </c>
      <c r="AD2367" s="98">
        <v>2.0303008E7</v>
      </c>
      <c r="AE2367" s="99" t="s">
        <v>21279</v>
      </c>
    </row>
    <row r="2368">
      <c r="A2368" s="79" t="s">
        <v>21280</v>
      </c>
      <c r="B2368" s="80">
        <v>2018.0</v>
      </c>
      <c r="C2368" s="81" t="s">
        <v>21281</v>
      </c>
      <c r="D2368" s="80" t="s">
        <v>14628</v>
      </c>
      <c r="E2368" s="80" t="s">
        <v>21282</v>
      </c>
      <c r="F2368" s="83" t="s">
        <v>21283</v>
      </c>
      <c r="G2368" s="88" t="s">
        <v>21284</v>
      </c>
      <c r="H2368" s="84" t="s">
        <v>68</v>
      </c>
      <c r="I2368" s="84" t="s">
        <v>68</v>
      </c>
      <c r="J2368" s="84" t="s">
        <v>68</v>
      </c>
      <c r="K2368" s="84" t="s">
        <v>68</v>
      </c>
      <c r="L2368" s="84" t="s">
        <v>68</v>
      </c>
      <c r="M2368" s="84" t="s">
        <v>68</v>
      </c>
      <c r="N2368" s="86">
        <v>22.0</v>
      </c>
      <c r="O2368" s="105">
        <v>7297.0</v>
      </c>
      <c r="P2368" s="86" t="s">
        <v>59</v>
      </c>
      <c r="Q2368" s="84" t="s">
        <v>68</v>
      </c>
      <c r="R2368" s="80" t="s">
        <v>21285</v>
      </c>
      <c r="S2368" s="84" t="s">
        <v>68</v>
      </c>
      <c r="U2368" t="s">
        <v>68</v>
      </c>
      <c r="V2368" s="84" t="s">
        <v>68</v>
      </c>
      <c r="W2368" s="84" t="s">
        <v>68</v>
      </c>
      <c r="X2368" s="90" t="s">
        <v>21286</v>
      </c>
      <c r="Y2368" s="80" t="s">
        <v>21287</v>
      </c>
      <c r="Z2368" s="84" t="s">
        <v>68</v>
      </c>
      <c r="AA2368" s="144" t="s">
        <v>68</v>
      </c>
      <c r="AB2368" s="84" t="s">
        <v>241</v>
      </c>
      <c r="AC2368" s="96" t="s">
        <v>242</v>
      </c>
      <c r="AD2368" s="98">
        <v>2.9761216E7</v>
      </c>
      <c r="AE2368" s="99" t="s">
        <v>21288</v>
      </c>
    </row>
    <row r="2369">
      <c r="A2369" s="79" t="s">
        <v>21289</v>
      </c>
      <c r="B2369" s="80">
        <v>2016.0</v>
      </c>
      <c r="C2369" s="81" t="s">
        <v>21290</v>
      </c>
      <c r="D2369" s="80" t="s">
        <v>3701</v>
      </c>
      <c r="E2369" s="80" t="s">
        <v>21291</v>
      </c>
      <c r="F2369" s="83" t="s">
        <v>21292</v>
      </c>
      <c r="G2369" s="88" t="s">
        <v>21293</v>
      </c>
      <c r="H2369" s="84" t="s">
        <v>68</v>
      </c>
      <c r="I2369" s="84" t="s">
        <v>68</v>
      </c>
      <c r="J2369" s="84" t="s">
        <v>68</v>
      </c>
      <c r="K2369" s="84" t="s">
        <v>68</v>
      </c>
      <c r="L2369" s="84" t="s">
        <v>68</v>
      </c>
      <c r="M2369" s="84" t="s">
        <v>68</v>
      </c>
      <c r="N2369" s="86">
        <v>3.0</v>
      </c>
      <c r="O2369" s="88" t="s">
        <v>3565</v>
      </c>
      <c r="P2369" s="86" t="s">
        <v>386</v>
      </c>
      <c r="Q2369" s="84" t="s">
        <v>68</v>
      </c>
      <c r="R2369" s="80" t="s">
        <v>21294</v>
      </c>
      <c r="S2369" s="84" t="s">
        <v>68</v>
      </c>
      <c r="U2369" t="s">
        <v>68</v>
      </c>
      <c r="V2369" s="84" t="s">
        <v>68</v>
      </c>
      <c r="W2369" s="84" t="s">
        <v>68</v>
      </c>
      <c r="X2369" s="90" t="s">
        <v>21295</v>
      </c>
      <c r="Y2369" s="80" t="s">
        <v>21296</v>
      </c>
      <c r="Z2369" s="84" t="s">
        <v>68</v>
      </c>
      <c r="AA2369" s="144" t="s">
        <v>68</v>
      </c>
      <c r="AB2369" s="84" t="s">
        <v>241</v>
      </c>
      <c r="AC2369" s="96" t="s">
        <v>242</v>
      </c>
      <c r="AD2369" s="98">
        <v>2.7635753E7</v>
      </c>
      <c r="AE2369" s="99" t="s">
        <v>21297</v>
      </c>
    </row>
    <row r="2370">
      <c r="A2370" s="79" t="s">
        <v>21298</v>
      </c>
      <c r="B2370" s="80">
        <v>2012.0</v>
      </c>
      <c r="C2370" s="81" t="s">
        <v>21299</v>
      </c>
      <c r="D2370" s="80" t="s">
        <v>591</v>
      </c>
      <c r="E2370" s="80" t="s">
        <v>21300</v>
      </c>
      <c r="F2370" s="83" t="s">
        <v>21301</v>
      </c>
      <c r="G2370" s="88" t="s">
        <v>21302</v>
      </c>
      <c r="H2370" s="84" t="s">
        <v>68</v>
      </c>
      <c r="I2370" s="84" t="s">
        <v>68</v>
      </c>
      <c r="J2370" s="84" t="s">
        <v>68</v>
      </c>
      <c r="K2370" s="84" t="s">
        <v>68</v>
      </c>
      <c r="L2370" s="84" t="s">
        <v>68</v>
      </c>
      <c r="M2370" s="84" t="s">
        <v>68</v>
      </c>
      <c r="N2370" s="86">
        <v>5.0</v>
      </c>
      <c r="O2370" s="88">
        <v>206.0</v>
      </c>
      <c r="P2370" s="86" t="s">
        <v>59</v>
      </c>
      <c r="Q2370" s="84" t="s">
        <v>68</v>
      </c>
      <c r="R2370" s="80" t="s">
        <v>21303</v>
      </c>
      <c r="S2370" s="84" t="s">
        <v>68</v>
      </c>
      <c r="U2370" t="s">
        <v>68</v>
      </c>
      <c r="V2370" s="84" t="s">
        <v>68</v>
      </c>
      <c r="W2370" s="84" t="s">
        <v>68</v>
      </c>
      <c r="X2370" s="90" t="s">
        <v>21304</v>
      </c>
      <c r="Y2370" s="80" t="s">
        <v>21305</v>
      </c>
      <c r="Z2370" s="84" t="s">
        <v>68</v>
      </c>
      <c r="AA2370" s="144" t="s">
        <v>68</v>
      </c>
      <c r="AB2370" s="84" t="s">
        <v>241</v>
      </c>
      <c r="AC2370" s="96" t="s">
        <v>242</v>
      </c>
      <c r="AD2370" s="98">
        <v>2.3235608E7</v>
      </c>
      <c r="AE2370" s="99" t="s">
        <v>21306</v>
      </c>
    </row>
    <row r="2371">
      <c r="A2371" s="79" t="s">
        <v>21307</v>
      </c>
      <c r="B2371" s="80">
        <v>2017.0</v>
      </c>
      <c r="C2371" s="81" t="s">
        <v>21308</v>
      </c>
      <c r="D2371" s="80" t="s">
        <v>21309</v>
      </c>
      <c r="E2371" s="80" t="s">
        <v>21310</v>
      </c>
      <c r="F2371" s="83" t="s">
        <v>21311</v>
      </c>
      <c r="G2371" s="88" t="s">
        <v>21312</v>
      </c>
      <c r="H2371" s="84" t="s">
        <v>68</v>
      </c>
      <c r="I2371" s="84" t="s">
        <v>68</v>
      </c>
      <c r="J2371" s="84" t="s">
        <v>68</v>
      </c>
      <c r="K2371" s="84" t="s">
        <v>68</v>
      </c>
      <c r="L2371" s="84" t="s">
        <v>68</v>
      </c>
      <c r="M2371" s="84" t="s">
        <v>68</v>
      </c>
      <c r="N2371" s="84"/>
      <c r="O2371" s="80"/>
      <c r="P2371" s="84"/>
      <c r="Q2371" s="84" t="s">
        <v>68</v>
      </c>
      <c r="R2371" s="80" t="s">
        <v>21313</v>
      </c>
      <c r="S2371" s="84" t="s">
        <v>68</v>
      </c>
      <c r="U2371" t="s">
        <v>68</v>
      </c>
      <c r="V2371" s="84" t="s">
        <v>68</v>
      </c>
      <c r="W2371" s="84" t="s">
        <v>68</v>
      </c>
      <c r="X2371" s="90" t="s">
        <v>21314</v>
      </c>
      <c r="Y2371" s="80" t="s">
        <v>21315</v>
      </c>
      <c r="Z2371" s="84" t="s">
        <v>68</v>
      </c>
      <c r="AA2371" s="144" t="s">
        <v>68</v>
      </c>
      <c r="AB2371" s="84" t="s">
        <v>241</v>
      </c>
      <c r="AC2371" s="96" t="s">
        <v>242</v>
      </c>
      <c r="AD2371" s="98">
        <v>2.8274244E7</v>
      </c>
      <c r="AE2371" s="99" t="s">
        <v>21316</v>
      </c>
    </row>
    <row r="2372">
      <c r="A2372" s="79" t="s">
        <v>21317</v>
      </c>
      <c r="B2372" s="80">
        <v>2010.0</v>
      </c>
      <c r="C2372" s="81" t="s">
        <v>21318</v>
      </c>
      <c r="D2372" s="80" t="s">
        <v>591</v>
      </c>
      <c r="E2372" s="80" t="s">
        <v>21319</v>
      </c>
      <c r="F2372" s="83" t="s">
        <v>21320</v>
      </c>
      <c r="G2372" s="88" t="s">
        <v>21321</v>
      </c>
      <c r="H2372" s="84" t="s">
        <v>68</v>
      </c>
      <c r="I2372" s="84" t="s">
        <v>68</v>
      </c>
      <c r="J2372" s="84" t="s">
        <v>68</v>
      </c>
      <c r="K2372" s="84" t="s">
        <v>68</v>
      </c>
      <c r="L2372" s="84" t="s">
        <v>68</v>
      </c>
      <c r="M2372" s="84" t="s">
        <v>68</v>
      </c>
      <c r="N2372" s="86">
        <v>6.0</v>
      </c>
      <c r="O2372" s="105">
        <v>7850.0</v>
      </c>
      <c r="P2372" s="84"/>
      <c r="Q2372" s="84" t="s">
        <v>68</v>
      </c>
      <c r="R2372" s="80" t="s">
        <v>68</v>
      </c>
      <c r="S2372" s="84" t="s">
        <v>68</v>
      </c>
      <c r="U2372" t="s">
        <v>68</v>
      </c>
      <c r="V2372" s="84" t="s">
        <v>68</v>
      </c>
      <c r="W2372" s="84" t="s">
        <v>68</v>
      </c>
      <c r="X2372" s="90" t="s">
        <v>21322</v>
      </c>
      <c r="Y2372" s="80" t="s">
        <v>21323</v>
      </c>
      <c r="Z2372" s="84" t="s">
        <v>68</v>
      </c>
      <c r="AA2372" s="144" t="s">
        <v>68</v>
      </c>
      <c r="AB2372" s="84" t="s">
        <v>241</v>
      </c>
      <c r="AC2372" s="96" t="s">
        <v>242</v>
      </c>
      <c r="AD2372" s="98">
        <v>2.1154362E7</v>
      </c>
      <c r="AE2372" s="99" t="s">
        <v>21324</v>
      </c>
    </row>
    <row r="2373">
      <c r="A2373" s="79" t="s">
        <v>21325</v>
      </c>
      <c r="B2373" s="80">
        <v>2013.0</v>
      </c>
      <c r="C2373" s="81" t="s">
        <v>21326</v>
      </c>
      <c r="D2373" s="80" t="s">
        <v>14628</v>
      </c>
      <c r="E2373" s="80" t="s">
        <v>21327</v>
      </c>
      <c r="F2373" s="83" t="s">
        <v>21328</v>
      </c>
      <c r="G2373" s="88" t="s">
        <v>21329</v>
      </c>
      <c r="H2373" s="84" t="s">
        <v>68</v>
      </c>
      <c r="I2373" s="84" t="s">
        <v>68</v>
      </c>
      <c r="J2373" s="84" t="s">
        <v>68</v>
      </c>
      <c r="K2373" s="84" t="s">
        <v>68</v>
      </c>
      <c r="L2373" s="84" t="s">
        <v>68</v>
      </c>
      <c r="M2373" s="84" t="s">
        <v>68</v>
      </c>
      <c r="N2373" s="86">
        <v>35.0</v>
      </c>
      <c r="O2373" s="105">
        <v>10391.0</v>
      </c>
      <c r="P2373" s="86" t="s">
        <v>59</v>
      </c>
      <c r="Q2373" s="84" t="s">
        <v>68</v>
      </c>
      <c r="R2373" s="80" t="s">
        <v>68</v>
      </c>
      <c r="S2373" s="84" t="s">
        <v>68</v>
      </c>
      <c r="U2373" t="s">
        <v>68</v>
      </c>
      <c r="V2373" s="84" t="s">
        <v>68</v>
      </c>
      <c r="W2373" s="84" t="s">
        <v>68</v>
      </c>
      <c r="X2373" s="90" t="s">
        <v>21330</v>
      </c>
      <c r="Y2373" s="80" t="s">
        <v>21331</v>
      </c>
      <c r="Z2373" s="84" t="s">
        <v>68</v>
      </c>
      <c r="AA2373" s="144" t="s">
        <v>68</v>
      </c>
      <c r="AB2373" s="84" t="s">
        <v>241</v>
      </c>
      <c r="AC2373" s="96" t="s">
        <v>242</v>
      </c>
      <c r="AD2373" s="98">
        <v>2.3407978E7</v>
      </c>
      <c r="AE2373" s="99" t="s">
        <v>21332</v>
      </c>
    </row>
    <row r="2374">
      <c r="A2374" s="79" t="s">
        <v>21333</v>
      </c>
      <c r="B2374" s="80">
        <v>2011.0</v>
      </c>
      <c r="C2374" s="81" t="s">
        <v>21334</v>
      </c>
      <c r="D2374" s="80" t="s">
        <v>591</v>
      </c>
      <c r="E2374" s="80" t="s">
        <v>21335</v>
      </c>
      <c r="F2374" s="83" t="s">
        <v>21336</v>
      </c>
      <c r="G2374" s="88" t="s">
        <v>21337</v>
      </c>
      <c r="H2374" s="84" t="s">
        <v>68</v>
      </c>
      <c r="I2374" s="84" t="s">
        <v>68</v>
      </c>
      <c r="J2374" s="84" t="s">
        <v>68</v>
      </c>
      <c r="K2374" s="84" t="s">
        <v>68</v>
      </c>
      <c r="L2374" s="84" t="s">
        <v>68</v>
      </c>
      <c r="M2374" s="84" t="s">
        <v>68</v>
      </c>
      <c r="N2374" s="86">
        <v>10.0</v>
      </c>
      <c r="O2374" s="105">
        <v>2745.0</v>
      </c>
      <c r="P2374" s="86" t="s">
        <v>59</v>
      </c>
      <c r="Q2374" s="84" t="s">
        <v>68</v>
      </c>
      <c r="R2374" s="80" t="s">
        <v>68</v>
      </c>
      <c r="S2374" s="84" t="s">
        <v>68</v>
      </c>
      <c r="U2374" t="s">
        <v>68</v>
      </c>
      <c r="V2374" s="84" t="s">
        <v>68</v>
      </c>
      <c r="W2374" s="84" t="s">
        <v>68</v>
      </c>
      <c r="X2374" s="90" t="s">
        <v>21338</v>
      </c>
      <c r="Y2374" s="80" t="s">
        <v>21339</v>
      </c>
      <c r="Z2374" s="84" t="s">
        <v>68</v>
      </c>
      <c r="AA2374" s="144" t="s">
        <v>68</v>
      </c>
      <c r="AB2374" s="84" t="s">
        <v>241</v>
      </c>
      <c r="AC2374" s="96" t="s">
        <v>242</v>
      </c>
      <c r="AD2374" s="98">
        <v>2.1491405E7</v>
      </c>
      <c r="AE2374" s="99" t="s">
        <v>21340</v>
      </c>
    </row>
    <row r="2375">
      <c r="A2375" s="79" t="s">
        <v>21341</v>
      </c>
      <c r="B2375" s="80">
        <v>2016.0</v>
      </c>
      <c r="C2375" s="81" t="s">
        <v>21342</v>
      </c>
      <c r="D2375" s="80" t="s">
        <v>2243</v>
      </c>
      <c r="E2375" s="80" t="s">
        <v>21343</v>
      </c>
      <c r="F2375" s="83" t="s">
        <v>21344</v>
      </c>
      <c r="G2375" s="80"/>
      <c r="H2375" s="84" t="s">
        <v>68</v>
      </c>
      <c r="I2375" s="84" t="s">
        <v>68</v>
      </c>
      <c r="J2375" s="84" t="s">
        <v>68</v>
      </c>
      <c r="K2375" s="84" t="s">
        <v>68</v>
      </c>
      <c r="L2375" s="84" t="s">
        <v>68</v>
      </c>
      <c r="M2375" s="84" t="s">
        <v>68</v>
      </c>
      <c r="N2375" s="86">
        <v>13.0</v>
      </c>
      <c r="O2375" s="105">
        <v>2395.0</v>
      </c>
      <c r="P2375" s="84"/>
      <c r="Q2375" s="84" t="s">
        <v>68</v>
      </c>
      <c r="R2375" s="80" t="s">
        <v>68</v>
      </c>
      <c r="S2375" s="84" t="s">
        <v>68</v>
      </c>
      <c r="U2375" t="s">
        <v>68</v>
      </c>
      <c r="V2375" s="84" t="s">
        <v>68</v>
      </c>
      <c r="W2375" s="84" t="s">
        <v>68</v>
      </c>
      <c r="X2375" s="90" t="s">
        <v>21345</v>
      </c>
      <c r="Y2375" s="80" t="s">
        <v>21346</v>
      </c>
      <c r="Z2375" s="84" t="s">
        <v>68</v>
      </c>
      <c r="AA2375" s="144" t="s">
        <v>68</v>
      </c>
      <c r="AB2375" s="84" t="s">
        <v>241</v>
      </c>
      <c r="AC2375" s="96" t="s">
        <v>242</v>
      </c>
      <c r="AD2375" s="98">
        <v>2.7773666E7</v>
      </c>
      <c r="AE2375" s="99" t="s">
        <v>21347</v>
      </c>
    </row>
    <row r="2376">
      <c r="A2376" s="79" t="s">
        <v>21348</v>
      </c>
      <c r="B2376" s="80">
        <v>2014.0</v>
      </c>
      <c r="C2376" s="81" t="s">
        <v>21349</v>
      </c>
      <c r="D2376" s="80" t="s">
        <v>21350</v>
      </c>
      <c r="E2376" s="80" t="s">
        <v>21351</v>
      </c>
      <c r="F2376" s="83" t="s">
        <v>21352</v>
      </c>
      <c r="G2376" s="80"/>
      <c r="H2376" s="84" t="s">
        <v>68</v>
      </c>
      <c r="I2376" s="84" t="s">
        <v>68</v>
      </c>
      <c r="J2376" s="84" t="s">
        <v>68</v>
      </c>
      <c r="K2376" s="84" t="s">
        <v>68</v>
      </c>
      <c r="L2376" s="84" t="s">
        <v>68</v>
      </c>
      <c r="M2376" s="84" t="s">
        <v>68</v>
      </c>
      <c r="N2376" s="86">
        <v>5.0</v>
      </c>
      <c r="O2376" s="88">
        <v>351.0</v>
      </c>
      <c r="P2376" s="86" t="s">
        <v>59</v>
      </c>
      <c r="Q2376" s="84" t="s">
        <v>68</v>
      </c>
      <c r="R2376" s="80" t="s">
        <v>68</v>
      </c>
      <c r="S2376" s="84" t="s">
        <v>68</v>
      </c>
      <c r="U2376" t="s">
        <v>68</v>
      </c>
      <c r="V2376" s="84" t="s">
        <v>68</v>
      </c>
      <c r="W2376" s="84" t="s">
        <v>68</v>
      </c>
      <c r="X2376" s="90" t="s">
        <v>21353</v>
      </c>
      <c r="Y2376" s="80" t="s">
        <v>21354</v>
      </c>
      <c r="Z2376" s="84" t="s">
        <v>68</v>
      </c>
      <c r="AA2376" s="144" t="s">
        <v>68</v>
      </c>
      <c r="AB2376" s="84" t="s">
        <v>241</v>
      </c>
      <c r="AC2376" s="96" t="s">
        <v>242</v>
      </c>
      <c r="AD2376" s="98">
        <v>2.4369149E7</v>
      </c>
      <c r="AE2376" s="99" t="s">
        <v>21355</v>
      </c>
    </row>
    <row r="2377">
      <c r="A2377" s="79" t="s">
        <v>21356</v>
      </c>
      <c r="B2377" s="80">
        <v>2018.0</v>
      </c>
      <c r="C2377" s="81" t="s">
        <v>21357</v>
      </c>
      <c r="D2377" s="80" t="s">
        <v>2863</v>
      </c>
      <c r="E2377" s="80" t="s">
        <v>21358</v>
      </c>
      <c r="F2377" s="83" t="s">
        <v>21359</v>
      </c>
      <c r="G2377" s="88" t="s">
        <v>21360</v>
      </c>
      <c r="H2377" s="84" t="s">
        <v>68</v>
      </c>
      <c r="I2377" s="84" t="s">
        <v>68</v>
      </c>
      <c r="J2377" s="84" t="s">
        <v>68</v>
      </c>
      <c r="K2377" s="84" t="s">
        <v>68</v>
      </c>
      <c r="L2377" s="84" t="s">
        <v>68</v>
      </c>
      <c r="M2377" s="84" t="s">
        <v>68</v>
      </c>
      <c r="N2377" s="86">
        <v>30.0</v>
      </c>
      <c r="O2377" s="105">
        <v>151686.0</v>
      </c>
      <c r="P2377" s="86" t="s">
        <v>1113</v>
      </c>
      <c r="Q2377" s="84" t="s">
        <v>68</v>
      </c>
      <c r="R2377" s="80" t="s">
        <v>21361</v>
      </c>
      <c r="S2377" s="84" t="s">
        <v>68</v>
      </c>
      <c r="U2377" t="s">
        <v>68</v>
      </c>
      <c r="V2377" s="84" t="s">
        <v>68</v>
      </c>
      <c r="W2377" s="84" t="s">
        <v>68</v>
      </c>
      <c r="X2377" s="90" t="s">
        <v>21362</v>
      </c>
      <c r="Y2377" s="80" t="s">
        <v>21363</v>
      </c>
      <c r="Z2377" s="84" t="s">
        <v>68</v>
      </c>
      <c r="AA2377" s="144" t="s">
        <v>68</v>
      </c>
      <c r="AB2377" s="84" t="s">
        <v>241</v>
      </c>
      <c r="AC2377" s="96" t="s">
        <v>242</v>
      </c>
      <c r="AD2377" s="98">
        <v>2.9254748E7</v>
      </c>
      <c r="AE2377" s="99" t="s">
        <v>21364</v>
      </c>
    </row>
    <row r="2378">
      <c r="A2378" s="79" t="s">
        <v>21365</v>
      </c>
      <c r="B2378" s="80">
        <v>2015.0</v>
      </c>
      <c r="C2378" s="81" t="s">
        <v>21366</v>
      </c>
      <c r="D2378" s="80" t="s">
        <v>21367</v>
      </c>
      <c r="E2378" s="80" t="s">
        <v>21368</v>
      </c>
      <c r="F2378" s="83" t="s">
        <v>21369</v>
      </c>
      <c r="G2378" s="80"/>
      <c r="H2378" s="84" t="s">
        <v>68</v>
      </c>
      <c r="I2378" s="84" t="s">
        <v>68</v>
      </c>
      <c r="J2378" s="84" t="s">
        <v>68</v>
      </c>
      <c r="K2378" s="84" t="s">
        <v>68</v>
      </c>
      <c r="L2378" s="84" t="s">
        <v>68</v>
      </c>
      <c r="M2378" s="84" t="s">
        <v>68</v>
      </c>
      <c r="N2378" s="86">
        <v>5.0</v>
      </c>
      <c r="O2378" s="105">
        <v>59136.0</v>
      </c>
      <c r="P2378" s="84"/>
      <c r="Q2378" s="84" t="s">
        <v>68</v>
      </c>
      <c r="R2378" s="80" t="s">
        <v>68</v>
      </c>
      <c r="S2378" s="84" t="s">
        <v>68</v>
      </c>
      <c r="U2378" t="s">
        <v>68</v>
      </c>
      <c r="V2378" s="84" t="s">
        <v>68</v>
      </c>
      <c r="W2378" s="84" t="s">
        <v>68</v>
      </c>
      <c r="X2378" s="90" t="s">
        <v>21370</v>
      </c>
      <c r="Y2378" s="80" t="s">
        <v>21371</v>
      </c>
      <c r="Z2378" s="84" t="s">
        <v>68</v>
      </c>
      <c r="AA2378" s="144" t="s">
        <v>68</v>
      </c>
      <c r="AB2378" s="84" t="s">
        <v>241</v>
      </c>
      <c r="AC2378" s="96" t="s">
        <v>242</v>
      </c>
      <c r="AD2378" s="98">
        <v>2.6713059E7</v>
      </c>
      <c r="AE2378" s="99" t="s">
        <v>21372</v>
      </c>
    </row>
    <row r="2379">
      <c r="A2379" s="79" t="s">
        <v>21373</v>
      </c>
      <c r="B2379" s="80">
        <v>2017.0</v>
      </c>
      <c r="C2379" s="81" t="s">
        <v>21374</v>
      </c>
      <c r="D2379" s="80" t="s">
        <v>591</v>
      </c>
      <c r="E2379" s="80" t="s">
        <v>13846</v>
      </c>
      <c r="F2379" s="83" t="s">
        <v>21375</v>
      </c>
      <c r="G2379" s="88" t="s">
        <v>21376</v>
      </c>
      <c r="H2379" s="84" t="s">
        <v>68</v>
      </c>
      <c r="I2379" s="84" t="s">
        <v>68</v>
      </c>
      <c r="J2379" s="84" t="s">
        <v>68</v>
      </c>
      <c r="K2379" s="84" t="s">
        <v>68</v>
      </c>
      <c r="L2379" s="84" t="s">
        <v>68</v>
      </c>
      <c r="M2379" s="84" t="s">
        <v>68</v>
      </c>
      <c r="N2379" s="86">
        <v>67.0</v>
      </c>
      <c r="O2379" s="105">
        <v>110000.0</v>
      </c>
      <c r="P2379" s="86" t="s">
        <v>59</v>
      </c>
      <c r="Q2379" s="84" t="s">
        <v>68</v>
      </c>
      <c r="R2379" s="80" t="s">
        <v>68</v>
      </c>
      <c r="S2379" s="84" t="s">
        <v>68</v>
      </c>
      <c r="U2379" t="s">
        <v>68</v>
      </c>
      <c r="V2379" s="84" t="s">
        <v>68</v>
      </c>
      <c r="W2379" s="84" t="s">
        <v>68</v>
      </c>
      <c r="X2379" s="90" t="s">
        <v>21377</v>
      </c>
      <c r="Y2379" s="80" t="s">
        <v>21378</v>
      </c>
      <c r="Z2379" s="84" t="s">
        <v>68</v>
      </c>
      <c r="AA2379" s="144" t="s">
        <v>68</v>
      </c>
      <c r="AB2379" s="84" t="s">
        <v>241</v>
      </c>
      <c r="AC2379" s="96" t="s">
        <v>242</v>
      </c>
      <c r="AD2379" s="98">
        <v>2.8869775E7</v>
      </c>
      <c r="AE2379" s="99" t="s">
        <v>21379</v>
      </c>
    </row>
    <row r="2380">
      <c r="A2380" s="79" t="s">
        <v>21380</v>
      </c>
      <c r="B2380" s="80">
        <v>2016.0</v>
      </c>
      <c r="C2380" s="81" t="s">
        <v>21381</v>
      </c>
      <c r="D2380" s="80" t="s">
        <v>591</v>
      </c>
      <c r="E2380" s="80" t="s">
        <v>21382</v>
      </c>
      <c r="F2380" s="83" t="s">
        <v>21383</v>
      </c>
      <c r="G2380" s="88" t="s">
        <v>21384</v>
      </c>
      <c r="H2380" s="84" t="s">
        <v>68</v>
      </c>
      <c r="I2380" s="84" t="s">
        <v>68</v>
      </c>
      <c r="J2380" s="84" t="s">
        <v>68</v>
      </c>
      <c r="K2380" s="84" t="s">
        <v>68</v>
      </c>
      <c r="L2380" s="84" t="s">
        <v>68</v>
      </c>
      <c r="M2380" s="84" t="s">
        <v>68</v>
      </c>
      <c r="N2380" s="86">
        <v>10.0</v>
      </c>
      <c r="O2380" s="88">
        <v>878.0</v>
      </c>
      <c r="P2380" s="86" t="s">
        <v>59</v>
      </c>
      <c r="Q2380" s="84" t="s">
        <v>68</v>
      </c>
      <c r="R2380" s="80" t="s">
        <v>68</v>
      </c>
      <c r="S2380" s="84" t="s">
        <v>68</v>
      </c>
      <c r="U2380" t="s">
        <v>68</v>
      </c>
      <c r="V2380" s="84" t="s">
        <v>68</v>
      </c>
      <c r="W2380" s="84" t="s">
        <v>68</v>
      </c>
      <c r="X2380" s="90" t="s">
        <v>21385</v>
      </c>
      <c r="Y2380" s="80" t="s">
        <v>21386</v>
      </c>
      <c r="Z2380" s="84" t="s">
        <v>68</v>
      </c>
      <c r="AA2380" s="144" t="s">
        <v>68</v>
      </c>
      <c r="AB2380" s="84" t="s">
        <v>241</v>
      </c>
      <c r="AC2380" s="96" t="s">
        <v>242</v>
      </c>
      <c r="AD2380" s="98">
        <v>2.6743945E7</v>
      </c>
      <c r="AE2380" s="99" t="s">
        <v>21387</v>
      </c>
    </row>
    <row r="2381">
      <c r="A2381" s="79" t="s">
        <v>21388</v>
      </c>
      <c r="B2381" s="80">
        <v>2017.0</v>
      </c>
      <c r="C2381" s="81" t="s">
        <v>21389</v>
      </c>
      <c r="D2381" s="80" t="s">
        <v>591</v>
      </c>
      <c r="E2381" s="80" t="s">
        <v>21390</v>
      </c>
      <c r="F2381" s="83" t="s">
        <v>21391</v>
      </c>
      <c r="G2381" s="88" t="s">
        <v>21392</v>
      </c>
      <c r="H2381" s="84" t="s">
        <v>68</v>
      </c>
      <c r="I2381" s="84" t="s">
        <v>68</v>
      </c>
      <c r="J2381" s="84" t="s">
        <v>68</v>
      </c>
      <c r="K2381" s="84" t="s">
        <v>68</v>
      </c>
      <c r="L2381" s="84" t="s">
        <v>68</v>
      </c>
      <c r="M2381" s="84" t="s">
        <v>68</v>
      </c>
      <c r="N2381" s="86">
        <v>37.0</v>
      </c>
      <c r="O2381" s="105">
        <v>3110.0</v>
      </c>
      <c r="P2381" s="86" t="s">
        <v>59</v>
      </c>
      <c r="Q2381" s="84" t="s">
        <v>68</v>
      </c>
      <c r="R2381" s="80" t="s">
        <v>68</v>
      </c>
      <c r="S2381" s="84" t="s">
        <v>68</v>
      </c>
      <c r="U2381" t="s">
        <v>68</v>
      </c>
      <c r="V2381" s="84" t="s">
        <v>68</v>
      </c>
      <c r="W2381" s="84" t="s">
        <v>68</v>
      </c>
      <c r="X2381" s="90" t="s">
        <v>21393</v>
      </c>
      <c r="Y2381" s="80" t="s">
        <v>21394</v>
      </c>
      <c r="Z2381" s="84" t="s">
        <v>68</v>
      </c>
      <c r="AA2381" s="144" t="s">
        <v>68</v>
      </c>
      <c r="AB2381" s="84" t="s">
        <v>241</v>
      </c>
      <c r="AC2381" s="96" t="s">
        <v>242</v>
      </c>
      <c r="AD2381" s="98">
        <v>2.8933514E7</v>
      </c>
      <c r="AE2381" s="99" t="s">
        <v>21395</v>
      </c>
    </row>
    <row r="2382">
      <c r="A2382" s="79" t="s">
        <v>21396</v>
      </c>
      <c r="B2382" s="80">
        <v>2015.0</v>
      </c>
      <c r="C2382" s="81" t="s">
        <v>21397</v>
      </c>
      <c r="D2382" s="80" t="s">
        <v>591</v>
      </c>
      <c r="E2382" s="80" t="s">
        <v>21398</v>
      </c>
      <c r="F2382" s="83" t="s">
        <v>21399</v>
      </c>
      <c r="G2382" s="88" t="s">
        <v>21400</v>
      </c>
      <c r="H2382" s="84" t="s">
        <v>68</v>
      </c>
      <c r="I2382" s="84" t="s">
        <v>68</v>
      </c>
      <c r="J2382" s="84" t="s">
        <v>68</v>
      </c>
      <c r="K2382" s="84" t="s">
        <v>68</v>
      </c>
      <c r="L2382" s="84" t="s">
        <v>68</v>
      </c>
      <c r="M2382" s="84" t="s">
        <v>68</v>
      </c>
      <c r="N2382" s="86">
        <v>4.0</v>
      </c>
      <c r="O2382" s="88">
        <v>288.0</v>
      </c>
      <c r="P2382" s="86" t="s">
        <v>59</v>
      </c>
      <c r="Q2382" s="84" t="s">
        <v>68</v>
      </c>
      <c r="R2382" s="80" t="s">
        <v>68</v>
      </c>
      <c r="S2382" s="84" t="s">
        <v>68</v>
      </c>
      <c r="U2382" t="s">
        <v>68</v>
      </c>
      <c r="V2382" s="84" t="s">
        <v>68</v>
      </c>
      <c r="W2382" s="84" t="s">
        <v>68</v>
      </c>
      <c r="X2382" s="90" t="s">
        <v>21401</v>
      </c>
      <c r="Y2382" s="80" t="s">
        <v>21402</v>
      </c>
      <c r="Z2382" s="84" t="s">
        <v>68</v>
      </c>
      <c r="AA2382" s="144" t="s">
        <v>68</v>
      </c>
      <c r="AB2382" s="84" t="s">
        <v>241</v>
      </c>
      <c r="AC2382" s="96" t="s">
        <v>242</v>
      </c>
      <c r="AD2382" s="98">
        <v>2.5695214E7</v>
      </c>
      <c r="AE2382" s="99" t="s">
        <v>21403</v>
      </c>
    </row>
    <row r="2383">
      <c r="A2383" s="79" t="s">
        <v>21404</v>
      </c>
      <c r="B2383" s="80">
        <v>2012.0</v>
      </c>
      <c r="C2383" s="81" t="s">
        <v>21405</v>
      </c>
      <c r="D2383" s="80" t="s">
        <v>591</v>
      </c>
      <c r="E2383" s="80" t="s">
        <v>21406</v>
      </c>
      <c r="F2383" s="83" t="s">
        <v>21407</v>
      </c>
      <c r="G2383" s="88" t="s">
        <v>21408</v>
      </c>
      <c r="H2383" s="84" t="s">
        <v>68</v>
      </c>
      <c r="I2383" s="84" t="s">
        <v>68</v>
      </c>
      <c r="J2383" s="84" t="s">
        <v>68</v>
      </c>
      <c r="K2383" s="84" t="s">
        <v>68</v>
      </c>
      <c r="L2383" s="84" t="s">
        <v>68</v>
      </c>
      <c r="M2383" s="84" t="s">
        <v>68</v>
      </c>
      <c r="N2383" s="86">
        <v>21.0</v>
      </c>
      <c r="O2383" s="88">
        <v>578.0</v>
      </c>
      <c r="P2383" s="86" t="s">
        <v>59</v>
      </c>
      <c r="Q2383" s="84" t="s">
        <v>68</v>
      </c>
      <c r="R2383" s="80" t="s">
        <v>21409</v>
      </c>
      <c r="S2383" s="84" t="s">
        <v>68</v>
      </c>
      <c r="U2383" t="s">
        <v>68</v>
      </c>
      <c r="V2383" s="84" t="s">
        <v>68</v>
      </c>
      <c r="W2383" s="84" t="s">
        <v>68</v>
      </c>
      <c r="X2383" s="90" t="s">
        <v>21410</v>
      </c>
      <c r="Y2383" s="80" t="s">
        <v>21411</v>
      </c>
      <c r="Z2383" s="84" t="s">
        <v>68</v>
      </c>
      <c r="AA2383" s="144" t="s">
        <v>68</v>
      </c>
      <c r="AB2383" s="84" t="s">
        <v>241</v>
      </c>
      <c r="AC2383" s="96" t="s">
        <v>242</v>
      </c>
      <c r="AD2383" s="98">
        <v>2.2786518E7</v>
      </c>
      <c r="AE2383" s="99" t="s">
        <v>21412</v>
      </c>
    </row>
    <row r="2384">
      <c r="A2384" s="79" t="s">
        <v>21413</v>
      </c>
      <c r="B2384" s="80">
        <v>2015.0</v>
      </c>
      <c r="C2384" s="81" t="s">
        <v>21414</v>
      </c>
      <c r="D2384" s="80" t="s">
        <v>3701</v>
      </c>
      <c r="E2384" s="80" t="s">
        <v>21415</v>
      </c>
      <c r="F2384" s="83" t="s">
        <v>21416</v>
      </c>
      <c r="G2384" s="88" t="s">
        <v>21417</v>
      </c>
      <c r="H2384" s="84" t="s">
        <v>68</v>
      </c>
      <c r="I2384" s="84" t="s">
        <v>68</v>
      </c>
      <c r="J2384" s="84" t="s">
        <v>68</v>
      </c>
      <c r="K2384" s="84" t="s">
        <v>68</v>
      </c>
      <c r="L2384" s="84" t="s">
        <v>68</v>
      </c>
      <c r="M2384" s="84" t="s">
        <v>68</v>
      </c>
      <c r="N2384" s="86"/>
      <c r="O2384" s="88"/>
      <c r="P2384" s="84"/>
      <c r="Q2384" s="84" t="s">
        <v>68</v>
      </c>
      <c r="R2384" s="80" t="s">
        <v>21418</v>
      </c>
      <c r="S2384" s="84" t="s">
        <v>68</v>
      </c>
      <c r="U2384" t="s">
        <v>68</v>
      </c>
      <c r="V2384" s="84" t="s">
        <v>68</v>
      </c>
      <c r="W2384" s="84" t="s">
        <v>68</v>
      </c>
      <c r="X2384" s="90" t="s">
        <v>21419</v>
      </c>
      <c r="Y2384" s="80" t="s">
        <v>21420</v>
      </c>
      <c r="Z2384" s="84" t="s">
        <v>68</v>
      </c>
      <c r="AA2384" s="144" t="s">
        <v>68</v>
      </c>
      <c r="AB2384" s="84" t="s">
        <v>241</v>
      </c>
      <c r="AC2384" s="96" t="s">
        <v>242</v>
      </c>
      <c r="AD2384" s="98">
        <v>2.6455855E7</v>
      </c>
      <c r="AE2384" s="99" t="s">
        <v>21421</v>
      </c>
    </row>
    <row r="2385">
      <c r="A2385" s="79" t="s">
        <v>21422</v>
      </c>
      <c r="B2385" s="80">
        <v>2016.0</v>
      </c>
      <c r="C2385" s="81" t="s">
        <v>21423</v>
      </c>
      <c r="D2385" s="80" t="s">
        <v>21424</v>
      </c>
      <c r="E2385" s="80" t="s">
        <v>21425</v>
      </c>
      <c r="F2385" s="83" t="s">
        <v>21426</v>
      </c>
      <c r="G2385" s="88" t="s">
        <v>21427</v>
      </c>
      <c r="H2385" s="84" t="s">
        <v>68</v>
      </c>
      <c r="I2385" s="84" t="s">
        <v>68</v>
      </c>
      <c r="J2385" s="84" t="s">
        <v>68</v>
      </c>
      <c r="K2385" s="84" t="s">
        <v>68</v>
      </c>
      <c r="L2385" s="84" t="s">
        <v>68</v>
      </c>
      <c r="M2385" s="84" t="s">
        <v>68</v>
      </c>
      <c r="N2385" s="86">
        <v>9.0</v>
      </c>
      <c r="O2385" s="105">
        <v>1764.0</v>
      </c>
      <c r="P2385" s="86" t="s">
        <v>59</v>
      </c>
      <c r="Q2385" s="84" t="s">
        <v>68</v>
      </c>
      <c r="R2385" s="80" t="s">
        <v>68</v>
      </c>
      <c r="S2385" s="84" t="s">
        <v>68</v>
      </c>
      <c r="U2385" t="s">
        <v>68</v>
      </c>
      <c r="V2385" s="84" t="s">
        <v>68</v>
      </c>
      <c r="W2385" s="84" t="s">
        <v>68</v>
      </c>
      <c r="X2385" s="90" t="s">
        <v>21428</v>
      </c>
      <c r="Y2385" s="80" t="s">
        <v>21429</v>
      </c>
      <c r="Z2385" s="84" t="s">
        <v>68</v>
      </c>
      <c r="AA2385" s="144" t="s">
        <v>68</v>
      </c>
      <c r="AB2385" s="84" t="s">
        <v>241</v>
      </c>
      <c r="AC2385" s="96" t="s">
        <v>242</v>
      </c>
      <c r="AD2385" s="98">
        <v>2.9771015E7</v>
      </c>
      <c r="AE2385" s="99" t="s">
        <v>21430</v>
      </c>
    </row>
    <row r="2386">
      <c r="A2386" s="79" t="s">
        <v>21431</v>
      </c>
      <c r="B2386" s="80">
        <v>2015.0</v>
      </c>
      <c r="C2386" s="81" t="s">
        <v>21432</v>
      </c>
      <c r="D2386" s="80" t="s">
        <v>591</v>
      </c>
      <c r="E2386" s="80" t="s">
        <v>21433</v>
      </c>
      <c r="F2386" s="83" t="s">
        <v>21434</v>
      </c>
      <c r="G2386" s="88" t="s">
        <v>21435</v>
      </c>
      <c r="H2386" s="84" t="s">
        <v>62</v>
      </c>
      <c r="I2386" s="84" t="s">
        <v>20329</v>
      </c>
      <c r="J2386" s="84" t="s">
        <v>228</v>
      </c>
      <c r="K2386" s="84" t="s">
        <v>68</v>
      </c>
      <c r="L2386" s="84" t="s">
        <v>68</v>
      </c>
      <c r="M2386" s="84" t="s">
        <v>68</v>
      </c>
      <c r="N2386" s="86">
        <v>15.0</v>
      </c>
      <c r="O2386" s="105">
        <v>1926.0</v>
      </c>
      <c r="P2386" s="86" t="s">
        <v>386</v>
      </c>
      <c r="Q2386" s="84" t="s">
        <v>68</v>
      </c>
      <c r="R2386" s="80" t="s">
        <v>68</v>
      </c>
      <c r="S2386" s="84" t="s">
        <v>68</v>
      </c>
      <c r="U2386" t="s">
        <v>68</v>
      </c>
      <c r="V2386" s="84" t="s">
        <v>68</v>
      </c>
      <c r="W2386" s="84" t="s">
        <v>68</v>
      </c>
      <c r="X2386" s="90" t="s">
        <v>21436</v>
      </c>
      <c r="Y2386" s="80" t="s">
        <v>21437</v>
      </c>
      <c r="Z2386" s="84" t="s">
        <v>68</v>
      </c>
      <c r="AA2386" s="144" t="s">
        <v>68</v>
      </c>
      <c r="AB2386" s="84" t="s">
        <v>241</v>
      </c>
      <c r="AC2386" s="96" t="s">
        <v>242</v>
      </c>
      <c r="AD2386" s="98">
        <v>2.5908299E7</v>
      </c>
      <c r="AE2386" s="99" t="s">
        <v>21438</v>
      </c>
    </row>
    <row r="2387">
      <c r="A2387" s="79" t="s">
        <v>21439</v>
      </c>
      <c r="B2387" s="80">
        <v>2012.0</v>
      </c>
      <c r="C2387" s="81" t="s">
        <v>21440</v>
      </c>
      <c r="D2387" s="80" t="s">
        <v>11957</v>
      </c>
      <c r="E2387" s="80" t="s">
        <v>21441</v>
      </c>
      <c r="F2387" s="83" t="s">
        <v>21442</v>
      </c>
      <c r="G2387" s="88" t="s">
        <v>21443</v>
      </c>
      <c r="H2387" s="84" t="s">
        <v>68</v>
      </c>
      <c r="I2387" s="84" t="s">
        <v>68</v>
      </c>
      <c r="J2387" s="84" t="s">
        <v>68</v>
      </c>
      <c r="K2387" s="84" t="s">
        <v>68</v>
      </c>
      <c r="L2387" s="84" t="s">
        <v>68</v>
      </c>
      <c r="M2387" s="84" t="s">
        <v>68</v>
      </c>
      <c r="N2387" s="84"/>
      <c r="O2387" s="80"/>
      <c r="P2387" s="84"/>
      <c r="Q2387" s="84" t="s">
        <v>68</v>
      </c>
      <c r="R2387" s="80" t="s">
        <v>68</v>
      </c>
      <c r="S2387" s="84" t="s">
        <v>68</v>
      </c>
      <c r="U2387" t="s">
        <v>68</v>
      </c>
      <c r="V2387" s="84" t="s">
        <v>68</v>
      </c>
      <c r="W2387" s="84" t="s">
        <v>68</v>
      </c>
      <c r="X2387" s="90" t="s">
        <v>21444</v>
      </c>
      <c r="Y2387" s="80" t="s">
        <v>21445</v>
      </c>
      <c r="Z2387" s="84" t="s">
        <v>68</v>
      </c>
      <c r="AA2387" s="144" t="s">
        <v>68</v>
      </c>
      <c r="AB2387" s="84" t="s">
        <v>241</v>
      </c>
      <c r="AC2387" s="96" t="s">
        <v>242</v>
      </c>
      <c r="AD2387" s="98">
        <v>2.2863523E7</v>
      </c>
      <c r="AE2387" s="99" t="s">
        <v>21446</v>
      </c>
    </row>
    <row r="2388">
      <c r="A2388" s="79" t="s">
        <v>21447</v>
      </c>
      <c r="B2388" s="80">
        <v>2018.0</v>
      </c>
      <c r="C2388" s="81" t="s">
        <v>21448</v>
      </c>
      <c r="D2388" s="80" t="s">
        <v>17299</v>
      </c>
      <c r="E2388" s="80" t="s">
        <v>21449</v>
      </c>
      <c r="F2388" s="83" t="s">
        <v>21450</v>
      </c>
      <c r="G2388" s="88" t="s">
        <v>21451</v>
      </c>
      <c r="H2388" s="84" t="s">
        <v>534</v>
      </c>
      <c r="I2388" s="84" t="s">
        <v>21452</v>
      </c>
      <c r="J2388" s="84" t="s">
        <v>228</v>
      </c>
      <c r="K2388" s="84" t="s">
        <v>68</v>
      </c>
      <c r="L2388" s="84" t="s">
        <v>68</v>
      </c>
      <c r="M2388" s="84" t="s">
        <v>68</v>
      </c>
      <c r="N2388" s="86" t="s">
        <v>363</v>
      </c>
      <c r="O2388" s="105">
        <v>1651.0</v>
      </c>
      <c r="P2388" s="86" t="s">
        <v>59</v>
      </c>
      <c r="Q2388" s="84" t="s">
        <v>68</v>
      </c>
      <c r="R2388" s="80" t="s">
        <v>68</v>
      </c>
      <c r="S2388" s="84" t="s">
        <v>68</v>
      </c>
      <c r="U2388" t="s">
        <v>68</v>
      </c>
      <c r="V2388" s="84" t="s">
        <v>68</v>
      </c>
      <c r="W2388" s="84" t="s">
        <v>68</v>
      </c>
      <c r="X2388" s="90" t="s">
        <v>21453</v>
      </c>
      <c r="Y2388" s="80" t="s">
        <v>21454</v>
      </c>
      <c r="Z2388" s="84" t="s">
        <v>68</v>
      </c>
      <c r="AA2388" s="144" t="s">
        <v>68</v>
      </c>
      <c r="AB2388" s="84" t="s">
        <v>241</v>
      </c>
      <c r="AC2388" s="96" t="s">
        <v>242</v>
      </c>
      <c r="AD2388" s="98">
        <v>2.9391304E7</v>
      </c>
      <c r="AE2388" s="99" t="s">
        <v>21455</v>
      </c>
    </row>
    <row r="2389">
      <c r="A2389" s="79" t="s">
        <v>21456</v>
      </c>
      <c r="B2389" s="80">
        <v>2015.0</v>
      </c>
      <c r="C2389" s="81" t="s">
        <v>21457</v>
      </c>
      <c r="D2389" s="80" t="s">
        <v>4074</v>
      </c>
      <c r="E2389" s="80" t="s">
        <v>21458</v>
      </c>
      <c r="F2389" s="83" t="s">
        <v>21459</v>
      </c>
      <c r="G2389" s="80"/>
      <c r="H2389" s="84" t="s">
        <v>68</v>
      </c>
      <c r="I2389" s="84" t="s">
        <v>68</v>
      </c>
      <c r="J2389" s="84" t="s">
        <v>68</v>
      </c>
      <c r="K2389" s="84" t="s">
        <v>68</v>
      </c>
      <c r="L2389" s="84" t="s">
        <v>68</v>
      </c>
      <c r="M2389" s="84" t="s">
        <v>68</v>
      </c>
      <c r="N2389" s="86">
        <v>59.0</v>
      </c>
      <c r="O2389" s="80"/>
      <c r="P2389" s="86" t="s">
        <v>386</v>
      </c>
      <c r="Q2389" s="84" t="s">
        <v>68</v>
      </c>
      <c r="R2389" s="80" t="s">
        <v>68</v>
      </c>
      <c r="S2389" s="84" t="s">
        <v>68</v>
      </c>
      <c r="U2389" t="s">
        <v>68</v>
      </c>
      <c r="V2389" s="84" t="s">
        <v>68</v>
      </c>
      <c r="W2389" s="84" t="s">
        <v>68</v>
      </c>
      <c r="X2389" s="90" t="s">
        <v>21460</v>
      </c>
      <c r="Y2389" s="80" t="s">
        <v>21461</v>
      </c>
      <c r="Z2389" s="84" t="s">
        <v>68</v>
      </c>
      <c r="AA2389" s="144" t="s">
        <v>68</v>
      </c>
      <c r="AB2389" s="84" t="s">
        <v>241</v>
      </c>
      <c r="AC2389" s="96" t="s">
        <v>242</v>
      </c>
      <c r="AD2389" s="98">
        <v>2.6232123E7</v>
      </c>
      <c r="AE2389" s="99" t="s">
        <v>21462</v>
      </c>
    </row>
    <row r="2390">
      <c r="A2390" s="79" t="s">
        <v>21463</v>
      </c>
      <c r="B2390" s="80">
        <v>2015.0</v>
      </c>
      <c r="C2390" s="81" t="s">
        <v>21464</v>
      </c>
      <c r="D2390" s="80" t="s">
        <v>394</v>
      </c>
      <c r="E2390" s="80" t="s">
        <v>21465</v>
      </c>
      <c r="F2390" s="83" t="s">
        <v>21466</v>
      </c>
      <c r="G2390" s="88" t="s">
        <v>21467</v>
      </c>
      <c r="H2390" s="84" t="s">
        <v>68</v>
      </c>
      <c r="I2390" s="84" t="s">
        <v>68</v>
      </c>
      <c r="J2390" s="84" t="s">
        <v>68</v>
      </c>
      <c r="K2390" s="84" t="s">
        <v>68</v>
      </c>
      <c r="L2390" s="84" t="s">
        <v>68</v>
      </c>
      <c r="M2390" s="84" t="s">
        <v>68</v>
      </c>
      <c r="N2390" s="86">
        <v>26.0</v>
      </c>
      <c r="O2390" s="105">
        <v>226769.0</v>
      </c>
      <c r="P2390" s="86" t="s">
        <v>386</v>
      </c>
      <c r="Q2390" s="84" t="s">
        <v>68</v>
      </c>
      <c r="R2390" s="80" t="s">
        <v>21468</v>
      </c>
      <c r="S2390" s="84" t="s">
        <v>68</v>
      </c>
      <c r="U2390" t="s">
        <v>68</v>
      </c>
      <c r="V2390" s="84" t="s">
        <v>68</v>
      </c>
      <c r="W2390" s="84" t="s">
        <v>68</v>
      </c>
      <c r="X2390" s="90" t="s">
        <v>21469</v>
      </c>
      <c r="Y2390" s="80" t="s">
        <v>21470</v>
      </c>
      <c r="Z2390" s="84" t="s">
        <v>68</v>
      </c>
      <c r="AA2390" s="144" t="s">
        <v>68</v>
      </c>
      <c r="AB2390" s="84" t="s">
        <v>241</v>
      </c>
      <c r="AC2390" s="96" t="s">
        <v>242</v>
      </c>
      <c r="AD2390" s="98">
        <v>2.6042842E7</v>
      </c>
      <c r="AE2390" s="99" t="s">
        <v>21471</v>
      </c>
    </row>
    <row r="2391">
      <c r="A2391" s="79" t="s">
        <v>21472</v>
      </c>
      <c r="B2391" s="80">
        <v>2018.0</v>
      </c>
      <c r="C2391" s="81" t="s">
        <v>21473</v>
      </c>
      <c r="D2391" s="80" t="s">
        <v>21474</v>
      </c>
      <c r="E2391" s="80" t="s">
        <v>21475</v>
      </c>
      <c r="F2391" s="83" t="s">
        <v>21476</v>
      </c>
      <c r="G2391" s="88" t="s">
        <v>21477</v>
      </c>
      <c r="H2391" s="84" t="s">
        <v>68</v>
      </c>
      <c r="I2391" s="84" t="s">
        <v>68</v>
      </c>
      <c r="J2391" s="84" t="s">
        <v>68</v>
      </c>
      <c r="K2391" s="84" t="s">
        <v>68</v>
      </c>
      <c r="L2391" s="84" t="s">
        <v>68</v>
      </c>
      <c r="M2391" s="84" t="s">
        <v>68</v>
      </c>
      <c r="N2391" s="86">
        <v>16.0</v>
      </c>
      <c r="O2391" s="105">
        <v>3627.0</v>
      </c>
      <c r="P2391" s="84"/>
      <c r="Q2391" s="84" t="s">
        <v>68</v>
      </c>
      <c r="R2391" s="80" t="s">
        <v>68</v>
      </c>
      <c r="S2391" s="84" t="s">
        <v>68</v>
      </c>
      <c r="U2391" t="s">
        <v>68</v>
      </c>
      <c r="V2391" s="84" t="s">
        <v>68</v>
      </c>
      <c r="W2391" s="84" t="s">
        <v>68</v>
      </c>
      <c r="X2391" s="90" t="s">
        <v>21478</v>
      </c>
      <c r="Y2391" s="80" t="s">
        <v>21479</v>
      </c>
      <c r="Z2391" s="84" t="s">
        <v>68</v>
      </c>
      <c r="AA2391" s="144" t="s">
        <v>68</v>
      </c>
      <c r="AB2391" s="84" t="s">
        <v>241</v>
      </c>
      <c r="AC2391" s="96" t="s">
        <v>242</v>
      </c>
      <c r="AD2391" s="98">
        <v>2.8749714E7</v>
      </c>
      <c r="AE2391" s="99" t="s">
        <v>21480</v>
      </c>
    </row>
    <row r="2392">
      <c r="A2392" s="79" t="s">
        <v>21481</v>
      </c>
      <c r="B2392" s="80">
        <v>2015.0</v>
      </c>
      <c r="C2392" s="81" t="s">
        <v>21482</v>
      </c>
      <c r="D2392" s="80" t="s">
        <v>394</v>
      </c>
      <c r="E2392" s="80" t="s">
        <v>21483</v>
      </c>
      <c r="F2392" s="83" t="s">
        <v>21484</v>
      </c>
      <c r="G2392" s="80"/>
      <c r="H2392" s="84" t="s">
        <v>68</v>
      </c>
      <c r="I2392" s="84" t="s">
        <v>68</v>
      </c>
      <c r="J2392" s="84" t="s">
        <v>68</v>
      </c>
      <c r="K2392" s="84" t="s">
        <v>68</v>
      </c>
      <c r="L2392" s="84" t="s">
        <v>68</v>
      </c>
      <c r="M2392" s="84" t="s">
        <v>68</v>
      </c>
      <c r="N2392" s="86">
        <v>15.0</v>
      </c>
      <c r="O2392" s="105">
        <v>17186.0</v>
      </c>
      <c r="P2392" s="86" t="s">
        <v>59</v>
      </c>
      <c r="Q2392" s="84" t="s">
        <v>68</v>
      </c>
      <c r="R2392" s="80" t="s">
        <v>68</v>
      </c>
      <c r="S2392" s="84" t="s">
        <v>68</v>
      </c>
      <c r="U2392" t="s">
        <v>68</v>
      </c>
      <c r="V2392" s="84" t="s">
        <v>68</v>
      </c>
      <c r="W2392" s="84" t="s">
        <v>68</v>
      </c>
      <c r="X2392" s="90" t="s">
        <v>21485</v>
      </c>
      <c r="Y2392" s="80" t="s">
        <v>21486</v>
      </c>
      <c r="Z2392" s="84" t="s">
        <v>68</v>
      </c>
      <c r="AA2392" s="144" t="s">
        <v>68</v>
      </c>
      <c r="AB2392" s="84" t="s">
        <v>241</v>
      </c>
      <c r="AC2392" s="96" t="s">
        <v>242</v>
      </c>
      <c r="AD2392" s="98">
        <v>2.5794148E7</v>
      </c>
      <c r="AE2392" s="99" t="s">
        <v>21487</v>
      </c>
    </row>
    <row r="2393">
      <c r="A2393" s="79" t="s">
        <v>21488</v>
      </c>
      <c r="B2393" s="80">
        <v>2016.0</v>
      </c>
      <c r="C2393" s="81" t="s">
        <v>21489</v>
      </c>
      <c r="D2393" s="80" t="s">
        <v>591</v>
      </c>
      <c r="E2393" s="80" t="s">
        <v>21490</v>
      </c>
      <c r="F2393" s="83" t="s">
        <v>21491</v>
      </c>
      <c r="G2393" s="88" t="s">
        <v>21492</v>
      </c>
      <c r="H2393" s="84" t="s">
        <v>68</v>
      </c>
      <c r="I2393" s="84" t="s">
        <v>68</v>
      </c>
      <c r="J2393" s="84" t="s">
        <v>68</v>
      </c>
      <c r="K2393" s="84" t="s">
        <v>68</v>
      </c>
      <c r="L2393" s="84" t="s">
        <v>68</v>
      </c>
      <c r="M2393" s="84" t="s">
        <v>68</v>
      </c>
      <c r="N2393" s="84"/>
      <c r="O2393" s="88"/>
      <c r="P2393" s="84"/>
      <c r="Q2393" s="84" t="s">
        <v>68</v>
      </c>
      <c r="R2393" s="80" t="s">
        <v>21493</v>
      </c>
      <c r="S2393" s="84" t="s">
        <v>68</v>
      </c>
      <c r="U2393" t="s">
        <v>68</v>
      </c>
      <c r="V2393" s="84" t="s">
        <v>68</v>
      </c>
      <c r="W2393" s="84" t="s">
        <v>68</v>
      </c>
      <c r="X2393" s="90" t="s">
        <v>21494</v>
      </c>
      <c r="Y2393" s="80" t="s">
        <v>21495</v>
      </c>
      <c r="Z2393" s="84" t="s">
        <v>68</v>
      </c>
      <c r="AA2393" s="144" t="s">
        <v>68</v>
      </c>
      <c r="AB2393" s="84" t="s">
        <v>241</v>
      </c>
      <c r="AC2393" s="96" t="s">
        <v>242</v>
      </c>
      <c r="AD2393" s="98">
        <v>2.6760674E7</v>
      </c>
      <c r="AE2393" s="99" t="s">
        <v>21496</v>
      </c>
    </row>
    <row r="2394">
      <c r="A2394" s="79" t="s">
        <v>21497</v>
      </c>
      <c r="B2394" s="80">
        <v>2014.0</v>
      </c>
      <c r="C2394" s="81" t="s">
        <v>21498</v>
      </c>
      <c r="D2394" s="80" t="s">
        <v>21499</v>
      </c>
      <c r="E2394" s="80" t="s">
        <v>21500</v>
      </c>
      <c r="F2394" s="83" t="s">
        <v>21501</v>
      </c>
      <c r="G2394" s="88" t="s">
        <v>21502</v>
      </c>
      <c r="H2394" s="84" t="s">
        <v>68</v>
      </c>
      <c r="I2394" s="84" t="s">
        <v>68</v>
      </c>
      <c r="J2394" s="84" t="s">
        <v>68</v>
      </c>
      <c r="K2394" s="84" t="s">
        <v>68</v>
      </c>
      <c r="L2394" s="84" t="s">
        <v>68</v>
      </c>
      <c r="M2394" s="84" t="s">
        <v>68</v>
      </c>
      <c r="N2394" s="86">
        <v>17.0</v>
      </c>
      <c r="O2394" s="105">
        <v>3807.0</v>
      </c>
      <c r="P2394" s="86" t="s">
        <v>59</v>
      </c>
      <c r="Q2394" s="84" t="s">
        <v>68</v>
      </c>
      <c r="R2394" s="80" t="s">
        <v>68</v>
      </c>
      <c r="S2394" s="84" t="s">
        <v>68</v>
      </c>
      <c r="U2394" t="s">
        <v>68</v>
      </c>
      <c r="V2394" s="84" t="s">
        <v>68</v>
      </c>
      <c r="W2394" s="84" t="s">
        <v>68</v>
      </c>
      <c r="X2394" s="90" t="s">
        <v>68</v>
      </c>
      <c r="Y2394" s="80" t="s">
        <v>21503</v>
      </c>
      <c r="Z2394" s="84" t="s">
        <v>68</v>
      </c>
      <c r="AA2394" s="144" t="s">
        <v>68</v>
      </c>
      <c r="AB2394" s="84" t="s">
        <v>241</v>
      </c>
      <c r="AC2394" s="96" t="s">
        <v>242</v>
      </c>
      <c r="AD2394" s="98">
        <v>2.4919175E7</v>
      </c>
      <c r="AE2394" s="99" t="s">
        <v>21504</v>
      </c>
    </row>
    <row r="2395">
      <c r="A2395" s="79" t="s">
        <v>21505</v>
      </c>
      <c r="B2395" s="80">
        <v>2016.0</v>
      </c>
      <c r="C2395" s="81" t="s">
        <v>21506</v>
      </c>
      <c r="D2395" s="80" t="s">
        <v>21507</v>
      </c>
      <c r="E2395" s="80" t="s">
        <v>21508</v>
      </c>
      <c r="F2395" s="83" t="s">
        <v>21509</v>
      </c>
      <c r="G2395" s="80"/>
      <c r="H2395" s="84" t="s">
        <v>68</v>
      </c>
      <c r="I2395" s="84" t="s">
        <v>68</v>
      </c>
      <c r="J2395" s="84" t="s">
        <v>68</v>
      </c>
      <c r="K2395" s="84" t="s">
        <v>68</v>
      </c>
      <c r="L2395" s="84" t="s">
        <v>68</v>
      </c>
      <c r="M2395" s="84" t="s">
        <v>68</v>
      </c>
      <c r="N2395" s="86"/>
      <c r="O2395" s="105">
        <v>99370.0</v>
      </c>
      <c r="P2395" s="84"/>
      <c r="Q2395" s="84" t="s">
        <v>68</v>
      </c>
      <c r="R2395" s="80" t="s">
        <v>68</v>
      </c>
      <c r="S2395" s="84" t="s">
        <v>68</v>
      </c>
      <c r="U2395" t="s">
        <v>68</v>
      </c>
      <c r="V2395" s="84" t="s">
        <v>68</v>
      </c>
      <c r="W2395" s="84" t="s">
        <v>68</v>
      </c>
      <c r="X2395" s="90" t="s">
        <v>21510</v>
      </c>
      <c r="Y2395" s="80" t="s">
        <v>21511</v>
      </c>
      <c r="Z2395" s="84" t="s">
        <v>68</v>
      </c>
      <c r="AA2395" s="144" t="s">
        <v>68</v>
      </c>
      <c r="AB2395" s="84" t="s">
        <v>241</v>
      </c>
      <c r="AC2395" s="96" t="s">
        <v>242</v>
      </c>
      <c r="AD2395" s="98">
        <v>2.7428441E7</v>
      </c>
      <c r="AE2395" s="99" t="s">
        <v>21512</v>
      </c>
    </row>
    <row r="2396">
      <c r="A2396" s="79" t="s">
        <v>21513</v>
      </c>
      <c r="B2396" s="80">
        <v>2014.0</v>
      </c>
      <c r="C2396" s="81" t="s">
        <v>21514</v>
      </c>
      <c r="D2396" s="80" t="s">
        <v>15084</v>
      </c>
      <c r="E2396" s="80" t="s">
        <v>21515</v>
      </c>
      <c r="F2396" s="83" t="s">
        <v>21516</v>
      </c>
      <c r="G2396" s="88" t="s">
        <v>21517</v>
      </c>
      <c r="H2396" s="84" t="s">
        <v>68</v>
      </c>
      <c r="I2396" s="84" t="s">
        <v>68</v>
      </c>
      <c r="J2396" s="84" t="s">
        <v>68</v>
      </c>
      <c r="K2396" s="84" t="s">
        <v>68</v>
      </c>
      <c r="L2396" s="84" t="s">
        <v>68</v>
      </c>
      <c r="M2396" s="84" t="s">
        <v>68</v>
      </c>
      <c r="N2396" s="86">
        <v>10.0</v>
      </c>
      <c r="O2396" s="88">
        <v>960.0</v>
      </c>
      <c r="P2396" s="86" t="s">
        <v>59</v>
      </c>
      <c r="Q2396" s="84" t="s">
        <v>68</v>
      </c>
      <c r="R2396" s="80" t="s">
        <v>68</v>
      </c>
      <c r="S2396" s="84" t="s">
        <v>68</v>
      </c>
      <c r="U2396" t="s">
        <v>68</v>
      </c>
      <c r="V2396" s="84" t="s">
        <v>68</v>
      </c>
      <c r="W2396" s="84" t="s">
        <v>68</v>
      </c>
      <c r="X2396" s="90" t="s">
        <v>21518</v>
      </c>
      <c r="Y2396" s="80" t="s">
        <v>21519</v>
      </c>
      <c r="Z2396" s="84" t="s">
        <v>68</v>
      </c>
      <c r="AA2396" s="144" t="s">
        <v>68</v>
      </c>
      <c r="AB2396" s="84" t="s">
        <v>241</v>
      </c>
      <c r="AC2396" s="96" t="s">
        <v>242</v>
      </c>
      <c r="AD2396" s="98">
        <v>2.4793589E7</v>
      </c>
      <c r="AE2396" s="99" t="s">
        <v>21520</v>
      </c>
    </row>
    <row r="2397">
      <c r="A2397" s="79" t="s">
        <v>21521</v>
      </c>
      <c r="B2397" s="80">
        <v>2015.0</v>
      </c>
      <c r="C2397" s="81" t="s">
        <v>21522</v>
      </c>
      <c r="D2397" s="80" t="s">
        <v>591</v>
      </c>
      <c r="E2397" s="80" t="s">
        <v>21523</v>
      </c>
      <c r="F2397" s="83" t="s">
        <v>21524</v>
      </c>
      <c r="G2397" s="88" t="s">
        <v>21525</v>
      </c>
      <c r="H2397" s="84" t="s">
        <v>68</v>
      </c>
      <c r="I2397" s="84" t="s">
        <v>68</v>
      </c>
      <c r="J2397" s="84" t="s">
        <v>68</v>
      </c>
      <c r="K2397" s="84" t="s">
        <v>68</v>
      </c>
      <c r="L2397" s="84" t="s">
        <v>68</v>
      </c>
      <c r="M2397" s="84" t="s">
        <v>68</v>
      </c>
      <c r="N2397" s="86">
        <v>6.0</v>
      </c>
      <c r="O2397" s="88">
        <v>483.0</v>
      </c>
      <c r="P2397" s="86" t="s">
        <v>59</v>
      </c>
      <c r="Q2397" s="84" t="s">
        <v>68</v>
      </c>
      <c r="R2397" s="80" t="s">
        <v>21526</v>
      </c>
      <c r="S2397" s="84" t="s">
        <v>68</v>
      </c>
      <c r="U2397" t="s">
        <v>68</v>
      </c>
      <c r="V2397" s="84" t="s">
        <v>68</v>
      </c>
      <c r="W2397" s="84" t="s">
        <v>68</v>
      </c>
      <c r="X2397" s="90" t="s">
        <v>21527</v>
      </c>
      <c r="Y2397" s="80" t="s">
        <v>21528</v>
      </c>
      <c r="Z2397" s="84" t="s">
        <v>68</v>
      </c>
      <c r="AA2397" s="144" t="s">
        <v>68</v>
      </c>
      <c r="AB2397" s="84" t="s">
        <v>241</v>
      </c>
      <c r="AC2397" s="96" t="s">
        <v>242</v>
      </c>
      <c r="AD2397" s="98">
        <v>2.6098746E7</v>
      </c>
      <c r="AE2397" s="99" t="s">
        <v>21529</v>
      </c>
    </row>
    <row r="2398">
      <c r="A2398" s="79" t="s">
        <v>21530</v>
      </c>
      <c r="B2398" s="80">
        <v>2017.0</v>
      </c>
      <c r="C2398" s="81" t="s">
        <v>21531</v>
      </c>
      <c r="D2398" s="80" t="s">
        <v>379</v>
      </c>
      <c r="E2398" s="80" t="s">
        <v>21532</v>
      </c>
      <c r="F2398" s="83" t="s">
        <v>21533</v>
      </c>
      <c r="G2398" s="88" t="s">
        <v>21534</v>
      </c>
      <c r="H2398" s="84" t="s">
        <v>68</v>
      </c>
      <c r="I2398" s="84" t="s">
        <v>68</v>
      </c>
      <c r="J2398" s="84" t="s">
        <v>68</v>
      </c>
      <c r="K2398" s="84" t="s">
        <v>68</v>
      </c>
      <c r="L2398" s="84" t="s">
        <v>68</v>
      </c>
      <c r="M2398" s="84" t="s">
        <v>68</v>
      </c>
      <c r="N2398" s="86" t="s">
        <v>385</v>
      </c>
      <c r="O2398" s="88" t="s">
        <v>385</v>
      </c>
      <c r="P2398" s="86"/>
      <c r="Q2398" s="84" t="s">
        <v>68</v>
      </c>
      <c r="R2398" s="80" t="s">
        <v>21535</v>
      </c>
      <c r="S2398" s="84" t="s">
        <v>68</v>
      </c>
      <c r="U2398" t="s">
        <v>68</v>
      </c>
      <c r="V2398" s="84" t="s">
        <v>68</v>
      </c>
      <c r="W2398" s="84" t="s">
        <v>68</v>
      </c>
      <c r="X2398" s="90" t="s">
        <v>21536</v>
      </c>
      <c r="Y2398" s="80" t="s">
        <v>21537</v>
      </c>
      <c r="Z2398" s="84" t="s">
        <v>68</v>
      </c>
      <c r="AA2398" s="144" t="s">
        <v>68</v>
      </c>
      <c r="AB2398" s="84" t="s">
        <v>241</v>
      </c>
      <c r="AC2398" s="96" t="s">
        <v>242</v>
      </c>
      <c r="AD2398" s="98">
        <v>2.8389488E7</v>
      </c>
      <c r="AE2398" s="99" t="s">
        <v>21538</v>
      </c>
    </row>
    <row r="2399">
      <c r="A2399" s="79" t="s">
        <v>21539</v>
      </c>
      <c r="B2399" s="80">
        <v>2011.0</v>
      </c>
      <c r="C2399" s="81" t="s">
        <v>21540</v>
      </c>
      <c r="D2399" s="80" t="s">
        <v>774</v>
      </c>
      <c r="E2399" s="80" t="s">
        <v>21541</v>
      </c>
      <c r="F2399" s="83" t="s">
        <v>21542</v>
      </c>
      <c r="G2399" s="80"/>
      <c r="H2399" s="84" t="s">
        <v>68</v>
      </c>
      <c r="I2399" s="84" t="s">
        <v>68</v>
      </c>
      <c r="J2399" s="84" t="s">
        <v>68</v>
      </c>
      <c r="K2399" s="84" t="s">
        <v>68</v>
      </c>
      <c r="L2399" s="84" t="s">
        <v>68</v>
      </c>
      <c r="M2399" s="84" t="s">
        <v>68</v>
      </c>
      <c r="N2399" s="86">
        <v>50.0</v>
      </c>
      <c r="O2399" s="88" t="s">
        <v>363</v>
      </c>
      <c r="P2399" s="86" t="s">
        <v>59</v>
      </c>
      <c r="Q2399" s="84" t="s">
        <v>68</v>
      </c>
      <c r="R2399" s="80" t="s">
        <v>68</v>
      </c>
      <c r="S2399" s="84" t="s">
        <v>68</v>
      </c>
      <c r="U2399" t="s">
        <v>68</v>
      </c>
      <c r="V2399" s="84" t="s">
        <v>68</v>
      </c>
      <c r="W2399" s="84" t="s">
        <v>68</v>
      </c>
      <c r="X2399" s="90" t="s">
        <v>21543</v>
      </c>
      <c r="Y2399" s="80" t="s">
        <v>21544</v>
      </c>
      <c r="Z2399" s="84" t="s">
        <v>68</v>
      </c>
      <c r="AA2399" s="144" t="s">
        <v>68</v>
      </c>
      <c r="AB2399" s="84" t="s">
        <v>241</v>
      </c>
      <c r="AC2399" s="96" t="s">
        <v>242</v>
      </c>
      <c r="AD2399" s="98">
        <v>2.141161E7</v>
      </c>
      <c r="AE2399" s="99" t="s">
        <v>21545</v>
      </c>
    </row>
    <row r="2400">
      <c r="A2400" s="79" t="s">
        <v>21546</v>
      </c>
      <c r="B2400" s="80">
        <v>2016.0</v>
      </c>
      <c r="C2400" s="81" t="s">
        <v>21547</v>
      </c>
      <c r="D2400" s="80" t="s">
        <v>1737</v>
      </c>
      <c r="E2400" s="80" t="s">
        <v>21548</v>
      </c>
      <c r="F2400" s="83" t="s">
        <v>21549</v>
      </c>
      <c r="G2400" s="88" t="s">
        <v>21550</v>
      </c>
      <c r="H2400" s="84" t="s">
        <v>68</v>
      </c>
      <c r="I2400" s="84" t="s">
        <v>68</v>
      </c>
      <c r="J2400" s="84" t="s">
        <v>68</v>
      </c>
      <c r="K2400" s="84" t="s">
        <v>68</v>
      </c>
      <c r="L2400" s="84" t="s">
        <v>68</v>
      </c>
      <c r="M2400" s="84" t="s">
        <v>68</v>
      </c>
      <c r="N2400" s="86">
        <v>19.0</v>
      </c>
      <c r="O2400" s="88" t="s">
        <v>363</v>
      </c>
      <c r="P2400" s="86" t="s">
        <v>386</v>
      </c>
      <c r="Q2400" s="84" t="s">
        <v>68</v>
      </c>
      <c r="R2400" s="80" t="s">
        <v>68</v>
      </c>
      <c r="S2400" s="84" t="s">
        <v>68</v>
      </c>
      <c r="U2400" t="s">
        <v>68</v>
      </c>
      <c r="V2400" s="84" t="s">
        <v>68</v>
      </c>
      <c r="W2400" s="84" t="s">
        <v>68</v>
      </c>
      <c r="X2400" s="90" t="s">
        <v>21551</v>
      </c>
      <c r="Y2400" s="80" t="s">
        <v>21552</v>
      </c>
      <c r="Z2400" s="84" t="s">
        <v>68</v>
      </c>
      <c r="AA2400" s="144" t="s">
        <v>68</v>
      </c>
      <c r="AB2400" s="84" t="s">
        <v>241</v>
      </c>
      <c r="AC2400" s="96" t="s">
        <v>242</v>
      </c>
      <c r="AD2400" s="98">
        <v>2.7004732E7</v>
      </c>
      <c r="AE2400" s="99" t="s">
        <v>21553</v>
      </c>
    </row>
    <row r="2401">
      <c r="A2401" s="79" t="s">
        <v>21554</v>
      </c>
      <c r="B2401" s="80">
        <v>2018.0</v>
      </c>
      <c r="C2401" s="81" t="s">
        <v>21555</v>
      </c>
      <c r="D2401" s="80" t="s">
        <v>591</v>
      </c>
      <c r="E2401" s="80" t="s">
        <v>21556</v>
      </c>
      <c r="F2401" s="83" t="s">
        <v>21557</v>
      </c>
      <c r="G2401" s="88" t="s">
        <v>21558</v>
      </c>
      <c r="H2401" s="84" t="s">
        <v>68</v>
      </c>
      <c r="I2401" s="84" t="s">
        <v>68</v>
      </c>
      <c r="J2401" s="84" t="s">
        <v>68</v>
      </c>
      <c r="K2401" s="84" t="s">
        <v>68</v>
      </c>
      <c r="L2401" s="84" t="s">
        <v>68</v>
      </c>
      <c r="M2401" s="84" t="s">
        <v>68</v>
      </c>
      <c r="N2401" s="86">
        <v>4.0</v>
      </c>
      <c r="O2401" s="88">
        <v>690.0</v>
      </c>
      <c r="P2401" s="86" t="s">
        <v>59</v>
      </c>
      <c r="Q2401" s="84" t="s">
        <v>68</v>
      </c>
      <c r="R2401" s="80" t="s">
        <v>68</v>
      </c>
      <c r="S2401" s="84" t="s">
        <v>68</v>
      </c>
      <c r="U2401" t="s">
        <v>68</v>
      </c>
      <c r="V2401" s="84" t="s">
        <v>68</v>
      </c>
      <c r="W2401" s="84" t="s">
        <v>68</v>
      </c>
      <c r="X2401" s="90" t="s">
        <v>21559</v>
      </c>
      <c r="Y2401" s="80" t="s">
        <v>21560</v>
      </c>
      <c r="Z2401" s="84" t="s">
        <v>68</v>
      </c>
      <c r="AA2401" s="144" t="s">
        <v>68</v>
      </c>
      <c r="AB2401" s="84" t="s">
        <v>241</v>
      </c>
      <c r="AC2401" s="96" t="s">
        <v>242</v>
      </c>
      <c r="AD2401" s="98">
        <v>2.9582429E7</v>
      </c>
      <c r="AE2401" s="99" t="s">
        <v>21561</v>
      </c>
    </row>
    <row r="2402">
      <c r="A2402" s="79" t="s">
        <v>21562</v>
      </c>
      <c r="B2402" s="80">
        <v>2018.0</v>
      </c>
      <c r="C2402" s="81" t="s">
        <v>21563</v>
      </c>
      <c r="D2402" s="80" t="s">
        <v>4423</v>
      </c>
      <c r="E2402" s="80" t="s">
        <v>21564</v>
      </c>
      <c r="F2402" s="83" t="s">
        <v>21565</v>
      </c>
      <c r="G2402" s="88" t="s">
        <v>21566</v>
      </c>
      <c r="H2402" s="84" t="s">
        <v>68</v>
      </c>
      <c r="I2402" s="84" t="s">
        <v>68</v>
      </c>
      <c r="J2402" s="84" t="s">
        <v>68</v>
      </c>
      <c r="K2402" s="84" t="s">
        <v>68</v>
      </c>
      <c r="L2402" s="84" t="s">
        <v>68</v>
      </c>
      <c r="M2402" s="84" t="s">
        <v>68</v>
      </c>
      <c r="N2402" s="86">
        <v>158.0</v>
      </c>
      <c r="O2402" s="105">
        <v>4130.0</v>
      </c>
      <c r="P2402" s="84"/>
      <c r="Q2402" s="84" t="s">
        <v>68</v>
      </c>
      <c r="R2402" s="80" t="s">
        <v>68</v>
      </c>
      <c r="S2402" s="84" t="s">
        <v>68</v>
      </c>
      <c r="U2402" t="s">
        <v>68</v>
      </c>
      <c r="V2402" s="84" t="s">
        <v>68</v>
      </c>
      <c r="W2402" s="84" t="s">
        <v>68</v>
      </c>
      <c r="X2402" s="90" t="s">
        <v>21567</v>
      </c>
      <c r="Y2402" s="80" t="s">
        <v>21568</v>
      </c>
      <c r="Z2402" s="84" t="s">
        <v>68</v>
      </c>
      <c r="AA2402" s="144" t="s">
        <v>68</v>
      </c>
      <c r="AB2402" s="84" t="s">
        <v>241</v>
      </c>
      <c r="AC2402" s="96" t="s">
        <v>242</v>
      </c>
      <c r="AD2402" s="98">
        <v>2.9169814E7</v>
      </c>
      <c r="AE2402" s="99" t="s">
        <v>21569</v>
      </c>
    </row>
    <row r="2403">
      <c r="A2403" s="79" t="s">
        <v>21570</v>
      </c>
      <c r="B2403" s="80">
        <v>2017.0</v>
      </c>
      <c r="C2403" s="81" t="s">
        <v>21571</v>
      </c>
      <c r="D2403" s="80" t="s">
        <v>591</v>
      </c>
      <c r="E2403" s="80" t="s">
        <v>21572</v>
      </c>
      <c r="F2403" s="83" t="s">
        <v>21573</v>
      </c>
      <c r="G2403" s="88" t="s">
        <v>21574</v>
      </c>
      <c r="H2403" s="84" t="s">
        <v>68</v>
      </c>
      <c r="I2403" s="84" t="s">
        <v>68</v>
      </c>
      <c r="J2403" s="84" t="s">
        <v>68</v>
      </c>
      <c r="K2403" s="84" t="s">
        <v>68</v>
      </c>
      <c r="L2403" s="84" t="s">
        <v>68</v>
      </c>
      <c r="M2403" s="84" t="s">
        <v>68</v>
      </c>
      <c r="N2403" s="86">
        <v>7.0</v>
      </c>
      <c r="O2403" s="105">
        <v>1273.0</v>
      </c>
      <c r="P2403" s="86" t="s">
        <v>59</v>
      </c>
      <c r="Q2403" s="84" t="s">
        <v>68</v>
      </c>
      <c r="R2403" s="80" t="s">
        <v>68</v>
      </c>
      <c r="S2403" s="84" t="s">
        <v>68</v>
      </c>
      <c r="U2403" t="s">
        <v>68</v>
      </c>
      <c r="V2403" s="84" t="s">
        <v>68</v>
      </c>
      <c r="W2403" s="84" t="s">
        <v>68</v>
      </c>
      <c r="X2403" s="90" t="s">
        <v>21575</v>
      </c>
      <c r="Y2403" s="80" t="s">
        <v>21576</v>
      </c>
      <c r="Z2403" s="84" t="s">
        <v>68</v>
      </c>
      <c r="AA2403" s="144" t="s">
        <v>68</v>
      </c>
      <c r="AB2403" s="84" t="s">
        <v>241</v>
      </c>
      <c r="AC2403" s="96" t="s">
        <v>242</v>
      </c>
      <c r="AD2403" s="98">
        <v>2.8782299E7</v>
      </c>
      <c r="AE2403" s="99" t="s">
        <v>21577</v>
      </c>
    </row>
    <row r="2404">
      <c r="A2404" s="79" t="s">
        <v>21578</v>
      </c>
      <c r="B2404" s="80">
        <v>2014.0</v>
      </c>
      <c r="C2404" s="81" t="s">
        <v>21579</v>
      </c>
      <c r="D2404" s="80" t="s">
        <v>21580</v>
      </c>
      <c r="E2404" s="80" t="s">
        <v>21581</v>
      </c>
      <c r="F2404" s="83" t="s">
        <v>21582</v>
      </c>
      <c r="G2404" s="80"/>
      <c r="H2404" s="84" t="s">
        <v>68</v>
      </c>
      <c r="I2404" s="84" t="s">
        <v>68</v>
      </c>
      <c r="J2404" s="84" t="s">
        <v>68</v>
      </c>
      <c r="K2404" s="84" t="s">
        <v>68</v>
      </c>
      <c r="L2404" s="84" t="s">
        <v>68</v>
      </c>
      <c r="M2404" s="84" t="s">
        <v>68</v>
      </c>
      <c r="N2404" s="86">
        <v>21.0</v>
      </c>
      <c r="O2404" s="105">
        <v>2859.0</v>
      </c>
      <c r="P2404" s="86" t="s">
        <v>59</v>
      </c>
      <c r="Q2404" s="84" t="s">
        <v>68</v>
      </c>
      <c r="R2404" s="80" t="s">
        <v>68</v>
      </c>
      <c r="S2404" s="84" t="s">
        <v>68</v>
      </c>
      <c r="U2404" t="s">
        <v>68</v>
      </c>
      <c r="V2404" s="84" t="s">
        <v>68</v>
      </c>
      <c r="W2404" s="84" t="s">
        <v>68</v>
      </c>
      <c r="X2404" s="90" t="s">
        <v>21583</v>
      </c>
      <c r="Y2404" s="80" t="s">
        <v>21584</v>
      </c>
      <c r="Z2404" s="84" t="s">
        <v>68</v>
      </c>
      <c r="AA2404" s="144" t="s">
        <v>68</v>
      </c>
      <c r="AB2404" s="84" t="s">
        <v>241</v>
      </c>
      <c r="AC2404" s="96" t="s">
        <v>242</v>
      </c>
      <c r="AD2404" s="98">
        <v>2.5011701E7</v>
      </c>
      <c r="AE2404" s="99" t="s">
        <v>21585</v>
      </c>
    </row>
    <row r="2405">
      <c r="A2405" s="79" t="s">
        <v>21586</v>
      </c>
      <c r="B2405" s="80">
        <v>2014.0</v>
      </c>
      <c r="C2405" s="81" t="s">
        <v>21587</v>
      </c>
      <c r="D2405" s="80" t="s">
        <v>9832</v>
      </c>
      <c r="E2405" s="80" t="s">
        <v>21588</v>
      </c>
      <c r="F2405" s="83" t="s">
        <v>21589</v>
      </c>
      <c r="G2405" s="88" t="s">
        <v>21590</v>
      </c>
      <c r="H2405" s="84" t="s">
        <v>68</v>
      </c>
      <c r="I2405" s="84" t="s">
        <v>68</v>
      </c>
      <c r="J2405" s="84" t="s">
        <v>68</v>
      </c>
      <c r="K2405" s="84" t="s">
        <v>68</v>
      </c>
      <c r="L2405" s="84" t="s">
        <v>68</v>
      </c>
      <c r="M2405" s="84" t="s">
        <v>68</v>
      </c>
      <c r="N2405" s="86">
        <v>5.0</v>
      </c>
      <c r="O2405" s="88">
        <v>583.0</v>
      </c>
      <c r="P2405" s="86" t="s">
        <v>59</v>
      </c>
      <c r="Q2405" s="84" t="s">
        <v>68</v>
      </c>
      <c r="R2405" s="80" t="s">
        <v>68</v>
      </c>
      <c r="S2405" s="84" t="s">
        <v>68</v>
      </c>
      <c r="U2405" t="s">
        <v>68</v>
      </c>
      <c r="V2405" s="84" t="s">
        <v>68</v>
      </c>
      <c r="W2405" s="84" t="s">
        <v>68</v>
      </c>
      <c r="X2405" s="90" t="s">
        <v>21591</v>
      </c>
      <c r="Y2405" s="80" t="s">
        <v>21592</v>
      </c>
      <c r="Z2405" s="84" t="s">
        <v>68</v>
      </c>
      <c r="AA2405" s="144" t="s">
        <v>68</v>
      </c>
      <c r="AB2405" s="84" t="s">
        <v>241</v>
      </c>
      <c r="AC2405" s="96" t="s">
        <v>242</v>
      </c>
      <c r="AD2405" s="98">
        <v>2.4480911E7</v>
      </c>
      <c r="AE2405" s="99" t="s">
        <v>21593</v>
      </c>
    </row>
    <row r="2406">
      <c r="A2406" s="79" t="s">
        <v>21594</v>
      </c>
      <c r="B2406" s="80">
        <v>2017.0</v>
      </c>
      <c r="C2406" s="81" t="s">
        <v>21595</v>
      </c>
      <c r="D2406" s="80" t="s">
        <v>4492</v>
      </c>
      <c r="E2406" s="80" t="s">
        <v>21596</v>
      </c>
      <c r="F2406" s="83" t="s">
        <v>21597</v>
      </c>
      <c r="G2406" s="88" t="s">
        <v>21598</v>
      </c>
      <c r="H2406" s="84" t="s">
        <v>68</v>
      </c>
      <c r="I2406" s="84" t="s">
        <v>68</v>
      </c>
      <c r="J2406" s="84" t="s">
        <v>68</v>
      </c>
      <c r="K2406" s="84" t="s">
        <v>68</v>
      </c>
      <c r="L2406" s="84" t="s">
        <v>68</v>
      </c>
      <c r="M2406" s="84" t="s">
        <v>68</v>
      </c>
      <c r="N2406" s="86">
        <v>10.0</v>
      </c>
      <c r="O2406" s="105">
        <v>5000000.0</v>
      </c>
      <c r="P2406" s="86" t="s">
        <v>386</v>
      </c>
      <c r="Q2406" s="84" t="s">
        <v>68</v>
      </c>
      <c r="R2406" s="80" t="s">
        <v>68</v>
      </c>
      <c r="S2406" s="84" t="s">
        <v>68</v>
      </c>
      <c r="U2406" t="s">
        <v>68</v>
      </c>
      <c r="V2406" s="84" t="s">
        <v>68</v>
      </c>
      <c r="W2406" s="84" t="s">
        <v>68</v>
      </c>
      <c r="X2406" s="90" t="s">
        <v>21599</v>
      </c>
      <c r="Y2406" s="80" t="s">
        <v>21600</v>
      </c>
      <c r="Z2406" s="84" t="s">
        <v>68</v>
      </c>
      <c r="AA2406" s="144" t="s">
        <v>68</v>
      </c>
      <c r="AB2406" s="84" t="s">
        <v>241</v>
      </c>
      <c r="AC2406" s="96" t="s">
        <v>242</v>
      </c>
      <c r="AD2406" s="98">
        <v>2.7477292E7</v>
      </c>
      <c r="AE2406" s="99" t="s">
        <v>21601</v>
      </c>
    </row>
    <row r="2407">
      <c r="A2407" s="79" t="s">
        <v>21602</v>
      </c>
      <c r="B2407" s="80">
        <v>2013.0</v>
      </c>
      <c r="C2407" s="81" t="s">
        <v>21603</v>
      </c>
      <c r="D2407" s="80" t="s">
        <v>1650</v>
      </c>
      <c r="E2407" s="80" t="s">
        <v>21604</v>
      </c>
      <c r="F2407" s="83" t="s">
        <v>21605</v>
      </c>
      <c r="G2407" s="88" t="s">
        <v>21606</v>
      </c>
      <c r="H2407" s="84" t="s">
        <v>68</v>
      </c>
      <c r="I2407" s="84" t="s">
        <v>68</v>
      </c>
      <c r="J2407" s="84" t="s">
        <v>68</v>
      </c>
      <c r="K2407" s="84" t="s">
        <v>68</v>
      </c>
      <c r="L2407" s="84" t="s">
        <v>68</v>
      </c>
      <c r="M2407" s="84" t="s">
        <v>68</v>
      </c>
      <c r="N2407" s="86">
        <v>12.0</v>
      </c>
      <c r="O2407" s="88">
        <v>619.0</v>
      </c>
      <c r="P2407" s="86" t="s">
        <v>59</v>
      </c>
      <c r="Q2407" s="84" t="s">
        <v>68</v>
      </c>
      <c r="R2407" s="80" t="s">
        <v>21607</v>
      </c>
      <c r="S2407" s="84" t="s">
        <v>68</v>
      </c>
      <c r="U2407" t="s">
        <v>68</v>
      </c>
      <c r="V2407" s="84" t="s">
        <v>68</v>
      </c>
      <c r="W2407" s="84" t="s">
        <v>68</v>
      </c>
      <c r="X2407" s="90" t="s">
        <v>21608</v>
      </c>
      <c r="Y2407" s="80" t="s">
        <v>21609</v>
      </c>
      <c r="Z2407" s="84" t="s">
        <v>68</v>
      </c>
      <c r="AA2407" s="144" t="s">
        <v>68</v>
      </c>
      <c r="AB2407" s="84" t="s">
        <v>241</v>
      </c>
      <c r="AC2407" s="96" t="s">
        <v>242</v>
      </c>
      <c r="AD2407" s="98">
        <v>2.3922209E7</v>
      </c>
      <c r="AE2407" s="99" t="s">
        <v>21610</v>
      </c>
    </row>
    <row r="2408">
      <c r="A2408" s="79" t="s">
        <v>21611</v>
      </c>
      <c r="B2408" s="80">
        <v>2017.0</v>
      </c>
      <c r="C2408" s="81" t="s">
        <v>21612</v>
      </c>
      <c r="D2408" s="80" t="s">
        <v>823</v>
      </c>
      <c r="E2408" s="80" t="s">
        <v>21613</v>
      </c>
      <c r="F2408" s="83" t="s">
        <v>68</v>
      </c>
      <c r="G2408" s="80"/>
      <c r="H2408" s="84" t="s">
        <v>68</v>
      </c>
      <c r="I2408" s="84" t="s">
        <v>68</v>
      </c>
      <c r="J2408" s="84" t="s">
        <v>68</v>
      </c>
      <c r="K2408" s="84" t="s">
        <v>68</v>
      </c>
      <c r="L2408" s="84" t="s">
        <v>68</v>
      </c>
      <c r="M2408" s="84" t="s">
        <v>68</v>
      </c>
      <c r="N2408" s="86" t="s">
        <v>68</v>
      </c>
      <c r="O2408" s="88" t="s">
        <v>68</v>
      </c>
      <c r="P2408" s="86" t="s">
        <v>68</v>
      </c>
      <c r="Q2408" s="84" t="s">
        <v>68</v>
      </c>
      <c r="R2408" s="80" t="s">
        <v>68</v>
      </c>
      <c r="S2408" s="84" t="s">
        <v>68</v>
      </c>
      <c r="U2408" t="s">
        <v>68</v>
      </c>
      <c r="V2408" s="84" t="s">
        <v>68</v>
      </c>
      <c r="W2408" s="84" t="s">
        <v>68</v>
      </c>
      <c r="X2408" s="90" t="s">
        <v>68</v>
      </c>
      <c r="Y2408" s="80" t="s">
        <v>68</v>
      </c>
      <c r="Z2408" s="84" t="s">
        <v>68</v>
      </c>
      <c r="AA2408" s="144" t="s">
        <v>68</v>
      </c>
      <c r="AB2408" s="84" t="s">
        <v>241</v>
      </c>
      <c r="AC2408" s="96" t="s">
        <v>242</v>
      </c>
      <c r="AD2408" s="98">
        <v>2.8211654E7</v>
      </c>
      <c r="AE2408" s="99" t="s">
        <v>21614</v>
      </c>
    </row>
    <row r="2409">
      <c r="A2409" s="79" t="s">
        <v>21615</v>
      </c>
      <c r="B2409" s="80">
        <v>2014.0</v>
      </c>
      <c r="C2409" s="81" t="s">
        <v>21616</v>
      </c>
      <c r="D2409" s="80" t="s">
        <v>1235</v>
      </c>
      <c r="E2409" s="80" t="s">
        <v>21617</v>
      </c>
      <c r="F2409" s="83" t="s">
        <v>21618</v>
      </c>
      <c r="G2409" s="88" t="s">
        <v>21619</v>
      </c>
      <c r="H2409" s="84" t="s">
        <v>68</v>
      </c>
      <c r="I2409" s="84" t="s">
        <v>68</v>
      </c>
      <c r="J2409" s="84" t="s">
        <v>68</v>
      </c>
      <c r="K2409" s="84" t="s">
        <v>68</v>
      </c>
      <c r="L2409" s="84" t="s">
        <v>68</v>
      </c>
      <c r="M2409" s="84" t="s">
        <v>68</v>
      </c>
      <c r="N2409" s="86">
        <v>37.0</v>
      </c>
      <c r="O2409" s="105">
        <v>16000.0</v>
      </c>
      <c r="P2409" s="84"/>
      <c r="Q2409" s="84" t="s">
        <v>68</v>
      </c>
      <c r="R2409" s="80" t="s">
        <v>68</v>
      </c>
      <c r="S2409" s="84" t="s">
        <v>68</v>
      </c>
      <c r="U2409" t="s">
        <v>68</v>
      </c>
      <c r="V2409" s="84" t="s">
        <v>68</v>
      </c>
      <c r="W2409" s="84" t="s">
        <v>68</v>
      </c>
      <c r="X2409" s="90" t="s">
        <v>21620</v>
      </c>
      <c r="Y2409" s="80" t="s">
        <v>21621</v>
      </c>
      <c r="Z2409" s="84" t="s">
        <v>68</v>
      </c>
      <c r="AA2409" s="144" t="s">
        <v>68</v>
      </c>
      <c r="AB2409" s="84" t="s">
        <v>241</v>
      </c>
      <c r="AC2409" s="96" t="s">
        <v>242</v>
      </c>
      <c r="AD2409" s="98">
        <v>2.4636238E7</v>
      </c>
      <c r="AE2409" s="99" t="s">
        <v>21622</v>
      </c>
    </row>
    <row r="2410">
      <c r="A2410" s="79" t="s">
        <v>21623</v>
      </c>
      <c r="B2410" s="80">
        <v>2015.0</v>
      </c>
      <c r="C2410" s="81" t="s">
        <v>21624</v>
      </c>
      <c r="D2410" s="80" t="s">
        <v>4255</v>
      </c>
      <c r="E2410" s="80" t="s">
        <v>21625</v>
      </c>
      <c r="F2410" s="83" t="s">
        <v>21626</v>
      </c>
      <c r="G2410" s="88" t="s">
        <v>21627</v>
      </c>
      <c r="H2410" s="84" t="s">
        <v>68</v>
      </c>
      <c r="I2410" s="84" t="s">
        <v>68</v>
      </c>
      <c r="J2410" s="84" t="s">
        <v>68</v>
      </c>
      <c r="K2410" s="84" t="s">
        <v>68</v>
      </c>
      <c r="L2410" s="84" t="s">
        <v>68</v>
      </c>
      <c r="M2410" s="84" t="s">
        <v>68</v>
      </c>
      <c r="N2410" s="86"/>
      <c r="O2410" s="80"/>
      <c r="P2410" s="84"/>
      <c r="Q2410" s="84" t="s">
        <v>68</v>
      </c>
      <c r="R2410" s="80" t="s">
        <v>21628</v>
      </c>
      <c r="S2410" s="84" t="s">
        <v>68</v>
      </c>
      <c r="U2410" t="s">
        <v>68</v>
      </c>
      <c r="V2410" s="84" t="s">
        <v>68</v>
      </c>
      <c r="W2410" s="84" t="s">
        <v>68</v>
      </c>
      <c r="X2410" s="90" t="s">
        <v>21629</v>
      </c>
      <c r="Y2410" s="80" t="s">
        <v>21630</v>
      </c>
      <c r="Z2410" s="84" t="s">
        <v>68</v>
      </c>
      <c r="AA2410" s="144" t="s">
        <v>68</v>
      </c>
      <c r="AB2410" s="84" t="s">
        <v>241</v>
      </c>
      <c r="AC2410" s="96" t="s">
        <v>242</v>
      </c>
      <c r="AD2410" s="98">
        <v>2.6082476E7</v>
      </c>
      <c r="AE2410" s="99" t="s">
        <v>21631</v>
      </c>
    </row>
    <row r="2411">
      <c r="A2411" s="79" t="s">
        <v>21632</v>
      </c>
      <c r="B2411" s="80">
        <v>2016.0</v>
      </c>
      <c r="C2411" s="81" t="s">
        <v>21633</v>
      </c>
      <c r="D2411" s="80" t="s">
        <v>21634</v>
      </c>
      <c r="E2411" s="80" t="s">
        <v>21635</v>
      </c>
      <c r="F2411" s="83" t="s">
        <v>21636</v>
      </c>
      <c r="G2411" s="88" t="s">
        <v>21637</v>
      </c>
      <c r="H2411" s="84" t="s">
        <v>68</v>
      </c>
      <c r="I2411" s="84" t="s">
        <v>68</v>
      </c>
      <c r="J2411" s="84" t="s">
        <v>68</v>
      </c>
      <c r="K2411" s="84" t="s">
        <v>68</v>
      </c>
      <c r="L2411" s="84" t="s">
        <v>68</v>
      </c>
      <c r="M2411" s="84" t="s">
        <v>68</v>
      </c>
      <c r="N2411" s="86">
        <v>7.0</v>
      </c>
      <c r="O2411" s="88">
        <v>342.0</v>
      </c>
      <c r="P2411" s="86" t="s">
        <v>59</v>
      </c>
      <c r="Q2411" s="84" t="s">
        <v>68</v>
      </c>
      <c r="R2411" s="80" t="s">
        <v>68</v>
      </c>
      <c r="S2411" s="84" t="s">
        <v>68</v>
      </c>
      <c r="U2411" t="s">
        <v>68</v>
      </c>
      <c r="V2411" s="84" t="s">
        <v>68</v>
      </c>
      <c r="W2411" s="84" t="s">
        <v>68</v>
      </c>
      <c r="X2411" s="90" t="s">
        <v>21638</v>
      </c>
      <c r="Y2411" s="80" t="s">
        <v>21639</v>
      </c>
      <c r="Z2411" s="84" t="s">
        <v>68</v>
      </c>
      <c r="AA2411" s="144" t="s">
        <v>68</v>
      </c>
      <c r="AB2411" s="84" t="s">
        <v>241</v>
      </c>
      <c r="AC2411" s="96" t="s">
        <v>242</v>
      </c>
      <c r="AD2411" s="98">
        <v>2.6050143E7</v>
      </c>
      <c r="AE2411" s="99" t="s">
        <v>21640</v>
      </c>
    </row>
    <row r="2412">
      <c r="A2412" s="79" t="s">
        <v>21641</v>
      </c>
      <c r="B2412" s="80">
        <v>2012.0</v>
      </c>
      <c r="C2412" s="81" t="s">
        <v>21642</v>
      </c>
      <c r="D2412" s="80" t="s">
        <v>352</v>
      </c>
      <c r="E2412" s="80" t="s">
        <v>21643</v>
      </c>
      <c r="F2412" s="83" t="s">
        <v>21644</v>
      </c>
      <c r="G2412" s="88" t="s">
        <v>21645</v>
      </c>
      <c r="H2412" s="84" t="s">
        <v>68</v>
      </c>
      <c r="I2412" s="84" t="s">
        <v>68</v>
      </c>
      <c r="J2412" s="84" t="s">
        <v>68</v>
      </c>
      <c r="K2412" s="84" t="s">
        <v>68</v>
      </c>
      <c r="L2412" s="84" t="s">
        <v>68</v>
      </c>
      <c r="M2412" s="84" t="s">
        <v>68</v>
      </c>
      <c r="N2412" s="86"/>
      <c r="O2412" s="80"/>
      <c r="P2412" s="86" t="s">
        <v>323</v>
      </c>
      <c r="Q2412" s="84" t="s">
        <v>68</v>
      </c>
      <c r="R2412" s="80" t="s">
        <v>68</v>
      </c>
      <c r="S2412" s="84" t="s">
        <v>68</v>
      </c>
      <c r="U2412" t="s">
        <v>68</v>
      </c>
      <c r="V2412" s="84" t="s">
        <v>68</v>
      </c>
      <c r="W2412" s="84" t="s">
        <v>68</v>
      </c>
      <c r="X2412" s="90" t="s">
        <v>21646</v>
      </c>
      <c r="Y2412" s="80" t="s">
        <v>21647</v>
      </c>
      <c r="Z2412" s="84" t="s">
        <v>68</v>
      </c>
      <c r="AA2412" s="144" t="s">
        <v>68</v>
      </c>
      <c r="AB2412" s="84" t="s">
        <v>241</v>
      </c>
      <c r="AC2412" s="96" t="s">
        <v>242</v>
      </c>
      <c r="AD2412" s="98">
        <v>2.2733468E7</v>
      </c>
      <c r="AE2412" s="99" t="s">
        <v>21648</v>
      </c>
    </row>
    <row r="2413">
      <c r="A2413" s="79" t="s">
        <v>21649</v>
      </c>
      <c r="B2413" s="80">
        <v>2018.0</v>
      </c>
      <c r="C2413" s="81" t="s">
        <v>21650</v>
      </c>
      <c r="D2413" s="80" t="s">
        <v>7732</v>
      </c>
      <c r="E2413" s="80" t="s">
        <v>21651</v>
      </c>
      <c r="F2413" s="83" t="s">
        <v>21652</v>
      </c>
      <c r="G2413" s="88" t="s">
        <v>21653</v>
      </c>
      <c r="H2413" s="84" t="s">
        <v>68</v>
      </c>
      <c r="I2413" s="84" t="s">
        <v>68</v>
      </c>
      <c r="J2413" s="84" t="s">
        <v>68</v>
      </c>
      <c r="K2413" s="84" t="s">
        <v>68</v>
      </c>
      <c r="L2413" s="84" t="s">
        <v>68</v>
      </c>
      <c r="M2413" s="84" t="s">
        <v>68</v>
      </c>
      <c r="N2413" s="86">
        <v>78.0</v>
      </c>
      <c r="O2413" s="105">
        <v>34352.0</v>
      </c>
      <c r="P2413" s="86" t="s">
        <v>59</v>
      </c>
      <c r="Q2413" s="84" t="s">
        <v>68</v>
      </c>
      <c r="R2413" s="80" t="s">
        <v>68</v>
      </c>
      <c r="S2413" s="84" t="s">
        <v>68</v>
      </c>
      <c r="U2413" t="s">
        <v>68</v>
      </c>
      <c r="V2413" s="84" t="s">
        <v>68</v>
      </c>
      <c r="W2413" s="84" t="s">
        <v>68</v>
      </c>
      <c r="X2413" s="90" t="s">
        <v>21654</v>
      </c>
      <c r="Y2413" s="80" t="s">
        <v>21655</v>
      </c>
      <c r="Z2413" s="84" t="s">
        <v>68</v>
      </c>
      <c r="AA2413" s="144" t="s">
        <v>68</v>
      </c>
      <c r="AB2413" s="84" t="s">
        <v>241</v>
      </c>
      <c r="AC2413" s="96" t="s">
        <v>242</v>
      </c>
      <c r="AD2413" s="98">
        <v>2.9558383E7</v>
      </c>
      <c r="AE2413" s="99" t="s">
        <v>21656</v>
      </c>
    </row>
    <row r="2414">
      <c r="A2414" s="79" t="s">
        <v>21657</v>
      </c>
      <c r="B2414" s="80">
        <v>2014.0</v>
      </c>
      <c r="C2414" s="81" t="s">
        <v>21658</v>
      </c>
      <c r="D2414" s="80" t="s">
        <v>5643</v>
      </c>
      <c r="E2414" s="80" t="s">
        <v>21659</v>
      </c>
      <c r="F2414" s="83" t="s">
        <v>21660</v>
      </c>
      <c r="G2414" s="88" t="s">
        <v>21661</v>
      </c>
      <c r="H2414" s="84" t="s">
        <v>68</v>
      </c>
      <c r="I2414" s="84" t="s">
        <v>68</v>
      </c>
      <c r="J2414" s="84" t="s">
        <v>68</v>
      </c>
      <c r="K2414" s="84" t="s">
        <v>68</v>
      </c>
      <c r="L2414" s="84" t="s">
        <v>68</v>
      </c>
      <c r="M2414" s="84" t="s">
        <v>68</v>
      </c>
      <c r="N2414" s="86">
        <v>41.0</v>
      </c>
      <c r="O2414" s="88">
        <v>928.0</v>
      </c>
      <c r="P2414" s="86" t="s">
        <v>59</v>
      </c>
      <c r="Q2414" s="84" t="s">
        <v>68</v>
      </c>
      <c r="R2414" s="80" t="s">
        <v>68</v>
      </c>
      <c r="S2414" s="84" t="s">
        <v>68</v>
      </c>
      <c r="U2414" t="s">
        <v>68</v>
      </c>
      <c r="V2414" s="84" t="s">
        <v>68</v>
      </c>
      <c r="W2414" s="84" t="s">
        <v>68</v>
      </c>
      <c r="X2414" s="90" t="s">
        <v>21662</v>
      </c>
      <c r="Y2414" s="80" t="s">
        <v>21663</v>
      </c>
      <c r="Z2414" s="84" t="s">
        <v>68</v>
      </c>
      <c r="AA2414" s="144" t="s">
        <v>68</v>
      </c>
      <c r="AB2414" s="84" t="s">
        <v>241</v>
      </c>
      <c r="AC2414" s="96" t="s">
        <v>242</v>
      </c>
      <c r="AD2414" s="98">
        <v>2.4913219E7</v>
      </c>
      <c r="AE2414" s="99" t="s">
        <v>21664</v>
      </c>
    </row>
    <row r="2415">
      <c r="A2415" s="79" t="s">
        <v>21665</v>
      </c>
      <c r="B2415" s="80">
        <v>2016.0</v>
      </c>
      <c r="C2415" s="81" t="s">
        <v>21666</v>
      </c>
      <c r="D2415" s="80" t="s">
        <v>591</v>
      </c>
      <c r="E2415" s="80" t="s">
        <v>21667</v>
      </c>
      <c r="F2415" s="83" t="s">
        <v>21668</v>
      </c>
      <c r="G2415" s="88" t="s">
        <v>21669</v>
      </c>
      <c r="H2415" s="84" t="s">
        <v>68</v>
      </c>
      <c r="I2415" s="84" t="s">
        <v>68</v>
      </c>
      <c r="J2415" s="84" t="s">
        <v>68</v>
      </c>
      <c r="K2415" s="84" t="s">
        <v>68</v>
      </c>
      <c r="L2415" s="84" t="s">
        <v>68</v>
      </c>
      <c r="M2415" s="84" t="s">
        <v>68</v>
      </c>
      <c r="N2415" s="86">
        <v>46.0</v>
      </c>
      <c r="O2415" s="105">
        <v>37337.0</v>
      </c>
      <c r="P2415" s="84"/>
      <c r="Q2415" s="84" t="s">
        <v>68</v>
      </c>
      <c r="R2415" s="80" t="s">
        <v>21670</v>
      </c>
      <c r="S2415" s="84" t="s">
        <v>68</v>
      </c>
      <c r="U2415" t="s">
        <v>68</v>
      </c>
      <c r="V2415" s="84" t="s">
        <v>68</v>
      </c>
      <c r="W2415" s="84" t="s">
        <v>68</v>
      </c>
      <c r="X2415" s="90" t="s">
        <v>21671</v>
      </c>
      <c r="Y2415" s="80" t="s">
        <v>21672</v>
      </c>
      <c r="Z2415" s="84" t="s">
        <v>68</v>
      </c>
      <c r="AA2415" s="144" t="s">
        <v>68</v>
      </c>
      <c r="AB2415" s="84" t="s">
        <v>241</v>
      </c>
      <c r="AC2415" s="96" t="s">
        <v>242</v>
      </c>
      <c r="AD2415" s="98">
        <v>2.7873322E7</v>
      </c>
      <c r="AE2415" s="99" t="s">
        <v>21673</v>
      </c>
    </row>
    <row r="2416">
      <c r="A2416" s="79" t="s">
        <v>21674</v>
      </c>
      <c r="B2416" s="80">
        <v>2018.0</v>
      </c>
      <c r="C2416" s="81" t="s">
        <v>21675</v>
      </c>
      <c r="D2416" s="80" t="s">
        <v>591</v>
      </c>
      <c r="E2416" s="80" t="s">
        <v>21676</v>
      </c>
      <c r="F2416" s="83" t="s">
        <v>21677</v>
      </c>
      <c r="G2416" s="88" t="s">
        <v>21678</v>
      </c>
      <c r="H2416" s="84" t="s">
        <v>68</v>
      </c>
      <c r="I2416" s="84" t="s">
        <v>68</v>
      </c>
      <c r="J2416" s="84" t="s">
        <v>68</v>
      </c>
      <c r="K2416" s="84" t="s">
        <v>68</v>
      </c>
      <c r="L2416" s="84" t="s">
        <v>68</v>
      </c>
      <c r="M2416" s="84" t="s">
        <v>68</v>
      </c>
      <c r="N2416" s="86">
        <v>8.0</v>
      </c>
      <c r="O2416" s="105">
        <v>1756.0</v>
      </c>
      <c r="P2416" s="86" t="s">
        <v>59</v>
      </c>
      <c r="Q2416" s="84" t="s">
        <v>68</v>
      </c>
      <c r="R2416" s="80" t="s">
        <v>21679</v>
      </c>
      <c r="S2416" s="84" t="s">
        <v>68</v>
      </c>
      <c r="U2416" t="s">
        <v>68</v>
      </c>
      <c r="V2416" s="84" t="s">
        <v>68</v>
      </c>
      <c r="W2416" s="84" t="s">
        <v>68</v>
      </c>
      <c r="X2416" s="90" t="s">
        <v>21680</v>
      </c>
      <c r="Y2416" s="80" t="s">
        <v>21681</v>
      </c>
      <c r="Z2416" s="84" t="s">
        <v>68</v>
      </c>
      <c r="AA2416" s="144" t="s">
        <v>68</v>
      </c>
      <c r="AB2416" s="84" t="s">
        <v>241</v>
      </c>
      <c r="AC2416" s="96" t="s">
        <v>242</v>
      </c>
      <c r="AD2416" s="98">
        <v>3.0153336E7</v>
      </c>
      <c r="AE2416" s="99" t="s">
        <v>21682</v>
      </c>
    </row>
    <row r="2417">
      <c r="A2417" s="79" t="s">
        <v>21683</v>
      </c>
      <c r="B2417" s="80">
        <v>2013.0</v>
      </c>
      <c r="C2417" s="81" t="s">
        <v>21684</v>
      </c>
      <c r="D2417" s="80" t="s">
        <v>7551</v>
      </c>
      <c r="E2417" s="80" t="s">
        <v>21685</v>
      </c>
      <c r="F2417" s="83" t="s">
        <v>21686</v>
      </c>
      <c r="G2417" s="80"/>
      <c r="H2417" s="84" t="s">
        <v>68</v>
      </c>
      <c r="I2417" s="84" t="s">
        <v>68</v>
      </c>
      <c r="J2417" s="84" t="s">
        <v>68</v>
      </c>
      <c r="K2417" s="84" t="s">
        <v>68</v>
      </c>
      <c r="L2417" s="84" t="s">
        <v>68</v>
      </c>
      <c r="M2417" s="84" t="s">
        <v>68</v>
      </c>
      <c r="N2417" s="86">
        <v>24.0</v>
      </c>
      <c r="O2417" s="105">
        <v>5572.0</v>
      </c>
      <c r="P2417" s="84"/>
      <c r="Q2417" s="84" t="s">
        <v>68</v>
      </c>
      <c r="R2417" s="80" t="s">
        <v>68</v>
      </c>
      <c r="S2417" s="84" t="s">
        <v>68</v>
      </c>
      <c r="U2417" t="s">
        <v>68</v>
      </c>
      <c r="V2417" s="84" t="s">
        <v>68</v>
      </c>
      <c r="W2417" s="84" t="s">
        <v>68</v>
      </c>
      <c r="X2417" s="90" t="s">
        <v>21687</v>
      </c>
      <c r="Y2417" s="80" t="s">
        <v>21688</v>
      </c>
      <c r="Z2417" s="84" t="s">
        <v>68</v>
      </c>
      <c r="AA2417" s="144" t="s">
        <v>68</v>
      </c>
      <c r="AB2417" s="84" t="s">
        <v>241</v>
      </c>
      <c r="AC2417" s="96" t="s">
        <v>242</v>
      </c>
      <c r="AD2417" s="98">
        <v>2.3507013E7</v>
      </c>
      <c r="AE2417" s="99" t="s">
        <v>21689</v>
      </c>
    </row>
    <row r="2418">
      <c r="A2418" s="79" t="s">
        <v>21690</v>
      </c>
      <c r="B2418" s="80">
        <v>2012.0</v>
      </c>
      <c r="C2418" s="81" t="s">
        <v>21691</v>
      </c>
      <c r="D2418" s="80" t="s">
        <v>591</v>
      </c>
      <c r="E2418" s="80" t="s">
        <v>21692</v>
      </c>
      <c r="F2418" s="83" t="s">
        <v>21693</v>
      </c>
      <c r="G2418" s="88" t="s">
        <v>21694</v>
      </c>
      <c r="H2418" s="84" t="s">
        <v>68</v>
      </c>
      <c r="I2418" s="84" t="s">
        <v>68</v>
      </c>
      <c r="J2418" s="84" t="s">
        <v>68</v>
      </c>
      <c r="K2418" s="84" t="s">
        <v>68</v>
      </c>
      <c r="L2418" s="84" t="s">
        <v>68</v>
      </c>
      <c r="M2418" s="84" t="s">
        <v>68</v>
      </c>
      <c r="N2418" s="84"/>
      <c r="O2418" s="80"/>
      <c r="P2418" s="84"/>
      <c r="Q2418" s="84" t="s">
        <v>68</v>
      </c>
      <c r="R2418" s="80" t="s">
        <v>68</v>
      </c>
      <c r="S2418" s="84" t="s">
        <v>68</v>
      </c>
      <c r="U2418" t="s">
        <v>68</v>
      </c>
      <c r="V2418" s="84" t="s">
        <v>68</v>
      </c>
      <c r="W2418" s="84" t="s">
        <v>68</v>
      </c>
      <c r="X2418" s="90" t="s">
        <v>21695</v>
      </c>
      <c r="Y2418" s="80" t="s">
        <v>21696</v>
      </c>
      <c r="Z2418" s="84" t="s">
        <v>68</v>
      </c>
      <c r="AA2418" s="144" t="s">
        <v>68</v>
      </c>
      <c r="AB2418" s="84" t="s">
        <v>241</v>
      </c>
      <c r="AC2418" s="96" t="s">
        <v>242</v>
      </c>
      <c r="AD2418" s="98">
        <v>2.2895988E7</v>
      </c>
      <c r="AE2418" s="99" t="s">
        <v>21697</v>
      </c>
    </row>
    <row r="2419">
      <c r="A2419" s="79" t="s">
        <v>21698</v>
      </c>
      <c r="B2419" s="80">
        <v>2010.0</v>
      </c>
      <c r="C2419" s="81" t="s">
        <v>21699</v>
      </c>
      <c r="D2419" s="80" t="s">
        <v>591</v>
      </c>
      <c r="E2419" s="80" t="s">
        <v>21700</v>
      </c>
      <c r="F2419" s="83" t="s">
        <v>21701</v>
      </c>
      <c r="G2419" s="88" t="s">
        <v>21702</v>
      </c>
      <c r="H2419" s="84" t="s">
        <v>68</v>
      </c>
      <c r="I2419" s="84" t="s">
        <v>68</v>
      </c>
      <c r="J2419" s="84" t="s">
        <v>68</v>
      </c>
      <c r="K2419" s="84" t="s">
        <v>68</v>
      </c>
      <c r="L2419" s="84" t="s">
        <v>68</v>
      </c>
      <c r="M2419" s="84" t="s">
        <v>68</v>
      </c>
      <c r="N2419" s="86">
        <v>6.0</v>
      </c>
      <c r="O2419" s="88">
        <v>553.0</v>
      </c>
      <c r="P2419" s="86" t="s">
        <v>59</v>
      </c>
      <c r="Q2419" s="84" t="s">
        <v>68</v>
      </c>
      <c r="R2419" s="80" t="s">
        <v>68</v>
      </c>
      <c r="S2419" s="84" t="s">
        <v>68</v>
      </c>
      <c r="U2419" t="s">
        <v>68</v>
      </c>
      <c r="V2419" s="84" t="s">
        <v>68</v>
      </c>
      <c r="W2419" s="84" t="s">
        <v>68</v>
      </c>
      <c r="X2419" s="90" t="s">
        <v>21703</v>
      </c>
      <c r="Y2419" s="80" t="s">
        <v>21704</v>
      </c>
      <c r="Z2419" s="84" t="s">
        <v>68</v>
      </c>
      <c r="AA2419" s="144" t="s">
        <v>68</v>
      </c>
      <c r="AB2419" s="84" t="s">
        <v>241</v>
      </c>
      <c r="AC2419" s="96" t="s">
        <v>242</v>
      </c>
      <c r="AD2419" s="98">
        <v>2.1154366E7</v>
      </c>
      <c r="AE2419" s="99" t="s">
        <v>21705</v>
      </c>
    </row>
    <row r="2420">
      <c r="A2420" s="79" t="s">
        <v>21706</v>
      </c>
      <c r="B2420" s="80">
        <v>2018.0</v>
      </c>
      <c r="C2420" s="81" t="s">
        <v>21707</v>
      </c>
      <c r="D2420" s="80" t="s">
        <v>591</v>
      </c>
      <c r="E2420" s="80" t="s">
        <v>21708</v>
      </c>
      <c r="F2420" s="83" t="s">
        <v>21709</v>
      </c>
      <c r="G2420" s="88" t="s">
        <v>21710</v>
      </c>
      <c r="H2420" s="84" t="s">
        <v>68</v>
      </c>
      <c r="I2420" s="84" t="s">
        <v>68</v>
      </c>
      <c r="J2420" s="84" t="s">
        <v>68</v>
      </c>
      <c r="K2420" s="84" t="s">
        <v>68</v>
      </c>
      <c r="L2420" s="84" t="s">
        <v>68</v>
      </c>
      <c r="M2420" s="84" t="s">
        <v>68</v>
      </c>
      <c r="N2420" s="86">
        <v>7.0</v>
      </c>
      <c r="O2420" s="88">
        <v>500.0</v>
      </c>
      <c r="P2420" s="86" t="s">
        <v>59</v>
      </c>
      <c r="Q2420" s="84" t="s">
        <v>68</v>
      </c>
      <c r="R2420" s="80" t="s">
        <v>21711</v>
      </c>
      <c r="S2420" s="84" t="s">
        <v>68</v>
      </c>
      <c r="U2420" t="s">
        <v>68</v>
      </c>
      <c r="V2420" s="84" t="s">
        <v>68</v>
      </c>
      <c r="W2420" s="84" t="s">
        <v>68</v>
      </c>
      <c r="X2420" s="90" t="s">
        <v>21712</v>
      </c>
      <c r="Y2420" s="80" t="s">
        <v>21713</v>
      </c>
      <c r="Z2420" s="84" t="s">
        <v>68</v>
      </c>
      <c r="AA2420" s="144" t="s">
        <v>68</v>
      </c>
      <c r="AB2420" s="84" t="s">
        <v>241</v>
      </c>
      <c r="AC2420" s="96" t="s">
        <v>242</v>
      </c>
      <c r="AD2420" s="98">
        <v>2.9498413E7</v>
      </c>
      <c r="AE2420" s="99" t="s">
        <v>21714</v>
      </c>
    </row>
    <row r="2421">
      <c r="A2421" s="79" t="s">
        <v>21715</v>
      </c>
      <c r="B2421" s="80">
        <v>2016.0</v>
      </c>
      <c r="C2421" s="81" t="s">
        <v>21716</v>
      </c>
      <c r="D2421" s="80" t="s">
        <v>591</v>
      </c>
      <c r="E2421" s="80" t="s">
        <v>21717</v>
      </c>
      <c r="F2421" s="83" t="s">
        <v>21718</v>
      </c>
      <c r="G2421" s="88" t="s">
        <v>21719</v>
      </c>
      <c r="H2421" s="84" t="s">
        <v>68</v>
      </c>
      <c r="I2421" s="84" t="s">
        <v>68</v>
      </c>
      <c r="J2421" s="84" t="s">
        <v>68</v>
      </c>
      <c r="K2421" s="84" t="s">
        <v>68</v>
      </c>
      <c r="L2421" s="84" t="s">
        <v>68</v>
      </c>
      <c r="M2421" s="84" t="s">
        <v>68</v>
      </c>
      <c r="N2421" s="86">
        <v>5.0</v>
      </c>
      <c r="O2421" s="88">
        <v>190.0</v>
      </c>
      <c r="P2421" s="86" t="s">
        <v>59</v>
      </c>
      <c r="Q2421" s="84" t="s">
        <v>68</v>
      </c>
      <c r="R2421" s="80" t="s">
        <v>68</v>
      </c>
      <c r="S2421" s="84" t="s">
        <v>68</v>
      </c>
      <c r="U2421" t="s">
        <v>68</v>
      </c>
      <c r="V2421" s="84" t="s">
        <v>68</v>
      </c>
      <c r="W2421" s="84" t="s">
        <v>68</v>
      </c>
      <c r="X2421" s="90" t="s">
        <v>21720</v>
      </c>
      <c r="Y2421" s="80" t="s">
        <v>21721</v>
      </c>
      <c r="Z2421" s="84" t="s">
        <v>68</v>
      </c>
      <c r="AA2421" s="144" t="s">
        <v>68</v>
      </c>
      <c r="AB2421" s="84" t="s">
        <v>241</v>
      </c>
      <c r="AC2421" s="96" t="s">
        <v>242</v>
      </c>
      <c r="AD2421" s="98">
        <v>2.7501304E7</v>
      </c>
      <c r="AE2421" s="99" t="s">
        <v>21722</v>
      </c>
    </row>
    <row r="2422">
      <c r="A2422" s="79" t="s">
        <v>21723</v>
      </c>
      <c r="B2422" s="80">
        <v>2017.0</v>
      </c>
      <c r="C2422" s="81" t="s">
        <v>21724</v>
      </c>
      <c r="D2422" s="80" t="s">
        <v>3798</v>
      </c>
      <c r="E2422" s="80" t="s">
        <v>21725</v>
      </c>
      <c r="F2422" s="83" t="s">
        <v>21726</v>
      </c>
      <c r="G2422" s="88" t="s">
        <v>21727</v>
      </c>
      <c r="H2422" s="84" t="s">
        <v>68</v>
      </c>
      <c r="I2422" s="84" t="s">
        <v>68</v>
      </c>
      <c r="J2422" s="84" t="s">
        <v>68</v>
      </c>
      <c r="K2422" s="84" t="s">
        <v>68</v>
      </c>
      <c r="L2422" s="84" t="s">
        <v>68</v>
      </c>
      <c r="M2422" s="84" t="s">
        <v>68</v>
      </c>
      <c r="N2422" s="86">
        <v>4.0</v>
      </c>
      <c r="O2422" s="105">
        <v>4539.0</v>
      </c>
      <c r="P2422" s="86" t="s">
        <v>59</v>
      </c>
      <c r="Q2422" s="84" t="s">
        <v>68</v>
      </c>
      <c r="R2422" s="80" t="s">
        <v>68</v>
      </c>
      <c r="S2422" s="84" t="s">
        <v>68</v>
      </c>
      <c r="U2422" t="s">
        <v>68</v>
      </c>
      <c r="V2422" s="84" t="s">
        <v>68</v>
      </c>
      <c r="W2422" s="84" t="s">
        <v>68</v>
      </c>
      <c r="X2422" s="90" t="s">
        <v>21728</v>
      </c>
      <c r="Y2422" s="80" t="s">
        <v>21729</v>
      </c>
      <c r="Z2422" s="84" t="s">
        <v>68</v>
      </c>
      <c r="AA2422" s="144" t="s">
        <v>68</v>
      </c>
      <c r="AB2422" s="84" t="s">
        <v>241</v>
      </c>
      <c r="AC2422" s="96" t="s">
        <v>242</v>
      </c>
      <c r="AD2422" s="98">
        <v>2.7864995E7</v>
      </c>
      <c r="AE2422" s="99" t="s">
        <v>21730</v>
      </c>
    </row>
    <row r="2423">
      <c r="A2423" s="79" t="s">
        <v>21731</v>
      </c>
      <c r="B2423" s="80">
        <v>2015.0</v>
      </c>
      <c r="C2423" s="81" t="s">
        <v>21732</v>
      </c>
      <c r="D2423" s="80" t="s">
        <v>2725</v>
      </c>
      <c r="E2423" s="80" t="s">
        <v>21733</v>
      </c>
      <c r="F2423" s="83" t="s">
        <v>21734</v>
      </c>
      <c r="G2423" s="88" t="s">
        <v>21735</v>
      </c>
      <c r="H2423" s="84" t="s">
        <v>128</v>
      </c>
      <c r="I2423" s="84" t="s">
        <v>534</v>
      </c>
      <c r="J2423" s="84" t="s">
        <v>228</v>
      </c>
      <c r="K2423" s="84" t="s">
        <v>68</v>
      </c>
      <c r="L2423" s="84" t="s">
        <v>68</v>
      </c>
      <c r="M2423" s="84" t="s">
        <v>68</v>
      </c>
      <c r="N2423" s="86">
        <v>9.0</v>
      </c>
      <c r="O2423" s="105">
        <v>1039.0</v>
      </c>
      <c r="P2423" s="84"/>
      <c r="Q2423" s="84" t="s">
        <v>68</v>
      </c>
      <c r="R2423" s="80" t="s">
        <v>68</v>
      </c>
      <c r="S2423" s="84" t="s">
        <v>68</v>
      </c>
      <c r="U2423" t="s">
        <v>68</v>
      </c>
      <c r="V2423" s="84" t="s">
        <v>68</v>
      </c>
      <c r="W2423" s="84" t="s">
        <v>68</v>
      </c>
      <c r="X2423" s="90" t="s">
        <v>21736</v>
      </c>
      <c r="Y2423" s="80" t="s">
        <v>21737</v>
      </c>
      <c r="Z2423" s="84" t="s">
        <v>68</v>
      </c>
      <c r="AA2423" s="144" t="s">
        <v>68</v>
      </c>
      <c r="AB2423" s="84" t="s">
        <v>241</v>
      </c>
      <c r="AC2423" s="96" t="s">
        <v>242</v>
      </c>
      <c r="AD2423" s="98">
        <v>2.5641247E7</v>
      </c>
      <c r="AE2423" s="99" t="s">
        <v>21738</v>
      </c>
    </row>
    <row r="2424">
      <c r="A2424" s="79" t="s">
        <v>21739</v>
      </c>
      <c r="B2424" s="80">
        <v>2016.0</v>
      </c>
      <c r="C2424" s="81" t="s">
        <v>21740</v>
      </c>
      <c r="D2424" s="80" t="s">
        <v>3701</v>
      </c>
      <c r="E2424" s="80" t="s">
        <v>21741</v>
      </c>
      <c r="F2424" s="83" t="s">
        <v>21742</v>
      </c>
      <c r="G2424" s="88" t="s">
        <v>21743</v>
      </c>
      <c r="H2424" s="84" t="s">
        <v>68</v>
      </c>
      <c r="I2424" s="84" t="s">
        <v>68</v>
      </c>
      <c r="J2424" s="84" t="s">
        <v>68</v>
      </c>
      <c r="K2424" s="84" t="s">
        <v>68</v>
      </c>
      <c r="L2424" s="84" t="s">
        <v>68</v>
      </c>
      <c r="M2424" s="84" t="s">
        <v>68</v>
      </c>
      <c r="N2424" s="86">
        <v>6.0</v>
      </c>
      <c r="O2424" s="80"/>
      <c r="P2424" s="86" t="s">
        <v>59</v>
      </c>
      <c r="Q2424" s="84" t="s">
        <v>68</v>
      </c>
      <c r="R2424" s="80" t="s">
        <v>68</v>
      </c>
      <c r="S2424" s="84" t="s">
        <v>68</v>
      </c>
      <c r="U2424" t="s">
        <v>68</v>
      </c>
      <c r="V2424" s="84" t="s">
        <v>68</v>
      </c>
      <c r="W2424" s="84" t="s">
        <v>68</v>
      </c>
      <c r="X2424" s="90" t="s">
        <v>21744</v>
      </c>
      <c r="Y2424" s="80" t="s">
        <v>21745</v>
      </c>
      <c r="Z2424" s="84" t="s">
        <v>68</v>
      </c>
      <c r="AA2424" s="144" t="s">
        <v>68</v>
      </c>
      <c r="AB2424" s="84" t="s">
        <v>241</v>
      </c>
      <c r="AC2424" s="96" t="s">
        <v>242</v>
      </c>
      <c r="AD2424" s="98">
        <v>2.7941517E7</v>
      </c>
      <c r="AE2424" s="99" t="s">
        <v>21746</v>
      </c>
    </row>
    <row r="2425">
      <c r="A2425" s="79" t="s">
        <v>21747</v>
      </c>
      <c r="B2425" s="80">
        <v>2013.0</v>
      </c>
      <c r="C2425" s="81" t="s">
        <v>21748</v>
      </c>
      <c r="D2425" s="80" t="s">
        <v>3260</v>
      </c>
      <c r="E2425" s="80" t="s">
        <v>21749</v>
      </c>
      <c r="F2425" s="83" t="s">
        <v>21750</v>
      </c>
      <c r="G2425" s="88" t="s">
        <v>21751</v>
      </c>
      <c r="H2425" s="84" t="s">
        <v>128</v>
      </c>
      <c r="I2425" s="84" t="s">
        <v>228</v>
      </c>
      <c r="J2425" s="84" t="s">
        <v>228</v>
      </c>
      <c r="K2425" s="84" t="s">
        <v>68</v>
      </c>
      <c r="L2425" s="84" t="s">
        <v>68</v>
      </c>
      <c r="M2425" s="84" t="s">
        <v>68</v>
      </c>
      <c r="N2425" s="86">
        <v>17.0</v>
      </c>
      <c r="O2425" s="88" t="s">
        <v>363</v>
      </c>
      <c r="P2425" s="86" t="s">
        <v>59</v>
      </c>
      <c r="Q2425" s="84" t="s">
        <v>68</v>
      </c>
      <c r="R2425" s="80" t="s">
        <v>68</v>
      </c>
      <c r="S2425" s="84" t="s">
        <v>68</v>
      </c>
      <c r="U2425" t="s">
        <v>68</v>
      </c>
      <c r="V2425" s="84" t="s">
        <v>68</v>
      </c>
      <c r="W2425" s="84" t="s">
        <v>68</v>
      </c>
      <c r="X2425" s="90" t="s">
        <v>21752</v>
      </c>
      <c r="Y2425" s="80" t="s">
        <v>21753</v>
      </c>
      <c r="Z2425" s="84" t="s">
        <v>68</v>
      </c>
      <c r="AA2425" s="144" t="s">
        <v>68</v>
      </c>
      <c r="AB2425" s="84" t="s">
        <v>241</v>
      </c>
      <c r="AC2425" s="96" t="s">
        <v>242</v>
      </c>
      <c r="AD2425" s="98">
        <v>2.4011745E7</v>
      </c>
      <c r="AE2425" s="99" t="s">
        <v>21754</v>
      </c>
    </row>
    <row r="2426">
      <c r="A2426" s="79" t="s">
        <v>21755</v>
      </c>
      <c r="B2426" s="80">
        <v>2019.0</v>
      </c>
      <c r="C2426" s="81" t="s">
        <v>21756</v>
      </c>
      <c r="D2426" s="80" t="s">
        <v>17026</v>
      </c>
      <c r="E2426" s="80" t="s">
        <v>21757</v>
      </c>
      <c r="F2426" s="83" t="s">
        <v>21758</v>
      </c>
      <c r="G2426" s="88" t="s">
        <v>21759</v>
      </c>
      <c r="H2426" s="84" t="s">
        <v>383</v>
      </c>
      <c r="I2426" s="84" t="s">
        <v>1582</v>
      </c>
      <c r="J2426" s="84" t="s">
        <v>228</v>
      </c>
      <c r="K2426" s="84" t="s">
        <v>68</v>
      </c>
      <c r="L2426" s="84" t="s">
        <v>68</v>
      </c>
      <c r="M2426" s="84" t="s">
        <v>68</v>
      </c>
      <c r="N2426" s="84"/>
      <c r="O2426" s="88"/>
      <c r="P2426" s="84"/>
      <c r="Q2426" s="84" t="s">
        <v>68</v>
      </c>
      <c r="R2426" s="80" t="s">
        <v>68</v>
      </c>
      <c r="S2426" s="84" t="s">
        <v>68</v>
      </c>
      <c r="U2426" t="s">
        <v>68</v>
      </c>
      <c r="V2426" s="84" t="s">
        <v>68</v>
      </c>
      <c r="W2426" s="84" t="s">
        <v>68</v>
      </c>
      <c r="X2426" s="90" t="s">
        <v>21760</v>
      </c>
      <c r="Y2426" s="80" t="s">
        <v>21761</v>
      </c>
      <c r="Z2426" s="84" t="s">
        <v>68</v>
      </c>
      <c r="AA2426" s="144" t="s">
        <v>68</v>
      </c>
      <c r="AB2426" s="84" t="s">
        <v>241</v>
      </c>
      <c r="AC2426" s="96" t="s">
        <v>242</v>
      </c>
      <c r="AD2426" s="98">
        <v>3.0586035E7</v>
      </c>
      <c r="AE2426" s="99" t="s">
        <v>21762</v>
      </c>
    </row>
    <row r="2427">
      <c r="A2427" s="79" t="s">
        <v>21763</v>
      </c>
      <c r="B2427" s="80">
        <v>2014.0</v>
      </c>
      <c r="C2427" s="81" t="s">
        <v>21764</v>
      </c>
      <c r="D2427" s="80" t="s">
        <v>7551</v>
      </c>
      <c r="E2427" s="80" t="s">
        <v>21765</v>
      </c>
      <c r="F2427" s="83" t="s">
        <v>21766</v>
      </c>
      <c r="G2427" s="88" t="s">
        <v>21767</v>
      </c>
      <c r="H2427" s="84" t="s">
        <v>68</v>
      </c>
      <c r="I2427" s="84" t="s">
        <v>68</v>
      </c>
      <c r="J2427" s="84" t="s">
        <v>68</v>
      </c>
      <c r="K2427" s="84" t="s">
        <v>68</v>
      </c>
      <c r="L2427" s="84" t="s">
        <v>68</v>
      </c>
      <c r="M2427" s="84" t="s">
        <v>68</v>
      </c>
      <c r="N2427" s="84"/>
      <c r="O2427" s="80"/>
      <c r="P2427" s="84"/>
      <c r="Q2427" s="84" t="s">
        <v>68</v>
      </c>
      <c r="R2427" s="80" t="s">
        <v>68</v>
      </c>
      <c r="S2427" s="84" t="s">
        <v>68</v>
      </c>
      <c r="U2427" t="s">
        <v>68</v>
      </c>
      <c r="V2427" s="84" t="s">
        <v>68</v>
      </c>
      <c r="W2427" s="84" t="s">
        <v>68</v>
      </c>
      <c r="X2427" s="90" t="s">
        <v>21768</v>
      </c>
      <c r="Y2427" s="80" t="s">
        <v>21769</v>
      </c>
      <c r="Z2427" s="84" t="s">
        <v>68</v>
      </c>
      <c r="AA2427" s="144" t="s">
        <v>68</v>
      </c>
      <c r="AB2427" s="84" t="s">
        <v>241</v>
      </c>
      <c r="AC2427" s="96" t="s">
        <v>242</v>
      </c>
      <c r="AD2427" s="98">
        <v>2.5263775E7</v>
      </c>
      <c r="AE2427" s="99" t="s">
        <v>21770</v>
      </c>
    </row>
    <row r="2428">
      <c r="A2428" s="79" t="s">
        <v>21771</v>
      </c>
      <c r="B2428" s="80">
        <v>2015.0</v>
      </c>
      <c r="C2428" s="81" t="s">
        <v>21772</v>
      </c>
      <c r="D2428" s="80" t="s">
        <v>591</v>
      </c>
      <c r="E2428" s="80" t="s">
        <v>21773</v>
      </c>
      <c r="F2428" s="83" t="s">
        <v>21774</v>
      </c>
      <c r="G2428" s="88" t="s">
        <v>21775</v>
      </c>
      <c r="H2428" s="84" t="s">
        <v>68</v>
      </c>
      <c r="I2428" s="84" t="s">
        <v>68</v>
      </c>
      <c r="J2428" s="84" t="s">
        <v>68</v>
      </c>
      <c r="K2428" s="84" t="s">
        <v>68</v>
      </c>
      <c r="L2428" s="84" t="s">
        <v>68</v>
      </c>
      <c r="M2428" s="84" t="s">
        <v>68</v>
      </c>
      <c r="N2428" s="86">
        <v>3.0</v>
      </c>
      <c r="O2428" s="88">
        <v>212.0</v>
      </c>
      <c r="P2428" s="86" t="s">
        <v>59</v>
      </c>
      <c r="Q2428" s="84" t="s">
        <v>68</v>
      </c>
      <c r="R2428" s="80" t="s">
        <v>68</v>
      </c>
      <c r="S2428" s="84" t="s">
        <v>68</v>
      </c>
      <c r="U2428" t="s">
        <v>68</v>
      </c>
      <c r="V2428" s="84" t="s">
        <v>68</v>
      </c>
      <c r="W2428" s="84" t="s">
        <v>68</v>
      </c>
      <c r="X2428" s="90" t="s">
        <v>21776</v>
      </c>
      <c r="Y2428" s="80" t="s">
        <v>21777</v>
      </c>
      <c r="Z2428" s="84" t="s">
        <v>68</v>
      </c>
      <c r="AA2428" s="144" t="s">
        <v>68</v>
      </c>
      <c r="AB2428" s="84" t="s">
        <v>241</v>
      </c>
      <c r="AC2428" s="96" t="s">
        <v>242</v>
      </c>
      <c r="AD2428" s="98">
        <v>2.6505864E7</v>
      </c>
      <c r="AE2428" s="99" t="s">
        <v>21778</v>
      </c>
    </row>
    <row r="2429">
      <c r="A2429" s="79" t="s">
        <v>21779</v>
      </c>
      <c r="B2429" s="80">
        <v>2018.0</v>
      </c>
      <c r="C2429" s="81" t="s">
        <v>21780</v>
      </c>
      <c r="D2429" s="80" t="s">
        <v>4065</v>
      </c>
      <c r="E2429" s="80" t="s">
        <v>21781</v>
      </c>
      <c r="F2429" s="83" t="s">
        <v>21782</v>
      </c>
      <c r="G2429" s="88" t="s">
        <v>21783</v>
      </c>
      <c r="H2429" s="84" t="s">
        <v>68</v>
      </c>
      <c r="I2429" s="84" t="s">
        <v>68</v>
      </c>
      <c r="J2429" s="84" t="s">
        <v>68</v>
      </c>
      <c r="K2429" s="84" t="s">
        <v>68</v>
      </c>
      <c r="L2429" s="84" t="s">
        <v>68</v>
      </c>
      <c r="M2429" s="84" t="s">
        <v>68</v>
      </c>
      <c r="N2429" s="84"/>
      <c r="O2429" s="80"/>
      <c r="P2429" s="84"/>
      <c r="Q2429" s="84" t="s">
        <v>68</v>
      </c>
      <c r="R2429" s="80" t="s">
        <v>68</v>
      </c>
      <c r="S2429" s="84" t="s">
        <v>68</v>
      </c>
      <c r="U2429" t="s">
        <v>68</v>
      </c>
      <c r="V2429" s="84" t="s">
        <v>68</v>
      </c>
      <c r="W2429" s="84" t="s">
        <v>68</v>
      </c>
      <c r="X2429" s="90" t="s">
        <v>21784</v>
      </c>
      <c r="Y2429" s="80" t="s">
        <v>21785</v>
      </c>
      <c r="Z2429" s="84" t="s">
        <v>68</v>
      </c>
      <c r="AA2429" s="144" t="s">
        <v>68</v>
      </c>
      <c r="AB2429" s="84" t="s">
        <v>241</v>
      </c>
      <c r="AC2429" s="96" t="s">
        <v>242</v>
      </c>
      <c r="AD2429" s="98">
        <v>2.9289573E7</v>
      </c>
      <c r="AE2429" s="99" t="s">
        <v>21786</v>
      </c>
    </row>
    <row r="2430">
      <c r="A2430" s="79" t="s">
        <v>21787</v>
      </c>
      <c r="B2430" s="80">
        <v>2012.0</v>
      </c>
      <c r="C2430" s="81" t="s">
        <v>21788</v>
      </c>
      <c r="D2430" s="80" t="s">
        <v>5183</v>
      </c>
      <c r="E2430" s="80" t="s">
        <v>21789</v>
      </c>
      <c r="F2430" s="83" t="s">
        <v>21790</v>
      </c>
      <c r="G2430" s="88" t="s">
        <v>21791</v>
      </c>
      <c r="H2430" s="84" t="s">
        <v>68</v>
      </c>
      <c r="I2430" s="84" t="s">
        <v>68</v>
      </c>
      <c r="J2430" s="84" t="s">
        <v>68</v>
      </c>
      <c r="K2430" s="84" t="s">
        <v>68</v>
      </c>
      <c r="L2430" s="84" t="s">
        <v>68</v>
      </c>
      <c r="M2430" s="84" t="s">
        <v>68</v>
      </c>
      <c r="N2430" s="84"/>
      <c r="O2430" s="80"/>
      <c r="P2430" s="86" t="s">
        <v>386</v>
      </c>
      <c r="Q2430" s="84" t="s">
        <v>68</v>
      </c>
      <c r="R2430" s="80" t="s">
        <v>21792</v>
      </c>
      <c r="S2430" s="84" t="s">
        <v>68</v>
      </c>
      <c r="U2430" t="s">
        <v>68</v>
      </c>
      <c r="V2430" s="84" t="s">
        <v>68</v>
      </c>
      <c r="W2430" s="84" t="s">
        <v>68</v>
      </c>
      <c r="X2430" s="90" t="s">
        <v>21793</v>
      </c>
      <c r="Y2430" s="80" t="s">
        <v>21794</v>
      </c>
      <c r="Z2430" s="84" t="s">
        <v>68</v>
      </c>
      <c r="AA2430" s="144" t="s">
        <v>68</v>
      </c>
      <c r="AB2430" s="84" t="s">
        <v>241</v>
      </c>
      <c r="AC2430" s="96" t="s">
        <v>242</v>
      </c>
      <c r="AD2430" s="98">
        <v>2.2796624E7</v>
      </c>
      <c r="AE2430" s="99" t="s">
        <v>21795</v>
      </c>
    </row>
    <row r="2431">
      <c r="A2431" s="79" t="s">
        <v>21796</v>
      </c>
      <c r="B2431" s="80">
        <v>2018.0</v>
      </c>
      <c r="C2431" s="81" t="s">
        <v>21797</v>
      </c>
      <c r="D2431" s="80" t="s">
        <v>11260</v>
      </c>
      <c r="E2431" s="80" t="s">
        <v>21798</v>
      </c>
      <c r="F2431" s="83" t="s">
        <v>21799</v>
      </c>
      <c r="G2431" s="88" t="s">
        <v>21800</v>
      </c>
      <c r="H2431" s="84" t="s">
        <v>68</v>
      </c>
      <c r="I2431" s="84" t="s">
        <v>68</v>
      </c>
      <c r="J2431" s="84" t="s">
        <v>68</v>
      </c>
      <c r="K2431" s="84" t="s">
        <v>68</v>
      </c>
      <c r="L2431" s="84" t="s">
        <v>68</v>
      </c>
      <c r="M2431" s="84" t="s">
        <v>68</v>
      </c>
      <c r="N2431" s="86">
        <v>35.0</v>
      </c>
      <c r="O2431" s="105">
        <v>17000.0</v>
      </c>
      <c r="P2431" s="86" t="s">
        <v>59</v>
      </c>
      <c r="Q2431" s="84" t="s">
        <v>68</v>
      </c>
      <c r="R2431" s="80" t="s">
        <v>68</v>
      </c>
      <c r="S2431" s="84" t="s">
        <v>68</v>
      </c>
      <c r="U2431" t="s">
        <v>68</v>
      </c>
      <c r="V2431" s="84" t="s">
        <v>68</v>
      </c>
      <c r="W2431" s="84" t="s">
        <v>68</v>
      </c>
      <c r="X2431" s="90" t="s">
        <v>21801</v>
      </c>
      <c r="Y2431" s="80" t="s">
        <v>21802</v>
      </c>
      <c r="Z2431" s="84" t="s">
        <v>68</v>
      </c>
      <c r="AA2431" s="144" t="s">
        <v>68</v>
      </c>
      <c r="AB2431" s="84" t="s">
        <v>241</v>
      </c>
      <c r="AC2431" s="96" t="s">
        <v>242</v>
      </c>
      <c r="AD2431" s="98">
        <v>3.0003476E7</v>
      </c>
      <c r="AE2431" s="99" t="s">
        <v>21803</v>
      </c>
    </row>
    <row r="2432">
      <c r="A2432" s="79" t="s">
        <v>21804</v>
      </c>
      <c r="B2432" s="80">
        <v>2015.0</v>
      </c>
      <c r="C2432" s="81" t="s">
        <v>21805</v>
      </c>
      <c r="D2432" s="80" t="s">
        <v>591</v>
      </c>
      <c r="E2432" s="80" t="s">
        <v>21806</v>
      </c>
      <c r="F2432" s="83" t="s">
        <v>21807</v>
      </c>
      <c r="G2432" s="88" t="s">
        <v>21808</v>
      </c>
      <c r="H2432" s="84" t="s">
        <v>68</v>
      </c>
      <c r="I2432" s="84" t="s">
        <v>68</v>
      </c>
      <c r="J2432" s="84" t="s">
        <v>68</v>
      </c>
      <c r="K2432" s="84" t="s">
        <v>68</v>
      </c>
      <c r="L2432" s="84" t="s">
        <v>68</v>
      </c>
      <c r="M2432" s="84" t="s">
        <v>68</v>
      </c>
      <c r="N2432" s="86">
        <v>15.0</v>
      </c>
      <c r="O2432" s="88">
        <v>755.0</v>
      </c>
      <c r="P2432" s="86" t="s">
        <v>59</v>
      </c>
      <c r="Q2432" s="84" t="s">
        <v>68</v>
      </c>
      <c r="R2432" s="80" t="s">
        <v>21809</v>
      </c>
      <c r="S2432" s="84" t="s">
        <v>68</v>
      </c>
      <c r="U2432" t="s">
        <v>68</v>
      </c>
      <c r="V2432" s="84" t="s">
        <v>68</v>
      </c>
      <c r="W2432" s="84" t="s">
        <v>68</v>
      </c>
      <c r="X2432" s="90" t="s">
        <v>21810</v>
      </c>
      <c r="Y2432" s="80" t="s">
        <v>21811</v>
      </c>
      <c r="Z2432" s="84" t="s">
        <v>68</v>
      </c>
      <c r="AA2432" s="144" t="s">
        <v>68</v>
      </c>
      <c r="AB2432" s="84" t="s">
        <v>241</v>
      </c>
      <c r="AC2432" s="96" t="s">
        <v>242</v>
      </c>
      <c r="AD2432" s="98">
        <v>2.6171897E7</v>
      </c>
      <c r="AE2432" s="99" t="s">
        <v>21812</v>
      </c>
    </row>
    <row r="2433">
      <c r="A2433" s="79" t="s">
        <v>21813</v>
      </c>
      <c r="B2433" s="80">
        <v>2016.0</v>
      </c>
      <c r="C2433" s="81" t="s">
        <v>21814</v>
      </c>
      <c r="D2433" s="80" t="s">
        <v>21815</v>
      </c>
      <c r="E2433" s="80" t="s">
        <v>21816</v>
      </c>
      <c r="F2433" s="83" t="s">
        <v>21817</v>
      </c>
      <c r="G2433" s="88" t="s">
        <v>21818</v>
      </c>
      <c r="H2433" s="84" t="s">
        <v>68</v>
      </c>
      <c r="I2433" s="84" t="s">
        <v>68</v>
      </c>
      <c r="J2433" s="84" t="s">
        <v>68</v>
      </c>
      <c r="K2433" s="84" t="s">
        <v>68</v>
      </c>
      <c r="L2433" s="84" t="s">
        <v>68</v>
      </c>
      <c r="M2433" s="84" t="s">
        <v>68</v>
      </c>
      <c r="N2433" s="86">
        <v>7.0</v>
      </c>
      <c r="O2433" s="88">
        <v>222.0</v>
      </c>
      <c r="P2433" s="86" t="s">
        <v>59</v>
      </c>
      <c r="Q2433" s="84" t="s">
        <v>68</v>
      </c>
      <c r="R2433" s="80" t="s">
        <v>68</v>
      </c>
      <c r="S2433" s="84" t="s">
        <v>68</v>
      </c>
      <c r="U2433" t="s">
        <v>68</v>
      </c>
      <c r="V2433" s="84" t="s">
        <v>68</v>
      </c>
      <c r="W2433" s="84" t="s">
        <v>68</v>
      </c>
      <c r="X2433" s="90" t="s">
        <v>21819</v>
      </c>
      <c r="Y2433" s="80" t="s">
        <v>21820</v>
      </c>
      <c r="Z2433" s="84" t="s">
        <v>68</v>
      </c>
      <c r="AA2433" s="144" t="s">
        <v>68</v>
      </c>
      <c r="AB2433" s="84" t="s">
        <v>241</v>
      </c>
      <c r="AC2433" s="96" t="s">
        <v>242</v>
      </c>
      <c r="AD2433" s="98">
        <v>2.7000753E7</v>
      </c>
      <c r="AE2433" s="99" t="s">
        <v>21821</v>
      </c>
    </row>
    <row r="2434">
      <c r="A2434" s="79" t="s">
        <v>21822</v>
      </c>
      <c r="B2434" s="80">
        <v>2014.0</v>
      </c>
      <c r="C2434" s="81" t="s">
        <v>21823</v>
      </c>
      <c r="D2434" s="80" t="s">
        <v>1304</v>
      </c>
      <c r="E2434" s="80" t="s">
        <v>21824</v>
      </c>
      <c r="F2434" s="83" t="s">
        <v>21825</v>
      </c>
      <c r="G2434" s="80"/>
      <c r="H2434" s="84" t="s">
        <v>144</v>
      </c>
      <c r="I2434" s="84" t="s">
        <v>228</v>
      </c>
      <c r="J2434" s="84" t="s">
        <v>228</v>
      </c>
      <c r="K2434" s="84" t="s">
        <v>68</v>
      </c>
      <c r="L2434" s="84" t="s">
        <v>68</v>
      </c>
      <c r="M2434" s="84" t="s">
        <v>68</v>
      </c>
      <c r="N2434" s="86" t="s">
        <v>363</v>
      </c>
      <c r="O2434" s="88">
        <v>587.0</v>
      </c>
      <c r="P2434" s="86" t="s">
        <v>59</v>
      </c>
      <c r="Q2434" s="84" t="s">
        <v>68</v>
      </c>
      <c r="R2434" s="80" t="s">
        <v>21826</v>
      </c>
      <c r="S2434" s="84" t="s">
        <v>68</v>
      </c>
      <c r="U2434" t="s">
        <v>68</v>
      </c>
      <c r="V2434" s="84" t="s">
        <v>68</v>
      </c>
      <c r="W2434" s="84" t="s">
        <v>68</v>
      </c>
      <c r="X2434" s="90" t="s">
        <v>21827</v>
      </c>
      <c r="Y2434" s="80" t="s">
        <v>21828</v>
      </c>
      <c r="Z2434" s="84" t="s">
        <v>68</v>
      </c>
      <c r="AA2434" s="144" t="s">
        <v>68</v>
      </c>
      <c r="AB2434" s="84" t="s">
        <v>241</v>
      </c>
      <c r="AC2434" s="96" t="s">
        <v>242</v>
      </c>
      <c r="AD2434" s="98">
        <v>2.4522334E7</v>
      </c>
      <c r="AE2434" s="99" t="s">
        <v>21829</v>
      </c>
    </row>
    <row r="2435">
      <c r="A2435" s="79" t="s">
        <v>21830</v>
      </c>
      <c r="B2435" s="80">
        <v>2017.0</v>
      </c>
      <c r="C2435" s="81" t="s">
        <v>21831</v>
      </c>
      <c r="D2435" s="80" t="s">
        <v>266</v>
      </c>
      <c r="E2435" s="80" t="s">
        <v>21832</v>
      </c>
      <c r="F2435" s="83" t="s">
        <v>21833</v>
      </c>
      <c r="G2435" s="80"/>
      <c r="H2435" s="84" t="s">
        <v>128</v>
      </c>
      <c r="I2435" s="84" t="s">
        <v>228</v>
      </c>
      <c r="J2435" s="84" t="s">
        <v>228</v>
      </c>
      <c r="K2435" s="84" t="s">
        <v>68</v>
      </c>
      <c r="L2435" s="84" t="s">
        <v>68</v>
      </c>
      <c r="M2435" s="84" t="s">
        <v>68</v>
      </c>
      <c r="N2435" s="86">
        <v>23.0</v>
      </c>
      <c r="O2435" s="105">
        <v>1144.0</v>
      </c>
      <c r="P2435" s="86" t="s">
        <v>59</v>
      </c>
      <c r="Q2435" s="84" t="s">
        <v>68</v>
      </c>
      <c r="R2435" s="80" t="s">
        <v>68</v>
      </c>
      <c r="S2435" s="84" t="s">
        <v>68</v>
      </c>
      <c r="U2435" t="s">
        <v>68</v>
      </c>
      <c r="V2435" s="84" t="s">
        <v>68</v>
      </c>
      <c r="W2435" s="84" t="s">
        <v>68</v>
      </c>
      <c r="X2435" s="90" t="s">
        <v>21834</v>
      </c>
      <c r="Y2435" s="80" t="s">
        <v>21835</v>
      </c>
      <c r="Z2435" s="84" t="s">
        <v>68</v>
      </c>
      <c r="AA2435" s="144" t="s">
        <v>68</v>
      </c>
      <c r="AB2435" s="84" t="s">
        <v>241</v>
      </c>
      <c r="AC2435" s="96" t="s">
        <v>242</v>
      </c>
      <c r="AD2435" s="98">
        <v>2.8860132E7</v>
      </c>
      <c r="AE2435" s="99" t="s">
        <v>21836</v>
      </c>
    </row>
    <row r="2436">
      <c r="A2436" s="79" t="s">
        <v>21837</v>
      </c>
      <c r="B2436" s="80">
        <v>2013.0</v>
      </c>
      <c r="C2436" s="81" t="s">
        <v>21838</v>
      </c>
      <c r="D2436" s="80" t="s">
        <v>17530</v>
      </c>
      <c r="E2436" s="80" t="s">
        <v>21839</v>
      </c>
      <c r="F2436" s="83" t="s">
        <v>21840</v>
      </c>
      <c r="G2436" s="88" t="s">
        <v>21841</v>
      </c>
      <c r="H2436" s="84" t="s">
        <v>68</v>
      </c>
      <c r="I2436" s="84" t="s">
        <v>68</v>
      </c>
      <c r="J2436" s="84" t="s">
        <v>68</v>
      </c>
      <c r="K2436" s="84" t="s">
        <v>68</v>
      </c>
      <c r="L2436" s="84" t="s">
        <v>68</v>
      </c>
      <c r="M2436" s="84" t="s">
        <v>68</v>
      </c>
      <c r="N2436" s="86">
        <v>19.0</v>
      </c>
      <c r="O2436" s="105">
        <v>1114.0</v>
      </c>
      <c r="P2436" s="86" t="s">
        <v>59</v>
      </c>
      <c r="Q2436" s="84" t="s">
        <v>68</v>
      </c>
      <c r="R2436" s="80" t="s">
        <v>21842</v>
      </c>
      <c r="S2436" s="84" t="s">
        <v>68</v>
      </c>
      <c r="U2436" t="s">
        <v>68</v>
      </c>
      <c r="V2436" s="84" t="s">
        <v>68</v>
      </c>
      <c r="W2436" s="84" t="s">
        <v>68</v>
      </c>
      <c r="X2436" s="90" t="s">
        <v>21843</v>
      </c>
      <c r="Y2436" s="80" t="s">
        <v>21844</v>
      </c>
      <c r="Z2436" s="84" t="s">
        <v>68</v>
      </c>
      <c r="AA2436" s="144" t="s">
        <v>68</v>
      </c>
      <c r="AB2436" s="84" t="s">
        <v>241</v>
      </c>
      <c r="AC2436" s="96" t="s">
        <v>242</v>
      </c>
      <c r="AD2436" s="98">
        <v>2.3643299E7</v>
      </c>
      <c r="AE2436" s="99" t="s">
        <v>21845</v>
      </c>
    </row>
    <row r="2437">
      <c r="A2437" s="79" t="s">
        <v>21846</v>
      </c>
      <c r="B2437" s="80">
        <v>2012.0</v>
      </c>
      <c r="C2437" s="81" t="s">
        <v>21847</v>
      </c>
      <c r="D2437" s="80" t="s">
        <v>58</v>
      </c>
      <c r="E2437" s="80" t="s">
        <v>21848</v>
      </c>
      <c r="F2437" s="83" t="s">
        <v>21849</v>
      </c>
      <c r="G2437" s="88" t="s">
        <v>21850</v>
      </c>
      <c r="H2437" s="84" t="s">
        <v>68</v>
      </c>
      <c r="I2437" s="84" t="s">
        <v>68</v>
      </c>
      <c r="J2437" s="84" t="s">
        <v>68</v>
      </c>
      <c r="K2437" s="84" t="s">
        <v>68</v>
      </c>
      <c r="L2437" s="84" t="s">
        <v>68</v>
      </c>
      <c r="M2437" s="84" t="s">
        <v>68</v>
      </c>
      <c r="N2437" s="84"/>
      <c r="O2437" s="88"/>
      <c r="P2437" s="84"/>
      <c r="Q2437" s="84" t="s">
        <v>68</v>
      </c>
      <c r="R2437" s="80" t="s">
        <v>68</v>
      </c>
      <c r="S2437" s="84" t="s">
        <v>68</v>
      </c>
      <c r="U2437" t="s">
        <v>68</v>
      </c>
      <c r="V2437" s="84" t="s">
        <v>68</v>
      </c>
      <c r="W2437" s="84" t="s">
        <v>68</v>
      </c>
      <c r="X2437" s="90" t="s">
        <v>21851</v>
      </c>
      <c r="Y2437" s="80" t="s">
        <v>21852</v>
      </c>
      <c r="Z2437" s="84" t="s">
        <v>68</v>
      </c>
      <c r="AA2437" s="144" t="s">
        <v>68</v>
      </c>
      <c r="AB2437" s="84" t="s">
        <v>241</v>
      </c>
      <c r="AC2437" s="96" t="s">
        <v>242</v>
      </c>
      <c r="AD2437" s="98">
        <v>2.2337681E7</v>
      </c>
      <c r="AE2437" s="99" t="s">
        <v>21853</v>
      </c>
    </row>
    <row r="2438">
      <c r="A2438" s="79" t="s">
        <v>21854</v>
      </c>
      <c r="B2438" s="80">
        <v>2014.0</v>
      </c>
      <c r="C2438" s="81" t="s">
        <v>21855</v>
      </c>
      <c r="D2438" s="80" t="s">
        <v>591</v>
      </c>
      <c r="E2438" s="80" t="s">
        <v>21856</v>
      </c>
      <c r="F2438" s="83" t="s">
        <v>21857</v>
      </c>
      <c r="G2438" s="88" t="s">
        <v>21858</v>
      </c>
      <c r="H2438" s="84" t="s">
        <v>383</v>
      </c>
      <c r="I2438" s="84" t="s">
        <v>495</v>
      </c>
      <c r="J2438" s="84" t="s">
        <v>228</v>
      </c>
      <c r="K2438" s="84" t="s">
        <v>68</v>
      </c>
      <c r="L2438" s="84" t="s">
        <v>68</v>
      </c>
      <c r="M2438" s="84" t="s">
        <v>68</v>
      </c>
      <c r="N2438" s="86">
        <v>4.0</v>
      </c>
      <c r="O2438" s="88">
        <v>262.0</v>
      </c>
      <c r="P2438" s="86" t="s">
        <v>59</v>
      </c>
      <c r="Q2438" s="84" t="s">
        <v>68</v>
      </c>
      <c r="R2438" s="80" t="s">
        <v>68</v>
      </c>
      <c r="S2438" s="84" t="s">
        <v>68</v>
      </c>
      <c r="U2438" t="s">
        <v>68</v>
      </c>
      <c r="V2438" s="84" t="s">
        <v>68</v>
      </c>
      <c r="W2438" s="84" t="s">
        <v>68</v>
      </c>
      <c r="X2438" s="90" t="s">
        <v>21859</v>
      </c>
      <c r="Y2438" s="80" t="s">
        <v>21860</v>
      </c>
      <c r="Z2438" s="84" t="s">
        <v>68</v>
      </c>
      <c r="AA2438" s="144" t="s">
        <v>68</v>
      </c>
      <c r="AB2438" s="84" t="s">
        <v>241</v>
      </c>
      <c r="AC2438" s="96" t="s">
        <v>242</v>
      </c>
      <c r="AD2438" s="98">
        <v>2.5190506E7</v>
      </c>
      <c r="AE2438" s="99" t="s">
        <v>21861</v>
      </c>
    </row>
    <row r="2439">
      <c r="A2439" s="79" t="s">
        <v>21862</v>
      </c>
      <c r="B2439" s="80">
        <v>2011.0</v>
      </c>
      <c r="C2439" s="81" t="s">
        <v>21863</v>
      </c>
      <c r="D2439" s="80" t="s">
        <v>1737</v>
      </c>
      <c r="E2439" s="80" t="s">
        <v>21864</v>
      </c>
      <c r="F2439" s="83" t="s">
        <v>21865</v>
      </c>
      <c r="G2439" s="88" t="s">
        <v>21866</v>
      </c>
      <c r="H2439" s="84" t="s">
        <v>68</v>
      </c>
      <c r="I2439" s="84" t="s">
        <v>68</v>
      </c>
      <c r="J2439" s="84" t="s">
        <v>68</v>
      </c>
      <c r="K2439" s="84" t="s">
        <v>68</v>
      </c>
      <c r="L2439" s="84" t="s">
        <v>68</v>
      </c>
      <c r="M2439" s="84" t="s">
        <v>68</v>
      </c>
      <c r="N2439" s="86">
        <v>54.0</v>
      </c>
      <c r="O2439" s="88" t="s">
        <v>363</v>
      </c>
      <c r="P2439" s="86" t="s">
        <v>59</v>
      </c>
      <c r="Q2439" s="84" t="s">
        <v>68</v>
      </c>
      <c r="R2439" s="80" t="s">
        <v>68</v>
      </c>
      <c r="S2439" s="84" t="s">
        <v>68</v>
      </c>
      <c r="U2439" t="s">
        <v>68</v>
      </c>
      <c r="V2439" s="84" t="s">
        <v>68</v>
      </c>
      <c r="W2439" s="84" t="s">
        <v>68</v>
      </c>
      <c r="X2439" s="90" t="s">
        <v>21867</v>
      </c>
      <c r="Y2439" s="80" t="s">
        <v>21868</v>
      </c>
      <c r="Z2439" s="84" t="s">
        <v>68</v>
      </c>
      <c r="AA2439" s="144" t="s">
        <v>68</v>
      </c>
      <c r="AB2439" s="84" t="s">
        <v>241</v>
      </c>
      <c r="AC2439" s="96" t="s">
        <v>242</v>
      </c>
      <c r="AD2439" s="98">
        <v>2.1649634E7</v>
      </c>
      <c r="AE2439" s="99" t="s">
        <v>21869</v>
      </c>
    </row>
    <row r="2440">
      <c r="A2440" s="79" t="s">
        <v>21870</v>
      </c>
      <c r="B2440" s="80">
        <v>2017.0</v>
      </c>
      <c r="C2440" s="81" t="s">
        <v>21871</v>
      </c>
      <c r="D2440" s="80" t="s">
        <v>3229</v>
      </c>
      <c r="E2440" s="80" t="s">
        <v>21872</v>
      </c>
      <c r="F2440" s="83" t="s">
        <v>21873</v>
      </c>
      <c r="G2440" s="88" t="s">
        <v>21874</v>
      </c>
      <c r="H2440" s="84" t="s">
        <v>144</v>
      </c>
      <c r="I2440" s="84" t="s">
        <v>321</v>
      </c>
      <c r="J2440" s="84" t="s">
        <v>228</v>
      </c>
      <c r="K2440" s="84" t="s">
        <v>68</v>
      </c>
      <c r="L2440" s="84" t="s">
        <v>68</v>
      </c>
      <c r="M2440" s="84" t="s">
        <v>68</v>
      </c>
      <c r="N2440" s="86">
        <v>131.0</v>
      </c>
      <c r="O2440" s="105">
        <v>27422.0</v>
      </c>
      <c r="P2440" s="86" t="s">
        <v>59</v>
      </c>
      <c r="Q2440" s="84" t="s">
        <v>68</v>
      </c>
      <c r="R2440" s="80" t="s">
        <v>68</v>
      </c>
      <c r="S2440" s="84" t="s">
        <v>68</v>
      </c>
      <c r="U2440" t="s">
        <v>68</v>
      </c>
      <c r="V2440" s="84" t="s">
        <v>68</v>
      </c>
      <c r="W2440" s="84" t="s">
        <v>68</v>
      </c>
      <c r="X2440" s="90" t="s">
        <v>21875</v>
      </c>
      <c r="Y2440" s="80" t="s">
        <v>21876</v>
      </c>
      <c r="Z2440" s="84" t="s">
        <v>68</v>
      </c>
      <c r="AA2440" s="144" t="s">
        <v>68</v>
      </c>
      <c r="AB2440" s="84" t="s">
        <v>241</v>
      </c>
      <c r="AC2440" s="96" t="s">
        <v>242</v>
      </c>
      <c r="AD2440" s="98">
        <v>2.8178949E7</v>
      </c>
      <c r="AE2440" s="99" t="s">
        <v>21877</v>
      </c>
    </row>
    <row r="2441">
      <c r="A2441" s="79" t="s">
        <v>21878</v>
      </c>
      <c r="B2441" s="80">
        <v>2010.0</v>
      </c>
      <c r="C2441" s="81" t="s">
        <v>21879</v>
      </c>
      <c r="D2441" s="80" t="s">
        <v>21880</v>
      </c>
      <c r="E2441" s="80" t="s">
        <v>21881</v>
      </c>
      <c r="F2441" s="83" t="s">
        <v>21882</v>
      </c>
      <c r="G2441" s="88" t="s">
        <v>21883</v>
      </c>
      <c r="H2441" s="84" t="s">
        <v>68</v>
      </c>
      <c r="I2441" s="84" t="s">
        <v>68</v>
      </c>
      <c r="J2441" s="84" t="s">
        <v>68</v>
      </c>
      <c r="K2441" s="84" t="s">
        <v>68</v>
      </c>
      <c r="L2441" s="84" t="s">
        <v>68</v>
      </c>
      <c r="M2441" s="84" t="s">
        <v>68</v>
      </c>
      <c r="N2441" s="84"/>
      <c r="O2441" s="80"/>
      <c r="P2441" s="84"/>
      <c r="Q2441" s="84" t="s">
        <v>68</v>
      </c>
      <c r="R2441" s="80" t="s">
        <v>68</v>
      </c>
      <c r="S2441" s="84" t="s">
        <v>68</v>
      </c>
      <c r="U2441" t="s">
        <v>68</v>
      </c>
      <c r="V2441" s="84" t="s">
        <v>68</v>
      </c>
      <c r="W2441" s="84" t="s">
        <v>68</v>
      </c>
      <c r="X2441" s="90" t="s">
        <v>21884</v>
      </c>
      <c r="Y2441" s="80" t="s">
        <v>21885</v>
      </c>
      <c r="Z2441" s="84" t="s">
        <v>68</v>
      </c>
      <c r="AA2441" s="144" t="s">
        <v>68</v>
      </c>
      <c r="AB2441" s="84" t="s">
        <v>241</v>
      </c>
      <c r="AC2441" s="96" t="s">
        <v>242</v>
      </c>
      <c r="AD2441" s="98">
        <v>2.0675688E7</v>
      </c>
      <c r="AE2441" s="99" t="s">
        <v>21886</v>
      </c>
    </row>
    <row r="2442">
      <c r="A2442" s="79" t="s">
        <v>21887</v>
      </c>
      <c r="B2442" s="80">
        <v>2017.0</v>
      </c>
      <c r="C2442" s="81" t="s">
        <v>21888</v>
      </c>
      <c r="D2442" s="80" t="s">
        <v>4010</v>
      </c>
      <c r="E2442" s="80" t="s">
        <v>21889</v>
      </c>
      <c r="F2442" s="83" t="s">
        <v>21890</v>
      </c>
      <c r="G2442" s="88" t="s">
        <v>21891</v>
      </c>
      <c r="H2442" s="84" t="s">
        <v>68</v>
      </c>
      <c r="I2442" s="84" t="s">
        <v>68</v>
      </c>
      <c r="J2442" s="84" t="s">
        <v>68</v>
      </c>
      <c r="K2442" s="84" t="s">
        <v>68</v>
      </c>
      <c r="L2442" s="84" t="s">
        <v>68</v>
      </c>
      <c r="M2442" s="84" t="s">
        <v>68</v>
      </c>
      <c r="N2442" s="84"/>
      <c r="O2442" s="80"/>
      <c r="P2442" s="86" t="s">
        <v>386</v>
      </c>
      <c r="Q2442" s="84" t="s">
        <v>68</v>
      </c>
      <c r="R2442" s="80" t="s">
        <v>68</v>
      </c>
      <c r="S2442" s="84" t="s">
        <v>68</v>
      </c>
      <c r="U2442" t="s">
        <v>68</v>
      </c>
      <c r="V2442" s="84" t="s">
        <v>68</v>
      </c>
      <c r="W2442" s="84" t="s">
        <v>68</v>
      </c>
      <c r="X2442" s="90" t="s">
        <v>21892</v>
      </c>
      <c r="Y2442" s="80" t="s">
        <v>21893</v>
      </c>
      <c r="Z2442" s="84" t="s">
        <v>68</v>
      </c>
      <c r="AA2442" s="144" t="s">
        <v>68</v>
      </c>
      <c r="AB2442" s="84" t="s">
        <v>241</v>
      </c>
      <c r="AC2442" s="96" t="s">
        <v>242</v>
      </c>
      <c r="AD2442" s="98">
        <v>2.7729482E7</v>
      </c>
      <c r="AE2442" s="99" t="s">
        <v>21894</v>
      </c>
    </row>
    <row r="2443">
      <c r="A2443" s="79" t="s">
        <v>21895</v>
      </c>
      <c r="B2443" s="80">
        <v>2018.0</v>
      </c>
      <c r="C2443" s="81" t="s">
        <v>21896</v>
      </c>
      <c r="D2443" s="80" t="s">
        <v>591</v>
      </c>
      <c r="E2443" s="80" t="s">
        <v>21897</v>
      </c>
      <c r="F2443" s="83" t="s">
        <v>21898</v>
      </c>
      <c r="G2443" s="88" t="s">
        <v>21899</v>
      </c>
      <c r="H2443" s="84" t="s">
        <v>68</v>
      </c>
      <c r="I2443" s="84" t="s">
        <v>68</v>
      </c>
      <c r="J2443" s="84" t="s">
        <v>68</v>
      </c>
      <c r="K2443" s="84" t="s">
        <v>68</v>
      </c>
      <c r="L2443" s="84" t="s">
        <v>68</v>
      </c>
      <c r="M2443" s="84" t="s">
        <v>68</v>
      </c>
      <c r="N2443" s="86">
        <v>16.0</v>
      </c>
      <c r="O2443" s="105">
        <v>1474.0</v>
      </c>
      <c r="P2443" s="86" t="s">
        <v>59</v>
      </c>
      <c r="Q2443" s="84" t="s">
        <v>68</v>
      </c>
      <c r="R2443" s="80" t="s">
        <v>21900</v>
      </c>
      <c r="S2443" s="84" t="s">
        <v>68</v>
      </c>
      <c r="U2443" t="s">
        <v>68</v>
      </c>
      <c r="V2443" s="84" t="s">
        <v>68</v>
      </c>
      <c r="W2443" s="84" t="s">
        <v>68</v>
      </c>
      <c r="X2443" s="90" t="s">
        <v>21901</v>
      </c>
      <c r="Y2443" s="80" t="s">
        <v>21902</v>
      </c>
      <c r="Z2443" s="84" t="s">
        <v>68</v>
      </c>
      <c r="AA2443" s="144" t="s">
        <v>68</v>
      </c>
      <c r="AB2443" s="84" t="s">
        <v>241</v>
      </c>
      <c r="AC2443" s="96" t="s">
        <v>242</v>
      </c>
      <c r="AD2443" s="98">
        <v>2.9457627E7</v>
      </c>
      <c r="AE2443" s="99" t="s">
        <v>21903</v>
      </c>
    </row>
    <row r="2444">
      <c r="A2444" s="79" t="s">
        <v>21904</v>
      </c>
      <c r="B2444" s="80">
        <v>2018.0</v>
      </c>
      <c r="C2444" s="81" t="s">
        <v>21905</v>
      </c>
      <c r="D2444" s="80" t="s">
        <v>21906</v>
      </c>
      <c r="E2444" s="80" t="s">
        <v>21907</v>
      </c>
      <c r="F2444" s="83" t="s">
        <v>21908</v>
      </c>
      <c r="G2444" s="88" t="s">
        <v>21909</v>
      </c>
      <c r="H2444" s="84" t="s">
        <v>68</v>
      </c>
      <c r="I2444" s="84" t="s">
        <v>68</v>
      </c>
      <c r="J2444" s="84" t="s">
        <v>68</v>
      </c>
      <c r="K2444" s="84" t="s">
        <v>68</v>
      </c>
      <c r="L2444" s="84" t="s">
        <v>68</v>
      </c>
      <c r="M2444" s="84" t="s">
        <v>68</v>
      </c>
      <c r="N2444" s="86">
        <v>103.0</v>
      </c>
      <c r="O2444" s="105">
        <v>7395697.0</v>
      </c>
      <c r="P2444" s="86" t="s">
        <v>1113</v>
      </c>
      <c r="Q2444" s="84" t="s">
        <v>68</v>
      </c>
      <c r="R2444" s="80" t="s">
        <v>68</v>
      </c>
      <c r="S2444" s="84" t="s">
        <v>68</v>
      </c>
      <c r="U2444" t="s">
        <v>68</v>
      </c>
      <c r="V2444" s="84" t="s">
        <v>68</v>
      </c>
      <c r="W2444" s="84" t="s">
        <v>68</v>
      </c>
      <c r="X2444" s="90" t="s">
        <v>21910</v>
      </c>
      <c r="Y2444" s="80" t="s">
        <v>21911</v>
      </c>
      <c r="Z2444" s="84" t="s">
        <v>68</v>
      </c>
      <c r="AA2444" s="144" t="s">
        <v>68</v>
      </c>
      <c r="AB2444" s="84" t="s">
        <v>241</v>
      </c>
      <c r="AC2444" s="96" t="s">
        <v>242</v>
      </c>
      <c r="AD2444" s="98">
        <v>2.9673686E7</v>
      </c>
      <c r="AE2444" s="99" t="s">
        <v>21912</v>
      </c>
    </row>
    <row r="2445">
      <c r="A2445" s="79" t="s">
        <v>21913</v>
      </c>
      <c r="B2445" s="80">
        <v>2018.0</v>
      </c>
      <c r="C2445" s="81" t="s">
        <v>21914</v>
      </c>
      <c r="D2445" s="80" t="s">
        <v>591</v>
      </c>
      <c r="E2445" s="80" t="s">
        <v>21915</v>
      </c>
      <c r="F2445" s="83" t="s">
        <v>21916</v>
      </c>
      <c r="G2445" s="88" t="s">
        <v>21917</v>
      </c>
      <c r="H2445" s="84" t="s">
        <v>68</v>
      </c>
      <c r="I2445" s="84" t="s">
        <v>68</v>
      </c>
      <c r="J2445" s="84" t="s">
        <v>68</v>
      </c>
      <c r="K2445" s="84" t="s">
        <v>68</v>
      </c>
      <c r="L2445" s="84" t="s">
        <v>68</v>
      </c>
      <c r="M2445" s="84" t="s">
        <v>68</v>
      </c>
      <c r="N2445" s="86">
        <v>17.0</v>
      </c>
      <c r="O2445" s="105">
        <v>2996.0</v>
      </c>
      <c r="P2445" s="86" t="s">
        <v>59</v>
      </c>
      <c r="Q2445" s="84" t="s">
        <v>68</v>
      </c>
      <c r="R2445" s="80" t="s">
        <v>68</v>
      </c>
      <c r="S2445" s="84" t="s">
        <v>68</v>
      </c>
      <c r="U2445" t="s">
        <v>68</v>
      </c>
      <c r="V2445" s="84" t="s">
        <v>68</v>
      </c>
      <c r="W2445" s="84" t="s">
        <v>68</v>
      </c>
      <c r="X2445" s="90" t="s">
        <v>21918</v>
      </c>
      <c r="Y2445" s="80" t="s">
        <v>21919</v>
      </c>
      <c r="Z2445" s="84" t="s">
        <v>68</v>
      </c>
      <c r="AA2445" s="144" t="s">
        <v>68</v>
      </c>
      <c r="AB2445" s="84" t="s">
        <v>241</v>
      </c>
      <c r="AC2445" s="96" t="s">
        <v>242</v>
      </c>
      <c r="AD2445" s="98">
        <v>3.0284724E7</v>
      </c>
      <c r="AE2445" s="99" t="s">
        <v>21920</v>
      </c>
    </row>
    <row r="2446">
      <c r="A2446" s="79" t="s">
        <v>21921</v>
      </c>
      <c r="B2446" s="80">
        <v>2011.0</v>
      </c>
      <c r="C2446" s="81" t="s">
        <v>21922</v>
      </c>
      <c r="D2446" s="80" t="s">
        <v>17594</v>
      </c>
      <c r="E2446" s="80" t="s">
        <v>21923</v>
      </c>
      <c r="F2446" s="83" t="s">
        <v>21924</v>
      </c>
      <c r="G2446" s="88" t="s">
        <v>21925</v>
      </c>
      <c r="H2446" s="84" t="s">
        <v>68</v>
      </c>
      <c r="I2446" s="84" t="s">
        <v>68</v>
      </c>
      <c r="J2446" s="84" t="s">
        <v>68</v>
      </c>
      <c r="K2446" s="84" t="s">
        <v>68</v>
      </c>
      <c r="L2446" s="84" t="s">
        <v>68</v>
      </c>
      <c r="M2446" s="84" t="s">
        <v>68</v>
      </c>
      <c r="N2446" s="84"/>
      <c r="O2446" s="80"/>
      <c r="P2446" s="86" t="s">
        <v>386</v>
      </c>
      <c r="Q2446" s="84" t="s">
        <v>68</v>
      </c>
      <c r="R2446" s="80" t="s">
        <v>21926</v>
      </c>
      <c r="S2446" s="84" t="s">
        <v>68</v>
      </c>
      <c r="U2446" t="s">
        <v>68</v>
      </c>
      <c r="V2446" s="84" t="s">
        <v>68</v>
      </c>
      <c r="W2446" s="84" t="s">
        <v>68</v>
      </c>
      <c r="X2446" s="90" t="s">
        <v>21927</v>
      </c>
      <c r="Y2446" s="80" t="s">
        <v>21928</v>
      </c>
      <c r="Z2446" s="84" t="s">
        <v>68</v>
      </c>
      <c r="AA2446" s="144" t="s">
        <v>68</v>
      </c>
      <c r="AB2446" s="84" t="s">
        <v>241</v>
      </c>
      <c r="AC2446" s="96" t="s">
        <v>242</v>
      </c>
      <c r="AD2446" s="98">
        <v>2.1354231E7</v>
      </c>
      <c r="AE2446" s="99" t="s">
        <v>21929</v>
      </c>
    </row>
    <row r="2447">
      <c r="A2447" s="79" t="s">
        <v>21930</v>
      </c>
      <c r="B2447" s="80">
        <v>2014.0</v>
      </c>
      <c r="C2447" s="81" t="s">
        <v>21931</v>
      </c>
      <c r="D2447" s="80" t="s">
        <v>591</v>
      </c>
      <c r="E2447" s="80" t="s">
        <v>21932</v>
      </c>
      <c r="F2447" s="83" t="s">
        <v>21933</v>
      </c>
      <c r="G2447" s="88" t="s">
        <v>21934</v>
      </c>
      <c r="H2447" s="84" t="s">
        <v>68</v>
      </c>
      <c r="I2447" s="84" t="s">
        <v>68</v>
      </c>
      <c r="J2447" s="84" t="s">
        <v>68</v>
      </c>
      <c r="K2447" s="84" t="s">
        <v>68</v>
      </c>
      <c r="L2447" s="84" t="s">
        <v>68</v>
      </c>
      <c r="M2447" s="84" t="s">
        <v>68</v>
      </c>
      <c r="N2447" s="86">
        <v>2.0</v>
      </c>
      <c r="O2447" s="88">
        <v>287.0</v>
      </c>
      <c r="P2447" s="86" t="s">
        <v>59</v>
      </c>
      <c r="Q2447" s="84" t="s">
        <v>68</v>
      </c>
      <c r="R2447" s="80" t="s">
        <v>21935</v>
      </c>
      <c r="S2447" s="84" t="s">
        <v>68</v>
      </c>
      <c r="U2447" t="s">
        <v>68</v>
      </c>
      <c r="V2447" s="84" t="s">
        <v>68</v>
      </c>
      <c r="W2447" s="84" t="s">
        <v>68</v>
      </c>
      <c r="X2447" s="90" t="s">
        <v>21936</v>
      </c>
      <c r="Y2447" s="80" t="s">
        <v>21937</v>
      </c>
      <c r="Z2447" s="84" t="s">
        <v>68</v>
      </c>
      <c r="AA2447" s="144" t="s">
        <v>68</v>
      </c>
      <c r="AB2447" s="84" t="s">
        <v>241</v>
      </c>
      <c r="AC2447" s="96" t="s">
        <v>242</v>
      </c>
      <c r="AD2447" s="98">
        <v>2.4569952E7</v>
      </c>
      <c r="AE2447" s="99" t="s">
        <v>21938</v>
      </c>
    </row>
    <row r="2448">
      <c r="A2448" s="79" t="s">
        <v>21939</v>
      </c>
      <c r="B2448" s="80">
        <v>2010.0</v>
      </c>
      <c r="C2448" s="81" t="s">
        <v>21940</v>
      </c>
      <c r="D2448" s="80" t="s">
        <v>21941</v>
      </c>
      <c r="E2448" s="80" t="s">
        <v>21942</v>
      </c>
      <c r="F2448" s="83" t="s">
        <v>21943</v>
      </c>
      <c r="G2448" s="88" t="s">
        <v>21944</v>
      </c>
      <c r="H2448" s="84" t="s">
        <v>68</v>
      </c>
      <c r="I2448" s="84" t="s">
        <v>68</v>
      </c>
      <c r="J2448" s="84" t="s">
        <v>68</v>
      </c>
      <c r="K2448" s="84" t="s">
        <v>68</v>
      </c>
      <c r="L2448" s="84" t="s">
        <v>68</v>
      </c>
      <c r="M2448" s="84" t="s">
        <v>68</v>
      </c>
      <c r="N2448" s="86">
        <v>20.0</v>
      </c>
      <c r="O2448" s="105">
        <v>2860.0</v>
      </c>
      <c r="P2448" s="86" t="s">
        <v>59</v>
      </c>
      <c r="Q2448" s="84" t="s">
        <v>68</v>
      </c>
      <c r="R2448" s="80" t="s">
        <v>21945</v>
      </c>
      <c r="S2448" s="84" t="s">
        <v>68</v>
      </c>
      <c r="U2448" t="s">
        <v>68</v>
      </c>
      <c r="V2448" s="84" t="s">
        <v>68</v>
      </c>
      <c r="W2448" s="84" t="s">
        <v>68</v>
      </c>
      <c r="X2448" s="90" t="s">
        <v>21946</v>
      </c>
      <c r="Y2448" s="80" t="s">
        <v>21947</v>
      </c>
      <c r="Z2448" s="84" t="s">
        <v>68</v>
      </c>
      <c r="AA2448" s="144" t="s">
        <v>68</v>
      </c>
      <c r="AB2448" s="84" t="s">
        <v>241</v>
      </c>
      <c r="AC2448" s="96" t="s">
        <v>242</v>
      </c>
      <c r="AD2448" s="98">
        <v>2.0389126E7</v>
      </c>
      <c r="AE2448" s="99" t="s">
        <v>21948</v>
      </c>
    </row>
    <row r="2449">
      <c r="A2449" s="79" t="s">
        <v>21949</v>
      </c>
      <c r="B2449" s="80">
        <v>2014.0</v>
      </c>
      <c r="C2449" s="81" t="s">
        <v>21950</v>
      </c>
      <c r="D2449" s="80" t="s">
        <v>641</v>
      </c>
      <c r="E2449" s="80" t="s">
        <v>21951</v>
      </c>
      <c r="F2449" s="83" t="s">
        <v>21952</v>
      </c>
      <c r="G2449" s="88" t="s">
        <v>21953</v>
      </c>
      <c r="H2449" s="84" t="s">
        <v>68</v>
      </c>
      <c r="I2449" s="84" t="s">
        <v>68</v>
      </c>
      <c r="J2449" s="84" t="s">
        <v>68</v>
      </c>
      <c r="K2449" s="84" t="s">
        <v>68</v>
      </c>
      <c r="L2449" s="84" t="s">
        <v>68</v>
      </c>
      <c r="M2449" s="84" t="s">
        <v>68</v>
      </c>
      <c r="N2449" s="86">
        <v>31.0</v>
      </c>
      <c r="O2449" s="88" t="s">
        <v>363</v>
      </c>
      <c r="P2449" s="86" t="s">
        <v>59</v>
      </c>
      <c r="Q2449" s="84" t="s">
        <v>68</v>
      </c>
      <c r="R2449" s="80" t="s">
        <v>21954</v>
      </c>
      <c r="S2449" s="84" t="s">
        <v>68</v>
      </c>
      <c r="U2449" t="s">
        <v>68</v>
      </c>
      <c r="V2449" s="84" t="s">
        <v>68</v>
      </c>
      <c r="W2449" s="84" t="s">
        <v>68</v>
      </c>
      <c r="X2449" s="90" t="s">
        <v>21955</v>
      </c>
      <c r="Y2449" s="80" t="s">
        <v>21956</v>
      </c>
      <c r="Z2449" s="84" t="s">
        <v>68</v>
      </c>
      <c r="AA2449" s="144" t="s">
        <v>68</v>
      </c>
      <c r="AB2449" s="84" t="s">
        <v>241</v>
      </c>
      <c r="AC2449" s="96" t="s">
        <v>242</v>
      </c>
      <c r="AD2449" s="98">
        <v>2.5335846E7</v>
      </c>
      <c r="AE2449" s="99" t="s">
        <v>21957</v>
      </c>
    </row>
    <row r="2450">
      <c r="A2450" s="79" t="s">
        <v>21958</v>
      </c>
      <c r="B2450" s="80">
        <v>2016.0</v>
      </c>
      <c r="C2450" s="81" t="s">
        <v>21959</v>
      </c>
      <c r="D2450" s="80" t="s">
        <v>691</v>
      </c>
      <c r="E2450" s="80" t="s">
        <v>21960</v>
      </c>
      <c r="F2450" s="83" t="s">
        <v>21961</v>
      </c>
      <c r="G2450" s="88" t="s">
        <v>21962</v>
      </c>
      <c r="H2450" s="84" t="s">
        <v>68</v>
      </c>
      <c r="I2450" s="84" t="s">
        <v>68</v>
      </c>
      <c r="J2450" s="84" t="s">
        <v>68</v>
      </c>
      <c r="K2450" s="84" t="s">
        <v>68</v>
      </c>
      <c r="L2450" s="84" t="s">
        <v>68</v>
      </c>
      <c r="M2450" s="84" t="s">
        <v>68</v>
      </c>
      <c r="N2450" s="86">
        <v>66.0</v>
      </c>
      <c r="O2450" s="105">
        <v>31345.0</v>
      </c>
      <c r="P2450" s="84"/>
      <c r="Q2450" s="84" t="s">
        <v>68</v>
      </c>
      <c r="R2450" s="80" t="s">
        <v>68</v>
      </c>
      <c r="S2450" s="84" t="s">
        <v>68</v>
      </c>
      <c r="U2450" t="s">
        <v>68</v>
      </c>
      <c r="V2450" s="84" t="s">
        <v>68</v>
      </c>
      <c r="W2450" s="84" t="s">
        <v>68</v>
      </c>
      <c r="X2450" s="90" t="s">
        <v>21963</v>
      </c>
      <c r="Y2450" s="80" t="s">
        <v>21964</v>
      </c>
      <c r="Z2450" s="84" t="s">
        <v>68</v>
      </c>
      <c r="AA2450" s="144" t="s">
        <v>68</v>
      </c>
      <c r="AB2450" s="84" t="s">
        <v>241</v>
      </c>
      <c r="AC2450" s="96" t="s">
        <v>242</v>
      </c>
      <c r="AD2450" s="98">
        <v>2.6811162E7</v>
      </c>
      <c r="AE2450" s="99" t="s">
        <v>21965</v>
      </c>
    </row>
    <row r="2451">
      <c r="A2451" s="79" t="s">
        <v>21966</v>
      </c>
      <c r="B2451" s="80">
        <v>2014.0</v>
      </c>
      <c r="C2451" s="81" t="s">
        <v>11259</v>
      </c>
      <c r="D2451" s="80" t="s">
        <v>4282</v>
      </c>
      <c r="E2451" s="80" t="s">
        <v>21967</v>
      </c>
      <c r="F2451" s="83" t="s">
        <v>21968</v>
      </c>
      <c r="G2451" s="80"/>
      <c r="H2451" s="84" t="s">
        <v>68</v>
      </c>
      <c r="I2451" s="84" t="s">
        <v>68</v>
      </c>
      <c r="J2451" s="84" t="s">
        <v>68</v>
      </c>
      <c r="K2451" s="84" t="s">
        <v>68</v>
      </c>
      <c r="L2451" s="84" t="s">
        <v>68</v>
      </c>
      <c r="M2451" s="84" t="s">
        <v>68</v>
      </c>
      <c r="N2451" s="86">
        <v>2.0</v>
      </c>
      <c r="O2451" s="88"/>
      <c r="P2451" s="84"/>
      <c r="Q2451" s="84" t="s">
        <v>68</v>
      </c>
      <c r="R2451" s="80" t="s">
        <v>68</v>
      </c>
      <c r="S2451" s="84" t="s">
        <v>68</v>
      </c>
      <c r="U2451" t="s">
        <v>68</v>
      </c>
      <c r="V2451" s="84" t="s">
        <v>68</v>
      </c>
      <c r="W2451" s="84" t="s">
        <v>68</v>
      </c>
      <c r="X2451" s="90" t="s">
        <v>21969</v>
      </c>
      <c r="Y2451" s="80" t="s">
        <v>21970</v>
      </c>
      <c r="Z2451" s="84" t="s">
        <v>68</v>
      </c>
      <c r="AA2451" s="144" t="s">
        <v>68</v>
      </c>
      <c r="AB2451" s="84" t="s">
        <v>241</v>
      </c>
      <c r="AC2451" s="96" t="s">
        <v>242</v>
      </c>
      <c r="AD2451" s="98">
        <v>2.4104461E7</v>
      </c>
      <c r="AE2451" s="99" t="s">
        <v>21971</v>
      </c>
    </row>
    <row r="2452">
      <c r="A2452" s="79" t="s">
        <v>21972</v>
      </c>
      <c r="B2452" s="80">
        <v>2014.0</v>
      </c>
      <c r="C2452" s="81" t="s">
        <v>21973</v>
      </c>
      <c r="D2452" s="80" t="s">
        <v>7551</v>
      </c>
      <c r="E2452" s="80" t="s">
        <v>21974</v>
      </c>
      <c r="F2452" s="83" t="s">
        <v>21975</v>
      </c>
      <c r="G2452" s="88" t="s">
        <v>21976</v>
      </c>
      <c r="H2452" s="84" t="s">
        <v>68</v>
      </c>
      <c r="I2452" s="84" t="s">
        <v>68</v>
      </c>
      <c r="J2452" s="84" t="s">
        <v>68</v>
      </c>
      <c r="K2452" s="84" t="s">
        <v>68</v>
      </c>
      <c r="L2452" s="84" t="s">
        <v>68</v>
      </c>
      <c r="M2452" s="84" t="s">
        <v>68</v>
      </c>
      <c r="N2452" s="86" t="s">
        <v>363</v>
      </c>
      <c r="O2452" s="105">
        <v>683286.0</v>
      </c>
      <c r="P2452" s="86" t="s">
        <v>1113</v>
      </c>
      <c r="Q2452" s="84" t="s">
        <v>68</v>
      </c>
      <c r="R2452" s="80" t="s">
        <v>68</v>
      </c>
      <c r="S2452" s="84" t="s">
        <v>68</v>
      </c>
      <c r="U2452" t="s">
        <v>68</v>
      </c>
      <c r="V2452" s="84" t="s">
        <v>68</v>
      </c>
      <c r="W2452" s="84" t="s">
        <v>68</v>
      </c>
      <c r="X2452" s="90" t="s">
        <v>21977</v>
      </c>
      <c r="Y2452" s="80" t="s">
        <v>21978</v>
      </c>
      <c r="Z2452" s="84" t="s">
        <v>68</v>
      </c>
      <c r="AA2452" s="144" t="s">
        <v>68</v>
      </c>
      <c r="AB2452" s="84" t="s">
        <v>241</v>
      </c>
      <c r="AC2452" s="96" t="s">
        <v>242</v>
      </c>
      <c r="AD2452" s="98">
        <v>2.4290746E7</v>
      </c>
      <c r="AE2452" s="99" t="s">
        <v>21979</v>
      </c>
    </row>
    <row r="2453">
      <c r="A2453" s="79" t="s">
        <v>21980</v>
      </c>
      <c r="B2453" s="80">
        <v>2017.0</v>
      </c>
      <c r="C2453" s="81" t="s">
        <v>21981</v>
      </c>
      <c r="D2453" s="80" t="s">
        <v>2775</v>
      </c>
      <c r="E2453" s="80" t="s">
        <v>21982</v>
      </c>
      <c r="F2453" s="83" t="s">
        <v>21983</v>
      </c>
      <c r="G2453" s="88" t="s">
        <v>21984</v>
      </c>
      <c r="H2453" s="84" t="s">
        <v>68</v>
      </c>
      <c r="I2453" s="84" t="s">
        <v>68</v>
      </c>
      <c r="J2453" s="84" t="s">
        <v>68</v>
      </c>
      <c r="K2453" s="84" t="s">
        <v>68</v>
      </c>
      <c r="L2453" s="84" t="s">
        <v>68</v>
      </c>
      <c r="M2453" s="84" t="s">
        <v>68</v>
      </c>
      <c r="N2453" s="84"/>
      <c r="O2453" s="80"/>
      <c r="P2453" s="86" t="s">
        <v>386</v>
      </c>
      <c r="Q2453" s="84" t="s">
        <v>68</v>
      </c>
      <c r="R2453" s="80" t="s">
        <v>21985</v>
      </c>
      <c r="S2453" s="84" t="s">
        <v>68</v>
      </c>
      <c r="U2453" t="s">
        <v>68</v>
      </c>
      <c r="V2453" s="84" t="s">
        <v>68</v>
      </c>
      <c r="W2453" s="84" t="s">
        <v>68</v>
      </c>
      <c r="X2453" s="90" t="s">
        <v>21986</v>
      </c>
      <c r="Y2453" s="80" t="s">
        <v>21987</v>
      </c>
      <c r="Z2453" s="84" t="s">
        <v>68</v>
      </c>
      <c r="AA2453" s="144" t="s">
        <v>68</v>
      </c>
      <c r="AB2453" s="84" t="s">
        <v>241</v>
      </c>
      <c r="AC2453" s="96" t="s">
        <v>242</v>
      </c>
      <c r="AD2453" s="98">
        <v>2.8716847E7</v>
      </c>
      <c r="AE2453" s="99" t="s">
        <v>21988</v>
      </c>
    </row>
    <row r="2454">
      <c r="A2454" s="79" t="s">
        <v>21989</v>
      </c>
      <c r="B2454" s="80">
        <v>2016.0</v>
      </c>
      <c r="C2454" s="81" t="s">
        <v>21990</v>
      </c>
      <c r="D2454" s="80" t="s">
        <v>4273</v>
      </c>
      <c r="E2454" s="80" t="s">
        <v>21991</v>
      </c>
      <c r="F2454" s="83" t="s">
        <v>21992</v>
      </c>
      <c r="G2454" s="88" t="s">
        <v>21993</v>
      </c>
      <c r="H2454" s="84" t="s">
        <v>68</v>
      </c>
      <c r="I2454" s="84" t="s">
        <v>68</v>
      </c>
      <c r="J2454" s="84" t="s">
        <v>68</v>
      </c>
      <c r="K2454" s="84" t="s">
        <v>68</v>
      </c>
      <c r="L2454" s="84" t="s">
        <v>68</v>
      </c>
      <c r="M2454" s="84" t="s">
        <v>68</v>
      </c>
      <c r="N2454" s="86">
        <v>52.0</v>
      </c>
      <c r="O2454" s="105">
        <v>17416.0</v>
      </c>
      <c r="P2454" s="86" t="s">
        <v>59</v>
      </c>
      <c r="Q2454" s="84" t="s">
        <v>68</v>
      </c>
      <c r="R2454" s="80" t="s">
        <v>68</v>
      </c>
      <c r="S2454" s="84" t="s">
        <v>68</v>
      </c>
      <c r="U2454" t="s">
        <v>68</v>
      </c>
      <c r="V2454" s="84" t="s">
        <v>68</v>
      </c>
      <c r="W2454" s="84" t="s">
        <v>68</v>
      </c>
      <c r="X2454" s="90" t="s">
        <v>21994</v>
      </c>
      <c r="Y2454" s="80" t="s">
        <v>21995</v>
      </c>
      <c r="Z2454" s="84" t="s">
        <v>68</v>
      </c>
      <c r="AA2454" s="144" t="s">
        <v>68</v>
      </c>
      <c r="AB2454" s="84" t="s">
        <v>241</v>
      </c>
      <c r="AC2454" s="96" t="s">
        <v>242</v>
      </c>
      <c r="AD2454" s="98">
        <v>2.7086079E7</v>
      </c>
      <c r="AE2454" s="99" t="s">
        <v>21996</v>
      </c>
    </row>
    <row r="2455">
      <c r="A2455" s="79" t="s">
        <v>21997</v>
      </c>
      <c r="B2455" s="80">
        <v>2015.0</v>
      </c>
      <c r="C2455" s="81" t="s">
        <v>21998</v>
      </c>
      <c r="D2455" s="80" t="s">
        <v>591</v>
      </c>
      <c r="E2455" s="80" t="s">
        <v>21999</v>
      </c>
      <c r="F2455" s="83" t="s">
        <v>22000</v>
      </c>
      <c r="G2455" s="88" t="s">
        <v>22001</v>
      </c>
      <c r="H2455" s="84" t="s">
        <v>68</v>
      </c>
      <c r="I2455" s="84" t="s">
        <v>68</v>
      </c>
      <c r="J2455" s="84" t="s">
        <v>68</v>
      </c>
      <c r="K2455" s="84" t="s">
        <v>68</v>
      </c>
      <c r="L2455" s="84" t="s">
        <v>68</v>
      </c>
      <c r="M2455" s="84" t="s">
        <v>68</v>
      </c>
      <c r="N2455" s="86">
        <v>7.0</v>
      </c>
      <c r="O2455" s="88">
        <v>546.0</v>
      </c>
      <c r="P2455" s="86" t="s">
        <v>59</v>
      </c>
      <c r="Q2455" s="84" t="s">
        <v>68</v>
      </c>
      <c r="R2455" s="80" t="s">
        <v>22002</v>
      </c>
      <c r="S2455" s="84" t="s">
        <v>68</v>
      </c>
      <c r="U2455" t="s">
        <v>68</v>
      </c>
      <c r="V2455" s="84" t="s">
        <v>68</v>
      </c>
      <c r="W2455" s="84" t="s">
        <v>68</v>
      </c>
      <c r="X2455" s="90" t="s">
        <v>22003</v>
      </c>
      <c r="Y2455" s="80" t="s">
        <v>22004</v>
      </c>
      <c r="Z2455" s="84" t="s">
        <v>68</v>
      </c>
      <c r="AA2455" s="144" t="s">
        <v>68</v>
      </c>
      <c r="AB2455" s="84" t="s">
        <v>241</v>
      </c>
      <c r="AC2455" s="96" t="s">
        <v>242</v>
      </c>
      <c r="AD2455" s="98">
        <v>2.6147958E7</v>
      </c>
      <c r="AE2455" s="99" t="s">
        <v>22005</v>
      </c>
    </row>
    <row r="2456">
      <c r="A2456" s="79" t="s">
        <v>22006</v>
      </c>
      <c r="B2456" s="80">
        <v>2017.0</v>
      </c>
      <c r="C2456" s="81" t="s">
        <v>22007</v>
      </c>
      <c r="D2456" s="80" t="s">
        <v>3701</v>
      </c>
      <c r="E2456" s="80" t="s">
        <v>22008</v>
      </c>
      <c r="F2456" s="83" t="s">
        <v>22009</v>
      </c>
      <c r="G2456" s="88" t="s">
        <v>22010</v>
      </c>
      <c r="H2456" s="84" t="s">
        <v>68</v>
      </c>
      <c r="I2456" s="84" t="s">
        <v>68</v>
      </c>
      <c r="J2456" s="84" t="s">
        <v>68</v>
      </c>
      <c r="K2456" s="84" t="s">
        <v>68</v>
      </c>
      <c r="L2456" s="84" t="s">
        <v>68</v>
      </c>
      <c r="M2456" s="84" t="s">
        <v>68</v>
      </c>
      <c r="N2456" s="86">
        <v>25.0</v>
      </c>
      <c r="O2456" s="80"/>
      <c r="P2456" s="86" t="s">
        <v>59</v>
      </c>
      <c r="Q2456" s="84" t="s">
        <v>68</v>
      </c>
      <c r="R2456" s="80" t="s">
        <v>22011</v>
      </c>
      <c r="S2456" s="84" t="s">
        <v>68</v>
      </c>
      <c r="U2456" t="s">
        <v>68</v>
      </c>
      <c r="V2456" s="84" t="s">
        <v>68</v>
      </c>
      <c r="W2456" s="84" t="s">
        <v>68</v>
      </c>
      <c r="X2456" s="90" t="s">
        <v>22012</v>
      </c>
      <c r="Y2456" s="80" t="s">
        <v>22013</v>
      </c>
      <c r="Z2456" s="84" t="s">
        <v>68</v>
      </c>
      <c r="AA2456" s="144" t="s">
        <v>68</v>
      </c>
      <c r="AB2456" s="84" t="s">
        <v>241</v>
      </c>
      <c r="AC2456" s="96" t="s">
        <v>242</v>
      </c>
      <c r="AD2456" s="98">
        <v>2.8628523E7</v>
      </c>
      <c r="AE2456" s="99" t="s">
        <v>22014</v>
      </c>
    </row>
    <row r="2457">
      <c r="A2457" s="79" t="s">
        <v>22015</v>
      </c>
      <c r="B2457" s="80">
        <v>2018.0</v>
      </c>
      <c r="C2457" s="81" t="s">
        <v>22016</v>
      </c>
      <c r="D2457" s="80" t="s">
        <v>5020</v>
      </c>
      <c r="E2457" s="80" t="s">
        <v>22017</v>
      </c>
      <c r="F2457" s="83" t="s">
        <v>22018</v>
      </c>
      <c r="G2457" s="88" t="s">
        <v>22019</v>
      </c>
      <c r="H2457" s="84" t="s">
        <v>68</v>
      </c>
      <c r="I2457" s="84" t="s">
        <v>68</v>
      </c>
      <c r="J2457" s="84" t="s">
        <v>68</v>
      </c>
      <c r="K2457" s="84" t="s">
        <v>68</v>
      </c>
      <c r="L2457" s="84" t="s">
        <v>68</v>
      </c>
      <c r="M2457" s="84" t="s">
        <v>68</v>
      </c>
      <c r="N2457" s="86">
        <v>20.0</v>
      </c>
      <c r="O2457" s="80"/>
      <c r="P2457" s="84"/>
      <c r="Q2457" s="84" t="s">
        <v>68</v>
      </c>
      <c r="R2457" s="80" t="s">
        <v>68</v>
      </c>
      <c r="S2457" s="84" t="s">
        <v>68</v>
      </c>
      <c r="U2457" t="s">
        <v>68</v>
      </c>
      <c r="V2457" s="84" t="s">
        <v>68</v>
      </c>
      <c r="W2457" s="84" t="s">
        <v>68</v>
      </c>
      <c r="X2457" s="90" t="s">
        <v>22020</v>
      </c>
      <c r="Y2457" s="80" t="s">
        <v>22021</v>
      </c>
      <c r="Z2457" s="84" t="s">
        <v>68</v>
      </c>
      <c r="AA2457" s="144" t="s">
        <v>68</v>
      </c>
      <c r="AB2457" s="84" t="s">
        <v>241</v>
      </c>
      <c r="AC2457" s="96" t="s">
        <v>242</v>
      </c>
      <c r="AD2457" s="98">
        <v>3.009664E7</v>
      </c>
      <c r="AE2457" s="99" t="s">
        <v>22022</v>
      </c>
    </row>
    <row r="2458">
      <c r="A2458" s="79" t="s">
        <v>22023</v>
      </c>
      <c r="B2458" s="80">
        <v>2015.0</v>
      </c>
      <c r="C2458" s="81" t="s">
        <v>22024</v>
      </c>
      <c r="D2458" s="80" t="s">
        <v>16576</v>
      </c>
      <c r="E2458" s="80" t="s">
        <v>22025</v>
      </c>
      <c r="F2458" s="83" t="s">
        <v>22026</v>
      </c>
      <c r="G2458" s="88" t="s">
        <v>22027</v>
      </c>
      <c r="H2458" s="84" t="s">
        <v>68</v>
      </c>
      <c r="I2458" s="84" t="s">
        <v>68</v>
      </c>
      <c r="J2458" s="84" t="s">
        <v>68</v>
      </c>
      <c r="K2458" s="84" t="s">
        <v>68</v>
      </c>
      <c r="L2458" s="84" t="s">
        <v>68</v>
      </c>
      <c r="M2458" s="84" t="s">
        <v>68</v>
      </c>
      <c r="N2458" s="84"/>
      <c r="O2458" s="88"/>
      <c r="P2458" s="86" t="s">
        <v>1113</v>
      </c>
      <c r="Q2458" s="84" t="s">
        <v>68</v>
      </c>
      <c r="R2458" s="80" t="s">
        <v>68</v>
      </c>
      <c r="S2458" s="84" t="s">
        <v>68</v>
      </c>
      <c r="U2458" t="s">
        <v>68</v>
      </c>
      <c r="V2458" s="84" t="s">
        <v>68</v>
      </c>
      <c r="W2458" s="84" t="s">
        <v>68</v>
      </c>
      <c r="X2458" s="90" t="s">
        <v>22028</v>
      </c>
      <c r="Y2458" s="80" t="s">
        <v>22029</v>
      </c>
      <c r="Z2458" s="84" t="s">
        <v>68</v>
      </c>
      <c r="AA2458" s="144" t="s">
        <v>68</v>
      </c>
      <c r="AB2458" s="84" t="s">
        <v>241</v>
      </c>
      <c r="AC2458" s="96" t="s">
        <v>242</v>
      </c>
      <c r="AD2458" s="98">
        <v>2.6026606E7</v>
      </c>
      <c r="AE2458" s="99" t="s">
        <v>22030</v>
      </c>
    </row>
    <row r="2459">
      <c r="A2459" s="79" t="s">
        <v>22031</v>
      </c>
      <c r="B2459" s="80">
        <v>2018.0</v>
      </c>
      <c r="C2459" s="81" t="s">
        <v>22032</v>
      </c>
      <c r="D2459" s="80" t="s">
        <v>1862</v>
      </c>
      <c r="E2459" s="80" t="s">
        <v>22033</v>
      </c>
      <c r="F2459" s="83" t="s">
        <v>22034</v>
      </c>
      <c r="G2459" s="80"/>
      <c r="H2459" s="84" t="s">
        <v>126</v>
      </c>
      <c r="I2459" s="84" t="s">
        <v>68</v>
      </c>
      <c r="J2459" s="84" t="s">
        <v>68</v>
      </c>
      <c r="K2459" s="84" t="s">
        <v>68</v>
      </c>
      <c r="L2459" s="84" t="s">
        <v>68</v>
      </c>
      <c r="M2459" s="84" t="s">
        <v>68</v>
      </c>
      <c r="N2459" s="84"/>
      <c r="O2459" s="88"/>
      <c r="P2459" s="84"/>
      <c r="Q2459" s="84" t="s">
        <v>68</v>
      </c>
      <c r="R2459" s="80" t="s">
        <v>22035</v>
      </c>
      <c r="S2459" s="84" t="s">
        <v>68</v>
      </c>
      <c r="U2459" t="s">
        <v>68</v>
      </c>
      <c r="V2459" s="84" t="s">
        <v>68</v>
      </c>
      <c r="W2459" s="84" t="s">
        <v>68</v>
      </c>
      <c r="X2459" s="90" t="s">
        <v>22036</v>
      </c>
      <c r="Y2459" s="80" t="s">
        <v>22037</v>
      </c>
      <c r="Z2459" s="84" t="s">
        <v>68</v>
      </c>
      <c r="AA2459" s="144" t="s">
        <v>68</v>
      </c>
      <c r="AB2459" s="84" t="s">
        <v>241</v>
      </c>
      <c r="AC2459" s="96" t="s">
        <v>242</v>
      </c>
      <c r="AD2459" s="98">
        <v>2.9506693E7</v>
      </c>
      <c r="AE2459" s="99" t="s">
        <v>22038</v>
      </c>
    </row>
    <row r="2460">
      <c r="A2460" s="79" t="s">
        <v>22039</v>
      </c>
      <c r="B2460" s="80">
        <v>2016.0</v>
      </c>
      <c r="C2460" s="81" t="s">
        <v>22040</v>
      </c>
      <c r="D2460" s="80" t="s">
        <v>22041</v>
      </c>
      <c r="E2460" s="80" t="s">
        <v>22042</v>
      </c>
      <c r="F2460" s="83" t="s">
        <v>22043</v>
      </c>
      <c r="G2460" s="88" t="s">
        <v>22044</v>
      </c>
      <c r="H2460" s="84" t="s">
        <v>68</v>
      </c>
      <c r="I2460" s="84" t="s">
        <v>68</v>
      </c>
      <c r="J2460" s="84" t="s">
        <v>68</v>
      </c>
      <c r="K2460" s="84" t="s">
        <v>68</v>
      </c>
      <c r="L2460" s="84" t="s">
        <v>68</v>
      </c>
      <c r="M2460" s="84" t="s">
        <v>68</v>
      </c>
      <c r="N2460" s="86">
        <v>16.0</v>
      </c>
      <c r="O2460" s="105">
        <v>15542.0</v>
      </c>
      <c r="P2460" s="86" t="s">
        <v>59</v>
      </c>
      <c r="Q2460" s="84" t="s">
        <v>68</v>
      </c>
      <c r="R2460" s="80" t="s">
        <v>68</v>
      </c>
      <c r="S2460" s="84" t="s">
        <v>68</v>
      </c>
      <c r="U2460" t="s">
        <v>68</v>
      </c>
      <c r="V2460" s="84" t="s">
        <v>68</v>
      </c>
      <c r="W2460" s="84" t="s">
        <v>68</v>
      </c>
      <c r="X2460" s="90" t="s">
        <v>22045</v>
      </c>
      <c r="Y2460" s="80" t="s">
        <v>22046</v>
      </c>
      <c r="Z2460" s="84" t="s">
        <v>68</v>
      </c>
      <c r="AA2460" s="144" t="s">
        <v>68</v>
      </c>
      <c r="AB2460" s="84" t="s">
        <v>241</v>
      </c>
      <c r="AC2460" s="96" t="s">
        <v>242</v>
      </c>
      <c r="AD2460" s="98">
        <v>2.7061617E7</v>
      </c>
      <c r="AE2460" s="99" t="s">
        <v>22047</v>
      </c>
    </row>
    <row r="2461">
      <c r="A2461" s="79" t="s">
        <v>22048</v>
      </c>
      <c r="B2461" s="80">
        <v>2019.0</v>
      </c>
      <c r="C2461" s="81" t="s">
        <v>22049</v>
      </c>
      <c r="D2461" s="80" t="s">
        <v>591</v>
      </c>
      <c r="E2461" s="80" t="s">
        <v>22050</v>
      </c>
      <c r="F2461" s="83" t="s">
        <v>22051</v>
      </c>
      <c r="G2461" s="88" t="s">
        <v>22052</v>
      </c>
      <c r="H2461" s="84" t="s">
        <v>68</v>
      </c>
      <c r="I2461" s="84" t="s">
        <v>68</v>
      </c>
      <c r="J2461" s="84" t="s">
        <v>68</v>
      </c>
      <c r="K2461" s="84" t="s">
        <v>68</v>
      </c>
      <c r="L2461" s="84" t="s">
        <v>68</v>
      </c>
      <c r="M2461" s="84" t="s">
        <v>68</v>
      </c>
      <c r="N2461" s="86">
        <v>5.0</v>
      </c>
      <c r="O2461" s="105">
        <v>1558.0</v>
      </c>
      <c r="P2461" s="86" t="s">
        <v>59</v>
      </c>
      <c r="Q2461" s="84" t="s">
        <v>68</v>
      </c>
      <c r="R2461" s="80" t="s">
        <v>68</v>
      </c>
      <c r="S2461" s="84" t="s">
        <v>68</v>
      </c>
      <c r="U2461" t="s">
        <v>68</v>
      </c>
      <c r="V2461" s="84" t="s">
        <v>68</v>
      </c>
      <c r="W2461" s="84" t="s">
        <v>68</v>
      </c>
      <c r="X2461" s="90" t="s">
        <v>22053</v>
      </c>
      <c r="Y2461" s="80" t="s">
        <v>22054</v>
      </c>
      <c r="Z2461" s="84" t="s">
        <v>68</v>
      </c>
      <c r="AA2461" s="144" t="s">
        <v>68</v>
      </c>
      <c r="AB2461" s="84" t="s">
        <v>241</v>
      </c>
      <c r="AC2461" s="96" t="s">
        <v>242</v>
      </c>
      <c r="AD2461" s="98">
        <v>3.0659577E7</v>
      </c>
      <c r="AE2461" s="99" t="s">
        <v>22055</v>
      </c>
    </row>
    <row r="2462">
      <c r="A2462" s="79" t="s">
        <v>22056</v>
      </c>
      <c r="B2462" s="80">
        <v>2018.0</v>
      </c>
      <c r="C2462" s="81" t="s">
        <v>22057</v>
      </c>
      <c r="D2462" s="80" t="s">
        <v>591</v>
      </c>
      <c r="E2462" s="80" t="s">
        <v>22058</v>
      </c>
      <c r="F2462" s="83" t="s">
        <v>22059</v>
      </c>
      <c r="G2462" s="88" t="s">
        <v>22060</v>
      </c>
      <c r="H2462" s="84" t="s">
        <v>68</v>
      </c>
      <c r="I2462" s="84" t="s">
        <v>68</v>
      </c>
      <c r="J2462" s="84" t="s">
        <v>68</v>
      </c>
      <c r="K2462" s="84" t="s">
        <v>68</v>
      </c>
      <c r="L2462" s="84" t="s">
        <v>68</v>
      </c>
      <c r="M2462" s="84" t="s">
        <v>68</v>
      </c>
      <c r="N2462" s="86">
        <v>30.0</v>
      </c>
      <c r="O2462" s="105">
        <v>12479.0</v>
      </c>
      <c r="P2462" s="86" t="s">
        <v>59</v>
      </c>
      <c r="Q2462" s="84" t="s">
        <v>68</v>
      </c>
      <c r="R2462" s="80" t="s">
        <v>68</v>
      </c>
      <c r="S2462" s="84" t="s">
        <v>68</v>
      </c>
      <c r="U2462" t="s">
        <v>68</v>
      </c>
      <c r="V2462" s="84" t="s">
        <v>68</v>
      </c>
      <c r="W2462" s="84" t="s">
        <v>68</v>
      </c>
      <c r="X2462" s="90" t="s">
        <v>22061</v>
      </c>
      <c r="Y2462" s="80" t="s">
        <v>22062</v>
      </c>
      <c r="Z2462" s="84" t="s">
        <v>68</v>
      </c>
      <c r="AA2462" s="144" t="s">
        <v>68</v>
      </c>
      <c r="AB2462" s="84" t="s">
        <v>241</v>
      </c>
      <c r="AC2462" s="96" t="s">
        <v>242</v>
      </c>
      <c r="AD2462" s="98">
        <v>2.9741208E7</v>
      </c>
      <c r="AE2462" s="99" t="s">
        <v>22063</v>
      </c>
    </row>
    <row r="2463">
      <c r="A2463" s="79" t="s">
        <v>22064</v>
      </c>
      <c r="B2463" s="80">
        <v>2018.0</v>
      </c>
      <c r="C2463" s="81" t="s">
        <v>22065</v>
      </c>
      <c r="D2463" s="80" t="s">
        <v>12776</v>
      </c>
      <c r="E2463" s="80" t="s">
        <v>22066</v>
      </c>
      <c r="F2463" s="83" t="s">
        <v>22067</v>
      </c>
      <c r="G2463" s="88" t="s">
        <v>22068</v>
      </c>
      <c r="H2463" s="84" t="s">
        <v>534</v>
      </c>
      <c r="I2463" s="84" t="s">
        <v>228</v>
      </c>
      <c r="J2463" s="84" t="s">
        <v>228</v>
      </c>
      <c r="K2463" s="84" t="s">
        <v>68</v>
      </c>
      <c r="L2463" s="84" t="s">
        <v>68</v>
      </c>
      <c r="M2463" s="84" t="s">
        <v>68</v>
      </c>
      <c r="N2463" s="86">
        <v>7.0</v>
      </c>
      <c r="O2463" s="88">
        <v>329.0</v>
      </c>
      <c r="P2463" s="86" t="s">
        <v>59</v>
      </c>
      <c r="Q2463" s="84" t="s">
        <v>68</v>
      </c>
      <c r="R2463" s="80" t="s">
        <v>22069</v>
      </c>
      <c r="S2463" s="84" t="s">
        <v>68</v>
      </c>
      <c r="U2463" t="s">
        <v>68</v>
      </c>
      <c r="V2463" s="84" t="s">
        <v>68</v>
      </c>
      <c r="W2463" s="84" t="s">
        <v>68</v>
      </c>
      <c r="X2463" s="90" t="s">
        <v>22070</v>
      </c>
      <c r="Y2463" s="80" t="s">
        <v>22071</v>
      </c>
      <c r="Z2463" s="84" t="s">
        <v>68</v>
      </c>
      <c r="AA2463" s="144" t="s">
        <v>68</v>
      </c>
      <c r="AB2463" s="84" t="s">
        <v>241</v>
      </c>
      <c r="AC2463" s="96" t="s">
        <v>242</v>
      </c>
      <c r="AD2463" s="98">
        <v>2.8623877E7</v>
      </c>
      <c r="AE2463" s="99" t="s">
        <v>22072</v>
      </c>
    </row>
    <row r="2464">
      <c r="A2464" s="79" t="s">
        <v>22073</v>
      </c>
      <c r="B2464" s="80">
        <v>2015.0</v>
      </c>
      <c r="C2464" s="81" t="s">
        <v>22074</v>
      </c>
      <c r="D2464" s="80" t="s">
        <v>379</v>
      </c>
      <c r="E2464" s="80" t="s">
        <v>22075</v>
      </c>
      <c r="F2464" s="83" t="s">
        <v>22076</v>
      </c>
      <c r="G2464" s="80"/>
      <c r="H2464" s="84" t="s">
        <v>68</v>
      </c>
      <c r="I2464" s="84" t="s">
        <v>68</v>
      </c>
      <c r="J2464" s="84" t="s">
        <v>68</v>
      </c>
      <c r="K2464" s="84" t="s">
        <v>68</v>
      </c>
      <c r="L2464" s="84" t="s">
        <v>68</v>
      </c>
      <c r="M2464" s="84" t="s">
        <v>68</v>
      </c>
      <c r="N2464" s="86">
        <v>13.0</v>
      </c>
      <c r="O2464" s="88" t="s">
        <v>3565</v>
      </c>
      <c r="P2464" s="86" t="s">
        <v>11961</v>
      </c>
      <c r="Q2464" s="84" t="s">
        <v>68</v>
      </c>
      <c r="R2464" s="80" t="s">
        <v>68</v>
      </c>
      <c r="S2464" s="84" t="s">
        <v>68</v>
      </c>
      <c r="U2464" t="s">
        <v>68</v>
      </c>
      <c r="V2464" s="84" t="s">
        <v>68</v>
      </c>
      <c r="W2464" s="84" t="s">
        <v>68</v>
      </c>
      <c r="X2464" s="90" t="s">
        <v>22077</v>
      </c>
      <c r="Y2464" s="80" t="s">
        <v>22078</v>
      </c>
      <c r="Z2464" s="84" t="s">
        <v>68</v>
      </c>
      <c r="AA2464" s="144" t="s">
        <v>68</v>
      </c>
      <c r="AB2464" s="84" t="s">
        <v>241</v>
      </c>
      <c r="AC2464" s="96" t="s">
        <v>242</v>
      </c>
      <c r="AD2464" s="98">
        <v>2.6260349E7</v>
      </c>
      <c r="AE2464" s="99" t="s">
        <v>22079</v>
      </c>
    </row>
    <row r="2465">
      <c r="A2465" s="79" t="s">
        <v>22080</v>
      </c>
      <c r="B2465" s="80">
        <v>2013.0</v>
      </c>
      <c r="C2465" s="81" t="s">
        <v>22081</v>
      </c>
      <c r="D2465" s="80" t="s">
        <v>2452</v>
      </c>
      <c r="E2465" s="80" t="s">
        <v>22082</v>
      </c>
      <c r="F2465" s="83" t="s">
        <v>22083</v>
      </c>
      <c r="G2465" s="88" t="s">
        <v>22084</v>
      </c>
      <c r="H2465" s="84" t="s">
        <v>68</v>
      </c>
      <c r="I2465" s="84" t="s">
        <v>68</v>
      </c>
      <c r="J2465" s="84" t="s">
        <v>68</v>
      </c>
      <c r="K2465" s="84" t="s">
        <v>68</v>
      </c>
      <c r="L2465" s="84" t="s">
        <v>68</v>
      </c>
      <c r="M2465" s="84" t="s">
        <v>68</v>
      </c>
      <c r="N2465" s="86">
        <v>13.0</v>
      </c>
      <c r="O2465" s="105">
        <v>1408.0</v>
      </c>
      <c r="P2465" s="86" t="s">
        <v>386</v>
      </c>
      <c r="Q2465" s="84" t="s">
        <v>68</v>
      </c>
      <c r="R2465" s="80" t="s">
        <v>68</v>
      </c>
      <c r="S2465" s="84" t="s">
        <v>68</v>
      </c>
      <c r="U2465" t="s">
        <v>68</v>
      </c>
      <c r="V2465" s="84" t="s">
        <v>68</v>
      </c>
      <c r="W2465" s="84" t="s">
        <v>68</v>
      </c>
      <c r="X2465" s="90" t="s">
        <v>22085</v>
      </c>
      <c r="Y2465" s="80" t="s">
        <v>22086</v>
      </c>
      <c r="Z2465" s="84" t="s">
        <v>68</v>
      </c>
      <c r="AA2465" s="144" t="s">
        <v>68</v>
      </c>
      <c r="AB2465" s="84" t="s">
        <v>241</v>
      </c>
      <c r="AC2465" s="96" t="s">
        <v>242</v>
      </c>
      <c r="AD2465" s="98">
        <v>2.3778905E7</v>
      </c>
      <c r="AE2465" s="99" t="s">
        <v>22087</v>
      </c>
    </row>
    <row r="2466">
      <c r="A2466" s="79" t="s">
        <v>22088</v>
      </c>
      <c r="B2466" s="80">
        <v>2019.0</v>
      </c>
      <c r="C2466" s="81" t="s">
        <v>22089</v>
      </c>
      <c r="D2466" s="80" t="s">
        <v>22090</v>
      </c>
      <c r="E2466" s="80" t="s">
        <v>22091</v>
      </c>
      <c r="F2466" s="83" t="s">
        <v>22092</v>
      </c>
      <c r="G2466" s="88" t="s">
        <v>22093</v>
      </c>
      <c r="H2466" s="84" t="s">
        <v>68</v>
      </c>
      <c r="I2466" s="84" t="s">
        <v>68</v>
      </c>
      <c r="J2466" s="84" t="s">
        <v>68</v>
      </c>
      <c r="K2466" s="84" t="s">
        <v>68</v>
      </c>
      <c r="L2466" s="84" t="s">
        <v>68</v>
      </c>
      <c r="M2466" s="84" t="s">
        <v>68</v>
      </c>
      <c r="N2466" s="86">
        <v>7.0</v>
      </c>
      <c r="O2466" s="88">
        <v>178.0</v>
      </c>
      <c r="P2466" s="86" t="s">
        <v>59</v>
      </c>
      <c r="Q2466" s="84" t="s">
        <v>68</v>
      </c>
      <c r="R2466" s="80" t="s">
        <v>68</v>
      </c>
      <c r="S2466" s="84" t="s">
        <v>68</v>
      </c>
      <c r="U2466" t="s">
        <v>68</v>
      </c>
      <c r="V2466" s="84" t="s">
        <v>68</v>
      </c>
      <c r="W2466" s="84" t="s">
        <v>68</v>
      </c>
      <c r="X2466" s="90" t="s">
        <v>22094</v>
      </c>
      <c r="Y2466" s="80" t="s">
        <v>22095</v>
      </c>
      <c r="Z2466" s="84" t="s">
        <v>68</v>
      </c>
      <c r="AA2466" s="144" t="s">
        <v>68</v>
      </c>
      <c r="AB2466" s="84" t="s">
        <v>241</v>
      </c>
      <c r="AC2466" s="96" t="s">
        <v>242</v>
      </c>
      <c r="AD2466" s="98">
        <v>3.0033635E7</v>
      </c>
      <c r="AE2466" s="99" t="s">
        <v>22096</v>
      </c>
    </row>
    <row r="2467">
      <c r="A2467" s="79" t="s">
        <v>22097</v>
      </c>
      <c r="B2467" s="80">
        <v>2017.0</v>
      </c>
      <c r="C2467" s="81" t="s">
        <v>22098</v>
      </c>
      <c r="D2467" s="80" t="s">
        <v>379</v>
      </c>
      <c r="E2467" s="80" t="s">
        <v>22099</v>
      </c>
      <c r="F2467" s="83" t="s">
        <v>22100</v>
      </c>
      <c r="G2467" s="88" t="s">
        <v>22101</v>
      </c>
      <c r="H2467" s="84" t="s">
        <v>68</v>
      </c>
      <c r="I2467" s="84" t="s">
        <v>68</v>
      </c>
      <c r="J2467" s="84" t="s">
        <v>68</v>
      </c>
      <c r="K2467" s="84" t="s">
        <v>68</v>
      </c>
      <c r="L2467" s="84" t="s">
        <v>68</v>
      </c>
      <c r="M2467" s="84" t="s">
        <v>68</v>
      </c>
      <c r="N2467" s="86">
        <v>16.0</v>
      </c>
      <c r="O2467" s="105">
        <v>24308.0</v>
      </c>
      <c r="P2467" s="86" t="s">
        <v>323</v>
      </c>
      <c r="Q2467" s="84" t="s">
        <v>68</v>
      </c>
      <c r="R2467" s="80" t="s">
        <v>68</v>
      </c>
      <c r="S2467" s="84" t="s">
        <v>68</v>
      </c>
      <c r="U2467" t="s">
        <v>68</v>
      </c>
      <c r="V2467" s="84" t="s">
        <v>68</v>
      </c>
      <c r="W2467" s="84" t="s">
        <v>68</v>
      </c>
      <c r="X2467" s="90" t="s">
        <v>22102</v>
      </c>
      <c r="Y2467" s="80" t="s">
        <v>22103</v>
      </c>
      <c r="Z2467" s="84" t="s">
        <v>68</v>
      </c>
      <c r="AA2467" s="144" t="s">
        <v>68</v>
      </c>
      <c r="AB2467" s="84" t="s">
        <v>241</v>
      </c>
      <c r="AC2467" s="96" t="s">
        <v>242</v>
      </c>
      <c r="AD2467" s="98">
        <v>2.9275335E7</v>
      </c>
      <c r="AE2467" s="99" t="s">
        <v>22104</v>
      </c>
    </row>
    <row r="2468">
      <c r="A2468" s="79" t="s">
        <v>22105</v>
      </c>
      <c r="B2468" s="80">
        <v>2011.0</v>
      </c>
      <c r="C2468" s="81" t="s">
        <v>22106</v>
      </c>
      <c r="D2468" s="80" t="s">
        <v>591</v>
      </c>
      <c r="E2468" s="80" t="s">
        <v>22107</v>
      </c>
      <c r="F2468" s="83" t="s">
        <v>22108</v>
      </c>
      <c r="G2468" s="88" t="s">
        <v>22109</v>
      </c>
      <c r="H2468" s="84" t="s">
        <v>68</v>
      </c>
      <c r="I2468" s="84" t="s">
        <v>68</v>
      </c>
      <c r="J2468" s="84" t="s">
        <v>68</v>
      </c>
      <c r="K2468" s="84" t="s">
        <v>68</v>
      </c>
      <c r="L2468" s="84" t="s">
        <v>68</v>
      </c>
      <c r="M2468" s="84" t="s">
        <v>68</v>
      </c>
      <c r="N2468" s="86">
        <v>21.0</v>
      </c>
      <c r="O2468" s="88"/>
      <c r="P2468" s="86" t="s">
        <v>386</v>
      </c>
      <c r="Q2468" s="84" t="s">
        <v>68</v>
      </c>
      <c r="R2468" s="80" t="s">
        <v>68</v>
      </c>
      <c r="S2468" s="84" t="s">
        <v>68</v>
      </c>
      <c r="U2468" t="s">
        <v>68</v>
      </c>
      <c r="V2468" s="84" t="s">
        <v>68</v>
      </c>
      <c r="W2468" s="84" t="s">
        <v>68</v>
      </c>
      <c r="X2468" s="90" t="s">
        <v>22110</v>
      </c>
      <c r="Y2468" s="80" t="s">
        <v>22111</v>
      </c>
      <c r="Z2468" s="84" t="s">
        <v>68</v>
      </c>
      <c r="AA2468" s="144" t="s">
        <v>68</v>
      </c>
      <c r="AB2468" s="84" t="s">
        <v>241</v>
      </c>
      <c r="AC2468" s="96" t="s">
        <v>242</v>
      </c>
      <c r="AD2468" s="98">
        <v>2.207181E7</v>
      </c>
      <c r="AE2468" s="99" t="s">
        <v>22112</v>
      </c>
    </row>
    <row r="2469">
      <c r="A2469" s="79" t="s">
        <v>22113</v>
      </c>
      <c r="B2469" s="80">
        <v>2014.0</v>
      </c>
      <c r="C2469" s="81" t="s">
        <v>22114</v>
      </c>
      <c r="D2469" s="80" t="s">
        <v>2634</v>
      </c>
      <c r="E2469" s="80" t="s">
        <v>22115</v>
      </c>
      <c r="F2469" s="83" t="s">
        <v>22116</v>
      </c>
      <c r="G2469" s="88" t="s">
        <v>22117</v>
      </c>
      <c r="H2469" s="84" t="s">
        <v>68</v>
      </c>
      <c r="I2469" s="84" t="s">
        <v>68</v>
      </c>
      <c r="J2469" s="84" t="s">
        <v>68</v>
      </c>
      <c r="K2469" s="84" t="s">
        <v>68</v>
      </c>
      <c r="L2469" s="84" t="s">
        <v>68</v>
      </c>
      <c r="M2469" s="84" t="s">
        <v>68</v>
      </c>
      <c r="N2469" s="86">
        <v>40.0</v>
      </c>
      <c r="O2469" s="105">
        <v>3694.0</v>
      </c>
      <c r="P2469" s="86" t="s">
        <v>1113</v>
      </c>
      <c r="Q2469" s="84" t="s">
        <v>68</v>
      </c>
      <c r="R2469" s="80" t="s">
        <v>22117</v>
      </c>
      <c r="S2469" s="84" t="s">
        <v>68</v>
      </c>
      <c r="U2469" t="s">
        <v>68</v>
      </c>
      <c r="V2469" s="84" t="s">
        <v>68</v>
      </c>
      <c r="W2469" s="84" t="s">
        <v>68</v>
      </c>
      <c r="X2469" s="90" t="s">
        <v>22118</v>
      </c>
      <c r="Y2469" s="80" t="s">
        <v>22119</v>
      </c>
      <c r="Z2469" s="84" t="s">
        <v>68</v>
      </c>
      <c r="AA2469" s="144" t="s">
        <v>68</v>
      </c>
      <c r="AB2469" s="84" t="s">
        <v>241</v>
      </c>
      <c r="AC2469" s="96" t="s">
        <v>242</v>
      </c>
      <c r="AD2469" s="98">
        <v>2.5355029E7</v>
      </c>
      <c r="AE2469" s="99" t="s">
        <v>22120</v>
      </c>
    </row>
    <row r="2470">
      <c r="A2470" s="79" t="s">
        <v>22121</v>
      </c>
      <c r="B2470" s="80">
        <v>2010.0</v>
      </c>
      <c r="C2470" s="81" t="s">
        <v>22122</v>
      </c>
      <c r="D2470" s="80" t="s">
        <v>7016</v>
      </c>
      <c r="E2470" s="80" t="s">
        <v>22123</v>
      </c>
      <c r="F2470" s="83" t="s">
        <v>22124</v>
      </c>
      <c r="G2470" s="88" t="s">
        <v>22125</v>
      </c>
      <c r="H2470" s="84" t="s">
        <v>68</v>
      </c>
      <c r="I2470" s="84" t="s">
        <v>68</v>
      </c>
      <c r="J2470" s="84" t="s">
        <v>68</v>
      </c>
      <c r="K2470" s="84" t="s">
        <v>68</v>
      </c>
      <c r="L2470" s="84" t="s">
        <v>68</v>
      </c>
      <c r="M2470" s="84" t="s">
        <v>68</v>
      </c>
      <c r="N2470" s="86">
        <v>9.0</v>
      </c>
      <c r="O2470" s="105">
        <v>165056.0</v>
      </c>
      <c r="P2470" s="86" t="s">
        <v>59</v>
      </c>
      <c r="Q2470" s="84" t="s">
        <v>68</v>
      </c>
      <c r="R2470" s="80" t="s">
        <v>68</v>
      </c>
      <c r="S2470" s="84" t="s">
        <v>68</v>
      </c>
      <c r="U2470" t="s">
        <v>68</v>
      </c>
      <c r="V2470" s="84" t="s">
        <v>68</v>
      </c>
      <c r="W2470" s="84" t="s">
        <v>68</v>
      </c>
      <c r="X2470" s="90" t="s">
        <v>22126</v>
      </c>
      <c r="Y2470" s="80" t="s">
        <v>22127</v>
      </c>
      <c r="Z2470" s="84" t="s">
        <v>68</v>
      </c>
      <c r="AA2470" s="144" t="s">
        <v>68</v>
      </c>
      <c r="AB2470" s="84" t="s">
        <v>241</v>
      </c>
      <c r="AC2470" s="96" t="s">
        <v>242</v>
      </c>
      <c r="AD2470" s="98">
        <v>2.0661819E7</v>
      </c>
      <c r="AE2470" s="99" t="s">
        <v>22128</v>
      </c>
    </row>
    <row r="2471">
      <c r="A2471" s="79" t="s">
        <v>22129</v>
      </c>
      <c r="B2471" s="80">
        <v>2018.0</v>
      </c>
      <c r="C2471" s="81" t="s">
        <v>22130</v>
      </c>
      <c r="D2471" s="80" t="s">
        <v>7007</v>
      </c>
      <c r="E2471" s="80" t="s">
        <v>22131</v>
      </c>
      <c r="F2471" s="83" t="s">
        <v>22132</v>
      </c>
      <c r="G2471" s="80"/>
      <c r="H2471" s="84" t="s">
        <v>68</v>
      </c>
      <c r="I2471" s="84" t="s">
        <v>68</v>
      </c>
      <c r="J2471" s="84" t="s">
        <v>68</v>
      </c>
      <c r="K2471" s="84" t="s">
        <v>68</v>
      </c>
      <c r="L2471" s="84" t="s">
        <v>68</v>
      </c>
      <c r="M2471" s="84" t="s">
        <v>68</v>
      </c>
      <c r="N2471" s="86">
        <v>17.0</v>
      </c>
      <c r="O2471" s="105">
        <v>2561.0</v>
      </c>
      <c r="P2471" s="86" t="s">
        <v>59</v>
      </c>
      <c r="Q2471" s="84" t="s">
        <v>68</v>
      </c>
      <c r="R2471" s="80" t="s">
        <v>68</v>
      </c>
      <c r="S2471" s="84" t="s">
        <v>68</v>
      </c>
      <c r="U2471" t="s">
        <v>68</v>
      </c>
      <c r="V2471" s="84" t="s">
        <v>68</v>
      </c>
      <c r="W2471" s="84" t="s">
        <v>68</v>
      </c>
      <c r="X2471" s="90" t="s">
        <v>22133</v>
      </c>
      <c r="Y2471" s="80" t="s">
        <v>22134</v>
      </c>
      <c r="Z2471" s="84" t="s">
        <v>68</v>
      </c>
      <c r="AA2471" s="144" t="s">
        <v>68</v>
      </c>
      <c r="AB2471" s="84" t="s">
        <v>241</v>
      </c>
      <c r="AC2471" s="96" t="s">
        <v>242</v>
      </c>
      <c r="AD2471" s="98">
        <v>3.0055615E7</v>
      </c>
      <c r="AE2471" s="99" t="s">
        <v>22135</v>
      </c>
    </row>
    <row r="2472">
      <c r="A2472" s="79" t="s">
        <v>22136</v>
      </c>
      <c r="B2472" s="80">
        <v>2013.0</v>
      </c>
      <c r="C2472" s="81" t="s">
        <v>22137</v>
      </c>
      <c r="D2472" s="80" t="s">
        <v>591</v>
      </c>
      <c r="E2472" s="80" t="s">
        <v>22138</v>
      </c>
      <c r="F2472" s="83" t="s">
        <v>22139</v>
      </c>
      <c r="G2472" s="88" t="s">
        <v>22140</v>
      </c>
      <c r="H2472" s="84" t="s">
        <v>68</v>
      </c>
      <c r="I2472" s="84" t="s">
        <v>68</v>
      </c>
      <c r="J2472" s="84" t="s">
        <v>68</v>
      </c>
      <c r="K2472" s="84" t="s">
        <v>68</v>
      </c>
      <c r="L2472" s="84" t="s">
        <v>68</v>
      </c>
      <c r="M2472" s="84" t="s">
        <v>68</v>
      </c>
      <c r="N2472" s="86">
        <v>7.0</v>
      </c>
      <c r="O2472" s="88">
        <v>339.0</v>
      </c>
      <c r="P2472" s="86" t="s">
        <v>59</v>
      </c>
      <c r="Q2472" s="84" t="s">
        <v>68</v>
      </c>
      <c r="R2472" s="80" t="s">
        <v>22141</v>
      </c>
      <c r="S2472" s="84" t="s">
        <v>68</v>
      </c>
      <c r="U2472" t="s">
        <v>68</v>
      </c>
      <c r="V2472" s="84" t="s">
        <v>68</v>
      </c>
      <c r="W2472" s="84" t="s">
        <v>68</v>
      </c>
      <c r="X2472" s="90" t="s">
        <v>22142</v>
      </c>
      <c r="Y2472" s="80" t="s">
        <v>22143</v>
      </c>
      <c r="Z2472" s="84" t="s">
        <v>68</v>
      </c>
      <c r="AA2472" s="144" t="s">
        <v>68</v>
      </c>
      <c r="AB2472" s="84" t="s">
        <v>241</v>
      </c>
      <c r="AC2472" s="96" t="s">
        <v>242</v>
      </c>
      <c r="AD2472" s="98">
        <v>2.4085611E7</v>
      </c>
      <c r="AE2472" s="99" t="s">
        <v>22144</v>
      </c>
    </row>
    <row r="2473">
      <c r="A2473" s="79" t="s">
        <v>22145</v>
      </c>
      <c r="B2473" s="80">
        <v>2013.0</v>
      </c>
      <c r="C2473" s="81" t="s">
        <v>22146</v>
      </c>
      <c r="D2473" s="80" t="s">
        <v>591</v>
      </c>
      <c r="E2473" s="80" t="s">
        <v>22147</v>
      </c>
      <c r="F2473" s="83" t="s">
        <v>22148</v>
      </c>
      <c r="G2473" s="88" t="s">
        <v>22149</v>
      </c>
      <c r="H2473" s="84" t="s">
        <v>68</v>
      </c>
      <c r="I2473" s="84" t="s">
        <v>68</v>
      </c>
      <c r="J2473" s="84" t="s">
        <v>68</v>
      </c>
      <c r="K2473" s="84" t="s">
        <v>68</v>
      </c>
      <c r="L2473" s="84" t="s">
        <v>68</v>
      </c>
      <c r="M2473" s="84" t="s">
        <v>68</v>
      </c>
      <c r="N2473" s="86">
        <v>2.0</v>
      </c>
      <c r="O2473" s="88">
        <v>98.0</v>
      </c>
      <c r="P2473" s="86" t="s">
        <v>59</v>
      </c>
      <c r="Q2473" s="84" t="s">
        <v>68</v>
      </c>
      <c r="R2473" s="80" t="s">
        <v>22150</v>
      </c>
      <c r="S2473" s="84" t="s">
        <v>68</v>
      </c>
      <c r="U2473" t="s">
        <v>68</v>
      </c>
      <c r="V2473" s="84" t="s">
        <v>68</v>
      </c>
      <c r="W2473" s="84" t="s">
        <v>68</v>
      </c>
      <c r="X2473" s="90" t="s">
        <v>22151</v>
      </c>
      <c r="Y2473" s="80" t="s">
        <v>22152</v>
      </c>
      <c r="Z2473" s="84" t="s">
        <v>68</v>
      </c>
      <c r="AA2473" s="144" t="s">
        <v>68</v>
      </c>
      <c r="AB2473" s="84" t="s">
        <v>241</v>
      </c>
      <c r="AC2473" s="96" t="s">
        <v>242</v>
      </c>
      <c r="AD2473" s="98">
        <v>2.3450591E7</v>
      </c>
      <c r="AE2473" s="99" t="s">
        <v>22153</v>
      </c>
    </row>
    <row r="2474">
      <c r="A2474" s="79" t="s">
        <v>22154</v>
      </c>
      <c r="B2474" s="80">
        <v>2016.0</v>
      </c>
      <c r="C2474" s="81" t="s">
        <v>22155</v>
      </c>
      <c r="D2474" s="80" t="s">
        <v>394</v>
      </c>
      <c r="E2474" s="80" t="s">
        <v>22156</v>
      </c>
      <c r="F2474" s="83" t="s">
        <v>22157</v>
      </c>
      <c r="G2474" s="88" t="s">
        <v>22158</v>
      </c>
      <c r="H2474" s="84" t="s">
        <v>68</v>
      </c>
      <c r="I2474" s="84" t="s">
        <v>68</v>
      </c>
      <c r="J2474" s="84" t="s">
        <v>68</v>
      </c>
      <c r="K2474" s="84" t="s">
        <v>68</v>
      </c>
      <c r="L2474" s="84" t="s">
        <v>68</v>
      </c>
      <c r="M2474" s="84" t="s">
        <v>68</v>
      </c>
      <c r="N2474" s="84"/>
      <c r="O2474" s="88"/>
      <c r="P2474" s="86" t="s">
        <v>386</v>
      </c>
      <c r="Q2474" s="84" t="s">
        <v>68</v>
      </c>
      <c r="R2474" s="80" t="s">
        <v>68</v>
      </c>
      <c r="S2474" s="84" t="s">
        <v>68</v>
      </c>
      <c r="U2474" t="s">
        <v>68</v>
      </c>
      <c r="V2474" s="84" t="s">
        <v>68</v>
      </c>
      <c r="W2474" s="84" t="s">
        <v>68</v>
      </c>
      <c r="X2474" s="90" t="s">
        <v>22159</v>
      </c>
      <c r="Y2474" s="80" t="s">
        <v>22160</v>
      </c>
      <c r="Z2474" s="84" t="s">
        <v>68</v>
      </c>
      <c r="AA2474" s="144" t="s">
        <v>68</v>
      </c>
      <c r="AB2474" s="84" t="s">
        <v>241</v>
      </c>
      <c r="AC2474" s="96" t="s">
        <v>242</v>
      </c>
      <c r="AD2474" s="98">
        <v>2.7315068E7</v>
      </c>
      <c r="AE2474" s="99" t="s">
        <v>22161</v>
      </c>
    </row>
    <row r="2475">
      <c r="A2475" s="79" t="s">
        <v>22162</v>
      </c>
      <c r="B2475" s="80">
        <v>2014.0</v>
      </c>
      <c r="C2475" s="81" t="s">
        <v>22163</v>
      </c>
      <c r="D2475" s="80" t="s">
        <v>591</v>
      </c>
      <c r="E2475" s="80" t="s">
        <v>22164</v>
      </c>
      <c r="F2475" s="83" t="s">
        <v>22165</v>
      </c>
      <c r="G2475" s="88" t="s">
        <v>22166</v>
      </c>
      <c r="H2475" s="84" t="s">
        <v>68</v>
      </c>
      <c r="I2475" s="84" t="s">
        <v>68</v>
      </c>
      <c r="J2475" s="84" t="s">
        <v>68</v>
      </c>
      <c r="K2475" s="84" t="s">
        <v>68</v>
      </c>
      <c r="L2475" s="84" t="s">
        <v>68</v>
      </c>
      <c r="M2475" s="84" t="s">
        <v>68</v>
      </c>
      <c r="N2475" s="86">
        <v>9.0</v>
      </c>
      <c r="O2475" s="88">
        <v>818.0</v>
      </c>
      <c r="P2475" s="86" t="s">
        <v>59</v>
      </c>
      <c r="Q2475" s="84" t="s">
        <v>68</v>
      </c>
      <c r="R2475" s="80" t="s">
        <v>22167</v>
      </c>
      <c r="S2475" s="84" t="s">
        <v>68</v>
      </c>
      <c r="U2475" t="s">
        <v>68</v>
      </c>
      <c r="V2475" s="84" t="s">
        <v>68</v>
      </c>
      <c r="W2475" s="84" t="s">
        <v>68</v>
      </c>
      <c r="X2475" s="90" t="s">
        <v>22168</v>
      </c>
      <c r="Y2475" s="80" t="s">
        <v>22169</v>
      </c>
      <c r="Z2475" s="84" t="s">
        <v>68</v>
      </c>
      <c r="AA2475" s="144" t="s">
        <v>68</v>
      </c>
      <c r="AB2475" s="84" t="s">
        <v>241</v>
      </c>
      <c r="AC2475" s="96" t="s">
        <v>242</v>
      </c>
      <c r="AD2475" s="98">
        <v>2.5386666E7</v>
      </c>
      <c r="AE2475" s="99" t="s">
        <v>22170</v>
      </c>
    </row>
    <row r="2476">
      <c r="A2476" s="79" t="s">
        <v>22171</v>
      </c>
      <c r="B2476" s="80">
        <v>2016.0</v>
      </c>
      <c r="C2476" s="81" t="s">
        <v>22172</v>
      </c>
      <c r="D2476" s="80" t="s">
        <v>6386</v>
      </c>
      <c r="E2476" s="80" t="s">
        <v>22173</v>
      </c>
      <c r="F2476" s="83" t="s">
        <v>22174</v>
      </c>
      <c r="G2476" s="88" t="s">
        <v>22175</v>
      </c>
      <c r="H2476" s="84" t="s">
        <v>68</v>
      </c>
      <c r="I2476" s="84" t="s">
        <v>68</v>
      </c>
      <c r="J2476" s="84" t="s">
        <v>68</v>
      </c>
      <c r="K2476" s="84" t="s">
        <v>68</v>
      </c>
      <c r="L2476" s="84" t="s">
        <v>68</v>
      </c>
      <c r="M2476" s="84" t="s">
        <v>68</v>
      </c>
      <c r="N2476" s="86">
        <v>11.0</v>
      </c>
      <c r="O2476" s="105">
        <v>26340.0</v>
      </c>
      <c r="P2476" s="86" t="s">
        <v>59</v>
      </c>
      <c r="Q2476" s="84" t="s">
        <v>68</v>
      </c>
      <c r="R2476" s="80" t="s">
        <v>68</v>
      </c>
      <c r="S2476" s="84" t="s">
        <v>68</v>
      </c>
      <c r="U2476" t="s">
        <v>68</v>
      </c>
      <c r="V2476" s="84" t="s">
        <v>68</v>
      </c>
      <c r="W2476" s="84" t="s">
        <v>68</v>
      </c>
      <c r="X2476" s="90" t="s">
        <v>22176</v>
      </c>
      <c r="Y2476" s="80" t="s">
        <v>22177</v>
      </c>
      <c r="Z2476" s="84" t="s">
        <v>68</v>
      </c>
      <c r="AA2476" s="144" t="s">
        <v>68</v>
      </c>
      <c r="AB2476" s="84" t="s">
        <v>241</v>
      </c>
      <c r="AC2476" s="96" t="s">
        <v>242</v>
      </c>
      <c r="AD2476" s="98">
        <v>2.6370223E7</v>
      </c>
      <c r="AE2476" s="99" t="s">
        <v>22178</v>
      </c>
    </row>
    <row r="2477">
      <c r="A2477" s="79" t="s">
        <v>22179</v>
      </c>
      <c r="B2477" s="80">
        <v>2015.0</v>
      </c>
      <c r="C2477" s="81" t="s">
        <v>22180</v>
      </c>
      <c r="D2477" s="80" t="s">
        <v>6738</v>
      </c>
      <c r="E2477" s="80" t="s">
        <v>22181</v>
      </c>
      <c r="F2477" s="83" t="s">
        <v>22182</v>
      </c>
      <c r="G2477" s="80"/>
      <c r="H2477" s="84" t="s">
        <v>68</v>
      </c>
      <c r="I2477" s="84" t="s">
        <v>68</v>
      </c>
      <c r="J2477" s="84" t="s">
        <v>68</v>
      </c>
      <c r="K2477" s="84" t="s">
        <v>68</v>
      </c>
      <c r="L2477" s="84" t="s">
        <v>68</v>
      </c>
      <c r="M2477" s="84" t="s">
        <v>68</v>
      </c>
      <c r="N2477" s="84"/>
      <c r="O2477" s="88"/>
      <c r="P2477" s="86" t="s">
        <v>363</v>
      </c>
      <c r="Q2477" s="84" t="s">
        <v>68</v>
      </c>
      <c r="R2477" s="80" t="s">
        <v>22183</v>
      </c>
      <c r="S2477" s="84" t="s">
        <v>68</v>
      </c>
      <c r="U2477" t="s">
        <v>68</v>
      </c>
      <c r="V2477" s="84" t="s">
        <v>68</v>
      </c>
      <c r="W2477" s="84" t="s">
        <v>68</v>
      </c>
      <c r="X2477" s="90" t="s">
        <v>22184</v>
      </c>
      <c r="Y2477" s="80" t="s">
        <v>22185</v>
      </c>
      <c r="Z2477" s="84" t="s">
        <v>68</v>
      </c>
      <c r="AA2477" s="144" t="s">
        <v>68</v>
      </c>
      <c r="AB2477" s="84" t="s">
        <v>241</v>
      </c>
      <c r="AC2477" s="96" t="s">
        <v>242</v>
      </c>
      <c r="AD2477" s="98">
        <v>2.5800247E7</v>
      </c>
      <c r="AE2477" s="99" t="s">
        <v>22186</v>
      </c>
    </row>
    <row r="2478">
      <c r="A2478" s="79" t="s">
        <v>22187</v>
      </c>
      <c r="B2478" s="80">
        <v>2015.0</v>
      </c>
      <c r="C2478" s="81" t="s">
        <v>20944</v>
      </c>
      <c r="D2478" s="80" t="s">
        <v>591</v>
      </c>
      <c r="E2478" s="80" t="s">
        <v>22188</v>
      </c>
      <c r="F2478" s="83" t="s">
        <v>22189</v>
      </c>
      <c r="G2478" s="88" t="s">
        <v>22190</v>
      </c>
      <c r="H2478" s="84" t="s">
        <v>68</v>
      </c>
      <c r="I2478" s="84" t="s">
        <v>68</v>
      </c>
      <c r="J2478" s="84" t="s">
        <v>68</v>
      </c>
      <c r="K2478" s="84" t="s">
        <v>68</v>
      </c>
      <c r="L2478" s="84" t="s">
        <v>68</v>
      </c>
      <c r="M2478" s="84" t="s">
        <v>68</v>
      </c>
      <c r="N2478" s="86">
        <v>12.0</v>
      </c>
      <c r="O2478" s="88">
        <v>136.0</v>
      </c>
      <c r="P2478" s="86" t="s">
        <v>59</v>
      </c>
      <c r="Q2478" s="84" t="s">
        <v>68</v>
      </c>
      <c r="R2478" s="80" t="s">
        <v>22191</v>
      </c>
      <c r="S2478" s="84" t="s">
        <v>68</v>
      </c>
      <c r="U2478" t="s">
        <v>68</v>
      </c>
      <c r="V2478" s="84" t="s">
        <v>68</v>
      </c>
      <c r="W2478" s="84" t="s">
        <v>68</v>
      </c>
      <c r="X2478" s="90" t="s">
        <v>22192</v>
      </c>
      <c r="Y2478" s="80" t="s">
        <v>22193</v>
      </c>
      <c r="Z2478" s="84" t="s">
        <v>68</v>
      </c>
      <c r="AA2478" s="144" t="s">
        <v>68</v>
      </c>
      <c r="AB2478" s="84" t="s">
        <v>241</v>
      </c>
      <c r="AC2478" s="96" t="s">
        <v>242</v>
      </c>
      <c r="AD2478" s="98">
        <v>2.5929694E7</v>
      </c>
      <c r="AE2478" s="99" t="s">
        <v>22194</v>
      </c>
    </row>
    <row r="2479">
      <c r="A2479" s="79" t="s">
        <v>22195</v>
      </c>
      <c r="B2479" s="80">
        <v>2018.0</v>
      </c>
      <c r="C2479" s="81" t="s">
        <v>20835</v>
      </c>
      <c r="D2479" s="80" t="s">
        <v>591</v>
      </c>
      <c r="E2479" s="80" t="s">
        <v>20836</v>
      </c>
      <c r="F2479" s="83" t="s">
        <v>22196</v>
      </c>
      <c r="G2479" s="88" t="s">
        <v>20838</v>
      </c>
      <c r="H2479" s="84" t="s">
        <v>68</v>
      </c>
      <c r="I2479" s="84" t="s">
        <v>68</v>
      </c>
      <c r="J2479" s="84" t="s">
        <v>68</v>
      </c>
      <c r="K2479" s="84" t="s">
        <v>68</v>
      </c>
      <c r="L2479" s="84" t="s">
        <v>68</v>
      </c>
      <c r="M2479" s="84" t="s">
        <v>68</v>
      </c>
      <c r="N2479" s="86">
        <v>79.0</v>
      </c>
      <c r="O2479" s="105">
        <v>112059.0</v>
      </c>
      <c r="P2479" s="86" t="s">
        <v>59</v>
      </c>
      <c r="Q2479" s="84" t="s">
        <v>68</v>
      </c>
      <c r="R2479" s="80" t="s">
        <v>20839</v>
      </c>
      <c r="S2479" s="84" t="s">
        <v>68</v>
      </c>
      <c r="U2479" t="s">
        <v>68</v>
      </c>
      <c r="V2479" s="84" t="s">
        <v>68</v>
      </c>
      <c r="W2479" s="84" t="s">
        <v>68</v>
      </c>
      <c r="X2479" s="90" t="s">
        <v>22197</v>
      </c>
      <c r="Y2479" s="80" t="s">
        <v>22198</v>
      </c>
      <c r="Z2479" s="84" t="s">
        <v>68</v>
      </c>
      <c r="AA2479" s="144" t="s">
        <v>68</v>
      </c>
      <c r="AB2479" s="84" t="s">
        <v>241</v>
      </c>
      <c r="AC2479" s="96" t="s">
        <v>242</v>
      </c>
      <c r="AD2479" s="98">
        <v>3.052167E7</v>
      </c>
      <c r="AE2479" s="99" t="s">
        <v>22199</v>
      </c>
    </row>
    <row r="2480">
      <c r="A2480" s="79" t="s">
        <v>22200</v>
      </c>
      <c r="B2480" s="80">
        <v>2011.0</v>
      </c>
      <c r="C2480" s="81" t="s">
        <v>22201</v>
      </c>
      <c r="D2480" s="80" t="s">
        <v>22202</v>
      </c>
      <c r="E2480" s="80" t="s">
        <v>22203</v>
      </c>
      <c r="F2480" s="83" t="s">
        <v>22204</v>
      </c>
      <c r="G2480" s="88" t="s">
        <v>22205</v>
      </c>
      <c r="H2480" s="84" t="s">
        <v>68</v>
      </c>
      <c r="I2480" s="84" t="s">
        <v>68</v>
      </c>
      <c r="J2480" s="84" t="s">
        <v>68</v>
      </c>
      <c r="K2480" s="84" t="s">
        <v>68</v>
      </c>
      <c r="L2480" s="84" t="s">
        <v>68</v>
      </c>
      <c r="M2480" s="84" t="s">
        <v>68</v>
      </c>
      <c r="N2480" s="84"/>
      <c r="O2480" s="80"/>
      <c r="P2480" s="84"/>
      <c r="Q2480" s="84" t="s">
        <v>68</v>
      </c>
      <c r="R2480" s="80" t="s">
        <v>68</v>
      </c>
      <c r="S2480" s="84" t="s">
        <v>68</v>
      </c>
      <c r="U2480" t="s">
        <v>68</v>
      </c>
      <c r="V2480" s="84" t="s">
        <v>68</v>
      </c>
      <c r="W2480" s="84" t="s">
        <v>68</v>
      </c>
      <c r="X2480" s="90" t="s">
        <v>22206</v>
      </c>
      <c r="Y2480" s="80" t="s">
        <v>22207</v>
      </c>
      <c r="Z2480" s="84" t="s">
        <v>68</v>
      </c>
      <c r="AA2480" s="144" t="s">
        <v>68</v>
      </c>
      <c r="AB2480" s="84" t="s">
        <v>241</v>
      </c>
      <c r="AC2480" s="96" t="s">
        <v>242</v>
      </c>
      <c r="AD2480" s="98">
        <v>2.1632001E7</v>
      </c>
      <c r="AE2480" s="99" t="s">
        <v>22208</v>
      </c>
    </row>
    <row r="2481">
      <c r="A2481" s="79" t="s">
        <v>22209</v>
      </c>
      <c r="B2481" s="80">
        <v>2015.0</v>
      </c>
      <c r="C2481" s="81" t="s">
        <v>22210</v>
      </c>
      <c r="D2481" s="80" t="s">
        <v>22211</v>
      </c>
      <c r="E2481" s="80" t="s">
        <v>22212</v>
      </c>
      <c r="F2481" s="83" t="s">
        <v>22213</v>
      </c>
      <c r="G2481" s="80"/>
      <c r="H2481" s="84" t="s">
        <v>68</v>
      </c>
      <c r="I2481" s="84" t="s">
        <v>68</v>
      </c>
      <c r="J2481" s="84" t="s">
        <v>68</v>
      </c>
      <c r="K2481" s="84" t="s">
        <v>68</v>
      </c>
      <c r="L2481" s="84" t="s">
        <v>68</v>
      </c>
      <c r="M2481" s="84" t="s">
        <v>68</v>
      </c>
      <c r="N2481" s="84"/>
      <c r="O2481" s="80"/>
      <c r="P2481" s="84"/>
      <c r="Q2481" s="84" t="s">
        <v>68</v>
      </c>
      <c r="R2481" s="80" t="s">
        <v>68</v>
      </c>
      <c r="S2481" s="84" t="s">
        <v>68</v>
      </c>
      <c r="U2481" t="s">
        <v>68</v>
      </c>
      <c r="V2481" s="84" t="s">
        <v>68</v>
      </c>
      <c r="W2481" s="84" t="s">
        <v>68</v>
      </c>
      <c r="X2481" s="90" t="s">
        <v>22214</v>
      </c>
      <c r="Y2481" s="80" t="s">
        <v>22215</v>
      </c>
      <c r="Z2481" s="84" t="s">
        <v>68</v>
      </c>
      <c r="AA2481" s="144" t="s">
        <v>68</v>
      </c>
      <c r="AB2481" s="84" t="s">
        <v>241</v>
      </c>
      <c r="AC2481" s="96" t="s">
        <v>242</v>
      </c>
      <c r="AD2481" s="98">
        <v>2.5462884E7</v>
      </c>
      <c r="AE2481" s="99" t="s">
        <v>22216</v>
      </c>
    </row>
    <row r="2482">
      <c r="A2482" s="79" t="s">
        <v>22217</v>
      </c>
      <c r="B2482" s="80">
        <v>2013.0</v>
      </c>
      <c r="C2482" s="81" t="s">
        <v>22218</v>
      </c>
      <c r="D2482" s="80" t="s">
        <v>22219</v>
      </c>
      <c r="E2482" s="80" t="s">
        <v>22220</v>
      </c>
      <c r="F2482" s="83" t="s">
        <v>22221</v>
      </c>
      <c r="G2482" s="88" t="s">
        <v>22222</v>
      </c>
      <c r="H2482" s="84" t="s">
        <v>68</v>
      </c>
      <c r="I2482" s="84" t="s">
        <v>68</v>
      </c>
      <c r="J2482" s="84" t="s">
        <v>68</v>
      </c>
      <c r="K2482" s="84" t="s">
        <v>68</v>
      </c>
      <c r="L2482" s="84" t="s">
        <v>68</v>
      </c>
      <c r="M2482" s="84" t="s">
        <v>68</v>
      </c>
      <c r="N2482" s="84"/>
      <c r="O2482" s="88"/>
      <c r="P2482" s="84"/>
      <c r="Q2482" s="84" t="s">
        <v>68</v>
      </c>
      <c r="R2482" s="80" t="s">
        <v>68</v>
      </c>
      <c r="S2482" s="84" t="s">
        <v>68</v>
      </c>
      <c r="U2482" t="s">
        <v>68</v>
      </c>
      <c r="V2482" s="84" t="s">
        <v>68</v>
      </c>
      <c r="W2482" s="84" t="s">
        <v>68</v>
      </c>
      <c r="X2482" s="90" t="s">
        <v>22223</v>
      </c>
      <c r="Y2482" s="80" t="s">
        <v>22224</v>
      </c>
      <c r="Z2482" s="84" t="s">
        <v>68</v>
      </c>
      <c r="AA2482" s="144" t="s">
        <v>68</v>
      </c>
      <c r="AB2482" s="84" t="s">
        <v>241</v>
      </c>
      <c r="AC2482" s="96" t="s">
        <v>242</v>
      </c>
      <c r="AD2482" s="98">
        <v>2.3857694E7</v>
      </c>
      <c r="AE2482" s="99" t="s">
        <v>22225</v>
      </c>
    </row>
    <row r="2483">
      <c r="A2483" s="79" t="s">
        <v>22226</v>
      </c>
      <c r="B2483" s="80">
        <v>2017.0</v>
      </c>
      <c r="C2483" s="81" t="s">
        <v>22227</v>
      </c>
      <c r="D2483" s="80" t="s">
        <v>591</v>
      </c>
      <c r="E2483" s="80" t="s">
        <v>22228</v>
      </c>
      <c r="F2483" s="83" t="s">
        <v>22229</v>
      </c>
      <c r="G2483" s="88" t="s">
        <v>22230</v>
      </c>
      <c r="H2483" s="84" t="s">
        <v>62</v>
      </c>
      <c r="I2483" s="84" t="s">
        <v>20329</v>
      </c>
      <c r="J2483" s="84" t="s">
        <v>228</v>
      </c>
      <c r="K2483" s="84" t="s">
        <v>68</v>
      </c>
      <c r="L2483" s="84" t="s">
        <v>68</v>
      </c>
      <c r="M2483" s="84" t="s">
        <v>68</v>
      </c>
      <c r="N2483" s="86">
        <v>5.0</v>
      </c>
      <c r="O2483" s="88">
        <v>278.0</v>
      </c>
      <c r="P2483" s="86" t="s">
        <v>59</v>
      </c>
      <c r="Q2483" s="84" t="s">
        <v>68</v>
      </c>
      <c r="R2483" s="80" t="s">
        <v>68</v>
      </c>
      <c r="S2483" s="84" t="s">
        <v>68</v>
      </c>
      <c r="U2483" t="s">
        <v>68</v>
      </c>
      <c r="V2483" s="84" t="s">
        <v>68</v>
      </c>
      <c r="W2483" s="84" t="s">
        <v>68</v>
      </c>
      <c r="X2483" s="90" t="s">
        <v>22231</v>
      </c>
      <c r="Y2483" s="80" t="s">
        <v>22232</v>
      </c>
      <c r="Z2483" s="84" t="s">
        <v>68</v>
      </c>
      <c r="AA2483" s="144" t="s">
        <v>68</v>
      </c>
      <c r="AB2483" s="84" t="s">
        <v>241</v>
      </c>
      <c r="AC2483" s="96" t="s">
        <v>242</v>
      </c>
      <c r="AD2483" s="98">
        <v>2.9130474E7</v>
      </c>
      <c r="AE2483" s="99" t="s">
        <v>22233</v>
      </c>
    </row>
    <row r="2484">
      <c r="A2484" s="79" t="s">
        <v>22234</v>
      </c>
      <c r="B2484" s="80">
        <v>2014.0</v>
      </c>
      <c r="C2484" s="81" t="s">
        <v>22235</v>
      </c>
      <c r="D2484" s="80" t="s">
        <v>22236</v>
      </c>
      <c r="E2484" s="80" t="s">
        <v>22237</v>
      </c>
      <c r="F2484" s="83" t="s">
        <v>22238</v>
      </c>
      <c r="G2484" s="80"/>
      <c r="H2484" s="84" t="s">
        <v>68</v>
      </c>
      <c r="I2484" s="84" t="s">
        <v>68</v>
      </c>
      <c r="J2484" s="84" t="s">
        <v>68</v>
      </c>
      <c r="K2484" s="84" t="s">
        <v>68</v>
      </c>
      <c r="L2484" s="84" t="s">
        <v>68</v>
      </c>
      <c r="M2484" s="84" t="s">
        <v>68</v>
      </c>
      <c r="N2484" s="86">
        <v>18.0</v>
      </c>
      <c r="O2484" s="88" t="s">
        <v>363</v>
      </c>
      <c r="P2484" s="86" t="s">
        <v>59</v>
      </c>
      <c r="Q2484" s="84" t="s">
        <v>68</v>
      </c>
      <c r="R2484" s="80" t="s">
        <v>68</v>
      </c>
      <c r="S2484" s="84" t="s">
        <v>68</v>
      </c>
      <c r="U2484" t="s">
        <v>68</v>
      </c>
      <c r="V2484" s="84" t="s">
        <v>68</v>
      </c>
      <c r="W2484" s="84" t="s">
        <v>68</v>
      </c>
      <c r="X2484" s="90" t="s">
        <v>22239</v>
      </c>
      <c r="Y2484" s="80" t="s">
        <v>22240</v>
      </c>
      <c r="Z2484" s="84" t="s">
        <v>68</v>
      </c>
      <c r="AA2484" s="144" t="s">
        <v>68</v>
      </c>
      <c r="AB2484" s="84" t="s">
        <v>241</v>
      </c>
      <c r="AC2484" s="96" t="s">
        <v>242</v>
      </c>
      <c r="AD2484" s="98">
        <v>2.4602398E7</v>
      </c>
      <c r="AE2484" s="99" t="s">
        <v>22241</v>
      </c>
    </row>
    <row r="2485">
      <c r="A2485" s="79" t="s">
        <v>22242</v>
      </c>
      <c r="B2485" s="80">
        <v>2010.0</v>
      </c>
      <c r="C2485" s="81" t="s">
        <v>22243</v>
      </c>
      <c r="D2485" s="80" t="s">
        <v>1057</v>
      </c>
      <c r="E2485" s="80" t="s">
        <v>22244</v>
      </c>
      <c r="F2485" s="83" t="s">
        <v>22245</v>
      </c>
      <c r="G2485" s="88" t="s">
        <v>22246</v>
      </c>
      <c r="H2485" s="84" t="s">
        <v>68</v>
      </c>
      <c r="I2485" s="84" t="s">
        <v>68</v>
      </c>
      <c r="J2485" s="84" t="s">
        <v>68</v>
      </c>
      <c r="K2485" s="84" t="s">
        <v>68</v>
      </c>
      <c r="L2485" s="84" t="s">
        <v>68</v>
      </c>
      <c r="M2485" s="84" t="s">
        <v>68</v>
      </c>
      <c r="N2485" s="86" t="s">
        <v>363</v>
      </c>
      <c r="O2485" s="105">
        <v>1100.0</v>
      </c>
      <c r="P2485" s="86" t="s">
        <v>59</v>
      </c>
      <c r="Q2485" s="84" t="s">
        <v>68</v>
      </c>
      <c r="R2485" s="80" t="s">
        <v>22247</v>
      </c>
      <c r="S2485" s="84" t="s">
        <v>68</v>
      </c>
      <c r="U2485" t="s">
        <v>68</v>
      </c>
      <c r="V2485" s="84" t="s">
        <v>68</v>
      </c>
      <c r="W2485" s="84" t="s">
        <v>68</v>
      </c>
      <c r="X2485" s="90" t="s">
        <v>22248</v>
      </c>
      <c r="Y2485" s="80" t="s">
        <v>22249</v>
      </c>
      <c r="Z2485" s="84" t="s">
        <v>68</v>
      </c>
      <c r="AA2485" s="144" t="s">
        <v>68</v>
      </c>
      <c r="AB2485" s="84" t="s">
        <v>241</v>
      </c>
      <c r="AC2485" s="96" t="s">
        <v>242</v>
      </c>
      <c r="AD2485" s="98">
        <v>2.052881E7</v>
      </c>
      <c r="AE2485" s="99" t="s">
        <v>22250</v>
      </c>
    </row>
    <row r="2486">
      <c r="A2486" s="79" t="s">
        <v>22251</v>
      </c>
      <c r="B2486" s="80">
        <v>2018.0</v>
      </c>
      <c r="C2486" s="81" t="s">
        <v>22252</v>
      </c>
      <c r="D2486" s="80" t="s">
        <v>591</v>
      </c>
      <c r="E2486" s="80" t="s">
        <v>22253</v>
      </c>
      <c r="F2486" s="83" t="s">
        <v>22254</v>
      </c>
      <c r="G2486" s="88" t="s">
        <v>22255</v>
      </c>
      <c r="H2486" s="84" t="s">
        <v>68</v>
      </c>
      <c r="I2486" s="84" t="s">
        <v>68</v>
      </c>
      <c r="J2486" s="84" t="s">
        <v>68</v>
      </c>
      <c r="K2486" s="84" t="s">
        <v>68</v>
      </c>
      <c r="L2486" s="84" t="s">
        <v>68</v>
      </c>
      <c r="M2486" s="84" t="s">
        <v>68</v>
      </c>
      <c r="N2486" s="86">
        <v>2.0</v>
      </c>
      <c r="O2486" s="88">
        <v>62.0</v>
      </c>
      <c r="P2486" s="86" t="s">
        <v>363</v>
      </c>
      <c r="Q2486" s="84" t="s">
        <v>68</v>
      </c>
      <c r="R2486" s="80" t="s">
        <v>22256</v>
      </c>
      <c r="S2486" s="84" t="s">
        <v>68</v>
      </c>
      <c r="U2486" t="s">
        <v>68</v>
      </c>
      <c r="V2486" s="84" t="s">
        <v>68</v>
      </c>
      <c r="W2486" s="84" t="s">
        <v>68</v>
      </c>
      <c r="X2486" s="90" t="s">
        <v>22257</v>
      </c>
      <c r="Y2486" s="80" t="s">
        <v>22258</v>
      </c>
      <c r="Z2486" s="84" t="s">
        <v>68</v>
      </c>
      <c r="AA2486" s="144" t="s">
        <v>68</v>
      </c>
      <c r="AB2486" s="84" t="s">
        <v>241</v>
      </c>
      <c r="AC2486" s="96" t="s">
        <v>242</v>
      </c>
      <c r="AD2486" s="98">
        <v>3.0259968E7</v>
      </c>
      <c r="AE2486" s="99" t="s">
        <v>22259</v>
      </c>
    </row>
    <row r="2487">
      <c r="A2487" s="79" t="s">
        <v>22260</v>
      </c>
      <c r="B2487" s="80">
        <v>2013.0</v>
      </c>
      <c r="C2487" s="81" t="s">
        <v>22261</v>
      </c>
      <c r="D2487" s="80" t="s">
        <v>591</v>
      </c>
      <c r="E2487" s="80" t="s">
        <v>22262</v>
      </c>
      <c r="F2487" s="83" t="s">
        <v>22263</v>
      </c>
      <c r="G2487" s="88" t="s">
        <v>22264</v>
      </c>
      <c r="H2487" s="84" t="s">
        <v>68</v>
      </c>
      <c r="I2487" s="84" t="s">
        <v>68</v>
      </c>
      <c r="J2487" s="84" t="s">
        <v>68</v>
      </c>
      <c r="K2487" s="84" t="s">
        <v>68</v>
      </c>
      <c r="L2487" s="84" t="s">
        <v>68</v>
      </c>
      <c r="M2487" s="84" t="s">
        <v>68</v>
      </c>
      <c r="N2487" s="86">
        <v>35.0</v>
      </c>
      <c r="O2487" s="105">
        <v>17000.0</v>
      </c>
      <c r="P2487" s="84"/>
      <c r="Q2487" s="84" t="s">
        <v>68</v>
      </c>
      <c r="R2487" s="80" t="s">
        <v>22265</v>
      </c>
      <c r="S2487" s="84" t="s">
        <v>68</v>
      </c>
      <c r="U2487" t="s">
        <v>68</v>
      </c>
      <c r="V2487" s="84" t="s">
        <v>68</v>
      </c>
      <c r="W2487" s="84" t="s">
        <v>68</v>
      </c>
      <c r="X2487" s="90" t="s">
        <v>22266</v>
      </c>
      <c r="Y2487" s="80" t="s">
        <v>22267</v>
      </c>
      <c r="Z2487" s="84" t="s">
        <v>68</v>
      </c>
      <c r="AA2487" s="144" t="s">
        <v>68</v>
      </c>
      <c r="AB2487" s="84" t="s">
        <v>241</v>
      </c>
      <c r="AC2487" s="96" t="s">
        <v>242</v>
      </c>
      <c r="AD2487" s="98">
        <v>2.3939719E7</v>
      </c>
      <c r="AE2487" s="99" t="s">
        <v>22268</v>
      </c>
    </row>
    <row r="2488">
      <c r="A2488" s="79" t="s">
        <v>22269</v>
      </c>
      <c r="B2488" s="80">
        <v>2018.0</v>
      </c>
      <c r="C2488" s="81" t="s">
        <v>22270</v>
      </c>
      <c r="D2488" s="80" t="s">
        <v>1277</v>
      </c>
      <c r="E2488" s="80" t="s">
        <v>22271</v>
      </c>
      <c r="F2488" s="83" t="s">
        <v>22272</v>
      </c>
      <c r="G2488" s="88" t="s">
        <v>22273</v>
      </c>
      <c r="H2488" s="84" t="s">
        <v>68</v>
      </c>
      <c r="I2488" s="84" t="s">
        <v>68</v>
      </c>
      <c r="J2488" s="84" t="s">
        <v>68</v>
      </c>
      <c r="K2488" s="84" t="s">
        <v>68</v>
      </c>
      <c r="L2488" s="84" t="s">
        <v>68</v>
      </c>
      <c r="M2488" s="84" t="s">
        <v>68</v>
      </c>
      <c r="N2488" s="86">
        <v>391.0</v>
      </c>
      <c r="O2488" s="105">
        <v>39742.0</v>
      </c>
      <c r="P2488" s="86" t="s">
        <v>59</v>
      </c>
      <c r="Q2488" s="84" t="s">
        <v>68</v>
      </c>
      <c r="R2488" s="80" t="s">
        <v>68</v>
      </c>
      <c r="S2488" s="84" t="s">
        <v>68</v>
      </c>
      <c r="U2488" t="s">
        <v>68</v>
      </c>
      <c r="V2488" s="84" t="s">
        <v>68</v>
      </c>
      <c r="W2488" s="84" t="s">
        <v>68</v>
      </c>
      <c r="X2488" s="90" t="s">
        <v>22274</v>
      </c>
      <c r="Y2488" s="80" t="s">
        <v>22275</v>
      </c>
      <c r="Z2488" s="84" t="s">
        <v>68</v>
      </c>
      <c r="AA2488" s="144" t="s">
        <v>68</v>
      </c>
      <c r="AB2488" s="84" t="s">
        <v>241</v>
      </c>
      <c r="AC2488" s="96" t="s">
        <v>242</v>
      </c>
      <c r="AD2488" s="98">
        <v>3.0563873E7</v>
      </c>
      <c r="AE2488" s="99" t="s">
        <v>22276</v>
      </c>
    </row>
    <row r="2489">
      <c r="A2489" s="79" t="s">
        <v>22277</v>
      </c>
      <c r="B2489" s="80">
        <v>2017.0</v>
      </c>
      <c r="C2489" s="81" t="s">
        <v>22278</v>
      </c>
      <c r="D2489" s="80" t="s">
        <v>22279</v>
      </c>
      <c r="E2489" s="80" t="s">
        <v>22280</v>
      </c>
      <c r="F2489" s="83" t="s">
        <v>22281</v>
      </c>
      <c r="G2489" s="88" t="s">
        <v>22282</v>
      </c>
      <c r="H2489" s="84" t="s">
        <v>68</v>
      </c>
      <c r="I2489" s="84" t="s">
        <v>68</v>
      </c>
      <c r="J2489" s="84" t="s">
        <v>68</v>
      </c>
      <c r="K2489" s="84" t="s">
        <v>68</v>
      </c>
      <c r="L2489" s="84" t="s">
        <v>68</v>
      </c>
      <c r="M2489" s="84" t="s">
        <v>68</v>
      </c>
      <c r="N2489" s="86">
        <v>44.0</v>
      </c>
      <c r="O2489" s="105">
        <v>3429.0</v>
      </c>
      <c r="P2489" s="86" t="s">
        <v>59</v>
      </c>
      <c r="Q2489" s="84" t="s">
        <v>68</v>
      </c>
      <c r="R2489" s="80" t="s">
        <v>22282</v>
      </c>
      <c r="S2489" s="84" t="s">
        <v>68</v>
      </c>
      <c r="U2489" t="s">
        <v>68</v>
      </c>
      <c r="V2489" s="84" t="s">
        <v>68</v>
      </c>
      <c r="W2489" s="84" t="s">
        <v>68</v>
      </c>
      <c r="X2489" s="90" t="s">
        <v>22283</v>
      </c>
      <c r="Y2489" s="80" t="s">
        <v>22284</v>
      </c>
      <c r="Z2489" s="84" t="s">
        <v>68</v>
      </c>
      <c r="AA2489" s="144" t="s">
        <v>68</v>
      </c>
      <c r="AB2489" s="84" t="s">
        <v>241</v>
      </c>
      <c r="AC2489" s="96" t="s">
        <v>242</v>
      </c>
      <c r="AD2489" s="98">
        <v>2.8349301E7</v>
      </c>
      <c r="AE2489" s="99" t="s">
        <v>22285</v>
      </c>
    </row>
    <row r="2490">
      <c r="A2490" s="79" t="s">
        <v>22286</v>
      </c>
      <c r="B2490" s="80">
        <v>2015.0</v>
      </c>
      <c r="C2490" s="81" t="s">
        <v>22287</v>
      </c>
      <c r="D2490" s="80" t="s">
        <v>591</v>
      </c>
      <c r="E2490" s="80" t="s">
        <v>22288</v>
      </c>
      <c r="F2490" s="83" t="s">
        <v>22289</v>
      </c>
      <c r="G2490" s="88" t="s">
        <v>22290</v>
      </c>
      <c r="H2490" s="84" t="s">
        <v>68</v>
      </c>
      <c r="I2490" s="84" t="s">
        <v>68</v>
      </c>
      <c r="J2490" s="84" t="s">
        <v>68</v>
      </c>
      <c r="K2490" s="84" t="s">
        <v>68</v>
      </c>
      <c r="L2490" s="84" t="s">
        <v>68</v>
      </c>
      <c r="M2490" s="84" t="s">
        <v>68</v>
      </c>
      <c r="N2490" s="86">
        <v>6.0</v>
      </c>
      <c r="O2490" s="88">
        <v>535.0</v>
      </c>
      <c r="P2490" s="86" t="s">
        <v>59</v>
      </c>
      <c r="Q2490" s="84" t="s">
        <v>68</v>
      </c>
      <c r="R2490" s="80" t="s">
        <v>68</v>
      </c>
      <c r="S2490" s="84" t="s">
        <v>68</v>
      </c>
      <c r="U2490" t="s">
        <v>68</v>
      </c>
      <c r="V2490" s="84" t="s">
        <v>68</v>
      </c>
      <c r="W2490" s="84" t="s">
        <v>68</v>
      </c>
      <c r="X2490" s="90" t="s">
        <v>22291</v>
      </c>
      <c r="Y2490" s="80" t="s">
        <v>22292</v>
      </c>
      <c r="Z2490" s="84" t="s">
        <v>68</v>
      </c>
      <c r="AA2490" s="144" t="s">
        <v>68</v>
      </c>
      <c r="AB2490" s="84" t="s">
        <v>241</v>
      </c>
      <c r="AC2490" s="96" t="s">
        <v>242</v>
      </c>
      <c r="AD2490" s="98">
        <v>2.5770311E7</v>
      </c>
      <c r="AE2490" s="99" t="s">
        <v>22293</v>
      </c>
    </row>
    <row r="2491">
      <c r="A2491" s="79" t="s">
        <v>22294</v>
      </c>
      <c r="B2491" s="80">
        <v>2013.0</v>
      </c>
      <c r="C2491" s="81" t="s">
        <v>22295</v>
      </c>
      <c r="D2491" s="80" t="s">
        <v>1771</v>
      </c>
      <c r="E2491" s="80" t="s">
        <v>22296</v>
      </c>
      <c r="F2491" s="83" t="s">
        <v>22297</v>
      </c>
      <c r="G2491" s="88" t="s">
        <v>22298</v>
      </c>
      <c r="H2491" s="84" t="s">
        <v>68</v>
      </c>
      <c r="I2491" s="84" t="s">
        <v>68</v>
      </c>
      <c r="J2491" s="84" t="s">
        <v>68</v>
      </c>
      <c r="K2491" s="84" t="s">
        <v>68</v>
      </c>
      <c r="L2491" s="84" t="s">
        <v>68</v>
      </c>
      <c r="M2491" s="84" t="s">
        <v>68</v>
      </c>
      <c r="N2491" s="84"/>
      <c r="O2491" s="80"/>
      <c r="P2491" s="86" t="s">
        <v>386</v>
      </c>
      <c r="Q2491" s="84" t="s">
        <v>68</v>
      </c>
      <c r="R2491" s="80" t="s">
        <v>68</v>
      </c>
      <c r="S2491" s="84" t="s">
        <v>68</v>
      </c>
      <c r="U2491" t="s">
        <v>68</v>
      </c>
      <c r="V2491" s="84" t="s">
        <v>68</v>
      </c>
      <c r="W2491" s="84" t="s">
        <v>68</v>
      </c>
      <c r="X2491" s="90" t="s">
        <v>22299</v>
      </c>
      <c r="Y2491" s="80" t="s">
        <v>22300</v>
      </c>
      <c r="Z2491" s="84" t="s">
        <v>68</v>
      </c>
      <c r="AA2491" s="144" t="s">
        <v>68</v>
      </c>
      <c r="AB2491" s="84" t="s">
        <v>241</v>
      </c>
      <c r="AC2491" s="96" t="s">
        <v>242</v>
      </c>
      <c r="AD2491" s="98">
        <v>2.3628788E7</v>
      </c>
      <c r="AE2491" s="99" t="s">
        <v>22301</v>
      </c>
    </row>
    <row r="2492">
      <c r="A2492" s="79" t="s">
        <v>22302</v>
      </c>
      <c r="B2492" s="80">
        <v>2012.0</v>
      </c>
      <c r="C2492" s="81" t="s">
        <v>22303</v>
      </c>
      <c r="D2492" s="80" t="s">
        <v>3020</v>
      </c>
      <c r="E2492" s="80" t="s">
        <v>22304</v>
      </c>
      <c r="F2492" s="83" t="s">
        <v>22305</v>
      </c>
      <c r="G2492" s="88" t="s">
        <v>22306</v>
      </c>
      <c r="H2492" s="84" t="s">
        <v>68</v>
      </c>
      <c r="I2492" s="84" t="s">
        <v>68</v>
      </c>
      <c r="J2492" s="84" t="s">
        <v>68</v>
      </c>
      <c r="K2492" s="84" t="s">
        <v>68</v>
      </c>
      <c r="L2492" s="84" t="s">
        <v>68</v>
      </c>
      <c r="M2492" s="84" t="s">
        <v>68</v>
      </c>
      <c r="N2492" s="84"/>
      <c r="O2492" s="80"/>
      <c r="P2492" s="86" t="s">
        <v>323</v>
      </c>
      <c r="Q2492" s="84" t="s">
        <v>68</v>
      </c>
      <c r="R2492" s="80" t="s">
        <v>68</v>
      </c>
      <c r="S2492" s="84" t="s">
        <v>68</v>
      </c>
      <c r="U2492" t="s">
        <v>68</v>
      </c>
      <c r="V2492" s="84" t="s">
        <v>68</v>
      </c>
      <c r="W2492" s="84" t="s">
        <v>68</v>
      </c>
      <c r="X2492" s="90" t="s">
        <v>22307</v>
      </c>
      <c r="Y2492" s="80" t="s">
        <v>22308</v>
      </c>
      <c r="Z2492" s="84" t="s">
        <v>68</v>
      </c>
      <c r="AA2492" s="144" t="s">
        <v>68</v>
      </c>
      <c r="AB2492" s="84" t="s">
        <v>241</v>
      </c>
      <c r="AC2492" s="96" t="s">
        <v>242</v>
      </c>
      <c r="AD2492" s="98">
        <v>2.2301125E7</v>
      </c>
      <c r="AE2492" s="99" t="s">
        <v>22309</v>
      </c>
    </row>
    <row r="2493">
      <c r="A2493" s="79" t="s">
        <v>22310</v>
      </c>
      <c r="B2493" s="80">
        <v>2016.0</v>
      </c>
      <c r="C2493" s="81" t="s">
        <v>22311</v>
      </c>
      <c r="D2493" s="80" t="s">
        <v>10350</v>
      </c>
      <c r="E2493" s="80" t="s">
        <v>22312</v>
      </c>
      <c r="F2493" s="83" t="s">
        <v>22313</v>
      </c>
      <c r="G2493" s="80"/>
      <c r="H2493" s="84" t="s">
        <v>144</v>
      </c>
      <c r="I2493" s="84" t="s">
        <v>322</v>
      </c>
      <c r="J2493" s="84" t="s">
        <v>228</v>
      </c>
      <c r="K2493" s="84" t="s">
        <v>68</v>
      </c>
      <c r="L2493" s="84" t="s">
        <v>68</v>
      </c>
      <c r="M2493" s="84" t="s">
        <v>68</v>
      </c>
      <c r="N2493" s="86">
        <v>28.0</v>
      </c>
      <c r="O2493" s="105">
        <v>39166.0</v>
      </c>
      <c r="P2493" s="86" t="s">
        <v>386</v>
      </c>
      <c r="Q2493" s="84" t="s">
        <v>68</v>
      </c>
      <c r="R2493" s="80" t="s">
        <v>68</v>
      </c>
      <c r="S2493" s="84" t="s">
        <v>68</v>
      </c>
      <c r="U2493" t="s">
        <v>68</v>
      </c>
      <c r="V2493" s="84" t="s">
        <v>68</v>
      </c>
      <c r="W2493" s="84" t="s">
        <v>68</v>
      </c>
      <c r="X2493" s="90" t="s">
        <v>22314</v>
      </c>
      <c r="Y2493" s="80" t="s">
        <v>22315</v>
      </c>
      <c r="Z2493" s="84" t="s">
        <v>68</v>
      </c>
      <c r="AA2493" s="144" t="s">
        <v>68</v>
      </c>
      <c r="AB2493" s="84" t="s">
        <v>241</v>
      </c>
      <c r="AC2493" s="96" t="s">
        <v>242</v>
      </c>
      <c r="AD2493" s="98">
        <v>2.7772562E7</v>
      </c>
      <c r="AE2493" s="99" t="s">
        <v>22316</v>
      </c>
    </row>
    <row r="2494">
      <c r="A2494" s="79" t="s">
        <v>22317</v>
      </c>
      <c r="B2494" s="80">
        <v>2010.0</v>
      </c>
      <c r="C2494" s="81" t="s">
        <v>22318</v>
      </c>
      <c r="D2494" s="80" t="s">
        <v>3175</v>
      </c>
      <c r="E2494" s="80" t="s">
        <v>22319</v>
      </c>
      <c r="F2494" s="83" t="s">
        <v>22320</v>
      </c>
      <c r="G2494" s="88" t="s">
        <v>22321</v>
      </c>
      <c r="H2494" s="84" t="s">
        <v>68</v>
      </c>
      <c r="I2494" s="84" t="s">
        <v>68</v>
      </c>
      <c r="J2494" s="84" t="s">
        <v>68</v>
      </c>
      <c r="K2494" s="84" t="s">
        <v>68</v>
      </c>
      <c r="L2494" s="84" t="s">
        <v>68</v>
      </c>
      <c r="M2494" s="84" t="s">
        <v>68</v>
      </c>
      <c r="N2494" s="86">
        <v>4.0</v>
      </c>
      <c r="O2494" s="88">
        <v>142.0</v>
      </c>
      <c r="P2494" s="86" t="s">
        <v>59</v>
      </c>
      <c r="Q2494" s="84" t="s">
        <v>68</v>
      </c>
      <c r="R2494" s="80" t="s">
        <v>68</v>
      </c>
      <c r="S2494" s="84" t="s">
        <v>68</v>
      </c>
      <c r="U2494" t="s">
        <v>68</v>
      </c>
      <c r="V2494" s="84" t="s">
        <v>68</v>
      </c>
      <c r="W2494" s="84" t="s">
        <v>68</v>
      </c>
      <c r="X2494" s="90" t="s">
        <v>22322</v>
      </c>
      <c r="Y2494" s="80" t="s">
        <v>22323</v>
      </c>
      <c r="Z2494" s="84" t="s">
        <v>68</v>
      </c>
      <c r="AA2494" s="144" t="s">
        <v>68</v>
      </c>
      <c r="AB2494" s="84" t="s">
        <v>241</v>
      </c>
      <c r="AC2494" s="96" t="s">
        <v>242</v>
      </c>
      <c r="AD2494" s="98">
        <v>1.992614E7</v>
      </c>
      <c r="AE2494" s="99" t="s">
        <v>22324</v>
      </c>
    </row>
    <row r="2495">
      <c r="A2495" s="79" t="s">
        <v>22325</v>
      </c>
      <c r="B2495" s="80">
        <v>2018.0</v>
      </c>
      <c r="C2495" s="81" t="s">
        <v>22326</v>
      </c>
      <c r="D2495" s="80" t="s">
        <v>58</v>
      </c>
      <c r="E2495" s="80" t="s">
        <v>22327</v>
      </c>
      <c r="F2495" s="83" t="s">
        <v>22328</v>
      </c>
      <c r="G2495" s="80"/>
      <c r="H2495" s="84" t="s">
        <v>68</v>
      </c>
      <c r="I2495" s="84" t="s">
        <v>68</v>
      </c>
      <c r="J2495" s="84" t="s">
        <v>68</v>
      </c>
      <c r="K2495" s="84" t="s">
        <v>68</v>
      </c>
      <c r="L2495" s="84" t="s">
        <v>68</v>
      </c>
      <c r="M2495" s="84" t="s">
        <v>68</v>
      </c>
      <c r="N2495" s="86">
        <v>5.0</v>
      </c>
      <c r="O2495" s="105">
        <v>4965.0</v>
      </c>
      <c r="P2495" s="86" t="s">
        <v>59</v>
      </c>
      <c r="Q2495" s="84" t="s">
        <v>68</v>
      </c>
      <c r="R2495" s="80" t="s">
        <v>22329</v>
      </c>
      <c r="S2495" s="84" t="s">
        <v>68</v>
      </c>
      <c r="U2495" t="s">
        <v>68</v>
      </c>
      <c r="V2495" s="84" t="s">
        <v>68</v>
      </c>
      <c r="W2495" s="84" t="s">
        <v>68</v>
      </c>
      <c r="X2495" s="90" t="s">
        <v>22330</v>
      </c>
      <c r="Y2495" s="80" t="s">
        <v>22331</v>
      </c>
      <c r="Z2495" s="84" t="s">
        <v>68</v>
      </c>
      <c r="AA2495" s="144" t="s">
        <v>68</v>
      </c>
      <c r="AB2495" s="84" t="s">
        <v>241</v>
      </c>
      <c r="AC2495" s="96" t="s">
        <v>242</v>
      </c>
      <c r="AD2495" s="98">
        <v>2.9872859E7</v>
      </c>
      <c r="AE2495" s="99" t="s">
        <v>22332</v>
      </c>
    </row>
    <row r="2496">
      <c r="A2496" s="79" t="s">
        <v>22333</v>
      </c>
      <c r="B2496" s="80">
        <v>2014.0</v>
      </c>
      <c r="C2496" s="81" t="s">
        <v>22334</v>
      </c>
      <c r="D2496" s="80" t="s">
        <v>591</v>
      </c>
      <c r="E2496" s="80" t="s">
        <v>22335</v>
      </c>
      <c r="F2496" s="83" t="s">
        <v>22336</v>
      </c>
      <c r="G2496" s="88" t="s">
        <v>22337</v>
      </c>
      <c r="H2496" s="84" t="s">
        <v>68</v>
      </c>
      <c r="I2496" s="84" t="s">
        <v>68</v>
      </c>
      <c r="J2496" s="84" t="s">
        <v>68</v>
      </c>
      <c r="K2496" s="84" t="s">
        <v>68</v>
      </c>
      <c r="L2496" s="84" t="s">
        <v>68</v>
      </c>
      <c r="M2496" s="84" t="s">
        <v>68</v>
      </c>
      <c r="N2496" s="86" t="s">
        <v>363</v>
      </c>
      <c r="O2496" s="88" t="s">
        <v>363</v>
      </c>
      <c r="P2496" s="86" t="s">
        <v>59</v>
      </c>
      <c r="Q2496" s="84" t="s">
        <v>68</v>
      </c>
      <c r="R2496" s="80" t="s">
        <v>68</v>
      </c>
      <c r="S2496" s="84" t="s">
        <v>68</v>
      </c>
      <c r="U2496" t="s">
        <v>68</v>
      </c>
      <c r="V2496" s="84" t="s">
        <v>68</v>
      </c>
      <c r="W2496" s="84" t="s">
        <v>68</v>
      </c>
      <c r="X2496" s="90" t="s">
        <v>22338</v>
      </c>
      <c r="Y2496" s="80" t="s">
        <v>22339</v>
      </c>
      <c r="Z2496" s="84" t="s">
        <v>68</v>
      </c>
      <c r="AA2496" s="144" t="s">
        <v>68</v>
      </c>
      <c r="AB2496" s="84" t="s">
        <v>241</v>
      </c>
      <c r="AC2496" s="96" t="s">
        <v>242</v>
      </c>
      <c r="AD2496" s="98">
        <v>2.4442856E7</v>
      </c>
      <c r="AE2496" s="99" t="s">
        <v>22340</v>
      </c>
    </row>
    <row r="2497">
      <c r="A2497" s="79" t="s">
        <v>22341</v>
      </c>
      <c r="B2497" s="80">
        <v>2017.0</v>
      </c>
      <c r="C2497" s="81" t="s">
        <v>22342</v>
      </c>
      <c r="D2497" s="80" t="s">
        <v>8838</v>
      </c>
      <c r="E2497" s="80" t="s">
        <v>22343</v>
      </c>
      <c r="F2497" s="83" t="s">
        <v>22344</v>
      </c>
      <c r="G2497" s="80"/>
      <c r="H2497" s="84" t="s">
        <v>68</v>
      </c>
      <c r="I2497" s="84" t="s">
        <v>68</v>
      </c>
      <c r="J2497" s="84" t="s">
        <v>68</v>
      </c>
      <c r="K2497" s="84" t="s">
        <v>68</v>
      </c>
      <c r="L2497" s="84" t="s">
        <v>68</v>
      </c>
      <c r="M2497" s="84" t="s">
        <v>68</v>
      </c>
      <c r="N2497" s="86">
        <v>5.0</v>
      </c>
      <c r="O2497" s="105">
        <v>10310.0</v>
      </c>
      <c r="P2497" s="86" t="s">
        <v>275</v>
      </c>
      <c r="Q2497" s="84" t="s">
        <v>68</v>
      </c>
      <c r="R2497" s="80" t="s">
        <v>68</v>
      </c>
      <c r="S2497" s="84" t="s">
        <v>68</v>
      </c>
      <c r="U2497" t="s">
        <v>68</v>
      </c>
      <c r="V2497" s="84" t="s">
        <v>68</v>
      </c>
      <c r="W2497" s="84" t="s">
        <v>68</v>
      </c>
      <c r="X2497" s="90" t="s">
        <v>22345</v>
      </c>
      <c r="Y2497" s="80" t="s">
        <v>22346</v>
      </c>
      <c r="Z2497" s="84" t="s">
        <v>68</v>
      </c>
      <c r="AA2497" s="144" t="s">
        <v>68</v>
      </c>
      <c r="AB2497" s="84" t="s">
        <v>241</v>
      </c>
      <c r="AC2497" s="96" t="s">
        <v>242</v>
      </c>
      <c r="AD2497" s="98">
        <v>2.8826396E7</v>
      </c>
      <c r="AE2497" s="99" t="s">
        <v>22347</v>
      </c>
    </row>
    <row r="2498">
      <c r="A2498" s="79" t="s">
        <v>22348</v>
      </c>
      <c r="B2498" s="80">
        <v>2016.0</v>
      </c>
      <c r="C2498" s="81" t="s">
        <v>22349</v>
      </c>
      <c r="D2498" s="80" t="s">
        <v>754</v>
      </c>
      <c r="E2498" s="80" t="s">
        <v>22350</v>
      </c>
      <c r="F2498" s="83" t="s">
        <v>22351</v>
      </c>
      <c r="G2498" s="80"/>
      <c r="H2498" s="84" t="s">
        <v>144</v>
      </c>
      <c r="I2498" s="84" t="s">
        <v>3115</v>
      </c>
      <c r="J2498" s="84" t="s">
        <v>228</v>
      </c>
      <c r="K2498" s="84" t="s">
        <v>68</v>
      </c>
      <c r="L2498" s="84" t="s">
        <v>68</v>
      </c>
      <c r="M2498" s="84" t="s">
        <v>68</v>
      </c>
      <c r="N2498" s="86">
        <v>40.0</v>
      </c>
      <c r="O2498" s="105">
        <v>5172.0</v>
      </c>
      <c r="P2498" s="86" t="s">
        <v>59</v>
      </c>
      <c r="Q2498" s="84" t="s">
        <v>68</v>
      </c>
      <c r="R2498" s="80" t="s">
        <v>22352</v>
      </c>
      <c r="S2498" s="84" t="s">
        <v>68</v>
      </c>
      <c r="U2498" t="s">
        <v>68</v>
      </c>
      <c r="V2498" s="84" t="s">
        <v>68</v>
      </c>
      <c r="W2498" s="84" t="s">
        <v>68</v>
      </c>
      <c r="X2498" s="90" t="s">
        <v>22353</v>
      </c>
      <c r="Y2498" s="80" t="s">
        <v>22354</v>
      </c>
      <c r="Z2498" s="84" t="s">
        <v>68</v>
      </c>
      <c r="AA2498" s="144" t="s">
        <v>68</v>
      </c>
      <c r="AB2498" s="84" t="s">
        <v>241</v>
      </c>
      <c r="AC2498" s="96" t="s">
        <v>242</v>
      </c>
      <c r="AD2498" s="98">
        <v>2.6842482E7</v>
      </c>
      <c r="AE2498" s="99" t="s">
        <v>22355</v>
      </c>
    </row>
    <row r="2499">
      <c r="A2499" s="79" t="s">
        <v>22356</v>
      </c>
      <c r="B2499" s="80">
        <v>2010.0</v>
      </c>
      <c r="C2499" s="81" t="s">
        <v>22357</v>
      </c>
      <c r="D2499" s="80" t="s">
        <v>591</v>
      </c>
      <c r="E2499" s="80" t="s">
        <v>17162</v>
      </c>
      <c r="F2499" s="83" t="s">
        <v>22358</v>
      </c>
      <c r="G2499" s="88" t="s">
        <v>22359</v>
      </c>
      <c r="H2499" s="84" t="s">
        <v>68</v>
      </c>
      <c r="I2499" s="84" t="s">
        <v>68</v>
      </c>
      <c r="J2499" s="84" t="s">
        <v>68</v>
      </c>
      <c r="K2499" s="84" t="s">
        <v>68</v>
      </c>
      <c r="L2499" s="84" t="s">
        <v>68</v>
      </c>
      <c r="M2499" s="84" t="s">
        <v>68</v>
      </c>
      <c r="N2499" s="86" t="s">
        <v>363</v>
      </c>
      <c r="O2499" s="88" t="s">
        <v>363</v>
      </c>
      <c r="P2499" s="86" t="s">
        <v>59</v>
      </c>
      <c r="Q2499" s="84" t="s">
        <v>68</v>
      </c>
      <c r="R2499" s="80" t="s">
        <v>22360</v>
      </c>
      <c r="S2499" s="84" t="s">
        <v>68</v>
      </c>
      <c r="U2499" t="s">
        <v>68</v>
      </c>
      <c r="V2499" s="84" t="s">
        <v>68</v>
      </c>
      <c r="W2499" s="84" t="s">
        <v>68</v>
      </c>
      <c r="X2499" s="90" t="s">
        <v>22361</v>
      </c>
      <c r="Y2499" s="80" t="s">
        <v>22362</v>
      </c>
      <c r="Z2499" s="84" t="s">
        <v>68</v>
      </c>
      <c r="AA2499" s="144" t="s">
        <v>68</v>
      </c>
      <c r="AB2499" s="84" t="s">
        <v>241</v>
      </c>
      <c r="AC2499" s="96" t="s">
        <v>242</v>
      </c>
      <c r="AD2499" s="98">
        <v>2.0166085E7</v>
      </c>
      <c r="AE2499" s="99" t="s">
        <v>22363</v>
      </c>
    </row>
    <row r="2500">
      <c r="A2500" s="79" t="s">
        <v>22364</v>
      </c>
      <c r="B2500" s="80">
        <v>2010.0</v>
      </c>
      <c r="C2500" s="81" t="s">
        <v>22365</v>
      </c>
      <c r="D2500" s="80" t="s">
        <v>994</v>
      </c>
      <c r="E2500" s="80" t="s">
        <v>22366</v>
      </c>
      <c r="F2500" s="83" t="s">
        <v>22367</v>
      </c>
      <c r="G2500" s="88" t="s">
        <v>22368</v>
      </c>
      <c r="H2500" s="84" t="s">
        <v>68</v>
      </c>
      <c r="I2500" s="84" t="s">
        <v>68</v>
      </c>
      <c r="J2500" s="84" t="s">
        <v>68</v>
      </c>
      <c r="K2500" s="84" t="s">
        <v>68</v>
      </c>
      <c r="L2500" s="84" t="s">
        <v>68</v>
      </c>
      <c r="M2500" s="84" t="s">
        <v>68</v>
      </c>
      <c r="N2500" s="84"/>
      <c r="O2500" s="80"/>
      <c r="P2500" s="84"/>
      <c r="Q2500" s="84" t="s">
        <v>68</v>
      </c>
      <c r="R2500" s="80" t="s">
        <v>68</v>
      </c>
      <c r="S2500" s="84" t="s">
        <v>68</v>
      </c>
      <c r="U2500" t="s">
        <v>68</v>
      </c>
      <c r="V2500" s="84" t="s">
        <v>68</v>
      </c>
      <c r="W2500" s="84" t="s">
        <v>68</v>
      </c>
      <c r="X2500" s="90" t="s">
        <v>22369</v>
      </c>
      <c r="Y2500" s="80" t="s">
        <v>22370</v>
      </c>
      <c r="Z2500" s="84" t="s">
        <v>68</v>
      </c>
      <c r="AA2500" s="144" t="s">
        <v>68</v>
      </c>
      <c r="AB2500" s="84" t="s">
        <v>241</v>
      </c>
      <c r="AC2500" s="96" t="s">
        <v>242</v>
      </c>
      <c r="AD2500" s="98">
        <v>2.0111838E7</v>
      </c>
      <c r="AE2500" s="99" t="s">
        <v>22371</v>
      </c>
    </row>
    <row r="2501">
      <c r="A2501" s="79" t="s">
        <v>22372</v>
      </c>
      <c r="B2501" s="80">
        <v>2015.0</v>
      </c>
      <c r="C2501" s="81" t="s">
        <v>22373</v>
      </c>
      <c r="D2501" s="80" t="s">
        <v>3147</v>
      </c>
      <c r="E2501" s="80" t="s">
        <v>22374</v>
      </c>
      <c r="F2501" s="83" t="s">
        <v>22375</v>
      </c>
      <c r="G2501" s="80"/>
      <c r="H2501" s="84" t="s">
        <v>144</v>
      </c>
      <c r="I2501" s="84" t="s">
        <v>321</v>
      </c>
      <c r="J2501" s="84" t="s">
        <v>228</v>
      </c>
      <c r="K2501" s="84" t="s">
        <v>68</v>
      </c>
      <c r="L2501" s="84" t="s">
        <v>68</v>
      </c>
      <c r="M2501" s="84" t="s">
        <v>68</v>
      </c>
      <c r="N2501" s="86">
        <v>48.0</v>
      </c>
      <c r="O2501" s="105">
        <v>6654.0</v>
      </c>
      <c r="P2501" s="86" t="s">
        <v>59</v>
      </c>
      <c r="Q2501" s="84" t="s">
        <v>68</v>
      </c>
      <c r="R2501" s="80" t="s">
        <v>22376</v>
      </c>
      <c r="S2501" s="84" t="s">
        <v>68</v>
      </c>
      <c r="U2501" t="s">
        <v>68</v>
      </c>
      <c r="V2501" s="84" t="s">
        <v>68</v>
      </c>
      <c r="W2501" s="84" t="s">
        <v>68</v>
      </c>
      <c r="X2501" s="90" t="s">
        <v>22377</v>
      </c>
      <c r="Y2501" s="80" t="s">
        <v>22378</v>
      </c>
      <c r="Z2501" s="84" t="s">
        <v>68</v>
      </c>
      <c r="AA2501" s="144" t="s">
        <v>68</v>
      </c>
      <c r="AB2501" s="84" t="s">
        <v>241</v>
      </c>
      <c r="AC2501" s="96" t="s">
        <v>242</v>
      </c>
      <c r="AD2501" s="98">
        <v>2.5919841E7</v>
      </c>
      <c r="AE2501" s="99" t="s">
        <v>22379</v>
      </c>
    </row>
    <row r="2502">
      <c r="A2502" s="79" t="s">
        <v>22380</v>
      </c>
      <c r="B2502" s="80">
        <v>2018.0</v>
      </c>
      <c r="C2502" s="81" t="s">
        <v>22381</v>
      </c>
      <c r="D2502" s="80" t="s">
        <v>7373</v>
      </c>
      <c r="E2502" s="80" t="s">
        <v>22382</v>
      </c>
      <c r="F2502" s="83" t="s">
        <v>22383</v>
      </c>
      <c r="G2502" s="88" t="s">
        <v>22384</v>
      </c>
      <c r="H2502" s="84" t="s">
        <v>68</v>
      </c>
      <c r="I2502" s="84" t="s">
        <v>68</v>
      </c>
      <c r="J2502" s="84" t="s">
        <v>68</v>
      </c>
      <c r="K2502" s="84" t="s">
        <v>68</v>
      </c>
      <c r="L2502" s="84" t="s">
        <v>68</v>
      </c>
      <c r="M2502" s="84" t="s">
        <v>68</v>
      </c>
      <c r="N2502" s="86">
        <v>10.0</v>
      </c>
      <c r="O2502" s="105">
        <v>24193.0</v>
      </c>
      <c r="P2502" s="86" t="s">
        <v>59</v>
      </c>
      <c r="Q2502" s="84" t="s">
        <v>68</v>
      </c>
      <c r="R2502" s="80" t="s">
        <v>68</v>
      </c>
      <c r="S2502" s="84" t="s">
        <v>68</v>
      </c>
      <c r="U2502" t="s">
        <v>68</v>
      </c>
      <c r="V2502" s="84" t="s">
        <v>68</v>
      </c>
      <c r="W2502" s="84" t="s">
        <v>68</v>
      </c>
      <c r="X2502" s="90" t="s">
        <v>22385</v>
      </c>
      <c r="Y2502" s="80" t="s">
        <v>22386</v>
      </c>
      <c r="Z2502" s="84" t="s">
        <v>68</v>
      </c>
      <c r="AA2502" s="144" t="s">
        <v>68</v>
      </c>
      <c r="AB2502" s="84" t="s">
        <v>241</v>
      </c>
      <c r="AC2502" s="96" t="s">
        <v>242</v>
      </c>
      <c r="AD2502" s="98">
        <v>2.8756409E7</v>
      </c>
      <c r="AE2502" s="99" t="s">
        <v>22387</v>
      </c>
    </row>
    <row r="2503">
      <c r="A2503" s="79" t="s">
        <v>22388</v>
      </c>
      <c r="B2503" s="80">
        <v>2018.0</v>
      </c>
      <c r="C2503" s="81" t="s">
        <v>22389</v>
      </c>
      <c r="D2503" s="80" t="s">
        <v>22390</v>
      </c>
      <c r="E2503" s="80" t="s">
        <v>22391</v>
      </c>
      <c r="F2503" s="83" t="s">
        <v>22392</v>
      </c>
      <c r="G2503" s="88" t="s">
        <v>22393</v>
      </c>
      <c r="H2503" s="84" t="s">
        <v>68</v>
      </c>
      <c r="I2503" s="84" t="s">
        <v>68</v>
      </c>
      <c r="J2503" s="84" t="s">
        <v>68</v>
      </c>
      <c r="K2503" s="84" t="s">
        <v>68</v>
      </c>
      <c r="L2503" s="84" t="s">
        <v>68</v>
      </c>
      <c r="M2503" s="84" t="s">
        <v>68</v>
      </c>
      <c r="N2503" s="86">
        <v>8.0</v>
      </c>
      <c r="O2503" s="80"/>
      <c r="P2503" s="86" t="s">
        <v>323</v>
      </c>
      <c r="Q2503" s="84" t="s">
        <v>68</v>
      </c>
      <c r="R2503" s="80" t="s">
        <v>68</v>
      </c>
      <c r="S2503" s="84" t="s">
        <v>68</v>
      </c>
      <c r="U2503" t="s">
        <v>68</v>
      </c>
      <c r="V2503" s="84" t="s">
        <v>68</v>
      </c>
      <c r="W2503" s="84" t="s">
        <v>68</v>
      </c>
      <c r="X2503" s="90" t="s">
        <v>22394</v>
      </c>
      <c r="Y2503" s="80" t="s">
        <v>22395</v>
      </c>
      <c r="Z2503" s="84" t="s">
        <v>68</v>
      </c>
      <c r="AA2503" s="144" t="s">
        <v>68</v>
      </c>
      <c r="AB2503" s="84" t="s">
        <v>241</v>
      </c>
      <c r="AC2503" s="96" t="s">
        <v>242</v>
      </c>
      <c r="AD2503" s="98">
        <v>2.9577993E7</v>
      </c>
      <c r="AE2503" s="99" t="s">
        <v>22396</v>
      </c>
    </row>
    <row r="2504">
      <c r="A2504" s="79" t="s">
        <v>22397</v>
      </c>
      <c r="B2504" s="80">
        <v>2015.0</v>
      </c>
      <c r="C2504" s="81" t="s">
        <v>22398</v>
      </c>
      <c r="D2504" s="80" t="s">
        <v>4084</v>
      </c>
      <c r="E2504" s="80" t="s">
        <v>22399</v>
      </c>
      <c r="F2504" s="83" t="s">
        <v>22400</v>
      </c>
      <c r="G2504" s="88" t="s">
        <v>22401</v>
      </c>
      <c r="H2504" s="84" t="s">
        <v>68</v>
      </c>
      <c r="I2504" s="84" t="s">
        <v>68</v>
      </c>
      <c r="J2504" s="84" t="s">
        <v>68</v>
      </c>
      <c r="K2504" s="84" t="s">
        <v>68</v>
      </c>
      <c r="L2504" s="84" t="s">
        <v>68</v>
      </c>
      <c r="M2504" s="84" t="s">
        <v>68</v>
      </c>
      <c r="N2504" s="86">
        <v>83.0</v>
      </c>
      <c r="O2504" s="105">
        <v>8012.0</v>
      </c>
      <c r="P2504" s="86" t="s">
        <v>59</v>
      </c>
      <c r="Q2504" s="84" t="s">
        <v>68</v>
      </c>
      <c r="R2504" s="80" t="s">
        <v>68</v>
      </c>
      <c r="S2504" s="84" t="s">
        <v>68</v>
      </c>
      <c r="U2504" t="s">
        <v>68</v>
      </c>
      <c r="V2504" s="84" t="s">
        <v>68</v>
      </c>
      <c r="W2504" s="84" t="s">
        <v>68</v>
      </c>
      <c r="X2504" s="90" t="s">
        <v>22402</v>
      </c>
      <c r="Y2504" s="80" t="s">
        <v>22403</v>
      </c>
      <c r="Z2504" s="84" t="s">
        <v>68</v>
      </c>
      <c r="AA2504" s="144" t="s">
        <v>68</v>
      </c>
      <c r="AB2504" s="84" t="s">
        <v>241</v>
      </c>
      <c r="AC2504" s="96" t="s">
        <v>242</v>
      </c>
      <c r="AD2504" s="98">
        <v>2.5339619E7</v>
      </c>
      <c r="AE2504" s="99" t="s">
        <v>22404</v>
      </c>
    </row>
    <row r="2505">
      <c r="A2505" s="79" t="s">
        <v>22405</v>
      </c>
      <c r="B2505" s="80">
        <v>2017.0</v>
      </c>
      <c r="C2505" s="81" t="s">
        <v>22406</v>
      </c>
      <c r="D2505" s="80" t="s">
        <v>22407</v>
      </c>
      <c r="E2505" s="80" t="s">
        <v>22408</v>
      </c>
      <c r="F2505" s="83" t="s">
        <v>22409</v>
      </c>
      <c r="G2505" s="88" t="s">
        <v>22410</v>
      </c>
      <c r="H2505" s="84" t="s">
        <v>68</v>
      </c>
      <c r="I2505" s="84" t="s">
        <v>68</v>
      </c>
      <c r="J2505" s="84" t="s">
        <v>68</v>
      </c>
      <c r="K2505" s="84" t="s">
        <v>68</v>
      </c>
      <c r="L2505" s="84" t="s">
        <v>68</v>
      </c>
      <c r="M2505" s="84" t="s">
        <v>68</v>
      </c>
      <c r="N2505" s="86">
        <v>85.0</v>
      </c>
      <c r="O2505" s="105">
        <v>16271.0</v>
      </c>
      <c r="P2505" s="86" t="s">
        <v>59</v>
      </c>
      <c r="Q2505" s="84" t="s">
        <v>68</v>
      </c>
      <c r="R2505" s="80" t="s">
        <v>68</v>
      </c>
      <c r="S2505" s="84" t="s">
        <v>68</v>
      </c>
      <c r="U2505" t="s">
        <v>68</v>
      </c>
      <c r="V2505" s="84" t="s">
        <v>68</v>
      </c>
      <c r="W2505" s="84" t="s">
        <v>68</v>
      </c>
      <c r="X2505" s="90" t="s">
        <v>22411</v>
      </c>
      <c r="Y2505" s="80" t="s">
        <v>22412</v>
      </c>
      <c r="Z2505" s="84" t="s">
        <v>68</v>
      </c>
      <c r="AA2505" s="144" t="s">
        <v>68</v>
      </c>
      <c r="AB2505" s="84" t="s">
        <v>241</v>
      </c>
      <c r="AC2505" s="96" t="s">
        <v>242</v>
      </c>
      <c r="AD2505" s="98">
        <v>2.7863996E7</v>
      </c>
      <c r="AE2505" s="99" t="s">
        <v>22413</v>
      </c>
    </row>
    <row r="2506">
      <c r="A2506" s="79" t="s">
        <v>22414</v>
      </c>
      <c r="B2506" s="80">
        <v>2014.0</v>
      </c>
      <c r="C2506" s="81" t="s">
        <v>22415</v>
      </c>
      <c r="D2506" s="80" t="s">
        <v>591</v>
      </c>
      <c r="E2506" s="80" t="s">
        <v>22416</v>
      </c>
      <c r="F2506" s="83" t="s">
        <v>22417</v>
      </c>
      <c r="G2506" s="88" t="s">
        <v>22418</v>
      </c>
      <c r="H2506" s="84" t="s">
        <v>68</v>
      </c>
      <c r="I2506" s="84" t="s">
        <v>68</v>
      </c>
      <c r="J2506" s="84" t="s">
        <v>68</v>
      </c>
      <c r="K2506" s="84" t="s">
        <v>68</v>
      </c>
      <c r="L2506" s="84" t="s">
        <v>68</v>
      </c>
      <c r="M2506" s="84" t="s">
        <v>68</v>
      </c>
      <c r="N2506" s="86">
        <v>7.0</v>
      </c>
      <c r="O2506" s="88">
        <v>178.0</v>
      </c>
      <c r="P2506" s="86" t="s">
        <v>59</v>
      </c>
      <c r="Q2506" s="84" t="s">
        <v>68</v>
      </c>
      <c r="R2506" s="80" t="s">
        <v>22419</v>
      </c>
      <c r="S2506" s="84" t="s">
        <v>68</v>
      </c>
      <c r="U2506" t="s">
        <v>68</v>
      </c>
      <c r="V2506" s="84" t="s">
        <v>68</v>
      </c>
      <c r="W2506" s="84" t="s">
        <v>68</v>
      </c>
      <c r="X2506" s="90" t="s">
        <v>22420</v>
      </c>
      <c r="Y2506" s="80" t="s">
        <v>22421</v>
      </c>
      <c r="Z2506" s="84" t="s">
        <v>68</v>
      </c>
      <c r="AA2506" s="144" t="s">
        <v>68</v>
      </c>
      <c r="AB2506" s="84" t="s">
        <v>241</v>
      </c>
      <c r="AC2506" s="96" t="s">
        <v>242</v>
      </c>
      <c r="AD2506" s="98">
        <v>2.548574E7</v>
      </c>
      <c r="AE2506" s="99" t="s">
        <v>22422</v>
      </c>
    </row>
    <row r="2507">
      <c r="A2507" s="79" t="s">
        <v>22423</v>
      </c>
      <c r="B2507" s="80">
        <v>2015.0</v>
      </c>
      <c r="C2507" s="81" t="s">
        <v>22424</v>
      </c>
      <c r="D2507" s="80" t="s">
        <v>591</v>
      </c>
      <c r="E2507" s="80" t="s">
        <v>19556</v>
      </c>
      <c r="F2507" s="83" t="s">
        <v>22425</v>
      </c>
      <c r="G2507" s="88" t="s">
        <v>22426</v>
      </c>
      <c r="H2507" s="84" t="s">
        <v>68</v>
      </c>
      <c r="I2507" s="84" t="s">
        <v>68</v>
      </c>
      <c r="J2507" s="84" t="s">
        <v>68</v>
      </c>
      <c r="K2507" s="84" t="s">
        <v>68</v>
      </c>
      <c r="L2507" s="84" t="s">
        <v>68</v>
      </c>
      <c r="M2507" s="84" t="s">
        <v>68</v>
      </c>
      <c r="N2507" s="86">
        <v>5.0</v>
      </c>
      <c r="O2507" s="105">
        <v>1503.0</v>
      </c>
      <c r="P2507" s="86" t="s">
        <v>59</v>
      </c>
      <c r="Q2507" s="84" t="s">
        <v>68</v>
      </c>
      <c r="R2507" s="80" t="s">
        <v>22427</v>
      </c>
      <c r="S2507" s="84" t="s">
        <v>68</v>
      </c>
      <c r="U2507" t="s">
        <v>68</v>
      </c>
      <c r="V2507" s="84" t="s">
        <v>68</v>
      </c>
      <c r="W2507" s="84" t="s">
        <v>68</v>
      </c>
      <c r="X2507" s="90" t="s">
        <v>22428</v>
      </c>
      <c r="Y2507" s="80" t="s">
        <v>22429</v>
      </c>
      <c r="Z2507" s="84" t="s">
        <v>68</v>
      </c>
      <c r="AA2507" s="144" t="s">
        <v>68</v>
      </c>
      <c r="AB2507" s="84" t="s">
        <v>241</v>
      </c>
      <c r="AC2507" s="96" t="s">
        <v>242</v>
      </c>
      <c r="AD2507" s="98">
        <v>2.6280888E7</v>
      </c>
      <c r="AE2507" s="99" t="s">
        <v>22430</v>
      </c>
    </row>
    <row r="2508">
      <c r="A2508" s="79" t="s">
        <v>22431</v>
      </c>
      <c r="B2508" s="80">
        <v>2010.0</v>
      </c>
      <c r="C2508" s="81" t="s">
        <v>22432</v>
      </c>
      <c r="D2508" s="80" t="s">
        <v>591</v>
      </c>
      <c r="E2508" s="80" t="s">
        <v>22433</v>
      </c>
      <c r="F2508" s="83" t="s">
        <v>22434</v>
      </c>
      <c r="G2508" s="88" t="s">
        <v>22435</v>
      </c>
      <c r="H2508" s="84" t="s">
        <v>68</v>
      </c>
      <c r="I2508" s="84" t="s">
        <v>68</v>
      </c>
      <c r="J2508" s="84" t="s">
        <v>68</v>
      </c>
      <c r="K2508" s="84" t="s">
        <v>68</v>
      </c>
      <c r="L2508" s="84" t="s">
        <v>68</v>
      </c>
      <c r="M2508" s="84" t="s">
        <v>68</v>
      </c>
      <c r="N2508" s="86">
        <v>7.0</v>
      </c>
      <c r="O2508" s="105">
        <v>1410.0</v>
      </c>
      <c r="P2508" s="86" t="s">
        <v>59</v>
      </c>
      <c r="Q2508" s="84" t="s">
        <v>68</v>
      </c>
      <c r="R2508" s="80" t="s">
        <v>68</v>
      </c>
      <c r="S2508" s="84" t="s">
        <v>68</v>
      </c>
      <c r="U2508" t="s">
        <v>68</v>
      </c>
      <c r="V2508" s="84" t="s">
        <v>68</v>
      </c>
      <c r="W2508" s="84" t="s">
        <v>68</v>
      </c>
      <c r="X2508" s="90" t="s">
        <v>22436</v>
      </c>
      <c r="Y2508" s="80" t="s">
        <v>22437</v>
      </c>
      <c r="Z2508" s="84" t="s">
        <v>68</v>
      </c>
      <c r="AA2508" s="144" t="s">
        <v>68</v>
      </c>
      <c r="AB2508" s="84" t="s">
        <v>241</v>
      </c>
      <c r="AC2508" s="96" t="s">
        <v>242</v>
      </c>
      <c r="AD2508" s="98">
        <v>2.0091562E7</v>
      </c>
      <c r="AE2508" s="99" t="s">
        <v>22438</v>
      </c>
    </row>
    <row r="2509">
      <c r="A2509" s="79" t="s">
        <v>22439</v>
      </c>
      <c r="B2509" s="80">
        <v>2017.0</v>
      </c>
      <c r="C2509" s="81" t="s">
        <v>22440</v>
      </c>
      <c r="D2509" s="80" t="s">
        <v>591</v>
      </c>
      <c r="E2509" s="80" t="s">
        <v>22441</v>
      </c>
      <c r="F2509" s="83" t="s">
        <v>22442</v>
      </c>
      <c r="G2509" s="88" t="s">
        <v>22443</v>
      </c>
      <c r="H2509" s="84" t="s">
        <v>68</v>
      </c>
      <c r="I2509" s="84" t="s">
        <v>68</v>
      </c>
      <c r="J2509" s="84" t="s">
        <v>68</v>
      </c>
      <c r="K2509" s="84" t="s">
        <v>68</v>
      </c>
      <c r="L2509" s="84" t="s">
        <v>68</v>
      </c>
      <c r="M2509" s="84" t="s">
        <v>68</v>
      </c>
      <c r="N2509" s="86">
        <v>30.0</v>
      </c>
      <c r="O2509" s="105">
        <v>7774.0</v>
      </c>
      <c r="P2509" s="86" t="s">
        <v>59</v>
      </c>
      <c r="Q2509" s="84" t="s">
        <v>68</v>
      </c>
      <c r="R2509" s="80" t="s">
        <v>22444</v>
      </c>
      <c r="S2509" s="84" t="s">
        <v>68</v>
      </c>
      <c r="U2509" t="s">
        <v>68</v>
      </c>
      <c r="V2509" s="84" t="s">
        <v>68</v>
      </c>
      <c r="W2509" s="84" t="s">
        <v>68</v>
      </c>
      <c r="X2509" s="90" t="s">
        <v>22445</v>
      </c>
      <c r="Y2509" s="80" t="s">
        <v>22446</v>
      </c>
      <c r="Z2509" s="84" t="s">
        <v>68</v>
      </c>
      <c r="AA2509" s="144" t="s">
        <v>68</v>
      </c>
      <c r="AB2509" s="84" t="s">
        <v>241</v>
      </c>
      <c r="AC2509" s="96" t="s">
        <v>242</v>
      </c>
      <c r="AD2509" s="98">
        <v>2.8321847E7</v>
      </c>
      <c r="AE2509" s="99" t="s">
        <v>22447</v>
      </c>
    </row>
    <row r="2510">
      <c r="A2510" s="79" t="s">
        <v>22448</v>
      </c>
      <c r="B2510" s="80">
        <v>2013.0</v>
      </c>
      <c r="C2510" s="81" t="s">
        <v>22449</v>
      </c>
      <c r="D2510" s="80" t="s">
        <v>22450</v>
      </c>
      <c r="E2510" s="80" t="s">
        <v>22451</v>
      </c>
      <c r="F2510" s="83" t="s">
        <v>22452</v>
      </c>
      <c r="G2510" s="88" t="s">
        <v>22453</v>
      </c>
      <c r="H2510" s="84" t="s">
        <v>68</v>
      </c>
      <c r="I2510" s="84" t="s">
        <v>68</v>
      </c>
      <c r="J2510" s="84" t="s">
        <v>68</v>
      </c>
      <c r="K2510" s="84" t="s">
        <v>68</v>
      </c>
      <c r="L2510" s="84" t="s">
        <v>68</v>
      </c>
      <c r="M2510" s="84" t="s">
        <v>68</v>
      </c>
      <c r="N2510" s="86"/>
      <c r="O2510" s="88"/>
      <c r="P2510" s="84"/>
      <c r="Q2510" s="84" t="s">
        <v>68</v>
      </c>
      <c r="R2510" s="80" t="s">
        <v>22454</v>
      </c>
      <c r="S2510" s="84" t="s">
        <v>68</v>
      </c>
      <c r="U2510" t="s">
        <v>68</v>
      </c>
      <c r="V2510" s="84" t="s">
        <v>68</v>
      </c>
      <c r="W2510" s="84" t="s">
        <v>68</v>
      </c>
      <c r="X2510" s="90" t="s">
        <v>22455</v>
      </c>
      <c r="Y2510" s="80" t="s">
        <v>22456</v>
      </c>
      <c r="Z2510" s="84" t="s">
        <v>68</v>
      </c>
      <c r="AA2510" s="144" t="s">
        <v>68</v>
      </c>
      <c r="AB2510" s="84" t="s">
        <v>241</v>
      </c>
      <c r="AC2510" s="96" t="s">
        <v>242</v>
      </c>
      <c r="AD2510" s="98">
        <v>2.322229E7</v>
      </c>
      <c r="AE2510" s="99" t="s">
        <v>22457</v>
      </c>
    </row>
    <row r="2511">
      <c r="A2511" s="79" t="s">
        <v>22458</v>
      </c>
      <c r="B2511" s="80">
        <v>2010.0</v>
      </c>
      <c r="C2511" s="81" t="s">
        <v>22459</v>
      </c>
      <c r="D2511" s="80" t="s">
        <v>8273</v>
      </c>
      <c r="E2511" s="80" t="s">
        <v>22460</v>
      </c>
      <c r="F2511" s="83" t="s">
        <v>22461</v>
      </c>
      <c r="G2511" s="88" t="s">
        <v>22462</v>
      </c>
      <c r="H2511" s="84" t="s">
        <v>68</v>
      </c>
      <c r="I2511" s="84" t="s">
        <v>68</v>
      </c>
      <c r="J2511" s="84" t="s">
        <v>68</v>
      </c>
      <c r="K2511" s="84" t="s">
        <v>68</v>
      </c>
      <c r="L2511" s="84" t="s">
        <v>68</v>
      </c>
      <c r="M2511" s="84" t="s">
        <v>68</v>
      </c>
      <c r="N2511" s="86">
        <v>12.0</v>
      </c>
      <c r="O2511" s="88" t="s">
        <v>363</v>
      </c>
      <c r="P2511" s="86" t="s">
        <v>59</v>
      </c>
      <c r="Q2511" s="84" t="s">
        <v>68</v>
      </c>
      <c r="R2511" s="80" t="s">
        <v>68</v>
      </c>
      <c r="S2511" s="84" t="s">
        <v>68</v>
      </c>
      <c r="U2511" t="s">
        <v>68</v>
      </c>
      <c r="V2511" s="84" t="s">
        <v>68</v>
      </c>
      <c r="W2511" s="84" t="s">
        <v>68</v>
      </c>
      <c r="X2511" s="90" t="s">
        <v>22463</v>
      </c>
      <c r="Y2511" s="80" t="s">
        <v>22464</v>
      </c>
      <c r="Z2511" s="84" t="s">
        <v>68</v>
      </c>
      <c r="AA2511" s="144" t="s">
        <v>68</v>
      </c>
      <c r="AB2511" s="84" t="s">
        <v>241</v>
      </c>
      <c r="AC2511" s="96" t="s">
        <v>242</v>
      </c>
      <c r="AD2511" s="98">
        <v>1.9912182E7</v>
      </c>
      <c r="AE2511" s="99" t="s">
        <v>22465</v>
      </c>
    </row>
    <row r="2512">
      <c r="A2512" s="79" t="s">
        <v>22466</v>
      </c>
      <c r="B2512" s="80">
        <v>2017.0</v>
      </c>
      <c r="C2512" s="81" t="s">
        <v>22467</v>
      </c>
      <c r="D2512" s="80" t="s">
        <v>394</v>
      </c>
      <c r="E2512" s="80" t="s">
        <v>22468</v>
      </c>
      <c r="F2512" s="83" t="s">
        <v>22469</v>
      </c>
      <c r="G2512" s="88" t="s">
        <v>22470</v>
      </c>
      <c r="H2512" s="84" t="s">
        <v>68</v>
      </c>
      <c r="I2512" s="84" t="s">
        <v>68</v>
      </c>
      <c r="J2512" s="84" t="s">
        <v>68</v>
      </c>
      <c r="K2512" s="84" t="s">
        <v>68</v>
      </c>
      <c r="L2512" s="84" t="s">
        <v>68</v>
      </c>
      <c r="M2512" s="84" t="s">
        <v>68</v>
      </c>
      <c r="N2512" s="86"/>
      <c r="O2512" s="88"/>
      <c r="P2512" s="86" t="s">
        <v>386</v>
      </c>
      <c r="Q2512" s="84" t="s">
        <v>68</v>
      </c>
      <c r="R2512" s="80" t="s">
        <v>22471</v>
      </c>
      <c r="S2512" s="84" t="s">
        <v>68</v>
      </c>
      <c r="U2512" t="s">
        <v>68</v>
      </c>
      <c r="V2512" s="84" t="s">
        <v>68</v>
      </c>
      <c r="W2512" s="84" t="s">
        <v>68</v>
      </c>
      <c r="X2512" s="90" t="s">
        <v>22472</v>
      </c>
      <c r="Y2512" s="80" t="s">
        <v>22473</v>
      </c>
      <c r="Z2512" s="84" t="s">
        <v>68</v>
      </c>
      <c r="AA2512" s="144" t="s">
        <v>68</v>
      </c>
      <c r="AB2512" s="84" t="s">
        <v>241</v>
      </c>
      <c r="AC2512" s="96" t="s">
        <v>242</v>
      </c>
      <c r="AD2512" s="98">
        <v>2.8099464E7</v>
      </c>
      <c r="AE2512" s="99" t="s">
        <v>22474</v>
      </c>
    </row>
    <row r="2513">
      <c r="A2513" s="79" t="s">
        <v>22475</v>
      </c>
      <c r="B2513" s="80">
        <v>2018.0</v>
      </c>
      <c r="C2513" s="81" t="s">
        <v>22476</v>
      </c>
      <c r="D2513" s="80" t="s">
        <v>22477</v>
      </c>
      <c r="E2513" s="80" t="s">
        <v>22478</v>
      </c>
      <c r="F2513" s="83" t="s">
        <v>22479</v>
      </c>
      <c r="G2513" s="88" t="s">
        <v>22480</v>
      </c>
      <c r="H2513" s="84" t="s">
        <v>68</v>
      </c>
      <c r="I2513" s="84" t="s">
        <v>68</v>
      </c>
      <c r="J2513" s="84" t="s">
        <v>68</v>
      </c>
      <c r="K2513" s="84" t="s">
        <v>68</v>
      </c>
      <c r="L2513" s="84" t="s">
        <v>68</v>
      </c>
      <c r="M2513" s="84" t="s">
        <v>68</v>
      </c>
      <c r="N2513" s="86">
        <v>5.0</v>
      </c>
      <c r="O2513" s="88">
        <v>292.0</v>
      </c>
      <c r="P2513" s="86" t="s">
        <v>59</v>
      </c>
      <c r="Q2513" s="84" t="s">
        <v>68</v>
      </c>
      <c r="R2513" s="80" t="s">
        <v>68</v>
      </c>
      <c r="S2513" s="84" t="s">
        <v>68</v>
      </c>
      <c r="U2513" t="s">
        <v>68</v>
      </c>
      <c r="V2513" s="84" t="s">
        <v>68</v>
      </c>
      <c r="W2513" s="84" t="s">
        <v>68</v>
      </c>
      <c r="X2513" s="90" t="s">
        <v>22481</v>
      </c>
      <c r="Y2513" s="80" t="s">
        <v>22482</v>
      </c>
      <c r="Z2513" s="84" t="s">
        <v>68</v>
      </c>
      <c r="AA2513" s="144" t="s">
        <v>68</v>
      </c>
      <c r="AB2513" s="84" t="s">
        <v>241</v>
      </c>
      <c r="AC2513" s="96" t="s">
        <v>242</v>
      </c>
      <c r="AD2513" s="98">
        <v>2.9130532E7</v>
      </c>
      <c r="AE2513" s="99" t="s">
        <v>22483</v>
      </c>
    </row>
    <row r="2514">
      <c r="A2514" s="79" t="s">
        <v>22484</v>
      </c>
      <c r="B2514" s="80">
        <v>2016.0</v>
      </c>
      <c r="C2514" s="81" t="s">
        <v>22485</v>
      </c>
      <c r="D2514" s="80" t="s">
        <v>7423</v>
      </c>
      <c r="E2514" s="80" t="s">
        <v>22486</v>
      </c>
      <c r="F2514" s="83" t="s">
        <v>22487</v>
      </c>
      <c r="G2514" s="88" t="s">
        <v>22488</v>
      </c>
      <c r="H2514" s="84" t="s">
        <v>68</v>
      </c>
      <c r="I2514" s="84" t="s">
        <v>68</v>
      </c>
      <c r="J2514" s="84" t="s">
        <v>68</v>
      </c>
      <c r="K2514" s="84" t="s">
        <v>68</v>
      </c>
      <c r="L2514" s="84" t="s">
        <v>68</v>
      </c>
      <c r="M2514" s="84" t="s">
        <v>68</v>
      </c>
      <c r="N2514" s="84"/>
      <c r="O2514" s="80"/>
      <c r="P2514" s="84"/>
      <c r="Q2514" s="84" t="s">
        <v>68</v>
      </c>
      <c r="R2514" s="80" t="s">
        <v>68</v>
      </c>
      <c r="S2514" s="84" t="s">
        <v>68</v>
      </c>
      <c r="U2514" t="s">
        <v>68</v>
      </c>
      <c r="V2514" s="84" t="s">
        <v>68</v>
      </c>
      <c r="W2514" s="84" t="s">
        <v>68</v>
      </c>
      <c r="X2514" s="90" t="s">
        <v>22489</v>
      </c>
      <c r="Y2514" s="80" t="s">
        <v>22490</v>
      </c>
      <c r="Z2514" s="84" t="s">
        <v>68</v>
      </c>
      <c r="AA2514" s="144" t="s">
        <v>68</v>
      </c>
      <c r="AB2514" s="84" t="s">
        <v>241</v>
      </c>
      <c r="AC2514" s="96" t="s">
        <v>242</v>
      </c>
      <c r="AD2514" s="98">
        <v>2.6888713E7</v>
      </c>
      <c r="AE2514" s="99" t="s">
        <v>22491</v>
      </c>
    </row>
    <row r="2515">
      <c r="A2515" s="79" t="s">
        <v>22492</v>
      </c>
      <c r="B2515" s="80">
        <v>2017.0</v>
      </c>
      <c r="C2515" s="81" t="s">
        <v>22493</v>
      </c>
      <c r="D2515" s="80" t="s">
        <v>7732</v>
      </c>
      <c r="E2515" s="80" t="s">
        <v>22494</v>
      </c>
      <c r="F2515" s="83" t="s">
        <v>22495</v>
      </c>
      <c r="G2515" s="88" t="s">
        <v>22496</v>
      </c>
      <c r="H2515" s="84" t="s">
        <v>68</v>
      </c>
      <c r="I2515" s="84" t="s">
        <v>68</v>
      </c>
      <c r="J2515" s="84" t="s">
        <v>68</v>
      </c>
      <c r="K2515" s="84" t="s">
        <v>68</v>
      </c>
      <c r="L2515" s="84" t="s">
        <v>68</v>
      </c>
      <c r="M2515" s="84" t="s">
        <v>68</v>
      </c>
      <c r="N2515" s="86">
        <v>111.0</v>
      </c>
      <c r="O2515" s="105">
        <v>52911.0</v>
      </c>
      <c r="P2515" s="86" t="s">
        <v>1113</v>
      </c>
      <c r="Q2515" s="84" t="s">
        <v>68</v>
      </c>
      <c r="R2515" s="80" t="s">
        <v>68</v>
      </c>
      <c r="S2515" s="84" t="s">
        <v>68</v>
      </c>
      <c r="U2515" t="s">
        <v>68</v>
      </c>
      <c r="V2515" s="84" t="s">
        <v>68</v>
      </c>
      <c r="W2515" s="84" t="s">
        <v>68</v>
      </c>
      <c r="X2515" s="90" t="s">
        <v>22497</v>
      </c>
      <c r="Y2515" s="80" t="s">
        <v>22498</v>
      </c>
      <c r="Z2515" s="84" t="s">
        <v>68</v>
      </c>
      <c r="AA2515" s="144" t="s">
        <v>68</v>
      </c>
      <c r="AB2515" s="84" t="s">
        <v>241</v>
      </c>
      <c r="AC2515" s="96" t="s">
        <v>242</v>
      </c>
      <c r="AD2515" s="98">
        <v>2.8771192E7</v>
      </c>
      <c r="AE2515" s="99" t="s">
        <v>22499</v>
      </c>
    </row>
    <row r="2516">
      <c r="A2516" s="79" t="s">
        <v>22500</v>
      </c>
      <c r="B2516" s="80">
        <v>2017.0</v>
      </c>
      <c r="C2516" s="81" t="s">
        <v>22501</v>
      </c>
      <c r="D2516" s="80" t="s">
        <v>3839</v>
      </c>
      <c r="E2516" s="80" t="s">
        <v>22502</v>
      </c>
      <c r="F2516" s="83" t="s">
        <v>22503</v>
      </c>
      <c r="G2516" s="88" t="s">
        <v>22504</v>
      </c>
      <c r="H2516" s="84" t="s">
        <v>68</v>
      </c>
      <c r="I2516" s="84" t="s">
        <v>68</v>
      </c>
      <c r="J2516" s="84" t="s">
        <v>68</v>
      </c>
      <c r="K2516" s="84" t="s">
        <v>68</v>
      </c>
      <c r="L2516" s="84" t="s">
        <v>68</v>
      </c>
      <c r="M2516" s="84" t="s">
        <v>68</v>
      </c>
      <c r="N2516" s="86"/>
      <c r="O2516" s="105">
        <v>319077.0</v>
      </c>
      <c r="P2516" s="86" t="s">
        <v>323</v>
      </c>
      <c r="Q2516" s="84" t="s">
        <v>68</v>
      </c>
      <c r="R2516" s="80" t="s">
        <v>68</v>
      </c>
      <c r="S2516" s="84" t="s">
        <v>68</v>
      </c>
      <c r="U2516" t="s">
        <v>68</v>
      </c>
      <c r="V2516" s="84" t="s">
        <v>68</v>
      </c>
      <c r="W2516" s="84" t="s">
        <v>68</v>
      </c>
      <c r="X2516" s="90" t="s">
        <v>22505</v>
      </c>
      <c r="Y2516" s="80" t="s">
        <v>22506</v>
      </c>
      <c r="Z2516" s="84" t="s">
        <v>68</v>
      </c>
      <c r="AA2516" s="144" t="s">
        <v>68</v>
      </c>
      <c r="AB2516" s="84" t="s">
        <v>241</v>
      </c>
      <c r="AC2516" s="96" t="s">
        <v>242</v>
      </c>
      <c r="AD2516" s="98">
        <v>2.8891953E7</v>
      </c>
      <c r="AE2516" s="99" t="s">
        <v>22507</v>
      </c>
    </row>
    <row r="2517">
      <c r="A2517" s="79" t="s">
        <v>22508</v>
      </c>
      <c r="B2517" s="80">
        <v>2014.0</v>
      </c>
      <c r="C2517" s="81" t="s">
        <v>22509</v>
      </c>
      <c r="D2517" s="80" t="s">
        <v>5341</v>
      </c>
      <c r="E2517" s="80" t="s">
        <v>22510</v>
      </c>
      <c r="F2517" s="83" t="s">
        <v>22511</v>
      </c>
      <c r="G2517" s="88" t="s">
        <v>22512</v>
      </c>
      <c r="H2517" s="84" t="s">
        <v>144</v>
      </c>
      <c r="I2517" s="84" t="s">
        <v>3115</v>
      </c>
      <c r="J2517" s="84" t="s">
        <v>228</v>
      </c>
      <c r="K2517" s="84" t="s">
        <v>68</v>
      </c>
      <c r="L2517" s="84" t="s">
        <v>68</v>
      </c>
      <c r="M2517" s="84" t="s">
        <v>68</v>
      </c>
      <c r="N2517" s="86">
        <v>19.0</v>
      </c>
      <c r="O2517" s="88"/>
      <c r="P2517" s="86" t="s">
        <v>1113</v>
      </c>
      <c r="Q2517" s="84" t="s">
        <v>68</v>
      </c>
      <c r="R2517" s="80" t="s">
        <v>68</v>
      </c>
      <c r="S2517" s="84" t="s">
        <v>68</v>
      </c>
      <c r="U2517" t="s">
        <v>68</v>
      </c>
      <c r="V2517" s="84" t="s">
        <v>68</v>
      </c>
      <c r="W2517" s="84" t="s">
        <v>68</v>
      </c>
      <c r="X2517" s="90" t="s">
        <v>22513</v>
      </c>
      <c r="Y2517" s="80" t="s">
        <v>22514</v>
      </c>
      <c r="Z2517" s="84" t="s">
        <v>68</v>
      </c>
      <c r="AA2517" s="144" t="s">
        <v>68</v>
      </c>
      <c r="AB2517" s="84" t="s">
        <v>241</v>
      </c>
      <c r="AC2517" s="96" t="s">
        <v>242</v>
      </c>
      <c r="AD2517" s="98">
        <v>2.5050991E7</v>
      </c>
      <c r="AE2517" s="99" t="s">
        <v>22515</v>
      </c>
    </row>
    <row r="2518">
      <c r="A2518" s="79" t="s">
        <v>22516</v>
      </c>
      <c r="B2518" s="80">
        <v>2018.0</v>
      </c>
      <c r="C2518" s="81" t="s">
        <v>22517</v>
      </c>
      <c r="D2518" s="80" t="s">
        <v>3993</v>
      </c>
      <c r="E2518" s="80" t="s">
        <v>22518</v>
      </c>
      <c r="F2518" s="83" t="s">
        <v>22519</v>
      </c>
      <c r="G2518" s="88" t="s">
        <v>22520</v>
      </c>
      <c r="H2518" s="84" t="s">
        <v>128</v>
      </c>
      <c r="I2518" s="84" t="s">
        <v>228</v>
      </c>
      <c r="J2518" s="84" t="s">
        <v>228</v>
      </c>
      <c r="K2518" s="84" t="s">
        <v>68</v>
      </c>
      <c r="L2518" s="84" t="s">
        <v>68</v>
      </c>
      <c r="M2518" s="84" t="s">
        <v>68</v>
      </c>
      <c r="N2518" s="84"/>
      <c r="O2518" s="88"/>
      <c r="P2518" s="84"/>
      <c r="Q2518" s="84" t="s">
        <v>68</v>
      </c>
      <c r="R2518" s="80" t="s">
        <v>68</v>
      </c>
      <c r="S2518" s="84" t="s">
        <v>68</v>
      </c>
      <c r="U2518" t="s">
        <v>68</v>
      </c>
      <c r="V2518" s="84" t="s">
        <v>68</v>
      </c>
      <c r="W2518" s="84" t="s">
        <v>68</v>
      </c>
      <c r="X2518" s="90" t="s">
        <v>22521</v>
      </c>
      <c r="Y2518" s="80" t="s">
        <v>22522</v>
      </c>
      <c r="Z2518" s="84" t="s">
        <v>68</v>
      </c>
      <c r="AA2518" s="144" t="s">
        <v>68</v>
      </c>
      <c r="AB2518" s="84" t="s">
        <v>241</v>
      </c>
      <c r="AC2518" s="96" t="s">
        <v>242</v>
      </c>
      <c r="AD2518" s="98">
        <v>2.9310614E7</v>
      </c>
      <c r="AE2518" s="99" t="s">
        <v>22523</v>
      </c>
    </row>
    <row r="2519">
      <c r="A2519" s="79" t="s">
        <v>22524</v>
      </c>
      <c r="B2519" s="80">
        <v>2018.0</v>
      </c>
      <c r="C2519" s="81" t="s">
        <v>22525</v>
      </c>
      <c r="D2519" s="80" t="s">
        <v>591</v>
      </c>
      <c r="E2519" s="80" t="s">
        <v>22526</v>
      </c>
      <c r="F2519" s="83" t="s">
        <v>22527</v>
      </c>
      <c r="G2519" s="88" t="s">
        <v>22528</v>
      </c>
      <c r="H2519" s="84" t="s">
        <v>68</v>
      </c>
      <c r="I2519" s="84" t="s">
        <v>68</v>
      </c>
      <c r="J2519" s="84" t="s">
        <v>68</v>
      </c>
      <c r="K2519" s="84" t="s">
        <v>68</v>
      </c>
      <c r="L2519" s="84" t="s">
        <v>68</v>
      </c>
      <c r="M2519" s="84" t="s">
        <v>68</v>
      </c>
      <c r="N2519" s="86">
        <v>18.0</v>
      </c>
      <c r="O2519" s="88">
        <v>421.0</v>
      </c>
      <c r="P2519" s="86" t="s">
        <v>59</v>
      </c>
      <c r="Q2519" s="84" t="s">
        <v>68</v>
      </c>
      <c r="R2519" s="80" t="s">
        <v>68</v>
      </c>
      <c r="S2519" s="84" t="s">
        <v>68</v>
      </c>
      <c r="U2519" t="s">
        <v>68</v>
      </c>
      <c r="V2519" s="84" t="s">
        <v>68</v>
      </c>
      <c r="W2519" s="84" t="s">
        <v>68</v>
      </c>
      <c r="X2519" s="90" t="s">
        <v>22529</v>
      </c>
      <c r="Y2519" s="80" t="s">
        <v>22530</v>
      </c>
      <c r="Z2519" s="84" t="s">
        <v>68</v>
      </c>
      <c r="AA2519" s="144" t="s">
        <v>68</v>
      </c>
      <c r="AB2519" s="84" t="s">
        <v>241</v>
      </c>
      <c r="AC2519" s="96" t="s">
        <v>242</v>
      </c>
      <c r="AD2519" s="98">
        <v>3.0117156E7</v>
      </c>
      <c r="AE2519" s="99" t="s">
        <v>22531</v>
      </c>
    </row>
    <row r="2520">
      <c r="A2520" s="79" t="s">
        <v>22532</v>
      </c>
      <c r="B2520" s="80">
        <v>2013.0</v>
      </c>
      <c r="C2520" s="81" t="s">
        <v>22533</v>
      </c>
      <c r="D2520" s="80" t="s">
        <v>22534</v>
      </c>
      <c r="E2520" s="80" t="s">
        <v>22535</v>
      </c>
      <c r="F2520" s="83" t="s">
        <v>22536</v>
      </c>
      <c r="G2520" s="80"/>
      <c r="H2520" s="84" t="s">
        <v>126</v>
      </c>
      <c r="I2520" s="84" t="s">
        <v>68</v>
      </c>
      <c r="J2520" s="84" t="s">
        <v>68</v>
      </c>
      <c r="K2520" s="84" t="s">
        <v>68</v>
      </c>
      <c r="L2520" s="84" t="s">
        <v>68</v>
      </c>
      <c r="M2520" s="84" t="s">
        <v>68</v>
      </c>
      <c r="N2520" s="86">
        <v>14.0</v>
      </c>
      <c r="O2520" s="88">
        <v>675.0</v>
      </c>
      <c r="P2520" s="86" t="s">
        <v>5354</v>
      </c>
      <c r="Q2520" s="84" t="s">
        <v>68</v>
      </c>
      <c r="R2520" s="80" t="s">
        <v>68</v>
      </c>
      <c r="S2520" s="84" t="s">
        <v>68</v>
      </c>
      <c r="U2520" t="s">
        <v>68</v>
      </c>
      <c r="V2520" s="84" t="s">
        <v>68</v>
      </c>
      <c r="W2520" s="84" t="s">
        <v>68</v>
      </c>
      <c r="X2520" s="90" t="s">
        <v>22537</v>
      </c>
      <c r="Y2520" s="80" t="s">
        <v>22538</v>
      </c>
      <c r="Z2520" s="84" t="s">
        <v>68</v>
      </c>
      <c r="AA2520" s="144" t="s">
        <v>68</v>
      </c>
      <c r="AB2520" s="84" t="s">
        <v>241</v>
      </c>
      <c r="AC2520" s="96" t="s">
        <v>242</v>
      </c>
      <c r="AD2520" s="98">
        <v>2.3084577E7</v>
      </c>
      <c r="AE2520" s="99" t="s">
        <v>22539</v>
      </c>
    </row>
    <row r="2521">
      <c r="A2521" s="79" t="s">
        <v>22540</v>
      </c>
      <c r="B2521" s="80">
        <v>2019.0</v>
      </c>
      <c r="C2521" s="81" t="s">
        <v>22541</v>
      </c>
      <c r="D2521" s="80" t="s">
        <v>591</v>
      </c>
      <c r="E2521" s="80" t="s">
        <v>22542</v>
      </c>
      <c r="F2521" s="83" t="s">
        <v>22543</v>
      </c>
      <c r="G2521" s="88" t="s">
        <v>22544</v>
      </c>
      <c r="H2521" s="84" t="s">
        <v>68</v>
      </c>
      <c r="I2521" s="84" t="s">
        <v>68</v>
      </c>
      <c r="J2521" s="84" t="s">
        <v>68</v>
      </c>
      <c r="K2521" s="84" t="s">
        <v>68</v>
      </c>
      <c r="L2521" s="84" t="s">
        <v>68</v>
      </c>
      <c r="M2521" s="84" t="s">
        <v>68</v>
      </c>
      <c r="N2521" s="86">
        <v>33.0</v>
      </c>
      <c r="O2521" s="88" t="s">
        <v>3565</v>
      </c>
      <c r="P2521" s="86" t="s">
        <v>59</v>
      </c>
      <c r="Q2521" s="84" t="s">
        <v>68</v>
      </c>
      <c r="R2521" s="80" t="s">
        <v>22545</v>
      </c>
      <c r="S2521" s="84" t="s">
        <v>68</v>
      </c>
      <c r="U2521" t="s">
        <v>68</v>
      </c>
      <c r="V2521" s="84" t="s">
        <v>68</v>
      </c>
      <c r="W2521" s="84" t="s">
        <v>68</v>
      </c>
      <c r="X2521" s="90" t="s">
        <v>22546</v>
      </c>
      <c r="Y2521" s="80" t="s">
        <v>22547</v>
      </c>
      <c r="Z2521" s="84" t="s">
        <v>68</v>
      </c>
      <c r="AA2521" s="144" t="s">
        <v>68</v>
      </c>
      <c r="AB2521" s="84" t="s">
        <v>241</v>
      </c>
      <c r="AC2521" s="96" t="s">
        <v>242</v>
      </c>
      <c r="AD2521" s="98">
        <v>3.0909318E7</v>
      </c>
      <c r="AE2521" s="99" t="s">
        <v>22548</v>
      </c>
    </row>
    <row r="2522">
      <c r="A2522" s="79" t="s">
        <v>22549</v>
      </c>
      <c r="B2522" s="80">
        <v>2016.0</v>
      </c>
      <c r="C2522" s="81" t="s">
        <v>22550</v>
      </c>
      <c r="D2522" s="80" t="s">
        <v>591</v>
      </c>
      <c r="E2522" s="80" t="s">
        <v>12700</v>
      </c>
      <c r="F2522" s="83" t="s">
        <v>22551</v>
      </c>
      <c r="G2522" s="88" t="s">
        <v>22552</v>
      </c>
      <c r="H2522" s="84" t="s">
        <v>68</v>
      </c>
      <c r="I2522" s="84" t="s">
        <v>68</v>
      </c>
      <c r="J2522" s="84" t="s">
        <v>68</v>
      </c>
      <c r="K2522" s="84" t="s">
        <v>68</v>
      </c>
      <c r="L2522" s="84" t="s">
        <v>68</v>
      </c>
      <c r="M2522" s="84" t="s">
        <v>68</v>
      </c>
      <c r="N2522" s="86">
        <v>8.0</v>
      </c>
      <c r="O2522" s="88">
        <v>214.0</v>
      </c>
      <c r="P2522" s="86" t="s">
        <v>59</v>
      </c>
      <c r="Q2522" s="84" t="s">
        <v>68</v>
      </c>
      <c r="R2522" s="80" t="s">
        <v>22553</v>
      </c>
      <c r="S2522" s="84" t="s">
        <v>68</v>
      </c>
      <c r="U2522" t="s">
        <v>68</v>
      </c>
      <c r="V2522" s="84" t="s">
        <v>68</v>
      </c>
      <c r="W2522" s="84" t="s">
        <v>68</v>
      </c>
      <c r="X2522" s="90" t="s">
        <v>22554</v>
      </c>
      <c r="Y2522" s="80" t="s">
        <v>12704</v>
      </c>
      <c r="Z2522" s="84" t="s">
        <v>68</v>
      </c>
      <c r="AA2522" s="144" t="s">
        <v>68</v>
      </c>
      <c r="AB2522" s="84" t="s">
        <v>241</v>
      </c>
      <c r="AC2522" s="96" t="s">
        <v>242</v>
      </c>
      <c r="AD2522" s="98">
        <v>2.7764523E7</v>
      </c>
      <c r="AE2522" s="99" t="s">
        <v>22555</v>
      </c>
    </row>
    <row r="2523">
      <c r="A2523" s="79" t="s">
        <v>22556</v>
      </c>
      <c r="B2523" s="80">
        <v>2016.0</v>
      </c>
      <c r="C2523" s="81" t="s">
        <v>22557</v>
      </c>
      <c r="D2523" s="80" t="s">
        <v>3701</v>
      </c>
      <c r="E2523" s="80" t="s">
        <v>22558</v>
      </c>
      <c r="F2523" s="83" t="s">
        <v>22559</v>
      </c>
      <c r="G2523" s="88" t="s">
        <v>22560</v>
      </c>
      <c r="H2523" s="84" t="s">
        <v>68</v>
      </c>
      <c r="I2523" s="84" t="s">
        <v>68</v>
      </c>
      <c r="J2523" s="84" t="s">
        <v>68</v>
      </c>
      <c r="K2523" s="84" t="s">
        <v>68</v>
      </c>
      <c r="L2523" s="84" t="s">
        <v>68</v>
      </c>
      <c r="M2523" s="84" t="s">
        <v>68</v>
      </c>
      <c r="N2523" s="84"/>
      <c r="O2523" s="88"/>
      <c r="P2523" s="84"/>
      <c r="Q2523" s="84" t="s">
        <v>68</v>
      </c>
      <c r="R2523" s="80" t="s">
        <v>68</v>
      </c>
      <c r="S2523" s="84" t="s">
        <v>68</v>
      </c>
      <c r="U2523" t="s">
        <v>68</v>
      </c>
      <c r="V2523" s="84" t="s">
        <v>68</v>
      </c>
      <c r="W2523" s="84" t="s">
        <v>68</v>
      </c>
      <c r="X2523" s="90" t="s">
        <v>22561</v>
      </c>
      <c r="Y2523" s="80" t="s">
        <v>22562</v>
      </c>
      <c r="Z2523" s="84" t="s">
        <v>68</v>
      </c>
      <c r="AA2523" s="144" t="s">
        <v>68</v>
      </c>
      <c r="AB2523" s="84" t="s">
        <v>241</v>
      </c>
      <c r="AC2523" s="96" t="s">
        <v>242</v>
      </c>
      <c r="AD2523" s="98">
        <v>2.6767818E7</v>
      </c>
      <c r="AE2523" s="99" t="s">
        <v>22563</v>
      </c>
    </row>
    <row r="2524">
      <c r="A2524" s="79" t="s">
        <v>22564</v>
      </c>
      <c r="B2524" s="80">
        <v>2015.0</v>
      </c>
      <c r="C2524" s="81" t="s">
        <v>22565</v>
      </c>
      <c r="D2524" s="80" t="s">
        <v>394</v>
      </c>
      <c r="E2524" s="80" t="s">
        <v>22566</v>
      </c>
      <c r="F2524" s="83" t="s">
        <v>22567</v>
      </c>
      <c r="G2524" s="88" t="s">
        <v>22568</v>
      </c>
      <c r="H2524" s="84" t="s">
        <v>68</v>
      </c>
      <c r="I2524" s="84" t="s">
        <v>68</v>
      </c>
      <c r="J2524" s="84" t="s">
        <v>68</v>
      </c>
      <c r="K2524" s="84" t="s">
        <v>68</v>
      </c>
      <c r="L2524" s="84" t="s">
        <v>68</v>
      </c>
      <c r="M2524" s="84" t="s">
        <v>68</v>
      </c>
      <c r="N2524" s="86">
        <v>10.0</v>
      </c>
      <c r="O2524" s="105">
        <v>7619.0</v>
      </c>
      <c r="P2524" s="86" t="s">
        <v>59</v>
      </c>
      <c r="Q2524" s="84" t="s">
        <v>68</v>
      </c>
      <c r="R2524" s="80" t="s">
        <v>68</v>
      </c>
      <c r="S2524" s="84" t="s">
        <v>68</v>
      </c>
      <c r="U2524" t="s">
        <v>68</v>
      </c>
      <c r="V2524" s="84" t="s">
        <v>68</v>
      </c>
      <c r="W2524" s="84" t="s">
        <v>68</v>
      </c>
      <c r="X2524" s="90" t="s">
        <v>22569</v>
      </c>
      <c r="Y2524" s="80" t="s">
        <v>22570</v>
      </c>
      <c r="Z2524" s="84" t="s">
        <v>68</v>
      </c>
      <c r="AA2524" s="144" t="s">
        <v>68</v>
      </c>
      <c r="AB2524" s="84" t="s">
        <v>241</v>
      </c>
      <c r="AC2524" s="96" t="s">
        <v>242</v>
      </c>
      <c r="AD2524" s="98">
        <v>2.6551023E7</v>
      </c>
      <c r="AE2524" s="99" t="s">
        <v>22571</v>
      </c>
    </row>
    <row r="2525">
      <c r="A2525" s="79" t="s">
        <v>22572</v>
      </c>
      <c r="B2525" s="80">
        <v>2013.0</v>
      </c>
      <c r="C2525" s="81" t="s">
        <v>22573</v>
      </c>
      <c r="D2525" s="80" t="s">
        <v>591</v>
      </c>
      <c r="E2525" s="80" t="s">
        <v>22574</v>
      </c>
      <c r="F2525" s="83" t="s">
        <v>22575</v>
      </c>
      <c r="G2525" s="88" t="s">
        <v>22576</v>
      </c>
      <c r="H2525" s="84" t="s">
        <v>68</v>
      </c>
      <c r="I2525" s="84" t="s">
        <v>68</v>
      </c>
      <c r="J2525" s="84" t="s">
        <v>68</v>
      </c>
      <c r="K2525" s="84" t="s">
        <v>68</v>
      </c>
      <c r="L2525" s="84" t="s">
        <v>68</v>
      </c>
      <c r="M2525" s="84" t="s">
        <v>68</v>
      </c>
      <c r="N2525" s="86">
        <v>3.0</v>
      </c>
      <c r="O2525" s="88"/>
      <c r="P2525" s="86" t="s">
        <v>386</v>
      </c>
      <c r="Q2525" s="84" t="s">
        <v>68</v>
      </c>
      <c r="R2525" s="80" t="s">
        <v>22577</v>
      </c>
      <c r="S2525" s="84" t="s">
        <v>68</v>
      </c>
      <c r="U2525" t="s">
        <v>68</v>
      </c>
      <c r="V2525" s="84" t="s">
        <v>68</v>
      </c>
      <c r="W2525" s="84" t="s">
        <v>68</v>
      </c>
      <c r="X2525" s="90" t="s">
        <v>22578</v>
      </c>
      <c r="Y2525" s="80" t="s">
        <v>22579</v>
      </c>
      <c r="Z2525" s="84" t="s">
        <v>68</v>
      </c>
      <c r="AA2525" s="144" t="s">
        <v>68</v>
      </c>
      <c r="AB2525" s="84" t="s">
        <v>241</v>
      </c>
      <c r="AC2525" s="96" t="s">
        <v>242</v>
      </c>
      <c r="AD2525" s="98">
        <v>2.3744516E7</v>
      </c>
      <c r="AE2525" s="99" t="s">
        <v>22580</v>
      </c>
    </row>
    <row r="2526">
      <c r="A2526" s="79" t="s">
        <v>22581</v>
      </c>
      <c r="B2526" s="80">
        <v>2018.0</v>
      </c>
      <c r="C2526" s="81" t="s">
        <v>22582</v>
      </c>
      <c r="D2526" s="80" t="s">
        <v>823</v>
      </c>
      <c r="E2526" s="80" t="s">
        <v>22583</v>
      </c>
      <c r="F2526" s="83" t="s">
        <v>68</v>
      </c>
      <c r="G2526" s="80"/>
      <c r="H2526" s="84" t="s">
        <v>68</v>
      </c>
      <c r="I2526" s="84" t="s">
        <v>68</v>
      </c>
      <c r="J2526" s="84" t="s">
        <v>68</v>
      </c>
      <c r="K2526" s="84" t="s">
        <v>68</v>
      </c>
      <c r="L2526" s="84" t="s">
        <v>68</v>
      </c>
      <c r="M2526" s="84" t="s">
        <v>68</v>
      </c>
      <c r="N2526" s="86" t="s">
        <v>68</v>
      </c>
      <c r="O2526" s="88" t="s">
        <v>68</v>
      </c>
      <c r="P2526" s="86" t="s">
        <v>68</v>
      </c>
      <c r="Q2526" s="84" t="s">
        <v>68</v>
      </c>
      <c r="R2526" s="80" t="s">
        <v>68</v>
      </c>
      <c r="S2526" s="84" t="s">
        <v>68</v>
      </c>
      <c r="U2526" t="s">
        <v>68</v>
      </c>
      <c r="V2526" s="84" t="s">
        <v>68</v>
      </c>
      <c r="W2526" s="84" t="s">
        <v>68</v>
      </c>
      <c r="X2526" s="90" t="s">
        <v>68</v>
      </c>
      <c r="Y2526" s="80" t="s">
        <v>68</v>
      </c>
      <c r="Z2526" s="84" t="s">
        <v>68</v>
      </c>
      <c r="AA2526" s="144" t="s">
        <v>68</v>
      </c>
      <c r="AB2526" s="84" t="s">
        <v>241</v>
      </c>
      <c r="AC2526" s="96" t="s">
        <v>242</v>
      </c>
      <c r="AD2526" s="98">
        <v>3.0256575E7</v>
      </c>
      <c r="AE2526" s="99" t="s">
        <v>22584</v>
      </c>
    </row>
    <row r="2527">
      <c r="A2527" s="79" t="s">
        <v>22585</v>
      </c>
      <c r="B2527" s="80">
        <v>2015.0</v>
      </c>
      <c r="C2527" s="81" t="s">
        <v>22586</v>
      </c>
      <c r="D2527" s="80" t="s">
        <v>591</v>
      </c>
      <c r="E2527" s="80" t="s">
        <v>22587</v>
      </c>
      <c r="F2527" s="83" t="s">
        <v>22588</v>
      </c>
      <c r="G2527" s="88" t="s">
        <v>22589</v>
      </c>
      <c r="H2527" s="84" t="s">
        <v>68</v>
      </c>
      <c r="I2527" s="84" t="s">
        <v>68</v>
      </c>
      <c r="J2527" s="84" t="s">
        <v>68</v>
      </c>
      <c r="K2527" s="84" t="s">
        <v>68</v>
      </c>
      <c r="L2527" s="84" t="s">
        <v>68</v>
      </c>
      <c r="M2527" s="84" t="s">
        <v>68</v>
      </c>
      <c r="N2527" s="86">
        <v>9.0</v>
      </c>
      <c r="O2527" s="88">
        <v>379.0</v>
      </c>
      <c r="P2527" s="86" t="s">
        <v>59</v>
      </c>
      <c r="Q2527" s="84" t="s">
        <v>68</v>
      </c>
      <c r="R2527" s="80" t="s">
        <v>22590</v>
      </c>
      <c r="S2527" s="84" t="s">
        <v>68</v>
      </c>
      <c r="U2527" t="s">
        <v>68</v>
      </c>
      <c r="V2527" s="84" t="s">
        <v>68</v>
      </c>
      <c r="W2527" s="84" t="s">
        <v>68</v>
      </c>
      <c r="X2527" s="90" t="s">
        <v>22591</v>
      </c>
      <c r="Y2527" s="80" t="s">
        <v>22592</v>
      </c>
      <c r="Z2527" s="84" t="s">
        <v>68</v>
      </c>
      <c r="AA2527" s="144" t="s">
        <v>68</v>
      </c>
      <c r="AB2527" s="84" t="s">
        <v>241</v>
      </c>
      <c r="AC2527" s="96" t="s">
        <v>242</v>
      </c>
      <c r="AD2527" s="98">
        <v>2.5768935E7</v>
      </c>
      <c r="AE2527" s="99" t="s">
        <v>22593</v>
      </c>
    </row>
    <row r="2528">
      <c r="A2528" s="79" t="s">
        <v>22594</v>
      </c>
      <c r="B2528" s="80">
        <v>2017.0</v>
      </c>
      <c r="C2528" s="81" t="s">
        <v>22595</v>
      </c>
      <c r="D2528" s="80" t="s">
        <v>3701</v>
      </c>
      <c r="E2528" s="80" t="s">
        <v>22596</v>
      </c>
      <c r="F2528" s="83" t="s">
        <v>22597</v>
      </c>
      <c r="G2528" s="88" t="s">
        <v>22598</v>
      </c>
      <c r="H2528" s="84" t="s">
        <v>68</v>
      </c>
      <c r="I2528" s="84" t="s">
        <v>68</v>
      </c>
      <c r="J2528" s="84" t="s">
        <v>68</v>
      </c>
      <c r="K2528" s="84" t="s">
        <v>68</v>
      </c>
      <c r="L2528" s="84" t="s">
        <v>68</v>
      </c>
      <c r="M2528" s="84" t="s">
        <v>68</v>
      </c>
      <c r="N2528" s="86">
        <v>23.0</v>
      </c>
      <c r="O2528" s="105">
        <v>4909.0</v>
      </c>
      <c r="P2528" s="86" t="s">
        <v>1113</v>
      </c>
      <c r="Q2528" s="84" t="s">
        <v>68</v>
      </c>
      <c r="R2528" s="80" t="s">
        <v>68</v>
      </c>
      <c r="S2528" s="84" t="s">
        <v>68</v>
      </c>
      <c r="U2528" t="s">
        <v>68</v>
      </c>
      <c r="V2528" s="84" t="s">
        <v>68</v>
      </c>
      <c r="W2528" s="84" t="s">
        <v>68</v>
      </c>
      <c r="X2528" s="90" t="s">
        <v>22599</v>
      </c>
      <c r="Y2528" s="80" t="s">
        <v>22600</v>
      </c>
      <c r="Z2528" s="84" t="s">
        <v>68</v>
      </c>
      <c r="AA2528" s="144" t="s">
        <v>68</v>
      </c>
      <c r="AB2528" s="84" t="s">
        <v>241</v>
      </c>
      <c r="AC2528" s="96" t="s">
        <v>242</v>
      </c>
      <c r="AD2528" s="98">
        <v>2.8178025E7</v>
      </c>
      <c r="AE2528" s="99" t="s">
        <v>22601</v>
      </c>
    </row>
    <row r="2529">
      <c r="A2529" s="79" t="s">
        <v>22602</v>
      </c>
      <c r="B2529" s="80">
        <v>2012.0</v>
      </c>
      <c r="C2529" s="81" t="s">
        <v>22603</v>
      </c>
      <c r="D2529" s="80" t="s">
        <v>22604</v>
      </c>
      <c r="E2529" s="80" t="s">
        <v>22605</v>
      </c>
      <c r="F2529" s="83" t="s">
        <v>22606</v>
      </c>
      <c r="G2529" s="88" t="s">
        <v>22607</v>
      </c>
      <c r="H2529" s="84" t="s">
        <v>68</v>
      </c>
      <c r="I2529" s="84" t="s">
        <v>68</v>
      </c>
      <c r="J2529" s="84" t="s">
        <v>68</v>
      </c>
      <c r="K2529" s="84" t="s">
        <v>68</v>
      </c>
      <c r="L2529" s="84" t="s">
        <v>68</v>
      </c>
      <c r="M2529" s="84" t="s">
        <v>68</v>
      </c>
      <c r="N2529" s="86">
        <v>3.0</v>
      </c>
      <c r="O2529" s="88">
        <v>275.0</v>
      </c>
      <c r="P2529" s="86" t="s">
        <v>59</v>
      </c>
      <c r="Q2529" s="84" t="s">
        <v>68</v>
      </c>
      <c r="R2529" s="80" t="s">
        <v>68</v>
      </c>
      <c r="S2529" s="84" t="s">
        <v>68</v>
      </c>
      <c r="U2529" t="s">
        <v>68</v>
      </c>
      <c r="V2529" s="84" t="s">
        <v>68</v>
      </c>
      <c r="W2529" s="84" t="s">
        <v>68</v>
      </c>
      <c r="X2529" s="90" t="s">
        <v>22608</v>
      </c>
      <c r="Y2529" s="80" t="s">
        <v>22609</v>
      </c>
      <c r="Z2529" s="84" t="s">
        <v>68</v>
      </c>
      <c r="AA2529" s="144" t="s">
        <v>68</v>
      </c>
      <c r="AB2529" s="84" t="s">
        <v>241</v>
      </c>
      <c r="AC2529" s="96" t="s">
        <v>242</v>
      </c>
      <c r="AD2529" s="98">
        <v>2.3033859E7</v>
      </c>
      <c r="AE2529" s="99" t="s">
        <v>22610</v>
      </c>
    </row>
    <row r="2530">
      <c r="A2530" s="79" t="s">
        <v>22611</v>
      </c>
      <c r="B2530" s="80">
        <v>2017.0</v>
      </c>
      <c r="C2530" s="81" t="s">
        <v>22612</v>
      </c>
      <c r="D2530" s="80" t="s">
        <v>2480</v>
      </c>
      <c r="E2530" s="80" t="s">
        <v>22613</v>
      </c>
      <c r="F2530" s="83" t="s">
        <v>22614</v>
      </c>
      <c r="G2530" s="88" t="s">
        <v>22615</v>
      </c>
      <c r="H2530" s="84" t="s">
        <v>68</v>
      </c>
      <c r="I2530" s="84" t="s">
        <v>68</v>
      </c>
      <c r="J2530" s="84" t="s">
        <v>68</v>
      </c>
      <c r="K2530" s="84" t="s">
        <v>68</v>
      </c>
      <c r="L2530" s="84" t="s">
        <v>68</v>
      </c>
      <c r="M2530" s="84" t="s">
        <v>68</v>
      </c>
      <c r="N2530" s="86">
        <v>32.0</v>
      </c>
      <c r="O2530" s="88">
        <v>777.0</v>
      </c>
      <c r="P2530" s="86" t="s">
        <v>59</v>
      </c>
      <c r="Q2530" s="84" t="s">
        <v>68</v>
      </c>
      <c r="R2530" s="80" t="s">
        <v>22616</v>
      </c>
      <c r="S2530" s="84" t="s">
        <v>68</v>
      </c>
      <c r="U2530" t="s">
        <v>68</v>
      </c>
      <c r="V2530" s="84" t="s">
        <v>68</v>
      </c>
      <c r="W2530" s="84" t="s">
        <v>68</v>
      </c>
      <c r="X2530" s="90" t="s">
        <v>22617</v>
      </c>
      <c r="Y2530" s="80" t="s">
        <v>22618</v>
      </c>
      <c r="Z2530" s="84" t="s">
        <v>68</v>
      </c>
      <c r="AA2530" s="144" t="s">
        <v>68</v>
      </c>
      <c r="AB2530" s="84" t="s">
        <v>241</v>
      </c>
      <c r="AC2530" s="96" t="s">
        <v>242</v>
      </c>
      <c r="AD2530" s="98">
        <v>2.920515E7</v>
      </c>
      <c r="AE2530" s="99" t="s">
        <v>22619</v>
      </c>
    </row>
    <row r="2531">
      <c r="A2531" s="79" t="s">
        <v>22620</v>
      </c>
      <c r="B2531" s="80">
        <v>2013.0</v>
      </c>
      <c r="C2531" s="81" t="s">
        <v>22621</v>
      </c>
      <c r="D2531" s="80" t="s">
        <v>591</v>
      </c>
      <c r="E2531" s="80" t="s">
        <v>22622</v>
      </c>
      <c r="F2531" s="83" t="s">
        <v>22623</v>
      </c>
      <c r="G2531" s="88" t="s">
        <v>22624</v>
      </c>
      <c r="H2531" s="84" t="s">
        <v>68</v>
      </c>
      <c r="I2531" s="84" t="s">
        <v>68</v>
      </c>
      <c r="J2531" s="84" t="s">
        <v>68</v>
      </c>
      <c r="K2531" s="84" t="s">
        <v>68</v>
      </c>
      <c r="L2531" s="84" t="s">
        <v>68</v>
      </c>
      <c r="M2531" s="84" t="s">
        <v>68</v>
      </c>
      <c r="N2531" s="86">
        <v>16.0</v>
      </c>
      <c r="O2531" s="88">
        <v>558.0</v>
      </c>
      <c r="P2531" s="86" t="s">
        <v>59</v>
      </c>
      <c r="Q2531" s="84" t="s">
        <v>68</v>
      </c>
      <c r="R2531" s="80" t="s">
        <v>68</v>
      </c>
      <c r="S2531" s="84" t="s">
        <v>68</v>
      </c>
      <c r="U2531" t="s">
        <v>68</v>
      </c>
      <c r="V2531" s="84" t="s">
        <v>68</v>
      </c>
      <c r="W2531" s="84" t="s">
        <v>68</v>
      </c>
      <c r="X2531" s="90" t="s">
        <v>22625</v>
      </c>
      <c r="Y2531" s="80" t="s">
        <v>22626</v>
      </c>
      <c r="Z2531" s="84" t="s">
        <v>68</v>
      </c>
      <c r="AA2531" s="144" t="s">
        <v>68</v>
      </c>
      <c r="AB2531" s="84" t="s">
        <v>241</v>
      </c>
      <c r="AC2531" s="96" t="s">
        <v>242</v>
      </c>
      <c r="AD2531" s="98">
        <v>2.3757096E7</v>
      </c>
      <c r="AE2531" s="99" t="s">
        <v>22627</v>
      </c>
    </row>
    <row r="2532">
      <c r="A2532" s="79" t="s">
        <v>22628</v>
      </c>
      <c r="B2532" s="80">
        <v>2011.0</v>
      </c>
      <c r="C2532" s="81" t="s">
        <v>22629</v>
      </c>
      <c r="D2532" s="80" t="s">
        <v>9220</v>
      </c>
      <c r="E2532" s="80" t="s">
        <v>22630</v>
      </c>
      <c r="F2532" s="83" t="s">
        <v>22631</v>
      </c>
      <c r="G2532" s="88" t="s">
        <v>22632</v>
      </c>
      <c r="H2532" s="84" t="s">
        <v>68</v>
      </c>
      <c r="I2532" s="84" t="s">
        <v>68</v>
      </c>
      <c r="J2532" s="84" t="s">
        <v>68</v>
      </c>
      <c r="K2532" s="84" t="s">
        <v>68</v>
      </c>
      <c r="L2532" s="84" t="s">
        <v>68</v>
      </c>
      <c r="M2532" s="84" t="s">
        <v>68</v>
      </c>
      <c r="N2532" s="86"/>
      <c r="O2532" s="80"/>
      <c r="P2532" s="84"/>
      <c r="Q2532" s="84" t="s">
        <v>68</v>
      </c>
      <c r="R2532" s="80" t="s">
        <v>68</v>
      </c>
      <c r="S2532" s="84" t="s">
        <v>68</v>
      </c>
      <c r="U2532" t="s">
        <v>68</v>
      </c>
      <c r="V2532" s="84" t="s">
        <v>68</v>
      </c>
      <c r="W2532" s="84" t="s">
        <v>68</v>
      </c>
      <c r="X2532" s="90" t="s">
        <v>22633</v>
      </c>
      <c r="Y2532" s="80" t="s">
        <v>22634</v>
      </c>
      <c r="Z2532" s="84" t="s">
        <v>68</v>
      </c>
      <c r="AA2532" s="144" t="s">
        <v>68</v>
      </c>
      <c r="AB2532" s="84" t="s">
        <v>241</v>
      </c>
      <c r="AC2532" s="96" t="s">
        <v>242</v>
      </c>
      <c r="AD2532" s="98">
        <v>2.2054046E7</v>
      </c>
      <c r="AE2532" s="99" t="s">
        <v>22635</v>
      </c>
    </row>
    <row r="2533">
      <c r="A2533" s="79" t="s">
        <v>22636</v>
      </c>
      <c r="B2533" s="80">
        <v>2015.0</v>
      </c>
      <c r="C2533" s="81" t="s">
        <v>22637</v>
      </c>
      <c r="D2533" s="80" t="s">
        <v>3219</v>
      </c>
      <c r="E2533" s="80" t="s">
        <v>22638</v>
      </c>
      <c r="F2533" s="83" t="s">
        <v>22639</v>
      </c>
      <c r="G2533" s="88" t="s">
        <v>22640</v>
      </c>
      <c r="H2533" s="84" t="s">
        <v>68</v>
      </c>
      <c r="I2533" s="84" t="s">
        <v>68</v>
      </c>
      <c r="J2533" s="84" t="s">
        <v>68</v>
      </c>
      <c r="K2533" s="84" t="s">
        <v>68</v>
      </c>
      <c r="L2533" s="84" t="s">
        <v>68</v>
      </c>
      <c r="M2533" s="84" t="s">
        <v>68</v>
      </c>
      <c r="N2533" s="86">
        <v>7.0</v>
      </c>
      <c r="O2533" s="105">
        <v>1691.0</v>
      </c>
      <c r="P2533" s="86" t="s">
        <v>59</v>
      </c>
      <c r="Q2533" s="84" t="s">
        <v>68</v>
      </c>
      <c r="R2533" s="80" t="s">
        <v>68</v>
      </c>
      <c r="S2533" s="84" t="s">
        <v>68</v>
      </c>
      <c r="U2533" t="s">
        <v>68</v>
      </c>
      <c r="V2533" s="84" t="s">
        <v>68</v>
      </c>
      <c r="W2533" s="84" t="s">
        <v>68</v>
      </c>
      <c r="X2533" s="90" t="s">
        <v>22641</v>
      </c>
      <c r="Y2533" s="80" t="s">
        <v>22642</v>
      </c>
      <c r="Z2533" s="84" t="s">
        <v>68</v>
      </c>
      <c r="AA2533" s="144" t="s">
        <v>68</v>
      </c>
      <c r="AB2533" s="84" t="s">
        <v>241</v>
      </c>
      <c r="AC2533" s="96" t="s">
        <v>242</v>
      </c>
      <c r="AD2533" s="98">
        <v>2.542445E7</v>
      </c>
      <c r="AE2533" s="99" t="s">
        <v>22643</v>
      </c>
    </row>
    <row r="2534">
      <c r="A2534" s="79" t="s">
        <v>22644</v>
      </c>
      <c r="B2534" s="80">
        <v>2015.0</v>
      </c>
      <c r="C2534" s="81" t="s">
        <v>22645</v>
      </c>
      <c r="D2534" s="80" t="s">
        <v>394</v>
      </c>
      <c r="E2534" s="80" t="s">
        <v>22646</v>
      </c>
      <c r="F2534" s="83" t="s">
        <v>22647</v>
      </c>
      <c r="G2534" s="88" t="s">
        <v>22648</v>
      </c>
      <c r="H2534" s="84" t="s">
        <v>68</v>
      </c>
      <c r="I2534" s="84" t="s">
        <v>68</v>
      </c>
      <c r="J2534" s="84" t="s">
        <v>68</v>
      </c>
      <c r="K2534" s="84" t="s">
        <v>68</v>
      </c>
      <c r="L2534" s="84" t="s">
        <v>68</v>
      </c>
      <c r="M2534" s="84" t="s">
        <v>68</v>
      </c>
      <c r="N2534" s="86">
        <v>10.0</v>
      </c>
      <c r="O2534" s="88">
        <v>625.0</v>
      </c>
      <c r="P2534" s="86" t="s">
        <v>59</v>
      </c>
      <c r="Q2534" s="84" t="s">
        <v>68</v>
      </c>
      <c r="R2534" s="80" t="s">
        <v>68</v>
      </c>
      <c r="S2534" s="84" t="s">
        <v>68</v>
      </c>
      <c r="U2534" t="s">
        <v>68</v>
      </c>
      <c r="V2534" s="84" t="s">
        <v>68</v>
      </c>
      <c r="W2534" s="84" t="s">
        <v>68</v>
      </c>
      <c r="X2534" s="90" t="s">
        <v>22649</v>
      </c>
      <c r="Y2534" s="80" t="s">
        <v>22650</v>
      </c>
      <c r="Z2534" s="84" t="s">
        <v>68</v>
      </c>
      <c r="AA2534" s="144" t="s">
        <v>68</v>
      </c>
      <c r="AB2534" s="84" t="s">
        <v>241</v>
      </c>
      <c r="AC2534" s="96" t="s">
        <v>242</v>
      </c>
      <c r="AD2534" s="98">
        <v>2.5799184E7</v>
      </c>
      <c r="AE2534" s="99" t="s">
        <v>22651</v>
      </c>
    </row>
    <row r="2535">
      <c r="A2535" s="79" t="s">
        <v>22652</v>
      </c>
      <c r="B2535" s="80">
        <v>2010.0</v>
      </c>
      <c r="C2535" s="81" t="s">
        <v>22653</v>
      </c>
      <c r="D2535" s="80" t="s">
        <v>4388</v>
      </c>
      <c r="E2535" s="80" t="s">
        <v>22654</v>
      </c>
      <c r="F2535" s="83" t="s">
        <v>22655</v>
      </c>
      <c r="G2535" s="88" t="s">
        <v>22656</v>
      </c>
      <c r="H2535" s="84" t="s">
        <v>68</v>
      </c>
      <c r="I2535" s="84" t="s">
        <v>68</v>
      </c>
      <c r="J2535" s="84" t="s">
        <v>68</v>
      </c>
      <c r="K2535" s="84" t="s">
        <v>68</v>
      </c>
      <c r="L2535" s="84" t="s">
        <v>68</v>
      </c>
      <c r="M2535" s="84" t="s">
        <v>68</v>
      </c>
      <c r="N2535" s="86">
        <v>10.0</v>
      </c>
      <c r="O2535" s="105">
        <v>49450.0</v>
      </c>
      <c r="P2535" s="86" t="s">
        <v>59</v>
      </c>
      <c r="Q2535" s="84" t="s">
        <v>68</v>
      </c>
      <c r="R2535" s="80" t="s">
        <v>68</v>
      </c>
      <c r="S2535" s="84" t="s">
        <v>68</v>
      </c>
      <c r="U2535" t="s">
        <v>68</v>
      </c>
      <c r="V2535" s="84" t="s">
        <v>68</v>
      </c>
      <c r="W2535" s="84" t="s">
        <v>68</v>
      </c>
      <c r="X2535" s="90" t="s">
        <v>22657</v>
      </c>
      <c r="Y2535" s="80" t="s">
        <v>22658</v>
      </c>
      <c r="Z2535" s="84" t="s">
        <v>68</v>
      </c>
      <c r="AA2535" s="144" t="s">
        <v>68</v>
      </c>
      <c r="AB2535" s="84" t="s">
        <v>241</v>
      </c>
      <c r="AC2535" s="96" t="s">
        <v>242</v>
      </c>
      <c r="AD2535" s="98">
        <v>2.0156999E7</v>
      </c>
      <c r="AE2535" s="99" t="s">
        <v>22659</v>
      </c>
    </row>
    <row r="2536">
      <c r="A2536" s="79" t="s">
        <v>22660</v>
      </c>
      <c r="B2536" s="80">
        <v>2017.0</v>
      </c>
      <c r="C2536" s="81" t="s">
        <v>22661</v>
      </c>
      <c r="D2536" s="80" t="s">
        <v>591</v>
      </c>
      <c r="E2536" s="80" t="s">
        <v>22662</v>
      </c>
      <c r="F2536" s="83" t="s">
        <v>22663</v>
      </c>
      <c r="G2536" s="88" t="s">
        <v>22664</v>
      </c>
      <c r="H2536" s="84" t="s">
        <v>62</v>
      </c>
      <c r="I2536" s="84" t="s">
        <v>108</v>
      </c>
      <c r="J2536" s="84" t="s">
        <v>228</v>
      </c>
      <c r="K2536" s="84" t="s">
        <v>68</v>
      </c>
      <c r="L2536" s="84" t="s">
        <v>68</v>
      </c>
      <c r="M2536" s="84" t="s">
        <v>68</v>
      </c>
      <c r="N2536" s="84"/>
      <c r="O2536" s="80"/>
      <c r="P2536" s="84"/>
      <c r="Q2536" s="84" t="s">
        <v>68</v>
      </c>
      <c r="R2536" s="80" t="s">
        <v>22665</v>
      </c>
      <c r="S2536" s="84" t="s">
        <v>68</v>
      </c>
      <c r="U2536" t="s">
        <v>68</v>
      </c>
      <c r="V2536" s="84" t="s">
        <v>68</v>
      </c>
      <c r="W2536" s="84" t="s">
        <v>68</v>
      </c>
      <c r="X2536" s="90" t="s">
        <v>22666</v>
      </c>
      <c r="Y2536" s="80" t="s">
        <v>22667</v>
      </c>
      <c r="Z2536" s="84" t="s">
        <v>68</v>
      </c>
      <c r="AA2536" s="144" t="s">
        <v>68</v>
      </c>
      <c r="AB2536" s="84" t="s">
        <v>241</v>
      </c>
      <c r="AC2536" s="96" t="s">
        <v>242</v>
      </c>
      <c r="AD2536" s="98">
        <v>2.8836379E7</v>
      </c>
      <c r="AE2536" s="99" t="s">
        <v>22668</v>
      </c>
    </row>
    <row r="2537">
      <c r="A2537" s="79" t="s">
        <v>22669</v>
      </c>
      <c r="B2537" s="80">
        <v>2014.0</v>
      </c>
      <c r="C2537" s="81" t="s">
        <v>22670</v>
      </c>
      <c r="D2537" s="80" t="s">
        <v>297</v>
      </c>
      <c r="E2537" s="80" t="s">
        <v>22671</v>
      </c>
      <c r="F2537" s="83" t="s">
        <v>22672</v>
      </c>
      <c r="G2537" s="88" t="s">
        <v>22673</v>
      </c>
      <c r="H2537" s="84" t="s">
        <v>68</v>
      </c>
      <c r="I2537" s="84" t="s">
        <v>68</v>
      </c>
      <c r="J2537" s="84" t="s">
        <v>68</v>
      </c>
      <c r="K2537" s="84" t="s">
        <v>68</v>
      </c>
      <c r="L2537" s="84" t="s">
        <v>68</v>
      </c>
      <c r="M2537" s="84" t="s">
        <v>68</v>
      </c>
      <c r="N2537" s="86">
        <v>22.0</v>
      </c>
      <c r="O2537" s="105">
        <v>367251.0</v>
      </c>
      <c r="P2537" s="86" t="s">
        <v>323</v>
      </c>
      <c r="Q2537" s="84" t="s">
        <v>68</v>
      </c>
      <c r="R2537" s="80" t="s">
        <v>68</v>
      </c>
      <c r="S2537" s="84" t="s">
        <v>68</v>
      </c>
      <c r="U2537" t="s">
        <v>68</v>
      </c>
      <c r="V2537" s="84" t="s">
        <v>68</v>
      </c>
      <c r="W2537" s="84" t="s">
        <v>68</v>
      </c>
      <c r="X2537" s="90" t="s">
        <v>22674</v>
      </c>
      <c r="Y2537" s="80" t="s">
        <v>22675</v>
      </c>
      <c r="Z2537" s="84" t="s">
        <v>68</v>
      </c>
      <c r="AA2537" s="144" t="s">
        <v>68</v>
      </c>
      <c r="AB2537" s="84" t="s">
        <v>241</v>
      </c>
      <c r="AC2537" s="96" t="s">
        <v>242</v>
      </c>
      <c r="AD2537" s="98">
        <v>2.4332274E7</v>
      </c>
      <c r="AE2537" s="99" t="s">
        <v>22676</v>
      </c>
    </row>
    <row r="2538">
      <c r="A2538" s="79" t="s">
        <v>22677</v>
      </c>
      <c r="B2538" s="80">
        <v>2014.0</v>
      </c>
      <c r="C2538" s="81" t="s">
        <v>22678</v>
      </c>
      <c r="D2538" s="80" t="s">
        <v>4718</v>
      </c>
      <c r="E2538" s="80" t="s">
        <v>22679</v>
      </c>
      <c r="F2538" s="83" t="s">
        <v>22680</v>
      </c>
      <c r="G2538" s="88" t="s">
        <v>22681</v>
      </c>
      <c r="H2538" s="84" t="s">
        <v>68</v>
      </c>
      <c r="I2538" s="84" t="s">
        <v>68</v>
      </c>
      <c r="J2538" s="84" t="s">
        <v>68</v>
      </c>
      <c r="K2538" s="84" t="s">
        <v>68</v>
      </c>
      <c r="L2538" s="84" t="s">
        <v>68</v>
      </c>
      <c r="M2538" s="84" t="s">
        <v>68</v>
      </c>
      <c r="N2538" s="84"/>
      <c r="O2538" s="80"/>
      <c r="P2538" s="84"/>
      <c r="Q2538" s="84" t="s">
        <v>68</v>
      </c>
      <c r="R2538" s="80" t="s">
        <v>68</v>
      </c>
      <c r="S2538" s="84" t="s">
        <v>68</v>
      </c>
      <c r="U2538" t="s">
        <v>68</v>
      </c>
      <c r="V2538" s="84" t="s">
        <v>68</v>
      </c>
      <c r="W2538" s="84" t="s">
        <v>68</v>
      </c>
      <c r="X2538" s="90" t="s">
        <v>22682</v>
      </c>
      <c r="Y2538" s="80" t="s">
        <v>22683</v>
      </c>
      <c r="Z2538" s="84" t="s">
        <v>68</v>
      </c>
      <c r="AA2538" s="144" t="s">
        <v>68</v>
      </c>
      <c r="AB2538" s="84" t="s">
        <v>241</v>
      </c>
      <c r="AC2538" s="96" t="s">
        <v>242</v>
      </c>
      <c r="AD2538" s="98">
        <v>2.4279995E7</v>
      </c>
      <c r="AE2538" s="99" t="s">
        <v>22684</v>
      </c>
    </row>
    <row r="2539">
      <c r="A2539" s="79" t="s">
        <v>22685</v>
      </c>
      <c r="B2539" s="80">
        <v>2014.0</v>
      </c>
      <c r="C2539" s="81" t="s">
        <v>22686</v>
      </c>
      <c r="D2539" s="80" t="s">
        <v>379</v>
      </c>
      <c r="E2539" s="80" t="s">
        <v>22687</v>
      </c>
      <c r="F2539" s="83" t="s">
        <v>22688</v>
      </c>
      <c r="G2539" s="88" t="s">
        <v>22689</v>
      </c>
      <c r="H2539" s="84" t="s">
        <v>68</v>
      </c>
      <c r="I2539" s="84" t="s">
        <v>68</v>
      </c>
      <c r="J2539" s="84" t="s">
        <v>68</v>
      </c>
      <c r="K2539" s="84" t="s">
        <v>68</v>
      </c>
      <c r="L2539" s="84" t="s">
        <v>68</v>
      </c>
      <c r="M2539" s="84" t="s">
        <v>68</v>
      </c>
      <c r="N2539" s="86">
        <v>20.0</v>
      </c>
      <c r="O2539" s="105">
        <v>15591.0</v>
      </c>
      <c r="P2539" s="84"/>
      <c r="Q2539" s="84" t="s">
        <v>68</v>
      </c>
      <c r="R2539" s="80" t="s">
        <v>68</v>
      </c>
      <c r="S2539" s="84" t="s">
        <v>68</v>
      </c>
      <c r="U2539" t="s">
        <v>68</v>
      </c>
      <c r="V2539" s="84" t="s">
        <v>68</v>
      </c>
      <c r="W2539" s="84" t="s">
        <v>68</v>
      </c>
      <c r="X2539" s="90" t="s">
        <v>22690</v>
      </c>
      <c r="Y2539" s="80" t="s">
        <v>22691</v>
      </c>
      <c r="Z2539" s="84" t="s">
        <v>68</v>
      </c>
      <c r="AA2539" s="144" t="s">
        <v>68</v>
      </c>
      <c r="AB2539" s="84" t="s">
        <v>241</v>
      </c>
      <c r="AC2539" s="96" t="s">
        <v>242</v>
      </c>
      <c r="AD2539" s="98">
        <v>2.443088E7</v>
      </c>
      <c r="AE2539" s="99" t="s">
        <v>22692</v>
      </c>
    </row>
    <row r="2540">
      <c r="A2540" s="79" t="s">
        <v>22693</v>
      </c>
      <c r="B2540" s="80">
        <v>2017.0</v>
      </c>
      <c r="C2540" s="81" t="s">
        <v>22694</v>
      </c>
      <c r="D2540" s="80" t="s">
        <v>591</v>
      </c>
      <c r="E2540" s="80" t="s">
        <v>17979</v>
      </c>
      <c r="F2540" s="83" t="s">
        <v>22695</v>
      </c>
      <c r="G2540" s="88" t="s">
        <v>22696</v>
      </c>
      <c r="H2540" s="84" t="s">
        <v>68</v>
      </c>
      <c r="I2540" s="84" t="s">
        <v>68</v>
      </c>
      <c r="J2540" s="84" t="s">
        <v>68</v>
      </c>
      <c r="K2540" s="84" t="s">
        <v>68</v>
      </c>
      <c r="L2540" s="84" t="s">
        <v>68</v>
      </c>
      <c r="M2540" s="84" t="s">
        <v>68</v>
      </c>
      <c r="N2540" s="86">
        <v>11.0</v>
      </c>
      <c r="O2540" s="105">
        <v>2246.0</v>
      </c>
      <c r="P2540" s="86" t="s">
        <v>59</v>
      </c>
      <c r="Q2540" s="84" t="s">
        <v>68</v>
      </c>
      <c r="R2540" s="80" t="s">
        <v>68</v>
      </c>
      <c r="S2540" s="84" t="s">
        <v>68</v>
      </c>
      <c r="U2540" t="s">
        <v>68</v>
      </c>
      <c r="V2540" s="84" t="s">
        <v>68</v>
      </c>
      <c r="W2540" s="84" t="s">
        <v>68</v>
      </c>
      <c r="X2540" s="90" t="s">
        <v>22697</v>
      </c>
      <c r="Y2540" s="80" t="s">
        <v>22698</v>
      </c>
      <c r="Z2540" s="84" t="s">
        <v>68</v>
      </c>
      <c r="AA2540" s="144" t="s">
        <v>68</v>
      </c>
      <c r="AB2540" s="84" t="s">
        <v>241</v>
      </c>
      <c r="AC2540" s="96" t="s">
        <v>242</v>
      </c>
      <c r="AD2540" s="98">
        <v>2.8378924E7</v>
      </c>
      <c r="AE2540" s="99" t="s">
        <v>22699</v>
      </c>
    </row>
    <row r="2541">
      <c r="A2541" s="79" t="s">
        <v>22700</v>
      </c>
      <c r="B2541" s="80">
        <v>2018.0</v>
      </c>
      <c r="C2541" s="81" t="s">
        <v>22701</v>
      </c>
      <c r="D2541" s="80" t="s">
        <v>823</v>
      </c>
      <c r="E2541" s="80" t="s">
        <v>22702</v>
      </c>
      <c r="F2541" s="83" t="s">
        <v>68</v>
      </c>
      <c r="G2541" s="80"/>
      <c r="H2541" s="84" t="s">
        <v>68</v>
      </c>
      <c r="I2541" s="84" t="s">
        <v>68</v>
      </c>
      <c r="J2541" s="84" t="s">
        <v>68</v>
      </c>
      <c r="K2541" s="84" t="s">
        <v>68</v>
      </c>
      <c r="L2541" s="84" t="s">
        <v>68</v>
      </c>
      <c r="M2541" s="84" t="s">
        <v>68</v>
      </c>
      <c r="N2541" s="86" t="s">
        <v>68</v>
      </c>
      <c r="O2541" s="88" t="s">
        <v>68</v>
      </c>
      <c r="P2541" s="86" t="s">
        <v>68</v>
      </c>
      <c r="Q2541" s="84" t="s">
        <v>68</v>
      </c>
      <c r="R2541" s="80" t="s">
        <v>68</v>
      </c>
      <c r="S2541" s="84" t="s">
        <v>68</v>
      </c>
      <c r="U2541" t="s">
        <v>68</v>
      </c>
      <c r="V2541" s="84" t="s">
        <v>68</v>
      </c>
      <c r="W2541" s="84" t="s">
        <v>68</v>
      </c>
      <c r="X2541" s="90" t="s">
        <v>68</v>
      </c>
      <c r="Y2541" s="80" t="s">
        <v>68</v>
      </c>
      <c r="Z2541" s="84" t="s">
        <v>68</v>
      </c>
      <c r="AA2541" s="144" t="s">
        <v>68</v>
      </c>
      <c r="AB2541" s="84" t="s">
        <v>241</v>
      </c>
      <c r="AC2541" s="96" t="s">
        <v>242</v>
      </c>
      <c r="AD2541" s="98">
        <v>3.0234933E7</v>
      </c>
      <c r="AE2541" s="99" t="s">
        <v>22703</v>
      </c>
    </row>
    <row r="2542">
      <c r="A2542" s="79" t="s">
        <v>22704</v>
      </c>
      <c r="B2542" s="80">
        <v>2010.0</v>
      </c>
      <c r="C2542" s="81" t="s">
        <v>22705</v>
      </c>
      <c r="D2542" s="80" t="s">
        <v>591</v>
      </c>
      <c r="E2542" s="80" t="s">
        <v>20704</v>
      </c>
      <c r="F2542" s="83" t="s">
        <v>22706</v>
      </c>
      <c r="G2542" s="80"/>
      <c r="H2542" s="84" t="s">
        <v>68</v>
      </c>
      <c r="I2542" s="84" t="s">
        <v>68</v>
      </c>
      <c r="J2542" s="84" t="s">
        <v>68</v>
      </c>
      <c r="K2542" s="84" t="s">
        <v>68</v>
      </c>
      <c r="L2542" s="84" t="s">
        <v>68</v>
      </c>
      <c r="M2542" s="84" t="s">
        <v>68</v>
      </c>
      <c r="N2542" s="86">
        <v>16.0</v>
      </c>
      <c r="O2542" s="88">
        <v>801.0</v>
      </c>
      <c r="P2542" s="86" t="s">
        <v>59</v>
      </c>
      <c r="Q2542" s="84" t="s">
        <v>68</v>
      </c>
      <c r="R2542" s="80" t="s">
        <v>68</v>
      </c>
      <c r="S2542" s="84" t="s">
        <v>68</v>
      </c>
      <c r="U2542" t="s">
        <v>68</v>
      </c>
      <c r="V2542" s="84" t="s">
        <v>68</v>
      </c>
      <c r="W2542" s="84" t="s">
        <v>68</v>
      </c>
      <c r="X2542" s="90" t="s">
        <v>22707</v>
      </c>
      <c r="Y2542" s="80" t="s">
        <v>22708</v>
      </c>
      <c r="Z2542" s="84" t="s">
        <v>68</v>
      </c>
      <c r="AA2542" s="144" t="s">
        <v>68</v>
      </c>
      <c r="AB2542" s="84" t="s">
        <v>241</v>
      </c>
      <c r="AC2542" s="96" t="s">
        <v>242</v>
      </c>
      <c r="AD2542" s="98">
        <v>2.1154345E7</v>
      </c>
      <c r="AE2542" s="99" t="s">
        <v>22709</v>
      </c>
    </row>
    <row r="2543">
      <c r="A2543" s="79" t="s">
        <v>22710</v>
      </c>
      <c r="B2543" s="80">
        <v>2014.0</v>
      </c>
      <c r="C2543" s="81" t="s">
        <v>22711</v>
      </c>
      <c r="D2543" s="80" t="s">
        <v>591</v>
      </c>
      <c r="E2543" s="80" t="s">
        <v>22712</v>
      </c>
      <c r="F2543" s="83" t="s">
        <v>22713</v>
      </c>
      <c r="G2543" s="88" t="s">
        <v>22714</v>
      </c>
      <c r="H2543" s="84" t="s">
        <v>68</v>
      </c>
      <c r="I2543" s="84" t="s">
        <v>68</v>
      </c>
      <c r="J2543" s="84" t="s">
        <v>68</v>
      </c>
      <c r="K2543" s="84" t="s">
        <v>68</v>
      </c>
      <c r="L2543" s="84" t="s">
        <v>68</v>
      </c>
      <c r="M2543" s="84" t="s">
        <v>68</v>
      </c>
      <c r="N2543" s="86">
        <v>7.0</v>
      </c>
      <c r="O2543" s="88">
        <v>824.0</v>
      </c>
      <c r="P2543" s="86" t="s">
        <v>59</v>
      </c>
      <c r="Q2543" s="84" t="s">
        <v>68</v>
      </c>
      <c r="R2543" s="80" t="s">
        <v>22715</v>
      </c>
      <c r="S2543" s="84" t="s">
        <v>68</v>
      </c>
      <c r="U2543" t="s">
        <v>68</v>
      </c>
      <c r="V2543" s="84" t="s">
        <v>68</v>
      </c>
      <c r="W2543" s="84" t="s">
        <v>68</v>
      </c>
      <c r="X2543" s="90" t="s">
        <v>22716</v>
      </c>
      <c r="Y2543" s="80" t="s">
        <v>22717</v>
      </c>
      <c r="Z2543" s="84" t="s">
        <v>68</v>
      </c>
      <c r="AA2543" s="144" t="s">
        <v>68</v>
      </c>
      <c r="AB2543" s="84" t="s">
        <v>241</v>
      </c>
      <c r="AC2543" s="96" t="s">
        <v>242</v>
      </c>
      <c r="AD2543" s="98">
        <v>2.5300167E7</v>
      </c>
      <c r="AE2543" s="99" t="s">
        <v>22718</v>
      </c>
    </row>
    <row r="2544">
      <c r="A2544" s="79" t="s">
        <v>22719</v>
      </c>
      <c r="B2544" s="80">
        <v>2016.0</v>
      </c>
      <c r="C2544" s="81" t="s">
        <v>22720</v>
      </c>
      <c r="D2544" s="80" t="s">
        <v>1650</v>
      </c>
      <c r="E2544" s="80" t="s">
        <v>22721</v>
      </c>
      <c r="F2544" s="83" t="s">
        <v>22722</v>
      </c>
      <c r="G2544" s="88" t="s">
        <v>22723</v>
      </c>
      <c r="H2544" s="84" t="s">
        <v>68</v>
      </c>
      <c r="I2544" s="84" t="s">
        <v>68</v>
      </c>
      <c r="J2544" s="84" t="s">
        <v>68</v>
      </c>
      <c r="K2544" s="84" t="s">
        <v>68</v>
      </c>
      <c r="L2544" s="84" t="s">
        <v>68</v>
      </c>
      <c r="M2544" s="84" t="s">
        <v>68</v>
      </c>
      <c r="N2544" s="86">
        <v>14.0</v>
      </c>
      <c r="O2544" s="88">
        <v>663.0</v>
      </c>
      <c r="P2544" s="84"/>
      <c r="Q2544" s="84" t="s">
        <v>68</v>
      </c>
      <c r="R2544" s="80" t="s">
        <v>68</v>
      </c>
      <c r="S2544" s="84" t="s">
        <v>68</v>
      </c>
      <c r="U2544" t="s">
        <v>68</v>
      </c>
      <c r="V2544" s="84" t="s">
        <v>68</v>
      </c>
      <c r="W2544" s="84" t="s">
        <v>68</v>
      </c>
      <c r="X2544" s="90" t="s">
        <v>22724</v>
      </c>
      <c r="Y2544" s="80" t="s">
        <v>22725</v>
      </c>
      <c r="Z2544" s="84" t="s">
        <v>68</v>
      </c>
      <c r="AA2544" s="144" t="s">
        <v>68</v>
      </c>
      <c r="AB2544" s="84" t="s">
        <v>241</v>
      </c>
      <c r="AC2544" s="96" t="s">
        <v>242</v>
      </c>
      <c r="AD2544" s="98">
        <v>2.6918313E7</v>
      </c>
      <c r="AE2544" s="99" t="s">
        <v>22726</v>
      </c>
    </row>
    <row r="2545">
      <c r="A2545" s="79" t="s">
        <v>22727</v>
      </c>
      <c r="B2545" s="80">
        <v>2010.0</v>
      </c>
      <c r="C2545" s="81" t="s">
        <v>22728</v>
      </c>
      <c r="D2545" s="80" t="s">
        <v>22729</v>
      </c>
      <c r="E2545" s="80" t="s">
        <v>22730</v>
      </c>
      <c r="F2545" s="83" t="s">
        <v>22731</v>
      </c>
      <c r="G2545" s="80"/>
      <c r="H2545" s="84" t="s">
        <v>126</v>
      </c>
      <c r="I2545" s="84" t="s">
        <v>68</v>
      </c>
      <c r="J2545" s="84" t="s">
        <v>68</v>
      </c>
      <c r="K2545" s="84" t="s">
        <v>68</v>
      </c>
      <c r="L2545" s="84" t="s">
        <v>68</v>
      </c>
      <c r="M2545" s="84" t="s">
        <v>68</v>
      </c>
      <c r="N2545" s="86">
        <v>16.0</v>
      </c>
      <c r="O2545" s="88">
        <v>939.0</v>
      </c>
      <c r="P2545" s="86" t="s">
        <v>1113</v>
      </c>
      <c r="Q2545" s="84" t="s">
        <v>68</v>
      </c>
      <c r="R2545" s="80" t="s">
        <v>22732</v>
      </c>
      <c r="S2545" s="84" t="s">
        <v>68</v>
      </c>
      <c r="U2545" t="s">
        <v>68</v>
      </c>
      <c r="V2545" s="84" t="s">
        <v>68</v>
      </c>
      <c r="W2545" s="84" t="s">
        <v>68</v>
      </c>
      <c r="X2545" s="90" t="s">
        <v>22733</v>
      </c>
      <c r="Y2545" s="80" t="s">
        <v>22734</v>
      </c>
      <c r="Z2545" s="84" t="s">
        <v>68</v>
      </c>
      <c r="AA2545" s="144" t="s">
        <v>68</v>
      </c>
      <c r="AB2545" s="84" t="s">
        <v>241</v>
      </c>
      <c r="AC2545" s="96" t="s">
        <v>242</v>
      </c>
      <c r="AD2545" s="98">
        <v>2.0663014E7</v>
      </c>
      <c r="AE2545" s="99" t="s">
        <v>22735</v>
      </c>
    </row>
    <row r="2546">
      <c r="A2546" s="79" t="s">
        <v>22736</v>
      </c>
      <c r="B2546" s="80">
        <v>2013.0</v>
      </c>
      <c r="C2546" s="81" t="s">
        <v>22737</v>
      </c>
      <c r="D2546" s="80" t="s">
        <v>3157</v>
      </c>
      <c r="E2546" s="80" t="s">
        <v>22738</v>
      </c>
      <c r="F2546" s="83" t="s">
        <v>22739</v>
      </c>
      <c r="G2546" s="88" t="s">
        <v>22740</v>
      </c>
      <c r="H2546" s="84" t="s">
        <v>68</v>
      </c>
      <c r="I2546" s="84" t="s">
        <v>68</v>
      </c>
      <c r="J2546" s="84" t="s">
        <v>68</v>
      </c>
      <c r="K2546" s="84" t="s">
        <v>68</v>
      </c>
      <c r="L2546" s="84" t="s">
        <v>68</v>
      </c>
      <c r="M2546" s="84" t="s">
        <v>68</v>
      </c>
      <c r="N2546" s="86">
        <v>35.0</v>
      </c>
      <c r="O2546" s="105">
        <v>1276.0</v>
      </c>
      <c r="P2546" s="84"/>
      <c r="Q2546" s="84" t="s">
        <v>68</v>
      </c>
      <c r="R2546" s="80" t="s">
        <v>68</v>
      </c>
      <c r="S2546" s="84" t="s">
        <v>68</v>
      </c>
      <c r="U2546" t="s">
        <v>68</v>
      </c>
      <c r="V2546" s="84" t="s">
        <v>68</v>
      </c>
      <c r="W2546" s="84" t="s">
        <v>68</v>
      </c>
      <c r="X2546" s="90" t="s">
        <v>22741</v>
      </c>
      <c r="Y2546" s="80" t="s">
        <v>22742</v>
      </c>
      <c r="Z2546" s="84" t="s">
        <v>68</v>
      </c>
      <c r="AA2546" s="144" t="s">
        <v>68</v>
      </c>
      <c r="AB2546" s="84" t="s">
        <v>241</v>
      </c>
      <c r="AC2546" s="96" t="s">
        <v>242</v>
      </c>
      <c r="AD2546" s="98">
        <v>2.3812857E7</v>
      </c>
      <c r="AE2546" s="99" t="s">
        <v>22743</v>
      </c>
    </row>
    <row r="2547">
      <c r="A2547" s="79" t="s">
        <v>22744</v>
      </c>
      <c r="B2547" s="80">
        <v>2012.0</v>
      </c>
      <c r="C2547" s="81" t="s">
        <v>22745</v>
      </c>
      <c r="D2547" s="80" t="s">
        <v>591</v>
      </c>
      <c r="E2547" s="80" t="s">
        <v>22746</v>
      </c>
      <c r="F2547" s="83" t="s">
        <v>22747</v>
      </c>
      <c r="G2547" s="88" t="s">
        <v>22748</v>
      </c>
      <c r="H2547" s="84" t="s">
        <v>128</v>
      </c>
      <c r="I2547" s="84" t="s">
        <v>68</v>
      </c>
      <c r="J2547" s="84" t="s">
        <v>68</v>
      </c>
      <c r="K2547" s="84" t="s">
        <v>68</v>
      </c>
      <c r="L2547" s="84" t="s">
        <v>68</v>
      </c>
      <c r="M2547" s="84" t="s">
        <v>68</v>
      </c>
      <c r="N2547" s="86">
        <v>3.0</v>
      </c>
      <c r="O2547" s="88" t="s">
        <v>363</v>
      </c>
      <c r="P2547" s="86" t="s">
        <v>59</v>
      </c>
      <c r="Q2547" s="84" t="s">
        <v>68</v>
      </c>
      <c r="R2547" s="80" t="s">
        <v>22749</v>
      </c>
      <c r="S2547" s="84" t="s">
        <v>68</v>
      </c>
      <c r="U2547" t="s">
        <v>68</v>
      </c>
      <c r="V2547" s="84" t="s">
        <v>68</v>
      </c>
      <c r="W2547" s="84" t="s">
        <v>68</v>
      </c>
      <c r="X2547" s="90" t="s">
        <v>22750</v>
      </c>
      <c r="Y2547" s="80" t="s">
        <v>22751</v>
      </c>
      <c r="Z2547" s="84" t="s">
        <v>68</v>
      </c>
      <c r="AA2547" s="144" t="s">
        <v>68</v>
      </c>
      <c r="AB2547" s="84" t="s">
        <v>241</v>
      </c>
      <c r="AC2547" s="96" t="s">
        <v>242</v>
      </c>
      <c r="AD2547" s="98">
        <v>2.3076958E7</v>
      </c>
      <c r="AE2547" s="99" t="s">
        <v>22752</v>
      </c>
    </row>
    <row r="2548">
      <c r="A2548" s="79" t="s">
        <v>22753</v>
      </c>
      <c r="B2548" s="80">
        <v>2016.0</v>
      </c>
      <c r="C2548" s="81" t="s">
        <v>22754</v>
      </c>
      <c r="D2548" s="80" t="s">
        <v>22755</v>
      </c>
      <c r="E2548" s="80" t="s">
        <v>22756</v>
      </c>
      <c r="F2548" s="83" t="s">
        <v>22757</v>
      </c>
      <c r="G2548" s="88" t="s">
        <v>22758</v>
      </c>
      <c r="H2548" s="84" t="s">
        <v>68</v>
      </c>
      <c r="I2548" s="84" t="s">
        <v>68</v>
      </c>
      <c r="J2548" s="84" t="s">
        <v>68</v>
      </c>
      <c r="K2548" s="84" t="s">
        <v>68</v>
      </c>
      <c r="L2548" s="84" t="s">
        <v>68</v>
      </c>
      <c r="M2548" s="84" t="s">
        <v>68</v>
      </c>
      <c r="N2548" s="86">
        <v>51.0</v>
      </c>
      <c r="O2548" s="88" t="s">
        <v>3565</v>
      </c>
      <c r="P2548" s="86" t="s">
        <v>59</v>
      </c>
      <c r="Q2548" s="84" t="s">
        <v>68</v>
      </c>
      <c r="R2548" s="80" t="s">
        <v>68</v>
      </c>
      <c r="S2548" s="84" t="s">
        <v>68</v>
      </c>
      <c r="U2548" t="s">
        <v>68</v>
      </c>
      <c r="V2548" s="84" t="s">
        <v>68</v>
      </c>
      <c r="W2548" s="84" t="s">
        <v>68</v>
      </c>
      <c r="X2548" s="90" t="s">
        <v>22759</v>
      </c>
      <c r="Y2548" s="80" t="s">
        <v>22760</v>
      </c>
      <c r="Z2548" s="84" t="s">
        <v>68</v>
      </c>
      <c r="AA2548" s="144" t="s">
        <v>68</v>
      </c>
      <c r="AB2548" s="84" t="s">
        <v>241</v>
      </c>
      <c r="AC2548" s="96" t="s">
        <v>242</v>
      </c>
      <c r="AD2548" s="98">
        <v>2.7901246E7</v>
      </c>
      <c r="AE2548" s="99" t="s">
        <v>22761</v>
      </c>
    </row>
    <row r="2549">
      <c r="A2549" s="79" t="s">
        <v>22762</v>
      </c>
      <c r="B2549" s="80">
        <v>2015.0</v>
      </c>
      <c r="C2549" s="81" t="s">
        <v>22763</v>
      </c>
      <c r="D2549" s="80" t="s">
        <v>5250</v>
      </c>
      <c r="E2549" s="80" t="s">
        <v>22764</v>
      </c>
      <c r="F2549" s="83" t="s">
        <v>22765</v>
      </c>
      <c r="G2549" s="80"/>
      <c r="H2549" s="84" t="s">
        <v>68</v>
      </c>
      <c r="I2549" s="84" t="s">
        <v>68</v>
      </c>
      <c r="J2549" s="84" t="s">
        <v>68</v>
      </c>
      <c r="K2549" s="84" t="s">
        <v>68</v>
      </c>
      <c r="L2549" s="84" t="s">
        <v>68</v>
      </c>
      <c r="M2549" s="84" t="s">
        <v>68</v>
      </c>
      <c r="N2549" s="86">
        <v>11.0</v>
      </c>
      <c r="O2549" s="88" t="s">
        <v>363</v>
      </c>
      <c r="P2549" s="86" t="s">
        <v>59</v>
      </c>
      <c r="Q2549" s="84" t="s">
        <v>68</v>
      </c>
      <c r="R2549" s="80" t="s">
        <v>68</v>
      </c>
      <c r="S2549" s="84" t="s">
        <v>68</v>
      </c>
      <c r="U2549" t="s">
        <v>68</v>
      </c>
      <c r="V2549" s="84" t="s">
        <v>68</v>
      </c>
      <c r="W2549" s="84" t="s">
        <v>68</v>
      </c>
      <c r="X2549" s="90" t="s">
        <v>22766</v>
      </c>
      <c r="Y2549" s="80" t="s">
        <v>22767</v>
      </c>
      <c r="Z2549" s="84" t="s">
        <v>68</v>
      </c>
      <c r="AA2549" s="144" t="s">
        <v>68</v>
      </c>
      <c r="AB2549" s="84" t="s">
        <v>241</v>
      </c>
      <c r="AC2549" s="96" t="s">
        <v>242</v>
      </c>
      <c r="AD2549" s="98">
        <v>2.5995317E7</v>
      </c>
      <c r="AE2549" s="99" t="s">
        <v>22768</v>
      </c>
    </row>
    <row r="2550">
      <c r="A2550" s="79" t="s">
        <v>22769</v>
      </c>
      <c r="B2550" s="80">
        <v>2019.0</v>
      </c>
      <c r="C2550" s="81" t="s">
        <v>22770</v>
      </c>
      <c r="D2550" s="80" t="s">
        <v>3883</v>
      </c>
      <c r="E2550" s="80" t="s">
        <v>22771</v>
      </c>
      <c r="F2550" s="83" t="s">
        <v>22772</v>
      </c>
      <c r="G2550" s="88" t="s">
        <v>22773</v>
      </c>
      <c r="H2550" s="84" t="s">
        <v>68</v>
      </c>
      <c r="I2550" s="84" t="s">
        <v>68</v>
      </c>
      <c r="J2550" s="84" t="s">
        <v>68</v>
      </c>
      <c r="K2550" s="84" t="s">
        <v>68</v>
      </c>
      <c r="L2550" s="84" t="s">
        <v>68</v>
      </c>
      <c r="M2550" s="84" t="s">
        <v>68</v>
      </c>
      <c r="N2550" s="84"/>
      <c r="O2550" s="105">
        <v>21687.0</v>
      </c>
      <c r="P2550" s="84"/>
      <c r="Q2550" s="84" t="s">
        <v>68</v>
      </c>
      <c r="R2550" s="80" t="s">
        <v>68</v>
      </c>
      <c r="S2550" s="84" t="s">
        <v>68</v>
      </c>
      <c r="U2550" t="s">
        <v>68</v>
      </c>
      <c r="V2550" s="84" t="s">
        <v>68</v>
      </c>
      <c r="W2550" s="84" t="s">
        <v>68</v>
      </c>
      <c r="X2550" s="90" t="s">
        <v>22774</v>
      </c>
      <c r="Y2550" s="80" t="s">
        <v>22775</v>
      </c>
      <c r="Z2550" s="84" t="s">
        <v>68</v>
      </c>
      <c r="AA2550" s="144" t="s">
        <v>68</v>
      </c>
      <c r="AB2550" s="84" t="s">
        <v>241</v>
      </c>
      <c r="AC2550" s="96" t="s">
        <v>242</v>
      </c>
      <c r="AD2550" s="98">
        <v>3.0608455E7</v>
      </c>
      <c r="AE2550" s="99" t="s">
        <v>22776</v>
      </c>
    </row>
    <row r="2551">
      <c r="A2551" s="79" t="s">
        <v>22777</v>
      </c>
      <c r="B2551" s="80">
        <v>2014.0</v>
      </c>
      <c r="C2551" s="81" t="s">
        <v>22778</v>
      </c>
      <c r="D2551" s="80" t="s">
        <v>1737</v>
      </c>
      <c r="E2551" s="80" t="s">
        <v>22779</v>
      </c>
      <c r="F2551" s="83" t="s">
        <v>22780</v>
      </c>
      <c r="G2551" s="88" t="s">
        <v>22781</v>
      </c>
      <c r="H2551" s="84" t="s">
        <v>68</v>
      </c>
      <c r="I2551" s="84" t="s">
        <v>68</v>
      </c>
      <c r="J2551" s="84" t="s">
        <v>68</v>
      </c>
      <c r="K2551" s="84" t="s">
        <v>68</v>
      </c>
      <c r="L2551" s="84" t="s">
        <v>68</v>
      </c>
      <c r="M2551" s="84" t="s">
        <v>68</v>
      </c>
      <c r="N2551" s="86">
        <v>26.0</v>
      </c>
      <c r="O2551" s="105">
        <v>3351.0</v>
      </c>
      <c r="P2551" s="86" t="s">
        <v>59</v>
      </c>
      <c r="Q2551" s="84" t="s">
        <v>68</v>
      </c>
      <c r="R2551" s="80" t="s">
        <v>22782</v>
      </c>
      <c r="S2551" s="84" t="s">
        <v>68</v>
      </c>
      <c r="U2551" t="s">
        <v>68</v>
      </c>
      <c r="V2551" s="84" t="s">
        <v>68</v>
      </c>
      <c r="W2551" s="84" t="s">
        <v>68</v>
      </c>
      <c r="X2551" s="90" t="s">
        <v>22783</v>
      </c>
      <c r="Y2551" s="80" t="s">
        <v>22784</v>
      </c>
      <c r="Z2551" s="84" t="s">
        <v>68</v>
      </c>
      <c r="AA2551" s="144" t="s">
        <v>68</v>
      </c>
      <c r="AB2551" s="84" t="s">
        <v>241</v>
      </c>
      <c r="AC2551" s="96" t="s">
        <v>242</v>
      </c>
      <c r="AD2551" s="98">
        <v>2.480229E7</v>
      </c>
      <c r="AE2551" s="99" t="s">
        <v>22785</v>
      </c>
    </row>
    <row r="2552">
      <c r="A2552" s="79" t="s">
        <v>22786</v>
      </c>
      <c r="B2552" s="80">
        <v>2015.0</v>
      </c>
      <c r="C2552" s="81" t="s">
        <v>22787</v>
      </c>
      <c r="D2552" s="80" t="s">
        <v>591</v>
      </c>
      <c r="E2552" s="80" t="s">
        <v>22788</v>
      </c>
      <c r="F2552" s="83" t="s">
        <v>22789</v>
      </c>
      <c r="G2552" s="88" t="s">
        <v>22790</v>
      </c>
      <c r="H2552" s="84" t="s">
        <v>68</v>
      </c>
      <c r="I2552" s="84" t="s">
        <v>68</v>
      </c>
      <c r="J2552" s="84" t="s">
        <v>68</v>
      </c>
      <c r="K2552" s="84" t="s">
        <v>68</v>
      </c>
      <c r="L2552" s="84" t="s">
        <v>68</v>
      </c>
      <c r="M2552" s="84" t="s">
        <v>68</v>
      </c>
      <c r="N2552" s="86">
        <v>8.0</v>
      </c>
      <c r="O2552" s="88">
        <v>846.0</v>
      </c>
      <c r="P2552" s="86" t="s">
        <v>59</v>
      </c>
      <c r="Q2552" s="84" t="s">
        <v>68</v>
      </c>
      <c r="R2552" s="80" t="s">
        <v>22791</v>
      </c>
      <c r="S2552" s="84" t="s">
        <v>68</v>
      </c>
      <c r="U2552" t="s">
        <v>68</v>
      </c>
      <c r="V2552" s="84" t="s">
        <v>68</v>
      </c>
      <c r="W2552" s="84" t="s">
        <v>68</v>
      </c>
      <c r="X2552" s="90" t="s">
        <v>22792</v>
      </c>
      <c r="Y2552" s="80" t="s">
        <v>22793</v>
      </c>
      <c r="Z2552" s="84" t="s">
        <v>68</v>
      </c>
      <c r="AA2552" s="144" t="s">
        <v>68</v>
      </c>
      <c r="AB2552" s="84" t="s">
        <v>241</v>
      </c>
      <c r="AC2552" s="96" t="s">
        <v>242</v>
      </c>
      <c r="AD2552" s="98">
        <v>2.5569177E7</v>
      </c>
      <c r="AE2552" s="99" t="s">
        <v>22794</v>
      </c>
    </row>
    <row r="2553">
      <c r="A2553" s="79" t="s">
        <v>22795</v>
      </c>
      <c r="B2553" s="80">
        <v>2016.0</v>
      </c>
      <c r="C2553" s="81" t="s">
        <v>22796</v>
      </c>
      <c r="D2553" s="80" t="s">
        <v>317</v>
      </c>
      <c r="E2553" s="80" t="s">
        <v>22797</v>
      </c>
      <c r="F2553" s="83" t="s">
        <v>22798</v>
      </c>
      <c r="G2553" s="80"/>
      <c r="H2553" s="84" t="s">
        <v>144</v>
      </c>
      <c r="I2553" s="84" t="s">
        <v>228</v>
      </c>
      <c r="J2553" s="84" t="s">
        <v>228</v>
      </c>
      <c r="K2553" s="84" t="s">
        <v>68</v>
      </c>
      <c r="L2553" s="84" t="s">
        <v>68</v>
      </c>
      <c r="M2553" s="84" t="s">
        <v>68</v>
      </c>
      <c r="N2553" s="84"/>
      <c r="O2553" s="88"/>
      <c r="P2553" s="84"/>
      <c r="Q2553" s="84" t="s">
        <v>68</v>
      </c>
      <c r="R2553" s="80" t="s">
        <v>68</v>
      </c>
      <c r="S2553" s="84" t="s">
        <v>68</v>
      </c>
      <c r="U2553" t="s">
        <v>68</v>
      </c>
      <c r="V2553" s="84" t="s">
        <v>68</v>
      </c>
      <c r="W2553" s="84" t="s">
        <v>68</v>
      </c>
      <c r="X2553" s="90" t="s">
        <v>22799</v>
      </c>
      <c r="Y2553" s="80" t="s">
        <v>22800</v>
      </c>
      <c r="Z2553" s="84" t="s">
        <v>68</v>
      </c>
      <c r="AA2553" s="144" t="s">
        <v>68</v>
      </c>
      <c r="AB2553" s="84" t="s">
        <v>241</v>
      </c>
      <c r="AC2553" s="96" t="s">
        <v>242</v>
      </c>
      <c r="AD2553" s="98">
        <v>2.6954514E7</v>
      </c>
      <c r="AE2553" s="99" t="s">
        <v>22801</v>
      </c>
    </row>
    <row r="2554">
      <c r="A2554" s="79" t="s">
        <v>22802</v>
      </c>
      <c r="B2554" s="80">
        <v>2016.0</v>
      </c>
      <c r="C2554" s="81" t="s">
        <v>22803</v>
      </c>
      <c r="D2554" s="80" t="s">
        <v>591</v>
      </c>
      <c r="E2554" s="80" t="s">
        <v>22804</v>
      </c>
      <c r="F2554" s="83" t="s">
        <v>22805</v>
      </c>
      <c r="G2554" s="88" t="s">
        <v>22806</v>
      </c>
      <c r="H2554" s="84" t="s">
        <v>68</v>
      </c>
      <c r="I2554" s="84" t="s">
        <v>68</v>
      </c>
      <c r="J2554" s="84" t="s">
        <v>68</v>
      </c>
      <c r="K2554" s="84" t="s">
        <v>68</v>
      </c>
      <c r="L2554" s="84" t="s">
        <v>68</v>
      </c>
      <c r="M2554" s="84" t="s">
        <v>68</v>
      </c>
      <c r="N2554" s="86">
        <v>53.0</v>
      </c>
      <c r="O2554" s="105">
        <v>25000.0</v>
      </c>
      <c r="P2554" s="84"/>
      <c r="Q2554" s="84" t="s">
        <v>68</v>
      </c>
      <c r="R2554" s="80" t="s">
        <v>68</v>
      </c>
      <c r="S2554" s="84" t="s">
        <v>68</v>
      </c>
      <c r="U2554" t="s">
        <v>68</v>
      </c>
      <c r="V2554" s="84" t="s">
        <v>68</v>
      </c>
      <c r="W2554" s="84" t="s">
        <v>68</v>
      </c>
      <c r="X2554" s="90" t="s">
        <v>22807</v>
      </c>
      <c r="Y2554" s="80" t="s">
        <v>22808</v>
      </c>
      <c r="Z2554" s="84" t="s">
        <v>68</v>
      </c>
      <c r="AA2554" s="144" t="s">
        <v>68</v>
      </c>
      <c r="AB2554" s="84" t="s">
        <v>241</v>
      </c>
      <c r="AC2554" s="96" t="s">
        <v>242</v>
      </c>
      <c r="AD2554" s="98">
        <v>2.7009521E7</v>
      </c>
      <c r="AE2554" s="99" t="s">
        <v>22809</v>
      </c>
    </row>
    <row r="2555">
      <c r="A2555" s="79" t="s">
        <v>22810</v>
      </c>
      <c r="B2555" s="80">
        <v>2017.0</v>
      </c>
      <c r="C2555" s="81" t="s">
        <v>22811</v>
      </c>
      <c r="D2555" s="80" t="s">
        <v>394</v>
      </c>
      <c r="E2555" s="80" t="s">
        <v>22812</v>
      </c>
      <c r="F2555" s="83" t="s">
        <v>22813</v>
      </c>
      <c r="G2555" s="80"/>
      <c r="H2555" s="84" t="s">
        <v>68</v>
      </c>
      <c r="I2555" s="84" t="s">
        <v>68</v>
      </c>
      <c r="J2555" s="84" t="s">
        <v>68</v>
      </c>
      <c r="K2555" s="84" t="s">
        <v>68</v>
      </c>
      <c r="L2555" s="84" t="s">
        <v>68</v>
      </c>
      <c r="M2555" s="84" t="s">
        <v>68</v>
      </c>
      <c r="N2555" s="86">
        <v>32.0</v>
      </c>
      <c r="O2555" s="105">
        <v>2013197.0</v>
      </c>
      <c r="P2555" s="86" t="s">
        <v>386</v>
      </c>
      <c r="Q2555" s="84" t="s">
        <v>68</v>
      </c>
      <c r="R2555" s="80" t="s">
        <v>68</v>
      </c>
      <c r="S2555" s="84" t="s">
        <v>68</v>
      </c>
      <c r="U2555" t="s">
        <v>68</v>
      </c>
      <c r="V2555" s="84" t="s">
        <v>68</v>
      </c>
      <c r="W2555" s="84" t="s">
        <v>68</v>
      </c>
      <c r="X2555" s="90" t="s">
        <v>22814</v>
      </c>
      <c r="Y2555" s="80" t="s">
        <v>22815</v>
      </c>
      <c r="Z2555" s="84" t="s">
        <v>68</v>
      </c>
      <c r="AA2555" s="144" t="s">
        <v>68</v>
      </c>
      <c r="AB2555" s="84" t="s">
        <v>241</v>
      </c>
      <c r="AC2555" s="96" t="s">
        <v>242</v>
      </c>
      <c r="AD2555" s="98">
        <v>2.8068405E7</v>
      </c>
      <c r="AE2555" s="99" t="s">
        <v>22816</v>
      </c>
    </row>
    <row r="2556">
      <c r="A2556" s="79" t="s">
        <v>22817</v>
      </c>
      <c r="B2556" s="80">
        <v>2015.0</v>
      </c>
      <c r="C2556" s="81" t="s">
        <v>22818</v>
      </c>
      <c r="D2556" s="80" t="s">
        <v>9874</v>
      </c>
      <c r="E2556" s="80" t="s">
        <v>22819</v>
      </c>
      <c r="F2556" s="83" t="s">
        <v>22820</v>
      </c>
      <c r="G2556" s="88" t="s">
        <v>22821</v>
      </c>
      <c r="H2556" s="84" t="s">
        <v>68</v>
      </c>
      <c r="I2556" s="84" t="s">
        <v>68</v>
      </c>
      <c r="J2556" s="84" t="s">
        <v>68</v>
      </c>
      <c r="K2556" s="84" t="s">
        <v>68</v>
      </c>
      <c r="L2556" s="84" t="s">
        <v>68</v>
      </c>
      <c r="M2556" s="84" t="s">
        <v>68</v>
      </c>
      <c r="N2556" s="86">
        <v>20.0</v>
      </c>
      <c r="O2556" s="88">
        <v>584.0</v>
      </c>
      <c r="P2556" s="86" t="s">
        <v>59</v>
      </c>
      <c r="Q2556" s="84" t="s">
        <v>68</v>
      </c>
      <c r="R2556" s="80" t="s">
        <v>68</v>
      </c>
      <c r="S2556" s="84" t="s">
        <v>68</v>
      </c>
      <c r="U2556" t="s">
        <v>68</v>
      </c>
      <c r="V2556" s="84" t="s">
        <v>68</v>
      </c>
      <c r="W2556" s="84" t="s">
        <v>68</v>
      </c>
      <c r="X2556" s="90" t="s">
        <v>22822</v>
      </c>
      <c r="Y2556" s="80" t="s">
        <v>22823</v>
      </c>
      <c r="Z2556" s="84" t="s">
        <v>68</v>
      </c>
      <c r="AA2556" s="144" t="s">
        <v>68</v>
      </c>
      <c r="AB2556" s="84" t="s">
        <v>241</v>
      </c>
      <c r="AC2556" s="96" t="s">
        <v>242</v>
      </c>
      <c r="AD2556" s="98">
        <v>2.640934E7</v>
      </c>
      <c r="AE2556" s="99" t="s">
        <v>22824</v>
      </c>
    </row>
    <row r="2557">
      <c r="A2557" s="79" t="s">
        <v>22825</v>
      </c>
      <c r="B2557" s="80">
        <v>2018.0</v>
      </c>
      <c r="C2557" s="81" t="s">
        <v>22826</v>
      </c>
      <c r="D2557" s="80" t="s">
        <v>591</v>
      </c>
      <c r="E2557" s="80" t="s">
        <v>22827</v>
      </c>
      <c r="F2557" s="83" t="s">
        <v>22828</v>
      </c>
      <c r="G2557" s="88" t="s">
        <v>22829</v>
      </c>
      <c r="H2557" s="84" t="s">
        <v>62</v>
      </c>
      <c r="I2557" s="84" t="s">
        <v>20329</v>
      </c>
      <c r="J2557" s="84" t="s">
        <v>228</v>
      </c>
      <c r="K2557" s="84" t="s">
        <v>68</v>
      </c>
      <c r="L2557" s="84" t="s">
        <v>68</v>
      </c>
      <c r="M2557" s="84" t="s">
        <v>68</v>
      </c>
      <c r="N2557" s="86">
        <v>6.0</v>
      </c>
      <c r="O2557" s="105">
        <v>2275.0</v>
      </c>
      <c r="P2557" s="86" t="s">
        <v>386</v>
      </c>
      <c r="Q2557" s="84" t="s">
        <v>68</v>
      </c>
      <c r="R2557" s="80" t="s">
        <v>22830</v>
      </c>
      <c r="S2557" s="84" t="s">
        <v>68</v>
      </c>
      <c r="U2557" t="s">
        <v>68</v>
      </c>
      <c r="V2557" s="84" t="s">
        <v>68</v>
      </c>
      <c r="W2557" s="84" t="s">
        <v>68</v>
      </c>
      <c r="X2557" s="90" t="s">
        <v>22831</v>
      </c>
      <c r="Y2557" s="80" t="s">
        <v>22832</v>
      </c>
      <c r="Z2557" s="84" t="s">
        <v>68</v>
      </c>
      <c r="AA2557" s="144" t="s">
        <v>68</v>
      </c>
      <c r="AB2557" s="84" t="s">
        <v>241</v>
      </c>
      <c r="AC2557" s="96" t="s">
        <v>242</v>
      </c>
      <c r="AD2557" s="98">
        <v>2.9388675E7</v>
      </c>
      <c r="AE2557" s="99" t="s">
        <v>22833</v>
      </c>
    </row>
    <row r="2558">
      <c r="A2558" s="79" t="s">
        <v>22834</v>
      </c>
      <c r="B2558" s="80">
        <v>2016.0</v>
      </c>
      <c r="C2558" s="81" t="s">
        <v>22835</v>
      </c>
      <c r="D2558" s="80" t="s">
        <v>9742</v>
      </c>
      <c r="E2558" s="80" t="s">
        <v>22836</v>
      </c>
      <c r="F2558" s="83" t="s">
        <v>22837</v>
      </c>
      <c r="G2558" s="88" t="s">
        <v>22838</v>
      </c>
      <c r="H2558" s="84" t="s">
        <v>383</v>
      </c>
      <c r="I2558" s="84" t="s">
        <v>1582</v>
      </c>
      <c r="J2558" s="84" t="s">
        <v>228</v>
      </c>
      <c r="K2558" s="84" t="s">
        <v>68</v>
      </c>
      <c r="L2558" s="84" t="s">
        <v>68</v>
      </c>
      <c r="M2558" s="84" t="s">
        <v>68</v>
      </c>
      <c r="N2558" s="86"/>
      <c r="O2558" s="80"/>
      <c r="P2558" s="84"/>
      <c r="Q2558" s="84" t="s">
        <v>68</v>
      </c>
      <c r="R2558" s="80" t="s">
        <v>68</v>
      </c>
      <c r="S2558" s="84" t="s">
        <v>68</v>
      </c>
      <c r="U2558" t="s">
        <v>68</v>
      </c>
      <c r="V2558" s="84" t="s">
        <v>68</v>
      </c>
      <c r="W2558" s="84" t="s">
        <v>68</v>
      </c>
      <c r="X2558" s="90" t="s">
        <v>22839</v>
      </c>
      <c r="Y2558" s="80" t="s">
        <v>22840</v>
      </c>
      <c r="Z2558" s="84" t="s">
        <v>68</v>
      </c>
      <c r="AA2558" s="144" t="s">
        <v>68</v>
      </c>
      <c r="AB2558" s="84" t="s">
        <v>241</v>
      </c>
      <c r="AC2558" s="96" t="s">
        <v>242</v>
      </c>
      <c r="AD2558" s="98">
        <v>2.708422E7</v>
      </c>
      <c r="AE2558" s="99" t="s">
        <v>22841</v>
      </c>
    </row>
    <row r="2559">
      <c r="A2559" s="79" t="s">
        <v>22842</v>
      </c>
      <c r="B2559" s="80">
        <v>2015.0</v>
      </c>
      <c r="C2559" s="81" t="s">
        <v>22843</v>
      </c>
      <c r="D2559" s="80" t="s">
        <v>591</v>
      </c>
      <c r="E2559" s="80" t="s">
        <v>22756</v>
      </c>
      <c r="F2559" s="83" t="s">
        <v>22844</v>
      </c>
      <c r="G2559" s="88" t="s">
        <v>22758</v>
      </c>
      <c r="H2559" s="84" t="s">
        <v>62</v>
      </c>
      <c r="I2559" s="84" t="s">
        <v>139</v>
      </c>
      <c r="J2559" s="84" t="s">
        <v>961</v>
      </c>
      <c r="K2559" s="84" t="s">
        <v>68</v>
      </c>
      <c r="L2559" s="84" t="s">
        <v>68</v>
      </c>
      <c r="M2559" s="84" t="s">
        <v>68</v>
      </c>
      <c r="N2559" s="86">
        <v>51.0</v>
      </c>
      <c r="O2559" s="88" t="s">
        <v>3565</v>
      </c>
      <c r="P2559" s="86" t="s">
        <v>59</v>
      </c>
      <c r="Q2559" s="84" t="s">
        <v>68</v>
      </c>
      <c r="R2559" s="80" t="s">
        <v>68</v>
      </c>
      <c r="S2559" s="84" t="s">
        <v>68</v>
      </c>
      <c r="U2559" t="s">
        <v>68</v>
      </c>
      <c r="V2559" s="84" t="s">
        <v>68</v>
      </c>
      <c r="W2559" s="84" t="s">
        <v>68</v>
      </c>
      <c r="X2559" s="90" t="s">
        <v>22845</v>
      </c>
      <c r="Y2559" s="80" t="s">
        <v>22846</v>
      </c>
      <c r="Z2559" s="84" t="s">
        <v>68</v>
      </c>
      <c r="AA2559" s="144" t="s">
        <v>68</v>
      </c>
      <c r="AB2559" s="84" t="s">
        <v>241</v>
      </c>
      <c r="AC2559" s="96" t="s">
        <v>242</v>
      </c>
      <c r="AD2559" s="98">
        <v>2.6482542E7</v>
      </c>
      <c r="AE2559" s="99" t="s">
        <v>22847</v>
      </c>
    </row>
    <row r="2560">
      <c r="A2560" s="79" t="s">
        <v>22848</v>
      </c>
      <c r="B2560" s="80">
        <v>2014.0</v>
      </c>
      <c r="C2560" s="81" t="s">
        <v>22849</v>
      </c>
      <c r="D2560" s="80" t="s">
        <v>4273</v>
      </c>
      <c r="E2560" s="80" t="s">
        <v>22850</v>
      </c>
      <c r="F2560" s="83" t="s">
        <v>22851</v>
      </c>
      <c r="G2560" s="80"/>
      <c r="H2560" s="84" t="s">
        <v>68</v>
      </c>
      <c r="I2560" s="84" t="s">
        <v>68</v>
      </c>
      <c r="J2560" s="84" t="s">
        <v>68</v>
      </c>
      <c r="K2560" s="84" t="s">
        <v>68</v>
      </c>
      <c r="L2560" s="84" t="s">
        <v>68</v>
      </c>
      <c r="M2560" s="84" t="s">
        <v>68</v>
      </c>
      <c r="N2560" s="86">
        <v>13.0</v>
      </c>
      <c r="O2560" s="105">
        <v>1112.0</v>
      </c>
      <c r="P2560" s="86" t="s">
        <v>59</v>
      </c>
      <c r="Q2560" s="84" t="s">
        <v>68</v>
      </c>
      <c r="R2560" s="80" t="s">
        <v>68</v>
      </c>
      <c r="S2560" s="84" t="s">
        <v>68</v>
      </c>
      <c r="U2560" t="s">
        <v>68</v>
      </c>
      <c r="V2560" s="84" t="s">
        <v>68</v>
      </c>
      <c r="W2560" s="84" t="s">
        <v>68</v>
      </c>
      <c r="X2560" s="90" t="s">
        <v>22852</v>
      </c>
      <c r="Y2560" s="80" t="s">
        <v>22853</v>
      </c>
      <c r="Z2560" s="84" t="s">
        <v>68</v>
      </c>
      <c r="AA2560" s="144" t="s">
        <v>68</v>
      </c>
      <c r="AB2560" s="84" t="s">
        <v>241</v>
      </c>
      <c r="AC2560" s="96" t="s">
        <v>242</v>
      </c>
      <c r="AD2560" s="98">
        <v>2.4361758E7</v>
      </c>
      <c r="AE2560" s="99" t="s">
        <v>22854</v>
      </c>
    </row>
    <row r="2561">
      <c r="A2561" s="79" t="s">
        <v>22855</v>
      </c>
      <c r="B2561" s="80">
        <v>2018.0</v>
      </c>
      <c r="C2561" s="81" t="s">
        <v>22856</v>
      </c>
      <c r="D2561" s="80" t="s">
        <v>7781</v>
      </c>
      <c r="E2561" s="80" t="s">
        <v>22857</v>
      </c>
      <c r="F2561" s="83" t="s">
        <v>22858</v>
      </c>
      <c r="G2561" s="88" t="s">
        <v>22859</v>
      </c>
      <c r="H2561" s="84" t="s">
        <v>68</v>
      </c>
      <c r="I2561" s="84" t="s">
        <v>68</v>
      </c>
      <c r="J2561" s="84" t="s">
        <v>68</v>
      </c>
      <c r="K2561" s="84" t="s">
        <v>68</v>
      </c>
      <c r="L2561" s="84" t="s">
        <v>68</v>
      </c>
      <c r="M2561" s="84" t="s">
        <v>68</v>
      </c>
      <c r="N2561" s="86">
        <v>10.0</v>
      </c>
      <c r="O2561" s="105">
        <v>1198.0</v>
      </c>
      <c r="P2561" s="86" t="s">
        <v>323</v>
      </c>
      <c r="Q2561" s="84" t="s">
        <v>68</v>
      </c>
      <c r="R2561" s="80" t="s">
        <v>68</v>
      </c>
      <c r="S2561" s="84" t="s">
        <v>68</v>
      </c>
      <c r="U2561" t="s">
        <v>68</v>
      </c>
      <c r="V2561" s="84" t="s">
        <v>68</v>
      </c>
      <c r="W2561" s="84" t="s">
        <v>68</v>
      </c>
      <c r="X2561" s="90" t="s">
        <v>22860</v>
      </c>
      <c r="Y2561" s="80" t="s">
        <v>22861</v>
      </c>
      <c r="Z2561" s="84" t="s">
        <v>68</v>
      </c>
      <c r="AA2561" s="144" t="s">
        <v>68</v>
      </c>
      <c r="AB2561" s="84" t="s">
        <v>241</v>
      </c>
      <c r="AC2561" s="96" t="s">
        <v>242</v>
      </c>
      <c r="AD2561" s="98">
        <v>2.978605E7</v>
      </c>
      <c r="AE2561" s="99" t="s">
        <v>22862</v>
      </c>
    </row>
    <row r="2562">
      <c r="A2562" s="79" t="s">
        <v>22863</v>
      </c>
      <c r="B2562" s="80">
        <v>2016.0</v>
      </c>
      <c r="C2562" s="81" t="s">
        <v>22864</v>
      </c>
      <c r="D2562" s="80" t="s">
        <v>591</v>
      </c>
      <c r="E2562" s="80" t="s">
        <v>22865</v>
      </c>
      <c r="F2562" s="83" t="s">
        <v>22866</v>
      </c>
      <c r="G2562" s="88" t="s">
        <v>22867</v>
      </c>
      <c r="H2562" s="84" t="s">
        <v>68</v>
      </c>
      <c r="I2562" s="84" t="s">
        <v>68</v>
      </c>
      <c r="J2562" s="84" t="s">
        <v>68</v>
      </c>
      <c r="K2562" s="84" t="s">
        <v>68</v>
      </c>
      <c r="L2562" s="84" t="s">
        <v>68</v>
      </c>
      <c r="M2562" s="84" t="s">
        <v>68</v>
      </c>
      <c r="N2562" s="86">
        <v>6.0</v>
      </c>
      <c r="O2562" s="105">
        <v>16135.0</v>
      </c>
      <c r="P2562" s="86" t="s">
        <v>59</v>
      </c>
      <c r="Q2562" s="84" t="s">
        <v>68</v>
      </c>
      <c r="R2562" s="80" t="s">
        <v>22868</v>
      </c>
      <c r="S2562" s="84" t="s">
        <v>68</v>
      </c>
      <c r="U2562" t="s">
        <v>68</v>
      </c>
      <c r="V2562" s="84" t="s">
        <v>68</v>
      </c>
      <c r="W2562" s="84" t="s">
        <v>68</v>
      </c>
      <c r="X2562" s="90" t="s">
        <v>22869</v>
      </c>
      <c r="Y2562" s="80" t="s">
        <v>22870</v>
      </c>
      <c r="Z2562" s="84" t="s">
        <v>68</v>
      </c>
      <c r="AA2562" s="144" t="s">
        <v>68</v>
      </c>
      <c r="AB2562" s="84" t="s">
        <v>241</v>
      </c>
      <c r="AC2562" s="96" t="s">
        <v>242</v>
      </c>
      <c r="AD2562" s="98">
        <v>2.7849333E7</v>
      </c>
      <c r="AE2562" s="99" t="s">
        <v>22871</v>
      </c>
    </row>
    <row r="2563">
      <c r="A2563" s="79" t="s">
        <v>22872</v>
      </c>
      <c r="B2563" s="80">
        <v>2015.0</v>
      </c>
      <c r="C2563" s="81" t="s">
        <v>22873</v>
      </c>
      <c r="D2563" s="80" t="s">
        <v>17619</v>
      </c>
      <c r="E2563" s="80" t="s">
        <v>22874</v>
      </c>
      <c r="F2563" s="83" t="s">
        <v>22875</v>
      </c>
      <c r="G2563" s="88" t="s">
        <v>22876</v>
      </c>
      <c r="H2563" s="84" t="s">
        <v>68</v>
      </c>
      <c r="I2563" s="84" t="s">
        <v>68</v>
      </c>
      <c r="J2563" s="84" t="s">
        <v>68</v>
      </c>
      <c r="K2563" s="84" t="s">
        <v>68</v>
      </c>
      <c r="L2563" s="84" t="s">
        <v>68</v>
      </c>
      <c r="M2563" s="84" t="s">
        <v>68</v>
      </c>
      <c r="N2563" s="84"/>
      <c r="O2563" s="80"/>
      <c r="P2563" s="86" t="s">
        <v>275</v>
      </c>
      <c r="Q2563" s="84" t="s">
        <v>68</v>
      </c>
      <c r="R2563" s="80" t="s">
        <v>68</v>
      </c>
      <c r="S2563" s="84" t="s">
        <v>68</v>
      </c>
      <c r="U2563" t="s">
        <v>68</v>
      </c>
      <c r="V2563" s="84" t="s">
        <v>68</v>
      </c>
      <c r="W2563" s="84" t="s">
        <v>68</v>
      </c>
      <c r="X2563" s="90" t="s">
        <v>22877</v>
      </c>
      <c r="Y2563" s="80" t="s">
        <v>22878</v>
      </c>
      <c r="Z2563" s="84" t="s">
        <v>68</v>
      </c>
      <c r="AA2563" s="144" t="s">
        <v>68</v>
      </c>
      <c r="AB2563" s="84" t="s">
        <v>241</v>
      </c>
      <c r="AC2563" s="96" t="s">
        <v>242</v>
      </c>
      <c r="AD2563" s="98">
        <v>2.570087E7</v>
      </c>
      <c r="AE2563" s="99" t="s">
        <v>22879</v>
      </c>
    </row>
    <row r="2564">
      <c r="A2564" s="79" t="s">
        <v>22880</v>
      </c>
      <c r="B2564" s="80">
        <v>2018.0</v>
      </c>
      <c r="C2564" s="81" t="s">
        <v>22881</v>
      </c>
      <c r="D2564" s="80" t="s">
        <v>22882</v>
      </c>
      <c r="E2564" s="80" t="s">
        <v>22883</v>
      </c>
      <c r="F2564" s="83" t="s">
        <v>22884</v>
      </c>
      <c r="G2564" s="88" t="s">
        <v>22885</v>
      </c>
      <c r="H2564" s="84" t="s">
        <v>68</v>
      </c>
      <c r="I2564" s="84" t="s">
        <v>68</v>
      </c>
      <c r="J2564" s="84" t="s">
        <v>68</v>
      </c>
      <c r="K2564" s="84" t="s">
        <v>68</v>
      </c>
      <c r="L2564" s="84" t="s">
        <v>68</v>
      </c>
      <c r="M2564" s="84" t="s">
        <v>68</v>
      </c>
      <c r="N2564" s="84"/>
      <c r="O2564" s="80"/>
      <c r="P2564" s="84"/>
      <c r="Q2564" s="84" t="s">
        <v>68</v>
      </c>
      <c r="R2564" s="80" t="s">
        <v>68</v>
      </c>
      <c r="S2564" s="84" t="s">
        <v>68</v>
      </c>
      <c r="U2564" t="s">
        <v>68</v>
      </c>
      <c r="V2564" s="84" t="s">
        <v>68</v>
      </c>
      <c r="W2564" s="84" t="s">
        <v>68</v>
      </c>
      <c r="X2564" s="90" t="s">
        <v>22886</v>
      </c>
      <c r="Y2564" s="80" t="s">
        <v>22887</v>
      </c>
      <c r="Z2564" s="84" t="s">
        <v>68</v>
      </c>
      <c r="AA2564" s="144" t="s">
        <v>68</v>
      </c>
      <c r="AB2564" s="84" t="s">
        <v>241</v>
      </c>
      <c r="AC2564" s="96" t="s">
        <v>242</v>
      </c>
      <c r="AD2564" s="98">
        <v>2.9380229E7</v>
      </c>
      <c r="AE2564" s="99" t="s">
        <v>22888</v>
      </c>
    </row>
    <row r="2565">
      <c r="A2565" s="79" t="s">
        <v>22889</v>
      </c>
      <c r="B2565" s="80">
        <v>2013.0</v>
      </c>
      <c r="C2565" s="81" t="s">
        <v>22890</v>
      </c>
      <c r="D2565" s="80" t="s">
        <v>2972</v>
      </c>
      <c r="E2565" s="80" t="s">
        <v>22891</v>
      </c>
      <c r="F2565" s="83" t="s">
        <v>22892</v>
      </c>
      <c r="G2565" s="88" t="s">
        <v>22893</v>
      </c>
      <c r="H2565" s="84" t="s">
        <v>68</v>
      </c>
      <c r="I2565" s="84" t="s">
        <v>68</v>
      </c>
      <c r="J2565" s="84" t="s">
        <v>68</v>
      </c>
      <c r="K2565" s="84" t="s">
        <v>68</v>
      </c>
      <c r="L2565" s="84" t="s">
        <v>68</v>
      </c>
      <c r="M2565" s="84" t="s">
        <v>68</v>
      </c>
      <c r="N2565" s="86">
        <v>18.0</v>
      </c>
      <c r="O2565" s="105">
        <v>8147.0</v>
      </c>
      <c r="P2565" s="84"/>
      <c r="Q2565" s="84" t="s">
        <v>68</v>
      </c>
      <c r="R2565" s="80" t="s">
        <v>68</v>
      </c>
      <c r="S2565" s="84" t="s">
        <v>68</v>
      </c>
      <c r="U2565" t="s">
        <v>68</v>
      </c>
      <c r="V2565" s="84" t="s">
        <v>68</v>
      </c>
      <c r="W2565" s="84" t="s">
        <v>68</v>
      </c>
      <c r="X2565" s="90" t="s">
        <v>22894</v>
      </c>
      <c r="Y2565" s="80" t="s">
        <v>22895</v>
      </c>
      <c r="Z2565" s="84" t="s">
        <v>68</v>
      </c>
      <c r="AA2565" s="144" t="s">
        <v>68</v>
      </c>
      <c r="AB2565" s="84" t="s">
        <v>241</v>
      </c>
      <c r="AC2565" s="96" t="s">
        <v>242</v>
      </c>
      <c r="AD2565" s="98">
        <v>2.3838851E7</v>
      </c>
      <c r="AE2565" s="99" t="s">
        <v>22896</v>
      </c>
    </row>
    <row r="2566">
      <c r="A2566" s="79" t="s">
        <v>22897</v>
      </c>
      <c r="B2566" s="80">
        <v>2015.0</v>
      </c>
      <c r="C2566" s="81" t="s">
        <v>22898</v>
      </c>
      <c r="D2566" s="80" t="s">
        <v>13879</v>
      </c>
      <c r="E2566" s="80" t="s">
        <v>22899</v>
      </c>
      <c r="F2566" s="83" t="s">
        <v>22900</v>
      </c>
      <c r="G2566" s="80"/>
      <c r="H2566" s="84" t="s">
        <v>68</v>
      </c>
      <c r="I2566" s="84" t="s">
        <v>68</v>
      </c>
      <c r="J2566" s="84" t="s">
        <v>68</v>
      </c>
      <c r="K2566" s="84" t="s">
        <v>68</v>
      </c>
      <c r="L2566" s="84" t="s">
        <v>68</v>
      </c>
      <c r="M2566" s="84" t="s">
        <v>68</v>
      </c>
      <c r="N2566" s="84"/>
      <c r="O2566" s="80"/>
      <c r="P2566" s="86" t="s">
        <v>323</v>
      </c>
      <c r="Q2566" s="84" t="s">
        <v>68</v>
      </c>
      <c r="R2566" s="80" t="s">
        <v>68</v>
      </c>
      <c r="S2566" s="84" t="s">
        <v>68</v>
      </c>
      <c r="U2566" t="s">
        <v>68</v>
      </c>
      <c r="V2566" s="84" t="s">
        <v>68</v>
      </c>
      <c r="W2566" s="84" t="s">
        <v>68</v>
      </c>
      <c r="X2566" s="90" t="s">
        <v>22901</v>
      </c>
      <c r="Y2566" s="80" t="s">
        <v>22902</v>
      </c>
      <c r="Z2566" s="84" t="s">
        <v>68</v>
      </c>
      <c r="AA2566" s="144" t="s">
        <v>68</v>
      </c>
      <c r="AB2566" s="84" t="s">
        <v>241</v>
      </c>
      <c r="AC2566" s="96" t="s">
        <v>242</v>
      </c>
      <c r="AD2566" s="98">
        <v>2.5941194E7</v>
      </c>
      <c r="AE2566" s="99" t="s">
        <v>22903</v>
      </c>
    </row>
    <row r="2567">
      <c r="A2567" s="79" t="s">
        <v>22904</v>
      </c>
      <c r="B2567" s="80">
        <v>2010.0</v>
      </c>
      <c r="C2567" s="81" t="s">
        <v>22905</v>
      </c>
      <c r="D2567" s="80" t="s">
        <v>2954</v>
      </c>
      <c r="E2567" s="80" t="s">
        <v>22906</v>
      </c>
      <c r="F2567" s="83" t="s">
        <v>22907</v>
      </c>
      <c r="G2567" s="80"/>
      <c r="H2567" s="84" t="s">
        <v>144</v>
      </c>
      <c r="I2567" s="84" t="s">
        <v>322</v>
      </c>
      <c r="J2567" s="84" t="s">
        <v>228</v>
      </c>
      <c r="K2567" s="84" t="s">
        <v>68</v>
      </c>
      <c r="L2567" s="84" t="s">
        <v>68</v>
      </c>
      <c r="M2567" s="84" t="s">
        <v>68</v>
      </c>
      <c r="N2567" s="84"/>
      <c r="O2567" s="88"/>
      <c r="P2567" s="84"/>
      <c r="Q2567" s="84" t="s">
        <v>68</v>
      </c>
      <c r="R2567" s="80" t="s">
        <v>68</v>
      </c>
      <c r="S2567" s="84" t="s">
        <v>68</v>
      </c>
      <c r="U2567" t="s">
        <v>68</v>
      </c>
      <c r="V2567" s="84" t="s">
        <v>68</v>
      </c>
      <c r="W2567" s="84" t="s">
        <v>68</v>
      </c>
      <c r="X2567" s="90" t="s">
        <v>22908</v>
      </c>
      <c r="Y2567" s="80" t="s">
        <v>22909</v>
      </c>
      <c r="Z2567" s="84" t="s">
        <v>68</v>
      </c>
      <c r="AA2567" s="144" t="s">
        <v>68</v>
      </c>
      <c r="AB2567" s="84" t="s">
        <v>241</v>
      </c>
      <c r="AC2567" s="96" t="s">
        <v>242</v>
      </c>
      <c r="AD2567" s="98">
        <v>2.0063924E7</v>
      </c>
      <c r="AE2567" s="99" t="s">
        <v>22910</v>
      </c>
    </row>
    <row r="2568">
      <c r="A2568" s="79" t="s">
        <v>22911</v>
      </c>
      <c r="B2568" s="80">
        <v>2013.0</v>
      </c>
      <c r="C2568" s="81" t="s">
        <v>22912</v>
      </c>
      <c r="D2568" s="80" t="s">
        <v>591</v>
      </c>
      <c r="E2568" s="80" t="s">
        <v>22913</v>
      </c>
      <c r="F2568" s="83" t="s">
        <v>22914</v>
      </c>
      <c r="G2568" s="88" t="s">
        <v>22915</v>
      </c>
      <c r="H2568" s="84" t="s">
        <v>68</v>
      </c>
      <c r="I2568" s="84" t="s">
        <v>68</v>
      </c>
      <c r="J2568" s="84" t="s">
        <v>68</v>
      </c>
      <c r="K2568" s="84" t="s">
        <v>68</v>
      </c>
      <c r="L2568" s="84" t="s">
        <v>68</v>
      </c>
      <c r="M2568" s="84" t="s">
        <v>68</v>
      </c>
      <c r="N2568" s="86">
        <v>21.0</v>
      </c>
      <c r="O2568" s="105">
        <v>1851.0</v>
      </c>
      <c r="P2568" s="86" t="s">
        <v>59</v>
      </c>
      <c r="Q2568" s="84" t="s">
        <v>68</v>
      </c>
      <c r="R2568" s="80" t="s">
        <v>68</v>
      </c>
      <c r="S2568" s="84" t="s">
        <v>68</v>
      </c>
      <c r="U2568" t="s">
        <v>68</v>
      </c>
      <c r="V2568" s="84" t="s">
        <v>68</v>
      </c>
      <c r="W2568" s="84" t="s">
        <v>68</v>
      </c>
      <c r="X2568" s="90" t="s">
        <v>22916</v>
      </c>
      <c r="Y2568" s="80" t="s">
        <v>22917</v>
      </c>
      <c r="Z2568" s="84" t="s">
        <v>68</v>
      </c>
      <c r="AA2568" s="144" t="s">
        <v>68</v>
      </c>
      <c r="AB2568" s="84" t="s">
        <v>241</v>
      </c>
      <c r="AC2568" s="96" t="s">
        <v>242</v>
      </c>
      <c r="AD2568" s="98">
        <v>2.3996271E7</v>
      </c>
      <c r="AE2568" s="99" t="s">
        <v>22918</v>
      </c>
    </row>
    <row r="2569">
      <c r="A2569" s="79" t="s">
        <v>22919</v>
      </c>
      <c r="B2569" s="80">
        <v>2017.0</v>
      </c>
      <c r="C2569" s="81" t="s">
        <v>22920</v>
      </c>
      <c r="D2569" s="80" t="s">
        <v>1934</v>
      </c>
      <c r="E2569" s="80" t="s">
        <v>22921</v>
      </c>
      <c r="F2569" s="83" t="s">
        <v>22922</v>
      </c>
      <c r="G2569" s="88" t="s">
        <v>22923</v>
      </c>
      <c r="H2569" s="84" t="s">
        <v>383</v>
      </c>
      <c r="I2569" s="84" t="s">
        <v>2535</v>
      </c>
      <c r="J2569" s="84" t="s">
        <v>20064</v>
      </c>
      <c r="K2569" s="84" t="s">
        <v>68</v>
      </c>
      <c r="L2569" s="84" t="s">
        <v>68</v>
      </c>
      <c r="M2569" s="84" t="s">
        <v>68</v>
      </c>
      <c r="N2569" s="86">
        <v>27.0</v>
      </c>
      <c r="O2569" s="105">
        <v>58000.0</v>
      </c>
      <c r="P2569" s="86" t="s">
        <v>275</v>
      </c>
      <c r="Q2569" s="84" t="s">
        <v>68</v>
      </c>
      <c r="R2569" s="80" t="s">
        <v>68</v>
      </c>
      <c r="S2569" s="84" t="s">
        <v>68</v>
      </c>
      <c r="U2569" t="s">
        <v>68</v>
      </c>
      <c r="V2569" s="84" t="s">
        <v>68</v>
      </c>
      <c r="W2569" s="84" t="s">
        <v>68</v>
      </c>
      <c r="X2569" s="90" t="s">
        <v>22924</v>
      </c>
      <c r="Y2569" s="80" t="s">
        <v>22925</v>
      </c>
      <c r="Z2569" s="84" t="s">
        <v>68</v>
      </c>
      <c r="AA2569" s="144" t="s">
        <v>68</v>
      </c>
      <c r="AB2569" s="84" t="s">
        <v>241</v>
      </c>
      <c r="AC2569" s="96" t="s">
        <v>242</v>
      </c>
      <c r="AD2569" s="98">
        <v>2.8846757E7</v>
      </c>
      <c r="AE2569" s="99" t="s">
        <v>22926</v>
      </c>
    </row>
    <row r="2570">
      <c r="A2570" s="79" t="s">
        <v>22927</v>
      </c>
      <c r="B2570" s="80">
        <v>2016.0</v>
      </c>
      <c r="C2570" s="81" t="s">
        <v>22928</v>
      </c>
      <c r="D2570" s="80" t="s">
        <v>591</v>
      </c>
      <c r="E2570" s="80" t="s">
        <v>22929</v>
      </c>
      <c r="F2570" s="83" t="s">
        <v>22930</v>
      </c>
      <c r="G2570" s="88" t="s">
        <v>22931</v>
      </c>
      <c r="H2570" s="84" t="s">
        <v>68</v>
      </c>
      <c r="I2570" s="84" t="s">
        <v>68</v>
      </c>
      <c r="J2570" s="84" t="s">
        <v>68</v>
      </c>
      <c r="K2570" s="84" t="s">
        <v>68</v>
      </c>
      <c r="L2570" s="84" t="s">
        <v>68</v>
      </c>
      <c r="M2570" s="84" t="s">
        <v>68</v>
      </c>
      <c r="N2570" s="86">
        <v>2.0</v>
      </c>
      <c r="O2570" s="88">
        <v>52.0</v>
      </c>
      <c r="P2570" s="86" t="s">
        <v>59</v>
      </c>
      <c r="Q2570" s="84" t="s">
        <v>68</v>
      </c>
      <c r="R2570" s="80" t="s">
        <v>22932</v>
      </c>
      <c r="S2570" s="84" t="s">
        <v>68</v>
      </c>
      <c r="U2570" t="s">
        <v>68</v>
      </c>
      <c r="V2570" s="84" t="s">
        <v>68</v>
      </c>
      <c r="W2570" s="84" t="s">
        <v>68</v>
      </c>
      <c r="X2570" s="90" t="s">
        <v>22933</v>
      </c>
      <c r="Y2570" s="80" t="s">
        <v>22934</v>
      </c>
      <c r="Z2570" s="84" t="s">
        <v>68</v>
      </c>
      <c r="AA2570" s="144" t="s">
        <v>68</v>
      </c>
      <c r="AB2570" s="84" t="s">
        <v>241</v>
      </c>
      <c r="AC2570" s="96" t="s">
        <v>242</v>
      </c>
      <c r="AD2570" s="98">
        <v>2.6887903E7</v>
      </c>
      <c r="AE2570" s="99" t="s">
        <v>22935</v>
      </c>
    </row>
    <row r="2571">
      <c r="A2571" s="79" t="s">
        <v>22936</v>
      </c>
      <c r="B2571" s="80">
        <v>2013.0</v>
      </c>
      <c r="C2571" s="81" t="s">
        <v>22937</v>
      </c>
      <c r="D2571" s="80" t="s">
        <v>591</v>
      </c>
      <c r="E2571" s="80" t="s">
        <v>22938</v>
      </c>
      <c r="F2571" s="83" t="s">
        <v>22939</v>
      </c>
      <c r="G2571" s="88" t="s">
        <v>22940</v>
      </c>
      <c r="H2571" s="84" t="s">
        <v>68</v>
      </c>
      <c r="I2571" s="84" t="s">
        <v>68</v>
      </c>
      <c r="J2571" s="84" t="s">
        <v>68</v>
      </c>
      <c r="K2571" s="84" t="s">
        <v>68</v>
      </c>
      <c r="L2571" s="84" t="s">
        <v>68</v>
      </c>
      <c r="M2571" s="84" t="s">
        <v>68</v>
      </c>
      <c r="N2571" s="86">
        <v>10.0</v>
      </c>
      <c r="O2571" s="105">
        <v>1611.0</v>
      </c>
      <c r="P2571" s="86" t="s">
        <v>59</v>
      </c>
      <c r="Q2571" s="84" t="s">
        <v>68</v>
      </c>
      <c r="R2571" s="80" t="s">
        <v>22941</v>
      </c>
      <c r="S2571" s="84" t="s">
        <v>68</v>
      </c>
      <c r="U2571" t="s">
        <v>68</v>
      </c>
      <c r="V2571" s="84" t="s">
        <v>68</v>
      </c>
      <c r="W2571" s="84" t="s">
        <v>68</v>
      </c>
      <c r="X2571" s="90" t="s">
        <v>22942</v>
      </c>
      <c r="Y2571" s="80" t="s">
        <v>22943</v>
      </c>
      <c r="Z2571" s="84" t="s">
        <v>68</v>
      </c>
      <c r="AA2571" s="144" t="s">
        <v>68</v>
      </c>
      <c r="AB2571" s="84" t="s">
        <v>241</v>
      </c>
      <c r="AC2571" s="96" t="s">
        <v>242</v>
      </c>
      <c r="AD2571" s="98">
        <v>2.3450533E7</v>
      </c>
      <c r="AE2571" s="99" t="s">
        <v>22944</v>
      </c>
    </row>
    <row r="2572">
      <c r="A2572" s="79" t="s">
        <v>22945</v>
      </c>
      <c r="B2572" s="80">
        <v>2017.0</v>
      </c>
      <c r="C2572" s="81" t="s">
        <v>22946</v>
      </c>
      <c r="D2572" s="80" t="s">
        <v>591</v>
      </c>
      <c r="E2572" s="80" t="s">
        <v>22947</v>
      </c>
      <c r="F2572" s="83" t="s">
        <v>22948</v>
      </c>
      <c r="G2572" s="88" t="s">
        <v>22949</v>
      </c>
      <c r="H2572" s="84" t="s">
        <v>68</v>
      </c>
      <c r="I2572" s="84" t="s">
        <v>68</v>
      </c>
      <c r="J2572" s="84" t="s">
        <v>68</v>
      </c>
      <c r="K2572" s="84" t="s">
        <v>68</v>
      </c>
      <c r="L2572" s="84" t="s">
        <v>68</v>
      </c>
      <c r="M2572" s="84" t="s">
        <v>68</v>
      </c>
      <c r="N2572" s="86">
        <v>4.0</v>
      </c>
      <c r="O2572" s="88">
        <v>200.0</v>
      </c>
      <c r="P2572" s="86" t="s">
        <v>59</v>
      </c>
      <c r="Q2572" s="84" t="s">
        <v>68</v>
      </c>
      <c r="R2572" s="80" t="s">
        <v>22950</v>
      </c>
      <c r="S2572" s="84" t="s">
        <v>68</v>
      </c>
      <c r="U2572" t="s">
        <v>68</v>
      </c>
      <c r="V2572" s="84" t="s">
        <v>68</v>
      </c>
      <c r="W2572" s="84" t="s">
        <v>68</v>
      </c>
      <c r="X2572" s="90" t="s">
        <v>22951</v>
      </c>
      <c r="Y2572" s="80" t="s">
        <v>22952</v>
      </c>
      <c r="Z2572" s="84" t="s">
        <v>68</v>
      </c>
      <c r="AA2572" s="144" t="s">
        <v>68</v>
      </c>
      <c r="AB2572" s="84" t="s">
        <v>241</v>
      </c>
      <c r="AC2572" s="96" t="s">
        <v>242</v>
      </c>
      <c r="AD2572" s="98">
        <v>2.8141912E7</v>
      </c>
      <c r="AE2572" s="99" t="s">
        <v>22953</v>
      </c>
    </row>
    <row r="2573">
      <c r="A2573" s="79" t="s">
        <v>22954</v>
      </c>
      <c r="B2573" s="80">
        <v>2018.0</v>
      </c>
      <c r="C2573" s="81" t="s">
        <v>22955</v>
      </c>
      <c r="D2573" s="80" t="s">
        <v>3157</v>
      </c>
      <c r="E2573" s="80" t="s">
        <v>22956</v>
      </c>
      <c r="F2573" s="83" t="s">
        <v>22957</v>
      </c>
      <c r="G2573" s="88" t="s">
        <v>22958</v>
      </c>
      <c r="H2573" s="84" t="s">
        <v>68</v>
      </c>
      <c r="I2573" s="84" t="s">
        <v>68</v>
      </c>
      <c r="J2573" s="84" t="s">
        <v>68</v>
      </c>
      <c r="K2573" s="84" t="s">
        <v>68</v>
      </c>
      <c r="L2573" s="84" t="s">
        <v>68</v>
      </c>
      <c r="M2573" s="84" t="s">
        <v>68</v>
      </c>
      <c r="N2573" s="86"/>
      <c r="O2573" s="88"/>
      <c r="P2573" s="84"/>
      <c r="Q2573" s="84" t="s">
        <v>68</v>
      </c>
      <c r="R2573" s="80" t="s">
        <v>68</v>
      </c>
      <c r="S2573" s="84" t="s">
        <v>68</v>
      </c>
      <c r="U2573" t="s">
        <v>68</v>
      </c>
      <c r="V2573" s="84" t="s">
        <v>68</v>
      </c>
      <c r="W2573" s="84" t="s">
        <v>68</v>
      </c>
      <c r="X2573" s="90" t="s">
        <v>22959</v>
      </c>
      <c r="Y2573" s="80" t="s">
        <v>22960</v>
      </c>
      <c r="Z2573" s="84" t="s">
        <v>68</v>
      </c>
      <c r="AA2573" s="144" t="s">
        <v>68</v>
      </c>
      <c r="AB2573" s="84" t="s">
        <v>241</v>
      </c>
      <c r="AC2573" s="96" t="s">
        <v>242</v>
      </c>
      <c r="AD2573" s="98">
        <v>2.9098657E7</v>
      </c>
      <c r="AE2573" s="99" t="s">
        <v>22961</v>
      </c>
    </row>
    <row r="2574">
      <c r="A2574" s="79" t="s">
        <v>22962</v>
      </c>
      <c r="B2574" s="80">
        <v>2017.0</v>
      </c>
      <c r="C2574" s="81" t="s">
        <v>22963</v>
      </c>
      <c r="D2574" s="80" t="s">
        <v>317</v>
      </c>
      <c r="E2574" s="80" t="s">
        <v>22964</v>
      </c>
      <c r="F2574" s="83" t="s">
        <v>22965</v>
      </c>
      <c r="G2574" s="88" t="s">
        <v>22966</v>
      </c>
      <c r="H2574" s="84" t="s">
        <v>144</v>
      </c>
      <c r="I2574" s="84" t="s">
        <v>322</v>
      </c>
      <c r="J2574" s="84" t="s">
        <v>228</v>
      </c>
      <c r="K2574" s="84" t="s">
        <v>68</v>
      </c>
      <c r="L2574" s="84" t="s">
        <v>68</v>
      </c>
      <c r="M2574" s="84" t="s">
        <v>68</v>
      </c>
      <c r="N2574" s="86">
        <v>153.0</v>
      </c>
      <c r="O2574" s="105">
        <v>29879.0</v>
      </c>
      <c r="P2574" s="86" t="s">
        <v>59</v>
      </c>
      <c r="Q2574" s="84" t="s">
        <v>68</v>
      </c>
      <c r="R2574" s="80" t="s">
        <v>68</v>
      </c>
      <c r="S2574" s="84" t="s">
        <v>68</v>
      </c>
      <c r="U2574" t="s">
        <v>68</v>
      </c>
      <c r="V2574" s="84" t="s">
        <v>68</v>
      </c>
      <c r="W2574" s="84" t="s">
        <v>68</v>
      </c>
      <c r="X2574" s="90" t="s">
        <v>22967</v>
      </c>
      <c r="Y2574" s="80" t="s">
        <v>22968</v>
      </c>
      <c r="Z2574" s="84" t="s">
        <v>68</v>
      </c>
      <c r="AA2574" s="144" t="s">
        <v>68</v>
      </c>
      <c r="AB2574" s="84" t="s">
        <v>241</v>
      </c>
      <c r="AC2574" s="96" t="s">
        <v>242</v>
      </c>
      <c r="AD2574" s="98">
        <v>2.7780478E7</v>
      </c>
      <c r="AE2574" s="99" t="s">
        <v>22969</v>
      </c>
    </row>
    <row r="2575">
      <c r="A2575" s="79" t="s">
        <v>22970</v>
      </c>
      <c r="B2575" s="80">
        <v>2015.0</v>
      </c>
      <c r="C2575" s="81" t="s">
        <v>22971</v>
      </c>
      <c r="D2575" s="80" t="s">
        <v>12627</v>
      </c>
      <c r="E2575" s="80" t="s">
        <v>22972</v>
      </c>
      <c r="F2575" s="83" t="s">
        <v>22973</v>
      </c>
      <c r="G2575" s="80"/>
      <c r="H2575" s="84" t="s">
        <v>62</v>
      </c>
      <c r="I2575" s="84" t="s">
        <v>534</v>
      </c>
      <c r="J2575" s="84" t="s">
        <v>228</v>
      </c>
      <c r="K2575" s="84" t="s">
        <v>68</v>
      </c>
      <c r="L2575" s="84" t="s">
        <v>68</v>
      </c>
      <c r="M2575" s="84" t="s">
        <v>68</v>
      </c>
      <c r="N2575" s="86">
        <v>13.0</v>
      </c>
      <c r="O2575" s="105">
        <v>1133.0</v>
      </c>
      <c r="P2575" s="86" t="s">
        <v>59</v>
      </c>
      <c r="Q2575" s="84" t="s">
        <v>68</v>
      </c>
      <c r="R2575" s="80" t="s">
        <v>22974</v>
      </c>
      <c r="S2575" s="84" t="s">
        <v>68</v>
      </c>
      <c r="U2575" t="s">
        <v>68</v>
      </c>
      <c r="V2575" s="84" t="s">
        <v>68</v>
      </c>
      <c r="W2575" s="84" t="s">
        <v>68</v>
      </c>
      <c r="X2575" s="90" t="s">
        <v>22975</v>
      </c>
      <c r="Y2575" s="80" t="s">
        <v>22976</v>
      </c>
      <c r="Z2575" s="84" t="s">
        <v>68</v>
      </c>
      <c r="AA2575" s="144" t="s">
        <v>68</v>
      </c>
      <c r="AB2575" s="84" t="s">
        <v>241</v>
      </c>
      <c r="AC2575" s="96" t="s">
        <v>242</v>
      </c>
      <c r="AD2575" s="98">
        <v>2.6715823E7</v>
      </c>
      <c r="AE2575" s="99" t="s">
        <v>22977</v>
      </c>
    </row>
    <row r="2576">
      <c r="A2576" s="79" t="s">
        <v>22978</v>
      </c>
      <c r="B2576" s="80">
        <v>2017.0</v>
      </c>
      <c r="C2576" s="81" t="s">
        <v>22979</v>
      </c>
      <c r="D2576" s="80" t="s">
        <v>9832</v>
      </c>
      <c r="E2576" s="80" t="s">
        <v>22980</v>
      </c>
      <c r="F2576" s="83" t="s">
        <v>22981</v>
      </c>
      <c r="G2576" s="80"/>
      <c r="H2576" s="84" t="s">
        <v>68</v>
      </c>
      <c r="I2576" s="84" t="s">
        <v>68</v>
      </c>
      <c r="J2576" s="84" t="s">
        <v>68</v>
      </c>
      <c r="K2576" s="84" t="s">
        <v>68</v>
      </c>
      <c r="L2576" s="84" t="s">
        <v>68</v>
      </c>
      <c r="M2576" s="84" t="s">
        <v>68</v>
      </c>
      <c r="N2576" s="86">
        <v>6.0</v>
      </c>
      <c r="O2576" s="105">
        <v>148977.0</v>
      </c>
      <c r="P2576" s="84"/>
      <c r="Q2576" s="84" t="s">
        <v>68</v>
      </c>
      <c r="R2576" s="80" t="s">
        <v>68</v>
      </c>
      <c r="S2576" s="84" t="s">
        <v>68</v>
      </c>
      <c r="U2576" t="s">
        <v>68</v>
      </c>
      <c r="V2576" s="84" t="s">
        <v>68</v>
      </c>
      <c r="W2576" s="84" t="s">
        <v>68</v>
      </c>
      <c r="X2576" s="90" t="s">
        <v>22982</v>
      </c>
      <c r="Y2576" s="80" t="s">
        <v>22983</v>
      </c>
      <c r="Z2576" s="84" t="s">
        <v>68</v>
      </c>
      <c r="AA2576" s="144" t="s">
        <v>68</v>
      </c>
      <c r="AB2576" s="84" t="s">
        <v>241</v>
      </c>
      <c r="AC2576" s="96" t="s">
        <v>242</v>
      </c>
      <c r="AD2576" s="98">
        <v>2.764859E7</v>
      </c>
      <c r="AE2576" s="99" t="s">
        <v>22984</v>
      </c>
    </row>
    <row r="2577">
      <c r="A2577" s="79" t="s">
        <v>22985</v>
      </c>
      <c r="B2577" s="80">
        <v>2015.0</v>
      </c>
      <c r="C2577" s="81" t="s">
        <v>22986</v>
      </c>
      <c r="D2577" s="80" t="s">
        <v>22987</v>
      </c>
      <c r="E2577" s="80" t="s">
        <v>22988</v>
      </c>
      <c r="F2577" s="83" t="s">
        <v>22989</v>
      </c>
      <c r="G2577" s="80"/>
      <c r="H2577" s="84" t="s">
        <v>144</v>
      </c>
      <c r="I2577" s="84" t="s">
        <v>3115</v>
      </c>
      <c r="J2577" s="84" t="s">
        <v>68</v>
      </c>
      <c r="K2577" s="84" t="s">
        <v>68</v>
      </c>
      <c r="L2577" s="84" t="s">
        <v>68</v>
      </c>
      <c r="M2577" s="84" t="s">
        <v>68</v>
      </c>
      <c r="N2577" s="86">
        <v>22.0</v>
      </c>
      <c r="O2577" s="105">
        <v>1394.0</v>
      </c>
      <c r="P2577" s="86" t="s">
        <v>59</v>
      </c>
      <c r="Q2577" s="84" t="s">
        <v>68</v>
      </c>
      <c r="R2577" s="80" t="s">
        <v>68</v>
      </c>
      <c r="S2577" s="84" t="s">
        <v>68</v>
      </c>
      <c r="U2577" t="s">
        <v>68</v>
      </c>
      <c r="V2577" s="84" t="s">
        <v>68</v>
      </c>
      <c r="W2577" s="84" t="s">
        <v>68</v>
      </c>
      <c r="X2577" s="90" t="s">
        <v>22990</v>
      </c>
      <c r="Y2577" s="80" t="s">
        <v>22991</v>
      </c>
      <c r="Z2577" s="84" t="s">
        <v>68</v>
      </c>
      <c r="AA2577" s="144" t="s">
        <v>68</v>
      </c>
      <c r="AB2577" s="84" t="s">
        <v>241</v>
      </c>
      <c r="AC2577" s="96" t="s">
        <v>242</v>
      </c>
      <c r="AD2577" s="98">
        <v>2.6549957E7</v>
      </c>
      <c r="AE2577" s="99" t="s">
        <v>22992</v>
      </c>
    </row>
    <row r="2578">
      <c r="A2578" s="79" t="s">
        <v>22993</v>
      </c>
      <c r="B2578" s="80">
        <v>2016.0</v>
      </c>
      <c r="C2578" s="81" t="s">
        <v>22994</v>
      </c>
      <c r="D2578" s="80" t="s">
        <v>3219</v>
      </c>
      <c r="E2578" s="80" t="s">
        <v>22995</v>
      </c>
      <c r="F2578" s="83" t="s">
        <v>22996</v>
      </c>
      <c r="G2578" s="88" t="s">
        <v>22997</v>
      </c>
      <c r="H2578" s="84" t="s">
        <v>68</v>
      </c>
      <c r="I2578" s="84" t="s">
        <v>68</v>
      </c>
      <c r="J2578" s="84" t="s">
        <v>68</v>
      </c>
      <c r="K2578" s="84" t="s">
        <v>68</v>
      </c>
      <c r="L2578" s="84" t="s">
        <v>68</v>
      </c>
      <c r="M2578" s="84" t="s">
        <v>68</v>
      </c>
      <c r="N2578" s="84"/>
      <c r="O2578" s="80"/>
      <c r="P2578" s="84"/>
      <c r="Q2578" s="84" t="s">
        <v>68</v>
      </c>
      <c r="R2578" s="80" t="s">
        <v>68</v>
      </c>
      <c r="S2578" s="84" t="s">
        <v>68</v>
      </c>
      <c r="U2578" t="s">
        <v>68</v>
      </c>
      <c r="V2578" s="84" t="s">
        <v>68</v>
      </c>
      <c r="W2578" s="84" t="s">
        <v>68</v>
      </c>
      <c r="X2578" s="90" t="s">
        <v>22998</v>
      </c>
      <c r="Y2578" s="80" t="s">
        <v>22999</v>
      </c>
      <c r="Z2578" s="84" t="s">
        <v>68</v>
      </c>
      <c r="AA2578" s="144" t="s">
        <v>68</v>
      </c>
      <c r="AB2578" s="84" t="s">
        <v>241</v>
      </c>
      <c r="AC2578" s="96" t="s">
        <v>242</v>
      </c>
      <c r="AD2578" s="98">
        <v>2.7055877E7</v>
      </c>
      <c r="AE2578" s="99" t="s">
        <v>23000</v>
      </c>
    </row>
    <row r="2579">
      <c r="A2579" s="79" t="s">
        <v>23001</v>
      </c>
      <c r="B2579" s="80">
        <v>2017.0</v>
      </c>
      <c r="C2579" s="81" t="s">
        <v>23002</v>
      </c>
      <c r="D2579" s="80" t="s">
        <v>8478</v>
      </c>
      <c r="E2579" s="80" t="s">
        <v>23003</v>
      </c>
      <c r="F2579" s="83" t="s">
        <v>23004</v>
      </c>
      <c r="G2579" s="88" t="s">
        <v>23005</v>
      </c>
      <c r="H2579" s="84" t="s">
        <v>68</v>
      </c>
      <c r="I2579" s="84" t="s">
        <v>68</v>
      </c>
      <c r="J2579" s="84" t="s">
        <v>68</v>
      </c>
      <c r="K2579" s="84" t="s">
        <v>68</v>
      </c>
      <c r="L2579" s="84" t="s">
        <v>68</v>
      </c>
      <c r="M2579" s="84" t="s">
        <v>68</v>
      </c>
      <c r="N2579" s="86">
        <v>20.0</v>
      </c>
      <c r="O2579" s="105">
        <v>12187.0</v>
      </c>
      <c r="P2579" s="86" t="s">
        <v>59</v>
      </c>
      <c r="Q2579" s="84" t="s">
        <v>68</v>
      </c>
      <c r="R2579" s="80" t="s">
        <v>68</v>
      </c>
      <c r="S2579" s="84" t="s">
        <v>68</v>
      </c>
      <c r="U2579" t="s">
        <v>68</v>
      </c>
      <c r="V2579" s="84" t="s">
        <v>68</v>
      </c>
      <c r="W2579" s="84" t="s">
        <v>68</v>
      </c>
      <c r="X2579" s="90" t="s">
        <v>23006</v>
      </c>
      <c r="Y2579" s="80" t="s">
        <v>23007</v>
      </c>
      <c r="Z2579" s="84" t="s">
        <v>68</v>
      </c>
      <c r="AA2579" s="144" t="s">
        <v>68</v>
      </c>
      <c r="AB2579" s="84" t="s">
        <v>241</v>
      </c>
      <c r="AC2579" s="96" t="s">
        <v>242</v>
      </c>
      <c r="AD2579" s="98">
        <v>2.627213E7</v>
      </c>
      <c r="AE2579" s="99" t="s">
        <v>23008</v>
      </c>
    </row>
    <row r="2580">
      <c r="A2580" s="79" t="s">
        <v>23009</v>
      </c>
      <c r="B2580" s="80">
        <v>2018.0</v>
      </c>
      <c r="C2580" s="81" t="s">
        <v>23010</v>
      </c>
      <c r="D2580" s="80" t="s">
        <v>23011</v>
      </c>
      <c r="E2580" s="80" t="s">
        <v>23012</v>
      </c>
      <c r="F2580" s="83" t="s">
        <v>23013</v>
      </c>
      <c r="G2580" s="88" t="s">
        <v>23014</v>
      </c>
      <c r="H2580" s="84" t="s">
        <v>68</v>
      </c>
      <c r="I2580" s="84" t="s">
        <v>68</v>
      </c>
      <c r="J2580" s="84" t="s">
        <v>68</v>
      </c>
      <c r="K2580" s="84" t="s">
        <v>68</v>
      </c>
      <c r="L2580" s="84" t="s">
        <v>68</v>
      </c>
      <c r="M2580" s="84" t="s">
        <v>68</v>
      </c>
      <c r="N2580" s="84"/>
      <c r="O2580" s="88"/>
      <c r="P2580" s="84"/>
      <c r="Q2580" s="84" t="s">
        <v>68</v>
      </c>
      <c r="R2580" s="80" t="s">
        <v>68</v>
      </c>
      <c r="S2580" s="84" t="s">
        <v>68</v>
      </c>
      <c r="U2580" t="s">
        <v>68</v>
      </c>
      <c r="V2580" s="84" t="s">
        <v>68</v>
      </c>
      <c r="W2580" s="84" t="s">
        <v>68</v>
      </c>
      <c r="X2580" s="90" t="s">
        <v>23015</v>
      </c>
      <c r="Y2580" s="80" t="s">
        <v>23016</v>
      </c>
      <c r="Z2580" s="84" t="s">
        <v>68</v>
      </c>
      <c r="AA2580" s="144" t="s">
        <v>68</v>
      </c>
      <c r="AB2580" s="84" t="s">
        <v>241</v>
      </c>
      <c r="AC2580" s="96" t="s">
        <v>242</v>
      </c>
      <c r="AD2580" s="98">
        <v>2.906412E7</v>
      </c>
      <c r="AE2580" s="99" t="s">
        <v>23017</v>
      </c>
    </row>
    <row r="2581">
      <c r="A2581" s="79" t="s">
        <v>23018</v>
      </c>
      <c r="B2581" s="80">
        <v>2017.0</v>
      </c>
      <c r="C2581" s="81" t="s">
        <v>23019</v>
      </c>
      <c r="D2581" s="80" t="s">
        <v>7662</v>
      </c>
      <c r="E2581" s="80" t="s">
        <v>23020</v>
      </c>
      <c r="F2581" s="83" t="s">
        <v>23021</v>
      </c>
      <c r="G2581" s="88" t="s">
        <v>23022</v>
      </c>
      <c r="H2581" s="84" t="s">
        <v>68</v>
      </c>
      <c r="I2581" s="84" t="s">
        <v>68</v>
      </c>
      <c r="J2581" s="84" t="s">
        <v>68</v>
      </c>
      <c r="K2581" s="84" t="s">
        <v>68</v>
      </c>
      <c r="L2581" s="84" t="s">
        <v>68</v>
      </c>
      <c r="M2581" s="84" t="s">
        <v>68</v>
      </c>
      <c r="N2581" s="86">
        <v>11.0</v>
      </c>
      <c r="O2581" s="105">
        <v>84968.0</v>
      </c>
      <c r="P2581" s="86" t="s">
        <v>323</v>
      </c>
      <c r="Q2581" s="84" t="s">
        <v>68</v>
      </c>
      <c r="R2581" s="80" t="s">
        <v>23023</v>
      </c>
      <c r="S2581" s="84" t="s">
        <v>68</v>
      </c>
      <c r="U2581" t="s">
        <v>68</v>
      </c>
      <c r="V2581" s="84" t="s">
        <v>68</v>
      </c>
      <c r="W2581" s="84" t="s">
        <v>68</v>
      </c>
      <c r="X2581" s="90" t="s">
        <v>23024</v>
      </c>
      <c r="Y2581" s="80" t="s">
        <v>23025</v>
      </c>
      <c r="Z2581" s="84" t="s">
        <v>68</v>
      </c>
      <c r="AA2581" s="144" t="s">
        <v>68</v>
      </c>
      <c r="AB2581" s="84" t="s">
        <v>241</v>
      </c>
      <c r="AC2581" s="96" t="s">
        <v>242</v>
      </c>
      <c r="AD2581" s="98">
        <v>2.8927411E7</v>
      </c>
      <c r="AE2581" s="99" t="s">
        <v>23026</v>
      </c>
    </row>
    <row r="2582">
      <c r="A2582" s="79" t="s">
        <v>23027</v>
      </c>
      <c r="B2582" s="80">
        <v>2016.0</v>
      </c>
      <c r="C2582" s="81" t="s">
        <v>17000</v>
      </c>
      <c r="D2582" s="80" t="s">
        <v>591</v>
      </c>
      <c r="E2582" s="80" t="s">
        <v>17001</v>
      </c>
      <c r="F2582" s="83" t="s">
        <v>23028</v>
      </c>
      <c r="G2582" s="88" t="s">
        <v>17003</v>
      </c>
      <c r="H2582" s="84" t="s">
        <v>68</v>
      </c>
      <c r="I2582" s="84" t="s">
        <v>68</v>
      </c>
      <c r="J2582" s="84" t="s">
        <v>68</v>
      </c>
      <c r="K2582" s="84" t="s">
        <v>68</v>
      </c>
      <c r="L2582" s="84" t="s">
        <v>68</v>
      </c>
      <c r="M2582" s="84" t="s">
        <v>68</v>
      </c>
      <c r="N2582" s="86">
        <v>2.0</v>
      </c>
      <c r="O2582" s="88">
        <v>144.0</v>
      </c>
      <c r="P2582" s="86" t="s">
        <v>59</v>
      </c>
      <c r="Q2582" s="84" t="s">
        <v>68</v>
      </c>
      <c r="R2582" s="80" t="s">
        <v>68</v>
      </c>
      <c r="S2582" s="84" t="s">
        <v>68</v>
      </c>
      <c r="U2582" t="s">
        <v>68</v>
      </c>
      <c r="V2582" s="84" t="s">
        <v>68</v>
      </c>
      <c r="W2582" s="84" t="s">
        <v>68</v>
      </c>
      <c r="X2582" s="90" t="s">
        <v>23029</v>
      </c>
      <c r="Y2582" s="80" t="s">
        <v>23030</v>
      </c>
      <c r="Z2582" s="84" t="s">
        <v>68</v>
      </c>
      <c r="AA2582" s="144" t="s">
        <v>68</v>
      </c>
      <c r="AB2582" s="84" t="s">
        <v>241</v>
      </c>
      <c r="AC2582" s="96" t="s">
        <v>242</v>
      </c>
      <c r="AD2582" s="98">
        <v>2.7490232E7</v>
      </c>
      <c r="AE2582" s="99" t="s">
        <v>23031</v>
      </c>
    </row>
    <row r="2583">
      <c r="A2583" s="79" t="s">
        <v>23032</v>
      </c>
      <c r="B2583" s="80">
        <v>2015.0</v>
      </c>
      <c r="C2583" s="81" t="s">
        <v>23033</v>
      </c>
      <c r="D2583" s="80" t="s">
        <v>4861</v>
      </c>
      <c r="E2583" s="80" t="s">
        <v>23034</v>
      </c>
      <c r="F2583" s="83" t="s">
        <v>23035</v>
      </c>
      <c r="G2583" s="80"/>
      <c r="H2583" s="84" t="s">
        <v>68</v>
      </c>
      <c r="I2583" s="84" t="s">
        <v>68</v>
      </c>
      <c r="J2583" s="84" t="s">
        <v>68</v>
      </c>
      <c r="K2583" s="84" t="s">
        <v>68</v>
      </c>
      <c r="L2583" s="84" t="s">
        <v>68</v>
      </c>
      <c r="M2583" s="84" t="s">
        <v>68</v>
      </c>
      <c r="N2583" s="86">
        <v>11.0</v>
      </c>
      <c r="O2583" s="105">
        <v>1105.0</v>
      </c>
      <c r="P2583" s="86" t="s">
        <v>59</v>
      </c>
      <c r="Q2583" s="84" t="s">
        <v>68</v>
      </c>
      <c r="R2583" s="80" t="s">
        <v>68</v>
      </c>
      <c r="S2583" s="84" t="s">
        <v>68</v>
      </c>
      <c r="U2583" t="s">
        <v>68</v>
      </c>
      <c r="V2583" s="84" t="s">
        <v>68</v>
      </c>
      <c r="W2583" s="84" t="s">
        <v>68</v>
      </c>
      <c r="X2583" s="90" t="s">
        <v>23036</v>
      </c>
      <c r="Y2583" s="80" t="s">
        <v>23037</v>
      </c>
      <c r="Z2583" s="84" t="s">
        <v>68</v>
      </c>
      <c r="AA2583" s="144" t="s">
        <v>68</v>
      </c>
      <c r="AB2583" s="84" t="s">
        <v>241</v>
      </c>
      <c r="AC2583" s="96" t="s">
        <v>242</v>
      </c>
      <c r="AD2583" s="98">
        <v>2.573355E7</v>
      </c>
      <c r="AE2583" s="99" t="s">
        <v>23038</v>
      </c>
    </row>
    <row r="2584">
      <c r="A2584" s="79" t="s">
        <v>23039</v>
      </c>
      <c r="B2584" s="80">
        <v>2016.0</v>
      </c>
      <c r="C2584" s="81" t="s">
        <v>23040</v>
      </c>
      <c r="D2584" s="80" t="s">
        <v>23041</v>
      </c>
      <c r="E2584" s="80" t="s">
        <v>23042</v>
      </c>
      <c r="F2584" s="83" t="s">
        <v>23043</v>
      </c>
      <c r="G2584" s="88" t="s">
        <v>23044</v>
      </c>
      <c r="H2584" s="84" t="s">
        <v>126</v>
      </c>
      <c r="I2584" s="84" t="s">
        <v>68</v>
      </c>
      <c r="J2584" s="84" t="s">
        <v>68</v>
      </c>
      <c r="K2584" s="84" t="s">
        <v>68</v>
      </c>
      <c r="L2584" s="84" t="s">
        <v>68</v>
      </c>
      <c r="M2584" s="84" t="s">
        <v>68</v>
      </c>
      <c r="N2584" s="86">
        <v>143.0</v>
      </c>
      <c r="O2584" s="88"/>
      <c r="P2584" s="86" t="s">
        <v>1113</v>
      </c>
      <c r="Q2584" s="84" t="s">
        <v>68</v>
      </c>
      <c r="R2584" s="80" t="s">
        <v>68</v>
      </c>
      <c r="S2584" s="84" t="s">
        <v>68</v>
      </c>
      <c r="U2584" t="s">
        <v>68</v>
      </c>
      <c r="V2584" s="84" t="s">
        <v>68</v>
      </c>
      <c r="W2584" s="84" t="s">
        <v>68</v>
      </c>
      <c r="X2584" s="90" t="s">
        <v>23045</v>
      </c>
      <c r="Y2584" s="80" t="s">
        <v>23046</v>
      </c>
      <c r="Z2584" s="84" t="s">
        <v>68</v>
      </c>
      <c r="AA2584" s="144" t="s">
        <v>68</v>
      </c>
      <c r="AB2584" s="84" t="s">
        <v>241</v>
      </c>
      <c r="AC2584" s="96" t="s">
        <v>242</v>
      </c>
      <c r="AD2584" s="98">
        <v>2.7553287E7</v>
      </c>
      <c r="AE2584" s="99" t="s">
        <v>23047</v>
      </c>
    </row>
    <row r="2585">
      <c r="A2585" s="79" t="s">
        <v>23048</v>
      </c>
      <c r="B2585" s="80">
        <v>2014.0</v>
      </c>
      <c r="C2585" s="81" t="s">
        <v>23049</v>
      </c>
      <c r="D2585" s="80" t="s">
        <v>3020</v>
      </c>
      <c r="E2585" s="80" t="s">
        <v>23050</v>
      </c>
      <c r="F2585" s="83" t="s">
        <v>23051</v>
      </c>
      <c r="G2585" s="88" t="s">
        <v>23052</v>
      </c>
      <c r="H2585" s="84" t="s">
        <v>68</v>
      </c>
      <c r="I2585" s="84" t="s">
        <v>68</v>
      </c>
      <c r="J2585" s="84" t="s">
        <v>68</v>
      </c>
      <c r="K2585" s="84" t="s">
        <v>68</v>
      </c>
      <c r="L2585" s="84" t="s">
        <v>68</v>
      </c>
      <c r="M2585" s="84" t="s">
        <v>68</v>
      </c>
      <c r="N2585" s="86">
        <v>343.0</v>
      </c>
      <c r="O2585" s="105">
        <v>2710.0</v>
      </c>
      <c r="P2585" s="86" t="s">
        <v>59</v>
      </c>
      <c r="Q2585" s="84" t="s">
        <v>68</v>
      </c>
      <c r="R2585" s="80" t="s">
        <v>23053</v>
      </c>
      <c r="S2585" s="84" t="s">
        <v>68</v>
      </c>
      <c r="U2585" t="s">
        <v>68</v>
      </c>
      <c r="V2585" s="84" t="s">
        <v>68</v>
      </c>
      <c r="W2585" s="84" t="s">
        <v>68</v>
      </c>
      <c r="X2585" s="90" t="s">
        <v>23054</v>
      </c>
      <c r="Y2585" s="80" t="s">
        <v>23055</v>
      </c>
      <c r="Z2585" s="84" t="s">
        <v>68</v>
      </c>
      <c r="AA2585" s="144" t="s">
        <v>68</v>
      </c>
      <c r="AB2585" s="84" t="s">
        <v>241</v>
      </c>
      <c r="AC2585" s="96" t="s">
        <v>242</v>
      </c>
      <c r="AD2585" s="98">
        <v>2.4784827E7</v>
      </c>
      <c r="AE2585" s="99" t="s">
        <v>23056</v>
      </c>
    </row>
    <row r="2586">
      <c r="A2586" s="79" t="s">
        <v>23057</v>
      </c>
      <c r="B2586" s="80">
        <v>2015.0</v>
      </c>
      <c r="C2586" s="81" t="s">
        <v>23058</v>
      </c>
      <c r="D2586" s="80" t="s">
        <v>6091</v>
      </c>
      <c r="E2586" s="80" t="s">
        <v>23059</v>
      </c>
      <c r="F2586" s="83" t="s">
        <v>23060</v>
      </c>
      <c r="G2586" s="88" t="s">
        <v>23061</v>
      </c>
      <c r="H2586" s="84" t="s">
        <v>68</v>
      </c>
      <c r="I2586" s="84" t="s">
        <v>68</v>
      </c>
      <c r="J2586" s="84" t="s">
        <v>68</v>
      </c>
      <c r="K2586" s="84" t="s">
        <v>68</v>
      </c>
      <c r="L2586" s="84" t="s">
        <v>68</v>
      </c>
      <c r="M2586" s="84" t="s">
        <v>68</v>
      </c>
      <c r="N2586" s="86">
        <v>16.0</v>
      </c>
      <c r="O2586" s="88"/>
      <c r="P2586" s="86" t="s">
        <v>1113</v>
      </c>
      <c r="Q2586" s="84" t="s">
        <v>68</v>
      </c>
      <c r="R2586" s="80" t="s">
        <v>68</v>
      </c>
      <c r="S2586" s="84" t="s">
        <v>68</v>
      </c>
      <c r="U2586" t="s">
        <v>68</v>
      </c>
      <c r="V2586" s="84" t="s">
        <v>68</v>
      </c>
      <c r="W2586" s="84" t="s">
        <v>68</v>
      </c>
      <c r="X2586" s="90" t="s">
        <v>23062</v>
      </c>
      <c r="Y2586" s="80" t="s">
        <v>23063</v>
      </c>
      <c r="Z2586" s="84" t="s">
        <v>68</v>
      </c>
      <c r="AA2586" s="144" t="s">
        <v>68</v>
      </c>
      <c r="AB2586" s="84" t="s">
        <v>241</v>
      </c>
      <c r="AC2586" s="96" t="s">
        <v>242</v>
      </c>
      <c r="AD2586" s="98">
        <v>2.6567204E7</v>
      </c>
      <c r="AE2586" s="99" t="s">
        <v>23064</v>
      </c>
    </row>
    <row r="2587">
      <c r="A2587" s="79" t="s">
        <v>23065</v>
      </c>
      <c r="B2587" s="80">
        <v>2016.0</v>
      </c>
      <c r="C2587" s="81" t="s">
        <v>23066</v>
      </c>
      <c r="D2587" s="80" t="s">
        <v>18522</v>
      </c>
      <c r="E2587" s="80" t="s">
        <v>23067</v>
      </c>
      <c r="F2587" s="83" t="s">
        <v>23068</v>
      </c>
      <c r="G2587" s="88" t="s">
        <v>23069</v>
      </c>
      <c r="H2587" s="84" t="s">
        <v>68</v>
      </c>
      <c r="I2587" s="84" t="s">
        <v>68</v>
      </c>
      <c r="J2587" s="84" t="s">
        <v>68</v>
      </c>
      <c r="K2587" s="84" t="s">
        <v>68</v>
      </c>
      <c r="L2587" s="84" t="s">
        <v>68</v>
      </c>
      <c r="M2587" s="84" t="s">
        <v>68</v>
      </c>
      <c r="N2587" s="84"/>
      <c r="O2587" s="80"/>
      <c r="P2587" s="84"/>
      <c r="Q2587" s="84" t="s">
        <v>68</v>
      </c>
      <c r="R2587" s="80" t="s">
        <v>68</v>
      </c>
      <c r="S2587" s="84" t="s">
        <v>68</v>
      </c>
      <c r="U2587" t="s">
        <v>68</v>
      </c>
      <c r="V2587" s="84" t="s">
        <v>68</v>
      </c>
      <c r="W2587" s="84" t="s">
        <v>68</v>
      </c>
      <c r="X2587" s="90" t="s">
        <v>23070</v>
      </c>
      <c r="Y2587" s="80" t="s">
        <v>23071</v>
      </c>
      <c r="Z2587" s="84" t="s">
        <v>68</v>
      </c>
      <c r="AA2587" s="144" t="s">
        <v>68</v>
      </c>
      <c r="AB2587" s="84" t="s">
        <v>241</v>
      </c>
      <c r="AC2587" s="96" t="s">
        <v>242</v>
      </c>
      <c r="AD2587" s="98">
        <v>2.6548843E7</v>
      </c>
      <c r="AE2587" s="99" t="s">
        <v>23072</v>
      </c>
    </row>
    <row r="2588">
      <c r="A2588" s="79" t="s">
        <v>23073</v>
      </c>
      <c r="B2588" s="80">
        <v>2012.0</v>
      </c>
      <c r="C2588" s="81" t="s">
        <v>23074</v>
      </c>
      <c r="D2588" s="80" t="s">
        <v>4718</v>
      </c>
      <c r="E2588" s="80" t="s">
        <v>23075</v>
      </c>
      <c r="F2588" s="83" t="s">
        <v>23076</v>
      </c>
      <c r="G2588" s="88" t="s">
        <v>23077</v>
      </c>
      <c r="H2588" s="84" t="s">
        <v>68</v>
      </c>
      <c r="I2588" s="84" t="s">
        <v>68</v>
      </c>
      <c r="J2588" s="84" t="s">
        <v>68</v>
      </c>
      <c r="K2588" s="84" t="s">
        <v>68</v>
      </c>
      <c r="L2588" s="84" t="s">
        <v>68</v>
      </c>
      <c r="M2588" s="84" t="s">
        <v>68</v>
      </c>
      <c r="N2588" s="86">
        <v>7.0</v>
      </c>
      <c r="O2588" s="105">
        <v>489465.0</v>
      </c>
      <c r="P2588" s="86" t="s">
        <v>1296</v>
      </c>
      <c r="Q2588" s="84" t="s">
        <v>68</v>
      </c>
      <c r="R2588" s="80" t="s">
        <v>68</v>
      </c>
      <c r="S2588" s="84" t="s">
        <v>68</v>
      </c>
      <c r="U2588" t="s">
        <v>68</v>
      </c>
      <c r="V2588" s="84" t="s">
        <v>68</v>
      </c>
      <c r="W2588" s="84" t="s">
        <v>68</v>
      </c>
      <c r="X2588" s="90" t="s">
        <v>23078</v>
      </c>
      <c r="Y2588" s="80" t="s">
        <v>23079</v>
      </c>
      <c r="Z2588" s="84" t="s">
        <v>68</v>
      </c>
      <c r="AA2588" s="144" t="s">
        <v>68</v>
      </c>
      <c r="AB2588" s="84" t="s">
        <v>241</v>
      </c>
      <c r="AC2588" s="96" t="s">
        <v>242</v>
      </c>
      <c r="AD2588" s="98">
        <v>2.2906228E7</v>
      </c>
      <c r="AE2588" s="99" t="s">
        <v>23080</v>
      </c>
    </row>
    <row r="2589">
      <c r="A2589" s="79" t="s">
        <v>23081</v>
      </c>
      <c r="B2589" s="80">
        <v>2013.0</v>
      </c>
      <c r="C2589" s="81" t="s">
        <v>23082</v>
      </c>
      <c r="D2589" s="80" t="s">
        <v>23083</v>
      </c>
      <c r="E2589" s="80" t="s">
        <v>23084</v>
      </c>
      <c r="F2589" s="83" t="s">
        <v>23085</v>
      </c>
      <c r="G2589" s="88" t="s">
        <v>23086</v>
      </c>
      <c r="H2589" s="84" t="s">
        <v>68</v>
      </c>
      <c r="I2589" s="84" t="s">
        <v>68</v>
      </c>
      <c r="J2589" s="84" t="s">
        <v>68</v>
      </c>
      <c r="K2589" s="84" t="s">
        <v>68</v>
      </c>
      <c r="L2589" s="84" t="s">
        <v>68</v>
      </c>
      <c r="M2589" s="84" t="s">
        <v>68</v>
      </c>
      <c r="N2589" s="84"/>
      <c r="O2589" s="88"/>
      <c r="P2589" s="84"/>
      <c r="Q2589" s="84" t="s">
        <v>68</v>
      </c>
      <c r="R2589" s="80" t="s">
        <v>68</v>
      </c>
      <c r="S2589" s="84" t="s">
        <v>68</v>
      </c>
      <c r="U2589" t="s">
        <v>68</v>
      </c>
      <c r="V2589" s="84" t="s">
        <v>68</v>
      </c>
      <c r="W2589" s="84" t="s">
        <v>68</v>
      </c>
      <c r="X2589" s="90" t="s">
        <v>23087</v>
      </c>
      <c r="Y2589" s="80" t="s">
        <v>23088</v>
      </c>
      <c r="Z2589" s="84" t="s">
        <v>68</v>
      </c>
      <c r="AA2589" s="144" t="s">
        <v>68</v>
      </c>
      <c r="AB2589" s="84" t="s">
        <v>241</v>
      </c>
      <c r="AC2589" s="96" t="s">
        <v>242</v>
      </c>
      <c r="AD2589" s="98">
        <v>2.4099621E7</v>
      </c>
      <c r="AE2589" s="99" t="s">
        <v>23089</v>
      </c>
    </row>
    <row r="2590">
      <c r="A2590" s="79" t="s">
        <v>23090</v>
      </c>
      <c r="B2590" s="80">
        <v>2015.0</v>
      </c>
      <c r="C2590" s="81" t="s">
        <v>23091</v>
      </c>
      <c r="D2590" s="80" t="s">
        <v>591</v>
      </c>
      <c r="E2590" s="80" t="s">
        <v>23092</v>
      </c>
      <c r="F2590" s="83" t="s">
        <v>23093</v>
      </c>
      <c r="G2590" s="88" t="s">
        <v>23094</v>
      </c>
      <c r="H2590" s="84" t="s">
        <v>68</v>
      </c>
      <c r="I2590" s="84" t="s">
        <v>68</v>
      </c>
      <c r="J2590" s="84" t="s">
        <v>68</v>
      </c>
      <c r="K2590" s="84" t="s">
        <v>68</v>
      </c>
      <c r="L2590" s="84" t="s">
        <v>68</v>
      </c>
      <c r="M2590" s="84" t="s">
        <v>68</v>
      </c>
      <c r="N2590" s="86">
        <v>12.0</v>
      </c>
      <c r="O2590" s="88">
        <v>615.0</v>
      </c>
      <c r="P2590" s="86" t="s">
        <v>59</v>
      </c>
      <c r="Q2590" s="84" t="s">
        <v>68</v>
      </c>
      <c r="R2590" s="80" t="s">
        <v>23095</v>
      </c>
      <c r="S2590" s="84" t="s">
        <v>68</v>
      </c>
      <c r="U2590" t="s">
        <v>68</v>
      </c>
      <c r="V2590" s="84" t="s">
        <v>68</v>
      </c>
      <c r="W2590" s="84" t="s">
        <v>68</v>
      </c>
      <c r="X2590" s="90" t="s">
        <v>23096</v>
      </c>
      <c r="Y2590" s="80" t="s">
        <v>23097</v>
      </c>
      <c r="Z2590" s="84" t="s">
        <v>68</v>
      </c>
      <c r="AA2590" s="144" t="s">
        <v>68</v>
      </c>
      <c r="AB2590" s="84" t="s">
        <v>241</v>
      </c>
      <c r="AC2590" s="96" t="s">
        <v>242</v>
      </c>
      <c r="AD2590" s="98">
        <v>2.6443004E7</v>
      </c>
      <c r="AE2590" s="99" t="s">
        <v>23098</v>
      </c>
    </row>
    <row r="2591">
      <c r="A2591" s="79" t="s">
        <v>23099</v>
      </c>
      <c r="B2591" s="80">
        <v>2018.0</v>
      </c>
      <c r="C2591" s="81" t="s">
        <v>23100</v>
      </c>
      <c r="D2591" s="80" t="s">
        <v>23101</v>
      </c>
      <c r="E2591" s="80" t="s">
        <v>23102</v>
      </c>
      <c r="F2591" s="83" t="s">
        <v>23103</v>
      </c>
      <c r="G2591" s="80"/>
      <c r="H2591" s="84" t="s">
        <v>144</v>
      </c>
      <c r="I2591" s="84" t="s">
        <v>3115</v>
      </c>
      <c r="J2591" s="84" t="s">
        <v>5053</v>
      </c>
      <c r="K2591" s="84" t="s">
        <v>68</v>
      </c>
      <c r="L2591" s="84" t="s">
        <v>68</v>
      </c>
      <c r="M2591" s="84" t="s">
        <v>68</v>
      </c>
      <c r="N2591" s="86">
        <v>36.0</v>
      </c>
      <c r="O2591" s="105">
        <v>1579.0</v>
      </c>
      <c r="P2591" s="86" t="s">
        <v>59</v>
      </c>
      <c r="Q2591" s="84" t="s">
        <v>68</v>
      </c>
      <c r="R2591" s="80" t="s">
        <v>68</v>
      </c>
      <c r="S2591" s="84" t="s">
        <v>68</v>
      </c>
      <c r="U2591" t="s">
        <v>68</v>
      </c>
      <c r="V2591" s="84" t="s">
        <v>68</v>
      </c>
      <c r="W2591" s="84" t="s">
        <v>68</v>
      </c>
      <c r="X2591" s="90" t="s">
        <v>23104</v>
      </c>
      <c r="Y2591" s="80" t="s">
        <v>23105</v>
      </c>
      <c r="Z2591" s="84" t="s">
        <v>68</v>
      </c>
      <c r="AA2591" s="144" t="s">
        <v>68</v>
      </c>
      <c r="AB2591" s="84" t="s">
        <v>241</v>
      </c>
      <c r="AC2591" s="96" t="s">
        <v>242</v>
      </c>
      <c r="AD2591" s="98">
        <v>3.0016999E7</v>
      </c>
      <c r="AE2591" s="99" t="s">
        <v>23106</v>
      </c>
    </row>
    <row r="2592">
      <c r="A2592" s="79" t="s">
        <v>23107</v>
      </c>
      <c r="B2592" s="80">
        <v>2015.0</v>
      </c>
      <c r="C2592" s="81" t="s">
        <v>23108</v>
      </c>
      <c r="D2592" s="80" t="s">
        <v>18228</v>
      </c>
      <c r="E2592" s="80" t="s">
        <v>23109</v>
      </c>
      <c r="F2592" s="83" t="s">
        <v>23110</v>
      </c>
      <c r="G2592" s="88" t="s">
        <v>23111</v>
      </c>
      <c r="H2592" s="84" t="s">
        <v>144</v>
      </c>
      <c r="I2592" s="84" t="s">
        <v>3115</v>
      </c>
      <c r="J2592" s="84" t="s">
        <v>228</v>
      </c>
      <c r="K2592" s="84" t="s">
        <v>68</v>
      </c>
      <c r="L2592" s="84" t="s">
        <v>68</v>
      </c>
      <c r="M2592" s="84" t="s">
        <v>68</v>
      </c>
      <c r="N2592" s="86">
        <v>15.0</v>
      </c>
      <c r="O2592" s="88" t="s">
        <v>363</v>
      </c>
      <c r="P2592" s="86" t="s">
        <v>59</v>
      </c>
      <c r="Q2592" s="84" t="s">
        <v>68</v>
      </c>
      <c r="R2592" s="80" t="s">
        <v>68</v>
      </c>
      <c r="S2592" s="84" t="s">
        <v>68</v>
      </c>
      <c r="U2592" t="s">
        <v>68</v>
      </c>
      <c r="V2592" s="84" t="s">
        <v>68</v>
      </c>
      <c r="W2592" s="84" t="s">
        <v>68</v>
      </c>
      <c r="X2592" s="90" t="s">
        <v>23112</v>
      </c>
      <c r="Y2592" s="80" t="s">
        <v>23113</v>
      </c>
      <c r="Z2592" s="84" t="s">
        <v>68</v>
      </c>
      <c r="AA2592" s="144" t="s">
        <v>68</v>
      </c>
      <c r="AB2592" s="84" t="s">
        <v>241</v>
      </c>
      <c r="AC2592" s="96" t="s">
        <v>242</v>
      </c>
      <c r="AD2592" s="98">
        <v>2.59343E7</v>
      </c>
      <c r="AE2592" s="99" t="s">
        <v>23114</v>
      </c>
    </row>
    <row r="2593">
      <c r="A2593" s="79" t="s">
        <v>23115</v>
      </c>
      <c r="B2593" s="80">
        <v>2011.0</v>
      </c>
      <c r="C2593" s="81" t="s">
        <v>23116</v>
      </c>
      <c r="D2593" s="80" t="s">
        <v>591</v>
      </c>
      <c r="E2593" s="80" t="s">
        <v>23117</v>
      </c>
      <c r="F2593" s="83" t="s">
        <v>23118</v>
      </c>
      <c r="G2593" s="88" t="s">
        <v>23119</v>
      </c>
      <c r="H2593" s="84" t="s">
        <v>68</v>
      </c>
      <c r="I2593" s="84" t="s">
        <v>68</v>
      </c>
      <c r="J2593" s="84" t="s">
        <v>68</v>
      </c>
      <c r="K2593" s="84" t="s">
        <v>68</v>
      </c>
      <c r="L2593" s="84" t="s">
        <v>68</v>
      </c>
      <c r="M2593" s="84" t="s">
        <v>68</v>
      </c>
      <c r="N2593" s="86">
        <v>8.0</v>
      </c>
      <c r="O2593" s="88">
        <v>746.0</v>
      </c>
      <c r="P2593" s="86" t="s">
        <v>59</v>
      </c>
      <c r="Q2593" s="84" t="s">
        <v>68</v>
      </c>
      <c r="R2593" s="80" t="s">
        <v>23120</v>
      </c>
      <c r="S2593" s="84" t="s">
        <v>68</v>
      </c>
      <c r="U2593" t="s">
        <v>68</v>
      </c>
      <c r="V2593" s="84" t="s">
        <v>68</v>
      </c>
      <c r="W2593" s="84" t="s">
        <v>68</v>
      </c>
      <c r="X2593" s="90" t="s">
        <v>23121</v>
      </c>
      <c r="Y2593" s="80" t="s">
        <v>23122</v>
      </c>
      <c r="Z2593" s="84" t="s">
        <v>68</v>
      </c>
      <c r="AA2593" s="144" t="s">
        <v>68</v>
      </c>
      <c r="AB2593" s="84" t="s">
        <v>241</v>
      </c>
      <c r="AC2593" s="96" t="s">
        <v>242</v>
      </c>
      <c r="AD2593" s="98">
        <v>2.141289E7</v>
      </c>
      <c r="AE2593" s="99" t="s">
        <v>23123</v>
      </c>
    </row>
    <row r="2594">
      <c r="A2594" s="79" t="s">
        <v>23124</v>
      </c>
      <c r="B2594" s="80">
        <v>2010.0</v>
      </c>
      <c r="C2594" s="81" t="s">
        <v>23125</v>
      </c>
      <c r="D2594" s="80" t="s">
        <v>23126</v>
      </c>
      <c r="E2594" s="80" t="s">
        <v>23127</v>
      </c>
      <c r="F2594" s="83" t="s">
        <v>23128</v>
      </c>
      <c r="G2594" s="88" t="s">
        <v>23129</v>
      </c>
      <c r="H2594" s="84" t="s">
        <v>68</v>
      </c>
      <c r="I2594" s="84" t="s">
        <v>68</v>
      </c>
      <c r="J2594" s="84" t="s">
        <v>68</v>
      </c>
      <c r="K2594" s="84" t="s">
        <v>68</v>
      </c>
      <c r="L2594" s="84" t="s">
        <v>68</v>
      </c>
      <c r="M2594" s="84" t="s">
        <v>68</v>
      </c>
      <c r="N2594" s="86">
        <v>15.0</v>
      </c>
      <c r="O2594" s="80"/>
      <c r="P2594" s="86" t="s">
        <v>323</v>
      </c>
      <c r="Q2594" s="84" t="s">
        <v>68</v>
      </c>
      <c r="R2594" s="80" t="s">
        <v>68</v>
      </c>
      <c r="S2594" s="84" t="s">
        <v>68</v>
      </c>
      <c r="U2594" t="s">
        <v>68</v>
      </c>
      <c r="V2594" s="84" t="s">
        <v>68</v>
      </c>
      <c r="W2594" s="84" t="s">
        <v>68</v>
      </c>
      <c r="X2594" s="90" t="s">
        <v>68</v>
      </c>
      <c r="Y2594" s="80" t="s">
        <v>23130</v>
      </c>
      <c r="Z2594" s="84" t="s">
        <v>68</v>
      </c>
      <c r="AA2594" s="144" t="s">
        <v>68</v>
      </c>
      <c r="AB2594" s="84" t="s">
        <v>241</v>
      </c>
      <c r="AC2594" s="96" t="s">
        <v>242</v>
      </c>
      <c r="AD2594" s="98">
        <v>2.1215235E7</v>
      </c>
      <c r="AE2594" s="99" t="s">
        <v>23131</v>
      </c>
    </row>
    <row r="2595">
      <c r="A2595" s="79" t="s">
        <v>23132</v>
      </c>
      <c r="B2595" s="80">
        <v>2016.0</v>
      </c>
      <c r="C2595" s="81" t="s">
        <v>23133</v>
      </c>
      <c r="D2595" s="80" t="s">
        <v>6798</v>
      </c>
      <c r="E2595" s="80" t="s">
        <v>23134</v>
      </c>
      <c r="F2595" s="83" t="s">
        <v>23135</v>
      </c>
      <c r="G2595" s="80"/>
      <c r="H2595" s="84" t="s">
        <v>68</v>
      </c>
      <c r="I2595" s="84" t="s">
        <v>68</v>
      </c>
      <c r="J2595" s="84" t="s">
        <v>68</v>
      </c>
      <c r="K2595" s="84" t="s">
        <v>68</v>
      </c>
      <c r="L2595" s="84" t="s">
        <v>68</v>
      </c>
      <c r="M2595" s="84" t="s">
        <v>68</v>
      </c>
      <c r="N2595" s="86">
        <v>3.0</v>
      </c>
      <c r="O2595" s="105">
        <v>4468.0</v>
      </c>
      <c r="P2595" s="86" t="s">
        <v>59</v>
      </c>
      <c r="Q2595" s="84" t="s">
        <v>68</v>
      </c>
      <c r="R2595" s="80" t="s">
        <v>23136</v>
      </c>
      <c r="S2595" s="84" t="s">
        <v>68</v>
      </c>
      <c r="U2595" t="s">
        <v>68</v>
      </c>
      <c r="V2595" s="84" t="s">
        <v>68</v>
      </c>
      <c r="W2595" s="84" t="s">
        <v>68</v>
      </c>
      <c r="X2595" s="90" t="s">
        <v>23137</v>
      </c>
      <c r="Y2595" s="80" t="s">
        <v>23138</v>
      </c>
      <c r="Z2595" s="84" t="s">
        <v>68</v>
      </c>
      <c r="AA2595" s="144" t="s">
        <v>68</v>
      </c>
      <c r="AB2595" s="84" t="s">
        <v>241</v>
      </c>
      <c r="AC2595" s="96" t="s">
        <v>242</v>
      </c>
      <c r="AD2595" s="98">
        <v>2.7341534E7</v>
      </c>
      <c r="AE2595" s="99" t="s">
        <v>23139</v>
      </c>
    </row>
    <row r="2596">
      <c r="A2596" s="79" t="s">
        <v>23140</v>
      </c>
      <c r="B2596" s="80">
        <v>2012.0</v>
      </c>
      <c r="C2596" s="81" t="s">
        <v>23141</v>
      </c>
      <c r="D2596" s="80" t="s">
        <v>266</v>
      </c>
      <c r="E2596" s="80" t="s">
        <v>23142</v>
      </c>
      <c r="F2596" s="83" t="s">
        <v>23143</v>
      </c>
      <c r="G2596" s="88" t="s">
        <v>23144</v>
      </c>
      <c r="H2596" s="84" t="s">
        <v>128</v>
      </c>
      <c r="I2596" s="84" t="s">
        <v>273</v>
      </c>
      <c r="J2596" s="84" t="s">
        <v>10679</v>
      </c>
      <c r="K2596" s="84" t="s">
        <v>68</v>
      </c>
      <c r="L2596" s="84" t="s">
        <v>68</v>
      </c>
      <c r="M2596" s="84" t="s">
        <v>68</v>
      </c>
      <c r="N2596" s="86">
        <v>33.0</v>
      </c>
      <c r="O2596" s="88" t="s">
        <v>363</v>
      </c>
      <c r="P2596" s="86" t="s">
        <v>59</v>
      </c>
      <c r="Q2596" s="84" t="s">
        <v>68</v>
      </c>
      <c r="R2596" s="80" t="s">
        <v>68</v>
      </c>
      <c r="S2596" s="84" t="s">
        <v>68</v>
      </c>
      <c r="U2596" t="s">
        <v>68</v>
      </c>
      <c r="V2596" s="84" t="s">
        <v>68</v>
      </c>
      <c r="W2596" s="84" t="s">
        <v>68</v>
      </c>
      <c r="X2596" s="90" t="s">
        <v>23145</v>
      </c>
      <c r="Y2596" s="80" t="s">
        <v>23146</v>
      </c>
      <c r="Z2596" s="84" t="s">
        <v>68</v>
      </c>
      <c r="AA2596" s="144" t="s">
        <v>68</v>
      </c>
      <c r="AB2596" s="84" t="s">
        <v>241</v>
      </c>
      <c r="AC2596" s="96" t="s">
        <v>242</v>
      </c>
      <c r="AD2596" s="98">
        <v>2.3166346E7</v>
      </c>
      <c r="AE2596" s="99" t="s">
        <v>23147</v>
      </c>
    </row>
    <row r="2597">
      <c r="A2597" s="79" t="s">
        <v>23148</v>
      </c>
      <c r="B2597" s="80">
        <v>2017.0</v>
      </c>
      <c r="C2597" s="81" t="s">
        <v>23149</v>
      </c>
      <c r="D2597" s="80" t="s">
        <v>4887</v>
      </c>
      <c r="E2597" s="80" t="s">
        <v>23150</v>
      </c>
      <c r="F2597" s="83" t="s">
        <v>23151</v>
      </c>
      <c r="G2597" s="80"/>
      <c r="H2597" s="84" t="s">
        <v>68</v>
      </c>
      <c r="I2597" s="84" t="s">
        <v>68</v>
      </c>
      <c r="J2597" s="84" t="s">
        <v>68</v>
      </c>
      <c r="K2597" s="84" t="s">
        <v>68</v>
      </c>
      <c r="L2597" s="84" t="s">
        <v>68</v>
      </c>
      <c r="M2597" s="84" t="s">
        <v>68</v>
      </c>
      <c r="N2597" s="86">
        <v>20.0</v>
      </c>
      <c r="O2597" s="88">
        <v>764.0</v>
      </c>
      <c r="P2597" s="86" t="s">
        <v>59</v>
      </c>
      <c r="Q2597" s="84" t="s">
        <v>68</v>
      </c>
      <c r="R2597" s="80" t="s">
        <v>68</v>
      </c>
      <c r="S2597" s="84" t="s">
        <v>68</v>
      </c>
      <c r="U2597" t="s">
        <v>68</v>
      </c>
      <c r="V2597" s="84" t="s">
        <v>68</v>
      </c>
      <c r="W2597" s="84" t="s">
        <v>68</v>
      </c>
      <c r="X2597" s="90" t="s">
        <v>23152</v>
      </c>
      <c r="Y2597" s="80" t="s">
        <v>23153</v>
      </c>
      <c r="Z2597" s="84" t="s">
        <v>68</v>
      </c>
      <c r="AA2597" s="144" t="s">
        <v>68</v>
      </c>
      <c r="AB2597" s="84" t="s">
        <v>241</v>
      </c>
      <c r="AC2597" s="96" t="s">
        <v>242</v>
      </c>
      <c r="AD2597" s="98">
        <v>2.840383E7</v>
      </c>
      <c r="AE2597" s="99" t="s">
        <v>23154</v>
      </c>
    </row>
    <row r="2598">
      <c r="A2598" s="79" t="s">
        <v>23155</v>
      </c>
      <c r="B2598" s="80">
        <v>2015.0</v>
      </c>
      <c r="C2598" s="81" t="s">
        <v>23156</v>
      </c>
      <c r="D2598" s="80" t="s">
        <v>591</v>
      </c>
      <c r="E2598" s="80" t="s">
        <v>23157</v>
      </c>
      <c r="F2598" s="83" t="s">
        <v>23158</v>
      </c>
      <c r="G2598" s="88" t="s">
        <v>23159</v>
      </c>
      <c r="H2598" s="84" t="s">
        <v>68</v>
      </c>
      <c r="I2598" s="84" t="s">
        <v>68</v>
      </c>
      <c r="J2598" s="84" t="s">
        <v>68</v>
      </c>
      <c r="K2598" s="84" t="s">
        <v>68</v>
      </c>
      <c r="L2598" s="84" t="s">
        <v>68</v>
      </c>
      <c r="M2598" s="84" t="s">
        <v>68</v>
      </c>
      <c r="N2598" s="86">
        <v>3.0</v>
      </c>
      <c r="O2598" s="105">
        <v>1089.0</v>
      </c>
      <c r="P2598" s="86" t="s">
        <v>59</v>
      </c>
      <c r="Q2598" s="84" t="s">
        <v>68</v>
      </c>
      <c r="R2598" s="80" t="s">
        <v>68</v>
      </c>
      <c r="S2598" s="84" t="s">
        <v>68</v>
      </c>
      <c r="U2598" t="s">
        <v>68</v>
      </c>
      <c r="V2598" s="84" t="s">
        <v>68</v>
      </c>
      <c r="W2598" s="84" t="s">
        <v>68</v>
      </c>
      <c r="X2598" s="90" t="s">
        <v>23160</v>
      </c>
      <c r="Y2598" s="80" t="s">
        <v>23161</v>
      </c>
      <c r="Z2598" s="84" t="s">
        <v>68</v>
      </c>
      <c r="AA2598" s="144" t="s">
        <v>68</v>
      </c>
      <c r="AB2598" s="84" t="s">
        <v>241</v>
      </c>
      <c r="AC2598" s="96" t="s">
        <v>242</v>
      </c>
      <c r="AD2598" s="98">
        <v>2.5586462E7</v>
      </c>
      <c r="AE2598" s="99" t="s">
        <v>23162</v>
      </c>
    </row>
    <row r="2599">
      <c r="A2599" s="79" t="s">
        <v>23163</v>
      </c>
      <c r="B2599" s="80">
        <v>2019.0</v>
      </c>
      <c r="C2599" s="81" t="s">
        <v>23164</v>
      </c>
      <c r="D2599" s="80" t="s">
        <v>23165</v>
      </c>
      <c r="E2599" s="80" t="s">
        <v>23166</v>
      </c>
      <c r="F2599" s="83" t="s">
        <v>68</v>
      </c>
      <c r="G2599" s="80"/>
      <c r="H2599" s="84" t="s">
        <v>68</v>
      </c>
      <c r="I2599" s="84" t="s">
        <v>68</v>
      </c>
      <c r="J2599" s="84" t="s">
        <v>68</v>
      </c>
      <c r="K2599" s="84" t="s">
        <v>68</v>
      </c>
      <c r="L2599" s="84" t="s">
        <v>68</v>
      </c>
      <c r="M2599" s="84" t="s">
        <v>68</v>
      </c>
      <c r="N2599" s="86" t="s">
        <v>68</v>
      </c>
      <c r="O2599" s="88" t="s">
        <v>68</v>
      </c>
      <c r="P2599" s="86" t="s">
        <v>68</v>
      </c>
      <c r="Q2599" s="84" t="s">
        <v>68</v>
      </c>
      <c r="R2599" s="80" t="s">
        <v>68</v>
      </c>
      <c r="S2599" s="84" t="s">
        <v>68</v>
      </c>
      <c r="U2599" t="s">
        <v>68</v>
      </c>
      <c r="V2599" s="84" t="s">
        <v>68</v>
      </c>
      <c r="W2599" s="84" t="s">
        <v>68</v>
      </c>
      <c r="X2599" s="90" t="s">
        <v>68</v>
      </c>
      <c r="Y2599" s="80" t="s">
        <v>68</v>
      </c>
      <c r="Z2599" s="84" t="s">
        <v>68</v>
      </c>
      <c r="AA2599" s="144" t="s">
        <v>68</v>
      </c>
      <c r="AB2599" s="84" t="s">
        <v>241</v>
      </c>
      <c r="AC2599" s="96" t="s">
        <v>242</v>
      </c>
      <c r="AD2599" s="98">
        <v>3.0949983E7</v>
      </c>
      <c r="AE2599" s="99" t="s">
        <v>23167</v>
      </c>
    </row>
    <row r="2600">
      <c r="A2600" s="79" t="s">
        <v>23168</v>
      </c>
      <c r="B2600" s="80">
        <v>2012.0</v>
      </c>
      <c r="C2600" s="81" t="s">
        <v>23169</v>
      </c>
      <c r="D2600" s="80" t="s">
        <v>297</v>
      </c>
      <c r="E2600" s="80" t="s">
        <v>23170</v>
      </c>
      <c r="F2600" s="83" t="s">
        <v>23171</v>
      </c>
      <c r="G2600" s="88" t="s">
        <v>23172</v>
      </c>
      <c r="H2600" s="84" t="s">
        <v>68</v>
      </c>
      <c r="I2600" s="84" t="s">
        <v>68</v>
      </c>
      <c r="J2600" s="84" t="s">
        <v>68</v>
      </c>
      <c r="K2600" s="84" t="s">
        <v>68</v>
      </c>
      <c r="L2600" s="84" t="s">
        <v>68</v>
      </c>
      <c r="M2600" s="84" t="s">
        <v>68</v>
      </c>
      <c r="N2600" s="84"/>
      <c r="O2600" s="80"/>
      <c r="P2600" s="84"/>
      <c r="Q2600" s="84" t="s">
        <v>68</v>
      </c>
      <c r="R2600" s="80" t="s">
        <v>68</v>
      </c>
      <c r="S2600" s="84" t="s">
        <v>68</v>
      </c>
      <c r="U2600" t="s">
        <v>68</v>
      </c>
      <c r="V2600" s="84" t="s">
        <v>68</v>
      </c>
      <c r="W2600" s="84" t="s">
        <v>68</v>
      </c>
      <c r="X2600" s="90" t="s">
        <v>23173</v>
      </c>
      <c r="Y2600" s="80" t="s">
        <v>23174</v>
      </c>
      <c r="Z2600" s="84" t="s">
        <v>68</v>
      </c>
      <c r="AA2600" s="144" t="s">
        <v>68</v>
      </c>
      <c r="AB2600" s="84" t="s">
        <v>241</v>
      </c>
      <c r="AC2600" s="96" t="s">
        <v>242</v>
      </c>
      <c r="AD2600" s="98">
        <v>2.30136E7</v>
      </c>
      <c r="AE2600" s="99" t="s">
        <v>23175</v>
      </c>
    </row>
    <row r="2601">
      <c r="A2601" s="79" t="s">
        <v>23176</v>
      </c>
      <c r="B2601" s="80">
        <v>2014.0</v>
      </c>
      <c r="C2601" s="81" t="s">
        <v>23177</v>
      </c>
      <c r="D2601" s="80" t="s">
        <v>591</v>
      </c>
      <c r="E2601" s="80" t="s">
        <v>23178</v>
      </c>
      <c r="F2601" s="83" t="s">
        <v>23179</v>
      </c>
      <c r="G2601" s="88" t="s">
        <v>23180</v>
      </c>
      <c r="H2601" s="84" t="s">
        <v>68</v>
      </c>
      <c r="I2601" s="84" t="s">
        <v>68</v>
      </c>
      <c r="J2601" s="84" t="s">
        <v>68</v>
      </c>
      <c r="K2601" s="84" t="s">
        <v>68</v>
      </c>
      <c r="L2601" s="84" t="s">
        <v>68</v>
      </c>
      <c r="M2601" s="84" t="s">
        <v>68</v>
      </c>
      <c r="N2601" s="84"/>
      <c r="O2601" s="88">
        <v>274.0</v>
      </c>
      <c r="P2601" s="84"/>
      <c r="Q2601" s="84" t="s">
        <v>68</v>
      </c>
      <c r="R2601" s="80" t="s">
        <v>68</v>
      </c>
      <c r="S2601" s="84" t="s">
        <v>68</v>
      </c>
      <c r="U2601" t="s">
        <v>68</v>
      </c>
      <c r="V2601" s="84" t="s">
        <v>68</v>
      </c>
      <c r="W2601" s="84" t="s">
        <v>68</v>
      </c>
      <c r="X2601" s="90" t="s">
        <v>23181</v>
      </c>
      <c r="Y2601" s="80" t="s">
        <v>23182</v>
      </c>
      <c r="Z2601" s="84" t="s">
        <v>68</v>
      </c>
      <c r="AA2601" s="144" t="s">
        <v>68</v>
      </c>
      <c r="AB2601" s="84" t="s">
        <v>241</v>
      </c>
      <c r="AC2601" s="96" t="s">
        <v>242</v>
      </c>
      <c r="AD2601" s="98">
        <v>2.5052054E7</v>
      </c>
      <c r="AE2601" s="99" t="s">
        <v>23183</v>
      </c>
    </row>
    <row r="2602">
      <c r="A2602" s="79" t="s">
        <v>23184</v>
      </c>
      <c r="B2602" s="80">
        <v>2014.0</v>
      </c>
      <c r="C2602" s="81" t="s">
        <v>23185</v>
      </c>
      <c r="D2602" s="80" t="s">
        <v>591</v>
      </c>
      <c r="E2602" s="80" t="s">
        <v>23186</v>
      </c>
      <c r="F2602" s="83" t="s">
        <v>23187</v>
      </c>
      <c r="G2602" s="88" t="s">
        <v>23188</v>
      </c>
      <c r="H2602" s="84" t="s">
        <v>68</v>
      </c>
      <c r="I2602" s="84" t="s">
        <v>68</v>
      </c>
      <c r="J2602" s="84" t="s">
        <v>68</v>
      </c>
      <c r="K2602" s="84" t="s">
        <v>68</v>
      </c>
      <c r="L2602" s="84" t="s">
        <v>68</v>
      </c>
      <c r="M2602" s="84" t="s">
        <v>68</v>
      </c>
      <c r="N2602" s="86">
        <v>9.0</v>
      </c>
      <c r="O2602" s="105">
        <v>3665.0</v>
      </c>
      <c r="P2602" s="84"/>
      <c r="Q2602" s="84" t="s">
        <v>68</v>
      </c>
      <c r="R2602" s="80" t="s">
        <v>23189</v>
      </c>
      <c r="S2602" s="84" t="s">
        <v>68</v>
      </c>
      <c r="U2602" t="s">
        <v>68</v>
      </c>
      <c r="V2602" s="84" t="s">
        <v>68</v>
      </c>
      <c r="W2602" s="84" t="s">
        <v>68</v>
      </c>
      <c r="X2602" s="90" t="s">
        <v>23190</v>
      </c>
      <c r="Y2602" s="80" t="s">
        <v>23191</v>
      </c>
      <c r="Z2602" s="84" t="s">
        <v>68</v>
      </c>
      <c r="AA2602" s="144" t="s">
        <v>68</v>
      </c>
      <c r="AB2602" s="84" t="s">
        <v>241</v>
      </c>
      <c r="AC2602" s="96" t="s">
        <v>242</v>
      </c>
      <c r="AD2602" s="98">
        <v>2.5220133E7</v>
      </c>
      <c r="AE2602" s="99" t="s">
        <v>23192</v>
      </c>
    </row>
    <row r="2603">
      <c r="A2603" s="79" t="s">
        <v>23193</v>
      </c>
      <c r="B2603" s="80">
        <v>2015.0</v>
      </c>
      <c r="C2603" s="81" t="s">
        <v>23194</v>
      </c>
      <c r="D2603" s="80" t="s">
        <v>3130</v>
      </c>
      <c r="E2603" s="80" t="s">
        <v>23195</v>
      </c>
      <c r="F2603" s="83" t="s">
        <v>23196</v>
      </c>
      <c r="G2603" s="88" t="s">
        <v>23197</v>
      </c>
      <c r="H2603" s="84" t="s">
        <v>68</v>
      </c>
      <c r="I2603" s="84" t="s">
        <v>68</v>
      </c>
      <c r="J2603" s="84" t="s">
        <v>68</v>
      </c>
      <c r="K2603" s="84" t="s">
        <v>68</v>
      </c>
      <c r="L2603" s="84" t="s">
        <v>68</v>
      </c>
      <c r="M2603" s="84" t="s">
        <v>68</v>
      </c>
      <c r="N2603" s="86">
        <v>10.0</v>
      </c>
      <c r="O2603" s="105">
        <v>67905.0</v>
      </c>
      <c r="P2603" s="86" t="s">
        <v>323</v>
      </c>
      <c r="Q2603" s="84" t="s">
        <v>68</v>
      </c>
      <c r="R2603" s="80" t="s">
        <v>68</v>
      </c>
      <c r="S2603" s="84" t="s">
        <v>68</v>
      </c>
      <c r="U2603" t="s">
        <v>68</v>
      </c>
      <c r="V2603" s="84" t="s">
        <v>68</v>
      </c>
      <c r="W2603" s="84" t="s">
        <v>68</v>
      </c>
      <c r="X2603" s="90" t="s">
        <v>23198</v>
      </c>
      <c r="Y2603" s="80" t="s">
        <v>23199</v>
      </c>
      <c r="Z2603" s="84" t="s">
        <v>68</v>
      </c>
      <c r="AA2603" s="144" t="s">
        <v>68</v>
      </c>
      <c r="AB2603" s="84" t="s">
        <v>241</v>
      </c>
      <c r="AC2603" s="96" t="s">
        <v>242</v>
      </c>
      <c r="AD2603" s="98">
        <v>2.5363194E7</v>
      </c>
      <c r="AE2603" s="99" t="s">
        <v>23200</v>
      </c>
    </row>
    <row r="2604">
      <c r="A2604" s="79" t="s">
        <v>23201</v>
      </c>
      <c r="B2604" s="80">
        <v>2013.0</v>
      </c>
      <c r="C2604" s="81" t="s">
        <v>23202</v>
      </c>
      <c r="D2604" s="80" t="s">
        <v>297</v>
      </c>
      <c r="E2604" s="80" t="s">
        <v>23203</v>
      </c>
      <c r="F2604" s="83" t="s">
        <v>23204</v>
      </c>
      <c r="G2604" s="88" t="s">
        <v>23205</v>
      </c>
      <c r="H2604" s="84" t="s">
        <v>68</v>
      </c>
      <c r="I2604" s="84" t="s">
        <v>68</v>
      </c>
      <c r="J2604" s="84" t="s">
        <v>68</v>
      </c>
      <c r="K2604" s="84" t="s">
        <v>68</v>
      </c>
      <c r="L2604" s="84" t="s">
        <v>68</v>
      </c>
      <c r="M2604" s="84" t="s">
        <v>68</v>
      </c>
      <c r="N2604" s="84"/>
      <c r="O2604" s="80"/>
      <c r="P2604" s="84"/>
      <c r="Q2604" s="84" t="s">
        <v>68</v>
      </c>
      <c r="R2604" s="80" t="s">
        <v>23206</v>
      </c>
      <c r="S2604" s="84" t="s">
        <v>68</v>
      </c>
      <c r="U2604" t="s">
        <v>68</v>
      </c>
      <c r="V2604" s="84" t="s">
        <v>68</v>
      </c>
      <c r="W2604" s="84" t="s">
        <v>68</v>
      </c>
      <c r="X2604" s="90" t="s">
        <v>23207</v>
      </c>
      <c r="Y2604" s="80" t="s">
        <v>23208</v>
      </c>
      <c r="Z2604" s="84" t="s">
        <v>68</v>
      </c>
      <c r="AA2604" s="144" t="s">
        <v>68</v>
      </c>
      <c r="AB2604" s="84" t="s">
        <v>241</v>
      </c>
      <c r="AC2604" s="96" t="s">
        <v>242</v>
      </c>
      <c r="AD2604" s="98">
        <v>2.3639488E7</v>
      </c>
      <c r="AE2604" s="99" t="s">
        <v>23209</v>
      </c>
    </row>
    <row r="2605">
      <c r="A2605" s="79" t="s">
        <v>23210</v>
      </c>
      <c r="B2605" s="80">
        <v>2013.0</v>
      </c>
      <c r="C2605" s="81" t="s">
        <v>23211</v>
      </c>
      <c r="D2605" s="80" t="s">
        <v>4074</v>
      </c>
      <c r="E2605" s="80" t="s">
        <v>23212</v>
      </c>
      <c r="F2605" s="83" t="s">
        <v>23213</v>
      </c>
      <c r="G2605" s="80"/>
      <c r="H2605" s="84" t="s">
        <v>68</v>
      </c>
      <c r="I2605" s="84" t="s">
        <v>68</v>
      </c>
      <c r="J2605" s="84" t="s">
        <v>68</v>
      </c>
      <c r="K2605" s="84" t="s">
        <v>68</v>
      </c>
      <c r="L2605" s="84" t="s">
        <v>68</v>
      </c>
      <c r="M2605" s="84" t="s">
        <v>68</v>
      </c>
      <c r="N2605" s="86">
        <v>10.0</v>
      </c>
      <c r="O2605" s="105">
        <v>12414.0</v>
      </c>
      <c r="P2605" s="84"/>
      <c r="Q2605" s="84" t="s">
        <v>68</v>
      </c>
      <c r="R2605" s="80" t="s">
        <v>23214</v>
      </c>
      <c r="S2605" s="84" t="s">
        <v>68</v>
      </c>
      <c r="U2605" t="s">
        <v>68</v>
      </c>
      <c r="V2605" s="84" t="s">
        <v>68</v>
      </c>
      <c r="W2605" s="84" t="s">
        <v>68</v>
      </c>
      <c r="X2605" s="90" t="s">
        <v>23215</v>
      </c>
      <c r="Y2605" s="80" t="s">
        <v>23216</v>
      </c>
      <c r="Z2605" s="84" t="s">
        <v>68</v>
      </c>
      <c r="AA2605" s="144" t="s">
        <v>68</v>
      </c>
      <c r="AB2605" s="84" t="s">
        <v>241</v>
      </c>
      <c r="AC2605" s="96" t="s">
        <v>242</v>
      </c>
      <c r="AD2605" s="98">
        <v>2.4355095E7</v>
      </c>
      <c r="AE2605" s="99" t="s">
        <v>23217</v>
      </c>
    </row>
    <row r="2606">
      <c r="A2606" s="79" t="s">
        <v>23218</v>
      </c>
      <c r="B2606" s="80">
        <v>2012.0</v>
      </c>
      <c r="C2606" s="81" t="s">
        <v>23219</v>
      </c>
      <c r="D2606" s="80" t="s">
        <v>591</v>
      </c>
      <c r="E2606" s="80" t="s">
        <v>23220</v>
      </c>
      <c r="F2606" s="83" t="s">
        <v>23221</v>
      </c>
      <c r="G2606" s="88" t="s">
        <v>23222</v>
      </c>
      <c r="H2606" s="84" t="s">
        <v>68</v>
      </c>
      <c r="I2606" s="84" t="s">
        <v>68</v>
      </c>
      <c r="J2606" s="84" t="s">
        <v>68</v>
      </c>
      <c r="K2606" s="84" t="s">
        <v>68</v>
      </c>
      <c r="L2606" s="84" t="s">
        <v>68</v>
      </c>
      <c r="M2606" s="84" t="s">
        <v>68</v>
      </c>
      <c r="N2606" s="86">
        <v>14.0</v>
      </c>
      <c r="O2606" s="105">
        <v>1551.0</v>
      </c>
      <c r="P2606" s="86" t="s">
        <v>59</v>
      </c>
      <c r="Q2606" s="84" t="s">
        <v>68</v>
      </c>
      <c r="R2606" s="80" t="s">
        <v>68</v>
      </c>
      <c r="S2606" s="84" t="s">
        <v>68</v>
      </c>
      <c r="U2606" t="s">
        <v>68</v>
      </c>
      <c r="V2606" s="84" t="s">
        <v>68</v>
      </c>
      <c r="W2606" s="84" t="s">
        <v>68</v>
      </c>
      <c r="X2606" s="90" t="s">
        <v>23223</v>
      </c>
      <c r="Y2606" s="80" t="s">
        <v>23224</v>
      </c>
      <c r="Z2606" s="84" t="s">
        <v>68</v>
      </c>
      <c r="AA2606" s="144" t="s">
        <v>68</v>
      </c>
      <c r="AB2606" s="84" t="s">
        <v>241</v>
      </c>
      <c r="AC2606" s="96" t="s">
        <v>242</v>
      </c>
      <c r="AD2606" s="98">
        <v>2.3235662E7</v>
      </c>
      <c r="AE2606" s="99" t="s">
        <v>23225</v>
      </c>
    </row>
    <row r="2607">
      <c r="A2607" s="79" t="s">
        <v>23226</v>
      </c>
      <c r="B2607" s="80">
        <v>2018.0</v>
      </c>
      <c r="C2607" s="81" t="s">
        <v>23227</v>
      </c>
      <c r="D2607" s="80" t="s">
        <v>17734</v>
      </c>
      <c r="E2607" s="80" t="s">
        <v>23228</v>
      </c>
      <c r="F2607" s="83" t="s">
        <v>23229</v>
      </c>
      <c r="G2607" s="88" t="s">
        <v>23230</v>
      </c>
      <c r="H2607" s="84" t="s">
        <v>68</v>
      </c>
      <c r="I2607" s="84" t="s">
        <v>68</v>
      </c>
      <c r="J2607" s="84" t="s">
        <v>68</v>
      </c>
      <c r="K2607" s="84" t="s">
        <v>68</v>
      </c>
      <c r="L2607" s="84" t="s">
        <v>68</v>
      </c>
      <c r="M2607" s="84" t="s">
        <v>68</v>
      </c>
      <c r="N2607" s="84"/>
      <c r="O2607" s="80"/>
      <c r="P2607" s="86" t="s">
        <v>386</v>
      </c>
      <c r="Q2607" s="84" t="s">
        <v>68</v>
      </c>
      <c r="R2607" s="80" t="s">
        <v>68</v>
      </c>
      <c r="S2607" s="84" t="s">
        <v>68</v>
      </c>
      <c r="U2607" t="s">
        <v>68</v>
      </c>
      <c r="V2607" s="84" t="s">
        <v>68</v>
      </c>
      <c r="W2607" s="84" t="s">
        <v>68</v>
      </c>
      <c r="X2607" s="90" t="s">
        <v>23231</v>
      </c>
      <c r="Y2607" s="80" t="s">
        <v>23232</v>
      </c>
      <c r="Z2607" s="84" t="s">
        <v>68</v>
      </c>
      <c r="AA2607" s="144" t="s">
        <v>68</v>
      </c>
      <c r="AB2607" s="84" t="s">
        <v>241</v>
      </c>
      <c r="AC2607" s="96" t="s">
        <v>242</v>
      </c>
      <c r="AD2607" s="98">
        <v>2.9988321E7</v>
      </c>
      <c r="AE2607" s="99" t="s">
        <v>23233</v>
      </c>
    </row>
    <row r="2608">
      <c r="A2608" s="79" t="s">
        <v>23234</v>
      </c>
      <c r="B2608" s="80">
        <v>2019.0</v>
      </c>
      <c r="C2608" s="81" t="s">
        <v>23235</v>
      </c>
      <c r="D2608" s="80" t="s">
        <v>591</v>
      </c>
      <c r="E2608" s="80" t="s">
        <v>23236</v>
      </c>
      <c r="F2608" s="83" t="s">
        <v>23237</v>
      </c>
      <c r="G2608" s="88" t="s">
        <v>23238</v>
      </c>
      <c r="H2608" s="84" t="s">
        <v>68</v>
      </c>
      <c r="I2608" s="84" t="s">
        <v>68</v>
      </c>
      <c r="J2608" s="84" t="s">
        <v>68</v>
      </c>
      <c r="K2608" s="84" t="s">
        <v>68</v>
      </c>
      <c r="L2608" s="84" t="s">
        <v>68</v>
      </c>
      <c r="M2608" s="84" t="s">
        <v>68</v>
      </c>
      <c r="N2608" s="86">
        <v>39.0</v>
      </c>
      <c r="O2608" s="88">
        <v>615.0</v>
      </c>
      <c r="P2608" s="86" t="s">
        <v>59</v>
      </c>
      <c r="Q2608" s="84" t="s">
        <v>68</v>
      </c>
      <c r="R2608" s="80" t="s">
        <v>23239</v>
      </c>
      <c r="S2608" s="84" t="s">
        <v>68</v>
      </c>
      <c r="U2608" t="s">
        <v>68</v>
      </c>
      <c r="V2608" s="84" t="s">
        <v>68</v>
      </c>
      <c r="W2608" s="84" t="s">
        <v>68</v>
      </c>
      <c r="X2608" s="90" t="s">
        <v>23240</v>
      </c>
      <c r="Y2608" s="80" t="s">
        <v>23241</v>
      </c>
      <c r="Z2608" s="84" t="s">
        <v>68</v>
      </c>
      <c r="AA2608" s="144" t="s">
        <v>68</v>
      </c>
      <c r="AB2608" s="84" t="s">
        <v>241</v>
      </c>
      <c r="AC2608" s="96" t="s">
        <v>242</v>
      </c>
      <c r="AD2608" s="98">
        <v>3.0869157E7</v>
      </c>
      <c r="AE2608" s="99" t="s">
        <v>23242</v>
      </c>
    </row>
    <row r="2609">
      <c r="A2609" s="79" t="s">
        <v>23243</v>
      </c>
      <c r="B2609" s="80">
        <v>2012.0</v>
      </c>
      <c r="C2609" s="81" t="s">
        <v>23244</v>
      </c>
      <c r="D2609" s="80" t="s">
        <v>591</v>
      </c>
      <c r="E2609" s="80" t="s">
        <v>23245</v>
      </c>
      <c r="F2609" s="83" t="s">
        <v>23246</v>
      </c>
      <c r="G2609" s="88" t="s">
        <v>23247</v>
      </c>
      <c r="H2609" s="84" t="s">
        <v>68</v>
      </c>
      <c r="I2609" s="84" t="s">
        <v>68</v>
      </c>
      <c r="J2609" s="84" t="s">
        <v>68</v>
      </c>
      <c r="K2609" s="84" t="s">
        <v>68</v>
      </c>
      <c r="L2609" s="84" t="s">
        <v>68</v>
      </c>
      <c r="M2609" s="84" t="s">
        <v>68</v>
      </c>
      <c r="N2609" s="86">
        <v>5.0</v>
      </c>
      <c r="O2609" s="88">
        <v>468.0</v>
      </c>
      <c r="P2609" s="86" t="s">
        <v>59</v>
      </c>
      <c r="Q2609" s="84" t="s">
        <v>68</v>
      </c>
      <c r="R2609" s="80" t="s">
        <v>68</v>
      </c>
      <c r="S2609" s="84" t="s">
        <v>68</v>
      </c>
      <c r="U2609" t="s">
        <v>68</v>
      </c>
      <c r="V2609" s="84" t="s">
        <v>68</v>
      </c>
      <c r="W2609" s="84" t="s">
        <v>68</v>
      </c>
      <c r="X2609" s="90" t="s">
        <v>23248</v>
      </c>
      <c r="Y2609" s="80" t="s">
        <v>23249</v>
      </c>
      <c r="Z2609" s="84" t="s">
        <v>68</v>
      </c>
      <c r="AA2609" s="144" t="s">
        <v>68</v>
      </c>
      <c r="AB2609" s="84" t="s">
        <v>241</v>
      </c>
      <c r="AC2609" s="96" t="s">
        <v>242</v>
      </c>
      <c r="AD2609" s="98">
        <v>2.2972071E7</v>
      </c>
      <c r="AE2609" s="99" t="s">
        <v>23250</v>
      </c>
    </row>
    <row r="2610">
      <c r="A2610" s="79" t="s">
        <v>23251</v>
      </c>
      <c r="B2610" s="80">
        <v>2017.0</v>
      </c>
      <c r="C2610" s="81" t="s">
        <v>23252</v>
      </c>
      <c r="D2610" s="80" t="s">
        <v>591</v>
      </c>
      <c r="E2610" s="80" t="s">
        <v>20406</v>
      </c>
      <c r="F2610" s="83" t="s">
        <v>23253</v>
      </c>
      <c r="G2610" s="88" t="s">
        <v>23254</v>
      </c>
      <c r="H2610" s="84" t="s">
        <v>68</v>
      </c>
      <c r="I2610" s="84" t="s">
        <v>68</v>
      </c>
      <c r="J2610" s="84" t="s">
        <v>68</v>
      </c>
      <c r="K2610" s="84" t="s">
        <v>68</v>
      </c>
      <c r="L2610" s="84" t="s">
        <v>68</v>
      </c>
      <c r="M2610" s="84" t="s">
        <v>68</v>
      </c>
      <c r="N2610" s="86">
        <v>35.0</v>
      </c>
      <c r="O2610" s="88"/>
      <c r="P2610" s="86" t="s">
        <v>59</v>
      </c>
      <c r="Q2610" s="84" t="s">
        <v>68</v>
      </c>
      <c r="R2610" s="80" t="s">
        <v>68</v>
      </c>
      <c r="S2610" s="84" t="s">
        <v>68</v>
      </c>
      <c r="U2610" t="s">
        <v>68</v>
      </c>
      <c r="V2610" s="84" t="s">
        <v>68</v>
      </c>
      <c r="W2610" s="84" t="s">
        <v>68</v>
      </c>
      <c r="X2610" s="90" t="s">
        <v>23255</v>
      </c>
      <c r="Y2610" s="80" t="s">
        <v>20410</v>
      </c>
      <c r="Z2610" s="84" t="s">
        <v>68</v>
      </c>
      <c r="AA2610" s="144" t="s">
        <v>68</v>
      </c>
      <c r="AB2610" s="84" t="s">
        <v>241</v>
      </c>
      <c r="AC2610" s="96" t="s">
        <v>242</v>
      </c>
      <c r="AD2610" s="98">
        <v>2.8439881E7</v>
      </c>
      <c r="AE2610" s="99" t="s">
        <v>23256</v>
      </c>
    </row>
    <row r="2611">
      <c r="A2611" s="79" t="s">
        <v>23257</v>
      </c>
      <c r="B2611" s="80">
        <v>2013.0</v>
      </c>
      <c r="C2611" s="81" t="s">
        <v>23258</v>
      </c>
      <c r="D2611" s="80" t="s">
        <v>1934</v>
      </c>
      <c r="E2611" s="80" t="s">
        <v>23259</v>
      </c>
      <c r="F2611" s="83" t="s">
        <v>23260</v>
      </c>
      <c r="G2611" s="88" t="s">
        <v>23261</v>
      </c>
      <c r="H2611" s="84" t="s">
        <v>383</v>
      </c>
      <c r="I2611" s="84" t="s">
        <v>4304</v>
      </c>
      <c r="J2611" s="84" t="s">
        <v>228</v>
      </c>
      <c r="K2611" s="84" t="s">
        <v>68</v>
      </c>
      <c r="L2611" s="84" t="s">
        <v>68</v>
      </c>
      <c r="M2611" s="84" t="s">
        <v>68</v>
      </c>
      <c r="N2611" s="84"/>
      <c r="O2611" s="80"/>
      <c r="P2611" s="84"/>
      <c r="Q2611" s="84" t="s">
        <v>68</v>
      </c>
      <c r="R2611" s="80" t="s">
        <v>23262</v>
      </c>
      <c r="S2611" s="84" t="s">
        <v>68</v>
      </c>
      <c r="U2611" t="s">
        <v>68</v>
      </c>
      <c r="V2611" s="84" t="s">
        <v>68</v>
      </c>
      <c r="W2611" s="84" t="s">
        <v>68</v>
      </c>
      <c r="X2611" s="90" t="s">
        <v>23263</v>
      </c>
      <c r="Y2611" s="80" t="s">
        <v>23264</v>
      </c>
      <c r="Z2611" s="84" t="s">
        <v>68</v>
      </c>
      <c r="AA2611" s="144" t="s">
        <v>68</v>
      </c>
      <c r="AB2611" s="84" t="s">
        <v>241</v>
      </c>
      <c r="AC2611" s="96" t="s">
        <v>242</v>
      </c>
      <c r="AD2611" s="98">
        <v>2.3921447E7</v>
      </c>
      <c r="AE2611" s="99" t="s">
        <v>23265</v>
      </c>
    </row>
    <row r="2612">
      <c r="A2612" s="79" t="s">
        <v>23266</v>
      </c>
      <c r="B2612" s="80">
        <v>2019.0</v>
      </c>
      <c r="C2612" s="81" t="s">
        <v>23267</v>
      </c>
      <c r="D2612" s="80" t="s">
        <v>2371</v>
      </c>
      <c r="E2612" s="80" t="s">
        <v>23268</v>
      </c>
      <c r="F2612" s="83" t="s">
        <v>23269</v>
      </c>
      <c r="G2612" s="88" t="s">
        <v>23270</v>
      </c>
      <c r="H2612" s="84" t="s">
        <v>68</v>
      </c>
      <c r="I2612" s="84" t="s">
        <v>68</v>
      </c>
      <c r="J2612" s="84" t="s">
        <v>68</v>
      </c>
      <c r="K2612" s="84" t="s">
        <v>68</v>
      </c>
      <c r="L2612" s="84" t="s">
        <v>68</v>
      </c>
      <c r="M2612" s="84" t="s">
        <v>68</v>
      </c>
      <c r="N2612" s="86">
        <v>18.0</v>
      </c>
      <c r="O2612" s="105">
        <v>2119627.0</v>
      </c>
      <c r="P2612" s="84"/>
      <c r="Q2612" s="84" t="s">
        <v>68</v>
      </c>
      <c r="R2612" s="80" t="s">
        <v>68</v>
      </c>
      <c r="S2612" s="84" t="s">
        <v>68</v>
      </c>
      <c r="U2612" t="s">
        <v>68</v>
      </c>
      <c r="V2612" s="84" t="s">
        <v>68</v>
      </c>
      <c r="W2612" s="84" t="s">
        <v>68</v>
      </c>
      <c r="X2612" s="90" t="s">
        <v>23271</v>
      </c>
      <c r="Y2612" s="80" t="s">
        <v>23272</v>
      </c>
      <c r="Z2612" s="84" t="s">
        <v>68</v>
      </c>
      <c r="AA2612" s="144" t="s">
        <v>68</v>
      </c>
      <c r="AB2612" s="84" t="s">
        <v>241</v>
      </c>
      <c r="AC2612" s="96" t="s">
        <v>242</v>
      </c>
      <c r="AD2612" s="98">
        <v>3.071146E7</v>
      </c>
      <c r="AE2612" s="99" t="s">
        <v>23273</v>
      </c>
    </row>
    <row r="2613">
      <c r="A2613" s="79" t="s">
        <v>23274</v>
      </c>
      <c r="B2613" s="80">
        <v>2017.0</v>
      </c>
      <c r="C2613" s="81" t="s">
        <v>23275</v>
      </c>
      <c r="D2613" s="80" t="s">
        <v>379</v>
      </c>
      <c r="E2613" s="80" t="s">
        <v>23276</v>
      </c>
      <c r="F2613" s="83" t="s">
        <v>23277</v>
      </c>
      <c r="G2613" s="88" t="s">
        <v>23278</v>
      </c>
      <c r="H2613" s="84" t="s">
        <v>68</v>
      </c>
      <c r="I2613" s="84" t="s">
        <v>68</v>
      </c>
      <c r="J2613" s="84" t="s">
        <v>68</v>
      </c>
      <c r="K2613" s="84" t="s">
        <v>68</v>
      </c>
      <c r="L2613" s="84" t="s">
        <v>68</v>
      </c>
      <c r="M2613" s="84" t="s">
        <v>68</v>
      </c>
      <c r="N2613" s="86" t="s">
        <v>385</v>
      </c>
      <c r="O2613" s="88" t="s">
        <v>385</v>
      </c>
      <c r="P2613" s="86" t="s">
        <v>386</v>
      </c>
      <c r="Q2613" s="84" t="s">
        <v>68</v>
      </c>
      <c r="R2613" s="80" t="s">
        <v>23279</v>
      </c>
      <c r="S2613" s="84" t="s">
        <v>68</v>
      </c>
      <c r="U2613" t="s">
        <v>68</v>
      </c>
      <c r="V2613" s="84" t="s">
        <v>68</v>
      </c>
      <c r="W2613" s="84" t="s">
        <v>68</v>
      </c>
      <c r="X2613" s="90" t="s">
        <v>23280</v>
      </c>
      <c r="Y2613" s="80" t="s">
        <v>23281</v>
      </c>
      <c r="Z2613" s="84" t="s">
        <v>68</v>
      </c>
      <c r="AA2613" s="144" t="s">
        <v>68</v>
      </c>
      <c r="AB2613" s="84" t="s">
        <v>241</v>
      </c>
      <c r="AC2613" s="96" t="s">
        <v>242</v>
      </c>
      <c r="AD2613" s="98">
        <v>2.823796E7</v>
      </c>
      <c r="AE2613" s="99" t="s">
        <v>23282</v>
      </c>
    </row>
    <row r="2614">
      <c r="A2614" s="79" t="s">
        <v>23283</v>
      </c>
      <c r="B2614" s="80">
        <v>2013.0</v>
      </c>
      <c r="C2614" s="81" t="s">
        <v>23284</v>
      </c>
      <c r="D2614" s="80" t="s">
        <v>591</v>
      </c>
      <c r="E2614" s="80" t="s">
        <v>23285</v>
      </c>
      <c r="F2614" s="83" t="s">
        <v>23286</v>
      </c>
      <c r="G2614" s="88" t="s">
        <v>23287</v>
      </c>
      <c r="H2614" s="84" t="s">
        <v>68</v>
      </c>
      <c r="I2614" s="84" t="s">
        <v>68</v>
      </c>
      <c r="J2614" s="84" t="s">
        <v>68</v>
      </c>
      <c r="K2614" s="84" t="s">
        <v>68</v>
      </c>
      <c r="L2614" s="84" t="s">
        <v>68</v>
      </c>
      <c r="M2614" s="84" t="s">
        <v>68</v>
      </c>
      <c r="N2614" s="86">
        <v>4.0</v>
      </c>
      <c r="O2614" s="88">
        <v>463.0</v>
      </c>
      <c r="P2614" s="86" t="s">
        <v>363</v>
      </c>
      <c r="Q2614" s="84" t="s">
        <v>68</v>
      </c>
      <c r="R2614" s="80" t="s">
        <v>23288</v>
      </c>
      <c r="S2614" s="84" t="s">
        <v>68</v>
      </c>
      <c r="U2614" t="s">
        <v>68</v>
      </c>
      <c r="V2614" s="84" t="s">
        <v>68</v>
      </c>
      <c r="W2614" s="84" t="s">
        <v>68</v>
      </c>
      <c r="X2614" s="90" t="s">
        <v>23289</v>
      </c>
      <c r="Y2614" s="80" t="s">
        <v>23290</v>
      </c>
      <c r="Z2614" s="84" t="s">
        <v>68</v>
      </c>
      <c r="AA2614" s="144" t="s">
        <v>68</v>
      </c>
      <c r="AB2614" s="84" t="s">
        <v>241</v>
      </c>
      <c r="AC2614" s="96" t="s">
        <v>242</v>
      </c>
      <c r="AD2614" s="98">
        <v>2.3744563E7</v>
      </c>
      <c r="AE2614" s="99" t="s">
        <v>23291</v>
      </c>
    </row>
    <row r="2615">
      <c r="A2615" s="79" t="s">
        <v>23292</v>
      </c>
      <c r="B2615" s="80">
        <v>2016.0</v>
      </c>
      <c r="C2615" s="81" t="s">
        <v>23293</v>
      </c>
      <c r="D2615" s="80" t="s">
        <v>13581</v>
      </c>
      <c r="E2615" s="80" t="s">
        <v>23294</v>
      </c>
      <c r="F2615" s="83" t="s">
        <v>23295</v>
      </c>
      <c r="G2615" s="88" t="s">
        <v>23296</v>
      </c>
      <c r="H2615" s="84" t="s">
        <v>68</v>
      </c>
      <c r="I2615" s="84" t="s">
        <v>68</v>
      </c>
      <c r="J2615" s="84" t="s">
        <v>68</v>
      </c>
      <c r="K2615" s="84" t="s">
        <v>68</v>
      </c>
      <c r="L2615" s="84" t="s">
        <v>68</v>
      </c>
      <c r="M2615" s="84" t="s">
        <v>68</v>
      </c>
      <c r="N2615" s="86">
        <v>24.0</v>
      </c>
      <c r="O2615" s="105">
        <v>2273.0</v>
      </c>
      <c r="P2615" s="86" t="s">
        <v>59</v>
      </c>
      <c r="Q2615" s="84" t="s">
        <v>68</v>
      </c>
      <c r="R2615" s="80" t="s">
        <v>68</v>
      </c>
      <c r="S2615" s="84" t="s">
        <v>68</v>
      </c>
      <c r="U2615" t="s">
        <v>68</v>
      </c>
      <c r="V2615" s="84" t="s">
        <v>68</v>
      </c>
      <c r="W2615" s="84" t="s">
        <v>68</v>
      </c>
      <c r="X2615" s="90" t="s">
        <v>23297</v>
      </c>
      <c r="Y2615" s="80" t="s">
        <v>23298</v>
      </c>
      <c r="Z2615" s="84" t="s">
        <v>68</v>
      </c>
      <c r="AA2615" s="144" t="s">
        <v>68</v>
      </c>
      <c r="AB2615" s="84" t="s">
        <v>241</v>
      </c>
      <c r="AC2615" s="96" t="s">
        <v>242</v>
      </c>
      <c r="AD2615" s="98">
        <v>2.7364203E7</v>
      </c>
      <c r="AE2615" s="99" t="s">
        <v>23299</v>
      </c>
    </row>
    <row r="2616">
      <c r="A2616" s="79" t="s">
        <v>23300</v>
      </c>
      <c r="B2616" s="80">
        <v>2013.0</v>
      </c>
      <c r="C2616" s="81" t="s">
        <v>23301</v>
      </c>
      <c r="D2616" s="80" t="s">
        <v>12627</v>
      </c>
      <c r="E2616" s="80" t="s">
        <v>23302</v>
      </c>
      <c r="F2616" s="83" t="s">
        <v>23303</v>
      </c>
      <c r="G2616" s="88" t="s">
        <v>23304</v>
      </c>
      <c r="H2616" s="84" t="s">
        <v>62</v>
      </c>
      <c r="I2616" s="84" t="s">
        <v>23305</v>
      </c>
      <c r="J2616" s="84" t="s">
        <v>228</v>
      </c>
      <c r="K2616" s="84" t="s">
        <v>68</v>
      </c>
      <c r="L2616" s="84" t="s">
        <v>68</v>
      </c>
      <c r="M2616" s="84" t="s">
        <v>68</v>
      </c>
      <c r="N2616" s="86">
        <v>13.0</v>
      </c>
      <c r="O2616" s="105">
        <v>1431.0</v>
      </c>
      <c r="P2616" s="86" t="s">
        <v>1113</v>
      </c>
      <c r="Q2616" s="84" t="s">
        <v>68</v>
      </c>
      <c r="R2616" s="80" t="s">
        <v>68</v>
      </c>
      <c r="S2616" s="84" t="s">
        <v>68</v>
      </c>
      <c r="U2616" t="s">
        <v>68</v>
      </c>
      <c r="V2616" s="84" t="s">
        <v>68</v>
      </c>
      <c r="W2616" s="84" t="s">
        <v>68</v>
      </c>
      <c r="X2616" s="90" t="s">
        <v>23306</v>
      </c>
      <c r="Y2616" s="80" t="s">
        <v>23307</v>
      </c>
      <c r="Z2616" s="84" t="s">
        <v>68</v>
      </c>
      <c r="AA2616" s="144" t="s">
        <v>68</v>
      </c>
      <c r="AB2616" s="84" t="s">
        <v>241</v>
      </c>
      <c r="AC2616" s="96" t="s">
        <v>242</v>
      </c>
      <c r="AD2616" s="98">
        <v>2.343105E7</v>
      </c>
      <c r="AE2616" s="99" t="s">
        <v>23308</v>
      </c>
    </row>
    <row r="2617">
      <c r="A2617" s="79" t="s">
        <v>23309</v>
      </c>
      <c r="B2617" s="80">
        <v>2015.0</v>
      </c>
      <c r="C2617" s="81" t="s">
        <v>17377</v>
      </c>
      <c r="D2617" s="80" t="s">
        <v>394</v>
      </c>
      <c r="E2617" s="80" t="s">
        <v>23310</v>
      </c>
      <c r="F2617" s="83" t="s">
        <v>23311</v>
      </c>
      <c r="G2617" s="80"/>
      <c r="H2617" s="84" t="s">
        <v>68</v>
      </c>
      <c r="I2617" s="84" t="s">
        <v>68</v>
      </c>
      <c r="J2617" s="84" t="s">
        <v>68</v>
      </c>
      <c r="K2617" s="84" t="s">
        <v>68</v>
      </c>
      <c r="L2617" s="84" t="s">
        <v>68</v>
      </c>
      <c r="M2617" s="84" t="s">
        <v>68</v>
      </c>
      <c r="N2617" s="86">
        <v>69.0</v>
      </c>
      <c r="O2617" s="105">
        <v>5824.0</v>
      </c>
      <c r="P2617" s="86" t="s">
        <v>323</v>
      </c>
      <c r="Q2617" s="84" t="s">
        <v>68</v>
      </c>
      <c r="R2617" s="80" t="s">
        <v>68</v>
      </c>
      <c r="S2617" s="84" t="s">
        <v>68</v>
      </c>
      <c r="U2617" t="s">
        <v>68</v>
      </c>
      <c r="V2617" s="84" t="s">
        <v>68</v>
      </c>
      <c r="W2617" s="84" t="s">
        <v>68</v>
      </c>
      <c r="X2617" s="90" t="s">
        <v>23312</v>
      </c>
      <c r="Y2617" s="80" t="s">
        <v>23313</v>
      </c>
      <c r="Z2617" s="84" t="s">
        <v>68</v>
      </c>
      <c r="AA2617" s="144" t="s">
        <v>68</v>
      </c>
      <c r="AB2617" s="84" t="s">
        <v>241</v>
      </c>
      <c r="AC2617" s="96" t="s">
        <v>242</v>
      </c>
      <c r="AD2617" s="98">
        <v>2.6407003E7</v>
      </c>
      <c r="AE2617" s="99" t="s">
        <v>23314</v>
      </c>
    </row>
    <row r="2618">
      <c r="A2618" s="79" t="s">
        <v>23315</v>
      </c>
      <c r="B2618" s="80">
        <v>2014.0</v>
      </c>
      <c r="C2618" s="81" t="s">
        <v>23316</v>
      </c>
      <c r="D2618" s="80" t="s">
        <v>5341</v>
      </c>
      <c r="E2618" s="80" t="s">
        <v>23317</v>
      </c>
      <c r="F2618" s="83" t="s">
        <v>23318</v>
      </c>
      <c r="G2618" s="88" t="s">
        <v>23319</v>
      </c>
      <c r="H2618" s="84" t="s">
        <v>144</v>
      </c>
      <c r="I2618" s="84" t="s">
        <v>321</v>
      </c>
      <c r="J2618" s="84" t="s">
        <v>228</v>
      </c>
      <c r="K2618" s="84" t="s">
        <v>68</v>
      </c>
      <c r="L2618" s="84" t="s">
        <v>68</v>
      </c>
      <c r="M2618" s="84" t="s">
        <v>68</v>
      </c>
      <c r="N2618" s="86">
        <v>6.0</v>
      </c>
      <c r="O2618" s="105">
        <v>1203.0</v>
      </c>
      <c r="P2618" s="86" t="s">
        <v>59</v>
      </c>
      <c r="Q2618" s="84" t="s">
        <v>68</v>
      </c>
      <c r="R2618" s="80" t="s">
        <v>23320</v>
      </c>
      <c r="S2618" s="84" t="s">
        <v>68</v>
      </c>
      <c r="U2618" t="s">
        <v>68</v>
      </c>
      <c r="V2618" s="84" t="s">
        <v>68</v>
      </c>
      <c r="W2618" s="84" t="s">
        <v>68</v>
      </c>
      <c r="X2618" s="90" t="s">
        <v>23321</v>
      </c>
      <c r="Y2618" s="80" t="s">
        <v>23322</v>
      </c>
      <c r="Z2618" s="84" t="s">
        <v>68</v>
      </c>
      <c r="AA2618" s="144" t="s">
        <v>68</v>
      </c>
      <c r="AB2618" s="84" t="s">
        <v>241</v>
      </c>
      <c r="AC2618" s="96" t="s">
        <v>242</v>
      </c>
      <c r="AD2618" s="98">
        <v>2.4423304E7</v>
      </c>
      <c r="AE2618" s="99" t="s">
        <v>23323</v>
      </c>
    </row>
    <row r="2619">
      <c r="A2619" s="79" t="s">
        <v>23324</v>
      </c>
      <c r="B2619" s="80">
        <v>2013.0</v>
      </c>
      <c r="C2619" s="81" t="s">
        <v>23325</v>
      </c>
      <c r="D2619" s="80" t="s">
        <v>591</v>
      </c>
      <c r="E2619" s="80" t="s">
        <v>23326</v>
      </c>
      <c r="F2619" s="83" t="s">
        <v>23327</v>
      </c>
      <c r="G2619" s="88" t="s">
        <v>23328</v>
      </c>
      <c r="H2619" s="84" t="s">
        <v>68</v>
      </c>
      <c r="I2619" s="84" t="s">
        <v>68</v>
      </c>
      <c r="J2619" s="84" t="s">
        <v>68</v>
      </c>
      <c r="K2619" s="84" t="s">
        <v>68</v>
      </c>
      <c r="L2619" s="84" t="s">
        <v>68</v>
      </c>
      <c r="M2619" s="84" t="s">
        <v>68</v>
      </c>
      <c r="N2619" s="86">
        <v>11.0</v>
      </c>
      <c r="O2619" s="80"/>
      <c r="P2619" s="84"/>
      <c r="Q2619" s="84" t="s">
        <v>68</v>
      </c>
      <c r="R2619" s="80" t="s">
        <v>23329</v>
      </c>
      <c r="S2619" s="84" t="s">
        <v>68</v>
      </c>
      <c r="U2619" t="s">
        <v>68</v>
      </c>
      <c r="V2619" s="84" t="s">
        <v>68</v>
      </c>
      <c r="W2619" s="84" t="s">
        <v>68</v>
      </c>
      <c r="X2619" s="90" t="s">
        <v>23330</v>
      </c>
      <c r="Y2619" s="80" t="s">
        <v>23331</v>
      </c>
      <c r="Z2619" s="84" t="s">
        <v>68</v>
      </c>
      <c r="AA2619" s="144" t="s">
        <v>68</v>
      </c>
      <c r="AB2619" s="84" t="s">
        <v>241</v>
      </c>
      <c r="AC2619" s="96" t="s">
        <v>242</v>
      </c>
      <c r="AD2619" s="98">
        <v>2.3740535E7</v>
      </c>
      <c r="AE2619" s="99" t="s">
        <v>23332</v>
      </c>
    </row>
    <row r="2620">
      <c r="A2620" s="79" t="s">
        <v>23333</v>
      </c>
      <c r="B2620" s="80">
        <v>2011.0</v>
      </c>
      <c r="C2620" s="81" t="s">
        <v>23334</v>
      </c>
      <c r="D2620" s="80" t="s">
        <v>591</v>
      </c>
      <c r="E2620" s="80" t="s">
        <v>20696</v>
      </c>
      <c r="F2620" s="83" t="s">
        <v>23335</v>
      </c>
      <c r="G2620" s="88" t="s">
        <v>23336</v>
      </c>
      <c r="H2620" s="84" t="s">
        <v>68</v>
      </c>
      <c r="I2620" s="84" t="s">
        <v>68</v>
      </c>
      <c r="J2620" s="84" t="s">
        <v>68</v>
      </c>
      <c r="K2620" s="84" t="s">
        <v>68</v>
      </c>
      <c r="L2620" s="84" t="s">
        <v>68</v>
      </c>
      <c r="M2620" s="84" t="s">
        <v>68</v>
      </c>
      <c r="N2620" s="86">
        <v>29.0</v>
      </c>
      <c r="O2620" s="105">
        <v>3571.0</v>
      </c>
      <c r="P2620" s="86" t="s">
        <v>59</v>
      </c>
      <c r="Q2620" s="84" t="s">
        <v>68</v>
      </c>
      <c r="R2620" s="80" t="s">
        <v>68</v>
      </c>
      <c r="S2620" s="84" t="s">
        <v>68</v>
      </c>
      <c r="U2620" t="s">
        <v>68</v>
      </c>
      <c r="V2620" s="84" t="s">
        <v>68</v>
      </c>
      <c r="W2620" s="84" t="s">
        <v>68</v>
      </c>
      <c r="X2620" s="90" t="s">
        <v>23337</v>
      </c>
      <c r="Y2620" s="80" t="s">
        <v>23338</v>
      </c>
      <c r="Z2620" s="84" t="s">
        <v>68</v>
      </c>
      <c r="AA2620" s="144" t="s">
        <v>68</v>
      </c>
      <c r="AB2620" s="84" t="s">
        <v>241</v>
      </c>
      <c r="AC2620" s="96" t="s">
        <v>242</v>
      </c>
      <c r="AD2620" s="98">
        <v>2.1412914E7</v>
      </c>
      <c r="AE2620" s="99" t="s">
        <v>23339</v>
      </c>
    </row>
    <row r="2621">
      <c r="A2621" s="79" t="s">
        <v>23340</v>
      </c>
      <c r="B2621" s="80">
        <v>2017.0</v>
      </c>
      <c r="C2621" s="81" t="s">
        <v>23341</v>
      </c>
      <c r="D2621" s="80" t="s">
        <v>23342</v>
      </c>
      <c r="E2621" s="80" t="s">
        <v>23343</v>
      </c>
      <c r="F2621" s="83" t="s">
        <v>23344</v>
      </c>
      <c r="G2621" s="88" t="s">
        <v>23345</v>
      </c>
      <c r="H2621" s="84" t="s">
        <v>68</v>
      </c>
      <c r="I2621" s="84" t="s">
        <v>68</v>
      </c>
      <c r="J2621" s="84" t="s">
        <v>68</v>
      </c>
      <c r="K2621" s="84" t="s">
        <v>68</v>
      </c>
      <c r="L2621" s="84" t="s">
        <v>68</v>
      </c>
      <c r="M2621" s="84" t="s">
        <v>68</v>
      </c>
      <c r="N2621" s="86"/>
      <c r="O2621" s="88"/>
      <c r="P2621" s="86" t="s">
        <v>386</v>
      </c>
      <c r="Q2621" s="84" t="s">
        <v>68</v>
      </c>
      <c r="R2621" s="80" t="s">
        <v>68</v>
      </c>
      <c r="S2621" s="84" t="s">
        <v>68</v>
      </c>
      <c r="U2621" t="s">
        <v>68</v>
      </c>
      <c r="V2621" s="84" t="s">
        <v>68</v>
      </c>
      <c r="W2621" s="84" t="s">
        <v>68</v>
      </c>
      <c r="X2621" s="90" t="s">
        <v>23346</v>
      </c>
      <c r="Y2621" s="80" t="s">
        <v>23347</v>
      </c>
      <c r="Z2621" s="84" t="s">
        <v>68</v>
      </c>
      <c r="AA2621" s="144" t="s">
        <v>68</v>
      </c>
      <c r="AB2621" s="84" t="s">
        <v>241</v>
      </c>
      <c r="AC2621" s="96" t="s">
        <v>242</v>
      </c>
      <c r="AD2621" s="98">
        <v>2.7736823E7</v>
      </c>
      <c r="AE2621" s="99" t="s">
        <v>23348</v>
      </c>
    </row>
    <row r="2622">
      <c r="A2622" s="79" t="s">
        <v>23349</v>
      </c>
      <c r="B2622" s="80">
        <v>2017.0</v>
      </c>
      <c r="C2622" s="81" t="s">
        <v>23350</v>
      </c>
      <c r="D2622" s="80" t="s">
        <v>4861</v>
      </c>
      <c r="E2622" s="80" t="s">
        <v>23351</v>
      </c>
      <c r="F2622" s="83" t="s">
        <v>23352</v>
      </c>
      <c r="G2622" s="80"/>
      <c r="H2622" s="84" t="s">
        <v>68</v>
      </c>
      <c r="I2622" s="84" t="s">
        <v>68</v>
      </c>
      <c r="J2622" s="84" t="s">
        <v>68</v>
      </c>
      <c r="K2622" s="84" t="s">
        <v>68</v>
      </c>
      <c r="L2622" s="84" t="s">
        <v>68</v>
      </c>
      <c r="M2622" s="84" t="s">
        <v>68</v>
      </c>
      <c r="N2622" s="86">
        <v>10.0</v>
      </c>
      <c r="O2622" s="105">
        <v>6473.0</v>
      </c>
      <c r="P2622" s="86" t="s">
        <v>59</v>
      </c>
      <c r="Q2622" s="84" t="s">
        <v>68</v>
      </c>
      <c r="R2622" s="80" t="s">
        <v>23353</v>
      </c>
      <c r="S2622" s="84" t="s">
        <v>68</v>
      </c>
      <c r="U2622" t="s">
        <v>68</v>
      </c>
      <c r="V2622" s="84" t="s">
        <v>68</v>
      </c>
      <c r="W2622" s="84" t="s">
        <v>68</v>
      </c>
      <c r="X2622" s="90" t="s">
        <v>23354</v>
      </c>
      <c r="Y2622" s="80" t="s">
        <v>23355</v>
      </c>
      <c r="Z2622" s="84" t="s">
        <v>68</v>
      </c>
      <c r="AA2622" s="144" t="s">
        <v>68</v>
      </c>
      <c r="AB2622" s="84" t="s">
        <v>241</v>
      </c>
      <c r="AC2622" s="96" t="s">
        <v>242</v>
      </c>
      <c r="AD2622" s="98">
        <v>2.7702864E7</v>
      </c>
      <c r="AE2622" s="99" t="s">
        <v>23356</v>
      </c>
    </row>
    <row r="2623">
      <c r="A2623" s="79" t="s">
        <v>23357</v>
      </c>
      <c r="B2623" s="80">
        <v>2016.0</v>
      </c>
      <c r="C2623" s="81" t="s">
        <v>23358</v>
      </c>
      <c r="D2623" s="80" t="s">
        <v>591</v>
      </c>
      <c r="E2623" s="80" t="s">
        <v>23359</v>
      </c>
      <c r="F2623" s="83" t="s">
        <v>23360</v>
      </c>
      <c r="G2623" s="88" t="s">
        <v>23361</v>
      </c>
      <c r="H2623" s="84" t="s">
        <v>68</v>
      </c>
      <c r="I2623" s="84" t="s">
        <v>68</v>
      </c>
      <c r="J2623" s="84" t="s">
        <v>68</v>
      </c>
      <c r="K2623" s="84" t="s">
        <v>68</v>
      </c>
      <c r="L2623" s="84" t="s">
        <v>68</v>
      </c>
      <c r="M2623" s="84" t="s">
        <v>68</v>
      </c>
      <c r="N2623" s="86">
        <v>13.0</v>
      </c>
      <c r="O2623" s="105">
        <v>1917.0</v>
      </c>
      <c r="P2623" s="86" t="s">
        <v>1113</v>
      </c>
      <c r="Q2623" s="84" t="s">
        <v>68</v>
      </c>
      <c r="R2623" s="80" t="s">
        <v>68</v>
      </c>
      <c r="S2623" s="84" t="s">
        <v>68</v>
      </c>
      <c r="U2623" t="s">
        <v>68</v>
      </c>
      <c r="V2623" s="84" t="s">
        <v>68</v>
      </c>
      <c r="W2623" s="84" t="s">
        <v>68</v>
      </c>
      <c r="X2623" s="90" t="s">
        <v>23362</v>
      </c>
      <c r="Y2623" s="80" t="s">
        <v>23363</v>
      </c>
      <c r="Z2623" s="84" t="s">
        <v>68</v>
      </c>
      <c r="AA2623" s="144" t="s">
        <v>68</v>
      </c>
      <c r="AB2623" s="84" t="s">
        <v>241</v>
      </c>
      <c r="AC2623" s="96" t="s">
        <v>242</v>
      </c>
      <c r="AD2623" s="98">
        <v>2.6950335E7</v>
      </c>
      <c r="AE2623" s="99" t="s">
        <v>23364</v>
      </c>
    </row>
    <row r="2624">
      <c r="A2624" s="79" t="s">
        <v>23365</v>
      </c>
      <c r="B2624" s="80">
        <v>2015.0</v>
      </c>
      <c r="C2624" s="81" t="s">
        <v>23366</v>
      </c>
      <c r="D2624" s="80" t="s">
        <v>591</v>
      </c>
      <c r="E2624" s="80" t="s">
        <v>23367</v>
      </c>
      <c r="F2624" s="83" t="s">
        <v>23368</v>
      </c>
      <c r="G2624" s="88" t="s">
        <v>23369</v>
      </c>
      <c r="H2624" s="84" t="s">
        <v>68</v>
      </c>
      <c r="I2624" s="84" t="s">
        <v>68</v>
      </c>
      <c r="J2624" s="84" t="s">
        <v>68</v>
      </c>
      <c r="K2624" s="84" t="s">
        <v>68</v>
      </c>
      <c r="L2624" s="84" t="s">
        <v>68</v>
      </c>
      <c r="M2624" s="84" t="s">
        <v>68</v>
      </c>
      <c r="N2624" s="86" t="s">
        <v>363</v>
      </c>
      <c r="O2624" s="88" t="s">
        <v>363</v>
      </c>
      <c r="P2624" s="86" t="s">
        <v>59</v>
      </c>
      <c r="Q2624" s="84" t="s">
        <v>68</v>
      </c>
      <c r="R2624" s="80" t="s">
        <v>68</v>
      </c>
      <c r="S2624" s="84" t="s">
        <v>68</v>
      </c>
      <c r="U2624" t="s">
        <v>68</v>
      </c>
      <c r="V2624" s="84" t="s">
        <v>68</v>
      </c>
      <c r="W2624" s="84" t="s">
        <v>68</v>
      </c>
      <c r="X2624" s="90" t="s">
        <v>23370</v>
      </c>
      <c r="Y2624" s="80" t="s">
        <v>23371</v>
      </c>
      <c r="Z2624" s="84" t="s">
        <v>68</v>
      </c>
      <c r="AA2624" s="144" t="s">
        <v>68</v>
      </c>
      <c r="AB2624" s="84" t="s">
        <v>241</v>
      </c>
      <c r="AC2624" s="96" t="s">
        <v>242</v>
      </c>
      <c r="AD2624" s="98">
        <v>2.6560172E7</v>
      </c>
      <c r="AE2624" s="99" t="s">
        <v>23372</v>
      </c>
    </row>
    <row r="2625">
      <c r="A2625" s="79" t="s">
        <v>23373</v>
      </c>
      <c r="B2625" s="80">
        <v>2017.0</v>
      </c>
      <c r="C2625" s="81" t="s">
        <v>23374</v>
      </c>
      <c r="D2625" s="80" t="s">
        <v>379</v>
      </c>
      <c r="E2625" s="80" t="s">
        <v>23375</v>
      </c>
      <c r="F2625" s="83" t="s">
        <v>23376</v>
      </c>
      <c r="G2625" s="88" t="s">
        <v>23377</v>
      </c>
      <c r="H2625" s="84" t="s">
        <v>68</v>
      </c>
      <c r="I2625" s="84" t="s">
        <v>68</v>
      </c>
      <c r="J2625" s="84" t="s">
        <v>68</v>
      </c>
      <c r="K2625" s="84" t="s">
        <v>68</v>
      </c>
      <c r="L2625" s="84" t="s">
        <v>68</v>
      </c>
      <c r="M2625" s="84" t="s">
        <v>68</v>
      </c>
      <c r="N2625" s="86"/>
      <c r="O2625" s="80"/>
      <c r="P2625" s="84"/>
      <c r="Q2625" s="84" t="s">
        <v>68</v>
      </c>
      <c r="R2625" s="80" t="s">
        <v>23378</v>
      </c>
      <c r="S2625" s="84" t="s">
        <v>68</v>
      </c>
      <c r="U2625" t="s">
        <v>68</v>
      </c>
      <c r="V2625" s="84" t="s">
        <v>68</v>
      </c>
      <c r="W2625" s="84" t="s">
        <v>68</v>
      </c>
      <c r="X2625" s="90" t="s">
        <v>23379</v>
      </c>
      <c r="Y2625" s="80" t="s">
        <v>23380</v>
      </c>
      <c r="Z2625" s="84" t="s">
        <v>68</v>
      </c>
      <c r="AA2625" s="144" t="s">
        <v>68</v>
      </c>
      <c r="AB2625" s="84" t="s">
        <v>241</v>
      </c>
      <c r="AC2625" s="96" t="s">
        <v>242</v>
      </c>
      <c r="AD2625" s="98">
        <v>2.8882916E7</v>
      </c>
      <c r="AE2625" s="99" t="s">
        <v>23381</v>
      </c>
    </row>
    <row r="2626">
      <c r="A2626" s="79" t="s">
        <v>23382</v>
      </c>
      <c r="B2626" s="80">
        <v>2014.0</v>
      </c>
      <c r="C2626" s="81" t="s">
        <v>23383</v>
      </c>
      <c r="D2626" s="80" t="s">
        <v>8665</v>
      </c>
      <c r="E2626" s="80" t="s">
        <v>23384</v>
      </c>
      <c r="F2626" s="83" t="s">
        <v>23385</v>
      </c>
      <c r="G2626" s="80"/>
      <c r="H2626" s="84" t="s">
        <v>144</v>
      </c>
      <c r="I2626" s="84" t="s">
        <v>321</v>
      </c>
      <c r="J2626" s="84" t="s">
        <v>228</v>
      </c>
      <c r="K2626" s="84" t="s">
        <v>68</v>
      </c>
      <c r="L2626" s="84" t="s">
        <v>68</v>
      </c>
      <c r="M2626" s="84" t="s">
        <v>68</v>
      </c>
      <c r="N2626" s="84"/>
      <c r="O2626" s="88"/>
      <c r="P2626" s="84"/>
      <c r="Q2626" s="84" t="s">
        <v>68</v>
      </c>
      <c r="R2626" s="80" t="s">
        <v>68</v>
      </c>
      <c r="S2626" s="84" t="s">
        <v>68</v>
      </c>
      <c r="U2626" t="s">
        <v>68</v>
      </c>
      <c r="V2626" s="84" t="s">
        <v>68</v>
      </c>
      <c r="W2626" s="84" t="s">
        <v>68</v>
      </c>
      <c r="X2626" s="90" t="s">
        <v>23386</v>
      </c>
      <c r="Y2626" s="80" t="s">
        <v>23387</v>
      </c>
      <c r="Z2626" s="84" t="s">
        <v>68</v>
      </c>
      <c r="AA2626" s="144" t="s">
        <v>68</v>
      </c>
      <c r="AB2626" s="84" t="s">
        <v>241</v>
      </c>
      <c r="AC2626" s="96" t="s">
        <v>242</v>
      </c>
      <c r="AD2626" s="98">
        <v>2.5183029E7</v>
      </c>
      <c r="AE2626" s="99" t="s">
        <v>23388</v>
      </c>
    </row>
    <row r="2627">
      <c r="A2627" s="79" t="s">
        <v>23389</v>
      </c>
      <c r="B2627" s="80">
        <v>2017.0</v>
      </c>
      <c r="C2627" s="81" t="s">
        <v>23390</v>
      </c>
      <c r="D2627" s="80" t="s">
        <v>591</v>
      </c>
      <c r="E2627" s="80" t="s">
        <v>23391</v>
      </c>
      <c r="F2627" s="83" t="s">
        <v>23392</v>
      </c>
      <c r="G2627" s="88" t="s">
        <v>23393</v>
      </c>
      <c r="H2627" s="84" t="s">
        <v>383</v>
      </c>
      <c r="I2627" s="84" t="s">
        <v>495</v>
      </c>
      <c r="J2627" s="84" t="s">
        <v>228</v>
      </c>
      <c r="K2627" s="84" t="s">
        <v>68</v>
      </c>
      <c r="L2627" s="84" t="s">
        <v>68</v>
      </c>
      <c r="M2627" s="84" t="s">
        <v>68</v>
      </c>
      <c r="N2627" s="86">
        <v>2.0</v>
      </c>
      <c r="O2627" s="88">
        <v>141.0</v>
      </c>
      <c r="P2627" s="86" t="s">
        <v>59</v>
      </c>
      <c r="Q2627" s="84" t="s">
        <v>68</v>
      </c>
      <c r="R2627" s="80" t="s">
        <v>23394</v>
      </c>
      <c r="S2627" s="84" t="s">
        <v>68</v>
      </c>
      <c r="U2627" t="s">
        <v>68</v>
      </c>
      <c r="V2627" s="84" t="s">
        <v>68</v>
      </c>
      <c r="W2627" s="84" t="s">
        <v>68</v>
      </c>
      <c r="X2627" s="90" t="s">
        <v>23395</v>
      </c>
      <c r="Y2627" s="80" t="s">
        <v>23396</v>
      </c>
      <c r="Z2627" s="84" t="s">
        <v>68</v>
      </c>
      <c r="AA2627" s="144" t="s">
        <v>68</v>
      </c>
      <c r="AB2627" s="84" t="s">
        <v>241</v>
      </c>
      <c r="AC2627" s="96" t="s">
        <v>242</v>
      </c>
      <c r="AD2627" s="98">
        <v>2.8779491E7</v>
      </c>
      <c r="AE2627" s="99" t="s">
        <v>23397</v>
      </c>
    </row>
    <row r="2628">
      <c r="A2628" s="79" t="s">
        <v>23398</v>
      </c>
      <c r="B2628" s="80">
        <v>2018.0</v>
      </c>
      <c r="C2628" s="81" t="s">
        <v>23399</v>
      </c>
      <c r="D2628" s="80" t="s">
        <v>23400</v>
      </c>
      <c r="E2628" s="80" t="s">
        <v>23401</v>
      </c>
      <c r="F2628" s="83" t="s">
        <v>23402</v>
      </c>
      <c r="G2628" s="88" t="s">
        <v>23403</v>
      </c>
      <c r="H2628" s="84" t="s">
        <v>68</v>
      </c>
      <c r="I2628" s="84" t="s">
        <v>68</v>
      </c>
      <c r="J2628" s="84" t="s">
        <v>68</v>
      </c>
      <c r="K2628" s="84" t="s">
        <v>68</v>
      </c>
      <c r="L2628" s="84" t="s">
        <v>68</v>
      </c>
      <c r="M2628" s="84" t="s">
        <v>68</v>
      </c>
      <c r="N2628" s="86">
        <v>21.0</v>
      </c>
      <c r="O2628" s="105">
        <v>47625.0</v>
      </c>
      <c r="P2628" s="86" t="s">
        <v>59</v>
      </c>
      <c r="Q2628" s="84" t="s">
        <v>68</v>
      </c>
      <c r="R2628" s="80" t="s">
        <v>68</v>
      </c>
      <c r="S2628" s="84" t="s">
        <v>68</v>
      </c>
      <c r="U2628" t="s">
        <v>68</v>
      </c>
      <c r="V2628" s="84" t="s">
        <v>68</v>
      </c>
      <c r="W2628" s="84" t="s">
        <v>68</v>
      </c>
      <c r="X2628" s="90" t="s">
        <v>23404</v>
      </c>
      <c r="Y2628" s="80" t="s">
        <v>23405</v>
      </c>
      <c r="Z2628" s="84" t="s">
        <v>68</v>
      </c>
      <c r="AA2628" s="144" t="s">
        <v>68</v>
      </c>
      <c r="AB2628" s="84" t="s">
        <v>241</v>
      </c>
      <c r="AC2628" s="96" t="s">
        <v>242</v>
      </c>
      <c r="AD2628" s="98">
        <v>2.9670402E7</v>
      </c>
      <c r="AE2628" s="99" t="s">
        <v>23406</v>
      </c>
    </row>
    <row r="2629">
      <c r="A2629" s="79" t="s">
        <v>23407</v>
      </c>
      <c r="B2629" s="80">
        <v>2016.0</v>
      </c>
      <c r="C2629" s="81" t="s">
        <v>23408</v>
      </c>
      <c r="D2629" s="80" t="s">
        <v>641</v>
      </c>
      <c r="E2629" s="80" t="s">
        <v>23409</v>
      </c>
      <c r="F2629" s="83" t="s">
        <v>23410</v>
      </c>
      <c r="G2629" s="80"/>
      <c r="H2629" s="84" t="s">
        <v>68</v>
      </c>
      <c r="I2629" s="84" t="s">
        <v>68</v>
      </c>
      <c r="J2629" s="84" t="s">
        <v>68</v>
      </c>
      <c r="K2629" s="84" t="s">
        <v>68</v>
      </c>
      <c r="L2629" s="84" t="s">
        <v>68</v>
      </c>
      <c r="M2629" s="84" t="s">
        <v>68</v>
      </c>
      <c r="N2629" s="86"/>
      <c r="O2629" s="80"/>
      <c r="P2629" s="86" t="s">
        <v>386</v>
      </c>
      <c r="Q2629" s="84" t="s">
        <v>68</v>
      </c>
      <c r="R2629" s="80" t="s">
        <v>68</v>
      </c>
      <c r="S2629" s="84" t="s">
        <v>68</v>
      </c>
      <c r="U2629" t="s">
        <v>68</v>
      </c>
      <c r="V2629" s="84" t="s">
        <v>68</v>
      </c>
      <c r="W2629" s="84" t="s">
        <v>68</v>
      </c>
      <c r="X2629" s="90" t="s">
        <v>23411</v>
      </c>
      <c r="Y2629" s="80" t="s">
        <v>23412</v>
      </c>
      <c r="Z2629" s="84" t="s">
        <v>68</v>
      </c>
      <c r="AA2629" s="144" t="s">
        <v>68</v>
      </c>
      <c r="AB2629" s="84" t="s">
        <v>241</v>
      </c>
      <c r="AC2629" s="96" t="s">
        <v>242</v>
      </c>
      <c r="AD2629" s="98">
        <v>2.717359E7</v>
      </c>
      <c r="AE2629" s="99" t="s">
        <v>23413</v>
      </c>
    </row>
    <row r="2630">
      <c r="A2630" s="79" t="s">
        <v>23414</v>
      </c>
      <c r="B2630" s="80">
        <v>2016.0</v>
      </c>
      <c r="C2630" s="81" t="s">
        <v>23415</v>
      </c>
      <c r="D2630" s="80" t="s">
        <v>23416</v>
      </c>
      <c r="E2630" s="80" t="s">
        <v>23417</v>
      </c>
      <c r="F2630" s="83" t="s">
        <v>23418</v>
      </c>
      <c r="G2630" s="88" t="s">
        <v>23419</v>
      </c>
      <c r="H2630" s="84" t="s">
        <v>68</v>
      </c>
      <c r="I2630" s="84" t="s">
        <v>68</v>
      </c>
      <c r="J2630" s="84" t="s">
        <v>68</v>
      </c>
      <c r="K2630" s="84" t="s">
        <v>68</v>
      </c>
      <c r="L2630" s="84" t="s">
        <v>68</v>
      </c>
      <c r="M2630" s="84" t="s">
        <v>68</v>
      </c>
      <c r="N2630" s="86">
        <v>53.0</v>
      </c>
      <c r="O2630" s="105">
        <v>8243.0</v>
      </c>
      <c r="P2630" s="86" t="s">
        <v>1820</v>
      </c>
      <c r="Q2630" s="84" t="s">
        <v>68</v>
      </c>
      <c r="R2630" s="80" t="s">
        <v>23420</v>
      </c>
      <c r="S2630" s="84" t="s">
        <v>68</v>
      </c>
      <c r="U2630" t="s">
        <v>68</v>
      </c>
      <c r="V2630" s="84" t="s">
        <v>68</v>
      </c>
      <c r="W2630" s="84" t="s">
        <v>68</v>
      </c>
      <c r="X2630" s="90" t="s">
        <v>23421</v>
      </c>
      <c r="Y2630" s="80" t="s">
        <v>23422</v>
      </c>
      <c r="Z2630" s="84" t="s">
        <v>68</v>
      </c>
      <c r="AA2630" s="144" t="s">
        <v>68</v>
      </c>
      <c r="AB2630" s="84" t="s">
        <v>241</v>
      </c>
      <c r="AC2630" s="96" t="s">
        <v>242</v>
      </c>
      <c r="AD2630" s="98">
        <v>2.61644E7</v>
      </c>
      <c r="AE2630" s="99" t="s">
        <v>23423</v>
      </c>
    </row>
    <row r="2631">
      <c r="A2631" s="79" t="s">
        <v>23424</v>
      </c>
      <c r="B2631" s="80">
        <v>2016.0</v>
      </c>
      <c r="C2631" s="81" t="s">
        <v>23425</v>
      </c>
      <c r="D2631" s="80" t="s">
        <v>561</v>
      </c>
      <c r="E2631" s="80" t="s">
        <v>23426</v>
      </c>
      <c r="F2631" s="83" t="s">
        <v>23427</v>
      </c>
      <c r="G2631" s="88" t="s">
        <v>23428</v>
      </c>
      <c r="H2631" s="84" t="s">
        <v>68</v>
      </c>
      <c r="I2631" s="84" t="s">
        <v>68</v>
      </c>
      <c r="J2631" s="84" t="s">
        <v>68</v>
      </c>
      <c r="K2631" s="84" t="s">
        <v>68</v>
      </c>
      <c r="L2631" s="84" t="s">
        <v>68</v>
      </c>
      <c r="M2631" s="84" t="s">
        <v>68</v>
      </c>
      <c r="N2631" s="86" t="s">
        <v>385</v>
      </c>
      <c r="O2631" s="88" t="s">
        <v>385</v>
      </c>
      <c r="P2631" s="86" t="s">
        <v>386</v>
      </c>
      <c r="Q2631" s="84" t="s">
        <v>68</v>
      </c>
      <c r="R2631" s="80" t="s">
        <v>23429</v>
      </c>
      <c r="S2631" s="84" t="s">
        <v>68</v>
      </c>
      <c r="U2631" t="s">
        <v>68</v>
      </c>
      <c r="V2631" s="84" t="s">
        <v>68</v>
      </c>
      <c r="W2631" s="84" t="s">
        <v>68</v>
      </c>
      <c r="X2631" s="90" t="s">
        <v>23430</v>
      </c>
      <c r="Y2631" s="80" t="s">
        <v>23431</v>
      </c>
      <c r="Z2631" s="84" t="s">
        <v>68</v>
      </c>
      <c r="AA2631" s="144" t="s">
        <v>68</v>
      </c>
      <c r="AB2631" s="84" t="s">
        <v>241</v>
      </c>
      <c r="AC2631" s="96" t="s">
        <v>242</v>
      </c>
      <c r="AD2631" s="98">
        <v>2.7903285E7</v>
      </c>
      <c r="AE2631" s="99" t="s">
        <v>23432</v>
      </c>
    </row>
    <row r="2632">
      <c r="A2632" s="79" t="s">
        <v>23433</v>
      </c>
      <c r="B2632" s="80">
        <v>2017.0</v>
      </c>
      <c r="C2632" s="81" t="s">
        <v>23434</v>
      </c>
      <c r="D2632" s="80" t="s">
        <v>16212</v>
      </c>
      <c r="E2632" s="80" t="s">
        <v>23435</v>
      </c>
      <c r="F2632" s="83" t="s">
        <v>23436</v>
      </c>
      <c r="G2632" s="88" t="s">
        <v>23437</v>
      </c>
      <c r="H2632" s="84" t="s">
        <v>68</v>
      </c>
      <c r="I2632" s="84" t="s">
        <v>68</v>
      </c>
      <c r="J2632" s="84" t="s">
        <v>68</v>
      </c>
      <c r="K2632" s="84" t="s">
        <v>68</v>
      </c>
      <c r="L2632" s="84" t="s">
        <v>68</v>
      </c>
      <c r="M2632" s="84" t="s">
        <v>68</v>
      </c>
      <c r="N2632" s="86">
        <v>3.0</v>
      </c>
      <c r="O2632" s="88">
        <v>287.0</v>
      </c>
      <c r="P2632" s="86" t="s">
        <v>59</v>
      </c>
      <c r="Q2632" s="84" t="s">
        <v>68</v>
      </c>
      <c r="R2632" s="80" t="s">
        <v>23438</v>
      </c>
      <c r="S2632" s="84" t="s">
        <v>68</v>
      </c>
      <c r="U2632" t="s">
        <v>68</v>
      </c>
      <c r="V2632" s="84" t="s">
        <v>68</v>
      </c>
      <c r="W2632" s="84" t="s">
        <v>68</v>
      </c>
      <c r="X2632" s="90" t="s">
        <v>23439</v>
      </c>
      <c r="Y2632" s="80" t="s">
        <v>23440</v>
      </c>
      <c r="Z2632" s="84" t="s">
        <v>68</v>
      </c>
      <c r="AA2632" s="144" t="s">
        <v>68</v>
      </c>
      <c r="AB2632" s="84" t="s">
        <v>241</v>
      </c>
      <c r="AC2632" s="96" t="s">
        <v>242</v>
      </c>
      <c r="AD2632" s="98">
        <v>2.7997053E7</v>
      </c>
      <c r="AE2632" s="99" t="s">
        <v>23441</v>
      </c>
    </row>
    <row r="2633">
      <c r="A2633" s="79" t="s">
        <v>23442</v>
      </c>
      <c r="B2633" s="80">
        <v>2015.0</v>
      </c>
      <c r="C2633" s="81" t="s">
        <v>23443</v>
      </c>
      <c r="D2633" s="80" t="s">
        <v>591</v>
      </c>
      <c r="E2633" s="80" t="s">
        <v>23444</v>
      </c>
      <c r="F2633" s="83" t="s">
        <v>23445</v>
      </c>
      <c r="G2633" s="88" t="s">
        <v>23446</v>
      </c>
      <c r="H2633" s="84" t="s">
        <v>68</v>
      </c>
      <c r="I2633" s="84" t="s">
        <v>68</v>
      </c>
      <c r="J2633" s="84" t="s">
        <v>68</v>
      </c>
      <c r="K2633" s="84" t="s">
        <v>68</v>
      </c>
      <c r="L2633" s="84" t="s">
        <v>68</v>
      </c>
      <c r="M2633" s="84" t="s">
        <v>68</v>
      </c>
      <c r="N2633" s="86">
        <v>49.0</v>
      </c>
      <c r="O2633" s="105">
        <v>11444.0</v>
      </c>
      <c r="P2633" s="86" t="s">
        <v>59</v>
      </c>
      <c r="Q2633" s="84" t="s">
        <v>68</v>
      </c>
      <c r="R2633" s="80" t="s">
        <v>68</v>
      </c>
      <c r="S2633" s="84" t="s">
        <v>68</v>
      </c>
      <c r="U2633" t="s">
        <v>68</v>
      </c>
      <c r="V2633" s="84" t="s">
        <v>68</v>
      </c>
      <c r="W2633" s="84" t="s">
        <v>68</v>
      </c>
      <c r="X2633" s="90" t="s">
        <v>23447</v>
      </c>
      <c r="Y2633" s="80" t="s">
        <v>23448</v>
      </c>
      <c r="Z2633" s="84" t="s">
        <v>68</v>
      </c>
      <c r="AA2633" s="144" t="s">
        <v>68</v>
      </c>
      <c r="AB2633" s="84" t="s">
        <v>241</v>
      </c>
      <c r="AC2633" s="96" t="s">
        <v>242</v>
      </c>
      <c r="AD2633" s="98">
        <v>2.6068707E7</v>
      </c>
      <c r="AE2633" s="99" t="s">
        <v>23449</v>
      </c>
    </row>
    <row r="2634">
      <c r="A2634" s="79" t="s">
        <v>23450</v>
      </c>
      <c r="B2634" s="80">
        <v>2012.0</v>
      </c>
      <c r="C2634" s="81" t="s">
        <v>23451</v>
      </c>
      <c r="D2634" s="80" t="s">
        <v>394</v>
      </c>
      <c r="E2634" s="80" t="s">
        <v>23452</v>
      </c>
      <c r="F2634" s="83" t="s">
        <v>23453</v>
      </c>
      <c r="G2634" s="80"/>
      <c r="H2634" s="84" t="s">
        <v>68</v>
      </c>
      <c r="I2634" s="84" t="s">
        <v>68</v>
      </c>
      <c r="J2634" s="84" t="s">
        <v>68</v>
      </c>
      <c r="K2634" s="84" t="s">
        <v>68</v>
      </c>
      <c r="L2634" s="84" t="s">
        <v>68</v>
      </c>
      <c r="M2634" s="84" t="s">
        <v>68</v>
      </c>
      <c r="N2634" s="86">
        <v>6.0</v>
      </c>
      <c r="O2634" s="105">
        <v>1073.0</v>
      </c>
      <c r="P2634" s="86" t="s">
        <v>59</v>
      </c>
      <c r="Q2634" s="84" t="s">
        <v>68</v>
      </c>
      <c r="R2634" s="80" t="s">
        <v>68</v>
      </c>
      <c r="S2634" s="84" t="s">
        <v>68</v>
      </c>
      <c r="U2634" t="s">
        <v>68</v>
      </c>
      <c r="V2634" s="84" t="s">
        <v>68</v>
      </c>
      <c r="W2634" s="84" t="s">
        <v>68</v>
      </c>
      <c r="X2634" s="90" t="s">
        <v>23454</v>
      </c>
      <c r="Y2634" s="80" t="s">
        <v>23455</v>
      </c>
      <c r="Z2634" s="84" t="s">
        <v>68</v>
      </c>
      <c r="AA2634" s="144" t="s">
        <v>68</v>
      </c>
      <c r="AB2634" s="84" t="s">
        <v>241</v>
      </c>
      <c r="AC2634" s="96" t="s">
        <v>242</v>
      </c>
      <c r="AD2634" s="98">
        <v>2.3056564E7</v>
      </c>
      <c r="AE2634" s="99" t="s">
        <v>23456</v>
      </c>
    </row>
    <row r="2635">
      <c r="A2635" s="79" t="s">
        <v>23457</v>
      </c>
      <c r="B2635" s="80">
        <v>2010.0</v>
      </c>
      <c r="C2635" s="81" t="s">
        <v>23458</v>
      </c>
      <c r="D2635" s="80" t="s">
        <v>8382</v>
      </c>
      <c r="E2635" s="80" t="s">
        <v>23459</v>
      </c>
      <c r="F2635" s="83" t="s">
        <v>23460</v>
      </c>
      <c r="G2635" s="88" t="s">
        <v>23461</v>
      </c>
      <c r="H2635" s="84" t="s">
        <v>68</v>
      </c>
      <c r="I2635" s="84" t="s">
        <v>68</v>
      </c>
      <c r="J2635" s="84" t="s">
        <v>68</v>
      </c>
      <c r="K2635" s="84" t="s">
        <v>68</v>
      </c>
      <c r="L2635" s="84" t="s">
        <v>68</v>
      </c>
      <c r="M2635" s="84" t="s">
        <v>68</v>
      </c>
      <c r="N2635" s="86"/>
      <c r="O2635" s="80"/>
      <c r="P2635" s="84"/>
      <c r="Q2635" s="84" t="s">
        <v>68</v>
      </c>
      <c r="R2635" s="80" t="s">
        <v>68</v>
      </c>
      <c r="S2635" s="84" t="s">
        <v>68</v>
      </c>
      <c r="U2635" t="s">
        <v>68</v>
      </c>
      <c r="V2635" s="84" t="s">
        <v>68</v>
      </c>
      <c r="W2635" s="84" t="s">
        <v>68</v>
      </c>
      <c r="X2635" s="90" t="s">
        <v>23462</v>
      </c>
      <c r="Y2635" s="80" t="s">
        <v>23463</v>
      </c>
      <c r="Z2635" s="84" t="s">
        <v>68</v>
      </c>
      <c r="AA2635" s="144" t="s">
        <v>68</v>
      </c>
      <c r="AB2635" s="84" t="s">
        <v>241</v>
      </c>
      <c r="AC2635" s="96" t="s">
        <v>242</v>
      </c>
      <c r="AD2635" s="98">
        <v>1.999677E7</v>
      </c>
      <c r="AE2635" s="99" t="s">
        <v>23464</v>
      </c>
    </row>
    <row r="2636">
      <c r="A2636" s="79" t="s">
        <v>23465</v>
      </c>
      <c r="B2636" s="80">
        <v>2018.0</v>
      </c>
      <c r="C2636" s="81" t="s">
        <v>23466</v>
      </c>
      <c r="D2636" s="80" t="s">
        <v>15138</v>
      </c>
      <c r="E2636" s="80" t="s">
        <v>23467</v>
      </c>
      <c r="F2636" s="83" t="s">
        <v>23468</v>
      </c>
      <c r="G2636" s="80"/>
      <c r="H2636" s="84" t="s">
        <v>68</v>
      </c>
      <c r="I2636" s="84" t="s">
        <v>68</v>
      </c>
      <c r="J2636" s="84" t="s">
        <v>68</v>
      </c>
      <c r="K2636" s="84" t="s">
        <v>68</v>
      </c>
      <c r="L2636" s="84" t="s">
        <v>68</v>
      </c>
      <c r="M2636" s="84" t="s">
        <v>68</v>
      </c>
      <c r="N2636" s="84"/>
      <c r="O2636" s="80"/>
      <c r="P2636" s="86" t="s">
        <v>1113</v>
      </c>
      <c r="Q2636" s="84" t="s">
        <v>68</v>
      </c>
      <c r="R2636" s="80" t="s">
        <v>23469</v>
      </c>
      <c r="S2636" s="84" t="s">
        <v>68</v>
      </c>
      <c r="U2636" t="s">
        <v>68</v>
      </c>
      <c r="V2636" s="84" t="s">
        <v>68</v>
      </c>
      <c r="W2636" s="84" t="s">
        <v>68</v>
      </c>
      <c r="X2636" s="90" t="s">
        <v>23470</v>
      </c>
      <c r="Y2636" s="80" t="s">
        <v>23471</v>
      </c>
      <c r="Z2636" s="84" t="s">
        <v>68</v>
      </c>
      <c r="AA2636" s="144" t="s">
        <v>68</v>
      </c>
      <c r="AB2636" s="84" t="s">
        <v>241</v>
      </c>
      <c r="AC2636" s="96" t="s">
        <v>242</v>
      </c>
      <c r="AD2636" s="98">
        <v>2.9923186E7</v>
      </c>
      <c r="AE2636" s="99" t="s">
        <v>23472</v>
      </c>
    </row>
    <row r="2637">
      <c r="A2637" s="79" t="s">
        <v>23473</v>
      </c>
      <c r="B2637" s="80">
        <v>2016.0</v>
      </c>
      <c r="C2637" s="81" t="s">
        <v>23474</v>
      </c>
      <c r="D2637" s="80" t="s">
        <v>20500</v>
      </c>
      <c r="E2637" s="80" t="s">
        <v>23475</v>
      </c>
      <c r="F2637" s="83" t="s">
        <v>23476</v>
      </c>
      <c r="G2637" s="88" t="s">
        <v>23477</v>
      </c>
      <c r="H2637" s="84" t="s">
        <v>68</v>
      </c>
      <c r="I2637" s="84" t="s">
        <v>68</v>
      </c>
      <c r="J2637" s="84" t="s">
        <v>68</v>
      </c>
      <c r="K2637" s="84" t="s">
        <v>68</v>
      </c>
      <c r="L2637" s="84" t="s">
        <v>68</v>
      </c>
      <c r="M2637" s="84" t="s">
        <v>68</v>
      </c>
      <c r="N2637" s="86">
        <v>9.0</v>
      </c>
      <c r="O2637" s="105">
        <v>8726.0</v>
      </c>
      <c r="P2637" s="84"/>
      <c r="Q2637" s="84" t="s">
        <v>68</v>
      </c>
      <c r="R2637" s="80" t="s">
        <v>68</v>
      </c>
      <c r="S2637" s="84" t="s">
        <v>68</v>
      </c>
      <c r="U2637" t="s">
        <v>68</v>
      </c>
      <c r="V2637" s="84" t="s">
        <v>68</v>
      </c>
      <c r="W2637" s="84" t="s">
        <v>68</v>
      </c>
      <c r="X2637" s="90" t="s">
        <v>23478</v>
      </c>
      <c r="Y2637" s="80" t="s">
        <v>23479</v>
      </c>
      <c r="Z2637" s="84" t="s">
        <v>68</v>
      </c>
      <c r="AA2637" s="144" t="s">
        <v>68</v>
      </c>
      <c r="AB2637" s="84" t="s">
        <v>241</v>
      </c>
      <c r="AC2637" s="96" t="s">
        <v>242</v>
      </c>
      <c r="AD2637" s="98">
        <v>2.7009866E7</v>
      </c>
      <c r="AE2637" s="99" t="s">
        <v>23480</v>
      </c>
    </row>
    <row r="2638">
      <c r="A2638" s="79" t="s">
        <v>23481</v>
      </c>
      <c r="B2638" s="80">
        <v>2015.0</v>
      </c>
      <c r="C2638" s="81" t="s">
        <v>23482</v>
      </c>
      <c r="D2638" s="80" t="s">
        <v>394</v>
      </c>
      <c r="E2638" s="80" t="s">
        <v>23483</v>
      </c>
      <c r="F2638" s="83" t="s">
        <v>23484</v>
      </c>
      <c r="G2638" s="88" t="s">
        <v>23485</v>
      </c>
      <c r="H2638" s="84" t="s">
        <v>68</v>
      </c>
      <c r="I2638" s="84" t="s">
        <v>68</v>
      </c>
      <c r="J2638" s="84" t="s">
        <v>68</v>
      </c>
      <c r="K2638" s="84" t="s">
        <v>68</v>
      </c>
      <c r="L2638" s="84" t="s">
        <v>68</v>
      </c>
      <c r="M2638" s="84" t="s">
        <v>68</v>
      </c>
      <c r="N2638" s="86">
        <v>10.0</v>
      </c>
      <c r="O2638" s="105">
        <v>1029.0</v>
      </c>
      <c r="P2638" s="86" t="s">
        <v>1296</v>
      </c>
      <c r="Q2638" s="84" t="s">
        <v>68</v>
      </c>
      <c r="R2638" s="80" t="s">
        <v>68</v>
      </c>
      <c r="S2638" s="84" t="s">
        <v>68</v>
      </c>
      <c r="U2638" t="s">
        <v>68</v>
      </c>
      <c r="V2638" s="84" t="s">
        <v>68</v>
      </c>
      <c r="W2638" s="84" t="s">
        <v>68</v>
      </c>
      <c r="X2638" s="90" t="s">
        <v>23486</v>
      </c>
      <c r="Y2638" s="80" t="s">
        <v>23487</v>
      </c>
      <c r="Z2638" s="84" t="s">
        <v>68</v>
      </c>
      <c r="AA2638" s="144" t="s">
        <v>68</v>
      </c>
      <c r="AB2638" s="84" t="s">
        <v>241</v>
      </c>
      <c r="AC2638" s="96" t="s">
        <v>242</v>
      </c>
      <c r="AD2638" s="98">
        <v>2.5807322E7</v>
      </c>
      <c r="AE2638" s="99" t="s">
        <v>23488</v>
      </c>
    </row>
    <row r="2639">
      <c r="A2639" s="79" t="s">
        <v>23489</v>
      </c>
      <c r="B2639" s="80">
        <v>2013.0</v>
      </c>
      <c r="C2639" s="81" t="s">
        <v>23490</v>
      </c>
      <c r="D2639" s="80" t="s">
        <v>591</v>
      </c>
      <c r="E2639" s="80" t="s">
        <v>23491</v>
      </c>
      <c r="F2639" s="83" t="s">
        <v>23492</v>
      </c>
      <c r="G2639" s="88" t="s">
        <v>23493</v>
      </c>
      <c r="H2639" s="84" t="s">
        <v>68</v>
      </c>
      <c r="I2639" s="84" t="s">
        <v>68</v>
      </c>
      <c r="J2639" s="84" t="s">
        <v>68</v>
      </c>
      <c r="K2639" s="84" t="s">
        <v>68</v>
      </c>
      <c r="L2639" s="84" t="s">
        <v>68</v>
      </c>
      <c r="M2639" s="84" t="s">
        <v>68</v>
      </c>
      <c r="N2639" s="86">
        <v>5.0</v>
      </c>
      <c r="O2639" s="88" t="s">
        <v>3565</v>
      </c>
      <c r="P2639" s="86" t="s">
        <v>59</v>
      </c>
      <c r="Q2639" s="84" t="s">
        <v>68</v>
      </c>
      <c r="R2639" s="80" t="s">
        <v>68</v>
      </c>
      <c r="S2639" s="84" t="s">
        <v>68</v>
      </c>
      <c r="U2639" t="s">
        <v>68</v>
      </c>
      <c r="V2639" s="84" t="s">
        <v>68</v>
      </c>
      <c r="W2639" s="84" t="s">
        <v>68</v>
      </c>
      <c r="X2639" s="90" t="s">
        <v>23494</v>
      </c>
      <c r="Y2639" s="80" t="s">
        <v>23495</v>
      </c>
      <c r="Z2639" s="84" t="s">
        <v>68</v>
      </c>
      <c r="AA2639" s="144" t="s">
        <v>68</v>
      </c>
      <c r="AB2639" s="84" t="s">
        <v>241</v>
      </c>
      <c r="AC2639" s="96" t="s">
        <v>242</v>
      </c>
      <c r="AD2639" s="98">
        <v>2.3633366E7</v>
      </c>
      <c r="AE2639" s="99" t="s">
        <v>23496</v>
      </c>
    </row>
    <row r="2640">
      <c r="A2640" s="79" t="s">
        <v>23497</v>
      </c>
      <c r="B2640" s="80">
        <v>2013.0</v>
      </c>
      <c r="C2640" s="81" t="s">
        <v>23498</v>
      </c>
      <c r="D2640" s="80" t="s">
        <v>383</v>
      </c>
      <c r="E2640" s="80" t="s">
        <v>23499</v>
      </c>
      <c r="F2640" s="83" t="s">
        <v>23500</v>
      </c>
      <c r="G2640" s="88" t="s">
        <v>23501</v>
      </c>
      <c r="H2640" s="84" t="s">
        <v>383</v>
      </c>
      <c r="I2640" s="84" t="s">
        <v>1582</v>
      </c>
      <c r="J2640" s="84" t="s">
        <v>68</v>
      </c>
      <c r="K2640" s="84" t="s">
        <v>68</v>
      </c>
      <c r="L2640" s="84" t="s">
        <v>68</v>
      </c>
      <c r="M2640" s="84" t="s">
        <v>68</v>
      </c>
      <c r="N2640" s="84"/>
      <c r="O2640" s="80"/>
      <c r="P2640" s="84"/>
      <c r="Q2640" s="84" t="s">
        <v>68</v>
      </c>
      <c r="R2640" s="80" t="s">
        <v>68</v>
      </c>
      <c r="S2640" s="84" t="s">
        <v>68</v>
      </c>
      <c r="U2640" t="s">
        <v>68</v>
      </c>
      <c r="V2640" s="84" t="s">
        <v>68</v>
      </c>
      <c r="W2640" s="84" t="s">
        <v>68</v>
      </c>
      <c r="X2640" s="90" t="s">
        <v>23502</v>
      </c>
      <c r="Y2640" s="80" t="s">
        <v>23503</v>
      </c>
      <c r="Z2640" s="84" t="s">
        <v>68</v>
      </c>
      <c r="AA2640" s="144" t="s">
        <v>68</v>
      </c>
      <c r="AB2640" s="84" t="s">
        <v>241</v>
      </c>
      <c r="AC2640" s="96" t="s">
        <v>242</v>
      </c>
      <c r="AD2640" s="98">
        <v>2.4186915E7</v>
      </c>
      <c r="AE2640" s="99" t="s">
        <v>23504</v>
      </c>
    </row>
    <row r="2641">
      <c r="A2641" s="79" t="s">
        <v>23505</v>
      </c>
      <c r="B2641" s="80">
        <v>2013.0</v>
      </c>
      <c r="C2641" s="81" t="s">
        <v>23506</v>
      </c>
      <c r="D2641" s="80" t="s">
        <v>1679</v>
      </c>
      <c r="E2641" s="80" t="s">
        <v>23507</v>
      </c>
      <c r="F2641" s="83" t="s">
        <v>23508</v>
      </c>
      <c r="G2641" s="80"/>
      <c r="H2641" s="84" t="s">
        <v>68</v>
      </c>
      <c r="I2641" s="84" t="s">
        <v>68</v>
      </c>
      <c r="J2641" s="84" t="s">
        <v>68</v>
      </c>
      <c r="K2641" s="84" t="s">
        <v>68</v>
      </c>
      <c r="L2641" s="84" t="s">
        <v>68</v>
      </c>
      <c r="M2641" s="84" t="s">
        <v>68</v>
      </c>
      <c r="N2641" s="84"/>
      <c r="O2641" s="88">
        <v>552.0</v>
      </c>
      <c r="P2641" s="84"/>
      <c r="Q2641" s="84" t="s">
        <v>68</v>
      </c>
      <c r="R2641" s="80" t="s">
        <v>23509</v>
      </c>
      <c r="S2641" s="84" t="s">
        <v>68</v>
      </c>
      <c r="U2641" t="s">
        <v>68</v>
      </c>
      <c r="V2641" s="84" t="s">
        <v>68</v>
      </c>
      <c r="W2641" s="84" t="s">
        <v>68</v>
      </c>
      <c r="X2641" s="90" t="s">
        <v>23510</v>
      </c>
      <c r="Y2641" s="80" t="s">
        <v>23511</v>
      </c>
      <c r="Z2641" s="84" t="s">
        <v>68</v>
      </c>
      <c r="AA2641" s="144" t="s">
        <v>68</v>
      </c>
      <c r="AB2641" s="84" t="s">
        <v>241</v>
      </c>
      <c r="AC2641" s="96" t="s">
        <v>242</v>
      </c>
      <c r="AD2641" s="98">
        <v>2.3462921E7</v>
      </c>
      <c r="AE2641" s="99" t="s">
        <v>23512</v>
      </c>
    </row>
    <row r="2642">
      <c r="A2642" s="79" t="s">
        <v>23513</v>
      </c>
      <c r="B2642" s="80">
        <v>2015.0</v>
      </c>
      <c r="C2642" s="81" t="s">
        <v>23514</v>
      </c>
      <c r="D2642" s="80" t="s">
        <v>591</v>
      </c>
      <c r="E2642" s="80" t="s">
        <v>23515</v>
      </c>
      <c r="F2642" s="83" t="s">
        <v>23516</v>
      </c>
      <c r="G2642" s="88" t="s">
        <v>23517</v>
      </c>
      <c r="H2642" s="84" t="s">
        <v>68</v>
      </c>
      <c r="I2642" s="84" t="s">
        <v>68</v>
      </c>
      <c r="J2642" s="84" t="s">
        <v>68</v>
      </c>
      <c r="K2642" s="84" t="s">
        <v>68</v>
      </c>
      <c r="L2642" s="84" t="s">
        <v>68</v>
      </c>
      <c r="M2642" s="84" t="s">
        <v>68</v>
      </c>
      <c r="N2642" s="86">
        <v>3.0</v>
      </c>
      <c r="O2642" s="88">
        <v>358.0</v>
      </c>
      <c r="P2642" s="86" t="s">
        <v>59</v>
      </c>
      <c r="Q2642" s="84" t="s">
        <v>68</v>
      </c>
      <c r="R2642" s="80" t="s">
        <v>68</v>
      </c>
      <c r="S2642" s="84" t="s">
        <v>68</v>
      </c>
      <c r="U2642" t="s">
        <v>68</v>
      </c>
      <c r="V2642" s="84" t="s">
        <v>68</v>
      </c>
      <c r="W2642" s="84" t="s">
        <v>68</v>
      </c>
      <c r="X2642" s="90" t="s">
        <v>23518</v>
      </c>
      <c r="Y2642" s="80" t="s">
        <v>23519</v>
      </c>
      <c r="Z2642" s="84" t="s">
        <v>68</v>
      </c>
      <c r="AA2642" s="144" t="s">
        <v>68</v>
      </c>
      <c r="AB2642" s="84" t="s">
        <v>241</v>
      </c>
      <c r="AC2642" s="96" t="s">
        <v>242</v>
      </c>
      <c r="AD2642" s="98">
        <v>2.5921416E7</v>
      </c>
      <c r="AE2642" s="99" t="s">
        <v>23520</v>
      </c>
    </row>
    <row r="2643">
      <c r="A2643" s="79" t="s">
        <v>23521</v>
      </c>
      <c r="B2643" s="80">
        <v>2016.0</v>
      </c>
      <c r="C2643" s="81" t="s">
        <v>23522</v>
      </c>
      <c r="D2643" s="80" t="s">
        <v>2644</v>
      </c>
      <c r="E2643" s="80" t="s">
        <v>23523</v>
      </c>
      <c r="F2643" s="83" t="s">
        <v>23524</v>
      </c>
      <c r="G2643" s="88" t="s">
        <v>23525</v>
      </c>
      <c r="H2643" s="84" t="s">
        <v>68</v>
      </c>
      <c r="I2643" s="84" t="s">
        <v>68</v>
      </c>
      <c r="J2643" s="84" t="s">
        <v>68</v>
      </c>
      <c r="K2643" s="84" t="s">
        <v>68</v>
      </c>
      <c r="L2643" s="84" t="s">
        <v>68</v>
      </c>
      <c r="M2643" s="84" t="s">
        <v>68</v>
      </c>
      <c r="N2643" s="86">
        <v>21.0</v>
      </c>
      <c r="O2643" s="105">
        <v>1400.0</v>
      </c>
      <c r="P2643" s="86" t="s">
        <v>59</v>
      </c>
      <c r="Q2643" s="84" t="s">
        <v>68</v>
      </c>
      <c r="R2643" s="80" t="s">
        <v>68</v>
      </c>
      <c r="S2643" s="84" t="s">
        <v>68</v>
      </c>
      <c r="U2643" t="s">
        <v>68</v>
      </c>
      <c r="V2643" s="84" t="s">
        <v>68</v>
      </c>
      <c r="W2643" s="84" t="s">
        <v>68</v>
      </c>
      <c r="X2643" s="90" t="s">
        <v>23526</v>
      </c>
      <c r="Y2643" s="80" t="s">
        <v>23527</v>
      </c>
      <c r="Z2643" s="84" t="s">
        <v>68</v>
      </c>
      <c r="AA2643" s="144" t="s">
        <v>68</v>
      </c>
      <c r="AB2643" s="84" t="s">
        <v>241</v>
      </c>
      <c r="AC2643" s="96" t="s">
        <v>242</v>
      </c>
      <c r="AD2643" s="98">
        <v>2.7061971E7</v>
      </c>
      <c r="AE2643" s="99" t="s">
        <v>23528</v>
      </c>
    </row>
    <row r="2644">
      <c r="A2644" s="79" t="s">
        <v>23529</v>
      </c>
      <c r="B2644" s="80">
        <v>2013.0</v>
      </c>
      <c r="C2644" s="81" t="s">
        <v>23530</v>
      </c>
      <c r="D2644" s="80" t="s">
        <v>7423</v>
      </c>
      <c r="E2644" s="80" t="s">
        <v>23531</v>
      </c>
      <c r="F2644" s="83" t="s">
        <v>23532</v>
      </c>
      <c r="G2644" s="80"/>
      <c r="H2644" s="84" t="s">
        <v>68</v>
      </c>
      <c r="I2644" s="84" t="s">
        <v>68</v>
      </c>
      <c r="J2644" s="84" t="s">
        <v>68</v>
      </c>
      <c r="K2644" s="84" t="s">
        <v>68</v>
      </c>
      <c r="L2644" s="84" t="s">
        <v>68</v>
      </c>
      <c r="M2644" s="84" t="s">
        <v>68</v>
      </c>
      <c r="N2644" s="86">
        <v>10.0</v>
      </c>
      <c r="O2644" s="105">
        <v>53767.0</v>
      </c>
      <c r="P2644" s="86" t="s">
        <v>386</v>
      </c>
      <c r="Q2644" s="84" t="s">
        <v>68</v>
      </c>
      <c r="R2644" s="80" t="s">
        <v>68</v>
      </c>
      <c r="S2644" s="84" t="s">
        <v>68</v>
      </c>
      <c r="U2644" t="s">
        <v>68</v>
      </c>
      <c r="V2644" s="84" t="s">
        <v>68</v>
      </c>
      <c r="W2644" s="84" t="s">
        <v>68</v>
      </c>
      <c r="X2644" s="90" t="s">
        <v>23533</v>
      </c>
      <c r="Y2644" s="80" t="s">
        <v>23534</v>
      </c>
      <c r="Z2644" s="84" t="s">
        <v>68</v>
      </c>
      <c r="AA2644" s="144" t="s">
        <v>68</v>
      </c>
      <c r="AB2644" s="84" t="s">
        <v>241</v>
      </c>
      <c r="AC2644" s="96" t="s">
        <v>242</v>
      </c>
      <c r="AD2644" s="98">
        <v>2.3426036E7</v>
      </c>
      <c r="AE2644" s="99" t="s">
        <v>23535</v>
      </c>
    </row>
    <row r="2645">
      <c r="A2645" s="79" t="s">
        <v>23536</v>
      </c>
      <c r="B2645" s="80">
        <v>2017.0</v>
      </c>
      <c r="C2645" s="81" t="s">
        <v>23537</v>
      </c>
      <c r="D2645" s="80" t="s">
        <v>23538</v>
      </c>
      <c r="E2645" s="80" t="s">
        <v>23539</v>
      </c>
      <c r="F2645" s="83" t="s">
        <v>23540</v>
      </c>
      <c r="G2645" s="88" t="s">
        <v>23541</v>
      </c>
      <c r="H2645" s="84" t="s">
        <v>68</v>
      </c>
      <c r="I2645" s="84" t="s">
        <v>68</v>
      </c>
      <c r="J2645" s="84" t="s">
        <v>68</v>
      </c>
      <c r="K2645" s="84" t="s">
        <v>68</v>
      </c>
      <c r="L2645" s="84" t="s">
        <v>68</v>
      </c>
      <c r="M2645" s="84" t="s">
        <v>68</v>
      </c>
      <c r="N2645" s="86">
        <v>8.0</v>
      </c>
      <c r="O2645" s="105">
        <v>7604.0</v>
      </c>
      <c r="P2645" s="86" t="s">
        <v>323</v>
      </c>
      <c r="Q2645" s="84" t="s">
        <v>68</v>
      </c>
      <c r="R2645" s="80" t="s">
        <v>68</v>
      </c>
      <c r="S2645" s="84" t="s">
        <v>68</v>
      </c>
      <c r="U2645" t="s">
        <v>68</v>
      </c>
      <c r="V2645" s="84" t="s">
        <v>68</v>
      </c>
      <c r="W2645" s="84" t="s">
        <v>68</v>
      </c>
      <c r="X2645" s="90" t="s">
        <v>23542</v>
      </c>
      <c r="Y2645" s="80" t="s">
        <v>23543</v>
      </c>
      <c r="Z2645" s="84" t="s">
        <v>68</v>
      </c>
      <c r="AA2645" s="144" t="s">
        <v>68</v>
      </c>
      <c r="AB2645" s="84" t="s">
        <v>241</v>
      </c>
      <c r="AC2645" s="96" t="s">
        <v>242</v>
      </c>
      <c r="AD2645" s="98">
        <v>2.8472362E7</v>
      </c>
      <c r="AE2645" s="99" t="s">
        <v>23544</v>
      </c>
    </row>
    <row r="2646">
      <c r="A2646" s="79" t="s">
        <v>23545</v>
      </c>
      <c r="B2646" s="80">
        <v>2018.0</v>
      </c>
      <c r="C2646" s="81" t="s">
        <v>23546</v>
      </c>
      <c r="D2646" s="80" t="s">
        <v>591</v>
      </c>
      <c r="E2646" s="80" t="s">
        <v>23547</v>
      </c>
      <c r="F2646" s="83" t="s">
        <v>23548</v>
      </c>
      <c r="G2646" s="88" t="s">
        <v>23549</v>
      </c>
      <c r="H2646" s="84" t="s">
        <v>68</v>
      </c>
      <c r="I2646" s="84" t="s">
        <v>68</v>
      </c>
      <c r="J2646" s="84" t="s">
        <v>68</v>
      </c>
      <c r="K2646" s="84" t="s">
        <v>68</v>
      </c>
      <c r="L2646" s="84" t="s">
        <v>68</v>
      </c>
      <c r="M2646" s="84" t="s">
        <v>68</v>
      </c>
      <c r="N2646" s="86">
        <v>10.0</v>
      </c>
      <c r="O2646" s="105">
        <v>1592.0</v>
      </c>
      <c r="P2646" s="86" t="s">
        <v>59</v>
      </c>
      <c r="Q2646" s="84" t="s">
        <v>68</v>
      </c>
      <c r="R2646" s="80" t="s">
        <v>68</v>
      </c>
      <c r="S2646" s="84" t="s">
        <v>68</v>
      </c>
      <c r="U2646" t="s">
        <v>68</v>
      </c>
      <c r="V2646" s="84" t="s">
        <v>68</v>
      </c>
      <c r="W2646" s="84" t="s">
        <v>68</v>
      </c>
      <c r="X2646" s="90" t="s">
        <v>23550</v>
      </c>
      <c r="Y2646" s="80" t="s">
        <v>23551</v>
      </c>
      <c r="Z2646" s="84" t="s">
        <v>68</v>
      </c>
      <c r="AA2646" s="144" t="s">
        <v>68</v>
      </c>
      <c r="AB2646" s="84" t="s">
        <v>241</v>
      </c>
      <c r="AC2646" s="96" t="s">
        <v>242</v>
      </c>
      <c r="AD2646" s="98">
        <v>3.0168578E7</v>
      </c>
      <c r="AE2646" s="99" t="s">
        <v>23552</v>
      </c>
    </row>
    <row r="2647">
      <c r="A2647" s="79" t="s">
        <v>23553</v>
      </c>
      <c r="B2647" s="80">
        <v>2014.0</v>
      </c>
      <c r="C2647" s="81" t="s">
        <v>23554</v>
      </c>
      <c r="D2647" s="80" t="s">
        <v>591</v>
      </c>
      <c r="E2647" s="80" t="s">
        <v>23555</v>
      </c>
      <c r="F2647" s="83" t="s">
        <v>23556</v>
      </c>
      <c r="G2647" s="88" t="s">
        <v>23557</v>
      </c>
      <c r="H2647" s="84" t="s">
        <v>68</v>
      </c>
      <c r="I2647" s="84" t="s">
        <v>68</v>
      </c>
      <c r="J2647" s="84" t="s">
        <v>68</v>
      </c>
      <c r="K2647" s="84" t="s">
        <v>68</v>
      </c>
      <c r="L2647" s="84" t="s">
        <v>68</v>
      </c>
      <c r="M2647" s="84" t="s">
        <v>68</v>
      </c>
      <c r="N2647" s="86">
        <v>5.0</v>
      </c>
      <c r="O2647" s="105">
        <v>1156.0</v>
      </c>
      <c r="P2647" s="86" t="s">
        <v>59</v>
      </c>
      <c r="Q2647" s="84" t="s">
        <v>68</v>
      </c>
      <c r="R2647" s="80" t="s">
        <v>68</v>
      </c>
      <c r="S2647" s="84" t="s">
        <v>68</v>
      </c>
      <c r="U2647" t="s">
        <v>68</v>
      </c>
      <c r="V2647" s="84" t="s">
        <v>68</v>
      </c>
      <c r="W2647" s="84" t="s">
        <v>68</v>
      </c>
      <c r="X2647" s="90" t="s">
        <v>23558</v>
      </c>
      <c r="Y2647" s="80" t="s">
        <v>23559</v>
      </c>
      <c r="Z2647" s="84" t="s">
        <v>68</v>
      </c>
      <c r="AA2647" s="144" t="s">
        <v>68</v>
      </c>
      <c r="AB2647" s="84" t="s">
        <v>241</v>
      </c>
      <c r="AC2647" s="96" t="s">
        <v>242</v>
      </c>
      <c r="AD2647" s="98">
        <v>2.5140869E7</v>
      </c>
      <c r="AE2647" s="99" t="s">
        <v>23560</v>
      </c>
    </row>
    <row r="2648">
      <c r="A2648" s="79" t="s">
        <v>23561</v>
      </c>
      <c r="B2648" s="80">
        <v>2017.0</v>
      </c>
      <c r="C2648" s="81" t="s">
        <v>23562</v>
      </c>
      <c r="D2648" s="80" t="s">
        <v>3157</v>
      </c>
      <c r="E2648" s="80" t="s">
        <v>23563</v>
      </c>
      <c r="F2648" s="83" t="s">
        <v>23564</v>
      </c>
      <c r="G2648" s="88" t="s">
        <v>23565</v>
      </c>
      <c r="H2648" s="84" t="s">
        <v>68</v>
      </c>
      <c r="I2648" s="84" t="s">
        <v>68</v>
      </c>
      <c r="J2648" s="84" t="s">
        <v>68</v>
      </c>
      <c r="K2648" s="84" t="s">
        <v>68</v>
      </c>
      <c r="L2648" s="84" t="s">
        <v>68</v>
      </c>
      <c r="M2648" s="84" t="s">
        <v>68</v>
      </c>
      <c r="N2648" s="86">
        <v>33.0</v>
      </c>
      <c r="O2648" s="105">
        <v>3879.0</v>
      </c>
      <c r="P2648" s="86" t="s">
        <v>386</v>
      </c>
      <c r="Q2648" s="84" t="s">
        <v>68</v>
      </c>
      <c r="R2648" s="80" t="s">
        <v>68</v>
      </c>
      <c r="S2648" s="84" t="s">
        <v>68</v>
      </c>
      <c r="U2648" t="s">
        <v>68</v>
      </c>
      <c r="V2648" s="84" t="s">
        <v>68</v>
      </c>
      <c r="W2648" s="84" t="s">
        <v>68</v>
      </c>
      <c r="X2648" s="90" t="s">
        <v>23566</v>
      </c>
      <c r="Y2648" s="80" t="s">
        <v>23567</v>
      </c>
      <c r="Z2648" s="84" t="s">
        <v>68</v>
      </c>
      <c r="AA2648" s="144" t="s">
        <v>68</v>
      </c>
      <c r="AB2648" s="84" t="s">
        <v>241</v>
      </c>
      <c r="AC2648" s="96" t="s">
        <v>242</v>
      </c>
      <c r="AD2648" s="98">
        <v>2.8258581E7</v>
      </c>
      <c r="AE2648" s="99" t="s">
        <v>23568</v>
      </c>
    </row>
    <row r="2649">
      <c r="A2649" s="79" t="s">
        <v>23569</v>
      </c>
      <c r="B2649" s="80">
        <v>2017.0</v>
      </c>
      <c r="C2649" s="81" t="s">
        <v>23570</v>
      </c>
      <c r="D2649" s="80" t="s">
        <v>23571</v>
      </c>
      <c r="E2649" s="80" t="s">
        <v>23572</v>
      </c>
      <c r="F2649" s="83" t="s">
        <v>23573</v>
      </c>
      <c r="G2649" s="88" t="s">
        <v>23574</v>
      </c>
      <c r="H2649" s="84" t="s">
        <v>68</v>
      </c>
      <c r="I2649" s="84" t="s">
        <v>68</v>
      </c>
      <c r="J2649" s="84" t="s">
        <v>68</v>
      </c>
      <c r="K2649" s="84" t="s">
        <v>68</v>
      </c>
      <c r="L2649" s="84" t="s">
        <v>68</v>
      </c>
      <c r="M2649" s="84" t="s">
        <v>68</v>
      </c>
      <c r="N2649" s="84"/>
      <c r="O2649" s="80"/>
      <c r="P2649" s="84"/>
      <c r="Q2649" s="84" t="s">
        <v>68</v>
      </c>
      <c r="R2649" s="80" t="s">
        <v>68</v>
      </c>
      <c r="S2649" s="84" t="s">
        <v>68</v>
      </c>
      <c r="U2649" t="s">
        <v>68</v>
      </c>
      <c r="V2649" s="84" t="s">
        <v>68</v>
      </c>
      <c r="W2649" s="84" t="s">
        <v>68</v>
      </c>
      <c r="X2649" s="90" t="s">
        <v>23575</v>
      </c>
      <c r="Y2649" s="80" t="s">
        <v>23576</v>
      </c>
      <c r="Z2649" s="84" t="s">
        <v>68</v>
      </c>
      <c r="AA2649" s="144" t="s">
        <v>68</v>
      </c>
      <c r="AB2649" s="84" t="s">
        <v>241</v>
      </c>
      <c r="AC2649" s="96" t="s">
        <v>242</v>
      </c>
      <c r="AD2649" s="98">
        <v>2.8692307E7</v>
      </c>
      <c r="AE2649" s="99" t="s">
        <v>23577</v>
      </c>
    </row>
    <row r="2650">
      <c r="A2650" s="79" t="s">
        <v>23578</v>
      </c>
      <c r="B2650" s="80">
        <v>2016.0</v>
      </c>
      <c r="C2650" s="81" t="s">
        <v>23579</v>
      </c>
      <c r="D2650" s="80" t="s">
        <v>18113</v>
      </c>
      <c r="E2650" s="80" t="s">
        <v>23580</v>
      </c>
      <c r="F2650" s="83" t="s">
        <v>23581</v>
      </c>
      <c r="G2650" s="80"/>
      <c r="H2650" s="84" t="s">
        <v>68</v>
      </c>
      <c r="I2650" s="84" t="s">
        <v>68</v>
      </c>
      <c r="J2650" s="84" t="s">
        <v>68</v>
      </c>
      <c r="K2650" s="84" t="s">
        <v>68</v>
      </c>
      <c r="L2650" s="84" t="s">
        <v>68</v>
      </c>
      <c r="M2650" s="84" t="s">
        <v>68</v>
      </c>
      <c r="N2650" s="86">
        <v>3.0</v>
      </c>
      <c r="O2650" s="105">
        <v>2248.0</v>
      </c>
      <c r="P2650" s="86" t="s">
        <v>59</v>
      </c>
      <c r="Q2650" s="84" t="s">
        <v>68</v>
      </c>
      <c r="R2650" s="80" t="s">
        <v>68</v>
      </c>
      <c r="S2650" s="84" t="s">
        <v>68</v>
      </c>
      <c r="U2650" t="s">
        <v>68</v>
      </c>
      <c r="V2650" s="84" t="s">
        <v>68</v>
      </c>
      <c r="W2650" s="84" t="s">
        <v>68</v>
      </c>
      <c r="X2650" s="90" t="s">
        <v>23582</v>
      </c>
      <c r="Y2650" s="80" t="s">
        <v>23583</v>
      </c>
      <c r="Z2650" s="84" t="s">
        <v>68</v>
      </c>
      <c r="AA2650" s="144" t="s">
        <v>68</v>
      </c>
      <c r="AB2650" s="84" t="s">
        <v>241</v>
      </c>
      <c r="AC2650" s="96" t="s">
        <v>242</v>
      </c>
      <c r="AD2650" s="98">
        <v>2.6834458E7</v>
      </c>
      <c r="AE2650" s="99" t="s">
        <v>23584</v>
      </c>
    </row>
    <row r="2651">
      <c r="A2651" s="79" t="s">
        <v>23585</v>
      </c>
      <c r="B2651" s="80">
        <v>2016.0</v>
      </c>
      <c r="C2651" s="81" t="s">
        <v>23586</v>
      </c>
      <c r="D2651" s="80" t="s">
        <v>591</v>
      </c>
      <c r="E2651" s="80" t="s">
        <v>23587</v>
      </c>
      <c r="F2651" s="83" t="s">
        <v>23588</v>
      </c>
      <c r="G2651" s="88" t="s">
        <v>23589</v>
      </c>
      <c r="H2651" s="84" t="s">
        <v>68</v>
      </c>
      <c r="I2651" s="84" t="s">
        <v>68</v>
      </c>
      <c r="J2651" s="84" t="s">
        <v>68</v>
      </c>
      <c r="K2651" s="84" t="s">
        <v>68</v>
      </c>
      <c r="L2651" s="84" t="s">
        <v>68</v>
      </c>
      <c r="M2651" s="84" t="s">
        <v>68</v>
      </c>
      <c r="N2651" s="86">
        <v>26.0</v>
      </c>
      <c r="O2651" s="88">
        <v>526.0</v>
      </c>
      <c r="P2651" s="86" t="s">
        <v>59</v>
      </c>
      <c r="Q2651" s="84" t="s">
        <v>68</v>
      </c>
      <c r="R2651" s="80" t="s">
        <v>23590</v>
      </c>
      <c r="S2651" s="84" t="s">
        <v>68</v>
      </c>
      <c r="U2651" t="s">
        <v>68</v>
      </c>
      <c r="V2651" s="84" t="s">
        <v>68</v>
      </c>
      <c r="W2651" s="84" t="s">
        <v>68</v>
      </c>
      <c r="X2651" s="90" t="s">
        <v>23591</v>
      </c>
      <c r="Y2651" s="80" t="s">
        <v>23592</v>
      </c>
      <c r="Z2651" s="84" t="s">
        <v>68</v>
      </c>
      <c r="AA2651" s="144" t="s">
        <v>68</v>
      </c>
      <c r="AB2651" s="84" t="s">
        <v>241</v>
      </c>
      <c r="AC2651" s="96" t="s">
        <v>242</v>
      </c>
      <c r="AD2651" s="98">
        <v>2.7030166E7</v>
      </c>
      <c r="AE2651" s="99" t="s">
        <v>23593</v>
      </c>
    </row>
    <row r="2652">
      <c r="A2652" s="79" t="s">
        <v>23594</v>
      </c>
      <c r="B2652" s="80">
        <v>2018.0</v>
      </c>
      <c r="C2652" s="81" t="s">
        <v>23595</v>
      </c>
      <c r="D2652" s="80" t="s">
        <v>591</v>
      </c>
      <c r="E2652" s="80" t="s">
        <v>23596</v>
      </c>
      <c r="F2652" s="83" t="s">
        <v>23597</v>
      </c>
      <c r="G2652" s="88" t="s">
        <v>23598</v>
      </c>
      <c r="H2652" s="84" t="s">
        <v>68</v>
      </c>
      <c r="I2652" s="84" t="s">
        <v>68</v>
      </c>
      <c r="J2652" s="84" t="s">
        <v>68</v>
      </c>
      <c r="K2652" s="84" t="s">
        <v>68</v>
      </c>
      <c r="L2652" s="84" t="s">
        <v>68</v>
      </c>
      <c r="M2652" s="84" t="s">
        <v>68</v>
      </c>
      <c r="N2652" s="86">
        <v>3.0</v>
      </c>
      <c r="O2652" s="88">
        <v>366.0</v>
      </c>
      <c r="P2652" s="86" t="s">
        <v>59</v>
      </c>
      <c r="Q2652" s="84" t="s">
        <v>68</v>
      </c>
      <c r="R2652" s="80" t="s">
        <v>68</v>
      </c>
      <c r="S2652" s="84" t="s">
        <v>68</v>
      </c>
      <c r="U2652" t="s">
        <v>68</v>
      </c>
      <c r="V2652" s="84" t="s">
        <v>68</v>
      </c>
      <c r="W2652" s="84" t="s">
        <v>68</v>
      </c>
      <c r="X2652" s="90" t="s">
        <v>23599</v>
      </c>
      <c r="Y2652" s="80" t="s">
        <v>23600</v>
      </c>
      <c r="Z2652" s="84" t="s">
        <v>68</v>
      </c>
      <c r="AA2652" s="144" t="s">
        <v>68</v>
      </c>
      <c r="AB2652" s="84" t="s">
        <v>241</v>
      </c>
      <c r="AC2652" s="96" t="s">
        <v>242</v>
      </c>
      <c r="AD2652" s="98">
        <v>2.9499081E7</v>
      </c>
      <c r="AE2652" s="99" t="s">
        <v>23601</v>
      </c>
    </row>
    <row r="2653">
      <c r="A2653" s="79" t="s">
        <v>23602</v>
      </c>
      <c r="B2653" s="80">
        <v>2017.0</v>
      </c>
      <c r="C2653" s="81" t="s">
        <v>23603</v>
      </c>
      <c r="D2653" s="80" t="s">
        <v>437</v>
      </c>
      <c r="E2653" s="80" t="s">
        <v>23604</v>
      </c>
      <c r="F2653" s="83" t="s">
        <v>23605</v>
      </c>
      <c r="G2653" s="80"/>
      <c r="H2653" s="84" t="s">
        <v>132</v>
      </c>
      <c r="I2653" s="84" t="s">
        <v>1666</v>
      </c>
      <c r="J2653" s="84" t="s">
        <v>228</v>
      </c>
      <c r="K2653" s="84" t="s">
        <v>68</v>
      </c>
      <c r="L2653" s="84" t="s">
        <v>68</v>
      </c>
      <c r="M2653" s="84" t="s">
        <v>68</v>
      </c>
      <c r="N2653" s="86">
        <v>4.0</v>
      </c>
      <c r="O2653" s="105">
        <v>27049.0</v>
      </c>
      <c r="P2653" s="86" t="s">
        <v>59</v>
      </c>
      <c r="Q2653" s="84" t="s">
        <v>68</v>
      </c>
      <c r="R2653" s="80" t="s">
        <v>23606</v>
      </c>
      <c r="S2653" s="84" t="s">
        <v>68</v>
      </c>
      <c r="U2653" t="s">
        <v>68</v>
      </c>
      <c r="V2653" s="84" t="s">
        <v>68</v>
      </c>
      <c r="W2653" s="84" t="s">
        <v>68</v>
      </c>
      <c r="X2653" s="90" t="s">
        <v>23607</v>
      </c>
      <c r="Y2653" s="80" t="s">
        <v>23608</v>
      </c>
      <c r="Z2653" s="84" t="s">
        <v>68</v>
      </c>
      <c r="AA2653" s="144" t="s">
        <v>68</v>
      </c>
      <c r="AB2653" s="84" t="s">
        <v>241</v>
      </c>
      <c r="AC2653" s="96" t="s">
        <v>242</v>
      </c>
      <c r="AD2653" s="98">
        <v>2.8365411E7</v>
      </c>
      <c r="AE2653" s="99" t="s">
        <v>23609</v>
      </c>
    </row>
    <row r="2654">
      <c r="A2654" s="79" t="s">
        <v>23610</v>
      </c>
      <c r="B2654" s="80">
        <v>2018.0</v>
      </c>
      <c r="C2654" s="81" t="s">
        <v>23611</v>
      </c>
      <c r="D2654" s="80" t="s">
        <v>23612</v>
      </c>
      <c r="E2654" s="80" t="s">
        <v>23613</v>
      </c>
      <c r="F2654" s="83" t="s">
        <v>23614</v>
      </c>
      <c r="G2654" s="88" t="s">
        <v>23615</v>
      </c>
      <c r="H2654" s="84" t="s">
        <v>68</v>
      </c>
      <c r="I2654" s="84" t="s">
        <v>68</v>
      </c>
      <c r="J2654" s="84" t="s">
        <v>68</v>
      </c>
      <c r="K2654" s="84" t="s">
        <v>68</v>
      </c>
      <c r="L2654" s="84" t="s">
        <v>68</v>
      </c>
      <c r="M2654" s="84" t="s">
        <v>68</v>
      </c>
      <c r="N2654" s="86">
        <v>6.0</v>
      </c>
      <c r="O2654" s="105">
        <v>8207.0</v>
      </c>
      <c r="P2654" s="86"/>
      <c r="Q2654" s="84" t="s">
        <v>68</v>
      </c>
      <c r="R2654" s="80" t="s">
        <v>68</v>
      </c>
      <c r="S2654" s="84" t="s">
        <v>68</v>
      </c>
      <c r="U2654" t="s">
        <v>68</v>
      </c>
      <c r="V2654" s="84" t="s">
        <v>68</v>
      </c>
      <c r="W2654" s="84" t="s">
        <v>68</v>
      </c>
      <c r="X2654" s="90" t="s">
        <v>23616</v>
      </c>
      <c r="Y2654" s="80" t="s">
        <v>23617</v>
      </c>
      <c r="Z2654" s="84" t="s">
        <v>68</v>
      </c>
      <c r="AA2654" s="144" t="s">
        <v>68</v>
      </c>
      <c r="AB2654" s="84" t="s">
        <v>241</v>
      </c>
      <c r="AC2654" s="96" t="s">
        <v>242</v>
      </c>
      <c r="AD2654" s="98">
        <v>2.9024507E7</v>
      </c>
      <c r="AE2654" s="99" t="s">
        <v>23618</v>
      </c>
    </row>
    <row r="2655">
      <c r="A2655" s="79" t="s">
        <v>23619</v>
      </c>
      <c r="B2655" s="80">
        <v>2017.0</v>
      </c>
      <c r="C2655" s="81" t="s">
        <v>23620</v>
      </c>
      <c r="D2655" s="80" t="s">
        <v>23621</v>
      </c>
      <c r="E2655" s="80" t="s">
        <v>23622</v>
      </c>
      <c r="F2655" s="83" t="s">
        <v>23623</v>
      </c>
      <c r="G2655" s="88" t="s">
        <v>23624</v>
      </c>
      <c r="H2655" s="84" t="s">
        <v>68</v>
      </c>
      <c r="I2655" s="84" t="s">
        <v>68</v>
      </c>
      <c r="J2655" s="84" t="s">
        <v>68</v>
      </c>
      <c r="K2655" s="84" t="s">
        <v>68</v>
      </c>
      <c r="L2655" s="84" t="s">
        <v>68</v>
      </c>
      <c r="M2655" s="84" t="s">
        <v>68</v>
      </c>
      <c r="N2655" s="86">
        <v>14.0</v>
      </c>
      <c r="O2655" s="80"/>
      <c r="P2655" s="86" t="s">
        <v>386</v>
      </c>
      <c r="Q2655" s="84" t="s">
        <v>68</v>
      </c>
      <c r="R2655" s="80" t="s">
        <v>68</v>
      </c>
      <c r="S2655" s="84" t="s">
        <v>68</v>
      </c>
      <c r="U2655" t="s">
        <v>68</v>
      </c>
      <c r="V2655" s="84" t="s">
        <v>68</v>
      </c>
      <c r="W2655" s="84" t="s">
        <v>68</v>
      </c>
      <c r="X2655" s="90" t="s">
        <v>23625</v>
      </c>
      <c r="Y2655" s="80" t="s">
        <v>23626</v>
      </c>
      <c r="Z2655" s="84" t="s">
        <v>68</v>
      </c>
      <c r="AA2655" s="144" t="s">
        <v>68</v>
      </c>
      <c r="AB2655" s="84" t="s">
        <v>241</v>
      </c>
      <c r="AC2655" s="96" t="s">
        <v>242</v>
      </c>
      <c r="AD2655" s="98">
        <v>2.7454544E7</v>
      </c>
      <c r="AE2655" s="99" t="s">
        <v>23627</v>
      </c>
    </row>
    <row r="2656">
      <c r="A2656" s="79" t="s">
        <v>23628</v>
      </c>
      <c r="B2656" s="80">
        <v>2011.0</v>
      </c>
      <c r="C2656" s="81" t="s">
        <v>23629</v>
      </c>
      <c r="D2656" s="80" t="s">
        <v>20450</v>
      </c>
      <c r="E2656" s="80" t="s">
        <v>23630</v>
      </c>
      <c r="F2656" s="83" t="s">
        <v>23631</v>
      </c>
      <c r="G2656" s="80"/>
      <c r="H2656" s="84" t="s">
        <v>68</v>
      </c>
      <c r="I2656" s="84" t="s">
        <v>68</v>
      </c>
      <c r="J2656" s="84" t="s">
        <v>68</v>
      </c>
      <c r="K2656" s="84" t="s">
        <v>68</v>
      </c>
      <c r="L2656" s="84" t="s">
        <v>68</v>
      </c>
      <c r="M2656" s="84" t="s">
        <v>68</v>
      </c>
      <c r="N2656" s="86">
        <v>7.0</v>
      </c>
      <c r="O2656" s="105">
        <v>6250.0</v>
      </c>
      <c r="P2656" s="86" t="s">
        <v>59</v>
      </c>
      <c r="Q2656" s="84" t="s">
        <v>68</v>
      </c>
      <c r="R2656" s="80" t="s">
        <v>68</v>
      </c>
      <c r="S2656" s="84" t="s">
        <v>68</v>
      </c>
      <c r="U2656" t="s">
        <v>68</v>
      </c>
      <c r="V2656" s="84" t="s">
        <v>68</v>
      </c>
      <c r="W2656" s="84" t="s">
        <v>68</v>
      </c>
      <c r="X2656" s="90" t="s">
        <v>23632</v>
      </c>
      <c r="Y2656" s="80" t="s">
        <v>23633</v>
      </c>
      <c r="Z2656" s="84" t="s">
        <v>68</v>
      </c>
      <c r="AA2656" s="144" t="s">
        <v>68</v>
      </c>
      <c r="AB2656" s="84" t="s">
        <v>241</v>
      </c>
      <c r="AC2656" s="96" t="s">
        <v>242</v>
      </c>
      <c r="AD2656" s="98">
        <v>2.1731062E7</v>
      </c>
      <c r="AE2656" s="99" t="s">
        <v>23634</v>
      </c>
    </row>
    <row r="2657">
      <c r="A2657" s="79" t="s">
        <v>23635</v>
      </c>
      <c r="B2657" s="80">
        <v>2015.0</v>
      </c>
      <c r="C2657" s="81" t="s">
        <v>23636</v>
      </c>
      <c r="D2657" s="80" t="s">
        <v>5341</v>
      </c>
      <c r="E2657" s="80" t="s">
        <v>23637</v>
      </c>
      <c r="F2657" s="83" t="s">
        <v>23638</v>
      </c>
      <c r="G2657" s="88" t="s">
        <v>23639</v>
      </c>
      <c r="H2657" s="84" t="s">
        <v>132</v>
      </c>
      <c r="I2657" s="84" t="s">
        <v>228</v>
      </c>
      <c r="J2657" s="84" t="s">
        <v>228</v>
      </c>
      <c r="K2657" s="84" t="s">
        <v>68</v>
      </c>
      <c r="L2657" s="84" t="s">
        <v>68</v>
      </c>
      <c r="M2657" s="84" t="s">
        <v>68</v>
      </c>
      <c r="N2657" s="86">
        <v>74.0</v>
      </c>
      <c r="O2657" s="105">
        <v>3753.0</v>
      </c>
      <c r="P2657" s="84"/>
      <c r="Q2657" s="84" t="s">
        <v>68</v>
      </c>
      <c r="R2657" s="80" t="s">
        <v>68</v>
      </c>
      <c r="S2657" s="84" t="s">
        <v>68</v>
      </c>
      <c r="U2657" t="s">
        <v>68</v>
      </c>
      <c r="V2657" s="84" t="s">
        <v>68</v>
      </c>
      <c r="W2657" s="84" t="s">
        <v>68</v>
      </c>
      <c r="X2657" s="90" t="s">
        <v>23640</v>
      </c>
      <c r="Y2657" s="80" t="s">
        <v>23641</v>
      </c>
      <c r="Z2657" s="84" t="s">
        <v>68</v>
      </c>
      <c r="AA2657" s="144" t="s">
        <v>68</v>
      </c>
      <c r="AB2657" s="84" t="s">
        <v>241</v>
      </c>
      <c r="AC2657" s="96" t="s">
        <v>242</v>
      </c>
      <c r="AD2657" s="98">
        <v>2.584462E7</v>
      </c>
      <c r="AE2657" s="99" t="s">
        <v>23642</v>
      </c>
    </row>
    <row r="2658">
      <c r="A2658" s="79" t="s">
        <v>23643</v>
      </c>
      <c r="B2658" s="80">
        <v>2019.0</v>
      </c>
      <c r="C2658" s="81" t="s">
        <v>23644</v>
      </c>
      <c r="D2658" s="80" t="s">
        <v>23645</v>
      </c>
      <c r="E2658" s="80" t="s">
        <v>23646</v>
      </c>
      <c r="F2658" s="83" t="s">
        <v>68</v>
      </c>
      <c r="G2658" s="80"/>
      <c r="H2658" s="84" t="s">
        <v>68</v>
      </c>
      <c r="I2658" s="84" t="s">
        <v>68</v>
      </c>
      <c r="J2658" s="84" t="s">
        <v>68</v>
      </c>
      <c r="K2658" s="84" t="s">
        <v>68</v>
      </c>
      <c r="L2658" s="84" t="s">
        <v>68</v>
      </c>
      <c r="M2658" s="84" t="s">
        <v>68</v>
      </c>
      <c r="N2658" s="86" t="s">
        <v>68</v>
      </c>
      <c r="O2658" s="88" t="s">
        <v>68</v>
      </c>
      <c r="P2658" s="86" t="s">
        <v>68</v>
      </c>
      <c r="Q2658" s="84" t="s">
        <v>68</v>
      </c>
      <c r="R2658" s="80" t="s">
        <v>68</v>
      </c>
      <c r="S2658" s="84" t="s">
        <v>68</v>
      </c>
      <c r="U2658" t="s">
        <v>68</v>
      </c>
      <c r="V2658" s="84" t="s">
        <v>68</v>
      </c>
      <c r="W2658" s="84" t="s">
        <v>68</v>
      </c>
      <c r="X2658" s="90" t="s">
        <v>68</v>
      </c>
      <c r="Y2658" s="80" t="s">
        <v>68</v>
      </c>
      <c r="Z2658" s="84" t="s">
        <v>68</v>
      </c>
      <c r="AA2658" s="144" t="s">
        <v>68</v>
      </c>
      <c r="AB2658" s="84" t="s">
        <v>241</v>
      </c>
      <c r="AC2658" s="96" t="s">
        <v>242</v>
      </c>
      <c r="AD2658" s="98">
        <v>3.0967602E7</v>
      </c>
      <c r="AE2658" s="99" t="s">
        <v>23647</v>
      </c>
    </row>
    <row r="2659">
      <c r="A2659" s="79" t="s">
        <v>23648</v>
      </c>
      <c r="B2659" s="80">
        <v>2017.0</v>
      </c>
      <c r="C2659" s="81" t="s">
        <v>23649</v>
      </c>
      <c r="D2659" s="80" t="s">
        <v>3701</v>
      </c>
      <c r="E2659" s="80" t="s">
        <v>23650</v>
      </c>
      <c r="F2659" s="83" t="s">
        <v>23651</v>
      </c>
      <c r="G2659" s="88" t="s">
        <v>23652</v>
      </c>
      <c r="H2659" s="84" t="s">
        <v>68</v>
      </c>
      <c r="I2659" s="84" t="s">
        <v>68</v>
      </c>
      <c r="J2659" s="84" t="s">
        <v>68</v>
      </c>
      <c r="K2659" s="84" t="s">
        <v>68</v>
      </c>
      <c r="L2659" s="84" t="s">
        <v>68</v>
      </c>
      <c r="M2659" s="84" t="s">
        <v>68</v>
      </c>
      <c r="N2659" s="86"/>
      <c r="O2659" s="80"/>
      <c r="P2659" s="86" t="s">
        <v>386</v>
      </c>
      <c r="Q2659" s="84" t="s">
        <v>68</v>
      </c>
      <c r="R2659" s="80" t="s">
        <v>68</v>
      </c>
      <c r="S2659" s="84" t="s">
        <v>68</v>
      </c>
      <c r="U2659" t="s">
        <v>68</v>
      </c>
      <c r="V2659" s="84" t="s">
        <v>68</v>
      </c>
      <c r="W2659" s="84" t="s">
        <v>68</v>
      </c>
      <c r="X2659" s="90" t="s">
        <v>23653</v>
      </c>
      <c r="Y2659" s="80" t="s">
        <v>23654</v>
      </c>
      <c r="Z2659" s="84" t="s">
        <v>68</v>
      </c>
      <c r="AA2659" s="144" t="s">
        <v>68</v>
      </c>
      <c r="AB2659" s="84" t="s">
        <v>241</v>
      </c>
      <c r="AC2659" s="96" t="s">
        <v>242</v>
      </c>
      <c r="AD2659" s="98">
        <v>2.8708752E7</v>
      </c>
      <c r="AE2659" s="99" t="s">
        <v>23655</v>
      </c>
    </row>
    <row r="2660">
      <c r="A2660" s="79" t="s">
        <v>23656</v>
      </c>
      <c r="B2660" s="80">
        <v>2015.0</v>
      </c>
      <c r="C2660" s="81" t="s">
        <v>23657</v>
      </c>
      <c r="D2660" s="80" t="s">
        <v>9901</v>
      </c>
      <c r="E2660" s="80" t="s">
        <v>23658</v>
      </c>
      <c r="F2660" s="83" t="s">
        <v>23659</v>
      </c>
      <c r="G2660" s="88" t="s">
        <v>23660</v>
      </c>
      <c r="H2660" s="84" t="s">
        <v>68</v>
      </c>
      <c r="I2660" s="84" t="s">
        <v>68</v>
      </c>
      <c r="J2660" s="84" t="s">
        <v>68</v>
      </c>
      <c r="K2660" s="84" t="s">
        <v>68</v>
      </c>
      <c r="L2660" s="84" t="s">
        <v>68</v>
      </c>
      <c r="M2660" s="84" t="s">
        <v>68</v>
      </c>
      <c r="N2660" s="86">
        <v>4.0</v>
      </c>
      <c r="O2660" s="88">
        <v>358.0</v>
      </c>
      <c r="P2660" s="86" t="s">
        <v>59</v>
      </c>
      <c r="Q2660" s="84" t="s">
        <v>68</v>
      </c>
      <c r="R2660" s="80" t="s">
        <v>68</v>
      </c>
      <c r="S2660" s="84" t="s">
        <v>68</v>
      </c>
      <c r="U2660" t="s">
        <v>68</v>
      </c>
      <c r="V2660" s="84" t="s">
        <v>68</v>
      </c>
      <c r="W2660" s="84" t="s">
        <v>68</v>
      </c>
      <c r="X2660" s="90" t="s">
        <v>23661</v>
      </c>
      <c r="Y2660" s="80" t="s">
        <v>23662</v>
      </c>
      <c r="Z2660" s="84" t="s">
        <v>68</v>
      </c>
      <c r="AA2660" s="144" t="s">
        <v>68</v>
      </c>
      <c r="AB2660" s="84" t="s">
        <v>241</v>
      </c>
      <c r="AC2660" s="96" t="s">
        <v>242</v>
      </c>
      <c r="AD2660" s="98">
        <v>2.6225499E7</v>
      </c>
      <c r="AE2660" s="99" t="s">
        <v>23663</v>
      </c>
    </row>
    <row r="2661">
      <c r="A2661" s="79" t="s">
        <v>23664</v>
      </c>
      <c r="B2661" s="80">
        <v>2013.0</v>
      </c>
      <c r="C2661" s="81" t="s">
        <v>23665</v>
      </c>
      <c r="D2661" s="80" t="s">
        <v>23666</v>
      </c>
      <c r="E2661" s="80" t="s">
        <v>23667</v>
      </c>
      <c r="F2661" s="83" t="s">
        <v>23668</v>
      </c>
      <c r="G2661" s="88" t="s">
        <v>23669</v>
      </c>
      <c r="H2661" s="84" t="s">
        <v>68</v>
      </c>
      <c r="I2661" s="84" t="s">
        <v>68</v>
      </c>
      <c r="J2661" s="84" t="s">
        <v>68</v>
      </c>
      <c r="K2661" s="84" t="s">
        <v>68</v>
      </c>
      <c r="L2661" s="84" t="s">
        <v>68</v>
      </c>
      <c r="M2661" s="84" t="s">
        <v>68</v>
      </c>
      <c r="N2661" s="86">
        <v>37.0</v>
      </c>
      <c r="O2661" s="80"/>
      <c r="P2661" s="84"/>
      <c r="Q2661" s="84" t="s">
        <v>68</v>
      </c>
      <c r="R2661" s="80" t="s">
        <v>68</v>
      </c>
      <c r="S2661" s="84" t="s">
        <v>68</v>
      </c>
      <c r="U2661" t="s">
        <v>68</v>
      </c>
      <c r="V2661" s="84" t="s">
        <v>68</v>
      </c>
      <c r="W2661" s="84" t="s">
        <v>68</v>
      </c>
      <c r="X2661" s="90" t="s">
        <v>23670</v>
      </c>
      <c r="Y2661" s="80" t="s">
        <v>23671</v>
      </c>
      <c r="Z2661" s="84" t="s">
        <v>68</v>
      </c>
      <c r="AA2661" s="144" t="s">
        <v>68</v>
      </c>
      <c r="AB2661" s="84" t="s">
        <v>241</v>
      </c>
      <c r="AC2661" s="96" t="s">
        <v>242</v>
      </c>
      <c r="AD2661" s="98">
        <v>2.3397399E7</v>
      </c>
      <c r="AE2661" s="99" t="s">
        <v>23672</v>
      </c>
    </row>
    <row r="2662">
      <c r="A2662" s="79" t="s">
        <v>23673</v>
      </c>
      <c r="B2662" s="80">
        <v>2016.0</v>
      </c>
      <c r="C2662" s="81" t="s">
        <v>23674</v>
      </c>
      <c r="D2662" s="80" t="s">
        <v>23675</v>
      </c>
      <c r="E2662" s="80" t="s">
        <v>23676</v>
      </c>
      <c r="F2662" s="83" t="s">
        <v>23677</v>
      </c>
      <c r="G2662" s="80"/>
      <c r="H2662" s="84" t="s">
        <v>68</v>
      </c>
      <c r="I2662" s="84" t="s">
        <v>68</v>
      </c>
      <c r="J2662" s="84" t="s">
        <v>68</v>
      </c>
      <c r="K2662" s="84" t="s">
        <v>68</v>
      </c>
      <c r="L2662" s="84" t="s">
        <v>68</v>
      </c>
      <c r="M2662" s="84" t="s">
        <v>68</v>
      </c>
      <c r="N2662" s="84"/>
      <c r="O2662" s="80"/>
      <c r="P2662" s="84"/>
      <c r="Q2662" s="84" t="s">
        <v>68</v>
      </c>
      <c r="R2662" s="80" t="s">
        <v>68</v>
      </c>
      <c r="S2662" s="84" t="s">
        <v>68</v>
      </c>
      <c r="U2662" t="s">
        <v>68</v>
      </c>
      <c r="V2662" s="84" t="s">
        <v>68</v>
      </c>
      <c r="W2662" s="84" t="s">
        <v>68</v>
      </c>
      <c r="X2662" s="90" t="s">
        <v>23678</v>
      </c>
      <c r="Y2662" s="80" t="s">
        <v>23679</v>
      </c>
      <c r="Z2662" s="84" t="s">
        <v>68</v>
      </c>
      <c r="AA2662" s="144" t="s">
        <v>68</v>
      </c>
      <c r="AB2662" s="84" t="s">
        <v>241</v>
      </c>
      <c r="AC2662" s="96" t="s">
        <v>242</v>
      </c>
      <c r="AD2662" s="98">
        <v>2.6499034E7</v>
      </c>
      <c r="AE2662" s="99" t="s">
        <v>23680</v>
      </c>
    </row>
    <row r="2663">
      <c r="A2663" s="79" t="s">
        <v>23681</v>
      </c>
      <c r="B2663" s="80">
        <v>2011.0</v>
      </c>
      <c r="C2663" s="81" t="s">
        <v>23682</v>
      </c>
      <c r="D2663" s="80" t="s">
        <v>591</v>
      </c>
      <c r="E2663" s="80" t="s">
        <v>23683</v>
      </c>
      <c r="F2663" s="83" t="s">
        <v>23684</v>
      </c>
      <c r="G2663" s="88" t="s">
        <v>23685</v>
      </c>
      <c r="H2663" s="84" t="s">
        <v>68</v>
      </c>
      <c r="I2663" s="84" t="s">
        <v>68</v>
      </c>
      <c r="J2663" s="84" t="s">
        <v>68</v>
      </c>
      <c r="K2663" s="84" t="s">
        <v>68</v>
      </c>
      <c r="L2663" s="84" t="s">
        <v>68</v>
      </c>
      <c r="M2663" s="84" t="s">
        <v>68</v>
      </c>
      <c r="N2663" s="86">
        <v>12.0</v>
      </c>
      <c r="O2663" s="88">
        <v>582.0</v>
      </c>
      <c r="P2663" s="86" t="s">
        <v>59</v>
      </c>
      <c r="Q2663" s="84" t="s">
        <v>68</v>
      </c>
      <c r="R2663" s="80" t="s">
        <v>68</v>
      </c>
      <c r="S2663" s="84" t="s">
        <v>68</v>
      </c>
      <c r="U2663" t="s">
        <v>68</v>
      </c>
      <c r="V2663" s="84" t="s">
        <v>68</v>
      </c>
      <c r="W2663" s="84" t="s">
        <v>68</v>
      </c>
      <c r="X2663" s="90" t="s">
        <v>23686</v>
      </c>
      <c r="Y2663" s="80" t="s">
        <v>23687</v>
      </c>
      <c r="Z2663" s="84" t="s">
        <v>68</v>
      </c>
      <c r="AA2663" s="144" t="s">
        <v>68</v>
      </c>
      <c r="AB2663" s="84" t="s">
        <v>241</v>
      </c>
      <c r="AC2663" s="96" t="s">
        <v>242</v>
      </c>
      <c r="AD2663" s="98">
        <v>2.2161438E7</v>
      </c>
      <c r="AE2663" s="99" t="s">
        <v>23688</v>
      </c>
    </row>
    <row r="2664">
      <c r="A2664" s="79" t="s">
        <v>23689</v>
      </c>
      <c r="B2664" s="80">
        <v>2018.0</v>
      </c>
      <c r="C2664" s="81" t="s">
        <v>23690</v>
      </c>
      <c r="D2664" s="80" t="s">
        <v>1737</v>
      </c>
      <c r="E2664" s="80" t="s">
        <v>23691</v>
      </c>
      <c r="F2664" s="83" t="s">
        <v>23692</v>
      </c>
      <c r="G2664" s="88" t="s">
        <v>23693</v>
      </c>
      <c r="H2664" s="84" t="s">
        <v>68</v>
      </c>
      <c r="I2664" s="84" t="s">
        <v>68</v>
      </c>
      <c r="J2664" s="84" t="s">
        <v>68</v>
      </c>
      <c r="K2664" s="84" t="s">
        <v>68</v>
      </c>
      <c r="L2664" s="84" t="s">
        <v>68</v>
      </c>
      <c r="M2664" s="84" t="s">
        <v>68</v>
      </c>
      <c r="N2664" s="86">
        <v>20.0</v>
      </c>
      <c r="O2664" s="105">
        <v>5541.0</v>
      </c>
      <c r="P2664" s="84"/>
      <c r="Q2664" s="84" t="s">
        <v>68</v>
      </c>
      <c r="R2664" s="80" t="s">
        <v>68</v>
      </c>
      <c r="S2664" s="84" t="s">
        <v>68</v>
      </c>
      <c r="U2664" t="s">
        <v>68</v>
      </c>
      <c r="V2664" s="84" t="s">
        <v>68</v>
      </c>
      <c r="W2664" s="84" t="s">
        <v>68</v>
      </c>
      <c r="X2664" s="90" t="s">
        <v>23694</v>
      </c>
      <c r="Y2664" s="80" t="s">
        <v>23695</v>
      </c>
      <c r="Z2664" s="84" t="s">
        <v>68</v>
      </c>
      <c r="AA2664" s="144" t="s">
        <v>68</v>
      </c>
      <c r="AB2664" s="84" t="s">
        <v>241</v>
      </c>
      <c r="AC2664" s="96" t="s">
        <v>242</v>
      </c>
      <c r="AD2664" s="98">
        <v>3.023897E7</v>
      </c>
      <c r="AE2664" s="99" t="s">
        <v>23696</v>
      </c>
    </row>
    <row r="2665">
      <c r="A2665" s="79" t="s">
        <v>23697</v>
      </c>
      <c r="B2665" s="80">
        <v>2017.0</v>
      </c>
      <c r="C2665" s="81" t="s">
        <v>23698</v>
      </c>
      <c r="D2665" s="80" t="s">
        <v>23699</v>
      </c>
      <c r="E2665" s="80" t="s">
        <v>23700</v>
      </c>
      <c r="F2665" s="83" t="s">
        <v>23701</v>
      </c>
      <c r="G2665" s="88" t="s">
        <v>23702</v>
      </c>
      <c r="H2665" s="84" t="s">
        <v>68</v>
      </c>
      <c r="I2665" s="84" t="s">
        <v>68</v>
      </c>
      <c r="J2665" s="84" t="s">
        <v>68</v>
      </c>
      <c r="K2665" s="84" t="s">
        <v>68</v>
      </c>
      <c r="L2665" s="84" t="s">
        <v>68</v>
      </c>
      <c r="M2665" s="84" t="s">
        <v>68</v>
      </c>
      <c r="N2665" s="86"/>
      <c r="O2665" s="88"/>
      <c r="P2665" s="84"/>
      <c r="Q2665" s="84" t="s">
        <v>68</v>
      </c>
      <c r="R2665" s="80" t="s">
        <v>68</v>
      </c>
      <c r="S2665" s="84" t="s">
        <v>68</v>
      </c>
      <c r="U2665" t="s">
        <v>68</v>
      </c>
      <c r="V2665" s="84" t="s">
        <v>68</v>
      </c>
      <c r="W2665" s="84" t="s">
        <v>68</v>
      </c>
      <c r="X2665" s="90" t="s">
        <v>23703</v>
      </c>
      <c r="Y2665" s="80" t="s">
        <v>23704</v>
      </c>
      <c r="Z2665" s="84" t="s">
        <v>68</v>
      </c>
      <c r="AA2665" s="144" t="s">
        <v>68</v>
      </c>
      <c r="AB2665" s="84" t="s">
        <v>241</v>
      </c>
      <c r="AC2665" s="96" t="s">
        <v>242</v>
      </c>
      <c r="AD2665" s="98">
        <v>2.8462286E7</v>
      </c>
      <c r="AE2665" s="99" t="s">
        <v>23705</v>
      </c>
    </row>
    <row r="2666">
      <c r="A2666" s="79" t="s">
        <v>23706</v>
      </c>
      <c r="B2666" s="80">
        <v>2017.0</v>
      </c>
      <c r="C2666" s="81" t="s">
        <v>23707</v>
      </c>
      <c r="D2666" s="80" t="s">
        <v>3489</v>
      </c>
      <c r="E2666" s="80" t="s">
        <v>23708</v>
      </c>
      <c r="F2666" s="83" t="s">
        <v>23709</v>
      </c>
      <c r="G2666" s="88" t="s">
        <v>23710</v>
      </c>
      <c r="H2666" s="84" t="s">
        <v>68</v>
      </c>
      <c r="I2666" s="84" t="s">
        <v>68</v>
      </c>
      <c r="J2666" s="84" t="s">
        <v>68</v>
      </c>
      <c r="K2666" s="84" t="s">
        <v>68</v>
      </c>
      <c r="L2666" s="84" t="s">
        <v>68</v>
      </c>
      <c r="M2666" s="84" t="s">
        <v>68</v>
      </c>
      <c r="N2666" s="86">
        <v>17.0</v>
      </c>
      <c r="O2666" s="105">
        <v>70098.0</v>
      </c>
      <c r="P2666" s="86" t="s">
        <v>386</v>
      </c>
      <c r="Q2666" s="84" t="s">
        <v>68</v>
      </c>
      <c r="R2666" s="80" t="s">
        <v>68</v>
      </c>
      <c r="S2666" s="84" t="s">
        <v>68</v>
      </c>
      <c r="U2666" t="s">
        <v>68</v>
      </c>
      <c r="V2666" s="84" t="s">
        <v>68</v>
      </c>
      <c r="W2666" s="84" t="s">
        <v>68</v>
      </c>
      <c r="X2666" s="90" t="s">
        <v>23711</v>
      </c>
      <c r="Y2666" s="80" t="s">
        <v>23712</v>
      </c>
      <c r="Z2666" s="84" t="s">
        <v>68</v>
      </c>
      <c r="AA2666" s="144" t="s">
        <v>68</v>
      </c>
      <c r="AB2666" s="84" t="s">
        <v>241</v>
      </c>
      <c r="AC2666" s="96" t="s">
        <v>242</v>
      </c>
      <c r="AD2666" s="98">
        <v>2.8958002E7</v>
      </c>
      <c r="AE2666" s="99" t="s">
        <v>23713</v>
      </c>
    </row>
    <row r="2667">
      <c r="A2667" s="79" t="s">
        <v>23714</v>
      </c>
      <c r="B2667" s="80">
        <v>2016.0</v>
      </c>
      <c r="C2667" s="81" t="s">
        <v>23715</v>
      </c>
      <c r="D2667" s="80" t="s">
        <v>23716</v>
      </c>
      <c r="E2667" s="80" t="s">
        <v>23717</v>
      </c>
      <c r="F2667" s="83" t="s">
        <v>23718</v>
      </c>
      <c r="G2667" s="80"/>
      <c r="H2667" s="84" t="s">
        <v>68</v>
      </c>
      <c r="I2667" s="84" t="s">
        <v>68</v>
      </c>
      <c r="J2667" s="84" t="s">
        <v>68</v>
      </c>
      <c r="K2667" s="84" t="s">
        <v>68</v>
      </c>
      <c r="L2667" s="84" t="s">
        <v>68</v>
      </c>
      <c r="M2667" s="84" t="s">
        <v>68</v>
      </c>
      <c r="N2667" s="86">
        <v>25.0</v>
      </c>
      <c r="O2667" s="88"/>
      <c r="P2667" s="86" t="s">
        <v>386</v>
      </c>
      <c r="Q2667" s="84" t="s">
        <v>68</v>
      </c>
      <c r="R2667" s="80" t="s">
        <v>68</v>
      </c>
      <c r="S2667" s="84" t="s">
        <v>68</v>
      </c>
      <c r="U2667" t="s">
        <v>68</v>
      </c>
      <c r="V2667" s="84" t="s">
        <v>68</v>
      </c>
      <c r="W2667" s="84" t="s">
        <v>68</v>
      </c>
      <c r="X2667" s="90" t="s">
        <v>23719</v>
      </c>
      <c r="Y2667" s="80" t="s">
        <v>23720</v>
      </c>
      <c r="Z2667" s="84" t="s">
        <v>68</v>
      </c>
      <c r="AA2667" s="144" t="s">
        <v>68</v>
      </c>
      <c r="AB2667" s="84" t="s">
        <v>241</v>
      </c>
      <c r="AC2667" s="96" t="s">
        <v>242</v>
      </c>
      <c r="AD2667" s="98">
        <v>2.6606747E7</v>
      </c>
      <c r="AE2667" s="99" t="s">
        <v>23721</v>
      </c>
    </row>
    <row r="2668">
      <c r="A2668" s="79" t="s">
        <v>23722</v>
      </c>
      <c r="B2668" s="80">
        <v>2017.0</v>
      </c>
      <c r="C2668" s="81" t="s">
        <v>23723</v>
      </c>
      <c r="D2668" s="80" t="s">
        <v>266</v>
      </c>
      <c r="E2668" s="80" t="s">
        <v>23724</v>
      </c>
      <c r="F2668" s="83" t="s">
        <v>23725</v>
      </c>
      <c r="G2668" s="88" t="s">
        <v>23726</v>
      </c>
      <c r="H2668" s="84" t="s">
        <v>128</v>
      </c>
      <c r="I2668" s="84" t="s">
        <v>228</v>
      </c>
      <c r="J2668" s="84" t="s">
        <v>228</v>
      </c>
      <c r="K2668" s="84" t="s">
        <v>68</v>
      </c>
      <c r="L2668" s="84" t="s">
        <v>68</v>
      </c>
      <c r="M2668" s="84" t="s">
        <v>68</v>
      </c>
      <c r="N2668" s="86">
        <v>13.0</v>
      </c>
      <c r="O2668" s="105">
        <v>1181.0</v>
      </c>
      <c r="P2668" s="86" t="s">
        <v>1113</v>
      </c>
      <c r="Q2668" s="84" t="s">
        <v>68</v>
      </c>
      <c r="R2668" s="80" t="s">
        <v>68</v>
      </c>
      <c r="S2668" s="84" t="s">
        <v>68</v>
      </c>
      <c r="U2668" t="s">
        <v>68</v>
      </c>
      <c r="V2668" s="84" t="s">
        <v>68</v>
      </c>
      <c r="W2668" s="84" t="s">
        <v>68</v>
      </c>
      <c r="X2668" s="90" t="s">
        <v>23727</v>
      </c>
      <c r="Y2668" s="80" t="s">
        <v>23728</v>
      </c>
      <c r="Z2668" s="84" t="s">
        <v>68</v>
      </c>
      <c r="AA2668" s="144" t="s">
        <v>68</v>
      </c>
      <c r="AB2668" s="84" t="s">
        <v>241</v>
      </c>
      <c r="AC2668" s="96" t="s">
        <v>242</v>
      </c>
      <c r="AD2668" s="98">
        <v>2.8143915E7</v>
      </c>
      <c r="AE2668" s="99" t="s">
        <v>23729</v>
      </c>
    </row>
    <row r="2669">
      <c r="A2669" s="79" t="s">
        <v>23730</v>
      </c>
      <c r="B2669" s="80">
        <v>2015.0</v>
      </c>
      <c r="C2669" s="81" t="s">
        <v>23731</v>
      </c>
      <c r="D2669" s="80" t="s">
        <v>3692</v>
      </c>
      <c r="E2669" s="80" t="s">
        <v>23732</v>
      </c>
      <c r="F2669" s="83" t="s">
        <v>23733</v>
      </c>
      <c r="G2669" s="80"/>
      <c r="H2669" s="84" t="s">
        <v>68</v>
      </c>
      <c r="I2669" s="84" t="s">
        <v>68</v>
      </c>
      <c r="J2669" s="84" t="s">
        <v>68</v>
      </c>
      <c r="K2669" s="84" t="s">
        <v>68</v>
      </c>
      <c r="L2669" s="84" t="s">
        <v>68</v>
      </c>
      <c r="M2669" s="84" t="s">
        <v>68</v>
      </c>
      <c r="N2669" s="86">
        <v>30.0</v>
      </c>
      <c r="O2669" s="105">
        <v>48566.0</v>
      </c>
      <c r="P2669" s="84"/>
      <c r="Q2669" s="84" t="s">
        <v>68</v>
      </c>
      <c r="R2669" s="80" t="s">
        <v>68</v>
      </c>
      <c r="S2669" s="84" t="s">
        <v>68</v>
      </c>
      <c r="U2669" t="s">
        <v>68</v>
      </c>
      <c r="V2669" s="84" t="s">
        <v>68</v>
      </c>
      <c r="W2669" s="84" t="s">
        <v>68</v>
      </c>
      <c r="X2669" s="90" t="s">
        <v>23734</v>
      </c>
      <c r="Y2669" s="80" t="s">
        <v>23735</v>
      </c>
      <c r="Z2669" s="84" t="s">
        <v>68</v>
      </c>
      <c r="AA2669" s="144" t="s">
        <v>68</v>
      </c>
      <c r="AB2669" s="84" t="s">
        <v>241</v>
      </c>
      <c r="AC2669" s="96" t="s">
        <v>242</v>
      </c>
      <c r="AD2669" s="98">
        <v>2.5943598E7</v>
      </c>
      <c r="AE2669" s="99" t="s">
        <v>23736</v>
      </c>
    </row>
    <row r="2670">
      <c r="A2670" s="79" t="s">
        <v>23737</v>
      </c>
      <c r="B2670" s="80">
        <v>2015.0</v>
      </c>
      <c r="C2670" s="81" t="s">
        <v>23738</v>
      </c>
      <c r="D2670" s="80" t="s">
        <v>591</v>
      </c>
      <c r="E2670" s="80" t="s">
        <v>23739</v>
      </c>
      <c r="F2670" s="83" t="s">
        <v>23740</v>
      </c>
      <c r="G2670" s="88" t="s">
        <v>23741</v>
      </c>
      <c r="H2670" s="84" t="s">
        <v>68</v>
      </c>
      <c r="I2670" s="84" t="s">
        <v>68</v>
      </c>
      <c r="J2670" s="84" t="s">
        <v>68</v>
      </c>
      <c r="K2670" s="84" t="s">
        <v>68</v>
      </c>
      <c r="L2670" s="84" t="s">
        <v>68</v>
      </c>
      <c r="M2670" s="84" t="s">
        <v>68</v>
      </c>
      <c r="N2670" s="86">
        <v>4.0</v>
      </c>
      <c r="O2670" s="88">
        <v>207.0</v>
      </c>
      <c r="P2670" s="86" t="s">
        <v>59</v>
      </c>
      <c r="Q2670" s="84" t="s">
        <v>68</v>
      </c>
      <c r="R2670" s="80" t="s">
        <v>23742</v>
      </c>
      <c r="S2670" s="84" t="s">
        <v>68</v>
      </c>
      <c r="U2670" t="s">
        <v>68</v>
      </c>
      <c r="V2670" s="84" t="s">
        <v>68</v>
      </c>
      <c r="W2670" s="84" t="s">
        <v>68</v>
      </c>
      <c r="X2670" s="90" t="s">
        <v>23743</v>
      </c>
      <c r="Y2670" s="80" t="s">
        <v>23744</v>
      </c>
      <c r="Z2670" s="84" t="s">
        <v>68</v>
      </c>
      <c r="AA2670" s="144" t="s">
        <v>68</v>
      </c>
      <c r="AB2670" s="84" t="s">
        <v>241</v>
      </c>
      <c r="AC2670" s="96" t="s">
        <v>242</v>
      </c>
      <c r="AD2670" s="98">
        <v>2.6447646E7</v>
      </c>
      <c r="AE2670" s="99" t="s">
        <v>23745</v>
      </c>
    </row>
    <row r="2671">
      <c r="A2671" s="79" t="s">
        <v>23746</v>
      </c>
      <c r="B2671" s="80">
        <v>2012.0</v>
      </c>
      <c r="C2671" s="81" t="s">
        <v>23747</v>
      </c>
      <c r="D2671" s="80" t="s">
        <v>23748</v>
      </c>
      <c r="E2671" s="80" t="s">
        <v>23749</v>
      </c>
      <c r="F2671" s="83" t="s">
        <v>23750</v>
      </c>
      <c r="G2671" s="88" t="s">
        <v>23751</v>
      </c>
      <c r="H2671" s="84" t="s">
        <v>68</v>
      </c>
      <c r="I2671" s="84" t="s">
        <v>68</v>
      </c>
      <c r="J2671" s="84" t="s">
        <v>68</v>
      </c>
      <c r="K2671" s="84" t="s">
        <v>68</v>
      </c>
      <c r="L2671" s="84" t="s">
        <v>68</v>
      </c>
      <c r="M2671" s="84" t="s">
        <v>68</v>
      </c>
      <c r="N2671" s="86">
        <v>23.0</v>
      </c>
      <c r="O2671" s="105">
        <v>8697.0</v>
      </c>
      <c r="P2671" s="86" t="s">
        <v>59</v>
      </c>
      <c r="Q2671" s="84" t="s">
        <v>68</v>
      </c>
      <c r="R2671" s="80" t="s">
        <v>23752</v>
      </c>
      <c r="S2671" s="84" t="s">
        <v>68</v>
      </c>
      <c r="U2671" t="s">
        <v>68</v>
      </c>
      <c r="V2671" s="84" t="s">
        <v>68</v>
      </c>
      <c r="W2671" s="84" t="s">
        <v>68</v>
      </c>
      <c r="X2671" s="90" t="s">
        <v>23753</v>
      </c>
      <c r="Y2671" s="80" t="s">
        <v>23754</v>
      </c>
      <c r="Z2671" s="84" t="s">
        <v>68</v>
      </c>
      <c r="AA2671" s="144" t="s">
        <v>68</v>
      </c>
      <c r="AB2671" s="84" t="s">
        <v>241</v>
      </c>
      <c r="AC2671" s="96" t="s">
        <v>242</v>
      </c>
      <c r="AD2671" s="98">
        <v>2.1694698E7</v>
      </c>
      <c r="AE2671" s="99" t="s">
        <v>23755</v>
      </c>
    </row>
    <row r="2672">
      <c r="A2672" s="79" t="s">
        <v>23756</v>
      </c>
      <c r="B2672" s="80">
        <v>2017.0</v>
      </c>
      <c r="C2672" s="81" t="s">
        <v>23757</v>
      </c>
      <c r="D2672" s="80" t="s">
        <v>17907</v>
      </c>
      <c r="E2672" s="80" t="s">
        <v>23758</v>
      </c>
      <c r="F2672" s="83" t="s">
        <v>23759</v>
      </c>
      <c r="G2672" s="88" t="s">
        <v>23760</v>
      </c>
      <c r="H2672" s="84" t="s">
        <v>144</v>
      </c>
      <c r="I2672" s="84" t="s">
        <v>228</v>
      </c>
      <c r="J2672" s="84" t="s">
        <v>228</v>
      </c>
      <c r="K2672" s="84" t="s">
        <v>68</v>
      </c>
      <c r="L2672" s="84" t="s">
        <v>68</v>
      </c>
      <c r="M2672" s="84" t="s">
        <v>68</v>
      </c>
      <c r="N2672" s="84"/>
      <c r="O2672" s="88"/>
      <c r="P2672" s="84"/>
      <c r="Q2672" s="84" t="s">
        <v>68</v>
      </c>
      <c r="R2672" s="80" t="s">
        <v>68</v>
      </c>
      <c r="S2672" s="84" t="s">
        <v>68</v>
      </c>
      <c r="U2672" t="s">
        <v>68</v>
      </c>
      <c r="V2672" s="84" t="s">
        <v>68</v>
      </c>
      <c r="W2672" s="84" t="s">
        <v>68</v>
      </c>
      <c r="X2672" s="90" t="s">
        <v>23761</v>
      </c>
      <c r="Y2672" s="80" t="s">
        <v>23762</v>
      </c>
      <c r="Z2672" s="84" t="s">
        <v>68</v>
      </c>
      <c r="AA2672" s="144" t="s">
        <v>68</v>
      </c>
      <c r="AB2672" s="84" t="s">
        <v>241</v>
      </c>
      <c r="AC2672" s="96" t="s">
        <v>242</v>
      </c>
      <c r="AD2672" s="98">
        <v>2.7703042E7</v>
      </c>
      <c r="AE2672" s="99" t="s">
        <v>23763</v>
      </c>
    </row>
    <row r="2673">
      <c r="A2673" s="79" t="s">
        <v>23764</v>
      </c>
      <c r="B2673" s="80">
        <v>2018.0</v>
      </c>
      <c r="C2673" s="81" t="s">
        <v>23765</v>
      </c>
      <c r="D2673" s="80" t="s">
        <v>23766</v>
      </c>
      <c r="E2673" s="80" t="s">
        <v>23767</v>
      </c>
      <c r="F2673" s="83" t="s">
        <v>23768</v>
      </c>
      <c r="G2673" s="80"/>
      <c r="H2673" s="84" t="s">
        <v>68</v>
      </c>
      <c r="I2673" s="84" t="s">
        <v>68</v>
      </c>
      <c r="J2673" s="84" t="s">
        <v>68</v>
      </c>
      <c r="K2673" s="84" t="s">
        <v>68</v>
      </c>
      <c r="L2673" s="84" t="s">
        <v>68</v>
      </c>
      <c r="M2673" s="84" t="s">
        <v>68</v>
      </c>
      <c r="N2673" s="84"/>
      <c r="O2673" s="80"/>
      <c r="P2673" s="84"/>
      <c r="Q2673" s="84" t="s">
        <v>68</v>
      </c>
      <c r="R2673" s="80" t="s">
        <v>68</v>
      </c>
      <c r="S2673" s="84" t="s">
        <v>68</v>
      </c>
      <c r="U2673" t="s">
        <v>68</v>
      </c>
      <c r="V2673" s="84" t="s">
        <v>68</v>
      </c>
      <c r="W2673" s="84" t="s">
        <v>68</v>
      </c>
      <c r="X2673" s="90" t="s">
        <v>23769</v>
      </c>
      <c r="Y2673" s="80" t="s">
        <v>23770</v>
      </c>
      <c r="Z2673" s="84" t="s">
        <v>68</v>
      </c>
      <c r="AA2673" s="144" t="s">
        <v>68</v>
      </c>
      <c r="AB2673" s="84" t="s">
        <v>241</v>
      </c>
      <c r="AC2673" s="96" t="s">
        <v>242</v>
      </c>
      <c r="AD2673" s="98">
        <v>2.9243995E7</v>
      </c>
      <c r="AE2673" s="99" t="s">
        <v>23771</v>
      </c>
    </row>
    <row r="2674">
      <c r="A2674" s="79" t="s">
        <v>23772</v>
      </c>
      <c r="B2674" s="80">
        <v>2016.0</v>
      </c>
      <c r="C2674" s="81" t="s">
        <v>23773</v>
      </c>
      <c r="D2674" s="80" t="s">
        <v>7764</v>
      </c>
      <c r="E2674" s="80" t="s">
        <v>23774</v>
      </c>
      <c r="F2674" s="83" t="s">
        <v>23775</v>
      </c>
      <c r="G2674" s="88" t="s">
        <v>23776</v>
      </c>
      <c r="H2674" s="84" t="s">
        <v>68</v>
      </c>
      <c r="I2674" s="84" t="s">
        <v>68</v>
      </c>
      <c r="J2674" s="84" t="s">
        <v>68</v>
      </c>
      <c r="K2674" s="84" t="s">
        <v>68</v>
      </c>
      <c r="L2674" s="84" t="s">
        <v>68</v>
      </c>
      <c r="M2674" s="84" t="s">
        <v>68</v>
      </c>
      <c r="N2674" s="86">
        <v>6.0</v>
      </c>
      <c r="O2674" s="88">
        <v>191.0</v>
      </c>
      <c r="P2674" s="86" t="s">
        <v>59</v>
      </c>
      <c r="Q2674" s="84" t="s">
        <v>68</v>
      </c>
      <c r="R2674" s="80" t="s">
        <v>68</v>
      </c>
      <c r="S2674" s="84" t="s">
        <v>68</v>
      </c>
      <c r="U2674" t="s">
        <v>68</v>
      </c>
      <c r="V2674" s="84" t="s">
        <v>68</v>
      </c>
      <c r="W2674" s="84" t="s">
        <v>68</v>
      </c>
      <c r="X2674" s="90" t="s">
        <v>23777</v>
      </c>
      <c r="Y2674" s="80" t="s">
        <v>23778</v>
      </c>
      <c r="Z2674" s="84" t="s">
        <v>68</v>
      </c>
      <c r="AA2674" s="144" t="s">
        <v>68</v>
      </c>
      <c r="AB2674" s="84" t="s">
        <v>241</v>
      </c>
      <c r="AC2674" s="96" t="s">
        <v>242</v>
      </c>
      <c r="AD2674" s="98">
        <v>2.6835889E7</v>
      </c>
      <c r="AE2674" s="99" t="s">
        <v>23779</v>
      </c>
    </row>
    <row r="2675">
      <c r="A2675" s="79" t="s">
        <v>23780</v>
      </c>
      <c r="B2675" s="80">
        <v>2013.0</v>
      </c>
      <c r="C2675" s="81" t="s">
        <v>23781</v>
      </c>
      <c r="D2675" s="80" t="s">
        <v>6412</v>
      </c>
      <c r="E2675" s="80" t="s">
        <v>23782</v>
      </c>
      <c r="F2675" s="83" t="s">
        <v>23783</v>
      </c>
      <c r="G2675" s="88" t="s">
        <v>23784</v>
      </c>
      <c r="H2675" s="84" t="s">
        <v>144</v>
      </c>
      <c r="I2675" s="84" t="s">
        <v>228</v>
      </c>
      <c r="J2675" s="84" t="s">
        <v>228</v>
      </c>
      <c r="K2675" s="84" t="s">
        <v>68</v>
      </c>
      <c r="L2675" s="84" t="s">
        <v>68</v>
      </c>
      <c r="M2675" s="84" t="s">
        <v>68</v>
      </c>
      <c r="N2675" s="84"/>
      <c r="O2675" s="88"/>
      <c r="P2675" s="84"/>
      <c r="Q2675" s="84" t="s">
        <v>68</v>
      </c>
      <c r="R2675" s="80" t="s">
        <v>68</v>
      </c>
      <c r="S2675" s="84" t="s">
        <v>68</v>
      </c>
      <c r="U2675" t="s">
        <v>68</v>
      </c>
      <c r="V2675" s="84" t="s">
        <v>68</v>
      </c>
      <c r="W2675" s="84" t="s">
        <v>68</v>
      </c>
      <c r="X2675" s="90" t="s">
        <v>23785</v>
      </c>
      <c r="Y2675" s="80" t="s">
        <v>23786</v>
      </c>
      <c r="Z2675" s="84" t="s">
        <v>68</v>
      </c>
      <c r="AA2675" s="144" t="s">
        <v>68</v>
      </c>
      <c r="AB2675" s="84" t="s">
        <v>241</v>
      </c>
      <c r="AC2675" s="96" t="s">
        <v>242</v>
      </c>
      <c r="AD2675" s="98">
        <v>2.2945032E7</v>
      </c>
      <c r="AE2675" s="99" t="s">
        <v>23787</v>
      </c>
    </row>
    <row r="2676">
      <c r="A2676" s="79" t="s">
        <v>23788</v>
      </c>
      <c r="B2676" s="80">
        <v>2016.0</v>
      </c>
      <c r="C2676" s="81" t="s">
        <v>23789</v>
      </c>
      <c r="D2676" s="80" t="s">
        <v>23790</v>
      </c>
      <c r="E2676" s="80" t="s">
        <v>23791</v>
      </c>
      <c r="F2676" s="83" t="s">
        <v>23792</v>
      </c>
      <c r="G2676" s="88" t="s">
        <v>23793</v>
      </c>
      <c r="H2676" s="84" t="s">
        <v>68</v>
      </c>
      <c r="I2676" s="84" t="s">
        <v>68</v>
      </c>
      <c r="J2676" s="84" t="s">
        <v>68</v>
      </c>
      <c r="K2676" s="84" t="s">
        <v>68</v>
      </c>
      <c r="L2676" s="84" t="s">
        <v>68</v>
      </c>
      <c r="M2676" s="84" t="s">
        <v>68</v>
      </c>
      <c r="N2676" s="86">
        <v>15.0</v>
      </c>
      <c r="O2676" s="105">
        <v>1623.0</v>
      </c>
      <c r="P2676" s="86" t="s">
        <v>386</v>
      </c>
      <c r="Q2676" s="84" t="s">
        <v>68</v>
      </c>
      <c r="R2676" s="80" t="s">
        <v>68</v>
      </c>
      <c r="S2676" s="84" t="s">
        <v>68</v>
      </c>
      <c r="U2676" t="s">
        <v>68</v>
      </c>
      <c r="V2676" s="84" t="s">
        <v>68</v>
      </c>
      <c r="W2676" s="84" t="s">
        <v>68</v>
      </c>
      <c r="X2676" s="90" t="s">
        <v>23794</v>
      </c>
      <c r="Y2676" s="80" t="s">
        <v>23795</v>
      </c>
      <c r="Z2676" s="84" t="s">
        <v>68</v>
      </c>
      <c r="AA2676" s="144" t="s">
        <v>68</v>
      </c>
      <c r="AB2676" s="84" t="s">
        <v>241</v>
      </c>
      <c r="AC2676" s="96" t="s">
        <v>242</v>
      </c>
      <c r="AD2676" s="98">
        <v>2.7388482E7</v>
      </c>
      <c r="AE2676" s="99" t="s">
        <v>23796</v>
      </c>
    </row>
    <row r="2677">
      <c r="A2677" s="79" t="s">
        <v>23797</v>
      </c>
      <c r="B2677" s="80">
        <v>2016.0</v>
      </c>
      <c r="C2677" s="81" t="s">
        <v>23798</v>
      </c>
      <c r="D2677" s="80" t="s">
        <v>1235</v>
      </c>
      <c r="E2677" s="80" t="s">
        <v>23799</v>
      </c>
      <c r="F2677" s="83" t="s">
        <v>23800</v>
      </c>
      <c r="G2677" s="88" t="s">
        <v>23801</v>
      </c>
      <c r="H2677" s="84" t="s">
        <v>68</v>
      </c>
      <c r="I2677" s="84" t="s">
        <v>68</v>
      </c>
      <c r="J2677" s="84" t="s">
        <v>68</v>
      </c>
      <c r="K2677" s="84" t="s">
        <v>68</v>
      </c>
      <c r="L2677" s="84" t="s">
        <v>68</v>
      </c>
      <c r="M2677" s="84" t="s">
        <v>68</v>
      </c>
      <c r="N2677" s="86">
        <v>17.0</v>
      </c>
      <c r="O2677" s="88"/>
      <c r="P2677" s="84"/>
      <c r="Q2677" s="84" t="s">
        <v>68</v>
      </c>
      <c r="R2677" s="80" t="s">
        <v>68</v>
      </c>
      <c r="S2677" s="84" t="s">
        <v>68</v>
      </c>
      <c r="U2677" t="s">
        <v>68</v>
      </c>
      <c r="V2677" s="84" t="s">
        <v>68</v>
      </c>
      <c r="W2677" s="84" t="s">
        <v>68</v>
      </c>
      <c r="X2677" s="90" t="s">
        <v>23802</v>
      </c>
      <c r="Y2677" s="80" t="s">
        <v>23803</v>
      </c>
      <c r="Z2677" s="84" t="s">
        <v>68</v>
      </c>
      <c r="AA2677" s="144" t="s">
        <v>68</v>
      </c>
      <c r="AB2677" s="84" t="s">
        <v>241</v>
      </c>
      <c r="AC2677" s="96" t="s">
        <v>242</v>
      </c>
      <c r="AD2677" s="98">
        <v>2.7427474E7</v>
      </c>
      <c r="AE2677" s="99" t="s">
        <v>23804</v>
      </c>
    </row>
    <row r="2678">
      <c r="A2678" s="79" t="s">
        <v>23805</v>
      </c>
      <c r="B2678" s="80">
        <v>2013.0</v>
      </c>
      <c r="C2678" s="81" t="s">
        <v>23806</v>
      </c>
      <c r="D2678" s="80" t="s">
        <v>23807</v>
      </c>
      <c r="E2678" s="80" t="s">
        <v>23808</v>
      </c>
      <c r="F2678" s="83" t="s">
        <v>23809</v>
      </c>
      <c r="G2678" s="80"/>
      <c r="H2678" s="84" t="s">
        <v>68</v>
      </c>
      <c r="I2678" s="84" t="s">
        <v>68</v>
      </c>
      <c r="J2678" s="84" t="s">
        <v>68</v>
      </c>
      <c r="K2678" s="84" t="s">
        <v>68</v>
      </c>
      <c r="L2678" s="84" t="s">
        <v>68</v>
      </c>
      <c r="M2678" s="84" t="s">
        <v>68</v>
      </c>
      <c r="N2678" s="86">
        <v>10.0</v>
      </c>
      <c r="O2678" s="88">
        <v>182.0</v>
      </c>
      <c r="P2678" s="84"/>
      <c r="Q2678" s="84" t="s">
        <v>68</v>
      </c>
      <c r="R2678" s="80" t="s">
        <v>23810</v>
      </c>
      <c r="S2678" s="84" t="s">
        <v>68</v>
      </c>
      <c r="U2678" t="s">
        <v>68</v>
      </c>
      <c r="V2678" s="84" t="s">
        <v>68</v>
      </c>
      <c r="W2678" s="84" t="s">
        <v>68</v>
      </c>
      <c r="X2678" s="90" t="s">
        <v>23811</v>
      </c>
      <c r="Y2678" s="80" t="s">
        <v>23812</v>
      </c>
      <c r="Z2678" s="84" t="s">
        <v>68</v>
      </c>
      <c r="AA2678" s="144" t="s">
        <v>68</v>
      </c>
      <c r="AB2678" s="84" t="s">
        <v>241</v>
      </c>
      <c r="AC2678" s="96" t="s">
        <v>242</v>
      </c>
      <c r="AD2678" s="98">
        <v>2.4216547E7</v>
      </c>
      <c r="AE2678" s="99" t="s">
        <v>23813</v>
      </c>
    </row>
    <row r="2679">
      <c r="A2679" s="79" t="s">
        <v>23814</v>
      </c>
      <c r="B2679" s="80">
        <v>2014.0</v>
      </c>
      <c r="C2679" s="81" t="s">
        <v>23815</v>
      </c>
      <c r="D2679" s="80" t="s">
        <v>8709</v>
      </c>
      <c r="E2679" s="80" t="s">
        <v>23816</v>
      </c>
      <c r="F2679" s="83" t="s">
        <v>23817</v>
      </c>
      <c r="G2679" s="88" t="s">
        <v>23818</v>
      </c>
      <c r="H2679" s="84" t="s">
        <v>68</v>
      </c>
      <c r="I2679" s="84" t="s">
        <v>68</v>
      </c>
      <c r="J2679" s="84" t="s">
        <v>68</v>
      </c>
      <c r="K2679" s="84" t="s">
        <v>68</v>
      </c>
      <c r="L2679" s="84" t="s">
        <v>68</v>
      </c>
      <c r="M2679" s="84" t="s">
        <v>68</v>
      </c>
      <c r="N2679" s="86">
        <v>6.0</v>
      </c>
      <c r="O2679" s="105">
        <v>16088.0</v>
      </c>
      <c r="P2679" s="86" t="s">
        <v>2160</v>
      </c>
      <c r="Q2679" s="84" t="s">
        <v>68</v>
      </c>
      <c r="R2679" s="80" t="s">
        <v>68</v>
      </c>
      <c r="S2679" s="84" t="s">
        <v>68</v>
      </c>
      <c r="U2679" t="s">
        <v>68</v>
      </c>
      <c r="V2679" s="84" t="s">
        <v>68</v>
      </c>
      <c r="W2679" s="84" t="s">
        <v>68</v>
      </c>
      <c r="X2679" s="90" t="s">
        <v>23819</v>
      </c>
      <c r="Y2679" s="80" t="s">
        <v>23820</v>
      </c>
      <c r="Z2679" s="84" t="s">
        <v>68</v>
      </c>
      <c r="AA2679" s="144" t="s">
        <v>68</v>
      </c>
      <c r="AB2679" s="84" t="s">
        <v>241</v>
      </c>
      <c r="AC2679" s="96" t="s">
        <v>242</v>
      </c>
      <c r="AD2679" s="98">
        <v>2.4477587E7</v>
      </c>
      <c r="AE2679" s="99" t="s">
        <v>23821</v>
      </c>
    </row>
    <row r="2680">
      <c r="A2680" s="79" t="s">
        <v>23822</v>
      </c>
      <c r="B2680" s="80">
        <v>2014.0</v>
      </c>
      <c r="C2680" s="81" t="s">
        <v>23823</v>
      </c>
      <c r="D2680" s="80" t="s">
        <v>14975</v>
      </c>
      <c r="E2680" s="80" t="s">
        <v>23824</v>
      </c>
      <c r="F2680" s="83" t="s">
        <v>23825</v>
      </c>
      <c r="G2680" s="88" t="s">
        <v>23826</v>
      </c>
      <c r="H2680" s="84" t="s">
        <v>68</v>
      </c>
      <c r="I2680" s="84" t="s">
        <v>68</v>
      </c>
      <c r="J2680" s="84" t="s">
        <v>68</v>
      </c>
      <c r="K2680" s="84" t="s">
        <v>68</v>
      </c>
      <c r="L2680" s="84" t="s">
        <v>68</v>
      </c>
      <c r="M2680" s="84" t="s">
        <v>68</v>
      </c>
      <c r="N2680" s="86">
        <v>22.0</v>
      </c>
      <c r="O2680" s="105">
        <v>20593.0</v>
      </c>
      <c r="P2680" s="86" t="s">
        <v>59</v>
      </c>
      <c r="Q2680" s="84" t="s">
        <v>68</v>
      </c>
      <c r="R2680" s="80" t="s">
        <v>68</v>
      </c>
      <c r="S2680" s="84" t="s">
        <v>68</v>
      </c>
      <c r="U2680" t="s">
        <v>68</v>
      </c>
      <c r="V2680" s="84" t="s">
        <v>68</v>
      </c>
      <c r="W2680" s="84" t="s">
        <v>68</v>
      </c>
      <c r="X2680" s="90" t="s">
        <v>23827</v>
      </c>
      <c r="Y2680" s="80" t="s">
        <v>23828</v>
      </c>
      <c r="Z2680" s="84" t="s">
        <v>68</v>
      </c>
      <c r="AA2680" s="144" t="s">
        <v>68</v>
      </c>
      <c r="AB2680" s="84" t="s">
        <v>241</v>
      </c>
      <c r="AC2680" s="96" t="s">
        <v>242</v>
      </c>
      <c r="AD2680" s="98">
        <v>2.4431417E7</v>
      </c>
      <c r="AE2680" s="99" t="s">
        <v>23829</v>
      </c>
    </row>
    <row r="2681">
      <c r="A2681" s="79" t="s">
        <v>23830</v>
      </c>
      <c r="B2681" s="80">
        <v>2014.0</v>
      </c>
      <c r="C2681" s="81" t="s">
        <v>23831</v>
      </c>
      <c r="D2681" s="80" t="s">
        <v>591</v>
      </c>
      <c r="E2681" s="80" t="s">
        <v>23832</v>
      </c>
      <c r="F2681" s="83" t="s">
        <v>23833</v>
      </c>
      <c r="G2681" s="80"/>
      <c r="H2681" s="84" t="s">
        <v>68</v>
      </c>
      <c r="I2681" s="84" t="s">
        <v>68</v>
      </c>
      <c r="J2681" s="84" t="s">
        <v>68</v>
      </c>
      <c r="K2681" s="84" t="s">
        <v>68</v>
      </c>
      <c r="L2681" s="84" t="s">
        <v>68</v>
      </c>
      <c r="M2681" s="84" t="s">
        <v>68</v>
      </c>
      <c r="N2681" s="86">
        <v>4.0</v>
      </c>
      <c r="O2681" s="88"/>
      <c r="P2681" s="86" t="s">
        <v>1113</v>
      </c>
      <c r="Q2681" s="84" t="s">
        <v>68</v>
      </c>
      <c r="R2681" s="80" t="s">
        <v>68</v>
      </c>
      <c r="S2681" s="84" t="s">
        <v>68</v>
      </c>
      <c r="U2681" t="s">
        <v>68</v>
      </c>
      <c r="V2681" s="84" t="s">
        <v>68</v>
      </c>
      <c r="W2681" s="84" t="s">
        <v>68</v>
      </c>
      <c r="X2681" s="90" t="s">
        <v>23834</v>
      </c>
      <c r="Y2681" s="80" t="s">
        <v>23835</v>
      </c>
      <c r="Z2681" s="84" t="s">
        <v>68</v>
      </c>
      <c r="AA2681" s="144" t="s">
        <v>68</v>
      </c>
      <c r="AB2681" s="84" t="s">
        <v>241</v>
      </c>
      <c r="AC2681" s="96" t="s">
        <v>242</v>
      </c>
      <c r="AD2681" s="98">
        <v>2.4464843E7</v>
      </c>
      <c r="AE2681" s="99" t="s">
        <v>23836</v>
      </c>
    </row>
    <row r="2682">
      <c r="A2682" s="79" t="s">
        <v>23837</v>
      </c>
      <c r="B2682" s="80">
        <v>2018.0</v>
      </c>
      <c r="C2682" s="81" t="s">
        <v>23838</v>
      </c>
      <c r="D2682" s="80" t="s">
        <v>7900</v>
      </c>
      <c r="E2682" s="80" t="s">
        <v>23839</v>
      </c>
      <c r="F2682" s="83" t="s">
        <v>23840</v>
      </c>
      <c r="G2682" s="88" t="s">
        <v>23841</v>
      </c>
      <c r="H2682" s="84" t="s">
        <v>68</v>
      </c>
      <c r="I2682" s="84" t="s">
        <v>68</v>
      </c>
      <c r="J2682" s="84" t="s">
        <v>68</v>
      </c>
      <c r="K2682" s="84" t="s">
        <v>68</v>
      </c>
      <c r="L2682" s="84" t="s">
        <v>68</v>
      </c>
      <c r="M2682" s="84" t="s">
        <v>68</v>
      </c>
      <c r="N2682" s="86">
        <v>21.0</v>
      </c>
      <c r="O2682" s="105">
        <v>34635.0</v>
      </c>
      <c r="P2682" s="86" t="s">
        <v>323</v>
      </c>
      <c r="Q2682" s="84" t="s">
        <v>68</v>
      </c>
      <c r="R2682" s="80" t="s">
        <v>68</v>
      </c>
      <c r="S2682" s="84" t="s">
        <v>68</v>
      </c>
      <c r="U2682" t="s">
        <v>68</v>
      </c>
      <c r="V2682" s="84" t="s">
        <v>68</v>
      </c>
      <c r="W2682" s="84" t="s">
        <v>68</v>
      </c>
      <c r="X2682" s="90" t="s">
        <v>23842</v>
      </c>
      <c r="Y2682" s="80" t="s">
        <v>23843</v>
      </c>
      <c r="Z2682" s="84" t="s">
        <v>68</v>
      </c>
      <c r="AA2682" s="144" t="s">
        <v>68</v>
      </c>
      <c r="AB2682" s="84" t="s">
        <v>241</v>
      </c>
      <c r="AC2682" s="96" t="s">
        <v>242</v>
      </c>
      <c r="AD2682" s="98">
        <v>2.9035943E7</v>
      </c>
      <c r="AE2682" s="99" t="s">
        <v>23844</v>
      </c>
    </row>
    <row r="2683">
      <c r="A2683" s="79" t="s">
        <v>23845</v>
      </c>
      <c r="B2683" s="80">
        <v>2015.0</v>
      </c>
      <c r="C2683" s="81" t="s">
        <v>23846</v>
      </c>
      <c r="D2683" s="80" t="s">
        <v>591</v>
      </c>
      <c r="E2683" s="80" t="s">
        <v>23847</v>
      </c>
      <c r="F2683" s="83" t="s">
        <v>23848</v>
      </c>
      <c r="G2683" s="80"/>
      <c r="H2683" s="84" t="s">
        <v>68</v>
      </c>
      <c r="I2683" s="84" t="s">
        <v>68</v>
      </c>
      <c r="J2683" s="84" t="s">
        <v>68</v>
      </c>
      <c r="K2683" s="84" t="s">
        <v>68</v>
      </c>
      <c r="L2683" s="84" t="s">
        <v>68</v>
      </c>
      <c r="M2683" s="84" t="s">
        <v>68</v>
      </c>
      <c r="N2683" s="86" t="s">
        <v>363</v>
      </c>
      <c r="O2683" s="88">
        <v>599.0</v>
      </c>
      <c r="P2683" s="86" t="s">
        <v>59</v>
      </c>
      <c r="Q2683" s="84" t="s">
        <v>68</v>
      </c>
      <c r="R2683" s="80" t="s">
        <v>68</v>
      </c>
      <c r="S2683" s="84" t="s">
        <v>68</v>
      </c>
      <c r="U2683" t="s">
        <v>68</v>
      </c>
      <c r="V2683" s="84" t="s">
        <v>68</v>
      </c>
      <c r="W2683" s="84" t="s">
        <v>68</v>
      </c>
      <c r="X2683" s="90" t="s">
        <v>23849</v>
      </c>
      <c r="Y2683" s="80" t="s">
        <v>23850</v>
      </c>
      <c r="Z2683" s="84" t="s">
        <v>68</v>
      </c>
      <c r="AA2683" s="144" t="s">
        <v>68</v>
      </c>
      <c r="AB2683" s="84" t="s">
        <v>241</v>
      </c>
      <c r="AC2683" s="96" t="s">
        <v>242</v>
      </c>
      <c r="AD2683" s="98">
        <v>2.5879091E7</v>
      </c>
      <c r="AE2683" s="99" t="s">
        <v>23851</v>
      </c>
    </row>
    <row r="2684">
      <c r="A2684" s="79" t="s">
        <v>23852</v>
      </c>
      <c r="B2684" s="80">
        <v>2013.0</v>
      </c>
      <c r="C2684" s="81" t="s">
        <v>23853</v>
      </c>
      <c r="D2684" s="80" t="s">
        <v>394</v>
      </c>
      <c r="E2684" s="80" t="s">
        <v>23854</v>
      </c>
      <c r="F2684" s="83" t="s">
        <v>23855</v>
      </c>
      <c r="G2684" s="88" t="s">
        <v>23856</v>
      </c>
      <c r="H2684" s="84" t="s">
        <v>68</v>
      </c>
      <c r="I2684" s="84" t="s">
        <v>68</v>
      </c>
      <c r="J2684" s="84" t="s">
        <v>68</v>
      </c>
      <c r="K2684" s="84" t="s">
        <v>68</v>
      </c>
      <c r="L2684" s="84" t="s">
        <v>68</v>
      </c>
      <c r="M2684" s="84" t="s">
        <v>68</v>
      </c>
      <c r="N2684" s="86">
        <v>20.0</v>
      </c>
      <c r="O2684" s="105">
        <v>1677.0</v>
      </c>
      <c r="P2684" s="84"/>
      <c r="Q2684" s="84" t="s">
        <v>68</v>
      </c>
      <c r="R2684" s="80" t="s">
        <v>68</v>
      </c>
      <c r="S2684" s="84" t="s">
        <v>68</v>
      </c>
      <c r="U2684" t="s">
        <v>68</v>
      </c>
      <c r="V2684" s="84" t="s">
        <v>68</v>
      </c>
      <c r="W2684" s="84" t="s">
        <v>68</v>
      </c>
      <c r="X2684" s="90" t="s">
        <v>23857</v>
      </c>
      <c r="Y2684" s="80" t="s">
        <v>23858</v>
      </c>
      <c r="Z2684" s="84" t="s">
        <v>68</v>
      </c>
      <c r="AA2684" s="144" t="s">
        <v>68</v>
      </c>
      <c r="AB2684" s="84" t="s">
        <v>241</v>
      </c>
      <c r="AC2684" s="96" t="s">
        <v>242</v>
      </c>
      <c r="AD2684" s="98">
        <v>2.4146877E7</v>
      </c>
      <c r="AE2684" s="99" t="s">
        <v>23859</v>
      </c>
    </row>
    <row r="2685">
      <c r="A2685" s="79" t="s">
        <v>23860</v>
      </c>
      <c r="B2685" s="80">
        <v>2013.0</v>
      </c>
      <c r="C2685" s="81" t="s">
        <v>23861</v>
      </c>
      <c r="D2685" s="80" t="s">
        <v>591</v>
      </c>
      <c r="E2685" s="80" t="s">
        <v>23862</v>
      </c>
      <c r="F2685" s="83" t="s">
        <v>23863</v>
      </c>
      <c r="G2685" s="88" t="s">
        <v>23864</v>
      </c>
      <c r="H2685" s="84" t="s">
        <v>68</v>
      </c>
      <c r="I2685" s="84" t="s">
        <v>68</v>
      </c>
      <c r="J2685" s="84" t="s">
        <v>68</v>
      </c>
      <c r="K2685" s="84" t="s">
        <v>68</v>
      </c>
      <c r="L2685" s="84" t="s">
        <v>68</v>
      </c>
      <c r="M2685" s="84" t="s">
        <v>68</v>
      </c>
      <c r="N2685" s="86">
        <v>54.0</v>
      </c>
      <c r="O2685" s="105">
        <v>78343.0</v>
      </c>
      <c r="P2685" s="86" t="s">
        <v>386</v>
      </c>
      <c r="Q2685" s="84" t="s">
        <v>68</v>
      </c>
      <c r="R2685" s="80" t="s">
        <v>23865</v>
      </c>
      <c r="S2685" s="84" t="s">
        <v>68</v>
      </c>
      <c r="U2685" t="s">
        <v>68</v>
      </c>
      <c r="V2685" s="84" t="s">
        <v>68</v>
      </c>
      <c r="W2685" s="84" t="s">
        <v>68</v>
      </c>
      <c r="X2685" s="90" t="s">
        <v>23866</v>
      </c>
      <c r="Y2685" s="80" t="s">
        <v>17672</v>
      </c>
      <c r="Z2685" s="84" t="s">
        <v>68</v>
      </c>
      <c r="AA2685" s="144" t="s">
        <v>68</v>
      </c>
      <c r="AB2685" s="84" t="s">
        <v>241</v>
      </c>
      <c r="AC2685" s="96" t="s">
        <v>242</v>
      </c>
      <c r="AD2685" s="98">
        <v>2.3861035E7</v>
      </c>
      <c r="AE2685" s="99" t="s">
        <v>23867</v>
      </c>
    </row>
    <row r="2686">
      <c r="A2686" s="79" t="s">
        <v>23868</v>
      </c>
      <c r="B2686" s="80">
        <v>2017.0</v>
      </c>
      <c r="C2686" s="81" t="s">
        <v>23869</v>
      </c>
      <c r="D2686" s="80" t="s">
        <v>23870</v>
      </c>
      <c r="E2686" s="80" t="s">
        <v>23871</v>
      </c>
      <c r="F2686" s="83" t="s">
        <v>23872</v>
      </c>
      <c r="G2686" s="80"/>
      <c r="H2686" s="84" t="s">
        <v>68</v>
      </c>
      <c r="I2686" s="84" t="s">
        <v>68</v>
      </c>
      <c r="J2686" s="84" t="s">
        <v>68</v>
      </c>
      <c r="K2686" s="84" t="s">
        <v>68</v>
      </c>
      <c r="L2686" s="84" t="s">
        <v>68</v>
      </c>
      <c r="M2686" s="84" t="s">
        <v>68</v>
      </c>
      <c r="N2686" s="86">
        <v>7.0</v>
      </c>
      <c r="O2686" s="88" t="s">
        <v>363</v>
      </c>
      <c r="P2686" s="86" t="s">
        <v>59</v>
      </c>
      <c r="Q2686" s="84" t="s">
        <v>68</v>
      </c>
      <c r="R2686" s="80" t="s">
        <v>68</v>
      </c>
      <c r="S2686" s="84" t="s">
        <v>68</v>
      </c>
      <c r="U2686" t="s">
        <v>68</v>
      </c>
      <c r="V2686" s="84" t="s">
        <v>68</v>
      </c>
      <c r="W2686" s="84" t="s">
        <v>68</v>
      </c>
      <c r="X2686" s="90" t="s">
        <v>23873</v>
      </c>
      <c r="Y2686" s="80" t="s">
        <v>23874</v>
      </c>
      <c r="Z2686" s="84" t="s">
        <v>68</v>
      </c>
      <c r="AA2686" s="144" t="s">
        <v>68</v>
      </c>
      <c r="AB2686" s="84" t="s">
        <v>241</v>
      </c>
      <c r="AC2686" s="96" t="s">
        <v>242</v>
      </c>
      <c r="AD2686" s="98">
        <v>2.8494911E7</v>
      </c>
      <c r="AE2686" s="99" t="s">
        <v>23875</v>
      </c>
    </row>
    <row r="2687">
      <c r="A2687" s="79" t="s">
        <v>23876</v>
      </c>
      <c r="B2687" s="80">
        <v>2017.0</v>
      </c>
      <c r="C2687" s="81" t="s">
        <v>23877</v>
      </c>
      <c r="D2687" s="80" t="s">
        <v>9220</v>
      </c>
      <c r="E2687" s="80" t="s">
        <v>23878</v>
      </c>
      <c r="F2687" s="83" t="s">
        <v>23879</v>
      </c>
      <c r="G2687" s="80"/>
      <c r="H2687" s="84" t="s">
        <v>68</v>
      </c>
      <c r="I2687" s="84" t="s">
        <v>68</v>
      </c>
      <c r="J2687" s="84" t="s">
        <v>68</v>
      </c>
      <c r="K2687" s="84" t="s">
        <v>68</v>
      </c>
      <c r="L2687" s="84" t="s">
        <v>68</v>
      </c>
      <c r="M2687" s="84" t="s">
        <v>68</v>
      </c>
      <c r="N2687" s="86">
        <v>7.0</v>
      </c>
      <c r="O2687" s="88">
        <v>506.0</v>
      </c>
      <c r="P2687" s="86" t="s">
        <v>59</v>
      </c>
      <c r="Q2687" s="84" t="s">
        <v>68</v>
      </c>
      <c r="R2687" s="80" t="s">
        <v>68</v>
      </c>
      <c r="S2687" s="84" t="s">
        <v>68</v>
      </c>
      <c r="U2687" t="s">
        <v>68</v>
      </c>
      <c r="V2687" s="84" t="s">
        <v>68</v>
      </c>
      <c r="W2687" s="84" t="s">
        <v>68</v>
      </c>
      <c r="X2687" s="90" t="s">
        <v>23880</v>
      </c>
      <c r="Y2687" s="80" t="s">
        <v>23881</v>
      </c>
      <c r="Z2687" s="84" t="s">
        <v>68</v>
      </c>
      <c r="AA2687" s="144" t="s">
        <v>68</v>
      </c>
      <c r="AB2687" s="84" t="s">
        <v>241</v>
      </c>
      <c r="AC2687" s="96" t="s">
        <v>242</v>
      </c>
      <c r="AD2687" s="98">
        <v>2.872857E7</v>
      </c>
      <c r="AE2687" s="99" t="s">
        <v>23882</v>
      </c>
    </row>
    <row r="2688">
      <c r="A2688" s="79" t="s">
        <v>23883</v>
      </c>
      <c r="B2688" s="80">
        <v>2011.0</v>
      </c>
      <c r="C2688" s="81" t="s">
        <v>23884</v>
      </c>
      <c r="D2688" s="80" t="s">
        <v>1108</v>
      </c>
      <c r="E2688" s="80" t="s">
        <v>23885</v>
      </c>
      <c r="F2688" s="83" t="s">
        <v>23886</v>
      </c>
      <c r="G2688" s="80"/>
      <c r="H2688" s="84" t="s">
        <v>68</v>
      </c>
      <c r="I2688" s="84" t="s">
        <v>68</v>
      </c>
      <c r="J2688" s="84" t="s">
        <v>68</v>
      </c>
      <c r="K2688" s="84" t="s">
        <v>68</v>
      </c>
      <c r="L2688" s="84" t="s">
        <v>68</v>
      </c>
      <c r="M2688" s="84" t="s">
        <v>68</v>
      </c>
      <c r="N2688" s="84"/>
      <c r="O2688" s="80"/>
      <c r="P2688" s="84"/>
      <c r="Q2688" s="84" t="s">
        <v>68</v>
      </c>
      <c r="R2688" s="80" t="s">
        <v>68</v>
      </c>
      <c r="S2688" s="84" t="s">
        <v>68</v>
      </c>
      <c r="U2688" t="s">
        <v>68</v>
      </c>
      <c r="V2688" s="84" t="s">
        <v>68</v>
      </c>
      <c r="W2688" s="84" t="s">
        <v>68</v>
      </c>
      <c r="X2688" s="90" t="s">
        <v>23887</v>
      </c>
      <c r="Y2688" s="80" t="s">
        <v>23888</v>
      </c>
      <c r="Z2688" s="84" t="s">
        <v>68</v>
      </c>
      <c r="AA2688" s="144" t="s">
        <v>68</v>
      </c>
      <c r="AB2688" s="84" t="s">
        <v>241</v>
      </c>
      <c r="AC2688" s="96" t="s">
        <v>242</v>
      </c>
      <c r="AD2688" s="98">
        <v>2.2069379E7</v>
      </c>
      <c r="AE2688" s="99" t="s">
        <v>23889</v>
      </c>
    </row>
    <row r="2689">
      <c r="A2689" s="79" t="s">
        <v>23890</v>
      </c>
      <c r="B2689" s="80">
        <v>2017.0</v>
      </c>
      <c r="C2689" s="81" t="s">
        <v>23891</v>
      </c>
      <c r="D2689" s="80" t="s">
        <v>15102</v>
      </c>
      <c r="E2689" s="80" t="s">
        <v>23892</v>
      </c>
      <c r="F2689" s="83" t="s">
        <v>23893</v>
      </c>
      <c r="G2689" s="88" t="s">
        <v>23894</v>
      </c>
      <c r="H2689" s="84" t="s">
        <v>68</v>
      </c>
      <c r="I2689" s="84" t="s">
        <v>68</v>
      </c>
      <c r="J2689" s="84" t="s">
        <v>68</v>
      </c>
      <c r="K2689" s="84" t="s">
        <v>68</v>
      </c>
      <c r="L2689" s="84" t="s">
        <v>68</v>
      </c>
      <c r="M2689" s="84" t="s">
        <v>68</v>
      </c>
      <c r="N2689" s="86">
        <v>9.0</v>
      </c>
      <c r="O2689" s="88">
        <v>222.0</v>
      </c>
      <c r="P2689" s="86" t="s">
        <v>59</v>
      </c>
      <c r="Q2689" s="84" t="s">
        <v>68</v>
      </c>
      <c r="R2689" s="80" t="s">
        <v>23895</v>
      </c>
      <c r="S2689" s="84" t="s">
        <v>68</v>
      </c>
      <c r="U2689" t="s">
        <v>68</v>
      </c>
      <c r="V2689" s="84" t="s">
        <v>68</v>
      </c>
      <c r="W2689" s="84" t="s">
        <v>68</v>
      </c>
      <c r="X2689" s="90" t="s">
        <v>23896</v>
      </c>
      <c r="Y2689" s="80" t="s">
        <v>23897</v>
      </c>
      <c r="Z2689" s="84" t="s">
        <v>68</v>
      </c>
      <c r="AA2689" s="144" t="s">
        <v>68</v>
      </c>
      <c r="AB2689" s="84" t="s">
        <v>241</v>
      </c>
      <c r="AC2689" s="96" t="s">
        <v>242</v>
      </c>
      <c r="AD2689" s="98">
        <v>2.8691156E7</v>
      </c>
      <c r="AE2689" s="99" t="s">
        <v>23898</v>
      </c>
    </row>
    <row r="2690">
      <c r="A2690" s="79" t="s">
        <v>23899</v>
      </c>
      <c r="B2690" s="80">
        <v>2010.0</v>
      </c>
      <c r="C2690" s="81" t="s">
        <v>23900</v>
      </c>
      <c r="D2690" s="80" t="s">
        <v>591</v>
      </c>
      <c r="E2690" s="80" t="s">
        <v>23901</v>
      </c>
      <c r="F2690" s="83" t="s">
        <v>23902</v>
      </c>
      <c r="G2690" s="88" t="s">
        <v>23903</v>
      </c>
      <c r="H2690" s="84" t="s">
        <v>68</v>
      </c>
      <c r="I2690" s="84" t="s">
        <v>68</v>
      </c>
      <c r="J2690" s="84" t="s">
        <v>68</v>
      </c>
      <c r="K2690" s="84" t="s">
        <v>68</v>
      </c>
      <c r="L2690" s="84" t="s">
        <v>68</v>
      </c>
      <c r="M2690" s="84" t="s">
        <v>68</v>
      </c>
      <c r="N2690" s="86">
        <v>47.0</v>
      </c>
      <c r="O2690" s="105">
        <v>14500.0</v>
      </c>
      <c r="P2690" s="86" t="s">
        <v>59</v>
      </c>
      <c r="Q2690" s="84" t="s">
        <v>68</v>
      </c>
      <c r="R2690" s="80" t="s">
        <v>68</v>
      </c>
      <c r="S2690" s="84" t="s">
        <v>68</v>
      </c>
      <c r="U2690" t="s">
        <v>68</v>
      </c>
      <c r="V2690" s="84" t="s">
        <v>68</v>
      </c>
      <c r="W2690" s="84" t="s">
        <v>68</v>
      </c>
      <c r="X2690" s="90" t="s">
        <v>23904</v>
      </c>
      <c r="Y2690" s="80" t="s">
        <v>23905</v>
      </c>
      <c r="Z2690" s="84" t="s">
        <v>68</v>
      </c>
      <c r="AA2690" s="144" t="s">
        <v>68</v>
      </c>
      <c r="AB2690" s="84" t="s">
        <v>241</v>
      </c>
      <c r="AC2690" s="96" t="s">
        <v>242</v>
      </c>
      <c r="AD2690" s="98">
        <v>2.0464732E7</v>
      </c>
      <c r="AE2690" s="99" t="s">
        <v>23906</v>
      </c>
    </row>
    <row r="2691">
      <c r="A2691" s="79" t="s">
        <v>23907</v>
      </c>
      <c r="B2691" s="80">
        <v>2019.0</v>
      </c>
      <c r="C2691" s="81" t="s">
        <v>23908</v>
      </c>
      <c r="D2691" s="80" t="s">
        <v>591</v>
      </c>
      <c r="E2691" s="80" t="s">
        <v>23909</v>
      </c>
      <c r="F2691" s="83" t="s">
        <v>23910</v>
      </c>
      <c r="G2691" s="88" t="s">
        <v>23911</v>
      </c>
      <c r="H2691" s="84" t="s">
        <v>68</v>
      </c>
      <c r="I2691" s="84" t="s">
        <v>68</v>
      </c>
      <c r="J2691" s="84" t="s">
        <v>68</v>
      </c>
      <c r="K2691" s="84" t="s">
        <v>68</v>
      </c>
      <c r="L2691" s="84" t="s">
        <v>68</v>
      </c>
      <c r="M2691" s="84" t="s">
        <v>68</v>
      </c>
      <c r="N2691" s="86">
        <v>2.0</v>
      </c>
      <c r="O2691" s="88">
        <v>157.0</v>
      </c>
      <c r="P2691" s="86" t="s">
        <v>59</v>
      </c>
      <c r="Q2691" s="84" t="s">
        <v>68</v>
      </c>
      <c r="R2691" s="80" t="s">
        <v>23912</v>
      </c>
      <c r="S2691" s="84" t="s">
        <v>68</v>
      </c>
      <c r="U2691" t="s">
        <v>68</v>
      </c>
      <c r="V2691" s="84" t="s">
        <v>68</v>
      </c>
      <c r="W2691" s="84" t="s">
        <v>68</v>
      </c>
      <c r="X2691" s="90" t="s">
        <v>23913</v>
      </c>
      <c r="Y2691" s="80" t="s">
        <v>23914</v>
      </c>
      <c r="Z2691" s="84" t="s">
        <v>68</v>
      </c>
      <c r="AA2691" s="144" t="s">
        <v>68</v>
      </c>
      <c r="AB2691" s="84" t="s">
        <v>241</v>
      </c>
      <c r="AC2691" s="96" t="s">
        <v>242</v>
      </c>
      <c r="AD2691" s="98">
        <v>3.0784058E7</v>
      </c>
      <c r="AE2691" s="99" t="s">
        <v>23915</v>
      </c>
    </row>
    <row r="2692">
      <c r="A2692" s="79" t="s">
        <v>23916</v>
      </c>
      <c r="B2692" s="80">
        <v>2012.0</v>
      </c>
      <c r="C2692" s="81" t="s">
        <v>23917</v>
      </c>
      <c r="D2692" s="80" t="s">
        <v>6074</v>
      </c>
      <c r="E2692" s="80" t="s">
        <v>23918</v>
      </c>
      <c r="F2692" s="83" t="s">
        <v>23919</v>
      </c>
      <c r="G2692" s="88" t="s">
        <v>23920</v>
      </c>
      <c r="H2692" s="84" t="s">
        <v>383</v>
      </c>
      <c r="I2692" s="84" t="s">
        <v>4304</v>
      </c>
      <c r="J2692" s="84" t="s">
        <v>228</v>
      </c>
      <c r="K2692" s="84" t="s">
        <v>68</v>
      </c>
      <c r="L2692" s="84" t="s">
        <v>68</v>
      </c>
      <c r="M2692" s="84" t="s">
        <v>68</v>
      </c>
      <c r="N2692" s="84"/>
      <c r="O2692" s="80"/>
      <c r="P2692" s="84"/>
      <c r="Q2692" s="84" t="s">
        <v>68</v>
      </c>
      <c r="R2692" s="80" t="s">
        <v>68</v>
      </c>
      <c r="S2692" s="84" t="s">
        <v>68</v>
      </c>
      <c r="U2692" t="s">
        <v>68</v>
      </c>
      <c r="V2692" s="84" t="s">
        <v>68</v>
      </c>
      <c r="W2692" s="84" t="s">
        <v>68</v>
      </c>
      <c r="X2692" s="90" t="s">
        <v>23921</v>
      </c>
      <c r="Y2692" s="80" t="s">
        <v>23922</v>
      </c>
      <c r="Z2692" s="84" t="s">
        <v>68</v>
      </c>
      <c r="AA2692" s="144" t="s">
        <v>68</v>
      </c>
      <c r="AB2692" s="84" t="s">
        <v>241</v>
      </c>
      <c r="AC2692" s="96" t="s">
        <v>242</v>
      </c>
      <c r="AD2692" s="98">
        <v>2.1762435E7</v>
      </c>
      <c r="AE2692" s="99" t="s">
        <v>23923</v>
      </c>
    </row>
    <row r="2693">
      <c r="A2693" s="79" t="s">
        <v>23924</v>
      </c>
      <c r="B2693" s="80">
        <v>2013.0</v>
      </c>
      <c r="C2693" s="81" t="s">
        <v>23925</v>
      </c>
      <c r="D2693" s="80" t="s">
        <v>591</v>
      </c>
      <c r="E2693" s="80" t="s">
        <v>23926</v>
      </c>
      <c r="F2693" s="83" t="s">
        <v>23927</v>
      </c>
      <c r="G2693" s="88" t="s">
        <v>23928</v>
      </c>
      <c r="H2693" s="84" t="s">
        <v>68</v>
      </c>
      <c r="I2693" s="84" t="s">
        <v>68</v>
      </c>
      <c r="J2693" s="84" t="s">
        <v>68</v>
      </c>
      <c r="K2693" s="84" t="s">
        <v>68</v>
      </c>
      <c r="L2693" s="84" t="s">
        <v>68</v>
      </c>
      <c r="M2693" s="84" t="s">
        <v>68</v>
      </c>
      <c r="N2693" s="86">
        <v>8.0</v>
      </c>
      <c r="O2693" s="88">
        <v>250.0</v>
      </c>
      <c r="P2693" s="86" t="s">
        <v>59</v>
      </c>
      <c r="Q2693" s="84" t="s">
        <v>68</v>
      </c>
      <c r="R2693" s="80" t="s">
        <v>23929</v>
      </c>
      <c r="S2693" s="84" t="s">
        <v>68</v>
      </c>
      <c r="U2693" t="s">
        <v>68</v>
      </c>
      <c r="V2693" s="84" t="s">
        <v>68</v>
      </c>
      <c r="W2693" s="84" t="s">
        <v>68</v>
      </c>
      <c r="X2693" s="90" t="s">
        <v>23930</v>
      </c>
      <c r="Y2693" s="80" t="s">
        <v>23931</v>
      </c>
      <c r="Z2693" s="84" t="s">
        <v>68</v>
      </c>
      <c r="AA2693" s="144" t="s">
        <v>68</v>
      </c>
      <c r="AB2693" s="84" t="s">
        <v>241</v>
      </c>
      <c r="AC2693" s="96" t="s">
        <v>242</v>
      </c>
      <c r="AD2693" s="98">
        <v>2.3744347E7</v>
      </c>
      <c r="AE2693" s="99" t="s">
        <v>23932</v>
      </c>
    </row>
    <row r="2694">
      <c r="A2694" s="79" t="s">
        <v>23933</v>
      </c>
      <c r="B2694" s="80">
        <v>2016.0</v>
      </c>
      <c r="C2694" s="81" t="s">
        <v>23934</v>
      </c>
      <c r="D2694" s="80" t="s">
        <v>464</v>
      </c>
      <c r="E2694" s="80" t="s">
        <v>23935</v>
      </c>
      <c r="F2694" s="83" t="s">
        <v>23936</v>
      </c>
      <c r="G2694" s="88" t="s">
        <v>23937</v>
      </c>
      <c r="H2694" s="84" t="s">
        <v>68</v>
      </c>
      <c r="I2694" s="84" t="s">
        <v>68</v>
      </c>
      <c r="J2694" s="84" t="s">
        <v>68</v>
      </c>
      <c r="K2694" s="84" t="s">
        <v>68</v>
      </c>
      <c r="L2694" s="84" t="s">
        <v>68</v>
      </c>
      <c r="M2694" s="84" t="s">
        <v>68</v>
      </c>
      <c r="N2694" s="86">
        <v>37.0</v>
      </c>
      <c r="O2694" s="105">
        <v>19000.0</v>
      </c>
      <c r="P2694" s="84"/>
      <c r="Q2694" s="84" t="s">
        <v>68</v>
      </c>
      <c r="R2694" s="80" t="s">
        <v>68</v>
      </c>
      <c r="S2694" s="84" t="s">
        <v>68</v>
      </c>
      <c r="U2694" t="s">
        <v>68</v>
      </c>
      <c r="V2694" s="84" t="s">
        <v>68</v>
      </c>
      <c r="W2694" s="84" t="s">
        <v>68</v>
      </c>
      <c r="X2694" s="90" t="s">
        <v>23938</v>
      </c>
      <c r="Y2694" s="80" t="s">
        <v>23939</v>
      </c>
      <c r="Z2694" s="84" t="s">
        <v>68</v>
      </c>
      <c r="AA2694" s="144" t="s">
        <v>68</v>
      </c>
      <c r="AB2694" s="84" t="s">
        <v>241</v>
      </c>
      <c r="AC2694" s="96" t="s">
        <v>242</v>
      </c>
      <c r="AD2694" s="98">
        <v>2.6956579E7</v>
      </c>
      <c r="AE2694" s="99" t="s">
        <v>23940</v>
      </c>
    </row>
    <row r="2695">
      <c r="A2695" s="79" t="s">
        <v>23941</v>
      </c>
      <c r="B2695" s="80">
        <v>2016.0</v>
      </c>
      <c r="C2695" s="81" t="s">
        <v>23942</v>
      </c>
      <c r="D2695" s="80" t="s">
        <v>591</v>
      </c>
      <c r="E2695" s="80" t="s">
        <v>23943</v>
      </c>
      <c r="F2695" s="83" t="s">
        <v>23944</v>
      </c>
      <c r="G2695" s="80"/>
      <c r="H2695" s="84" t="s">
        <v>68</v>
      </c>
      <c r="I2695" s="84" t="s">
        <v>68</v>
      </c>
      <c r="J2695" s="84" t="s">
        <v>68</v>
      </c>
      <c r="K2695" s="84" t="s">
        <v>68</v>
      </c>
      <c r="L2695" s="84" t="s">
        <v>68</v>
      </c>
      <c r="M2695" s="84" t="s">
        <v>68</v>
      </c>
      <c r="N2695" s="86">
        <v>4.0</v>
      </c>
      <c r="O2695" s="88">
        <v>441.0</v>
      </c>
      <c r="P2695" s="86" t="s">
        <v>59</v>
      </c>
      <c r="Q2695" s="84" t="s">
        <v>68</v>
      </c>
      <c r="R2695" s="80" t="s">
        <v>23945</v>
      </c>
      <c r="S2695" s="84" t="s">
        <v>68</v>
      </c>
      <c r="U2695" t="s">
        <v>68</v>
      </c>
      <c r="V2695" s="84" t="s">
        <v>68</v>
      </c>
      <c r="W2695" s="84" t="s">
        <v>68</v>
      </c>
      <c r="X2695" s="90" t="s">
        <v>23946</v>
      </c>
      <c r="Y2695" s="80" t="s">
        <v>23947</v>
      </c>
      <c r="Z2695" s="84" t="s">
        <v>68</v>
      </c>
      <c r="AA2695" s="144" t="s">
        <v>68</v>
      </c>
      <c r="AB2695" s="84" t="s">
        <v>241</v>
      </c>
      <c r="AC2695" s="96" t="s">
        <v>242</v>
      </c>
      <c r="AD2695" s="98">
        <v>2.7176573E7</v>
      </c>
      <c r="AE2695" s="99" t="s">
        <v>23948</v>
      </c>
    </row>
    <row r="2696">
      <c r="A2696" s="79" t="s">
        <v>23949</v>
      </c>
      <c r="B2696" s="80">
        <v>2019.0</v>
      </c>
      <c r="C2696" s="81" t="s">
        <v>23950</v>
      </c>
      <c r="D2696" s="80" t="s">
        <v>591</v>
      </c>
      <c r="E2696" s="80" t="s">
        <v>23951</v>
      </c>
      <c r="F2696" s="83" t="s">
        <v>23952</v>
      </c>
      <c r="G2696" s="88" t="s">
        <v>23953</v>
      </c>
      <c r="H2696" s="84" t="s">
        <v>68</v>
      </c>
      <c r="I2696" s="84" t="s">
        <v>68</v>
      </c>
      <c r="J2696" s="84" t="s">
        <v>68</v>
      </c>
      <c r="K2696" s="84" t="s">
        <v>68</v>
      </c>
      <c r="L2696" s="84" t="s">
        <v>68</v>
      </c>
      <c r="M2696" s="84" t="s">
        <v>68</v>
      </c>
      <c r="N2696" s="86">
        <v>5.0</v>
      </c>
      <c r="O2696" s="88">
        <v>398.0</v>
      </c>
      <c r="P2696" s="86" t="s">
        <v>59</v>
      </c>
      <c r="Q2696" s="84" t="s">
        <v>68</v>
      </c>
      <c r="R2696" s="80" t="s">
        <v>68</v>
      </c>
      <c r="S2696" s="84" t="s">
        <v>68</v>
      </c>
      <c r="U2696" t="s">
        <v>68</v>
      </c>
      <c r="V2696" s="84" t="s">
        <v>68</v>
      </c>
      <c r="W2696" s="84" t="s">
        <v>68</v>
      </c>
      <c r="X2696" s="90" t="s">
        <v>23954</v>
      </c>
      <c r="Y2696" s="80" t="s">
        <v>23955</v>
      </c>
      <c r="Z2696" s="84" t="s">
        <v>68</v>
      </c>
      <c r="AA2696" s="144" t="s">
        <v>68</v>
      </c>
      <c r="AB2696" s="84" t="s">
        <v>241</v>
      </c>
      <c r="AC2696" s="96" t="s">
        <v>242</v>
      </c>
      <c r="AD2696" s="98">
        <v>3.0610762E7</v>
      </c>
      <c r="AE2696" s="99" t="s">
        <v>23956</v>
      </c>
    </row>
    <row r="2697">
      <c r="A2697" s="79" t="s">
        <v>23957</v>
      </c>
      <c r="B2697" s="80">
        <v>2015.0</v>
      </c>
      <c r="C2697" s="81" t="s">
        <v>23958</v>
      </c>
      <c r="D2697" s="80" t="s">
        <v>22987</v>
      </c>
      <c r="E2697" s="80" t="s">
        <v>23959</v>
      </c>
      <c r="F2697" s="83" t="s">
        <v>23960</v>
      </c>
      <c r="G2697" s="88" t="s">
        <v>23961</v>
      </c>
      <c r="H2697" s="84" t="s">
        <v>144</v>
      </c>
      <c r="I2697" s="84" t="s">
        <v>228</v>
      </c>
      <c r="J2697" s="84" t="s">
        <v>228</v>
      </c>
      <c r="K2697" s="84" t="s">
        <v>68</v>
      </c>
      <c r="L2697" s="84" t="s">
        <v>68</v>
      </c>
      <c r="M2697" s="84" t="s">
        <v>68</v>
      </c>
      <c r="N2697" s="86">
        <v>8.0</v>
      </c>
      <c r="O2697" s="88">
        <v>604.0</v>
      </c>
      <c r="P2697" s="86" t="s">
        <v>59</v>
      </c>
      <c r="Q2697" s="84" t="s">
        <v>68</v>
      </c>
      <c r="R2697" s="80" t="s">
        <v>68</v>
      </c>
      <c r="S2697" s="84" t="s">
        <v>68</v>
      </c>
      <c r="U2697" t="s">
        <v>68</v>
      </c>
      <c r="V2697" s="84" t="s">
        <v>68</v>
      </c>
      <c r="W2697" s="84" t="s">
        <v>68</v>
      </c>
      <c r="X2697" s="90" t="s">
        <v>23962</v>
      </c>
      <c r="Y2697" s="80" t="s">
        <v>23963</v>
      </c>
      <c r="Z2697" s="84" t="s">
        <v>68</v>
      </c>
      <c r="AA2697" s="144" t="s">
        <v>68</v>
      </c>
      <c r="AB2697" s="84" t="s">
        <v>241</v>
      </c>
      <c r="AC2697" s="96" t="s">
        <v>242</v>
      </c>
      <c r="AD2697" s="98">
        <v>2.5852251E7</v>
      </c>
      <c r="AE2697" s="99" t="s">
        <v>23964</v>
      </c>
    </row>
    <row r="2698">
      <c r="A2698" s="79" t="s">
        <v>23965</v>
      </c>
      <c r="B2698" s="80">
        <v>2016.0</v>
      </c>
      <c r="C2698" s="81" t="s">
        <v>23966</v>
      </c>
      <c r="D2698" s="80" t="s">
        <v>437</v>
      </c>
      <c r="E2698" s="80" t="s">
        <v>23967</v>
      </c>
      <c r="F2698" s="83" t="s">
        <v>23968</v>
      </c>
      <c r="G2698" s="88" t="s">
        <v>23969</v>
      </c>
      <c r="H2698" s="84" t="s">
        <v>2076</v>
      </c>
      <c r="I2698" s="84" t="s">
        <v>1666</v>
      </c>
      <c r="J2698" s="84" t="s">
        <v>228</v>
      </c>
      <c r="K2698" s="84" t="s">
        <v>68</v>
      </c>
      <c r="L2698" s="84" t="s">
        <v>68</v>
      </c>
      <c r="M2698" s="84" t="s">
        <v>68</v>
      </c>
      <c r="N2698" s="86">
        <v>63.0</v>
      </c>
      <c r="O2698" s="105">
        <v>70910.0</v>
      </c>
      <c r="P2698" s="86" t="s">
        <v>386</v>
      </c>
      <c r="Q2698" s="84" t="s">
        <v>68</v>
      </c>
      <c r="R2698" s="80" t="s">
        <v>23970</v>
      </c>
      <c r="S2698" s="84" t="s">
        <v>68</v>
      </c>
      <c r="U2698" t="s">
        <v>68</v>
      </c>
      <c r="V2698" s="84" t="s">
        <v>68</v>
      </c>
      <c r="W2698" s="84" t="s">
        <v>68</v>
      </c>
      <c r="X2698" s="90" t="s">
        <v>23971</v>
      </c>
      <c r="Y2698" s="80" t="s">
        <v>23972</v>
      </c>
      <c r="Z2698" s="84" t="s">
        <v>68</v>
      </c>
      <c r="AA2698" s="144" t="s">
        <v>68</v>
      </c>
      <c r="AB2698" s="84" t="s">
        <v>241</v>
      </c>
      <c r="AC2698" s="96" t="s">
        <v>242</v>
      </c>
      <c r="AD2698" s="98">
        <v>2.7009625E7</v>
      </c>
      <c r="AE2698" s="99" t="s">
        <v>23973</v>
      </c>
    </row>
    <row r="2699">
      <c r="A2699" s="79" t="s">
        <v>23974</v>
      </c>
      <c r="B2699" s="80">
        <v>2012.0</v>
      </c>
      <c r="C2699" s="81" t="s">
        <v>21699</v>
      </c>
      <c r="D2699" s="80" t="s">
        <v>591</v>
      </c>
      <c r="E2699" s="80" t="s">
        <v>21700</v>
      </c>
      <c r="F2699" s="83" t="s">
        <v>23975</v>
      </c>
      <c r="G2699" s="88" t="s">
        <v>21702</v>
      </c>
      <c r="H2699" s="84" t="s">
        <v>68</v>
      </c>
      <c r="I2699" s="84" t="s">
        <v>68</v>
      </c>
      <c r="J2699" s="84" t="s">
        <v>68</v>
      </c>
      <c r="K2699" s="84" t="s">
        <v>68</v>
      </c>
      <c r="L2699" s="84" t="s">
        <v>68</v>
      </c>
      <c r="M2699" s="84" t="s">
        <v>68</v>
      </c>
      <c r="N2699" s="86">
        <v>6.0</v>
      </c>
      <c r="O2699" s="88">
        <v>553.0</v>
      </c>
      <c r="P2699" s="86" t="s">
        <v>59</v>
      </c>
      <c r="Q2699" s="84" t="s">
        <v>68</v>
      </c>
      <c r="R2699" s="80" t="s">
        <v>68</v>
      </c>
      <c r="S2699" s="84" t="s">
        <v>68</v>
      </c>
      <c r="U2699" t="s">
        <v>68</v>
      </c>
      <c r="V2699" s="84" t="s">
        <v>68</v>
      </c>
      <c r="W2699" s="84" t="s">
        <v>68</v>
      </c>
      <c r="X2699" s="90" t="s">
        <v>23976</v>
      </c>
      <c r="Y2699" s="80" t="s">
        <v>23977</v>
      </c>
      <c r="Z2699" s="84" t="s">
        <v>68</v>
      </c>
      <c r="AA2699" s="144" t="s">
        <v>68</v>
      </c>
      <c r="AB2699" s="84" t="s">
        <v>241</v>
      </c>
      <c r="AC2699" s="96" t="s">
        <v>242</v>
      </c>
      <c r="AD2699" s="98">
        <v>2.3152235E7</v>
      </c>
      <c r="AE2699" s="99" t="s">
        <v>23978</v>
      </c>
    </row>
    <row r="2700">
      <c r="A2700" s="79" t="s">
        <v>23979</v>
      </c>
      <c r="B2700" s="80">
        <v>2018.0</v>
      </c>
      <c r="C2700" s="81" t="s">
        <v>23980</v>
      </c>
      <c r="D2700" s="80" t="s">
        <v>994</v>
      </c>
      <c r="E2700" s="80" t="s">
        <v>23981</v>
      </c>
      <c r="F2700" s="83" t="s">
        <v>23982</v>
      </c>
      <c r="G2700" s="80"/>
      <c r="H2700" s="84" t="s">
        <v>68</v>
      </c>
      <c r="I2700" s="84" t="s">
        <v>68</v>
      </c>
      <c r="J2700" s="84" t="s">
        <v>68</v>
      </c>
      <c r="K2700" s="84" t="s">
        <v>68</v>
      </c>
      <c r="L2700" s="84" t="s">
        <v>68</v>
      </c>
      <c r="M2700" s="84" t="s">
        <v>68</v>
      </c>
      <c r="N2700" s="86">
        <v>4.0</v>
      </c>
      <c r="O2700" s="88">
        <v>262.0</v>
      </c>
      <c r="P2700" s="86" t="s">
        <v>59</v>
      </c>
      <c r="Q2700" s="84" t="s">
        <v>68</v>
      </c>
      <c r="R2700" s="80" t="s">
        <v>68</v>
      </c>
      <c r="S2700" s="84" t="s">
        <v>68</v>
      </c>
      <c r="U2700" t="s">
        <v>68</v>
      </c>
      <c r="V2700" s="84" t="s">
        <v>68</v>
      </c>
      <c r="W2700" s="84" t="s">
        <v>68</v>
      </c>
      <c r="X2700" s="90" t="s">
        <v>23983</v>
      </c>
      <c r="Y2700" s="80" t="s">
        <v>23984</v>
      </c>
      <c r="Z2700" s="84" t="s">
        <v>68</v>
      </c>
      <c r="AA2700" s="144" t="s">
        <v>68</v>
      </c>
      <c r="AB2700" s="84" t="s">
        <v>241</v>
      </c>
      <c r="AC2700" s="96" t="s">
        <v>242</v>
      </c>
      <c r="AD2700" s="98">
        <v>2.9392334E7</v>
      </c>
      <c r="AE2700" s="99" t="s">
        <v>23985</v>
      </c>
    </row>
    <row r="2701">
      <c r="A2701" s="79" t="s">
        <v>23986</v>
      </c>
      <c r="B2701" s="80">
        <v>2012.0</v>
      </c>
      <c r="C2701" s="81" t="s">
        <v>23987</v>
      </c>
      <c r="D2701" s="80" t="s">
        <v>317</v>
      </c>
      <c r="E2701" s="80" t="s">
        <v>23988</v>
      </c>
      <c r="F2701" s="83" t="s">
        <v>23989</v>
      </c>
      <c r="G2701" s="80"/>
      <c r="H2701" s="84" t="s">
        <v>144</v>
      </c>
      <c r="I2701" s="84" t="s">
        <v>321</v>
      </c>
      <c r="J2701" s="84" t="s">
        <v>5053</v>
      </c>
      <c r="K2701" s="84" t="s">
        <v>68</v>
      </c>
      <c r="L2701" s="84" t="s">
        <v>68</v>
      </c>
      <c r="M2701" s="84" t="s">
        <v>68</v>
      </c>
      <c r="N2701" s="84"/>
      <c r="O2701" s="80"/>
      <c r="P2701" s="84"/>
      <c r="Q2701" s="84" t="s">
        <v>68</v>
      </c>
      <c r="R2701" s="80" t="s">
        <v>68</v>
      </c>
      <c r="S2701" s="84" t="s">
        <v>68</v>
      </c>
      <c r="U2701" t="s">
        <v>68</v>
      </c>
      <c r="V2701" s="84" t="s">
        <v>68</v>
      </c>
      <c r="W2701" s="84" t="s">
        <v>68</v>
      </c>
      <c r="X2701" s="90" t="s">
        <v>23990</v>
      </c>
      <c r="Y2701" s="80" t="s">
        <v>23991</v>
      </c>
      <c r="Z2701" s="84" t="s">
        <v>68</v>
      </c>
      <c r="AA2701" s="144" t="s">
        <v>68</v>
      </c>
      <c r="AB2701" s="84" t="s">
        <v>241</v>
      </c>
      <c r="AC2701" s="96" t="s">
        <v>242</v>
      </c>
      <c r="AD2701" s="98">
        <v>2.2051174E7</v>
      </c>
      <c r="AE2701" s="99" t="s">
        <v>23992</v>
      </c>
    </row>
    <row r="2702">
      <c r="A2702" s="79" t="s">
        <v>23993</v>
      </c>
      <c r="B2702" s="80">
        <v>2011.0</v>
      </c>
      <c r="C2702" s="81" t="s">
        <v>23994</v>
      </c>
      <c r="D2702" s="80" t="s">
        <v>394</v>
      </c>
      <c r="E2702" s="80" t="s">
        <v>23995</v>
      </c>
      <c r="F2702" s="83" t="s">
        <v>23996</v>
      </c>
      <c r="G2702" s="80"/>
      <c r="H2702" s="84" t="s">
        <v>68</v>
      </c>
      <c r="I2702" s="84" t="s">
        <v>68</v>
      </c>
      <c r="J2702" s="84" t="s">
        <v>68</v>
      </c>
      <c r="K2702" s="84" t="s">
        <v>68</v>
      </c>
      <c r="L2702" s="84" t="s">
        <v>68</v>
      </c>
      <c r="M2702" s="84" t="s">
        <v>68</v>
      </c>
      <c r="N2702" s="86">
        <v>12.0</v>
      </c>
      <c r="O2702" s="88">
        <v>669.0</v>
      </c>
      <c r="P2702" s="86" t="s">
        <v>59</v>
      </c>
      <c r="Q2702" s="84" t="s">
        <v>68</v>
      </c>
      <c r="R2702" s="80" t="s">
        <v>23997</v>
      </c>
      <c r="S2702" s="84" t="s">
        <v>68</v>
      </c>
      <c r="U2702" t="s">
        <v>68</v>
      </c>
      <c r="V2702" s="84" t="s">
        <v>68</v>
      </c>
      <c r="W2702" s="84" t="s">
        <v>68</v>
      </c>
      <c r="X2702" s="90" t="s">
        <v>23998</v>
      </c>
      <c r="Y2702" s="80" t="s">
        <v>23999</v>
      </c>
      <c r="Z2702" s="84" t="s">
        <v>68</v>
      </c>
      <c r="AA2702" s="144" t="s">
        <v>68</v>
      </c>
      <c r="AB2702" s="84" t="s">
        <v>241</v>
      </c>
      <c r="AC2702" s="96" t="s">
        <v>242</v>
      </c>
      <c r="AD2702" s="98">
        <v>2.2174786E7</v>
      </c>
      <c r="AE2702" s="99" t="s">
        <v>24000</v>
      </c>
    </row>
    <row r="2703">
      <c r="A2703" s="79" t="s">
        <v>24001</v>
      </c>
      <c r="B2703" s="80">
        <v>2016.0</v>
      </c>
      <c r="C2703" s="81" t="s">
        <v>24002</v>
      </c>
      <c r="D2703" s="80" t="s">
        <v>591</v>
      </c>
      <c r="E2703" s="80" t="s">
        <v>24003</v>
      </c>
      <c r="F2703" s="83" t="s">
        <v>24004</v>
      </c>
      <c r="G2703" s="88" t="s">
        <v>24005</v>
      </c>
      <c r="H2703" s="84" t="s">
        <v>142</v>
      </c>
      <c r="I2703" s="84" t="s">
        <v>228</v>
      </c>
      <c r="J2703" s="84" t="s">
        <v>228</v>
      </c>
      <c r="K2703" s="84" t="s">
        <v>68</v>
      </c>
      <c r="L2703" s="84" t="s">
        <v>68</v>
      </c>
      <c r="M2703" s="84" t="s">
        <v>68</v>
      </c>
      <c r="N2703" s="86">
        <v>16.0</v>
      </c>
      <c r="O2703" s="105">
        <v>13123.0</v>
      </c>
      <c r="P2703" s="86" t="s">
        <v>59</v>
      </c>
      <c r="Q2703" s="84" t="s">
        <v>68</v>
      </c>
      <c r="R2703" s="80" t="s">
        <v>68</v>
      </c>
      <c r="S2703" s="84" t="s">
        <v>68</v>
      </c>
      <c r="U2703" t="s">
        <v>68</v>
      </c>
      <c r="V2703" s="84" t="s">
        <v>68</v>
      </c>
      <c r="W2703" s="84" t="s">
        <v>68</v>
      </c>
      <c r="X2703" s="90" t="s">
        <v>24006</v>
      </c>
      <c r="Y2703" s="80" t="s">
        <v>24007</v>
      </c>
      <c r="Z2703" s="84" t="s">
        <v>68</v>
      </c>
      <c r="AA2703" s="144" t="s">
        <v>68</v>
      </c>
      <c r="AB2703" s="84" t="s">
        <v>241</v>
      </c>
      <c r="AC2703" s="96" t="s">
        <v>242</v>
      </c>
      <c r="AD2703" s="98">
        <v>2.7545342E7</v>
      </c>
      <c r="AE2703" s="99" t="s">
        <v>24008</v>
      </c>
    </row>
    <row r="2704">
      <c r="A2704" s="79" t="s">
        <v>24009</v>
      </c>
      <c r="B2704" s="80">
        <v>2011.0</v>
      </c>
      <c r="C2704" s="81" t="s">
        <v>24010</v>
      </c>
      <c r="D2704" s="80" t="s">
        <v>464</v>
      </c>
      <c r="E2704" s="80" t="s">
        <v>24011</v>
      </c>
      <c r="F2704" s="83" t="s">
        <v>24012</v>
      </c>
      <c r="G2704" s="88" t="s">
        <v>24013</v>
      </c>
      <c r="H2704" s="84" t="s">
        <v>68</v>
      </c>
      <c r="I2704" s="84" t="s">
        <v>68</v>
      </c>
      <c r="J2704" s="84" t="s">
        <v>68</v>
      </c>
      <c r="K2704" s="84" t="s">
        <v>68</v>
      </c>
      <c r="L2704" s="84" t="s">
        <v>68</v>
      </c>
      <c r="M2704" s="84" t="s">
        <v>68</v>
      </c>
      <c r="N2704" s="86">
        <v>43.0</v>
      </c>
      <c r="O2704" s="105">
        <v>215633.0</v>
      </c>
      <c r="P2704" s="86" t="s">
        <v>59</v>
      </c>
      <c r="Q2704" s="84" t="s">
        <v>68</v>
      </c>
      <c r="R2704" s="80" t="s">
        <v>68</v>
      </c>
      <c r="S2704" s="84" t="s">
        <v>68</v>
      </c>
      <c r="U2704" t="s">
        <v>68</v>
      </c>
      <c r="V2704" s="84" t="s">
        <v>68</v>
      </c>
      <c r="W2704" s="84" t="s">
        <v>68</v>
      </c>
      <c r="X2704" s="90" t="s">
        <v>24014</v>
      </c>
      <c r="Y2704" s="80" t="s">
        <v>24015</v>
      </c>
      <c r="Z2704" s="84" t="s">
        <v>68</v>
      </c>
      <c r="AA2704" s="144" t="s">
        <v>68</v>
      </c>
      <c r="AB2704" s="84" t="s">
        <v>241</v>
      </c>
      <c r="AC2704" s="96" t="s">
        <v>242</v>
      </c>
      <c r="AD2704" s="98">
        <v>2.1868478E7</v>
      </c>
      <c r="AE2704" s="99" t="s">
        <v>24016</v>
      </c>
    </row>
    <row r="2705">
      <c r="A2705" s="79" t="s">
        <v>24017</v>
      </c>
      <c r="B2705" s="80">
        <v>2018.0</v>
      </c>
      <c r="C2705" s="81" t="s">
        <v>24018</v>
      </c>
      <c r="D2705" s="80" t="s">
        <v>591</v>
      </c>
      <c r="E2705" s="80" t="s">
        <v>24019</v>
      </c>
      <c r="F2705" s="83" t="s">
        <v>24020</v>
      </c>
      <c r="G2705" s="88" t="s">
        <v>24021</v>
      </c>
      <c r="H2705" s="84" t="s">
        <v>68</v>
      </c>
      <c r="I2705" s="84" t="s">
        <v>68</v>
      </c>
      <c r="J2705" s="84" t="s">
        <v>68</v>
      </c>
      <c r="K2705" s="84" t="s">
        <v>68</v>
      </c>
      <c r="L2705" s="84" t="s">
        <v>68</v>
      </c>
      <c r="M2705" s="84" t="s">
        <v>68</v>
      </c>
      <c r="N2705" s="86">
        <v>5.0</v>
      </c>
      <c r="O2705" s="88">
        <v>255.0</v>
      </c>
      <c r="P2705" s="86" t="s">
        <v>59</v>
      </c>
      <c r="Q2705" s="84" t="s">
        <v>68</v>
      </c>
      <c r="R2705" s="80" t="s">
        <v>24022</v>
      </c>
      <c r="S2705" s="84" t="s">
        <v>68</v>
      </c>
      <c r="U2705" t="s">
        <v>68</v>
      </c>
      <c r="V2705" s="84" t="s">
        <v>68</v>
      </c>
      <c r="W2705" s="84" t="s">
        <v>68</v>
      </c>
      <c r="X2705" s="90" t="s">
        <v>24023</v>
      </c>
      <c r="Y2705" s="80" t="s">
        <v>24024</v>
      </c>
      <c r="Z2705" s="84" t="s">
        <v>68</v>
      </c>
      <c r="AA2705" s="144" t="s">
        <v>68</v>
      </c>
      <c r="AB2705" s="84" t="s">
        <v>241</v>
      </c>
      <c r="AC2705" s="96" t="s">
        <v>242</v>
      </c>
      <c r="AD2705" s="98">
        <v>2.939017E7</v>
      </c>
      <c r="AE2705" s="99" t="s">
        <v>24025</v>
      </c>
    </row>
    <row r="2706">
      <c r="A2706" s="79" t="s">
        <v>24026</v>
      </c>
      <c r="B2706" s="80">
        <v>2015.0</v>
      </c>
      <c r="C2706" s="81" t="s">
        <v>24027</v>
      </c>
      <c r="D2706" s="80" t="s">
        <v>591</v>
      </c>
      <c r="E2706" s="80" t="s">
        <v>24028</v>
      </c>
      <c r="F2706" s="83" t="s">
        <v>24029</v>
      </c>
      <c r="G2706" s="88" t="s">
        <v>24030</v>
      </c>
      <c r="H2706" s="84" t="s">
        <v>68</v>
      </c>
      <c r="I2706" s="84" t="s">
        <v>68</v>
      </c>
      <c r="J2706" s="84" t="s">
        <v>68</v>
      </c>
      <c r="K2706" s="84" t="s">
        <v>68</v>
      </c>
      <c r="L2706" s="84" t="s">
        <v>68</v>
      </c>
      <c r="M2706" s="84" t="s">
        <v>68</v>
      </c>
      <c r="N2706" s="86">
        <v>36.0</v>
      </c>
      <c r="O2706" s="105">
        <v>1603.0</v>
      </c>
      <c r="P2706" s="86" t="s">
        <v>59</v>
      </c>
      <c r="Q2706" s="84" t="s">
        <v>68</v>
      </c>
      <c r="R2706" s="80" t="s">
        <v>24031</v>
      </c>
      <c r="S2706" s="84" t="s">
        <v>68</v>
      </c>
      <c r="U2706" t="s">
        <v>68</v>
      </c>
      <c r="V2706" s="84" t="s">
        <v>68</v>
      </c>
      <c r="W2706" s="84" t="s">
        <v>68</v>
      </c>
      <c r="X2706" s="90" t="s">
        <v>24032</v>
      </c>
      <c r="Y2706" s="80" t="s">
        <v>24033</v>
      </c>
      <c r="Z2706" s="84" t="s">
        <v>68</v>
      </c>
      <c r="AA2706" s="144" t="s">
        <v>68</v>
      </c>
      <c r="AB2706" s="84" t="s">
        <v>241</v>
      </c>
      <c r="AC2706" s="96" t="s">
        <v>242</v>
      </c>
      <c r="AD2706" s="98">
        <v>2.6358158E7</v>
      </c>
      <c r="AE2706" s="99" t="s">
        <v>24034</v>
      </c>
    </row>
    <row r="2707">
      <c r="A2707" s="79" t="s">
        <v>24035</v>
      </c>
      <c r="B2707" s="80">
        <v>2014.0</v>
      </c>
      <c r="C2707" s="81" t="s">
        <v>24036</v>
      </c>
      <c r="D2707" s="80" t="s">
        <v>591</v>
      </c>
      <c r="E2707" s="80" t="s">
        <v>24037</v>
      </c>
      <c r="F2707" s="83" t="s">
        <v>24038</v>
      </c>
      <c r="G2707" s="88" t="s">
        <v>24039</v>
      </c>
      <c r="H2707" s="84" t="s">
        <v>68</v>
      </c>
      <c r="I2707" s="84" t="s">
        <v>68</v>
      </c>
      <c r="J2707" s="84" t="s">
        <v>68</v>
      </c>
      <c r="K2707" s="84" t="s">
        <v>68</v>
      </c>
      <c r="L2707" s="84" t="s">
        <v>68</v>
      </c>
      <c r="M2707" s="84" t="s">
        <v>68</v>
      </c>
      <c r="N2707" s="86">
        <v>4.0</v>
      </c>
      <c r="O2707" s="88">
        <v>806.0</v>
      </c>
      <c r="P2707" s="86" t="s">
        <v>59</v>
      </c>
      <c r="Q2707" s="84" t="s">
        <v>68</v>
      </c>
      <c r="R2707" s="80" t="s">
        <v>68</v>
      </c>
      <c r="S2707" s="84" t="s">
        <v>68</v>
      </c>
      <c r="U2707" t="s">
        <v>68</v>
      </c>
      <c r="V2707" s="84" t="s">
        <v>68</v>
      </c>
      <c r="W2707" s="84" t="s">
        <v>68</v>
      </c>
      <c r="X2707" s="90" t="s">
        <v>24040</v>
      </c>
      <c r="Y2707" s="80" t="s">
        <v>24041</v>
      </c>
      <c r="Z2707" s="84" t="s">
        <v>68</v>
      </c>
      <c r="AA2707" s="144" t="s">
        <v>68</v>
      </c>
      <c r="AB2707" s="84" t="s">
        <v>241</v>
      </c>
      <c r="AC2707" s="96" t="s">
        <v>242</v>
      </c>
      <c r="AD2707" s="98">
        <v>2.517784E7</v>
      </c>
      <c r="AE2707" s="99" t="s">
        <v>24042</v>
      </c>
    </row>
    <row r="2708">
      <c r="A2708" s="79" t="s">
        <v>24043</v>
      </c>
      <c r="B2708" s="80">
        <v>2010.0</v>
      </c>
      <c r="C2708" s="81" t="s">
        <v>24044</v>
      </c>
      <c r="D2708" s="80" t="s">
        <v>24045</v>
      </c>
      <c r="E2708" s="80" t="s">
        <v>24046</v>
      </c>
      <c r="F2708" s="83" t="s">
        <v>24047</v>
      </c>
      <c r="G2708" s="88" t="s">
        <v>24048</v>
      </c>
      <c r="H2708" s="84" t="s">
        <v>68</v>
      </c>
      <c r="I2708" s="84" t="s">
        <v>68</v>
      </c>
      <c r="J2708" s="84" t="s">
        <v>68</v>
      </c>
      <c r="K2708" s="84" t="s">
        <v>68</v>
      </c>
      <c r="L2708" s="84" t="s">
        <v>68</v>
      </c>
      <c r="M2708" s="84" t="s">
        <v>68</v>
      </c>
      <c r="N2708" s="86">
        <v>17.0</v>
      </c>
      <c r="O2708" s="80"/>
      <c r="P2708" s="86" t="s">
        <v>323</v>
      </c>
      <c r="Q2708" s="84" t="s">
        <v>68</v>
      </c>
      <c r="R2708" s="80" t="s">
        <v>68</v>
      </c>
      <c r="S2708" s="84" t="s">
        <v>68</v>
      </c>
      <c r="U2708" t="s">
        <v>68</v>
      </c>
      <c r="V2708" s="84" t="s">
        <v>68</v>
      </c>
      <c r="W2708" s="84" t="s">
        <v>68</v>
      </c>
      <c r="X2708" s="90" t="s">
        <v>68</v>
      </c>
      <c r="Y2708" s="80" t="s">
        <v>24049</v>
      </c>
      <c r="Z2708" s="84" t="s">
        <v>68</v>
      </c>
      <c r="AA2708" s="144" t="s">
        <v>68</v>
      </c>
      <c r="AB2708" s="84" t="s">
        <v>241</v>
      </c>
      <c r="AC2708" s="96" t="s">
        <v>242</v>
      </c>
      <c r="AD2708" s="98">
        <v>2.1162794E7</v>
      </c>
      <c r="AE2708" s="99" t="s">
        <v>24050</v>
      </c>
    </row>
    <row r="2709">
      <c r="A2709" s="79" t="s">
        <v>24051</v>
      </c>
      <c r="B2709" s="80">
        <v>2014.0</v>
      </c>
      <c r="C2709" s="81" t="s">
        <v>24052</v>
      </c>
      <c r="D2709" s="80" t="s">
        <v>24053</v>
      </c>
      <c r="E2709" s="80" t="s">
        <v>24054</v>
      </c>
      <c r="F2709" s="83" t="s">
        <v>24055</v>
      </c>
      <c r="G2709" s="80"/>
      <c r="H2709" s="84" t="s">
        <v>68</v>
      </c>
      <c r="I2709" s="84" t="s">
        <v>68</v>
      </c>
      <c r="J2709" s="84" t="s">
        <v>68</v>
      </c>
      <c r="K2709" s="84" t="s">
        <v>68</v>
      </c>
      <c r="L2709" s="84" t="s">
        <v>68</v>
      </c>
      <c r="M2709" s="84" t="s">
        <v>68</v>
      </c>
      <c r="N2709" s="84"/>
      <c r="O2709" s="80"/>
      <c r="P2709" s="84"/>
      <c r="Q2709" s="84" t="s">
        <v>68</v>
      </c>
      <c r="R2709" s="80" t="s">
        <v>68</v>
      </c>
      <c r="S2709" s="84" t="s">
        <v>68</v>
      </c>
      <c r="U2709" t="s">
        <v>68</v>
      </c>
      <c r="V2709" s="84" t="s">
        <v>68</v>
      </c>
      <c r="W2709" s="84" t="s">
        <v>68</v>
      </c>
      <c r="X2709" s="90" t="s">
        <v>24056</v>
      </c>
      <c r="Y2709" s="80" t="s">
        <v>24057</v>
      </c>
      <c r="Z2709" s="84" t="s">
        <v>68</v>
      </c>
      <c r="AA2709" s="144" t="s">
        <v>68</v>
      </c>
      <c r="AB2709" s="84" t="s">
        <v>241</v>
      </c>
      <c r="AC2709" s="96" t="s">
        <v>242</v>
      </c>
      <c r="AD2709" s="98">
        <v>2.5341624E7</v>
      </c>
      <c r="AE2709" s="99" t="s">
        <v>24058</v>
      </c>
    </row>
    <row r="2710">
      <c r="A2710" s="79" t="s">
        <v>24059</v>
      </c>
      <c r="B2710" s="80">
        <v>2017.0</v>
      </c>
      <c r="C2710" s="81" t="s">
        <v>24060</v>
      </c>
      <c r="D2710" s="80" t="s">
        <v>591</v>
      </c>
      <c r="E2710" s="80" t="s">
        <v>24061</v>
      </c>
      <c r="F2710" s="83" t="s">
        <v>24062</v>
      </c>
      <c r="G2710" s="88" t="s">
        <v>24063</v>
      </c>
      <c r="H2710" s="84" t="s">
        <v>68</v>
      </c>
      <c r="I2710" s="84" t="s">
        <v>68</v>
      </c>
      <c r="J2710" s="84" t="s">
        <v>68</v>
      </c>
      <c r="K2710" s="84" t="s">
        <v>68</v>
      </c>
      <c r="L2710" s="84" t="s">
        <v>68</v>
      </c>
      <c r="M2710" s="84" t="s">
        <v>68</v>
      </c>
      <c r="N2710" s="86">
        <v>66.0</v>
      </c>
      <c r="O2710" s="105">
        <v>11597.0</v>
      </c>
      <c r="P2710" s="86" t="s">
        <v>59</v>
      </c>
      <c r="Q2710" s="84" t="s">
        <v>68</v>
      </c>
      <c r="R2710" s="80" t="s">
        <v>24064</v>
      </c>
      <c r="S2710" s="84" t="s">
        <v>68</v>
      </c>
      <c r="U2710" t="s">
        <v>68</v>
      </c>
      <c r="V2710" s="84" t="s">
        <v>68</v>
      </c>
      <c r="W2710" s="84" t="s">
        <v>68</v>
      </c>
      <c r="X2710" s="90" t="s">
        <v>24065</v>
      </c>
      <c r="Y2710" s="80" t="s">
        <v>24066</v>
      </c>
      <c r="Z2710" s="84" t="s">
        <v>68</v>
      </c>
      <c r="AA2710" s="144" t="s">
        <v>68</v>
      </c>
      <c r="AB2710" s="84" t="s">
        <v>241</v>
      </c>
      <c r="AC2710" s="96" t="s">
        <v>242</v>
      </c>
      <c r="AD2710" s="98">
        <v>2.9048739E7</v>
      </c>
      <c r="AE2710" s="99" t="s">
        <v>24067</v>
      </c>
    </row>
    <row r="2711">
      <c r="A2711" s="79" t="s">
        <v>24068</v>
      </c>
      <c r="B2711" s="80">
        <v>2015.0</v>
      </c>
      <c r="C2711" s="81" t="s">
        <v>24069</v>
      </c>
      <c r="D2711" s="80" t="s">
        <v>591</v>
      </c>
      <c r="E2711" s="80" t="s">
        <v>24070</v>
      </c>
      <c r="F2711" s="83" t="s">
        <v>24071</v>
      </c>
      <c r="G2711" s="88" t="s">
        <v>24072</v>
      </c>
      <c r="H2711" s="84" t="s">
        <v>68</v>
      </c>
      <c r="I2711" s="84" t="s">
        <v>68</v>
      </c>
      <c r="J2711" s="84" t="s">
        <v>68</v>
      </c>
      <c r="K2711" s="84" t="s">
        <v>68</v>
      </c>
      <c r="L2711" s="84" t="s">
        <v>68</v>
      </c>
      <c r="M2711" s="84" t="s">
        <v>68</v>
      </c>
      <c r="N2711" s="86">
        <v>5.0</v>
      </c>
      <c r="O2711" s="105">
        <v>2781.0</v>
      </c>
      <c r="P2711" s="86" t="s">
        <v>59</v>
      </c>
      <c r="Q2711" s="84" t="s">
        <v>68</v>
      </c>
      <c r="R2711" s="80" t="s">
        <v>24073</v>
      </c>
      <c r="S2711" s="84" t="s">
        <v>68</v>
      </c>
      <c r="U2711" t="s">
        <v>68</v>
      </c>
      <c r="V2711" s="84" t="s">
        <v>68</v>
      </c>
      <c r="W2711" s="84" t="s">
        <v>68</v>
      </c>
      <c r="X2711" s="90" t="s">
        <v>24074</v>
      </c>
      <c r="Y2711" s="80" t="s">
        <v>24075</v>
      </c>
      <c r="Z2711" s="84" t="s">
        <v>68</v>
      </c>
      <c r="AA2711" s="144" t="s">
        <v>68</v>
      </c>
      <c r="AB2711" s="84" t="s">
        <v>241</v>
      </c>
      <c r="AC2711" s="96" t="s">
        <v>242</v>
      </c>
      <c r="AD2711" s="98">
        <v>2.6089258E7</v>
      </c>
      <c r="AE2711" s="99" t="s">
        <v>24076</v>
      </c>
    </row>
    <row r="2712">
      <c r="A2712" s="79" t="s">
        <v>24077</v>
      </c>
      <c r="B2712" s="80">
        <v>2017.0</v>
      </c>
      <c r="C2712" s="81" t="s">
        <v>24078</v>
      </c>
      <c r="D2712" s="80" t="s">
        <v>24079</v>
      </c>
      <c r="E2712" s="80" t="s">
        <v>24080</v>
      </c>
      <c r="F2712" s="83" t="s">
        <v>24081</v>
      </c>
      <c r="G2712" s="80"/>
      <c r="H2712" s="84" t="s">
        <v>68</v>
      </c>
      <c r="I2712" s="84" t="s">
        <v>68</v>
      </c>
      <c r="J2712" s="84" t="s">
        <v>68</v>
      </c>
      <c r="K2712" s="84" t="s">
        <v>68</v>
      </c>
      <c r="L2712" s="84" t="s">
        <v>68</v>
      </c>
      <c r="M2712" s="84" t="s">
        <v>68</v>
      </c>
      <c r="N2712" s="86">
        <v>14.0</v>
      </c>
      <c r="O2712" s="105">
        <v>1089.0</v>
      </c>
      <c r="P2712" s="86" t="s">
        <v>59</v>
      </c>
      <c r="Q2712" s="84" t="s">
        <v>68</v>
      </c>
      <c r="R2712" s="80" t="s">
        <v>68</v>
      </c>
      <c r="S2712" s="84" t="s">
        <v>68</v>
      </c>
      <c r="U2712" t="s">
        <v>68</v>
      </c>
      <c r="V2712" s="84" t="s">
        <v>68</v>
      </c>
      <c r="W2712" s="84" t="s">
        <v>68</v>
      </c>
      <c r="X2712" s="90" t="s">
        <v>24082</v>
      </c>
      <c r="Y2712" s="80" t="s">
        <v>24083</v>
      </c>
      <c r="Z2712" s="84" t="s">
        <v>68</v>
      </c>
      <c r="AA2712" s="144" t="s">
        <v>68</v>
      </c>
      <c r="AB2712" s="84" t="s">
        <v>241</v>
      </c>
      <c r="AC2712" s="96" t="s">
        <v>242</v>
      </c>
      <c r="AD2712" s="98">
        <v>2.9169393E7</v>
      </c>
      <c r="AE2712" s="99" t="s">
        <v>24084</v>
      </c>
    </row>
    <row r="2713">
      <c r="A2713" s="79" t="s">
        <v>24085</v>
      </c>
      <c r="B2713" s="80">
        <v>2017.0</v>
      </c>
      <c r="C2713" s="81" t="s">
        <v>24086</v>
      </c>
      <c r="D2713" s="80" t="s">
        <v>591</v>
      </c>
      <c r="E2713" s="80" t="s">
        <v>24087</v>
      </c>
      <c r="F2713" s="83" t="s">
        <v>24088</v>
      </c>
      <c r="G2713" s="88" t="s">
        <v>24089</v>
      </c>
      <c r="H2713" s="84" t="s">
        <v>68</v>
      </c>
      <c r="I2713" s="84" t="s">
        <v>68</v>
      </c>
      <c r="J2713" s="84" t="s">
        <v>68</v>
      </c>
      <c r="K2713" s="84" t="s">
        <v>68</v>
      </c>
      <c r="L2713" s="84" t="s">
        <v>68</v>
      </c>
      <c r="M2713" s="84" t="s">
        <v>68</v>
      </c>
      <c r="N2713" s="86">
        <v>28.0</v>
      </c>
      <c r="O2713" s="105">
        <v>16303.0</v>
      </c>
      <c r="P2713" s="86" t="s">
        <v>59</v>
      </c>
      <c r="Q2713" s="84" t="s">
        <v>68</v>
      </c>
      <c r="R2713" s="80" t="s">
        <v>24090</v>
      </c>
      <c r="S2713" s="84" t="s">
        <v>68</v>
      </c>
      <c r="U2713" t="s">
        <v>68</v>
      </c>
      <c r="V2713" s="84" t="s">
        <v>68</v>
      </c>
      <c r="W2713" s="84" t="s">
        <v>68</v>
      </c>
      <c r="X2713" s="90" t="s">
        <v>24091</v>
      </c>
      <c r="Y2713" s="80" t="s">
        <v>24092</v>
      </c>
      <c r="Z2713" s="84" t="s">
        <v>68</v>
      </c>
      <c r="AA2713" s="144" t="s">
        <v>68</v>
      </c>
      <c r="AB2713" s="84" t="s">
        <v>241</v>
      </c>
      <c r="AC2713" s="96" t="s">
        <v>242</v>
      </c>
      <c r="AD2713" s="98">
        <v>2.8417456E7</v>
      </c>
      <c r="AE2713" s="99" t="s">
        <v>24093</v>
      </c>
    </row>
    <row r="2714">
      <c r="A2714" s="79" t="s">
        <v>24094</v>
      </c>
      <c r="B2714" s="80">
        <v>2017.0</v>
      </c>
      <c r="C2714" s="81" t="s">
        <v>24095</v>
      </c>
      <c r="D2714" s="80" t="s">
        <v>6537</v>
      </c>
      <c r="E2714" s="80" t="s">
        <v>24096</v>
      </c>
      <c r="F2714" s="83" t="s">
        <v>24097</v>
      </c>
      <c r="G2714" s="88" t="s">
        <v>24098</v>
      </c>
      <c r="H2714" s="84" t="s">
        <v>68</v>
      </c>
      <c r="I2714" s="84" t="s">
        <v>68</v>
      </c>
      <c r="J2714" s="84" t="s">
        <v>68</v>
      </c>
      <c r="K2714" s="84" t="s">
        <v>68</v>
      </c>
      <c r="L2714" s="84" t="s">
        <v>68</v>
      </c>
      <c r="M2714" s="84" t="s">
        <v>68</v>
      </c>
      <c r="N2714" s="86">
        <v>10.0</v>
      </c>
      <c r="O2714" s="105">
        <v>415865.0</v>
      </c>
      <c r="P2714" s="84"/>
      <c r="Q2714" s="84" t="s">
        <v>68</v>
      </c>
      <c r="R2714" s="80" t="s">
        <v>68</v>
      </c>
      <c r="S2714" s="84" t="s">
        <v>68</v>
      </c>
      <c r="U2714" t="s">
        <v>68</v>
      </c>
      <c r="V2714" s="84" t="s">
        <v>68</v>
      </c>
      <c r="W2714" s="84" t="s">
        <v>68</v>
      </c>
      <c r="X2714" s="90" t="s">
        <v>24099</v>
      </c>
      <c r="Y2714" s="80" t="s">
        <v>24100</v>
      </c>
      <c r="Z2714" s="84" t="s">
        <v>68</v>
      </c>
      <c r="AA2714" s="144" t="s">
        <v>68</v>
      </c>
      <c r="AB2714" s="84" t="s">
        <v>241</v>
      </c>
      <c r="AC2714" s="96" t="s">
        <v>242</v>
      </c>
      <c r="AD2714" s="98">
        <v>2.9130041E7</v>
      </c>
      <c r="AE2714" s="99" t="s">
        <v>24101</v>
      </c>
    </row>
    <row r="2715">
      <c r="A2715" s="79" t="s">
        <v>24102</v>
      </c>
      <c r="B2715" s="80">
        <v>2012.0</v>
      </c>
      <c r="C2715" s="81" t="s">
        <v>24103</v>
      </c>
      <c r="D2715" s="80" t="s">
        <v>591</v>
      </c>
      <c r="E2715" s="80" t="s">
        <v>24104</v>
      </c>
      <c r="F2715" s="83" t="s">
        <v>24105</v>
      </c>
      <c r="G2715" s="88" t="s">
        <v>24106</v>
      </c>
      <c r="H2715" s="84" t="s">
        <v>68</v>
      </c>
      <c r="I2715" s="84" t="s">
        <v>68</v>
      </c>
      <c r="J2715" s="84" t="s">
        <v>68</v>
      </c>
      <c r="K2715" s="84" t="s">
        <v>68</v>
      </c>
      <c r="L2715" s="84" t="s">
        <v>68</v>
      </c>
      <c r="M2715" s="84" t="s">
        <v>68</v>
      </c>
      <c r="N2715" s="86">
        <v>4.0</v>
      </c>
      <c r="O2715" s="88">
        <v>197.0</v>
      </c>
      <c r="P2715" s="86" t="s">
        <v>59</v>
      </c>
      <c r="Q2715" s="84" t="s">
        <v>68</v>
      </c>
      <c r="R2715" s="80" t="s">
        <v>68</v>
      </c>
      <c r="S2715" s="84" t="s">
        <v>68</v>
      </c>
      <c r="U2715" t="s">
        <v>68</v>
      </c>
      <c r="V2715" s="84" t="s">
        <v>68</v>
      </c>
      <c r="W2715" s="84" t="s">
        <v>68</v>
      </c>
      <c r="X2715" s="90" t="s">
        <v>24107</v>
      </c>
      <c r="Y2715" s="80" t="s">
        <v>24108</v>
      </c>
      <c r="Z2715" s="84" t="s">
        <v>68</v>
      </c>
      <c r="AA2715" s="144" t="s">
        <v>68</v>
      </c>
      <c r="AB2715" s="84" t="s">
        <v>241</v>
      </c>
      <c r="AC2715" s="96" t="s">
        <v>242</v>
      </c>
      <c r="AD2715" s="98">
        <v>2.2786526E7</v>
      </c>
      <c r="AE2715" s="99" t="s">
        <v>24109</v>
      </c>
    </row>
    <row r="2716">
      <c r="A2716" s="79" t="s">
        <v>24110</v>
      </c>
      <c r="B2716" s="80">
        <v>2018.0</v>
      </c>
      <c r="C2716" s="81" t="s">
        <v>24111</v>
      </c>
      <c r="D2716" s="80" t="s">
        <v>7551</v>
      </c>
      <c r="E2716" s="80" t="s">
        <v>24112</v>
      </c>
      <c r="F2716" s="83" t="s">
        <v>24113</v>
      </c>
      <c r="G2716" s="88" t="s">
        <v>24114</v>
      </c>
      <c r="H2716" s="84" t="s">
        <v>68</v>
      </c>
      <c r="I2716" s="84" t="s">
        <v>68</v>
      </c>
      <c r="J2716" s="84" t="s">
        <v>68</v>
      </c>
      <c r="K2716" s="84" t="s">
        <v>68</v>
      </c>
      <c r="L2716" s="84" t="s">
        <v>68</v>
      </c>
      <c r="M2716" s="84" t="s">
        <v>68</v>
      </c>
      <c r="N2716" s="84"/>
      <c r="O2716" s="80"/>
      <c r="P2716" s="84"/>
      <c r="Q2716" s="84" t="s">
        <v>68</v>
      </c>
      <c r="R2716" s="80" t="s">
        <v>68</v>
      </c>
      <c r="S2716" s="84" t="s">
        <v>68</v>
      </c>
      <c r="U2716" t="s">
        <v>68</v>
      </c>
      <c r="V2716" s="84" t="s">
        <v>68</v>
      </c>
      <c r="W2716" s="84" t="s">
        <v>68</v>
      </c>
      <c r="X2716" s="90" t="s">
        <v>24115</v>
      </c>
      <c r="Y2716" s="80" t="s">
        <v>24116</v>
      </c>
      <c r="Z2716" s="84" t="s">
        <v>68</v>
      </c>
      <c r="AA2716" s="144" t="s">
        <v>68</v>
      </c>
      <c r="AB2716" s="84" t="s">
        <v>241</v>
      </c>
      <c r="AC2716" s="96" t="s">
        <v>242</v>
      </c>
      <c r="AD2716" s="98">
        <v>2.915806E7</v>
      </c>
      <c r="AE2716" s="99" t="s">
        <v>24117</v>
      </c>
    </row>
    <row r="2717">
      <c r="A2717" s="79" t="s">
        <v>24118</v>
      </c>
      <c r="B2717" s="80">
        <v>2015.0</v>
      </c>
      <c r="C2717" s="81" t="s">
        <v>24119</v>
      </c>
      <c r="D2717" s="80" t="s">
        <v>3398</v>
      </c>
      <c r="E2717" s="80" t="s">
        <v>24120</v>
      </c>
      <c r="F2717" s="83" t="s">
        <v>24121</v>
      </c>
      <c r="G2717" s="88" t="s">
        <v>24122</v>
      </c>
      <c r="H2717" s="84" t="s">
        <v>68</v>
      </c>
      <c r="I2717" s="84" t="s">
        <v>68</v>
      </c>
      <c r="J2717" s="84" t="s">
        <v>68</v>
      </c>
      <c r="K2717" s="84" t="s">
        <v>68</v>
      </c>
      <c r="L2717" s="84" t="s">
        <v>68</v>
      </c>
      <c r="M2717" s="84" t="s">
        <v>68</v>
      </c>
      <c r="N2717" s="86">
        <v>8.0</v>
      </c>
      <c r="O2717" s="88">
        <v>404.0</v>
      </c>
      <c r="P2717" s="84"/>
      <c r="Q2717" s="84" t="s">
        <v>68</v>
      </c>
      <c r="R2717" s="80" t="s">
        <v>68</v>
      </c>
      <c r="S2717" s="84" t="s">
        <v>68</v>
      </c>
      <c r="U2717" t="s">
        <v>68</v>
      </c>
      <c r="V2717" s="84" t="s">
        <v>68</v>
      </c>
      <c r="W2717" s="84" t="s">
        <v>68</v>
      </c>
      <c r="X2717" s="90" t="s">
        <v>24123</v>
      </c>
      <c r="Y2717" s="80" t="s">
        <v>24124</v>
      </c>
      <c r="Z2717" s="84" t="s">
        <v>68</v>
      </c>
      <c r="AA2717" s="144" t="s">
        <v>68</v>
      </c>
      <c r="AB2717" s="84" t="s">
        <v>241</v>
      </c>
      <c r="AC2717" s="96" t="s">
        <v>242</v>
      </c>
      <c r="AD2717" s="98">
        <v>2.5524873E7</v>
      </c>
      <c r="AE2717" s="99" t="s">
        <v>24125</v>
      </c>
    </row>
    <row r="2718">
      <c r="A2718" s="79" t="s">
        <v>24126</v>
      </c>
      <c r="B2718" s="80">
        <v>2012.0</v>
      </c>
      <c r="C2718" s="81" t="s">
        <v>24127</v>
      </c>
      <c r="D2718" s="80" t="s">
        <v>591</v>
      </c>
      <c r="E2718" s="80" t="s">
        <v>22804</v>
      </c>
      <c r="F2718" s="83" t="s">
        <v>24128</v>
      </c>
      <c r="G2718" s="88" t="s">
        <v>22806</v>
      </c>
      <c r="H2718" s="84" t="s">
        <v>68</v>
      </c>
      <c r="I2718" s="84" t="s">
        <v>68</v>
      </c>
      <c r="J2718" s="84" t="s">
        <v>68</v>
      </c>
      <c r="K2718" s="84" t="s">
        <v>68</v>
      </c>
      <c r="L2718" s="84" t="s">
        <v>68</v>
      </c>
      <c r="M2718" s="84" t="s">
        <v>68</v>
      </c>
      <c r="N2718" s="86">
        <v>41.0</v>
      </c>
      <c r="O2718" s="105">
        <v>20000.0</v>
      </c>
      <c r="P2718" s="84"/>
      <c r="Q2718" s="84" t="s">
        <v>68</v>
      </c>
      <c r="R2718" s="80" t="s">
        <v>68</v>
      </c>
      <c r="S2718" s="84" t="s">
        <v>68</v>
      </c>
      <c r="U2718" t="s">
        <v>68</v>
      </c>
      <c r="V2718" s="84" t="s">
        <v>68</v>
      </c>
      <c r="W2718" s="84" t="s">
        <v>68</v>
      </c>
      <c r="X2718" s="90" t="s">
        <v>24129</v>
      </c>
      <c r="Y2718" s="80" t="s">
        <v>24130</v>
      </c>
      <c r="Z2718" s="84" t="s">
        <v>68</v>
      </c>
      <c r="AA2718" s="144" t="s">
        <v>68</v>
      </c>
      <c r="AB2718" s="84" t="s">
        <v>241</v>
      </c>
      <c r="AC2718" s="96" t="s">
        <v>242</v>
      </c>
      <c r="AD2718" s="98">
        <v>2.3076944E7</v>
      </c>
      <c r="AE2718" s="99" t="s">
        <v>24131</v>
      </c>
    </row>
    <row r="2719">
      <c r="A2719" s="79" t="s">
        <v>24132</v>
      </c>
      <c r="B2719" s="80">
        <v>2014.0</v>
      </c>
      <c r="C2719" s="81" t="s">
        <v>24133</v>
      </c>
      <c r="D2719" s="80" t="s">
        <v>24134</v>
      </c>
      <c r="E2719" s="80" t="s">
        <v>24135</v>
      </c>
      <c r="F2719" s="83" t="s">
        <v>24136</v>
      </c>
      <c r="G2719" s="88" t="s">
        <v>24137</v>
      </c>
      <c r="H2719" s="84" t="s">
        <v>68</v>
      </c>
      <c r="I2719" s="84" t="s">
        <v>68</v>
      </c>
      <c r="J2719" s="84" t="s">
        <v>68</v>
      </c>
      <c r="K2719" s="84" t="s">
        <v>68</v>
      </c>
      <c r="L2719" s="84" t="s">
        <v>68</v>
      </c>
      <c r="M2719" s="84" t="s">
        <v>68</v>
      </c>
      <c r="N2719" s="86">
        <v>38.0</v>
      </c>
      <c r="O2719" s="105">
        <v>5099.0</v>
      </c>
      <c r="P2719" s="86" t="s">
        <v>59</v>
      </c>
      <c r="Q2719" s="84" t="s">
        <v>68</v>
      </c>
      <c r="R2719" s="80" t="s">
        <v>24138</v>
      </c>
      <c r="S2719" s="84" t="s">
        <v>68</v>
      </c>
      <c r="U2719" t="s">
        <v>68</v>
      </c>
      <c r="V2719" s="84" t="s">
        <v>68</v>
      </c>
      <c r="W2719" s="84" t="s">
        <v>68</v>
      </c>
      <c r="X2719" s="90" t="s">
        <v>24139</v>
      </c>
      <c r="Y2719" s="80" t="s">
        <v>24140</v>
      </c>
      <c r="Z2719" s="84" t="s">
        <v>68</v>
      </c>
      <c r="AA2719" s="144" t="s">
        <v>68</v>
      </c>
      <c r="AB2719" s="84" t="s">
        <v>241</v>
      </c>
      <c r="AC2719" s="96" t="s">
        <v>242</v>
      </c>
      <c r="AD2719" s="98">
        <v>2.4469618E7</v>
      </c>
      <c r="AE2719" s="99" t="s">
        <v>24141</v>
      </c>
    </row>
    <row r="2720">
      <c r="A2720" s="79" t="s">
        <v>24142</v>
      </c>
      <c r="B2720" s="80">
        <v>2012.0</v>
      </c>
      <c r="C2720" s="81" t="s">
        <v>24143</v>
      </c>
      <c r="D2720" s="80" t="s">
        <v>591</v>
      </c>
      <c r="E2720" s="80" t="s">
        <v>24144</v>
      </c>
      <c r="F2720" s="83" t="s">
        <v>24145</v>
      </c>
      <c r="G2720" s="88" t="s">
        <v>24146</v>
      </c>
      <c r="H2720" s="84" t="s">
        <v>68</v>
      </c>
      <c r="I2720" s="84" t="s">
        <v>68</v>
      </c>
      <c r="J2720" s="84" t="s">
        <v>68</v>
      </c>
      <c r="K2720" s="84" t="s">
        <v>68</v>
      </c>
      <c r="L2720" s="84" t="s">
        <v>68</v>
      </c>
      <c r="M2720" s="84" t="s">
        <v>68</v>
      </c>
      <c r="N2720" s="86">
        <v>302.0</v>
      </c>
      <c r="O2720" s="105">
        <v>31833.0</v>
      </c>
      <c r="P2720" s="84"/>
      <c r="Q2720" s="84" t="s">
        <v>68</v>
      </c>
      <c r="R2720" s="80" t="s">
        <v>24147</v>
      </c>
      <c r="S2720" s="84" t="s">
        <v>68</v>
      </c>
      <c r="U2720" t="s">
        <v>68</v>
      </c>
      <c r="V2720" s="84" t="s">
        <v>68</v>
      </c>
      <c r="W2720" s="84" t="s">
        <v>68</v>
      </c>
      <c r="X2720" s="90" t="s">
        <v>24148</v>
      </c>
      <c r="Y2720" s="80" t="s">
        <v>24149</v>
      </c>
      <c r="Z2720" s="84" t="s">
        <v>68</v>
      </c>
      <c r="AA2720" s="144" t="s">
        <v>68</v>
      </c>
      <c r="AB2720" s="84" t="s">
        <v>241</v>
      </c>
      <c r="AC2720" s="96" t="s">
        <v>242</v>
      </c>
      <c r="AD2720" s="98">
        <v>2.2258985E7</v>
      </c>
      <c r="AE2720" s="99" t="s">
        <v>24150</v>
      </c>
    </row>
    <row r="2721">
      <c r="A2721" s="79" t="s">
        <v>24151</v>
      </c>
      <c r="B2721" s="80">
        <v>2013.0</v>
      </c>
      <c r="C2721" s="81" t="s">
        <v>24152</v>
      </c>
      <c r="D2721" s="80" t="s">
        <v>591</v>
      </c>
      <c r="E2721" s="80" t="s">
        <v>22827</v>
      </c>
      <c r="F2721" s="83" t="s">
        <v>24153</v>
      </c>
      <c r="G2721" s="88" t="s">
        <v>22829</v>
      </c>
      <c r="H2721" s="84" t="s">
        <v>68</v>
      </c>
      <c r="I2721" s="84" t="s">
        <v>68</v>
      </c>
      <c r="J2721" s="84" t="s">
        <v>68</v>
      </c>
      <c r="K2721" s="84" t="s">
        <v>68</v>
      </c>
      <c r="L2721" s="84" t="s">
        <v>68</v>
      </c>
      <c r="M2721" s="84" t="s">
        <v>68</v>
      </c>
      <c r="N2721" s="86">
        <v>4.0</v>
      </c>
      <c r="O2721" s="105">
        <v>2124.0</v>
      </c>
      <c r="P2721" s="86" t="s">
        <v>386</v>
      </c>
      <c r="Q2721" s="84" t="s">
        <v>68</v>
      </c>
      <c r="R2721" s="80" t="s">
        <v>24154</v>
      </c>
      <c r="S2721" s="84" t="s">
        <v>68</v>
      </c>
      <c r="U2721" t="s">
        <v>68</v>
      </c>
      <c r="V2721" s="84" t="s">
        <v>68</v>
      </c>
      <c r="W2721" s="84" t="s">
        <v>68</v>
      </c>
      <c r="X2721" s="90" t="s">
        <v>24155</v>
      </c>
      <c r="Y2721" s="80" t="s">
        <v>24156</v>
      </c>
      <c r="Z2721" s="84" t="s">
        <v>68</v>
      </c>
      <c r="AA2721" s="144" t="s">
        <v>68</v>
      </c>
      <c r="AB2721" s="84" t="s">
        <v>241</v>
      </c>
      <c r="AC2721" s="96" t="s">
        <v>242</v>
      </c>
      <c r="AD2721" s="98">
        <v>2.4166741E7</v>
      </c>
      <c r="AE2721" s="99" t="s">
        <v>24157</v>
      </c>
    </row>
    <row r="2722">
      <c r="A2722" s="79" t="s">
        <v>24158</v>
      </c>
      <c r="B2722" s="80">
        <v>2018.0</v>
      </c>
      <c r="C2722" s="81" t="s">
        <v>24159</v>
      </c>
      <c r="D2722" s="80" t="s">
        <v>591</v>
      </c>
      <c r="E2722" s="80" t="s">
        <v>24160</v>
      </c>
      <c r="F2722" s="83" t="s">
        <v>24161</v>
      </c>
      <c r="G2722" s="88" t="s">
        <v>24162</v>
      </c>
      <c r="H2722" s="84" t="s">
        <v>68</v>
      </c>
      <c r="I2722" s="84" t="s">
        <v>68</v>
      </c>
      <c r="J2722" s="84" t="s">
        <v>68</v>
      </c>
      <c r="K2722" s="84" t="s">
        <v>68</v>
      </c>
      <c r="L2722" s="84" t="s">
        <v>68</v>
      </c>
      <c r="M2722" s="84" t="s">
        <v>68</v>
      </c>
      <c r="N2722" s="84"/>
      <c r="O2722" s="88"/>
      <c r="P2722" s="84"/>
      <c r="Q2722" s="84" t="s">
        <v>68</v>
      </c>
      <c r="R2722" s="80" t="s">
        <v>68</v>
      </c>
      <c r="S2722" s="84" t="s">
        <v>68</v>
      </c>
      <c r="U2722" t="s">
        <v>68</v>
      </c>
      <c r="V2722" s="84" t="s">
        <v>68</v>
      </c>
      <c r="W2722" s="84" t="s">
        <v>68</v>
      </c>
      <c r="X2722" s="90" t="s">
        <v>24163</v>
      </c>
      <c r="Y2722" s="80" t="s">
        <v>24164</v>
      </c>
      <c r="Z2722" s="84" t="s">
        <v>68</v>
      </c>
      <c r="AA2722" s="144" t="s">
        <v>68</v>
      </c>
      <c r="AB2722" s="84" t="s">
        <v>241</v>
      </c>
      <c r="AC2722" s="96" t="s">
        <v>242</v>
      </c>
      <c r="AD2722" s="98">
        <v>3.0521687E7</v>
      </c>
      <c r="AE2722" s="99" t="s">
        <v>24165</v>
      </c>
    </row>
    <row r="2723">
      <c r="A2723" s="79" t="s">
        <v>24166</v>
      </c>
      <c r="B2723" s="80">
        <v>2017.0</v>
      </c>
      <c r="C2723" s="81" t="s">
        <v>24167</v>
      </c>
      <c r="D2723" s="80" t="s">
        <v>591</v>
      </c>
      <c r="E2723" s="80" t="s">
        <v>24168</v>
      </c>
      <c r="F2723" s="83" t="s">
        <v>24169</v>
      </c>
      <c r="G2723" s="88" t="s">
        <v>24170</v>
      </c>
      <c r="H2723" s="84" t="s">
        <v>68</v>
      </c>
      <c r="I2723" s="84" t="s">
        <v>68</v>
      </c>
      <c r="J2723" s="84" t="s">
        <v>68</v>
      </c>
      <c r="K2723" s="84" t="s">
        <v>68</v>
      </c>
      <c r="L2723" s="84" t="s">
        <v>68</v>
      </c>
      <c r="M2723" s="84" t="s">
        <v>68</v>
      </c>
      <c r="N2723" s="86">
        <v>25.0</v>
      </c>
      <c r="O2723" s="105">
        <v>2001.0</v>
      </c>
      <c r="P2723" s="86" t="s">
        <v>59</v>
      </c>
      <c r="Q2723" s="84" t="s">
        <v>68</v>
      </c>
      <c r="R2723" s="80" t="s">
        <v>24171</v>
      </c>
      <c r="S2723" s="84" t="s">
        <v>68</v>
      </c>
      <c r="U2723" t="s">
        <v>68</v>
      </c>
      <c r="V2723" s="84" t="s">
        <v>68</v>
      </c>
      <c r="W2723" s="84" t="s">
        <v>68</v>
      </c>
      <c r="X2723" s="90" t="s">
        <v>24172</v>
      </c>
      <c r="Y2723" s="80" t="s">
        <v>24173</v>
      </c>
      <c r="Z2723" s="84" t="s">
        <v>68</v>
      </c>
      <c r="AA2723" s="144" t="s">
        <v>68</v>
      </c>
      <c r="AB2723" s="84" t="s">
        <v>241</v>
      </c>
      <c r="AC2723" s="96" t="s">
        <v>242</v>
      </c>
      <c r="AD2723" s="98">
        <v>2.8205208E7</v>
      </c>
      <c r="AE2723" s="99" t="s">
        <v>24174</v>
      </c>
    </row>
    <row r="2724">
      <c r="A2724" s="79" t="s">
        <v>24175</v>
      </c>
      <c r="B2724" s="80">
        <v>2018.0</v>
      </c>
      <c r="C2724" s="81" t="s">
        <v>24176</v>
      </c>
      <c r="D2724" s="80" t="s">
        <v>379</v>
      </c>
      <c r="E2724" s="80" t="s">
        <v>24177</v>
      </c>
      <c r="F2724" s="83" t="s">
        <v>24178</v>
      </c>
      <c r="G2724" s="88" t="s">
        <v>24179</v>
      </c>
      <c r="H2724" s="84" t="s">
        <v>68</v>
      </c>
      <c r="I2724" s="84" t="s">
        <v>68</v>
      </c>
      <c r="J2724" s="84" t="s">
        <v>68</v>
      </c>
      <c r="K2724" s="84" t="s">
        <v>68</v>
      </c>
      <c r="L2724" s="84" t="s">
        <v>68</v>
      </c>
      <c r="M2724" s="84" t="s">
        <v>68</v>
      </c>
      <c r="N2724" s="86" t="s">
        <v>385</v>
      </c>
      <c r="O2724" s="88" t="s">
        <v>385</v>
      </c>
      <c r="P2724" s="86" t="s">
        <v>386</v>
      </c>
      <c r="Q2724" s="84" t="s">
        <v>68</v>
      </c>
      <c r="R2724" s="80" t="s">
        <v>68</v>
      </c>
      <c r="S2724" s="84" t="s">
        <v>68</v>
      </c>
      <c r="U2724" t="s">
        <v>68</v>
      </c>
      <c r="V2724" s="84" t="s">
        <v>68</v>
      </c>
      <c r="W2724" s="84" t="s">
        <v>68</v>
      </c>
      <c r="X2724" s="90" t="s">
        <v>24180</v>
      </c>
      <c r="Y2724" s="80" t="s">
        <v>24181</v>
      </c>
      <c r="Z2724" s="84" t="s">
        <v>68</v>
      </c>
      <c r="AA2724" s="144" t="s">
        <v>68</v>
      </c>
      <c r="AB2724" s="84" t="s">
        <v>241</v>
      </c>
      <c r="AC2724" s="96" t="s">
        <v>242</v>
      </c>
      <c r="AD2724" s="98">
        <v>2.9382677E7</v>
      </c>
      <c r="AE2724" s="99" t="s">
        <v>24182</v>
      </c>
    </row>
    <row r="2725">
      <c r="A2725" s="79" t="s">
        <v>24183</v>
      </c>
      <c r="B2725" s="80">
        <v>2017.0</v>
      </c>
      <c r="C2725" s="81" t="s">
        <v>24184</v>
      </c>
      <c r="D2725" s="80" t="s">
        <v>24185</v>
      </c>
      <c r="E2725" s="80" t="s">
        <v>24186</v>
      </c>
      <c r="F2725" s="83" t="s">
        <v>24187</v>
      </c>
      <c r="G2725" s="88" t="s">
        <v>24188</v>
      </c>
      <c r="H2725" s="84" t="s">
        <v>68</v>
      </c>
      <c r="I2725" s="84" t="s">
        <v>68</v>
      </c>
      <c r="J2725" s="84" t="s">
        <v>68</v>
      </c>
      <c r="K2725" s="84" t="s">
        <v>68</v>
      </c>
      <c r="L2725" s="84" t="s">
        <v>68</v>
      </c>
      <c r="M2725" s="84" t="s">
        <v>68</v>
      </c>
      <c r="N2725" s="86">
        <v>18.0</v>
      </c>
      <c r="O2725" s="105">
        <v>5837.0</v>
      </c>
      <c r="P2725" s="86" t="s">
        <v>59</v>
      </c>
      <c r="Q2725" s="84" t="s">
        <v>68</v>
      </c>
      <c r="R2725" s="80" t="s">
        <v>68</v>
      </c>
      <c r="S2725" s="84" t="s">
        <v>68</v>
      </c>
      <c r="U2725" t="s">
        <v>68</v>
      </c>
      <c r="V2725" s="84" t="s">
        <v>68</v>
      </c>
      <c r="W2725" s="84" t="s">
        <v>68</v>
      </c>
      <c r="X2725" s="90" t="s">
        <v>24189</v>
      </c>
      <c r="Y2725" s="80" t="s">
        <v>24190</v>
      </c>
      <c r="Z2725" s="84" t="s">
        <v>68</v>
      </c>
      <c r="AA2725" s="144" t="s">
        <v>68</v>
      </c>
      <c r="AB2725" s="84" t="s">
        <v>241</v>
      </c>
      <c r="AC2725" s="96" t="s">
        <v>242</v>
      </c>
      <c r="AD2725" s="98">
        <v>2.8236285E7</v>
      </c>
      <c r="AE2725" s="99" t="s">
        <v>24191</v>
      </c>
    </row>
    <row r="2726">
      <c r="A2726" s="79" t="s">
        <v>24192</v>
      </c>
      <c r="B2726" s="80">
        <v>2011.0</v>
      </c>
      <c r="C2726" s="81" t="s">
        <v>24193</v>
      </c>
      <c r="D2726" s="80" t="s">
        <v>24194</v>
      </c>
      <c r="E2726" s="80" t="s">
        <v>24195</v>
      </c>
      <c r="F2726" s="83" t="s">
        <v>24196</v>
      </c>
      <c r="G2726" s="88" t="s">
        <v>24197</v>
      </c>
      <c r="H2726" s="84" t="s">
        <v>68</v>
      </c>
      <c r="I2726" s="84" t="s">
        <v>68</v>
      </c>
      <c r="J2726" s="84" t="s">
        <v>68</v>
      </c>
      <c r="K2726" s="84" t="s">
        <v>68</v>
      </c>
      <c r="L2726" s="84" t="s">
        <v>68</v>
      </c>
      <c r="M2726" s="84" t="s">
        <v>68</v>
      </c>
      <c r="N2726" s="84"/>
      <c r="O2726" s="88"/>
      <c r="P2726" s="84"/>
      <c r="Q2726" s="84" t="s">
        <v>68</v>
      </c>
      <c r="R2726" s="80" t="s">
        <v>68</v>
      </c>
      <c r="S2726" s="84" t="s">
        <v>68</v>
      </c>
      <c r="U2726" t="s">
        <v>68</v>
      </c>
      <c r="V2726" s="84" t="s">
        <v>68</v>
      </c>
      <c r="W2726" s="84" t="s">
        <v>68</v>
      </c>
      <c r="X2726" s="90" t="s">
        <v>68</v>
      </c>
      <c r="Y2726" s="80" t="s">
        <v>24198</v>
      </c>
      <c r="Z2726" s="84" t="s">
        <v>68</v>
      </c>
      <c r="AA2726" s="144" t="s">
        <v>68</v>
      </c>
      <c r="AB2726" s="84" t="s">
        <v>241</v>
      </c>
      <c r="AC2726" s="96" t="s">
        <v>242</v>
      </c>
      <c r="AD2726" s="98">
        <v>2.1721439E7</v>
      </c>
      <c r="AE2726" s="99" t="s">
        <v>24199</v>
      </c>
    </row>
    <row r="2727">
      <c r="A2727" s="79" t="s">
        <v>24200</v>
      </c>
      <c r="B2727" s="80">
        <v>2014.0</v>
      </c>
      <c r="C2727" s="81" t="s">
        <v>24201</v>
      </c>
      <c r="D2727" s="80" t="s">
        <v>591</v>
      </c>
      <c r="E2727" s="80" t="s">
        <v>24202</v>
      </c>
      <c r="F2727" s="83" t="s">
        <v>24203</v>
      </c>
      <c r="G2727" s="88" t="s">
        <v>24204</v>
      </c>
      <c r="H2727" s="84" t="s">
        <v>68</v>
      </c>
      <c r="I2727" s="84" t="s">
        <v>68</v>
      </c>
      <c r="J2727" s="84" t="s">
        <v>68</v>
      </c>
      <c r="K2727" s="84" t="s">
        <v>68</v>
      </c>
      <c r="L2727" s="84" t="s">
        <v>68</v>
      </c>
      <c r="M2727" s="84" t="s">
        <v>68</v>
      </c>
      <c r="N2727" s="86">
        <v>4.0</v>
      </c>
      <c r="O2727" s="88">
        <v>746.0</v>
      </c>
      <c r="P2727" s="86" t="s">
        <v>59</v>
      </c>
      <c r="Q2727" s="84" t="s">
        <v>68</v>
      </c>
      <c r="R2727" s="80" t="s">
        <v>24205</v>
      </c>
      <c r="S2727" s="84" t="s">
        <v>68</v>
      </c>
      <c r="U2727" t="s">
        <v>68</v>
      </c>
      <c r="V2727" s="84" t="s">
        <v>68</v>
      </c>
      <c r="W2727" s="84" t="s">
        <v>68</v>
      </c>
      <c r="X2727" s="90" t="s">
        <v>24206</v>
      </c>
      <c r="Y2727" s="80" t="s">
        <v>24207</v>
      </c>
      <c r="Z2727" s="84" t="s">
        <v>68</v>
      </c>
      <c r="AA2727" s="144" t="s">
        <v>68</v>
      </c>
      <c r="AB2727" s="84" t="s">
        <v>241</v>
      </c>
      <c r="AC2727" s="96" t="s">
        <v>242</v>
      </c>
      <c r="AD2727" s="98">
        <v>2.537984E7</v>
      </c>
      <c r="AE2727" s="99" t="s">
        <v>24208</v>
      </c>
    </row>
    <row r="2728">
      <c r="A2728" s="79" t="s">
        <v>24209</v>
      </c>
      <c r="B2728" s="80">
        <v>2013.0</v>
      </c>
      <c r="C2728" s="81" t="s">
        <v>24210</v>
      </c>
      <c r="D2728" s="80" t="s">
        <v>591</v>
      </c>
      <c r="E2728" s="80" t="s">
        <v>24211</v>
      </c>
      <c r="F2728" s="83" t="s">
        <v>24212</v>
      </c>
      <c r="G2728" s="88" t="s">
        <v>24213</v>
      </c>
      <c r="H2728" s="84" t="s">
        <v>68</v>
      </c>
      <c r="I2728" s="84" t="s">
        <v>68</v>
      </c>
      <c r="J2728" s="84" t="s">
        <v>68</v>
      </c>
      <c r="K2728" s="84" t="s">
        <v>68</v>
      </c>
      <c r="L2728" s="84" t="s">
        <v>68</v>
      </c>
      <c r="M2728" s="84" t="s">
        <v>68</v>
      </c>
      <c r="N2728" s="86">
        <v>11.0</v>
      </c>
      <c r="O2728" s="105">
        <v>1381.0</v>
      </c>
      <c r="P2728" s="86" t="s">
        <v>59</v>
      </c>
      <c r="Q2728" s="84" t="s">
        <v>68</v>
      </c>
      <c r="R2728" s="80" t="s">
        <v>68</v>
      </c>
      <c r="S2728" s="84" t="s">
        <v>68</v>
      </c>
      <c r="U2728" t="s">
        <v>68</v>
      </c>
      <c r="V2728" s="84" t="s">
        <v>68</v>
      </c>
      <c r="W2728" s="84" t="s">
        <v>68</v>
      </c>
      <c r="X2728" s="90" t="s">
        <v>24214</v>
      </c>
      <c r="Y2728" s="80" t="s">
        <v>24215</v>
      </c>
      <c r="Z2728" s="84" t="s">
        <v>68</v>
      </c>
      <c r="AA2728" s="144" t="s">
        <v>68</v>
      </c>
      <c r="AB2728" s="84" t="s">
        <v>241</v>
      </c>
      <c r="AC2728" s="96" t="s">
        <v>242</v>
      </c>
      <c r="AD2728" s="98">
        <v>2.3728687E7</v>
      </c>
      <c r="AE2728" s="99" t="s">
        <v>24216</v>
      </c>
    </row>
    <row r="2729">
      <c r="A2729" s="79" t="s">
        <v>24217</v>
      </c>
      <c r="B2729" s="80">
        <v>2016.0</v>
      </c>
      <c r="C2729" s="81" t="s">
        <v>24218</v>
      </c>
      <c r="D2729" s="80" t="s">
        <v>591</v>
      </c>
      <c r="E2729" s="80" t="s">
        <v>24219</v>
      </c>
      <c r="F2729" s="83" t="s">
        <v>24220</v>
      </c>
      <c r="G2729" s="88" t="s">
        <v>24221</v>
      </c>
      <c r="H2729" s="84" t="s">
        <v>68</v>
      </c>
      <c r="I2729" s="84" t="s">
        <v>68</v>
      </c>
      <c r="J2729" s="84" t="s">
        <v>68</v>
      </c>
      <c r="K2729" s="84" t="s">
        <v>68</v>
      </c>
      <c r="L2729" s="84" t="s">
        <v>68</v>
      </c>
      <c r="M2729" s="84" t="s">
        <v>68</v>
      </c>
      <c r="N2729" s="84"/>
      <c r="O2729" s="80"/>
      <c r="P2729" s="84"/>
      <c r="Q2729" s="84" t="s">
        <v>68</v>
      </c>
      <c r="R2729" s="80" t="s">
        <v>24222</v>
      </c>
      <c r="S2729" s="84" t="s">
        <v>68</v>
      </c>
      <c r="U2729" t="s">
        <v>68</v>
      </c>
      <c r="V2729" s="84" t="s">
        <v>68</v>
      </c>
      <c r="W2729" s="84" t="s">
        <v>68</v>
      </c>
      <c r="X2729" s="90" t="s">
        <v>24223</v>
      </c>
      <c r="Y2729" s="80" t="s">
        <v>24224</v>
      </c>
      <c r="Z2729" s="84" t="s">
        <v>68</v>
      </c>
      <c r="AA2729" s="144" t="s">
        <v>68</v>
      </c>
      <c r="AB2729" s="84" t="s">
        <v>241</v>
      </c>
      <c r="AC2729" s="96" t="s">
        <v>242</v>
      </c>
      <c r="AD2729" s="98">
        <v>2.8004389E7</v>
      </c>
      <c r="AE2729" s="99" t="s">
        <v>24225</v>
      </c>
    </row>
    <row r="2730">
      <c r="A2730" s="79" t="s">
        <v>24226</v>
      </c>
      <c r="B2730" s="80">
        <v>2018.0</v>
      </c>
      <c r="C2730" s="81" t="s">
        <v>24227</v>
      </c>
      <c r="D2730" s="80" t="s">
        <v>24228</v>
      </c>
      <c r="E2730" s="80" t="s">
        <v>24229</v>
      </c>
      <c r="F2730" s="83" t="s">
        <v>24230</v>
      </c>
      <c r="G2730" s="80"/>
      <c r="H2730" s="84" t="s">
        <v>68</v>
      </c>
      <c r="I2730" s="84" t="s">
        <v>68</v>
      </c>
      <c r="J2730" s="84" t="s">
        <v>68</v>
      </c>
      <c r="K2730" s="84" t="s">
        <v>68</v>
      </c>
      <c r="L2730" s="84" t="s">
        <v>68</v>
      </c>
      <c r="M2730" s="84" t="s">
        <v>68</v>
      </c>
      <c r="N2730" s="86">
        <v>3.0</v>
      </c>
      <c r="O2730" s="80"/>
      <c r="P2730" s="84"/>
      <c r="Q2730" s="84" t="s">
        <v>68</v>
      </c>
      <c r="R2730" s="80" t="s">
        <v>68</v>
      </c>
      <c r="S2730" s="84" t="s">
        <v>68</v>
      </c>
      <c r="U2730" t="s">
        <v>68</v>
      </c>
      <c r="V2730" s="84" t="s">
        <v>68</v>
      </c>
      <c r="W2730" s="84" t="s">
        <v>68</v>
      </c>
      <c r="X2730" s="90" t="s">
        <v>24231</v>
      </c>
      <c r="Y2730" s="80" t="s">
        <v>24232</v>
      </c>
      <c r="Z2730" s="84" t="s">
        <v>68</v>
      </c>
      <c r="AA2730" s="144" t="s">
        <v>68</v>
      </c>
      <c r="AB2730" s="84" t="s">
        <v>241</v>
      </c>
      <c r="AC2730" s="96" t="s">
        <v>242</v>
      </c>
      <c r="AD2730" s="98">
        <v>2.9546613E7</v>
      </c>
      <c r="AE2730" s="99" t="s">
        <v>24233</v>
      </c>
    </row>
    <row r="2731">
      <c r="A2731" s="79" t="s">
        <v>24234</v>
      </c>
      <c r="B2731" s="80">
        <v>2017.0</v>
      </c>
      <c r="C2731" s="81" t="s">
        <v>24235</v>
      </c>
      <c r="D2731" s="80" t="s">
        <v>3489</v>
      </c>
      <c r="E2731" s="80" t="s">
        <v>24236</v>
      </c>
      <c r="F2731" s="83" t="s">
        <v>24237</v>
      </c>
      <c r="G2731" s="88" t="s">
        <v>24238</v>
      </c>
      <c r="H2731" s="84" t="s">
        <v>68</v>
      </c>
      <c r="I2731" s="84" t="s">
        <v>68</v>
      </c>
      <c r="J2731" s="84" t="s">
        <v>68</v>
      </c>
      <c r="K2731" s="84" t="s">
        <v>68</v>
      </c>
      <c r="L2731" s="84" t="s">
        <v>68</v>
      </c>
      <c r="M2731" s="84" t="s">
        <v>68</v>
      </c>
      <c r="N2731" s="84"/>
      <c r="O2731" s="80"/>
      <c r="P2731" s="84"/>
      <c r="Q2731" s="84" t="s">
        <v>68</v>
      </c>
      <c r="R2731" s="80" t="s">
        <v>68</v>
      </c>
      <c r="S2731" s="84" t="s">
        <v>68</v>
      </c>
      <c r="U2731" t="s">
        <v>68</v>
      </c>
      <c r="V2731" s="84" t="s">
        <v>68</v>
      </c>
      <c r="W2731" s="84" t="s">
        <v>68</v>
      </c>
      <c r="X2731" s="90" t="s">
        <v>24239</v>
      </c>
      <c r="Y2731" s="80" t="s">
        <v>24240</v>
      </c>
      <c r="Z2731" s="84" t="s">
        <v>68</v>
      </c>
      <c r="AA2731" s="144" t="s">
        <v>68</v>
      </c>
      <c r="AB2731" s="84" t="s">
        <v>241</v>
      </c>
      <c r="AC2731" s="96" t="s">
        <v>242</v>
      </c>
      <c r="AD2731" s="98">
        <v>2.8329042E7</v>
      </c>
      <c r="AE2731" s="99" t="s">
        <v>24241</v>
      </c>
    </row>
    <row r="2732">
      <c r="A2732" s="79" t="s">
        <v>24242</v>
      </c>
      <c r="B2732" s="80">
        <v>2017.0</v>
      </c>
      <c r="C2732" s="81" t="s">
        <v>24243</v>
      </c>
      <c r="D2732" s="80" t="s">
        <v>591</v>
      </c>
      <c r="E2732" s="80" t="s">
        <v>24244</v>
      </c>
      <c r="F2732" s="83" t="s">
        <v>24245</v>
      </c>
      <c r="G2732" s="88" t="s">
        <v>24246</v>
      </c>
      <c r="H2732" s="84" t="s">
        <v>68</v>
      </c>
      <c r="I2732" s="84" t="s">
        <v>68</v>
      </c>
      <c r="J2732" s="84" t="s">
        <v>68</v>
      </c>
      <c r="K2732" s="84" t="s">
        <v>68</v>
      </c>
      <c r="L2732" s="84" t="s">
        <v>68</v>
      </c>
      <c r="M2732" s="84" t="s">
        <v>68</v>
      </c>
      <c r="N2732" s="86">
        <v>8.0</v>
      </c>
      <c r="O2732" s="88">
        <v>232.0</v>
      </c>
      <c r="P2732" s="86" t="s">
        <v>59</v>
      </c>
      <c r="Q2732" s="84" t="s">
        <v>68</v>
      </c>
      <c r="R2732" s="80" t="s">
        <v>24247</v>
      </c>
      <c r="S2732" s="84" t="s">
        <v>68</v>
      </c>
      <c r="U2732" t="s">
        <v>68</v>
      </c>
      <c r="V2732" s="84" t="s">
        <v>68</v>
      </c>
      <c r="W2732" s="84" t="s">
        <v>68</v>
      </c>
      <c r="X2732" s="90" t="s">
        <v>24248</v>
      </c>
      <c r="Y2732" s="80" t="s">
        <v>24249</v>
      </c>
      <c r="Z2732" s="84" t="s">
        <v>68</v>
      </c>
      <c r="AA2732" s="144" t="s">
        <v>68</v>
      </c>
      <c r="AB2732" s="84" t="s">
        <v>241</v>
      </c>
      <c r="AC2732" s="96" t="s">
        <v>242</v>
      </c>
      <c r="AD2732" s="98">
        <v>2.8836266E7</v>
      </c>
      <c r="AE2732" s="99" t="s">
        <v>24250</v>
      </c>
    </row>
    <row r="2733">
      <c r="A2733" s="79" t="s">
        <v>24251</v>
      </c>
      <c r="B2733" s="80">
        <v>2017.0</v>
      </c>
      <c r="C2733" s="81" t="s">
        <v>24252</v>
      </c>
      <c r="D2733" s="80" t="s">
        <v>591</v>
      </c>
      <c r="E2733" s="80" t="s">
        <v>24253</v>
      </c>
      <c r="F2733" s="83" t="s">
        <v>24254</v>
      </c>
      <c r="G2733" s="88" t="s">
        <v>24255</v>
      </c>
      <c r="H2733" s="84" t="s">
        <v>68</v>
      </c>
      <c r="I2733" s="84" t="s">
        <v>68</v>
      </c>
      <c r="J2733" s="84" t="s">
        <v>68</v>
      </c>
      <c r="K2733" s="84" t="s">
        <v>68</v>
      </c>
      <c r="L2733" s="84" t="s">
        <v>68</v>
      </c>
      <c r="M2733" s="84" t="s">
        <v>68</v>
      </c>
      <c r="N2733" s="86">
        <v>11.0</v>
      </c>
      <c r="O2733" s="105">
        <v>3555.0</v>
      </c>
      <c r="P2733" s="86" t="s">
        <v>59</v>
      </c>
      <c r="Q2733" s="84" t="s">
        <v>68</v>
      </c>
      <c r="R2733" s="80" t="s">
        <v>24256</v>
      </c>
      <c r="S2733" s="84" t="s">
        <v>68</v>
      </c>
      <c r="U2733" t="s">
        <v>68</v>
      </c>
      <c r="V2733" s="84" t="s">
        <v>68</v>
      </c>
      <c r="W2733" s="84" t="s">
        <v>68</v>
      </c>
      <c r="X2733" s="90" t="s">
        <v>24257</v>
      </c>
      <c r="Y2733" s="80" t="s">
        <v>24258</v>
      </c>
      <c r="Z2733" s="84" t="s">
        <v>68</v>
      </c>
      <c r="AA2733" s="144" t="s">
        <v>68</v>
      </c>
      <c r="AB2733" s="84" t="s">
        <v>241</v>
      </c>
      <c r="AC2733" s="96" t="s">
        <v>242</v>
      </c>
      <c r="AD2733" s="98">
        <v>2.8881007E7</v>
      </c>
      <c r="AE2733" s="99" t="s">
        <v>24259</v>
      </c>
    </row>
    <row r="2734">
      <c r="A2734" s="79" t="s">
        <v>24260</v>
      </c>
      <c r="B2734" s="80">
        <v>2015.0</v>
      </c>
      <c r="C2734" s="81" t="s">
        <v>24261</v>
      </c>
      <c r="D2734" s="80" t="s">
        <v>591</v>
      </c>
      <c r="E2734" s="80" t="s">
        <v>24262</v>
      </c>
      <c r="F2734" s="83" t="s">
        <v>24263</v>
      </c>
      <c r="G2734" s="88" t="s">
        <v>24264</v>
      </c>
      <c r="H2734" s="84" t="s">
        <v>62</v>
      </c>
      <c r="I2734" s="84" t="s">
        <v>135</v>
      </c>
      <c r="J2734" s="84" t="s">
        <v>228</v>
      </c>
      <c r="K2734" s="84" t="s">
        <v>68</v>
      </c>
      <c r="L2734" s="84" t="s">
        <v>68</v>
      </c>
      <c r="M2734" s="84" t="s">
        <v>68</v>
      </c>
      <c r="N2734" s="86">
        <v>3.0</v>
      </c>
      <c r="O2734" s="105">
        <v>1480.0</v>
      </c>
      <c r="P2734" s="86" t="s">
        <v>59</v>
      </c>
      <c r="Q2734" s="84" t="s">
        <v>68</v>
      </c>
      <c r="R2734" s="80" t="s">
        <v>68</v>
      </c>
      <c r="S2734" s="84" t="s">
        <v>68</v>
      </c>
      <c r="U2734" t="s">
        <v>68</v>
      </c>
      <c r="V2734" s="84" t="s">
        <v>68</v>
      </c>
      <c r="W2734" s="84" t="s">
        <v>68</v>
      </c>
      <c r="X2734" s="90" t="s">
        <v>24265</v>
      </c>
      <c r="Y2734" s="80" t="s">
        <v>24266</v>
      </c>
      <c r="Z2734" s="84" t="s">
        <v>68</v>
      </c>
      <c r="AA2734" s="144" t="s">
        <v>68</v>
      </c>
      <c r="AB2734" s="84" t="s">
        <v>241</v>
      </c>
      <c r="AC2734" s="96" t="s">
        <v>242</v>
      </c>
      <c r="AD2734" s="98">
        <v>2.5572491E7</v>
      </c>
      <c r="AE2734" s="99" t="s">
        <v>24267</v>
      </c>
    </row>
    <row r="2735">
      <c r="A2735" s="79" t="s">
        <v>24268</v>
      </c>
      <c r="B2735" s="80">
        <v>2014.0</v>
      </c>
      <c r="C2735" s="81" t="s">
        <v>24269</v>
      </c>
      <c r="D2735" s="80" t="s">
        <v>352</v>
      </c>
      <c r="E2735" s="80" t="s">
        <v>24270</v>
      </c>
      <c r="F2735" s="83" t="s">
        <v>24271</v>
      </c>
      <c r="G2735" s="88" t="s">
        <v>24272</v>
      </c>
      <c r="H2735" s="84" t="s">
        <v>68</v>
      </c>
      <c r="I2735" s="84" t="s">
        <v>68</v>
      </c>
      <c r="J2735" s="84" t="s">
        <v>68</v>
      </c>
      <c r="K2735" s="84" t="s">
        <v>68</v>
      </c>
      <c r="L2735" s="84" t="s">
        <v>68</v>
      </c>
      <c r="M2735" s="84" t="s">
        <v>68</v>
      </c>
      <c r="N2735" s="86">
        <v>5.0</v>
      </c>
      <c r="O2735" s="105">
        <v>5018.0</v>
      </c>
      <c r="P2735" s="86" t="s">
        <v>1113</v>
      </c>
      <c r="Q2735" s="84" t="s">
        <v>68</v>
      </c>
      <c r="R2735" s="80" t="s">
        <v>68</v>
      </c>
      <c r="S2735" s="84" t="s">
        <v>68</v>
      </c>
      <c r="U2735" t="s">
        <v>68</v>
      </c>
      <c r="V2735" s="84" t="s">
        <v>68</v>
      </c>
      <c r="W2735" s="84" t="s">
        <v>68</v>
      </c>
      <c r="X2735" s="90" t="s">
        <v>24273</v>
      </c>
      <c r="Y2735" s="80" t="s">
        <v>24274</v>
      </c>
      <c r="Z2735" s="84" t="s">
        <v>68</v>
      </c>
      <c r="AA2735" s="144" t="s">
        <v>68</v>
      </c>
      <c r="AB2735" s="84" t="s">
        <v>241</v>
      </c>
      <c r="AC2735" s="96" t="s">
        <v>242</v>
      </c>
      <c r="AD2735" s="98">
        <v>2.4980664E7</v>
      </c>
      <c r="AE2735" s="99" t="s">
        <v>24275</v>
      </c>
    </row>
    <row r="2736">
      <c r="A2736" s="79" t="s">
        <v>24276</v>
      </c>
      <c r="B2736" s="80">
        <v>2013.0</v>
      </c>
      <c r="C2736" s="81" t="s">
        <v>24277</v>
      </c>
      <c r="D2736" s="80" t="s">
        <v>394</v>
      </c>
      <c r="E2736" s="80" t="s">
        <v>24278</v>
      </c>
      <c r="F2736" s="83" t="s">
        <v>24279</v>
      </c>
      <c r="G2736" s="88" t="s">
        <v>24280</v>
      </c>
      <c r="H2736" s="84" t="s">
        <v>68</v>
      </c>
      <c r="I2736" s="84" t="s">
        <v>68</v>
      </c>
      <c r="J2736" s="84" t="s">
        <v>68</v>
      </c>
      <c r="K2736" s="84" t="s">
        <v>68</v>
      </c>
      <c r="L2736" s="84" t="s">
        <v>68</v>
      </c>
      <c r="M2736" s="84" t="s">
        <v>68</v>
      </c>
      <c r="N2736" s="86">
        <v>16.0</v>
      </c>
      <c r="O2736" s="105">
        <v>50627.0</v>
      </c>
      <c r="P2736" s="86" t="s">
        <v>2160</v>
      </c>
      <c r="Q2736" s="84" t="s">
        <v>68</v>
      </c>
      <c r="R2736" s="80" t="s">
        <v>68</v>
      </c>
      <c r="S2736" s="84" t="s">
        <v>68</v>
      </c>
      <c r="U2736" t="s">
        <v>68</v>
      </c>
      <c r="V2736" s="84" t="s">
        <v>68</v>
      </c>
      <c r="W2736" s="84" t="s">
        <v>68</v>
      </c>
      <c r="X2736" s="90" t="s">
        <v>24281</v>
      </c>
      <c r="Y2736" s="80" t="s">
        <v>24282</v>
      </c>
      <c r="Z2736" s="84" t="s">
        <v>68</v>
      </c>
      <c r="AA2736" s="144" t="s">
        <v>68</v>
      </c>
      <c r="AB2736" s="84" t="s">
        <v>241</v>
      </c>
      <c r="AC2736" s="96" t="s">
        <v>242</v>
      </c>
      <c r="AD2736" s="98">
        <v>2.3593239E7</v>
      </c>
      <c r="AE2736" s="99" t="s">
        <v>24283</v>
      </c>
    </row>
    <row r="2737">
      <c r="A2737" s="79" t="s">
        <v>24284</v>
      </c>
      <c r="B2737" s="80">
        <v>2012.0</v>
      </c>
      <c r="C2737" s="81" t="s">
        <v>24285</v>
      </c>
      <c r="D2737" s="80" t="s">
        <v>24286</v>
      </c>
      <c r="E2737" s="80" t="s">
        <v>24287</v>
      </c>
      <c r="F2737" s="83" t="s">
        <v>24288</v>
      </c>
      <c r="G2737" s="88" t="s">
        <v>24289</v>
      </c>
      <c r="H2737" s="84" t="s">
        <v>68</v>
      </c>
      <c r="I2737" s="84" t="s">
        <v>68</v>
      </c>
      <c r="J2737" s="84" t="s">
        <v>68</v>
      </c>
      <c r="K2737" s="84" t="s">
        <v>68</v>
      </c>
      <c r="L2737" s="84" t="s">
        <v>68</v>
      </c>
      <c r="M2737" s="84" t="s">
        <v>68</v>
      </c>
      <c r="N2737" s="84"/>
      <c r="O2737" s="80"/>
      <c r="P2737" s="86" t="s">
        <v>386</v>
      </c>
      <c r="Q2737" s="84" t="s">
        <v>68</v>
      </c>
      <c r="R2737" s="80" t="s">
        <v>68</v>
      </c>
      <c r="S2737" s="84" t="s">
        <v>68</v>
      </c>
      <c r="U2737" t="s">
        <v>68</v>
      </c>
      <c r="V2737" s="84" t="s">
        <v>68</v>
      </c>
      <c r="W2737" s="84" t="s">
        <v>68</v>
      </c>
      <c r="X2737" s="90" t="s">
        <v>24290</v>
      </c>
      <c r="Y2737" s="80" t="s">
        <v>24291</v>
      </c>
      <c r="Z2737" s="84" t="s">
        <v>68</v>
      </c>
      <c r="AA2737" s="144" t="s">
        <v>68</v>
      </c>
      <c r="AB2737" s="84" t="s">
        <v>241</v>
      </c>
      <c r="AC2737" s="96" t="s">
        <v>242</v>
      </c>
      <c r="AD2737" s="98">
        <v>2.1561691E7</v>
      </c>
      <c r="AE2737" s="99" t="s">
        <v>24292</v>
      </c>
    </row>
    <row r="2738">
      <c r="A2738" s="79" t="s">
        <v>24293</v>
      </c>
      <c r="B2738" s="80">
        <v>2013.0</v>
      </c>
      <c r="C2738" s="81" t="s">
        <v>24294</v>
      </c>
      <c r="D2738" s="80" t="s">
        <v>691</v>
      </c>
      <c r="E2738" s="80" t="s">
        <v>24295</v>
      </c>
      <c r="F2738" s="83" t="s">
        <v>24296</v>
      </c>
      <c r="G2738" s="88" t="s">
        <v>24297</v>
      </c>
      <c r="H2738" s="84" t="s">
        <v>68</v>
      </c>
      <c r="I2738" s="84" t="s">
        <v>68</v>
      </c>
      <c r="J2738" s="84" t="s">
        <v>68</v>
      </c>
      <c r="K2738" s="84" t="s">
        <v>68</v>
      </c>
      <c r="L2738" s="84" t="s">
        <v>68</v>
      </c>
      <c r="M2738" s="84" t="s">
        <v>68</v>
      </c>
      <c r="N2738" s="86">
        <v>93.0</v>
      </c>
      <c r="O2738" s="105">
        <v>5223.0</v>
      </c>
      <c r="P2738" s="86" t="s">
        <v>59</v>
      </c>
      <c r="Q2738" s="84" t="s">
        <v>68</v>
      </c>
      <c r="R2738" s="80" t="s">
        <v>68</v>
      </c>
      <c r="S2738" s="84" t="s">
        <v>68</v>
      </c>
      <c r="U2738" t="s">
        <v>68</v>
      </c>
      <c r="V2738" s="84" t="s">
        <v>68</v>
      </c>
      <c r="W2738" s="84" t="s">
        <v>68</v>
      </c>
      <c r="X2738" s="90" t="s">
        <v>24298</v>
      </c>
      <c r="Y2738" s="80" t="s">
        <v>24299</v>
      </c>
      <c r="Z2738" s="84" t="s">
        <v>68</v>
      </c>
      <c r="AA2738" s="144" t="s">
        <v>68</v>
      </c>
      <c r="AB2738" s="84" t="s">
        <v>241</v>
      </c>
      <c r="AC2738" s="96" t="s">
        <v>242</v>
      </c>
      <c r="AD2738" s="98">
        <v>2.3525435E7</v>
      </c>
      <c r="AE2738" s="99" t="s">
        <v>24300</v>
      </c>
    </row>
    <row r="2739">
      <c r="A2739" s="79" t="s">
        <v>24301</v>
      </c>
      <c r="B2739" s="80">
        <v>2018.0</v>
      </c>
      <c r="C2739" s="81" t="s">
        <v>24302</v>
      </c>
      <c r="D2739" s="80" t="s">
        <v>3551</v>
      </c>
      <c r="E2739" s="80" t="s">
        <v>24303</v>
      </c>
      <c r="F2739" s="83" t="s">
        <v>24304</v>
      </c>
      <c r="G2739" s="88" t="s">
        <v>24305</v>
      </c>
      <c r="H2739" s="84" t="s">
        <v>68</v>
      </c>
      <c r="I2739" s="84" t="s">
        <v>68</v>
      </c>
      <c r="J2739" s="84" t="s">
        <v>68</v>
      </c>
      <c r="K2739" s="84" t="s">
        <v>68</v>
      </c>
      <c r="L2739" s="84" t="s">
        <v>68</v>
      </c>
      <c r="M2739" s="84" t="s">
        <v>68</v>
      </c>
      <c r="N2739" s="84"/>
      <c r="O2739" s="88"/>
      <c r="P2739" s="86" t="s">
        <v>275</v>
      </c>
      <c r="Q2739" s="84" t="s">
        <v>68</v>
      </c>
      <c r="R2739" s="80" t="s">
        <v>68</v>
      </c>
      <c r="S2739" s="84" t="s">
        <v>68</v>
      </c>
      <c r="U2739" t="s">
        <v>68</v>
      </c>
      <c r="V2739" s="84" t="s">
        <v>68</v>
      </c>
      <c r="W2739" s="84" t="s">
        <v>68</v>
      </c>
      <c r="X2739" s="90" t="s">
        <v>24306</v>
      </c>
      <c r="Y2739" s="80" t="s">
        <v>24307</v>
      </c>
      <c r="Z2739" s="84" t="s">
        <v>68</v>
      </c>
      <c r="AA2739" s="144" t="s">
        <v>68</v>
      </c>
      <c r="AB2739" s="84" t="s">
        <v>241</v>
      </c>
      <c r="AC2739" s="96" t="s">
        <v>242</v>
      </c>
      <c r="AD2739" s="98">
        <v>2.9747606E7</v>
      </c>
      <c r="AE2739" s="99" t="s">
        <v>24308</v>
      </c>
    </row>
    <row r="2740">
      <c r="A2740" s="79" t="s">
        <v>24309</v>
      </c>
      <c r="B2740" s="80">
        <v>2014.0</v>
      </c>
      <c r="C2740" s="81" t="s">
        <v>24310</v>
      </c>
      <c r="D2740" s="80" t="s">
        <v>591</v>
      </c>
      <c r="E2740" s="80" t="s">
        <v>24311</v>
      </c>
      <c r="F2740" s="83" t="s">
        <v>24312</v>
      </c>
      <c r="G2740" s="88" t="s">
        <v>24313</v>
      </c>
      <c r="H2740" s="84" t="s">
        <v>68</v>
      </c>
      <c r="I2740" s="84" t="s">
        <v>68</v>
      </c>
      <c r="J2740" s="84" t="s">
        <v>68</v>
      </c>
      <c r="K2740" s="84" t="s">
        <v>68</v>
      </c>
      <c r="L2740" s="84" t="s">
        <v>68</v>
      </c>
      <c r="M2740" s="84" t="s">
        <v>68</v>
      </c>
      <c r="N2740" s="86">
        <v>4.0</v>
      </c>
      <c r="O2740" s="88">
        <v>250.0</v>
      </c>
      <c r="P2740" s="86" t="s">
        <v>59</v>
      </c>
      <c r="Q2740" s="84" t="s">
        <v>68</v>
      </c>
      <c r="R2740" s="80" t="s">
        <v>68</v>
      </c>
      <c r="S2740" s="84" t="s">
        <v>68</v>
      </c>
      <c r="U2740" t="s">
        <v>68</v>
      </c>
      <c r="V2740" s="84" t="s">
        <v>68</v>
      </c>
      <c r="W2740" s="84" t="s">
        <v>68</v>
      </c>
      <c r="X2740" s="90" t="s">
        <v>24314</v>
      </c>
      <c r="Y2740" s="80" t="s">
        <v>24315</v>
      </c>
      <c r="Z2740" s="84" t="s">
        <v>68</v>
      </c>
      <c r="AA2740" s="144" t="s">
        <v>68</v>
      </c>
      <c r="AB2740" s="84" t="s">
        <v>241</v>
      </c>
      <c r="AC2740" s="96" t="s">
        <v>242</v>
      </c>
      <c r="AD2740" s="98">
        <v>2.4510622E7</v>
      </c>
      <c r="AE2740" s="99" t="s">
        <v>24316</v>
      </c>
    </row>
    <row r="2741">
      <c r="A2741" s="79" t="s">
        <v>24317</v>
      </c>
      <c r="B2741" s="80">
        <v>2017.0</v>
      </c>
      <c r="C2741" s="81" t="s">
        <v>24318</v>
      </c>
      <c r="D2741" s="80" t="s">
        <v>20500</v>
      </c>
      <c r="E2741" s="80" t="s">
        <v>24319</v>
      </c>
      <c r="F2741" s="83" t="s">
        <v>24320</v>
      </c>
      <c r="G2741" s="88" t="s">
        <v>24321</v>
      </c>
      <c r="H2741" s="84" t="s">
        <v>68</v>
      </c>
      <c r="I2741" s="84" t="s">
        <v>68</v>
      </c>
      <c r="J2741" s="84" t="s">
        <v>68</v>
      </c>
      <c r="K2741" s="84" t="s">
        <v>68</v>
      </c>
      <c r="L2741" s="84" t="s">
        <v>68</v>
      </c>
      <c r="M2741" s="84" t="s">
        <v>68</v>
      </c>
      <c r="N2741" s="86">
        <v>17.0</v>
      </c>
      <c r="O2741" s="105">
        <v>6207.0</v>
      </c>
      <c r="P2741" s="86" t="s">
        <v>59</v>
      </c>
      <c r="Q2741" s="84" t="s">
        <v>68</v>
      </c>
      <c r="R2741" s="80" t="s">
        <v>24322</v>
      </c>
      <c r="S2741" s="84" t="s">
        <v>68</v>
      </c>
      <c r="U2741" t="s">
        <v>68</v>
      </c>
      <c r="V2741" s="84" t="s">
        <v>68</v>
      </c>
      <c r="W2741" s="84" t="s">
        <v>68</v>
      </c>
      <c r="X2741" s="90" t="s">
        <v>24323</v>
      </c>
      <c r="Y2741" s="80" t="s">
        <v>24324</v>
      </c>
      <c r="Z2741" s="84" t="s">
        <v>68</v>
      </c>
      <c r="AA2741" s="144" t="s">
        <v>68</v>
      </c>
      <c r="AB2741" s="84" t="s">
        <v>241</v>
      </c>
      <c r="AC2741" s="96" t="s">
        <v>242</v>
      </c>
      <c r="AD2741" s="98">
        <v>2.8460438E7</v>
      </c>
      <c r="AE2741" s="99" t="s">
        <v>24325</v>
      </c>
    </row>
    <row r="2742">
      <c r="A2742" s="79" t="s">
        <v>24326</v>
      </c>
      <c r="B2742" s="80">
        <v>2017.0</v>
      </c>
      <c r="C2742" s="81" t="s">
        <v>24327</v>
      </c>
      <c r="D2742" s="80" t="s">
        <v>3701</v>
      </c>
      <c r="E2742" s="80" t="s">
        <v>24328</v>
      </c>
      <c r="F2742" s="83" t="s">
        <v>24329</v>
      </c>
      <c r="G2742" s="88" t="s">
        <v>24330</v>
      </c>
      <c r="H2742" s="84" t="s">
        <v>68</v>
      </c>
      <c r="I2742" s="84" t="s">
        <v>68</v>
      </c>
      <c r="J2742" s="84" t="s">
        <v>68</v>
      </c>
      <c r="K2742" s="84" t="s">
        <v>68</v>
      </c>
      <c r="L2742" s="84" t="s">
        <v>68</v>
      </c>
      <c r="M2742" s="84" t="s">
        <v>68</v>
      </c>
      <c r="N2742" s="86">
        <v>3.0</v>
      </c>
      <c r="O2742" s="88">
        <v>327.0</v>
      </c>
      <c r="P2742" s="86" t="s">
        <v>59</v>
      </c>
      <c r="Q2742" s="84" t="s">
        <v>68</v>
      </c>
      <c r="R2742" s="80" t="s">
        <v>68</v>
      </c>
      <c r="S2742" s="84" t="s">
        <v>68</v>
      </c>
      <c r="U2742" t="s">
        <v>68</v>
      </c>
      <c r="V2742" s="84" t="s">
        <v>68</v>
      </c>
      <c r="W2742" s="84" t="s">
        <v>68</v>
      </c>
      <c r="X2742" s="90" t="s">
        <v>24331</v>
      </c>
      <c r="Y2742" s="80" t="s">
        <v>24332</v>
      </c>
      <c r="Z2742" s="84" t="s">
        <v>68</v>
      </c>
      <c r="AA2742" s="144" t="s">
        <v>68</v>
      </c>
      <c r="AB2742" s="84" t="s">
        <v>241</v>
      </c>
      <c r="AC2742" s="96" t="s">
        <v>242</v>
      </c>
      <c r="AD2742" s="98">
        <v>2.8267034E7</v>
      </c>
      <c r="AE2742" s="99" t="s">
        <v>24333</v>
      </c>
    </row>
    <row r="2743">
      <c r="A2743" s="79" t="s">
        <v>24334</v>
      </c>
      <c r="B2743" s="80">
        <v>2013.0</v>
      </c>
      <c r="C2743" s="81" t="s">
        <v>24335</v>
      </c>
      <c r="D2743" s="80" t="s">
        <v>24336</v>
      </c>
      <c r="E2743" s="80" t="s">
        <v>24337</v>
      </c>
      <c r="F2743" s="83" t="s">
        <v>24338</v>
      </c>
      <c r="G2743" s="88" t="s">
        <v>24339</v>
      </c>
      <c r="H2743" s="84" t="s">
        <v>68</v>
      </c>
      <c r="I2743" s="84" t="s">
        <v>68</v>
      </c>
      <c r="J2743" s="84" t="s">
        <v>68</v>
      </c>
      <c r="K2743" s="84" t="s">
        <v>68</v>
      </c>
      <c r="L2743" s="84" t="s">
        <v>68</v>
      </c>
      <c r="M2743" s="84" t="s">
        <v>68</v>
      </c>
      <c r="N2743" s="84"/>
      <c r="O2743" s="80"/>
      <c r="P2743" s="84"/>
      <c r="Q2743" s="84" t="s">
        <v>68</v>
      </c>
      <c r="R2743" s="80" t="s">
        <v>68</v>
      </c>
      <c r="S2743" s="84" t="s">
        <v>68</v>
      </c>
      <c r="U2743" t="s">
        <v>68</v>
      </c>
      <c r="V2743" s="84" t="s">
        <v>68</v>
      </c>
      <c r="W2743" s="84" t="s">
        <v>68</v>
      </c>
      <c r="X2743" s="90" t="s">
        <v>24340</v>
      </c>
      <c r="Y2743" s="80" t="s">
        <v>24341</v>
      </c>
      <c r="Z2743" s="84" t="s">
        <v>68</v>
      </c>
      <c r="AA2743" s="144" t="s">
        <v>68</v>
      </c>
      <c r="AB2743" s="84" t="s">
        <v>241</v>
      </c>
      <c r="AC2743" s="96" t="s">
        <v>242</v>
      </c>
      <c r="AD2743" s="98">
        <v>2.3163581E7</v>
      </c>
      <c r="AE2743" s="99" t="s">
        <v>24342</v>
      </c>
    </row>
    <row r="2744">
      <c r="A2744" s="79" t="s">
        <v>24343</v>
      </c>
      <c r="B2744" s="80">
        <v>2016.0</v>
      </c>
      <c r="C2744" s="81" t="s">
        <v>24344</v>
      </c>
      <c r="D2744" s="80" t="s">
        <v>58</v>
      </c>
      <c r="E2744" s="80" t="s">
        <v>24345</v>
      </c>
      <c r="F2744" s="83" t="s">
        <v>24346</v>
      </c>
      <c r="G2744" s="88" t="s">
        <v>24347</v>
      </c>
      <c r="H2744" s="84" t="s">
        <v>68</v>
      </c>
      <c r="I2744" s="84" t="s">
        <v>68</v>
      </c>
      <c r="J2744" s="84" t="s">
        <v>68</v>
      </c>
      <c r="K2744" s="84" t="s">
        <v>68</v>
      </c>
      <c r="L2744" s="84" t="s">
        <v>68</v>
      </c>
      <c r="M2744" s="84" t="s">
        <v>68</v>
      </c>
      <c r="N2744" s="84"/>
      <c r="O2744" s="80"/>
      <c r="P2744" s="84"/>
      <c r="Q2744" s="84" t="s">
        <v>68</v>
      </c>
      <c r="R2744" s="80" t="s">
        <v>68</v>
      </c>
      <c r="S2744" s="84" t="s">
        <v>68</v>
      </c>
      <c r="U2744" t="s">
        <v>68</v>
      </c>
      <c r="V2744" s="84" t="s">
        <v>68</v>
      </c>
      <c r="W2744" s="84" t="s">
        <v>68</v>
      </c>
      <c r="X2744" s="90" t="s">
        <v>24348</v>
      </c>
      <c r="Y2744" s="80" t="s">
        <v>24349</v>
      </c>
      <c r="Z2744" s="84" t="s">
        <v>68</v>
      </c>
      <c r="AA2744" s="144" t="s">
        <v>68</v>
      </c>
      <c r="AB2744" s="84" t="s">
        <v>241</v>
      </c>
      <c r="AC2744" s="96" t="s">
        <v>242</v>
      </c>
      <c r="AD2744" s="98">
        <v>2.7846641E7</v>
      </c>
      <c r="AE2744" s="99" t="s">
        <v>24350</v>
      </c>
    </row>
    <row r="2745">
      <c r="A2745" s="79" t="s">
        <v>24351</v>
      </c>
      <c r="B2745" s="80">
        <v>2014.0</v>
      </c>
      <c r="C2745" s="81" t="s">
        <v>24352</v>
      </c>
      <c r="D2745" s="80" t="s">
        <v>379</v>
      </c>
      <c r="E2745" s="80" t="s">
        <v>24353</v>
      </c>
      <c r="F2745" s="83" t="s">
        <v>24354</v>
      </c>
      <c r="G2745" s="88" t="s">
        <v>24355</v>
      </c>
      <c r="H2745" s="84" t="s">
        <v>68</v>
      </c>
      <c r="I2745" s="84" t="s">
        <v>68</v>
      </c>
      <c r="J2745" s="84" t="s">
        <v>68</v>
      </c>
      <c r="K2745" s="84" t="s">
        <v>68</v>
      </c>
      <c r="L2745" s="84" t="s">
        <v>68</v>
      </c>
      <c r="M2745" s="84" t="s">
        <v>68</v>
      </c>
      <c r="N2745" s="86">
        <v>80.0</v>
      </c>
      <c r="O2745" s="105">
        <v>205401.0</v>
      </c>
      <c r="P2745" s="86" t="s">
        <v>59</v>
      </c>
      <c r="Q2745" s="84" t="s">
        <v>68</v>
      </c>
      <c r="R2745" s="80" t="s">
        <v>68</v>
      </c>
      <c r="S2745" s="84" t="s">
        <v>68</v>
      </c>
      <c r="U2745" t="s">
        <v>68</v>
      </c>
      <c r="V2745" s="84" t="s">
        <v>68</v>
      </c>
      <c r="W2745" s="84" t="s">
        <v>68</v>
      </c>
      <c r="X2745" s="90" t="s">
        <v>24356</v>
      </c>
      <c r="Y2745" s="80" t="s">
        <v>24357</v>
      </c>
      <c r="Z2745" s="84" t="s">
        <v>68</v>
      </c>
      <c r="AA2745" s="144" t="s">
        <v>68</v>
      </c>
      <c r="AB2745" s="84" t="s">
        <v>241</v>
      </c>
      <c r="AC2745" s="96" t="s">
        <v>242</v>
      </c>
      <c r="AD2745" s="98">
        <v>2.4948745E7</v>
      </c>
      <c r="AE2745" s="99" t="s">
        <v>24358</v>
      </c>
    </row>
    <row r="2746">
      <c r="A2746" s="79" t="s">
        <v>24359</v>
      </c>
      <c r="B2746" s="80">
        <v>2015.0</v>
      </c>
      <c r="C2746" s="81" t="s">
        <v>24360</v>
      </c>
      <c r="D2746" s="80" t="s">
        <v>4887</v>
      </c>
      <c r="E2746" s="80" t="s">
        <v>24361</v>
      </c>
      <c r="F2746" s="83" t="s">
        <v>24362</v>
      </c>
      <c r="G2746" s="80"/>
      <c r="H2746" s="84" t="s">
        <v>68</v>
      </c>
      <c r="I2746" s="84" t="s">
        <v>68</v>
      </c>
      <c r="J2746" s="84" t="s">
        <v>68</v>
      </c>
      <c r="K2746" s="84" t="s">
        <v>68</v>
      </c>
      <c r="L2746" s="84" t="s">
        <v>68</v>
      </c>
      <c r="M2746" s="84" t="s">
        <v>68</v>
      </c>
      <c r="N2746" s="84"/>
      <c r="O2746" s="80"/>
      <c r="P2746" s="86" t="s">
        <v>1113</v>
      </c>
      <c r="Q2746" s="84" t="s">
        <v>68</v>
      </c>
      <c r="R2746" s="80" t="s">
        <v>68</v>
      </c>
      <c r="S2746" s="84" t="s">
        <v>68</v>
      </c>
      <c r="U2746" t="s">
        <v>68</v>
      </c>
      <c r="V2746" s="84" t="s">
        <v>68</v>
      </c>
      <c r="W2746" s="84" t="s">
        <v>68</v>
      </c>
      <c r="X2746" s="90" t="s">
        <v>24363</v>
      </c>
      <c r="Y2746" s="80" t="s">
        <v>24364</v>
      </c>
      <c r="Z2746" s="84" t="s">
        <v>68</v>
      </c>
      <c r="AA2746" s="144" t="s">
        <v>68</v>
      </c>
      <c r="AB2746" s="84" t="s">
        <v>241</v>
      </c>
      <c r="AC2746" s="96" t="s">
        <v>242</v>
      </c>
      <c r="AD2746" s="98">
        <v>2.6502899E7</v>
      </c>
      <c r="AE2746" s="99" t="s">
        <v>24365</v>
      </c>
    </row>
    <row r="2747">
      <c r="A2747" s="79" t="s">
        <v>24366</v>
      </c>
      <c r="B2747" s="80">
        <v>2016.0</v>
      </c>
      <c r="C2747" s="81" t="s">
        <v>24367</v>
      </c>
      <c r="D2747" s="80" t="s">
        <v>2371</v>
      </c>
      <c r="E2747" s="80" t="s">
        <v>24368</v>
      </c>
      <c r="F2747" s="83" t="s">
        <v>24369</v>
      </c>
      <c r="G2747" s="88" t="s">
        <v>24370</v>
      </c>
      <c r="H2747" s="84" t="s">
        <v>68</v>
      </c>
      <c r="I2747" s="84" t="s">
        <v>68</v>
      </c>
      <c r="J2747" s="84" t="s">
        <v>68</v>
      </c>
      <c r="K2747" s="84" t="s">
        <v>68</v>
      </c>
      <c r="L2747" s="84" t="s">
        <v>68</v>
      </c>
      <c r="M2747" s="84" t="s">
        <v>68</v>
      </c>
      <c r="N2747" s="86">
        <v>10.0</v>
      </c>
      <c r="O2747" s="105">
        <v>3092.0</v>
      </c>
      <c r="P2747" s="86" t="s">
        <v>59</v>
      </c>
      <c r="Q2747" s="84" t="s">
        <v>68</v>
      </c>
      <c r="R2747" s="80" t="s">
        <v>24371</v>
      </c>
      <c r="S2747" s="84" t="s">
        <v>68</v>
      </c>
      <c r="U2747" t="s">
        <v>68</v>
      </c>
      <c r="V2747" s="84" t="s">
        <v>68</v>
      </c>
      <c r="W2747" s="84" t="s">
        <v>68</v>
      </c>
      <c r="X2747" s="90" t="s">
        <v>24372</v>
      </c>
      <c r="Y2747" s="80" t="s">
        <v>24373</v>
      </c>
      <c r="Z2747" s="84" t="s">
        <v>68</v>
      </c>
      <c r="AA2747" s="144" t="s">
        <v>68</v>
      </c>
      <c r="AB2747" s="84" t="s">
        <v>241</v>
      </c>
      <c r="AC2747" s="96" t="s">
        <v>242</v>
      </c>
      <c r="AD2747" s="98">
        <v>2.6392193E7</v>
      </c>
      <c r="AE2747" s="99" t="s">
        <v>24374</v>
      </c>
    </row>
    <row r="2748">
      <c r="A2748" s="79" t="s">
        <v>24375</v>
      </c>
      <c r="B2748" s="80">
        <v>2010.0</v>
      </c>
      <c r="C2748" s="81" t="s">
        <v>24376</v>
      </c>
      <c r="D2748" s="80" t="s">
        <v>2764</v>
      </c>
      <c r="E2748" s="80" t="s">
        <v>24377</v>
      </c>
      <c r="F2748" s="83" t="s">
        <v>24378</v>
      </c>
      <c r="G2748" s="88" t="s">
        <v>24379</v>
      </c>
      <c r="H2748" s="84" t="s">
        <v>68</v>
      </c>
      <c r="I2748" s="84" t="s">
        <v>68</v>
      </c>
      <c r="J2748" s="84" t="s">
        <v>68</v>
      </c>
      <c r="K2748" s="84" t="s">
        <v>68</v>
      </c>
      <c r="L2748" s="84" t="s">
        <v>68</v>
      </c>
      <c r="M2748" s="84" t="s">
        <v>68</v>
      </c>
      <c r="N2748" s="86">
        <v>37.0</v>
      </c>
      <c r="O2748" s="105">
        <v>3162318.0</v>
      </c>
      <c r="P2748" s="86" t="s">
        <v>386</v>
      </c>
      <c r="Q2748" s="84" t="s">
        <v>68</v>
      </c>
      <c r="R2748" s="80" t="s">
        <v>68</v>
      </c>
      <c r="S2748" s="84" t="s">
        <v>68</v>
      </c>
      <c r="U2748" t="s">
        <v>68</v>
      </c>
      <c r="V2748" s="84" t="s">
        <v>68</v>
      </c>
      <c r="W2748" s="84" t="s">
        <v>68</v>
      </c>
      <c r="X2748" s="90" t="s">
        <v>24380</v>
      </c>
      <c r="Y2748" s="80" t="s">
        <v>24381</v>
      </c>
      <c r="Z2748" s="84" t="s">
        <v>68</v>
      </c>
      <c r="AA2748" s="144" t="s">
        <v>68</v>
      </c>
      <c r="AB2748" s="84" t="s">
        <v>241</v>
      </c>
      <c r="AC2748" s="96" t="s">
        <v>242</v>
      </c>
      <c r="AD2748" s="98">
        <v>2.0458101E7</v>
      </c>
      <c r="AE2748" s="99" t="s">
        <v>24382</v>
      </c>
    </row>
    <row r="2749">
      <c r="A2749" s="79" t="s">
        <v>24383</v>
      </c>
      <c r="B2749" s="80">
        <v>2012.0</v>
      </c>
      <c r="C2749" s="81" t="s">
        <v>24384</v>
      </c>
      <c r="D2749" s="80" t="s">
        <v>1666</v>
      </c>
      <c r="E2749" s="80" t="s">
        <v>24385</v>
      </c>
      <c r="F2749" s="83" t="s">
        <v>24386</v>
      </c>
      <c r="G2749" s="88" t="s">
        <v>24387</v>
      </c>
      <c r="H2749" s="84" t="s">
        <v>68</v>
      </c>
      <c r="I2749" s="84" t="s">
        <v>68</v>
      </c>
      <c r="J2749" s="84" t="s">
        <v>68</v>
      </c>
      <c r="K2749" s="84" t="s">
        <v>68</v>
      </c>
      <c r="L2749" s="84" t="s">
        <v>68</v>
      </c>
      <c r="M2749" s="84" t="s">
        <v>68</v>
      </c>
      <c r="N2749" s="84"/>
      <c r="O2749" s="105">
        <v>6366.0</v>
      </c>
      <c r="P2749" s="84"/>
      <c r="Q2749" s="84" t="s">
        <v>68</v>
      </c>
      <c r="R2749" s="80" t="s">
        <v>68</v>
      </c>
      <c r="S2749" s="84" t="s">
        <v>68</v>
      </c>
      <c r="U2749" t="s">
        <v>68</v>
      </c>
      <c r="V2749" s="84" t="s">
        <v>68</v>
      </c>
      <c r="W2749" s="84" t="s">
        <v>68</v>
      </c>
      <c r="X2749" s="90" t="s">
        <v>24388</v>
      </c>
      <c r="Y2749" s="80" t="s">
        <v>24389</v>
      </c>
      <c r="Z2749" s="84" t="s">
        <v>68</v>
      </c>
      <c r="AA2749" s="144" t="s">
        <v>68</v>
      </c>
      <c r="AB2749" s="84" t="s">
        <v>241</v>
      </c>
      <c r="AC2749" s="96" t="s">
        <v>242</v>
      </c>
      <c r="AD2749" s="98">
        <v>2.2721967E7</v>
      </c>
      <c r="AE2749" s="99" t="s">
        <v>24390</v>
      </c>
    </row>
    <row r="2750">
      <c r="A2750" s="79" t="s">
        <v>24391</v>
      </c>
      <c r="B2750" s="80">
        <v>2016.0</v>
      </c>
      <c r="C2750" s="81" t="s">
        <v>24392</v>
      </c>
      <c r="D2750" s="80" t="s">
        <v>3883</v>
      </c>
      <c r="E2750" s="80" t="s">
        <v>24393</v>
      </c>
      <c r="F2750" s="83" t="s">
        <v>24394</v>
      </c>
      <c r="G2750" s="88" t="s">
        <v>24395</v>
      </c>
      <c r="H2750" s="84" t="s">
        <v>68</v>
      </c>
      <c r="I2750" s="84" t="s">
        <v>68</v>
      </c>
      <c r="J2750" s="84" t="s">
        <v>68</v>
      </c>
      <c r="K2750" s="84" t="s">
        <v>68</v>
      </c>
      <c r="L2750" s="84" t="s">
        <v>68</v>
      </c>
      <c r="M2750" s="84" t="s">
        <v>68</v>
      </c>
      <c r="N2750" s="86">
        <v>5.0</v>
      </c>
      <c r="O2750" s="105">
        <v>16689.0</v>
      </c>
      <c r="P2750" s="84"/>
      <c r="Q2750" s="84" t="s">
        <v>68</v>
      </c>
      <c r="R2750" s="80" t="s">
        <v>68</v>
      </c>
      <c r="S2750" s="84" t="s">
        <v>68</v>
      </c>
      <c r="U2750" t="s">
        <v>68</v>
      </c>
      <c r="V2750" s="84" t="s">
        <v>68</v>
      </c>
      <c r="W2750" s="84" t="s">
        <v>68</v>
      </c>
      <c r="X2750" s="90" t="s">
        <v>24396</v>
      </c>
      <c r="Y2750" s="80" t="s">
        <v>24397</v>
      </c>
      <c r="Z2750" s="84" t="s">
        <v>68</v>
      </c>
      <c r="AA2750" s="144" t="s">
        <v>68</v>
      </c>
      <c r="AB2750" s="84" t="s">
        <v>241</v>
      </c>
      <c r="AC2750" s="96" t="s">
        <v>242</v>
      </c>
      <c r="AD2750" s="98">
        <v>2.774953E7</v>
      </c>
      <c r="AE2750" s="99" t="s">
        <v>24398</v>
      </c>
    </row>
    <row r="2751">
      <c r="A2751" s="79" t="s">
        <v>24399</v>
      </c>
      <c r="B2751" s="80">
        <v>2011.0</v>
      </c>
      <c r="C2751" s="81" t="s">
        <v>24400</v>
      </c>
      <c r="D2751" s="80" t="s">
        <v>24401</v>
      </c>
      <c r="E2751" s="80" t="s">
        <v>24402</v>
      </c>
      <c r="F2751" s="83" t="s">
        <v>24403</v>
      </c>
      <c r="G2751" s="80"/>
      <c r="H2751" s="84" t="s">
        <v>383</v>
      </c>
      <c r="I2751" s="84" t="s">
        <v>4304</v>
      </c>
      <c r="J2751" s="84" t="s">
        <v>228</v>
      </c>
      <c r="K2751" s="84" t="s">
        <v>68</v>
      </c>
      <c r="L2751" s="84" t="s">
        <v>68</v>
      </c>
      <c r="M2751" s="84" t="s">
        <v>68</v>
      </c>
      <c r="N2751" s="84"/>
      <c r="O2751" s="88"/>
      <c r="P2751" s="86" t="s">
        <v>386</v>
      </c>
      <c r="Q2751" s="84" t="s">
        <v>68</v>
      </c>
      <c r="R2751" s="80" t="s">
        <v>68</v>
      </c>
      <c r="S2751" s="84" t="s">
        <v>68</v>
      </c>
      <c r="U2751" t="s">
        <v>68</v>
      </c>
      <c r="V2751" s="84" t="s">
        <v>68</v>
      </c>
      <c r="W2751" s="84" t="s">
        <v>68</v>
      </c>
      <c r="X2751" s="90" t="s">
        <v>24404</v>
      </c>
      <c r="Y2751" s="80" t="s">
        <v>24405</v>
      </c>
      <c r="Z2751" s="84" t="s">
        <v>68</v>
      </c>
      <c r="AA2751" s="144" t="s">
        <v>68</v>
      </c>
      <c r="AB2751" s="84" t="s">
        <v>241</v>
      </c>
      <c r="AC2751" s="96" t="s">
        <v>242</v>
      </c>
      <c r="AD2751" s="98">
        <v>2.1391235E7</v>
      </c>
      <c r="AE2751" s="99" t="s">
        <v>24406</v>
      </c>
    </row>
    <row r="2752">
      <c r="A2752" s="79" t="s">
        <v>24407</v>
      </c>
      <c r="B2752" s="80">
        <v>2017.0</v>
      </c>
      <c r="C2752" s="81" t="s">
        <v>24408</v>
      </c>
      <c r="D2752" s="80" t="s">
        <v>9160</v>
      </c>
      <c r="E2752" s="80" t="s">
        <v>24409</v>
      </c>
      <c r="F2752" s="83" t="s">
        <v>24410</v>
      </c>
      <c r="G2752" s="88" t="s">
        <v>24411</v>
      </c>
      <c r="H2752" s="84" t="s">
        <v>126</v>
      </c>
      <c r="I2752" s="84" t="s">
        <v>68</v>
      </c>
      <c r="J2752" s="84" t="s">
        <v>68</v>
      </c>
      <c r="K2752" s="84" t="s">
        <v>68</v>
      </c>
      <c r="L2752" s="84" t="s">
        <v>68</v>
      </c>
      <c r="M2752" s="84" t="s">
        <v>68</v>
      </c>
      <c r="N2752" s="86">
        <v>18.0</v>
      </c>
      <c r="O2752" s="105">
        <v>32350.0</v>
      </c>
      <c r="P2752" s="84"/>
      <c r="Q2752" s="84" t="s">
        <v>68</v>
      </c>
      <c r="R2752" s="80" t="s">
        <v>68</v>
      </c>
      <c r="S2752" s="84" t="s">
        <v>68</v>
      </c>
      <c r="U2752" t="s">
        <v>68</v>
      </c>
      <c r="V2752" s="84" t="s">
        <v>68</v>
      </c>
      <c r="W2752" s="84" t="s">
        <v>68</v>
      </c>
      <c r="X2752" s="90" t="s">
        <v>24412</v>
      </c>
      <c r="Y2752" s="80" t="s">
        <v>24413</v>
      </c>
      <c r="Z2752" s="84" t="s">
        <v>68</v>
      </c>
      <c r="AA2752" s="144" t="s">
        <v>68</v>
      </c>
      <c r="AB2752" s="84" t="s">
        <v>241</v>
      </c>
      <c r="AC2752" s="96" t="s">
        <v>242</v>
      </c>
      <c r="AD2752" s="98">
        <v>2.8247849E7</v>
      </c>
      <c r="AE2752" s="99" t="s">
        <v>24414</v>
      </c>
    </row>
    <row r="2753">
      <c r="A2753" s="79" t="s">
        <v>24415</v>
      </c>
      <c r="B2753" s="80">
        <v>2010.0</v>
      </c>
      <c r="C2753" s="81" t="s">
        <v>24416</v>
      </c>
      <c r="D2753" s="80" t="s">
        <v>3508</v>
      </c>
      <c r="E2753" s="80" t="s">
        <v>24417</v>
      </c>
      <c r="F2753" s="83" t="s">
        <v>24418</v>
      </c>
      <c r="G2753" s="88" t="s">
        <v>24419</v>
      </c>
      <c r="H2753" s="84" t="s">
        <v>68</v>
      </c>
      <c r="I2753" s="84" t="s">
        <v>68</v>
      </c>
      <c r="J2753" s="84" t="s">
        <v>68</v>
      </c>
      <c r="K2753" s="84" t="s">
        <v>68</v>
      </c>
      <c r="L2753" s="84" t="s">
        <v>68</v>
      </c>
      <c r="M2753" s="84" t="s">
        <v>68</v>
      </c>
      <c r="N2753" s="86">
        <v>14.0</v>
      </c>
      <c r="O2753" s="105">
        <v>94640.0</v>
      </c>
      <c r="P2753" s="84"/>
      <c r="Q2753" s="84" t="s">
        <v>68</v>
      </c>
      <c r="R2753" s="80" t="s">
        <v>68</v>
      </c>
      <c r="S2753" s="84" t="s">
        <v>68</v>
      </c>
      <c r="U2753" t="s">
        <v>68</v>
      </c>
      <c r="V2753" s="84" t="s">
        <v>68</v>
      </c>
      <c r="W2753" s="84" t="s">
        <v>68</v>
      </c>
      <c r="X2753" s="90" t="s">
        <v>24420</v>
      </c>
      <c r="Y2753" s="80" t="s">
        <v>24421</v>
      </c>
      <c r="Z2753" s="84" t="s">
        <v>68</v>
      </c>
      <c r="AA2753" s="144" t="s">
        <v>68</v>
      </c>
      <c r="AB2753" s="84" t="s">
        <v>241</v>
      </c>
      <c r="AC2753" s="96" t="s">
        <v>242</v>
      </c>
      <c r="AD2753" s="98">
        <v>2.0127309E7</v>
      </c>
      <c r="AE2753" s="99" t="s">
        <v>24422</v>
      </c>
    </row>
    <row r="2754">
      <c r="A2754" s="79" t="s">
        <v>24423</v>
      </c>
      <c r="B2754" s="80">
        <v>2016.0</v>
      </c>
      <c r="C2754" s="81" t="s">
        <v>24424</v>
      </c>
      <c r="D2754" s="80" t="s">
        <v>2480</v>
      </c>
      <c r="E2754" s="80" t="s">
        <v>24425</v>
      </c>
      <c r="F2754" s="83" t="s">
        <v>24426</v>
      </c>
      <c r="G2754" s="88" t="s">
        <v>24427</v>
      </c>
      <c r="H2754" s="84" t="s">
        <v>68</v>
      </c>
      <c r="I2754" s="84" t="s">
        <v>68</v>
      </c>
      <c r="J2754" s="84" t="s">
        <v>68</v>
      </c>
      <c r="K2754" s="84" t="s">
        <v>68</v>
      </c>
      <c r="L2754" s="84" t="s">
        <v>68</v>
      </c>
      <c r="M2754" s="84" t="s">
        <v>68</v>
      </c>
      <c r="N2754" s="86">
        <v>70.0</v>
      </c>
      <c r="O2754" s="88" t="s">
        <v>363</v>
      </c>
      <c r="P2754" s="86" t="s">
        <v>386</v>
      </c>
      <c r="Q2754" s="84" t="s">
        <v>68</v>
      </c>
      <c r="R2754" s="80" t="s">
        <v>68</v>
      </c>
      <c r="S2754" s="84" t="s">
        <v>68</v>
      </c>
      <c r="U2754" t="s">
        <v>68</v>
      </c>
      <c r="V2754" s="84" t="s">
        <v>68</v>
      </c>
      <c r="W2754" s="84" t="s">
        <v>68</v>
      </c>
      <c r="X2754" s="90" t="s">
        <v>24428</v>
      </c>
      <c r="Y2754" s="80" t="s">
        <v>24429</v>
      </c>
      <c r="Z2754" s="84" t="s">
        <v>68</v>
      </c>
      <c r="AA2754" s="144" t="s">
        <v>68</v>
      </c>
      <c r="AB2754" s="84" t="s">
        <v>241</v>
      </c>
      <c r="AC2754" s="96" t="s">
        <v>242</v>
      </c>
      <c r="AD2754" s="98">
        <v>2.6786936E7</v>
      </c>
      <c r="AE2754" s="99" t="s">
        <v>24430</v>
      </c>
    </row>
    <row r="2755">
      <c r="A2755" s="79" t="s">
        <v>24431</v>
      </c>
      <c r="B2755" s="80">
        <v>2011.0</v>
      </c>
      <c r="C2755" s="81" t="s">
        <v>24432</v>
      </c>
      <c r="D2755" s="80" t="s">
        <v>5942</v>
      </c>
      <c r="E2755" s="80" t="s">
        <v>24433</v>
      </c>
      <c r="F2755" s="83" t="s">
        <v>24434</v>
      </c>
      <c r="G2755" s="80"/>
      <c r="H2755" s="84" t="s">
        <v>144</v>
      </c>
      <c r="I2755" s="84" t="s">
        <v>228</v>
      </c>
      <c r="J2755" s="84" t="s">
        <v>228</v>
      </c>
      <c r="K2755" s="84" t="s">
        <v>68</v>
      </c>
      <c r="L2755" s="84" t="s">
        <v>68</v>
      </c>
      <c r="M2755" s="84" t="s">
        <v>68</v>
      </c>
      <c r="N2755" s="84"/>
      <c r="O2755" s="105">
        <v>1008523.0</v>
      </c>
      <c r="P2755" s="84"/>
      <c r="Q2755" s="84" t="s">
        <v>68</v>
      </c>
      <c r="R2755" s="80" t="s">
        <v>68</v>
      </c>
      <c r="S2755" s="84" t="s">
        <v>68</v>
      </c>
      <c r="U2755" t="s">
        <v>68</v>
      </c>
      <c r="V2755" s="84" t="s">
        <v>68</v>
      </c>
      <c r="W2755" s="84" t="s">
        <v>68</v>
      </c>
      <c r="X2755" s="90" t="s">
        <v>24435</v>
      </c>
      <c r="Y2755" s="80" t="s">
        <v>24436</v>
      </c>
      <c r="Z2755" s="84" t="s">
        <v>68</v>
      </c>
      <c r="AA2755" s="144" t="s">
        <v>68</v>
      </c>
      <c r="AB2755" s="84" t="s">
        <v>241</v>
      </c>
      <c r="AC2755" s="96" t="s">
        <v>242</v>
      </c>
      <c r="AD2755" s="98">
        <v>2.1639616E7</v>
      </c>
      <c r="AE2755" s="99" t="s">
        <v>24437</v>
      </c>
    </row>
    <row r="2756">
      <c r="A2756" s="79" t="s">
        <v>24438</v>
      </c>
      <c r="B2756" s="80">
        <v>2013.0</v>
      </c>
      <c r="C2756" s="81" t="s">
        <v>24439</v>
      </c>
      <c r="D2756" s="80" t="s">
        <v>24440</v>
      </c>
      <c r="E2756" s="80" t="s">
        <v>24441</v>
      </c>
      <c r="F2756" s="83" t="s">
        <v>24442</v>
      </c>
      <c r="G2756" s="80"/>
      <c r="H2756" s="84" t="s">
        <v>68</v>
      </c>
      <c r="I2756" s="84" t="s">
        <v>68</v>
      </c>
      <c r="J2756" s="84" t="s">
        <v>68</v>
      </c>
      <c r="K2756" s="84" t="s">
        <v>68</v>
      </c>
      <c r="L2756" s="84" t="s">
        <v>68</v>
      </c>
      <c r="M2756" s="84" t="s">
        <v>68</v>
      </c>
      <c r="N2756" s="86">
        <v>12.0</v>
      </c>
      <c r="O2756" s="88"/>
      <c r="P2756" s="84"/>
      <c r="Q2756" s="84" t="s">
        <v>68</v>
      </c>
      <c r="R2756" s="80" t="s">
        <v>24443</v>
      </c>
      <c r="S2756" s="84" t="s">
        <v>68</v>
      </c>
      <c r="U2756" t="s">
        <v>68</v>
      </c>
      <c r="V2756" s="84" t="s">
        <v>68</v>
      </c>
      <c r="W2756" s="84" t="s">
        <v>68</v>
      </c>
      <c r="X2756" s="90" t="s">
        <v>24444</v>
      </c>
      <c r="Y2756" s="80" t="s">
        <v>24445</v>
      </c>
      <c r="Z2756" s="84" t="s">
        <v>68</v>
      </c>
      <c r="AA2756" s="144" t="s">
        <v>68</v>
      </c>
      <c r="AB2756" s="84" t="s">
        <v>241</v>
      </c>
      <c r="AC2756" s="96" t="s">
        <v>242</v>
      </c>
      <c r="AD2756" s="98">
        <v>2.3271555E7</v>
      </c>
      <c r="AE2756" s="99" t="s">
        <v>24446</v>
      </c>
    </row>
    <row r="2757">
      <c r="A2757" s="79" t="s">
        <v>24447</v>
      </c>
      <c r="B2757" s="80">
        <v>2017.0</v>
      </c>
      <c r="C2757" s="81" t="s">
        <v>24448</v>
      </c>
      <c r="D2757" s="80" t="s">
        <v>853</v>
      </c>
      <c r="E2757" s="80" t="s">
        <v>24449</v>
      </c>
      <c r="F2757" s="83" t="s">
        <v>24450</v>
      </c>
      <c r="G2757" s="80"/>
      <c r="H2757" s="84" t="s">
        <v>2035</v>
      </c>
      <c r="I2757" s="84" t="s">
        <v>853</v>
      </c>
      <c r="J2757" s="84" t="s">
        <v>228</v>
      </c>
      <c r="K2757" s="84" t="s">
        <v>68</v>
      </c>
      <c r="L2757" s="84" t="s">
        <v>68</v>
      </c>
      <c r="M2757" s="84" t="s">
        <v>68</v>
      </c>
      <c r="N2757" s="84"/>
      <c r="O2757" s="80"/>
      <c r="P2757" s="84"/>
      <c r="Q2757" s="84" t="s">
        <v>68</v>
      </c>
      <c r="R2757" s="80" t="s">
        <v>68</v>
      </c>
      <c r="S2757" s="84" t="s">
        <v>68</v>
      </c>
      <c r="U2757" t="s">
        <v>68</v>
      </c>
      <c r="V2757" s="84" t="s">
        <v>68</v>
      </c>
      <c r="W2757" s="84" t="s">
        <v>68</v>
      </c>
      <c r="X2757" s="90" t="s">
        <v>24451</v>
      </c>
      <c r="Y2757" s="80" t="s">
        <v>24452</v>
      </c>
      <c r="Z2757" s="84" t="s">
        <v>68</v>
      </c>
      <c r="AA2757" s="144" t="s">
        <v>68</v>
      </c>
      <c r="AB2757" s="84" t="s">
        <v>241</v>
      </c>
      <c r="AC2757" s="96" t="s">
        <v>242</v>
      </c>
      <c r="AD2757" s="98">
        <v>2.8935471E7</v>
      </c>
      <c r="AE2757" s="99" t="s">
        <v>24453</v>
      </c>
    </row>
    <row r="2758">
      <c r="A2758" s="79" t="s">
        <v>24454</v>
      </c>
      <c r="B2758" s="80">
        <v>2014.0</v>
      </c>
      <c r="C2758" s="81" t="s">
        <v>24455</v>
      </c>
      <c r="D2758" s="80" t="s">
        <v>464</v>
      </c>
      <c r="E2758" s="80" t="s">
        <v>24456</v>
      </c>
      <c r="F2758" s="83" t="s">
        <v>24457</v>
      </c>
      <c r="G2758" s="88" t="s">
        <v>24458</v>
      </c>
      <c r="H2758" s="84" t="s">
        <v>68</v>
      </c>
      <c r="I2758" s="84" t="s">
        <v>68</v>
      </c>
      <c r="J2758" s="84" t="s">
        <v>68</v>
      </c>
      <c r="K2758" s="84" t="s">
        <v>68</v>
      </c>
      <c r="L2758" s="84" t="s">
        <v>68</v>
      </c>
      <c r="M2758" s="84" t="s">
        <v>68</v>
      </c>
      <c r="N2758" s="86">
        <v>146.0</v>
      </c>
      <c r="O2758" s="88" t="s">
        <v>257</v>
      </c>
      <c r="P2758" s="86" t="s">
        <v>59</v>
      </c>
      <c r="Q2758" s="84" t="s">
        <v>68</v>
      </c>
      <c r="R2758" s="80" t="s">
        <v>68</v>
      </c>
      <c r="S2758" s="84" t="s">
        <v>68</v>
      </c>
      <c r="U2758" t="s">
        <v>68</v>
      </c>
      <c r="V2758" s="84" t="s">
        <v>68</v>
      </c>
      <c r="W2758" s="84" t="s">
        <v>68</v>
      </c>
      <c r="X2758" s="90" t="s">
        <v>24459</v>
      </c>
      <c r="Y2758" s="80" t="s">
        <v>24460</v>
      </c>
      <c r="Z2758" s="84" t="s">
        <v>68</v>
      </c>
      <c r="AA2758" s="144" t="s">
        <v>68</v>
      </c>
      <c r="AB2758" s="84" t="s">
        <v>241</v>
      </c>
      <c r="AC2758" s="96" t="s">
        <v>242</v>
      </c>
      <c r="AD2758" s="98">
        <v>2.5281681E7</v>
      </c>
      <c r="AE2758" s="99" t="s">
        <v>24461</v>
      </c>
    </row>
    <row r="2759">
      <c r="A2759" s="79" t="s">
        <v>24462</v>
      </c>
      <c r="B2759" s="80">
        <v>2015.0</v>
      </c>
      <c r="C2759" s="81" t="s">
        <v>24463</v>
      </c>
      <c r="D2759" s="80" t="s">
        <v>24464</v>
      </c>
      <c r="E2759" s="80" t="s">
        <v>24465</v>
      </c>
      <c r="F2759" s="83" t="s">
        <v>24466</v>
      </c>
      <c r="G2759" s="88" t="s">
        <v>24467</v>
      </c>
      <c r="H2759" s="84" t="s">
        <v>322</v>
      </c>
      <c r="I2759" s="84" t="s">
        <v>228</v>
      </c>
      <c r="J2759" s="84" t="s">
        <v>228</v>
      </c>
      <c r="K2759" s="84" t="s">
        <v>68</v>
      </c>
      <c r="L2759" s="84" t="s">
        <v>68</v>
      </c>
      <c r="M2759" s="84" t="s">
        <v>68</v>
      </c>
      <c r="N2759" s="86">
        <v>14.0</v>
      </c>
      <c r="O2759" s="105">
        <v>2142.0</v>
      </c>
      <c r="P2759" s="86" t="s">
        <v>59</v>
      </c>
      <c r="Q2759" s="84" t="s">
        <v>68</v>
      </c>
      <c r="R2759" s="80" t="s">
        <v>24468</v>
      </c>
      <c r="S2759" s="84" t="s">
        <v>68</v>
      </c>
      <c r="U2759" t="s">
        <v>68</v>
      </c>
      <c r="V2759" s="84" t="s">
        <v>68</v>
      </c>
      <c r="W2759" s="84" t="s">
        <v>68</v>
      </c>
      <c r="X2759" s="90" t="s">
        <v>24469</v>
      </c>
      <c r="Y2759" s="80" t="s">
        <v>24470</v>
      </c>
      <c r="Z2759" s="84" t="s">
        <v>68</v>
      </c>
      <c r="AA2759" s="144" t="s">
        <v>68</v>
      </c>
      <c r="AB2759" s="84" t="s">
        <v>241</v>
      </c>
      <c r="AC2759" s="96" t="s">
        <v>242</v>
      </c>
      <c r="AD2759" s="98">
        <v>2.5555831E7</v>
      </c>
      <c r="AE2759" s="99" t="s">
        <v>24471</v>
      </c>
    </row>
    <row r="2760">
      <c r="A2760" s="79" t="s">
        <v>24472</v>
      </c>
      <c r="B2760" s="80">
        <v>2012.0</v>
      </c>
      <c r="C2760" s="81" t="s">
        <v>24473</v>
      </c>
      <c r="D2760" s="80" t="s">
        <v>591</v>
      </c>
      <c r="E2760" s="80" t="s">
        <v>20704</v>
      </c>
      <c r="F2760" s="83" t="s">
        <v>24474</v>
      </c>
      <c r="G2760" s="88" t="s">
        <v>24475</v>
      </c>
      <c r="H2760" s="84" t="s">
        <v>68</v>
      </c>
      <c r="I2760" s="84" t="s">
        <v>68</v>
      </c>
      <c r="J2760" s="84" t="s">
        <v>68</v>
      </c>
      <c r="K2760" s="84" t="s">
        <v>68</v>
      </c>
      <c r="L2760" s="84" t="s">
        <v>68</v>
      </c>
      <c r="M2760" s="84" t="s">
        <v>68</v>
      </c>
      <c r="N2760" s="86">
        <v>23.0</v>
      </c>
      <c r="O2760" s="105">
        <v>1238.0</v>
      </c>
      <c r="P2760" s="86" t="s">
        <v>59</v>
      </c>
      <c r="Q2760" s="84" t="s">
        <v>68</v>
      </c>
      <c r="R2760" s="80" t="s">
        <v>24476</v>
      </c>
      <c r="S2760" s="84" t="s">
        <v>68</v>
      </c>
      <c r="U2760" t="s">
        <v>68</v>
      </c>
      <c r="V2760" s="84" t="s">
        <v>68</v>
      </c>
      <c r="W2760" s="84" t="s">
        <v>68</v>
      </c>
      <c r="X2760" s="90" t="s">
        <v>24477</v>
      </c>
      <c r="Y2760" s="80" t="s">
        <v>24478</v>
      </c>
      <c r="Z2760" s="84" t="s">
        <v>68</v>
      </c>
      <c r="AA2760" s="144" t="s">
        <v>68</v>
      </c>
      <c r="AB2760" s="84" t="s">
        <v>241</v>
      </c>
      <c r="AC2760" s="96" t="s">
        <v>242</v>
      </c>
      <c r="AD2760" s="98">
        <v>2.3235575E7</v>
      </c>
      <c r="AE2760" s="99" t="s">
        <v>24479</v>
      </c>
    </row>
    <row r="2761">
      <c r="A2761" s="79" t="s">
        <v>24480</v>
      </c>
      <c r="B2761" s="80">
        <v>2012.0</v>
      </c>
      <c r="C2761" s="81" t="s">
        <v>24481</v>
      </c>
      <c r="D2761" s="80" t="s">
        <v>591</v>
      </c>
      <c r="E2761" s="80" t="s">
        <v>24482</v>
      </c>
      <c r="F2761" s="83" t="s">
        <v>24483</v>
      </c>
      <c r="G2761" s="88" t="s">
        <v>24484</v>
      </c>
      <c r="H2761" s="84" t="s">
        <v>68</v>
      </c>
      <c r="I2761" s="84" t="s">
        <v>68</v>
      </c>
      <c r="J2761" s="84" t="s">
        <v>68</v>
      </c>
      <c r="K2761" s="84" t="s">
        <v>68</v>
      </c>
      <c r="L2761" s="84" t="s">
        <v>68</v>
      </c>
      <c r="M2761" s="84" t="s">
        <v>68</v>
      </c>
      <c r="N2761" s="86">
        <v>6.0</v>
      </c>
      <c r="O2761" s="88">
        <v>568.0</v>
      </c>
      <c r="P2761" s="86" t="s">
        <v>59</v>
      </c>
      <c r="Q2761" s="84" t="s">
        <v>68</v>
      </c>
      <c r="R2761" s="80" t="s">
        <v>24485</v>
      </c>
      <c r="S2761" s="84" t="s">
        <v>68</v>
      </c>
      <c r="U2761" t="s">
        <v>68</v>
      </c>
      <c r="V2761" s="84" t="s">
        <v>68</v>
      </c>
      <c r="W2761" s="84" t="s">
        <v>68</v>
      </c>
      <c r="X2761" s="90" t="s">
        <v>24486</v>
      </c>
      <c r="Y2761" s="80" t="s">
        <v>24487</v>
      </c>
      <c r="Z2761" s="84" t="s">
        <v>68</v>
      </c>
      <c r="AA2761" s="144" t="s">
        <v>68</v>
      </c>
      <c r="AB2761" s="84" t="s">
        <v>241</v>
      </c>
      <c r="AC2761" s="96" t="s">
        <v>242</v>
      </c>
      <c r="AD2761" s="98">
        <v>2.2972135E7</v>
      </c>
      <c r="AE2761" s="99" t="s">
        <v>24488</v>
      </c>
    </row>
    <row r="2762">
      <c r="A2762" s="79" t="s">
        <v>24489</v>
      </c>
      <c r="B2762" s="80">
        <v>2014.0</v>
      </c>
      <c r="C2762" s="81" t="s">
        <v>24490</v>
      </c>
      <c r="D2762" s="80" t="s">
        <v>14128</v>
      </c>
      <c r="E2762" s="80" t="s">
        <v>24491</v>
      </c>
      <c r="F2762" s="83" t="s">
        <v>24492</v>
      </c>
      <c r="G2762" s="80"/>
      <c r="H2762" s="84" t="s">
        <v>68</v>
      </c>
      <c r="I2762" s="84" t="s">
        <v>68</v>
      </c>
      <c r="J2762" s="84" t="s">
        <v>68</v>
      </c>
      <c r="K2762" s="84" t="s">
        <v>68</v>
      </c>
      <c r="L2762" s="84" t="s">
        <v>68</v>
      </c>
      <c r="M2762" s="84" t="s">
        <v>68</v>
      </c>
      <c r="N2762" s="86">
        <v>7.0</v>
      </c>
      <c r="O2762" s="105">
        <v>1416.0</v>
      </c>
      <c r="P2762" s="84"/>
      <c r="Q2762" s="84" t="s">
        <v>68</v>
      </c>
      <c r="R2762" s="80" t="s">
        <v>68</v>
      </c>
      <c r="S2762" s="84" t="s">
        <v>68</v>
      </c>
      <c r="U2762" t="s">
        <v>68</v>
      </c>
      <c r="V2762" s="84" t="s">
        <v>68</v>
      </c>
      <c r="W2762" s="84" t="s">
        <v>68</v>
      </c>
      <c r="X2762" s="90" t="s">
        <v>24493</v>
      </c>
      <c r="Y2762" s="80" t="s">
        <v>24494</v>
      </c>
      <c r="Z2762" s="84" t="s">
        <v>68</v>
      </c>
      <c r="AA2762" s="144" t="s">
        <v>68</v>
      </c>
      <c r="AB2762" s="84" t="s">
        <v>241</v>
      </c>
      <c r="AC2762" s="96" t="s">
        <v>242</v>
      </c>
      <c r="AD2762" s="98">
        <v>2.4184367E7</v>
      </c>
      <c r="AE2762" s="99" t="s">
        <v>24495</v>
      </c>
    </row>
    <row r="2763">
      <c r="A2763" s="79" t="s">
        <v>24496</v>
      </c>
      <c r="B2763" s="80">
        <v>2013.0</v>
      </c>
      <c r="C2763" s="81" t="s">
        <v>6346</v>
      </c>
      <c r="D2763" s="80" t="s">
        <v>3415</v>
      </c>
      <c r="E2763" s="80" t="s">
        <v>24497</v>
      </c>
      <c r="F2763" s="83" t="s">
        <v>24498</v>
      </c>
      <c r="G2763" s="80"/>
      <c r="H2763" s="84" t="s">
        <v>68</v>
      </c>
      <c r="I2763" s="84" t="s">
        <v>68</v>
      </c>
      <c r="J2763" s="84" t="s">
        <v>68</v>
      </c>
      <c r="K2763" s="84" t="s">
        <v>68</v>
      </c>
      <c r="L2763" s="84" t="s">
        <v>68</v>
      </c>
      <c r="M2763" s="84" t="s">
        <v>68</v>
      </c>
      <c r="N2763" s="86">
        <v>11.0</v>
      </c>
      <c r="O2763" s="88">
        <v>668.0</v>
      </c>
      <c r="P2763" s="84"/>
      <c r="Q2763" s="84" t="s">
        <v>68</v>
      </c>
      <c r="R2763" s="80" t="s">
        <v>68</v>
      </c>
      <c r="S2763" s="84" t="s">
        <v>68</v>
      </c>
      <c r="U2763" t="s">
        <v>68</v>
      </c>
      <c r="V2763" s="84" t="s">
        <v>68</v>
      </c>
      <c r="W2763" s="84" t="s">
        <v>68</v>
      </c>
      <c r="X2763" s="90" t="s">
        <v>24499</v>
      </c>
      <c r="Y2763" s="80" t="s">
        <v>24500</v>
      </c>
      <c r="Z2763" s="84" t="s">
        <v>68</v>
      </c>
      <c r="AA2763" s="144" t="s">
        <v>68</v>
      </c>
      <c r="AB2763" s="84" t="s">
        <v>241</v>
      </c>
      <c r="AC2763" s="96" t="s">
        <v>242</v>
      </c>
      <c r="AD2763" s="98">
        <v>2.3663794E7</v>
      </c>
      <c r="AE2763" s="99" t="s">
        <v>24501</v>
      </c>
    </row>
    <row r="2764">
      <c r="A2764" s="79" t="s">
        <v>24502</v>
      </c>
      <c r="B2764" s="80">
        <v>2010.0</v>
      </c>
      <c r="C2764" s="81" t="s">
        <v>24503</v>
      </c>
      <c r="D2764" s="80" t="s">
        <v>9769</v>
      </c>
      <c r="E2764" s="80" t="s">
        <v>24504</v>
      </c>
      <c r="F2764" s="83" t="s">
        <v>24505</v>
      </c>
      <c r="G2764" s="88" t="s">
        <v>24506</v>
      </c>
      <c r="H2764" s="84" t="s">
        <v>132</v>
      </c>
      <c r="I2764" s="84" t="s">
        <v>228</v>
      </c>
      <c r="J2764" s="84" t="s">
        <v>228</v>
      </c>
      <c r="K2764" s="84" t="s">
        <v>68</v>
      </c>
      <c r="L2764" s="84" t="s">
        <v>68</v>
      </c>
      <c r="M2764" s="84" t="s">
        <v>68</v>
      </c>
      <c r="N2764" s="86"/>
      <c r="O2764" s="105">
        <v>1833.0</v>
      </c>
      <c r="P2764" s="86" t="s">
        <v>59</v>
      </c>
      <c r="Q2764" s="84" t="s">
        <v>68</v>
      </c>
      <c r="R2764" s="80" t="s">
        <v>68</v>
      </c>
      <c r="S2764" s="84" t="s">
        <v>68</v>
      </c>
      <c r="U2764" t="s">
        <v>68</v>
      </c>
      <c r="V2764" s="84" t="s">
        <v>68</v>
      </c>
      <c r="W2764" s="84" t="s">
        <v>68</v>
      </c>
      <c r="X2764" s="90" t="s">
        <v>24507</v>
      </c>
      <c r="Y2764" s="80" t="s">
        <v>24508</v>
      </c>
      <c r="Z2764" s="84" t="s">
        <v>68</v>
      </c>
      <c r="AA2764" s="144" t="s">
        <v>68</v>
      </c>
      <c r="AB2764" s="84" t="s">
        <v>241</v>
      </c>
      <c r="AC2764" s="96" t="s">
        <v>242</v>
      </c>
      <c r="AD2764" s="98">
        <v>1.9473181E7</v>
      </c>
      <c r="AE2764" s="99" t="s">
        <v>24509</v>
      </c>
    </row>
    <row r="2765">
      <c r="A2765" s="79" t="s">
        <v>24510</v>
      </c>
      <c r="B2765" s="80">
        <v>2018.0</v>
      </c>
      <c r="C2765" s="81" t="s">
        <v>24511</v>
      </c>
      <c r="D2765" s="80" t="s">
        <v>3157</v>
      </c>
      <c r="E2765" s="80" t="s">
        <v>24512</v>
      </c>
      <c r="F2765" s="83" t="s">
        <v>24513</v>
      </c>
      <c r="G2765" s="88" t="s">
        <v>24514</v>
      </c>
      <c r="H2765" s="84" t="s">
        <v>68</v>
      </c>
      <c r="I2765" s="84" t="s">
        <v>68</v>
      </c>
      <c r="J2765" s="84" t="s">
        <v>68</v>
      </c>
      <c r="K2765" s="84" t="s">
        <v>68</v>
      </c>
      <c r="L2765" s="84" t="s">
        <v>68</v>
      </c>
      <c r="M2765" s="84" t="s">
        <v>68</v>
      </c>
      <c r="N2765" s="86">
        <v>13.0</v>
      </c>
      <c r="O2765" s="88">
        <v>651.0</v>
      </c>
      <c r="P2765" s="86" t="s">
        <v>323</v>
      </c>
      <c r="Q2765" s="84" t="s">
        <v>68</v>
      </c>
      <c r="R2765" s="80" t="s">
        <v>24515</v>
      </c>
      <c r="S2765" s="84" t="s">
        <v>68</v>
      </c>
      <c r="U2765" t="s">
        <v>68</v>
      </c>
      <c r="V2765" s="84" t="s">
        <v>68</v>
      </c>
      <c r="W2765" s="84" t="s">
        <v>68</v>
      </c>
      <c r="X2765" s="90" t="s">
        <v>24516</v>
      </c>
      <c r="Y2765" s="80" t="s">
        <v>68</v>
      </c>
      <c r="Z2765" s="84" t="s">
        <v>68</v>
      </c>
      <c r="AA2765" s="144" t="s">
        <v>68</v>
      </c>
      <c r="AB2765" s="84" t="s">
        <v>241</v>
      </c>
      <c r="AC2765" s="96" t="s">
        <v>242</v>
      </c>
      <c r="AD2765" s="98">
        <v>3.0357656E7</v>
      </c>
      <c r="AE2765" s="99" t="s">
        <v>24517</v>
      </c>
    </row>
    <row r="2766">
      <c r="A2766" s="79" t="s">
        <v>24518</v>
      </c>
      <c r="B2766" s="80">
        <v>2011.0</v>
      </c>
      <c r="C2766" s="81" t="s">
        <v>24519</v>
      </c>
      <c r="D2766" s="80" t="s">
        <v>591</v>
      </c>
      <c r="E2766" s="80" t="s">
        <v>24520</v>
      </c>
      <c r="F2766" s="83" t="s">
        <v>24521</v>
      </c>
      <c r="G2766" s="88" t="s">
        <v>24522</v>
      </c>
      <c r="H2766" s="84" t="s">
        <v>68</v>
      </c>
      <c r="I2766" s="84" t="s">
        <v>68</v>
      </c>
      <c r="J2766" s="84" t="s">
        <v>68</v>
      </c>
      <c r="K2766" s="84" t="s">
        <v>68</v>
      </c>
      <c r="L2766" s="84" t="s">
        <v>68</v>
      </c>
      <c r="M2766" s="84" t="s">
        <v>68</v>
      </c>
      <c r="N2766" s="86">
        <v>21.0</v>
      </c>
      <c r="O2766" s="105">
        <v>400000.0</v>
      </c>
      <c r="P2766" s="86" t="s">
        <v>1113</v>
      </c>
      <c r="Q2766" s="84" t="s">
        <v>68</v>
      </c>
      <c r="R2766" s="80" t="s">
        <v>68</v>
      </c>
      <c r="S2766" s="84" t="s">
        <v>68</v>
      </c>
      <c r="U2766" t="s">
        <v>68</v>
      </c>
      <c r="V2766" s="84" t="s">
        <v>68</v>
      </c>
      <c r="W2766" s="84" t="s">
        <v>68</v>
      </c>
      <c r="X2766" s="90" t="s">
        <v>24523</v>
      </c>
      <c r="Y2766" s="80" t="s">
        <v>24524</v>
      </c>
      <c r="Z2766" s="84" t="s">
        <v>68</v>
      </c>
      <c r="AA2766" s="144" t="s">
        <v>68</v>
      </c>
      <c r="AB2766" s="84" t="s">
        <v>241</v>
      </c>
      <c r="AC2766" s="96" t="s">
        <v>242</v>
      </c>
      <c r="AD2766" s="98">
        <v>2.1975748E7</v>
      </c>
      <c r="AE2766" s="99" t="s">
        <v>24525</v>
      </c>
    </row>
    <row r="2767">
      <c r="A2767" s="79" t="s">
        <v>24526</v>
      </c>
      <c r="B2767" s="80">
        <v>2013.0</v>
      </c>
      <c r="C2767" s="81" t="s">
        <v>24527</v>
      </c>
      <c r="D2767" s="80" t="s">
        <v>2514</v>
      </c>
      <c r="E2767" s="80" t="s">
        <v>24528</v>
      </c>
      <c r="F2767" s="83" t="s">
        <v>24529</v>
      </c>
      <c r="G2767" s="88" t="s">
        <v>24530</v>
      </c>
      <c r="H2767" s="84" t="s">
        <v>68</v>
      </c>
      <c r="I2767" s="84" t="s">
        <v>68</v>
      </c>
      <c r="J2767" s="84" t="s">
        <v>68</v>
      </c>
      <c r="K2767" s="84" t="s">
        <v>68</v>
      </c>
      <c r="L2767" s="84" t="s">
        <v>68</v>
      </c>
      <c r="M2767" s="84" t="s">
        <v>68</v>
      </c>
      <c r="N2767" s="84"/>
      <c r="O2767" s="88"/>
      <c r="P2767" s="86" t="s">
        <v>323</v>
      </c>
      <c r="Q2767" s="84" t="s">
        <v>68</v>
      </c>
      <c r="R2767" s="80" t="s">
        <v>24531</v>
      </c>
      <c r="S2767" s="84" t="s">
        <v>68</v>
      </c>
      <c r="U2767" t="s">
        <v>68</v>
      </c>
      <c r="V2767" s="84" t="s">
        <v>68</v>
      </c>
      <c r="W2767" s="84" t="s">
        <v>68</v>
      </c>
      <c r="X2767" s="90" t="s">
        <v>24532</v>
      </c>
      <c r="Y2767" s="80" t="s">
        <v>24533</v>
      </c>
      <c r="Z2767" s="84" t="s">
        <v>68</v>
      </c>
      <c r="AA2767" s="144" t="s">
        <v>68</v>
      </c>
      <c r="AB2767" s="84" t="s">
        <v>241</v>
      </c>
      <c r="AC2767" s="96" t="s">
        <v>242</v>
      </c>
      <c r="AD2767" s="98">
        <v>2.3554523E7</v>
      </c>
      <c r="AE2767" s="99" t="s">
        <v>24534</v>
      </c>
    </row>
    <row r="2768">
      <c r="A2768" s="79" t="s">
        <v>24535</v>
      </c>
      <c r="B2768" s="80">
        <v>2015.0</v>
      </c>
      <c r="C2768" s="81" t="s">
        <v>24536</v>
      </c>
      <c r="D2768" s="80" t="s">
        <v>591</v>
      </c>
      <c r="E2768" s="80" t="s">
        <v>24537</v>
      </c>
      <c r="F2768" s="83" t="s">
        <v>24538</v>
      </c>
      <c r="G2768" s="88" t="s">
        <v>24539</v>
      </c>
      <c r="H2768" s="84" t="s">
        <v>68</v>
      </c>
      <c r="I2768" s="84" t="s">
        <v>68</v>
      </c>
      <c r="J2768" s="84" t="s">
        <v>68</v>
      </c>
      <c r="K2768" s="84" t="s">
        <v>68</v>
      </c>
      <c r="L2768" s="84" t="s">
        <v>68</v>
      </c>
      <c r="M2768" s="84" t="s">
        <v>68</v>
      </c>
      <c r="N2768" s="86">
        <v>6.0</v>
      </c>
      <c r="O2768" s="88">
        <v>544.0</v>
      </c>
      <c r="P2768" s="86" t="s">
        <v>59</v>
      </c>
      <c r="Q2768" s="84" t="s">
        <v>68</v>
      </c>
      <c r="R2768" s="80" t="s">
        <v>24540</v>
      </c>
      <c r="S2768" s="84" t="s">
        <v>68</v>
      </c>
      <c r="U2768" t="s">
        <v>68</v>
      </c>
      <c r="V2768" s="84" t="s">
        <v>68</v>
      </c>
      <c r="W2768" s="84" t="s">
        <v>68</v>
      </c>
      <c r="X2768" s="90" t="s">
        <v>24541</v>
      </c>
      <c r="Y2768" s="80" t="s">
        <v>24542</v>
      </c>
      <c r="Z2768" s="84" t="s">
        <v>68</v>
      </c>
      <c r="AA2768" s="144" t="s">
        <v>68</v>
      </c>
      <c r="AB2768" s="84" t="s">
        <v>241</v>
      </c>
      <c r="AC2768" s="96" t="s">
        <v>242</v>
      </c>
      <c r="AD2768" s="98">
        <v>2.6258748E7</v>
      </c>
      <c r="AE2768" s="99" t="s">
        <v>24543</v>
      </c>
    </row>
    <row r="2769">
      <c r="A2769" s="79" t="s">
        <v>24544</v>
      </c>
      <c r="B2769" s="80">
        <v>2018.0</v>
      </c>
      <c r="C2769" s="81" t="s">
        <v>24545</v>
      </c>
      <c r="D2769" s="80" t="s">
        <v>517</v>
      </c>
      <c r="E2769" s="80" t="s">
        <v>24546</v>
      </c>
      <c r="F2769" s="83" t="s">
        <v>24547</v>
      </c>
      <c r="G2769" s="88" t="s">
        <v>24548</v>
      </c>
      <c r="H2769" s="84" t="s">
        <v>144</v>
      </c>
      <c r="I2769" s="84" t="s">
        <v>228</v>
      </c>
      <c r="J2769" s="84" t="s">
        <v>228</v>
      </c>
      <c r="K2769" s="84" t="s">
        <v>68</v>
      </c>
      <c r="L2769" s="84" t="s">
        <v>68</v>
      </c>
      <c r="M2769" s="84" t="s">
        <v>68</v>
      </c>
      <c r="N2769" s="84"/>
      <c r="O2769" s="88"/>
      <c r="P2769" s="84"/>
      <c r="Q2769" s="84" t="s">
        <v>68</v>
      </c>
      <c r="R2769" s="80" t="s">
        <v>68</v>
      </c>
      <c r="S2769" s="84" t="s">
        <v>68</v>
      </c>
      <c r="U2769" t="s">
        <v>68</v>
      </c>
      <c r="V2769" s="84" t="s">
        <v>68</v>
      </c>
      <c r="W2769" s="84" t="s">
        <v>68</v>
      </c>
      <c r="X2769" s="90" t="s">
        <v>24549</v>
      </c>
      <c r="Y2769" s="80" t="s">
        <v>24550</v>
      </c>
      <c r="Z2769" s="84" t="s">
        <v>68</v>
      </c>
      <c r="AA2769" s="144" t="s">
        <v>68</v>
      </c>
      <c r="AB2769" s="84" t="s">
        <v>241</v>
      </c>
      <c r="AC2769" s="96" t="s">
        <v>242</v>
      </c>
      <c r="AD2769" s="98">
        <v>2.9052837E7</v>
      </c>
      <c r="AE2769" s="99" t="s">
        <v>24551</v>
      </c>
    </row>
    <row r="2770">
      <c r="A2770" s="79" t="s">
        <v>24552</v>
      </c>
      <c r="B2770" s="80">
        <v>2017.0</v>
      </c>
      <c r="C2770" s="81" t="s">
        <v>24553</v>
      </c>
      <c r="D2770" s="80" t="s">
        <v>591</v>
      </c>
      <c r="E2770" s="80" t="s">
        <v>24554</v>
      </c>
      <c r="F2770" s="83" t="s">
        <v>24555</v>
      </c>
      <c r="G2770" s="88" t="s">
        <v>24556</v>
      </c>
      <c r="H2770" s="84" t="s">
        <v>68</v>
      </c>
      <c r="I2770" s="84" t="s">
        <v>68</v>
      </c>
      <c r="J2770" s="84" t="s">
        <v>68</v>
      </c>
      <c r="K2770" s="84" t="s">
        <v>68</v>
      </c>
      <c r="L2770" s="84" t="s">
        <v>68</v>
      </c>
      <c r="M2770" s="84" t="s">
        <v>68</v>
      </c>
      <c r="N2770" s="86">
        <v>37.0</v>
      </c>
      <c r="O2770" s="105">
        <v>5080.0</v>
      </c>
      <c r="P2770" s="84"/>
      <c r="Q2770" s="84" t="s">
        <v>68</v>
      </c>
      <c r="R2770" s="80" t="s">
        <v>68</v>
      </c>
      <c r="S2770" s="84" t="s">
        <v>68</v>
      </c>
      <c r="U2770" t="s">
        <v>68</v>
      </c>
      <c r="V2770" s="84" t="s">
        <v>68</v>
      </c>
      <c r="W2770" s="84" t="s">
        <v>68</v>
      </c>
      <c r="X2770" s="90" t="s">
        <v>24557</v>
      </c>
      <c r="Y2770" s="80" t="s">
        <v>24558</v>
      </c>
      <c r="Z2770" s="84" t="s">
        <v>68</v>
      </c>
      <c r="AA2770" s="144" t="s">
        <v>68</v>
      </c>
      <c r="AB2770" s="84" t="s">
        <v>241</v>
      </c>
      <c r="AC2770" s="96" t="s">
        <v>242</v>
      </c>
      <c r="AD2770" s="98">
        <v>2.8545155E7</v>
      </c>
      <c r="AE2770" s="99" t="s">
        <v>24559</v>
      </c>
    </row>
    <row r="2771">
      <c r="A2771" s="79" t="s">
        <v>24560</v>
      </c>
      <c r="B2771" s="80">
        <v>2016.0</v>
      </c>
      <c r="C2771" s="81" t="s">
        <v>24561</v>
      </c>
      <c r="D2771" s="80" t="s">
        <v>12733</v>
      </c>
      <c r="E2771" s="80" t="s">
        <v>24562</v>
      </c>
      <c r="F2771" s="83" t="s">
        <v>24563</v>
      </c>
      <c r="G2771" s="88" t="s">
        <v>24564</v>
      </c>
      <c r="H2771" s="84" t="s">
        <v>68</v>
      </c>
      <c r="I2771" s="84" t="s">
        <v>68</v>
      </c>
      <c r="J2771" s="84" t="s">
        <v>68</v>
      </c>
      <c r="K2771" s="84" t="s">
        <v>68</v>
      </c>
      <c r="L2771" s="84" t="s">
        <v>68</v>
      </c>
      <c r="M2771" s="84" t="s">
        <v>68</v>
      </c>
      <c r="N2771" s="86">
        <v>17.0</v>
      </c>
      <c r="O2771" s="105">
        <v>17494.0</v>
      </c>
      <c r="P2771" s="86" t="s">
        <v>59</v>
      </c>
      <c r="Q2771" s="84" t="s">
        <v>68</v>
      </c>
      <c r="R2771" s="80" t="s">
        <v>68</v>
      </c>
      <c r="S2771" s="84" t="s">
        <v>68</v>
      </c>
      <c r="U2771" t="s">
        <v>68</v>
      </c>
      <c r="V2771" s="84" t="s">
        <v>68</v>
      </c>
      <c r="W2771" s="84" t="s">
        <v>68</v>
      </c>
      <c r="X2771" s="90" t="s">
        <v>24565</v>
      </c>
      <c r="Y2771" s="80" t="s">
        <v>24566</v>
      </c>
      <c r="Z2771" s="84" t="s">
        <v>68</v>
      </c>
      <c r="AA2771" s="144" t="s">
        <v>68</v>
      </c>
      <c r="AB2771" s="84" t="s">
        <v>241</v>
      </c>
      <c r="AC2771" s="96" t="s">
        <v>242</v>
      </c>
      <c r="AD2771" s="98">
        <v>2.7475241E7</v>
      </c>
      <c r="AE2771" s="99" t="s">
        <v>24567</v>
      </c>
    </row>
    <row r="2772">
      <c r="A2772" s="79" t="s">
        <v>24568</v>
      </c>
      <c r="B2772" s="80">
        <v>2015.0</v>
      </c>
      <c r="C2772" s="81" t="s">
        <v>24569</v>
      </c>
      <c r="D2772" s="80" t="s">
        <v>591</v>
      </c>
      <c r="E2772" s="80" t="s">
        <v>24570</v>
      </c>
      <c r="F2772" s="83" t="s">
        <v>24571</v>
      </c>
      <c r="G2772" s="88" t="s">
        <v>24572</v>
      </c>
      <c r="H2772" s="84" t="s">
        <v>68</v>
      </c>
      <c r="I2772" s="84" t="s">
        <v>68</v>
      </c>
      <c r="J2772" s="84" t="s">
        <v>68</v>
      </c>
      <c r="K2772" s="84" t="s">
        <v>68</v>
      </c>
      <c r="L2772" s="84" t="s">
        <v>68</v>
      </c>
      <c r="M2772" s="84" t="s">
        <v>68</v>
      </c>
      <c r="N2772" s="86">
        <v>11.0</v>
      </c>
      <c r="O2772" s="88">
        <v>735.0</v>
      </c>
      <c r="P2772" s="86" t="s">
        <v>59</v>
      </c>
      <c r="Q2772" s="84" t="s">
        <v>68</v>
      </c>
      <c r="R2772" s="80" t="s">
        <v>24573</v>
      </c>
      <c r="S2772" s="84" t="s">
        <v>68</v>
      </c>
      <c r="U2772" t="s">
        <v>68</v>
      </c>
      <c r="V2772" s="84" t="s">
        <v>68</v>
      </c>
      <c r="W2772" s="84" t="s">
        <v>68</v>
      </c>
      <c r="X2772" s="90" t="s">
        <v>24574</v>
      </c>
      <c r="Y2772" s="80" t="s">
        <v>24575</v>
      </c>
      <c r="Z2772" s="84" t="s">
        <v>68</v>
      </c>
      <c r="AA2772" s="144" t="s">
        <v>68</v>
      </c>
      <c r="AB2772" s="84" t="s">
        <v>241</v>
      </c>
      <c r="AC2772" s="96" t="s">
        <v>242</v>
      </c>
      <c r="AD2772" s="98">
        <v>2.5997528E7</v>
      </c>
      <c r="AE2772" s="99" t="s">
        <v>24576</v>
      </c>
    </row>
    <row r="2773">
      <c r="A2773" s="79" t="s">
        <v>24577</v>
      </c>
      <c r="B2773" s="80">
        <v>2017.0</v>
      </c>
      <c r="C2773" s="81" t="s">
        <v>24578</v>
      </c>
      <c r="D2773" s="80" t="s">
        <v>591</v>
      </c>
      <c r="E2773" s="80" t="s">
        <v>16559</v>
      </c>
      <c r="F2773" s="83" t="s">
        <v>24579</v>
      </c>
      <c r="G2773" s="88" t="s">
        <v>16561</v>
      </c>
      <c r="H2773" s="84" t="s">
        <v>68</v>
      </c>
      <c r="I2773" s="84" t="s">
        <v>68</v>
      </c>
      <c r="J2773" s="84" t="s">
        <v>68</v>
      </c>
      <c r="K2773" s="84" t="s">
        <v>68</v>
      </c>
      <c r="L2773" s="84" t="s">
        <v>68</v>
      </c>
      <c r="M2773" s="84" t="s">
        <v>68</v>
      </c>
      <c r="N2773" s="86">
        <v>6.0</v>
      </c>
      <c r="O2773" s="105">
        <v>1838.0</v>
      </c>
      <c r="P2773" s="86" t="s">
        <v>59</v>
      </c>
      <c r="Q2773" s="84" t="s">
        <v>68</v>
      </c>
      <c r="R2773" s="80" t="s">
        <v>68</v>
      </c>
      <c r="S2773" s="84" t="s">
        <v>68</v>
      </c>
      <c r="U2773" t="s">
        <v>68</v>
      </c>
      <c r="V2773" s="84" t="s">
        <v>68</v>
      </c>
      <c r="W2773" s="84" t="s">
        <v>68</v>
      </c>
      <c r="X2773" s="90" t="s">
        <v>24580</v>
      </c>
      <c r="Y2773" s="80" t="s">
        <v>24581</v>
      </c>
      <c r="Z2773" s="84" t="s">
        <v>68</v>
      </c>
      <c r="AA2773" s="144" t="s">
        <v>68</v>
      </c>
      <c r="AB2773" s="84" t="s">
        <v>241</v>
      </c>
      <c r="AC2773" s="96" t="s">
        <v>242</v>
      </c>
      <c r="AD2773" s="98">
        <v>2.9190036E7</v>
      </c>
      <c r="AE2773" s="99" t="s">
        <v>24582</v>
      </c>
    </row>
    <row r="2774">
      <c r="A2774" s="79" t="s">
        <v>24583</v>
      </c>
      <c r="B2774" s="80">
        <v>2017.0</v>
      </c>
      <c r="C2774" s="81" t="s">
        <v>24584</v>
      </c>
      <c r="D2774" s="80" t="s">
        <v>591</v>
      </c>
      <c r="E2774" s="80" t="s">
        <v>24585</v>
      </c>
      <c r="F2774" s="83" t="s">
        <v>24586</v>
      </c>
      <c r="G2774" s="88" t="s">
        <v>24587</v>
      </c>
      <c r="H2774" s="84" t="s">
        <v>68</v>
      </c>
      <c r="I2774" s="84" t="s">
        <v>68</v>
      </c>
      <c r="J2774" s="84" t="s">
        <v>68</v>
      </c>
      <c r="K2774" s="84" t="s">
        <v>68</v>
      </c>
      <c r="L2774" s="84" t="s">
        <v>68</v>
      </c>
      <c r="M2774" s="84" t="s">
        <v>68</v>
      </c>
      <c r="N2774" s="86">
        <v>8.0</v>
      </c>
      <c r="O2774" s="88">
        <v>391.0</v>
      </c>
      <c r="P2774" s="86" t="s">
        <v>59</v>
      </c>
      <c r="Q2774" s="84" t="s">
        <v>68</v>
      </c>
      <c r="R2774" s="80" t="s">
        <v>24588</v>
      </c>
      <c r="S2774" s="84" t="s">
        <v>68</v>
      </c>
      <c r="U2774" t="s">
        <v>68</v>
      </c>
      <c r="V2774" s="84" t="s">
        <v>68</v>
      </c>
      <c r="W2774" s="84" t="s">
        <v>68</v>
      </c>
      <c r="X2774" s="90" t="s">
        <v>24589</v>
      </c>
      <c r="Y2774" s="80" t="s">
        <v>24590</v>
      </c>
      <c r="Z2774" s="84" t="s">
        <v>68</v>
      </c>
      <c r="AA2774" s="144" t="s">
        <v>68</v>
      </c>
      <c r="AB2774" s="84" t="s">
        <v>241</v>
      </c>
      <c r="AC2774" s="96" t="s">
        <v>242</v>
      </c>
      <c r="AD2774" s="98">
        <v>2.8304084E7</v>
      </c>
      <c r="AE2774" s="99" t="s">
        <v>24591</v>
      </c>
    </row>
    <row r="2775">
      <c r="A2775" s="79" t="s">
        <v>24592</v>
      </c>
      <c r="B2775" s="80">
        <v>2017.0</v>
      </c>
      <c r="C2775" s="81" t="s">
        <v>24593</v>
      </c>
      <c r="D2775" s="80" t="s">
        <v>591</v>
      </c>
      <c r="E2775" s="80" t="s">
        <v>24594</v>
      </c>
      <c r="F2775" s="83" t="s">
        <v>24595</v>
      </c>
      <c r="G2775" s="88" t="s">
        <v>24596</v>
      </c>
      <c r="H2775" s="84" t="s">
        <v>68</v>
      </c>
      <c r="I2775" s="84" t="s">
        <v>68</v>
      </c>
      <c r="J2775" s="84" t="s">
        <v>68</v>
      </c>
      <c r="K2775" s="84" t="s">
        <v>68</v>
      </c>
      <c r="L2775" s="84" t="s">
        <v>68</v>
      </c>
      <c r="M2775" s="84" t="s">
        <v>68</v>
      </c>
      <c r="N2775" s="86">
        <v>4.0</v>
      </c>
      <c r="O2775" s="88">
        <v>280.0</v>
      </c>
      <c r="P2775" s="86" t="s">
        <v>59</v>
      </c>
      <c r="Q2775" s="84" t="s">
        <v>68</v>
      </c>
      <c r="R2775" s="80" t="s">
        <v>68</v>
      </c>
      <c r="S2775" s="84" t="s">
        <v>68</v>
      </c>
      <c r="U2775" t="s">
        <v>68</v>
      </c>
      <c r="V2775" s="84" t="s">
        <v>68</v>
      </c>
      <c r="W2775" s="84" t="s">
        <v>68</v>
      </c>
      <c r="X2775" s="90" t="s">
        <v>24597</v>
      </c>
      <c r="Y2775" s="80" t="s">
        <v>24598</v>
      </c>
      <c r="Z2775" s="84" t="s">
        <v>68</v>
      </c>
      <c r="AA2775" s="144" t="s">
        <v>68</v>
      </c>
      <c r="AB2775" s="84" t="s">
        <v>241</v>
      </c>
      <c r="AC2775" s="96" t="s">
        <v>242</v>
      </c>
      <c r="AD2775" s="98">
        <v>2.8384379E7</v>
      </c>
      <c r="AE2775" s="99" t="s">
        <v>24599</v>
      </c>
    </row>
    <row r="2776">
      <c r="A2776" s="79" t="s">
        <v>24600</v>
      </c>
      <c r="B2776" s="80">
        <v>2010.0</v>
      </c>
      <c r="C2776" s="81" t="s">
        <v>24601</v>
      </c>
      <c r="D2776" s="80" t="s">
        <v>3973</v>
      </c>
      <c r="E2776" s="80" t="s">
        <v>24602</v>
      </c>
      <c r="F2776" s="83" t="s">
        <v>24603</v>
      </c>
      <c r="G2776" s="80"/>
      <c r="H2776" s="84" t="s">
        <v>144</v>
      </c>
      <c r="I2776" s="84" t="s">
        <v>321</v>
      </c>
      <c r="J2776" s="84" t="s">
        <v>228</v>
      </c>
      <c r="K2776" s="84" t="s">
        <v>68</v>
      </c>
      <c r="L2776" s="84" t="s">
        <v>68</v>
      </c>
      <c r="M2776" s="84" t="s">
        <v>68</v>
      </c>
      <c r="N2776" s="86">
        <v>132.0</v>
      </c>
      <c r="O2776" s="105">
        <v>10134.0</v>
      </c>
      <c r="P2776" s="86" t="s">
        <v>59</v>
      </c>
      <c r="Q2776" s="84" t="s">
        <v>68</v>
      </c>
      <c r="R2776" s="80" t="s">
        <v>68</v>
      </c>
      <c r="S2776" s="84" t="s">
        <v>68</v>
      </c>
      <c r="U2776" t="s">
        <v>68</v>
      </c>
      <c r="V2776" s="84" t="s">
        <v>68</v>
      </c>
      <c r="W2776" s="84" t="s">
        <v>68</v>
      </c>
      <c r="X2776" s="90" t="s">
        <v>24604</v>
      </c>
      <c r="Y2776" s="80" t="s">
        <v>24605</v>
      </c>
      <c r="Z2776" s="84" t="s">
        <v>68</v>
      </c>
      <c r="AA2776" s="144" t="s">
        <v>68</v>
      </c>
      <c r="AB2776" s="84" t="s">
        <v>241</v>
      </c>
      <c r="AC2776" s="96" t="s">
        <v>242</v>
      </c>
      <c r="AD2776" s="98">
        <v>2.0873902E7</v>
      </c>
      <c r="AE2776" s="99" t="s">
        <v>24606</v>
      </c>
    </row>
    <row r="2777">
      <c r="A2777" s="79" t="s">
        <v>24607</v>
      </c>
      <c r="B2777" s="80">
        <v>2017.0</v>
      </c>
      <c r="C2777" s="81" t="s">
        <v>24608</v>
      </c>
      <c r="D2777" s="80" t="s">
        <v>14958</v>
      </c>
      <c r="E2777" s="80" t="s">
        <v>24609</v>
      </c>
      <c r="F2777" s="83" t="s">
        <v>24610</v>
      </c>
      <c r="G2777" s="80"/>
      <c r="H2777" s="84" t="s">
        <v>144</v>
      </c>
      <c r="I2777" s="84" t="s">
        <v>3751</v>
      </c>
      <c r="J2777" s="84" t="s">
        <v>228</v>
      </c>
      <c r="K2777" s="84" t="s">
        <v>68</v>
      </c>
      <c r="L2777" s="84" t="s">
        <v>68</v>
      </c>
      <c r="M2777" s="84" t="s">
        <v>68</v>
      </c>
      <c r="N2777" s="86">
        <v>9.0</v>
      </c>
      <c r="O2777" s="105">
        <v>1547.0</v>
      </c>
      <c r="P2777" s="86" t="s">
        <v>5354</v>
      </c>
      <c r="Q2777" s="84" t="s">
        <v>68</v>
      </c>
      <c r="R2777" s="80" t="s">
        <v>68</v>
      </c>
      <c r="S2777" s="84" t="s">
        <v>68</v>
      </c>
      <c r="U2777" t="s">
        <v>68</v>
      </c>
      <c r="V2777" s="84" t="s">
        <v>68</v>
      </c>
      <c r="W2777" s="84" t="s">
        <v>68</v>
      </c>
      <c r="X2777" s="90" t="s">
        <v>24611</v>
      </c>
      <c r="Y2777" s="80" t="s">
        <v>24612</v>
      </c>
      <c r="Z2777" s="84" t="s">
        <v>68</v>
      </c>
      <c r="AA2777" s="144" t="s">
        <v>68</v>
      </c>
      <c r="AB2777" s="84" t="s">
        <v>241</v>
      </c>
      <c r="AC2777" s="96" t="s">
        <v>242</v>
      </c>
      <c r="AD2777" s="98">
        <v>2.8371745E7</v>
      </c>
      <c r="AE2777" s="99" t="s">
        <v>24613</v>
      </c>
    </row>
    <row r="2778">
      <c r="A2778" s="79" t="s">
        <v>24614</v>
      </c>
      <c r="B2778" s="80">
        <v>2017.0</v>
      </c>
      <c r="C2778" s="81" t="s">
        <v>24615</v>
      </c>
      <c r="D2778" s="80" t="s">
        <v>3157</v>
      </c>
      <c r="E2778" s="80" t="s">
        <v>24616</v>
      </c>
      <c r="F2778" s="83" t="s">
        <v>24617</v>
      </c>
      <c r="G2778" s="88" t="s">
        <v>24618</v>
      </c>
      <c r="H2778" s="84" t="s">
        <v>68</v>
      </c>
      <c r="I2778" s="84" t="s">
        <v>68</v>
      </c>
      <c r="J2778" s="84" t="s">
        <v>68</v>
      </c>
      <c r="K2778" s="84" t="s">
        <v>68</v>
      </c>
      <c r="L2778" s="84" t="s">
        <v>68</v>
      </c>
      <c r="M2778" s="84" t="s">
        <v>68</v>
      </c>
      <c r="N2778" s="86">
        <v>31.0</v>
      </c>
      <c r="O2778" s="105">
        <v>5880.0</v>
      </c>
      <c r="P2778" s="86" t="s">
        <v>59</v>
      </c>
      <c r="Q2778" s="84" t="s">
        <v>68</v>
      </c>
      <c r="R2778" s="80" t="s">
        <v>68</v>
      </c>
      <c r="S2778" s="84" t="s">
        <v>68</v>
      </c>
      <c r="U2778" t="s">
        <v>68</v>
      </c>
      <c r="V2778" s="84" t="s">
        <v>68</v>
      </c>
      <c r="W2778" s="84" t="s">
        <v>68</v>
      </c>
      <c r="X2778" s="90" t="s">
        <v>24619</v>
      </c>
      <c r="Y2778" s="80" t="s">
        <v>24620</v>
      </c>
      <c r="Z2778" s="84" t="s">
        <v>68</v>
      </c>
      <c r="AA2778" s="144" t="s">
        <v>68</v>
      </c>
      <c r="AB2778" s="84" t="s">
        <v>241</v>
      </c>
      <c r="AC2778" s="96" t="s">
        <v>242</v>
      </c>
      <c r="AD2778" s="98">
        <v>2.724506E7</v>
      </c>
      <c r="AE2778" s="99" t="s">
        <v>24621</v>
      </c>
    </row>
    <row r="2779">
      <c r="A2779" s="79" t="s">
        <v>24622</v>
      </c>
      <c r="B2779" s="80">
        <v>2017.0</v>
      </c>
      <c r="C2779" s="81" t="s">
        <v>24623</v>
      </c>
      <c r="D2779" s="80" t="s">
        <v>24624</v>
      </c>
      <c r="E2779" s="80" t="s">
        <v>24625</v>
      </c>
      <c r="F2779" s="83" t="s">
        <v>24626</v>
      </c>
      <c r="G2779" s="80"/>
      <c r="H2779" s="84" t="s">
        <v>68</v>
      </c>
      <c r="I2779" s="84" t="s">
        <v>68</v>
      </c>
      <c r="J2779" s="84" t="s">
        <v>68</v>
      </c>
      <c r="K2779" s="84" t="s">
        <v>68</v>
      </c>
      <c r="L2779" s="84" t="s">
        <v>68</v>
      </c>
      <c r="M2779" s="84" t="s">
        <v>68</v>
      </c>
      <c r="N2779" s="86"/>
      <c r="O2779" s="80"/>
      <c r="P2779" s="86" t="s">
        <v>323</v>
      </c>
      <c r="Q2779" s="84" t="s">
        <v>68</v>
      </c>
      <c r="R2779" s="80" t="s">
        <v>68</v>
      </c>
      <c r="S2779" s="84" t="s">
        <v>68</v>
      </c>
      <c r="U2779" t="s">
        <v>68</v>
      </c>
      <c r="V2779" s="84" t="s">
        <v>68</v>
      </c>
      <c r="W2779" s="84" t="s">
        <v>68</v>
      </c>
      <c r="X2779" s="90" t="s">
        <v>24627</v>
      </c>
      <c r="Y2779" s="80" t="s">
        <v>24628</v>
      </c>
      <c r="Z2779" s="84" t="s">
        <v>68</v>
      </c>
      <c r="AA2779" s="144" t="s">
        <v>68</v>
      </c>
      <c r="AB2779" s="84" t="s">
        <v>241</v>
      </c>
      <c r="AC2779" s="96" t="s">
        <v>242</v>
      </c>
      <c r="AD2779" s="98">
        <v>2.7974445E7</v>
      </c>
      <c r="AE2779" s="99" t="s">
        <v>24629</v>
      </c>
    </row>
    <row r="2780">
      <c r="A2780" s="79" t="s">
        <v>24630</v>
      </c>
      <c r="B2780" s="80">
        <v>2011.0</v>
      </c>
      <c r="C2780" s="81" t="s">
        <v>24631</v>
      </c>
      <c r="D2780" s="80" t="s">
        <v>352</v>
      </c>
      <c r="E2780" s="80" t="s">
        <v>24632</v>
      </c>
      <c r="F2780" s="83" t="s">
        <v>24633</v>
      </c>
      <c r="G2780" s="80"/>
      <c r="H2780" s="84" t="s">
        <v>68</v>
      </c>
      <c r="I2780" s="84" t="s">
        <v>68</v>
      </c>
      <c r="J2780" s="84" t="s">
        <v>68</v>
      </c>
      <c r="K2780" s="84" t="s">
        <v>68</v>
      </c>
      <c r="L2780" s="84" t="s">
        <v>68</v>
      </c>
      <c r="M2780" s="84" t="s">
        <v>68</v>
      </c>
      <c r="N2780" s="86"/>
      <c r="O2780" s="80"/>
      <c r="P2780" s="84"/>
      <c r="Q2780" s="84" t="s">
        <v>68</v>
      </c>
      <c r="R2780" s="80" t="s">
        <v>68</v>
      </c>
      <c r="S2780" s="84" t="s">
        <v>68</v>
      </c>
      <c r="U2780" t="s">
        <v>68</v>
      </c>
      <c r="V2780" s="84" t="s">
        <v>68</v>
      </c>
      <c r="W2780" s="84" t="s">
        <v>68</v>
      </c>
      <c r="X2780" s="90" t="s">
        <v>24634</v>
      </c>
      <c r="Y2780" s="80" t="s">
        <v>24635</v>
      </c>
      <c r="Z2780" s="84" t="s">
        <v>68</v>
      </c>
      <c r="AA2780" s="144" t="s">
        <v>68</v>
      </c>
      <c r="AB2780" s="84" t="s">
        <v>241</v>
      </c>
      <c r="AC2780" s="96" t="s">
        <v>242</v>
      </c>
      <c r="AD2780" s="98">
        <v>2.1896934E7</v>
      </c>
      <c r="AE2780" s="99" t="s">
        <v>24636</v>
      </c>
    </row>
    <row r="2781">
      <c r="A2781" s="79" t="s">
        <v>24637</v>
      </c>
      <c r="B2781" s="80">
        <v>2011.0</v>
      </c>
      <c r="C2781" s="81" t="s">
        <v>24638</v>
      </c>
      <c r="D2781" s="80" t="s">
        <v>1057</v>
      </c>
      <c r="E2781" s="80" t="s">
        <v>24639</v>
      </c>
      <c r="F2781" s="83" t="s">
        <v>24640</v>
      </c>
      <c r="G2781" s="88" t="s">
        <v>24641</v>
      </c>
      <c r="H2781" s="84" t="s">
        <v>68</v>
      </c>
      <c r="I2781" s="84" t="s">
        <v>68</v>
      </c>
      <c r="J2781" s="84" t="s">
        <v>68</v>
      </c>
      <c r="K2781" s="84" t="s">
        <v>68</v>
      </c>
      <c r="L2781" s="84" t="s">
        <v>68</v>
      </c>
      <c r="M2781" s="84" t="s">
        <v>68</v>
      </c>
      <c r="N2781" s="84"/>
      <c r="O2781" s="80"/>
      <c r="P2781" s="84"/>
      <c r="Q2781" s="84" t="s">
        <v>68</v>
      </c>
      <c r="R2781" s="80" t="s">
        <v>24642</v>
      </c>
      <c r="S2781" s="84" t="s">
        <v>68</v>
      </c>
      <c r="U2781" t="s">
        <v>68</v>
      </c>
      <c r="V2781" s="84" t="s">
        <v>68</v>
      </c>
      <c r="W2781" s="84" t="s">
        <v>68</v>
      </c>
      <c r="X2781" s="90" t="s">
        <v>24643</v>
      </c>
      <c r="Y2781" s="80" t="s">
        <v>24644</v>
      </c>
      <c r="Z2781" s="84" t="s">
        <v>68</v>
      </c>
      <c r="AA2781" s="144" t="s">
        <v>68</v>
      </c>
      <c r="AB2781" s="84" t="s">
        <v>241</v>
      </c>
      <c r="AC2781" s="96" t="s">
        <v>242</v>
      </c>
      <c r="AD2781" s="98">
        <v>2.1615585E7</v>
      </c>
      <c r="AE2781" s="99" t="s">
        <v>24645</v>
      </c>
    </row>
    <row r="2782">
      <c r="A2782" s="79" t="s">
        <v>24646</v>
      </c>
      <c r="B2782" s="80">
        <v>2016.0</v>
      </c>
      <c r="C2782" s="81" t="s">
        <v>24647</v>
      </c>
      <c r="D2782" s="80" t="s">
        <v>823</v>
      </c>
      <c r="E2782" s="80" t="s">
        <v>24648</v>
      </c>
      <c r="F2782" s="83" t="s">
        <v>68</v>
      </c>
      <c r="G2782" s="80"/>
      <c r="H2782" s="84" t="s">
        <v>68</v>
      </c>
      <c r="I2782" s="84" t="s">
        <v>68</v>
      </c>
      <c r="J2782" s="84" t="s">
        <v>68</v>
      </c>
      <c r="K2782" s="84" t="s">
        <v>68</v>
      </c>
      <c r="L2782" s="84" t="s">
        <v>68</v>
      </c>
      <c r="M2782" s="84" t="s">
        <v>68</v>
      </c>
      <c r="N2782" s="86" t="s">
        <v>68</v>
      </c>
      <c r="O2782" s="88" t="s">
        <v>68</v>
      </c>
      <c r="P2782" s="86" t="s">
        <v>68</v>
      </c>
      <c r="Q2782" s="84" t="s">
        <v>68</v>
      </c>
      <c r="R2782" s="80" t="s">
        <v>68</v>
      </c>
      <c r="S2782" s="84" t="s">
        <v>68</v>
      </c>
      <c r="U2782" t="s">
        <v>68</v>
      </c>
      <c r="V2782" s="84" t="s">
        <v>68</v>
      </c>
      <c r="W2782" s="84" t="s">
        <v>68</v>
      </c>
      <c r="X2782" s="90" t="s">
        <v>68</v>
      </c>
      <c r="Y2782" s="80" t="s">
        <v>68</v>
      </c>
      <c r="Z2782" s="84" t="s">
        <v>68</v>
      </c>
      <c r="AA2782" s="144" t="s">
        <v>68</v>
      </c>
      <c r="AB2782" s="84" t="s">
        <v>241</v>
      </c>
      <c r="AC2782" s="96" t="s">
        <v>242</v>
      </c>
      <c r="AD2782" s="98">
        <v>2.7583319E7</v>
      </c>
      <c r="AE2782" s="99" t="s">
        <v>24649</v>
      </c>
    </row>
    <row r="2783">
      <c r="A2783" s="79" t="s">
        <v>24650</v>
      </c>
      <c r="B2783" s="80">
        <v>2017.0</v>
      </c>
      <c r="C2783" s="81" t="s">
        <v>24651</v>
      </c>
      <c r="D2783" s="80" t="s">
        <v>6091</v>
      </c>
      <c r="E2783" s="80" t="s">
        <v>24652</v>
      </c>
      <c r="F2783" s="83" t="s">
        <v>24653</v>
      </c>
      <c r="G2783" s="80"/>
      <c r="H2783" s="84" t="s">
        <v>68</v>
      </c>
      <c r="I2783" s="84" t="s">
        <v>68</v>
      </c>
      <c r="J2783" s="84" t="s">
        <v>68</v>
      </c>
      <c r="K2783" s="84" t="s">
        <v>68</v>
      </c>
      <c r="L2783" s="84" t="s">
        <v>68</v>
      </c>
      <c r="M2783" s="84" t="s">
        <v>68</v>
      </c>
      <c r="N2783" s="86">
        <v>14.0</v>
      </c>
      <c r="O2783" s="105">
        <v>295674.0</v>
      </c>
      <c r="P2783" s="86" t="s">
        <v>1113</v>
      </c>
      <c r="Q2783" s="84" t="s">
        <v>68</v>
      </c>
      <c r="R2783" s="80" t="s">
        <v>68</v>
      </c>
      <c r="S2783" s="84" t="s">
        <v>68</v>
      </c>
      <c r="U2783" t="s">
        <v>68</v>
      </c>
      <c r="V2783" s="84" t="s">
        <v>68</v>
      </c>
      <c r="W2783" s="84" t="s">
        <v>68</v>
      </c>
      <c r="X2783" s="90" t="s">
        <v>24654</v>
      </c>
      <c r="Y2783" s="80" t="s">
        <v>24655</v>
      </c>
      <c r="Z2783" s="84" t="s">
        <v>68</v>
      </c>
      <c r="AA2783" s="144" t="s">
        <v>68</v>
      </c>
      <c r="AB2783" s="84" t="s">
        <v>241</v>
      </c>
      <c r="AC2783" s="96" t="s">
        <v>242</v>
      </c>
      <c r="AD2783" s="98">
        <v>2.8916573E7</v>
      </c>
      <c r="AE2783" s="99" t="s">
        <v>24656</v>
      </c>
    </row>
    <row r="2784">
      <c r="A2784" s="79" t="s">
        <v>24657</v>
      </c>
      <c r="B2784" s="80">
        <v>2017.0</v>
      </c>
      <c r="C2784" s="81" t="s">
        <v>24658</v>
      </c>
      <c r="D2784" s="80" t="s">
        <v>1737</v>
      </c>
      <c r="E2784" s="80" t="s">
        <v>24659</v>
      </c>
      <c r="F2784" s="83" t="s">
        <v>24660</v>
      </c>
      <c r="G2784" s="88" t="s">
        <v>24661</v>
      </c>
      <c r="H2784" s="84" t="s">
        <v>68</v>
      </c>
      <c r="I2784" s="84" t="s">
        <v>68</v>
      </c>
      <c r="J2784" s="84" t="s">
        <v>68</v>
      </c>
      <c r="K2784" s="84" t="s">
        <v>68</v>
      </c>
      <c r="L2784" s="84" t="s">
        <v>68</v>
      </c>
      <c r="M2784" s="84" t="s">
        <v>68</v>
      </c>
      <c r="N2784" s="86">
        <v>8.0</v>
      </c>
      <c r="O2784" s="105">
        <v>36196.0</v>
      </c>
      <c r="P2784" s="86" t="s">
        <v>59</v>
      </c>
      <c r="Q2784" s="84" t="s">
        <v>68</v>
      </c>
      <c r="R2784" s="80" t="s">
        <v>68</v>
      </c>
      <c r="S2784" s="84" t="s">
        <v>68</v>
      </c>
      <c r="U2784" t="s">
        <v>68</v>
      </c>
      <c r="V2784" s="84" t="s">
        <v>68</v>
      </c>
      <c r="W2784" s="84" t="s">
        <v>68</v>
      </c>
      <c r="X2784" s="90" t="s">
        <v>24662</v>
      </c>
      <c r="Y2784" s="80" t="s">
        <v>24663</v>
      </c>
      <c r="Z2784" s="84" t="s">
        <v>68</v>
      </c>
      <c r="AA2784" s="144" t="s">
        <v>68</v>
      </c>
      <c r="AB2784" s="84" t="s">
        <v>241</v>
      </c>
      <c r="AC2784" s="96" t="s">
        <v>242</v>
      </c>
      <c r="AD2784" s="98">
        <v>2.8425093E7</v>
      </c>
      <c r="AE2784" s="99" t="s">
        <v>24664</v>
      </c>
    </row>
    <row r="2785">
      <c r="A2785" s="79" t="s">
        <v>24665</v>
      </c>
      <c r="B2785" s="80">
        <v>2016.0</v>
      </c>
      <c r="C2785" s="81" t="s">
        <v>24666</v>
      </c>
      <c r="D2785" s="80" t="s">
        <v>24667</v>
      </c>
      <c r="E2785" s="80" t="s">
        <v>24668</v>
      </c>
      <c r="F2785" s="83" t="s">
        <v>24669</v>
      </c>
      <c r="G2785" s="88" t="s">
        <v>24670</v>
      </c>
      <c r="H2785" s="84" t="s">
        <v>68</v>
      </c>
      <c r="I2785" s="84" t="s">
        <v>68</v>
      </c>
      <c r="J2785" s="84" t="s">
        <v>68</v>
      </c>
      <c r="K2785" s="84" t="s">
        <v>68</v>
      </c>
      <c r="L2785" s="84" t="s">
        <v>68</v>
      </c>
      <c r="M2785" s="84" t="s">
        <v>68</v>
      </c>
      <c r="N2785" s="86">
        <v>14.0</v>
      </c>
      <c r="O2785" s="105">
        <v>5116.0</v>
      </c>
      <c r="P2785" s="86" t="s">
        <v>386</v>
      </c>
      <c r="Q2785" s="84" t="s">
        <v>68</v>
      </c>
      <c r="R2785" s="80" t="s">
        <v>24671</v>
      </c>
      <c r="S2785" s="84" t="s">
        <v>68</v>
      </c>
      <c r="U2785" t="s">
        <v>68</v>
      </c>
      <c r="V2785" s="84" t="s">
        <v>68</v>
      </c>
      <c r="W2785" s="84" t="s">
        <v>68</v>
      </c>
      <c r="X2785" s="90" t="s">
        <v>24672</v>
      </c>
      <c r="Y2785" s="80" t="s">
        <v>24673</v>
      </c>
      <c r="Z2785" s="84" t="s">
        <v>68</v>
      </c>
      <c r="AA2785" s="144" t="s">
        <v>68</v>
      </c>
      <c r="AB2785" s="84" t="s">
        <v>241</v>
      </c>
      <c r="AC2785" s="96" t="s">
        <v>242</v>
      </c>
      <c r="AD2785" s="98">
        <v>2.6895998E7</v>
      </c>
      <c r="AE2785" s="99" t="s">
        <v>24674</v>
      </c>
    </row>
    <row r="2786">
      <c r="A2786" s="79" t="s">
        <v>24675</v>
      </c>
      <c r="B2786" s="80">
        <v>2015.0</v>
      </c>
      <c r="C2786" s="81" t="s">
        <v>5147</v>
      </c>
      <c r="D2786" s="80" t="s">
        <v>394</v>
      </c>
      <c r="E2786" s="80" t="s">
        <v>24676</v>
      </c>
      <c r="F2786" s="83" t="s">
        <v>24677</v>
      </c>
      <c r="G2786" s="88" t="s">
        <v>24678</v>
      </c>
      <c r="H2786" s="84" t="s">
        <v>68</v>
      </c>
      <c r="I2786" s="84" t="s">
        <v>68</v>
      </c>
      <c r="J2786" s="84" t="s">
        <v>68</v>
      </c>
      <c r="K2786" s="84" t="s">
        <v>68</v>
      </c>
      <c r="L2786" s="84" t="s">
        <v>68</v>
      </c>
      <c r="M2786" s="84" t="s">
        <v>68</v>
      </c>
      <c r="N2786" s="86">
        <v>10.0</v>
      </c>
      <c r="O2786" s="88" t="s">
        <v>3565</v>
      </c>
      <c r="P2786" s="86" t="s">
        <v>3059</v>
      </c>
      <c r="Q2786" s="84" t="s">
        <v>68</v>
      </c>
      <c r="R2786" s="80" t="s">
        <v>68</v>
      </c>
      <c r="S2786" s="84" t="s">
        <v>68</v>
      </c>
      <c r="U2786" t="s">
        <v>68</v>
      </c>
      <c r="V2786" s="84" t="s">
        <v>68</v>
      </c>
      <c r="W2786" s="84" t="s">
        <v>68</v>
      </c>
      <c r="X2786" s="90" t="s">
        <v>24679</v>
      </c>
      <c r="Y2786" s="80" t="s">
        <v>24680</v>
      </c>
      <c r="Z2786" s="84" t="s">
        <v>68</v>
      </c>
      <c r="AA2786" s="144" t="s">
        <v>68</v>
      </c>
      <c r="AB2786" s="84" t="s">
        <v>241</v>
      </c>
      <c r="AC2786" s="96" t="s">
        <v>242</v>
      </c>
      <c r="AD2786" s="98">
        <v>2.6053053E7</v>
      </c>
      <c r="AE2786" s="99" t="s">
        <v>24681</v>
      </c>
    </row>
    <row r="2787">
      <c r="A2787" s="79" t="s">
        <v>24682</v>
      </c>
      <c r="B2787" s="80">
        <v>2013.0</v>
      </c>
      <c r="C2787" s="81" t="s">
        <v>24683</v>
      </c>
      <c r="D2787" s="80" t="s">
        <v>3508</v>
      </c>
      <c r="E2787" s="80" t="s">
        <v>24684</v>
      </c>
      <c r="F2787" s="83" t="s">
        <v>24685</v>
      </c>
      <c r="G2787" s="88" t="s">
        <v>24686</v>
      </c>
      <c r="H2787" s="84" t="s">
        <v>68</v>
      </c>
      <c r="I2787" s="84" t="s">
        <v>68</v>
      </c>
      <c r="J2787" s="84" t="s">
        <v>68</v>
      </c>
      <c r="K2787" s="84" t="s">
        <v>68</v>
      </c>
      <c r="L2787" s="84" t="s">
        <v>68</v>
      </c>
      <c r="M2787" s="84" t="s">
        <v>68</v>
      </c>
      <c r="N2787" s="84"/>
      <c r="O2787" s="88"/>
      <c r="P2787" s="86" t="s">
        <v>1113</v>
      </c>
      <c r="Q2787" s="84" t="s">
        <v>68</v>
      </c>
      <c r="R2787" s="80" t="s">
        <v>68</v>
      </c>
      <c r="S2787" s="84" t="s">
        <v>68</v>
      </c>
      <c r="U2787" t="s">
        <v>68</v>
      </c>
      <c r="V2787" s="84" t="s">
        <v>68</v>
      </c>
      <c r="W2787" s="84" t="s">
        <v>68</v>
      </c>
      <c r="X2787" s="90" t="s">
        <v>24687</v>
      </c>
      <c r="Y2787" s="80" t="s">
        <v>24688</v>
      </c>
      <c r="Z2787" s="84" t="s">
        <v>68</v>
      </c>
      <c r="AA2787" s="144" t="s">
        <v>68</v>
      </c>
      <c r="AB2787" s="84" t="s">
        <v>241</v>
      </c>
      <c r="AC2787" s="96" t="s">
        <v>242</v>
      </c>
      <c r="AD2787" s="98">
        <v>2.3584433E7</v>
      </c>
      <c r="AE2787" s="99" t="s">
        <v>24689</v>
      </c>
    </row>
    <row r="2788">
      <c r="A2788" s="79" t="s">
        <v>24690</v>
      </c>
      <c r="B2788" s="80">
        <v>2014.0</v>
      </c>
      <c r="C2788" s="81" t="s">
        <v>24691</v>
      </c>
      <c r="D2788" s="80" t="s">
        <v>591</v>
      </c>
      <c r="E2788" s="80" t="s">
        <v>24692</v>
      </c>
      <c r="F2788" s="83" t="s">
        <v>24693</v>
      </c>
      <c r="G2788" s="88" t="s">
        <v>24694</v>
      </c>
      <c r="H2788" s="84" t="s">
        <v>68</v>
      </c>
      <c r="I2788" s="84" t="s">
        <v>68</v>
      </c>
      <c r="J2788" s="84" t="s">
        <v>68</v>
      </c>
      <c r="K2788" s="84" t="s">
        <v>68</v>
      </c>
      <c r="L2788" s="84" t="s">
        <v>68</v>
      </c>
      <c r="M2788" s="84" t="s">
        <v>68</v>
      </c>
      <c r="N2788" s="86">
        <v>2.0</v>
      </c>
      <c r="O2788" s="88">
        <v>189.0</v>
      </c>
      <c r="P2788" s="86" t="s">
        <v>59</v>
      </c>
      <c r="Q2788" s="84" t="s">
        <v>68</v>
      </c>
      <c r="R2788" s="80" t="s">
        <v>68</v>
      </c>
      <c r="S2788" s="84" t="s">
        <v>68</v>
      </c>
      <c r="U2788" t="s">
        <v>68</v>
      </c>
      <c r="V2788" s="84" t="s">
        <v>68</v>
      </c>
      <c r="W2788" s="84" t="s">
        <v>68</v>
      </c>
      <c r="X2788" s="90" t="s">
        <v>24695</v>
      </c>
      <c r="Y2788" s="80" t="s">
        <v>24696</v>
      </c>
      <c r="Z2788" s="84" t="s">
        <v>68</v>
      </c>
      <c r="AA2788" s="144" t="s">
        <v>68</v>
      </c>
      <c r="AB2788" s="84" t="s">
        <v>241</v>
      </c>
      <c r="AC2788" s="96" t="s">
        <v>242</v>
      </c>
      <c r="AD2788" s="98">
        <v>2.4957634E7</v>
      </c>
      <c r="AE2788" s="99" t="s">
        <v>24697</v>
      </c>
    </row>
    <row r="2789">
      <c r="A2789" s="79" t="s">
        <v>24698</v>
      </c>
      <c r="B2789" s="80">
        <v>2011.0</v>
      </c>
      <c r="C2789" s="81" t="s">
        <v>24699</v>
      </c>
      <c r="D2789" s="80" t="s">
        <v>7089</v>
      </c>
      <c r="E2789" s="80" t="s">
        <v>24700</v>
      </c>
      <c r="F2789" s="83" t="s">
        <v>24701</v>
      </c>
      <c r="G2789" s="88" t="s">
        <v>24702</v>
      </c>
      <c r="H2789" s="84" t="s">
        <v>68</v>
      </c>
      <c r="I2789" s="84" t="s">
        <v>68</v>
      </c>
      <c r="J2789" s="84" t="s">
        <v>68</v>
      </c>
      <c r="K2789" s="84" t="s">
        <v>68</v>
      </c>
      <c r="L2789" s="84" t="s">
        <v>68</v>
      </c>
      <c r="M2789" s="84" t="s">
        <v>68</v>
      </c>
      <c r="N2789" s="86" t="s">
        <v>363</v>
      </c>
      <c r="O2789" s="88" t="s">
        <v>363</v>
      </c>
      <c r="P2789" s="86" t="s">
        <v>59</v>
      </c>
      <c r="Q2789" s="84" t="s">
        <v>68</v>
      </c>
      <c r="R2789" s="80" t="s">
        <v>68</v>
      </c>
      <c r="S2789" s="84" t="s">
        <v>68</v>
      </c>
      <c r="U2789" t="s">
        <v>68</v>
      </c>
      <c r="V2789" s="84" t="s">
        <v>68</v>
      </c>
      <c r="W2789" s="84" t="s">
        <v>68</v>
      </c>
      <c r="X2789" s="90" t="s">
        <v>68</v>
      </c>
      <c r="Y2789" s="80" t="s">
        <v>24703</v>
      </c>
      <c r="Z2789" s="84" t="s">
        <v>68</v>
      </c>
      <c r="AA2789" s="144" t="s">
        <v>68</v>
      </c>
      <c r="AB2789" s="84" t="s">
        <v>241</v>
      </c>
      <c r="AC2789" s="96" t="s">
        <v>242</v>
      </c>
      <c r="AD2789" s="98">
        <v>2.1531931E7</v>
      </c>
      <c r="AE2789" s="99" t="s">
        <v>24704</v>
      </c>
    </row>
    <row r="2790">
      <c r="A2790" s="79" t="s">
        <v>24705</v>
      </c>
      <c r="B2790" s="80">
        <v>2014.0</v>
      </c>
      <c r="C2790" s="81" t="s">
        <v>24706</v>
      </c>
      <c r="D2790" s="80" t="s">
        <v>931</v>
      </c>
      <c r="E2790" s="80" t="s">
        <v>24707</v>
      </c>
      <c r="F2790" s="83" t="s">
        <v>24708</v>
      </c>
      <c r="G2790" s="88" t="s">
        <v>24709</v>
      </c>
      <c r="H2790" s="84" t="s">
        <v>68</v>
      </c>
      <c r="I2790" s="84" t="s">
        <v>68</v>
      </c>
      <c r="J2790" s="84" t="s">
        <v>68</v>
      </c>
      <c r="K2790" s="84" t="s">
        <v>68</v>
      </c>
      <c r="L2790" s="84" t="s">
        <v>68</v>
      </c>
      <c r="M2790" s="84" t="s">
        <v>68</v>
      </c>
      <c r="N2790" s="84"/>
      <c r="O2790" s="80"/>
      <c r="P2790" s="84"/>
      <c r="Q2790" s="84" t="s">
        <v>68</v>
      </c>
      <c r="R2790" s="80" t="s">
        <v>68</v>
      </c>
      <c r="S2790" s="84" t="s">
        <v>68</v>
      </c>
      <c r="U2790" t="s">
        <v>68</v>
      </c>
      <c r="V2790" s="84" t="s">
        <v>68</v>
      </c>
      <c r="W2790" s="84" t="s">
        <v>68</v>
      </c>
      <c r="X2790" s="90" t="s">
        <v>24710</v>
      </c>
      <c r="Y2790" s="80" t="s">
        <v>24711</v>
      </c>
      <c r="Z2790" s="84" t="s">
        <v>68</v>
      </c>
      <c r="AA2790" s="144" t="s">
        <v>68</v>
      </c>
      <c r="AB2790" s="84" t="s">
        <v>241</v>
      </c>
      <c r="AC2790" s="96" t="s">
        <v>242</v>
      </c>
      <c r="AD2790" s="98">
        <v>2.4943877E7</v>
      </c>
      <c r="AE2790" s="99" t="s">
        <v>24712</v>
      </c>
    </row>
    <row r="2791">
      <c r="A2791" s="79" t="s">
        <v>24713</v>
      </c>
      <c r="B2791" s="80">
        <v>2013.0</v>
      </c>
      <c r="C2791" s="81" t="s">
        <v>24714</v>
      </c>
      <c r="D2791" s="80" t="s">
        <v>591</v>
      </c>
      <c r="E2791" s="80" t="s">
        <v>24715</v>
      </c>
      <c r="F2791" s="83" t="s">
        <v>24716</v>
      </c>
      <c r="G2791" s="88" t="s">
        <v>24717</v>
      </c>
      <c r="H2791" s="84" t="s">
        <v>68</v>
      </c>
      <c r="I2791" s="84" t="s">
        <v>68</v>
      </c>
      <c r="J2791" s="84" t="s">
        <v>68</v>
      </c>
      <c r="K2791" s="84" t="s">
        <v>68</v>
      </c>
      <c r="L2791" s="84" t="s">
        <v>68</v>
      </c>
      <c r="M2791" s="84" t="s">
        <v>68</v>
      </c>
      <c r="N2791" s="86">
        <v>7.0</v>
      </c>
      <c r="O2791" s="105">
        <v>1787.0</v>
      </c>
      <c r="P2791" s="86" t="s">
        <v>59</v>
      </c>
      <c r="Q2791" s="84" t="s">
        <v>68</v>
      </c>
      <c r="R2791" s="80" t="s">
        <v>24718</v>
      </c>
      <c r="S2791" s="84" t="s">
        <v>68</v>
      </c>
      <c r="U2791" t="s">
        <v>68</v>
      </c>
      <c r="V2791" s="84" t="s">
        <v>68</v>
      </c>
      <c r="W2791" s="84" t="s">
        <v>68</v>
      </c>
      <c r="X2791" s="90" t="s">
        <v>24719</v>
      </c>
      <c r="Y2791" s="80" t="s">
        <v>24720</v>
      </c>
      <c r="Z2791" s="84" t="s">
        <v>68</v>
      </c>
      <c r="AA2791" s="144" t="s">
        <v>68</v>
      </c>
      <c r="AB2791" s="84" t="s">
        <v>241</v>
      </c>
      <c r="AC2791" s="96" t="s">
        <v>242</v>
      </c>
      <c r="AD2791" s="98">
        <v>2.4142886E7</v>
      </c>
      <c r="AE2791" s="99" t="s">
        <v>24721</v>
      </c>
    </row>
    <row r="2792">
      <c r="A2792" s="79" t="s">
        <v>24722</v>
      </c>
      <c r="B2792" s="80">
        <v>2018.0</v>
      </c>
      <c r="C2792" s="81" t="s">
        <v>24723</v>
      </c>
      <c r="D2792" s="80" t="s">
        <v>24724</v>
      </c>
      <c r="E2792" s="80" t="s">
        <v>24725</v>
      </c>
      <c r="F2792" s="83" t="s">
        <v>24726</v>
      </c>
      <c r="G2792" s="80"/>
      <c r="H2792" s="84" t="s">
        <v>68</v>
      </c>
      <c r="I2792" s="84" t="s">
        <v>68</v>
      </c>
      <c r="J2792" s="84" t="s">
        <v>68</v>
      </c>
      <c r="K2792" s="84" t="s">
        <v>68</v>
      </c>
      <c r="L2792" s="84" t="s">
        <v>68</v>
      </c>
      <c r="M2792" s="84" t="s">
        <v>68</v>
      </c>
      <c r="N2792" s="86">
        <v>135.0</v>
      </c>
      <c r="O2792" s="88" t="s">
        <v>363</v>
      </c>
      <c r="P2792" s="86" t="s">
        <v>59</v>
      </c>
      <c r="Q2792" s="84" t="s">
        <v>68</v>
      </c>
      <c r="R2792" s="80" t="s">
        <v>68</v>
      </c>
      <c r="S2792" s="84" t="s">
        <v>68</v>
      </c>
      <c r="U2792" t="s">
        <v>68</v>
      </c>
      <c r="V2792" s="84" t="s">
        <v>68</v>
      </c>
      <c r="W2792" s="84" t="s">
        <v>68</v>
      </c>
      <c r="X2792" s="90" t="s">
        <v>24727</v>
      </c>
      <c r="Y2792" s="80" t="s">
        <v>24728</v>
      </c>
      <c r="Z2792" s="84" t="s">
        <v>68</v>
      </c>
      <c r="AA2792" s="144" t="s">
        <v>68</v>
      </c>
      <c r="AB2792" s="84" t="s">
        <v>241</v>
      </c>
      <c r="AC2792" s="96" t="s">
        <v>242</v>
      </c>
      <c r="AD2792" s="98">
        <v>2.8943224E7</v>
      </c>
      <c r="AE2792" s="99" t="s">
        <v>24729</v>
      </c>
    </row>
    <row r="2793">
      <c r="A2793" s="79" t="s">
        <v>24730</v>
      </c>
      <c r="B2793" s="80">
        <v>2012.0</v>
      </c>
      <c r="C2793" s="81" t="s">
        <v>24731</v>
      </c>
      <c r="D2793" s="80" t="s">
        <v>591</v>
      </c>
      <c r="E2793" s="80" t="s">
        <v>24732</v>
      </c>
      <c r="F2793" s="83" t="s">
        <v>24733</v>
      </c>
      <c r="G2793" s="88" t="s">
        <v>24734</v>
      </c>
      <c r="H2793" s="84" t="s">
        <v>68</v>
      </c>
      <c r="I2793" s="84" t="s">
        <v>68</v>
      </c>
      <c r="J2793" s="84" t="s">
        <v>68</v>
      </c>
      <c r="K2793" s="84" t="s">
        <v>68</v>
      </c>
      <c r="L2793" s="84" t="s">
        <v>68</v>
      </c>
      <c r="M2793" s="84" t="s">
        <v>68</v>
      </c>
      <c r="N2793" s="86">
        <v>5.0</v>
      </c>
      <c r="O2793" s="88">
        <v>244.0</v>
      </c>
      <c r="P2793" s="86" t="s">
        <v>59</v>
      </c>
      <c r="Q2793" s="84" t="s">
        <v>68</v>
      </c>
      <c r="R2793" s="80" t="s">
        <v>24735</v>
      </c>
      <c r="S2793" s="84" t="s">
        <v>68</v>
      </c>
      <c r="U2793" t="s">
        <v>68</v>
      </c>
      <c r="V2793" s="84" t="s">
        <v>68</v>
      </c>
      <c r="W2793" s="84" t="s">
        <v>68</v>
      </c>
      <c r="X2793" s="90" t="s">
        <v>24736</v>
      </c>
      <c r="Y2793" s="80" t="s">
        <v>24737</v>
      </c>
      <c r="Z2793" s="84" t="s">
        <v>68</v>
      </c>
      <c r="AA2793" s="144" t="s">
        <v>68</v>
      </c>
      <c r="AB2793" s="84" t="s">
        <v>241</v>
      </c>
      <c r="AC2793" s="96" t="s">
        <v>242</v>
      </c>
      <c r="AD2793" s="98">
        <v>2.2786503E7</v>
      </c>
      <c r="AE2793" s="99" t="s">
        <v>24738</v>
      </c>
    </row>
    <row r="2794">
      <c r="A2794" s="79" t="s">
        <v>24739</v>
      </c>
      <c r="B2794" s="80">
        <v>2010.0</v>
      </c>
      <c r="C2794" s="81" t="s">
        <v>24740</v>
      </c>
      <c r="D2794" s="80" t="s">
        <v>3147</v>
      </c>
      <c r="E2794" s="80" t="s">
        <v>24741</v>
      </c>
      <c r="F2794" s="83" t="s">
        <v>24742</v>
      </c>
      <c r="G2794" s="80"/>
      <c r="H2794" s="84" t="s">
        <v>144</v>
      </c>
      <c r="I2794" s="84" t="s">
        <v>321</v>
      </c>
      <c r="J2794" s="84" t="s">
        <v>228</v>
      </c>
      <c r="K2794" s="84" t="s">
        <v>68</v>
      </c>
      <c r="L2794" s="84" t="s">
        <v>68</v>
      </c>
      <c r="M2794" s="84" t="s">
        <v>68</v>
      </c>
      <c r="N2794" s="86">
        <v>185.0</v>
      </c>
      <c r="O2794" s="88" t="s">
        <v>363</v>
      </c>
      <c r="P2794" s="86" t="s">
        <v>59</v>
      </c>
      <c r="Q2794" s="84" t="s">
        <v>68</v>
      </c>
      <c r="R2794" s="80" t="s">
        <v>68</v>
      </c>
      <c r="S2794" s="84" t="s">
        <v>68</v>
      </c>
      <c r="U2794" t="s">
        <v>68</v>
      </c>
      <c r="V2794" s="84" t="s">
        <v>68</v>
      </c>
      <c r="W2794" s="84" t="s">
        <v>68</v>
      </c>
      <c r="X2794" s="90" t="s">
        <v>24743</v>
      </c>
      <c r="Y2794" s="80" t="s">
        <v>24744</v>
      </c>
      <c r="Z2794" s="84" t="s">
        <v>68</v>
      </c>
      <c r="AA2794" s="144" t="s">
        <v>68</v>
      </c>
      <c r="AB2794" s="84" t="s">
        <v>241</v>
      </c>
      <c r="AC2794" s="96" t="s">
        <v>242</v>
      </c>
      <c r="AD2794" s="98">
        <v>2.0573327E7</v>
      </c>
      <c r="AE2794" s="99" t="s">
        <v>24745</v>
      </c>
    </row>
    <row r="2795">
      <c r="A2795" s="79" t="s">
        <v>24746</v>
      </c>
      <c r="B2795" s="80">
        <v>2013.0</v>
      </c>
      <c r="C2795" s="81" t="s">
        <v>24747</v>
      </c>
      <c r="D2795" s="80" t="s">
        <v>17171</v>
      </c>
      <c r="E2795" s="80" t="s">
        <v>24748</v>
      </c>
      <c r="F2795" s="83" t="s">
        <v>24749</v>
      </c>
      <c r="G2795" s="80"/>
      <c r="H2795" s="84" t="s">
        <v>68</v>
      </c>
      <c r="I2795" s="84" t="s">
        <v>68</v>
      </c>
      <c r="J2795" s="84" t="s">
        <v>68</v>
      </c>
      <c r="K2795" s="84" t="s">
        <v>68</v>
      </c>
      <c r="L2795" s="84" t="s">
        <v>68</v>
      </c>
      <c r="M2795" s="84" t="s">
        <v>68</v>
      </c>
      <c r="N2795" s="86">
        <v>4.0</v>
      </c>
      <c r="O2795" s="105">
        <v>6565.0</v>
      </c>
      <c r="P2795" s="86" t="s">
        <v>59</v>
      </c>
      <c r="Q2795" s="84" t="s">
        <v>68</v>
      </c>
      <c r="R2795" s="80" t="s">
        <v>24750</v>
      </c>
      <c r="S2795" s="84" t="s">
        <v>68</v>
      </c>
      <c r="U2795" t="s">
        <v>68</v>
      </c>
      <c r="V2795" s="84" t="s">
        <v>68</v>
      </c>
      <c r="W2795" s="84" t="s">
        <v>68</v>
      </c>
      <c r="X2795" s="90" t="s">
        <v>24751</v>
      </c>
      <c r="Y2795" s="80" t="s">
        <v>24752</v>
      </c>
      <c r="Z2795" s="84" t="s">
        <v>68</v>
      </c>
      <c r="AA2795" s="144" t="s">
        <v>68</v>
      </c>
      <c r="AB2795" s="84" t="s">
        <v>241</v>
      </c>
      <c r="AC2795" s="96" t="s">
        <v>242</v>
      </c>
      <c r="AD2795" s="98">
        <v>2.3422345E7</v>
      </c>
      <c r="AE2795" s="99" t="s">
        <v>24753</v>
      </c>
    </row>
    <row r="2796">
      <c r="A2796" s="79" t="s">
        <v>24754</v>
      </c>
      <c r="B2796" s="80">
        <v>2015.0</v>
      </c>
      <c r="C2796" s="81" t="s">
        <v>24755</v>
      </c>
      <c r="D2796" s="80" t="s">
        <v>464</v>
      </c>
      <c r="E2796" s="80" t="s">
        <v>24756</v>
      </c>
      <c r="F2796" s="83" t="s">
        <v>24757</v>
      </c>
      <c r="G2796" s="88" t="s">
        <v>24758</v>
      </c>
      <c r="H2796" s="84" t="s">
        <v>68</v>
      </c>
      <c r="I2796" s="84" t="s">
        <v>68</v>
      </c>
      <c r="J2796" s="84" t="s">
        <v>68</v>
      </c>
      <c r="K2796" s="84" t="s">
        <v>68</v>
      </c>
      <c r="L2796" s="84" t="s">
        <v>68</v>
      </c>
      <c r="M2796" s="84" t="s">
        <v>68</v>
      </c>
      <c r="N2796" s="86">
        <v>7.0</v>
      </c>
      <c r="O2796" s="105">
        <v>1630.0</v>
      </c>
      <c r="P2796" s="86" t="s">
        <v>59</v>
      </c>
      <c r="Q2796" s="84" t="s">
        <v>68</v>
      </c>
      <c r="R2796" s="80" t="s">
        <v>68</v>
      </c>
      <c r="S2796" s="84" t="s">
        <v>68</v>
      </c>
      <c r="U2796" t="s">
        <v>68</v>
      </c>
      <c r="V2796" s="84" t="s">
        <v>68</v>
      </c>
      <c r="W2796" s="84" t="s">
        <v>68</v>
      </c>
      <c r="X2796" s="90" t="s">
        <v>24759</v>
      </c>
      <c r="Y2796" s="80" t="s">
        <v>24760</v>
      </c>
      <c r="Z2796" s="84" t="s">
        <v>68</v>
      </c>
      <c r="AA2796" s="144" t="s">
        <v>68</v>
      </c>
      <c r="AB2796" s="84" t="s">
        <v>241</v>
      </c>
      <c r="AC2796" s="96" t="s">
        <v>242</v>
      </c>
      <c r="AD2796" s="98">
        <v>2.5770113E7</v>
      </c>
      <c r="AE2796" s="99" t="s">
        <v>24761</v>
      </c>
    </row>
    <row r="2797">
      <c r="A2797" s="79" t="s">
        <v>24762</v>
      </c>
      <c r="B2797" s="80">
        <v>2018.0</v>
      </c>
      <c r="C2797" s="81" t="s">
        <v>24763</v>
      </c>
      <c r="D2797" s="80" t="s">
        <v>591</v>
      </c>
      <c r="E2797" s="80" t="s">
        <v>24764</v>
      </c>
      <c r="F2797" s="83" t="s">
        <v>24765</v>
      </c>
      <c r="G2797" s="88" t="s">
        <v>24766</v>
      </c>
      <c r="H2797" s="84" t="s">
        <v>68</v>
      </c>
      <c r="I2797" s="84" t="s">
        <v>68</v>
      </c>
      <c r="J2797" s="84" t="s">
        <v>68</v>
      </c>
      <c r="K2797" s="84" t="s">
        <v>68</v>
      </c>
      <c r="L2797" s="84" t="s">
        <v>68</v>
      </c>
      <c r="M2797" s="84" t="s">
        <v>68</v>
      </c>
      <c r="N2797" s="84"/>
      <c r="O2797" s="80"/>
      <c r="P2797" s="86" t="s">
        <v>1113</v>
      </c>
      <c r="Q2797" s="84" t="s">
        <v>68</v>
      </c>
      <c r="R2797" s="80" t="s">
        <v>24767</v>
      </c>
      <c r="S2797" s="84" t="s">
        <v>68</v>
      </c>
      <c r="U2797" t="s">
        <v>68</v>
      </c>
      <c r="V2797" s="84" t="s">
        <v>68</v>
      </c>
      <c r="W2797" s="84" t="s">
        <v>68</v>
      </c>
      <c r="X2797" s="90" t="s">
        <v>24768</v>
      </c>
      <c r="Y2797" s="80" t="s">
        <v>24769</v>
      </c>
      <c r="Z2797" s="84" t="s">
        <v>68</v>
      </c>
      <c r="AA2797" s="144" t="s">
        <v>68</v>
      </c>
      <c r="AB2797" s="84" t="s">
        <v>241</v>
      </c>
      <c r="AC2797" s="96" t="s">
        <v>242</v>
      </c>
      <c r="AD2797" s="98">
        <v>2.9388195E7</v>
      </c>
      <c r="AE2797" s="99" t="s">
        <v>24770</v>
      </c>
    </row>
    <row r="2798">
      <c r="A2798" s="79" t="s">
        <v>24771</v>
      </c>
      <c r="B2798" s="80">
        <v>2014.0</v>
      </c>
      <c r="C2798" s="81" t="s">
        <v>24772</v>
      </c>
      <c r="D2798" s="80" t="s">
        <v>20687</v>
      </c>
      <c r="E2798" s="80" t="s">
        <v>24773</v>
      </c>
      <c r="F2798" s="83" t="s">
        <v>24774</v>
      </c>
      <c r="G2798" s="88" t="s">
        <v>24775</v>
      </c>
      <c r="H2798" s="84" t="s">
        <v>68</v>
      </c>
      <c r="I2798" s="84" t="s">
        <v>68</v>
      </c>
      <c r="J2798" s="84" t="s">
        <v>68</v>
      </c>
      <c r="K2798" s="84" t="s">
        <v>68</v>
      </c>
      <c r="L2798" s="84" t="s">
        <v>68</v>
      </c>
      <c r="M2798" s="84" t="s">
        <v>68</v>
      </c>
      <c r="N2798" s="84"/>
      <c r="O2798" s="105">
        <v>367000.0</v>
      </c>
      <c r="P2798" s="86" t="s">
        <v>323</v>
      </c>
      <c r="Q2798" s="84" t="s">
        <v>68</v>
      </c>
      <c r="R2798" s="80" t="s">
        <v>68</v>
      </c>
      <c r="S2798" s="84" t="s">
        <v>68</v>
      </c>
      <c r="U2798" t="s">
        <v>68</v>
      </c>
      <c r="V2798" s="84" t="s">
        <v>68</v>
      </c>
      <c r="W2798" s="84" t="s">
        <v>68</v>
      </c>
      <c r="X2798" s="90" t="s">
        <v>24776</v>
      </c>
      <c r="Y2798" s="80" t="s">
        <v>24777</v>
      </c>
      <c r="Z2798" s="84" t="s">
        <v>68</v>
      </c>
      <c r="AA2798" s="144" t="s">
        <v>68</v>
      </c>
      <c r="AB2798" s="84" t="s">
        <v>241</v>
      </c>
      <c r="AC2798" s="96" t="s">
        <v>242</v>
      </c>
      <c r="AD2798" s="98">
        <v>2.5344355E7</v>
      </c>
      <c r="AE2798" s="99" t="s">
        <v>24778</v>
      </c>
    </row>
    <row r="2799">
      <c r="A2799" s="79" t="s">
        <v>24779</v>
      </c>
      <c r="B2799" s="80">
        <v>2016.0</v>
      </c>
      <c r="C2799" s="81" t="s">
        <v>24780</v>
      </c>
      <c r="D2799" s="80" t="s">
        <v>7291</v>
      </c>
      <c r="E2799" s="80" t="s">
        <v>24781</v>
      </c>
      <c r="F2799" s="83" t="s">
        <v>24782</v>
      </c>
      <c r="G2799" s="88" t="s">
        <v>24783</v>
      </c>
      <c r="H2799" s="84" t="s">
        <v>68</v>
      </c>
      <c r="I2799" s="84" t="s">
        <v>68</v>
      </c>
      <c r="J2799" s="84" t="s">
        <v>68</v>
      </c>
      <c r="K2799" s="84" t="s">
        <v>68</v>
      </c>
      <c r="L2799" s="84" t="s">
        <v>68</v>
      </c>
      <c r="M2799" s="84" t="s">
        <v>68</v>
      </c>
      <c r="N2799" s="86">
        <v>45.0</v>
      </c>
      <c r="O2799" s="80"/>
      <c r="P2799" s="84"/>
      <c r="Q2799" s="84" t="s">
        <v>68</v>
      </c>
      <c r="R2799" s="80" t="s">
        <v>68</v>
      </c>
      <c r="S2799" s="84" t="s">
        <v>68</v>
      </c>
      <c r="U2799" t="s">
        <v>68</v>
      </c>
      <c r="V2799" s="84" t="s">
        <v>68</v>
      </c>
      <c r="W2799" s="84" t="s">
        <v>68</v>
      </c>
      <c r="X2799" s="90" t="s">
        <v>24784</v>
      </c>
      <c r="Y2799" s="80" t="s">
        <v>24785</v>
      </c>
      <c r="Z2799" s="84" t="s">
        <v>68</v>
      </c>
      <c r="AA2799" s="144" t="s">
        <v>68</v>
      </c>
      <c r="AB2799" s="84" t="s">
        <v>241</v>
      </c>
      <c r="AC2799" s="96" t="s">
        <v>242</v>
      </c>
      <c r="AD2799" s="98">
        <v>2.6540263E7</v>
      </c>
      <c r="AE2799" s="99" t="s">
        <v>24786</v>
      </c>
    </row>
    <row r="2800">
      <c r="A2800" s="79" t="s">
        <v>24787</v>
      </c>
      <c r="B2800" s="80">
        <v>2014.0</v>
      </c>
      <c r="C2800" s="81" t="s">
        <v>24788</v>
      </c>
      <c r="D2800" s="80" t="s">
        <v>58</v>
      </c>
      <c r="E2800" s="80" t="s">
        <v>24789</v>
      </c>
      <c r="F2800" s="83" t="s">
        <v>24790</v>
      </c>
      <c r="G2800" s="80"/>
      <c r="H2800" s="84" t="s">
        <v>68</v>
      </c>
      <c r="I2800" s="84" t="s">
        <v>68</v>
      </c>
      <c r="J2800" s="84" t="s">
        <v>68</v>
      </c>
      <c r="K2800" s="84" t="s">
        <v>68</v>
      </c>
      <c r="L2800" s="84" t="s">
        <v>68</v>
      </c>
      <c r="M2800" s="84" t="s">
        <v>68</v>
      </c>
      <c r="N2800" s="86">
        <v>35.0</v>
      </c>
      <c r="O2800" s="105">
        <v>1700000.0</v>
      </c>
      <c r="P2800" s="86" t="s">
        <v>323</v>
      </c>
      <c r="Q2800" s="84" t="s">
        <v>68</v>
      </c>
      <c r="R2800" s="80" t="s">
        <v>68</v>
      </c>
      <c r="S2800" s="84" t="s">
        <v>68</v>
      </c>
      <c r="U2800" t="s">
        <v>68</v>
      </c>
      <c r="V2800" s="84" t="s">
        <v>68</v>
      </c>
      <c r="W2800" s="84" t="s">
        <v>68</v>
      </c>
      <c r="X2800" s="90" t="s">
        <v>24791</v>
      </c>
      <c r="Y2800" s="80" t="s">
        <v>24792</v>
      </c>
      <c r="Z2800" s="84" t="s">
        <v>68</v>
      </c>
      <c r="AA2800" s="144" t="s">
        <v>68</v>
      </c>
      <c r="AB2800" s="84" t="s">
        <v>241</v>
      </c>
      <c r="AC2800" s="96" t="s">
        <v>242</v>
      </c>
      <c r="AD2800" s="98">
        <v>2.489277E7</v>
      </c>
      <c r="AE2800" s="99" t="s">
        <v>24793</v>
      </c>
    </row>
    <row r="2801">
      <c r="A2801" s="79" t="s">
        <v>24794</v>
      </c>
      <c r="B2801" s="80">
        <v>2017.0</v>
      </c>
      <c r="C2801" s="81" t="s">
        <v>24795</v>
      </c>
      <c r="D2801" s="80" t="s">
        <v>7891</v>
      </c>
      <c r="E2801" s="80" t="s">
        <v>24796</v>
      </c>
      <c r="F2801" s="83" t="s">
        <v>24797</v>
      </c>
      <c r="G2801" s="80"/>
      <c r="H2801" s="84" t="s">
        <v>68</v>
      </c>
      <c r="I2801" s="84" t="s">
        <v>68</v>
      </c>
      <c r="J2801" s="84" t="s">
        <v>68</v>
      </c>
      <c r="K2801" s="84" t="s">
        <v>68</v>
      </c>
      <c r="L2801" s="84" t="s">
        <v>68</v>
      </c>
      <c r="M2801" s="84" t="s">
        <v>68</v>
      </c>
      <c r="N2801" s="86">
        <v>7.0</v>
      </c>
      <c r="O2801" s="88">
        <v>200.0</v>
      </c>
      <c r="P2801" s="86" t="s">
        <v>59</v>
      </c>
      <c r="Q2801" s="84" t="s">
        <v>68</v>
      </c>
      <c r="R2801" s="80" t="s">
        <v>68</v>
      </c>
      <c r="S2801" s="84" t="s">
        <v>68</v>
      </c>
      <c r="U2801" t="s">
        <v>68</v>
      </c>
      <c r="V2801" s="84" t="s">
        <v>68</v>
      </c>
      <c r="W2801" s="84" t="s">
        <v>68</v>
      </c>
      <c r="X2801" s="90" t="s">
        <v>24798</v>
      </c>
      <c r="Y2801" s="80" t="s">
        <v>24799</v>
      </c>
      <c r="Z2801" s="84" t="s">
        <v>68</v>
      </c>
      <c r="AA2801" s="144" t="s">
        <v>68</v>
      </c>
      <c r="AB2801" s="84" t="s">
        <v>241</v>
      </c>
      <c r="AC2801" s="96" t="s">
        <v>242</v>
      </c>
      <c r="AD2801" s="98">
        <v>2.8110031E7</v>
      </c>
      <c r="AE2801" s="99" t="s">
        <v>24800</v>
      </c>
    </row>
    <row r="2802">
      <c r="A2802" s="79" t="s">
        <v>24801</v>
      </c>
      <c r="B2802" s="80">
        <v>2012.0</v>
      </c>
      <c r="C2802" s="81" t="s">
        <v>24802</v>
      </c>
      <c r="D2802" s="80" t="s">
        <v>591</v>
      </c>
      <c r="E2802" s="80" t="s">
        <v>24803</v>
      </c>
      <c r="F2802" s="83" t="s">
        <v>24804</v>
      </c>
      <c r="G2802" s="80"/>
      <c r="H2802" s="84" t="s">
        <v>128</v>
      </c>
      <c r="I2802" s="84" t="s">
        <v>1084</v>
      </c>
      <c r="J2802" s="84" t="s">
        <v>228</v>
      </c>
      <c r="K2802" s="84" t="s">
        <v>68</v>
      </c>
      <c r="L2802" s="84" t="s">
        <v>68</v>
      </c>
      <c r="M2802" s="84" t="s">
        <v>68</v>
      </c>
      <c r="N2802" s="86">
        <v>20.0</v>
      </c>
      <c r="O2802" s="105">
        <v>5874.0</v>
      </c>
      <c r="P2802" s="84"/>
      <c r="Q2802" s="84" t="s">
        <v>68</v>
      </c>
      <c r="R2802" s="80" t="s">
        <v>24805</v>
      </c>
      <c r="S2802" s="84" t="s">
        <v>68</v>
      </c>
      <c r="U2802" t="s">
        <v>68</v>
      </c>
      <c r="V2802" s="84" t="s">
        <v>68</v>
      </c>
      <c r="W2802" s="84" t="s">
        <v>68</v>
      </c>
      <c r="X2802" s="90" t="s">
        <v>24806</v>
      </c>
      <c r="Y2802" s="80" t="s">
        <v>24807</v>
      </c>
      <c r="Z2802" s="84" t="s">
        <v>68</v>
      </c>
      <c r="AA2802" s="144" t="s">
        <v>68</v>
      </c>
      <c r="AB2802" s="84" t="s">
        <v>241</v>
      </c>
      <c r="AC2802" s="96" t="s">
        <v>242</v>
      </c>
      <c r="AD2802" s="98">
        <v>2.2513932E7</v>
      </c>
      <c r="AE2802" s="99" t="s">
        <v>24808</v>
      </c>
    </row>
    <row r="2803">
      <c r="A2803" s="79" t="s">
        <v>24809</v>
      </c>
      <c r="B2803" s="80">
        <v>2018.0</v>
      </c>
      <c r="C2803" s="81" t="s">
        <v>24810</v>
      </c>
      <c r="D2803" s="80" t="s">
        <v>379</v>
      </c>
      <c r="E2803" s="80" t="s">
        <v>24811</v>
      </c>
      <c r="F2803" s="83" t="s">
        <v>24812</v>
      </c>
      <c r="G2803" s="88" t="s">
        <v>24813</v>
      </c>
      <c r="H2803" s="84" t="s">
        <v>68</v>
      </c>
      <c r="I2803" s="84" t="s">
        <v>68</v>
      </c>
      <c r="J2803" s="84" t="s">
        <v>68</v>
      </c>
      <c r="K2803" s="84" t="s">
        <v>68</v>
      </c>
      <c r="L2803" s="84" t="s">
        <v>68</v>
      </c>
      <c r="M2803" s="84" t="s">
        <v>68</v>
      </c>
      <c r="N2803" s="86" t="s">
        <v>385</v>
      </c>
      <c r="O2803" s="88" t="s">
        <v>385</v>
      </c>
      <c r="P2803" s="86" t="s">
        <v>59</v>
      </c>
      <c r="Q2803" s="84" t="s">
        <v>68</v>
      </c>
      <c r="R2803" s="80" t="s">
        <v>24814</v>
      </c>
      <c r="S2803" s="84" t="s">
        <v>68</v>
      </c>
      <c r="U2803" t="s">
        <v>68</v>
      </c>
      <c r="V2803" s="84" t="s">
        <v>68</v>
      </c>
      <c r="W2803" s="84" t="s">
        <v>68</v>
      </c>
      <c r="X2803" s="90" t="s">
        <v>24815</v>
      </c>
      <c r="Y2803" s="80" t="s">
        <v>24816</v>
      </c>
      <c r="Z2803" s="84" t="s">
        <v>68</v>
      </c>
      <c r="AA2803" s="144" t="s">
        <v>68</v>
      </c>
      <c r="AB2803" s="84" t="s">
        <v>241</v>
      </c>
      <c r="AC2803" s="96" t="s">
        <v>242</v>
      </c>
      <c r="AD2803" s="98">
        <v>2.9549201E7</v>
      </c>
      <c r="AE2803" s="99" t="s">
        <v>24817</v>
      </c>
    </row>
    <row r="2804">
      <c r="A2804" s="79" t="s">
        <v>24818</v>
      </c>
      <c r="B2804" s="80">
        <v>2018.0</v>
      </c>
      <c r="C2804" s="81" t="s">
        <v>24819</v>
      </c>
      <c r="D2804" s="80" t="s">
        <v>3883</v>
      </c>
      <c r="E2804" s="80" t="s">
        <v>24820</v>
      </c>
      <c r="F2804" s="83" t="s">
        <v>24821</v>
      </c>
      <c r="G2804" s="88" t="s">
        <v>24822</v>
      </c>
      <c r="H2804" s="84" t="s">
        <v>68</v>
      </c>
      <c r="I2804" s="84" t="s">
        <v>68</v>
      </c>
      <c r="J2804" s="84" t="s">
        <v>68</v>
      </c>
      <c r="K2804" s="84" t="s">
        <v>68</v>
      </c>
      <c r="L2804" s="84" t="s">
        <v>68</v>
      </c>
      <c r="M2804" s="84" t="s">
        <v>68</v>
      </c>
      <c r="N2804" s="86" t="s">
        <v>385</v>
      </c>
      <c r="O2804" s="88" t="s">
        <v>385</v>
      </c>
      <c r="P2804" s="86" t="s">
        <v>59</v>
      </c>
      <c r="Q2804" s="84" t="s">
        <v>68</v>
      </c>
      <c r="R2804" s="80" t="s">
        <v>24823</v>
      </c>
      <c r="S2804" s="84" t="s">
        <v>68</v>
      </c>
      <c r="U2804" t="s">
        <v>68</v>
      </c>
      <c r="V2804" s="84" t="s">
        <v>68</v>
      </c>
      <c r="W2804" s="84" t="s">
        <v>68</v>
      </c>
      <c r="X2804" s="90" t="s">
        <v>24824</v>
      </c>
      <c r="Y2804" s="80" t="s">
        <v>24825</v>
      </c>
      <c r="Z2804" s="84" t="s">
        <v>68</v>
      </c>
      <c r="AA2804" s="144" t="s">
        <v>68</v>
      </c>
      <c r="AB2804" s="84" t="s">
        <v>241</v>
      </c>
      <c r="AC2804" s="96" t="s">
        <v>242</v>
      </c>
      <c r="AD2804" s="98">
        <v>3.0335014E7</v>
      </c>
      <c r="AE2804" s="99" t="s">
        <v>24826</v>
      </c>
    </row>
    <row r="2805">
      <c r="A2805" s="79" t="s">
        <v>24827</v>
      </c>
      <c r="B2805" s="80">
        <v>2017.0</v>
      </c>
      <c r="C2805" s="81" t="s">
        <v>24828</v>
      </c>
      <c r="D2805" s="80" t="s">
        <v>24829</v>
      </c>
      <c r="E2805" s="80" t="s">
        <v>24830</v>
      </c>
      <c r="F2805" s="83" t="s">
        <v>24831</v>
      </c>
      <c r="G2805" s="80"/>
      <c r="H2805" s="84" t="s">
        <v>68</v>
      </c>
      <c r="I2805" s="84" t="s">
        <v>68</v>
      </c>
      <c r="J2805" s="84" t="s">
        <v>68</v>
      </c>
      <c r="K2805" s="84" t="s">
        <v>68</v>
      </c>
      <c r="L2805" s="84" t="s">
        <v>68</v>
      </c>
      <c r="M2805" s="84" t="s">
        <v>68</v>
      </c>
      <c r="N2805" s="86" t="s">
        <v>363</v>
      </c>
      <c r="O2805" s="88" t="s">
        <v>363</v>
      </c>
      <c r="P2805" s="86" t="s">
        <v>59</v>
      </c>
      <c r="Q2805" s="84" t="s">
        <v>68</v>
      </c>
      <c r="R2805" s="80" t="s">
        <v>68</v>
      </c>
      <c r="S2805" s="84" t="s">
        <v>68</v>
      </c>
      <c r="U2805" t="s">
        <v>68</v>
      </c>
      <c r="V2805" s="84" t="s">
        <v>68</v>
      </c>
      <c r="W2805" s="84" t="s">
        <v>68</v>
      </c>
      <c r="X2805" s="90" t="s">
        <v>24832</v>
      </c>
      <c r="Y2805" s="80" t="s">
        <v>24833</v>
      </c>
      <c r="Z2805" s="84" t="s">
        <v>68</v>
      </c>
      <c r="AA2805" s="144" t="s">
        <v>68</v>
      </c>
      <c r="AB2805" s="84" t="s">
        <v>241</v>
      </c>
      <c r="AC2805" s="96" t="s">
        <v>242</v>
      </c>
      <c r="AD2805" s="98">
        <v>2.7752812E7</v>
      </c>
      <c r="AE2805" s="99" t="s">
        <v>24834</v>
      </c>
    </row>
    <row r="2806">
      <c r="A2806" s="79" t="s">
        <v>24835</v>
      </c>
      <c r="B2806" s="80">
        <v>2018.0</v>
      </c>
      <c r="C2806" s="81" t="s">
        <v>24836</v>
      </c>
      <c r="D2806" s="80" t="s">
        <v>591</v>
      </c>
      <c r="E2806" s="80" t="s">
        <v>24837</v>
      </c>
      <c r="F2806" s="83" t="s">
        <v>24838</v>
      </c>
      <c r="G2806" s="88" t="s">
        <v>24839</v>
      </c>
      <c r="H2806" s="84" t="s">
        <v>68</v>
      </c>
      <c r="I2806" s="84" t="s">
        <v>68</v>
      </c>
      <c r="J2806" s="84" t="s">
        <v>68</v>
      </c>
      <c r="K2806" s="84" t="s">
        <v>68</v>
      </c>
      <c r="L2806" s="84" t="s">
        <v>68</v>
      </c>
      <c r="M2806" s="84" t="s">
        <v>68</v>
      </c>
      <c r="N2806" s="86">
        <v>5.0</v>
      </c>
      <c r="O2806" s="88">
        <v>807.0</v>
      </c>
      <c r="P2806" s="86" t="s">
        <v>59</v>
      </c>
      <c r="Q2806" s="84" t="s">
        <v>68</v>
      </c>
      <c r="R2806" s="80" t="s">
        <v>24840</v>
      </c>
      <c r="S2806" s="84" t="s">
        <v>68</v>
      </c>
      <c r="U2806" t="s">
        <v>68</v>
      </c>
      <c r="V2806" s="84" t="s">
        <v>68</v>
      </c>
      <c r="W2806" s="84" t="s">
        <v>68</v>
      </c>
      <c r="X2806" s="90" t="s">
        <v>24841</v>
      </c>
      <c r="Y2806" s="80" t="s">
        <v>24842</v>
      </c>
      <c r="Z2806" s="84" t="s">
        <v>68</v>
      </c>
      <c r="AA2806" s="144" t="s">
        <v>68</v>
      </c>
      <c r="AB2806" s="84" t="s">
        <v>241</v>
      </c>
      <c r="AC2806" s="96" t="s">
        <v>242</v>
      </c>
      <c r="AD2806" s="98">
        <v>3.0221749E7</v>
      </c>
      <c r="AE2806" s="99" t="s">
        <v>24843</v>
      </c>
    </row>
    <row r="2807">
      <c r="A2807" s="79" t="s">
        <v>24844</v>
      </c>
      <c r="B2807" s="80">
        <v>2011.0</v>
      </c>
      <c r="C2807" s="81" t="s">
        <v>24845</v>
      </c>
      <c r="D2807" s="80" t="s">
        <v>24846</v>
      </c>
      <c r="E2807" s="80" t="s">
        <v>24847</v>
      </c>
      <c r="F2807" s="83" t="s">
        <v>24848</v>
      </c>
      <c r="G2807" s="88" t="s">
        <v>24849</v>
      </c>
      <c r="H2807" s="84" t="s">
        <v>68</v>
      </c>
      <c r="I2807" s="84" t="s">
        <v>68</v>
      </c>
      <c r="J2807" s="84" t="s">
        <v>68</v>
      </c>
      <c r="K2807" s="84" t="s">
        <v>68</v>
      </c>
      <c r="L2807" s="84" t="s">
        <v>68</v>
      </c>
      <c r="M2807" s="84" t="s">
        <v>68</v>
      </c>
      <c r="N2807" s="84"/>
      <c r="O2807" s="80"/>
      <c r="P2807" s="86"/>
      <c r="Q2807" s="84" t="s">
        <v>68</v>
      </c>
      <c r="R2807" s="80" t="s">
        <v>68</v>
      </c>
      <c r="S2807" s="84" t="s">
        <v>68</v>
      </c>
      <c r="U2807" t="s">
        <v>68</v>
      </c>
      <c r="V2807" s="84" t="s">
        <v>68</v>
      </c>
      <c r="W2807" s="84" t="s">
        <v>68</v>
      </c>
      <c r="X2807" s="90" t="s">
        <v>24850</v>
      </c>
      <c r="Y2807" s="80" t="s">
        <v>24851</v>
      </c>
      <c r="Z2807" s="84" t="s">
        <v>68</v>
      </c>
      <c r="AA2807" s="144" t="s">
        <v>68</v>
      </c>
      <c r="AB2807" s="84" t="s">
        <v>241</v>
      </c>
      <c r="AC2807" s="96" t="s">
        <v>242</v>
      </c>
      <c r="AD2807" s="98">
        <v>2.1069462E7</v>
      </c>
      <c r="AE2807" s="99" t="s">
        <v>24852</v>
      </c>
    </row>
    <row r="2808">
      <c r="A2808" s="79" t="s">
        <v>24853</v>
      </c>
      <c r="B2808" s="80">
        <v>2016.0</v>
      </c>
      <c r="C2808" s="81" t="s">
        <v>24854</v>
      </c>
      <c r="D2808" s="80" t="s">
        <v>3701</v>
      </c>
      <c r="E2808" s="80" t="s">
        <v>24855</v>
      </c>
      <c r="F2808" s="83" t="s">
        <v>24856</v>
      </c>
      <c r="G2808" s="88" t="s">
        <v>24857</v>
      </c>
      <c r="H2808" s="84" t="s">
        <v>68</v>
      </c>
      <c r="I2808" s="84" t="s">
        <v>68</v>
      </c>
      <c r="J2808" s="84" t="s">
        <v>68</v>
      </c>
      <c r="K2808" s="84" t="s">
        <v>68</v>
      </c>
      <c r="L2808" s="84" t="s">
        <v>68</v>
      </c>
      <c r="M2808" s="84" t="s">
        <v>68</v>
      </c>
      <c r="N2808" s="84"/>
      <c r="O2808" s="88"/>
      <c r="P2808" s="86" t="s">
        <v>386</v>
      </c>
      <c r="Q2808" s="84" t="s">
        <v>68</v>
      </c>
      <c r="R2808" s="80" t="s">
        <v>68</v>
      </c>
      <c r="S2808" s="84" t="s">
        <v>68</v>
      </c>
      <c r="U2808" t="s">
        <v>68</v>
      </c>
      <c r="V2808" s="84" t="s">
        <v>68</v>
      </c>
      <c r="W2808" s="84" t="s">
        <v>68</v>
      </c>
      <c r="X2808" s="90" t="s">
        <v>24858</v>
      </c>
      <c r="Y2808" s="80" t="s">
        <v>24859</v>
      </c>
      <c r="Z2808" s="84" t="s">
        <v>68</v>
      </c>
      <c r="AA2808" s="144" t="s">
        <v>68</v>
      </c>
      <c r="AB2808" s="84" t="s">
        <v>241</v>
      </c>
      <c r="AC2808" s="96" t="s">
        <v>242</v>
      </c>
      <c r="AD2808" s="98">
        <v>2.6878928E7</v>
      </c>
      <c r="AE2808" s="99" t="s">
        <v>24860</v>
      </c>
    </row>
    <row r="2809">
      <c r="A2809" s="79" t="s">
        <v>24861</v>
      </c>
      <c r="B2809" s="80">
        <v>2017.0</v>
      </c>
      <c r="C2809" s="81" t="s">
        <v>24143</v>
      </c>
      <c r="D2809" s="80" t="s">
        <v>591</v>
      </c>
      <c r="E2809" s="80" t="s">
        <v>24862</v>
      </c>
      <c r="F2809" s="83" t="s">
        <v>24863</v>
      </c>
      <c r="G2809" s="88" t="s">
        <v>24146</v>
      </c>
      <c r="H2809" s="84" t="s">
        <v>68</v>
      </c>
      <c r="I2809" s="84" t="s">
        <v>68</v>
      </c>
      <c r="J2809" s="84" t="s">
        <v>68</v>
      </c>
      <c r="K2809" s="84" t="s">
        <v>68</v>
      </c>
      <c r="L2809" s="84" t="s">
        <v>68</v>
      </c>
      <c r="M2809" s="84" t="s">
        <v>68</v>
      </c>
      <c r="N2809" s="86">
        <v>302.0</v>
      </c>
      <c r="O2809" s="105">
        <v>31833.0</v>
      </c>
      <c r="P2809" s="86" t="s">
        <v>59</v>
      </c>
      <c r="Q2809" s="84" t="s">
        <v>68</v>
      </c>
      <c r="R2809" s="80" t="s">
        <v>24147</v>
      </c>
      <c r="S2809" s="84" t="s">
        <v>68</v>
      </c>
      <c r="U2809" t="s">
        <v>68</v>
      </c>
      <c r="V2809" s="84" t="s">
        <v>68</v>
      </c>
      <c r="W2809" s="84" t="s">
        <v>68</v>
      </c>
      <c r="X2809" s="90" t="s">
        <v>24864</v>
      </c>
      <c r="Y2809" s="80" t="s">
        <v>24149</v>
      </c>
      <c r="Z2809" s="84" t="s">
        <v>68</v>
      </c>
      <c r="AA2809" s="144" t="s">
        <v>68</v>
      </c>
      <c r="AB2809" s="84" t="s">
        <v>241</v>
      </c>
      <c r="AC2809" s="96" t="s">
        <v>242</v>
      </c>
      <c r="AD2809" s="98">
        <v>2.8387447E7</v>
      </c>
      <c r="AE2809" s="99" t="s">
        <v>24865</v>
      </c>
    </row>
    <row r="2810">
      <c r="A2810" s="79" t="s">
        <v>24866</v>
      </c>
      <c r="B2810" s="80">
        <v>2015.0</v>
      </c>
      <c r="C2810" s="81" t="s">
        <v>24867</v>
      </c>
      <c r="D2810" s="80" t="s">
        <v>3269</v>
      </c>
      <c r="E2810" s="80" t="s">
        <v>24868</v>
      </c>
      <c r="F2810" s="83" t="s">
        <v>24869</v>
      </c>
      <c r="G2810" s="88" t="s">
        <v>24870</v>
      </c>
      <c r="H2810" s="84" t="s">
        <v>68</v>
      </c>
      <c r="I2810" s="84" t="s">
        <v>68</v>
      </c>
      <c r="J2810" s="84" t="s">
        <v>68</v>
      </c>
      <c r="K2810" s="84" t="s">
        <v>68</v>
      </c>
      <c r="L2810" s="84" t="s">
        <v>68</v>
      </c>
      <c r="M2810" s="84" t="s">
        <v>68</v>
      </c>
      <c r="N2810" s="86"/>
      <c r="O2810" s="88"/>
      <c r="P2810" s="84"/>
      <c r="Q2810" s="84" t="s">
        <v>68</v>
      </c>
      <c r="R2810" s="80" t="s">
        <v>24871</v>
      </c>
      <c r="S2810" s="84" t="s">
        <v>68</v>
      </c>
      <c r="U2810" t="s">
        <v>68</v>
      </c>
      <c r="V2810" s="84" t="s">
        <v>68</v>
      </c>
      <c r="W2810" s="84" t="s">
        <v>68</v>
      </c>
      <c r="X2810" s="90" t="s">
        <v>24872</v>
      </c>
      <c r="Y2810" s="80" t="s">
        <v>24873</v>
      </c>
      <c r="Z2810" s="84" t="s">
        <v>68</v>
      </c>
      <c r="AA2810" s="144" t="s">
        <v>68</v>
      </c>
      <c r="AB2810" s="84" t="s">
        <v>241</v>
      </c>
      <c r="AC2810" s="96" t="s">
        <v>242</v>
      </c>
      <c r="AD2810" s="98">
        <v>2.5027446E7</v>
      </c>
      <c r="AE2810" s="99" t="s">
        <v>24874</v>
      </c>
    </row>
    <row r="2811">
      <c r="A2811" s="79" t="s">
        <v>24875</v>
      </c>
      <c r="B2811" s="80">
        <v>2014.0</v>
      </c>
      <c r="C2811" s="81" t="s">
        <v>24876</v>
      </c>
      <c r="D2811" s="80" t="s">
        <v>591</v>
      </c>
      <c r="E2811" s="80" t="s">
        <v>24877</v>
      </c>
      <c r="F2811" s="83" t="s">
        <v>24878</v>
      </c>
      <c r="G2811" s="88" t="s">
        <v>24879</v>
      </c>
      <c r="H2811" s="84" t="s">
        <v>68</v>
      </c>
      <c r="I2811" s="84" t="s">
        <v>68</v>
      </c>
      <c r="J2811" s="84" t="s">
        <v>68</v>
      </c>
      <c r="K2811" s="84" t="s">
        <v>68</v>
      </c>
      <c r="L2811" s="84" t="s">
        <v>68</v>
      </c>
      <c r="M2811" s="84" t="s">
        <v>68</v>
      </c>
      <c r="N2811" s="86">
        <v>26.0</v>
      </c>
      <c r="O2811" s="105">
        <v>6950.0</v>
      </c>
      <c r="P2811" s="86" t="s">
        <v>386</v>
      </c>
      <c r="Q2811" s="84" t="s">
        <v>68</v>
      </c>
      <c r="R2811" s="80" t="s">
        <v>68</v>
      </c>
      <c r="S2811" s="84" t="s">
        <v>68</v>
      </c>
      <c r="U2811" t="s">
        <v>68</v>
      </c>
      <c r="V2811" s="84" t="s">
        <v>68</v>
      </c>
      <c r="W2811" s="84" t="s">
        <v>68</v>
      </c>
      <c r="X2811" s="90" t="s">
        <v>24880</v>
      </c>
      <c r="Y2811" s="80" t="s">
        <v>24881</v>
      </c>
      <c r="Z2811" s="84" t="s">
        <v>68</v>
      </c>
      <c r="AA2811" s="144" t="s">
        <v>68</v>
      </c>
      <c r="AB2811" s="84" t="s">
        <v>241</v>
      </c>
      <c r="AC2811" s="96" t="s">
        <v>242</v>
      </c>
      <c r="AD2811" s="98">
        <v>2.5086573E7</v>
      </c>
      <c r="AE2811" s="99" t="s">
        <v>24882</v>
      </c>
    </row>
    <row r="2812">
      <c r="A2812" s="79" t="s">
        <v>24883</v>
      </c>
      <c r="B2812" s="80">
        <v>2017.0</v>
      </c>
      <c r="C2812" s="81" t="s">
        <v>24884</v>
      </c>
      <c r="D2812" s="80" t="s">
        <v>591</v>
      </c>
      <c r="E2812" s="80" t="s">
        <v>24885</v>
      </c>
      <c r="F2812" s="83" t="s">
        <v>24886</v>
      </c>
      <c r="G2812" s="88" t="s">
        <v>24887</v>
      </c>
      <c r="H2812" s="84" t="s">
        <v>68</v>
      </c>
      <c r="I2812" s="84" t="s">
        <v>68</v>
      </c>
      <c r="J2812" s="84" t="s">
        <v>68</v>
      </c>
      <c r="K2812" s="84" t="s">
        <v>68</v>
      </c>
      <c r="L2812" s="84" t="s">
        <v>68</v>
      </c>
      <c r="M2812" s="84" t="s">
        <v>68</v>
      </c>
      <c r="N2812" s="86">
        <v>2.0</v>
      </c>
      <c r="O2812" s="88">
        <v>59.0</v>
      </c>
      <c r="P2812" s="86" t="s">
        <v>386</v>
      </c>
      <c r="Q2812" s="84" t="s">
        <v>68</v>
      </c>
      <c r="R2812" s="80" t="s">
        <v>24888</v>
      </c>
      <c r="S2812" s="84" t="s">
        <v>68</v>
      </c>
      <c r="U2812" t="s">
        <v>68</v>
      </c>
      <c r="V2812" s="84" t="s">
        <v>68</v>
      </c>
      <c r="W2812" s="84" t="s">
        <v>68</v>
      </c>
      <c r="X2812" s="90" t="s">
        <v>24889</v>
      </c>
      <c r="Y2812" s="80" t="s">
        <v>24890</v>
      </c>
      <c r="Z2812" s="84" t="s">
        <v>68</v>
      </c>
      <c r="AA2812" s="144" t="s">
        <v>68</v>
      </c>
      <c r="AB2812" s="84" t="s">
        <v>241</v>
      </c>
      <c r="AC2812" s="96" t="s">
        <v>242</v>
      </c>
      <c r="AD2812" s="98">
        <v>2.9077194E7</v>
      </c>
      <c r="AE2812" s="99" t="s">
        <v>24891</v>
      </c>
    </row>
    <row r="2813">
      <c r="A2813" s="79" t="s">
        <v>24892</v>
      </c>
      <c r="B2813" s="80">
        <v>2012.0</v>
      </c>
      <c r="C2813" s="81" t="s">
        <v>24893</v>
      </c>
      <c r="D2813" s="80" t="s">
        <v>8895</v>
      </c>
      <c r="E2813" s="80" t="s">
        <v>24894</v>
      </c>
      <c r="F2813" s="83" t="s">
        <v>24895</v>
      </c>
      <c r="G2813" s="88" t="s">
        <v>24896</v>
      </c>
      <c r="H2813" s="84" t="s">
        <v>68</v>
      </c>
      <c r="I2813" s="84" t="s">
        <v>68</v>
      </c>
      <c r="J2813" s="84" t="s">
        <v>68</v>
      </c>
      <c r="K2813" s="84" t="s">
        <v>68</v>
      </c>
      <c r="L2813" s="84" t="s">
        <v>68</v>
      </c>
      <c r="M2813" s="84" t="s">
        <v>68</v>
      </c>
      <c r="N2813" s="84"/>
      <c r="O2813" s="80"/>
      <c r="P2813" s="84"/>
      <c r="Q2813" s="84" t="s">
        <v>68</v>
      </c>
      <c r="R2813" s="80" t="s">
        <v>68</v>
      </c>
      <c r="S2813" s="84" t="s">
        <v>68</v>
      </c>
      <c r="U2813" t="s">
        <v>68</v>
      </c>
      <c r="V2813" s="84" t="s">
        <v>68</v>
      </c>
      <c r="W2813" s="84" t="s">
        <v>68</v>
      </c>
      <c r="X2813" s="90" t="s">
        <v>24897</v>
      </c>
      <c r="Y2813" s="80" t="s">
        <v>24898</v>
      </c>
      <c r="Z2813" s="84" t="s">
        <v>68</v>
      </c>
      <c r="AA2813" s="144" t="s">
        <v>68</v>
      </c>
      <c r="AB2813" s="84" t="s">
        <v>241</v>
      </c>
      <c r="AC2813" s="96" t="s">
        <v>242</v>
      </c>
      <c r="AD2813" s="98">
        <v>2.3025994E7</v>
      </c>
      <c r="AE2813" s="99" t="s">
        <v>24899</v>
      </c>
    </row>
    <row r="2814">
      <c r="A2814" s="79" t="s">
        <v>24900</v>
      </c>
      <c r="B2814" s="80">
        <v>2017.0</v>
      </c>
      <c r="C2814" s="81" t="s">
        <v>24901</v>
      </c>
      <c r="D2814" s="80" t="s">
        <v>11791</v>
      </c>
      <c r="E2814" s="80" t="s">
        <v>24902</v>
      </c>
      <c r="F2814" s="83" t="s">
        <v>24903</v>
      </c>
      <c r="G2814" s="88" t="s">
        <v>24904</v>
      </c>
      <c r="H2814" s="84" t="s">
        <v>68</v>
      </c>
      <c r="I2814" s="84" t="s">
        <v>68</v>
      </c>
      <c r="J2814" s="84" t="s">
        <v>68</v>
      </c>
      <c r="K2814" s="84" t="s">
        <v>68</v>
      </c>
      <c r="L2814" s="84" t="s">
        <v>68</v>
      </c>
      <c r="M2814" s="84" t="s">
        <v>68</v>
      </c>
      <c r="N2814" s="86">
        <v>16.0</v>
      </c>
      <c r="O2814" s="105">
        <v>15619.0</v>
      </c>
      <c r="P2814" s="86" t="s">
        <v>275</v>
      </c>
      <c r="Q2814" s="84" t="s">
        <v>68</v>
      </c>
      <c r="R2814" s="80" t="s">
        <v>68</v>
      </c>
      <c r="S2814" s="84" t="s">
        <v>68</v>
      </c>
      <c r="U2814" t="s">
        <v>68</v>
      </c>
      <c r="V2814" s="84" t="s">
        <v>68</v>
      </c>
      <c r="W2814" s="84" t="s">
        <v>68</v>
      </c>
      <c r="X2814" s="90" t="s">
        <v>24905</v>
      </c>
      <c r="Y2814" s="80" t="s">
        <v>24906</v>
      </c>
      <c r="Z2814" s="84" t="s">
        <v>68</v>
      </c>
      <c r="AA2814" s="144" t="s">
        <v>68</v>
      </c>
      <c r="AB2814" s="84" t="s">
        <v>241</v>
      </c>
      <c r="AC2814" s="96" t="s">
        <v>242</v>
      </c>
      <c r="AD2814" s="98">
        <v>2.875917E7</v>
      </c>
      <c r="AE2814" s="99" t="s">
        <v>24907</v>
      </c>
    </row>
    <row r="2815">
      <c r="A2815" s="79" t="s">
        <v>24908</v>
      </c>
      <c r="B2815" s="80">
        <v>2015.0</v>
      </c>
      <c r="C2815" s="81" t="s">
        <v>24909</v>
      </c>
      <c r="D2815" s="80" t="s">
        <v>464</v>
      </c>
      <c r="E2815" s="80" t="s">
        <v>24910</v>
      </c>
      <c r="F2815" s="83" t="s">
        <v>24911</v>
      </c>
      <c r="G2815" s="88" t="s">
        <v>24912</v>
      </c>
      <c r="H2815" s="84" t="s">
        <v>68</v>
      </c>
      <c r="I2815" s="84" t="s">
        <v>68</v>
      </c>
      <c r="J2815" s="84" t="s">
        <v>68</v>
      </c>
      <c r="K2815" s="84" t="s">
        <v>68</v>
      </c>
      <c r="L2815" s="84" t="s">
        <v>68</v>
      </c>
      <c r="M2815" s="84" t="s">
        <v>68</v>
      </c>
      <c r="N2815" s="86">
        <v>61.0</v>
      </c>
      <c r="O2815" s="105">
        <v>333693.0</v>
      </c>
      <c r="P2815" s="86" t="s">
        <v>5354</v>
      </c>
      <c r="Q2815" s="84" t="s">
        <v>68</v>
      </c>
      <c r="R2815" s="80" t="s">
        <v>68</v>
      </c>
      <c r="S2815" s="84" t="s">
        <v>68</v>
      </c>
      <c r="U2815" t="s">
        <v>68</v>
      </c>
      <c r="V2815" s="84" t="s">
        <v>68</v>
      </c>
      <c r="W2815" s="84" t="s">
        <v>68</v>
      </c>
      <c r="X2815" s="90" t="s">
        <v>24913</v>
      </c>
      <c r="Y2815" s="80" t="s">
        <v>24914</v>
      </c>
      <c r="Z2815" s="84" t="s">
        <v>68</v>
      </c>
      <c r="AA2815" s="144" t="s">
        <v>68</v>
      </c>
      <c r="AB2815" s="84" t="s">
        <v>241</v>
      </c>
      <c r="AC2815" s="96" t="s">
        <v>242</v>
      </c>
      <c r="AD2815" s="98">
        <v>2.5587065E7</v>
      </c>
      <c r="AE2815" s="99" t="s">
        <v>24915</v>
      </c>
    </row>
    <row r="2816">
      <c r="A2816" s="79" t="s">
        <v>24916</v>
      </c>
      <c r="B2816" s="80">
        <v>2013.0</v>
      </c>
      <c r="C2816" s="81" t="s">
        <v>24917</v>
      </c>
      <c r="D2816" s="80" t="s">
        <v>5183</v>
      </c>
      <c r="E2816" s="80" t="s">
        <v>24918</v>
      </c>
      <c r="F2816" s="83" t="s">
        <v>24919</v>
      </c>
      <c r="G2816" s="88" t="s">
        <v>24920</v>
      </c>
      <c r="H2816" s="84" t="s">
        <v>68</v>
      </c>
      <c r="I2816" s="84" t="s">
        <v>68</v>
      </c>
      <c r="J2816" s="84" t="s">
        <v>68</v>
      </c>
      <c r="K2816" s="84" t="s">
        <v>68</v>
      </c>
      <c r="L2816" s="84" t="s">
        <v>68</v>
      </c>
      <c r="M2816" s="84" t="s">
        <v>68</v>
      </c>
      <c r="N2816" s="86">
        <v>7.0</v>
      </c>
      <c r="O2816" s="88">
        <v>459.0</v>
      </c>
      <c r="P2816" s="86" t="s">
        <v>59</v>
      </c>
      <c r="Q2816" s="84" t="s">
        <v>68</v>
      </c>
      <c r="R2816" s="80" t="s">
        <v>24921</v>
      </c>
      <c r="S2816" s="84" t="s">
        <v>68</v>
      </c>
      <c r="U2816" t="s">
        <v>68</v>
      </c>
      <c r="V2816" s="84" t="s">
        <v>68</v>
      </c>
      <c r="W2816" s="84" t="s">
        <v>68</v>
      </c>
      <c r="X2816" s="90" t="s">
        <v>24922</v>
      </c>
      <c r="Y2816" s="80" t="s">
        <v>24923</v>
      </c>
      <c r="Z2816" s="84" t="s">
        <v>68</v>
      </c>
      <c r="AA2816" s="144" t="s">
        <v>68</v>
      </c>
      <c r="AB2816" s="84" t="s">
        <v>241</v>
      </c>
      <c r="AC2816" s="96" t="s">
        <v>242</v>
      </c>
      <c r="AD2816" s="98">
        <v>2.3973142E7</v>
      </c>
      <c r="AE2816" s="99" t="s">
        <v>24924</v>
      </c>
    </row>
    <row r="2817">
      <c r="A2817" s="79" t="s">
        <v>24925</v>
      </c>
      <c r="B2817" s="80">
        <v>2017.0</v>
      </c>
      <c r="C2817" s="81" t="s">
        <v>24926</v>
      </c>
      <c r="D2817" s="80" t="s">
        <v>24927</v>
      </c>
      <c r="E2817" s="80" t="s">
        <v>24928</v>
      </c>
      <c r="F2817" s="83" t="s">
        <v>24929</v>
      </c>
      <c r="G2817" s="80"/>
      <c r="H2817" s="84" t="s">
        <v>68</v>
      </c>
      <c r="I2817" s="84" t="s">
        <v>68</v>
      </c>
      <c r="J2817" s="84" t="s">
        <v>68</v>
      </c>
      <c r="K2817" s="84" t="s">
        <v>68</v>
      </c>
      <c r="L2817" s="84" t="s">
        <v>68</v>
      </c>
      <c r="M2817" s="84" t="s">
        <v>68</v>
      </c>
      <c r="N2817" s="86">
        <v>21.0</v>
      </c>
      <c r="O2817" s="105">
        <v>8558.0</v>
      </c>
      <c r="P2817" s="86" t="s">
        <v>363</v>
      </c>
      <c r="Q2817" s="84" t="s">
        <v>68</v>
      </c>
      <c r="R2817" s="80" t="s">
        <v>24930</v>
      </c>
      <c r="S2817" s="84" t="s">
        <v>68</v>
      </c>
      <c r="U2817" t="s">
        <v>68</v>
      </c>
      <c r="V2817" s="84" t="s">
        <v>68</v>
      </c>
      <c r="W2817" s="84" t="s">
        <v>68</v>
      </c>
      <c r="X2817" s="90" t="s">
        <v>24931</v>
      </c>
      <c r="Y2817" s="80" t="s">
        <v>24932</v>
      </c>
      <c r="Z2817" s="84" t="s">
        <v>68</v>
      </c>
      <c r="AA2817" s="144" t="s">
        <v>68</v>
      </c>
      <c r="AB2817" s="84" t="s">
        <v>241</v>
      </c>
      <c r="AC2817" s="96" t="s">
        <v>242</v>
      </c>
      <c r="AD2817" s="98">
        <v>2.8656698E7</v>
      </c>
      <c r="AE2817" s="99" t="s">
        <v>24933</v>
      </c>
    </row>
    <row r="2818">
      <c r="A2818" s="79" t="s">
        <v>24934</v>
      </c>
      <c r="B2818" s="80">
        <v>2016.0</v>
      </c>
      <c r="C2818" s="81" t="s">
        <v>24935</v>
      </c>
      <c r="D2818" s="80" t="s">
        <v>591</v>
      </c>
      <c r="E2818" s="80" t="s">
        <v>24936</v>
      </c>
      <c r="F2818" s="83" t="s">
        <v>24937</v>
      </c>
      <c r="G2818" s="88" t="s">
        <v>24938</v>
      </c>
      <c r="H2818" s="84" t="s">
        <v>68</v>
      </c>
      <c r="I2818" s="84" t="s">
        <v>68</v>
      </c>
      <c r="J2818" s="84" t="s">
        <v>68</v>
      </c>
      <c r="K2818" s="84" t="s">
        <v>68</v>
      </c>
      <c r="L2818" s="84" t="s">
        <v>68</v>
      </c>
      <c r="M2818" s="84" t="s">
        <v>68</v>
      </c>
      <c r="N2818" s="86">
        <v>30.0</v>
      </c>
      <c r="O2818" s="88" t="s">
        <v>3565</v>
      </c>
      <c r="P2818" s="86" t="s">
        <v>386</v>
      </c>
      <c r="Q2818" s="84" t="s">
        <v>68</v>
      </c>
      <c r="R2818" s="80" t="s">
        <v>24939</v>
      </c>
      <c r="S2818" s="84" t="s">
        <v>68</v>
      </c>
      <c r="U2818" t="s">
        <v>68</v>
      </c>
      <c r="V2818" s="84" t="s">
        <v>68</v>
      </c>
      <c r="W2818" s="84" t="s">
        <v>68</v>
      </c>
      <c r="X2818" s="90" t="s">
        <v>24940</v>
      </c>
      <c r="Y2818" s="80" t="s">
        <v>24941</v>
      </c>
      <c r="Z2818" s="84" t="s">
        <v>68</v>
      </c>
      <c r="AA2818" s="144" t="s">
        <v>68</v>
      </c>
      <c r="AB2818" s="84" t="s">
        <v>241</v>
      </c>
      <c r="AC2818" s="96" t="s">
        <v>242</v>
      </c>
      <c r="AD2818" s="98">
        <v>2.7150167E7</v>
      </c>
      <c r="AE2818" s="99" t="s">
        <v>24942</v>
      </c>
    </row>
    <row r="2819">
      <c r="A2819" s="79" t="s">
        <v>24943</v>
      </c>
      <c r="B2819" s="80">
        <v>2018.0</v>
      </c>
      <c r="C2819" s="81" t="s">
        <v>24944</v>
      </c>
      <c r="D2819" s="80" t="s">
        <v>10616</v>
      </c>
      <c r="E2819" s="80" t="s">
        <v>24945</v>
      </c>
      <c r="F2819" s="83" t="s">
        <v>24946</v>
      </c>
      <c r="G2819" s="88" t="s">
        <v>24947</v>
      </c>
      <c r="H2819" s="84" t="s">
        <v>68</v>
      </c>
      <c r="I2819" s="84" t="s">
        <v>68</v>
      </c>
      <c r="J2819" s="84" t="s">
        <v>68</v>
      </c>
      <c r="K2819" s="84" t="s">
        <v>68</v>
      </c>
      <c r="L2819" s="84" t="s">
        <v>68</v>
      </c>
      <c r="M2819" s="84" t="s">
        <v>68</v>
      </c>
      <c r="N2819" s="86">
        <v>9.0</v>
      </c>
      <c r="O2819" s="88">
        <v>531.0</v>
      </c>
      <c r="P2819" s="86" t="s">
        <v>59</v>
      </c>
      <c r="Q2819" s="84" t="s">
        <v>68</v>
      </c>
      <c r="R2819" s="80" t="s">
        <v>68</v>
      </c>
      <c r="S2819" s="84" t="s">
        <v>68</v>
      </c>
      <c r="U2819" t="s">
        <v>68</v>
      </c>
      <c r="V2819" s="84" t="s">
        <v>68</v>
      </c>
      <c r="W2819" s="84" t="s">
        <v>68</v>
      </c>
      <c r="X2819" s="90" t="s">
        <v>24948</v>
      </c>
      <c r="Y2819" s="80" t="s">
        <v>24949</v>
      </c>
      <c r="Z2819" s="84" t="s">
        <v>68</v>
      </c>
      <c r="AA2819" s="144" t="s">
        <v>68</v>
      </c>
      <c r="AB2819" s="84" t="s">
        <v>241</v>
      </c>
      <c r="AC2819" s="96" t="s">
        <v>242</v>
      </c>
      <c r="AD2819" s="98">
        <v>2.9210001E7</v>
      </c>
      <c r="AE2819" s="99" t="s">
        <v>24950</v>
      </c>
    </row>
    <row r="2820">
      <c r="A2820" s="79" t="s">
        <v>24951</v>
      </c>
      <c r="B2820" s="80">
        <v>2011.0</v>
      </c>
      <c r="C2820" s="81" t="s">
        <v>24952</v>
      </c>
      <c r="D2820" s="80" t="s">
        <v>591</v>
      </c>
      <c r="E2820" s="80" t="s">
        <v>24953</v>
      </c>
      <c r="F2820" s="83" t="s">
        <v>24954</v>
      </c>
      <c r="G2820" s="88" t="s">
        <v>24955</v>
      </c>
      <c r="H2820" s="84" t="s">
        <v>68</v>
      </c>
      <c r="I2820" s="84" t="s">
        <v>68</v>
      </c>
      <c r="J2820" s="84" t="s">
        <v>68</v>
      </c>
      <c r="K2820" s="84" t="s">
        <v>68</v>
      </c>
      <c r="L2820" s="84" t="s">
        <v>68</v>
      </c>
      <c r="M2820" s="84" t="s">
        <v>68</v>
      </c>
      <c r="N2820" s="86">
        <v>2.0</v>
      </c>
      <c r="O2820" s="88">
        <v>735.0</v>
      </c>
      <c r="P2820" s="86" t="s">
        <v>59</v>
      </c>
      <c r="Q2820" s="84" t="s">
        <v>68</v>
      </c>
      <c r="R2820" s="80" t="s">
        <v>24956</v>
      </c>
      <c r="S2820" s="84" t="s">
        <v>68</v>
      </c>
      <c r="U2820" t="s">
        <v>68</v>
      </c>
      <c r="V2820" s="84" t="s">
        <v>68</v>
      </c>
      <c r="W2820" s="84" t="s">
        <v>68</v>
      </c>
      <c r="X2820" s="90" t="s">
        <v>24957</v>
      </c>
      <c r="Y2820" s="80" t="s">
        <v>24958</v>
      </c>
      <c r="Z2820" s="84" t="s">
        <v>68</v>
      </c>
      <c r="AA2820" s="144" t="s">
        <v>68</v>
      </c>
      <c r="AB2820" s="84" t="s">
        <v>241</v>
      </c>
      <c r="AC2820" s="96" t="s">
        <v>242</v>
      </c>
      <c r="AD2820" s="98">
        <v>2.1412898E7</v>
      </c>
      <c r="AE2820" s="99" t="s">
        <v>24959</v>
      </c>
    </row>
    <row r="2821">
      <c r="A2821" s="79" t="s">
        <v>24960</v>
      </c>
      <c r="B2821" s="80">
        <v>2014.0</v>
      </c>
      <c r="C2821" s="81" t="s">
        <v>24961</v>
      </c>
      <c r="D2821" s="80" t="s">
        <v>24962</v>
      </c>
      <c r="E2821" s="80" t="s">
        <v>24963</v>
      </c>
      <c r="F2821" s="83" t="s">
        <v>24964</v>
      </c>
      <c r="G2821" s="88" t="s">
        <v>24965</v>
      </c>
      <c r="H2821" s="84" t="s">
        <v>68</v>
      </c>
      <c r="I2821" s="84" t="s">
        <v>68</v>
      </c>
      <c r="J2821" s="84" t="s">
        <v>68</v>
      </c>
      <c r="K2821" s="84" t="s">
        <v>68</v>
      </c>
      <c r="L2821" s="84" t="s">
        <v>68</v>
      </c>
      <c r="M2821" s="84" t="s">
        <v>68</v>
      </c>
      <c r="N2821" s="86">
        <v>8.0</v>
      </c>
      <c r="O2821" s="105">
        <v>1408.0</v>
      </c>
      <c r="P2821" s="86" t="s">
        <v>59</v>
      </c>
      <c r="Q2821" s="84" t="s">
        <v>68</v>
      </c>
      <c r="R2821" s="80" t="s">
        <v>68</v>
      </c>
      <c r="S2821" s="84" t="s">
        <v>68</v>
      </c>
      <c r="U2821" t="s">
        <v>68</v>
      </c>
      <c r="V2821" s="84" t="s">
        <v>68</v>
      </c>
      <c r="W2821" s="84" t="s">
        <v>68</v>
      </c>
      <c r="X2821" s="90" t="s">
        <v>24966</v>
      </c>
      <c r="Y2821" s="80" t="s">
        <v>24967</v>
      </c>
      <c r="Z2821" s="84" t="s">
        <v>68</v>
      </c>
      <c r="AA2821" s="144" t="s">
        <v>68</v>
      </c>
      <c r="AB2821" s="84" t="s">
        <v>241</v>
      </c>
      <c r="AC2821" s="96" t="s">
        <v>242</v>
      </c>
      <c r="AD2821" s="98">
        <v>2.5045166E7</v>
      </c>
      <c r="AE2821" s="99" t="s">
        <v>24968</v>
      </c>
    </row>
    <row r="2822">
      <c r="A2822" s="79" t="s">
        <v>24969</v>
      </c>
      <c r="B2822" s="80">
        <v>2015.0</v>
      </c>
      <c r="C2822" s="81" t="s">
        <v>24970</v>
      </c>
      <c r="D2822" s="80" t="s">
        <v>591</v>
      </c>
      <c r="E2822" s="80" t="s">
        <v>24971</v>
      </c>
      <c r="F2822" s="83" t="s">
        <v>24972</v>
      </c>
      <c r="G2822" s="80"/>
      <c r="H2822" s="84" t="s">
        <v>68</v>
      </c>
      <c r="I2822" s="84" t="s">
        <v>68</v>
      </c>
      <c r="J2822" s="84" t="s">
        <v>68</v>
      </c>
      <c r="K2822" s="84" t="s">
        <v>68</v>
      </c>
      <c r="L2822" s="84" t="s">
        <v>68</v>
      </c>
      <c r="M2822" s="84" t="s">
        <v>68</v>
      </c>
      <c r="N2822" s="86">
        <v>2.0</v>
      </c>
      <c r="O2822" s="88">
        <v>381.0</v>
      </c>
      <c r="P2822" s="86" t="s">
        <v>59</v>
      </c>
      <c r="Q2822" s="84" t="s">
        <v>68</v>
      </c>
      <c r="R2822" s="80" t="s">
        <v>68</v>
      </c>
      <c r="S2822" s="84" t="s">
        <v>68</v>
      </c>
      <c r="U2822" t="s">
        <v>68</v>
      </c>
      <c r="V2822" s="84" t="s">
        <v>68</v>
      </c>
      <c r="W2822" s="84" t="s">
        <v>68</v>
      </c>
      <c r="X2822" s="90" t="s">
        <v>24973</v>
      </c>
      <c r="Y2822" s="80" t="s">
        <v>24974</v>
      </c>
      <c r="Z2822" s="84" t="s">
        <v>68</v>
      </c>
      <c r="AA2822" s="144" t="s">
        <v>68</v>
      </c>
      <c r="AB2822" s="84" t="s">
        <v>241</v>
      </c>
      <c r="AC2822" s="96" t="s">
        <v>242</v>
      </c>
      <c r="AD2822" s="98">
        <v>2.6544925E7</v>
      </c>
      <c r="AE2822" s="99" t="s">
        <v>24975</v>
      </c>
    </row>
    <row r="2823">
      <c r="A2823" s="79" t="s">
        <v>24976</v>
      </c>
      <c r="B2823" s="80">
        <v>2017.0</v>
      </c>
      <c r="C2823" s="81" t="s">
        <v>24977</v>
      </c>
      <c r="D2823" s="80" t="s">
        <v>24978</v>
      </c>
      <c r="E2823" s="80" t="s">
        <v>24979</v>
      </c>
      <c r="F2823" s="83" t="s">
        <v>24980</v>
      </c>
      <c r="G2823" s="88" t="s">
        <v>24981</v>
      </c>
      <c r="H2823" s="84" t="s">
        <v>68</v>
      </c>
      <c r="I2823" s="84" t="s">
        <v>68</v>
      </c>
      <c r="J2823" s="84" t="s">
        <v>68</v>
      </c>
      <c r="K2823" s="84" t="s">
        <v>68</v>
      </c>
      <c r="L2823" s="84" t="s">
        <v>68</v>
      </c>
      <c r="M2823" s="84" t="s">
        <v>68</v>
      </c>
      <c r="N2823" s="86">
        <v>14.0</v>
      </c>
      <c r="O2823" s="88"/>
      <c r="P2823" s="86" t="s">
        <v>386</v>
      </c>
      <c r="Q2823" s="84" t="s">
        <v>68</v>
      </c>
      <c r="R2823" s="80" t="s">
        <v>68</v>
      </c>
      <c r="S2823" s="84" t="s">
        <v>68</v>
      </c>
      <c r="U2823" t="s">
        <v>68</v>
      </c>
      <c r="V2823" s="84" t="s">
        <v>68</v>
      </c>
      <c r="W2823" s="84" t="s">
        <v>68</v>
      </c>
      <c r="X2823" s="90" t="s">
        <v>24982</v>
      </c>
      <c r="Y2823" s="80" t="s">
        <v>24983</v>
      </c>
      <c r="Z2823" s="84" t="s">
        <v>68</v>
      </c>
      <c r="AA2823" s="144" t="s">
        <v>68</v>
      </c>
      <c r="AB2823" s="84" t="s">
        <v>241</v>
      </c>
      <c r="AC2823" s="96" t="s">
        <v>242</v>
      </c>
      <c r="AD2823" s="98">
        <v>2.8961722E7</v>
      </c>
      <c r="AE2823" s="99" t="s">
        <v>24984</v>
      </c>
    </row>
    <row r="2824">
      <c r="A2824" s="79" t="s">
        <v>24985</v>
      </c>
      <c r="B2824" s="80">
        <v>2016.0</v>
      </c>
      <c r="C2824" s="81" t="s">
        <v>24986</v>
      </c>
      <c r="D2824" s="80" t="s">
        <v>24987</v>
      </c>
      <c r="E2824" s="80" t="s">
        <v>24988</v>
      </c>
      <c r="F2824" s="83" t="s">
        <v>24989</v>
      </c>
      <c r="G2824" s="88" t="s">
        <v>24990</v>
      </c>
      <c r="H2824" s="84" t="s">
        <v>68</v>
      </c>
      <c r="I2824" s="84" t="s">
        <v>68</v>
      </c>
      <c r="J2824" s="84" t="s">
        <v>68</v>
      </c>
      <c r="K2824" s="84" t="s">
        <v>68</v>
      </c>
      <c r="L2824" s="84" t="s">
        <v>68</v>
      </c>
      <c r="M2824" s="84" t="s">
        <v>68</v>
      </c>
      <c r="N2824" s="84"/>
      <c r="O2824" s="80"/>
      <c r="P2824" s="84"/>
      <c r="Q2824" s="84" t="s">
        <v>68</v>
      </c>
      <c r="R2824" s="80" t="s">
        <v>68</v>
      </c>
      <c r="S2824" s="84" t="s">
        <v>68</v>
      </c>
      <c r="U2824" t="s">
        <v>68</v>
      </c>
      <c r="V2824" s="84" t="s">
        <v>68</v>
      </c>
      <c r="W2824" s="84" t="s">
        <v>68</v>
      </c>
      <c r="X2824" s="90" t="s">
        <v>24991</v>
      </c>
      <c r="Y2824" s="80" t="s">
        <v>24992</v>
      </c>
      <c r="Z2824" s="84" t="s">
        <v>68</v>
      </c>
      <c r="AA2824" s="144" t="s">
        <v>68</v>
      </c>
      <c r="AB2824" s="84" t="s">
        <v>241</v>
      </c>
      <c r="AC2824" s="96" t="s">
        <v>242</v>
      </c>
      <c r="AD2824" s="98">
        <v>2.6921328E7</v>
      </c>
      <c r="AE2824" s="99" t="s">
        <v>24993</v>
      </c>
    </row>
    <row r="2825">
      <c r="A2825" s="79" t="s">
        <v>24994</v>
      </c>
      <c r="B2825" s="80">
        <v>2016.0</v>
      </c>
      <c r="C2825" s="81" t="s">
        <v>24995</v>
      </c>
      <c r="D2825" s="80" t="s">
        <v>591</v>
      </c>
      <c r="E2825" s="80" t="s">
        <v>24996</v>
      </c>
      <c r="F2825" s="83" t="s">
        <v>24997</v>
      </c>
      <c r="G2825" s="88" t="s">
        <v>24998</v>
      </c>
      <c r="H2825" s="84" t="s">
        <v>68</v>
      </c>
      <c r="I2825" s="84" t="s">
        <v>68</v>
      </c>
      <c r="J2825" s="84" t="s">
        <v>68</v>
      </c>
      <c r="K2825" s="84" t="s">
        <v>68</v>
      </c>
      <c r="L2825" s="84" t="s">
        <v>68</v>
      </c>
      <c r="M2825" s="84" t="s">
        <v>68</v>
      </c>
      <c r="N2825" s="86">
        <v>29.0</v>
      </c>
      <c r="O2825" s="105">
        <v>2431.0</v>
      </c>
      <c r="P2825" s="86" t="s">
        <v>59</v>
      </c>
      <c r="Q2825" s="84" t="s">
        <v>68</v>
      </c>
      <c r="R2825" s="80" t="s">
        <v>24999</v>
      </c>
      <c r="S2825" s="84" t="s">
        <v>68</v>
      </c>
      <c r="U2825" t="s">
        <v>68</v>
      </c>
      <c r="V2825" s="84" t="s">
        <v>68</v>
      </c>
      <c r="W2825" s="84" t="s">
        <v>68</v>
      </c>
      <c r="X2825" s="90" t="s">
        <v>25000</v>
      </c>
      <c r="Y2825" s="80" t="s">
        <v>25001</v>
      </c>
      <c r="Z2825" s="84" t="s">
        <v>68</v>
      </c>
      <c r="AA2825" s="144" t="s">
        <v>68</v>
      </c>
      <c r="AB2825" s="84" t="s">
        <v>241</v>
      </c>
      <c r="AC2825" s="96" t="s">
        <v>242</v>
      </c>
      <c r="AD2825" s="98">
        <v>2.6742533E7</v>
      </c>
      <c r="AE2825" s="99" t="s">
        <v>25002</v>
      </c>
    </row>
    <row r="2826">
      <c r="A2826" s="79" t="s">
        <v>25003</v>
      </c>
      <c r="B2826" s="80">
        <v>2018.0</v>
      </c>
      <c r="C2826" s="81" t="s">
        <v>25004</v>
      </c>
      <c r="D2826" s="80" t="s">
        <v>1108</v>
      </c>
      <c r="E2826" s="80" t="s">
        <v>25005</v>
      </c>
      <c r="F2826" s="83" t="s">
        <v>25006</v>
      </c>
      <c r="G2826" s="88" t="s">
        <v>25007</v>
      </c>
      <c r="H2826" s="84" t="s">
        <v>68</v>
      </c>
      <c r="I2826" s="84" t="s">
        <v>68</v>
      </c>
      <c r="J2826" s="84" t="s">
        <v>68</v>
      </c>
      <c r="K2826" s="84" t="s">
        <v>68</v>
      </c>
      <c r="L2826" s="84" t="s">
        <v>68</v>
      </c>
      <c r="M2826" s="84" t="s">
        <v>68</v>
      </c>
      <c r="N2826" s="86">
        <v>38.0</v>
      </c>
      <c r="O2826" s="80"/>
      <c r="P2826" s="86" t="s">
        <v>386</v>
      </c>
      <c r="Q2826" s="84" t="s">
        <v>68</v>
      </c>
      <c r="R2826" s="80" t="s">
        <v>68</v>
      </c>
      <c r="S2826" s="84" t="s">
        <v>68</v>
      </c>
      <c r="U2826" t="s">
        <v>68</v>
      </c>
      <c r="V2826" s="84" t="s">
        <v>68</v>
      </c>
      <c r="W2826" s="84" t="s">
        <v>68</v>
      </c>
      <c r="X2826" s="90" t="s">
        <v>25008</v>
      </c>
      <c r="Y2826" s="80" t="s">
        <v>25009</v>
      </c>
      <c r="Z2826" s="84" t="s">
        <v>68</v>
      </c>
      <c r="AA2826" s="144" t="s">
        <v>68</v>
      </c>
      <c r="AB2826" s="84" t="s">
        <v>241</v>
      </c>
      <c r="AC2826" s="96" t="s">
        <v>242</v>
      </c>
      <c r="AD2826" s="98">
        <v>2.9489823E7</v>
      </c>
      <c r="AE2826" s="99" t="s">
        <v>25010</v>
      </c>
    </row>
    <row r="2827">
      <c r="A2827" s="79" t="s">
        <v>25011</v>
      </c>
      <c r="B2827" s="80">
        <v>2014.0</v>
      </c>
      <c r="C2827" s="81" t="s">
        <v>25012</v>
      </c>
      <c r="D2827" s="80" t="s">
        <v>591</v>
      </c>
      <c r="E2827" s="80" t="s">
        <v>25013</v>
      </c>
      <c r="F2827" s="83" t="s">
        <v>25014</v>
      </c>
      <c r="G2827" s="88" t="s">
        <v>25015</v>
      </c>
      <c r="H2827" s="84" t="s">
        <v>68</v>
      </c>
      <c r="I2827" s="84" t="s">
        <v>68</v>
      </c>
      <c r="J2827" s="84" t="s">
        <v>68</v>
      </c>
      <c r="K2827" s="84" t="s">
        <v>68</v>
      </c>
      <c r="L2827" s="84" t="s">
        <v>68</v>
      </c>
      <c r="M2827" s="84" t="s">
        <v>68</v>
      </c>
      <c r="N2827" s="86">
        <v>4.0</v>
      </c>
      <c r="O2827" s="105">
        <v>3090.0</v>
      </c>
      <c r="P2827" s="86" t="s">
        <v>59</v>
      </c>
      <c r="Q2827" s="84" t="s">
        <v>68</v>
      </c>
      <c r="R2827" s="80" t="s">
        <v>68</v>
      </c>
      <c r="S2827" s="84" t="s">
        <v>68</v>
      </c>
      <c r="U2827" t="s">
        <v>68</v>
      </c>
      <c r="V2827" s="84" t="s">
        <v>68</v>
      </c>
      <c r="W2827" s="84" t="s">
        <v>68</v>
      </c>
      <c r="X2827" s="90" t="s">
        <v>25016</v>
      </c>
      <c r="Y2827" s="80" t="s">
        <v>25017</v>
      </c>
      <c r="Z2827" s="84" t="s">
        <v>68</v>
      </c>
      <c r="AA2827" s="144" t="s">
        <v>68</v>
      </c>
      <c r="AB2827" s="84" t="s">
        <v>241</v>
      </c>
      <c r="AC2827" s="96" t="s">
        <v>242</v>
      </c>
      <c r="AD2827" s="98">
        <v>2.5212112E7</v>
      </c>
      <c r="AE2827" s="99" t="s">
        <v>25018</v>
      </c>
    </row>
    <row r="2828">
      <c r="A2828" s="79" t="s">
        <v>25019</v>
      </c>
      <c r="B2828" s="80">
        <v>2016.0</v>
      </c>
      <c r="C2828" s="81" t="s">
        <v>25020</v>
      </c>
      <c r="D2828" s="80" t="s">
        <v>3157</v>
      </c>
      <c r="E2828" s="80" t="s">
        <v>25021</v>
      </c>
      <c r="F2828" s="83" t="s">
        <v>25022</v>
      </c>
      <c r="G2828" s="88" t="s">
        <v>25023</v>
      </c>
      <c r="H2828" s="84" t="s">
        <v>68</v>
      </c>
      <c r="I2828" s="84" t="s">
        <v>68</v>
      </c>
      <c r="J2828" s="84" t="s">
        <v>68</v>
      </c>
      <c r="K2828" s="84" t="s">
        <v>68</v>
      </c>
      <c r="L2828" s="84" t="s">
        <v>68</v>
      </c>
      <c r="M2828" s="84" t="s">
        <v>68</v>
      </c>
      <c r="N2828" s="86">
        <v>10.0</v>
      </c>
      <c r="O2828" s="88">
        <v>274.0</v>
      </c>
      <c r="P2828" s="86" t="s">
        <v>59</v>
      </c>
      <c r="Q2828" s="84" t="s">
        <v>68</v>
      </c>
      <c r="R2828" s="80" t="s">
        <v>68</v>
      </c>
      <c r="S2828" s="84" t="s">
        <v>68</v>
      </c>
      <c r="U2828" t="s">
        <v>68</v>
      </c>
      <c r="V2828" s="84" t="s">
        <v>68</v>
      </c>
      <c r="W2828" s="84" t="s">
        <v>68</v>
      </c>
      <c r="X2828" s="90" t="s">
        <v>25024</v>
      </c>
      <c r="Y2828" s="80" t="s">
        <v>25025</v>
      </c>
      <c r="Z2828" s="84" t="s">
        <v>68</v>
      </c>
      <c r="AA2828" s="144" t="s">
        <v>68</v>
      </c>
      <c r="AB2828" s="84" t="s">
        <v>241</v>
      </c>
      <c r="AC2828" s="96" t="s">
        <v>242</v>
      </c>
      <c r="AD2828" s="98">
        <v>2.6790419E7</v>
      </c>
      <c r="AE2828" s="99" t="s">
        <v>25026</v>
      </c>
    </row>
    <row r="2829">
      <c r="A2829" s="79" t="s">
        <v>25027</v>
      </c>
      <c r="B2829" s="80">
        <v>2015.0</v>
      </c>
      <c r="C2829" s="81" t="s">
        <v>25028</v>
      </c>
      <c r="D2829" s="80" t="s">
        <v>25029</v>
      </c>
      <c r="E2829" s="80" t="s">
        <v>25030</v>
      </c>
      <c r="F2829" s="83" t="s">
        <v>25031</v>
      </c>
      <c r="G2829" s="88" t="s">
        <v>25032</v>
      </c>
      <c r="H2829" s="84" t="s">
        <v>68</v>
      </c>
      <c r="I2829" s="84" t="s">
        <v>68</v>
      </c>
      <c r="J2829" s="84" t="s">
        <v>68</v>
      </c>
      <c r="K2829" s="84" t="s">
        <v>68</v>
      </c>
      <c r="L2829" s="84" t="s">
        <v>68</v>
      </c>
      <c r="M2829" s="84" t="s">
        <v>68</v>
      </c>
      <c r="N2829" s="86">
        <v>8.0</v>
      </c>
      <c r="O2829" s="105">
        <v>1212.0</v>
      </c>
      <c r="P2829" s="84"/>
      <c r="Q2829" s="84" t="s">
        <v>68</v>
      </c>
      <c r="R2829" s="80" t="s">
        <v>68</v>
      </c>
      <c r="S2829" s="84" t="s">
        <v>68</v>
      </c>
      <c r="U2829" t="s">
        <v>68</v>
      </c>
      <c r="V2829" s="84" t="s">
        <v>68</v>
      </c>
      <c r="W2829" s="84" t="s">
        <v>68</v>
      </c>
      <c r="X2829" s="90" t="s">
        <v>25033</v>
      </c>
      <c r="Y2829" s="80" t="s">
        <v>25034</v>
      </c>
      <c r="Z2829" s="84" t="s">
        <v>68</v>
      </c>
      <c r="AA2829" s="144" t="s">
        <v>68</v>
      </c>
      <c r="AB2829" s="84" t="s">
        <v>241</v>
      </c>
      <c r="AC2829" s="96" t="s">
        <v>242</v>
      </c>
      <c r="AD2829" s="98">
        <v>2.6467586E7</v>
      </c>
      <c r="AE2829" s="99" t="s">
        <v>25035</v>
      </c>
    </row>
    <row r="2830">
      <c r="A2830" s="79" t="s">
        <v>25036</v>
      </c>
      <c r="B2830" s="80">
        <v>2014.0</v>
      </c>
      <c r="C2830" s="81" t="s">
        <v>25037</v>
      </c>
      <c r="D2830" s="80" t="s">
        <v>25038</v>
      </c>
      <c r="E2830" s="80" t="s">
        <v>25039</v>
      </c>
      <c r="F2830" s="83" t="s">
        <v>25040</v>
      </c>
      <c r="G2830" s="80"/>
      <c r="H2830" s="84" t="s">
        <v>68</v>
      </c>
      <c r="I2830" s="84" t="s">
        <v>68</v>
      </c>
      <c r="J2830" s="84" t="s">
        <v>68</v>
      </c>
      <c r="K2830" s="84" t="s">
        <v>68</v>
      </c>
      <c r="L2830" s="84" t="s">
        <v>68</v>
      </c>
      <c r="M2830" s="84" t="s">
        <v>68</v>
      </c>
      <c r="N2830" s="84"/>
      <c r="O2830" s="80"/>
      <c r="P2830" s="84"/>
      <c r="Q2830" s="84" t="s">
        <v>68</v>
      </c>
      <c r="R2830" s="80" t="s">
        <v>68</v>
      </c>
      <c r="S2830" s="84" t="s">
        <v>68</v>
      </c>
      <c r="U2830" t="s">
        <v>68</v>
      </c>
      <c r="V2830" s="84" t="s">
        <v>68</v>
      </c>
      <c r="W2830" s="84" t="s">
        <v>68</v>
      </c>
      <c r="X2830" s="90" t="s">
        <v>25041</v>
      </c>
      <c r="Y2830" s="80" t="s">
        <v>25042</v>
      </c>
      <c r="Z2830" s="84" t="s">
        <v>68</v>
      </c>
      <c r="AA2830" s="144" t="s">
        <v>68</v>
      </c>
      <c r="AB2830" s="84" t="s">
        <v>241</v>
      </c>
      <c r="AC2830" s="96" t="s">
        <v>242</v>
      </c>
      <c r="AD2830" s="98">
        <v>2.48175E7</v>
      </c>
      <c r="AE2830" s="99" t="s">
        <v>25043</v>
      </c>
    </row>
    <row r="2831">
      <c r="A2831" s="79" t="s">
        <v>25044</v>
      </c>
      <c r="B2831" s="80">
        <v>2014.0</v>
      </c>
      <c r="C2831" s="81" t="s">
        <v>25045</v>
      </c>
      <c r="D2831" s="80" t="s">
        <v>12305</v>
      </c>
      <c r="E2831" s="80" t="s">
        <v>25046</v>
      </c>
      <c r="F2831" s="83" t="s">
        <v>25047</v>
      </c>
      <c r="G2831" s="88" t="s">
        <v>25048</v>
      </c>
      <c r="H2831" s="84" t="s">
        <v>68</v>
      </c>
      <c r="I2831" s="84" t="s">
        <v>68</v>
      </c>
      <c r="J2831" s="84" t="s">
        <v>68</v>
      </c>
      <c r="K2831" s="84" t="s">
        <v>68</v>
      </c>
      <c r="L2831" s="84" t="s">
        <v>68</v>
      </c>
      <c r="M2831" s="84" t="s">
        <v>68</v>
      </c>
      <c r="N2831" s="84"/>
      <c r="O2831" s="80"/>
      <c r="P2831" s="84"/>
      <c r="Q2831" s="84" t="s">
        <v>68</v>
      </c>
      <c r="R2831" s="80" t="s">
        <v>68</v>
      </c>
      <c r="S2831" s="84" t="s">
        <v>68</v>
      </c>
      <c r="U2831" t="s">
        <v>68</v>
      </c>
      <c r="V2831" s="84" t="s">
        <v>68</v>
      </c>
      <c r="W2831" s="84" t="s">
        <v>68</v>
      </c>
      <c r="X2831" s="90" t="s">
        <v>25049</v>
      </c>
      <c r="Y2831" s="80" t="s">
        <v>25050</v>
      </c>
      <c r="Z2831" s="84" t="s">
        <v>68</v>
      </c>
      <c r="AA2831" s="144" t="s">
        <v>68</v>
      </c>
      <c r="AB2831" s="84" t="s">
        <v>241</v>
      </c>
      <c r="AC2831" s="96" t="s">
        <v>242</v>
      </c>
      <c r="AD2831" s="98">
        <v>2.5411018E7</v>
      </c>
      <c r="AE2831" s="99" t="s">
        <v>25051</v>
      </c>
    </row>
    <row r="2832">
      <c r="A2832" s="79" t="s">
        <v>25052</v>
      </c>
      <c r="B2832" s="80">
        <v>2019.0</v>
      </c>
      <c r="C2832" s="81" t="s">
        <v>25053</v>
      </c>
      <c r="D2832" s="80" t="s">
        <v>3350</v>
      </c>
      <c r="E2832" s="80" t="s">
        <v>25054</v>
      </c>
      <c r="F2832" s="83" t="s">
        <v>25055</v>
      </c>
      <c r="G2832" s="88" t="s">
        <v>25056</v>
      </c>
      <c r="H2832" s="84" t="s">
        <v>68</v>
      </c>
      <c r="I2832" s="84" t="s">
        <v>68</v>
      </c>
      <c r="J2832" s="84" t="s">
        <v>68</v>
      </c>
      <c r="K2832" s="84" t="s">
        <v>68</v>
      </c>
      <c r="L2832" s="84" t="s">
        <v>68</v>
      </c>
      <c r="M2832" s="84" t="s">
        <v>68</v>
      </c>
      <c r="N2832" s="86">
        <v>11.0</v>
      </c>
      <c r="O2832" s="88">
        <v>683.0</v>
      </c>
      <c r="P2832" s="86" t="s">
        <v>386</v>
      </c>
      <c r="Q2832" s="84" t="s">
        <v>68</v>
      </c>
      <c r="R2832" s="80" t="s">
        <v>68</v>
      </c>
      <c r="S2832" s="84" t="s">
        <v>68</v>
      </c>
      <c r="U2832" t="s">
        <v>68</v>
      </c>
      <c r="V2832" s="84" t="s">
        <v>68</v>
      </c>
      <c r="W2832" s="84" t="s">
        <v>68</v>
      </c>
      <c r="X2832" s="90" t="s">
        <v>25057</v>
      </c>
      <c r="Y2832" s="80" t="s">
        <v>25058</v>
      </c>
      <c r="Z2832" s="84" t="s">
        <v>68</v>
      </c>
      <c r="AA2832" s="144" t="s">
        <v>68</v>
      </c>
      <c r="AB2832" s="84" t="s">
        <v>241</v>
      </c>
      <c r="AC2832" s="96" t="s">
        <v>242</v>
      </c>
      <c r="AD2832" s="98">
        <v>3.0025714E7</v>
      </c>
      <c r="AE2832" s="99" t="s">
        <v>25059</v>
      </c>
    </row>
    <row r="2833">
      <c r="A2833" s="79" t="s">
        <v>25060</v>
      </c>
      <c r="B2833" s="80">
        <v>2014.0</v>
      </c>
      <c r="C2833" s="81" t="s">
        <v>25061</v>
      </c>
      <c r="D2833" s="80" t="s">
        <v>25062</v>
      </c>
      <c r="E2833" s="80" t="s">
        <v>25063</v>
      </c>
      <c r="F2833" s="83" t="s">
        <v>25064</v>
      </c>
      <c r="G2833" s="80"/>
      <c r="H2833" s="84" t="s">
        <v>68</v>
      </c>
      <c r="I2833" s="84" t="s">
        <v>68</v>
      </c>
      <c r="J2833" s="84" t="s">
        <v>68</v>
      </c>
      <c r="K2833" s="84" t="s">
        <v>68</v>
      </c>
      <c r="L2833" s="84" t="s">
        <v>68</v>
      </c>
      <c r="M2833" s="84" t="s">
        <v>68</v>
      </c>
      <c r="N2833" s="86">
        <v>5.0</v>
      </c>
      <c r="O2833" s="105">
        <v>1219.0</v>
      </c>
      <c r="P2833" s="86" t="s">
        <v>59</v>
      </c>
      <c r="Q2833" s="84" t="s">
        <v>68</v>
      </c>
      <c r="R2833" s="80" t="s">
        <v>68</v>
      </c>
      <c r="S2833" s="84" t="s">
        <v>68</v>
      </c>
      <c r="U2833" t="s">
        <v>68</v>
      </c>
      <c r="V2833" s="84" t="s">
        <v>68</v>
      </c>
      <c r="W2833" s="84" t="s">
        <v>68</v>
      </c>
      <c r="X2833" s="90" t="s">
        <v>25065</v>
      </c>
      <c r="Y2833" s="80" t="s">
        <v>25066</v>
      </c>
      <c r="Z2833" s="84" t="s">
        <v>68</v>
      </c>
      <c r="AA2833" s="144" t="s">
        <v>68</v>
      </c>
      <c r="AB2833" s="84" t="s">
        <v>241</v>
      </c>
      <c r="AC2833" s="96" t="s">
        <v>242</v>
      </c>
      <c r="AD2833" s="98">
        <v>2.4947425E7</v>
      </c>
      <c r="AE2833" s="99" t="s">
        <v>25067</v>
      </c>
    </row>
    <row r="2834">
      <c r="A2834" s="79" t="s">
        <v>25068</v>
      </c>
      <c r="B2834" s="80">
        <v>2016.0</v>
      </c>
      <c r="C2834" s="81" t="s">
        <v>25069</v>
      </c>
      <c r="D2834" s="80" t="s">
        <v>591</v>
      </c>
      <c r="E2834" s="80" t="s">
        <v>25070</v>
      </c>
      <c r="F2834" s="83" t="s">
        <v>25071</v>
      </c>
      <c r="G2834" s="88" t="s">
        <v>25072</v>
      </c>
      <c r="H2834" s="84" t="s">
        <v>68</v>
      </c>
      <c r="I2834" s="84" t="s">
        <v>68</v>
      </c>
      <c r="J2834" s="84" t="s">
        <v>68</v>
      </c>
      <c r="K2834" s="84" t="s">
        <v>68</v>
      </c>
      <c r="L2834" s="84" t="s">
        <v>68</v>
      </c>
      <c r="M2834" s="84" t="s">
        <v>68</v>
      </c>
      <c r="N2834" s="84"/>
      <c r="O2834" s="88"/>
      <c r="P2834" s="84"/>
      <c r="Q2834" s="84" t="s">
        <v>68</v>
      </c>
      <c r="R2834" s="80" t="s">
        <v>25073</v>
      </c>
      <c r="S2834" s="84" t="s">
        <v>68</v>
      </c>
      <c r="U2834" t="s">
        <v>68</v>
      </c>
      <c r="V2834" s="84" t="s">
        <v>68</v>
      </c>
      <c r="W2834" s="84" t="s">
        <v>68</v>
      </c>
      <c r="X2834" s="90" t="s">
        <v>25074</v>
      </c>
      <c r="Y2834" s="80" t="s">
        <v>68</v>
      </c>
      <c r="Z2834" s="84" t="s">
        <v>68</v>
      </c>
      <c r="AA2834" s="144" t="s">
        <v>68</v>
      </c>
      <c r="AB2834" s="84" t="s">
        <v>241</v>
      </c>
      <c r="AC2834" s="96" t="s">
        <v>242</v>
      </c>
      <c r="AD2834" s="98">
        <v>2.7595415E7</v>
      </c>
      <c r="AE2834" s="99" t="s">
        <v>25075</v>
      </c>
    </row>
    <row r="2835">
      <c r="A2835" s="79" t="s">
        <v>25076</v>
      </c>
      <c r="B2835" s="80">
        <v>2013.0</v>
      </c>
      <c r="C2835" s="81" t="s">
        <v>25077</v>
      </c>
      <c r="D2835" s="80" t="s">
        <v>591</v>
      </c>
      <c r="E2835" s="80" t="s">
        <v>25078</v>
      </c>
      <c r="F2835" s="83" t="s">
        <v>25079</v>
      </c>
      <c r="G2835" s="88" t="s">
        <v>25080</v>
      </c>
      <c r="H2835" s="84" t="s">
        <v>68</v>
      </c>
      <c r="I2835" s="84" t="s">
        <v>68</v>
      </c>
      <c r="J2835" s="84" t="s">
        <v>68</v>
      </c>
      <c r="K2835" s="84" t="s">
        <v>68</v>
      </c>
      <c r="L2835" s="84" t="s">
        <v>68</v>
      </c>
      <c r="M2835" s="84" t="s">
        <v>68</v>
      </c>
      <c r="N2835" s="86">
        <v>43.0</v>
      </c>
      <c r="O2835" s="105">
        <v>4364.0</v>
      </c>
      <c r="P2835" s="86" t="s">
        <v>59</v>
      </c>
      <c r="Q2835" s="84" t="s">
        <v>68</v>
      </c>
      <c r="R2835" s="80" t="s">
        <v>68</v>
      </c>
      <c r="S2835" s="84" t="s">
        <v>68</v>
      </c>
      <c r="U2835" t="s">
        <v>68</v>
      </c>
      <c r="V2835" s="84" t="s">
        <v>68</v>
      </c>
      <c r="W2835" s="84" t="s">
        <v>68</v>
      </c>
      <c r="X2835" s="90" t="s">
        <v>25081</v>
      </c>
      <c r="Y2835" s="80" t="s">
        <v>25082</v>
      </c>
      <c r="Z2835" s="84" t="s">
        <v>68</v>
      </c>
      <c r="AA2835" s="144" t="s">
        <v>68</v>
      </c>
      <c r="AB2835" s="84" t="s">
        <v>241</v>
      </c>
      <c r="AC2835" s="96" t="s">
        <v>242</v>
      </c>
      <c r="AD2835" s="98">
        <v>2.4323914E7</v>
      </c>
      <c r="AE2835" s="99" t="s">
        <v>25083</v>
      </c>
    </row>
    <row r="2836">
      <c r="A2836" s="79" t="s">
        <v>25084</v>
      </c>
      <c r="B2836" s="80">
        <v>2015.0</v>
      </c>
      <c r="C2836" s="81" t="s">
        <v>25085</v>
      </c>
      <c r="D2836" s="80" t="s">
        <v>3020</v>
      </c>
      <c r="E2836" s="80" t="s">
        <v>25086</v>
      </c>
      <c r="F2836" s="83" t="s">
        <v>25087</v>
      </c>
      <c r="G2836" s="80"/>
      <c r="H2836" s="84" t="s">
        <v>68</v>
      </c>
      <c r="I2836" s="84" t="s">
        <v>68</v>
      </c>
      <c r="J2836" s="84" t="s">
        <v>68</v>
      </c>
      <c r="K2836" s="84" t="s">
        <v>68</v>
      </c>
      <c r="L2836" s="84" t="s">
        <v>68</v>
      </c>
      <c r="M2836" s="84" t="s">
        <v>68</v>
      </c>
      <c r="N2836" s="84"/>
      <c r="O2836" s="80"/>
      <c r="P2836" s="84"/>
      <c r="Q2836" s="84" t="s">
        <v>68</v>
      </c>
      <c r="R2836" s="80" t="s">
        <v>68</v>
      </c>
      <c r="S2836" s="84" t="s">
        <v>68</v>
      </c>
      <c r="U2836" t="s">
        <v>68</v>
      </c>
      <c r="V2836" s="84" t="s">
        <v>68</v>
      </c>
      <c r="W2836" s="84" t="s">
        <v>68</v>
      </c>
      <c r="X2836" s="90" t="s">
        <v>25088</v>
      </c>
      <c r="Y2836" s="80" t="s">
        <v>25089</v>
      </c>
      <c r="Z2836" s="84" t="s">
        <v>68</v>
      </c>
      <c r="AA2836" s="144" t="s">
        <v>68</v>
      </c>
      <c r="AB2836" s="84" t="s">
        <v>241</v>
      </c>
      <c r="AC2836" s="96" t="s">
        <v>242</v>
      </c>
      <c r="AD2836" s="98">
        <v>2.6180107E7</v>
      </c>
      <c r="AE2836" s="99" t="s">
        <v>25090</v>
      </c>
    </row>
    <row r="2837">
      <c r="A2837" s="79" t="s">
        <v>25091</v>
      </c>
      <c r="B2837" s="80">
        <v>2017.0</v>
      </c>
      <c r="C2837" s="81" t="s">
        <v>25092</v>
      </c>
      <c r="D2837" s="80" t="s">
        <v>3701</v>
      </c>
      <c r="E2837" s="80" t="s">
        <v>25093</v>
      </c>
      <c r="F2837" s="83" t="s">
        <v>25094</v>
      </c>
      <c r="G2837" s="88" t="s">
        <v>25095</v>
      </c>
      <c r="H2837" s="84" t="s">
        <v>68</v>
      </c>
      <c r="I2837" s="84" t="s">
        <v>68</v>
      </c>
      <c r="J2837" s="84" t="s">
        <v>68</v>
      </c>
      <c r="K2837" s="84" t="s">
        <v>68</v>
      </c>
      <c r="L2837" s="84" t="s">
        <v>68</v>
      </c>
      <c r="M2837" s="84" t="s">
        <v>68</v>
      </c>
      <c r="N2837" s="86">
        <v>13.0</v>
      </c>
      <c r="O2837" s="105">
        <v>1101.0</v>
      </c>
      <c r="P2837" s="86" t="s">
        <v>386</v>
      </c>
      <c r="Q2837" s="84" t="s">
        <v>68</v>
      </c>
      <c r="R2837" s="80" t="s">
        <v>68</v>
      </c>
      <c r="S2837" s="84" t="s">
        <v>68</v>
      </c>
      <c r="U2837" t="s">
        <v>68</v>
      </c>
      <c r="V2837" s="84" t="s">
        <v>68</v>
      </c>
      <c r="W2837" s="84" t="s">
        <v>68</v>
      </c>
      <c r="X2837" s="90" t="s">
        <v>25096</v>
      </c>
      <c r="Y2837" s="80" t="s">
        <v>25097</v>
      </c>
      <c r="Z2837" s="84" t="s">
        <v>68</v>
      </c>
      <c r="AA2837" s="144" t="s">
        <v>68</v>
      </c>
      <c r="AB2837" s="84" t="s">
        <v>241</v>
      </c>
      <c r="AC2837" s="96" t="s">
        <v>242</v>
      </c>
      <c r="AD2837" s="98">
        <v>2.8178024E7</v>
      </c>
      <c r="AE2837" s="99" t="s">
        <v>25098</v>
      </c>
    </row>
    <row r="2838">
      <c r="A2838" s="79" t="s">
        <v>25099</v>
      </c>
      <c r="B2838" s="80">
        <v>2015.0</v>
      </c>
      <c r="C2838" s="81" t="s">
        <v>25100</v>
      </c>
      <c r="D2838" s="80" t="s">
        <v>591</v>
      </c>
      <c r="E2838" s="80" t="s">
        <v>25101</v>
      </c>
      <c r="F2838" s="83" t="s">
        <v>25102</v>
      </c>
      <c r="G2838" s="88" t="s">
        <v>25103</v>
      </c>
      <c r="H2838" s="84" t="s">
        <v>68</v>
      </c>
      <c r="I2838" s="84" t="s">
        <v>68</v>
      </c>
      <c r="J2838" s="84" t="s">
        <v>68</v>
      </c>
      <c r="K2838" s="84" t="s">
        <v>68</v>
      </c>
      <c r="L2838" s="84" t="s">
        <v>68</v>
      </c>
      <c r="M2838" s="84" t="s">
        <v>68</v>
      </c>
      <c r="N2838" s="86">
        <v>47.0</v>
      </c>
      <c r="O2838" s="105">
        <v>18000.0</v>
      </c>
      <c r="P2838" s="86" t="s">
        <v>59</v>
      </c>
      <c r="Q2838" s="84" t="s">
        <v>68</v>
      </c>
      <c r="R2838" s="80" t="s">
        <v>68</v>
      </c>
      <c r="S2838" s="84" t="s">
        <v>68</v>
      </c>
      <c r="U2838" t="s">
        <v>68</v>
      </c>
      <c r="V2838" s="84" t="s">
        <v>68</v>
      </c>
      <c r="W2838" s="84" t="s">
        <v>68</v>
      </c>
      <c r="X2838" s="90" t="s">
        <v>25104</v>
      </c>
      <c r="Y2838" s="80" t="s">
        <v>25105</v>
      </c>
      <c r="Z2838" s="84" t="s">
        <v>68</v>
      </c>
      <c r="AA2838" s="144" t="s">
        <v>68</v>
      </c>
      <c r="AB2838" s="84" t="s">
        <v>241</v>
      </c>
      <c r="AC2838" s="96" t="s">
        <v>242</v>
      </c>
      <c r="AD2838" s="98">
        <v>2.6457723E7</v>
      </c>
      <c r="AE2838" s="99" t="s">
        <v>25106</v>
      </c>
    </row>
    <row r="2839">
      <c r="A2839" s="79" t="s">
        <v>25107</v>
      </c>
      <c r="B2839" s="80">
        <v>2017.0</v>
      </c>
      <c r="C2839" s="81" t="s">
        <v>25108</v>
      </c>
      <c r="D2839" s="80" t="s">
        <v>25109</v>
      </c>
      <c r="E2839" s="80" t="s">
        <v>25110</v>
      </c>
      <c r="F2839" s="83" t="s">
        <v>25111</v>
      </c>
      <c r="G2839" s="88" t="s">
        <v>25112</v>
      </c>
      <c r="H2839" s="84" t="s">
        <v>68</v>
      </c>
      <c r="I2839" s="84" t="s">
        <v>68</v>
      </c>
      <c r="J2839" s="84" t="s">
        <v>68</v>
      </c>
      <c r="K2839" s="84" t="s">
        <v>68</v>
      </c>
      <c r="L2839" s="84" t="s">
        <v>68</v>
      </c>
      <c r="M2839" s="84" t="s">
        <v>68</v>
      </c>
      <c r="N2839" s="84"/>
      <c r="O2839" s="88"/>
      <c r="P2839" s="84"/>
      <c r="Q2839" s="84" t="s">
        <v>68</v>
      </c>
      <c r="R2839" s="80" t="s">
        <v>68</v>
      </c>
      <c r="S2839" s="84" t="s">
        <v>68</v>
      </c>
      <c r="U2839" t="s">
        <v>68</v>
      </c>
      <c r="V2839" s="84" t="s">
        <v>68</v>
      </c>
      <c r="W2839" s="84" t="s">
        <v>68</v>
      </c>
      <c r="X2839" s="90" t="s">
        <v>25113</v>
      </c>
      <c r="Y2839" s="80" t="s">
        <v>25114</v>
      </c>
      <c r="Z2839" s="84" t="s">
        <v>68</v>
      </c>
      <c r="AA2839" s="144" t="s">
        <v>68</v>
      </c>
      <c r="AB2839" s="84" t="s">
        <v>241</v>
      </c>
      <c r="AC2839" s="96" t="s">
        <v>242</v>
      </c>
      <c r="AD2839" s="98">
        <v>2.8859658E7</v>
      </c>
      <c r="AE2839" s="99" t="s">
        <v>25115</v>
      </c>
    </row>
    <row r="2840">
      <c r="A2840" s="79" t="s">
        <v>25116</v>
      </c>
      <c r="B2840" s="80">
        <v>2016.0</v>
      </c>
      <c r="C2840" s="81" t="s">
        <v>25117</v>
      </c>
      <c r="D2840" s="80" t="s">
        <v>13879</v>
      </c>
      <c r="E2840" s="80" t="s">
        <v>25118</v>
      </c>
      <c r="F2840" s="83" t="s">
        <v>25119</v>
      </c>
      <c r="G2840" s="88" t="s">
        <v>25120</v>
      </c>
      <c r="H2840" s="84" t="s">
        <v>68</v>
      </c>
      <c r="I2840" s="84" t="s">
        <v>68</v>
      </c>
      <c r="J2840" s="84" t="s">
        <v>68</v>
      </c>
      <c r="K2840" s="84" t="s">
        <v>68</v>
      </c>
      <c r="L2840" s="84" t="s">
        <v>68</v>
      </c>
      <c r="M2840" s="84" t="s">
        <v>68</v>
      </c>
      <c r="N2840" s="86">
        <v>3.0</v>
      </c>
      <c r="O2840" s="88">
        <v>325.0</v>
      </c>
      <c r="P2840" s="86" t="s">
        <v>59</v>
      </c>
      <c r="Q2840" s="84" t="s">
        <v>68</v>
      </c>
      <c r="R2840" s="80" t="s">
        <v>68</v>
      </c>
      <c r="S2840" s="84" t="s">
        <v>68</v>
      </c>
      <c r="U2840" t="s">
        <v>68</v>
      </c>
      <c r="V2840" s="84" t="s">
        <v>68</v>
      </c>
      <c r="W2840" s="84" t="s">
        <v>68</v>
      </c>
      <c r="X2840" s="90" t="s">
        <v>25121</v>
      </c>
      <c r="Y2840" s="80" t="s">
        <v>25122</v>
      </c>
      <c r="Z2840" s="84" t="s">
        <v>68</v>
      </c>
      <c r="AA2840" s="144" t="s">
        <v>68</v>
      </c>
      <c r="AB2840" s="84" t="s">
        <v>241</v>
      </c>
      <c r="AC2840" s="96" t="s">
        <v>242</v>
      </c>
      <c r="AD2840" s="98">
        <v>2.7129712E7</v>
      </c>
      <c r="AE2840" s="99" t="s">
        <v>25123</v>
      </c>
    </row>
    <row r="2841">
      <c r="A2841" s="79" t="s">
        <v>25124</v>
      </c>
      <c r="B2841" s="80">
        <v>2014.0</v>
      </c>
      <c r="C2841" s="81" t="s">
        <v>25125</v>
      </c>
      <c r="D2841" s="80" t="s">
        <v>15821</v>
      </c>
      <c r="E2841" s="80" t="s">
        <v>25126</v>
      </c>
      <c r="F2841" s="83" t="s">
        <v>25127</v>
      </c>
      <c r="G2841" s="88" t="s">
        <v>25128</v>
      </c>
      <c r="H2841" s="84" t="s">
        <v>68</v>
      </c>
      <c r="I2841" s="84" t="s">
        <v>68</v>
      </c>
      <c r="J2841" s="84" t="s">
        <v>68</v>
      </c>
      <c r="K2841" s="84" t="s">
        <v>68</v>
      </c>
      <c r="L2841" s="84" t="s">
        <v>68</v>
      </c>
      <c r="M2841" s="84" t="s">
        <v>68</v>
      </c>
      <c r="N2841" s="84"/>
      <c r="O2841" s="88"/>
      <c r="P2841" s="84"/>
      <c r="Q2841" s="84" t="s">
        <v>68</v>
      </c>
      <c r="R2841" s="80" t="s">
        <v>68</v>
      </c>
      <c r="S2841" s="84" t="s">
        <v>68</v>
      </c>
      <c r="U2841" t="s">
        <v>68</v>
      </c>
      <c r="V2841" s="84" t="s">
        <v>68</v>
      </c>
      <c r="W2841" s="84" t="s">
        <v>68</v>
      </c>
      <c r="X2841" s="90" t="s">
        <v>25129</v>
      </c>
      <c r="Y2841" s="80" t="s">
        <v>25130</v>
      </c>
      <c r="Z2841" s="84" t="s">
        <v>68</v>
      </c>
      <c r="AA2841" s="144" t="s">
        <v>68</v>
      </c>
      <c r="AB2841" s="84" t="s">
        <v>241</v>
      </c>
      <c r="AC2841" s="96" t="s">
        <v>242</v>
      </c>
      <c r="AD2841" s="98">
        <v>2.4938303E7</v>
      </c>
      <c r="AE2841" s="99" t="s">
        <v>25131</v>
      </c>
    </row>
    <row r="2842">
      <c r="A2842" s="79" t="s">
        <v>25132</v>
      </c>
      <c r="B2842" s="80">
        <v>2014.0</v>
      </c>
      <c r="C2842" s="81" t="s">
        <v>25133</v>
      </c>
      <c r="D2842" s="80" t="s">
        <v>6977</v>
      </c>
      <c r="E2842" s="80" t="s">
        <v>25134</v>
      </c>
      <c r="F2842" s="83" t="s">
        <v>25135</v>
      </c>
      <c r="G2842" s="80"/>
      <c r="H2842" s="84" t="s">
        <v>68</v>
      </c>
      <c r="I2842" s="84" t="s">
        <v>68</v>
      </c>
      <c r="J2842" s="84" t="s">
        <v>68</v>
      </c>
      <c r="K2842" s="84" t="s">
        <v>68</v>
      </c>
      <c r="L2842" s="84" t="s">
        <v>68</v>
      </c>
      <c r="M2842" s="84" t="s">
        <v>68</v>
      </c>
      <c r="N2842" s="84"/>
      <c r="O2842" s="88"/>
      <c r="P2842" s="84"/>
      <c r="Q2842" s="84" t="s">
        <v>68</v>
      </c>
      <c r="R2842" s="80" t="s">
        <v>68</v>
      </c>
      <c r="S2842" s="84" t="s">
        <v>68</v>
      </c>
      <c r="U2842" t="s">
        <v>68</v>
      </c>
      <c r="V2842" s="84" t="s">
        <v>68</v>
      </c>
      <c r="W2842" s="84" t="s">
        <v>68</v>
      </c>
      <c r="X2842" s="90" t="s">
        <v>68</v>
      </c>
      <c r="Y2842" s="80" t="s">
        <v>25136</v>
      </c>
      <c r="Z2842" s="84" t="s">
        <v>68</v>
      </c>
      <c r="AA2842" s="144" t="s">
        <v>68</v>
      </c>
      <c r="AB2842" s="84" t="s">
        <v>241</v>
      </c>
      <c r="AC2842" s="96" t="s">
        <v>242</v>
      </c>
      <c r="AD2842" s="98">
        <v>2.4657957E7</v>
      </c>
      <c r="AE2842" s="99" t="s">
        <v>25137</v>
      </c>
    </row>
    <row r="2843">
      <c r="A2843" s="79" t="s">
        <v>25138</v>
      </c>
      <c r="B2843" s="80">
        <v>2012.0</v>
      </c>
      <c r="C2843" s="81" t="s">
        <v>25139</v>
      </c>
      <c r="D2843" s="80" t="s">
        <v>18620</v>
      </c>
      <c r="E2843" s="80" t="s">
        <v>25140</v>
      </c>
      <c r="F2843" s="83" t="s">
        <v>25141</v>
      </c>
      <c r="G2843" s="80"/>
      <c r="H2843" s="84" t="s">
        <v>62</v>
      </c>
      <c r="I2843" s="84" t="s">
        <v>534</v>
      </c>
      <c r="J2843" s="84" t="s">
        <v>535</v>
      </c>
      <c r="K2843" s="84" t="s">
        <v>68</v>
      </c>
      <c r="L2843" s="84" t="s">
        <v>68</v>
      </c>
      <c r="M2843" s="84" t="s">
        <v>68</v>
      </c>
      <c r="N2843" s="86">
        <v>5.0</v>
      </c>
      <c r="O2843" s="88" t="s">
        <v>363</v>
      </c>
      <c r="P2843" s="86" t="s">
        <v>59</v>
      </c>
      <c r="Q2843" s="84" t="s">
        <v>68</v>
      </c>
      <c r="R2843" s="80" t="s">
        <v>25142</v>
      </c>
      <c r="S2843" s="84" t="s">
        <v>68</v>
      </c>
      <c r="U2843" t="s">
        <v>68</v>
      </c>
      <c r="V2843" s="84" t="s">
        <v>68</v>
      </c>
      <c r="W2843" s="84" t="s">
        <v>68</v>
      </c>
      <c r="X2843" s="90" t="s">
        <v>25143</v>
      </c>
      <c r="Y2843" s="80" t="s">
        <v>25144</v>
      </c>
      <c r="Z2843" s="84" t="s">
        <v>68</v>
      </c>
      <c r="AA2843" s="144" t="s">
        <v>68</v>
      </c>
      <c r="AB2843" s="84" t="s">
        <v>241</v>
      </c>
      <c r="AC2843" s="96" t="s">
        <v>242</v>
      </c>
      <c r="AD2843" s="98">
        <v>2.3191943E7</v>
      </c>
      <c r="AE2843" s="99" t="s">
        <v>25145</v>
      </c>
    </row>
    <row r="2844">
      <c r="A2844" s="79" t="s">
        <v>25146</v>
      </c>
      <c r="B2844" s="80">
        <v>2016.0</v>
      </c>
      <c r="C2844" s="81" t="s">
        <v>25147</v>
      </c>
      <c r="D2844" s="80" t="s">
        <v>591</v>
      </c>
      <c r="E2844" s="80" t="s">
        <v>25148</v>
      </c>
      <c r="F2844" s="83" t="s">
        <v>25149</v>
      </c>
      <c r="G2844" s="88" t="s">
        <v>25150</v>
      </c>
      <c r="H2844" s="84" t="s">
        <v>68</v>
      </c>
      <c r="I2844" s="84" t="s">
        <v>68</v>
      </c>
      <c r="J2844" s="84" t="s">
        <v>68</v>
      </c>
      <c r="K2844" s="84" t="s">
        <v>68</v>
      </c>
      <c r="L2844" s="84" t="s">
        <v>68</v>
      </c>
      <c r="M2844" s="84" t="s">
        <v>68</v>
      </c>
      <c r="N2844" s="86">
        <v>6.0</v>
      </c>
      <c r="O2844" s="88">
        <v>33.0</v>
      </c>
      <c r="P2844" s="86" t="s">
        <v>59</v>
      </c>
      <c r="Q2844" s="84" t="s">
        <v>68</v>
      </c>
      <c r="R2844" s="80" t="s">
        <v>25151</v>
      </c>
      <c r="S2844" s="84" t="s">
        <v>68</v>
      </c>
      <c r="U2844" t="s">
        <v>68</v>
      </c>
      <c r="V2844" s="84" t="s">
        <v>68</v>
      </c>
      <c r="W2844" s="84" t="s">
        <v>68</v>
      </c>
      <c r="X2844" s="90" t="s">
        <v>25152</v>
      </c>
      <c r="Y2844" s="80" t="s">
        <v>25153</v>
      </c>
      <c r="Z2844" s="84" t="s">
        <v>68</v>
      </c>
      <c r="AA2844" s="144" t="s">
        <v>68</v>
      </c>
      <c r="AB2844" s="84" t="s">
        <v>241</v>
      </c>
      <c r="AC2844" s="96" t="s">
        <v>242</v>
      </c>
      <c r="AD2844" s="98">
        <v>2.8002636E7</v>
      </c>
      <c r="AE2844" s="99" t="s">
        <v>25154</v>
      </c>
    </row>
    <row r="2845">
      <c r="A2845" s="79" t="s">
        <v>25155</v>
      </c>
      <c r="B2845" s="80">
        <v>2012.0</v>
      </c>
      <c r="C2845" s="81" t="s">
        <v>25156</v>
      </c>
      <c r="D2845" s="80" t="s">
        <v>591</v>
      </c>
      <c r="E2845" s="80" t="s">
        <v>25157</v>
      </c>
      <c r="F2845" s="83" t="s">
        <v>25158</v>
      </c>
      <c r="G2845" s="88" t="s">
        <v>25159</v>
      </c>
      <c r="H2845" s="84" t="s">
        <v>68</v>
      </c>
      <c r="I2845" s="84" t="s">
        <v>68</v>
      </c>
      <c r="J2845" s="84" t="s">
        <v>68</v>
      </c>
      <c r="K2845" s="84" t="s">
        <v>68</v>
      </c>
      <c r="L2845" s="84" t="s">
        <v>68</v>
      </c>
      <c r="M2845" s="84" t="s">
        <v>68</v>
      </c>
      <c r="N2845" s="86">
        <v>16.0</v>
      </c>
      <c r="O2845" s="88">
        <v>256.0</v>
      </c>
      <c r="P2845" s="86" t="s">
        <v>59</v>
      </c>
      <c r="Q2845" s="84" t="s">
        <v>68</v>
      </c>
      <c r="R2845" s="80" t="s">
        <v>68</v>
      </c>
      <c r="S2845" s="84" t="s">
        <v>68</v>
      </c>
      <c r="U2845" t="s">
        <v>68</v>
      </c>
      <c r="V2845" s="84" t="s">
        <v>68</v>
      </c>
      <c r="W2845" s="84" t="s">
        <v>68</v>
      </c>
      <c r="X2845" s="90" t="s">
        <v>25160</v>
      </c>
      <c r="Y2845" s="80" t="s">
        <v>25161</v>
      </c>
      <c r="Z2845" s="84" t="s">
        <v>68</v>
      </c>
      <c r="AA2845" s="144" t="s">
        <v>68</v>
      </c>
      <c r="AB2845" s="84" t="s">
        <v>241</v>
      </c>
      <c r="AC2845" s="96" t="s">
        <v>242</v>
      </c>
      <c r="AD2845" s="98">
        <v>2.2513912E7</v>
      </c>
      <c r="AE2845" s="99" t="s">
        <v>25162</v>
      </c>
    </row>
    <row r="2846">
      <c r="A2846" s="79" t="s">
        <v>25163</v>
      </c>
      <c r="B2846" s="80">
        <v>2012.0</v>
      </c>
      <c r="C2846" s="81" t="s">
        <v>25164</v>
      </c>
      <c r="D2846" s="80" t="s">
        <v>6412</v>
      </c>
      <c r="E2846" s="80" t="s">
        <v>25165</v>
      </c>
      <c r="F2846" s="83" t="s">
        <v>25166</v>
      </c>
      <c r="G2846" s="80"/>
      <c r="H2846" s="84" t="s">
        <v>144</v>
      </c>
      <c r="I2846" s="84" t="s">
        <v>228</v>
      </c>
      <c r="J2846" s="84" t="s">
        <v>228</v>
      </c>
      <c r="K2846" s="84" t="s">
        <v>68</v>
      </c>
      <c r="L2846" s="84" t="s">
        <v>68</v>
      </c>
      <c r="M2846" s="84" t="s">
        <v>68</v>
      </c>
      <c r="N2846" s="84"/>
      <c r="O2846" s="88"/>
      <c r="P2846" s="84"/>
      <c r="Q2846" s="84" t="s">
        <v>68</v>
      </c>
      <c r="R2846" s="80" t="s">
        <v>68</v>
      </c>
      <c r="S2846" s="84" t="s">
        <v>68</v>
      </c>
      <c r="U2846" t="s">
        <v>68</v>
      </c>
      <c r="V2846" s="84" t="s">
        <v>68</v>
      </c>
      <c r="W2846" s="84" t="s">
        <v>68</v>
      </c>
      <c r="X2846" s="90" t="s">
        <v>25167</v>
      </c>
      <c r="Y2846" s="80" t="s">
        <v>25168</v>
      </c>
      <c r="Z2846" s="84" t="s">
        <v>68</v>
      </c>
      <c r="AA2846" s="144" t="s">
        <v>68</v>
      </c>
      <c r="AB2846" s="84" t="s">
        <v>241</v>
      </c>
      <c r="AC2846" s="96" t="s">
        <v>242</v>
      </c>
      <c r="AD2846" s="98">
        <v>2.1173776E7</v>
      </c>
      <c r="AE2846" s="99" t="s">
        <v>25169</v>
      </c>
    </row>
    <row r="2847">
      <c r="A2847" s="79" t="s">
        <v>25170</v>
      </c>
      <c r="B2847" s="80">
        <v>2015.0</v>
      </c>
      <c r="C2847" s="81" t="s">
        <v>25171</v>
      </c>
      <c r="D2847" s="80" t="s">
        <v>591</v>
      </c>
      <c r="E2847" s="80" t="s">
        <v>25172</v>
      </c>
      <c r="F2847" s="83" t="s">
        <v>25173</v>
      </c>
      <c r="G2847" s="88" t="s">
        <v>25174</v>
      </c>
      <c r="H2847" s="84" t="s">
        <v>68</v>
      </c>
      <c r="I2847" s="84" t="s">
        <v>68</v>
      </c>
      <c r="J2847" s="84" t="s">
        <v>68</v>
      </c>
      <c r="K2847" s="84" t="s">
        <v>68</v>
      </c>
      <c r="L2847" s="84" t="s">
        <v>68</v>
      </c>
      <c r="M2847" s="84" t="s">
        <v>68</v>
      </c>
      <c r="N2847" s="86">
        <v>3.0</v>
      </c>
      <c r="O2847" s="88">
        <v>157.0</v>
      </c>
      <c r="P2847" s="86" t="s">
        <v>59</v>
      </c>
      <c r="Q2847" s="84" t="s">
        <v>68</v>
      </c>
      <c r="R2847" s="80" t="s">
        <v>68</v>
      </c>
      <c r="S2847" s="84" t="s">
        <v>68</v>
      </c>
      <c r="U2847" t="s">
        <v>68</v>
      </c>
      <c r="V2847" s="84" t="s">
        <v>68</v>
      </c>
      <c r="W2847" s="84" t="s">
        <v>68</v>
      </c>
      <c r="X2847" s="90" t="s">
        <v>25175</v>
      </c>
      <c r="Y2847" s="80" t="s">
        <v>25176</v>
      </c>
      <c r="Z2847" s="84" t="s">
        <v>68</v>
      </c>
      <c r="AA2847" s="144" t="s">
        <v>68</v>
      </c>
      <c r="AB2847" s="84" t="s">
        <v>241</v>
      </c>
      <c r="AC2847" s="96" t="s">
        <v>242</v>
      </c>
      <c r="AD2847" s="98">
        <v>2.5627012E7</v>
      </c>
      <c r="AE2847" s="99" t="s">
        <v>25177</v>
      </c>
    </row>
    <row r="2848">
      <c r="A2848" s="79" t="s">
        <v>25178</v>
      </c>
      <c r="B2848" s="80">
        <v>2014.0</v>
      </c>
      <c r="C2848" s="81" t="s">
        <v>25179</v>
      </c>
      <c r="D2848" s="80" t="s">
        <v>591</v>
      </c>
      <c r="E2848" s="80" t="s">
        <v>25180</v>
      </c>
      <c r="F2848" s="83" t="s">
        <v>25181</v>
      </c>
      <c r="G2848" s="88" t="s">
        <v>25182</v>
      </c>
      <c r="H2848" s="84" t="s">
        <v>68</v>
      </c>
      <c r="I2848" s="84" t="s">
        <v>68</v>
      </c>
      <c r="J2848" s="84" t="s">
        <v>68</v>
      </c>
      <c r="K2848" s="84" t="s">
        <v>68</v>
      </c>
      <c r="L2848" s="84" t="s">
        <v>68</v>
      </c>
      <c r="M2848" s="84" t="s">
        <v>68</v>
      </c>
      <c r="N2848" s="86">
        <v>11.0</v>
      </c>
      <c r="O2848" s="105">
        <v>1069.0</v>
      </c>
      <c r="P2848" s="86" t="s">
        <v>59</v>
      </c>
      <c r="Q2848" s="84" t="s">
        <v>68</v>
      </c>
      <c r="R2848" s="80" t="s">
        <v>68</v>
      </c>
      <c r="S2848" s="84" t="s">
        <v>68</v>
      </c>
      <c r="U2848" t="s">
        <v>68</v>
      </c>
      <c r="V2848" s="84" t="s">
        <v>68</v>
      </c>
      <c r="W2848" s="84" t="s">
        <v>68</v>
      </c>
      <c r="X2848" s="90" t="s">
        <v>25183</v>
      </c>
      <c r="Y2848" s="80" t="s">
        <v>25184</v>
      </c>
      <c r="Z2848" s="84" t="s">
        <v>68</v>
      </c>
      <c r="AA2848" s="144" t="s">
        <v>68</v>
      </c>
      <c r="AB2848" s="84" t="s">
        <v>241</v>
      </c>
      <c r="AC2848" s="96" t="s">
        <v>242</v>
      </c>
      <c r="AD2848" s="98">
        <v>2.4464771E7</v>
      </c>
      <c r="AE2848" s="99" t="s">
        <v>25185</v>
      </c>
    </row>
    <row r="2849">
      <c r="A2849" s="79" t="s">
        <v>25186</v>
      </c>
      <c r="B2849" s="80">
        <v>2015.0</v>
      </c>
      <c r="C2849" s="81" t="s">
        <v>25187</v>
      </c>
      <c r="D2849" s="80" t="s">
        <v>317</v>
      </c>
      <c r="E2849" s="80" t="s">
        <v>25188</v>
      </c>
      <c r="F2849" s="83" t="s">
        <v>25189</v>
      </c>
      <c r="G2849" s="80"/>
      <c r="H2849" s="84" t="s">
        <v>144</v>
      </c>
      <c r="I2849" s="84" t="s">
        <v>321</v>
      </c>
      <c r="J2849" s="84" t="s">
        <v>5053</v>
      </c>
      <c r="K2849" s="84" t="s">
        <v>68</v>
      </c>
      <c r="L2849" s="84" t="s">
        <v>68</v>
      </c>
      <c r="M2849" s="84" t="s">
        <v>68</v>
      </c>
      <c r="N2849" s="86">
        <v>10.0</v>
      </c>
      <c r="O2849" s="105">
        <v>2705.0</v>
      </c>
      <c r="P2849" s="86" t="s">
        <v>59</v>
      </c>
      <c r="Q2849" s="84" t="s">
        <v>68</v>
      </c>
      <c r="R2849" s="80" t="s">
        <v>25190</v>
      </c>
      <c r="S2849" s="84" t="s">
        <v>68</v>
      </c>
      <c r="U2849" t="s">
        <v>68</v>
      </c>
      <c r="V2849" s="84" t="s">
        <v>68</v>
      </c>
      <c r="W2849" s="84" t="s">
        <v>68</v>
      </c>
      <c r="X2849" s="90" t="s">
        <v>25191</v>
      </c>
      <c r="Y2849" s="80" t="s">
        <v>25192</v>
      </c>
      <c r="Z2849" s="84" t="s">
        <v>68</v>
      </c>
      <c r="AA2849" s="144" t="s">
        <v>68</v>
      </c>
      <c r="AB2849" s="84" t="s">
        <v>241</v>
      </c>
      <c r="AC2849" s="96" t="s">
        <v>242</v>
      </c>
      <c r="AD2849" s="98">
        <v>2.5881626E7</v>
      </c>
      <c r="AE2849" s="99" t="s">
        <v>25193</v>
      </c>
    </row>
    <row r="2850">
      <c r="A2850" s="79" t="s">
        <v>25194</v>
      </c>
      <c r="B2850" s="80">
        <v>2015.0</v>
      </c>
      <c r="C2850" s="81" t="s">
        <v>25195</v>
      </c>
      <c r="D2850" s="80" t="s">
        <v>591</v>
      </c>
      <c r="E2850" s="80" t="s">
        <v>25196</v>
      </c>
      <c r="F2850" s="83" t="s">
        <v>25197</v>
      </c>
      <c r="G2850" s="88" t="s">
        <v>25198</v>
      </c>
      <c r="H2850" s="84" t="s">
        <v>68</v>
      </c>
      <c r="I2850" s="84" t="s">
        <v>68</v>
      </c>
      <c r="J2850" s="84" t="s">
        <v>68</v>
      </c>
      <c r="K2850" s="84" t="s">
        <v>68</v>
      </c>
      <c r="L2850" s="84" t="s">
        <v>68</v>
      </c>
      <c r="M2850" s="84" t="s">
        <v>68</v>
      </c>
      <c r="N2850" s="86">
        <v>42.0</v>
      </c>
      <c r="O2850" s="105">
        <v>1453.0</v>
      </c>
      <c r="P2850" s="86" t="s">
        <v>59</v>
      </c>
      <c r="Q2850" s="84" t="s">
        <v>68</v>
      </c>
      <c r="R2850" s="80" t="s">
        <v>25199</v>
      </c>
      <c r="S2850" s="84" t="s">
        <v>68</v>
      </c>
      <c r="U2850" t="s">
        <v>68</v>
      </c>
      <c r="V2850" s="84" t="s">
        <v>68</v>
      </c>
      <c r="W2850" s="84" t="s">
        <v>68</v>
      </c>
      <c r="X2850" s="90" t="s">
        <v>25200</v>
      </c>
      <c r="Y2850" s="80" t="s">
        <v>25201</v>
      </c>
      <c r="Z2850" s="84" t="s">
        <v>68</v>
      </c>
      <c r="AA2850" s="144" t="s">
        <v>68</v>
      </c>
      <c r="AB2850" s="84" t="s">
        <v>241</v>
      </c>
      <c r="AC2850" s="96" t="s">
        <v>242</v>
      </c>
      <c r="AD2850" s="98">
        <v>2.6446577E7</v>
      </c>
      <c r="AE2850" s="99" t="s">
        <v>25202</v>
      </c>
    </row>
    <row r="2851">
      <c r="A2851" s="79" t="s">
        <v>25203</v>
      </c>
      <c r="B2851" s="80">
        <v>2016.0</v>
      </c>
      <c r="C2851" s="81" t="s">
        <v>25204</v>
      </c>
      <c r="D2851" s="80" t="s">
        <v>6163</v>
      </c>
      <c r="E2851" s="80" t="s">
        <v>25205</v>
      </c>
      <c r="F2851" s="83" t="s">
        <v>25206</v>
      </c>
      <c r="G2851" s="88" t="s">
        <v>25207</v>
      </c>
      <c r="H2851" s="84" t="s">
        <v>68</v>
      </c>
      <c r="I2851" s="84" t="s">
        <v>68</v>
      </c>
      <c r="J2851" s="84" t="s">
        <v>68</v>
      </c>
      <c r="K2851" s="84" t="s">
        <v>68</v>
      </c>
      <c r="L2851" s="84" t="s">
        <v>68</v>
      </c>
      <c r="M2851" s="84" t="s">
        <v>68</v>
      </c>
      <c r="N2851" s="86">
        <v>18.0</v>
      </c>
      <c r="O2851" s="105">
        <v>184011.0</v>
      </c>
      <c r="P2851" s="86" t="s">
        <v>1113</v>
      </c>
      <c r="Q2851" s="84" t="s">
        <v>68</v>
      </c>
      <c r="R2851" s="80" t="s">
        <v>68</v>
      </c>
      <c r="S2851" s="84" t="s">
        <v>68</v>
      </c>
      <c r="U2851" t="s">
        <v>68</v>
      </c>
      <c r="V2851" s="84" t="s">
        <v>68</v>
      </c>
      <c r="W2851" s="84" t="s">
        <v>68</v>
      </c>
      <c r="X2851" s="90" t="s">
        <v>25208</v>
      </c>
      <c r="Y2851" s="80" t="s">
        <v>25209</v>
      </c>
      <c r="Z2851" s="84" t="s">
        <v>68</v>
      </c>
      <c r="AA2851" s="144" t="s">
        <v>68</v>
      </c>
      <c r="AB2851" s="84" t="s">
        <v>241</v>
      </c>
      <c r="AC2851" s="96" t="s">
        <v>242</v>
      </c>
      <c r="AD2851" s="98">
        <v>2.7473666E7</v>
      </c>
      <c r="AE2851" s="99" t="s">
        <v>25210</v>
      </c>
    </row>
    <row r="2852">
      <c r="A2852" s="79" t="s">
        <v>25211</v>
      </c>
      <c r="B2852" s="80">
        <v>2017.0</v>
      </c>
      <c r="C2852" s="81" t="s">
        <v>25212</v>
      </c>
      <c r="D2852" s="80" t="s">
        <v>691</v>
      </c>
      <c r="E2852" s="80" t="s">
        <v>25213</v>
      </c>
      <c r="F2852" s="83" t="s">
        <v>25214</v>
      </c>
      <c r="G2852" s="88" t="s">
        <v>25215</v>
      </c>
      <c r="H2852" s="84" t="s">
        <v>68</v>
      </c>
      <c r="I2852" s="84" t="s">
        <v>68</v>
      </c>
      <c r="J2852" s="84" t="s">
        <v>68</v>
      </c>
      <c r="K2852" s="84" t="s">
        <v>68</v>
      </c>
      <c r="L2852" s="84" t="s">
        <v>68</v>
      </c>
      <c r="M2852" s="84" t="s">
        <v>68</v>
      </c>
      <c r="N2852" s="86">
        <v>3.0</v>
      </c>
      <c r="O2852" s="105">
        <v>16830.0</v>
      </c>
      <c r="P2852" s="86" t="s">
        <v>1113</v>
      </c>
      <c r="Q2852" s="84" t="s">
        <v>68</v>
      </c>
      <c r="R2852" s="80" t="s">
        <v>68</v>
      </c>
      <c r="S2852" s="84" t="s">
        <v>68</v>
      </c>
      <c r="U2852" t="s">
        <v>68</v>
      </c>
      <c r="V2852" s="84" t="s">
        <v>68</v>
      </c>
      <c r="W2852" s="84" t="s">
        <v>68</v>
      </c>
      <c r="X2852" s="90" t="s">
        <v>25216</v>
      </c>
      <c r="Y2852" s="80" t="s">
        <v>25217</v>
      </c>
      <c r="Z2852" s="84" t="s">
        <v>68</v>
      </c>
      <c r="AA2852" s="144" t="s">
        <v>68</v>
      </c>
      <c r="AB2852" s="84" t="s">
        <v>241</v>
      </c>
      <c r="AC2852" s="96" t="s">
        <v>242</v>
      </c>
      <c r="AD2852" s="98">
        <v>2.8275071E7</v>
      </c>
      <c r="AE2852" s="99" t="s">
        <v>25218</v>
      </c>
    </row>
    <row r="2853">
      <c r="A2853" s="79" t="s">
        <v>25219</v>
      </c>
      <c r="B2853" s="80">
        <v>2018.0</v>
      </c>
      <c r="C2853" s="81" t="s">
        <v>25220</v>
      </c>
      <c r="D2853" s="80" t="s">
        <v>25221</v>
      </c>
      <c r="E2853" s="80" t="s">
        <v>25222</v>
      </c>
      <c r="F2853" s="83" t="s">
        <v>25223</v>
      </c>
      <c r="G2853" s="80"/>
      <c r="H2853" s="84" t="s">
        <v>68</v>
      </c>
      <c r="I2853" s="84" t="s">
        <v>68</v>
      </c>
      <c r="J2853" s="84" t="s">
        <v>68</v>
      </c>
      <c r="K2853" s="84" t="s">
        <v>68</v>
      </c>
      <c r="L2853" s="84" t="s">
        <v>68</v>
      </c>
      <c r="M2853" s="84" t="s">
        <v>68</v>
      </c>
      <c r="N2853" s="84"/>
      <c r="O2853" s="80"/>
      <c r="P2853" s="86" t="s">
        <v>386</v>
      </c>
      <c r="Q2853" s="84" t="s">
        <v>68</v>
      </c>
      <c r="R2853" s="80" t="s">
        <v>68</v>
      </c>
      <c r="S2853" s="84" t="s">
        <v>68</v>
      </c>
      <c r="U2853" t="s">
        <v>68</v>
      </c>
      <c r="V2853" s="84" t="s">
        <v>68</v>
      </c>
      <c r="W2853" s="84" t="s">
        <v>68</v>
      </c>
      <c r="X2853" s="90" t="s">
        <v>25224</v>
      </c>
      <c r="Y2853" s="80" t="s">
        <v>25225</v>
      </c>
      <c r="Z2853" s="84" t="s">
        <v>68</v>
      </c>
      <c r="AA2853" s="144" t="s">
        <v>68</v>
      </c>
      <c r="AB2853" s="84" t="s">
        <v>241</v>
      </c>
      <c r="AC2853" s="96" t="s">
        <v>242</v>
      </c>
      <c r="AD2853" s="98">
        <v>2.9741299E7</v>
      </c>
      <c r="AE2853" s="99" t="s">
        <v>25226</v>
      </c>
    </row>
    <row r="2854">
      <c r="A2854" s="79" t="s">
        <v>25227</v>
      </c>
      <c r="B2854" s="80">
        <v>2016.0</v>
      </c>
      <c r="C2854" s="81" t="s">
        <v>25228</v>
      </c>
      <c r="D2854" s="80" t="s">
        <v>4074</v>
      </c>
      <c r="E2854" s="80" t="s">
        <v>25229</v>
      </c>
      <c r="F2854" s="83" t="s">
        <v>25230</v>
      </c>
      <c r="G2854" s="88" t="s">
        <v>25231</v>
      </c>
      <c r="H2854" s="84" t="s">
        <v>68</v>
      </c>
      <c r="I2854" s="84" t="s">
        <v>68</v>
      </c>
      <c r="J2854" s="84" t="s">
        <v>68</v>
      </c>
      <c r="K2854" s="84" t="s">
        <v>68</v>
      </c>
      <c r="L2854" s="84" t="s">
        <v>68</v>
      </c>
      <c r="M2854" s="84" t="s">
        <v>68</v>
      </c>
      <c r="N2854" s="86">
        <v>51.0</v>
      </c>
      <c r="O2854" s="88" t="s">
        <v>363</v>
      </c>
      <c r="P2854" s="86" t="s">
        <v>59</v>
      </c>
      <c r="Q2854" s="84" t="s">
        <v>68</v>
      </c>
      <c r="R2854" s="80" t="s">
        <v>68</v>
      </c>
      <c r="S2854" s="84" t="s">
        <v>68</v>
      </c>
      <c r="U2854" t="s">
        <v>68</v>
      </c>
      <c r="V2854" s="84" t="s">
        <v>68</v>
      </c>
      <c r="W2854" s="84" t="s">
        <v>68</v>
      </c>
      <c r="X2854" s="90" t="s">
        <v>25232</v>
      </c>
      <c r="Y2854" s="80" t="s">
        <v>25233</v>
      </c>
      <c r="Z2854" s="84" t="s">
        <v>68</v>
      </c>
      <c r="AA2854" s="144" t="s">
        <v>68</v>
      </c>
      <c r="AB2854" s="84" t="s">
        <v>241</v>
      </c>
      <c r="AC2854" s="96" t="s">
        <v>242</v>
      </c>
      <c r="AD2854" s="98">
        <v>2.7724886E7</v>
      </c>
      <c r="AE2854" s="99" t="s">
        <v>25234</v>
      </c>
    </row>
    <row r="2855">
      <c r="A2855" s="79" t="s">
        <v>25235</v>
      </c>
      <c r="B2855" s="80">
        <v>2015.0</v>
      </c>
      <c r="C2855" s="81" t="s">
        <v>25236</v>
      </c>
      <c r="D2855" s="80" t="s">
        <v>2542</v>
      </c>
      <c r="E2855" s="80" t="s">
        <v>25237</v>
      </c>
      <c r="F2855" s="83" t="s">
        <v>25238</v>
      </c>
      <c r="G2855" s="88" t="s">
        <v>25239</v>
      </c>
      <c r="H2855" s="84" t="s">
        <v>144</v>
      </c>
      <c r="I2855" s="84" t="s">
        <v>321</v>
      </c>
      <c r="J2855" s="84" t="s">
        <v>228</v>
      </c>
      <c r="K2855" s="84" t="s">
        <v>68</v>
      </c>
      <c r="L2855" s="84" t="s">
        <v>68</v>
      </c>
      <c r="M2855" s="84" t="s">
        <v>68</v>
      </c>
      <c r="N2855" s="86">
        <v>29.0</v>
      </c>
      <c r="O2855" s="105">
        <v>2742.0</v>
      </c>
      <c r="P2855" s="86" t="s">
        <v>59</v>
      </c>
      <c r="Q2855" s="84" t="s">
        <v>68</v>
      </c>
      <c r="R2855" s="80" t="s">
        <v>25240</v>
      </c>
      <c r="S2855" s="84" t="s">
        <v>68</v>
      </c>
      <c r="U2855" t="s">
        <v>68</v>
      </c>
      <c r="V2855" s="84" t="s">
        <v>68</v>
      </c>
      <c r="W2855" s="84" t="s">
        <v>68</v>
      </c>
      <c r="X2855" s="90" t="s">
        <v>25241</v>
      </c>
      <c r="Y2855" s="80" t="s">
        <v>25242</v>
      </c>
      <c r="Z2855" s="84" t="s">
        <v>68</v>
      </c>
      <c r="AA2855" s="144" t="s">
        <v>68</v>
      </c>
      <c r="AB2855" s="84" t="s">
        <v>241</v>
      </c>
      <c r="AC2855" s="96" t="s">
        <v>242</v>
      </c>
      <c r="AD2855" s="98">
        <v>2.5939032E7</v>
      </c>
      <c r="AE2855" s="99" t="s">
        <v>25243</v>
      </c>
    </row>
    <row r="2856">
      <c r="A2856" s="79" t="s">
        <v>25244</v>
      </c>
      <c r="B2856" s="80">
        <v>2016.0</v>
      </c>
      <c r="C2856" s="81" t="s">
        <v>25245</v>
      </c>
      <c r="D2856" s="80" t="s">
        <v>394</v>
      </c>
      <c r="E2856" s="80" t="s">
        <v>25246</v>
      </c>
      <c r="F2856" s="83" t="s">
        <v>25247</v>
      </c>
      <c r="G2856" s="80"/>
      <c r="H2856" s="84" t="s">
        <v>68</v>
      </c>
      <c r="I2856" s="84" t="s">
        <v>68</v>
      </c>
      <c r="J2856" s="84" t="s">
        <v>68</v>
      </c>
      <c r="K2856" s="84" t="s">
        <v>68</v>
      </c>
      <c r="L2856" s="84" t="s">
        <v>68</v>
      </c>
      <c r="M2856" s="84" t="s">
        <v>68</v>
      </c>
      <c r="N2856" s="84"/>
      <c r="O2856" s="88"/>
      <c r="P2856" s="84"/>
      <c r="Q2856" s="84" t="s">
        <v>68</v>
      </c>
      <c r="R2856" s="80" t="s">
        <v>68</v>
      </c>
      <c r="S2856" s="84" t="s">
        <v>68</v>
      </c>
      <c r="U2856" t="s">
        <v>68</v>
      </c>
      <c r="V2856" s="84" t="s">
        <v>68</v>
      </c>
      <c r="W2856" s="84" t="s">
        <v>68</v>
      </c>
      <c r="X2856" s="90" t="s">
        <v>25248</v>
      </c>
      <c r="Y2856" s="80" t="s">
        <v>25249</v>
      </c>
      <c r="Z2856" s="84" t="s">
        <v>68</v>
      </c>
      <c r="AA2856" s="144" t="s">
        <v>68</v>
      </c>
      <c r="AB2856" s="84" t="s">
        <v>241</v>
      </c>
      <c r="AC2856" s="96" t="s">
        <v>242</v>
      </c>
      <c r="AD2856" s="98">
        <v>2.6949966E7</v>
      </c>
      <c r="AE2856" s="99" t="s">
        <v>25250</v>
      </c>
    </row>
    <row r="2857">
      <c r="A2857" s="79" t="s">
        <v>25251</v>
      </c>
      <c r="B2857" s="80">
        <v>2015.0</v>
      </c>
      <c r="C2857" s="81" t="s">
        <v>25252</v>
      </c>
      <c r="D2857" s="80" t="s">
        <v>3883</v>
      </c>
      <c r="E2857" s="80" t="s">
        <v>25253</v>
      </c>
      <c r="F2857" s="83" t="s">
        <v>25254</v>
      </c>
      <c r="G2857" s="88" t="s">
        <v>25255</v>
      </c>
      <c r="H2857" s="84" t="s">
        <v>68</v>
      </c>
      <c r="I2857" s="84" t="s">
        <v>68</v>
      </c>
      <c r="J2857" s="84" t="s">
        <v>68</v>
      </c>
      <c r="K2857" s="84" t="s">
        <v>68</v>
      </c>
      <c r="L2857" s="84" t="s">
        <v>68</v>
      </c>
      <c r="M2857" s="84" t="s">
        <v>68</v>
      </c>
      <c r="N2857" s="86">
        <v>36.0</v>
      </c>
      <c r="O2857" s="105">
        <v>112351.0</v>
      </c>
      <c r="P2857" s="86" t="s">
        <v>59</v>
      </c>
      <c r="Q2857" s="84" t="s">
        <v>68</v>
      </c>
      <c r="R2857" s="80" t="s">
        <v>25256</v>
      </c>
      <c r="S2857" s="84" t="s">
        <v>68</v>
      </c>
      <c r="U2857" t="s">
        <v>68</v>
      </c>
      <c r="V2857" s="84" t="s">
        <v>68</v>
      </c>
      <c r="W2857" s="84" t="s">
        <v>68</v>
      </c>
      <c r="X2857" s="90" t="s">
        <v>25257</v>
      </c>
      <c r="Y2857" s="80" t="s">
        <v>25258</v>
      </c>
      <c r="Z2857" s="84" t="s">
        <v>68</v>
      </c>
      <c r="AA2857" s="144" t="s">
        <v>68</v>
      </c>
      <c r="AB2857" s="84" t="s">
        <v>241</v>
      </c>
      <c r="AC2857" s="96" t="s">
        <v>242</v>
      </c>
      <c r="AD2857" s="98">
        <v>2.6448006E7</v>
      </c>
      <c r="AE2857" s="99" t="s">
        <v>25259</v>
      </c>
    </row>
    <row r="2858">
      <c r="A2858" s="79" t="s">
        <v>25260</v>
      </c>
      <c r="B2858" s="80">
        <v>2017.0</v>
      </c>
      <c r="C2858" s="81" t="s">
        <v>25261</v>
      </c>
      <c r="D2858" s="80" t="s">
        <v>394</v>
      </c>
      <c r="E2858" s="80" t="s">
        <v>25262</v>
      </c>
      <c r="F2858" s="83" t="s">
        <v>25263</v>
      </c>
      <c r="G2858" s="88" t="s">
        <v>25264</v>
      </c>
      <c r="H2858" s="84" t="s">
        <v>68</v>
      </c>
      <c r="I2858" s="84" t="s">
        <v>68</v>
      </c>
      <c r="J2858" s="84" t="s">
        <v>68</v>
      </c>
      <c r="K2858" s="84" t="s">
        <v>68</v>
      </c>
      <c r="L2858" s="84" t="s">
        <v>68</v>
      </c>
      <c r="M2858" s="84" t="s">
        <v>68</v>
      </c>
      <c r="N2858" s="84"/>
      <c r="O2858" s="80"/>
      <c r="P2858" s="84"/>
      <c r="Q2858" s="84" t="s">
        <v>68</v>
      </c>
      <c r="R2858" s="80" t="s">
        <v>68</v>
      </c>
      <c r="S2858" s="84" t="s">
        <v>68</v>
      </c>
      <c r="U2858" t="s">
        <v>68</v>
      </c>
      <c r="V2858" s="84" t="s">
        <v>68</v>
      </c>
      <c r="W2858" s="84" t="s">
        <v>68</v>
      </c>
      <c r="X2858" s="90" t="s">
        <v>25265</v>
      </c>
      <c r="Y2858" s="80" t="s">
        <v>25266</v>
      </c>
      <c r="Z2858" s="84" t="s">
        <v>68</v>
      </c>
      <c r="AA2858" s="144" t="s">
        <v>68</v>
      </c>
      <c r="AB2858" s="84" t="s">
        <v>241</v>
      </c>
      <c r="AC2858" s="96" t="s">
        <v>242</v>
      </c>
      <c r="AD2858" s="98">
        <v>2.8486544E7</v>
      </c>
      <c r="AE2858" s="99" t="s">
        <v>25267</v>
      </c>
    </row>
    <row r="2859">
      <c r="A2859" s="79" t="s">
        <v>25268</v>
      </c>
      <c r="B2859" s="80">
        <v>2013.0</v>
      </c>
      <c r="C2859" s="81" t="s">
        <v>25269</v>
      </c>
      <c r="D2859" s="80" t="s">
        <v>25270</v>
      </c>
      <c r="E2859" s="80" t="s">
        <v>25271</v>
      </c>
      <c r="F2859" s="83" t="s">
        <v>25272</v>
      </c>
      <c r="G2859" s="80"/>
      <c r="H2859" s="84" t="s">
        <v>144</v>
      </c>
      <c r="I2859" s="84" t="s">
        <v>3958</v>
      </c>
      <c r="J2859" s="84" t="s">
        <v>228</v>
      </c>
      <c r="K2859" s="84" t="s">
        <v>68</v>
      </c>
      <c r="L2859" s="84" t="s">
        <v>68</v>
      </c>
      <c r="M2859" s="84" t="s">
        <v>68</v>
      </c>
      <c r="N2859" s="86">
        <v>5.0</v>
      </c>
      <c r="O2859" s="105">
        <v>1491.0</v>
      </c>
      <c r="P2859" s="86" t="s">
        <v>59</v>
      </c>
      <c r="Q2859" s="84" t="s">
        <v>68</v>
      </c>
      <c r="R2859" s="80" t="s">
        <v>68</v>
      </c>
      <c r="S2859" s="84" t="s">
        <v>68</v>
      </c>
      <c r="U2859" t="s">
        <v>68</v>
      </c>
      <c r="V2859" s="84" t="s">
        <v>68</v>
      </c>
      <c r="W2859" s="84" t="s">
        <v>68</v>
      </c>
      <c r="X2859" s="90" t="s">
        <v>25273</v>
      </c>
      <c r="Y2859" s="80" t="s">
        <v>25274</v>
      </c>
      <c r="Z2859" s="84" t="s">
        <v>68</v>
      </c>
      <c r="AA2859" s="144" t="s">
        <v>68</v>
      </c>
      <c r="AB2859" s="84" t="s">
        <v>241</v>
      </c>
      <c r="AC2859" s="96" t="s">
        <v>242</v>
      </c>
      <c r="AD2859" s="98">
        <v>2.338067E7</v>
      </c>
      <c r="AE2859" s="99" t="s">
        <v>25275</v>
      </c>
    </row>
    <row r="2860">
      <c r="A2860" s="79" t="s">
        <v>25276</v>
      </c>
      <c r="B2860" s="80">
        <v>2015.0</v>
      </c>
      <c r="C2860" s="81" t="s">
        <v>25277</v>
      </c>
      <c r="D2860" s="80" t="s">
        <v>691</v>
      </c>
      <c r="E2860" s="80" t="s">
        <v>25278</v>
      </c>
      <c r="F2860" s="83" t="s">
        <v>25279</v>
      </c>
      <c r="G2860" s="88" t="s">
        <v>25280</v>
      </c>
      <c r="H2860" s="84" t="s">
        <v>68</v>
      </c>
      <c r="I2860" s="84" t="s">
        <v>68</v>
      </c>
      <c r="J2860" s="84" t="s">
        <v>68</v>
      </c>
      <c r="K2860" s="84" t="s">
        <v>68</v>
      </c>
      <c r="L2860" s="84" t="s">
        <v>68</v>
      </c>
      <c r="M2860" s="84" t="s">
        <v>68</v>
      </c>
      <c r="N2860" s="86">
        <v>22.0</v>
      </c>
      <c r="O2860" s="105">
        <v>19842.0</v>
      </c>
      <c r="P2860" s="86" t="s">
        <v>1296</v>
      </c>
      <c r="Q2860" s="84" t="s">
        <v>68</v>
      </c>
      <c r="R2860" s="80" t="s">
        <v>68</v>
      </c>
      <c r="S2860" s="84" t="s">
        <v>68</v>
      </c>
      <c r="U2860" t="s">
        <v>68</v>
      </c>
      <c r="V2860" s="84" t="s">
        <v>68</v>
      </c>
      <c r="W2860" s="84" t="s">
        <v>68</v>
      </c>
      <c r="X2860" s="90" t="s">
        <v>25281</v>
      </c>
      <c r="Y2860" s="80" t="s">
        <v>25282</v>
      </c>
      <c r="Z2860" s="84" t="s">
        <v>68</v>
      </c>
      <c r="AA2860" s="144" t="s">
        <v>68</v>
      </c>
      <c r="AB2860" s="84" t="s">
        <v>241</v>
      </c>
      <c r="AC2860" s="96" t="s">
        <v>242</v>
      </c>
      <c r="AD2860" s="98">
        <v>2.6021436E7</v>
      </c>
      <c r="AE2860" s="99" t="s">
        <v>25283</v>
      </c>
    </row>
    <row r="2861">
      <c r="A2861" s="79" t="s">
        <v>25284</v>
      </c>
      <c r="B2861" s="80">
        <v>2013.0</v>
      </c>
      <c r="C2861" s="81" t="s">
        <v>25285</v>
      </c>
      <c r="D2861" s="80" t="s">
        <v>1108</v>
      </c>
      <c r="E2861" s="80" t="s">
        <v>25286</v>
      </c>
      <c r="F2861" s="83" t="s">
        <v>25287</v>
      </c>
      <c r="G2861" s="88" t="s">
        <v>25288</v>
      </c>
      <c r="H2861" s="84" t="s">
        <v>68</v>
      </c>
      <c r="I2861" s="84" t="s">
        <v>68</v>
      </c>
      <c r="J2861" s="84" t="s">
        <v>68</v>
      </c>
      <c r="K2861" s="84" t="s">
        <v>68</v>
      </c>
      <c r="L2861" s="84" t="s">
        <v>68</v>
      </c>
      <c r="M2861" s="84" t="s">
        <v>68</v>
      </c>
      <c r="N2861" s="86">
        <v>117.0</v>
      </c>
      <c r="O2861" s="105">
        <v>864651.0</v>
      </c>
      <c r="P2861" s="86" t="s">
        <v>386</v>
      </c>
      <c r="Q2861" s="84" t="s">
        <v>68</v>
      </c>
      <c r="R2861" s="80" t="s">
        <v>68</v>
      </c>
      <c r="S2861" s="84" t="s">
        <v>68</v>
      </c>
      <c r="U2861" t="s">
        <v>68</v>
      </c>
      <c r="V2861" s="84" t="s">
        <v>68</v>
      </c>
      <c r="W2861" s="84" t="s">
        <v>68</v>
      </c>
      <c r="X2861" s="90" t="s">
        <v>25289</v>
      </c>
      <c r="Y2861" s="80" t="s">
        <v>25290</v>
      </c>
      <c r="Z2861" s="84" t="s">
        <v>68</v>
      </c>
      <c r="AA2861" s="144" t="s">
        <v>68</v>
      </c>
      <c r="AB2861" s="84" t="s">
        <v>241</v>
      </c>
      <c r="AC2861" s="96" t="s">
        <v>242</v>
      </c>
      <c r="AD2861" s="98">
        <v>2.3966838E7</v>
      </c>
      <c r="AE2861" s="99" t="s">
        <v>25291</v>
      </c>
    </row>
    <row r="2862">
      <c r="A2862" s="79" t="s">
        <v>25292</v>
      </c>
      <c r="B2862" s="80">
        <v>2017.0</v>
      </c>
      <c r="C2862" s="81" t="s">
        <v>25293</v>
      </c>
      <c r="D2862" s="80" t="s">
        <v>591</v>
      </c>
      <c r="E2862" s="80" t="s">
        <v>25294</v>
      </c>
      <c r="F2862" s="83" t="s">
        <v>25295</v>
      </c>
      <c r="G2862" s="88" t="s">
        <v>25296</v>
      </c>
      <c r="H2862" s="84" t="s">
        <v>534</v>
      </c>
      <c r="I2862" s="84" t="s">
        <v>535</v>
      </c>
      <c r="J2862" s="84" t="s">
        <v>228</v>
      </c>
      <c r="K2862" s="84" t="s">
        <v>68</v>
      </c>
      <c r="L2862" s="84" t="s">
        <v>68</v>
      </c>
      <c r="M2862" s="84" t="s">
        <v>68</v>
      </c>
      <c r="N2862" s="86">
        <v>9.0</v>
      </c>
      <c r="O2862" s="88">
        <v>467.0</v>
      </c>
      <c r="P2862" s="86" t="s">
        <v>59</v>
      </c>
      <c r="Q2862" s="84" t="s">
        <v>68</v>
      </c>
      <c r="R2862" s="80" t="s">
        <v>68</v>
      </c>
      <c r="S2862" s="84" t="s">
        <v>68</v>
      </c>
      <c r="U2862" t="s">
        <v>68</v>
      </c>
      <c r="V2862" s="84" t="s">
        <v>68</v>
      </c>
      <c r="W2862" s="84" t="s">
        <v>68</v>
      </c>
      <c r="X2862" s="90" t="s">
        <v>25297</v>
      </c>
      <c r="Y2862" s="80" t="s">
        <v>25298</v>
      </c>
      <c r="Z2862" s="84" t="s">
        <v>68</v>
      </c>
      <c r="AA2862" s="144" t="s">
        <v>68</v>
      </c>
      <c r="AB2862" s="84" t="s">
        <v>241</v>
      </c>
      <c r="AC2862" s="96" t="s">
        <v>242</v>
      </c>
      <c r="AD2862" s="98">
        <v>2.8285495E7</v>
      </c>
      <c r="AE2862" s="99" t="s">
        <v>25299</v>
      </c>
    </row>
    <row r="2863">
      <c r="A2863" s="79" t="s">
        <v>25300</v>
      </c>
      <c r="B2863" s="80">
        <v>2014.0</v>
      </c>
      <c r="C2863" s="81" t="s">
        <v>25301</v>
      </c>
      <c r="D2863" s="80" t="s">
        <v>464</v>
      </c>
      <c r="E2863" s="80" t="s">
        <v>25302</v>
      </c>
      <c r="F2863" s="83" t="s">
        <v>25303</v>
      </c>
      <c r="G2863" s="88" t="s">
        <v>25304</v>
      </c>
      <c r="H2863" s="84" t="s">
        <v>68</v>
      </c>
      <c r="I2863" s="84" t="s">
        <v>68</v>
      </c>
      <c r="J2863" s="84" t="s">
        <v>68</v>
      </c>
      <c r="K2863" s="84" t="s">
        <v>68</v>
      </c>
      <c r="L2863" s="84" t="s">
        <v>68</v>
      </c>
      <c r="M2863" s="84" t="s">
        <v>68</v>
      </c>
      <c r="N2863" s="86">
        <v>5.0</v>
      </c>
      <c r="O2863" s="105">
        <v>4869.0</v>
      </c>
      <c r="P2863" s="86" t="s">
        <v>59</v>
      </c>
      <c r="Q2863" s="84" t="s">
        <v>68</v>
      </c>
      <c r="R2863" s="80" t="s">
        <v>25305</v>
      </c>
      <c r="S2863" s="84" t="s">
        <v>68</v>
      </c>
      <c r="U2863" t="s">
        <v>68</v>
      </c>
      <c r="V2863" s="84" t="s">
        <v>68</v>
      </c>
      <c r="W2863" s="84" t="s">
        <v>68</v>
      </c>
      <c r="X2863" s="90" t="s">
        <v>25306</v>
      </c>
      <c r="Y2863" s="80" t="s">
        <v>25307</v>
      </c>
      <c r="Z2863" s="84" t="s">
        <v>68</v>
      </c>
      <c r="AA2863" s="144" t="s">
        <v>68</v>
      </c>
      <c r="AB2863" s="84" t="s">
        <v>241</v>
      </c>
      <c r="AC2863" s="96" t="s">
        <v>242</v>
      </c>
      <c r="AD2863" s="98">
        <v>2.5378023E7</v>
      </c>
      <c r="AE2863" s="99" t="s">
        <v>25308</v>
      </c>
    </row>
    <row r="2864">
      <c r="A2864" s="79" t="s">
        <v>25309</v>
      </c>
      <c r="B2864" s="80">
        <v>2018.0</v>
      </c>
      <c r="C2864" s="81" t="s">
        <v>2370</v>
      </c>
      <c r="D2864" s="80" t="s">
        <v>2371</v>
      </c>
      <c r="E2864" s="80" t="s">
        <v>25310</v>
      </c>
      <c r="F2864" s="83" t="s">
        <v>25311</v>
      </c>
      <c r="G2864" s="88" t="s">
        <v>25312</v>
      </c>
      <c r="H2864" s="84" t="s">
        <v>68</v>
      </c>
      <c r="I2864" s="84" t="s">
        <v>68</v>
      </c>
      <c r="J2864" s="84" t="s">
        <v>68</v>
      </c>
      <c r="K2864" s="84" t="s">
        <v>68</v>
      </c>
      <c r="L2864" s="84" t="s">
        <v>68</v>
      </c>
      <c r="M2864" s="84" t="s">
        <v>68</v>
      </c>
      <c r="N2864" s="86">
        <v>7.0</v>
      </c>
      <c r="O2864" s="80"/>
      <c r="P2864" s="86" t="s">
        <v>323</v>
      </c>
      <c r="Q2864" s="84" t="s">
        <v>68</v>
      </c>
      <c r="R2864" s="80" t="s">
        <v>68</v>
      </c>
      <c r="S2864" s="84" t="s">
        <v>68</v>
      </c>
      <c r="U2864" t="s">
        <v>68</v>
      </c>
      <c r="V2864" s="84" t="s">
        <v>68</v>
      </c>
      <c r="W2864" s="84" t="s">
        <v>68</v>
      </c>
      <c r="X2864" s="90" t="s">
        <v>25313</v>
      </c>
      <c r="Y2864" s="80" t="s">
        <v>25314</v>
      </c>
      <c r="Z2864" s="84" t="s">
        <v>68</v>
      </c>
      <c r="AA2864" s="144" t="s">
        <v>68</v>
      </c>
      <c r="AB2864" s="84" t="s">
        <v>241</v>
      </c>
      <c r="AC2864" s="96" t="s">
        <v>242</v>
      </c>
      <c r="AD2864" s="98">
        <v>3.0206033E7</v>
      </c>
      <c r="AE2864" s="99" t="s">
        <v>25315</v>
      </c>
    </row>
    <row r="2865">
      <c r="A2865" s="79" t="s">
        <v>25316</v>
      </c>
      <c r="B2865" s="80">
        <v>2014.0</v>
      </c>
      <c r="C2865" s="81" t="s">
        <v>25317</v>
      </c>
      <c r="D2865" s="80" t="s">
        <v>394</v>
      </c>
      <c r="E2865" s="80" t="s">
        <v>25318</v>
      </c>
      <c r="F2865" s="83" t="s">
        <v>25319</v>
      </c>
      <c r="G2865" s="80"/>
      <c r="H2865" s="84" t="s">
        <v>68</v>
      </c>
      <c r="I2865" s="84" t="s">
        <v>68</v>
      </c>
      <c r="J2865" s="84" t="s">
        <v>68</v>
      </c>
      <c r="K2865" s="84" t="s">
        <v>68</v>
      </c>
      <c r="L2865" s="84" t="s">
        <v>68</v>
      </c>
      <c r="M2865" s="84" t="s">
        <v>68</v>
      </c>
      <c r="N2865" s="86">
        <v>24.0</v>
      </c>
      <c r="O2865" s="105">
        <v>1696.0</v>
      </c>
      <c r="P2865" s="84"/>
      <c r="Q2865" s="84" t="s">
        <v>68</v>
      </c>
      <c r="R2865" s="80" t="s">
        <v>68</v>
      </c>
      <c r="S2865" s="84" t="s">
        <v>68</v>
      </c>
      <c r="U2865" t="s">
        <v>68</v>
      </c>
      <c r="V2865" s="84" t="s">
        <v>68</v>
      </c>
      <c r="W2865" s="84" t="s">
        <v>68</v>
      </c>
      <c r="X2865" s="90" t="s">
        <v>25320</v>
      </c>
      <c r="Y2865" s="80" t="s">
        <v>25321</v>
      </c>
      <c r="Z2865" s="84" t="s">
        <v>68</v>
      </c>
      <c r="AA2865" s="144" t="s">
        <v>68</v>
      </c>
      <c r="AB2865" s="84" t="s">
        <v>241</v>
      </c>
      <c r="AC2865" s="96" t="s">
        <v>242</v>
      </c>
      <c r="AD2865" s="98">
        <v>2.5330103E7</v>
      </c>
      <c r="AE2865" s="99" t="s">
        <v>25322</v>
      </c>
    </row>
    <row r="2866">
      <c r="A2866" s="79" t="s">
        <v>25323</v>
      </c>
      <c r="B2866" s="80">
        <v>2017.0</v>
      </c>
      <c r="C2866" s="81" t="s">
        <v>25324</v>
      </c>
      <c r="D2866" s="80" t="s">
        <v>9220</v>
      </c>
      <c r="E2866" s="80" t="s">
        <v>25325</v>
      </c>
      <c r="F2866" s="83" t="s">
        <v>25326</v>
      </c>
      <c r="G2866" s="88" t="s">
        <v>25327</v>
      </c>
      <c r="H2866" s="84" t="s">
        <v>68</v>
      </c>
      <c r="I2866" s="84" t="s">
        <v>68</v>
      </c>
      <c r="J2866" s="84" t="s">
        <v>68</v>
      </c>
      <c r="K2866" s="84" t="s">
        <v>68</v>
      </c>
      <c r="L2866" s="84" t="s">
        <v>68</v>
      </c>
      <c r="M2866" s="84" t="s">
        <v>68</v>
      </c>
      <c r="N2866" s="86">
        <v>30.0</v>
      </c>
      <c r="O2866" s="88"/>
      <c r="P2866" s="86" t="s">
        <v>386</v>
      </c>
      <c r="Q2866" s="84" t="s">
        <v>68</v>
      </c>
      <c r="R2866" s="80" t="s">
        <v>68</v>
      </c>
      <c r="S2866" s="84" t="s">
        <v>68</v>
      </c>
      <c r="U2866" t="s">
        <v>68</v>
      </c>
      <c r="V2866" s="84" t="s">
        <v>68</v>
      </c>
      <c r="W2866" s="84" t="s">
        <v>68</v>
      </c>
      <c r="X2866" s="90" t="s">
        <v>25328</v>
      </c>
      <c r="Y2866" s="80" t="s">
        <v>25329</v>
      </c>
      <c r="Z2866" s="84" t="s">
        <v>68</v>
      </c>
      <c r="AA2866" s="144" t="s">
        <v>68</v>
      </c>
      <c r="AB2866" s="84" t="s">
        <v>241</v>
      </c>
      <c r="AC2866" s="96" t="s">
        <v>242</v>
      </c>
      <c r="AD2866" s="98">
        <v>2.9047372E7</v>
      </c>
      <c r="AE2866" s="99" t="s">
        <v>25330</v>
      </c>
    </row>
    <row r="2867">
      <c r="A2867" s="79" t="s">
        <v>25331</v>
      </c>
      <c r="B2867" s="80">
        <v>2019.0</v>
      </c>
      <c r="C2867" s="81" t="s">
        <v>25332</v>
      </c>
      <c r="D2867" s="80" t="s">
        <v>591</v>
      </c>
      <c r="E2867" s="80" t="s">
        <v>25333</v>
      </c>
      <c r="F2867" s="83" t="s">
        <v>25334</v>
      </c>
      <c r="G2867" s="88" t="s">
        <v>25335</v>
      </c>
      <c r="H2867" s="84" t="s">
        <v>68</v>
      </c>
      <c r="I2867" s="84" t="s">
        <v>68</v>
      </c>
      <c r="J2867" s="84" t="s">
        <v>68</v>
      </c>
      <c r="K2867" s="84" t="s">
        <v>68</v>
      </c>
      <c r="L2867" s="84" t="s">
        <v>68</v>
      </c>
      <c r="M2867" s="84" t="s">
        <v>68</v>
      </c>
      <c r="N2867" s="86">
        <v>13.0</v>
      </c>
      <c r="O2867" s="105">
        <v>8713.0</v>
      </c>
      <c r="P2867" s="86" t="s">
        <v>59</v>
      </c>
      <c r="Q2867" s="84" t="s">
        <v>68</v>
      </c>
      <c r="R2867" s="80" t="s">
        <v>68</v>
      </c>
      <c r="S2867" s="84" t="s">
        <v>68</v>
      </c>
      <c r="U2867" t="s">
        <v>68</v>
      </c>
      <c r="V2867" s="84" t="s">
        <v>68</v>
      </c>
      <c r="W2867" s="84" t="s">
        <v>68</v>
      </c>
      <c r="X2867" s="90" t="s">
        <v>25336</v>
      </c>
      <c r="Y2867" s="80" t="s">
        <v>25337</v>
      </c>
      <c r="Z2867" s="84" t="s">
        <v>68</v>
      </c>
      <c r="AA2867" s="144" t="s">
        <v>68</v>
      </c>
      <c r="AB2867" s="84" t="s">
        <v>241</v>
      </c>
      <c r="AC2867" s="96" t="s">
        <v>242</v>
      </c>
      <c r="AD2867" s="98">
        <v>3.0620051E7</v>
      </c>
      <c r="AE2867" s="99" t="s">
        <v>25338</v>
      </c>
    </row>
    <row r="2868">
      <c r="A2868" s="79" t="s">
        <v>25339</v>
      </c>
      <c r="B2868" s="80">
        <v>2017.0</v>
      </c>
      <c r="C2868" s="81" t="s">
        <v>25340</v>
      </c>
      <c r="D2868" s="80" t="s">
        <v>591</v>
      </c>
      <c r="E2868" s="80" t="s">
        <v>25341</v>
      </c>
      <c r="F2868" s="83" t="s">
        <v>25342</v>
      </c>
      <c r="G2868" s="88" t="s">
        <v>25343</v>
      </c>
      <c r="H2868" s="84" t="s">
        <v>68</v>
      </c>
      <c r="I2868" s="84" t="s">
        <v>68</v>
      </c>
      <c r="J2868" s="84" t="s">
        <v>68</v>
      </c>
      <c r="K2868" s="84" t="s">
        <v>68</v>
      </c>
      <c r="L2868" s="84" t="s">
        <v>68</v>
      </c>
      <c r="M2868" s="84" t="s">
        <v>68</v>
      </c>
      <c r="N2868" s="86">
        <v>17.0</v>
      </c>
      <c r="O2868" s="105">
        <v>9975.0</v>
      </c>
      <c r="P2868" s="86" t="s">
        <v>59</v>
      </c>
      <c r="Q2868" s="84" t="s">
        <v>68</v>
      </c>
      <c r="R2868" s="80" t="s">
        <v>68</v>
      </c>
      <c r="S2868" s="84" t="s">
        <v>68</v>
      </c>
      <c r="U2868" t="s">
        <v>68</v>
      </c>
      <c r="V2868" s="84" t="s">
        <v>68</v>
      </c>
      <c r="W2868" s="84" t="s">
        <v>68</v>
      </c>
      <c r="X2868" s="90" t="s">
        <v>25344</v>
      </c>
      <c r="Y2868" s="80" t="s">
        <v>25345</v>
      </c>
      <c r="Z2868" s="84" t="s">
        <v>68</v>
      </c>
      <c r="AA2868" s="144" t="s">
        <v>68</v>
      </c>
      <c r="AB2868" s="84" t="s">
        <v>241</v>
      </c>
      <c r="AC2868" s="96" t="s">
        <v>242</v>
      </c>
      <c r="AD2868" s="98">
        <v>2.8178363E7</v>
      </c>
      <c r="AE2868" s="99" t="s">
        <v>25346</v>
      </c>
    </row>
    <row r="2869">
      <c r="A2869" s="79" t="s">
        <v>25347</v>
      </c>
      <c r="B2869" s="80">
        <v>2018.0</v>
      </c>
      <c r="C2869" s="81" t="s">
        <v>25348</v>
      </c>
      <c r="D2869" s="80" t="s">
        <v>25349</v>
      </c>
      <c r="E2869" s="80" t="s">
        <v>25350</v>
      </c>
      <c r="F2869" s="83" t="s">
        <v>25351</v>
      </c>
      <c r="G2869" s="88" t="s">
        <v>25352</v>
      </c>
      <c r="H2869" s="84" t="s">
        <v>68</v>
      </c>
      <c r="I2869" s="84" t="s">
        <v>68</v>
      </c>
      <c r="J2869" s="84" t="s">
        <v>68</v>
      </c>
      <c r="K2869" s="84" t="s">
        <v>68</v>
      </c>
      <c r="L2869" s="84" t="s">
        <v>68</v>
      </c>
      <c r="M2869" s="84" t="s">
        <v>68</v>
      </c>
      <c r="N2869" s="86">
        <v>12.0</v>
      </c>
      <c r="O2869" s="88" t="s">
        <v>363</v>
      </c>
      <c r="P2869" s="86" t="s">
        <v>59</v>
      </c>
      <c r="Q2869" s="84" t="s">
        <v>68</v>
      </c>
      <c r="R2869" s="80" t="s">
        <v>68</v>
      </c>
      <c r="S2869" s="84" t="s">
        <v>68</v>
      </c>
      <c r="U2869" t="s">
        <v>68</v>
      </c>
      <c r="V2869" s="84" t="s">
        <v>68</v>
      </c>
      <c r="W2869" s="84" t="s">
        <v>68</v>
      </c>
      <c r="X2869" s="90" t="s">
        <v>25353</v>
      </c>
      <c r="Y2869" s="80" t="s">
        <v>25354</v>
      </c>
      <c r="Z2869" s="84" t="s">
        <v>68</v>
      </c>
      <c r="AA2869" s="144" t="s">
        <v>68</v>
      </c>
      <c r="AB2869" s="84" t="s">
        <v>241</v>
      </c>
      <c r="AC2869" s="96" t="s">
        <v>242</v>
      </c>
      <c r="AD2869" s="98">
        <v>2.9655287E7</v>
      </c>
      <c r="AE2869" s="99" t="s">
        <v>25355</v>
      </c>
    </row>
    <row r="2870">
      <c r="A2870" s="79" t="s">
        <v>25356</v>
      </c>
      <c r="B2870" s="80">
        <v>2014.0</v>
      </c>
      <c r="C2870" s="81" t="s">
        <v>25357</v>
      </c>
      <c r="D2870" s="80" t="s">
        <v>3130</v>
      </c>
      <c r="E2870" s="80" t="s">
        <v>25358</v>
      </c>
      <c r="F2870" s="83" t="s">
        <v>25359</v>
      </c>
      <c r="G2870" s="88" t="s">
        <v>25360</v>
      </c>
      <c r="H2870" s="84" t="s">
        <v>68</v>
      </c>
      <c r="I2870" s="84" t="s">
        <v>68</v>
      </c>
      <c r="J2870" s="84" t="s">
        <v>68</v>
      </c>
      <c r="K2870" s="84" t="s">
        <v>68</v>
      </c>
      <c r="L2870" s="84" t="s">
        <v>68</v>
      </c>
      <c r="M2870" s="84" t="s">
        <v>68</v>
      </c>
      <c r="N2870" s="84"/>
      <c r="O2870" s="80"/>
      <c r="P2870" s="84"/>
      <c r="Q2870" s="84" t="s">
        <v>68</v>
      </c>
      <c r="R2870" s="80" t="s">
        <v>68</v>
      </c>
      <c r="S2870" s="84" t="s">
        <v>68</v>
      </c>
      <c r="U2870" t="s">
        <v>68</v>
      </c>
      <c r="V2870" s="84" t="s">
        <v>68</v>
      </c>
      <c r="W2870" s="84" t="s">
        <v>68</v>
      </c>
      <c r="X2870" s="90" t="s">
        <v>25361</v>
      </c>
      <c r="Y2870" s="80" t="s">
        <v>25362</v>
      </c>
      <c r="Z2870" s="84" t="s">
        <v>68</v>
      </c>
      <c r="AA2870" s="144" t="s">
        <v>68</v>
      </c>
      <c r="AB2870" s="84" t="s">
        <v>241</v>
      </c>
      <c r="AC2870" s="96" t="s">
        <v>242</v>
      </c>
      <c r="AD2870" s="98">
        <v>2.3869711E7</v>
      </c>
      <c r="AE2870" s="99" t="s">
        <v>25363</v>
      </c>
    </row>
    <row r="2871">
      <c r="A2871" s="79" t="s">
        <v>25364</v>
      </c>
      <c r="B2871" s="80">
        <v>2014.0</v>
      </c>
      <c r="C2871" s="81" t="s">
        <v>25365</v>
      </c>
      <c r="D2871" s="80" t="s">
        <v>591</v>
      </c>
      <c r="E2871" s="80" t="s">
        <v>25366</v>
      </c>
      <c r="F2871" s="83" t="s">
        <v>25367</v>
      </c>
      <c r="G2871" s="88" t="s">
        <v>25368</v>
      </c>
      <c r="H2871" s="84" t="s">
        <v>68</v>
      </c>
      <c r="I2871" s="84" t="s">
        <v>68</v>
      </c>
      <c r="J2871" s="84" t="s">
        <v>68</v>
      </c>
      <c r="K2871" s="84" t="s">
        <v>68</v>
      </c>
      <c r="L2871" s="84" t="s">
        <v>68</v>
      </c>
      <c r="M2871" s="84" t="s">
        <v>68</v>
      </c>
      <c r="N2871" s="86">
        <v>8.0</v>
      </c>
      <c r="O2871" s="88">
        <v>467.0</v>
      </c>
      <c r="P2871" s="86" t="s">
        <v>59</v>
      </c>
      <c r="Q2871" s="84" t="s">
        <v>68</v>
      </c>
      <c r="R2871" s="80" t="s">
        <v>25369</v>
      </c>
      <c r="S2871" s="84" t="s">
        <v>68</v>
      </c>
      <c r="U2871" t="s">
        <v>68</v>
      </c>
      <c r="V2871" s="84" t="s">
        <v>68</v>
      </c>
      <c r="W2871" s="84" t="s">
        <v>68</v>
      </c>
      <c r="X2871" s="90" t="s">
        <v>25370</v>
      </c>
      <c r="Y2871" s="80" t="s">
        <v>25371</v>
      </c>
      <c r="Z2871" s="84" t="s">
        <v>68</v>
      </c>
      <c r="AA2871" s="144" t="s">
        <v>68</v>
      </c>
      <c r="AB2871" s="84" t="s">
        <v>241</v>
      </c>
      <c r="AC2871" s="96" t="s">
        <v>242</v>
      </c>
      <c r="AD2871" s="98">
        <v>2.497932E7</v>
      </c>
      <c r="AE2871" s="99" t="s">
        <v>25372</v>
      </c>
    </row>
    <row r="2872">
      <c r="A2872" s="79" t="s">
        <v>25373</v>
      </c>
      <c r="B2872" s="80">
        <v>2018.0</v>
      </c>
      <c r="C2872" s="81" t="s">
        <v>25374</v>
      </c>
      <c r="D2872" s="80" t="s">
        <v>591</v>
      </c>
      <c r="E2872" s="80" t="s">
        <v>25375</v>
      </c>
      <c r="F2872" s="83" t="s">
        <v>25376</v>
      </c>
      <c r="G2872" s="88" t="s">
        <v>25377</v>
      </c>
      <c r="H2872" s="84" t="s">
        <v>68</v>
      </c>
      <c r="I2872" s="84" t="s">
        <v>68</v>
      </c>
      <c r="J2872" s="84" t="s">
        <v>68</v>
      </c>
      <c r="K2872" s="84" t="s">
        <v>68</v>
      </c>
      <c r="L2872" s="84" t="s">
        <v>68</v>
      </c>
      <c r="M2872" s="84" t="s">
        <v>68</v>
      </c>
      <c r="N2872" s="86">
        <v>104.0</v>
      </c>
      <c r="O2872" s="105">
        <v>13744.0</v>
      </c>
      <c r="P2872" s="86" t="s">
        <v>59</v>
      </c>
      <c r="Q2872" s="84" t="s">
        <v>68</v>
      </c>
      <c r="R2872" s="80" t="s">
        <v>68</v>
      </c>
      <c r="S2872" s="84" t="s">
        <v>68</v>
      </c>
      <c r="U2872" t="s">
        <v>68</v>
      </c>
      <c r="V2872" s="84" t="s">
        <v>68</v>
      </c>
      <c r="W2872" s="84" t="s">
        <v>68</v>
      </c>
      <c r="X2872" s="90" t="s">
        <v>25378</v>
      </c>
      <c r="Y2872" s="80" t="s">
        <v>25379</v>
      </c>
      <c r="Z2872" s="84" t="s">
        <v>68</v>
      </c>
      <c r="AA2872" s="144" t="s">
        <v>68</v>
      </c>
      <c r="AB2872" s="84" t="s">
        <v>241</v>
      </c>
      <c r="AC2872" s="96" t="s">
        <v>242</v>
      </c>
      <c r="AD2872" s="98">
        <v>3.0132304E7</v>
      </c>
      <c r="AE2872" s="99" t="s">
        <v>25380</v>
      </c>
    </row>
    <row r="2873">
      <c r="A2873" s="79" t="s">
        <v>25381</v>
      </c>
      <c r="B2873" s="80">
        <v>2011.0</v>
      </c>
      <c r="C2873" s="81" t="s">
        <v>25382</v>
      </c>
      <c r="D2873" s="80" t="s">
        <v>464</v>
      </c>
      <c r="E2873" s="80" t="s">
        <v>25383</v>
      </c>
      <c r="F2873" s="83" t="s">
        <v>25384</v>
      </c>
      <c r="G2873" s="80"/>
      <c r="H2873" s="84" t="s">
        <v>68</v>
      </c>
      <c r="I2873" s="84" t="s">
        <v>68</v>
      </c>
      <c r="J2873" s="84" t="s">
        <v>68</v>
      </c>
      <c r="K2873" s="84" t="s">
        <v>68</v>
      </c>
      <c r="L2873" s="84" t="s">
        <v>68</v>
      </c>
      <c r="M2873" s="84" t="s">
        <v>68</v>
      </c>
      <c r="N2873" s="86">
        <v>47.0</v>
      </c>
      <c r="O2873" s="105">
        <v>194418.0</v>
      </c>
      <c r="P2873" s="86" t="s">
        <v>11961</v>
      </c>
      <c r="Q2873" s="84" t="s">
        <v>68</v>
      </c>
      <c r="R2873" s="80" t="s">
        <v>68</v>
      </c>
      <c r="S2873" s="84" t="s">
        <v>68</v>
      </c>
      <c r="U2873" t="s">
        <v>68</v>
      </c>
      <c r="V2873" s="84" t="s">
        <v>68</v>
      </c>
      <c r="W2873" s="84" t="s">
        <v>68</v>
      </c>
      <c r="X2873" s="90" t="s">
        <v>25385</v>
      </c>
      <c r="Y2873" s="80" t="s">
        <v>25386</v>
      </c>
      <c r="Z2873" s="84" t="s">
        <v>68</v>
      </c>
      <c r="AA2873" s="144" t="s">
        <v>68</v>
      </c>
      <c r="AB2873" s="84" t="s">
        <v>241</v>
      </c>
      <c r="AC2873" s="96" t="s">
        <v>242</v>
      </c>
      <c r="AD2873" s="98">
        <v>2.1325005E7</v>
      </c>
      <c r="AE2873" s="99" t="s">
        <v>25387</v>
      </c>
    </row>
    <row r="2874">
      <c r="A2874" s="79" t="s">
        <v>25388</v>
      </c>
      <c r="B2874" s="80">
        <v>2017.0</v>
      </c>
      <c r="C2874" s="81" t="s">
        <v>25389</v>
      </c>
      <c r="D2874" s="80" t="s">
        <v>464</v>
      </c>
      <c r="E2874" s="80" t="s">
        <v>25390</v>
      </c>
      <c r="F2874" s="83" t="s">
        <v>25391</v>
      </c>
      <c r="G2874" s="88" t="s">
        <v>25392</v>
      </c>
      <c r="H2874" s="84" t="s">
        <v>68</v>
      </c>
      <c r="I2874" s="84" t="s">
        <v>68</v>
      </c>
      <c r="J2874" s="84" t="s">
        <v>68</v>
      </c>
      <c r="K2874" s="84" t="s">
        <v>68</v>
      </c>
      <c r="L2874" s="84" t="s">
        <v>68</v>
      </c>
      <c r="M2874" s="84" t="s">
        <v>68</v>
      </c>
      <c r="N2874" s="86">
        <v>43.0</v>
      </c>
      <c r="O2874" s="105">
        <v>8406.0</v>
      </c>
      <c r="P2874" s="86" t="s">
        <v>59</v>
      </c>
      <c r="Q2874" s="84" t="s">
        <v>68</v>
      </c>
      <c r="R2874" s="80" t="s">
        <v>68</v>
      </c>
      <c r="S2874" s="84" t="s">
        <v>68</v>
      </c>
      <c r="U2874" t="s">
        <v>68</v>
      </c>
      <c r="V2874" s="84" t="s">
        <v>68</v>
      </c>
      <c r="W2874" s="84" t="s">
        <v>68</v>
      </c>
      <c r="X2874" s="90" t="s">
        <v>25393</v>
      </c>
      <c r="Y2874" s="80" t="s">
        <v>25394</v>
      </c>
      <c r="Z2874" s="84" t="s">
        <v>68</v>
      </c>
      <c r="AA2874" s="144" t="s">
        <v>68</v>
      </c>
      <c r="AB2874" s="84" t="s">
        <v>241</v>
      </c>
      <c r="AC2874" s="96" t="s">
        <v>242</v>
      </c>
      <c r="AD2874" s="98">
        <v>2.9187358E7</v>
      </c>
      <c r="AE2874" s="99" t="s">
        <v>25395</v>
      </c>
    </row>
    <row r="2875">
      <c r="A2875" s="79" t="s">
        <v>25396</v>
      </c>
      <c r="B2875" s="80">
        <v>2016.0</v>
      </c>
      <c r="C2875" s="81" t="s">
        <v>25397</v>
      </c>
      <c r="D2875" s="80" t="s">
        <v>24464</v>
      </c>
      <c r="E2875" s="80" t="s">
        <v>25398</v>
      </c>
      <c r="F2875" s="83" t="s">
        <v>25399</v>
      </c>
      <c r="G2875" s="88" t="s">
        <v>25400</v>
      </c>
      <c r="H2875" s="84" t="s">
        <v>62</v>
      </c>
      <c r="I2875" s="84" t="s">
        <v>25401</v>
      </c>
      <c r="J2875" s="84" t="s">
        <v>228</v>
      </c>
      <c r="K2875" s="84" t="s">
        <v>25402</v>
      </c>
      <c r="L2875" s="84" t="s">
        <v>68</v>
      </c>
      <c r="M2875" s="84" t="s">
        <v>68</v>
      </c>
      <c r="N2875" s="86"/>
      <c r="O2875" s="105">
        <v>4675.0</v>
      </c>
      <c r="P2875" s="84"/>
      <c r="Q2875" s="84" t="s">
        <v>68</v>
      </c>
      <c r="R2875" s="80" t="s">
        <v>68</v>
      </c>
      <c r="S2875" s="84" t="s">
        <v>68</v>
      </c>
      <c r="U2875" t="s">
        <v>68</v>
      </c>
      <c r="V2875" s="84" t="s">
        <v>68</v>
      </c>
      <c r="W2875" s="84" t="s">
        <v>68</v>
      </c>
      <c r="X2875" s="90" t="s">
        <v>25403</v>
      </c>
      <c r="Y2875" s="80" t="s">
        <v>25404</v>
      </c>
      <c r="Z2875" s="84" t="s">
        <v>68</v>
      </c>
      <c r="AA2875" s="144" t="s">
        <v>68</v>
      </c>
      <c r="AB2875" s="84" t="s">
        <v>241</v>
      </c>
      <c r="AC2875" s="96" t="s">
        <v>242</v>
      </c>
      <c r="AD2875" s="98">
        <v>2.7432417E7</v>
      </c>
      <c r="AE2875" s="99" t="s">
        <v>25405</v>
      </c>
    </row>
    <row r="2876">
      <c r="A2876" s="79" t="s">
        <v>25406</v>
      </c>
      <c r="B2876" s="80">
        <v>2010.0</v>
      </c>
      <c r="C2876" s="81" t="s">
        <v>25407</v>
      </c>
      <c r="D2876" s="80" t="s">
        <v>1582</v>
      </c>
      <c r="E2876" s="80" t="s">
        <v>25408</v>
      </c>
      <c r="F2876" s="83" t="s">
        <v>25409</v>
      </c>
      <c r="G2876" s="80"/>
      <c r="H2876" s="84" t="s">
        <v>68</v>
      </c>
      <c r="I2876" s="84" t="s">
        <v>68</v>
      </c>
      <c r="J2876" s="84" t="s">
        <v>68</v>
      </c>
      <c r="K2876" s="84" t="s">
        <v>68</v>
      </c>
      <c r="L2876" s="84" t="s">
        <v>68</v>
      </c>
      <c r="M2876" s="84" t="s">
        <v>68</v>
      </c>
      <c r="N2876" s="86">
        <v>6.0</v>
      </c>
      <c r="O2876" s="105">
        <v>9401.0</v>
      </c>
      <c r="P2876" s="86" t="s">
        <v>2160</v>
      </c>
      <c r="Q2876" s="84" t="s">
        <v>68</v>
      </c>
      <c r="R2876" s="80" t="s">
        <v>68</v>
      </c>
      <c r="S2876" s="84" t="s">
        <v>68</v>
      </c>
      <c r="U2876" t="s">
        <v>68</v>
      </c>
      <c r="V2876" s="84" t="s">
        <v>68</v>
      </c>
      <c r="W2876" s="84" t="s">
        <v>68</v>
      </c>
      <c r="X2876" s="90" t="s">
        <v>25410</v>
      </c>
      <c r="Y2876" s="80" t="s">
        <v>25411</v>
      </c>
      <c r="Z2876" s="84" t="s">
        <v>68</v>
      </c>
      <c r="AA2876" s="144" t="s">
        <v>68</v>
      </c>
      <c r="AB2876" s="84" t="s">
        <v>241</v>
      </c>
      <c r="AC2876" s="96" t="s">
        <v>242</v>
      </c>
      <c r="AD2876" s="98">
        <v>2.0044523E7</v>
      </c>
      <c r="AE2876" s="99" t="s">
        <v>25412</v>
      </c>
    </row>
    <row r="2877">
      <c r="A2877" s="79" t="s">
        <v>25413</v>
      </c>
      <c r="B2877" s="80">
        <v>2015.0</v>
      </c>
      <c r="C2877" s="81" t="s">
        <v>25414</v>
      </c>
      <c r="D2877" s="80" t="s">
        <v>3175</v>
      </c>
      <c r="E2877" s="80" t="s">
        <v>25415</v>
      </c>
      <c r="F2877" s="83" t="s">
        <v>25416</v>
      </c>
      <c r="G2877" s="88" t="s">
        <v>25417</v>
      </c>
      <c r="H2877" s="84" t="s">
        <v>68</v>
      </c>
      <c r="I2877" s="84" t="s">
        <v>68</v>
      </c>
      <c r="J2877" s="84" t="s">
        <v>68</v>
      </c>
      <c r="K2877" s="84" t="s">
        <v>68</v>
      </c>
      <c r="L2877" s="84" t="s">
        <v>68</v>
      </c>
      <c r="M2877" s="84" t="s">
        <v>68</v>
      </c>
      <c r="N2877" s="84"/>
      <c r="O2877" s="80"/>
      <c r="P2877" s="84"/>
      <c r="Q2877" s="84" t="s">
        <v>68</v>
      </c>
      <c r="R2877" s="80" t="s">
        <v>68</v>
      </c>
      <c r="S2877" s="84" t="s">
        <v>68</v>
      </c>
      <c r="U2877" t="s">
        <v>68</v>
      </c>
      <c r="V2877" s="84" t="s">
        <v>68</v>
      </c>
      <c r="W2877" s="84" t="s">
        <v>68</v>
      </c>
      <c r="X2877" s="90" t="s">
        <v>25418</v>
      </c>
      <c r="Y2877" s="80" t="s">
        <v>25419</v>
      </c>
      <c r="Z2877" s="84" t="s">
        <v>68</v>
      </c>
      <c r="AA2877" s="144" t="s">
        <v>68</v>
      </c>
      <c r="AB2877" s="84" t="s">
        <v>241</v>
      </c>
      <c r="AC2877" s="96" t="s">
        <v>242</v>
      </c>
      <c r="AD2877" s="98">
        <v>2.5553406E7</v>
      </c>
      <c r="AE2877" s="99" t="s">
        <v>25420</v>
      </c>
    </row>
    <row r="2878">
      <c r="A2878" s="79" t="s">
        <v>25421</v>
      </c>
      <c r="B2878" s="80">
        <v>2014.0</v>
      </c>
      <c r="C2878" s="81" t="s">
        <v>25422</v>
      </c>
      <c r="D2878" s="80" t="s">
        <v>591</v>
      </c>
      <c r="E2878" s="80" t="s">
        <v>25423</v>
      </c>
      <c r="F2878" s="83" t="s">
        <v>25424</v>
      </c>
      <c r="G2878" s="88" t="s">
        <v>25425</v>
      </c>
      <c r="H2878" s="84" t="s">
        <v>68</v>
      </c>
      <c r="I2878" s="84" t="s">
        <v>68</v>
      </c>
      <c r="J2878" s="84" t="s">
        <v>68</v>
      </c>
      <c r="K2878" s="84" t="s">
        <v>68</v>
      </c>
      <c r="L2878" s="84" t="s">
        <v>68</v>
      </c>
      <c r="M2878" s="84" t="s">
        <v>68</v>
      </c>
      <c r="N2878" s="86">
        <v>3.0</v>
      </c>
      <c r="O2878" s="88">
        <v>931.0</v>
      </c>
      <c r="P2878" s="86" t="s">
        <v>59</v>
      </c>
      <c r="Q2878" s="84" t="s">
        <v>68</v>
      </c>
      <c r="R2878" s="80" t="s">
        <v>68</v>
      </c>
      <c r="S2878" s="84" t="s">
        <v>68</v>
      </c>
      <c r="U2878" t="s">
        <v>68</v>
      </c>
      <c r="V2878" s="84" t="s">
        <v>68</v>
      </c>
      <c r="W2878" s="84" t="s">
        <v>68</v>
      </c>
      <c r="X2878" s="90" t="s">
        <v>25426</v>
      </c>
      <c r="Y2878" s="80" t="s">
        <v>25427</v>
      </c>
      <c r="Z2878" s="84" t="s">
        <v>68</v>
      </c>
      <c r="AA2878" s="144" t="s">
        <v>68</v>
      </c>
      <c r="AB2878" s="84" t="s">
        <v>241</v>
      </c>
      <c r="AC2878" s="96" t="s">
        <v>242</v>
      </c>
      <c r="AD2878" s="98">
        <v>2.4833028E7</v>
      </c>
      <c r="AE2878" s="99" t="s">
        <v>25428</v>
      </c>
    </row>
    <row r="2879">
      <c r="A2879" s="79" t="s">
        <v>25429</v>
      </c>
      <c r="B2879" s="80">
        <v>2015.0</v>
      </c>
      <c r="C2879" s="81" t="s">
        <v>25430</v>
      </c>
      <c r="D2879" s="80" t="s">
        <v>754</v>
      </c>
      <c r="E2879" s="80" t="s">
        <v>25431</v>
      </c>
      <c r="F2879" s="83" t="s">
        <v>25432</v>
      </c>
      <c r="G2879" s="88" t="s">
        <v>25433</v>
      </c>
      <c r="H2879" s="84" t="s">
        <v>144</v>
      </c>
      <c r="I2879" s="84" t="s">
        <v>3115</v>
      </c>
      <c r="J2879" s="84" t="s">
        <v>228</v>
      </c>
      <c r="K2879" s="84" t="s">
        <v>68</v>
      </c>
      <c r="L2879" s="84" t="s">
        <v>68</v>
      </c>
      <c r="M2879" s="84" t="s">
        <v>68</v>
      </c>
      <c r="N2879" s="86">
        <v>6.0</v>
      </c>
      <c r="O2879" s="105">
        <v>1086.0</v>
      </c>
      <c r="P2879" s="86" t="s">
        <v>59</v>
      </c>
      <c r="Q2879" s="84" t="s">
        <v>68</v>
      </c>
      <c r="R2879" s="80" t="s">
        <v>68</v>
      </c>
      <c r="S2879" s="84" t="s">
        <v>68</v>
      </c>
      <c r="U2879" t="s">
        <v>68</v>
      </c>
      <c r="V2879" s="84" t="s">
        <v>68</v>
      </c>
      <c r="W2879" s="84" t="s">
        <v>68</v>
      </c>
      <c r="X2879" s="90" t="s">
        <v>25434</v>
      </c>
      <c r="Y2879" s="80" t="s">
        <v>25435</v>
      </c>
      <c r="Z2879" s="84" t="s">
        <v>68</v>
      </c>
      <c r="AA2879" s="144" t="s">
        <v>68</v>
      </c>
      <c r="AB2879" s="84" t="s">
        <v>241</v>
      </c>
      <c r="AC2879" s="96" t="s">
        <v>242</v>
      </c>
      <c r="AD2879" s="98">
        <v>2.5372935E7</v>
      </c>
      <c r="AE2879" s="99" t="s">
        <v>25436</v>
      </c>
    </row>
    <row r="2880">
      <c r="A2880" s="79" t="s">
        <v>25437</v>
      </c>
      <c r="B2880" s="80">
        <v>2016.0</v>
      </c>
      <c r="C2880" s="81" t="s">
        <v>25438</v>
      </c>
      <c r="D2880" s="80" t="s">
        <v>3701</v>
      </c>
      <c r="E2880" s="80" t="s">
        <v>25439</v>
      </c>
      <c r="F2880" s="83" t="s">
        <v>25440</v>
      </c>
      <c r="G2880" s="88" t="s">
        <v>25441</v>
      </c>
      <c r="H2880" s="84" t="s">
        <v>68</v>
      </c>
      <c r="I2880" s="84" t="s">
        <v>68</v>
      </c>
      <c r="J2880" s="84" t="s">
        <v>68</v>
      </c>
      <c r="K2880" s="84" t="s">
        <v>68</v>
      </c>
      <c r="L2880" s="84" t="s">
        <v>68</v>
      </c>
      <c r="M2880" s="84" t="s">
        <v>68</v>
      </c>
      <c r="N2880" s="86">
        <v>14.0</v>
      </c>
      <c r="O2880" s="80"/>
      <c r="P2880" s="86" t="s">
        <v>386</v>
      </c>
      <c r="Q2880" s="84" t="s">
        <v>68</v>
      </c>
      <c r="R2880" s="80" t="s">
        <v>68</v>
      </c>
      <c r="S2880" s="84" t="s">
        <v>68</v>
      </c>
      <c r="U2880" t="s">
        <v>68</v>
      </c>
      <c r="V2880" s="84" t="s">
        <v>68</v>
      </c>
      <c r="W2880" s="84" t="s">
        <v>68</v>
      </c>
      <c r="X2880" s="90" t="s">
        <v>25442</v>
      </c>
      <c r="Y2880" s="80" t="s">
        <v>25443</v>
      </c>
      <c r="Z2880" s="84" t="s">
        <v>68</v>
      </c>
      <c r="AA2880" s="144" t="s">
        <v>68</v>
      </c>
      <c r="AB2880" s="84" t="s">
        <v>241</v>
      </c>
      <c r="AC2880" s="96" t="s">
        <v>242</v>
      </c>
      <c r="AD2880" s="98">
        <v>2.7532144E7</v>
      </c>
      <c r="AE2880" s="99" t="s">
        <v>25444</v>
      </c>
    </row>
    <row r="2881">
      <c r="A2881" s="79" t="s">
        <v>25445</v>
      </c>
      <c r="B2881" s="80">
        <v>2015.0</v>
      </c>
      <c r="C2881" s="81" t="s">
        <v>25446</v>
      </c>
      <c r="D2881" s="80" t="s">
        <v>2480</v>
      </c>
      <c r="E2881" s="80" t="s">
        <v>25447</v>
      </c>
      <c r="F2881" s="83" t="s">
        <v>25448</v>
      </c>
      <c r="G2881" s="88" t="s">
        <v>25449</v>
      </c>
      <c r="H2881" s="84" t="s">
        <v>68</v>
      </c>
      <c r="I2881" s="84" t="s">
        <v>68</v>
      </c>
      <c r="J2881" s="84" t="s">
        <v>68</v>
      </c>
      <c r="K2881" s="84" t="s">
        <v>68</v>
      </c>
      <c r="L2881" s="84" t="s">
        <v>68</v>
      </c>
      <c r="M2881" s="84" t="s">
        <v>68</v>
      </c>
      <c r="N2881" s="84"/>
      <c r="O2881" s="88"/>
      <c r="P2881" s="84"/>
      <c r="Q2881" s="84" t="s">
        <v>68</v>
      </c>
      <c r="R2881" s="80" t="s">
        <v>25450</v>
      </c>
      <c r="S2881" s="84" t="s">
        <v>68</v>
      </c>
      <c r="U2881" t="s">
        <v>68</v>
      </c>
      <c r="V2881" s="84" t="s">
        <v>68</v>
      </c>
      <c r="W2881" s="84" t="s">
        <v>68</v>
      </c>
      <c r="X2881" s="90" t="s">
        <v>25451</v>
      </c>
      <c r="Y2881" s="80" t="s">
        <v>25452</v>
      </c>
      <c r="Z2881" s="84" t="s">
        <v>68</v>
      </c>
      <c r="AA2881" s="144" t="s">
        <v>68</v>
      </c>
      <c r="AB2881" s="84" t="s">
        <v>241</v>
      </c>
      <c r="AC2881" s="96" t="s">
        <v>242</v>
      </c>
      <c r="AD2881" s="98">
        <v>2.5619533E7</v>
      </c>
      <c r="AE2881" s="99" t="s">
        <v>25453</v>
      </c>
    </row>
    <row r="2882">
      <c r="A2882" s="79" t="s">
        <v>25454</v>
      </c>
      <c r="B2882" s="80">
        <v>2016.0</v>
      </c>
      <c r="C2882" s="81" t="s">
        <v>25455</v>
      </c>
      <c r="D2882" s="80" t="s">
        <v>25456</v>
      </c>
      <c r="E2882" s="80" t="s">
        <v>25457</v>
      </c>
      <c r="F2882" s="83" t="s">
        <v>25458</v>
      </c>
      <c r="G2882" s="88" t="s">
        <v>25459</v>
      </c>
      <c r="H2882" s="84" t="s">
        <v>68</v>
      </c>
      <c r="I2882" s="84" t="s">
        <v>68</v>
      </c>
      <c r="J2882" s="84" t="s">
        <v>68</v>
      </c>
      <c r="K2882" s="84" t="s">
        <v>68</v>
      </c>
      <c r="L2882" s="84" t="s">
        <v>68</v>
      </c>
      <c r="M2882" s="84" t="s">
        <v>68</v>
      </c>
      <c r="N2882" s="86">
        <v>48.0</v>
      </c>
      <c r="O2882" s="105">
        <v>5618.0</v>
      </c>
      <c r="P2882" s="86" t="s">
        <v>59</v>
      </c>
      <c r="Q2882" s="84" t="s">
        <v>68</v>
      </c>
      <c r="R2882" s="80" t="s">
        <v>25460</v>
      </c>
      <c r="S2882" s="84" t="s">
        <v>68</v>
      </c>
      <c r="U2882" t="s">
        <v>68</v>
      </c>
      <c r="V2882" s="84" t="s">
        <v>68</v>
      </c>
      <c r="W2882" s="84" t="s">
        <v>68</v>
      </c>
      <c r="X2882" s="90" t="s">
        <v>25461</v>
      </c>
      <c r="Y2882" s="80" t="s">
        <v>25462</v>
      </c>
      <c r="Z2882" s="84" t="s">
        <v>68</v>
      </c>
      <c r="AA2882" s="144" t="s">
        <v>68</v>
      </c>
      <c r="AB2882" s="84" t="s">
        <v>241</v>
      </c>
      <c r="AC2882" s="96" t="s">
        <v>242</v>
      </c>
      <c r="AD2882" s="98">
        <v>2.7237106E7</v>
      </c>
      <c r="AE2882" s="99" t="s">
        <v>25463</v>
      </c>
    </row>
    <row r="2883">
      <c r="A2883" s="79" t="s">
        <v>25464</v>
      </c>
      <c r="B2883" s="80">
        <v>2017.0</v>
      </c>
      <c r="C2883" s="81" t="s">
        <v>25465</v>
      </c>
      <c r="D2883" s="80" t="s">
        <v>25466</v>
      </c>
      <c r="E2883" s="80" t="s">
        <v>25467</v>
      </c>
      <c r="F2883" s="83" t="s">
        <v>25468</v>
      </c>
      <c r="G2883" s="80"/>
      <c r="H2883" s="84" t="s">
        <v>68</v>
      </c>
      <c r="I2883" s="84" t="s">
        <v>68</v>
      </c>
      <c r="J2883" s="84" t="s">
        <v>68</v>
      </c>
      <c r="K2883" s="84" t="s">
        <v>68</v>
      </c>
      <c r="L2883" s="84" t="s">
        <v>68</v>
      </c>
      <c r="M2883" s="84" t="s">
        <v>68</v>
      </c>
      <c r="N2883" s="84"/>
      <c r="O2883" s="80"/>
      <c r="P2883" s="84"/>
      <c r="Q2883" s="84" t="s">
        <v>68</v>
      </c>
      <c r="R2883" s="80" t="s">
        <v>68</v>
      </c>
      <c r="S2883" s="84" t="s">
        <v>68</v>
      </c>
      <c r="U2883" t="s">
        <v>68</v>
      </c>
      <c r="V2883" s="84" t="s">
        <v>68</v>
      </c>
      <c r="W2883" s="84" t="s">
        <v>68</v>
      </c>
      <c r="X2883" s="90" t="s">
        <v>25469</v>
      </c>
      <c r="Y2883" s="80" t="s">
        <v>25470</v>
      </c>
      <c r="Z2883" s="84" t="s">
        <v>68</v>
      </c>
      <c r="AA2883" s="144" t="s">
        <v>68</v>
      </c>
      <c r="AB2883" s="84" t="s">
        <v>241</v>
      </c>
      <c r="AC2883" s="96" t="s">
        <v>242</v>
      </c>
      <c r="AD2883" s="98">
        <v>2.8213756E7</v>
      </c>
      <c r="AE2883" s="99" t="s">
        <v>25471</v>
      </c>
    </row>
    <row r="2884">
      <c r="A2884" s="79" t="s">
        <v>25472</v>
      </c>
      <c r="B2884" s="80">
        <v>2015.0</v>
      </c>
      <c r="C2884" s="81" t="s">
        <v>25473</v>
      </c>
      <c r="D2884" s="80" t="s">
        <v>2607</v>
      </c>
      <c r="E2884" s="80" t="s">
        <v>25474</v>
      </c>
      <c r="F2884" s="83" t="s">
        <v>25475</v>
      </c>
      <c r="G2884" s="88" t="s">
        <v>25476</v>
      </c>
      <c r="H2884" s="84" t="s">
        <v>68</v>
      </c>
      <c r="I2884" s="84" t="s">
        <v>68</v>
      </c>
      <c r="J2884" s="84" t="s">
        <v>68</v>
      </c>
      <c r="K2884" s="84" t="s">
        <v>68</v>
      </c>
      <c r="L2884" s="84" t="s">
        <v>68</v>
      </c>
      <c r="M2884" s="84" t="s">
        <v>68</v>
      </c>
      <c r="N2884" s="86">
        <v>17.0</v>
      </c>
      <c r="O2884" s="105">
        <v>132538.0</v>
      </c>
      <c r="P2884" s="86" t="s">
        <v>59</v>
      </c>
      <c r="Q2884" s="84" t="s">
        <v>68</v>
      </c>
      <c r="R2884" s="80" t="s">
        <v>68</v>
      </c>
      <c r="S2884" s="84" t="s">
        <v>68</v>
      </c>
      <c r="U2884" t="s">
        <v>68</v>
      </c>
      <c r="V2884" s="84" t="s">
        <v>68</v>
      </c>
      <c r="W2884" s="84" t="s">
        <v>68</v>
      </c>
      <c r="X2884" s="90" t="s">
        <v>25477</v>
      </c>
      <c r="Y2884" s="80" t="s">
        <v>25478</v>
      </c>
      <c r="Z2884" s="84" t="s">
        <v>68</v>
      </c>
      <c r="AA2884" s="144" t="s">
        <v>68</v>
      </c>
      <c r="AB2884" s="84" t="s">
        <v>241</v>
      </c>
      <c r="AC2884" s="96" t="s">
        <v>242</v>
      </c>
      <c r="AD2884" s="98">
        <v>2.580239E7</v>
      </c>
      <c r="AE2884" s="99" t="s">
        <v>25479</v>
      </c>
    </row>
    <row r="2885">
      <c r="A2885" s="79" t="s">
        <v>25480</v>
      </c>
      <c r="B2885" s="80">
        <v>2014.0</v>
      </c>
      <c r="C2885" s="81" t="s">
        <v>25481</v>
      </c>
      <c r="D2885" s="80" t="s">
        <v>591</v>
      </c>
      <c r="E2885" s="80" t="s">
        <v>25482</v>
      </c>
      <c r="F2885" s="83" t="s">
        <v>25483</v>
      </c>
      <c r="G2885" s="80"/>
      <c r="H2885" s="84" t="s">
        <v>68</v>
      </c>
      <c r="I2885" s="84" t="s">
        <v>68</v>
      </c>
      <c r="J2885" s="84" t="s">
        <v>68</v>
      </c>
      <c r="K2885" s="84" t="s">
        <v>68</v>
      </c>
      <c r="L2885" s="84" t="s">
        <v>68</v>
      </c>
      <c r="M2885" s="84" t="s">
        <v>68</v>
      </c>
      <c r="N2885" s="86">
        <v>22.0</v>
      </c>
      <c r="O2885" s="88">
        <v>695.0</v>
      </c>
      <c r="P2885" s="86" t="s">
        <v>59</v>
      </c>
      <c r="Q2885" s="84" t="s">
        <v>68</v>
      </c>
      <c r="R2885" s="80" t="s">
        <v>25484</v>
      </c>
      <c r="S2885" s="84" t="s">
        <v>68</v>
      </c>
      <c r="U2885" t="s">
        <v>68</v>
      </c>
      <c r="V2885" s="84" t="s">
        <v>68</v>
      </c>
      <c r="W2885" s="84" t="s">
        <v>68</v>
      </c>
      <c r="X2885" s="90" t="s">
        <v>25485</v>
      </c>
      <c r="Y2885" s="80" t="s">
        <v>25486</v>
      </c>
      <c r="Z2885" s="84" t="s">
        <v>68</v>
      </c>
      <c r="AA2885" s="144" t="s">
        <v>68</v>
      </c>
      <c r="AB2885" s="84" t="s">
        <v>241</v>
      </c>
      <c r="AC2885" s="96" t="s">
        <v>242</v>
      </c>
      <c r="AD2885" s="98">
        <v>2.4652601E7</v>
      </c>
      <c r="AE2885" s="99" t="s">
        <v>25487</v>
      </c>
    </row>
    <row r="2886">
      <c r="A2886" s="79" t="s">
        <v>25488</v>
      </c>
      <c r="B2886" s="80">
        <v>2015.0</v>
      </c>
      <c r="C2886" s="81" t="s">
        <v>25489</v>
      </c>
      <c r="D2886" s="80" t="s">
        <v>394</v>
      </c>
      <c r="E2886" s="80" t="s">
        <v>25490</v>
      </c>
      <c r="F2886" s="83" t="s">
        <v>25491</v>
      </c>
      <c r="G2886" s="88" t="s">
        <v>25492</v>
      </c>
      <c r="H2886" s="84" t="s">
        <v>68</v>
      </c>
      <c r="I2886" s="84" t="s">
        <v>68</v>
      </c>
      <c r="J2886" s="84" t="s">
        <v>68</v>
      </c>
      <c r="K2886" s="84" t="s">
        <v>68</v>
      </c>
      <c r="L2886" s="84" t="s">
        <v>68</v>
      </c>
      <c r="M2886" s="84" t="s">
        <v>68</v>
      </c>
      <c r="N2886" s="86">
        <v>6.0</v>
      </c>
      <c r="O2886" s="88" t="s">
        <v>3565</v>
      </c>
      <c r="P2886" s="86" t="s">
        <v>386</v>
      </c>
      <c r="Q2886" s="84" t="s">
        <v>68</v>
      </c>
      <c r="R2886" s="80" t="s">
        <v>25493</v>
      </c>
      <c r="S2886" s="84" t="s">
        <v>68</v>
      </c>
      <c r="U2886" t="s">
        <v>68</v>
      </c>
      <c r="V2886" s="84" t="s">
        <v>68</v>
      </c>
      <c r="W2886" s="84" t="s">
        <v>68</v>
      </c>
      <c r="X2886" s="90" t="s">
        <v>25494</v>
      </c>
      <c r="Y2886" s="80" t="s">
        <v>25495</v>
      </c>
      <c r="Z2886" s="84" t="s">
        <v>68</v>
      </c>
      <c r="AA2886" s="144" t="s">
        <v>68</v>
      </c>
      <c r="AB2886" s="84" t="s">
        <v>241</v>
      </c>
      <c r="AC2886" s="96" t="s">
        <v>242</v>
      </c>
      <c r="AD2886" s="98">
        <v>2.5866869E7</v>
      </c>
      <c r="AE2886" s="99" t="s">
        <v>25496</v>
      </c>
    </row>
    <row r="2887">
      <c r="A2887" s="79" t="s">
        <v>25497</v>
      </c>
      <c r="B2887" s="80">
        <v>2015.0</v>
      </c>
      <c r="C2887" s="81" t="s">
        <v>25498</v>
      </c>
      <c r="D2887" s="80" t="s">
        <v>4718</v>
      </c>
      <c r="E2887" s="80" t="s">
        <v>25499</v>
      </c>
      <c r="F2887" s="83" t="s">
        <v>25500</v>
      </c>
      <c r="G2887" s="88" t="s">
        <v>25501</v>
      </c>
      <c r="H2887" s="84" t="s">
        <v>68</v>
      </c>
      <c r="I2887" s="84" t="s">
        <v>68</v>
      </c>
      <c r="J2887" s="84" t="s">
        <v>68</v>
      </c>
      <c r="K2887" s="84" t="s">
        <v>68</v>
      </c>
      <c r="L2887" s="84" t="s">
        <v>68</v>
      </c>
      <c r="M2887" s="84" t="s">
        <v>68</v>
      </c>
      <c r="N2887" s="86" t="s">
        <v>363</v>
      </c>
      <c r="O2887" s="88" t="s">
        <v>363</v>
      </c>
      <c r="P2887" s="86" t="s">
        <v>59</v>
      </c>
      <c r="Q2887" s="84" t="s">
        <v>68</v>
      </c>
      <c r="R2887" s="80" t="s">
        <v>68</v>
      </c>
      <c r="S2887" s="84" t="s">
        <v>68</v>
      </c>
      <c r="U2887" t="s">
        <v>68</v>
      </c>
      <c r="V2887" s="84" t="s">
        <v>68</v>
      </c>
      <c r="W2887" s="84" t="s">
        <v>68</v>
      </c>
      <c r="X2887" s="90" t="s">
        <v>25502</v>
      </c>
      <c r="Y2887" s="80" t="s">
        <v>25503</v>
      </c>
      <c r="Z2887" s="84" t="s">
        <v>68</v>
      </c>
      <c r="AA2887" s="144" t="s">
        <v>68</v>
      </c>
      <c r="AB2887" s="84" t="s">
        <v>241</v>
      </c>
      <c r="AC2887" s="96" t="s">
        <v>242</v>
      </c>
      <c r="AD2887" s="98">
        <v>2.5919436E7</v>
      </c>
      <c r="AE2887" s="99" t="s">
        <v>25504</v>
      </c>
    </row>
    <row r="2888">
      <c r="A2888" s="79" t="s">
        <v>25505</v>
      </c>
      <c r="B2888" s="80">
        <v>2012.0</v>
      </c>
      <c r="C2888" s="81" t="s">
        <v>25506</v>
      </c>
      <c r="D2888" s="80" t="s">
        <v>464</v>
      </c>
      <c r="E2888" s="80" t="s">
        <v>25507</v>
      </c>
      <c r="F2888" s="83" t="s">
        <v>25508</v>
      </c>
      <c r="G2888" s="88" t="s">
        <v>25509</v>
      </c>
      <c r="H2888" s="84" t="s">
        <v>68</v>
      </c>
      <c r="I2888" s="84" t="s">
        <v>68</v>
      </c>
      <c r="J2888" s="84" t="s">
        <v>68</v>
      </c>
      <c r="K2888" s="84" t="s">
        <v>68</v>
      </c>
      <c r="L2888" s="84" t="s">
        <v>68</v>
      </c>
      <c r="M2888" s="84" t="s">
        <v>68</v>
      </c>
      <c r="N2888" s="86">
        <v>73.0</v>
      </c>
      <c r="O2888" s="105">
        <v>24847.0</v>
      </c>
      <c r="P2888" s="86" t="s">
        <v>1113</v>
      </c>
      <c r="Q2888" s="84" t="s">
        <v>68</v>
      </c>
      <c r="R2888" s="80" t="s">
        <v>68</v>
      </c>
      <c r="S2888" s="84" t="s">
        <v>68</v>
      </c>
      <c r="U2888" t="s">
        <v>68</v>
      </c>
      <c r="V2888" s="84" t="s">
        <v>68</v>
      </c>
      <c r="W2888" s="84" t="s">
        <v>68</v>
      </c>
      <c r="X2888" s="90" t="s">
        <v>25510</v>
      </c>
      <c r="Y2888" s="80" t="s">
        <v>25511</v>
      </c>
      <c r="Z2888" s="84" t="s">
        <v>68</v>
      </c>
      <c r="AA2888" s="144" t="s">
        <v>68</v>
      </c>
      <c r="AB2888" s="84" t="s">
        <v>241</v>
      </c>
      <c r="AC2888" s="96" t="s">
        <v>242</v>
      </c>
      <c r="AD2888" s="98">
        <v>2.2833604E7</v>
      </c>
      <c r="AE2888" s="99" t="s">
        <v>25512</v>
      </c>
    </row>
    <row r="2889">
      <c r="A2889" s="79" t="s">
        <v>25513</v>
      </c>
      <c r="B2889" s="80">
        <v>2011.0</v>
      </c>
      <c r="C2889" s="81" t="s">
        <v>25514</v>
      </c>
      <c r="D2889" s="80" t="s">
        <v>591</v>
      </c>
      <c r="E2889" s="80" t="s">
        <v>25515</v>
      </c>
      <c r="F2889" s="83" t="s">
        <v>25516</v>
      </c>
      <c r="G2889" s="88" t="s">
        <v>25517</v>
      </c>
      <c r="H2889" s="84" t="s">
        <v>68</v>
      </c>
      <c r="I2889" s="84" t="s">
        <v>68</v>
      </c>
      <c r="J2889" s="84" t="s">
        <v>68</v>
      </c>
      <c r="K2889" s="84" t="s">
        <v>68</v>
      </c>
      <c r="L2889" s="84" t="s">
        <v>68</v>
      </c>
      <c r="M2889" s="84" t="s">
        <v>68</v>
      </c>
      <c r="N2889" s="86">
        <v>8.0</v>
      </c>
      <c r="O2889" s="105">
        <v>2100.0</v>
      </c>
      <c r="P2889" s="84"/>
      <c r="Q2889" s="84" t="s">
        <v>68</v>
      </c>
      <c r="R2889" s="80" t="s">
        <v>25518</v>
      </c>
      <c r="S2889" s="84" t="s">
        <v>68</v>
      </c>
      <c r="U2889" t="s">
        <v>68</v>
      </c>
      <c r="V2889" s="84" t="s">
        <v>68</v>
      </c>
      <c r="W2889" s="84" t="s">
        <v>68</v>
      </c>
      <c r="X2889" s="90" t="s">
        <v>25519</v>
      </c>
      <c r="Y2889" s="80" t="s">
        <v>21051</v>
      </c>
      <c r="Z2889" s="84" t="s">
        <v>68</v>
      </c>
      <c r="AA2889" s="144" t="s">
        <v>68</v>
      </c>
      <c r="AB2889" s="84" t="s">
        <v>241</v>
      </c>
      <c r="AC2889" s="96" t="s">
        <v>242</v>
      </c>
      <c r="AD2889" s="98">
        <v>2.1901719E7</v>
      </c>
      <c r="AE2889" s="99" t="s">
        <v>25520</v>
      </c>
    </row>
    <row r="2890">
      <c r="A2890" s="79" t="s">
        <v>25521</v>
      </c>
      <c r="B2890" s="80">
        <v>2017.0</v>
      </c>
      <c r="C2890" s="81" t="s">
        <v>25522</v>
      </c>
      <c r="D2890" s="80" t="s">
        <v>10929</v>
      </c>
      <c r="E2890" s="80" t="s">
        <v>25523</v>
      </c>
      <c r="F2890" s="83" t="s">
        <v>25524</v>
      </c>
      <c r="G2890" s="80"/>
      <c r="H2890" s="84" t="s">
        <v>68</v>
      </c>
      <c r="I2890" s="84" t="s">
        <v>68</v>
      </c>
      <c r="J2890" s="84" t="s">
        <v>68</v>
      </c>
      <c r="K2890" s="84" t="s">
        <v>68</v>
      </c>
      <c r="L2890" s="84" t="s">
        <v>68</v>
      </c>
      <c r="M2890" s="84" t="s">
        <v>68</v>
      </c>
      <c r="N2890" s="86"/>
      <c r="O2890" s="88"/>
      <c r="P2890" s="86" t="s">
        <v>1296</v>
      </c>
      <c r="Q2890" s="84" t="s">
        <v>68</v>
      </c>
      <c r="R2890" s="80" t="s">
        <v>25525</v>
      </c>
      <c r="S2890" s="84" t="s">
        <v>68</v>
      </c>
      <c r="U2890" t="s">
        <v>68</v>
      </c>
      <c r="V2890" s="84" t="s">
        <v>68</v>
      </c>
      <c r="W2890" s="84" t="s">
        <v>68</v>
      </c>
      <c r="X2890" s="90" t="s">
        <v>25526</v>
      </c>
      <c r="Y2890" s="80" t="s">
        <v>25527</v>
      </c>
      <c r="Z2890" s="84" t="s">
        <v>68</v>
      </c>
      <c r="AA2890" s="144" t="s">
        <v>68</v>
      </c>
      <c r="AB2890" s="84" t="s">
        <v>241</v>
      </c>
      <c r="AC2890" s="96" t="s">
        <v>242</v>
      </c>
      <c r="AD2890" s="98">
        <v>2.8355423E7</v>
      </c>
      <c r="AE2890" s="99" t="s">
        <v>25528</v>
      </c>
    </row>
    <row r="2891">
      <c r="A2891" s="79" t="s">
        <v>25529</v>
      </c>
      <c r="B2891" s="80">
        <v>2016.0</v>
      </c>
      <c r="C2891" s="81" t="s">
        <v>25530</v>
      </c>
      <c r="D2891" s="80" t="s">
        <v>464</v>
      </c>
      <c r="E2891" s="80" t="s">
        <v>25531</v>
      </c>
      <c r="F2891" s="83" t="s">
        <v>25532</v>
      </c>
      <c r="G2891" s="80"/>
      <c r="H2891" s="84" t="s">
        <v>68</v>
      </c>
      <c r="I2891" s="84" t="s">
        <v>68</v>
      </c>
      <c r="J2891" s="84" t="s">
        <v>68</v>
      </c>
      <c r="K2891" s="84" t="s">
        <v>68</v>
      </c>
      <c r="L2891" s="84" t="s">
        <v>68</v>
      </c>
      <c r="M2891" s="84" t="s">
        <v>68</v>
      </c>
      <c r="N2891" s="86">
        <v>85.0</v>
      </c>
      <c r="O2891" s="88" t="s">
        <v>3565</v>
      </c>
      <c r="P2891" s="86" t="s">
        <v>59</v>
      </c>
      <c r="Q2891" s="84" t="s">
        <v>68</v>
      </c>
      <c r="R2891" s="80" t="s">
        <v>25533</v>
      </c>
      <c r="S2891" s="84" t="s">
        <v>68</v>
      </c>
      <c r="U2891" t="s">
        <v>68</v>
      </c>
      <c r="V2891" s="84" t="s">
        <v>68</v>
      </c>
      <c r="W2891" s="84" t="s">
        <v>68</v>
      </c>
      <c r="X2891" s="90" t="s">
        <v>25534</v>
      </c>
      <c r="Y2891" s="80" t="s">
        <v>25535</v>
      </c>
      <c r="Z2891" s="84" t="s">
        <v>68</v>
      </c>
      <c r="AA2891" s="144" t="s">
        <v>68</v>
      </c>
      <c r="AB2891" s="84" t="s">
        <v>241</v>
      </c>
      <c r="AC2891" s="96" t="s">
        <v>242</v>
      </c>
      <c r="AD2891" s="98">
        <v>2.7821641E7</v>
      </c>
      <c r="AE2891" s="99" t="s">
        <v>25536</v>
      </c>
    </row>
    <row r="2892">
      <c r="A2892" s="79" t="s">
        <v>25537</v>
      </c>
      <c r="B2892" s="80">
        <v>2015.0</v>
      </c>
      <c r="C2892" s="81" t="s">
        <v>25538</v>
      </c>
      <c r="D2892" s="80" t="s">
        <v>591</v>
      </c>
      <c r="E2892" s="80" t="s">
        <v>25539</v>
      </c>
      <c r="F2892" s="83" t="s">
        <v>25540</v>
      </c>
      <c r="G2892" s="88" t="s">
        <v>25541</v>
      </c>
      <c r="H2892" s="84" t="s">
        <v>68</v>
      </c>
      <c r="I2892" s="84" t="s">
        <v>68</v>
      </c>
      <c r="J2892" s="84" t="s">
        <v>68</v>
      </c>
      <c r="K2892" s="84" t="s">
        <v>68</v>
      </c>
      <c r="L2892" s="84" t="s">
        <v>68</v>
      </c>
      <c r="M2892" s="84" t="s">
        <v>68</v>
      </c>
      <c r="N2892" s="86">
        <v>14.0</v>
      </c>
      <c r="O2892" s="105">
        <v>1109.0</v>
      </c>
      <c r="P2892" s="84"/>
      <c r="Q2892" s="84" t="s">
        <v>68</v>
      </c>
      <c r="R2892" s="80" t="s">
        <v>68</v>
      </c>
      <c r="S2892" s="84" t="s">
        <v>68</v>
      </c>
      <c r="U2892" t="s">
        <v>68</v>
      </c>
      <c r="V2892" s="84" t="s">
        <v>68</v>
      </c>
      <c r="W2892" s="84" t="s">
        <v>68</v>
      </c>
      <c r="X2892" s="90" t="s">
        <v>25542</v>
      </c>
      <c r="Y2892" s="80" t="s">
        <v>25543</v>
      </c>
      <c r="Z2892" s="84" t="s">
        <v>68</v>
      </c>
      <c r="AA2892" s="144" t="s">
        <v>68</v>
      </c>
      <c r="AB2892" s="84" t="s">
        <v>241</v>
      </c>
      <c r="AC2892" s="96" t="s">
        <v>242</v>
      </c>
      <c r="AD2892" s="98">
        <v>2.6241698E7</v>
      </c>
      <c r="AE2892" s="99" t="s">
        <v>25544</v>
      </c>
    </row>
    <row r="2893">
      <c r="A2893" s="79" t="s">
        <v>25545</v>
      </c>
      <c r="B2893" s="80">
        <v>2017.0</v>
      </c>
      <c r="C2893" s="81" t="s">
        <v>25546</v>
      </c>
      <c r="D2893" s="80" t="s">
        <v>25547</v>
      </c>
      <c r="E2893" s="80" t="s">
        <v>25548</v>
      </c>
      <c r="F2893" s="83" t="s">
        <v>25549</v>
      </c>
      <c r="G2893" s="88" t="s">
        <v>25550</v>
      </c>
      <c r="H2893" s="84" t="s">
        <v>68</v>
      </c>
      <c r="I2893" s="84" t="s">
        <v>68</v>
      </c>
      <c r="J2893" s="84" t="s">
        <v>68</v>
      </c>
      <c r="K2893" s="84" t="s">
        <v>68</v>
      </c>
      <c r="L2893" s="84" t="s">
        <v>68</v>
      </c>
      <c r="M2893" s="84" t="s">
        <v>68</v>
      </c>
      <c r="N2893" s="84"/>
      <c r="O2893" s="80"/>
      <c r="P2893" s="86" t="s">
        <v>323</v>
      </c>
      <c r="Q2893" s="84" t="s">
        <v>68</v>
      </c>
      <c r="R2893" s="80" t="s">
        <v>68</v>
      </c>
      <c r="S2893" s="84" t="s">
        <v>68</v>
      </c>
      <c r="U2893" t="s">
        <v>68</v>
      </c>
      <c r="V2893" s="84" t="s">
        <v>68</v>
      </c>
      <c r="W2893" s="84" t="s">
        <v>68</v>
      </c>
      <c r="X2893" s="90" t="s">
        <v>25551</v>
      </c>
      <c r="Y2893" s="80" t="s">
        <v>25552</v>
      </c>
      <c r="Z2893" s="84" t="s">
        <v>68</v>
      </c>
      <c r="AA2893" s="144" t="s">
        <v>68</v>
      </c>
      <c r="AB2893" s="84" t="s">
        <v>241</v>
      </c>
      <c r="AC2893" s="96" t="s">
        <v>242</v>
      </c>
      <c r="AD2893" s="98">
        <v>2.785637E7</v>
      </c>
      <c r="AE2893" s="99" t="s">
        <v>25553</v>
      </c>
    </row>
    <row r="2894">
      <c r="A2894" s="79" t="s">
        <v>25554</v>
      </c>
      <c r="B2894" s="80">
        <v>2017.0</v>
      </c>
      <c r="C2894" s="81" t="s">
        <v>25555</v>
      </c>
      <c r="D2894" s="80" t="s">
        <v>591</v>
      </c>
      <c r="E2894" s="80" t="s">
        <v>25556</v>
      </c>
      <c r="F2894" s="83" t="s">
        <v>25557</v>
      </c>
      <c r="G2894" s="88" t="s">
        <v>25558</v>
      </c>
      <c r="H2894" s="84" t="s">
        <v>68</v>
      </c>
      <c r="I2894" s="84" t="s">
        <v>68</v>
      </c>
      <c r="J2894" s="84" t="s">
        <v>68</v>
      </c>
      <c r="K2894" s="84" t="s">
        <v>68</v>
      </c>
      <c r="L2894" s="84" t="s">
        <v>68</v>
      </c>
      <c r="M2894" s="84" t="s">
        <v>68</v>
      </c>
      <c r="N2894" s="86">
        <v>5.0</v>
      </c>
      <c r="O2894" s="88">
        <v>868.0</v>
      </c>
      <c r="P2894" s="86" t="s">
        <v>386</v>
      </c>
      <c r="Q2894" s="84" t="s">
        <v>68</v>
      </c>
      <c r="R2894" s="80" t="s">
        <v>68</v>
      </c>
      <c r="S2894" s="84" t="s">
        <v>68</v>
      </c>
      <c r="U2894" t="s">
        <v>68</v>
      </c>
      <c r="V2894" s="84" t="s">
        <v>68</v>
      </c>
      <c r="W2894" s="84" t="s">
        <v>68</v>
      </c>
      <c r="X2894" s="90" t="s">
        <v>25559</v>
      </c>
      <c r="Y2894" s="80" t="s">
        <v>25560</v>
      </c>
      <c r="Z2894" s="84" t="s">
        <v>68</v>
      </c>
      <c r="AA2894" s="144" t="s">
        <v>68</v>
      </c>
      <c r="AB2894" s="84" t="s">
        <v>241</v>
      </c>
      <c r="AC2894" s="96" t="s">
        <v>242</v>
      </c>
      <c r="AD2894" s="98">
        <v>2.8386958E7</v>
      </c>
      <c r="AE2894" s="99" t="s">
        <v>25561</v>
      </c>
    </row>
    <row r="2895">
      <c r="A2895" s="79" t="s">
        <v>25562</v>
      </c>
      <c r="B2895" s="80">
        <v>2017.0</v>
      </c>
      <c r="C2895" s="81" t="s">
        <v>25563</v>
      </c>
      <c r="D2895" s="80" t="s">
        <v>591</v>
      </c>
      <c r="E2895" s="80" t="s">
        <v>25564</v>
      </c>
      <c r="F2895" s="83" t="s">
        <v>25565</v>
      </c>
      <c r="G2895" s="88" t="s">
        <v>25566</v>
      </c>
      <c r="H2895" s="84" t="s">
        <v>68</v>
      </c>
      <c r="I2895" s="84" t="s">
        <v>68</v>
      </c>
      <c r="J2895" s="84" t="s">
        <v>68</v>
      </c>
      <c r="K2895" s="84" t="s">
        <v>68</v>
      </c>
      <c r="L2895" s="84" t="s">
        <v>68</v>
      </c>
      <c r="M2895" s="84" t="s">
        <v>68</v>
      </c>
      <c r="N2895" s="84"/>
      <c r="O2895" s="80"/>
      <c r="P2895" s="84"/>
      <c r="Q2895" s="84" t="s">
        <v>68</v>
      </c>
      <c r="R2895" s="80" t="s">
        <v>25567</v>
      </c>
      <c r="S2895" s="84" t="s">
        <v>68</v>
      </c>
      <c r="U2895" t="s">
        <v>68</v>
      </c>
      <c r="V2895" s="84" t="s">
        <v>68</v>
      </c>
      <c r="W2895" s="84" t="s">
        <v>68</v>
      </c>
      <c r="X2895" s="90" t="s">
        <v>25568</v>
      </c>
      <c r="Y2895" s="80" t="s">
        <v>25569</v>
      </c>
      <c r="Z2895" s="84" t="s">
        <v>68</v>
      </c>
      <c r="AA2895" s="144" t="s">
        <v>68</v>
      </c>
      <c r="AB2895" s="84" t="s">
        <v>241</v>
      </c>
      <c r="AC2895" s="96" t="s">
        <v>242</v>
      </c>
      <c r="AD2895" s="98">
        <v>2.8282701E7</v>
      </c>
      <c r="AE2895" s="99" t="s">
        <v>25570</v>
      </c>
    </row>
    <row r="2896">
      <c r="A2896" s="79" t="s">
        <v>25571</v>
      </c>
      <c r="B2896" s="80">
        <v>2015.0</v>
      </c>
      <c r="C2896" s="81" t="s">
        <v>25572</v>
      </c>
      <c r="D2896" s="80" t="s">
        <v>591</v>
      </c>
      <c r="E2896" s="80" t="s">
        <v>25573</v>
      </c>
      <c r="F2896" s="83" t="s">
        <v>25574</v>
      </c>
      <c r="G2896" s="88" t="s">
        <v>25575</v>
      </c>
      <c r="H2896" s="84" t="s">
        <v>68</v>
      </c>
      <c r="I2896" s="84" t="s">
        <v>68</v>
      </c>
      <c r="J2896" s="84" t="s">
        <v>68</v>
      </c>
      <c r="K2896" s="84" t="s">
        <v>68</v>
      </c>
      <c r="L2896" s="84" t="s">
        <v>68</v>
      </c>
      <c r="M2896" s="84" t="s">
        <v>68</v>
      </c>
      <c r="N2896" s="86">
        <v>5.0</v>
      </c>
      <c r="O2896" s="105">
        <v>1296.0</v>
      </c>
      <c r="P2896" s="86" t="s">
        <v>59</v>
      </c>
      <c r="Q2896" s="84" t="s">
        <v>68</v>
      </c>
      <c r="R2896" s="80" t="s">
        <v>25576</v>
      </c>
      <c r="S2896" s="84" t="s">
        <v>68</v>
      </c>
      <c r="U2896" t="s">
        <v>68</v>
      </c>
      <c r="V2896" s="84" t="s">
        <v>68</v>
      </c>
      <c r="W2896" s="84" t="s">
        <v>68</v>
      </c>
      <c r="X2896" s="90" t="s">
        <v>25577</v>
      </c>
      <c r="Y2896" s="80" t="s">
        <v>25578</v>
      </c>
      <c r="Z2896" s="84" t="s">
        <v>68</v>
      </c>
      <c r="AA2896" s="144" t="s">
        <v>68</v>
      </c>
      <c r="AB2896" s="84" t="s">
        <v>241</v>
      </c>
      <c r="AC2896" s="96" t="s">
        <v>242</v>
      </c>
      <c r="AD2896" s="98">
        <v>2.5773054E7</v>
      </c>
      <c r="AE2896" s="99" t="s">
        <v>25579</v>
      </c>
    </row>
    <row r="2897">
      <c r="A2897" s="79" t="s">
        <v>25580</v>
      </c>
      <c r="B2897" s="80">
        <v>2014.0</v>
      </c>
      <c r="C2897" s="81" t="s">
        <v>25581</v>
      </c>
      <c r="D2897" s="80" t="s">
        <v>25582</v>
      </c>
      <c r="E2897" s="80" t="s">
        <v>25583</v>
      </c>
      <c r="F2897" s="83" t="s">
        <v>25584</v>
      </c>
      <c r="G2897" s="80"/>
      <c r="H2897" s="84" t="s">
        <v>68</v>
      </c>
      <c r="I2897" s="84" t="s">
        <v>68</v>
      </c>
      <c r="J2897" s="84" t="s">
        <v>68</v>
      </c>
      <c r="K2897" s="84" t="s">
        <v>68</v>
      </c>
      <c r="L2897" s="84" t="s">
        <v>68</v>
      </c>
      <c r="M2897" s="84" t="s">
        <v>68</v>
      </c>
      <c r="N2897" s="86">
        <v>7.0</v>
      </c>
      <c r="O2897" s="88" t="s">
        <v>363</v>
      </c>
      <c r="P2897" s="86" t="s">
        <v>59</v>
      </c>
      <c r="Q2897" s="84" t="s">
        <v>68</v>
      </c>
      <c r="R2897" s="80" t="s">
        <v>68</v>
      </c>
      <c r="S2897" s="84" t="s">
        <v>68</v>
      </c>
      <c r="U2897" t="s">
        <v>68</v>
      </c>
      <c r="V2897" s="84" t="s">
        <v>68</v>
      </c>
      <c r="W2897" s="84" t="s">
        <v>68</v>
      </c>
      <c r="X2897" s="90" t="s">
        <v>25585</v>
      </c>
      <c r="Y2897" s="80" t="s">
        <v>25586</v>
      </c>
      <c r="Z2897" s="84" t="s">
        <v>68</v>
      </c>
      <c r="AA2897" s="144" t="s">
        <v>68</v>
      </c>
      <c r="AB2897" s="84" t="s">
        <v>241</v>
      </c>
      <c r="AC2897" s="96" t="s">
        <v>242</v>
      </c>
      <c r="AD2897" s="98">
        <v>2.5590442E7</v>
      </c>
      <c r="AE2897" s="99" t="s">
        <v>25587</v>
      </c>
    </row>
    <row r="2898">
      <c r="A2898" s="79" t="s">
        <v>25588</v>
      </c>
      <c r="B2898" s="80">
        <v>2018.0</v>
      </c>
      <c r="C2898" s="81" t="s">
        <v>25589</v>
      </c>
      <c r="D2898" s="80" t="s">
        <v>297</v>
      </c>
      <c r="E2898" s="80" t="s">
        <v>25590</v>
      </c>
      <c r="F2898" s="83" t="s">
        <v>25591</v>
      </c>
      <c r="G2898" s="80"/>
      <c r="H2898" s="84" t="s">
        <v>68</v>
      </c>
      <c r="I2898" s="84" t="s">
        <v>68</v>
      </c>
      <c r="J2898" s="84" t="s">
        <v>68</v>
      </c>
      <c r="K2898" s="84" t="s">
        <v>68</v>
      </c>
      <c r="L2898" s="84" t="s">
        <v>68</v>
      </c>
      <c r="M2898" s="84" t="s">
        <v>68</v>
      </c>
      <c r="N2898" s="86"/>
      <c r="O2898" s="105">
        <v>1.52E7</v>
      </c>
      <c r="P2898" s="86" t="s">
        <v>386</v>
      </c>
      <c r="Q2898" s="84" t="s">
        <v>68</v>
      </c>
      <c r="R2898" s="80" t="s">
        <v>68</v>
      </c>
      <c r="S2898" s="84" t="s">
        <v>68</v>
      </c>
      <c r="U2898" t="s">
        <v>68</v>
      </c>
      <c r="V2898" s="84" t="s">
        <v>68</v>
      </c>
      <c r="W2898" s="84" t="s">
        <v>68</v>
      </c>
      <c r="X2898" s="90" t="s">
        <v>25592</v>
      </c>
      <c r="Y2898" s="80" t="s">
        <v>25593</v>
      </c>
      <c r="Z2898" s="84" t="s">
        <v>68</v>
      </c>
      <c r="AA2898" s="144" t="s">
        <v>68</v>
      </c>
      <c r="AB2898" s="84" t="s">
        <v>241</v>
      </c>
      <c r="AC2898" s="96" t="s">
        <v>242</v>
      </c>
      <c r="AD2898" s="98">
        <v>3.0528484E7</v>
      </c>
      <c r="AE2898" s="99" t="s">
        <v>25594</v>
      </c>
    </row>
    <row r="2899">
      <c r="A2899" s="79" t="s">
        <v>25595</v>
      </c>
      <c r="B2899" s="80">
        <v>2016.0</v>
      </c>
      <c r="C2899" s="81" t="s">
        <v>25596</v>
      </c>
      <c r="D2899" s="80" t="s">
        <v>4065</v>
      </c>
      <c r="E2899" s="80" t="s">
        <v>25597</v>
      </c>
      <c r="F2899" s="83" t="s">
        <v>25598</v>
      </c>
      <c r="G2899" s="80"/>
      <c r="H2899" s="84" t="s">
        <v>68</v>
      </c>
      <c r="I2899" s="84" t="s">
        <v>68</v>
      </c>
      <c r="J2899" s="84" t="s">
        <v>68</v>
      </c>
      <c r="K2899" s="84" t="s">
        <v>68</v>
      </c>
      <c r="L2899" s="84" t="s">
        <v>68</v>
      </c>
      <c r="M2899" s="84" t="s">
        <v>68</v>
      </c>
      <c r="N2899" s="86">
        <v>30.0</v>
      </c>
      <c r="O2899" s="105">
        <v>4744.0</v>
      </c>
      <c r="P2899" s="86" t="s">
        <v>59</v>
      </c>
      <c r="Q2899" s="84" t="s">
        <v>68</v>
      </c>
      <c r="R2899" s="80" t="s">
        <v>68</v>
      </c>
      <c r="S2899" s="84" t="s">
        <v>68</v>
      </c>
      <c r="U2899" t="s">
        <v>68</v>
      </c>
      <c r="V2899" s="84" t="s">
        <v>68</v>
      </c>
      <c r="W2899" s="84" t="s">
        <v>68</v>
      </c>
      <c r="X2899" s="90" t="s">
        <v>25599</v>
      </c>
      <c r="Y2899" s="80" t="s">
        <v>25600</v>
      </c>
      <c r="Z2899" s="84" t="s">
        <v>68</v>
      </c>
      <c r="AA2899" s="144" t="s">
        <v>68</v>
      </c>
      <c r="AB2899" s="84" t="s">
        <v>241</v>
      </c>
      <c r="AC2899" s="96" t="s">
        <v>242</v>
      </c>
      <c r="AD2899" s="98">
        <v>2.7287826E7</v>
      </c>
      <c r="AE2899" s="99" t="s">
        <v>25601</v>
      </c>
    </row>
    <row r="2900">
      <c r="A2900" s="79" t="s">
        <v>25602</v>
      </c>
      <c r="B2900" s="80">
        <v>2015.0</v>
      </c>
      <c r="C2900" s="81" t="s">
        <v>25603</v>
      </c>
      <c r="D2900" s="80" t="s">
        <v>16095</v>
      </c>
      <c r="E2900" s="80" t="s">
        <v>25604</v>
      </c>
      <c r="F2900" s="83" t="s">
        <v>25605</v>
      </c>
      <c r="G2900" s="88" t="s">
        <v>25606</v>
      </c>
      <c r="H2900" s="84" t="s">
        <v>68</v>
      </c>
      <c r="I2900" s="84" t="s">
        <v>68</v>
      </c>
      <c r="J2900" s="84" t="s">
        <v>68</v>
      </c>
      <c r="K2900" s="84" t="s">
        <v>68</v>
      </c>
      <c r="L2900" s="84" t="s">
        <v>68</v>
      </c>
      <c r="M2900" s="84" t="s">
        <v>68</v>
      </c>
      <c r="N2900" s="86">
        <v>8.0</v>
      </c>
      <c r="O2900" s="88">
        <v>829.0</v>
      </c>
      <c r="P2900" s="86" t="s">
        <v>59</v>
      </c>
      <c r="Q2900" s="84" t="s">
        <v>68</v>
      </c>
      <c r="R2900" s="80" t="s">
        <v>25607</v>
      </c>
      <c r="S2900" s="84" t="s">
        <v>68</v>
      </c>
      <c r="U2900" t="s">
        <v>68</v>
      </c>
      <c r="V2900" s="84" t="s">
        <v>68</v>
      </c>
      <c r="W2900" s="84" t="s">
        <v>68</v>
      </c>
      <c r="X2900" s="90" t="s">
        <v>25608</v>
      </c>
      <c r="Y2900" s="80" t="s">
        <v>25609</v>
      </c>
      <c r="Z2900" s="84" t="s">
        <v>68</v>
      </c>
      <c r="AA2900" s="144" t="s">
        <v>68</v>
      </c>
      <c r="AB2900" s="84" t="s">
        <v>241</v>
      </c>
      <c r="AC2900" s="96" t="s">
        <v>242</v>
      </c>
      <c r="AD2900" s="98">
        <v>2.6577436E7</v>
      </c>
      <c r="AE2900" s="99" t="s">
        <v>25610</v>
      </c>
    </row>
    <row r="2901">
      <c r="A2901" s="79" t="s">
        <v>25611</v>
      </c>
      <c r="B2901" s="80">
        <v>2018.0</v>
      </c>
      <c r="C2901" s="81" t="s">
        <v>25612</v>
      </c>
      <c r="D2901" s="80" t="s">
        <v>3157</v>
      </c>
      <c r="E2901" s="80" t="s">
        <v>25613</v>
      </c>
      <c r="F2901" s="83" t="s">
        <v>25614</v>
      </c>
      <c r="G2901" s="88" t="s">
        <v>25615</v>
      </c>
      <c r="H2901" s="84" t="s">
        <v>68</v>
      </c>
      <c r="I2901" s="84" t="s">
        <v>68</v>
      </c>
      <c r="J2901" s="84" t="s">
        <v>68</v>
      </c>
      <c r="K2901" s="84" t="s">
        <v>68</v>
      </c>
      <c r="L2901" s="84" t="s">
        <v>68</v>
      </c>
      <c r="M2901" s="84" t="s">
        <v>68</v>
      </c>
      <c r="N2901" s="86">
        <v>9.0</v>
      </c>
      <c r="O2901" s="88"/>
      <c r="P2901" s="84"/>
      <c r="Q2901" s="84" t="s">
        <v>68</v>
      </c>
      <c r="R2901" s="80" t="s">
        <v>68</v>
      </c>
      <c r="S2901" s="84" t="s">
        <v>68</v>
      </c>
      <c r="U2901" t="s">
        <v>68</v>
      </c>
      <c r="V2901" s="84" t="s">
        <v>68</v>
      </c>
      <c r="W2901" s="84" t="s">
        <v>68</v>
      </c>
      <c r="X2901" s="90" t="s">
        <v>25616</v>
      </c>
      <c r="Y2901" s="80" t="s">
        <v>68</v>
      </c>
      <c r="Z2901" s="84" t="s">
        <v>68</v>
      </c>
      <c r="AA2901" s="144" t="s">
        <v>68</v>
      </c>
      <c r="AB2901" s="84" t="s">
        <v>241</v>
      </c>
      <c r="AC2901" s="96" t="s">
        <v>242</v>
      </c>
      <c r="AD2901" s="98">
        <v>3.0341594E7</v>
      </c>
      <c r="AE2901" s="99" t="s">
        <v>25617</v>
      </c>
    </row>
    <row r="2902">
      <c r="A2902" s="79" t="s">
        <v>25618</v>
      </c>
      <c r="B2902" s="80">
        <v>2018.0</v>
      </c>
      <c r="C2902" s="81" t="s">
        <v>25619</v>
      </c>
      <c r="D2902" s="80" t="s">
        <v>13432</v>
      </c>
      <c r="E2902" s="80" t="s">
        <v>25620</v>
      </c>
      <c r="F2902" s="83" t="s">
        <v>25621</v>
      </c>
      <c r="G2902" s="88" t="s">
        <v>25622</v>
      </c>
      <c r="H2902" s="84" t="s">
        <v>68</v>
      </c>
      <c r="I2902" s="84" t="s">
        <v>68</v>
      </c>
      <c r="J2902" s="84" t="s">
        <v>68</v>
      </c>
      <c r="K2902" s="84" t="s">
        <v>68</v>
      </c>
      <c r="L2902" s="84" t="s">
        <v>68</v>
      </c>
      <c r="M2902" s="84" t="s">
        <v>68</v>
      </c>
      <c r="N2902" s="84"/>
      <c r="O2902" s="88"/>
      <c r="P2902" s="84"/>
      <c r="Q2902" s="84" t="s">
        <v>68</v>
      </c>
      <c r="R2902" s="80" t="s">
        <v>68</v>
      </c>
      <c r="S2902" s="84" t="s">
        <v>68</v>
      </c>
      <c r="U2902" t="s">
        <v>68</v>
      </c>
      <c r="V2902" s="84" t="s">
        <v>68</v>
      </c>
      <c r="W2902" s="84" t="s">
        <v>68</v>
      </c>
      <c r="X2902" s="90" t="s">
        <v>25623</v>
      </c>
      <c r="Y2902" s="80" t="s">
        <v>25624</v>
      </c>
      <c r="Z2902" s="84" t="s">
        <v>68</v>
      </c>
      <c r="AA2902" s="144" t="s">
        <v>68</v>
      </c>
      <c r="AB2902" s="84" t="s">
        <v>241</v>
      </c>
      <c r="AC2902" s="96" t="s">
        <v>242</v>
      </c>
      <c r="AD2902" s="98">
        <v>2.9882063E7</v>
      </c>
      <c r="AE2902" s="99" t="s">
        <v>25625</v>
      </c>
    </row>
    <row r="2903">
      <c r="A2903" s="79" t="s">
        <v>25626</v>
      </c>
      <c r="B2903" s="80">
        <v>2014.0</v>
      </c>
      <c r="C2903" s="81" t="s">
        <v>25627</v>
      </c>
      <c r="D2903" s="80" t="s">
        <v>7080</v>
      </c>
      <c r="E2903" s="80" t="s">
        <v>25628</v>
      </c>
      <c r="F2903" s="83" t="s">
        <v>25629</v>
      </c>
      <c r="G2903" s="88" t="s">
        <v>25630</v>
      </c>
      <c r="H2903" s="84" t="s">
        <v>62</v>
      </c>
      <c r="I2903" s="84" t="s">
        <v>534</v>
      </c>
      <c r="J2903" s="84" t="s">
        <v>535</v>
      </c>
      <c r="K2903" s="84" t="s">
        <v>68</v>
      </c>
      <c r="L2903" s="84" t="s">
        <v>68</v>
      </c>
      <c r="M2903" s="84" t="s">
        <v>68</v>
      </c>
      <c r="N2903" s="86">
        <v>4.0</v>
      </c>
      <c r="O2903" s="105">
        <v>829651.0</v>
      </c>
      <c r="P2903" s="86" t="s">
        <v>386</v>
      </c>
      <c r="Q2903" s="84" t="s">
        <v>68</v>
      </c>
      <c r="R2903" s="80" t="s">
        <v>68</v>
      </c>
      <c r="S2903" s="84" t="s">
        <v>68</v>
      </c>
      <c r="U2903" t="s">
        <v>68</v>
      </c>
      <c r="V2903" s="84" t="s">
        <v>68</v>
      </c>
      <c r="W2903" s="84" t="s">
        <v>68</v>
      </c>
      <c r="X2903" s="90" t="s">
        <v>25631</v>
      </c>
      <c r="Y2903" s="80" t="s">
        <v>25632</v>
      </c>
      <c r="Z2903" s="84" t="s">
        <v>68</v>
      </c>
      <c r="AA2903" s="144" t="s">
        <v>68</v>
      </c>
      <c r="AB2903" s="84" t="s">
        <v>241</v>
      </c>
      <c r="AC2903" s="96" t="s">
        <v>242</v>
      </c>
      <c r="AD2903" s="98">
        <v>2.440212E7</v>
      </c>
      <c r="AE2903" s="99" t="s">
        <v>25633</v>
      </c>
    </row>
    <row r="2904">
      <c r="A2904" s="79" t="s">
        <v>25634</v>
      </c>
      <c r="B2904" s="80">
        <v>2016.0</v>
      </c>
      <c r="C2904" s="81" t="s">
        <v>25635</v>
      </c>
      <c r="D2904" s="80" t="s">
        <v>25636</v>
      </c>
      <c r="E2904" s="80" t="s">
        <v>25637</v>
      </c>
      <c r="F2904" s="83" t="s">
        <v>25638</v>
      </c>
      <c r="G2904" s="88" t="s">
        <v>25639</v>
      </c>
      <c r="H2904" s="84" t="s">
        <v>68</v>
      </c>
      <c r="I2904" s="84" t="s">
        <v>68</v>
      </c>
      <c r="J2904" s="84" t="s">
        <v>68</v>
      </c>
      <c r="K2904" s="84" t="s">
        <v>68</v>
      </c>
      <c r="L2904" s="84" t="s">
        <v>68</v>
      </c>
      <c r="M2904" s="84" t="s">
        <v>68</v>
      </c>
      <c r="N2904" s="86"/>
      <c r="O2904" s="105">
        <v>25639.0</v>
      </c>
      <c r="P2904" s="86" t="s">
        <v>1296</v>
      </c>
      <c r="Q2904" s="84" t="s">
        <v>68</v>
      </c>
      <c r="R2904" s="80" t="s">
        <v>25640</v>
      </c>
      <c r="S2904" s="84" t="s">
        <v>68</v>
      </c>
      <c r="U2904" t="s">
        <v>68</v>
      </c>
      <c r="V2904" s="84" t="s">
        <v>68</v>
      </c>
      <c r="W2904" s="84" t="s">
        <v>68</v>
      </c>
      <c r="X2904" s="90" t="s">
        <v>25641</v>
      </c>
      <c r="Y2904" s="80" t="s">
        <v>25642</v>
      </c>
      <c r="Z2904" s="84" t="s">
        <v>68</v>
      </c>
      <c r="AA2904" s="144" t="s">
        <v>68</v>
      </c>
      <c r="AB2904" s="84" t="s">
        <v>241</v>
      </c>
      <c r="AC2904" s="96" t="s">
        <v>242</v>
      </c>
      <c r="AD2904" s="98">
        <v>2.7551956E7</v>
      </c>
      <c r="AE2904" s="99" t="s">
        <v>25643</v>
      </c>
    </row>
    <row r="2905">
      <c r="A2905" s="79" t="s">
        <v>25644</v>
      </c>
      <c r="B2905" s="80">
        <v>2016.0</v>
      </c>
      <c r="C2905" s="81" t="s">
        <v>25645</v>
      </c>
      <c r="D2905" s="80" t="s">
        <v>3936</v>
      </c>
      <c r="E2905" s="80" t="s">
        <v>25646</v>
      </c>
      <c r="F2905" s="83" t="s">
        <v>25647</v>
      </c>
      <c r="G2905" s="88" t="s">
        <v>25648</v>
      </c>
      <c r="H2905" s="84" t="s">
        <v>68</v>
      </c>
      <c r="I2905" s="84" t="s">
        <v>68</v>
      </c>
      <c r="J2905" s="84" t="s">
        <v>68</v>
      </c>
      <c r="K2905" s="84" t="s">
        <v>68</v>
      </c>
      <c r="L2905" s="84" t="s">
        <v>68</v>
      </c>
      <c r="M2905" s="84" t="s">
        <v>68</v>
      </c>
      <c r="N2905" s="84"/>
      <c r="O2905" s="80"/>
      <c r="P2905" s="86"/>
      <c r="Q2905" s="84" t="s">
        <v>68</v>
      </c>
      <c r="R2905" s="80" t="s">
        <v>68</v>
      </c>
      <c r="S2905" s="84" t="s">
        <v>68</v>
      </c>
      <c r="U2905" t="s">
        <v>68</v>
      </c>
      <c r="V2905" s="84" t="s">
        <v>68</v>
      </c>
      <c r="W2905" s="84" t="s">
        <v>68</v>
      </c>
      <c r="X2905" s="90" t="s">
        <v>25649</v>
      </c>
      <c r="Y2905" s="80" t="s">
        <v>25650</v>
      </c>
      <c r="Z2905" s="84" t="s">
        <v>68</v>
      </c>
      <c r="AA2905" s="144" t="s">
        <v>68</v>
      </c>
      <c r="AB2905" s="84" t="s">
        <v>241</v>
      </c>
      <c r="AC2905" s="96" t="s">
        <v>242</v>
      </c>
      <c r="AD2905" s="98">
        <v>2.8003033E7</v>
      </c>
      <c r="AE2905" s="99" t="s">
        <v>25651</v>
      </c>
    </row>
    <row r="2906">
      <c r="A2906" s="79" t="s">
        <v>25652</v>
      </c>
      <c r="B2906" s="80">
        <v>2015.0</v>
      </c>
      <c r="C2906" s="81" t="s">
        <v>25653</v>
      </c>
      <c r="D2906" s="80" t="s">
        <v>591</v>
      </c>
      <c r="E2906" s="80" t="s">
        <v>25654</v>
      </c>
      <c r="F2906" s="83" t="s">
        <v>25655</v>
      </c>
      <c r="G2906" s="88" t="s">
        <v>25656</v>
      </c>
      <c r="H2906" s="84" t="s">
        <v>68</v>
      </c>
      <c r="I2906" s="84" t="s">
        <v>68</v>
      </c>
      <c r="J2906" s="84" t="s">
        <v>68</v>
      </c>
      <c r="K2906" s="84" t="s">
        <v>68</v>
      </c>
      <c r="L2906" s="84" t="s">
        <v>68</v>
      </c>
      <c r="M2906" s="84" t="s">
        <v>68</v>
      </c>
      <c r="N2906" s="86">
        <v>4.0</v>
      </c>
      <c r="O2906" s="88">
        <v>302.0</v>
      </c>
      <c r="P2906" s="86" t="s">
        <v>59</v>
      </c>
      <c r="Q2906" s="84" t="s">
        <v>68</v>
      </c>
      <c r="R2906" s="80" t="s">
        <v>25657</v>
      </c>
      <c r="S2906" s="84" t="s">
        <v>68</v>
      </c>
      <c r="U2906" t="s">
        <v>68</v>
      </c>
      <c r="V2906" s="84" t="s">
        <v>68</v>
      </c>
      <c r="W2906" s="84" t="s">
        <v>68</v>
      </c>
      <c r="X2906" s="90" t="s">
        <v>25658</v>
      </c>
      <c r="Y2906" s="80" t="s">
        <v>25659</v>
      </c>
      <c r="Z2906" s="84" t="s">
        <v>68</v>
      </c>
      <c r="AA2906" s="144" t="s">
        <v>68</v>
      </c>
      <c r="AB2906" s="84" t="s">
        <v>241</v>
      </c>
      <c r="AC2906" s="96" t="s">
        <v>242</v>
      </c>
      <c r="AD2906" s="98">
        <v>2.6171907E7</v>
      </c>
      <c r="AE2906" s="99" t="s">
        <v>25660</v>
      </c>
    </row>
    <row r="2907">
      <c r="A2907" s="79" t="s">
        <v>25661</v>
      </c>
      <c r="B2907" s="80">
        <v>2013.0</v>
      </c>
      <c r="C2907" s="81" t="s">
        <v>25662</v>
      </c>
      <c r="D2907" s="80" t="s">
        <v>464</v>
      </c>
      <c r="E2907" s="80" t="s">
        <v>25663</v>
      </c>
      <c r="F2907" s="83" t="s">
        <v>25664</v>
      </c>
      <c r="G2907" s="88" t="s">
        <v>25665</v>
      </c>
      <c r="H2907" s="84" t="s">
        <v>68</v>
      </c>
      <c r="I2907" s="84" t="s">
        <v>68</v>
      </c>
      <c r="J2907" s="84" t="s">
        <v>68</v>
      </c>
      <c r="K2907" s="84" t="s">
        <v>68</v>
      </c>
      <c r="L2907" s="84" t="s">
        <v>68</v>
      </c>
      <c r="M2907" s="84" t="s">
        <v>68</v>
      </c>
      <c r="N2907" s="84"/>
      <c r="O2907" s="80"/>
      <c r="P2907" s="86" t="s">
        <v>59</v>
      </c>
      <c r="Q2907" s="84" t="s">
        <v>68</v>
      </c>
      <c r="R2907" s="80" t="s">
        <v>68</v>
      </c>
      <c r="S2907" s="84" t="s">
        <v>68</v>
      </c>
      <c r="U2907" t="s">
        <v>68</v>
      </c>
      <c r="V2907" s="84" t="s">
        <v>68</v>
      </c>
      <c r="W2907" s="84" t="s">
        <v>68</v>
      </c>
      <c r="X2907" s="90" t="s">
        <v>25666</v>
      </c>
      <c r="Y2907" s="80" t="s">
        <v>25667</v>
      </c>
      <c r="Z2907" s="84" t="s">
        <v>68</v>
      </c>
      <c r="AA2907" s="144" t="s">
        <v>68</v>
      </c>
      <c r="AB2907" s="84" t="s">
        <v>241</v>
      </c>
      <c r="AC2907" s="96" t="s">
        <v>242</v>
      </c>
      <c r="AD2907" s="98">
        <v>2.4136633E7</v>
      </c>
      <c r="AE2907" s="99" t="s">
        <v>25668</v>
      </c>
    </row>
    <row r="2908">
      <c r="A2908" s="79" t="s">
        <v>25669</v>
      </c>
      <c r="B2908" s="80">
        <v>2018.0</v>
      </c>
      <c r="C2908" s="81" t="s">
        <v>25670</v>
      </c>
      <c r="D2908" s="80" t="s">
        <v>25671</v>
      </c>
      <c r="E2908" s="80" t="s">
        <v>25672</v>
      </c>
      <c r="F2908" s="83" t="s">
        <v>25673</v>
      </c>
      <c r="G2908" s="88" t="s">
        <v>25674</v>
      </c>
      <c r="H2908" s="84" t="s">
        <v>68</v>
      </c>
      <c r="I2908" s="84" t="s">
        <v>68</v>
      </c>
      <c r="J2908" s="84" t="s">
        <v>68</v>
      </c>
      <c r="K2908" s="84" t="s">
        <v>68</v>
      </c>
      <c r="L2908" s="84" t="s">
        <v>68</v>
      </c>
      <c r="M2908" s="84" t="s">
        <v>68</v>
      </c>
      <c r="N2908" s="86">
        <v>10.0</v>
      </c>
      <c r="O2908" s="105">
        <v>2992.0</v>
      </c>
      <c r="P2908" s="86" t="s">
        <v>386</v>
      </c>
      <c r="Q2908" s="84" t="s">
        <v>68</v>
      </c>
      <c r="R2908" s="80" t="s">
        <v>68</v>
      </c>
      <c r="S2908" s="84" t="s">
        <v>68</v>
      </c>
      <c r="U2908" t="s">
        <v>68</v>
      </c>
      <c r="V2908" s="84" t="s">
        <v>68</v>
      </c>
      <c r="W2908" s="84" t="s">
        <v>68</v>
      </c>
      <c r="X2908" s="90" t="s">
        <v>25675</v>
      </c>
      <c r="Y2908" s="80" t="s">
        <v>25676</v>
      </c>
      <c r="Z2908" s="84" t="s">
        <v>68</v>
      </c>
      <c r="AA2908" s="144" t="s">
        <v>68</v>
      </c>
      <c r="AB2908" s="84" t="s">
        <v>241</v>
      </c>
      <c r="AC2908" s="96" t="s">
        <v>242</v>
      </c>
      <c r="AD2908" s="98">
        <v>2.9569297E7</v>
      </c>
      <c r="AE2908" s="99" t="s">
        <v>25677</v>
      </c>
    </row>
    <row r="2909">
      <c r="A2909" s="79" t="s">
        <v>25678</v>
      </c>
      <c r="B2909" s="80">
        <v>2017.0</v>
      </c>
      <c r="C2909" s="81" t="s">
        <v>12133</v>
      </c>
      <c r="D2909" s="80" t="s">
        <v>591</v>
      </c>
      <c r="E2909" s="80" t="s">
        <v>25679</v>
      </c>
      <c r="F2909" s="83" t="s">
        <v>25680</v>
      </c>
      <c r="G2909" s="88" t="s">
        <v>25681</v>
      </c>
      <c r="H2909" s="84" t="s">
        <v>68</v>
      </c>
      <c r="I2909" s="84" t="s">
        <v>68</v>
      </c>
      <c r="J2909" s="84" t="s">
        <v>68</v>
      </c>
      <c r="K2909" s="84" t="s">
        <v>68</v>
      </c>
      <c r="L2909" s="84" t="s">
        <v>68</v>
      </c>
      <c r="M2909" s="84" t="s">
        <v>68</v>
      </c>
      <c r="N2909" s="84"/>
      <c r="O2909" s="80"/>
      <c r="P2909" s="86" t="s">
        <v>59</v>
      </c>
      <c r="Q2909" s="84" t="s">
        <v>68</v>
      </c>
      <c r="R2909" s="80" t="s">
        <v>68</v>
      </c>
      <c r="S2909" s="84" t="s">
        <v>68</v>
      </c>
      <c r="U2909" t="s">
        <v>68</v>
      </c>
      <c r="V2909" s="84" t="s">
        <v>68</v>
      </c>
      <c r="W2909" s="84" t="s">
        <v>68</v>
      </c>
      <c r="X2909" s="90" t="s">
        <v>25682</v>
      </c>
      <c r="Y2909" s="80" t="s">
        <v>25683</v>
      </c>
      <c r="Z2909" s="84" t="s">
        <v>68</v>
      </c>
      <c r="AA2909" s="144" t="s">
        <v>68</v>
      </c>
      <c r="AB2909" s="84" t="s">
        <v>241</v>
      </c>
      <c r="AC2909" s="96" t="s">
        <v>242</v>
      </c>
      <c r="AD2909" s="98">
        <v>2.8195639E7</v>
      </c>
      <c r="AE2909" s="99" t="s">
        <v>25684</v>
      </c>
    </row>
    <row r="2910">
      <c r="A2910" s="79" t="s">
        <v>25685</v>
      </c>
      <c r="B2910" s="80">
        <v>2017.0</v>
      </c>
      <c r="C2910" s="81" t="s">
        <v>25686</v>
      </c>
      <c r="D2910" s="80" t="s">
        <v>24286</v>
      </c>
      <c r="E2910" s="80" t="s">
        <v>25687</v>
      </c>
      <c r="F2910" s="83" t="s">
        <v>25688</v>
      </c>
      <c r="G2910" s="88" t="s">
        <v>25689</v>
      </c>
      <c r="H2910" s="84" t="s">
        <v>68</v>
      </c>
      <c r="I2910" s="84" t="s">
        <v>68</v>
      </c>
      <c r="J2910" s="84" t="s">
        <v>68</v>
      </c>
      <c r="K2910" s="84" t="s">
        <v>68</v>
      </c>
      <c r="L2910" s="84" t="s">
        <v>68</v>
      </c>
      <c r="M2910" s="84" t="s">
        <v>68</v>
      </c>
      <c r="N2910" s="86"/>
      <c r="O2910" s="80"/>
      <c r="P2910" s="84"/>
      <c r="Q2910" s="84" t="s">
        <v>68</v>
      </c>
      <c r="R2910" s="80" t="s">
        <v>25690</v>
      </c>
      <c r="S2910" s="84" t="s">
        <v>68</v>
      </c>
      <c r="U2910" t="s">
        <v>68</v>
      </c>
      <c r="V2910" s="84" t="s">
        <v>68</v>
      </c>
      <c r="W2910" s="84" t="s">
        <v>68</v>
      </c>
      <c r="X2910" s="90" t="s">
        <v>25691</v>
      </c>
      <c r="Y2910" s="80" t="s">
        <v>25692</v>
      </c>
      <c r="Z2910" s="84" t="s">
        <v>68</v>
      </c>
      <c r="AA2910" s="144" t="s">
        <v>68</v>
      </c>
      <c r="AB2910" s="84" t="s">
        <v>241</v>
      </c>
      <c r="AC2910" s="96" t="s">
        <v>242</v>
      </c>
      <c r="AD2910" s="98">
        <v>2.8458125E7</v>
      </c>
      <c r="AE2910" s="99" t="s">
        <v>25693</v>
      </c>
    </row>
    <row r="2911">
      <c r="A2911" s="79" t="s">
        <v>25694</v>
      </c>
      <c r="B2911" s="80">
        <v>2015.0</v>
      </c>
      <c r="C2911" s="81" t="s">
        <v>25695</v>
      </c>
      <c r="D2911" s="80" t="s">
        <v>25696</v>
      </c>
      <c r="E2911" s="80" t="s">
        <v>25697</v>
      </c>
      <c r="F2911" s="83" t="s">
        <v>25698</v>
      </c>
      <c r="G2911" s="88" t="s">
        <v>25699</v>
      </c>
      <c r="H2911" s="84" t="s">
        <v>68</v>
      </c>
      <c r="I2911" s="84" t="s">
        <v>68</v>
      </c>
      <c r="J2911" s="84" t="s">
        <v>68</v>
      </c>
      <c r="K2911" s="84" t="s">
        <v>68</v>
      </c>
      <c r="L2911" s="84" t="s">
        <v>68</v>
      </c>
      <c r="M2911" s="84" t="s">
        <v>68</v>
      </c>
      <c r="N2911" s="84"/>
      <c r="O2911" s="80"/>
      <c r="P2911" s="86" t="s">
        <v>2160</v>
      </c>
      <c r="Q2911" s="84" t="s">
        <v>68</v>
      </c>
      <c r="R2911" s="80" t="s">
        <v>68</v>
      </c>
      <c r="S2911" s="84" t="s">
        <v>68</v>
      </c>
      <c r="U2911" t="s">
        <v>68</v>
      </c>
      <c r="V2911" s="84" t="s">
        <v>68</v>
      </c>
      <c r="W2911" s="84" t="s">
        <v>68</v>
      </c>
      <c r="X2911" s="90" t="s">
        <v>25700</v>
      </c>
      <c r="Y2911" s="80" t="s">
        <v>25701</v>
      </c>
      <c r="Z2911" s="84" t="s">
        <v>68</v>
      </c>
      <c r="AA2911" s="144" t="s">
        <v>68</v>
      </c>
      <c r="AB2911" s="84" t="s">
        <v>241</v>
      </c>
      <c r="AC2911" s="96" t="s">
        <v>242</v>
      </c>
      <c r="AD2911" s="98">
        <v>2.5596842E7</v>
      </c>
      <c r="AE2911" s="99" t="s">
        <v>25702</v>
      </c>
    </row>
    <row r="2912">
      <c r="A2912" s="79" t="s">
        <v>25703</v>
      </c>
      <c r="B2912" s="80">
        <v>2012.0</v>
      </c>
      <c r="C2912" s="81" t="s">
        <v>25704</v>
      </c>
      <c r="D2912" s="80" t="s">
        <v>591</v>
      </c>
      <c r="E2912" s="80" t="s">
        <v>25705</v>
      </c>
      <c r="F2912" s="83" t="s">
        <v>25706</v>
      </c>
      <c r="G2912" s="88" t="s">
        <v>25707</v>
      </c>
      <c r="H2912" s="84" t="s">
        <v>68</v>
      </c>
      <c r="I2912" s="84" t="s">
        <v>68</v>
      </c>
      <c r="J2912" s="84" t="s">
        <v>68</v>
      </c>
      <c r="K2912" s="84" t="s">
        <v>68</v>
      </c>
      <c r="L2912" s="84" t="s">
        <v>68</v>
      </c>
      <c r="M2912" s="84" t="s">
        <v>68</v>
      </c>
      <c r="N2912" s="86">
        <v>33.0</v>
      </c>
      <c r="O2912" s="105">
        <v>1518.0</v>
      </c>
      <c r="P2912" s="86" t="s">
        <v>59</v>
      </c>
      <c r="Q2912" s="84" t="s">
        <v>68</v>
      </c>
      <c r="R2912" s="80" t="s">
        <v>25708</v>
      </c>
      <c r="S2912" s="84" t="s">
        <v>68</v>
      </c>
      <c r="U2912" t="s">
        <v>68</v>
      </c>
      <c r="V2912" s="84" t="s">
        <v>68</v>
      </c>
      <c r="W2912" s="84" t="s">
        <v>68</v>
      </c>
      <c r="X2912" s="90" t="s">
        <v>25709</v>
      </c>
      <c r="Y2912" s="80" t="s">
        <v>25710</v>
      </c>
      <c r="Z2912" s="84" t="s">
        <v>68</v>
      </c>
      <c r="AA2912" s="144" t="s">
        <v>68</v>
      </c>
      <c r="AB2912" s="84" t="s">
        <v>241</v>
      </c>
      <c r="AC2912" s="96" t="s">
        <v>242</v>
      </c>
      <c r="AD2912" s="98">
        <v>2.2786482E7</v>
      </c>
      <c r="AE2912" s="99" t="s">
        <v>25711</v>
      </c>
    </row>
    <row r="2913">
      <c r="A2913" s="79" t="s">
        <v>25712</v>
      </c>
      <c r="B2913" s="80">
        <v>2011.0</v>
      </c>
      <c r="C2913" s="81" t="s">
        <v>25713</v>
      </c>
      <c r="D2913" s="80" t="s">
        <v>7551</v>
      </c>
      <c r="E2913" s="80" t="s">
        <v>25714</v>
      </c>
      <c r="F2913" s="83" t="s">
        <v>25715</v>
      </c>
      <c r="G2913" s="88" t="s">
        <v>25716</v>
      </c>
      <c r="H2913" s="84" t="s">
        <v>68</v>
      </c>
      <c r="I2913" s="84" t="s">
        <v>68</v>
      </c>
      <c r="J2913" s="84" t="s">
        <v>68</v>
      </c>
      <c r="K2913" s="84" t="s">
        <v>68</v>
      </c>
      <c r="L2913" s="84" t="s">
        <v>68</v>
      </c>
      <c r="M2913" s="84" t="s">
        <v>68</v>
      </c>
      <c r="N2913" s="84"/>
      <c r="O2913" s="80"/>
      <c r="P2913" s="84"/>
      <c r="Q2913" s="84" t="s">
        <v>68</v>
      </c>
      <c r="R2913" s="80" t="s">
        <v>68</v>
      </c>
      <c r="S2913" s="84" t="s">
        <v>68</v>
      </c>
      <c r="U2913" t="s">
        <v>68</v>
      </c>
      <c r="V2913" s="84" t="s">
        <v>68</v>
      </c>
      <c r="W2913" s="84" t="s">
        <v>68</v>
      </c>
      <c r="X2913" s="90" t="s">
        <v>25717</v>
      </c>
      <c r="Y2913" s="80" t="s">
        <v>25718</v>
      </c>
      <c r="Z2913" s="84" t="s">
        <v>68</v>
      </c>
      <c r="AA2913" s="144" t="s">
        <v>68</v>
      </c>
      <c r="AB2913" s="84" t="s">
        <v>241</v>
      </c>
      <c r="AC2913" s="96" t="s">
        <v>242</v>
      </c>
      <c r="AD2913" s="98">
        <v>2.0537923E7</v>
      </c>
      <c r="AE2913" s="99" t="s">
        <v>25719</v>
      </c>
    </row>
    <row r="2914">
      <c r="A2914" s="79" t="s">
        <v>25720</v>
      </c>
      <c r="B2914" s="80">
        <v>2018.0</v>
      </c>
      <c r="C2914" s="81" t="s">
        <v>25721</v>
      </c>
      <c r="D2914" s="80" t="s">
        <v>4379</v>
      </c>
      <c r="E2914" s="80" t="s">
        <v>25722</v>
      </c>
      <c r="F2914" s="83" t="s">
        <v>25723</v>
      </c>
      <c r="G2914" s="88" t="s">
        <v>25724</v>
      </c>
      <c r="H2914" s="84" t="s">
        <v>68</v>
      </c>
      <c r="I2914" s="84" t="s">
        <v>68</v>
      </c>
      <c r="J2914" s="84" t="s">
        <v>68</v>
      </c>
      <c r="K2914" s="84" t="s">
        <v>68</v>
      </c>
      <c r="L2914" s="84" t="s">
        <v>68</v>
      </c>
      <c r="M2914" s="84" t="s">
        <v>68</v>
      </c>
      <c r="N2914" s="86">
        <v>32.0</v>
      </c>
      <c r="O2914" s="80"/>
      <c r="P2914" s="84"/>
      <c r="Q2914" s="84" t="s">
        <v>68</v>
      </c>
      <c r="R2914" s="80" t="s">
        <v>68</v>
      </c>
      <c r="S2914" s="84" t="s">
        <v>68</v>
      </c>
      <c r="U2914" t="s">
        <v>68</v>
      </c>
      <c r="V2914" s="84" t="s">
        <v>68</v>
      </c>
      <c r="W2914" s="84" t="s">
        <v>68</v>
      </c>
      <c r="X2914" s="90" t="s">
        <v>25725</v>
      </c>
      <c r="Y2914" s="80" t="s">
        <v>25726</v>
      </c>
      <c r="Z2914" s="84" t="s">
        <v>68</v>
      </c>
      <c r="AA2914" s="144" t="s">
        <v>68</v>
      </c>
      <c r="AB2914" s="84" t="s">
        <v>241</v>
      </c>
      <c r="AC2914" s="96" t="s">
        <v>242</v>
      </c>
      <c r="AD2914" s="98">
        <v>2.9525924E7</v>
      </c>
      <c r="AE2914" s="99" t="s">
        <v>25727</v>
      </c>
    </row>
    <row r="2915">
      <c r="A2915" s="79" t="s">
        <v>25728</v>
      </c>
      <c r="B2915" s="80">
        <v>2016.0</v>
      </c>
      <c r="C2915" s="81" t="s">
        <v>25729</v>
      </c>
      <c r="D2915" s="80" t="s">
        <v>18113</v>
      </c>
      <c r="E2915" s="80" t="s">
        <v>25730</v>
      </c>
      <c r="F2915" s="83" t="s">
        <v>25731</v>
      </c>
      <c r="G2915" s="88" t="s">
        <v>25732</v>
      </c>
      <c r="H2915" s="84" t="s">
        <v>68</v>
      </c>
      <c r="I2915" s="84" t="s">
        <v>68</v>
      </c>
      <c r="J2915" s="84" t="s">
        <v>68</v>
      </c>
      <c r="K2915" s="84" t="s">
        <v>68</v>
      </c>
      <c r="L2915" s="84" t="s">
        <v>68</v>
      </c>
      <c r="M2915" s="84" t="s">
        <v>68</v>
      </c>
      <c r="N2915" s="86">
        <v>18.0</v>
      </c>
      <c r="O2915" s="105">
        <v>1871.0</v>
      </c>
      <c r="P2915" s="84"/>
      <c r="Q2915" s="84" t="s">
        <v>68</v>
      </c>
      <c r="R2915" s="80" t="s">
        <v>68</v>
      </c>
      <c r="S2915" s="84" t="s">
        <v>68</v>
      </c>
      <c r="U2915" t="s">
        <v>68</v>
      </c>
      <c r="V2915" s="84" t="s">
        <v>68</v>
      </c>
      <c r="W2915" s="84" t="s">
        <v>68</v>
      </c>
      <c r="X2915" s="90" t="s">
        <v>25733</v>
      </c>
      <c r="Y2915" s="80" t="s">
        <v>25734</v>
      </c>
      <c r="Z2915" s="84" t="s">
        <v>68</v>
      </c>
      <c r="AA2915" s="144" t="s">
        <v>68</v>
      </c>
      <c r="AB2915" s="84" t="s">
        <v>241</v>
      </c>
      <c r="AC2915" s="96" t="s">
        <v>242</v>
      </c>
      <c r="AD2915" s="98">
        <v>2.7103788E7</v>
      </c>
      <c r="AE2915" s="99" t="s">
        <v>25735</v>
      </c>
    </row>
    <row r="2916">
      <c r="A2916" s="79" t="s">
        <v>25736</v>
      </c>
      <c r="B2916" s="80">
        <v>2015.0</v>
      </c>
      <c r="C2916" s="81" t="s">
        <v>25737</v>
      </c>
      <c r="D2916" s="80" t="s">
        <v>15796</v>
      </c>
      <c r="E2916" s="80" t="s">
        <v>25738</v>
      </c>
      <c r="F2916" s="83" t="s">
        <v>25739</v>
      </c>
      <c r="G2916" s="88" t="s">
        <v>25740</v>
      </c>
      <c r="H2916" s="84" t="s">
        <v>68</v>
      </c>
      <c r="I2916" s="84" t="s">
        <v>68</v>
      </c>
      <c r="J2916" s="84" t="s">
        <v>68</v>
      </c>
      <c r="K2916" s="84" t="s">
        <v>68</v>
      </c>
      <c r="L2916" s="84" t="s">
        <v>68</v>
      </c>
      <c r="M2916" s="84" t="s">
        <v>68</v>
      </c>
      <c r="N2916" s="86">
        <v>5.0</v>
      </c>
      <c r="O2916" s="105">
        <v>10797.0</v>
      </c>
      <c r="P2916" s="86" t="s">
        <v>323</v>
      </c>
      <c r="Q2916" s="84" t="s">
        <v>68</v>
      </c>
      <c r="R2916" s="80" t="s">
        <v>68</v>
      </c>
      <c r="S2916" s="84" t="s">
        <v>68</v>
      </c>
      <c r="U2916" t="s">
        <v>68</v>
      </c>
      <c r="V2916" s="84" t="s">
        <v>68</v>
      </c>
      <c r="W2916" s="84" t="s">
        <v>68</v>
      </c>
      <c r="X2916" s="90" t="s">
        <v>25741</v>
      </c>
      <c r="Y2916" s="80" t="s">
        <v>25742</v>
      </c>
      <c r="Z2916" s="84" t="s">
        <v>68</v>
      </c>
      <c r="AA2916" s="144" t="s">
        <v>68</v>
      </c>
      <c r="AB2916" s="84" t="s">
        <v>241</v>
      </c>
      <c r="AC2916" s="96" t="s">
        <v>242</v>
      </c>
      <c r="AD2916" s="98">
        <v>2.6409219E7</v>
      </c>
      <c r="AE2916" s="99" t="s">
        <v>25743</v>
      </c>
    </row>
    <row r="2917">
      <c r="A2917" s="79" t="s">
        <v>25744</v>
      </c>
      <c r="B2917" s="80">
        <v>2017.0</v>
      </c>
      <c r="C2917" s="81" t="s">
        <v>25745</v>
      </c>
      <c r="D2917" s="80" t="s">
        <v>3701</v>
      </c>
      <c r="E2917" s="80" t="s">
        <v>25746</v>
      </c>
      <c r="F2917" s="83" t="s">
        <v>25747</v>
      </c>
      <c r="G2917" s="88" t="s">
        <v>25748</v>
      </c>
      <c r="H2917" s="84" t="s">
        <v>68</v>
      </c>
      <c r="I2917" s="84" t="s">
        <v>68</v>
      </c>
      <c r="J2917" s="84" t="s">
        <v>68</v>
      </c>
      <c r="K2917" s="84" t="s">
        <v>68</v>
      </c>
      <c r="L2917" s="84" t="s">
        <v>68</v>
      </c>
      <c r="M2917" s="84" t="s">
        <v>68</v>
      </c>
      <c r="N2917" s="86">
        <v>9.0</v>
      </c>
      <c r="O2917" s="105">
        <v>3614.0</v>
      </c>
      <c r="P2917" s="86" t="s">
        <v>59</v>
      </c>
      <c r="Q2917" s="84" t="s">
        <v>68</v>
      </c>
      <c r="R2917" s="80" t="s">
        <v>68</v>
      </c>
      <c r="S2917" s="84" t="s">
        <v>68</v>
      </c>
      <c r="U2917" t="s">
        <v>68</v>
      </c>
      <c r="V2917" s="84" t="s">
        <v>68</v>
      </c>
      <c r="W2917" s="84" t="s">
        <v>68</v>
      </c>
      <c r="X2917" s="90" t="s">
        <v>25749</v>
      </c>
      <c r="Y2917" s="80" t="s">
        <v>25750</v>
      </c>
      <c r="Z2917" s="84" t="s">
        <v>68</v>
      </c>
      <c r="AA2917" s="144" t="s">
        <v>68</v>
      </c>
      <c r="AB2917" s="84" t="s">
        <v>241</v>
      </c>
      <c r="AC2917" s="96" t="s">
        <v>242</v>
      </c>
      <c r="AD2917" s="98">
        <v>2.8708754E7</v>
      </c>
      <c r="AE2917" s="99" t="s">
        <v>25751</v>
      </c>
    </row>
    <row r="2918">
      <c r="A2918" s="79" t="s">
        <v>25752</v>
      </c>
      <c r="B2918" s="80">
        <v>2011.0</v>
      </c>
      <c r="C2918" s="81" t="s">
        <v>25753</v>
      </c>
      <c r="D2918" s="80" t="s">
        <v>25754</v>
      </c>
      <c r="E2918" s="80" t="s">
        <v>25755</v>
      </c>
      <c r="F2918" s="83" t="s">
        <v>25756</v>
      </c>
      <c r="G2918" s="88" t="s">
        <v>25757</v>
      </c>
      <c r="H2918" s="84" t="s">
        <v>68</v>
      </c>
      <c r="I2918" s="84" t="s">
        <v>68</v>
      </c>
      <c r="J2918" s="84" t="s">
        <v>68</v>
      </c>
      <c r="K2918" s="84" t="s">
        <v>68</v>
      </c>
      <c r="L2918" s="84" t="s">
        <v>68</v>
      </c>
      <c r="M2918" s="84" t="s">
        <v>68</v>
      </c>
      <c r="N2918" s="86">
        <v>15.0</v>
      </c>
      <c r="O2918" s="105">
        <v>1403.0</v>
      </c>
      <c r="P2918" s="86" t="s">
        <v>386</v>
      </c>
      <c r="Q2918" s="84" t="s">
        <v>68</v>
      </c>
      <c r="R2918" s="80" t="s">
        <v>25758</v>
      </c>
      <c r="S2918" s="84" t="s">
        <v>68</v>
      </c>
      <c r="U2918" t="s">
        <v>68</v>
      </c>
      <c r="V2918" s="84" t="s">
        <v>68</v>
      </c>
      <c r="W2918" s="84" t="s">
        <v>68</v>
      </c>
      <c r="X2918" s="90" t="s">
        <v>25759</v>
      </c>
      <c r="Y2918" s="80" t="s">
        <v>25760</v>
      </c>
      <c r="Z2918" s="84" t="s">
        <v>68</v>
      </c>
      <c r="AA2918" s="144" t="s">
        <v>68</v>
      </c>
      <c r="AB2918" s="84" t="s">
        <v>241</v>
      </c>
      <c r="AC2918" s="96" t="s">
        <v>242</v>
      </c>
      <c r="AD2918" s="98">
        <v>2.0489674E7</v>
      </c>
      <c r="AE2918" s="99" t="s">
        <v>25761</v>
      </c>
    </row>
    <row r="2919">
      <c r="A2919" s="79" t="s">
        <v>25762</v>
      </c>
      <c r="B2919" s="80">
        <v>2016.0</v>
      </c>
      <c r="C2919" s="81" t="s">
        <v>25763</v>
      </c>
      <c r="D2919" s="80" t="s">
        <v>4388</v>
      </c>
      <c r="E2919" s="80" t="s">
        <v>25764</v>
      </c>
      <c r="F2919" s="83" t="s">
        <v>25765</v>
      </c>
      <c r="G2919" s="80"/>
      <c r="H2919" s="84" t="s">
        <v>68</v>
      </c>
      <c r="I2919" s="84" t="s">
        <v>68</v>
      </c>
      <c r="J2919" s="84" t="s">
        <v>68</v>
      </c>
      <c r="K2919" s="84" t="s">
        <v>68</v>
      </c>
      <c r="L2919" s="84" t="s">
        <v>68</v>
      </c>
      <c r="M2919" s="84" t="s">
        <v>68</v>
      </c>
      <c r="N2919" s="84"/>
      <c r="O2919" s="88"/>
      <c r="P2919" s="84"/>
      <c r="Q2919" s="84" t="s">
        <v>68</v>
      </c>
      <c r="R2919" s="80" t="s">
        <v>68</v>
      </c>
      <c r="S2919" s="84" t="s">
        <v>68</v>
      </c>
      <c r="U2919" t="s">
        <v>68</v>
      </c>
      <c r="V2919" s="84" t="s">
        <v>68</v>
      </c>
      <c r="W2919" s="84" t="s">
        <v>68</v>
      </c>
      <c r="X2919" s="90" t="s">
        <v>25766</v>
      </c>
      <c r="Y2919" s="80" t="s">
        <v>25767</v>
      </c>
      <c r="Z2919" s="84" t="s">
        <v>68</v>
      </c>
      <c r="AA2919" s="144" t="s">
        <v>68</v>
      </c>
      <c r="AB2919" s="84" t="s">
        <v>241</v>
      </c>
      <c r="AC2919" s="96" t="s">
        <v>242</v>
      </c>
      <c r="AD2919" s="98">
        <v>2.7413102E7</v>
      </c>
      <c r="AE2919" s="99" t="s">
        <v>25768</v>
      </c>
    </row>
    <row r="2920">
      <c r="A2920" s="79" t="s">
        <v>25769</v>
      </c>
      <c r="B2920" s="80">
        <v>2015.0</v>
      </c>
      <c r="C2920" s="81" t="s">
        <v>25770</v>
      </c>
      <c r="D2920" s="80" t="s">
        <v>379</v>
      </c>
      <c r="E2920" s="80" t="s">
        <v>25771</v>
      </c>
      <c r="F2920" s="83" t="s">
        <v>25772</v>
      </c>
      <c r="G2920" s="88" t="s">
        <v>25773</v>
      </c>
      <c r="H2920" s="84" t="s">
        <v>68</v>
      </c>
      <c r="I2920" s="84" t="s">
        <v>68</v>
      </c>
      <c r="J2920" s="84" t="s">
        <v>68</v>
      </c>
      <c r="K2920" s="84" t="s">
        <v>68</v>
      </c>
      <c r="L2920" s="84" t="s">
        <v>68</v>
      </c>
      <c r="M2920" s="84" t="s">
        <v>68</v>
      </c>
      <c r="N2920" s="84"/>
      <c r="O2920" s="80"/>
      <c r="P2920" s="84"/>
      <c r="Q2920" s="84" t="s">
        <v>68</v>
      </c>
      <c r="R2920" s="80" t="s">
        <v>25774</v>
      </c>
      <c r="S2920" s="84" t="s">
        <v>68</v>
      </c>
      <c r="U2920" t="s">
        <v>68</v>
      </c>
      <c r="V2920" s="84" t="s">
        <v>68</v>
      </c>
      <c r="W2920" s="84" t="s">
        <v>68</v>
      </c>
      <c r="X2920" s="90" t="s">
        <v>25775</v>
      </c>
      <c r="Y2920" s="80" t="s">
        <v>25776</v>
      </c>
      <c r="Z2920" s="84" t="s">
        <v>68</v>
      </c>
      <c r="AA2920" s="144" t="s">
        <v>68</v>
      </c>
      <c r="AB2920" s="84" t="s">
        <v>241</v>
      </c>
      <c r="AC2920" s="96" t="s">
        <v>242</v>
      </c>
      <c r="AD2920" s="98">
        <v>2.6428333E7</v>
      </c>
      <c r="AE2920" s="99" t="s">
        <v>25777</v>
      </c>
    </row>
    <row r="2921">
      <c r="A2921" s="79" t="s">
        <v>25778</v>
      </c>
      <c r="B2921" s="80">
        <v>2010.0</v>
      </c>
      <c r="C2921" s="81" t="s">
        <v>25779</v>
      </c>
      <c r="D2921" s="80" t="s">
        <v>14817</v>
      </c>
      <c r="E2921" s="80" t="s">
        <v>25780</v>
      </c>
      <c r="F2921" s="83" t="s">
        <v>25781</v>
      </c>
      <c r="G2921" s="88" t="s">
        <v>25782</v>
      </c>
      <c r="H2921" s="84" t="s">
        <v>144</v>
      </c>
      <c r="I2921" s="84" t="s">
        <v>321</v>
      </c>
      <c r="J2921" s="84" t="s">
        <v>1666</v>
      </c>
      <c r="K2921" s="84" t="s">
        <v>68</v>
      </c>
      <c r="L2921" s="84" t="s">
        <v>68</v>
      </c>
      <c r="M2921" s="84" t="s">
        <v>68</v>
      </c>
      <c r="N2921" s="84"/>
      <c r="O2921" s="88"/>
      <c r="P2921" s="86" t="s">
        <v>59</v>
      </c>
      <c r="Q2921" s="84" t="s">
        <v>68</v>
      </c>
      <c r="R2921" s="80" t="s">
        <v>25783</v>
      </c>
      <c r="S2921" s="84" t="s">
        <v>68</v>
      </c>
      <c r="U2921" t="s">
        <v>68</v>
      </c>
      <c r="V2921" s="84" t="s">
        <v>68</v>
      </c>
      <c r="W2921" s="84" t="s">
        <v>68</v>
      </c>
      <c r="X2921" s="90" t="s">
        <v>25784</v>
      </c>
      <c r="Y2921" s="80" t="s">
        <v>25785</v>
      </c>
      <c r="Z2921" s="84" t="s">
        <v>68</v>
      </c>
      <c r="AA2921" s="144" t="s">
        <v>68</v>
      </c>
      <c r="AB2921" s="84" t="s">
        <v>241</v>
      </c>
      <c r="AC2921" s="96" t="s">
        <v>242</v>
      </c>
      <c r="AD2921" s="98">
        <v>2.0633742E7</v>
      </c>
      <c r="AE2921" s="99" t="s">
        <v>25786</v>
      </c>
    </row>
    <row r="2922">
      <c r="A2922" s="79" t="s">
        <v>25787</v>
      </c>
      <c r="B2922" s="80">
        <v>2018.0</v>
      </c>
      <c r="C2922" s="81" t="s">
        <v>25788</v>
      </c>
      <c r="D2922" s="80" t="s">
        <v>591</v>
      </c>
      <c r="E2922" s="80" t="s">
        <v>25789</v>
      </c>
      <c r="F2922" s="83" t="s">
        <v>25790</v>
      </c>
      <c r="G2922" s="88" t="s">
        <v>25791</v>
      </c>
      <c r="H2922" s="84" t="s">
        <v>68</v>
      </c>
      <c r="I2922" s="84" t="s">
        <v>68</v>
      </c>
      <c r="J2922" s="84" t="s">
        <v>68</v>
      </c>
      <c r="K2922" s="84" t="s">
        <v>68</v>
      </c>
      <c r="L2922" s="84" t="s">
        <v>68</v>
      </c>
      <c r="M2922" s="84" t="s">
        <v>68</v>
      </c>
      <c r="N2922" s="86" t="s">
        <v>363</v>
      </c>
      <c r="O2922" s="88" t="s">
        <v>363</v>
      </c>
      <c r="P2922" s="86" t="s">
        <v>59</v>
      </c>
      <c r="Q2922" s="84" t="s">
        <v>68</v>
      </c>
      <c r="R2922" s="80" t="s">
        <v>68</v>
      </c>
      <c r="S2922" s="84" t="s">
        <v>68</v>
      </c>
      <c r="U2922" t="s">
        <v>68</v>
      </c>
      <c r="V2922" s="84" t="s">
        <v>68</v>
      </c>
      <c r="W2922" s="84" t="s">
        <v>68</v>
      </c>
      <c r="X2922" s="90" t="s">
        <v>25792</v>
      </c>
      <c r="Y2922" s="80" t="s">
        <v>25793</v>
      </c>
      <c r="Z2922" s="84" t="s">
        <v>68</v>
      </c>
      <c r="AA2922" s="144" t="s">
        <v>68</v>
      </c>
      <c r="AB2922" s="84" t="s">
        <v>241</v>
      </c>
      <c r="AC2922" s="96" t="s">
        <v>242</v>
      </c>
      <c r="AD2922" s="98">
        <v>2.9987845E7</v>
      </c>
      <c r="AE2922" s="99" t="s">
        <v>25794</v>
      </c>
    </row>
    <row r="2923">
      <c r="A2923" s="79" t="s">
        <v>25795</v>
      </c>
      <c r="B2923" s="80">
        <v>2013.0</v>
      </c>
      <c r="C2923" s="81" t="s">
        <v>25796</v>
      </c>
      <c r="D2923" s="80" t="s">
        <v>591</v>
      </c>
      <c r="E2923" s="80" t="s">
        <v>25797</v>
      </c>
      <c r="F2923" s="83" t="s">
        <v>25798</v>
      </c>
      <c r="G2923" s="88" t="s">
        <v>25799</v>
      </c>
      <c r="H2923" s="84" t="s">
        <v>68</v>
      </c>
      <c r="I2923" s="84" t="s">
        <v>68</v>
      </c>
      <c r="J2923" s="84" t="s">
        <v>68</v>
      </c>
      <c r="K2923" s="84" t="s">
        <v>68</v>
      </c>
      <c r="L2923" s="84" t="s">
        <v>68</v>
      </c>
      <c r="M2923" s="84" t="s">
        <v>68</v>
      </c>
      <c r="N2923" s="86"/>
      <c r="O2923" s="88"/>
      <c r="P2923" s="84"/>
      <c r="Q2923" s="84" t="s">
        <v>68</v>
      </c>
      <c r="R2923" s="80" t="s">
        <v>68</v>
      </c>
      <c r="S2923" s="84" t="s">
        <v>68</v>
      </c>
      <c r="U2923" t="s">
        <v>68</v>
      </c>
      <c r="V2923" s="84" t="s">
        <v>68</v>
      </c>
      <c r="W2923" s="84" t="s">
        <v>68</v>
      </c>
      <c r="X2923" s="90" t="s">
        <v>25800</v>
      </c>
      <c r="Y2923" s="80" t="s">
        <v>25801</v>
      </c>
      <c r="Z2923" s="84" t="s">
        <v>68</v>
      </c>
      <c r="AA2923" s="144" t="s">
        <v>68</v>
      </c>
      <c r="AB2923" s="84" t="s">
        <v>241</v>
      </c>
      <c r="AC2923" s="96" t="s">
        <v>242</v>
      </c>
      <c r="AD2923" s="98">
        <v>2.3744625E7</v>
      </c>
      <c r="AE2923" s="99" t="s">
        <v>25802</v>
      </c>
    </row>
    <row r="2924">
      <c r="A2924" s="79" t="s">
        <v>25803</v>
      </c>
      <c r="B2924" s="80">
        <v>2016.0</v>
      </c>
      <c r="C2924" s="81" t="s">
        <v>25804</v>
      </c>
      <c r="D2924" s="80" t="s">
        <v>3701</v>
      </c>
      <c r="E2924" s="80" t="s">
        <v>25805</v>
      </c>
      <c r="F2924" s="83" t="s">
        <v>25806</v>
      </c>
      <c r="G2924" s="88" t="s">
        <v>25807</v>
      </c>
      <c r="H2924" s="84" t="s">
        <v>68</v>
      </c>
      <c r="I2924" s="84" t="s">
        <v>68</v>
      </c>
      <c r="J2924" s="84" t="s">
        <v>68</v>
      </c>
      <c r="K2924" s="84" t="s">
        <v>68</v>
      </c>
      <c r="L2924" s="84" t="s">
        <v>68</v>
      </c>
      <c r="M2924" s="84" t="s">
        <v>68</v>
      </c>
      <c r="N2924" s="86">
        <v>9.0</v>
      </c>
      <c r="O2924" s="80"/>
      <c r="P2924" s="84"/>
      <c r="Q2924" s="84" t="s">
        <v>68</v>
      </c>
      <c r="R2924" s="80" t="s">
        <v>25808</v>
      </c>
      <c r="S2924" s="84" t="s">
        <v>68</v>
      </c>
      <c r="U2924" t="s">
        <v>68</v>
      </c>
      <c r="V2924" s="84" t="s">
        <v>68</v>
      </c>
      <c r="W2924" s="84" t="s">
        <v>68</v>
      </c>
      <c r="X2924" s="90" t="s">
        <v>25809</v>
      </c>
      <c r="Y2924" s="80" t="s">
        <v>25810</v>
      </c>
      <c r="Z2924" s="84" t="s">
        <v>68</v>
      </c>
      <c r="AA2924" s="144" t="s">
        <v>68</v>
      </c>
      <c r="AB2924" s="84" t="s">
        <v>241</v>
      </c>
      <c r="AC2924" s="96" t="s">
        <v>242</v>
      </c>
      <c r="AD2924" s="98">
        <v>2.7941519E7</v>
      </c>
      <c r="AE2924" s="99" t="s">
        <v>25811</v>
      </c>
    </row>
    <row r="2925">
      <c r="A2925" s="79" t="s">
        <v>25812</v>
      </c>
      <c r="B2925" s="80">
        <v>2015.0</v>
      </c>
      <c r="C2925" s="81" t="s">
        <v>25813</v>
      </c>
      <c r="D2925" s="80" t="s">
        <v>297</v>
      </c>
      <c r="E2925" s="80" t="s">
        <v>25814</v>
      </c>
      <c r="F2925" s="83" t="s">
        <v>25815</v>
      </c>
      <c r="G2925" s="88" t="s">
        <v>25816</v>
      </c>
      <c r="H2925" s="84" t="s">
        <v>68</v>
      </c>
      <c r="I2925" s="84" t="s">
        <v>68</v>
      </c>
      <c r="J2925" s="84" t="s">
        <v>68</v>
      </c>
      <c r="K2925" s="84" t="s">
        <v>68</v>
      </c>
      <c r="L2925" s="84" t="s">
        <v>68</v>
      </c>
      <c r="M2925" s="84" t="s">
        <v>68</v>
      </c>
      <c r="N2925" s="84"/>
      <c r="O2925" s="80"/>
      <c r="P2925" s="84"/>
      <c r="Q2925" s="84" t="s">
        <v>68</v>
      </c>
      <c r="R2925" s="80" t="s">
        <v>68</v>
      </c>
      <c r="S2925" s="84" t="s">
        <v>68</v>
      </c>
      <c r="U2925" t="s">
        <v>68</v>
      </c>
      <c r="V2925" s="84" t="s">
        <v>68</v>
      </c>
      <c r="W2925" s="84" t="s">
        <v>68</v>
      </c>
      <c r="X2925" s="90" t="s">
        <v>25817</v>
      </c>
      <c r="Y2925" s="80" t="s">
        <v>25818</v>
      </c>
      <c r="Z2925" s="84" t="s">
        <v>68</v>
      </c>
      <c r="AA2925" s="144" t="s">
        <v>68</v>
      </c>
      <c r="AB2925" s="84" t="s">
        <v>241</v>
      </c>
      <c r="AC2925" s="96" t="s">
        <v>242</v>
      </c>
      <c r="AD2925" s="98">
        <v>2.5684585E7</v>
      </c>
      <c r="AE2925" s="99" t="s">
        <v>25819</v>
      </c>
    </row>
    <row r="2926">
      <c r="A2926" s="79" t="s">
        <v>25820</v>
      </c>
      <c r="B2926" s="80">
        <v>2016.0</v>
      </c>
      <c r="C2926" s="81" t="s">
        <v>25821</v>
      </c>
      <c r="D2926" s="80" t="s">
        <v>591</v>
      </c>
      <c r="E2926" s="80" t="s">
        <v>25822</v>
      </c>
      <c r="F2926" s="83" t="s">
        <v>25823</v>
      </c>
      <c r="G2926" s="88" t="s">
        <v>25824</v>
      </c>
      <c r="H2926" s="84" t="s">
        <v>68</v>
      </c>
      <c r="I2926" s="84" t="s">
        <v>68</v>
      </c>
      <c r="J2926" s="84" t="s">
        <v>68</v>
      </c>
      <c r="K2926" s="84" t="s">
        <v>68</v>
      </c>
      <c r="L2926" s="84" t="s">
        <v>68</v>
      </c>
      <c r="M2926" s="84" t="s">
        <v>68</v>
      </c>
      <c r="N2926" s="84"/>
      <c r="O2926" s="88"/>
      <c r="P2926" s="86" t="s">
        <v>59</v>
      </c>
      <c r="Q2926" s="84" t="s">
        <v>68</v>
      </c>
      <c r="R2926" s="80" t="s">
        <v>68</v>
      </c>
      <c r="S2926" s="84" t="s">
        <v>68</v>
      </c>
      <c r="U2926" t="s">
        <v>68</v>
      </c>
      <c r="V2926" s="84" t="s">
        <v>68</v>
      </c>
      <c r="W2926" s="84" t="s">
        <v>68</v>
      </c>
      <c r="X2926" s="90" t="s">
        <v>25825</v>
      </c>
      <c r="Y2926" s="80" t="s">
        <v>25826</v>
      </c>
      <c r="Z2926" s="84" t="s">
        <v>68</v>
      </c>
      <c r="AA2926" s="144" t="s">
        <v>68</v>
      </c>
      <c r="AB2926" s="84" t="s">
        <v>241</v>
      </c>
      <c r="AC2926" s="96" t="s">
        <v>242</v>
      </c>
      <c r="AD2926" s="98">
        <v>2.7169365E7</v>
      </c>
      <c r="AE2926" s="99" t="s">
        <v>25827</v>
      </c>
    </row>
    <row r="2927">
      <c r="A2927" s="79" t="s">
        <v>25828</v>
      </c>
      <c r="B2927" s="80">
        <v>2016.0</v>
      </c>
      <c r="C2927" s="81" t="s">
        <v>25829</v>
      </c>
      <c r="D2927" s="80" t="s">
        <v>11866</v>
      </c>
      <c r="E2927" s="80" t="s">
        <v>25830</v>
      </c>
      <c r="F2927" s="83" t="s">
        <v>25831</v>
      </c>
      <c r="G2927" s="88" t="s">
        <v>25832</v>
      </c>
      <c r="H2927" s="84" t="s">
        <v>128</v>
      </c>
      <c r="I2927" s="84" t="s">
        <v>130</v>
      </c>
      <c r="J2927" s="84" t="s">
        <v>228</v>
      </c>
      <c r="K2927" s="84" t="s">
        <v>68</v>
      </c>
      <c r="L2927" s="84" t="s">
        <v>68</v>
      </c>
      <c r="M2927" s="84" t="s">
        <v>68</v>
      </c>
      <c r="N2927" s="84"/>
      <c r="O2927" s="88"/>
      <c r="P2927" s="84"/>
      <c r="Q2927" s="84" t="s">
        <v>68</v>
      </c>
      <c r="R2927" s="80" t="s">
        <v>68</v>
      </c>
      <c r="S2927" s="84" t="s">
        <v>68</v>
      </c>
      <c r="U2927" t="s">
        <v>68</v>
      </c>
      <c r="V2927" s="84" t="s">
        <v>68</v>
      </c>
      <c r="W2927" s="84" t="s">
        <v>68</v>
      </c>
      <c r="X2927" s="90" t="s">
        <v>25833</v>
      </c>
      <c r="Y2927" s="80" t="s">
        <v>25834</v>
      </c>
      <c r="Z2927" s="84" t="s">
        <v>68</v>
      </c>
      <c r="AA2927" s="144" t="s">
        <v>68</v>
      </c>
      <c r="AB2927" s="84" t="s">
        <v>241</v>
      </c>
      <c r="AC2927" s="96" t="s">
        <v>242</v>
      </c>
      <c r="AD2927" s="98">
        <v>2.6968058E7</v>
      </c>
      <c r="AE2927" s="99" t="s">
        <v>25835</v>
      </c>
    </row>
    <row r="2928">
      <c r="A2928" s="79" t="s">
        <v>25836</v>
      </c>
      <c r="B2928" s="80">
        <v>2015.0</v>
      </c>
      <c r="C2928" s="81" t="s">
        <v>25837</v>
      </c>
      <c r="D2928" s="80" t="s">
        <v>2395</v>
      </c>
      <c r="E2928" s="80" t="s">
        <v>25838</v>
      </c>
      <c r="F2928" s="83" t="s">
        <v>25839</v>
      </c>
      <c r="G2928" s="80"/>
      <c r="H2928" s="84" t="s">
        <v>68</v>
      </c>
      <c r="I2928" s="84" t="s">
        <v>68</v>
      </c>
      <c r="J2928" s="84" t="s">
        <v>68</v>
      </c>
      <c r="K2928" s="84" t="s">
        <v>68</v>
      </c>
      <c r="L2928" s="84" t="s">
        <v>68</v>
      </c>
      <c r="M2928" s="84" t="s">
        <v>68</v>
      </c>
      <c r="N2928" s="86">
        <v>26.0</v>
      </c>
      <c r="O2928" s="105">
        <v>2384.0</v>
      </c>
      <c r="P2928" s="84"/>
      <c r="Q2928" s="84" t="s">
        <v>68</v>
      </c>
      <c r="R2928" s="80" t="s">
        <v>68</v>
      </c>
      <c r="S2928" s="84" t="s">
        <v>68</v>
      </c>
      <c r="U2928" t="s">
        <v>68</v>
      </c>
      <c r="V2928" s="84" t="s">
        <v>68</v>
      </c>
      <c r="W2928" s="84" t="s">
        <v>68</v>
      </c>
      <c r="X2928" s="90" t="s">
        <v>25840</v>
      </c>
      <c r="Y2928" s="80" t="s">
        <v>25841</v>
      </c>
      <c r="Z2928" s="84" t="s">
        <v>68</v>
      </c>
      <c r="AA2928" s="144" t="s">
        <v>68</v>
      </c>
      <c r="AB2928" s="84" t="s">
        <v>241</v>
      </c>
      <c r="AC2928" s="96" t="s">
        <v>242</v>
      </c>
      <c r="AD2928" s="98">
        <v>2.5529265E7</v>
      </c>
      <c r="AE2928" s="99" t="s">
        <v>25842</v>
      </c>
    </row>
    <row r="2929">
      <c r="A2929" s="79" t="s">
        <v>25843</v>
      </c>
      <c r="B2929" s="80">
        <v>2016.0</v>
      </c>
      <c r="C2929" s="81" t="s">
        <v>25844</v>
      </c>
      <c r="D2929" s="80" t="s">
        <v>3747</v>
      </c>
      <c r="E2929" s="80" t="s">
        <v>25845</v>
      </c>
      <c r="F2929" s="83" t="s">
        <v>25846</v>
      </c>
      <c r="G2929" s="80"/>
      <c r="H2929" s="84" t="s">
        <v>144</v>
      </c>
      <c r="I2929" s="84" t="s">
        <v>25847</v>
      </c>
      <c r="J2929" s="84" t="s">
        <v>228</v>
      </c>
      <c r="K2929" s="84" t="s">
        <v>68</v>
      </c>
      <c r="L2929" s="84" t="s">
        <v>68</v>
      </c>
      <c r="M2929" s="84" t="s">
        <v>68</v>
      </c>
      <c r="N2929" s="86">
        <v>31.0</v>
      </c>
      <c r="O2929" s="105">
        <v>13369.0</v>
      </c>
      <c r="P2929" s="86" t="s">
        <v>59</v>
      </c>
      <c r="Q2929" s="84" t="s">
        <v>68</v>
      </c>
      <c r="R2929" s="80" t="s">
        <v>25848</v>
      </c>
      <c r="S2929" s="84" t="s">
        <v>68</v>
      </c>
      <c r="U2929" t="s">
        <v>68</v>
      </c>
      <c r="V2929" s="84" t="s">
        <v>68</v>
      </c>
      <c r="W2929" s="84" t="s">
        <v>68</v>
      </c>
      <c r="X2929" s="90" t="s">
        <v>25849</v>
      </c>
      <c r="Y2929" s="80" t="s">
        <v>25850</v>
      </c>
      <c r="Z2929" s="84" t="s">
        <v>68</v>
      </c>
      <c r="AA2929" s="144" t="s">
        <v>68</v>
      </c>
      <c r="AB2929" s="84" t="s">
        <v>241</v>
      </c>
      <c r="AC2929" s="96" t="s">
        <v>242</v>
      </c>
      <c r="AD2929" s="98">
        <v>2.7017086E7</v>
      </c>
      <c r="AE2929" s="99" t="s">
        <v>25851</v>
      </c>
    </row>
    <row r="2930">
      <c r="A2930" s="79" t="s">
        <v>25852</v>
      </c>
      <c r="B2930" s="80">
        <v>2016.0</v>
      </c>
      <c r="C2930" s="81" t="s">
        <v>25853</v>
      </c>
      <c r="D2930" s="80" t="s">
        <v>379</v>
      </c>
      <c r="E2930" s="80" t="s">
        <v>25854</v>
      </c>
      <c r="F2930" s="83" t="s">
        <v>25855</v>
      </c>
      <c r="G2930" s="88" t="s">
        <v>25856</v>
      </c>
      <c r="H2930" s="84" t="s">
        <v>68</v>
      </c>
      <c r="I2930" s="84" t="s">
        <v>68</v>
      </c>
      <c r="J2930" s="84" t="s">
        <v>68</v>
      </c>
      <c r="K2930" s="84" t="s">
        <v>68</v>
      </c>
      <c r="L2930" s="84" t="s">
        <v>68</v>
      </c>
      <c r="M2930" s="84" t="s">
        <v>68</v>
      </c>
      <c r="N2930" s="86">
        <v>15.0</v>
      </c>
      <c r="O2930" s="88">
        <v>861.0</v>
      </c>
      <c r="P2930" s="86" t="s">
        <v>386</v>
      </c>
      <c r="Q2930" s="84" t="s">
        <v>68</v>
      </c>
      <c r="R2930" s="80" t="s">
        <v>68</v>
      </c>
      <c r="S2930" s="84" t="s">
        <v>68</v>
      </c>
      <c r="U2930" t="s">
        <v>68</v>
      </c>
      <c r="V2930" s="84" t="s">
        <v>68</v>
      </c>
      <c r="W2930" s="84" t="s">
        <v>68</v>
      </c>
      <c r="X2930" s="90" t="s">
        <v>25857</v>
      </c>
      <c r="Y2930" s="80" t="s">
        <v>25858</v>
      </c>
      <c r="Z2930" s="84" t="s">
        <v>68</v>
      </c>
      <c r="AA2930" s="144" t="s">
        <v>68</v>
      </c>
      <c r="AB2930" s="84" t="s">
        <v>241</v>
      </c>
      <c r="AC2930" s="96" t="s">
        <v>242</v>
      </c>
      <c r="AD2930" s="98">
        <v>2.7473952E7</v>
      </c>
      <c r="AE2930" s="99" t="s">
        <v>25859</v>
      </c>
    </row>
    <row r="2931">
      <c r="A2931" s="79" t="s">
        <v>25860</v>
      </c>
      <c r="B2931" s="80">
        <v>2016.0</v>
      </c>
      <c r="C2931" s="81" t="s">
        <v>25861</v>
      </c>
      <c r="D2931" s="80" t="s">
        <v>58</v>
      </c>
      <c r="E2931" s="80" t="s">
        <v>25862</v>
      </c>
      <c r="F2931" s="83" t="s">
        <v>25863</v>
      </c>
      <c r="G2931" s="80"/>
      <c r="H2931" s="84" t="s">
        <v>68</v>
      </c>
      <c r="I2931" s="84" t="s">
        <v>68</v>
      </c>
      <c r="J2931" s="84" t="s">
        <v>68</v>
      </c>
      <c r="K2931" s="84" t="s">
        <v>68</v>
      </c>
      <c r="L2931" s="84" t="s">
        <v>68</v>
      </c>
      <c r="M2931" s="84" t="s">
        <v>68</v>
      </c>
      <c r="N2931" s="86">
        <v>19.0</v>
      </c>
      <c r="O2931" s="105">
        <v>71344.0</v>
      </c>
      <c r="P2931" s="86" t="s">
        <v>59</v>
      </c>
      <c r="Q2931" s="84" t="s">
        <v>68</v>
      </c>
      <c r="R2931" s="80" t="s">
        <v>68</v>
      </c>
      <c r="S2931" s="84" t="s">
        <v>68</v>
      </c>
      <c r="U2931" t="s">
        <v>68</v>
      </c>
      <c r="V2931" s="84" t="s">
        <v>68</v>
      </c>
      <c r="W2931" s="84" t="s">
        <v>68</v>
      </c>
      <c r="X2931" s="90" t="s">
        <v>25864</v>
      </c>
      <c r="Y2931" s="80" t="s">
        <v>25865</v>
      </c>
      <c r="Z2931" s="84" t="s">
        <v>68</v>
      </c>
      <c r="AA2931" s="144" t="s">
        <v>68</v>
      </c>
      <c r="AB2931" s="84" t="s">
        <v>241</v>
      </c>
      <c r="AC2931" s="96" t="s">
        <v>242</v>
      </c>
      <c r="AD2931" s="98">
        <v>2.7838722E7</v>
      </c>
      <c r="AE2931" s="99" t="s">
        <v>25866</v>
      </c>
    </row>
    <row r="2932">
      <c r="A2932" s="79" t="s">
        <v>25867</v>
      </c>
      <c r="B2932" s="80">
        <v>2015.0</v>
      </c>
      <c r="C2932" s="81" t="s">
        <v>25868</v>
      </c>
      <c r="D2932" s="80" t="s">
        <v>591</v>
      </c>
      <c r="E2932" s="80" t="s">
        <v>25869</v>
      </c>
      <c r="F2932" s="83" t="s">
        <v>25870</v>
      </c>
      <c r="G2932" s="88" t="s">
        <v>25871</v>
      </c>
      <c r="H2932" s="84" t="s">
        <v>68</v>
      </c>
      <c r="I2932" s="84" t="s">
        <v>68</v>
      </c>
      <c r="J2932" s="84" t="s">
        <v>68</v>
      </c>
      <c r="K2932" s="84" t="s">
        <v>68</v>
      </c>
      <c r="L2932" s="84" t="s">
        <v>68</v>
      </c>
      <c r="M2932" s="84" t="s">
        <v>68</v>
      </c>
      <c r="N2932" s="86">
        <v>7.0</v>
      </c>
      <c r="O2932" s="88">
        <v>200.0</v>
      </c>
      <c r="P2932" s="86" t="s">
        <v>59</v>
      </c>
      <c r="Q2932" s="84" t="s">
        <v>68</v>
      </c>
      <c r="R2932" s="80" t="s">
        <v>68</v>
      </c>
      <c r="S2932" s="84" t="s">
        <v>68</v>
      </c>
      <c r="U2932" t="s">
        <v>68</v>
      </c>
      <c r="V2932" s="84" t="s">
        <v>68</v>
      </c>
      <c r="W2932" s="84" t="s">
        <v>68</v>
      </c>
      <c r="X2932" s="90" t="s">
        <v>25872</v>
      </c>
      <c r="Y2932" s="80" t="s">
        <v>25873</v>
      </c>
      <c r="Z2932" s="84" t="s">
        <v>68</v>
      </c>
      <c r="AA2932" s="144" t="s">
        <v>68</v>
      </c>
      <c r="AB2932" s="84" t="s">
        <v>241</v>
      </c>
      <c r="AC2932" s="96" t="s">
        <v>242</v>
      </c>
      <c r="AD2932" s="98">
        <v>2.6176166E7</v>
      </c>
      <c r="AE2932" s="99" t="s">
        <v>25874</v>
      </c>
    </row>
    <row r="2933">
      <c r="A2933" s="79" t="s">
        <v>25875</v>
      </c>
      <c r="B2933" s="80">
        <v>2018.0</v>
      </c>
      <c r="C2933" s="81" t="s">
        <v>25876</v>
      </c>
      <c r="D2933" s="80" t="s">
        <v>394</v>
      </c>
      <c r="E2933" s="80" t="s">
        <v>25877</v>
      </c>
      <c r="F2933" s="83" t="s">
        <v>25878</v>
      </c>
      <c r="G2933" s="88" t="s">
        <v>25879</v>
      </c>
      <c r="H2933" s="84" t="s">
        <v>68</v>
      </c>
      <c r="I2933" s="84" t="s">
        <v>68</v>
      </c>
      <c r="J2933" s="84" t="s">
        <v>68</v>
      </c>
      <c r="K2933" s="84" t="s">
        <v>68</v>
      </c>
      <c r="L2933" s="84" t="s">
        <v>68</v>
      </c>
      <c r="M2933" s="84" t="s">
        <v>68</v>
      </c>
      <c r="N2933" s="86">
        <v>9.0</v>
      </c>
      <c r="O2933" s="80"/>
      <c r="P2933" s="84"/>
      <c r="Q2933" s="84" t="s">
        <v>68</v>
      </c>
      <c r="R2933" s="80" t="s">
        <v>25880</v>
      </c>
      <c r="S2933" s="84" t="s">
        <v>68</v>
      </c>
      <c r="U2933" t="s">
        <v>68</v>
      </c>
      <c r="V2933" s="84" t="s">
        <v>68</v>
      </c>
      <c r="W2933" s="84" t="s">
        <v>68</v>
      </c>
      <c r="X2933" s="90" t="s">
        <v>25881</v>
      </c>
      <c r="Y2933" s="80" t="s">
        <v>25882</v>
      </c>
      <c r="Z2933" s="84" t="s">
        <v>68</v>
      </c>
      <c r="AA2933" s="144" t="s">
        <v>68</v>
      </c>
      <c r="AB2933" s="84" t="s">
        <v>241</v>
      </c>
      <c r="AC2933" s="96" t="s">
        <v>242</v>
      </c>
      <c r="AD2933" s="98">
        <v>2.9979691E7</v>
      </c>
      <c r="AE2933" s="99" t="s">
        <v>25883</v>
      </c>
    </row>
    <row r="2934">
      <c r="A2934" s="79" t="s">
        <v>25884</v>
      </c>
      <c r="B2934" s="80">
        <v>2018.0</v>
      </c>
      <c r="C2934" s="81" t="s">
        <v>25885</v>
      </c>
      <c r="D2934" s="80" t="s">
        <v>561</v>
      </c>
      <c r="E2934" s="80" t="s">
        <v>25886</v>
      </c>
      <c r="F2934" s="83" t="s">
        <v>25887</v>
      </c>
      <c r="G2934" s="88" t="s">
        <v>25888</v>
      </c>
      <c r="H2934" s="84" t="s">
        <v>68</v>
      </c>
      <c r="I2934" s="84" t="s">
        <v>68</v>
      </c>
      <c r="J2934" s="84" t="s">
        <v>68</v>
      </c>
      <c r="K2934" s="84" t="s">
        <v>68</v>
      </c>
      <c r="L2934" s="84" t="s">
        <v>68</v>
      </c>
      <c r="M2934" s="84" t="s">
        <v>68</v>
      </c>
      <c r="N2934" s="86" t="s">
        <v>385</v>
      </c>
      <c r="O2934" s="88" t="s">
        <v>385</v>
      </c>
      <c r="P2934" s="86" t="s">
        <v>59</v>
      </c>
      <c r="Q2934" s="84" t="s">
        <v>68</v>
      </c>
      <c r="R2934" s="80" t="s">
        <v>68</v>
      </c>
      <c r="S2934" s="84" t="s">
        <v>68</v>
      </c>
      <c r="U2934" t="s">
        <v>68</v>
      </c>
      <c r="V2934" s="84" t="s">
        <v>68</v>
      </c>
      <c r="W2934" s="84" t="s">
        <v>68</v>
      </c>
      <c r="X2934" s="90" t="s">
        <v>25889</v>
      </c>
      <c r="Y2934" s="80" t="s">
        <v>25890</v>
      </c>
      <c r="Z2934" s="84" t="s">
        <v>68</v>
      </c>
      <c r="AA2934" s="144" t="s">
        <v>68</v>
      </c>
      <c r="AB2934" s="84" t="s">
        <v>241</v>
      </c>
      <c r="AC2934" s="96" t="s">
        <v>242</v>
      </c>
      <c r="AD2934" s="98">
        <v>2.9945652E7</v>
      </c>
      <c r="AE2934" s="99" t="s">
        <v>25891</v>
      </c>
    </row>
    <row r="2935">
      <c r="A2935" s="79" t="s">
        <v>25892</v>
      </c>
      <c r="B2935" s="80">
        <v>2015.0</v>
      </c>
      <c r="C2935" s="81" t="s">
        <v>25893</v>
      </c>
      <c r="D2935" s="80" t="s">
        <v>25894</v>
      </c>
      <c r="E2935" s="80" t="s">
        <v>25895</v>
      </c>
      <c r="F2935" s="83" t="s">
        <v>25896</v>
      </c>
      <c r="G2935" s="80"/>
      <c r="H2935" s="84" t="s">
        <v>68</v>
      </c>
      <c r="I2935" s="84" t="s">
        <v>68</v>
      </c>
      <c r="J2935" s="84" t="s">
        <v>68</v>
      </c>
      <c r="K2935" s="84" t="s">
        <v>68</v>
      </c>
      <c r="L2935" s="84" t="s">
        <v>68</v>
      </c>
      <c r="M2935" s="84" t="s">
        <v>68</v>
      </c>
      <c r="N2935" s="84"/>
      <c r="O2935" s="80"/>
      <c r="P2935" s="84"/>
      <c r="Q2935" s="84" t="s">
        <v>68</v>
      </c>
      <c r="R2935" s="80" t="s">
        <v>68</v>
      </c>
      <c r="S2935" s="84" t="s">
        <v>68</v>
      </c>
      <c r="U2935" t="s">
        <v>68</v>
      </c>
      <c r="V2935" s="84" t="s">
        <v>68</v>
      </c>
      <c r="W2935" s="84" t="s">
        <v>68</v>
      </c>
      <c r="X2935" s="90" t="s">
        <v>25897</v>
      </c>
      <c r="Y2935" s="80" t="s">
        <v>25898</v>
      </c>
      <c r="Z2935" s="84" t="s">
        <v>68</v>
      </c>
      <c r="AA2935" s="144" t="s">
        <v>68</v>
      </c>
      <c r="AB2935" s="84" t="s">
        <v>241</v>
      </c>
      <c r="AC2935" s="96" t="s">
        <v>242</v>
      </c>
      <c r="AD2935" s="98">
        <v>2.6292909E7</v>
      </c>
      <c r="AE2935" s="99" t="s">
        <v>25899</v>
      </c>
    </row>
    <row r="2936">
      <c r="A2936" s="79" t="s">
        <v>25900</v>
      </c>
      <c r="B2936" s="80">
        <v>2018.0</v>
      </c>
      <c r="C2936" s="81" t="s">
        <v>25901</v>
      </c>
      <c r="D2936" s="80" t="s">
        <v>25902</v>
      </c>
      <c r="E2936" s="80" t="s">
        <v>25903</v>
      </c>
      <c r="F2936" s="83" t="s">
        <v>25904</v>
      </c>
      <c r="G2936" s="88" t="s">
        <v>25905</v>
      </c>
      <c r="H2936" s="84" t="s">
        <v>68</v>
      </c>
      <c r="I2936" s="84" t="s">
        <v>68</v>
      </c>
      <c r="J2936" s="84" t="s">
        <v>68</v>
      </c>
      <c r="K2936" s="84" t="s">
        <v>68</v>
      </c>
      <c r="L2936" s="84" t="s">
        <v>68</v>
      </c>
      <c r="M2936" s="84" t="s">
        <v>68</v>
      </c>
      <c r="N2936" s="86">
        <v>40.0</v>
      </c>
      <c r="O2936" s="105">
        <v>3572.0</v>
      </c>
      <c r="P2936" s="86" t="s">
        <v>59</v>
      </c>
      <c r="Q2936" s="84" t="s">
        <v>68</v>
      </c>
      <c r="R2936" s="80" t="s">
        <v>68</v>
      </c>
      <c r="S2936" s="84" t="s">
        <v>68</v>
      </c>
      <c r="U2936" t="s">
        <v>68</v>
      </c>
      <c r="V2936" s="84" t="s">
        <v>68</v>
      </c>
      <c r="W2936" s="84" t="s">
        <v>68</v>
      </c>
      <c r="X2936" s="90" t="s">
        <v>25906</v>
      </c>
      <c r="Y2936" s="80" t="s">
        <v>25907</v>
      </c>
      <c r="Z2936" s="84" t="s">
        <v>68</v>
      </c>
      <c r="AA2936" s="144" t="s">
        <v>68</v>
      </c>
      <c r="AB2936" s="84" t="s">
        <v>241</v>
      </c>
      <c r="AC2936" s="96" t="s">
        <v>242</v>
      </c>
      <c r="AD2936" s="98">
        <v>2.9439346E7</v>
      </c>
      <c r="AE2936" s="99" t="s">
        <v>25908</v>
      </c>
    </row>
    <row r="2937">
      <c r="A2937" s="79" t="s">
        <v>25909</v>
      </c>
      <c r="B2937" s="80">
        <v>2017.0</v>
      </c>
      <c r="C2937" s="81" t="s">
        <v>25910</v>
      </c>
      <c r="D2937" s="80" t="s">
        <v>1057</v>
      </c>
      <c r="E2937" s="80" t="s">
        <v>25911</v>
      </c>
      <c r="F2937" s="83" t="s">
        <v>25912</v>
      </c>
      <c r="G2937" s="80"/>
      <c r="H2937" s="84" t="s">
        <v>68</v>
      </c>
      <c r="I2937" s="84" t="s">
        <v>68</v>
      </c>
      <c r="J2937" s="84" t="s">
        <v>68</v>
      </c>
      <c r="K2937" s="84" t="s">
        <v>68</v>
      </c>
      <c r="L2937" s="84" t="s">
        <v>68</v>
      </c>
      <c r="M2937" s="84" t="s">
        <v>68</v>
      </c>
      <c r="N2937" s="86">
        <v>14.0</v>
      </c>
      <c r="O2937" s="105">
        <v>7035.0</v>
      </c>
      <c r="P2937" s="84"/>
      <c r="Q2937" s="84" t="s">
        <v>68</v>
      </c>
      <c r="R2937" s="80" t="s">
        <v>68</v>
      </c>
      <c r="S2937" s="84" t="s">
        <v>68</v>
      </c>
      <c r="U2937" t="s">
        <v>68</v>
      </c>
      <c r="V2937" s="84" t="s">
        <v>68</v>
      </c>
      <c r="W2937" s="84" t="s">
        <v>68</v>
      </c>
      <c r="X2937" s="90" t="s">
        <v>25913</v>
      </c>
      <c r="Y2937" s="80" t="s">
        <v>25914</v>
      </c>
      <c r="Z2937" s="84" t="s">
        <v>68</v>
      </c>
      <c r="AA2937" s="144" t="s">
        <v>68</v>
      </c>
      <c r="AB2937" s="84" t="s">
        <v>241</v>
      </c>
      <c r="AC2937" s="96" t="s">
        <v>242</v>
      </c>
      <c r="AD2937" s="98">
        <v>2.756697E7</v>
      </c>
      <c r="AE2937" s="99" t="s">
        <v>25915</v>
      </c>
    </row>
    <row r="2938">
      <c r="A2938" s="79" t="s">
        <v>25916</v>
      </c>
      <c r="B2938" s="80">
        <v>2013.0</v>
      </c>
      <c r="C2938" s="81" t="s">
        <v>25917</v>
      </c>
      <c r="D2938" s="80" t="s">
        <v>25918</v>
      </c>
      <c r="E2938" s="80" t="s">
        <v>25919</v>
      </c>
      <c r="F2938" s="83" t="s">
        <v>25920</v>
      </c>
      <c r="G2938" s="80"/>
      <c r="H2938" s="84" t="s">
        <v>68</v>
      </c>
      <c r="I2938" s="84" t="s">
        <v>68</v>
      </c>
      <c r="J2938" s="84" t="s">
        <v>68</v>
      </c>
      <c r="K2938" s="84" t="s">
        <v>68</v>
      </c>
      <c r="L2938" s="84" t="s">
        <v>68</v>
      </c>
      <c r="M2938" s="84" t="s">
        <v>68</v>
      </c>
      <c r="N2938" s="84"/>
      <c r="O2938" s="80"/>
      <c r="P2938" s="84"/>
      <c r="Q2938" s="84" t="s">
        <v>68</v>
      </c>
      <c r="R2938" s="80" t="s">
        <v>68</v>
      </c>
      <c r="S2938" s="84" t="s">
        <v>68</v>
      </c>
      <c r="U2938" t="s">
        <v>68</v>
      </c>
      <c r="V2938" s="84" t="s">
        <v>68</v>
      </c>
      <c r="W2938" s="84" t="s">
        <v>68</v>
      </c>
      <c r="X2938" s="90" t="s">
        <v>25921</v>
      </c>
      <c r="Y2938" s="80" t="s">
        <v>25922</v>
      </c>
      <c r="Z2938" s="84" t="s">
        <v>68</v>
      </c>
      <c r="AA2938" s="144" t="s">
        <v>68</v>
      </c>
      <c r="AB2938" s="84" t="s">
        <v>241</v>
      </c>
      <c r="AC2938" s="96" t="s">
        <v>242</v>
      </c>
      <c r="AD2938" s="98">
        <v>2.4265963E7</v>
      </c>
      <c r="AE2938" s="99" t="s">
        <v>25923</v>
      </c>
    </row>
    <row r="2939">
      <c r="A2939" s="79" t="s">
        <v>25924</v>
      </c>
      <c r="B2939" s="80">
        <v>2012.0</v>
      </c>
      <c r="C2939" s="81" t="s">
        <v>25925</v>
      </c>
      <c r="D2939" s="80" t="s">
        <v>25926</v>
      </c>
      <c r="E2939" s="80" t="s">
        <v>25927</v>
      </c>
      <c r="F2939" s="83" t="s">
        <v>25928</v>
      </c>
      <c r="G2939" s="88" t="s">
        <v>25929</v>
      </c>
      <c r="H2939" s="84" t="s">
        <v>68</v>
      </c>
      <c r="I2939" s="84" t="s">
        <v>68</v>
      </c>
      <c r="J2939" s="84" t="s">
        <v>68</v>
      </c>
      <c r="K2939" s="84" t="s">
        <v>68</v>
      </c>
      <c r="L2939" s="84" t="s">
        <v>68</v>
      </c>
      <c r="M2939" s="84" t="s">
        <v>68</v>
      </c>
      <c r="N2939" s="86">
        <v>9.0</v>
      </c>
      <c r="O2939" s="105">
        <v>1244.0</v>
      </c>
      <c r="P2939" s="86" t="s">
        <v>59</v>
      </c>
      <c r="Q2939" s="84" t="s">
        <v>68</v>
      </c>
      <c r="R2939" s="80" t="s">
        <v>68</v>
      </c>
      <c r="S2939" s="84" t="s">
        <v>68</v>
      </c>
      <c r="U2939" t="s">
        <v>68</v>
      </c>
      <c r="V2939" s="84" t="s">
        <v>68</v>
      </c>
      <c r="W2939" s="84" t="s">
        <v>68</v>
      </c>
      <c r="X2939" s="90" t="s">
        <v>25930</v>
      </c>
      <c r="Y2939" s="80" t="s">
        <v>25931</v>
      </c>
      <c r="Z2939" s="84" t="s">
        <v>68</v>
      </c>
      <c r="AA2939" s="144" t="s">
        <v>68</v>
      </c>
      <c r="AB2939" s="84" t="s">
        <v>241</v>
      </c>
      <c r="AC2939" s="96" t="s">
        <v>242</v>
      </c>
      <c r="AD2939" s="98">
        <v>2.208655E7</v>
      </c>
      <c r="AE2939" s="99" t="s">
        <v>25932</v>
      </c>
    </row>
    <row r="2940">
      <c r="A2940" s="79" t="s">
        <v>25933</v>
      </c>
      <c r="B2940" s="80">
        <v>2011.0</v>
      </c>
      <c r="C2940" s="81" t="s">
        <v>25934</v>
      </c>
      <c r="D2940" s="80" t="s">
        <v>464</v>
      </c>
      <c r="E2940" s="80" t="s">
        <v>25935</v>
      </c>
      <c r="F2940" s="83" t="s">
        <v>25936</v>
      </c>
      <c r="G2940" s="88" t="s">
        <v>25937</v>
      </c>
      <c r="H2940" s="84" t="s">
        <v>68</v>
      </c>
      <c r="I2940" s="84" t="s">
        <v>68</v>
      </c>
      <c r="J2940" s="84" t="s">
        <v>68</v>
      </c>
      <c r="K2940" s="84" t="s">
        <v>68</v>
      </c>
      <c r="L2940" s="84" t="s">
        <v>68</v>
      </c>
      <c r="M2940" s="84" t="s">
        <v>68</v>
      </c>
      <c r="N2940" s="84"/>
      <c r="O2940" s="88"/>
      <c r="P2940" s="86" t="s">
        <v>386</v>
      </c>
      <c r="Q2940" s="84" t="s">
        <v>68</v>
      </c>
      <c r="R2940" s="80" t="s">
        <v>25938</v>
      </c>
      <c r="S2940" s="84" t="s">
        <v>68</v>
      </c>
      <c r="U2940" t="s">
        <v>68</v>
      </c>
      <c r="V2940" s="84" t="s">
        <v>68</v>
      </c>
      <c r="W2940" s="84" t="s">
        <v>68</v>
      </c>
      <c r="X2940" s="90" t="s">
        <v>25939</v>
      </c>
      <c r="Y2940" s="80" t="s">
        <v>25940</v>
      </c>
      <c r="Z2940" s="84" t="s">
        <v>68</v>
      </c>
      <c r="AA2940" s="144" t="s">
        <v>68</v>
      </c>
      <c r="AB2940" s="84" t="s">
        <v>241</v>
      </c>
      <c r="AC2940" s="96" t="s">
        <v>242</v>
      </c>
      <c r="AD2940" s="98">
        <v>2.2058134E7</v>
      </c>
      <c r="AE2940" s="99" t="s">
        <v>25941</v>
      </c>
    </row>
    <row r="2941">
      <c r="A2941" s="79" t="s">
        <v>25942</v>
      </c>
      <c r="B2941" s="80">
        <v>2018.0</v>
      </c>
      <c r="C2941" s="81" t="s">
        <v>25943</v>
      </c>
      <c r="D2941" s="80" t="s">
        <v>25944</v>
      </c>
      <c r="E2941" s="80" t="s">
        <v>25945</v>
      </c>
      <c r="F2941" s="83" t="s">
        <v>25946</v>
      </c>
      <c r="G2941" s="88" t="s">
        <v>25947</v>
      </c>
      <c r="H2941" s="84" t="s">
        <v>68</v>
      </c>
      <c r="I2941" s="84" t="s">
        <v>68</v>
      </c>
      <c r="J2941" s="84" t="s">
        <v>68</v>
      </c>
      <c r="K2941" s="84" t="s">
        <v>68</v>
      </c>
      <c r="L2941" s="84" t="s">
        <v>68</v>
      </c>
      <c r="M2941" s="84" t="s">
        <v>68</v>
      </c>
      <c r="N2941" s="86">
        <v>13.0</v>
      </c>
      <c r="O2941" s="105">
        <v>2339.0</v>
      </c>
      <c r="P2941" s="86" t="s">
        <v>59</v>
      </c>
      <c r="Q2941" s="84" t="s">
        <v>68</v>
      </c>
      <c r="R2941" s="80" t="s">
        <v>68</v>
      </c>
      <c r="S2941" s="84" t="s">
        <v>68</v>
      </c>
      <c r="U2941" t="s">
        <v>68</v>
      </c>
      <c r="V2941" s="84" t="s">
        <v>68</v>
      </c>
      <c r="W2941" s="84" t="s">
        <v>68</v>
      </c>
      <c r="X2941" s="90" t="s">
        <v>25948</v>
      </c>
      <c r="Y2941" s="80" t="s">
        <v>25949</v>
      </c>
      <c r="Z2941" s="84" t="s">
        <v>68</v>
      </c>
      <c r="AA2941" s="144" t="s">
        <v>68</v>
      </c>
      <c r="AB2941" s="84" t="s">
        <v>241</v>
      </c>
      <c r="AC2941" s="96" t="s">
        <v>242</v>
      </c>
      <c r="AD2941" s="98">
        <v>3.0356353E7</v>
      </c>
      <c r="AE2941" s="99" t="s">
        <v>25950</v>
      </c>
    </row>
    <row r="2942">
      <c r="A2942" s="79" t="s">
        <v>25951</v>
      </c>
      <c r="B2942" s="80">
        <v>2010.0</v>
      </c>
      <c r="C2942" s="81" t="s">
        <v>25952</v>
      </c>
      <c r="D2942" s="80" t="s">
        <v>3130</v>
      </c>
      <c r="E2942" s="80" t="s">
        <v>25953</v>
      </c>
      <c r="F2942" s="83" t="s">
        <v>25954</v>
      </c>
      <c r="G2942" s="88" t="s">
        <v>25955</v>
      </c>
      <c r="H2942" s="84" t="s">
        <v>68</v>
      </c>
      <c r="I2942" s="84" t="s">
        <v>68</v>
      </c>
      <c r="J2942" s="84" t="s">
        <v>68</v>
      </c>
      <c r="K2942" s="84" t="s">
        <v>68</v>
      </c>
      <c r="L2942" s="84" t="s">
        <v>68</v>
      </c>
      <c r="M2942" s="84" t="s">
        <v>68</v>
      </c>
      <c r="N2942" s="86">
        <v>17.0</v>
      </c>
      <c r="O2942" s="105">
        <v>39107.0</v>
      </c>
      <c r="P2942" s="86" t="s">
        <v>59</v>
      </c>
      <c r="Q2942" s="84" t="s">
        <v>68</v>
      </c>
      <c r="R2942" s="80" t="s">
        <v>25956</v>
      </c>
      <c r="S2942" s="84" t="s">
        <v>68</v>
      </c>
      <c r="U2942" t="s">
        <v>68</v>
      </c>
      <c r="V2942" s="84" t="s">
        <v>68</v>
      </c>
      <c r="W2942" s="84" t="s">
        <v>68</v>
      </c>
      <c r="X2942" s="90" t="s">
        <v>25957</v>
      </c>
      <c r="Y2942" s="80" t="s">
        <v>25958</v>
      </c>
      <c r="Z2942" s="84" t="s">
        <v>68</v>
      </c>
      <c r="AA2942" s="144" t="s">
        <v>68</v>
      </c>
      <c r="AB2942" s="84" t="s">
        <v>241</v>
      </c>
      <c r="AC2942" s="96" t="s">
        <v>242</v>
      </c>
      <c r="AD2942" s="98">
        <v>1.9912385E7</v>
      </c>
      <c r="AE2942" s="99" t="s">
        <v>25959</v>
      </c>
    </row>
    <row r="2943">
      <c r="A2943" s="79" t="s">
        <v>25960</v>
      </c>
      <c r="B2943" s="80">
        <v>2016.0</v>
      </c>
      <c r="C2943" s="81" t="s">
        <v>25961</v>
      </c>
      <c r="D2943" s="80" t="s">
        <v>3701</v>
      </c>
      <c r="E2943" s="80" t="s">
        <v>25962</v>
      </c>
      <c r="F2943" s="83" t="s">
        <v>25963</v>
      </c>
      <c r="G2943" s="88" t="s">
        <v>25964</v>
      </c>
      <c r="H2943" s="84" t="s">
        <v>68</v>
      </c>
      <c r="I2943" s="84" t="s">
        <v>68</v>
      </c>
      <c r="J2943" s="84" t="s">
        <v>68</v>
      </c>
      <c r="K2943" s="84" t="s">
        <v>68</v>
      </c>
      <c r="L2943" s="84" t="s">
        <v>68</v>
      </c>
      <c r="M2943" s="84" t="s">
        <v>68</v>
      </c>
      <c r="N2943" s="84"/>
      <c r="O2943" s="88"/>
      <c r="P2943" s="84"/>
      <c r="Q2943" s="84" t="s">
        <v>68</v>
      </c>
      <c r="R2943" s="80" t="s">
        <v>68</v>
      </c>
      <c r="S2943" s="84" t="s">
        <v>68</v>
      </c>
      <c r="U2943" t="s">
        <v>68</v>
      </c>
      <c r="V2943" s="84" t="s">
        <v>68</v>
      </c>
      <c r="W2943" s="84" t="s">
        <v>68</v>
      </c>
      <c r="X2943" s="90" t="s">
        <v>25965</v>
      </c>
      <c r="Y2943" s="80" t="s">
        <v>25966</v>
      </c>
      <c r="Z2943" s="84" t="s">
        <v>68</v>
      </c>
      <c r="AA2943" s="144" t="s">
        <v>68</v>
      </c>
      <c r="AB2943" s="84" t="s">
        <v>241</v>
      </c>
      <c r="AC2943" s="96" t="s">
        <v>242</v>
      </c>
      <c r="AD2943" s="98">
        <v>2.7635751E7</v>
      </c>
      <c r="AE2943" s="99" t="s">
        <v>25967</v>
      </c>
    </row>
    <row r="2944">
      <c r="A2944" s="79" t="s">
        <v>25968</v>
      </c>
      <c r="B2944" s="80">
        <v>2017.0</v>
      </c>
      <c r="C2944" s="81" t="s">
        <v>25969</v>
      </c>
      <c r="D2944" s="80" t="s">
        <v>3738</v>
      </c>
      <c r="E2944" s="80" t="s">
        <v>25970</v>
      </c>
      <c r="F2944" s="83" t="s">
        <v>25971</v>
      </c>
      <c r="G2944" s="88" t="s">
        <v>25972</v>
      </c>
      <c r="H2944" s="84" t="s">
        <v>68</v>
      </c>
      <c r="I2944" s="84" t="s">
        <v>68</v>
      </c>
      <c r="J2944" s="84" t="s">
        <v>68</v>
      </c>
      <c r="K2944" s="84" t="s">
        <v>68</v>
      </c>
      <c r="L2944" s="84" t="s">
        <v>68</v>
      </c>
      <c r="M2944" s="84" t="s">
        <v>68</v>
      </c>
      <c r="N2944" s="86">
        <v>29.0</v>
      </c>
      <c r="O2944" s="105">
        <v>938465.0</v>
      </c>
      <c r="P2944" s="86" t="s">
        <v>323</v>
      </c>
      <c r="Q2944" s="84" t="s">
        <v>68</v>
      </c>
      <c r="R2944" s="80" t="s">
        <v>68</v>
      </c>
      <c r="S2944" s="84" t="s">
        <v>68</v>
      </c>
      <c r="U2944" t="s">
        <v>68</v>
      </c>
      <c r="V2944" s="84" t="s">
        <v>68</v>
      </c>
      <c r="W2944" s="84" t="s">
        <v>68</v>
      </c>
      <c r="X2944" s="90" t="s">
        <v>25973</v>
      </c>
      <c r="Y2944" s="80" t="s">
        <v>25974</v>
      </c>
      <c r="Z2944" s="84" t="s">
        <v>68</v>
      </c>
      <c r="AA2944" s="144" t="s">
        <v>68</v>
      </c>
      <c r="AB2944" s="84" t="s">
        <v>241</v>
      </c>
      <c r="AC2944" s="96" t="s">
        <v>242</v>
      </c>
      <c r="AD2944" s="98">
        <v>2.8374228E7</v>
      </c>
      <c r="AE2944" s="99" t="s">
        <v>25975</v>
      </c>
    </row>
    <row r="2945">
      <c r="A2945" s="79" t="s">
        <v>25976</v>
      </c>
      <c r="B2945" s="80">
        <v>2014.0</v>
      </c>
      <c r="C2945" s="81" t="s">
        <v>25977</v>
      </c>
      <c r="D2945" s="80" t="s">
        <v>591</v>
      </c>
      <c r="E2945" s="80" t="s">
        <v>25978</v>
      </c>
      <c r="F2945" s="83" t="s">
        <v>25979</v>
      </c>
      <c r="G2945" s="88" t="s">
        <v>25980</v>
      </c>
      <c r="H2945" s="84" t="s">
        <v>68</v>
      </c>
      <c r="I2945" s="84" t="s">
        <v>68</v>
      </c>
      <c r="J2945" s="84" t="s">
        <v>68</v>
      </c>
      <c r="K2945" s="84" t="s">
        <v>68</v>
      </c>
      <c r="L2945" s="84" t="s">
        <v>68</v>
      </c>
      <c r="M2945" s="84" t="s">
        <v>68</v>
      </c>
      <c r="N2945" s="86">
        <v>1.0</v>
      </c>
      <c r="O2945" s="88">
        <v>23.0</v>
      </c>
      <c r="P2945" s="86" t="s">
        <v>59</v>
      </c>
      <c r="Q2945" s="84" t="s">
        <v>68</v>
      </c>
      <c r="R2945" s="80" t="s">
        <v>25981</v>
      </c>
      <c r="S2945" s="84" t="s">
        <v>68</v>
      </c>
      <c r="U2945" t="s">
        <v>68</v>
      </c>
      <c r="V2945" s="84" t="s">
        <v>68</v>
      </c>
      <c r="W2945" s="84" t="s">
        <v>68</v>
      </c>
      <c r="X2945" s="90" t="s">
        <v>25982</v>
      </c>
      <c r="Y2945" s="80" t="s">
        <v>25983</v>
      </c>
      <c r="Z2945" s="84" t="s">
        <v>68</v>
      </c>
      <c r="AA2945" s="144" t="s">
        <v>68</v>
      </c>
      <c r="AB2945" s="84" t="s">
        <v>241</v>
      </c>
      <c r="AC2945" s="96" t="s">
        <v>242</v>
      </c>
      <c r="AD2945" s="98">
        <v>2.489801E7</v>
      </c>
      <c r="AE2945" s="99" t="s">
        <v>25984</v>
      </c>
    </row>
    <row r="2946">
      <c r="A2946" s="79" t="s">
        <v>25985</v>
      </c>
      <c r="B2946" s="80">
        <v>2018.0</v>
      </c>
      <c r="C2946" s="81" t="s">
        <v>25986</v>
      </c>
      <c r="D2946" s="80" t="s">
        <v>1277</v>
      </c>
      <c r="E2946" s="80" t="s">
        <v>25987</v>
      </c>
      <c r="F2946" s="83" t="s">
        <v>25988</v>
      </c>
      <c r="G2946" s="88" t="s">
        <v>25989</v>
      </c>
      <c r="H2946" s="84" t="s">
        <v>68</v>
      </c>
      <c r="I2946" s="84" t="s">
        <v>68</v>
      </c>
      <c r="J2946" s="84" t="s">
        <v>68</v>
      </c>
      <c r="K2946" s="84" t="s">
        <v>68</v>
      </c>
      <c r="L2946" s="84" t="s">
        <v>68</v>
      </c>
      <c r="M2946" s="84" t="s">
        <v>68</v>
      </c>
      <c r="N2946" s="86">
        <v>13.0</v>
      </c>
      <c r="O2946" s="88">
        <v>806.0</v>
      </c>
      <c r="P2946" s="86" t="s">
        <v>59</v>
      </c>
      <c r="Q2946" s="84" t="s">
        <v>68</v>
      </c>
      <c r="R2946" s="80" t="s">
        <v>68</v>
      </c>
      <c r="S2946" s="84" t="s">
        <v>68</v>
      </c>
      <c r="U2946" t="s">
        <v>68</v>
      </c>
      <c r="V2946" s="84" t="s">
        <v>68</v>
      </c>
      <c r="W2946" s="84" t="s">
        <v>68</v>
      </c>
      <c r="X2946" s="90" t="s">
        <v>25990</v>
      </c>
      <c r="Y2946" s="80" t="s">
        <v>25991</v>
      </c>
      <c r="Z2946" s="84" t="s">
        <v>68</v>
      </c>
      <c r="AA2946" s="144" t="s">
        <v>68</v>
      </c>
      <c r="AB2946" s="84" t="s">
        <v>241</v>
      </c>
      <c r="AC2946" s="96" t="s">
        <v>242</v>
      </c>
      <c r="AD2946" s="98">
        <v>2.9437041E7</v>
      </c>
      <c r="AE2946" s="99" t="s">
        <v>25992</v>
      </c>
    </row>
    <row r="2947">
      <c r="A2947" s="79" t="s">
        <v>25993</v>
      </c>
      <c r="B2947" s="80">
        <v>2015.0</v>
      </c>
      <c r="C2947" s="81" t="s">
        <v>25994</v>
      </c>
      <c r="D2947" s="80" t="s">
        <v>591</v>
      </c>
      <c r="E2947" s="80" t="s">
        <v>25995</v>
      </c>
      <c r="F2947" s="83" t="s">
        <v>25996</v>
      </c>
      <c r="G2947" s="88" t="s">
        <v>25997</v>
      </c>
      <c r="H2947" s="84" t="s">
        <v>68</v>
      </c>
      <c r="I2947" s="84" t="s">
        <v>68</v>
      </c>
      <c r="J2947" s="84" t="s">
        <v>68</v>
      </c>
      <c r="K2947" s="84" t="s">
        <v>68</v>
      </c>
      <c r="L2947" s="84" t="s">
        <v>68</v>
      </c>
      <c r="M2947" s="84" t="s">
        <v>68</v>
      </c>
      <c r="N2947" s="84"/>
      <c r="O2947" s="88"/>
      <c r="P2947" s="86" t="s">
        <v>59</v>
      </c>
      <c r="Q2947" s="84" t="s">
        <v>68</v>
      </c>
      <c r="R2947" s="80" t="s">
        <v>68</v>
      </c>
      <c r="S2947" s="84" t="s">
        <v>68</v>
      </c>
      <c r="U2947" t="s">
        <v>68</v>
      </c>
      <c r="V2947" s="84" t="s">
        <v>68</v>
      </c>
      <c r="W2947" s="84" t="s">
        <v>68</v>
      </c>
      <c r="X2947" s="90" t="s">
        <v>25998</v>
      </c>
      <c r="Y2947" s="80" t="s">
        <v>25999</v>
      </c>
      <c r="Z2947" s="84" t="s">
        <v>68</v>
      </c>
      <c r="AA2947" s="144" t="s">
        <v>68</v>
      </c>
      <c r="AB2947" s="84" t="s">
        <v>241</v>
      </c>
      <c r="AC2947" s="96" t="s">
        <v>242</v>
      </c>
      <c r="AD2947" s="98">
        <v>2.5991068E7</v>
      </c>
      <c r="AE2947" s="99" t="s">
        <v>26000</v>
      </c>
    </row>
    <row r="2948">
      <c r="A2948" s="79" t="s">
        <v>26001</v>
      </c>
      <c r="B2948" s="80">
        <v>2018.0</v>
      </c>
      <c r="C2948" s="81" t="s">
        <v>26002</v>
      </c>
      <c r="D2948" s="80" t="s">
        <v>591</v>
      </c>
      <c r="E2948" s="80" t="s">
        <v>26003</v>
      </c>
      <c r="F2948" s="83" t="s">
        <v>26004</v>
      </c>
      <c r="G2948" s="88" t="s">
        <v>26005</v>
      </c>
      <c r="H2948" s="84" t="s">
        <v>68</v>
      </c>
      <c r="I2948" s="84" t="s">
        <v>68</v>
      </c>
      <c r="J2948" s="84" t="s">
        <v>68</v>
      </c>
      <c r="K2948" s="84" t="s">
        <v>68</v>
      </c>
      <c r="L2948" s="84" t="s">
        <v>68</v>
      </c>
      <c r="M2948" s="84" t="s">
        <v>68</v>
      </c>
      <c r="N2948" s="86">
        <v>9.0</v>
      </c>
      <c r="O2948" s="105">
        <v>7927.0</v>
      </c>
      <c r="P2948" s="84"/>
      <c r="Q2948" s="84" t="s">
        <v>68</v>
      </c>
      <c r="R2948" s="80" t="s">
        <v>68</v>
      </c>
      <c r="S2948" s="84" t="s">
        <v>68</v>
      </c>
      <c r="U2948" t="s">
        <v>68</v>
      </c>
      <c r="V2948" s="84" t="s">
        <v>68</v>
      </c>
      <c r="W2948" s="84" t="s">
        <v>68</v>
      </c>
      <c r="X2948" s="90" t="s">
        <v>26006</v>
      </c>
      <c r="Y2948" s="80" t="s">
        <v>26007</v>
      </c>
      <c r="Z2948" s="84" t="s">
        <v>68</v>
      </c>
      <c r="AA2948" s="144" t="s">
        <v>68</v>
      </c>
      <c r="AB2948" s="84" t="s">
        <v>241</v>
      </c>
      <c r="AC2948" s="96" t="s">
        <v>242</v>
      </c>
      <c r="AD2948" s="98">
        <v>3.0141832E7</v>
      </c>
      <c r="AE2948" s="99" t="s">
        <v>26008</v>
      </c>
    </row>
    <row r="2949">
      <c r="A2949" s="79" t="s">
        <v>26009</v>
      </c>
      <c r="B2949" s="80">
        <v>2018.0</v>
      </c>
      <c r="C2949" s="81" t="s">
        <v>26010</v>
      </c>
      <c r="D2949" s="80" t="s">
        <v>591</v>
      </c>
      <c r="E2949" s="80" t="s">
        <v>26011</v>
      </c>
      <c r="F2949" s="83" t="s">
        <v>26012</v>
      </c>
      <c r="G2949" s="88" t="s">
        <v>26013</v>
      </c>
      <c r="H2949" s="84" t="s">
        <v>68</v>
      </c>
      <c r="I2949" s="84" t="s">
        <v>68</v>
      </c>
      <c r="J2949" s="84" t="s">
        <v>68</v>
      </c>
      <c r="K2949" s="84" t="s">
        <v>68</v>
      </c>
      <c r="L2949" s="84" t="s">
        <v>68</v>
      </c>
      <c r="M2949" s="84" t="s">
        <v>68</v>
      </c>
      <c r="N2949" s="86">
        <v>9.0</v>
      </c>
      <c r="O2949" s="105">
        <v>2958.0</v>
      </c>
      <c r="P2949" s="86" t="s">
        <v>59</v>
      </c>
      <c r="Q2949" s="84" t="s">
        <v>68</v>
      </c>
      <c r="R2949" s="80" t="s">
        <v>26014</v>
      </c>
      <c r="S2949" s="84" t="s">
        <v>68</v>
      </c>
      <c r="U2949" t="s">
        <v>68</v>
      </c>
      <c r="V2949" s="84" t="s">
        <v>68</v>
      </c>
      <c r="W2949" s="84" t="s">
        <v>68</v>
      </c>
      <c r="X2949" s="90" t="s">
        <v>26015</v>
      </c>
      <c r="Y2949" s="80" t="s">
        <v>26016</v>
      </c>
      <c r="Z2949" s="84" t="s">
        <v>68</v>
      </c>
      <c r="AA2949" s="144" t="s">
        <v>68</v>
      </c>
      <c r="AB2949" s="84" t="s">
        <v>241</v>
      </c>
      <c r="AC2949" s="96" t="s">
        <v>242</v>
      </c>
      <c r="AD2949" s="98">
        <v>3.0321906E7</v>
      </c>
      <c r="AE2949" s="99" t="s">
        <v>26017</v>
      </c>
    </row>
    <row r="2950">
      <c r="A2950" s="79" t="s">
        <v>26018</v>
      </c>
      <c r="B2950" s="80">
        <v>2017.0</v>
      </c>
      <c r="C2950" s="81" t="s">
        <v>26019</v>
      </c>
      <c r="D2950" s="80" t="s">
        <v>4255</v>
      </c>
      <c r="E2950" s="80" t="s">
        <v>26020</v>
      </c>
      <c r="F2950" s="83" t="s">
        <v>26021</v>
      </c>
      <c r="G2950" s="88" t="s">
        <v>26022</v>
      </c>
      <c r="H2950" s="84" t="s">
        <v>68</v>
      </c>
      <c r="I2950" s="84" t="s">
        <v>68</v>
      </c>
      <c r="J2950" s="84" t="s">
        <v>68</v>
      </c>
      <c r="K2950" s="84" t="s">
        <v>68</v>
      </c>
      <c r="L2950" s="84" t="s">
        <v>68</v>
      </c>
      <c r="M2950" s="84" t="s">
        <v>68</v>
      </c>
      <c r="N2950" s="86">
        <v>35.0</v>
      </c>
      <c r="O2950" s="80"/>
      <c r="P2950" s="86" t="s">
        <v>323</v>
      </c>
      <c r="Q2950" s="84" t="s">
        <v>68</v>
      </c>
      <c r="R2950" s="80" t="s">
        <v>68</v>
      </c>
      <c r="S2950" s="84" t="s">
        <v>68</v>
      </c>
      <c r="U2950" t="s">
        <v>68</v>
      </c>
      <c r="V2950" s="84" t="s">
        <v>68</v>
      </c>
      <c r="W2950" s="84" t="s">
        <v>68</v>
      </c>
      <c r="X2950" s="90" t="s">
        <v>26023</v>
      </c>
      <c r="Y2950" s="80" t="s">
        <v>26024</v>
      </c>
      <c r="Z2950" s="84" t="s">
        <v>68</v>
      </c>
      <c r="AA2950" s="144" t="s">
        <v>68</v>
      </c>
      <c r="AB2950" s="84" t="s">
        <v>241</v>
      </c>
      <c r="AC2950" s="96" t="s">
        <v>242</v>
      </c>
      <c r="AD2950" s="98">
        <v>2.8472417E7</v>
      </c>
      <c r="AE2950" s="99" t="s">
        <v>26025</v>
      </c>
    </row>
    <row r="2951">
      <c r="A2951" s="79" t="s">
        <v>26026</v>
      </c>
      <c r="B2951" s="80">
        <v>2013.0</v>
      </c>
      <c r="C2951" s="81" t="s">
        <v>25796</v>
      </c>
      <c r="D2951" s="80" t="s">
        <v>591</v>
      </c>
      <c r="E2951" s="80" t="s">
        <v>26027</v>
      </c>
      <c r="F2951" s="83" t="s">
        <v>26028</v>
      </c>
      <c r="G2951" s="88" t="s">
        <v>26029</v>
      </c>
      <c r="H2951" s="84" t="s">
        <v>68</v>
      </c>
      <c r="I2951" s="84" t="s">
        <v>68</v>
      </c>
      <c r="J2951" s="84" t="s">
        <v>68</v>
      </c>
      <c r="K2951" s="84" t="s">
        <v>68</v>
      </c>
      <c r="L2951" s="84" t="s">
        <v>68</v>
      </c>
      <c r="M2951" s="84" t="s">
        <v>68</v>
      </c>
      <c r="N2951" s="86">
        <v>35.0</v>
      </c>
      <c r="O2951" s="105">
        <v>13447.0</v>
      </c>
      <c r="P2951" s="86" t="s">
        <v>59</v>
      </c>
      <c r="Q2951" s="84" t="s">
        <v>68</v>
      </c>
      <c r="R2951" s="80" t="s">
        <v>68</v>
      </c>
      <c r="S2951" s="84" t="s">
        <v>68</v>
      </c>
      <c r="U2951" t="s">
        <v>68</v>
      </c>
      <c r="V2951" s="84" t="s">
        <v>68</v>
      </c>
      <c r="W2951" s="84" t="s">
        <v>68</v>
      </c>
      <c r="X2951" s="90" t="s">
        <v>26030</v>
      </c>
      <c r="Y2951" s="80" t="s">
        <v>26031</v>
      </c>
      <c r="Z2951" s="84" t="s">
        <v>68</v>
      </c>
      <c r="AA2951" s="144" t="s">
        <v>68</v>
      </c>
      <c r="AB2951" s="84" t="s">
        <v>241</v>
      </c>
      <c r="AC2951" s="96" t="s">
        <v>242</v>
      </c>
      <c r="AD2951" s="98">
        <v>2.3543548E7</v>
      </c>
      <c r="AE2951" s="99" t="s">
        <v>26032</v>
      </c>
    </row>
    <row r="2952">
      <c r="A2952" s="79" t="s">
        <v>26033</v>
      </c>
      <c r="B2952" s="80">
        <v>2015.0</v>
      </c>
      <c r="C2952" s="81" t="s">
        <v>26034</v>
      </c>
      <c r="D2952" s="80" t="s">
        <v>7098</v>
      </c>
      <c r="E2952" s="80" t="s">
        <v>26035</v>
      </c>
      <c r="F2952" s="83" t="s">
        <v>26036</v>
      </c>
      <c r="G2952" s="88" t="s">
        <v>26037</v>
      </c>
      <c r="H2952" s="84" t="s">
        <v>126</v>
      </c>
      <c r="I2952" s="84" t="s">
        <v>68</v>
      </c>
      <c r="J2952" s="84" t="s">
        <v>68</v>
      </c>
      <c r="K2952" s="84" t="s">
        <v>68</v>
      </c>
      <c r="L2952" s="84" t="s">
        <v>68</v>
      </c>
      <c r="M2952" s="84" t="s">
        <v>68</v>
      </c>
      <c r="N2952" s="86"/>
      <c r="O2952" s="88"/>
      <c r="P2952" s="86" t="s">
        <v>59</v>
      </c>
      <c r="Q2952" s="84" t="s">
        <v>68</v>
      </c>
      <c r="R2952" s="80" t="s">
        <v>68</v>
      </c>
      <c r="S2952" s="84" t="s">
        <v>68</v>
      </c>
      <c r="U2952" t="s">
        <v>68</v>
      </c>
      <c r="V2952" s="84" t="s">
        <v>68</v>
      </c>
      <c r="W2952" s="84" t="s">
        <v>68</v>
      </c>
      <c r="X2952" s="90" t="s">
        <v>26038</v>
      </c>
      <c r="Y2952" s="80" t="s">
        <v>26039</v>
      </c>
      <c r="Z2952" s="84" t="s">
        <v>68</v>
      </c>
      <c r="AA2952" s="144" t="s">
        <v>68</v>
      </c>
      <c r="AB2952" s="84" t="s">
        <v>241</v>
      </c>
      <c r="AC2952" s="96" t="s">
        <v>242</v>
      </c>
      <c r="AD2952" s="98">
        <v>2.6239007E7</v>
      </c>
      <c r="AE2952" s="99" t="s">
        <v>26040</v>
      </c>
    </row>
    <row r="2953">
      <c r="A2953" s="79" t="s">
        <v>26041</v>
      </c>
      <c r="B2953" s="80">
        <v>2014.0</v>
      </c>
      <c r="C2953" s="81" t="s">
        <v>26042</v>
      </c>
      <c r="D2953" s="80" t="s">
        <v>591</v>
      </c>
      <c r="E2953" s="80" t="s">
        <v>25157</v>
      </c>
      <c r="F2953" s="83" t="s">
        <v>26043</v>
      </c>
      <c r="G2953" s="88" t="s">
        <v>25159</v>
      </c>
      <c r="H2953" s="84" t="s">
        <v>68</v>
      </c>
      <c r="I2953" s="84" t="s">
        <v>68</v>
      </c>
      <c r="J2953" s="84" t="s">
        <v>68</v>
      </c>
      <c r="K2953" s="84" t="s">
        <v>68</v>
      </c>
      <c r="L2953" s="84" t="s">
        <v>68</v>
      </c>
      <c r="M2953" s="84" t="s">
        <v>68</v>
      </c>
      <c r="N2953" s="84"/>
      <c r="O2953" s="80"/>
      <c r="P2953" s="86" t="s">
        <v>59</v>
      </c>
      <c r="Q2953" s="84" t="s">
        <v>68</v>
      </c>
      <c r="R2953" s="80" t="s">
        <v>68</v>
      </c>
      <c r="S2953" s="84" t="s">
        <v>68</v>
      </c>
      <c r="U2953" t="s">
        <v>68</v>
      </c>
      <c r="V2953" s="84" t="s">
        <v>68</v>
      </c>
      <c r="W2953" s="84" t="s">
        <v>68</v>
      </c>
      <c r="X2953" s="90" t="s">
        <v>26044</v>
      </c>
      <c r="Y2953" s="80" t="s">
        <v>25161</v>
      </c>
      <c r="Z2953" s="84" t="s">
        <v>68</v>
      </c>
      <c r="AA2953" s="144" t="s">
        <v>68</v>
      </c>
      <c r="AB2953" s="84" t="s">
        <v>241</v>
      </c>
      <c r="AC2953" s="96" t="s">
        <v>242</v>
      </c>
      <c r="AD2953" s="98">
        <v>2.5019293E7</v>
      </c>
      <c r="AE2953" s="99" t="s">
        <v>26045</v>
      </c>
    </row>
    <row r="2954">
      <c r="A2954" s="79" t="s">
        <v>26046</v>
      </c>
      <c r="B2954" s="80">
        <v>2012.0</v>
      </c>
      <c r="C2954" s="81" t="s">
        <v>26047</v>
      </c>
      <c r="D2954" s="80" t="s">
        <v>591</v>
      </c>
      <c r="E2954" s="80" t="s">
        <v>26048</v>
      </c>
      <c r="F2954" s="83" t="s">
        <v>26049</v>
      </c>
      <c r="G2954" s="88" t="s">
        <v>26050</v>
      </c>
      <c r="H2954" s="84" t="s">
        <v>68</v>
      </c>
      <c r="I2954" s="84" t="s">
        <v>68</v>
      </c>
      <c r="J2954" s="84" t="s">
        <v>68</v>
      </c>
      <c r="K2954" s="84" t="s">
        <v>68</v>
      </c>
      <c r="L2954" s="84" t="s">
        <v>68</v>
      </c>
      <c r="M2954" s="84" t="s">
        <v>68</v>
      </c>
      <c r="N2954" s="86">
        <v>26.0</v>
      </c>
      <c r="O2954" s="105">
        <v>2740.0</v>
      </c>
      <c r="P2954" s="86" t="s">
        <v>59</v>
      </c>
      <c r="Q2954" s="84" t="s">
        <v>68</v>
      </c>
      <c r="R2954" s="80" t="s">
        <v>68</v>
      </c>
      <c r="S2954" s="84" t="s">
        <v>68</v>
      </c>
      <c r="U2954" t="s">
        <v>68</v>
      </c>
      <c r="V2954" s="84" t="s">
        <v>68</v>
      </c>
      <c r="W2954" s="84" t="s">
        <v>68</v>
      </c>
      <c r="X2954" s="90" t="s">
        <v>26051</v>
      </c>
      <c r="Y2954" s="80" t="s">
        <v>26052</v>
      </c>
      <c r="Z2954" s="84" t="s">
        <v>68</v>
      </c>
      <c r="AA2954" s="144" t="s">
        <v>68</v>
      </c>
      <c r="AB2954" s="84" t="s">
        <v>241</v>
      </c>
      <c r="AC2954" s="96" t="s">
        <v>242</v>
      </c>
      <c r="AD2954" s="98">
        <v>2.2513908E7</v>
      </c>
      <c r="AE2954" s="99" t="s">
        <v>26053</v>
      </c>
    </row>
    <row r="2955">
      <c r="A2955" s="79" t="s">
        <v>26054</v>
      </c>
      <c r="B2955" s="80">
        <v>2011.0</v>
      </c>
      <c r="C2955" s="81" t="s">
        <v>26055</v>
      </c>
      <c r="D2955" s="80" t="s">
        <v>7560</v>
      </c>
      <c r="E2955" s="80" t="s">
        <v>26056</v>
      </c>
      <c r="F2955" s="83" t="s">
        <v>26057</v>
      </c>
      <c r="G2955" s="80"/>
      <c r="H2955" s="84" t="s">
        <v>68</v>
      </c>
      <c r="I2955" s="84" t="s">
        <v>68</v>
      </c>
      <c r="J2955" s="84" t="s">
        <v>68</v>
      </c>
      <c r="K2955" s="84" t="s">
        <v>68</v>
      </c>
      <c r="L2955" s="84" t="s">
        <v>68</v>
      </c>
      <c r="M2955" s="84" t="s">
        <v>68</v>
      </c>
      <c r="N2955" s="86">
        <v>6.0</v>
      </c>
      <c r="O2955" s="88">
        <v>518.0</v>
      </c>
      <c r="P2955" s="86" t="s">
        <v>59</v>
      </c>
      <c r="Q2955" s="84" t="s">
        <v>68</v>
      </c>
      <c r="R2955" s="80" t="s">
        <v>68</v>
      </c>
      <c r="S2955" s="84" t="s">
        <v>68</v>
      </c>
      <c r="U2955" t="s">
        <v>68</v>
      </c>
      <c r="V2955" s="84" t="s">
        <v>68</v>
      </c>
      <c r="W2955" s="84" t="s">
        <v>68</v>
      </c>
      <c r="X2955" s="90" t="s">
        <v>26058</v>
      </c>
      <c r="Y2955" s="80" t="s">
        <v>26059</v>
      </c>
      <c r="Z2955" s="84" t="s">
        <v>68</v>
      </c>
      <c r="AA2955" s="144" t="s">
        <v>68</v>
      </c>
      <c r="AB2955" s="84" t="s">
        <v>241</v>
      </c>
      <c r="AC2955" s="96" t="s">
        <v>242</v>
      </c>
      <c r="AD2955" s="98">
        <v>2.172028E7</v>
      </c>
      <c r="AE2955" s="99" t="s">
        <v>26060</v>
      </c>
    </row>
    <row r="2956">
      <c r="A2956" s="79" t="s">
        <v>26061</v>
      </c>
      <c r="B2956" s="80">
        <v>2014.0</v>
      </c>
      <c r="C2956" s="81" t="s">
        <v>26062</v>
      </c>
      <c r="D2956" s="80" t="s">
        <v>18319</v>
      </c>
      <c r="E2956" s="80" t="s">
        <v>26063</v>
      </c>
      <c r="F2956" s="83" t="s">
        <v>26064</v>
      </c>
      <c r="G2956" s="80"/>
      <c r="H2956" s="84" t="s">
        <v>68</v>
      </c>
      <c r="I2956" s="84" t="s">
        <v>68</v>
      </c>
      <c r="J2956" s="84" t="s">
        <v>68</v>
      </c>
      <c r="K2956" s="84" t="s">
        <v>68</v>
      </c>
      <c r="L2956" s="84" t="s">
        <v>68</v>
      </c>
      <c r="M2956" s="84" t="s">
        <v>68</v>
      </c>
      <c r="N2956" s="86">
        <v>27.0</v>
      </c>
      <c r="O2956" s="105">
        <v>268332.0</v>
      </c>
      <c r="P2956" s="86" t="s">
        <v>1113</v>
      </c>
      <c r="Q2956" s="84" t="s">
        <v>68</v>
      </c>
      <c r="R2956" s="80" t="s">
        <v>68</v>
      </c>
      <c r="S2956" s="84" t="s">
        <v>68</v>
      </c>
      <c r="U2956" t="s">
        <v>68</v>
      </c>
      <c r="V2956" s="84" t="s">
        <v>68</v>
      </c>
      <c r="W2956" s="84" t="s">
        <v>68</v>
      </c>
      <c r="X2956" s="90" t="s">
        <v>26065</v>
      </c>
      <c r="Y2956" s="80" t="s">
        <v>26066</v>
      </c>
      <c r="Z2956" s="84" t="s">
        <v>68</v>
      </c>
      <c r="AA2956" s="144" t="s">
        <v>68</v>
      </c>
      <c r="AB2956" s="84" t="s">
        <v>241</v>
      </c>
      <c r="AC2956" s="96" t="s">
        <v>242</v>
      </c>
      <c r="AD2956" s="98">
        <v>2.370222E7</v>
      </c>
      <c r="AE2956" s="99" t="s">
        <v>26067</v>
      </c>
    </row>
    <row r="2957">
      <c r="A2957" s="79" t="s">
        <v>26068</v>
      </c>
      <c r="B2957" s="80">
        <v>2016.0</v>
      </c>
      <c r="C2957" s="81" t="s">
        <v>26069</v>
      </c>
      <c r="D2957" s="80" t="s">
        <v>26070</v>
      </c>
      <c r="E2957" s="80" t="s">
        <v>26071</v>
      </c>
      <c r="F2957" s="83" t="s">
        <v>26072</v>
      </c>
      <c r="G2957" s="88" t="s">
        <v>26073</v>
      </c>
      <c r="H2957" s="84" t="s">
        <v>126</v>
      </c>
      <c r="I2957" s="84" t="s">
        <v>68</v>
      </c>
      <c r="J2957" s="84" t="s">
        <v>68</v>
      </c>
      <c r="K2957" s="84" t="s">
        <v>68</v>
      </c>
      <c r="L2957" s="84" t="s">
        <v>68</v>
      </c>
      <c r="M2957" s="84" t="s">
        <v>68</v>
      </c>
      <c r="N2957" s="86">
        <v>16.0</v>
      </c>
      <c r="O2957" s="105">
        <v>15907.0</v>
      </c>
      <c r="P2957" s="86" t="s">
        <v>323</v>
      </c>
      <c r="Q2957" s="84" t="s">
        <v>68</v>
      </c>
      <c r="R2957" s="80" t="s">
        <v>68</v>
      </c>
      <c r="S2957" s="84" t="s">
        <v>68</v>
      </c>
      <c r="U2957" t="s">
        <v>68</v>
      </c>
      <c r="V2957" s="84" t="s">
        <v>68</v>
      </c>
      <c r="W2957" s="84" t="s">
        <v>68</v>
      </c>
      <c r="X2957" s="90" t="s">
        <v>26074</v>
      </c>
      <c r="Y2957" s="80" t="s">
        <v>26075</v>
      </c>
      <c r="Z2957" s="84" t="s">
        <v>68</v>
      </c>
      <c r="AA2957" s="144" t="s">
        <v>68</v>
      </c>
      <c r="AB2957" s="84" t="s">
        <v>241</v>
      </c>
      <c r="AC2957" s="96" t="s">
        <v>242</v>
      </c>
      <c r="AD2957" s="98">
        <v>2.7651444E7</v>
      </c>
      <c r="AE2957" s="99" t="s">
        <v>26076</v>
      </c>
    </row>
    <row r="2958">
      <c r="A2958" s="79" t="s">
        <v>26077</v>
      </c>
      <c r="B2958" s="80">
        <v>2011.0</v>
      </c>
      <c r="C2958" s="81" t="s">
        <v>26078</v>
      </c>
      <c r="D2958" s="80" t="s">
        <v>591</v>
      </c>
      <c r="E2958" s="80" t="s">
        <v>26079</v>
      </c>
      <c r="F2958" s="83" t="s">
        <v>26080</v>
      </c>
      <c r="G2958" s="88" t="s">
        <v>26081</v>
      </c>
      <c r="H2958" s="84" t="s">
        <v>68</v>
      </c>
      <c r="I2958" s="84" t="s">
        <v>68</v>
      </c>
      <c r="J2958" s="84" t="s">
        <v>68</v>
      </c>
      <c r="K2958" s="84" t="s">
        <v>68</v>
      </c>
      <c r="L2958" s="84" t="s">
        <v>68</v>
      </c>
      <c r="M2958" s="84" t="s">
        <v>68</v>
      </c>
      <c r="N2958" s="86">
        <v>14.0</v>
      </c>
      <c r="O2958" s="88">
        <v>364.0</v>
      </c>
      <c r="P2958" s="86" t="s">
        <v>59</v>
      </c>
      <c r="Q2958" s="84" t="s">
        <v>68</v>
      </c>
      <c r="R2958" s="80" t="s">
        <v>68</v>
      </c>
      <c r="S2958" s="84" t="s">
        <v>68</v>
      </c>
      <c r="U2958" t="s">
        <v>68</v>
      </c>
      <c r="V2958" s="84" t="s">
        <v>68</v>
      </c>
      <c r="W2958" s="84" t="s">
        <v>68</v>
      </c>
      <c r="X2958" s="90" t="s">
        <v>26082</v>
      </c>
      <c r="Y2958" s="80" t="s">
        <v>26083</v>
      </c>
      <c r="Z2958" s="84" t="s">
        <v>68</v>
      </c>
      <c r="AA2958" s="144" t="s">
        <v>68</v>
      </c>
      <c r="AB2958" s="84" t="s">
        <v>241</v>
      </c>
      <c r="AC2958" s="96" t="s">
        <v>242</v>
      </c>
      <c r="AD2958" s="98">
        <v>2.1328269E7</v>
      </c>
      <c r="AE2958" s="99" t="s">
        <v>26084</v>
      </c>
    </row>
    <row r="2959">
      <c r="A2959" s="79" t="s">
        <v>26085</v>
      </c>
      <c r="B2959" s="80">
        <v>2016.0</v>
      </c>
      <c r="C2959" s="81" t="s">
        <v>26086</v>
      </c>
      <c r="D2959" s="80" t="s">
        <v>464</v>
      </c>
      <c r="E2959" s="80" t="s">
        <v>26087</v>
      </c>
      <c r="F2959" s="83" t="s">
        <v>26088</v>
      </c>
      <c r="G2959" s="88" t="s">
        <v>26089</v>
      </c>
      <c r="H2959" s="84" t="s">
        <v>68</v>
      </c>
      <c r="I2959" s="84" t="s">
        <v>68</v>
      </c>
      <c r="J2959" s="84" t="s">
        <v>68</v>
      </c>
      <c r="K2959" s="84" t="s">
        <v>68</v>
      </c>
      <c r="L2959" s="84" t="s">
        <v>68</v>
      </c>
      <c r="M2959" s="84" t="s">
        <v>68</v>
      </c>
      <c r="N2959" s="86">
        <v>7.0</v>
      </c>
      <c r="O2959" s="105">
        <v>11927.0</v>
      </c>
      <c r="P2959" s="86" t="s">
        <v>59</v>
      </c>
      <c r="Q2959" s="84" t="s">
        <v>68</v>
      </c>
      <c r="R2959" s="80" t="s">
        <v>68</v>
      </c>
      <c r="S2959" s="84" t="s">
        <v>68</v>
      </c>
      <c r="U2959" t="s">
        <v>68</v>
      </c>
      <c r="V2959" s="84" t="s">
        <v>68</v>
      </c>
      <c r="W2959" s="84" t="s">
        <v>68</v>
      </c>
      <c r="X2959" s="90" t="s">
        <v>26090</v>
      </c>
      <c r="Y2959" s="80" t="s">
        <v>26091</v>
      </c>
      <c r="Z2959" s="84" t="s">
        <v>68</v>
      </c>
      <c r="AA2959" s="144" t="s">
        <v>68</v>
      </c>
      <c r="AB2959" s="84" t="s">
        <v>241</v>
      </c>
      <c r="AC2959" s="96" t="s">
        <v>242</v>
      </c>
      <c r="AD2959" s="98">
        <v>2.7071971E7</v>
      </c>
      <c r="AE2959" s="99" t="s">
        <v>26092</v>
      </c>
    </row>
    <row r="2960">
      <c r="A2960" s="79" t="s">
        <v>26093</v>
      </c>
      <c r="B2960" s="80">
        <v>2017.0</v>
      </c>
      <c r="C2960" s="81" t="s">
        <v>26094</v>
      </c>
      <c r="D2960" s="80" t="s">
        <v>591</v>
      </c>
      <c r="E2960" s="80" t="s">
        <v>26095</v>
      </c>
      <c r="F2960" s="83" t="s">
        <v>26096</v>
      </c>
      <c r="G2960" s="88" t="s">
        <v>26097</v>
      </c>
      <c r="H2960" s="84" t="s">
        <v>68</v>
      </c>
      <c r="I2960" s="84" t="s">
        <v>68</v>
      </c>
      <c r="J2960" s="84" t="s">
        <v>68</v>
      </c>
      <c r="K2960" s="84" t="s">
        <v>68</v>
      </c>
      <c r="L2960" s="84" t="s">
        <v>68</v>
      </c>
      <c r="M2960" s="84" t="s">
        <v>68</v>
      </c>
      <c r="N2960" s="86">
        <v>6.0</v>
      </c>
      <c r="O2960" s="88">
        <v>822.0</v>
      </c>
      <c r="P2960" s="86" t="s">
        <v>59</v>
      </c>
      <c r="Q2960" s="84" t="s">
        <v>68</v>
      </c>
      <c r="R2960" s="80" t="s">
        <v>68</v>
      </c>
      <c r="S2960" s="84" t="s">
        <v>68</v>
      </c>
      <c r="U2960" t="s">
        <v>68</v>
      </c>
      <c r="V2960" s="84" t="s">
        <v>68</v>
      </c>
      <c r="W2960" s="84" t="s">
        <v>68</v>
      </c>
      <c r="X2960" s="90" t="s">
        <v>26098</v>
      </c>
      <c r="Y2960" s="80" t="s">
        <v>26099</v>
      </c>
      <c r="Z2960" s="84" t="s">
        <v>68</v>
      </c>
      <c r="AA2960" s="144" t="s">
        <v>68</v>
      </c>
      <c r="AB2960" s="84" t="s">
        <v>241</v>
      </c>
      <c r="AC2960" s="96" t="s">
        <v>242</v>
      </c>
      <c r="AD2960" s="98">
        <v>2.8567798E7</v>
      </c>
      <c r="AE2960" s="99" t="s">
        <v>26100</v>
      </c>
    </row>
    <row r="2961">
      <c r="A2961" s="79" t="s">
        <v>26101</v>
      </c>
      <c r="B2961" s="80">
        <v>2016.0</v>
      </c>
      <c r="C2961" s="81" t="s">
        <v>26102</v>
      </c>
      <c r="D2961" s="80" t="s">
        <v>379</v>
      </c>
      <c r="E2961" s="80" t="s">
        <v>26103</v>
      </c>
      <c r="F2961" s="83" t="s">
        <v>26104</v>
      </c>
      <c r="G2961" s="88" t="s">
        <v>26105</v>
      </c>
      <c r="H2961" s="84" t="s">
        <v>68</v>
      </c>
      <c r="I2961" s="84" t="s">
        <v>68</v>
      </c>
      <c r="J2961" s="84" t="s">
        <v>68</v>
      </c>
      <c r="K2961" s="84" t="s">
        <v>68</v>
      </c>
      <c r="L2961" s="84" t="s">
        <v>68</v>
      </c>
      <c r="M2961" s="84" t="s">
        <v>68</v>
      </c>
      <c r="N2961" s="84"/>
      <c r="O2961" s="88"/>
      <c r="P2961" s="86" t="s">
        <v>323</v>
      </c>
      <c r="Q2961" s="84" t="s">
        <v>68</v>
      </c>
      <c r="R2961" s="80" t="s">
        <v>68</v>
      </c>
      <c r="S2961" s="84" t="s">
        <v>68</v>
      </c>
      <c r="U2961" t="s">
        <v>68</v>
      </c>
      <c r="V2961" s="84" t="s">
        <v>68</v>
      </c>
      <c r="W2961" s="84" t="s">
        <v>68</v>
      </c>
      <c r="X2961" s="90" t="s">
        <v>26106</v>
      </c>
      <c r="Y2961" s="80" t="s">
        <v>26107</v>
      </c>
      <c r="Z2961" s="84" t="s">
        <v>68</v>
      </c>
      <c r="AA2961" s="144" t="s">
        <v>68</v>
      </c>
      <c r="AB2961" s="84" t="s">
        <v>241</v>
      </c>
      <c r="AC2961" s="96" t="s">
        <v>242</v>
      </c>
      <c r="AD2961" s="98">
        <v>2.7697882E7</v>
      </c>
      <c r="AE2961" s="99" t="s">
        <v>26108</v>
      </c>
    </row>
    <row r="2962">
      <c r="A2962" s="79" t="s">
        <v>26109</v>
      </c>
      <c r="B2962" s="80">
        <v>2012.0</v>
      </c>
      <c r="C2962" s="81" t="s">
        <v>26110</v>
      </c>
      <c r="D2962" s="80" t="s">
        <v>3738</v>
      </c>
      <c r="E2962" s="80" t="s">
        <v>26111</v>
      </c>
      <c r="F2962" s="83" t="s">
        <v>26112</v>
      </c>
      <c r="G2962" s="80"/>
      <c r="H2962" s="84" t="s">
        <v>68</v>
      </c>
      <c r="I2962" s="84" t="s">
        <v>68</v>
      </c>
      <c r="J2962" s="84" t="s">
        <v>68</v>
      </c>
      <c r="K2962" s="84" t="s">
        <v>68</v>
      </c>
      <c r="L2962" s="84" t="s">
        <v>68</v>
      </c>
      <c r="M2962" s="84" t="s">
        <v>68</v>
      </c>
      <c r="N2962" s="86">
        <v>7.0</v>
      </c>
      <c r="O2962" s="105">
        <v>47809.0</v>
      </c>
      <c r="P2962" s="86" t="s">
        <v>323</v>
      </c>
      <c r="Q2962" s="84" t="s">
        <v>68</v>
      </c>
      <c r="R2962" s="80" t="s">
        <v>68</v>
      </c>
      <c r="S2962" s="84" t="s">
        <v>68</v>
      </c>
      <c r="U2962" t="s">
        <v>68</v>
      </c>
      <c r="V2962" s="84" t="s">
        <v>68</v>
      </c>
      <c r="W2962" s="84" t="s">
        <v>68</v>
      </c>
      <c r="X2962" s="90" t="s">
        <v>26113</v>
      </c>
      <c r="Y2962" s="80" t="s">
        <v>26114</v>
      </c>
      <c r="Z2962" s="84" t="s">
        <v>68</v>
      </c>
      <c r="AA2962" s="144" t="s">
        <v>68</v>
      </c>
      <c r="AB2962" s="84" t="s">
        <v>241</v>
      </c>
      <c r="AC2962" s="96" t="s">
        <v>242</v>
      </c>
      <c r="AD2962" s="98">
        <v>2.2961293E7</v>
      </c>
      <c r="AE2962" s="99" t="s">
        <v>26115</v>
      </c>
    </row>
    <row r="2963">
      <c r="A2963" s="79" t="s">
        <v>26116</v>
      </c>
      <c r="B2963" s="80">
        <v>2016.0</v>
      </c>
      <c r="C2963" s="81" t="s">
        <v>26117</v>
      </c>
      <c r="D2963" s="80" t="s">
        <v>2863</v>
      </c>
      <c r="E2963" s="80" t="s">
        <v>26118</v>
      </c>
      <c r="F2963" s="83" t="s">
        <v>26119</v>
      </c>
      <c r="G2963" s="88" t="s">
        <v>26120</v>
      </c>
      <c r="H2963" s="84" t="s">
        <v>68</v>
      </c>
      <c r="I2963" s="84" t="s">
        <v>68</v>
      </c>
      <c r="J2963" s="84" t="s">
        <v>68</v>
      </c>
      <c r="K2963" s="84" t="s">
        <v>68</v>
      </c>
      <c r="L2963" s="84" t="s">
        <v>68</v>
      </c>
      <c r="M2963" s="84" t="s">
        <v>68</v>
      </c>
      <c r="N2963" s="86" t="s">
        <v>363</v>
      </c>
      <c r="O2963" s="105">
        <v>36911.0</v>
      </c>
      <c r="P2963" s="86" t="s">
        <v>59</v>
      </c>
      <c r="Q2963" s="84" t="s">
        <v>68</v>
      </c>
      <c r="R2963" s="80" t="s">
        <v>26121</v>
      </c>
      <c r="S2963" s="84" t="s">
        <v>68</v>
      </c>
      <c r="U2963" t="s">
        <v>68</v>
      </c>
      <c r="V2963" s="84" t="s">
        <v>68</v>
      </c>
      <c r="W2963" s="84" t="s">
        <v>68</v>
      </c>
      <c r="X2963" s="90" t="s">
        <v>26122</v>
      </c>
      <c r="Y2963" s="80" t="s">
        <v>26123</v>
      </c>
      <c r="Z2963" s="84" t="s">
        <v>68</v>
      </c>
      <c r="AA2963" s="144" t="s">
        <v>68</v>
      </c>
      <c r="AB2963" s="84" t="s">
        <v>241</v>
      </c>
      <c r="AC2963" s="96" t="s">
        <v>242</v>
      </c>
      <c r="AD2963" s="98">
        <v>2.7693438E7</v>
      </c>
      <c r="AE2963" s="99" t="s">
        <v>26124</v>
      </c>
    </row>
    <row r="2964">
      <c r="A2964" s="79" t="s">
        <v>26125</v>
      </c>
      <c r="B2964" s="80">
        <v>2011.0</v>
      </c>
      <c r="C2964" s="81" t="s">
        <v>26126</v>
      </c>
      <c r="D2964" s="80" t="s">
        <v>591</v>
      </c>
      <c r="E2964" s="80" t="s">
        <v>26127</v>
      </c>
      <c r="F2964" s="83" t="s">
        <v>26128</v>
      </c>
      <c r="G2964" s="88" t="s">
        <v>26129</v>
      </c>
      <c r="H2964" s="84" t="s">
        <v>68</v>
      </c>
      <c r="I2964" s="84" t="s">
        <v>68</v>
      </c>
      <c r="J2964" s="84" t="s">
        <v>68</v>
      </c>
      <c r="K2964" s="84" t="s">
        <v>68</v>
      </c>
      <c r="L2964" s="84" t="s">
        <v>68</v>
      </c>
      <c r="M2964" s="84" t="s">
        <v>68</v>
      </c>
      <c r="N2964" s="86">
        <v>23.0</v>
      </c>
      <c r="O2964" s="105">
        <v>4696.0</v>
      </c>
      <c r="P2964" s="86" t="s">
        <v>59</v>
      </c>
      <c r="Q2964" s="84" t="s">
        <v>68</v>
      </c>
      <c r="R2964" s="80" t="s">
        <v>68</v>
      </c>
      <c r="S2964" s="84" t="s">
        <v>68</v>
      </c>
      <c r="U2964" t="s">
        <v>68</v>
      </c>
      <c r="V2964" s="84" t="s">
        <v>68</v>
      </c>
      <c r="W2964" s="84" t="s">
        <v>68</v>
      </c>
      <c r="X2964" s="90" t="s">
        <v>26130</v>
      </c>
      <c r="Y2964" s="80" t="s">
        <v>26131</v>
      </c>
      <c r="Z2964" s="84" t="s">
        <v>68</v>
      </c>
      <c r="AA2964" s="144" t="s">
        <v>68</v>
      </c>
      <c r="AB2964" s="84" t="s">
        <v>241</v>
      </c>
      <c r="AC2964" s="96" t="s">
        <v>242</v>
      </c>
      <c r="AD2964" s="98">
        <v>2.2161388E7</v>
      </c>
      <c r="AE2964" s="99" t="s">
        <v>26132</v>
      </c>
    </row>
    <row r="2965">
      <c r="A2965" s="79" t="s">
        <v>26133</v>
      </c>
      <c r="B2965" s="80">
        <v>2012.0</v>
      </c>
      <c r="C2965" s="81" t="s">
        <v>26134</v>
      </c>
      <c r="D2965" s="80" t="s">
        <v>591</v>
      </c>
      <c r="E2965" s="80" t="s">
        <v>26135</v>
      </c>
      <c r="F2965" s="83" t="s">
        <v>26136</v>
      </c>
      <c r="G2965" s="88" t="s">
        <v>26137</v>
      </c>
      <c r="H2965" s="84" t="s">
        <v>68</v>
      </c>
      <c r="I2965" s="84" t="s">
        <v>68</v>
      </c>
      <c r="J2965" s="84" t="s">
        <v>68</v>
      </c>
      <c r="K2965" s="84" t="s">
        <v>68</v>
      </c>
      <c r="L2965" s="84" t="s">
        <v>68</v>
      </c>
      <c r="M2965" s="84" t="s">
        <v>68</v>
      </c>
      <c r="N2965" s="84"/>
      <c r="O2965" s="88"/>
      <c r="P2965" s="86" t="s">
        <v>386</v>
      </c>
      <c r="Q2965" s="84" t="s">
        <v>68</v>
      </c>
      <c r="R2965" s="80" t="s">
        <v>68</v>
      </c>
      <c r="S2965" s="84" t="s">
        <v>68</v>
      </c>
      <c r="U2965" t="s">
        <v>68</v>
      </c>
      <c r="V2965" s="84" t="s">
        <v>68</v>
      </c>
      <c r="W2965" s="84" t="s">
        <v>68</v>
      </c>
      <c r="X2965" s="90" t="s">
        <v>26138</v>
      </c>
      <c r="Y2965" s="80" t="s">
        <v>26139</v>
      </c>
      <c r="Z2965" s="84" t="s">
        <v>68</v>
      </c>
      <c r="AA2965" s="144" t="s">
        <v>68</v>
      </c>
      <c r="AB2965" s="84" t="s">
        <v>241</v>
      </c>
      <c r="AC2965" s="96" t="s">
        <v>242</v>
      </c>
      <c r="AD2965" s="98">
        <v>2.2513961E7</v>
      </c>
      <c r="AE2965" s="99" t="s">
        <v>26140</v>
      </c>
    </row>
    <row r="2966">
      <c r="A2966" s="79" t="s">
        <v>26141</v>
      </c>
      <c r="B2966" s="80">
        <v>2018.0</v>
      </c>
      <c r="C2966" s="81" t="s">
        <v>26142</v>
      </c>
      <c r="D2966" s="80" t="s">
        <v>591</v>
      </c>
      <c r="E2966" s="80" t="s">
        <v>26143</v>
      </c>
      <c r="F2966" s="83" t="s">
        <v>26144</v>
      </c>
      <c r="G2966" s="88" t="s">
        <v>26145</v>
      </c>
      <c r="H2966" s="84" t="s">
        <v>68</v>
      </c>
      <c r="I2966" s="84" t="s">
        <v>68</v>
      </c>
      <c r="J2966" s="84" t="s">
        <v>68</v>
      </c>
      <c r="K2966" s="84" t="s">
        <v>68</v>
      </c>
      <c r="L2966" s="84" t="s">
        <v>68</v>
      </c>
      <c r="M2966" s="84" t="s">
        <v>68</v>
      </c>
      <c r="N2966" s="86">
        <v>13.0</v>
      </c>
      <c r="O2966" s="88">
        <v>711.0</v>
      </c>
      <c r="P2966" s="86" t="s">
        <v>59</v>
      </c>
      <c r="Q2966" s="84" t="s">
        <v>68</v>
      </c>
      <c r="R2966" s="80" t="s">
        <v>26146</v>
      </c>
      <c r="S2966" s="84" t="s">
        <v>68</v>
      </c>
      <c r="U2966" t="s">
        <v>68</v>
      </c>
      <c r="V2966" s="84" t="s">
        <v>68</v>
      </c>
      <c r="W2966" s="84" t="s">
        <v>68</v>
      </c>
      <c r="X2966" s="90" t="s">
        <v>26147</v>
      </c>
      <c r="Y2966" s="80" t="s">
        <v>26148</v>
      </c>
      <c r="Z2966" s="84" t="s">
        <v>68</v>
      </c>
      <c r="AA2966" s="144" t="s">
        <v>68</v>
      </c>
      <c r="AB2966" s="84" t="s">
        <v>241</v>
      </c>
      <c r="AC2966" s="96" t="s">
        <v>242</v>
      </c>
      <c r="AD2966" s="98">
        <v>2.9409162E7</v>
      </c>
      <c r="AE2966" s="99" t="s">
        <v>26149</v>
      </c>
    </row>
    <row r="2967">
      <c r="A2967" s="79" t="s">
        <v>26150</v>
      </c>
      <c r="B2967" s="80">
        <v>2012.0</v>
      </c>
      <c r="C2967" s="81" t="s">
        <v>26151</v>
      </c>
      <c r="D2967" s="80" t="s">
        <v>3551</v>
      </c>
      <c r="E2967" s="80" t="s">
        <v>26152</v>
      </c>
      <c r="F2967" s="83" t="s">
        <v>26153</v>
      </c>
      <c r="G2967" s="88" t="s">
        <v>26154</v>
      </c>
      <c r="H2967" s="84" t="s">
        <v>68</v>
      </c>
      <c r="I2967" s="84" t="s">
        <v>68</v>
      </c>
      <c r="J2967" s="84" t="s">
        <v>68</v>
      </c>
      <c r="K2967" s="84" t="s">
        <v>68</v>
      </c>
      <c r="L2967" s="84" t="s">
        <v>68</v>
      </c>
      <c r="M2967" s="84" t="s">
        <v>68</v>
      </c>
      <c r="N2967" s="86" t="s">
        <v>363</v>
      </c>
      <c r="O2967" s="105">
        <v>1632.0</v>
      </c>
      <c r="P2967" s="86" t="s">
        <v>59</v>
      </c>
      <c r="Q2967" s="84" t="s">
        <v>68</v>
      </c>
      <c r="R2967" s="80" t="s">
        <v>68</v>
      </c>
      <c r="S2967" s="84" t="s">
        <v>68</v>
      </c>
      <c r="U2967" t="s">
        <v>68</v>
      </c>
      <c r="V2967" s="84" t="s">
        <v>68</v>
      </c>
      <c r="W2967" s="84" t="s">
        <v>68</v>
      </c>
      <c r="X2967" s="90" t="s">
        <v>26155</v>
      </c>
      <c r="Y2967" s="80" t="s">
        <v>26156</v>
      </c>
      <c r="Z2967" s="84" t="s">
        <v>68</v>
      </c>
      <c r="AA2967" s="144" t="s">
        <v>68</v>
      </c>
      <c r="AB2967" s="84" t="s">
        <v>241</v>
      </c>
      <c r="AC2967" s="96" t="s">
        <v>242</v>
      </c>
      <c r="AD2967" s="98">
        <v>2.2992273E7</v>
      </c>
      <c r="AE2967" s="99" t="s">
        <v>26157</v>
      </c>
    </row>
    <row r="2968">
      <c r="A2968" s="79" t="s">
        <v>26158</v>
      </c>
      <c r="B2968" s="80">
        <v>2015.0</v>
      </c>
      <c r="C2968" s="81" t="s">
        <v>26159</v>
      </c>
      <c r="D2968" s="80" t="s">
        <v>3157</v>
      </c>
      <c r="E2968" s="80" t="s">
        <v>26160</v>
      </c>
      <c r="F2968" s="83" t="s">
        <v>26161</v>
      </c>
      <c r="G2968" s="88" t="s">
        <v>26162</v>
      </c>
      <c r="H2968" s="84" t="s">
        <v>68</v>
      </c>
      <c r="I2968" s="84" t="s">
        <v>68</v>
      </c>
      <c r="J2968" s="84" t="s">
        <v>68</v>
      </c>
      <c r="K2968" s="84" t="s">
        <v>68</v>
      </c>
      <c r="L2968" s="84" t="s">
        <v>68</v>
      </c>
      <c r="M2968" s="84" t="s">
        <v>68</v>
      </c>
      <c r="N2968" s="86">
        <v>35.0</v>
      </c>
      <c r="O2968" s="88">
        <v>221.0</v>
      </c>
      <c r="P2968" s="86" t="s">
        <v>59</v>
      </c>
      <c r="Q2968" s="84" t="s">
        <v>68</v>
      </c>
      <c r="R2968" s="80" t="s">
        <v>68</v>
      </c>
      <c r="S2968" s="84" t="s">
        <v>68</v>
      </c>
      <c r="U2968" t="s">
        <v>68</v>
      </c>
      <c r="V2968" s="84" t="s">
        <v>68</v>
      </c>
      <c r="W2968" s="84" t="s">
        <v>68</v>
      </c>
      <c r="X2968" s="90" t="s">
        <v>26163</v>
      </c>
      <c r="Y2968" s="80" t="s">
        <v>26164</v>
      </c>
      <c r="Z2968" s="84" t="s">
        <v>68</v>
      </c>
      <c r="AA2968" s="144" t="s">
        <v>68</v>
      </c>
      <c r="AB2968" s="84" t="s">
        <v>241</v>
      </c>
      <c r="AC2968" s="96" t="s">
        <v>242</v>
      </c>
      <c r="AD2968" s="98">
        <v>2.5398225E7</v>
      </c>
      <c r="AE2968" s="99" t="s">
        <v>26165</v>
      </c>
    </row>
    <row r="2969">
      <c r="A2969" s="79" t="s">
        <v>26166</v>
      </c>
      <c r="B2969" s="80">
        <v>2010.0</v>
      </c>
      <c r="C2969" s="81" t="s">
        <v>26167</v>
      </c>
      <c r="D2969" s="80" t="s">
        <v>3020</v>
      </c>
      <c r="E2969" s="80" t="s">
        <v>26168</v>
      </c>
      <c r="F2969" s="83" t="s">
        <v>26169</v>
      </c>
      <c r="G2969" s="88" t="s">
        <v>26170</v>
      </c>
      <c r="H2969" s="84" t="s">
        <v>68</v>
      </c>
      <c r="I2969" s="84" t="s">
        <v>68</v>
      </c>
      <c r="J2969" s="84" t="s">
        <v>68</v>
      </c>
      <c r="K2969" s="84" t="s">
        <v>68</v>
      </c>
      <c r="L2969" s="84" t="s">
        <v>68</v>
      </c>
      <c r="M2969" s="84" t="s">
        <v>68</v>
      </c>
      <c r="N2969" s="84"/>
      <c r="O2969" s="105">
        <v>310819.0</v>
      </c>
      <c r="P2969" s="86" t="s">
        <v>323</v>
      </c>
      <c r="Q2969" s="84" t="s">
        <v>68</v>
      </c>
      <c r="R2969" s="80" t="s">
        <v>68</v>
      </c>
      <c r="S2969" s="84" t="s">
        <v>68</v>
      </c>
      <c r="U2969" t="s">
        <v>68</v>
      </c>
      <c r="V2969" s="84" t="s">
        <v>68</v>
      </c>
      <c r="W2969" s="84" t="s">
        <v>68</v>
      </c>
      <c r="X2969" s="90" t="s">
        <v>26171</v>
      </c>
      <c r="Y2969" s="80" t="s">
        <v>26172</v>
      </c>
      <c r="Z2969" s="84" t="s">
        <v>68</v>
      </c>
      <c r="AA2969" s="144" t="s">
        <v>68</v>
      </c>
      <c r="AB2969" s="84" t="s">
        <v>241</v>
      </c>
      <c r="AC2969" s="96" t="s">
        <v>242</v>
      </c>
      <c r="AD2969" s="98">
        <v>2.0693348E7</v>
      </c>
      <c r="AE2969" s="99" t="s">
        <v>26173</v>
      </c>
    </row>
    <row r="2970">
      <c r="A2970" s="79" t="s">
        <v>26174</v>
      </c>
      <c r="B2970" s="80">
        <v>2017.0</v>
      </c>
      <c r="C2970" s="81" t="s">
        <v>26175</v>
      </c>
      <c r="D2970" s="80" t="s">
        <v>6728</v>
      </c>
      <c r="E2970" s="80" t="s">
        <v>26176</v>
      </c>
      <c r="F2970" s="83" t="s">
        <v>26177</v>
      </c>
      <c r="G2970" s="80"/>
      <c r="H2970" s="84" t="s">
        <v>68</v>
      </c>
      <c r="I2970" s="84" t="s">
        <v>68</v>
      </c>
      <c r="J2970" s="84" t="s">
        <v>68</v>
      </c>
      <c r="K2970" s="84" t="s">
        <v>68</v>
      </c>
      <c r="L2970" s="84" t="s">
        <v>68</v>
      </c>
      <c r="M2970" s="84" t="s">
        <v>68</v>
      </c>
      <c r="N2970" s="86">
        <v>19.0</v>
      </c>
      <c r="O2970" s="80"/>
      <c r="P2970" s="86" t="s">
        <v>386</v>
      </c>
      <c r="Q2970" s="84" t="s">
        <v>68</v>
      </c>
      <c r="R2970" s="80" t="s">
        <v>68</v>
      </c>
      <c r="S2970" s="84" t="s">
        <v>68</v>
      </c>
      <c r="U2970" t="s">
        <v>68</v>
      </c>
      <c r="V2970" s="84" t="s">
        <v>68</v>
      </c>
      <c r="W2970" s="84" t="s">
        <v>68</v>
      </c>
      <c r="X2970" s="90" t="s">
        <v>26178</v>
      </c>
      <c r="Y2970" s="80" t="s">
        <v>26179</v>
      </c>
      <c r="Z2970" s="84" t="s">
        <v>68</v>
      </c>
      <c r="AA2970" s="144" t="s">
        <v>68</v>
      </c>
      <c r="AB2970" s="84" t="s">
        <v>241</v>
      </c>
      <c r="AC2970" s="96" t="s">
        <v>242</v>
      </c>
      <c r="AD2970" s="98">
        <v>2.8409393E7</v>
      </c>
      <c r="AE2970" s="99" t="s">
        <v>26180</v>
      </c>
    </row>
    <row r="2971">
      <c r="A2971" s="79" t="s">
        <v>26181</v>
      </c>
      <c r="B2971" s="80">
        <v>2014.0</v>
      </c>
      <c r="C2971" s="81" t="s">
        <v>26182</v>
      </c>
      <c r="D2971" s="80" t="s">
        <v>26183</v>
      </c>
      <c r="E2971" s="80" t="s">
        <v>26184</v>
      </c>
      <c r="F2971" s="83" t="s">
        <v>26185</v>
      </c>
      <c r="G2971" s="80"/>
      <c r="H2971" s="84" t="s">
        <v>68</v>
      </c>
      <c r="I2971" s="84" t="s">
        <v>68</v>
      </c>
      <c r="J2971" s="84" t="s">
        <v>68</v>
      </c>
      <c r="K2971" s="84" t="s">
        <v>68</v>
      </c>
      <c r="L2971" s="84" t="s">
        <v>68</v>
      </c>
      <c r="M2971" s="84" t="s">
        <v>68</v>
      </c>
      <c r="N2971" s="84"/>
      <c r="O2971" s="80"/>
      <c r="P2971" s="84"/>
      <c r="Q2971" s="84" t="s">
        <v>68</v>
      </c>
      <c r="R2971" s="80" t="s">
        <v>68</v>
      </c>
      <c r="S2971" s="84" t="s">
        <v>68</v>
      </c>
      <c r="U2971" t="s">
        <v>68</v>
      </c>
      <c r="V2971" s="84" t="s">
        <v>68</v>
      </c>
      <c r="W2971" s="84" t="s">
        <v>68</v>
      </c>
      <c r="X2971" s="90" t="s">
        <v>26186</v>
      </c>
      <c r="Y2971" s="80" t="s">
        <v>26187</v>
      </c>
      <c r="Z2971" s="84" t="s">
        <v>68</v>
      </c>
      <c r="AA2971" s="144" t="s">
        <v>68</v>
      </c>
      <c r="AB2971" s="84" t="s">
        <v>241</v>
      </c>
      <c r="AC2971" s="96" t="s">
        <v>242</v>
      </c>
      <c r="AD2971" s="98">
        <v>2.4698825E7</v>
      </c>
      <c r="AE2971" s="99" t="s">
        <v>26188</v>
      </c>
    </row>
    <row r="2972">
      <c r="A2972" s="79" t="s">
        <v>26189</v>
      </c>
      <c r="B2972" s="80">
        <v>2017.0</v>
      </c>
      <c r="C2972" s="81" t="s">
        <v>26190</v>
      </c>
      <c r="D2972" s="80" t="s">
        <v>24134</v>
      </c>
      <c r="E2972" s="80" t="s">
        <v>26191</v>
      </c>
      <c r="F2972" s="83" t="s">
        <v>26192</v>
      </c>
      <c r="G2972" s="88" t="s">
        <v>26193</v>
      </c>
      <c r="H2972" s="84" t="s">
        <v>68</v>
      </c>
      <c r="I2972" s="84" t="s">
        <v>68</v>
      </c>
      <c r="J2972" s="84" t="s">
        <v>68</v>
      </c>
      <c r="K2972" s="84" t="s">
        <v>68</v>
      </c>
      <c r="L2972" s="84" t="s">
        <v>68</v>
      </c>
      <c r="M2972" s="84" t="s">
        <v>68</v>
      </c>
      <c r="N2972" s="84"/>
      <c r="O2972" s="80"/>
      <c r="P2972" s="84"/>
      <c r="Q2972" s="84" t="s">
        <v>68</v>
      </c>
      <c r="R2972" s="80" t="s">
        <v>68</v>
      </c>
      <c r="S2972" s="84" t="s">
        <v>68</v>
      </c>
      <c r="U2972" t="s">
        <v>68</v>
      </c>
      <c r="V2972" s="84" t="s">
        <v>68</v>
      </c>
      <c r="W2972" s="84" t="s">
        <v>68</v>
      </c>
      <c r="X2972" s="90" t="s">
        <v>26194</v>
      </c>
      <c r="Y2972" s="80" t="s">
        <v>26195</v>
      </c>
      <c r="Z2972" s="84" t="s">
        <v>68</v>
      </c>
      <c r="AA2972" s="144" t="s">
        <v>68</v>
      </c>
      <c r="AB2972" s="84" t="s">
        <v>241</v>
      </c>
      <c r="AC2972" s="96" t="s">
        <v>242</v>
      </c>
      <c r="AD2972" s="98">
        <v>2.8880391E7</v>
      </c>
      <c r="AE2972" s="99" t="s">
        <v>26196</v>
      </c>
    </row>
    <row r="2973">
      <c r="A2973" s="79" t="s">
        <v>26197</v>
      </c>
      <c r="B2973" s="80">
        <v>2017.0</v>
      </c>
      <c r="C2973" s="81" t="s">
        <v>26198</v>
      </c>
      <c r="D2973" s="80" t="s">
        <v>4197</v>
      </c>
      <c r="E2973" s="80" t="s">
        <v>26199</v>
      </c>
      <c r="F2973" s="83" t="s">
        <v>26200</v>
      </c>
      <c r="G2973" s="80"/>
      <c r="H2973" s="84" t="s">
        <v>68</v>
      </c>
      <c r="I2973" s="84" t="s">
        <v>68</v>
      </c>
      <c r="J2973" s="84" t="s">
        <v>68</v>
      </c>
      <c r="K2973" s="84" t="s">
        <v>68</v>
      </c>
      <c r="L2973" s="84" t="s">
        <v>68</v>
      </c>
      <c r="M2973" s="84" t="s">
        <v>68</v>
      </c>
      <c r="N2973" s="84"/>
      <c r="O2973" s="88"/>
      <c r="P2973" s="84"/>
      <c r="Q2973" s="84" t="s">
        <v>68</v>
      </c>
      <c r="R2973" s="80" t="s">
        <v>68</v>
      </c>
      <c r="S2973" s="84" t="s">
        <v>68</v>
      </c>
      <c r="U2973" t="s">
        <v>68</v>
      </c>
      <c r="V2973" s="84" t="s">
        <v>68</v>
      </c>
      <c r="W2973" s="84" t="s">
        <v>68</v>
      </c>
      <c r="X2973" s="90" t="s">
        <v>26201</v>
      </c>
      <c r="Y2973" s="80" t="s">
        <v>26202</v>
      </c>
      <c r="Z2973" s="84" t="s">
        <v>68</v>
      </c>
      <c r="AA2973" s="144" t="s">
        <v>68</v>
      </c>
      <c r="AB2973" s="84" t="s">
        <v>241</v>
      </c>
      <c r="AC2973" s="96" t="s">
        <v>242</v>
      </c>
      <c r="AD2973" s="98">
        <v>2.7501063E7</v>
      </c>
      <c r="AE2973" s="99" t="s">
        <v>26203</v>
      </c>
    </row>
    <row r="2974">
      <c r="A2974" s="79" t="s">
        <v>26204</v>
      </c>
      <c r="B2974" s="80">
        <v>2011.0</v>
      </c>
      <c r="C2974" s="81" t="s">
        <v>26205</v>
      </c>
      <c r="D2974" s="80" t="s">
        <v>591</v>
      </c>
      <c r="E2974" s="80" t="s">
        <v>26206</v>
      </c>
      <c r="F2974" s="83" t="s">
        <v>26207</v>
      </c>
      <c r="G2974" s="88" t="s">
        <v>26208</v>
      </c>
      <c r="H2974" s="84" t="s">
        <v>68</v>
      </c>
      <c r="I2974" s="84" t="s">
        <v>68</v>
      </c>
      <c r="J2974" s="84" t="s">
        <v>68</v>
      </c>
      <c r="K2974" s="84" t="s">
        <v>68</v>
      </c>
      <c r="L2974" s="84" t="s">
        <v>68</v>
      </c>
      <c r="M2974" s="84" t="s">
        <v>68</v>
      </c>
      <c r="N2974" s="84"/>
      <c r="O2974" s="80"/>
      <c r="P2974" s="84"/>
      <c r="Q2974" s="84" t="s">
        <v>68</v>
      </c>
      <c r="R2974" s="80" t="s">
        <v>68</v>
      </c>
      <c r="S2974" s="84" t="s">
        <v>68</v>
      </c>
      <c r="U2974" t="s">
        <v>68</v>
      </c>
      <c r="V2974" s="84" t="s">
        <v>68</v>
      </c>
      <c r="W2974" s="84" t="s">
        <v>68</v>
      </c>
      <c r="X2974" s="90" t="s">
        <v>26209</v>
      </c>
      <c r="Y2974" s="80" t="s">
        <v>26210</v>
      </c>
      <c r="Z2974" s="84" t="s">
        <v>68</v>
      </c>
      <c r="AA2974" s="144" t="s">
        <v>68</v>
      </c>
      <c r="AB2974" s="84" t="s">
        <v>241</v>
      </c>
      <c r="AC2974" s="96" t="s">
        <v>242</v>
      </c>
      <c r="AD2974" s="98">
        <v>2.2071827E7</v>
      </c>
      <c r="AE2974" s="99" t="s">
        <v>26211</v>
      </c>
    </row>
    <row r="2975">
      <c r="A2975" s="79" t="s">
        <v>26212</v>
      </c>
      <c r="B2975" s="80">
        <v>2016.0</v>
      </c>
      <c r="C2975" s="81" t="s">
        <v>26213</v>
      </c>
      <c r="D2975" s="80" t="s">
        <v>3701</v>
      </c>
      <c r="E2975" s="80" t="s">
        <v>26214</v>
      </c>
      <c r="F2975" s="83" t="s">
        <v>26215</v>
      </c>
      <c r="G2975" s="88" t="s">
        <v>26216</v>
      </c>
      <c r="H2975" s="84" t="s">
        <v>68</v>
      </c>
      <c r="I2975" s="84" t="s">
        <v>68</v>
      </c>
      <c r="J2975" s="84" t="s">
        <v>68</v>
      </c>
      <c r="K2975" s="84" t="s">
        <v>68</v>
      </c>
      <c r="L2975" s="84" t="s">
        <v>68</v>
      </c>
      <c r="M2975" s="84" t="s">
        <v>68</v>
      </c>
      <c r="N2975" s="86">
        <v>10.0</v>
      </c>
      <c r="O2975" s="105">
        <v>1511382.0</v>
      </c>
      <c r="P2975" s="86" t="s">
        <v>386</v>
      </c>
      <c r="Q2975" s="84" t="s">
        <v>68</v>
      </c>
      <c r="R2975" s="80" t="s">
        <v>68</v>
      </c>
      <c r="S2975" s="84" t="s">
        <v>68</v>
      </c>
      <c r="U2975" t="s">
        <v>68</v>
      </c>
      <c r="V2975" s="84" t="s">
        <v>68</v>
      </c>
      <c r="W2975" s="84" t="s">
        <v>68</v>
      </c>
      <c r="X2975" s="90" t="s">
        <v>26217</v>
      </c>
      <c r="Y2975" s="80" t="s">
        <v>26218</v>
      </c>
      <c r="Z2975" s="84" t="s">
        <v>68</v>
      </c>
      <c r="AA2975" s="144" t="s">
        <v>68</v>
      </c>
      <c r="AB2975" s="84" t="s">
        <v>241</v>
      </c>
      <c r="AC2975" s="96" t="s">
        <v>242</v>
      </c>
      <c r="AD2975" s="98">
        <v>2.7532797E7</v>
      </c>
      <c r="AE2975" s="99" t="s">
        <v>26219</v>
      </c>
    </row>
    <row r="2976">
      <c r="A2976" s="79" t="s">
        <v>26220</v>
      </c>
      <c r="B2976" s="80">
        <v>2017.0</v>
      </c>
      <c r="C2976" s="81" t="s">
        <v>26221</v>
      </c>
      <c r="D2976" s="80" t="s">
        <v>11532</v>
      </c>
      <c r="E2976" s="80" t="s">
        <v>26222</v>
      </c>
      <c r="F2976" s="83" t="s">
        <v>26223</v>
      </c>
      <c r="G2976" s="88" t="s">
        <v>26224</v>
      </c>
      <c r="H2976" s="84" t="s">
        <v>144</v>
      </c>
      <c r="I2976" s="84" t="s">
        <v>228</v>
      </c>
      <c r="J2976" s="84" t="s">
        <v>228</v>
      </c>
      <c r="K2976" s="84" t="s">
        <v>68</v>
      </c>
      <c r="L2976" s="84" t="s">
        <v>68</v>
      </c>
      <c r="M2976" s="84" t="s">
        <v>68</v>
      </c>
      <c r="N2976" s="86">
        <v>18.0</v>
      </c>
      <c r="O2976" s="80"/>
      <c r="P2976" s="86" t="s">
        <v>323</v>
      </c>
      <c r="Q2976" s="84" t="s">
        <v>68</v>
      </c>
      <c r="R2976" s="80" t="s">
        <v>68</v>
      </c>
      <c r="S2976" s="84" t="s">
        <v>68</v>
      </c>
      <c r="U2976" t="s">
        <v>68</v>
      </c>
      <c r="V2976" s="84" t="s">
        <v>68</v>
      </c>
      <c r="W2976" s="84" t="s">
        <v>68</v>
      </c>
      <c r="X2976" s="90" t="s">
        <v>26225</v>
      </c>
      <c r="Y2976" s="80" t="s">
        <v>26226</v>
      </c>
      <c r="Z2976" s="84" t="s">
        <v>68</v>
      </c>
      <c r="AA2976" s="144" t="s">
        <v>68</v>
      </c>
      <c r="AB2976" s="84" t="s">
        <v>241</v>
      </c>
      <c r="AC2976" s="96" t="s">
        <v>242</v>
      </c>
      <c r="AD2976" s="98">
        <v>2.8577211E7</v>
      </c>
      <c r="AE2976" s="99" t="s">
        <v>26227</v>
      </c>
    </row>
    <row r="2977">
      <c r="A2977" s="79" t="s">
        <v>26228</v>
      </c>
      <c r="B2977" s="80">
        <v>2010.0</v>
      </c>
      <c r="C2977" s="81" t="s">
        <v>26229</v>
      </c>
      <c r="D2977" s="80" t="s">
        <v>591</v>
      </c>
      <c r="E2977" s="80" t="s">
        <v>12619</v>
      </c>
      <c r="F2977" s="83" t="s">
        <v>26230</v>
      </c>
      <c r="G2977" s="88" t="s">
        <v>26231</v>
      </c>
      <c r="H2977" s="84" t="s">
        <v>68</v>
      </c>
      <c r="I2977" s="84" t="s">
        <v>68</v>
      </c>
      <c r="J2977" s="84" t="s">
        <v>68</v>
      </c>
      <c r="K2977" s="84" t="s">
        <v>68</v>
      </c>
      <c r="L2977" s="84" t="s">
        <v>68</v>
      </c>
      <c r="M2977" s="84" t="s">
        <v>68</v>
      </c>
      <c r="N2977" s="86">
        <v>2.0</v>
      </c>
      <c r="O2977" s="88">
        <v>358.0</v>
      </c>
      <c r="P2977" s="86" t="s">
        <v>59</v>
      </c>
      <c r="Q2977" s="84" t="s">
        <v>68</v>
      </c>
      <c r="R2977" s="80" t="s">
        <v>68</v>
      </c>
      <c r="S2977" s="84" t="s">
        <v>68</v>
      </c>
      <c r="U2977" t="s">
        <v>68</v>
      </c>
      <c r="V2977" s="84" t="s">
        <v>68</v>
      </c>
      <c r="W2977" s="84" t="s">
        <v>68</v>
      </c>
      <c r="X2977" s="90" t="s">
        <v>26232</v>
      </c>
      <c r="Y2977" s="80" t="s">
        <v>26233</v>
      </c>
      <c r="Z2977" s="84" t="s">
        <v>68</v>
      </c>
      <c r="AA2977" s="144" t="s">
        <v>68</v>
      </c>
      <c r="AB2977" s="84" t="s">
        <v>241</v>
      </c>
      <c r="AC2977" s="96" t="s">
        <v>242</v>
      </c>
      <c r="AD2977" s="98">
        <v>2.0556764E7</v>
      </c>
      <c r="AE2977" s="99" t="s">
        <v>26234</v>
      </c>
    </row>
    <row r="2978">
      <c r="A2978" s="79" t="s">
        <v>26235</v>
      </c>
      <c r="B2978" s="80">
        <v>2018.0</v>
      </c>
      <c r="C2978" s="81" t="s">
        <v>26236</v>
      </c>
      <c r="D2978" s="80" t="s">
        <v>591</v>
      </c>
      <c r="E2978" s="80" t="s">
        <v>26237</v>
      </c>
      <c r="F2978" s="83" t="s">
        <v>26238</v>
      </c>
      <c r="G2978" s="88" t="s">
        <v>26239</v>
      </c>
      <c r="H2978" s="84" t="s">
        <v>68</v>
      </c>
      <c r="I2978" s="84" t="s">
        <v>68</v>
      </c>
      <c r="J2978" s="84" t="s">
        <v>68</v>
      </c>
      <c r="K2978" s="84" t="s">
        <v>68</v>
      </c>
      <c r="L2978" s="84" t="s">
        <v>68</v>
      </c>
      <c r="M2978" s="84" t="s">
        <v>68</v>
      </c>
      <c r="N2978" s="84"/>
      <c r="O2978" s="80"/>
      <c r="P2978" s="86" t="s">
        <v>386</v>
      </c>
      <c r="Q2978" s="84" t="s">
        <v>68</v>
      </c>
      <c r="R2978" s="80" t="s">
        <v>26240</v>
      </c>
      <c r="S2978" s="84" t="s">
        <v>68</v>
      </c>
      <c r="U2978" t="s">
        <v>68</v>
      </c>
      <c r="V2978" s="84" t="s">
        <v>68</v>
      </c>
      <c r="W2978" s="84" t="s">
        <v>68</v>
      </c>
      <c r="X2978" s="90" t="s">
        <v>26241</v>
      </c>
      <c r="Y2978" s="80" t="s">
        <v>17061</v>
      </c>
      <c r="Z2978" s="84" t="s">
        <v>68</v>
      </c>
      <c r="AA2978" s="144" t="s">
        <v>68</v>
      </c>
      <c r="AB2978" s="84" t="s">
        <v>241</v>
      </c>
      <c r="AC2978" s="96" t="s">
        <v>242</v>
      </c>
      <c r="AD2978" s="98">
        <v>2.9365346E7</v>
      </c>
      <c r="AE2978" s="99" t="s">
        <v>26242</v>
      </c>
    </row>
    <row r="2979">
      <c r="A2979" s="79" t="s">
        <v>26243</v>
      </c>
      <c r="B2979" s="80">
        <v>2014.0</v>
      </c>
      <c r="C2979" s="81" t="s">
        <v>26244</v>
      </c>
      <c r="D2979" s="80" t="s">
        <v>3883</v>
      </c>
      <c r="E2979" s="80" t="s">
        <v>26245</v>
      </c>
      <c r="F2979" s="83" t="s">
        <v>26246</v>
      </c>
      <c r="G2979" s="88" t="s">
        <v>26247</v>
      </c>
      <c r="H2979" s="84" t="s">
        <v>68</v>
      </c>
      <c r="I2979" s="84" t="s">
        <v>68</v>
      </c>
      <c r="J2979" s="84" t="s">
        <v>68</v>
      </c>
      <c r="K2979" s="84" t="s">
        <v>68</v>
      </c>
      <c r="L2979" s="84" t="s">
        <v>68</v>
      </c>
      <c r="M2979" s="84" t="s">
        <v>68</v>
      </c>
      <c r="N2979" s="86">
        <v>33.0</v>
      </c>
      <c r="O2979" s="88"/>
      <c r="P2979" s="84"/>
      <c r="Q2979" s="84" t="s">
        <v>68</v>
      </c>
      <c r="R2979" s="80" t="s">
        <v>68</v>
      </c>
      <c r="S2979" s="84" t="s">
        <v>68</v>
      </c>
      <c r="U2979" t="s">
        <v>68</v>
      </c>
      <c r="V2979" s="84" t="s">
        <v>68</v>
      </c>
      <c r="W2979" s="84" t="s">
        <v>68</v>
      </c>
      <c r="X2979" s="90" t="s">
        <v>26248</v>
      </c>
      <c r="Y2979" s="80" t="s">
        <v>26249</v>
      </c>
      <c r="Z2979" s="84" t="s">
        <v>68</v>
      </c>
      <c r="AA2979" s="144" t="s">
        <v>68</v>
      </c>
      <c r="AB2979" s="84" t="s">
        <v>241</v>
      </c>
      <c r="AC2979" s="96" t="s">
        <v>242</v>
      </c>
      <c r="AD2979" s="98">
        <v>2.5340495E7</v>
      </c>
      <c r="AE2979" s="99" t="s">
        <v>26250</v>
      </c>
    </row>
    <row r="2980">
      <c r="A2980" s="79" t="s">
        <v>26251</v>
      </c>
      <c r="B2980" s="80">
        <v>2016.0</v>
      </c>
      <c r="C2980" s="81" t="s">
        <v>26252</v>
      </c>
      <c r="D2980" s="80" t="s">
        <v>26253</v>
      </c>
      <c r="E2980" s="80" t="s">
        <v>26254</v>
      </c>
      <c r="F2980" s="83" t="s">
        <v>26255</v>
      </c>
      <c r="G2980" s="88" t="s">
        <v>26256</v>
      </c>
      <c r="H2980" s="84" t="s">
        <v>68</v>
      </c>
      <c r="I2980" s="84" t="s">
        <v>68</v>
      </c>
      <c r="J2980" s="84" t="s">
        <v>68</v>
      </c>
      <c r="K2980" s="84" t="s">
        <v>68</v>
      </c>
      <c r="L2980" s="84" t="s">
        <v>68</v>
      </c>
      <c r="M2980" s="84" t="s">
        <v>68</v>
      </c>
      <c r="N2980" s="84"/>
      <c r="O2980" s="88">
        <v>107.0</v>
      </c>
      <c r="P2980" s="84"/>
      <c r="Q2980" s="84" t="s">
        <v>68</v>
      </c>
      <c r="R2980" s="80" t="s">
        <v>26257</v>
      </c>
      <c r="S2980" s="84" t="s">
        <v>68</v>
      </c>
      <c r="U2980" t="s">
        <v>68</v>
      </c>
      <c r="V2980" s="84" t="s">
        <v>68</v>
      </c>
      <c r="W2980" s="84" t="s">
        <v>68</v>
      </c>
      <c r="X2980" s="90" t="s">
        <v>26258</v>
      </c>
      <c r="Y2980" s="80" t="s">
        <v>26259</v>
      </c>
      <c r="Z2980" s="84" t="s">
        <v>68</v>
      </c>
      <c r="AA2980" s="144" t="s">
        <v>68</v>
      </c>
      <c r="AB2980" s="84" t="s">
        <v>241</v>
      </c>
      <c r="AC2980" s="96" t="s">
        <v>242</v>
      </c>
      <c r="AD2980" s="98">
        <v>2.6777765E7</v>
      </c>
      <c r="AE2980" s="99" t="s">
        <v>26260</v>
      </c>
    </row>
    <row r="2981">
      <c r="A2981" s="79" t="s">
        <v>26261</v>
      </c>
      <c r="B2981" s="80">
        <v>2012.0</v>
      </c>
      <c r="C2981" s="81" t="s">
        <v>26262</v>
      </c>
      <c r="D2981" s="80" t="s">
        <v>591</v>
      </c>
      <c r="E2981" s="80" t="s">
        <v>26263</v>
      </c>
      <c r="F2981" s="83" t="s">
        <v>26264</v>
      </c>
      <c r="G2981" s="88" t="s">
        <v>26265</v>
      </c>
      <c r="H2981" s="84" t="s">
        <v>68</v>
      </c>
      <c r="I2981" s="84" t="s">
        <v>68</v>
      </c>
      <c r="J2981" s="84" t="s">
        <v>68</v>
      </c>
      <c r="K2981" s="84" t="s">
        <v>68</v>
      </c>
      <c r="L2981" s="84" t="s">
        <v>68</v>
      </c>
      <c r="M2981" s="84" t="s">
        <v>68</v>
      </c>
      <c r="N2981" s="86">
        <v>83.0</v>
      </c>
      <c r="O2981" s="105">
        <v>10036.0</v>
      </c>
      <c r="P2981" s="86" t="s">
        <v>59</v>
      </c>
      <c r="Q2981" s="84" t="s">
        <v>68</v>
      </c>
      <c r="R2981" s="80" t="s">
        <v>26266</v>
      </c>
      <c r="S2981" s="84" t="s">
        <v>68</v>
      </c>
      <c r="U2981" t="s">
        <v>68</v>
      </c>
      <c r="V2981" s="84" t="s">
        <v>68</v>
      </c>
      <c r="W2981" s="84" t="s">
        <v>68</v>
      </c>
      <c r="X2981" s="90" t="s">
        <v>26267</v>
      </c>
      <c r="Y2981" s="80" t="s">
        <v>26268</v>
      </c>
      <c r="Z2981" s="84" t="s">
        <v>68</v>
      </c>
      <c r="AA2981" s="144" t="s">
        <v>68</v>
      </c>
      <c r="AB2981" s="84" t="s">
        <v>241</v>
      </c>
      <c r="AC2981" s="96" t="s">
        <v>242</v>
      </c>
      <c r="AD2981" s="98">
        <v>2.323561E7</v>
      </c>
      <c r="AE2981" s="99" t="s">
        <v>26269</v>
      </c>
    </row>
    <row r="2982">
      <c r="A2982" s="79" t="s">
        <v>26270</v>
      </c>
      <c r="B2982" s="80">
        <v>2017.0</v>
      </c>
      <c r="C2982" s="81" t="s">
        <v>26271</v>
      </c>
      <c r="D2982" s="80" t="s">
        <v>591</v>
      </c>
      <c r="E2982" s="80" t="s">
        <v>26237</v>
      </c>
      <c r="F2982" s="83" t="s">
        <v>26272</v>
      </c>
      <c r="G2982" s="88" t="s">
        <v>26273</v>
      </c>
      <c r="H2982" s="84" t="s">
        <v>68</v>
      </c>
      <c r="I2982" s="84" t="s">
        <v>68</v>
      </c>
      <c r="J2982" s="84" t="s">
        <v>68</v>
      </c>
      <c r="K2982" s="84" t="s">
        <v>68</v>
      </c>
      <c r="L2982" s="84" t="s">
        <v>68</v>
      </c>
      <c r="M2982" s="84" t="s">
        <v>68</v>
      </c>
      <c r="N2982" s="84"/>
      <c r="O2982" s="80"/>
      <c r="P2982" s="86" t="s">
        <v>386</v>
      </c>
      <c r="Q2982" s="84" t="s">
        <v>68</v>
      </c>
      <c r="R2982" s="80" t="s">
        <v>26240</v>
      </c>
      <c r="S2982" s="84" t="s">
        <v>68</v>
      </c>
      <c r="U2982" t="s">
        <v>68</v>
      </c>
      <c r="V2982" s="84" t="s">
        <v>68</v>
      </c>
      <c r="W2982" s="84" t="s">
        <v>68</v>
      </c>
      <c r="X2982" s="90" t="s">
        <v>26274</v>
      </c>
      <c r="Y2982" s="80" t="s">
        <v>17061</v>
      </c>
      <c r="Z2982" s="84" t="s">
        <v>68</v>
      </c>
      <c r="AA2982" s="144" t="s">
        <v>68</v>
      </c>
      <c r="AB2982" s="84" t="s">
        <v>241</v>
      </c>
      <c r="AC2982" s="96" t="s">
        <v>242</v>
      </c>
      <c r="AD2982" s="98">
        <v>2.8945919E7</v>
      </c>
      <c r="AE2982" s="99" t="s">
        <v>26275</v>
      </c>
    </row>
    <row r="2983">
      <c r="A2983" s="79" t="s">
        <v>26276</v>
      </c>
      <c r="B2983" s="80">
        <v>2013.0</v>
      </c>
      <c r="C2983" s="81" t="s">
        <v>26078</v>
      </c>
      <c r="D2983" s="80" t="s">
        <v>591</v>
      </c>
      <c r="E2983" s="80" t="s">
        <v>26079</v>
      </c>
      <c r="F2983" s="83" t="s">
        <v>26277</v>
      </c>
      <c r="G2983" s="88" t="s">
        <v>26081</v>
      </c>
      <c r="H2983" s="84" t="s">
        <v>68</v>
      </c>
      <c r="I2983" s="84" t="s">
        <v>68</v>
      </c>
      <c r="J2983" s="84" t="s">
        <v>68</v>
      </c>
      <c r="K2983" s="84" t="s">
        <v>68</v>
      </c>
      <c r="L2983" s="84" t="s">
        <v>68</v>
      </c>
      <c r="M2983" s="84" t="s">
        <v>68</v>
      </c>
      <c r="N2983" s="86">
        <v>14.0</v>
      </c>
      <c r="O2983" s="88">
        <v>364.0</v>
      </c>
      <c r="P2983" s="86" t="s">
        <v>59</v>
      </c>
      <c r="Q2983" s="84" t="s">
        <v>68</v>
      </c>
      <c r="R2983" s="80" t="s">
        <v>68</v>
      </c>
      <c r="S2983" s="84" t="s">
        <v>68</v>
      </c>
      <c r="U2983" t="s">
        <v>68</v>
      </c>
      <c r="V2983" s="84" t="s">
        <v>68</v>
      </c>
      <c r="W2983" s="84" t="s">
        <v>68</v>
      </c>
      <c r="X2983" s="90" t="s">
        <v>26278</v>
      </c>
      <c r="Y2983" s="80" t="s">
        <v>26083</v>
      </c>
      <c r="Z2983" s="84" t="s">
        <v>68</v>
      </c>
      <c r="AA2983" s="144" t="s">
        <v>68</v>
      </c>
      <c r="AB2983" s="84" t="s">
        <v>241</v>
      </c>
      <c r="AC2983" s="96" t="s">
        <v>242</v>
      </c>
      <c r="AD2983" s="98">
        <v>2.3740606E7</v>
      </c>
      <c r="AE2983" s="99" t="s">
        <v>26279</v>
      </c>
    </row>
    <row r="2984">
      <c r="A2984" s="79" t="s">
        <v>26280</v>
      </c>
      <c r="B2984" s="80">
        <v>2015.0</v>
      </c>
      <c r="C2984" s="81" t="s">
        <v>26281</v>
      </c>
      <c r="D2984" s="80" t="s">
        <v>26282</v>
      </c>
      <c r="E2984" s="80" t="s">
        <v>26283</v>
      </c>
      <c r="F2984" s="83" t="s">
        <v>26284</v>
      </c>
      <c r="G2984" s="88" t="s">
        <v>26285</v>
      </c>
      <c r="H2984" s="84" t="s">
        <v>68</v>
      </c>
      <c r="I2984" s="84" t="s">
        <v>68</v>
      </c>
      <c r="J2984" s="84" t="s">
        <v>68</v>
      </c>
      <c r="K2984" s="84" t="s">
        <v>68</v>
      </c>
      <c r="L2984" s="84" t="s">
        <v>68</v>
      </c>
      <c r="M2984" s="84" t="s">
        <v>68</v>
      </c>
      <c r="N2984" s="86">
        <v>11.0</v>
      </c>
      <c r="O2984" s="88" t="s">
        <v>363</v>
      </c>
      <c r="P2984" s="86" t="s">
        <v>59</v>
      </c>
      <c r="Q2984" s="84" t="s">
        <v>68</v>
      </c>
      <c r="R2984" s="80" t="s">
        <v>68</v>
      </c>
      <c r="S2984" s="84" t="s">
        <v>68</v>
      </c>
      <c r="U2984" t="s">
        <v>68</v>
      </c>
      <c r="V2984" s="84" t="s">
        <v>68</v>
      </c>
      <c r="W2984" s="84" t="s">
        <v>68</v>
      </c>
      <c r="X2984" s="90" t="s">
        <v>26286</v>
      </c>
      <c r="Y2984" s="80" t="s">
        <v>26287</v>
      </c>
      <c r="Z2984" s="84" t="s">
        <v>68</v>
      </c>
      <c r="AA2984" s="144" t="s">
        <v>68</v>
      </c>
      <c r="AB2984" s="84" t="s">
        <v>241</v>
      </c>
      <c r="AC2984" s="96" t="s">
        <v>242</v>
      </c>
      <c r="AD2984" s="98">
        <v>2.6233863E7</v>
      </c>
      <c r="AE2984" s="99" t="s">
        <v>26288</v>
      </c>
    </row>
    <row r="2985">
      <c r="A2985" s="79" t="s">
        <v>26289</v>
      </c>
      <c r="B2985" s="80">
        <v>2018.0</v>
      </c>
      <c r="C2985" s="81" t="s">
        <v>26290</v>
      </c>
      <c r="D2985" s="80" t="s">
        <v>4074</v>
      </c>
      <c r="E2985" s="80" t="s">
        <v>26291</v>
      </c>
      <c r="F2985" s="83" t="s">
        <v>26292</v>
      </c>
      <c r="G2985" s="80"/>
      <c r="H2985" s="84" t="s">
        <v>68</v>
      </c>
      <c r="I2985" s="84" t="s">
        <v>68</v>
      </c>
      <c r="J2985" s="84" t="s">
        <v>68</v>
      </c>
      <c r="K2985" s="84" t="s">
        <v>68</v>
      </c>
      <c r="L2985" s="84" t="s">
        <v>68</v>
      </c>
      <c r="M2985" s="84" t="s">
        <v>68</v>
      </c>
      <c r="N2985" s="84"/>
      <c r="O2985" s="80"/>
      <c r="P2985" s="84"/>
      <c r="Q2985" s="84" t="s">
        <v>68</v>
      </c>
      <c r="R2985" s="80" t="s">
        <v>68</v>
      </c>
      <c r="S2985" s="84" t="s">
        <v>68</v>
      </c>
      <c r="U2985" t="s">
        <v>68</v>
      </c>
      <c r="V2985" s="84" t="s">
        <v>68</v>
      </c>
      <c r="W2985" s="84" t="s">
        <v>68</v>
      </c>
      <c r="X2985" s="90" t="s">
        <v>26293</v>
      </c>
      <c r="Y2985" s="80" t="s">
        <v>26294</v>
      </c>
      <c r="Z2985" s="84" t="s">
        <v>68</v>
      </c>
      <c r="AA2985" s="144" t="s">
        <v>68</v>
      </c>
      <c r="AB2985" s="84" t="s">
        <v>241</v>
      </c>
      <c r="AC2985" s="96" t="s">
        <v>242</v>
      </c>
      <c r="AD2985" s="98">
        <v>2.9699534E7</v>
      </c>
      <c r="AE2985" s="99" t="s">
        <v>26295</v>
      </c>
    </row>
    <row r="2986">
      <c r="A2986" s="79" t="s">
        <v>26296</v>
      </c>
      <c r="B2986" s="80">
        <v>2011.0</v>
      </c>
      <c r="C2986" s="81" t="s">
        <v>26297</v>
      </c>
      <c r="D2986" s="80" t="s">
        <v>9552</v>
      </c>
      <c r="E2986" s="80" t="s">
        <v>26298</v>
      </c>
      <c r="F2986" s="83" t="s">
        <v>26299</v>
      </c>
      <c r="G2986" s="88" t="s">
        <v>26300</v>
      </c>
      <c r="H2986" s="84" t="s">
        <v>68</v>
      </c>
      <c r="I2986" s="84" t="s">
        <v>68</v>
      </c>
      <c r="J2986" s="84" t="s">
        <v>68</v>
      </c>
      <c r="K2986" s="84" t="s">
        <v>68</v>
      </c>
      <c r="L2986" s="84" t="s">
        <v>68</v>
      </c>
      <c r="M2986" s="84" t="s">
        <v>68</v>
      </c>
      <c r="N2986" s="86"/>
      <c r="O2986" s="88"/>
      <c r="P2986" s="84"/>
      <c r="Q2986" s="84" t="s">
        <v>68</v>
      </c>
      <c r="R2986" s="80" t="s">
        <v>26301</v>
      </c>
      <c r="S2986" s="84" t="s">
        <v>68</v>
      </c>
      <c r="U2986" t="s">
        <v>68</v>
      </c>
      <c r="V2986" s="84" t="s">
        <v>68</v>
      </c>
      <c r="W2986" s="84" t="s">
        <v>68</v>
      </c>
      <c r="X2986" s="90" t="s">
        <v>26302</v>
      </c>
      <c r="Y2986" s="80" t="s">
        <v>26303</v>
      </c>
      <c r="Z2986" s="84" t="s">
        <v>68</v>
      </c>
      <c r="AA2986" s="144" t="s">
        <v>68</v>
      </c>
      <c r="AB2986" s="84" t="s">
        <v>241</v>
      </c>
      <c r="AC2986" s="96" t="s">
        <v>242</v>
      </c>
      <c r="AD2986" s="98">
        <v>2.209339E7</v>
      </c>
      <c r="AE2986" s="99" t="s">
        <v>26304</v>
      </c>
    </row>
    <row r="2987">
      <c r="A2987" s="79" t="s">
        <v>26305</v>
      </c>
      <c r="B2987" s="80">
        <v>2015.0</v>
      </c>
      <c r="C2987" s="81" t="s">
        <v>26306</v>
      </c>
      <c r="D2987" s="80" t="s">
        <v>26307</v>
      </c>
      <c r="E2987" s="80" t="s">
        <v>26308</v>
      </c>
      <c r="F2987" s="83" t="s">
        <v>26309</v>
      </c>
      <c r="G2987" s="80"/>
      <c r="H2987" s="84" t="s">
        <v>142</v>
      </c>
      <c r="I2987" s="84" t="s">
        <v>853</v>
      </c>
      <c r="J2987" s="84" t="s">
        <v>228</v>
      </c>
      <c r="K2987" s="84" t="s">
        <v>68</v>
      </c>
      <c r="L2987" s="84" t="s">
        <v>68</v>
      </c>
      <c r="M2987" s="84" t="s">
        <v>68</v>
      </c>
      <c r="N2987" s="84"/>
      <c r="O2987" s="80"/>
      <c r="P2987" s="84"/>
      <c r="Q2987" s="84" t="s">
        <v>68</v>
      </c>
      <c r="R2987" s="80" t="s">
        <v>68</v>
      </c>
      <c r="S2987" s="84" t="s">
        <v>68</v>
      </c>
      <c r="U2987" t="s">
        <v>68</v>
      </c>
      <c r="V2987" s="84" t="s">
        <v>68</v>
      </c>
      <c r="W2987" s="84" t="s">
        <v>68</v>
      </c>
      <c r="X2987" s="90" t="s">
        <v>26310</v>
      </c>
      <c r="Y2987" s="80" t="s">
        <v>26311</v>
      </c>
      <c r="Z2987" s="84" t="s">
        <v>68</v>
      </c>
      <c r="AA2987" s="144" t="s">
        <v>68</v>
      </c>
      <c r="AB2987" s="84" t="s">
        <v>241</v>
      </c>
      <c r="AC2987" s="96" t="s">
        <v>242</v>
      </c>
      <c r="AD2987" s="98">
        <v>2.627357E7</v>
      </c>
      <c r="AE2987" s="99" t="s">
        <v>26312</v>
      </c>
    </row>
    <row r="2988">
      <c r="A2988" s="79" t="s">
        <v>26313</v>
      </c>
      <c r="B2988" s="80">
        <v>2014.0</v>
      </c>
      <c r="C2988" s="81" t="s">
        <v>26314</v>
      </c>
      <c r="D2988" s="80" t="s">
        <v>591</v>
      </c>
      <c r="E2988" s="80" t="s">
        <v>26315</v>
      </c>
      <c r="F2988" s="83" t="s">
        <v>26316</v>
      </c>
      <c r="G2988" s="88" t="s">
        <v>26317</v>
      </c>
      <c r="H2988" s="84" t="s">
        <v>68</v>
      </c>
      <c r="I2988" s="84" t="s">
        <v>68</v>
      </c>
      <c r="J2988" s="84" t="s">
        <v>68</v>
      </c>
      <c r="K2988" s="84" t="s">
        <v>68</v>
      </c>
      <c r="L2988" s="84" t="s">
        <v>68</v>
      </c>
      <c r="M2988" s="84" t="s">
        <v>68</v>
      </c>
      <c r="N2988" s="86">
        <v>4.0</v>
      </c>
      <c r="O2988" s="88">
        <v>231.0</v>
      </c>
      <c r="P2988" s="86" t="s">
        <v>59</v>
      </c>
      <c r="Q2988" s="84" t="s">
        <v>68</v>
      </c>
      <c r="R2988" s="80" t="s">
        <v>26318</v>
      </c>
      <c r="S2988" s="84" t="s">
        <v>68</v>
      </c>
      <c r="U2988" t="s">
        <v>68</v>
      </c>
      <c r="V2988" s="84" t="s">
        <v>68</v>
      </c>
      <c r="W2988" s="84" t="s">
        <v>68</v>
      </c>
      <c r="X2988" s="90" t="s">
        <v>26319</v>
      </c>
      <c r="Y2988" s="80" t="s">
        <v>26320</v>
      </c>
      <c r="Z2988" s="84" t="s">
        <v>68</v>
      </c>
      <c r="AA2988" s="144" t="s">
        <v>68</v>
      </c>
      <c r="AB2988" s="84" t="s">
        <v>241</v>
      </c>
      <c r="AC2988" s="96" t="s">
        <v>242</v>
      </c>
      <c r="AD2988" s="98">
        <v>2.5437E7</v>
      </c>
      <c r="AE2988" s="99" t="s">
        <v>26321</v>
      </c>
    </row>
    <row r="2989">
      <c r="A2989" s="79" t="s">
        <v>26322</v>
      </c>
      <c r="B2989" s="80">
        <v>2017.0</v>
      </c>
      <c r="C2989" s="81" t="s">
        <v>26323</v>
      </c>
      <c r="D2989" s="80" t="s">
        <v>25466</v>
      </c>
      <c r="E2989" s="80" t="s">
        <v>26324</v>
      </c>
      <c r="F2989" s="83" t="s">
        <v>26325</v>
      </c>
      <c r="G2989" s="80"/>
      <c r="H2989" s="84" t="s">
        <v>68</v>
      </c>
      <c r="I2989" s="84" t="s">
        <v>68</v>
      </c>
      <c r="J2989" s="84" t="s">
        <v>68</v>
      </c>
      <c r="K2989" s="84" t="s">
        <v>68</v>
      </c>
      <c r="L2989" s="84" t="s">
        <v>68</v>
      </c>
      <c r="M2989" s="84" t="s">
        <v>68</v>
      </c>
      <c r="N2989" s="84"/>
      <c r="O2989" s="80"/>
      <c r="P2989" s="84"/>
      <c r="Q2989" s="84" t="s">
        <v>68</v>
      </c>
      <c r="R2989" s="80" t="s">
        <v>68</v>
      </c>
      <c r="S2989" s="84" t="s">
        <v>68</v>
      </c>
      <c r="U2989" t="s">
        <v>68</v>
      </c>
      <c r="V2989" s="84" t="s">
        <v>68</v>
      </c>
      <c r="W2989" s="84" t="s">
        <v>68</v>
      </c>
      <c r="X2989" s="90" t="s">
        <v>26326</v>
      </c>
      <c r="Y2989" s="80" t="s">
        <v>26327</v>
      </c>
      <c r="Z2989" s="84" t="s">
        <v>68</v>
      </c>
      <c r="AA2989" s="144" t="s">
        <v>68</v>
      </c>
      <c r="AB2989" s="84" t="s">
        <v>241</v>
      </c>
      <c r="AC2989" s="96" t="s">
        <v>242</v>
      </c>
      <c r="AD2989" s="98">
        <v>2.8289798E7</v>
      </c>
      <c r="AE2989" s="99" t="s">
        <v>26328</v>
      </c>
    </row>
    <row r="2990">
      <c r="A2990" s="79" t="s">
        <v>26329</v>
      </c>
      <c r="B2990" s="80">
        <v>2010.0</v>
      </c>
      <c r="C2990" s="81" t="s">
        <v>26330</v>
      </c>
      <c r="D2990" s="80" t="s">
        <v>7315</v>
      </c>
      <c r="E2990" s="80" t="s">
        <v>26331</v>
      </c>
      <c r="F2990" s="83" t="s">
        <v>26332</v>
      </c>
      <c r="G2990" s="80"/>
      <c r="H2990" s="84" t="s">
        <v>68</v>
      </c>
      <c r="I2990" s="84" t="s">
        <v>68</v>
      </c>
      <c r="J2990" s="84" t="s">
        <v>68</v>
      </c>
      <c r="K2990" s="84" t="s">
        <v>68</v>
      </c>
      <c r="L2990" s="84" t="s">
        <v>68</v>
      </c>
      <c r="M2990" s="84" t="s">
        <v>68</v>
      </c>
      <c r="N2990" s="84"/>
      <c r="O2990" s="80"/>
      <c r="P2990" s="84"/>
      <c r="Q2990" s="84" t="s">
        <v>68</v>
      </c>
      <c r="R2990" s="80" t="s">
        <v>68</v>
      </c>
      <c r="S2990" s="84" t="s">
        <v>68</v>
      </c>
      <c r="U2990" t="s">
        <v>68</v>
      </c>
      <c r="V2990" s="84" t="s">
        <v>68</v>
      </c>
      <c r="W2990" s="84" t="s">
        <v>68</v>
      </c>
      <c r="X2990" s="90" t="s">
        <v>26333</v>
      </c>
      <c r="Y2990" s="80" t="s">
        <v>26334</v>
      </c>
      <c r="Z2990" s="84" t="s">
        <v>68</v>
      </c>
      <c r="AA2990" s="144" t="s">
        <v>68</v>
      </c>
      <c r="AB2990" s="84" t="s">
        <v>241</v>
      </c>
      <c r="AC2990" s="96" t="s">
        <v>242</v>
      </c>
      <c r="AD2990" s="98">
        <v>1.9700359E7</v>
      </c>
      <c r="AE2990" s="99" t="s">
        <v>26335</v>
      </c>
    </row>
    <row r="2991">
      <c r="A2991" s="79" t="s">
        <v>26336</v>
      </c>
      <c r="B2991" s="80">
        <v>2013.0</v>
      </c>
      <c r="C2991" s="81" t="s">
        <v>26337</v>
      </c>
      <c r="D2991" s="80" t="s">
        <v>394</v>
      </c>
      <c r="E2991" s="80" t="s">
        <v>26338</v>
      </c>
      <c r="F2991" s="83" t="s">
        <v>26339</v>
      </c>
      <c r="G2991" s="88" t="s">
        <v>26340</v>
      </c>
      <c r="H2991" s="84" t="s">
        <v>68</v>
      </c>
      <c r="I2991" s="84" t="s">
        <v>68</v>
      </c>
      <c r="J2991" s="84" t="s">
        <v>68</v>
      </c>
      <c r="K2991" s="84" t="s">
        <v>68</v>
      </c>
      <c r="L2991" s="84" t="s">
        <v>68</v>
      </c>
      <c r="M2991" s="84" t="s">
        <v>68</v>
      </c>
      <c r="N2991" s="86">
        <v>19.0</v>
      </c>
      <c r="O2991" s="88">
        <v>364.0</v>
      </c>
      <c r="P2991" s="84"/>
      <c r="Q2991" s="84" t="s">
        <v>68</v>
      </c>
      <c r="R2991" s="80" t="s">
        <v>26341</v>
      </c>
      <c r="S2991" s="84" t="s">
        <v>68</v>
      </c>
      <c r="U2991" t="s">
        <v>68</v>
      </c>
      <c r="V2991" s="84" t="s">
        <v>68</v>
      </c>
      <c r="W2991" s="84" t="s">
        <v>68</v>
      </c>
      <c r="X2991" s="90" t="s">
        <v>26342</v>
      </c>
      <c r="Y2991" s="80" t="s">
        <v>26343</v>
      </c>
      <c r="Z2991" s="84" t="s">
        <v>68</v>
      </c>
      <c r="AA2991" s="144" t="s">
        <v>68</v>
      </c>
      <c r="AB2991" s="84" t="s">
        <v>241</v>
      </c>
      <c r="AC2991" s="96" t="s">
        <v>242</v>
      </c>
      <c r="AD2991" s="98">
        <v>2.4278386E7</v>
      </c>
      <c r="AE2991" s="99" t="s">
        <v>26344</v>
      </c>
    </row>
    <row r="2992">
      <c r="A2992" s="79" t="s">
        <v>26345</v>
      </c>
      <c r="B2992" s="80">
        <v>2015.0</v>
      </c>
      <c r="C2992" s="81" t="s">
        <v>26346</v>
      </c>
      <c r="D2992" s="80" t="s">
        <v>19136</v>
      </c>
      <c r="E2992" s="80" t="s">
        <v>26347</v>
      </c>
      <c r="F2992" s="83" t="s">
        <v>26348</v>
      </c>
      <c r="G2992" s="88" t="s">
        <v>26349</v>
      </c>
      <c r="H2992" s="84" t="s">
        <v>68</v>
      </c>
      <c r="I2992" s="84" t="s">
        <v>68</v>
      </c>
      <c r="J2992" s="84" t="s">
        <v>68</v>
      </c>
      <c r="K2992" s="84" t="s">
        <v>68</v>
      </c>
      <c r="L2992" s="84" t="s">
        <v>68</v>
      </c>
      <c r="M2992" s="84" t="s">
        <v>68</v>
      </c>
      <c r="N2992" s="86">
        <v>4.0</v>
      </c>
      <c r="O2992" s="105">
        <v>113650.0</v>
      </c>
      <c r="P2992" s="86" t="s">
        <v>386</v>
      </c>
      <c r="Q2992" s="84" t="s">
        <v>68</v>
      </c>
      <c r="R2992" s="80" t="s">
        <v>68</v>
      </c>
      <c r="S2992" s="84" t="s">
        <v>68</v>
      </c>
      <c r="U2992" t="s">
        <v>68</v>
      </c>
      <c r="V2992" s="84" t="s">
        <v>68</v>
      </c>
      <c r="W2992" s="84" t="s">
        <v>68</v>
      </c>
      <c r="X2992" s="90" t="s">
        <v>26350</v>
      </c>
      <c r="Y2992" s="80" t="s">
        <v>26351</v>
      </c>
      <c r="Z2992" s="84" t="s">
        <v>68</v>
      </c>
      <c r="AA2992" s="144" t="s">
        <v>68</v>
      </c>
      <c r="AB2992" s="84" t="s">
        <v>241</v>
      </c>
      <c r="AC2992" s="96" t="s">
        <v>242</v>
      </c>
      <c r="AD2992" s="98">
        <v>2.6423282E7</v>
      </c>
      <c r="AE2992" s="99" t="s">
        <v>26352</v>
      </c>
    </row>
    <row r="2993">
      <c r="A2993" s="79" t="s">
        <v>26353</v>
      </c>
      <c r="B2993" s="80">
        <v>2017.0</v>
      </c>
      <c r="C2993" s="81" t="s">
        <v>26354</v>
      </c>
      <c r="D2993" s="80" t="s">
        <v>26355</v>
      </c>
      <c r="E2993" s="80" t="s">
        <v>26356</v>
      </c>
      <c r="F2993" s="83" t="s">
        <v>26357</v>
      </c>
      <c r="G2993" s="88" t="s">
        <v>26358</v>
      </c>
      <c r="H2993" s="84" t="s">
        <v>68</v>
      </c>
      <c r="I2993" s="84" t="s">
        <v>68</v>
      </c>
      <c r="J2993" s="84" t="s">
        <v>68</v>
      </c>
      <c r="K2993" s="84" t="s">
        <v>68</v>
      </c>
      <c r="L2993" s="84" t="s">
        <v>68</v>
      </c>
      <c r="M2993" s="84" t="s">
        <v>68</v>
      </c>
      <c r="N2993" s="86">
        <v>3.0</v>
      </c>
      <c r="O2993" s="88" t="s">
        <v>363</v>
      </c>
      <c r="P2993" s="86" t="s">
        <v>59</v>
      </c>
      <c r="Q2993" s="84" t="s">
        <v>68</v>
      </c>
      <c r="R2993" s="80" t="s">
        <v>68</v>
      </c>
      <c r="S2993" s="84" t="s">
        <v>68</v>
      </c>
      <c r="U2993" t="s">
        <v>68</v>
      </c>
      <c r="V2993" s="84" t="s">
        <v>68</v>
      </c>
      <c r="W2993" s="84" t="s">
        <v>68</v>
      </c>
      <c r="X2993" s="90" t="s">
        <v>26359</v>
      </c>
      <c r="Y2993" s="80" t="s">
        <v>26360</v>
      </c>
      <c r="Z2993" s="84" t="s">
        <v>68</v>
      </c>
      <c r="AA2993" s="144" t="s">
        <v>68</v>
      </c>
      <c r="AB2993" s="84" t="s">
        <v>241</v>
      </c>
      <c r="AC2993" s="96" t="s">
        <v>242</v>
      </c>
      <c r="AD2993" s="98">
        <v>2.7178046E7</v>
      </c>
      <c r="AE2993" s="99" t="s">
        <v>26361</v>
      </c>
    </row>
    <row r="2994">
      <c r="A2994" s="79" t="s">
        <v>26362</v>
      </c>
      <c r="B2994" s="80">
        <v>2014.0</v>
      </c>
      <c r="C2994" s="81" t="s">
        <v>26363</v>
      </c>
      <c r="D2994" s="80" t="s">
        <v>11016</v>
      </c>
      <c r="E2994" s="80" t="s">
        <v>26364</v>
      </c>
      <c r="F2994" s="83" t="s">
        <v>26365</v>
      </c>
      <c r="G2994" s="88" t="s">
        <v>26366</v>
      </c>
      <c r="H2994" s="84" t="s">
        <v>68</v>
      </c>
      <c r="I2994" s="84" t="s">
        <v>68</v>
      </c>
      <c r="J2994" s="84" t="s">
        <v>68</v>
      </c>
      <c r="K2994" s="84" t="s">
        <v>68</v>
      </c>
      <c r="L2994" s="84" t="s">
        <v>68</v>
      </c>
      <c r="M2994" s="84" t="s">
        <v>68</v>
      </c>
      <c r="N2994" s="86">
        <v>4.0</v>
      </c>
      <c r="O2994" s="88" t="s">
        <v>363</v>
      </c>
      <c r="P2994" s="86" t="s">
        <v>59</v>
      </c>
      <c r="Q2994" s="84" t="s">
        <v>68</v>
      </c>
      <c r="R2994" s="80" t="s">
        <v>68</v>
      </c>
      <c r="S2994" s="84" t="s">
        <v>68</v>
      </c>
      <c r="U2994" t="s">
        <v>68</v>
      </c>
      <c r="V2994" s="84" t="s">
        <v>68</v>
      </c>
      <c r="W2994" s="84" t="s">
        <v>68</v>
      </c>
      <c r="X2994" s="90" t="s">
        <v>26367</v>
      </c>
      <c r="Y2994" s="80" t="s">
        <v>26368</v>
      </c>
      <c r="Z2994" s="84" t="s">
        <v>68</v>
      </c>
      <c r="AA2994" s="144" t="s">
        <v>68</v>
      </c>
      <c r="AB2994" s="84" t="s">
        <v>241</v>
      </c>
      <c r="AC2994" s="96" t="s">
        <v>242</v>
      </c>
      <c r="AD2994" s="98">
        <v>2.4594263E7</v>
      </c>
      <c r="AE2994" s="99" t="s">
        <v>26369</v>
      </c>
    </row>
    <row r="2995">
      <c r="A2995" s="79" t="s">
        <v>26370</v>
      </c>
      <c r="B2995" s="80">
        <v>2011.0</v>
      </c>
      <c r="C2995" s="81" t="s">
        <v>26371</v>
      </c>
      <c r="D2995" s="80" t="s">
        <v>591</v>
      </c>
      <c r="E2995" s="80" t="s">
        <v>26372</v>
      </c>
      <c r="F2995" s="83" t="s">
        <v>26373</v>
      </c>
      <c r="G2995" s="88" t="s">
        <v>26374</v>
      </c>
      <c r="H2995" s="84" t="s">
        <v>68</v>
      </c>
      <c r="I2995" s="84" t="s">
        <v>68</v>
      </c>
      <c r="J2995" s="84" t="s">
        <v>68</v>
      </c>
      <c r="K2995" s="84" t="s">
        <v>68</v>
      </c>
      <c r="L2995" s="84" t="s">
        <v>68</v>
      </c>
      <c r="M2995" s="84" t="s">
        <v>68</v>
      </c>
      <c r="N2995" s="86">
        <v>3.0</v>
      </c>
      <c r="O2995" s="88">
        <v>86.0</v>
      </c>
      <c r="P2995" s="86" t="s">
        <v>59</v>
      </c>
      <c r="Q2995" s="84" t="s">
        <v>68</v>
      </c>
      <c r="R2995" s="80" t="s">
        <v>68</v>
      </c>
      <c r="S2995" s="84" t="s">
        <v>68</v>
      </c>
      <c r="U2995" t="s">
        <v>68</v>
      </c>
      <c r="V2995" s="84" t="s">
        <v>68</v>
      </c>
      <c r="W2995" s="84" t="s">
        <v>68</v>
      </c>
      <c r="X2995" s="90" t="s">
        <v>26375</v>
      </c>
      <c r="Y2995" s="80" t="s">
        <v>26376</v>
      </c>
      <c r="Z2995" s="84" t="s">
        <v>68</v>
      </c>
      <c r="AA2995" s="144" t="s">
        <v>68</v>
      </c>
      <c r="AB2995" s="84" t="s">
        <v>241</v>
      </c>
      <c r="AC2995" s="96" t="s">
        <v>242</v>
      </c>
      <c r="AD2995" s="98">
        <v>2.1678359E7</v>
      </c>
      <c r="AE2995" s="99" t="s">
        <v>26377</v>
      </c>
    </row>
    <row r="2996">
      <c r="A2996" s="79" t="s">
        <v>26378</v>
      </c>
      <c r="B2996" s="80">
        <v>2011.0</v>
      </c>
      <c r="C2996" s="81" t="s">
        <v>26379</v>
      </c>
      <c r="D2996" s="80" t="s">
        <v>591</v>
      </c>
      <c r="E2996" s="80" t="s">
        <v>26380</v>
      </c>
      <c r="F2996" s="83" t="s">
        <v>26381</v>
      </c>
      <c r="G2996" s="80"/>
      <c r="H2996" s="84" t="s">
        <v>68</v>
      </c>
      <c r="I2996" s="84" t="s">
        <v>68</v>
      </c>
      <c r="J2996" s="84" t="s">
        <v>68</v>
      </c>
      <c r="K2996" s="84" t="s">
        <v>68</v>
      </c>
      <c r="L2996" s="84" t="s">
        <v>68</v>
      </c>
      <c r="M2996" s="84" t="s">
        <v>68</v>
      </c>
      <c r="N2996" s="86">
        <v>15.0</v>
      </c>
      <c r="O2996" s="105">
        <v>1019.0</v>
      </c>
      <c r="P2996" s="86" t="s">
        <v>59</v>
      </c>
      <c r="Q2996" s="84" t="s">
        <v>68</v>
      </c>
      <c r="R2996" s="80" t="s">
        <v>68</v>
      </c>
      <c r="S2996" s="84" t="s">
        <v>68</v>
      </c>
      <c r="U2996" t="s">
        <v>68</v>
      </c>
      <c r="V2996" s="84" t="s">
        <v>68</v>
      </c>
      <c r="W2996" s="84" t="s">
        <v>68</v>
      </c>
      <c r="X2996" s="90" t="s">
        <v>26382</v>
      </c>
      <c r="Y2996" s="80" t="s">
        <v>26383</v>
      </c>
      <c r="Z2996" s="84" t="s">
        <v>68</v>
      </c>
      <c r="AA2996" s="144" t="s">
        <v>68</v>
      </c>
      <c r="AB2996" s="84" t="s">
        <v>241</v>
      </c>
      <c r="AC2996" s="96" t="s">
        <v>242</v>
      </c>
      <c r="AD2996" s="98">
        <v>2.1901702E7</v>
      </c>
      <c r="AE2996" s="99" t="s">
        <v>26384</v>
      </c>
    </row>
    <row r="2997">
      <c r="A2997" s="79" t="s">
        <v>26385</v>
      </c>
      <c r="B2997" s="80">
        <v>2013.0</v>
      </c>
      <c r="C2997" s="81" t="s">
        <v>26386</v>
      </c>
      <c r="D2997" s="80" t="s">
        <v>10157</v>
      </c>
      <c r="E2997" s="80" t="s">
        <v>26387</v>
      </c>
      <c r="F2997" s="83" t="s">
        <v>26388</v>
      </c>
      <c r="G2997" s="88" t="s">
        <v>26389</v>
      </c>
      <c r="H2997" s="84" t="s">
        <v>68</v>
      </c>
      <c r="I2997" s="84" t="s">
        <v>68</v>
      </c>
      <c r="J2997" s="84" t="s">
        <v>68</v>
      </c>
      <c r="K2997" s="84" t="s">
        <v>68</v>
      </c>
      <c r="L2997" s="84" t="s">
        <v>68</v>
      </c>
      <c r="M2997" s="84" t="s">
        <v>68</v>
      </c>
      <c r="N2997" s="84"/>
      <c r="O2997" s="80"/>
      <c r="P2997" s="84"/>
      <c r="Q2997" s="84" t="s">
        <v>68</v>
      </c>
      <c r="R2997" s="80" t="s">
        <v>68</v>
      </c>
      <c r="S2997" s="84" t="s">
        <v>68</v>
      </c>
      <c r="U2997" t="s">
        <v>68</v>
      </c>
      <c r="V2997" s="84" t="s">
        <v>68</v>
      </c>
      <c r="W2997" s="84" t="s">
        <v>68</v>
      </c>
      <c r="X2997" s="90" t="s">
        <v>26390</v>
      </c>
      <c r="Y2997" s="80" t="s">
        <v>26391</v>
      </c>
      <c r="Z2997" s="84" t="s">
        <v>68</v>
      </c>
      <c r="AA2997" s="144" t="s">
        <v>68</v>
      </c>
      <c r="AB2997" s="84" t="s">
        <v>241</v>
      </c>
      <c r="AC2997" s="96" t="s">
        <v>242</v>
      </c>
      <c r="AD2997" s="98">
        <v>2.4121005E7</v>
      </c>
      <c r="AE2997" s="99" t="s">
        <v>26392</v>
      </c>
    </row>
    <row r="2998">
      <c r="A2998" s="79" t="s">
        <v>26393</v>
      </c>
      <c r="B2998" s="80">
        <v>2016.0</v>
      </c>
      <c r="C2998" s="81" t="s">
        <v>26394</v>
      </c>
      <c r="D2998" s="80" t="s">
        <v>26395</v>
      </c>
      <c r="E2998" s="80" t="s">
        <v>26396</v>
      </c>
      <c r="F2998" s="83" t="s">
        <v>26397</v>
      </c>
      <c r="G2998" s="88" t="s">
        <v>26398</v>
      </c>
      <c r="H2998" s="84" t="s">
        <v>68</v>
      </c>
      <c r="I2998" s="84" t="s">
        <v>68</v>
      </c>
      <c r="J2998" s="84" t="s">
        <v>68</v>
      </c>
      <c r="K2998" s="84" t="s">
        <v>68</v>
      </c>
      <c r="L2998" s="84" t="s">
        <v>68</v>
      </c>
      <c r="M2998" s="84" t="s">
        <v>68</v>
      </c>
      <c r="N2998" s="86">
        <v>8.0</v>
      </c>
      <c r="O2998" s="88">
        <v>724.0</v>
      </c>
      <c r="P2998" s="86" t="s">
        <v>59</v>
      </c>
      <c r="Q2998" s="84" t="s">
        <v>68</v>
      </c>
      <c r="R2998" s="80" t="s">
        <v>68</v>
      </c>
      <c r="S2998" s="84" t="s">
        <v>68</v>
      </c>
      <c r="U2998" t="s">
        <v>68</v>
      </c>
      <c r="V2998" s="84" t="s">
        <v>68</v>
      </c>
      <c r="W2998" s="84" t="s">
        <v>68</v>
      </c>
      <c r="X2998" s="90" t="s">
        <v>26399</v>
      </c>
      <c r="Y2998" s="80" t="s">
        <v>26400</v>
      </c>
      <c r="Z2998" s="84" t="s">
        <v>68</v>
      </c>
      <c r="AA2998" s="144" t="s">
        <v>68</v>
      </c>
      <c r="AB2998" s="84" t="s">
        <v>241</v>
      </c>
      <c r="AC2998" s="96" t="s">
        <v>242</v>
      </c>
      <c r="AD2998" s="98">
        <v>2.6827684E7</v>
      </c>
      <c r="AE2998" s="99" t="s">
        <v>26401</v>
      </c>
    </row>
    <row r="2999">
      <c r="A2999" s="79" t="s">
        <v>26402</v>
      </c>
      <c r="B2999" s="80">
        <v>2012.0</v>
      </c>
      <c r="C2999" s="81" t="s">
        <v>26403</v>
      </c>
      <c r="D2999" s="80" t="s">
        <v>3157</v>
      </c>
      <c r="E2999" s="80" t="s">
        <v>26404</v>
      </c>
      <c r="F2999" s="83" t="s">
        <v>26405</v>
      </c>
      <c r="G2999" s="88" t="s">
        <v>26406</v>
      </c>
      <c r="H2999" s="84" t="s">
        <v>68</v>
      </c>
      <c r="I2999" s="84" t="s">
        <v>68</v>
      </c>
      <c r="J2999" s="84" t="s">
        <v>68</v>
      </c>
      <c r="K2999" s="84" t="s">
        <v>68</v>
      </c>
      <c r="L2999" s="84" t="s">
        <v>68</v>
      </c>
      <c r="M2999" s="84" t="s">
        <v>68</v>
      </c>
      <c r="N2999" s="86">
        <v>27.0</v>
      </c>
      <c r="O2999" s="88" t="s">
        <v>363</v>
      </c>
      <c r="P2999" s="86" t="s">
        <v>59</v>
      </c>
      <c r="Q2999" s="84" t="s">
        <v>68</v>
      </c>
      <c r="R2999" s="80" t="s">
        <v>68</v>
      </c>
      <c r="S2999" s="84" t="s">
        <v>68</v>
      </c>
      <c r="U2999" t="s">
        <v>68</v>
      </c>
      <c r="V2999" s="84" t="s">
        <v>68</v>
      </c>
      <c r="W2999" s="84" t="s">
        <v>68</v>
      </c>
      <c r="X2999" s="90" t="s">
        <v>26407</v>
      </c>
      <c r="Y2999" s="80" t="s">
        <v>26408</v>
      </c>
      <c r="Z2999" s="84" t="s">
        <v>68</v>
      </c>
      <c r="AA2999" s="144" t="s">
        <v>68</v>
      </c>
      <c r="AB2999" s="84" t="s">
        <v>241</v>
      </c>
      <c r="AC2999" s="96" t="s">
        <v>242</v>
      </c>
      <c r="AD2999" s="98">
        <v>2.2149696E7</v>
      </c>
      <c r="AE2999" s="99" t="s">
        <v>26409</v>
      </c>
    </row>
    <row r="3000">
      <c r="A3000" s="79" t="s">
        <v>26410</v>
      </c>
      <c r="B3000" s="80">
        <v>2019.0</v>
      </c>
      <c r="C3000" s="81" t="s">
        <v>26411</v>
      </c>
      <c r="D3000" s="80" t="s">
        <v>26412</v>
      </c>
      <c r="E3000" s="80" t="s">
        <v>26413</v>
      </c>
      <c r="F3000" s="83" t="s">
        <v>68</v>
      </c>
      <c r="G3000" s="80"/>
      <c r="H3000" s="84" t="s">
        <v>68</v>
      </c>
      <c r="I3000" s="84" t="s">
        <v>68</v>
      </c>
      <c r="J3000" s="84" t="s">
        <v>68</v>
      </c>
      <c r="K3000" s="84" t="s">
        <v>68</v>
      </c>
      <c r="L3000" s="84" t="s">
        <v>68</v>
      </c>
      <c r="M3000" s="84" t="s">
        <v>68</v>
      </c>
      <c r="N3000" s="86" t="s">
        <v>68</v>
      </c>
      <c r="O3000" s="88" t="s">
        <v>68</v>
      </c>
      <c r="P3000" s="86" t="s">
        <v>68</v>
      </c>
      <c r="Q3000" s="84" t="s">
        <v>68</v>
      </c>
      <c r="R3000" s="80" t="s">
        <v>68</v>
      </c>
      <c r="S3000" s="84" t="s">
        <v>68</v>
      </c>
      <c r="U3000" t="s">
        <v>68</v>
      </c>
      <c r="V3000" s="84" t="s">
        <v>68</v>
      </c>
      <c r="W3000" s="84" t="s">
        <v>68</v>
      </c>
      <c r="X3000" s="90" t="s">
        <v>68</v>
      </c>
      <c r="Y3000" s="80" t="s">
        <v>68</v>
      </c>
      <c r="Z3000" s="84" t="s">
        <v>68</v>
      </c>
      <c r="AA3000" s="144" t="s">
        <v>68</v>
      </c>
      <c r="AB3000" s="84" t="s">
        <v>241</v>
      </c>
      <c r="AC3000" s="96" t="s">
        <v>242</v>
      </c>
      <c r="AD3000" s="98">
        <v>3.0660498E7</v>
      </c>
      <c r="AE3000" s="99" t="s">
        <v>26414</v>
      </c>
    </row>
    <row r="3001">
      <c r="A3001" s="79" t="s">
        <v>26415</v>
      </c>
      <c r="B3001" s="80">
        <v>2013.0</v>
      </c>
      <c r="C3001" s="81" t="s">
        <v>26416</v>
      </c>
      <c r="D3001" s="80" t="s">
        <v>591</v>
      </c>
      <c r="E3001" s="80" t="s">
        <v>11428</v>
      </c>
      <c r="F3001" s="83" t="s">
        <v>26417</v>
      </c>
      <c r="G3001" s="88" t="s">
        <v>26418</v>
      </c>
      <c r="H3001" s="84" t="s">
        <v>68</v>
      </c>
      <c r="I3001" s="84" t="s">
        <v>68</v>
      </c>
      <c r="J3001" s="84" t="s">
        <v>68</v>
      </c>
      <c r="K3001" s="84" t="s">
        <v>68</v>
      </c>
      <c r="L3001" s="84" t="s">
        <v>68</v>
      </c>
      <c r="M3001" s="84" t="s">
        <v>68</v>
      </c>
      <c r="N3001" s="84"/>
      <c r="O3001" s="88"/>
      <c r="P3001" s="86" t="s">
        <v>59</v>
      </c>
      <c r="Q3001" s="84" t="s">
        <v>68</v>
      </c>
      <c r="R3001" s="80" t="s">
        <v>26419</v>
      </c>
      <c r="S3001" s="84" t="s">
        <v>68</v>
      </c>
      <c r="U3001" t="s">
        <v>68</v>
      </c>
      <c r="V3001" s="84" t="s">
        <v>68</v>
      </c>
      <c r="W3001" s="84" t="s">
        <v>68</v>
      </c>
      <c r="X3001" s="90" t="s">
        <v>26420</v>
      </c>
      <c r="Y3001" s="80" t="s">
        <v>26421</v>
      </c>
      <c r="Z3001" s="84" t="s">
        <v>68</v>
      </c>
      <c r="AA3001" s="144" t="s">
        <v>5</v>
      </c>
      <c r="AB3001" s="84" t="s">
        <v>241</v>
      </c>
      <c r="AC3001" s="96" t="s">
        <v>242</v>
      </c>
      <c r="AD3001" s="98">
        <v>2.3440832E7</v>
      </c>
      <c r="AE3001" s="99" t="s">
        <v>26422</v>
      </c>
    </row>
    <row r="3002">
      <c r="A3002" s="79" t="s">
        <v>26423</v>
      </c>
      <c r="B3002" s="80">
        <v>2015.0</v>
      </c>
      <c r="C3002" s="81" t="s">
        <v>26424</v>
      </c>
      <c r="D3002" s="80" t="s">
        <v>591</v>
      </c>
      <c r="E3002" s="80" t="s">
        <v>26425</v>
      </c>
      <c r="F3002" s="83" t="s">
        <v>26426</v>
      </c>
      <c r="G3002" s="80"/>
      <c r="H3002" s="84" t="s">
        <v>68</v>
      </c>
      <c r="I3002" s="84" t="s">
        <v>68</v>
      </c>
      <c r="J3002" s="84" t="s">
        <v>68</v>
      </c>
      <c r="K3002" s="84" t="s">
        <v>68</v>
      </c>
      <c r="L3002" s="84" t="s">
        <v>68</v>
      </c>
      <c r="M3002" s="84" t="s">
        <v>68</v>
      </c>
      <c r="N3002" s="86"/>
      <c r="O3002" s="105">
        <v>1098.0</v>
      </c>
      <c r="P3002" s="86" t="s">
        <v>59</v>
      </c>
      <c r="Q3002" s="84" t="s">
        <v>68</v>
      </c>
      <c r="R3002" s="80" t="s">
        <v>68</v>
      </c>
      <c r="S3002" s="84" t="s">
        <v>68</v>
      </c>
      <c r="U3002" t="s">
        <v>68</v>
      </c>
      <c r="V3002" s="84" t="s">
        <v>68</v>
      </c>
      <c r="W3002" s="84" t="s">
        <v>68</v>
      </c>
      <c r="X3002" s="90" t="s">
        <v>26427</v>
      </c>
      <c r="Y3002" s="80" t="s">
        <v>26428</v>
      </c>
      <c r="Z3002" s="84" t="s">
        <v>68</v>
      </c>
      <c r="AA3002" s="144" t="s">
        <v>68</v>
      </c>
      <c r="AB3002" s="84" t="s">
        <v>241</v>
      </c>
      <c r="AC3002" s="96" t="s">
        <v>242</v>
      </c>
      <c r="AD3002" s="98">
        <v>2.6691378E7</v>
      </c>
      <c r="AE3002" s="99" t="s">
        <v>26429</v>
      </c>
    </row>
    <row r="3003">
      <c r="A3003" s="79" t="s">
        <v>26430</v>
      </c>
      <c r="B3003" s="80">
        <v>2014.0</v>
      </c>
      <c r="C3003" s="81" t="s">
        <v>26431</v>
      </c>
      <c r="D3003" s="80" t="s">
        <v>591</v>
      </c>
      <c r="E3003" s="80" t="s">
        <v>26432</v>
      </c>
      <c r="F3003" s="83" t="s">
        <v>26433</v>
      </c>
      <c r="G3003" s="88" t="s">
        <v>26434</v>
      </c>
      <c r="H3003" s="84" t="s">
        <v>68</v>
      </c>
      <c r="I3003" s="84" t="s">
        <v>68</v>
      </c>
      <c r="J3003" s="84" t="s">
        <v>68</v>
      </c>
      <c r="K3003" s="84" t="s">
        <v>68</v>
      </c>
      <c r="L3003" s="84" t="s">
        <v>68</v>
      </c>
      <c r="M3003" s="84" t="s">
        <v>68</v>
      </c>
      <c r="N3003" s="86"/>
      <c r="O3003" s="88">
        <v>422.0</v>
      </c>
      <c r="P3003" s="86" t="s">
        <v>59</v>
      </c>
      <c r="Q3003" s="84" t="s">
        <v>68</v>
      </c>
      <c r="R3003" s="80" t="s">
        <v>68</v>
      </c>
      <c r="S3003" s="84" t="s">
        <v>68</v>
      </c>
      <c r="U3003" t="s">
        <v>68</v>
      </c>
      <c r="V3003" s="84" t="s">
        <v>68</v>
      </c>
      <c r="W3003" s="84" t="s">
        <v>68</v>
      </c>
      <c r="X3003" s="90" t="s">
        <v>26435</v>
      </c>
      <c r="Y3003" s="80" t="s">
        <v>26436</v>
      </c>
      <c r="Z3003" s="84" t="s">
        <v>68</v>
      </c>
      <c r="AA3003" s="93" t="s">
        <v>10153</v>
      </c>
      <c r="AB3003" s="84" t="s">
        <v>241</v>
      </c>
      <c r="AC3003" s="96" t="s">
        <v>242</v>
      </c>
      <c r="AD3003" s="98">
        <v>2.4887069E7</v>
      </c>
      <c r="AE3003" s="99" t="s">
        <v>26437</v>
      </c>
    </row>
    <row r="3004">
      <c r="A3004" s="79" t="s">
        <v>26438</v>
      </c>
      <c r="B3004" s="80">
        <v>2013.0</v>
      </c>
      <c r="C3004" s="81" t="s">
        <v>26439</v>
      </c>
      <c r="D3004" s="80" t="s">
        <v>591</v>
      </c>
      <c r="E3004" s="80" t="s">
        <v>26440</v>
      </c>
      <c r="F3004" s="83" t="s">
        <v>26441</v>
      </c>
      <c r="G3004" s="88" t="s">
        <v>26442</v>
      </c>
      <c r="H3004" s="84" t="s">
        <v>68</v>
      </c>
      <c r="I3004" s="84" t="s">
        <v>68</v>
      </c>
      <c r="J3004" s="84" t="s">
        <v>68</v>
      </c>
      <c r="K3004" s="84" t="s">
        <v>68</v>
      </c>
      <c r="L3004" s="84" t="s">
        <v>68</v>
      </c>
      <c r="M3004" s="84" t="s">
        <v>68</v>
      </c>
      <c r="N3004" s="84"/>
      <c r="O3004" s="80"/>
      <c r="P3004" s="86" t="s">
        <v>59</v>
      </c>
      <c r="Q3004" s="84" t="s">
        <v>68</v>
      </c>
      <c r="R3004" s="80" t="s">
        <v>26443</v>
      </c>
      <c r="S3004" s="84" t="s">
        <v>68</v>
      </c>
      <c r="U3004" t="s">
        <v>68</v>
      </c>
      <c r="V3004" s="84" t="s">
        <v>68</v>
      </c>
      <c r="W3004" s="84" t="s">
        <v>68</v>
      </c>
      <c r="X3004" s="90" t="s">
        <v>26444</v>
      </c>
      <c r="Y3004" s="80" t="s">
        <v>26445</v>
      </c>
      <c r="Z3004" s="84" t="s">
        <v>68</v>
      </c>
      <c r="AA3004" s="93" t="s">
        <v>10163</v>
      </c>
      <c r="AB3004" s="84" t="s">
        <v>241</v>
      </c>
      <c r="AC3004" s="96" t="s">
        <v>242</v>
      </c>
      <c r="AD3004" s="98">
        <v>2.3740539E7</v>
      </c>
      <c r="AE3004" s="99" t="s">
        <v>26446</v>
      </c>
    </row>
    <row r="3005">
      <c r="A3005" s="79" t="s">
        <v>26447</v>
      </c>
      <c r="B3005" s="80">
        <v>2018.0</v>
      </c>
      <c r="C3005" s="81" t="s">
        <v>26448</v>
      </c>
      <c r="D3005" s="80" t="s">
        <v>18303</v>
      </c>
      <c r="E3005" s="80" t="s">
        <v>26449</v>
      </c>
      <c r="F3005" s="83" t="s">
        <v>26450</v>
      </c>
      <c r="G3005" s="88" t="s">
        <v>26451</v>
      </c>
      <c r="H3005" s="84" t="s">
        <v>68</v>
      </c>
      <c r="I3005" s="84" t="s">
        <v>68</v>
      </c>
      <c r="J3005" s="84" t="s">
        <v>68</v>
      </c>
      <c r="K3005" s="84" t="s">
        <v>68</v>
      </c>
      <c r="L3005" s="84" t="s">
        <v>68</v>
      </c>
      <c r="M3005" s="84" t="s">
        <v>68</v>
      </c>
      <c r="N3005" s="86">
        <v>5.0</v>
      </c>
      <c r="O3005" s="105">
        <v>3013.0</v>
      </c>
      <c r="P3005" s="86" t="s">
        <v>59</v>
      </c>
      <c r="Q3005" s="84" t="s">
        <v>68</v>
      </c>
      <c r="R3005" s="80" t="s">
        <v>68</v>
      </c>
      <c r="S3005" s="84" t="s">
        <v>68</v>
      </c>
      <c r="U3005" t="s">
        <v>68</v>
      </c>
      <c r="V3005" s="84" t="s">
        <v>68</v>
      </c>
      <c r="W3005" s="84" t="s">
        <v>68</v>
      </c>
      <c r="X3005" s="90" t="s">
        <v>26452</v>
      </c>
      <c r="Y3005" s="80" t="s">
        <v>26453</v>
      </c>
      <c r="Z3005" s="84" t="s">
        <v>68</v>
      </c>
      <c r="AA3005" s="93" t="s">
        <v>10171</v>
      </c>
      <c r="AB3005" s="84" t="s">
        <v>241</v>
      </c>
      <c r="AC3005" s="96" t="s">
        <v>242</v>
      </c>
      <c r="AD3005" s="98">
        <v>2.9115057E7</v>
      </c>
      <c r="AE3005" s="99" t="s">
        <v>26454</v>
      </c>
    </row>
    <row r="3006">
      <c r="A3006" s="79" t="s">
        <v>26455</v>
      </c>
      <c r="B3006" s="80">
        <v>2014.0</v>
      </c>
      <c r="C3006" s="81" t="s">
        <v>26456</v>
      </c>
      <c r="D3006" s="80" t="s">
        <v>26457</v>
      </c>
      <c r="E3006" s="80" t="s">
        <v>26458</v>
      </c>
      <c r="F3006" s="83" t="s">
        <v>26459</v>
      </c>
      <c r="G3006" s="80"/>
      <c r="H3006" s="84" t="s">
        <v>128</v>
      </c>
      <c r="I3006" s="84" t="s">
        <v>142</v>
      </c>
      <c r="J3006" s="84" t="s">
        <v>228</v>
      </c>
      <c r="K3006" s="84" t="s">
        <v>68</v>
      </c>
      <c r="L3006" s="84" t="s">
        <v>68</v>
      </c>
      <c r="M3006" s="84" t="s">
        <v>68</v>
      </c>
      <c r="N3006" s="84"/>
      <c r="O3006" s="88"/>
      <c r="P3006" s="86" t="s">
        <v>59</v>
      </c>
      <c r="Q3006" s="84" t="s">
        <v>68</v>
      </c>
      <c r="R3006" s="80" t="s">
        <v>68</v>
      </c>
      <c r="S3006" s="84" t="s">
        <v>68</v>
      </c>
      <c r="U3006" t="s">
        <v>68</v>
      </c>
      <c r="V3006" s="84" t="s">
        <v>68</v>
      </c>
      <c r="W3006" s="84" t="s">
        <v>68</v>
      </c>
      <c r="X3006" s="90" t="s">
        <v>26460</v>
      </c>
      <c r="Y3006" s="80" t="s">
        <v>26461</v>
      </c>
      <c r="Z3006" s="84" t="s">
        <v>68</v>
      </c>
      <c r="AA3006" s="93" t="s">
        <v>24</v>
      </c>
      <c r="AB3006" s="84" t="s">
        <v>241</v>
      </c>
      <c r="AC3006" s="96" t="s">
        <v>242</v>
      </c>
      <c r="AD3006" s="98">
        <v>2.4118637E7</v>
      </c>
      <c r="AE3006" s="99" t="s">
        <v>26462</v>
      </c>
    </row>
    <row r="3007">
      <c r="A3007" s="79" t="s">
        <v>26463</v>
      </c>
      <c r="B3007" s="80">
        <v>2016.0</v>
      </c>
      <c r="C3007" s="81" t="s">
        <v>26464</v>
      </c>
      <c r="D3007" s="80" t="s">
        <v>591</v>
      </c>
      <c r="E3007" s="80" t="s">
        <v>26465</v>
      </c>
      <c r="F3007" s="83" t="s">
        <v>26466</v>
      </c>
      <c r="G3007" s="88" t="s">
        <v>26467</v>
      </c>
      <c r="H3007" s="84" t="s">
        <v>68</v>
      </c>
      <c r="I3007" s="84" t="s">
        <v>68</v>
      </c>
      <c r="J3007" s="84" t="s">
        <v>68</v>
      </c>
      <c r="K3007" s="84" t="s">
        <v>68</v>
      </c>
      <c r="L3007" s="84" t="s">
        <v>68</v>
      </c>
      <c r="M3007" s="84" t="s">
        <v>68</v>
      </c>
      <c r="N3007" s="86"/>
      <c r="O3007" s="88">
        <v>50.0</v>
      </c>
      <c r="P3007" s="84"/>
      <c r="Q3007" s="84" t="s">
        <v>68</v>
      </c>
      <c r="R3007" s="80" t="s">
        <v>26468</v>
      </c>
      <c r="S3007" s="84" t="s">
        <v>68</v>
      </c>
      <c r="U3007" t="s">
        <v>68</v>
      </c>
      <c r="V3007" s="84" t="s">
        <v>68</v>
      </c>
      <c r="W3007" s="84" t="s">
        <v>68</v>
      </c>
      <c r="X3007" s="90" t="s">
        <v>26469</v>
      </c>
      <c r="Y3007" s="80" t="s">
        <v>26470</v>
      </c>
      <c r="Z3007" s="84" t="s">
        <v>68</v>
      </c>
      <c r="AA3007" s="93" t="s">
        <v>10189</v>
      </c>
      <c r="AB3007" s="84" t="s">
        <v>241</v>
      </c>
      <c r="AC3007" s="96" t="s">
        <v>242</v>
      </c>
      <c r="AD3007" s="98">
        <v>2.6935713E7</v>
      </c>
      <c r="AE3007" s="99" t="s">
        <v>26471</v>
      </c>
    </row>
    <row r="3008">
      <c r="A3008" s="79" t="s">
        <v>26472</v>
      </c>
      <c r="B3008" s="80">
        <v>2016.0</v>
      </c>
      <c r="C3008" s="81" t="s">
        <v>26473</v>
      </c>
      <c r="D3008" s="80" t="s">
        <v>10408</v>
      </c>
      <c r="E3008" s="80" t="s">
        <v>26474</v>
      </c>
      <c r="F3008" s="83" t="s">
        <v>26475</v>
      </c>
      <c r="G3008" s="80"/>
      <c r="H3008" s="84" t="s">
        <v>128</v>
      </c>
      <c r="I3008" s="84" t="s">
        <v>534</v>
      </c>
      <c r="J3008" s="84" t="s">
        <v>228</v>
      </c>
      <c r="K3008" s="84" t="s">
        <v>68</v>
      </c>
      <c r="L3008" s="84" t="s">
        <v>68</v>
      </c>
      <c r="M3008" s="84" t="s">
        <v>68</v>
      </c>
      <c r="N3008" s="86">
        <v>5.0</v>
      </c>
      <c r="O3008" s="88">
        <v>448.0</v>
      </c>
      <c r="P3008" s="86" t="s">
        <v>59</v>
      </c>
      <c r="Q3008" s="84" t="s">
        <v>68</v>
      </c>
      <c r="R3008" s="80" t="s">
        <v>68</v>
      </c>
      <c r="S3008" s="84" t="s">
        <v>68</v>
      </c>
      <c r="U3008" t="s">
        <v>68</v>
      </c>
      <c r="V3008" s="84" t="s">
        <v>68</v>
      </c>
      <c r="W3008" s="84" t="s">
        <v>68</v>
      </c>
      <c r="X3008" s="90" t="s">
        <v>26476</v>
      </c>
      <c r="Y3008" s="80" t="s">
        <v>26477</v>
      </c>
      <c r="Z3008" s="84" t="s">
        <v>68</v>
      </c>
      <c r="AA3008" s="93" t="s">
        <v>10199</v>
      </c>
      <c r="AB3008" s="84" t="s">
        <v>241</v>
      </c>
      <c r="AC3008" s="96" t="s">
        <v>242</v>
      </c>
      <c r="AD3008" s="98">
        <v>2.7306106E7</v>
      </c>
      <c r="AE3008" s="99" t="s">
        <v>26478</v>
      </c>
    </row>
    <row r="3009">
      <c r="A3009" s="79" t="s">
        <v>26479</v>
      </c>
      <c r="B3009" s="80">
        <v>2012.0</v>
      </c>
      <c r="C3009" s="81" t="s">
        <v>26480</v>
      </c>
      <c r="D3009" s="80" t="s">
        <v>591</v>
      </c>
      <c r="E3009" s="80" t="s">
        <v>26481</v>
      </c>
      <c r="F3009" s="83" t="s">
        <v>26482</v>
      </c>
      <c r="G3009" s="88" t="s">
        <v>26483</v>
      </c>
      <c r="H3009" s="84" t="s">
        <v>68</v>
      </c>
      <c r="I3009" s="84" t="s">
        <v>68</v>
      </c>
      <c r="J3009" s="84" t="s">
        <v>68</v>
      </c>
      <c r="K3009" s="84" t="s">
        <v>68</v>
      </c>
      <c r="L3009" s="84" t="s">
        <v>68</v>
      </c>
      <c r="M3009" s="84" t="s">
        <v>68</v>
      </c>
      <c r="N3009" s="86">
        <v>19.0</v>
      </c>
      <c r="O3009" s="105">
        <v>3335.0</v>
      </c>
      <c r="P3009" s="86" t="s">
        <v>59</v>
      </c>
      <c r="Q3009" s="84" t="s">
        <v>68</v>
      </c>
      <c r="R3009" s="80" t="s">
        <v>68</v>
      </c>
      <c r="S3009" s="84" t="s">
        <v>68</v>
      </c>
      <c r="U3009" t="s">
        <v>68</v>
      </c>
      <c r="V3009" s="84" t="s">
        <v>68</v>
      </c>
      <c r="W3009" s="84" t="s">
        <v>68</v>
      </c>
      <c r="X3009" s="90" t="s">
        <v>26484</v>
      </c>
      <c r="Y3009" s="80" t="s">
        <v>26485</v>
      </c>
      <c r="Z3009" s="84" t="s">
        <v>68</v>
      </c>
      <c r="AA3009" s="93" t="s">
        <v>10210</v>
      </c>
      <c r="AB3009" s="84" t="s">
        <v>241</v>
      </c>
      <c r="AC3009" s="96" t="s">
        <v>242</v>
      </c>
      <c r="AD3009" s="98">
        <v>2.3152227E7</v>
      </c>
      <c r="AE3009" s="99" t="s">
        <v>26486</v>
      </c>
    </row>
    <row r="3010">
      <c r="A3010" s="79" t="s">
        <v>26487</v>
      </c>
      <c r="B3010" s="80">
        <v>2017.0</v>
      </c>
      <c r="C3010" s="81" t="s">
        <v>26488</v>
      </c>
      <c r="D3010" s="80" t="s">
        <v>12026</v>
      </c>
      <c r="E3010" s="80" t="s">
        <v>26489</v>
      </c>
      <c r="F3010" s="83" t="s">
        <v>26490</v>
      </c>
      <c r="G3010" s="88" t="s">
        <v>26491</v>
      </c>
      <c r="H3010" s="84" t="s">
        <v>68</v>
      </c>
      <c r="I3010" s="84" t="s">
        <v>68</v>
      </c>
      <c r="J3010" s="84" t="s">
        <v>68</v>
      </c>
      <c r="K3010" s="84" t="s">
        <v>68</v>
      </c>
      <c r="L3010" s="84" t="s">
        <v>68</v>
      </c>
      <c r="M3010" s="84" t="s">
        <v>68</v>
      </c>
      <c r="N3010" s="84"/>
      <c r="O3010" s="80"/>
      <c r="P3010" s="86" t="s">
        <v>386</v>
      </c>
      <c r="Q3010" s="84" t="s">
        <v>68</v>
      </c>
      <c r="R3010" s="80" t="s">
        <v>68</v>
      </c>
      <c r="S3010" s="84" t="s">
        <v>68</v>
      </c>
      <c r="U3010" t="s">
        <v>68</v>
      </c>
      <c r="V3010" s="84" t="s">
        <v>68</v>
      </c>
      <c r="W3010" s="84" t="s">
        <v>68</v>
      </c>
      <c r="X3010" s="90" t="s">
        <v>26492</v>
      </c>
      <c r="Y3010" s="80" t="s">
        <v>26493</v>
      </c>
      <c r="Z3010" s="84" t="s">
        <v>68</v>
      </c>
      <c r="AA3010" s="93" t="s">
        <v>10219</v>
      </c>
      <c r="AB3010" s="84" t="s">
        <v>241</v>
      </c>
      <c r="AC3010" s="96" t="s">
        <v>242</v>
      </c>
      <c r="AD3010" s="98">
        <v>2.9253477E7</v>
      </c>
      <c r="AE3010" s="99" t="s">
        <v>26494</v>
      </c>
    </row>
    <row r="3011">
      <c r="A3011" s="79" t="s">
        <v>26495</v>
      </c>
      <c r="B3011" s="80">
        <v>2017.0</v>
      </c>
      <c r="C3011" s="81" t="s">
        <v>26496</v>
      </c>
      <c r="D3011" s="80" t="s">
        <v>26497</v>
      </c>
      <c r="E3011" s="80" t="s">
        <v>26498</v>
      </c>
      <c r="F3011" s="83" t="s">
        <v>26499</v>
      </c>
      <c r="G3011" s="88" t="s">
        <v>26500</v>
      </c>
      <c r="H3011" s="84" t="s">
        <v>68</v>
      </c>
      <c r="I3011" s="84" t="s">
        <v>68</v>
      </c>
      <c r="J3011" s="84" t="s">
        <v>68</v>
      </c>
      <c r="K3011" s="84" t="s">
        <v>68</v>
      </c>
      <c r="L3011" s="84" t="s">
        <v>68</v>
      </c>
      <c r="M3011" s="84" t="s">
        <v>68</v>
      </c>
      <c r="N3011" s="86">
        <v>8.0</v>
      </c>
      <c r="O3011" s="88">
        <v>190.0</v>
      </c>
      <c r="P3011" s="86" t="s">
        <v>59</v>
      </c>
      <c r="Q3011" s="84" t="s">
        <v>68</v>
      </c>
      <c r="R3011" s="80" t="s">
        <v>68</v>
      </c>
      <c r="S3011" s="84" t="s">
        <v>68</v>
      </c>
      <c r="U3011" t="s">
        <v>68</v>
      </c>
      <c r="V3011" s="84" t="s">
        <v>68</v>
      </c>
      <c r="W3011" s="84" t="s">
        <v>68</v>
      </c>
      <c r="X3011" s="90" t="s">
        <v>26501</v>
      </c>
      <c r="Y3011" s="80" t="s">
        <v>26502</v>
      </c>
      <c r="Z3011" s="84" t="s">
        <v>68</v>
      </c>
      <c r="AA3011" s="93" t="s">
        <v>10229</v>
      </c>
      <c r="AB3011" s="84" t="s">
        <v>241</v>
      </c>
      <c r="AC3011" s="96" t="s">
        <v>242</v>
      </c>
      <c r="AD3011" s="98">
        <v>2.8043212E7</v>
      </c>
      <c r="AE3011" s="99" t="s">
        <v>26503</v>
      </c>
    </row>
    <row r="3012">
      <c r="A3012" s="79" t="s">
        <v>26504</v>
      </c>
      <c r="B3012" s="80">
        <v>2011.0</v>
      </c>
      <c r="C3012" s="81" t="s">
        <v>26505</v>
      </c>
      <c r="D3012" s="80" t="s">
        <v>26506</v>
      </c>
      <c r="E3012" s="80" t="s">
        <v>26507</v>
      </c>
      <c r="F3012" s="83" t="s">
        <v>26508</v>
      </c>
      <c r="G3012" s="80"/>
      <c r="H3012" s="84" t="s">
        <v>68</v>
      </c>
      <c r="I3012" s="84" t="s">
        <v>68</v>
      </c>
      <c r="J3012" s="84" t="s">
        <v>68</v>
      </c>
      <c r="K3012" s="84" t="s">
        <v>68</v>
      </c>
      <c r="L3012" s="84" t="s">
        <v>68</v>
      </c>
      <c r="M3012" s="84" t="s">
        <v>68</v>
      </c>
      <c r="N3012" s="86">
        <v>9.0</v>
      </c>
      <c r="O3012" s="105">
        <v>100076.0</v>
      </c>
      <c r="P3012" s="86" t="s">
        <v>59</v>
      </c>
      <c r="Q3012" s="84" t="s">
        <v>68</v>
      </c>
      <c r="R3012" s="80" t="s">
        <v>26509</v>
      </c>
      <c r="S3012" s="84" t="s">
        <v>68</v>
      </c>
      <c r="U3012" t="s">
        <v>68</v>
      </c>
      <c r="V3012" s="84" t="s">
        <v>68</v>
      </c>
      <c r="W3012" s="84" t="s">
        <v>68</v>
      </c>
      <c r="X3012" s="90" t="s">
        <v>26510</v>
      </c>
      <c r="Y3012" s="80" t="s">
        <v>26511</v>
      </c>
      <c r="Z3012" s="84" t="s">
        <v>68</v>
      </c>
      <c r="AA3012" s="93" t="s">
        <v>10239</v>
      </c>
      <c r="AB3012" s="84" t="s">
        <v>241</v>
      </c>
      <c r="AC3012" s="96" t="s">
        <v>242</v>
      </c>
      <c r="AD3012" s="98">
        <v>2.159245E7</v>
      </c>
      <c r="AE3012" s="99" t="s">
        <v>26512</v>
      </c>
    </row>
    <row r="3013">
      <c r="A3013" s="79" t="s">
        <v>26513</v>
      </c>
      <c r="B3013" s="80">
        <v>2014.0</v>
      </c>
      <c r="C3013" s="81" t="s">
        <v>26514</v>
      </c>
      <c r="D3013" s="80" t="s">
        <v>591</v>
      </c>
      <c r="E3013" s="80" t="s">
        <v>26515</v>
      </c>
      <c r="F3013" s="83" t="s">
        <v>26516</v>
      </c>
      <c r="G3013" s="88" t="s">
        <v>26517</v>
      </c>
      <c r="H3013" s="84" t="s">
        <v>68</v>
      </c>
      <c r="I3013" s="84" t="s">
        <v>68</v>
      </c>
      <c r="J3013" s="84" t="s">
        <v>68</v>
      </c>
      <c r="K3013" s="84" t="s">
        <v>68</v>
      </c>
      <c r="L3013" s="84" t="s">
        <v>68</v>
      </c>
      <c r="M3013" s="84" t="s">
        <v>68</v>
      </c>
      <c r="N3013" s="86"/>
      <c r="O3013" s="105">
        <v>896531.0</v>
      </c>
      <c r="P3013" s="86" t="s">
        <v>59</v>
      </c>
      <c r="Q3013" s="84" t="s">
        <v>68</v>
      </c>
      <c r="R3013" s="80" t="s">
        <v>68</v>
      </c>
      <c r="S3013" s="84" t="s">
        <v>68</v>
      </c>
      <c r="U3013" t="s">
        <v>68</v>
      </c>
      <c r="V3013" s="84" t="s">
        <v>68</v>
      </c>
      <c r="W3013" s="84" t="s">
        <v>68</v>
      </c>
      <c r="X3013" s="90" t="s">
        <v>26518</v>
      </c>
      <c r="Y3013" s="80" t="s">
        <v>26519</v>
      </c>
      <c r="Z3013" s="84" t="s">
        <v>68</v>
      </c>
      <c r="AA3013" s="93" t="s">
        <v>10249</v>
      </c>
      <c r="AB3013" s="84" t="s">
        <v>241</v>
      </c>
      <c r="AC3013" s="96" t="s">
        <v>242</v>
      </c>
      <c r="AD3013" s="98">
        <v>2.4999919E7</v>
      </c>
      <c r="AE3013" s="99" t="s">
        <v>26520</v>
      </c>
    </row>
    <row r="3014">
      <c r="A3014" s="79" t="s">
        <v>26521</v>
      </c>
      <c r="B3014" s="80">
        <v>2018.0</v>
      </c>
      <c r="C3014" s="81" t="s">
        <v>26522</v>
      </c>
      <c r="D3014" s="80" t="s">
        <v>26523</v>
      </c>
      <c r="E3014" s="80" t="s">
        <v>26524</v>
      </c>
      <c r="F3014" s="83" t="s">
        <v>26525</v>
      </c>
      <c r="G3014" s="88" t="s">
        <v>26526</v>
      </c>
      <c r="H3014" s="84" t="s">
        <v>68</v>
      </c>
      <c r="I3014" s="84" t="s">
        <v>68</v>
      </c>
      <c r="J3014" s="84" t="s">
        <v>68</v>
      </c>
      <c r="K3014" s="84" t="s">
        <v>68</v>
      </c>
      <c r="L3014" s="84" t="s">
        <v>68</v>
      </c>
      <c r="M3014" s="84" t="s">
        <v>68</v>
      </c>
      <c r="N3014" s="86">
        <v>12.0</v>
      </c>
      <c r="O3014" s="105">
        <v>1023.0</v>
      </c>
      <c r="P3014" s="86" t="s">
        <v>386</v>
      </c>
      <c r="Q3014" s="84" t="s">
        <v>68</v>
      </c>
      <c r="R3014" s="80" t="s">
        <v>68</v>
      </c>
      <c r="S3014" s="84" t="s">
        <v>68</v>
      </c>
      <c r="U3014" t="s">
        <v>68</v>
      </c>
      <c r="V3014" s="84" t="s">
        <v>68</v>
      </c>
      <c r="W3014" s="84" t="s">
        <v>68</v>
      </c>
      <c r="X3014" s="90" t="s">
        <v>26527</v>
      </c>
      <c r="Y3014" s="80" t="s">
        <v>26528</v>
      </c>
      <c r="Z3014" s="84" t="s">
        <v>68</v>
      </c>
      <c r="AA3014" s="93" t="s">
        <v>10257</v>
      </c>
      <c r="AB3014" s="84" t="s">
        <v>241</v>
      </c>
      <c r="AC3014" s="96" t="s">
        <v>242</v>
      </c>
      <c r="AD3014" s="98">
        <v>3.0553864E7</v>
      </c>
      <c r="AE3014" s="99" t="s">
        <v>26529</v>
      </c>
    </row>
    <row r="3015">
      <c r="A3015" s="79" t="s">
        <v>26530</v>
      </c>
      <c r="B3015" s="80">
        <v>2013.0</v>
      </c>
      <c r="C3015" s="81" t="s">
        <v>26531</v>
      </c>
      <c r="D3015" s="80" t="s">
        <v>3665</v>
      </c>
      <c r="E3015" s="80" t="s">
        <v>26532</v>
      </c>
      <c r="F3015" s="83" t="s">
        <v>26533</v>
      </c>
      <c r="G3015" s="88" t="s">
        <v>26534</v>
      </c>
      <c r="H3015" s="84" t="s">
        <v>68</v>
      </c>
      <c r="I3015" s="84" t="s">
        <v>68</v>
      </c>
      <c r="J3015" s="84" t="s">
        <v>68</v>
      </c>
      <c r="K3015" s="84" t="s">
        <v>68</v>
      </c>
      <c r="L3015" s="84" t="s">
        <v>68</v>
      </c>
      <c r="M3015" s="84" t="s">
        <v>68</v>
      </c>
      <c r="N3015" s="86">
        <v>11.0</v>
      </c>
      <c r="O3015" s="105">
        <v>7271.0</v>
      </c>
      <c r="P3015" s="84"/>
      <c r="Q3015" s="84" t="s">
        <v>68</v>
      </c>
      <c r="R3015" s="80" t="s">
        <v>68</v>
      </c>
      <c r="S3015" s="84" t="s">
        <v>68</v>
      </c>
      <c r="U3015" t="s">
        <v>68</v>
      </c>
      <c r="V3015" s="84" t="s">
        <v>68</v>
      </c>
      <c r="W3015" s="84" t="s">
        <v>68</v>
      </c>
      <c r="X3015" s="90" t="s">
        <v>26535</v>
      </c>
      <c r="Y3015" s="80" t="s">
        <v>26536</v>
      </c>
      <c r="Z3015" s="84" t="s">
        <v>68</v>
      </c>
      <c r="AA3015" s="93" t="s">
        <v>10266</v>
      </c>
      <c r="AB3015" s="84" t="s">
        <v>241</v>
      </c>
      <c r="AC3015" s="96" t="s">
        <v>242</v>
      </c>
      <c r="AD3015" s="98">
        <v>2.3809274E7</v>
      </c>
      <c r="AE3015" s="99" t="s">
        <v>26537</v>
      </c>
    </row>
    <row r="3016">
      <c r="A3016" s="79" t="s">
        <v>26538</v>
      </c>
      <c r="B3016" s="80">
        <v>2017.0</v>
      </c>
      <c r="C3016" s="81" t="s">
        <v>26539</v>
      </c>
      <c r="D3016" s="80" t="s">
        <v>3954</v>
      </c>
      <c r="E3016" s="80" t="s">
        <v>26540</v>
      </c>
      <c r="F3016" s="83" t="s">
        <v>26541</v>
      </c>
      <c r="G3016" s="88" t="s">
        <v>26542</v>
      </c>
      <c r="H3016" s="84" t="s">
        <v>144</v>
      </c>
      <c r="I3016" s="84" t="s">
        <v>322</v>
      </c>
      <c r="J3016" s="84" t="s">
        <v>5053</v>
      </c>
      <c r="K3016" s="84" t="s">
        <v>68</v>
      </c>
      <c r="L3016" s="84" t="s">
        <v>68</v>
      </c>
      <c r="M3016" s="84" t="s">
        <v>68</v>
      </c>
      <c r="N3016" s="84"/>
      <c r="O3016" s="88"/>
      <c r="P3016" s="84"/>
      <c r="Q3016" s="84" t="s">
        <v>68</v>
      </c>
      <c r="R3016" s="80" t="s">
        <v>68</v>
      </c>
      <c r="S3016" s="84" t="s">
        <v>68</v>
      </c>
      <c r="U3016" t="s">
        <v>68</v>
      </c>
      <c r="V3016" s="84" t="s">
        <v>68</v>
      </c>
      <c r="W3016" s="84" t="s">
        <v>68</v>
      </c>
      <c r="X3016" s="90" t="s">
        <v>26543</v>
      </c>
      <c r="Y3016" s="80" t="s">
        <v>26544</v>
      </c>
      <c r="Z3016" s="84" t="s">
        <v>68</v>
      </c>
      <c r="AA3016" s="93" t="s">
        <v>10273</v>
      </c>
      <c r="AB3016" s="84" t="s">
        <v>241</v>
      </c>
      <c r="AC3016" s="96" t="s">
        <v>242</v>
      </c>
      <c r="AD3016" s="98">
        <v>2.7388259E7</v>
      </c>
      <c r="AE3016" s="99" t="s">
        <v>26545</v>
      </c>
    </row>
    <row r="3017">
      <c r="A3017" s="79" t="s">
        <v>26546</v>
      </c>
      <c r="B3017" s="80">
        <v>2018.0</v>
      </c>
      <c r="C3017" s="81" t="s">
        <v>26547</v>
      </c>
      <c r="D3017" s="80" t="s">
        <v>591</v>
      </c>
      <c r="E3017" s="80" t="s">
        <v>26548</v>
      </c>
      <c r="F3017" s="83" t="s">
        <v>26549</v>
      </c>
      <c r="G3017" s="88" t="s">
        <v>26550</v>
      </c>
      <c r="H3017" s="84" t="s">
        <v>68</v>
      </c>
      <c r="I3017" s="84" t="s">
        <v>68</v>
      </c>
      <c r="J3017" s="84" t="s">
        <v>68</v>
      </c>
      <c r="K3017" s="84" t="s">
        <v>68</v>
      </c>
      <c r="L3017" s="84" t="s">
        <v>68</v>
      </c>
      <c r="M3017" s="84" t="s">
        <v>68</v>
      </c>
      <c r="N3017" s="86"/>
      <c r="O3017" s="105">
        <v>2429.0</v>
      </c>
      <c r="P3017" s="86" t="s">
        <v>59</v>
      </c>
      <c r="Q3017" s="84" t="s">
        <v>68</v>
      </c>
      <c r="R3017" s="80" t="s">
        <v>26551</v>
      </c>
      <c r="S3017" s="84" t="s">
        <v>68</v>
      </c>
      <c r="U3017" t="s">
        <v>68</v>
      </c>
      <c r="V3017" s="84" t="s">
        <v>68</v>
      </c>
      <c r="W3017" s="84" t="s">
        <v>68</v>
      </c>
      <c r="X3017" s="90" t="s">
        <v>26552</v>
      </c>
      <c r="Y3017" s="80" t="s">
        <v>26553</v>
      </c>
      <c r="Z3017" s="84" t="s">
        <v>68</v>
      </c>
      <c r="AA3017" s="144" t="s">
        <v>68</v>
      </c>
      <c r="AB3017" s="84" t="s">
        <v>241</v>
      </c>
      <c r="AC3017" s="96" t="s">
        <v>242</v>
      </c>
      <c r="AD3017" s="98">
        <v>2.9932455E7</v>
      </c>
      <c r="AE3017" s="99" t="s">
        <v>26554</v>
      </c>
    </row>
    <row r="3018">
      <c r="A3018" s="79" t="s">
        <v>26555</v>
      </c>
      <c r="B3018" s="80">
        <v>2017.0</v>
      </c>
      <c r="C3018" s="81" t="s">
        <v>26556</v>
      </c>
      <c r="D3018" s="80" t="s">
        <v>9992</v>
      </c>
      <c r="E3018" s="80" t="s">
        <v>26557</v>
      </c>
      <c r="F3018" s="83" t="s">
        <v>26558</v>
      </c>
      <c r="G3018" s="80"/>
      <c r="H3018" s="84" t="s">
        <v>68</v>
      </c>
      <c r="I3018" s="84" t="s">
        <v>68</v>
      </c>
      <c r="J3018" s="84" t="s">
        <v>68</v>
      </c>
      <c r="K3018" s="84" t="s">
        <v>68</v>
      </c>
      <c r="L3018" s="84" t="s">
        <v>68</v>
      </c>
      <c r="M3018" s="84" t="s">
        <v>68</v>
      </c>
      <c r="N3018" s="86">
        <v>5.0</v>
      </c>
      <c r="O3018" s="105">
        <v>1276.0</v>
      </c>
      <c r="P3018" s="86"/>
      <c r="Q3018" s="84" t="s">
        <v>68</v>
      </c>
      <c r="R3018" s="80" t="s">
        <v>68</v>
      </c>
      <c r="S3018" s="84" t="s">
        <v>68</v>
      </c>
      <c r="U3018" t="s">
        <v>68</v>
      </c>
      <c r="V3018" s="84" t="s">
        <v>68</v>
      </c>
      <c r="W3018" s="84" t="s">
        <v>68</v>
      </c>
      <c r="X3018" s="90" t="s">
        <v>26559</v>
      </c>
      <c r="Y3018" s="80" t="s">
        <v>26560</v>
      </c>
      <c r="Z3018" s="84" t="s">
        <v>68</v>
      </c>
      <c r="AA3018" s="144" t="s">
        <v>68</v>
      </c>
      <c r="AB3018" s="84" t="s">
        <v>241</v>
      </c>
      <c r="AC3018" s="96" t="s">
        <v>242</v>
      </c>
      <c r="AD3018" s="98">
        <v>2.7928661E7</v>
      </c>
      <c r="AE3018" s="99" t="s">
        <v>26561</v>
      </c>
    </row>
    <row r="3019">
      <c r="A3019" s="79" t="s">
        <v>26562</v>
      </c>
      <c r="B3019" s="80">
        <v>2016.0</v>
      </c>
      <c r="C3019" s="81" t="s">
        <v>26563</v>
      </c>
      <c r="D3019" s="80" t="s">
        <v>591</v>
      </c>
      <c r="E3019" s="80" t="s">
        <v>26564</v>
      </c>
      <c r="F3019" s="83" t="s">
        <v>26565</v>
      </c>
      <c r="G3019" s="88" t="s">
        <v>26566</v>
      </c>
      <c r="H3019" s="84" t="s">
        <v>68</v>
      </c>
      <c r="I3019" s="84" t="s">
        <v>68</v>
      </c>
      <c r="J3019" s="84" t="s">
        <v>68</v>
      </c>
      <c r="K3019" s="84" t="s">
        <v>68</v>
      </c>
      <c r="L3019" s="84" t="s">
        <v>68</v>
      </c>
      <c r="M3019" s="84" t="s">
        <v>68</v>
      </c>
      <c r="N3019" s="86"/>
      <c r="O3019" s="88">
        <v>428.0</v>
      </c>
      <c r="P3019" s="86" t="s">
        <v>59</v>
      </c>
      <c r="Q3019" s="84" t="s">
        <v>68</v>
      </c>
      <c r="R3019" s="80" t="s">
        <v>68</v>
      </c>
      <c r="S3019" s="84" t="s">
        <v>68</v>
      </c>
      <c r="U3019" t="s">
        <v>68</v>
      </c>
      <c r="V3019" s="84" t="s">
        <v>68</v>
      </c>
      <c r="W3019" s="84" t="s">
        <v>68</v>
      </c>
      <c r="X3019" s="90" t="s">
        <v>26567</v>
      </c>
      <c r="Y3019" s="80" t="s">
        <v>26568</v>
      </c>
      <c r="Z3019" s="84" t="s">
        <v>68</v>
      </c>
      <c r="AA3019" s="144" t="s">
        <v>68</v>
      </c>
      <c r="AB3019" s="84" t="s">
        <v>241</v>
      </c>
      <c r="AC3019" s="96" t="s">
        <v>242</v>
      </c>
      <c r="AD3019" s="98">
        <v>2.6899152E7</v>
      </c>
      <c r="AE3019" s="99" t="s">
        <v>26569</v>
      </c>
    </row>
    <row r="3020">
      <c r="A3020" s="79" t="s">
        <v>26570</v>
      </c>
      <c r="B3020" s="80">
        <v>2016.0</v>
      </c>
      <c r="C3020" s="81" t="s">
        <v>26571</v>
      </c>
      <c r="D3020" s="80" t="s">
        <v>26572</v>
      </c>
      <c r="E3020" s="80" t="s">
        <v>26573</v>
      </c>
      <c r="F3020" s="83" t="s">
        <v>26574</v>
      </c>
      <c r="G3020" s="80"/>
      <c r="H3020" s="84" t="s">
        <v>68</v>
      </c>
      <c r="I3020" s="84" t="s">
        <v>68</v>
      </c>
      <c r="J3020" s="84" t="s">
        <v>68</v>
      </c>
      <c r="K3020" s="84" t="s">
        <v>68</v>
      </c>
      <c r="L3020" s="84" t="s">
        <v>68</v>
      </c>
      <c r="M3020" s="84" t="s">
        <v>68</v>
      </c>
      <c r="N3020" s="84"/>
      <c r="O3020" s="88"/>
      <c r="P3020" s="86" t="s">
        <v>59</v>
      </c>
      <c r="Q3020" s="84" t="s">
        <v>68</v>
      </c>
      <c r="R3020" s="80" t="s">
        <v>26575</v>
      </c>
      <c r="S3020" s="84" t="s">
        <v>68</v>
      </c>
      <c r="U3020" t="s">
        <v>68</v>
      </c>
      <c r="V3020" s="84" t="s">
        <v>68</v>
      </c>
      <c r="W3020" s="84" t="s">
        <v>68</v>
      </c>
      <c r="X3020" s="90" t="s">
        <v>26576</v>
      </c>
      <c r="Y3020" s="80" t="s">
        <v>26577</v>
      </c>
      <c r="Z3020" s="84" t="s">
        <v>68</v>
      </c>
      <c r="AA3020" s="144" t="s">
        <v>68</v>
      </c>
      <c r="AB3020" s="84" t="s">
        <v>241</v>
      </c>
      <c r="AC3020" s="96" t="s">
        <v>242</v>
      </c>
      <c r="AD3020" s="98">
        <v>2.7037787E7</v>
      </c>
      <c r="AE3020" s="99" t="s">
        <v>26578</v>
      </c>
    </row>
    <row r="3021">
      <c r="A3021" s="79" t="s">
        <v>26579</v>
      </c>
      <c r="B3021" s="80">
        <v>2018.0</v>
      </c>
      <c r="C3021" s="81" t="s">
        <v>26580</v>
      </c>
      <c r="D3021" s="80" t="s">
        <v>561</v>
      </c>
      <c r="E3021" s="80" t="s">
        <v>26581</v>
      </c>
      <c r="F3021" s="83" t="s">
        <v>26582</v>
      </c>
      <c r="G3021" s="88" t="s">
        <v>26583</v>
      </c>
      <c r="H3021" s="84" t="s">
        <v>68</v>
      </c>
      <c r="I3021" s="84" t="s">
        <v>68</v>
      </c>
      <c r="J3021" s="84" t="s">
        <v>68</v>
      </c>
      <c r="K3021" s="84" t="s">
        <v>68</v>
      </c>
      <c r="L3021" s="84" t="s">
        <v>68</v>
      </c>
      <c r="M3021" s="84" t="s">
        <v>68</v>
      </c>
      <c r="N3021" s="86" t="s">
        <v>385</v>
      </c>
      <c r="O3021" s="88" t="s">
        <v>385</v>
      </c>
      <c r="P3021" s="86" t="s">
        <v>363</v>
      </c>
      <c r="Q3021" s="84" t="s">
        <v>68</v>
      </c>
      <c r="R3021" s="80" t="s">
        <v>68</v>
      </c>
      <c r="S3021" s="84" t="s">
        <v>68</v>
      </c>
      <c r="U3021" t="s">
        <v>68</v>
      </c>
      <c r="V3021" s="84" t="s">
        <v>68</v>
      </c>
      <c r="W3021" s="84" t="s">
        <v>68</v>
      </c>
      <c r="X3021" s="90" t="s">
        <v>26584</v>
      </c>
      <c r="Y3021" s="80" t="s">
        <v>26585</v>
      </c>
      <c r="Z3021" s="84" t="s">
        <v>68</v>
      </c>
      <c r="AA3021" s="144" t="s">
        <v>68</v>
      </c>
      <c r="AB3021" s="84" t="s">
        <v>241</v>
      </c>
      <c r="AC3021" s="96" t="s">
        <v>242</v>
      </c>
      <c r="AD3021" s="98">
        <v>2.9347967E7</v>
      </c>
      <c r="AE3021" s="99" t="s">
        <v>26586</v>
      </c>
    </row>
    <row r="3022">
      <c r="A3022" s="79" t="s">
        <v>26587</v>
      </c>
      <c r="B3022" s="80">
        <v>2015.0</v>
      </c>
      <c r="C3022" s="81" t="s">
        <v>26588</v>
      </c>
      <c r="D3022" s="80" t="s">
        <v>5951</v>
      </c>
      <c r="E3022" s="80" t="s">
        <v>26589</v>
      </c>
      <c r="F3022" s="83" t="s">
        <v>26590</v>
      </c>
      <c r="G3022" s="80"/>
      <c r="H3022" s="84" t="s">
        <v>68</v>
      </c>
      <c r="I3022" s="84" t="s">
        <v>68</v>
      </c>
      <c r="J3022" s="84" t="s">
        <v>68</v>
      </c>
      <c r="K3022" s="84" t="s">
        <v>68</v>
      </c>
      <c r="L3022" s="84" t="s">
        <v>68</v>
      </c>
      <c r="M3022" s="84" t="s">
        <v>68</v>
      </c>
      <c r="N3022" s="86">
        <v>8.0</v>
      </c>
      <c r="O3022" s="105">
        <v>34840.0</v>
      </c>
      <c r="P3022" s="86" t="s">
        <v>323</v>
      </c>
      <c r="Q3022" s="84" t="s">
        <v>68</v>
      </c>
      <c r="R3022" s="80" t="s">
        <v>68</v>
      </c>
      <c r="S3022" s="84" t="s">
        <v>68</v>
      </c>
      <c r="U3022" t="s">
        <v>68</v>
      </c>
      <c r="V3022" s="84" t="s">
        <v>68</v>
      </c>
      <c r="W3022" s="84" t="s">
        <v>68</v>
      </c>
      <c r="X3022" s="90" t="s">
        <v>26591</v>
      </c>
      <c r="Y3022" s="80" t="s">
        <v>26592</v>
      </c>
      <c r="Z3022" s="84" t="s">
        <v>68</v>
      </c>
      <c r="AA3022" s="144" t="s">
        <v>68</v>
      </c>
      <c r="AB3022" s="84" t="s">
        <v>241</v>
      </c>
      <c r="AC3022" s="96" t="s">
        <v>242</v>
      </c>
      <c r="AD3022" s="98">
        <v>2.510732E7</v>
      </c>
      <c r="AE3022" s="99" t="s">
        <v>26593</v>
      </c>
    </row>
    <row r="3023">
      <c r="A3023" s="79" t="s">
        <v>26594</v>
      </c>
      <c r="B3023" s="80">
        <v>2013.0</v>
      </c>
      <c r="C3023" s="81" t="s">
        <v>26595</v>
      </c>
      <c r="D3023" s="80" t="s">
        <v>5643</v>
      </c>
      <c r="E3023" s="80" t="s">
        <v>26596</v>
      </c>
      <c r="F3023" s="83" t="s">
        <v>26597</v>
      </c>
      <c r="G3023" s="80"/>
      <c r="H3023" s="84" t="s">
        <v>68</v>
      </c>
      <c r="I3023" s="84" t="s">
        <v>68</v>
      </c>
      <c r="J3023" s="84" t="s">
        <v>68</v>
      </c>
      <c r="K3023" s="84" t="s">
        <v>68</v>
      </c>
      <c r="L3023" s="84" t="s">
        <v>68</v>
      </c>
      <c r="M3023" s="84" t="s">
        <v>68</v>
      </c>
      <c r="N3023" s="86">
        <v>22.0</v>
      </c>
      <c r="O3023" s="105">
        <v>83381.0</v>
      </c>
      <c r="P3023" s="86" t="s">
        <v>323</v>
      </c>
      <c r="Q3023" s="84" t="s">
        <v>68</v>
      </c>
      <c r="R3023" s="80" t="s">
        <v>68</v>
      </c>
      <c r="S3023" s="84" t="s">
        <v>68</v>
      </c>
      <c r="U3023" t="s">
        <v>68</v>
      </c>
      <c r="V3023" s="84" t="s">
        <v>68</v>
      </c>
      <c r="W3023" s="84" t="s">
        <v>68</v>
      </c>
      <c r="X3023" s="90" t="s">
        <v>26598</v>
      </c>
      <c r="Y3023" s="80" t="s">
        <v>26599</v>
      </c>
      <c r="Z3023" s="84" t="s">
        <v>68</v>
      </c>
      <c r="AA3023" s="144" t="s">
        <v>68</v>
      </c>
      <c r="AB3023" s="84" t="s">
        <v>241</v>
      </c>
      <c r="AC3023" s="96" t="s">
        <v>242</v>
      </c>
      <c r="AD3023" s="98">
        <v>2.3623139E7</v>
      </c>
      <c r="AE3023" s="99" t="s">
        <v>26600</v>
      </c>
    </row>
    <row r="3024">
      <c r="A3024" s="79" t="s">
        <v>26601</v>
      </c>
      <c r="B3024" s="80">
        <v>2014.0</v>
      </c>
      <c r="C3024" s="81" t="s">
        <v>26602</v>
      </c>
      <c r="D3024" s="80" t="s">
        <v>6480</v>
      </c>
      <c r="E3024" s="80" t="s">
        <v>26603</v>
      </c>
      <c r="F3024" s="83" t="s">
        <v>26604</v>
      </c>
      <c r="G3024" s="88" t="s">
        <v>26605</v>
      </c>
      <c r="H3024" s="84" t="s">
        <v>68</v>
      </c>
      <c r="I3024" s="84" t="s">
        <v>68</v>
      </c>
      <c r="J3024" s="84" t="s">
        <v>68</v>
      </c>
      <c r="K3024" s="84" t="s">
        <v>68</v>
      </c>
      <c r="L3024" s="84" t="s">
        <v>68</v>
      </c>
      <c r="M3024" s="84" t="s">
        <v>68</v>
      </c>
      <c r="N3024" s="84"/>
      <c r="O3024" s="88"/>
      <c r="P3024" s="84"/>
      <c r="Q3024" s="84" t="s">
        <v>68</v>
      </c>
      <c r="R3024" s="80" t="s">
        <v>68</v>
      </c>
      <c r="S3024" s="84" t="s">
        <v>68</v>
      </c>
      <c r="U3024" t="s">
        <v>68</v>
      </c>
      <c r="V3024" s="84" t="s">
        <v>68</v>
      </c>
      <c r="W3024" s="84" t="s">
        <v>68</v>
      </c>
      <c r="X3024" s="90" t="s">
        <v>26606</v>
      </c>
      <c r="Y3024" s="80" t="s">
        <v>26607</v>
      </c>
      <c r="Z3024" s="84" t="s">
        <v>68</v>
      </c>
      <c r="AA3024" s="144" t="s">
        <v>68</v>
      </c>
      <c r="AB3024" s="84" t="s">
        <v>241</v>
      </c>
      <c r="AC3024" s="96" t="s">
        <v>242</v>
      </c>
      <c r="AD3024" s="98">
        <v>2.5151053E7</v>
      </c>
      <c r="AE3024" s="99" t="s">
        <v>26608</v>
      </c>
    </row>
    <row r="3025">
      <c r="A3025" s="79" t="s">
        <v>26609</v>
      </c>
      <c r="B3025" s="80">
        <v>2015.0</v>
      </c>
      <c r="C3025" s="81" t="s">
        <v>26610</v>
      </c>
      <c r="D3025" s="80" t="s">
        <v>379</v>
      </c>
      <c r="E3025" s="80" t="s">
        <v>26611</v>
      </c>
      <c r="F3025" s="83" t="s">
        <v>26612</v>
      </c>
      <c r="G3025" s="88" t="s">
        <v>26613</v>
      </c>
      <c r="H3025" s="84" t="s">
        <v>68</v>
      </c>
      <c r="I3025" s="84" t="s">
        <v>68</v>
      </c>
      <c r="J3025" s="84" t="s">
        <v>68</v>
      </c>
      <c r="K3025" s="84" t="s">
        <v>68</v>
      </c>
      <c r="L3025" s="84" t="s">
        <v>68</v>
      </c>
      <c r="M3025" s="84" t="s">
        <v>68</v>
      </c>
      <c r="N3025" s="86">
        <v>78.0</v>
      </c>
      <c r="O3025" s="105">
        <v>6.0231517E7</v>
      </c>
      <c r="P3025" s="86" t="s">
        <v>323</v>
      </c>
      <c r="Q3025" s="84" t="s">
        <v>68</v>
      </c>
      <c r="R3025" s="80" t="s">
        <v>68</v>
      </c>
      <c r="S3025" s="84" t="s">
        <v>68</v>
      </c>
      <c r="U3025" t="s">
        <v>68</v>
      </c>
      <c r="V3025" s="84" t="s">
        <v>68</v>
      </c>
      <c r="W3025" s="84" t="s">
        <v>68</v>
      </c>
      <c r="X3025" s="90" t="s">
        <v>26614</v>
      </c>
      <c r="Y3025" s="80" t="s">
        <v>26615</v>
      </c>
      <c r="Z3025" s="84" t="s">
        <v>68</v>
      </c>
      <c r="AA3025" s="144" t="s">
        <v>68</v>
      </c>
      <c r="AB3025" s="84" t="s">
        <v>241</v>
      </c>
      <c r="AC3025" s="96" t="s">
        <v>242</v>
      </c>
      <c r="AD3025" s="98">
        <v>2.6597864E7</v>
      </c>
      <c r="AE3025" s="99" t="s">
        <v>26616</v>
      </c>
    </row>
    <row r="3026">
      <c r="A3026" s="79" t="s">
        <v>26617</v>
      </c>
      <c r="B3026" s="80">
        <v>2018.0</v>
      </c>
      <c r="C3026" s="81" t="s">
        <v>26618</v>
      </c>
      <c r="D3026" s="80" t="s">
        <v>591</v>
      </c>
      <c r="E3026" s="80" t="s">
        <v>26619</v>
      </c>
      <c r="F3026" s="83" t="s">
        <v>26620</v>
      </c>
      <c r="G3026" s="80"/>
      <c r="H3026" s="84" t="s">
        <v>68</v>
      </c>
      <c r="I3026" s="84" t="s">
        <v>68</v>
      </c>
      <c r="J3026" s="84" t="s">
        <v>68</v>
      </c>
      <c r="K3026" s="84" t="s">
        <v>68</v>
      </c>
      <c r="L3026" s="84" t="s">
        <v>68</v>
      </c>
      <c r="M3026" s="84" t="s">
        <v>68</v>
      </c>
      <c r="N3026" s="84"/>
      <c r="O3026" s="105">
        <v>5167.0</v>
      </c>
      <c r="P3026" s="86" t="s">
        <v>59</v>
      </c>
      <c r="Q3026" s="84" t="s">
        <v>68</v>
      </c>
      <c r="R3026" s="80" t="s">
        <v>68</v>
      </c>
      <c r="S3026" s="84" t="s">
        <v>68</v>
      </c>
      <c r="U3026" t="s">
        <v>68</v>
      </c>
      <c r="V3026" s="84" t="s">
        <v>68</v>
      </c>
      <c r="W3026" s="84" t="s">
        <v>68</v>
      </c>
      <c r="X3026" s="90" t="s">
        <v>26621</v>
      </c>
      <c r="Y3026" s="80" t="s">
        <v>26622</v>
      </c>
      <c r="Z3026" s="84" t="s">
        <v>68</v>
      </c>
      <c r="AA3026" s="144" t="s">
        <v>68</v>
      </c>
      <c r="AB3026" s="84" t="s">
        <v>241</v>
      </c>
      <c r="AC3026" s="96" t="s">
        <v>242</v>
      </c>
      <c r="AD3026" s="98">
        <v>2.9920657E7</v>
      </c>
      <c r="AE3026" s="99" t="s">
        <v>26623</v>
      </c>
    </row>
    <row r="3027">
      <c r="A3027" s="79" t="s">
        <v>26624</v>
      </c>
      <c r="B3027" s="80">
        <v>2015.0</v>
      </c>
      <c r="C3027" s="81" t="s">
        <v>26625</v>
      </c>
      <c r="D3027" s="80" t="s">
        <v>394</v>
      </c>
      <c r="E3027" s="80" t="s">
        <v>26626</v>
      </c>
      <c r="F3027" s="83" t="s">
        <v>26627</v>
      </c>
      <c r="G3027" s="80"/>
      <c r="H3027" s="84" t="s">
        <v>68</v>
      </c>
      <c r="I3027" s="84" t="s">
        <v>68</v>
      </c>
      <c r="J3027" s="84" t="s">
        <v>68</v>
      </c>
      <c r="K3027" s="84" t="s">
        <v>68</v>
      </c>
      <c r="L3027" s="84" t="s">
        <v>68</v>
      </c>
      <c r="M3027" s="84" t="s">
        <v>68</v>
      </c>
      <c r="N3027" s="86"/>
      <c r="O3027" s="105">
        <v>422754.0</v>
      </c>
      <c r="P3027" s="84"/>
      <c r="Q3027" s="84" t="s">
        <v>68</v>
      </c>
      <c r="R3027" s="80" t="s">
        <v>68</v>
      </c>
      <c r="S3027" s="84" t="s">
        <v>68</v>
      </c>
      <c r="U3027" t="s">
        <v>68</v>
      </c>
      <c r="V3027" s="84" t="s">
        <v>68</v>
      </c>
      <c r="W3027" s="84" t="s">
        <v>68</v>
      </c>
      <c r="X3027" s="90" t="s">
        <v>26628</v>
      </c>
      <c r="Y3027" s="80" t="s">
        <v>26629</v>
      </c>
      <c r="Z3027" s="84" t="s">
        <v>68</v>
      </c>
      <c r="AA3027" s="144" t="s">
        <v>68</v>
      </c>
      <c r="AB3027" s="84" t="s">
        <v>241</v>
      </c>
      <c r="AC3027" s="96" t="s">
        <v>242</v>
      </c>
      <c r="AD3027" s="98">
        <v>2.6325182E7</v>
      </c>
      <c r="AE3027" s="99" t="s">
        <v>26630</v>
      </c>
    </row>
    <row r="3028">
      <c r="A3028" s="79" t="s">
        <v>26631</v>
      </c>
      <c r="B3028" s="80">
        <v>2018.0</v>
      </c>
      <c r="C3028" s="81" t="s">
        <v>26632</v>
      </c>
      <c r="D3028" s="80" t="s">
        <v>26633</v>
      </c>
      <c r="E3028" s="80" t="s">
        <v>26634</v>
      </c>
      <c r="F3028" s="83" t="s">
        <v>26635</v>
      </c>
      <c r="G3028" s="88" t="s">
        <v>26636</v>
      </c>
      <c r="H3028" s="84" t="s">
        <v>68</v>
      </c>
      <c r="I3028" s="84" t="s">
        <v>68</v>
      </c>
      <c r="J3028" s="84" t="s">
        <v>68</v>
      </c>
      <c r="K3028" s="84" t="s">
        <v>68</v>
      </c>
      <c r="L3028" s="84" t="s">
        <v>68</v>
      </c>
      <c r="M3028" s="84" t="s">
        <v>68</v>
      </c>
      <c r="N3028" s="86"/>
      <c r="O3028" s="88">
        <v>842.0</v>
      </c>
      <c r="P3028" s="84"/>
      <c r="Q3028" s="84" t="s">
        <v>68</v>
      </c>
      <c r="R3028" s="80" t="s">
        <v>68</v>
      </c>
      <c r="S3028" s="84" t="s">
        <v>68</v>
      </c>
      <c r="U3028" t="s">
        <v>68</v>
      </c>
      <c r="V3028" s="84" t="s">
        <v>68</v>
      </c>
      <c r="W3028" s="84" t="s">
        <v>68</v>
      </c>
      <c r="X3028" s="90" t="s">
        <v>26637</v>
      </c>
      <c r="Y3028" s="80" t="s">
        <v>26638</v>
      </c>
      <c r="Z3028" s="84" t="s">
        <v>68</v>
      </c>
      <c r="AA3028" s="144" t="s">
        <v>68</v>
      </c>
      <c r="AB3028" s="84" t="s">
        <v>241</v>
      </c>
      <c r="AC3028" s="96" t="s">
        <v>242</v>
      </c>
      <c r="AD3028" s="98">
        <v>2.9685823E7</v>
      </c>
      <c r="AE3028" s="99" t="s">
        <v>26639</v>
      </c>
    </row>
    <row r="3029">
      <c r="A3029" s="79" t="s">
        <v>26640</v>
      </c>
      <c r="B3029" s="80">
        <v>2018.0</v>
      </c>
      <c r="C3029" s="81" t="s">
        <v>26641</v>
      </c>
      <c r="D3029" s="80" t="s">
        <v>26642</v>
      </c>
      <c r="E3029" s="80" t="s">
        <v>26643</v>
      </c>
      <c r="F3029" s="83" t="s">
        <v>26644</v>
      </c>
      <c r="G3029" s="88" t="s">
        <v>26645</v>
      </c>
      <c r="H3029" s="84" t="s">
        <v>68</v>
      </c>
      <c r="I3029" s="84" t="s">
        <v>68</v>
      </c>
      <c r="J3029" s="84" t="s">
        <v>68</v>
      </c>
      <c r="K3029" s="84" t="s">
        <v>68</v>
      </c>
      <c r="L3029" s="84" t="s">
        <v>68</v>
      </c>
      <c r="M3029" s="84" t="s">
        <v>68</v>
      </c>
      <c r="N3029" s="86">
        <v>11.0</v>
      </c>
      <c r="O3029" s="88"/>
      <c r="P3029" s="84"/>
      <c r="Q3029" s="84" t="s">
        <v>68</v>
      </c>
      <c r="R3029" s="80" t="s">
        <v>68</v>
      </c>
      <c r="S3029" s="84" t="s">
        <v>68</v>
      </c>
      <c r="U3029" t="s">
        <v>68</v>
      </c>
      <c r="V3029" s="84" t="s">
        <v>68</v>
      </c>
      <c r="W3029" s="84" t="s">
        <v>68</v>
      </c>
      <c r="X3029" s="90" t="s">
        <v>26646</v>
      </c>
      <c r="Y3029" s="80" t="s">
        <v>26647</v>
      </c>
      <c r="Z3029" s="84" t="s">
        <v>68</v>
      </c>
      <c r="AA3029" s="144" t="s">
        <v>68</v>
      </c>
      <c r="AB3029" s="84" t="s">
        <v>241</v>
      </c>
      <c r="AC3029" s="96" t="s">
        <v>242</v>
      </c>
      <c r="AD3029" s="98">
        <v>2.9984891E7</v>
      </c>
      <c r="AE3029" s="99" t="s">
        <v>26648</v>
      </c>
    </row>
    <row r="3030">
      <c r="A3030" s="79" t="s">
        <v>26649</v>
      </c>
      <c r="B3030" s="80">
        <v>2017.0</v>
      </c>
      <c r="C3030" s="81" t="s">
        <v>26650</v>
      </c>
      <c r="D3030" s="80" t="s">
        <v>6537</v>
      </c>
      <c r="E3030" s="80" t="s">
        <v>26651</v>
      </c>
      <c r="F3030" s="83" t="s">
        <v>26652</v>
      </c>
      <c r="G3030" s="88" t="s">
        <v>26653</v>
      </c>
      <c r="H3030" s="84" t="s">
        <v>68</v>
      </c>
      <c r="I3030" s="84" t="s">
        <v>68</v>
      </c>
      <c r="J3030" s="84" t="s">
        <v>68</v>
      </c>
      <c r="K3030" s="84" t="s">
        <v>68</v>
      </c>
      <c r="L3030" s="84" t="s">
        <v>68</v>
      </c>
      <c r="M3030" s="84" t="s">
        <v>68</v>
      </c>
      <c r="N3030" s="86"/>
      <c r="O3030" s="88"/>
      <c r="P3030" s="86" t="s">
        <v>323</v>
      </c>
      <c r="Q3030" s="84" t="s">
        <v>68</v>
      </c>
      <c r="R3030" s="80" t="s">
        <v>68</v>
      </c>
      <c r="S3030" s="84" t="s">
        <v>68</v>
      </c>
      <c r="U3030" t="s">
        <v>68</v>
      </c>
      <c r="V3030" s="84" t="s">
        <v>68</v>
      </c>
      <c r="W3030" s="84" t="s">
        <v>68</v>
      </c>
      <c r="X3030" s="90" t="s">
        <v>26654</v>
      </c>
      <c r="Y3030" s="80" t="s">
        <v>26655</v>
      </c>
      <c r="Z3030" s="84" t="s">
        <v>68</v>
      </c>
      <c r="AA3030" s="144" t="s">
        <v>68</v>
      </c>
      <c r="AB3030" s="84" t="s">
        <v>241</v>
      </c>
      <c r="AC3030" s="96" t="s">
        <v>242</v>
      </c>
      <c r="AD3030" s="98">
        <v>2.9094046E7</v>
      </c>
      <c r="AE3030" s="99" t="s">
        <v>26656</v>
      </c>
    </row>
    <row r="3031">
      <c r="A3031" s="79" t="s">
        <v>26657</v>
      </c>
      <c r="B3031" s="80">
        <v>2016.0</v>
      </c>
      <c r="C3031" s="81" t="s">
        <v>26658</v>
      </c>
      <c r="D3031" s="80" t="s">
        <v>823</v>
      </c>
      <c r="E3031" s="80" t="s">
        <v>26659</v>
      </c>
      <c r="F3031" s="83" t="s">
        <v>68</v>
      </c>
      <c r="G3031" s="80"/>
      <c r="H3031" s="84" t="s">
        <v>68</v>
      </c>
      <c r="I3031" s="84" t="s">
        <v>68</v>
      </c>
      <c r="J3031" s="84" t="s">
        <v>68</v>
      </c>
      <c r="K3031" s="84" t="s">
        <v>68</v>
      </c>
      <c r="L3031" s="84" t="s">
        <v>68</v>
      </c>
      <c r="M3031" s="84" t="s">
        <v>68</v>
      </c>
      <c r="N3031" s="86" t="s">
        <v>68</v>
      </c>
      <c r="O3031" s="88" t="s">
        <v>68</v>
      </c>
      <c r="P3031" s="86" t="s">
        <v>68</v>
      </c>
      <c r="Q3031" s="84" t="s">
        <v>68</v>
      </c>
      <c r="R3031" s="80" t="s">
        <v>68</v>
      </c>
      <c r="S3031" s="84" t="s">
        <v>68</v>
      </c>
      <c r="U3031" t="s">
        <v>68</v>
      </c>
      <c r="V3031" s="84" t="s">
        <v>68</v>
      </c>
      <c r="W3031" s="84" t="s">
        <v>68</v>
      </c>
      <c r="X3031" s="90" t="s">
        <v>68</v>
      </c>
      <c r="Y3031" s="80" t="s">
        <v>68</v>
      </c>
      <c r="Z3031" s="84" t="s">
        <v>68</v>
      </c>
      <c r="AA3031" s="144" t="s">
        <v>68</v>
      </c>
      <c r="AB3031" s="84" t="s">
        <v>241</v>
      </c>
      <c r="AC3031" s="96" t="s">
        <v>242</v>
      </c>
      <c r="AD3031" s="98">
        <v>2.6937544E7</v>
      </c>
      <c r="AE3031" s="99" t="s">
        <v>26660</v>
      </c>
    </row>
    <row r="3032">
      <c r="A3032" s="79" t="s">
        <v>26661</v>
      </c>
      <c r="B3032" s="80">
        <v>2010.0</v>
      </c>
      <c r="C3032" s="81" t="s">
        <v>26662</v>
      </c>
      <c r="D3032" s="80" t="s">
        <v>297</v>
      </c>
      <c r="E3032" s="80" t="s">
        <v>26663</v>
      </c>
      <c r="F3032" s="83" t="s">
        <v>26664</v>
      </c>
      <c r="G3032" s="88" t="s">
        <v>26665</v>
      </c>
      <c r="H3032" s="84" t="s">
        <v>68</v>
      </c>
      <c r="I3032" s="84" t="s">
        <v>68</v>
      </c>
      <c r="J3032" s="84" t="s">
        <v>68</v>
      </c>
      <c r="K3032" s="84" t="s">
        <v>68</v>
      </c>
      <c r="L3032" s="84" t="s">
        <v>68</v>
      </c>
      <c r="M3032" s="84" t="s">
        <v>68</v>
      </c>
      <c r="N3032" s="84"/>
      <c r="O3032" s="80"/>
      <c r="P3032" s="86" t="s">
        <v>59</v>
      </c>
      <c r="Q3032" s="84" t="s">
        <v>68</v>
      </c>
      <c r="R3032" s="80" t="s">
        <v>68</v>
      </c>
      <c r="S3032" s="84" t="s">
        <v>68</v>
      </c>
      <c r="U3032" t="s">
        <v>68</v>
      </c>
      <c r="V3032" s="84" t="s">
        <v>68</v>
      </c>
      <c r="W3032" s="84" t="s">
        <v>68</v>
      </c>
      <c r="X3032" s="90" t="s">
        <v>26666</v>
      </c>
      <c r="Y3032" s="80" t="s">
        <v>26667</v>
      </c>
      <c r="Z3032" s="84" t="s">
        <v>68</v>
      </c>
      <c r="AA3032" s="144" t="s">
        <v>68</v>
      </c>
      <c r="AB3032" s="84" t="s">
        <v>241</v>
      </c>
      <c r="AC3032" s="96" t="s">
        <v>242</v>
      </c>
      <c r="AD3032" s="98">
        <v>2.0462635E7</v>
      </c>
      <c r="AE3032" s="99" t="s">
        <v>26668</v>
      </c>
    </row>
    <row r="3033">
      <c r="A3033" s="79" t="s">
        <v>26669</v>
      </c>
      <c r="B3033" s="80">
        <v>2014.0</v>
      </c>
      <c r="C3033" s="81" t="s">
        <v>26670</v>
      </c>
      <c r="D3033" s="80" t="s">
        <v>26671</v>
      </c>
      <c r="E3033" s="80" t="s">
        <v>26672</v>
      </c>
      <c r="F3033" s="83" t="s">
        <v>26673</v>
      </c>
      <c r="G3033" s="80"/>
      <c r="H3033" s="84" t="s">
        <v>144</v>
      </c>
      <c r="I3033" s="84" t="s">
        <v>3751</v>
      </c>
      <c r="J3033" s="84" t="s">
        <v>228</v>
      </c>
      <c r="K3033" s="84" t="s">
        <v>68</v>
      </c>
      <c r="L3033" s="84" t="s">
        <v>68</v>
      </c>
      <c r="M3033" s="84" t="s">
        <v>68</v>
      </c>
      <c r="N3033" s="86">
        <v>29.0</v>
      </c>
      <c r="O3033" s="105">
        <v>8331.0</v>
      </c>
      <c r="P3033" s="84"/>
      <c r="Q3033" s="84" t="s">
        <v>68</v>
      </c>
      <c r="R3033" s="80" t="s">
        <v>26674</v>
      </c>
      <c r="S3033" s="84" t="s">
        <v>68</v>
      </c>
      <c r="U3033" t="s">
        <v>68</v>
      </c>
      <c r="V3033" s="84" t="s">
        <v>68</v>
      </c>
      <c r="W3033" s="84" t="s">
        <v>68</v>
      </c>
      <c r="X3033" s="90" t="s">
        <v>26675</v>
      </c>
      <c r="Y3033" s="80" t="s">
        <v>26676</v>
      </c>
      <c r="Z3033" s="84" t="s">
        <v>68</v>
      </c>
      <c r="AA3033" s="144" t="s">
        <v>68</v>
      </c>
      <c r="AB3033" s="84" t="s">
        <v>241</v>
      </c>
      <c r="AC3033" s="96" t="s">
        <v>242</v>
      </c>
      <c r="AD3033" s="98">
        <v>2.5283309E7</v>
      </c>
      <c r="AE3033" s="99" t="s">
        <v>26677</v>
      </c>
    </row>
    <row r="3034">
      <c r="A3034" s="79" t="s">
        <v>26678</v>
      </c>
      <c r="B3034" s="80">
        <v>2018.0</v>
      </c>
      <c r="C3034" s="81" t="s">
        <v>26679</v>
      </c>
      <c r="D3034" s="80" t="s">
        <v>591</v>
      </c>
      <c r="E3034" s="80" t="s">
        <v>26680</v>
      </c>
      <c r="F3034" s="83" t="s">
        <v>26681</v>
      </c>
      <c r="G3034" s="88" t="s">
        <v>26682</v>
      </c>
      <c r="H3034" s="84" t="s">
        <v>68</v>
      </c>
      <c r="I3034" s="84" t="s">
        <v>68</v>
      </c>
      <c r="J3034" s="84" t="s">
        <v>68</v>
      </c>
      <c r="K3034" s="84" t="s">
        <v>68</v>
      </c>
      <c r="L3034" s="84" t="s">
        <v>68</v>
      </c>
      <c r="M3034" s="84" t="s">
        <v>68</v>
      </c>
      <c r="N3034" s="86"/>
      <c r="O3034" s="105">
        <v>10509.0</v>
      </c>
      <c r="P3034" s="86" t="s">
        <v>59</v>
      </c>
      <c r="Q3034" s="84" t="s">
        <v>68</v>
      </c>
      <c r="R3034" s="80" t="s">
        <v>26683</v>
      </c>
      <c r="S3034" s="84" t="s">
        <v>68</v>
      </c>
      <c r="U3034" t="s">
        <v>68</v>
      </c>
      <c r="V3034" s="84" t="s">
        <v>68</v>
      </c>
      <c r="W3034" s="84" t="s">
        <v>68</v>
      </c>
      <c r="X3034" s="90" t="s">
        <v>26684</v>
      </c>
      <c r="Y3034" s="80" t="s">
        <v>26685</v>
      </c>
      <c r="Z3034" s="84" t="s">
        <v>68</v>
      </c>
      <c r="AA3034" s="144" t="s">
        <v>68</v>
      </c>
      <c r="AB3034" s="84" t="s">
        <v>241</v>
      </c>
      <c r="AC3034" s="96" t="s">
        <v>242</v>
      </c>
      <c r="AD3034" s="98">
        <v>2.9620795E7</v>
      </c>
      <c r="AE3034" s="99" t="s">
        <v>26686</v>
      </c>
    </row>
    <row r="3035">
      <c r="A3035" s="79" t="s">
        <v>26687</v>
      </c>
      <c r="B3035" s="80">
        <v>2012.0</v>
      </c>
      <c r="C3035" s="81" t="s">
        <v>26688</v>
      </c>
      <c r="D3035" s="80" t="s">
        <v>591</v>
      </c>
      <c r="E3035" s="80" t="s">
        <v>26689</v>
      </c>
      <c r="F3035" s="83" t="s">
        <v>26690</v>
      </c>
      <c r="G3035" s="88" t="s">
        <v>26691</v>
      </c>
      <c r="H3035" s="84" t="s">
        <v>68</v>
      </c>
      <c r="I3035" s="84" t="s">
        <v>68</v>
      </c>
      <c r="J3035" s="84" t="s">
        <v>68</v>
      </c>
      <c r="K3035" s="84" t="s">
        <v>68</v>
      </c>
      <c r="L3035" s="84" t="s">
        <v>68</v>
      </c>
      <c r="M3035" s="84" t="s">
        <v>68</v>
      </c>
      <c r="N3035" s="86">
        <v>38.0</v>
      </c>
      <c r="O3035" s="105">
        <v>1896.0</v>
      </c>
      <c r="P3035" s="84"/>
      <c r="Q3035" s="84" t="s">
        <v>68</v>
      </c>
      <c r="R3035" s="80" t="s">
        <v>26692</v>
      </c>
      <c r="S3035" s="84" t="s">
        <v>68</v>
      </c>
      <c r="U3035" t="s">
        <v>68</v>
      </c>
      <c r="V3035" s="84" t="s">
        <v>68</v>
      </c>
      <c r="W3035" s="84" t="s">
        <v>68</v>
      </c>
      <c r="X3035" s="90" t="s">
        <v>26693</v>
      </c>
      <c r="Y3035" s="80" t="s">
        <v>26694</v>
      </c>
      <c r="Z3035" s="84" t="s">
        <v>68</v>
      </c>
      <c r="AA3035" s="144" t="s">
        <v>68</v>
      </c>
      <c r="AB3035" s="84" t="s">
        <v>241</v>
      </c>
      <c r="AC3035" s="96" t="s">
        <v>242</v>
      </c>
      <c r="AD3035" s="98">
        <v>2.3152232E7</v>
      </c>
      <c r="AE3035" s="99" t="s">
        <v>26695</v>
      </c>
    </row>
    <row r="3036">
      <c r="A3036" s="79" t="s">
        <v>26696</v>
      </c>
      <c r="B3036" s="80">
        <v>2016.0</v>
      </c>
      <c r="C3036" s="81" t="s">
        <v>26697</v>
      </c>
      <c r="D3036" s="80" t="s">
        <v>591</v>
      </c>
      <c r="E3036" s="80" t="s">
        <v>26698</v>
      </c>
      <c r="F3036" s="83" t="s">
        <v>26699</v>
      </c>
      <c r="G3036" s="88" t="s">
        <v>26700</v>
      </c>
      <c r="H3036" s="84" t="s">
        <v>68</v>
      </c>
      <c r="I3036" s="84" t="s">
        <v>68</v>
      </c>
      <c r="J3036" s="84" t="s">
        <v>68</v>
      </c>
      <c r="K3036" s="84" t="s">
        <v>68</v>
      </c>
      <c r="L3036" s="84" t="s">
        <v>68</v>
      </c>
      <c r="M3036" s="84" t="s">
        <v>68</v>
      </c>
      <c r="N3036" s="86"/>
      <c r="O3036" s="88">
        <v>604.0</v>
      </c>
      <c r="P3036" s="86" t="s">
        <v>59</v>
      </c>
      <c r="Q3036" s="84" t="s">
        <v>68</v>
      </c>
      <c r="R3036" s="80" t="s">
        <v>26701</v>
      </c>
      <c r="S3036" s="84" t="s">
        <v>68</v>
      </c>
      <c r="U3036" t="s">
        <v>68</v>
      </c>
      <c r="V3036" s="84" t="s">
        <v>68</v>
      </c>
      <c r="W3036" s="84" t="s">
        <v>68</v>
      </c>
      <c r="X3036" s="90" t="s">
        <v>26702</v>
      </c>
      <c r="Y3036" s="80" t="s">
        <v>26703</v>
      </c>
      <c r="Z3036" s="84" t="s">
        <v>68</v>
      </c>
      <c r="AA3036" s="144" t="s">
        <v>68</v>
      </c>
      <c r="AB3036" s="84" t="s">
        <v>241</v>
      </c>
      <c r="AC3036" s="96" t="s">
        <v>242</v>
      </c>
      <c r="AD3036" s="98">
        <v>2.7727452E7</v>
      </c>
      <c r="AE3036" s="99" t="s">
        <v>26704</v>
      </c>
    </row>
    <row r="3037">
      <c r="A3037" s="79" t="s">
        <v>26705</v>
      </c>
      <c r="B3037" s="80">
        <v>2012.0</v>
      </c>
      <c r="C3037" s="81" t="s">
        <v>26706</v>
      </c>
      <c r="D3037" s="80" t="s">
        <v>26707</v>
      </c>
      <c r="E3037" s="80" t="s">
        <v>26708</v>
      </c>
      <c r="F3037" s="83" t="s">
        <v>26709</v>
      </c>
      <c r="G3037" s="80"/>
      <c r="H3037" s="84" t="s">
        <v>68</v>
      </c>
      <c r="I3037" s="84" t="s">
        <v>68</v>
      </c>
      <c r="J3037" s="84" t="s">
        <v>68</v>
      </c>
      <c r="K3037" s="84" t="s">
        <v>68</v>
      </c>
      <c r="L3037" s="84" t="s">
        <v>68</v>
      </c>
      <c r="M3037" s="84" t="s">
        <v>68</v>
      </c>
      <c r="N3037" s="86"/>
      <c r="O3037" s="88">
        <v>782.0</v>
      </c>
      <c r="P3037" s="84"/>
      <c r="Q3037" s="84" t="s">
        <v>68</v>
      </c>
      <c r="R3037" s="80" t="s">
        <v>68</v>
      </c>
      <c r="S3037" s="84" t="s">
        <v>68</v>
      </c>
      <c r="U3037" t="s">
        <v>68</v>
      </c>
      <c r="V3037" s="84" t="s">
        <v>68</v>
      </c>
      <c r="W3037" s="84" t="s">
        <v>68</v>
      </c>
      <c r="X3037" s="90" t="s">
        <v>26710</v>
      </c>
      <c r="Y3037" s="80" t="s">
        <v>26711</v>
      </c>
      <c r="Z3037" s="84" t="s">
        <v>68</v>
      </c>
      <c r="AA3037" s="144" t="s">
        <v>68</v>
      </c>
      <c r="AB3037" s="84" t="s">
        <v>241</v>
      </c>
      <c r="AC3037" s="96" t="s">
        <v>242</v>
      </c>
      <c r="AD3037" s="98">
        <v>2.3199655E7</v>
      </c>
      <c r="AE3037" s="99" t="s">
        <v>26712</v>
      </c>
    </row>
    <row r="3038">
      <c r="A3038" s="79" t="s">
        <v>26713</v>
      </c>
      <c r="B3038" s="80">
        <v>2016.0</v>
      </c>
      <c r="C3038" s="81" t="s">
        <v>26714</v>
      </c>
      <c r="D3038" s="80" t="s">
        <v>3175</v>
      </c>
      <c r="E3038" s="80" t="s">
        <v>26715</v>
      </c>
      <c r="F3038" s="83" t="s">
        <v>26716</v>
      </c>
      <c r="G3038" s="88" t="s">
        <v>26717</v>
      </c>
      <c r="H3038" s="84" t="s">
        <v>68</v>
      </c>
      <c r="I3038" s="84" t="s">
        <v>68</v>
      </c>
      <c r="J3038" s="84" t="s">
        <v>68</v>
      </c>
      <c r="K3038" s="84" t="s">
        <v>68</v>
      </c>
      <c r="L3038" s="84" t="s">
        <v>68</v>
      </c>
      <c r="M3038" s="84" t="s">
        <v>68</v>
      </c>
      <c r="N3038" s="86"/>
      <c r="O3038" s="88">
        <v>165.0</v>
      </c>
      <c r="P3038" s="86" t="s">
        <v>59</v>
      </c>
      <c r="Q3038" s="84" t="s">
        <v>68</v>
      </c>
      <c r="R3038" s="80" t="s">
        <v>68</v>
      </c>
      <c r="S3038" s="84" t="s">
        <v>68</v>
      </c>
      <c r="U3038" t="s">
        <v>68</v>
      </c>
      <c r="V3038" s="84" t="s">
        <v>68</v>
      </c>
      <c r="W3038" s="84" t="s">
        <v>68</v>
      </c>
      <c r="X3038" s="90" t="s">
        <v>26718</v>
      </c>
      <c r="Y3038" s="80" t="s">
        <v>26719</v>
      </c>
      <c r="Z3038" s="84" t="s">
        <v>68</v>
      </c>
      <c r="AA3038" s="144" t="s">
        <v>68</v>
      </c>
      <c r="AB3038" s="84" t="s">
        <v>241</v>
      </c>
      <c r="AC3038" s="96" t="s">
        <v>242</v>
      </c>
      <c r="AD3038" s="98">
        <v>2.7148902E7</v>
      </c>
      <c r="AE3038" s="99" t="s">
        <v>26720</v>
      </c>
    </row>
    <row r="3039">
      <c r="A3039" s="79" t="s">
        <v>26721</v>
      </c>
      <c r="B3039" s="80">
        <v>2015.0</v>
      </c>
      <c r="C3039" s="81" t="s">
        <v>26722</v>
      </c>
      <c r="D3039" s="80" t="s">
        <v>4255</v>
      </c>
      <c r="E3039" s="80" t="s">
        <v>26723</v>
      </c>
      <c r="F3039" s="83" t="s">
        <v>26724</v>
      </c>
      <c r="G3039" s="80"/>
      <c r="H3039" s="84" t="s">
        <v>68</v>
      </c>
      <c r="I3039" s="84" t="s">
        <v>68</v>
      </c>
      <c r="J3039" s="84" t="s">
        <v>68</v>
      </c>
      <c r="K3039" s="84" t="s">
        <v>68</v>
      </c>
      <c r="L3039" s="84" t="s">
        <v>68</v>
      </c>
      <c r="M3039" s="84" t="s">
        <v>68</v>
      </c>
      <c r="N3039" s="86"/>
      <c r="O3039" s="80"/>
      <c r="P3039" s="86" t="s">
        <v>323</v>
      </c>
      <c r="Q3039" s="84" t="s">
        <v>68</v>
      </c>
      <c r="R3039" s="80" t="s">
        <v>68</v>
      </c>
      <c r="S3039" s="84" t="s">
        <v>68</v>
      </c>
      <c r="U3039" t="s">
        <v>68</v>
      </c>
      <c r="V3039" s="84" t="s">
        <v>68</v>
      </c>
      <c r="W3039" s="84" t="s">
        <v>68</v>
      </c>
      <c r="X3039" s="90" t="s">
        <v>26725</v>
      </c>
      <c r="Y3039" s="80" t="s">
        <v>26726</v>
      </c>
      <c r="Z3039" s="84" t="s">
        <v>68</v>
      </c>
      <c r="AA3039" s="144" t="s">
        <v>68</v>
      </c>
      <c r="AB3039" s="84" t="s">
        <v>241</v>
      </c>
      <c r="AC3039" s="96" t="s">
        <v>242</v>
      </c>
      <c r="AD3039" s="98">
        <v>2.6141711E7</v>
      </c>
      <c r="AE3039" s="99" t="s">
        <v>26727</v>
      </c>
    </row>
    <row r="3040">
      <c r="A3040" s="79" t="s">
        <v>26728</v>
      </c>
      <c r="B3040" s="80">
        <v>2015.0</v>
      </c>
      <c r="C3040" s="81" t="s">
        <v>26729</v>
      </c>
      <c r="D3040" s="80" t="s">
        <v>3701</v>
      </c>
      <c r="E3040" s="80" t="s">
        <v>26730</v>
      </c>
      <c r="F3040" s="83" t="s">
        <v>26731</v>
      </c>
      <c r="G3040" s="88" t="s">
        <v>26732</v>
      </c>
      <c r="H3040" s="84" t="s">
        <v>68</v>
      </c>
      <c r="I3040" s="84" t="s">
        <v>68</v>
      </c>
      <c r="J3040" s="84" t="s">
        <v>68</v>
      </c>
      <c r="K3040" s="84" t="s">
        <v>68</v>
      </c>
      <c r="L3040" s="84" t="s">
        <v>68</v>
      </c>
      <c r="M3040" s="84" t="s">
        <v>68</v>
      </c>
      <c r="N3040" s="86"/>
      <c r="O3040" s="80"/>
      <c r="P3040" s="86" t="s">
        <v>386</v>
      </c>
      <c r="Q3040" s="84" t="s">
        <v>68</v>
      </c>
      <c r="R3040" s="80" t="s">
        <v>26733</v>
      </c>
      <c r="S3040" s="84" t="s">
        <v>68</v>
      </c>
      <c r="U3040" t="s">
        <v>68</v>
      </c>
      <c r="V3040" s="84" t="s">
        <v>68</v>
      </c>
      <c r="W3040" s="84" t="s">
        <v>68</v>
      </c>
      <c r="X3040" s="90" t="s">
        <v>26734</v>
      </c>
      <c r="Y3040" s="80" t="s">
        <v>26735</v>
      </c>
      <c r="Z3040" s="84" t="s">
        <v>68</v>
      </c>
      <c r="AA3040" s="144" t="s">
        <v>68</v>
      </c>
      <c r="AB3040" s="84" t="s">
        <v>241</v>
      </c>
      <c r="AC3040" s="96" t="s">
        <v>242</v>
      </c>
      <c r="AD3040" s="98">
        <v>2.6447056E7</v>
      </c>
      <c r="AE3040" s="99" t="s">
        <v>26736</v>
      </c>
    </row>
    <row r="3041">
      <c r="A3041" s="79" t="s">
        <v>26737</v>
      </c>
      <c r="B3041" s="80">
        <v>2018.0</v>
      </c>
      <c r="C3041" s="81" t="s">
        <v>26738</v>
      </c>
      <c r="D3041" s="80" t="s">
        <v>26739</v>
      </c>
      <c r="E3041" s="80" t="s">
        <v>26740</v>
      </c>
      <c r="F3041" s="83" t="s">
        <v>26741</v>
      </c>
      <c r="G3041" s="88" t="s">
        <v>26742</v>
      </c>
      <c r="H3041" s="84" t="s">
        <v>68</v>
      </c>
      <c r="I3041" s="84" t="s">
        <v>68</v>
      </c>
      <c r="J3041" s="84" t="s">
        <v>68</v>
      </c>
      <c r="K3041" s="84" t="s">
        <v>68</v>
      </c>
      <c r="L3041" s="84" t="s">
        <v>68</v>
      </c>
      <c r="M3041" s="84" t="s">
        <v>68</v>
      </c>
      <c r="N3041" s="84"/>
      <c r="O3041" s="80"/>
      <c r="P3041" s="84"/>
      <c r="Q3041" s="84" t="s">
        <v>68</v>
      </c>
      <c r="R3041" s="80" t="s">
        <v>68</v>
      </c>
      <c r="S3041" s="84" t="s">
        <v>68</v>
      </c>
      <c r="U3041" t="s">
        <v>68</v>
      </c>
      <c r="V3041" s="84" t="s">
        <v>68</v>
      </c>
      <c r="W3041" s="84" t="s">
        <v>68</v>
      </c>
      <c r="X3041" s="90" t="s">
        <v>26743</v>
      </c>
      <c r="Y3041" s="80" t="s">
        <v>26744</v>
      </c>
      <c r="Z3041" s="84" t="s">
        <v>68</v>
      </c>
      <c r="AA3041" s="144" t="s">
        <v>68</v>
      </c>
      <c r="AB3041" s="84" t="s">
        <v>241</v>
      </c>
      <c r="AC3041" s="96" t="s">
        <v>242</v>
      </c>
      <c r="AD3041" s="98">
        <v>2.9741246E7</v>
      </c>
      <c r="AE3041" s="99" t="s">
        <v>26745</v>
      </c>
    </row>
    <row r="3042">
      <c r="A3042" s="79" t="s">
        <v>26746</v>
      </c>
      <c r="B3042" s="80">
        <v>2017.0</v>
      </c>
      <c r="C3042" s="81" t="s">
        <v>26747</v>
      </c>
      <c r="D3042" s="80" t="s">
        <v>3092</v>
      </c>
      <c r="E3042" s="80" t="s">
        <v>26748</v>
      </c>
      <c r="F3042" s="83" t="s">
        <v>26749</v>
      </c>
      <c r="G3042" s="80"/>
      <c r="H3042" s="84" t="s">
        <v>68</v>
      </c>
      <c r="I3042" s="84" t="s">
        <v>68</v>
      </c>
      <c r="J3042" s="84" t="s">
        <v>68</v>
      </c>
      <c r="K3042" s="84" t="s">
        <v>68</v>
      </c>
      <c r="L3042" s="84" t="s">
        <v>68</v>
      </c>
      <c r="M3042" s="84" t="s">
        <v>68</v>
      </c>
      <c r="N3042" s="86"/>
      <c r="O3042" s="105">
        <v>2624.0</v>
      </c>
      <c r="P3042" s="84"/>
      <c r="Q3042" s="84" t="s">
        <v>68</v>
      </c>
      <c r="R3042" s="80" t="s">
        <v>26750</v>
      </c>
      <c r="S3042" s="84" t="s">
        <v>68</v>
      </c>
      <c r="U3042" t="s">
        <v>68</v>
      </c>
      <c r="V3042" s="84" t="s">
        <v>68</v>
      </c>
      <c r="W3042" s="84" t="s">
        <v>68</v>
      </c>
      <c r="X3042" s="90" t="s">
        <v>26751</v>
      </c>
      <c r="Y3042" s="80" t="s">
        <v>26752</v>
      </c>
      <c r="Z3042" s="84" t="s">
        <v>68</v>
      </c>
      <c r="AA3042" s="144" t="s">
        <v>68</v>
      </c>
      <c r="AB3042" s="84" t="s">
        <v>241</v>
      </c>
      <c r="AC3042" s="96" t="s">
        <v>242</v>
      </c>
      <c r="AD3042" s="98">
        <v>2.7842225E7</v>
      </c>
      <c r="AE3042" s="99" t="s">
        <v>26753</v>
      </c>
    </row>
    <row r="3043">
      <c r="A3043" s="79" t="s">
        <v>26754</v>
      </c>
      <c r="B3043" s="80">
        <v>2019.0</v>
      </c>
      <c r="C3043" s="81" t="s">
        <v>26755</v>
      </c>
      <c r="D3043" s="80" t="s">
        <v>26756</v>
      </c>
      <c r="E3043" s="80" t="s">
        <v>26757</v>
      </c>
      <c r="F3043" s="83" t="s">
        <v>26758</v>
      </c>
      <c r="G3043" s="88" t="s">
        <v>26759</v>
      </c>
      <c r="H3043" s="84" t="s">
        <v>68</v>
      </c>
      <c r="I3043" s="84" t="s">
        <v>68</v>
      </c>
      <c r="J3043" s="84" t="s">
        <v>68</v>
      </c>
      <c r="K3043" s="84" t="s">
        <v>68</v>
      </c>
      <c r="L3043" s="84" t="s">
        <v>68</v>
      </c>
      <c r="M3043" s="84" t="s">
        <v>68</v>
      </c>
      <c r="N3043" s="86"/>
      <c r="O3043" s="105">
        <v>1605.0</v>
      </c>
      <c r="P3043" s="84"/>
      <c r="Q3043" s="84" t="s">
        <v>68</v>
      </c>
      <c r="R3043" s="80" t="s">
        <v>26760</v>
      </c>
      <c r="S3043" s="84" t="s">
        <v>68</v>
      </c>
      <c r="U3043" t="s">
        <v>68</v>
      </c>
      <c r="V3043" s="84" t="s">
        <v>68</v>
      </c>
      <c r="W3043" s="84" t="s">
        <v>68</v>
      </c>
      <c r="X3043" s="90" t="s">
        <v>26761</v>
      </c>
      <c r="Y3043" s="80" t="s">
        <v>26762</v>
      </c>
      <c r="Z3043" s="84" t="s">
        <v>68</v>
      </c>
      <c r="AA3043" s="144" t="s">
        <v>68</v>
      </c>
      <c r="AB3043" s="84" t="s">
        <v>241</v>
      </c>
      <c r="AC3043" s="96" t="s">
        <v>242</v>
      </c>
      <c r="AD3043" s="98">
        <v>3.0982217E7</v>
      </c>
      <c r="AE3043" s="99" t="s">
        <v>26763</v>
      </c>
    </row>
    <row r="3044">
      <c r="A3044" s="79" t="s">
        <v>26764</v>
      </c>
      <c r="B3044" s="80">
        <v>2012.0</v>
      </c>
      <c r="C3044" s="81" t="s">
        <v>26765</v>
      </c>
      <c r="D3044" s="80" t="s">
        <v>26766</v>
      </c>
      <c r="E3044" s="80" t="s">
        <v>26767</v>
      </c>
      <c r="F3044" s="83" t="s">
        <v>26768</v>
      </c>
      <c r="G3044" s="80"/>
      <c r="H3044" s="84" t="s">
        <v>68</v>
      </c>
      <c r="I3044" s="84" t="s">
        <v>68</v>
      </c>
      <c r="J3044" s="84" t="s">
        <v>68</v>
      </c>
      <c r="K3044" s="84" t="s">
        <v>68</v>
      </c>
      <c r="L3044" s="84" t="s">
        <v>68</v>
      </c>
      <c r="M3044" s="84" t="s">
        <v>68</v>
      </c>
      <c r="N3044" s="84"/>
      <c r="O3044" s="80"/>
      <c r="P3044" s="84"/>
      <c r="Q3044" s="84" t="s">
        <v>68</v>
      </c>
      <c r="R3044" s="80" t="s">
        <v>68</v>
      </c>
      <c r="S3044" s="84" t="s">
        <v>68</v>
      </c>
      <c r="U3044" t="s">
        <v>68</v>
      </c>
      <c r="V3044" s="84" t="s">
        <v>68</v>
      </c>
      <c r="W3044" s="84" t="s">
        <v>68</v>
      </c>
      <c r="X3044" s="90" t="s">
        <v>26769</v>
      </c>
      <c r="Y3044" s="80" t="s">
        <v>26770</v>
      </c>
      <c r="Z3044" s="84" t="s">
        <v>68</v>
      </c>
      <c r="AA3044" s="144" t="s">
        <v>68</v>
      </c>
      <c r="AB3044" s="84" t="s">
        <v>241</v>
      </c>
      <c r="AC3044" s="96" t="s">
        <v>242</v>
      </c>
      <c r="AD3044" s="98">
        <v>2.3069126E7</v>
      </c>
      <c r="AE3044" s="99" t="s">
        <v>26771</v>
      </c>
    </row>
    <row r="3045">
      <c r="A3045" s="79" t="s">
        <v>26772</v>
      </c>
      <c r="B3045" s="80">
        <v>2018.0</v>
      </c>
      <c r="C3045" s="81" t="s">
        <v>26773</v>
      </c>
      <c r="D3045" s="80" t="s">
        <v>18802</v>
      </c>
      <c r="E3045" s="80" t="s">
        <v>26774</v>
      </c>
      <c r="F3045" s="83" t="s">
        <v>26775</v>
      </c>
      <c r="G3045" s="88" t="s">
        <v>26776</v>
      </c>
      <c r="H3045" s="84" t="s">
        <v>68</v>
      </c>
      <c r="I3045" s="84" t="s">
        <v>68</v>
      </c>
      <c r="J3045" s="84" t="s">
        <v>68</v>
      </c>
      <c r="K3045" s="84" t="s">
        <v>68</v>
      </c>
      <c r="L3045" s="84" t="s">
        <v>68</v>
      </c>
      <c r="M3045" s="84" t="s">
        <v>68</v>
      </c>
      <c r="N3045" s="84"/>
      <c r="O3045" s="80"/>
      <c r="P3045" s="84"/>
      <c r="Q3045" s="84" t="s">
        <v>68</v>
      </c>
      <c r="R3045" s="80" t="s">
        <v>68</v>
      </c>
      <c r="S3045" s="84" t="s">
        <v>68</v>
      </c>
      <c r="U3045" t="s">
        <v>68</v>
      </c>
      <c r="V3045" s="84" t="s">
        <v>68</v>
      </c>
      <c r="W3045" s="84" t="s">
        <v>68</v>
      </c>
      <c r="X3045" s="90" t="s">
        <v>26777</v>
      </c>
      <c r="Y3045" s="80" t="s">
        <v>26778</v>
      </c>
      <c r="Z3045" s="84" t="s">
        <v>68</v>
      </c>
      <c r="AA3045" s="144" t="s">
        <v>68</v>
      </c>
      <c r="AB3045" s="84" t="s">
        <v>241</v>
      </c>
      <c r="AC3045" s="96" t="s">
        <v>242</v>
      </c>
      <c r="AD3045" s="98">
        <v>2.9971774E7</v>
      </c>
      <c r="AE3045" s="99" t="s">
        <v>26779</v>
      </c>
    </row>
    <row r="3046">
      <c r="A3046" s="79" t="s">
        <v>26780</v>
      </c>
      <c r="B3046" s="80">
        <v>2015.0</v>
      </c>
      <c r="C3046" s="81" t="s">
        <v>26781</v>
      </c>
      <c r="D3046" s="80" t="s">
        <v>2480</v>
      </c>
      <c r="E3046" s="80" t="s">
        <v>26782</v>
      </c>
      <c r="F3046" s="83" t="s">
        <v>26783</v>
      </c>
      <c r="G3046" s="88" t="s">
        <v>26784</v>
      </c>
      <c r="H3046" s="84" t="s">
        <v>68</v>
      </c>
      <c r="I3046" s="84" t="s">
        <v>68</v>
      </c>
      <c r="J3046" s="84" t="s">
        <v>68</v>
      </c>
      <c r="K3046" s="84" t="s">
        <v>68</v>
      </c>
      <c r="L3046" s="84" t="s">
        <v>68</v>
      </c>
      <c r="M3046" s="84" t="s">
        <v>68</v>
      </c>
      <c r="N3046" s="86">
        <v>10.0</v>
      </c>
      <c r="O3046" s="80"/>
      <c r="P3046" s="86" t="s">
        <v>59</v>
      </c>
      <c r="Q3046" s="84" t="s">
        <v>68</v>
      </c>
      <c r="R3046" s="80" t="s">
        <v>68</v>
      </c>
      <c r="S3046" s="84" t="s">
        <v>68</v>
      </c>
      <c r="U3046" t="s">
        <v>68</v>
      </c>
      <c r="V3046" s="84" t="s">
        <v>68</v>
      </c>
      <c r="W3046" s="84" t="s">
        <v>68</v>
      </c>
      <c r="X3046" s="90" t="s">
        <v>26785</v>
      </c>
      <c r="Y3046" s="80" t="s">
        <v>26786</v>
      </c>
      <c r="Z3046" s="84" t="s">
        <v>68</v>
      </c>
      <c r="AA3046" s="144" t="s">
        <v>68</v>
      </c>
      <c r="AB3046" s="84" t="s">
        <v>241</v>
      </c>
      <c r="AC3046" s="96" t="s">
        <v>242</v>
      </c>
      <c r="AD3046" s="98">
        <v>2.5980984E7</v>
      </c>
      <c r="AE3046" s="99" t="s">
        <v>26787</v>
      </c>
    </row>
    <row r="3047">
      <c r="A3047" s="79" t="s">
        <v>26788</v>
      </c>
      <c r="B3047" s="80">
        <v>2018.0</v>
      </c>
      <c r="C3047" s="81" t="s">
        <v>26789</v>
      </c>
      <c r="D3047" s="80" t="s">
        <v>4074</v>
      </c>
      <c r="E3047" s="80" t="s">
        <v>26790</v>
      </c>
      <c r="F3047" s="83" t="s">
        <v>26791</v>
      </c>
      <c r="G3047" s="88" t="s">
        <v>26792</v>
      </c>
      <c r="H3047" s="84" t="s">
        <v>68</v>
      </c>
      <c r="I3047" s="84" t="s">
        <v>68</v>
      </c>
      <c r="J3047" s="84" t="s">
        <v>68</v>
      </c>
      <c r="K3047" s="84" t="s">
        <v>68</v>
      </c>
      <c r="L3047" s="84" t="s">
        <v>68</v>
      </c>
      <c r="M3047" s="84" t="s">
        <v>68</v>
      </c>
      <c r="N3047" s="84"/>
      <c r="O3047" s="80"/>
      <c r="P3047" s="84"/>
      <c r="Q3047" s="84" t="s">
        <v>68</v>
      </c>
      <c r="R3047" s="80" t="s">
        <v>68</v>
      </c>
      <c r="S3047" s="84" t="s">
        <v>68</v>
      </c>
      <c r="U3047" t="s">
        <v>68</v>
      </c>
      <c r="V3047" s="84" t="s">
        <v>68</v>
      </c>
      <c r="W3047" s="84" t="s">
        <v>68</v>
      </c>
      <c r="X3047" s="90" t="s">
        <v>26793</v>
      </c>
      <c r="Y3047" s="80" t="s">
        <v>26794</v>
      </c>
      <c r="Z3047" s="84" t="s">
        <v>68</v>
      </c>
      <c r="AA3047" s="144" t="s">
        <v>68</v>
      </c>
      <c r="AB3047" s="84" t="s">
        <v>241</v>
      </c>
      <c r="AC3047" s="96" t="s">
        <v>242</v>
      </c>
      <c r="AD3047" s="98">
        <v>3.0424761E7</v>
      </c>
      <c r="AE3047" s="99" t="s">
        <v>26795</v>
      </c>
    </row>
    <row r="3048">
      <c r="A3048" s="79" t="s">
        <v>26796</v>
      </c>
      <c r="B3048" s="80">
        <v>2017.0</v>
      </c>
      <c r="C3048" s="81" t="s">
        <v>26797</v>
      </c>
      <c r="D3048" s="80" t="s">
        <v>591</v>
      </c>
      <c r="E3048" s="80" t="s">
        <v>26798</v>
      </c>
      <c r="F3048" s="83" t="s">
        <v>26799</v>
      </c>
      <c r="G3048" s="88" t="s">
        <v>26800</v>
      </c>
      <c r="H3048" s="84" t="s">
        <v>68</v>
      </c>
      <c r="I3048" s="84" t="s">
        <v>68</v>
      </c>
      <c r="J3048" s="84" t="s">
        <v>68</v>
      </c>
      <c r="K3048" s="84" t="s">
        <v>68</v>
      </c>
      <c r="L3048" s="84" t="s">
        <v>68</v>
      </c>
      <c r="M3048" s="84" t="s">
        <v>68</v>
      </c>
      <c r="N3048" s="86"/>
      <c r="O3048" s="88">
        <v>272.0</v>
      </c>
      <c r="P3048" s="86" t="s">
        <v>59</v>
      </c>
      <c r="Q3048" s="84" t="s">
        <v>68</v>
      </c>
      <c r="R3048" s="80" t="s">
        <v>26801</v>
      </c>
      <c r="S3048" s="84" t="s">
        <v>68</v>
      </c>
      <c r="U3048" t="s">
        <v>68</v>
      </c>
      <c r="V3048" s="84" t="s">
        <v>68</v>
      </c>
      <c r="W3048" s="84" t="s">
        <v>68</v>
      </c>
      <c r="X3048" s="90" t="s">
        <v>26802</v>
      </c>
      <c r="Y3048" s="80" t="s">
        <v>26803</v>
      </c>
      <c r="Z3048" s="84" t="s">
        <v>68</v>
      </c>
      <c r="AA3048" s="144" t="s">
        <v>68</v>
      </c>
      <c r="AB3048" s="84" t="s">
        <v>241</v>
      </c>
      <c r="AC3048" s="96" t="s">
        <v>242</v>
      </c>
      <c r="AD3048" s="98">
        <v>2.8779487E7</v>
      </c>
      <c r="AE3048" s="99" t="s">
        <v>26804</v>
      </c>
    </row>
    <row r="3049">
      <c r="A3049" s="79" t="s">
        <v>26805</v>
      </c>
      <c r="B3049" s="80">
        <v>2011.0</v>
      </c>
      <c r="C3049" s="81" t="s">
        <v>26806</v>
      </c>
      <c r="D3049" s="80" t="s">
        <v>591</v>
      </c>
      <c r="E3049" s="80" t="s">
        <v>26807</v>
      </c>
      <c r="F3049" s="83" t="s">
        <v>26808</v>
      </c>
      <c r="G3049" s="88" t="s">
        <v>26809</v>
      </c>
      <c r="H3049" s="84" t="s">
        <v>68</v>
      </c>
      <c r="I3049" s="84" t="s">
        <v>68</v>
      </c>
      <c r="J3049" s="84" t="s">
        <v>68</v>
      </c>
      <c r="K3049" s="84" t="s">
        <v>68</v>
      </c>
      <c r="L3049" s="84" t="s">
        <v>68</v>
      </c>
      <c r="M3049" s="84" t="s">
        <v>68</v>
      </c>
      <c r="N3049" s="86">
        <v>13.0</v>
      </c>
      <c r="O3049" s="105">
        <v>2653.0</v>
      </c>
      <c r="P3049" s="86" t="s">
        <v>59</v>
      </c>
      <c r="Q3049" s="84" t="s">
        <v>68</v>
      </c>
      <c r="R3049" s="80" t="s">
        <v>68</v>
      </c>
      <c r="S3049" s="84" t="s">
        <v>68</v>
      </c>
      <c r="U3049" t="s">
        <v>68</v>
      </c>
      <c r="V3049" s="84" t="s">
        <v>68</v>
      </c>
      <c r="W3049" s="84" t="s">
        <v>68</v>
      </c>
      <c r="X3049" s="90" t="s">
        <v>26810</v>
      </c>
      <c r="Y3049" s="80" t="s">
        <v>26811</v>
      </c>
      <c r="Z3049" s="84" t="s">
        <v>68</v>
      </c>
      <c r="AA3049" s="144" t="s">
        <v>68</v>
      </c>
      <c r="AB3049" s="84" t="s">
        <v>241</v>
      </c>
      <c r="AC3049" s="96" t="s">
        <v>242</v>
      </c>
      <c r="AD3049" s="98">
        <v>2.1833951E7</v>
      </c>
      <c r="AE3049" s="99" t="s">
        <v>26812</v>
      </c>
    </row>
    <row r="3050">
      <c r="A3050" s="79" t="s">
        <v>26813</v>
      </c>
      <c r="B3050" s="80">
        <v>2014.0</v>
      </c>
      <c r="C3050" s="81" t="s">
        <v>26814</v>
      </c>
      <c r="D3050" s="80" t="s">
        <v>394</v>
      </c>
      <c r="E3050" s="80" t="s">
        <v>26815</v>
      </c>
      <c r="F3050" s="83" t="s">
        <v>26816</v>
      </c>
      <c r="G3050" s="88" t="s">
        <v>26817</v>
      </c>
      <c r="H3050" s="84" t="s">
        <v>68</v>
      </c>
      <c r="I3050" s="84" t="s">
        <v>68</v>
      </c>
      <c r="J3050" s="84" t="s">
        <v>68</v>
      </c>
      <c r="K3050" s="84" t="s">
        <v>68</v>
      </c>
      <c r="L3050" s="84" t="s">
        <v>68</v>
      </c>
      <c r="M3050" s="84" t="s">
        <v>68</v>
      </c>
      <c r="N3050" s="84"/>
      <c r="O3050" s="80"/>
      <c r="P3050" s="84"/>
      <c r="Q3050" s="84" t="s">
        <v>68</v>
      </c>
      <c r="R3050" s="80" t="s">
        <v>68</v>
      </c>
      <c r="S3050" s="84" t="s">
        <v>68</v>
      </c>
      <c r="U3050" t="s">
        <v>68</v>
      </c>
      <c r="V3050" s="84" t="s">
        <v>68</v>
      </c>
      <c r="W3050" s="84" t="s">
        <v>68</v>
      </c>
      <c r="X3050" s="90" t="s">
        <v>26818</v>
      </c>
      <c r="Y3050" s="80" t="s">
        <v>26819</v>
      </c>
      <c r="Z3050" s="84" t="s">
        <v>68</v>
      </c>
      <c r="AA3050" s="144" t="s">
        <v>68</v>
      </c>
      <c r="AB3050" s="84" t="s">
        <v>241</v>
      </c>
      <c r="AC3050" s="96" t="s">
        <v>242</v>
      </c>
      <c r="AD3050" s="98">
        <v>2.5375647E7</v>
      </c>
      <c r="AE3050" s="99" t="s">
        <v>26820</v>
      </c>
    </row>
    <row r="3051">
      <c r="A3051" s="79" t="s">
        <v>26821</v>
      </c>
      <c r="B3051" s="80">
        <v>2015.0</v>
      </c>
      <c r="C3051" s="81" t="s">
        <v>26822</v>
      </c>
      <c r="D3051" s="80" t="s">
        <v>2480</v>
      </c>
      <c r="E3051" s="80" t="s">
        <v>26823</v>
      </c>
      <c r="F3051" s="83" t="s">
        <v>26824</v>
      </c>
      <c r="G3051" s="88" t="s">
        <v>26825</v>
      </c>
      <c r="H3051" s="84" t="s">
        <v>68</v>
      </c>
      <c r="I3051" s="84" t="s">
        <v>68</v>
      </c>
      <c r="J3051" s="84" t="s">
        <v>68</v>
      </c>
      <c r="K3051" s="84" t="s">
        <v>68</v>
      </c>
      <c r="L3051" s="84" t="s">
        <v>68</v>
      </c>
      <c r="M3051" s="84" t="s">
        <v>68</v>
      </c>
      <c r="N3051" s="84"/>
      <c r="O3051" s="80"/>
      <c r="P3051" s="86" t="s">
        <v>59</v>
      </c>
      <c r="Q3051" s="84" t="s">
        <v>68</v>
      </c>
      <c r="R3051" s="80" t="s">
        <v>68</v>
      </c>
      <c r="S3051" s="84" t="s">
        <v>68</v>
      </c>
      <c r="U3051" t="s">
        <v>68</v>
      </c>
      <c r="V3051" s="84" t="s">
        <v>68</v>
      </c>
      <c r="W3051" s="84" t="s">
        <v>68</v>
      </c>
      <c r="X3051" s="90" t="s">
        <v>26826</v>
      </c>
      <c r="Y3051" s="80" t="s">
        <v>26827</v>
      </c>
      <c r="Z3051" s="84" t="s">
        <v>68</v>
      </c>
      <c r="AA3051" s="144" t="s">
        <v>68</v>
      </c>
      <c r="AB3051" s="84" t="s">
        <v>241</v>
      </c>
      <c r="AC3051" s="96" t="s">
        <v>242</v>
      </c>
      <c r="AD3051" s="98">
        <v>2.6129788E7</v>
      </c>
      <c r="AE3051" s="99" t="s">
        <v>26828</v>
      </c>
    </row>
    <row r="3052">
      <c r="A3052" s="79" t="s">
        <v>26829</v>
      </c>
      <c r="B3052" s="80">
        <v>2013.0</v>
      </c>
      <c r="C3052" s="81" t="s">
        <v>26830</v>
      </c>
      <c r="D3052" s="80" t="s">
        <v>464</v>
      </c>
      <c r="E3052" s="80" t="s">
        <v>26831</v>
      </c>
      <c r="F3052" s="83" t="s">
        <v>26832</v>
      </c>
      <c r="G3052" s="80"/>
      <c r="H3052" s="84" t="s">
        <v>68</v>
      </c>
      <c r="I3052" s="84" t="s">
        <v>68</v>
      </c>
      <c r="J3052" s="84" t="s">
        <v>68</v>
      </c>
      <c r="K3052" s="84" t="s">
        <v>68</v>
      </c>
      <c r="L3052" s="84" t="s">
        <v>68</v>
      </c>
      <c r="M3052" s="84" t="s">
        <v>68</v>
      </c>
      <c r="N3052" s="84"/>
      <c r="O3052" s="80"/>
      <c r="P3052" s="86" t="s">
        <v>323</v>
      </c>
      <c r="Q3052" s="84" t="s">
        <v>68</v>
      </c>
      <c r="R3052" s="80" t="s">
        <v>68</v>
      </c>
      <c r="S3052" s="84" t="s">
        <v>68</v>
      </c>
      <c r="U3052" t="s">
        <v>68</v>
      </c>
      <c r="V3052" s="84" t="s">
        <v>68</v>
      </c>
      <c r="W3052" s="84" t="s">
        <v>68</v>
      </c>
      <c r="X3052" s="90" t="s">
        <v>26833</v>
      </c>
      <c r="Y3052" s="80" t="s">
        <v>26834</v>
      </c>
      <c r="Z3052" s="84" t="s">
        <v>68</v>
      </c>
      <c r="AA3052" s="144" t="s">
        <v>68</v>
      </c>
      <c r="AB3052" s="84" t="s">
        <v>241</v>
      </c>
      <c r="AC3052" s="96" t="s">
        <v>242</v>
      </c>
      <c r="AD3052" s="98">
        <v>2.351195E7</v>
      </c>
      <c r="AE3052" s="99" t="s">
        <v>26835</v>
      </c>
    </row>
    <row r="3053">
      <c r="A3053" s="79" t="s">
        <v>26836</v>
      </c>
      <c r="B3053" s="80">
        <v>2017.0</v>
      </c>
      <c r="C3053" s="81" t="s">
        <v>26837</v>
      </c>
      <c r="D3053" s="80" t="s">
        <v>591</v>
      </c>
      <c r="E3053" s="80" t="s">
        <v>26838</v>
      </c>
      <c r="F3053" s="83" t="s">
        <v>26839</v>
      </c>
      <c r="G3053" s="88" t="s">
        <v>26840</v>
      </c>
      <c r="H3053" s="84" t="s">
        <v>68</v>
      </c>
      <c r="I3053" s="84" t="s">
        <v>68</v>
      </c>
      <c r="J3053" s="84" t="s">
        <v>68</v>
      </c>
      <c r="K3053" s="84" t="s">
        <v>68</v>
      </c>
      <c r="L3053" s="84" t="s">
        <v>68</v>
      </c>
      <c r="M3053" s="84" t="s">
        <v>68</v>
      </c>
      <c r="N3053" s="86"/>
      <c r="O3053" s="88">
        <v>170.0</v>
      </c>
      <c r="P3053" s="86" t="s">
        <v>59</v>
      </c>
      <c r="Q3053" s="84" t="s">
        <v>68</v>
      </c>
      <c r="R3053" s="80" t="s">
        <v>26841</v>
      </c>
      <c r="S3053" s="84" t="s">
        <v>68</v>
      </c>
      <c r="U3053" t="s">
        <v>68</v>
      </c>
      <c r="V3053" s="84" t="s">
        <v>68</v>
      </c>
      <c r="W3053" s="84" t="s">
        <v>68</v>
      </c>
      <c r="X3053" s="90" t="s">
        <v>26842</v>
      </c>
      <c r="Y3053" s="80" t="s">
        <v>26843</v>
      </c>
      <c r="Z3053" s="84" t="s">
        <v>68</v>
      </c>
      <c r="AA3053" s="144" t="s">
        <v>68</v>
      </c>
      <c r="AB3053" s="84" t="s">
        <v>241</v>
      </c>
      <c r="AC3053" s="96" t="s">
        <v>242</v>
      </c>
      <c r="AD3053" s="98">
        <v>2.8374886E7</v>
      </c>
      <c r="AE3053" s="99" t="s">
        <v>26844</v>
      </c>
    </row>
    <row r="3054">
      <c r="A3054" s="79" t="s">
        <v>26845</v>
      </c>
      <c r="B3054" s="80">
        <v>2012.0</v>
      </c>
      <c r="C3054" s="81" t="s">
        <v>26846</v>
      </c>
      <c r="D3054" s="80" t="s">
        <v>58</v>
      </c>
      <c r="E3054" s="80" t="s">
        <v>26847</v>
      </c>
      <c r="F3054" s="83" t="s">
        <v>26848</v>
      </c>
      <c r="G3054" s="88" t="s">
        <v>26849</v>
      </c>
      <c r="H3054" s="84" t="s">
        <v>68</v>
      </c>
      <c r="I3054" s="84" t="s">
        <v>68</v>
      </c>
      <c r="J3054" s="84" t="s">
        <v>68</v>
      </c>
      <c r="K3054" s="84" t="s">
        <v>68</v>
      </c>
      <c r="L3054" s="84" t="s">
        <v>68</v>
      </c>
      <c r="M3054" s="84" t="s">
        <v>68</v>
      </c>
      <c r="N3054" s="84"/>
      <c r="O3054" s="88"/>
      <c r="P3054" s="86" t="s">
        <v>59</v>
      </c>
      <c r="Q3054" s="84" t="s">
        <v>68</v>
      </c>
      <c r="R3054" s="80" t="s">
        <v>68</v>
      </c>
      <c r="S3054" s="84" t="s">
        <v>68</v>
      </c>
      <c r="U3054" t="s">
        <v>68</v>
      </c>
      <c r="V3054" s="84" t="s">
        <v>68</v>
      </c>
      <c r="W3054" s="84" t="s">
        <v>68</v>
      </c>
      <c r="X3054" s="90" t="s">
        <v>26850</v>
      </c>
      <c r="Y3054" s="80" t="s">
        <v>26851</v>
      </c>
      <c r="Z3054" s="84" t="s">
        <v>68</v>
      </c>
      <c r="AA3054" s="144" t="s">
        <v>68</v>
      </c>
      <c r="AB3054" s="84" t="s">
        <v>241</v>
      </c>
      <c r="AC3054" s="96" t="s">
        <v>242</v>
      </c>
      <c r="AD3054" s="98">
        <v>2.2453571E7</v>
      </c>
      <c r="AE3054" s="99" t="s">
        <v>26852</v>
      </c>
    </row>
    <row r="3055">
      <c r="A3055" s="79" t="s">
        <v>26853</v>
      </c>
      <c r="B3055" s="80">
        <v>2017.0</v>
      </c>
      <c r="C3055" s="81" t="s">
        <v>26854</v>
      </c>
      <c r="D3055" s="80" t="s">
        <v>26855</v>
      </c>
      <c r="E3055" s="80" t="s">
        <v>26856</v>
      </c>
      <c r="F3055" s="83" t="s">
        <v>26857</v>
      </c>
      <c r="G3055" s="88" t="s">
        <v>26858</v>
      </c>
      <c r="H3055" s="84" t="s">
        <v>68</v>
      </c>
      <c r="I3055" s="84" t="s">
        <v>68</v>
      </c>
      <c r="J3055" s="84" t="s">
        <v>68</v>
      </c>
      <c r="K3055" s="84" t="s">
        <v>68</v>
      </c>
      <c r="L3055" s="84" t="s">
        <v>68</v>
      </c>
      <c r="M3055" s="84" t="s">
        <v>68</v>
      </c>
      <c r="N3055" s="86"/>
      <c r="O3055" s="105">
        <v>6373.0</v>
      </c>
      <c r="P3055" s="84"/>
      <c r="Q3055" s="84" t="s">
        <v>68</v>
      </c>
      <c r="R3055" s="80" t="s">
        <v>68</v>
      </c>
      <c r="S3055" s="84" t="s">
        <v>68</v>
      </c>
      <c r="U3055" t="s">
        <v>68</v>
      </c>
      <c r="V3055" s="84" t="s">
        <v>68</v>
      </c>
      <c r="W3055" s="84" t="s">
        <v>68</v>
      </c>
      <c r="X3055" s="90" t="s">
        <v>26859</v>
      </c>
      <c r="Y3055" s="80" t="s">
        <v>26860</v>
      </c>
      <c r="Z3055" s="84" t="s">
        <v>68</v>
      </c>
      <c r="AA3055" s="144" t="s">
        <v>68</v>
      </c>
      <c r="AB3055" s="84" t="s">
        <v>241</v>
      </c>
      <c r="AC3055" s="96" t="s">
        <v>242</v>
      </c>
      <c r="AD3055" s="98">
        <v>2.8626895E7</v>
      </c>
      <c r="AE3055" s="99" t="s">
        <v>26861</v>
      </c>
    </row>
    <row r="3056">
      <c r="A3056" s="79" t="s">
        <v>26862</v>
      </c>
      <c r="B3056" s="80">
        <v>2015.0</v>
      </c>
      <c r="C3056" s="81" t="s">
        <v>26863</v>
      </c>
      <c r="D3056" s="80" t="s">
        <v>26864</v>
      </c>
      <c r="E3056" s="80" t="s">
        <v>26865</v>
      </c>
      <c r="F3056" s="83" t="s">
        <v>26866</v>
      </c>
      <c r="G3056" s="88" t="s">
        <v>26867</v>
      </c>
      <c r="H3056" s="84" t="s">
        <v>68</v>
      </c>
      <c r="I3056" s="84" t="s">
        <v>68</v>
      </c>
      <c r="J3056" s="84" t="s">
        <v>68</v>
      </c>
      <c r="K3056" s="84" t="s">
        <v>68</v>
      </c>
      <c r="L3056" s="84" t="s">
        <v>68</v>
      </c>
      <c r="M3056" s="84" t="s">
        <v>68</v>
      </c>
      <c r="N3056" s="86">
        <v>12.0</v>
      </c>
      <c r="O3056" s="88">
        <v>564.0</v>
      </c>
      <c r="P3056" s="86" t="s">
        <v>386</v>
      </c>
      <c r="Q3056" s="84" t="s">
        <v>68</v>
      </c>
      <c r="R3056" s="80" t="s">
        <v>68</v>
      </c>
      <c r="S3056" s="84" t="s">
        <v>68</v>
      </c>
      <c r="U3056" t="s">
        <v>68</v>
      </c>
      <c r="V3056" s="84" t="s">
        <v>68</v>
      </c>
      <c r="W3056" s="84" t="s">
        <v>68</v>
      </c>
      <c r="X3056" s="90" t="s">
        <v>26868</v>
      </c>
      <c r="Y3056" s="80" t="s">
        <v>26869</v>
      </c>
      <c r="Z3056" s="84" t="s">
        <v>68</v>
      </c>
      <c r="AA3056" s="144" t="s">
        <v>68</v>
      </c>
      <c r="AB3056" s="84" t="s">
        <v>241</v>
      </c>
      <c r="AC3056" s="96" t="s">
        <v>242</v>
      </c>
      <c r="AD3056" s="98">
        <v>2.6195057E7</v>
      </c>
      <c r="AE3056" s="99" t="s">
        <v>26870</v>
      </c>
    </row>
    <row r="3057">
      <c r="A3057" s="79" t="s">
        <v>26871</v>
      </c>
      <c r="B3057" s="80">
        <v>2016.0</v>
      </c>
      <c r="C3057" s="81" t="s">
        <v>26872</v>
      </c>
      <c r="D3057" s="80" t="s">
        <v>1277</v>
      </c>
      <c r="E3057" s="80" t="s">
        <v>26873</v>
      </c>
      <c r="F3057" s="83" t="s">
        <v>26874</v>
      </c>
      <c r="G3057" s="80"/>
      <c r="H3057" s="84" t="s">
        <v>68</v>
      </c>
      <c r="I3057" s="84" t="s">
        <v>68</v>
      </c>
      <c r="J3057" s="84" t="s">
        <v>68</v>
      </c>
      <c r="K3057" s="84" t="s">
        <v>68</v>
      </c>
      <c r="L3057" s="84" t="s">
        <v>68</v>
      </c>
      <c r="M3057" s="84" t="s">
        <v>68</v>
      </c>
      <c r="N3057" s="86">
        <v>51.0</v>
      </c>
      <c r="O3057" s="80"/>
      <c r="P3057" s="86" t="s">
        <v>386</v>
      </c>
      <c r="Q3057" s="84" t="s">
        <v>68</v>
      </c>
      <c r="R3057" s="80" t="s">
        <v>68</v>
      </c>
      <c r="S3057" s="84" t="s">
        <v>68</v>
      </c>
      <c r="U3057" t="s">
        <v>68</v>
      </c>
      <c r="V3057" s="84" t="s">
        <v>68</v>
      </c>
      <c r="W3057" s="84" t="s">
        <v>68</v>
      </c>
      <c r="X3057" s="90" t="s">
        <v>26875</v>
      </c>
      <c r="Y3057" s="80" t="s">
        <v>26876</v>
      </c>
      <c r="Z3057" s="84" t="s">
        <v>68</v>
      </c>
      <c r="AA3057" s="144" t="s">
        <v>68</v>
      </c>
      <c r="AB3057" s="84" t="s">
        <v>241</v>
      </c>
      <c r="AC3057" s="96" t="s">
        <v>242</v>
      </c>
      <c r="AD3057" s="98">
        <v>2.6644427E7</v>
      </c>
      <c r="AE3057" s="99" t="s">
        <v>26877</v>
      </c>
    </row>
    <row r="3058">
      <c r="A3058" s="79" t="s">
        <v>26878</v>
      </c>
      <c r="B3058" s="80">
        <v>2015.0</v>
      </c>
      <c r="C3058" s="81" t="s">
        <v>26879</v>
      </c>
      <c r="D3058" s="80" t="s">
        <v>394</v>
      </c>
      <c r="E3058" s="80" t="s">
        <v>26880</v>
      </c>
      <c r="F3058" s="83" t="s">
        <v>26881</v>
      </c>
      <c r="G3058" s="88" t="s">
        <v>26882</v>
      </c>
      <c r="H3058" s="84" t="s">
        <v>68</v>
      </c>
      <c r="I3058" s="84" t="s">
        <v>68</v>
      </c>
      <c r="J3058" s="84" t="s">
        <v>68</v>
      </c>
      <c r="K3058" s="84" t="s">
        <v>68</v>
      </c>
      <c r="L3058" s="84" t="s">
        <v>68</v>
      </c>
      <c r="M3058" s="84" t="s">
        <v>68</v>
      </c>
      <c r="N3058" s="86"/>
      <c r="O3058" s="88">
        <v>783.0</v>
      </c>
      <c r="P3058" s="84"/>
      <c r="Q3058" s="84" t="s">
        <v>68</v>
      </c>
      <c r="R3058" s="80" t="s">
        <v>26883</v>
      </c>
      <c r="S3058" s="84" t="s">
        <v>68</v>
      </c>
      <c r="U3058" t="s">
        <v>68</v>
      </c>
      <c r="V3058" s="84" t="s">
        <v>68</v>
      </c>
      <c r="W3058" s="84" t="s">
        <v>68</v>
      </c>
      <c r="X3058" s="90" t="s">
        <v>26884</v>
      </c>
      <c r="Y3058" s="80" t="s">
        <v>26885</v>
      </c>
      <c r="Z3058" s="84" t="s">
        <v>68</v>
      </c>
      <c r="AA3058" s="144" t="s">
        <v>68</v>
      </c>
      <c r="AB3058" s="84" t="s">
        <v>241</v>
      </c>
      <c r="AC3058" s="96" t="s">
        <v>242</v>
      </c>
      <c r="AD3058" s="98">
        <v>2.6339798E7</v>
      </c>
      <c r="AE3058" s="99" t="s">
        <v>26886</v>
      </c>
    </row>
    <row r="3059">
      <c r="A3059" s="79" t="s">
        <v>26887</v>
      </c>
      <c r="B3059" s="80">
        <v>2013.0</v>
      </c>
      <c r="C3059" s="81" t="s">
        <v>26888</v>
      </c>
      <c r="D3059" s="80" t="s">
        <v>394</v>
      </c>
      <c r="E3059" s="80" t="s">
        <v>26889</v>
      </c>
      <c r="F3059" s="83" t="s">
        <v>26890</v>
      </c>
      <c r="G3059" s="88" t="s">
        <v>26891</v>
      </c>
      <c r="H3059" s="84" t="s">
        <v>68</v>
      </c>
      <c r="I3059" s="84" t="s">
        <v>68</v>
      </c>
      <c r="J3059" s="84" t="s">
        <v>68</v>
      </c>
      <c r="K3059" s="84" t="s">
        <v>68</v>
      </c>
      <c r="L3059" s="84" t="s">
        <v>68</v>
      </c>
      <c r="M3059" s="84" t="s">
        <v>68</v>
      </c>
      <c r="N3059" s="84"/>
      <c r="O3059" s="88"/>
      <c r="P3059" s="84"/>
      <c r="Q3059" s="84" t="s">
        <v>68</v>
      </c>
      <c r="R3059" s="80" t="s">
        <v>68</v>
      </c>
      <c r="S3059" s="84" t="s">
        <v>68</v>
      </c>
      <c r="U3059" t="s">
        <v>68</v>
      </c>
      <c r="V3059" s="84" t="s">
        <v>68</v>
      </c>
      <c r="W3059" s="84" t="s">
        <v>68</v>
      </c>
      <c r="X3059" s="90" t="s">
        <v>26892</v>
      </c>
      <c r="Y3059" s="80" t="s">
        <v>26893</v>
      </c>
      <c r="Z3059" s="84" t="s">
        <v>68</v>
      </c>
      <c r="AA3059" s="144" t="s">
        <v>68</v>
      </c>
      <c r="AB3059" s="84" t="s">
        <v>241</v>
      </c>
      <c r="AC3059" s="96" t="s">
        <v>242</v>
      </c>
      <c r="AD3059" s="98">
        <v>2.422384E7</v>
      </c>
      <c r="AE3059" s="99" t="s">
        <v>26894</v>
      </c>
    </row>
    <row r="3060">
      <c r="A3060" s="79" t="s">
        <v>26895</v>
      </c>
      <c r="B3060" s="80">
        <v>2017.0</v>
      </c>
      <c r="C3060" s="81" t="s">
        <v>26896</v>
      </c>
      <c r="D3060" s="80" t="s">
        <v>13879</v>
      </c>
      <c r="E3060" s="80" t="s">
        <v>26897</v>
      </c>
      <c r="F3060" s="83" t="s">
        <v>26898</v>
      </c>
      <c r="G3060" s="80"/>
      <c r="H3060" s="84" t="s">
        <v>68</v>
      </c>
      <c r="I3060" s="84" t="s">
        <v>68</v>
      </c>
      <c r="J3060" s="84" t="s">
        <v>68</v>
      </c>
      <c r="K3060" s="84" t="s">
        <v>68</v>
      </c>
      <c r="L3060" s="84" t="s">
        <v>68</v>
      </c>
      <c r="M3060" s="84" t="s">
        <v>68</v>
      </c>
      <c r="N3060" s="86"/>
      <c r="O3060" s="105">
        <v>6211.0</v>
      </c>
      <c r="P3060" s="84"/>
      <c r="Q3060" s="84" t="s">
        <v>68</v>
      </c>
      <c r="R3060" s="80" t="s">
        <v>68</v>
      </c>
      <c r="S3060" s="84" t="s">
        <v>68</v>
      </c>
      <c r="U3060" t="s">
        <v>68</v>
      </c>
      <c r="V3060" s="84" t="s">
        <v>68</v>
      </c>
      <c r="W3060" s="84" t="s">
        <v>68</v>
      </c>
      <c r="X3060" s="90" t="s">
        <v>26899</v>
      </c>
      <c r="Y3060" s="80" t="s">
        <v>26900</v>
      </c>
      <c r="Z3060" s="84" t="s">
        <v>68</v>
      </c>
      <c r="AA3060" s="144" t="s">
        <v>68</v>
      </c>
      <c r="AB3060" s="84" t="s">
        <v>241</v>
      </c>
      <c r="AC3060" s="96" t="s">
        <v>242</v>
      </c>
      <c r="AD3060" s="98">
        <v>2.8576905E7</v>
      </c>
      <c r="AE3060" s="99" t="s">
        <v>26901</v>
      </c>
    </row>
    <row r="3061">
      <c r="A3061" s="79" t="s">
        <v>26902</v>
      </c>
      <c r="B3061" s="80">
        <v>2018.0</v>
      </c>
      <c r="C3061" s="81" t="s">
        <v>26903</v>
      </c>
      <c r="D3061" s="80" t="s">
        <v>58</v>
      </c>
      <c r="E3061" s="80" t="s">
        <v>26904</v>
      </c>
      <c r="F3061" s="83" t="s">
        <v>26905</v>
      </c>
      <c r="G3061" s="80"/>
      <c r="H3061" s="84" t="s">
        <v>68</v>
      </c>
      <c r="I3061" s="84" t="s">
        <v>68</v>
      </c>
      <c r="J3061" s="84" t="s">
        <v>68</v>
      </c>
      <c r="K3061" s="84" t="s">
        <v>68</v>
      </c>
      <c r="L3061" s="84" t="s">
        <v>68</v>
      </c>
      <c r="M3061" s="84" t="s">
        <v>68</v>
      </c>
      <c r="N3061" s="86">
        <v>124.0</v>
      </c>
      <c r="O3061" s="105">
        <v>272526.0</v>
      </c>
      <c r="P3061" s="86" t="s">
        <v>59</v>
      </c>
      <c r="Q3061" s="84" t="s">
        <v>68</v>
      </c>
      <c r="R3061" s="80" t="s">
        <v>68</v>
      </c>
      <c r="S3061" s="84" t="s">
        <v>68</v>
      </c>
      <c r="U3061" t="s">
        <v>68</v>
      </c>
      <c r="V3061" s="84" t="s">
        <v>68</v>
      </c>
      <c r="W3061" s="84" t="s">
        <v>68</v>
      </c>
      <c r="X3061" s="90" t="s">
        <v>26906</v>
      </c>
      <c r="Y3061" s="80" t="s">
        <v>26907</v>
      </c>
      <c r="Z3061" s="84" t="s">
        <v>68</v>
      </c>
      <c r="AA3061" s="144" t="s">
        <v>68</v>
      </c>
      <c r="AB3061" s="84" t="s">
        <v>241</v>
      </c>
      <c r="AC3061" s="96" t="s">
        <v>242</v>
      </c>
      <c r="AD3061" s="98">
        <v>3.0326501E7</v>
      </c>
      <c r="AE3061" s="99" t="s">
        <v>26908</v>
      </c>
    </row>
    <row r="3062">
      <c r="A3062" s="79" t="s">
        <v>26909</v>
      </c>
      <c r="B3062" s="80">
        <v>2016.0</v>
      </c>
      <c r="C3062" s="81" t="s">
        <v>26910</v>
      </c>
      <c r="D3062" s="80" t="s">
        <v>16277</v>
      </c>
      <c r="E3062" s="80" t="s">
        <v>26911</v>
      </c>
      <c r="F3062" s="83" t="s">
        <v>26912</v>
      </c>
      <c r="G3062" s="88" t="s">
        <v>26913</v>
      </c>
      <c r="H3062" s="84" t="s">
        <v>68</v>
      </c>
      <c r="I3062" s="84" t="s">
        <v>68</v>
      </c>
      <c r="J3062" s="84" t="s">
        <v>68</v>
      </c>
      <c r="K3062" s="84" t="s">
        <v>68</v>
      </c>
      <c r="L3062" s="84" t="s">
        <v>68</v>
      </c>
      <c r="M3062" s="84" t="s">
        <v>68</v>
      </c>
      <c r="N3062" s="86">
        <v>20.0</v>
      </c>
      <c r="O3062" s="80"/>
      <c r="P3062" s="84"/>
      <c r="Q3062" s="84" t="s">
        <v>68</v>
      </c>
      <c r="R3062" s="80" t="s">
        <v>68</v>
      </c>
      <c r="S3062" s="84" t="s">
        <v>68</v>
      </c>
      <c r="U3062" t="s">
        <v>68</v>
      </c>
      <c r="V3062" s="84" t="s">
        <v>68</v>
      </c>
      <c r="W3062" s="84" t="s">
        <v>68</v>
      </c>
      <c r="X3062" s="90" t="s">
        <v>26914</v>
      </c>
      <c r="Y3062" s="80" t="s">
        <v>26915</v>
      </c>
      <c r="Z3062" s="84" t="s">
        <v>68</v>
      </c>
      <c r="AA3062" s="144" t="s">
        <v>68</v>
      </c>
      <c r="AB3062" s="84" t="s">
        <v>241</v>
      </c>
      <c r="AC3062" s="96" t="s">
        <v>242</v>
      </c>
      <c r="AD3062" s="98">
        <v>2.6489486E7</v>
      </c>
      <c r="AE3062" s="99" t="s">
        <v>26916</v>
      </c>
    </row>
    <row r="3063">
      <c r="A3063" s="79" t="s">
        <v>26917</v>
      </c>
      <c r="B3063" s="80">
        <v>2016.0</v>
      </c>
      <c r="C3063" s="81" t="s">
        <v>26918</v>
      </c>
      <c r="D3063" s="80" t="s">
        <v>26919</v>
      </c>
      <c r="E3063" s="80" t="s">
        <v>26920</v>
      </c>
      <c r="F3063" s="83" t="s">
        <v>26921</v>
      </c>
      <c r="G3063" s="88" t="s">
        <v>26922</v>
      </c>
      <c r="H3063" s="84" t="s">
        <v>68</v>
      </c>
      <c r="I3063" s="84" t="s">
        <v>68</v>
      </c>
      <c r="J3063" s="84" t="s">
        <v>68</v>
      </c>
      <c r="K3063" s="84" t="s">
        <v>68</v>
      </c>
      <c r="L3063" s="84" t="s">
        <v>68</v>
      </c>
      <c r="M3063" s="84" t="s">
        <v>68</v>
      </c>
      <c r="N3063" s="84"/>
      <c r="O3063" s="80"/>
      <c r="P3063" s="84"/>
      <c r="Q3063" s="84" t="s">
        <v>68</v>
      </c>
      <c r="R3063" s="80" t="s">
        <v>68</v>
      </c>
      <c r="S3063" s="84" t="s">
        <v>68</v>
      </c>
      <c r="U3063" t="s">
        <v>68</v>
      </c>
      <c r="V3063" s="84" t="s">
        <v>68</v>
      </c>
      <c r="W3063" s="84" t="s">
        <v>68</v>
      </c>
      <c r="X3063" s="90" t="s">
        <v>68</v>
      </c>
      <c r="Y3063" s="80" t="s">
        <v>26923</v>
      </c>
      <c r="Z3063" s="84" t="s">
        <v>68</v>
      </c>
      <c r="AA3063" s="144" t="s">
        <v>68</v>
      </c>
      <c r="AB3063" s="84" t="s">
        <v>241</v>
      </c>
      <c r="AC3063" s="96" t="s">
        <v>242</v>
      </c>
      <c r="AD3063" s="98">
        <v>2.9558061E7</v>
      </c>
      <c r="AE3063" s="99" t="s">
        <v>26924</v>
      </c>
    </row>
    <row r="3064">
      <c r="A3064" s="79" t="s">
        <v>26925</v>
      </c>
      <c r="B3064" s="80">
        <v>2018.0</v>
      </c>
      <c r="C3064" s="81" t="s">
        <v>26926</v>
      </c>
      <c r="D3064" s="80" t="s">
        <v>591</v>
      </c>
      <c r="E3064" s="80" t="s">
        <v>26927</v>
      </c>
      <c r="F3064" s="83" t="s">
        <v>26928</v>
      </c>
      <c r="G3064" s="88" t="s">
        <v>26929</v>
      </c>
      <c r="H3064" s="84" t="s">
        <v>142</v>
      </c>
      <c r="I3064" s="84" t="s">
        <v>228</v>
      </c>
      <c r="J3064" s="84" t="s">
        <v>228</v>
      </c>
      <c r="K3064" s="84" t="s">
        <v>68</v>
      </c>
      <c r="L3064" s="84" t="s">
        <v>68</v>
      </c>
      <c r="M3064" s="84" t="s">
        <v>68</v>
      </c>
      <c r="N3064" s="86"/>
      <c r="O3064" s="88">
        <v>348.0</v>
      </c>
      <c r="P3064" s="86" t="s">
        <v>59</v>
      </c>
      <c r="Q3064" s="84" t="s">
        <v>68</v>
      </c>
      <c r="R3064" s="80" t="s">
        <v>68</v>
      </c>
      <c r="S3064" s="84" t="s">
        <v>68</v>
      </c>
      <c r="U3064" t="s">
        <v>68</v>
      </c>
      <c r="V3064" s="84" t="s">
        <v>68</v>
      </c>
      <c r="W3064" s="84" t="s">
        <v>68</v>
      </c>
      <c r="X3064" s="90" t="s">
        <v>26930</v>
      </c>
      <c r="Y3064" s="80" t="s">
        <v>26931</v>
      </c>
      <c r="Z3064" s="84" t="s">
        <v>68</v>
      </c>
      <c r="AA3064" s="144" t="s">
        <v>68</v>
      </c>
      <c r="AB3064" s="84" t="s">
        <v>241</v>
      </c>
      <c r="AC3064" s="96" t="s">
        <v>242</v>
      </c>
      <c r="AD3064" s="98">
        <v>2.9766487E7</v>
      </c>
      <c r="AE3064" s="99" t="s">
        <v>26932</v>
      </c>
    </row>
    <row r="3065">
      <c r="A3065" s="79" t="s">
        <v>26933</v>
      </c>
      <c r="B3065" s="80">
        <v>2016.0</v>
      </c>
      <c r="C3065" s="81" t="s">
        <v>26934</v>
      </c>
      <c r="D3065" s="80" t="s">
        <v>591</v>
      </c>
      <c r="E3065" s="80" t="s">
        <v>26935</v>
      </c>
      <c r="F3065" s="83" t="s">
        <v>26936</v>
      </c>
      <c r="G3065" s="88" t="s">
        <v>26937</v>
      </c>
      <c r="H3065" s="84" t="s">
        <v>68</v>
      </c>
      <c r="I3065" s="84" t="s">
        <v>68</v>
      </c>
      <c r="J3065" s="84" t="s">
        <v>68</v>
      </c>
      <c r="K3065" s="84" t="s">
        <v>68</v>
      </c>
      <c r="L3065" s="84" t="s">
        <v>68</v>
      </c>
      <c r="M3065" s="84" t="s">
        <v>68</v>
      </c>
      <c r="N3065" s="86"/>
      <c r="O3065" s="105">
        <v>3571.0</v>
      </c>
      <c r="P3065" s="86" t="s">
        <v>59</v>
      </c>
      <c r="Q3065" s="84" t="s">
        <v>68</v>
      </c>
      <c r="R3065" s="80" t="s">
        <v>26938</v>
      </c>
      <c r="S3065" s="84" t="s">
        <v>68</v>
      </c>
      <c r="U3065" t="s">
        <v>68</v>
      </c>
      <c r="V3065" s="84" t="s">
        <v>68</v>
      </c>
      <c r="W3065" s="84" t="s">
        <v>68</v>
      </c>
      <c r="X3065" s="90" t="s">
        <v>26939</v>
      </c>
      <c r="Y3065" s="80" t="s">
        <v>26940</v>
      </c>
      <c r="Z3065" s="84" t="s">
        <v>68</v>
      </c>
      <c r="AA3065" s="144" t="s">
        <v>68</v>
      </c>
      <c r="AB3065" s="84" t="s">
        <v>241</v>
      </c>
      <c r="AC3065" s="96" t="s">
        <v>242</v>
      </c>
      <c r="AD3065" s="98">
        <v>2.7763732E7</v>
      </c>
      <c r="AE3065" s="99" t="s">
        <v>26941</v>
      </c>
    </row>
    <row r="3066">
      <c r="A3066" s="79" t="s">
        <v>26942</v>
      </c>
      <c r="B3066" s="80">
        <v>2016.0</v>
      </c>
      <c r="C3066" s="81" t="s">
        <v>26943</v>
      </c>
      <c r="D3066" s="80" t="s">
        <v>5183</v>
      </c>
      <c r="E3066" s="80" t="s">
        <v>26944</v>
      </c>
      <c r="F3066" s="83" t="s">
        <v>26945</v>
      </c>
      <c r="G3066" s="88" t="s">
        <v>26946</v>
      </c>
      <c r="H3066" s="84" t="s">
        <v>68</v>
      </c>
      <c r="I3066" s="84" t="s">
        <v>68</v>
      </c>
      <c r="J3066" s="84" t="s">
        <v>68</v>
      </c>
      <c r="K3066" s="84" t="s">
        <v>68</v>
      </c>
      <c r="L3066" s="84" t="s">
        <v>68</v>
      </c>
      <c r="M3066" s="84" t="s">
        <v>68</v>
      </c>
      <c r="N3066" s="86"/>
      <c r="O3066" s="88"/>
      <c r="P3066" s="84"/>
      <c r="Q3066" s="84" t="s">
        <v>68</v>
      </c>
      <c r="R3066" s="80" t="s">
        <v>68</v>
      </c>
      <c r="S3066" s="84" t="s">
        <v>68</v>
      </c>
      <c r="U3066" t="s">
        <v>68</v>
      </c>
      <c r="V3066" s="84" t="s">
        <v>68</v>
      </c>
      <c r="W3066" s="84" t="s">
        <v>68</v>
      </c>
      <c r="X3066" s="90" t="s">
        <v>26947</v>
      </c>
      <c r="Y3066" s="80" t="s">
        <v>26948</v>
      </c>
      <c r="Z3066" s="84" t="s">
        <v>68</v>
      </c>
      <c r="AA3066" s="144" t="s">
        <v>68</v>
      </c>
      <c r="AB3066" s="84" t="s">
        <v>241</v>
      </c>
      <c r="AC3066" s="96" t="s">
        <v>242</v>
      </c>
      <c r="AD3066" s="98">
        <v>2.7012756E7</v>
      </c>
      <c r="AE3066" s="99" t="s">
        <v>26949</v>
      </c>
    </row>
    <row r="3067">
      <c r="A3067" s="79" t="s">
        <v>26950</v>
      </c>
      <c r="B3067" s="80">
        <v>2017.0</v>
      </c>
      <c r="C3067" s="81" t="s">
        <v>26951</v>
      </c>
      <c r="D3067" s="80" t="s">
        <v>591</v>
      </c>
      <c r="E3067" s="80" t="s">
        <v>26952</v>
      </c>
      <c r="F3067" s="83" t="s">
        <v>26953</v>
      </c>
      <c r="G3067" s="88" t="s">
        <v>26954</v>
      </c>
      <c r="H3067" s="84" t="s">
        <v>68</v>
      </c>
      <c r="I3067" s="84" t="s">
        <v>68</v>
      </c>
      <c r="J3067" s="84" t="s">
        <v>68</v>
      </c>
      <c r="K3067" s="84" t="s">
        <v>68</v>
      </c>
      <c r="L3067" s="84" t="s">
        <v>68</v>
      </c>
      <c r="M3067" s="84" t="s">
        <v>68</v>
      </c>
      <c r="N3067" s="86"/>
      <c r="O3067" s="105">
        <v>28619.0</v>
      </c>
      <c r="P3067" s="86" t="s">
        <v>59</v>
      </c>
      <c r="Q3067" s="84" t="s">
        <v>68</v>
      </c>
      <c r="R3067" s="80" t="s">
        <v>26955</v>
      </c>
      <c r="S3067" s="84" t="s">
        <v>68</v>
      </c>
      <c r="U3067" t="s">
        <v>68</v>
      </c>
      <c r="V3067" s="84" t="s">
        <v>68</v>
      </c>
      <c r="W3067" s="84" t="s">
        <v>68</v>
      </c>
      <c r="X3067" s="90" t="s">
        <v>26956</v>
      </c>
      <c r="Y3067" s="80" t="s">
        <v>26957</v>
      </c>
      <c r="Z3067" s="84" t="s">
        <v>68</v>
      </c>
      <c r="AA3067" s="144" t="s">
        <v>68</v>
      </c>
      <c r="AB3067" s="84" t="s">
        <v>241</v>
      </c>
      <c r="AC3067" s="96" t="s">
        <v>242</v>
      </c>
      <c r="AD3067" s="98">
        <v>2.852493E7</v>
      </c>
      <c r="AE3067" s="99" t="s">
        <v>26958</v>
      </c>
    </row>
    <row r="3068">
      <c r="A3068" s="79" t="s">
        <v>26959</v>
      </c>
      <c r="B3068" s="80">
        <v>2010.0</v>
      </c>
      <c r="C3068" s="81" t="s">
        <v>26960</v>
      </c>
      <c r="D3068" s="80" t="s">
        <v>26961</v>
      </c>
      <c r="E3068" s="80" t="s">
        <v>26962</v>
      </c>
      <c r="F3068" s="83" t="s">
        <v>26963</v>
      </c>
      <c r="G3068" s="88" t="s">
        <v>26964</v>
      </c>
      <c r="H3068" s="84" t="s">
        <v>68</v>
      </c>
      <c r="I3068" s="84" t="s">
        <v>68</v>
      </c>
      <c r="J3068" s="84" t="s">
        <v>68</v>
      </c>
      <c r="K3068" s="84" t="s">
        <v>68</v>
      </c>
      <c r="L3068" s="84" t="s">
        <v>68</v>
      </c>
      <c r="M3068" s="84" t="s">
        <v>68</v>
      </c>
      <c r="N3068" s="84"/>
      <c r="O3068" s="88"/>
      <c r="P3068" s="84"/>
      <c r="Q3068" s="84" t="s">
        <v>68</v>
      </c>
      <c r="R3068" s="80" t="s">
        <v>68</v>
      </c>
      <c r="S3068" s="84" t="s">
        <v>68</v>
      </c>
      <c r="U3068" t="s">
        <v>68</v>
      </c>
      <c r="V3068" s="84" t="s">
        <v>68</v>
      </c>
      <c r="W3068" s="84" t="s">
        <v>68</v>
      </c>
      <c r="X3068" s="90" t="s">
        <v>26965</v>
      </c>
      <c r="Y3068" s="80" t="s">
        <v>26966</v>
      </c>
      <c r="Z3068" s="84" t="s">
        <v>68</v>
      </c>
      <c r="AA3068" s="144" t="s">
        <v>68</v>
      </c>
      <c r="AB3068" s="84" t="s">
        <v>241</v>
      </c>
      <c r="AC3068" s="96" t="s">
        <v>242</v>
      </c>
      <c r="AD3068" s="98">
        <v>1.9707818E7</v>
      </c>
      <c r="AE3068" s="99" t="s">
        <v>26967</v>
      </c>
    </row>
    <row r="3069">
      <c r="A3069" s="79" t="s">
        <v>26968</v>
      </c>
      <c r="B3069" s="80">
        <v>2014.0</v>
      </c>
      <c r="C3069" s="81" t="s">
        <v>26969</v>
      </c>
      <c r="D3069" s="80" t="s">
        <v>379</v>
      </c>
      <c r="E3069" s="80" t="s">
        <v>26970</v>
      </c>
      <c r="F3069" s="83" t="s">
        <v>26971</v>
      </c>
      <c r="G3069" s="80"/>
      <c r="H3069" s="84" t="s">
        <v>68</v>
      </c>
      <c r="I3069" s="84" t="s">
        <v>68</v>
      </c>
      <c r="J3069" s="84" t="s">
        <v>68</v>
      </c>
      <c r="K3069" s="84" t="s">
        <v>68</v>
      </c>
      <c r="L3069" s="84" t="s">
        <v>68</v>
      </c>
      <c r="M3069" s="84" t="s">
        <v>68</v>
      </c>
      <c r="N3069" s="86">
        <v>7.0</v>
      </c>
      <c r="O3069" s="80"/>
      <c r="P3069" s="86"/>
      <c r="Q3069" s="84" t="s">
        <v>68</v>
      </c>
      <c r="R3069" s="80" t="s">
        <v>68</v>
      </c>
      <c r="S3069" s="84" t="s">
        <v>68</v>
      </c>
      <c r="U3069" t="s">
        <v>68</v>
      </c>
      <c r="V3069" s="84" t="s">
        <v>68</v>
      </c>
      <c r="W3069" s="84" t="s">
        <v>68</v>
      </c>
      <c r="X3069" s="90" t="s">
        <v>26972</v>
      </c>
      <c r="Y3069" s="80" t="s">
        <v>26973</v>
      </c>
      <c r="Z3069" s="84" t="s">
        <v>68</v>
      </c>
      <c r="AA3069" s="144" t="s">
        <v>68</v>
      </c>
      <c r="AB3069" s="84" t="s">
        <v>241</v>
      </c>
      <c r="AC3069" s="96" t="s">
        <v>242</v>
      </c>
      <c r="AD3069" s="98">
        <v>2.495111E7</v>
      </c>
      <c r="AE3069" s="99" t="s">
        <v>26974</v>
      </c>
    </row>
    <row r="3070">
      <c r="A3070" s="79" t="s">
        <v>26975</v>
      </c>
      <c r="B3070" s="80">
        <v>2014.0</v>
      </c>
      <c r="C3070" s="81" t="s">
        <v>26976</v>
      </c>
      <c r="D3070" s="80" t="s">
        <v>26977</v>
      </c>
      <c r="E3070" s="80" t="s">
        <v>26978</v>
      </c>
      <c r="F3070" s="83" t="s">
        <v>26979</v>
      </c>
      <c r="G3070" s="80"/>
      <c r="H3070" s="84" t="s">
        <v>1309</v>
      </c>
      <c r="I3070" s="84" t="s">
        <v>322</v>
      </c>
      <c r="J3070" s="84" t="s">
        <v>228</v>
      </c>
      <c r="K3070" s="84" t="s">
        <v>68</v>
      </c>
      <c r="L3070" s="84" t="s">
        <v>68</v>
      </c>
      <c r="M3070" s="84" t="s">
        <v>68</v>
      </c>
      <c r="N3070" s="84"/>
      <c r="O3070" s="80"/>
      <c r="P3070" s="84"/>
      <c r="Q3070" s="84" t="s">
        <v>68</v>
      </c>
      <c r="R3070" s="80" t="s">
        <v>68</v>
      </c>
      <c r="S3070" s="84" t="s">
        <v>68</v>
      </c>
      <c r="U3070" t="s">
        <v>68</v>
      </c>
      <c r="V3070" s="84" t="s">
        <v>68</v>
      </c>
      <c r="W3070" s="84" t="s">
        <v>68</v>
      </c>
      <c r="X3070" s="90" t="s">
        <v>26980</v>
      </c>
      <c r="Y3070" s="80" t="s">
        <v>26981</v>
      </c>
      <c r="Z3070" s="84" t="s">
        <v>68</v>
      </c>
      <c r="AA3070" s="144" t="s">
        <v>68</v>
      </c>
      <c r="AB3070" s="84" t="s">
        <v>241</v>
      </c>
      <c r="AC3070" s="96" t="s">
        <v>242</v>
      </c>
      <c r="AD3070" s="98">
        <v>2.389539E7</v>
      </c>
      <c r="AE3070" s="99" t="s">
        <v>26982</v>
      </c>
    </row>
    <row r="3071">
      <c r="A3071" s="79" t="s">
        <v>26983</v>
      </c>
      <c r="B3071" s="80">
        <v>2018.0</v>
      </c>
      <c r="C3071" s="81" t="s">
        <v>26984</v>
      </c>
      <c r="D3071" s="80" t="s">
        <v>394</v>
      </c>
      <c r="E3071" s="80" t="s">
        <v>26985</v>
      </c>
      <c r="F3071" s="83" t="s">
        <v>26986</v>
      </c>
      <c r="G3071" s="88" t="s">
        <v>26987</v>
      </c>
      <c r="H3071" s="84" t="s">
        <v>68</v>
      </c>
      <c r="I3071" s="84" t="s">
        <v>68</v>
      </c>
      <c r="J3071" s="84" t="s">
        <v>68</v>
      </c>
      <c r="K3071" s="84" t="s">
        <v>68</v>
      </c>
      <c r="L3071" s="84" t="s">
        <v>68</v>
      </c>
      <c r="M3071" s="84" t="s">
        <v>68</v>
      </c>
      <c r="N3071" s="86">
        <v>18.0</v>
      </c>
      <c r="O3071" s="105">
        <v>5936.0</v>
      </c>
      <c r="P3071" s="86" t="s">
        <v>59</v>
      </c>
      <c r="Q3071" s="84" t="s">
        <v>68</v>
      </c>
      <c r="R3071" s="80" t="s">
        <v>68</v>
      </c>
      <c r="S3071" s="84" t="s">
        <v>68</v>
      </c>
      <c r="U3071" t="s">
        <v>68</v>
      </c>
      <c r="V3071" s="84" t="s">
        <v>68</v>
      </c>
      <c r="W3071" s="84" t="s">
        <v>68</v>
      </c>
      <c r="X3071" s="90" t="s">
        <v>26988</v>
      </c>
      <c r="Y3071" s="80" t="s">
        <v>26989</v>
      </c>
      <c r="Z3071" s="84" t="s">
        <v>68</v>
      </c>
      <c r="AA3071" s="144" t="s">
        <v>68</v>
      </c>
      <c r="AB3071" s="84" t="s">
        <v>241</v>
      </c>
      <c r="AC3071" s="96" t="s">
        <v>242</v>
      </c>
      <c r="AD3071" s="98">
        <v>2.9851974E7</v>
      </c>
      <c r="AE3071" s="99" t="s">
        <v>26990</v>
      </c>
    </row>
    <row r="3072">
      <c r="A3072" s="79" t="s">
        <v>26991</v>
      </c>
      <c r="B3072" s="80">
        <v>2014.0</v>
      </c>
      <c r="C3072" s="81" t="s">
        <v>26992</v>
      </c>
      <c r="D3072" s="80" t="s">
        <v>394</v>
      </c>
      <c r="E3072" s="80" t="s">
        <v>26993</v>
      </c>
      <c r="F3072" s="83" t="s">
        <v>26994</v>
      </c>
      <c r="G3072" s="88" t="s">
        <v>26995</v>
      </c>
      <c r="H3072" s="84" t="s">
        <v>68</v>
      </c>
      <c r="I3072" s="84" t="s">
        <v>68</v>
      </c>
      <c r="J3072" s="84" t="s">
        <v>68</v>
      </c>
      <c r="K3072" s="84" t="s">
        <v>68</v>
      </c>
      <c r="L3072" s="84" t="s">
        <v>68</v>
      </c>
      <c r="M3072" s="84" t="s">
        <v>68</v>
      </c>
      <c r="N3072" s="84"/>
      <c r="O3072" s="88"/>
      <c r="P3072" s="84"/>
      <c r="Q3072" s="84" t="s">
        <v>68</v>
      </c>
      <c r="R3072" s="80" t="s">
        <v>68</v>
      </c>
      <c r="S3072" s="84" t="s">
        <v>68</v>
      </c>
      <c r="U3072" t="s">
        <v>68</v>
      </c>
      <c r="V3072" s="84" t="s">
        <v>68</v>
      </c>
      <c r="W3072" s="84" t="s">
        <v>68</v>
      </c>
      <c r="X3072" s="90" t="s">
        <v>26996</v>
      </c>
      <c r="Y3072" s="80" t="s">
        <v>26997</v>
      </c>
      <c r="Z3072" s="84" t="s">
        <v>68</v>
      </c>
      <c r="AA3072" s="144" t="s">
        <v>68</v>
      </c>
      <c r="AB3072" s="84" t="s">
        <v>241</v>
      </c>
      <c r="AC3072" s="96" t="s">
        <v>242</v>
      </c>
      <c r="AD3072" s="98">
        <v>2.5029507E7</v>
      </c>
      <c r="AE3072" s="99" t="s">
        <v>26998</v>
      </c>
    </row>
    <row r="3073">
      <c r="A3073" s="79" t="s">
        <v>26999</v>
      </c>
      <c r="B3073" s="80">
        <v>2012.0</v>
      </c>
      <c r="C3073" s="81" t="s">
        <v>27000</v>
      </c>
      <c r="D3073" s="80" t="s">
        <v>13640</v>
      </c>
      <c r="E3073" s="80" t="s">
        <v>27001</v>
      </c>
      <c r="F3073" s="83" t="s">
        <v>27002</v>
      </c>
      <c r="G3073" s="88" t="s">
        <v>27003</v>
      </c>
      <c r="H3073" s="84" t="s">
        <v>68</v>
      </c>
      <c r="I3073" s="84" t="s">
        <v>68</v>
      </c>
      <c r="J3073" s="84" t="s">
        <v>68</v>
      </c>
      <c r="K3073" s="84" t="s">
        <v>68</v>
      </c>
      <c r="L3073" s="84" t="s">
        <v>68</v>
      </c>
      <c r="M3073" s="84" t="s">
        <v>68</v>
      </c>
      <c r="N3073" s="86">
        <v>22.0</v>
      </c>
      <c r="O3073" s="88"/>
      <c r="P3073" s="86" t="s">
        <v>323</v>
      </c>
      <c r="Q3073" s="84" t="s">
        <v>68</v>
      </c>
      <c r="R3073" s="80" t="s">
        <v>68</v>
      </c>
      <c r="S3073" s="84" t="s">
        <v>68</v>
      </c>
      <c r="U3073" t="s">
        <v>68</v>
      </c>
      <c r="V3073" s="84" t="s">
        <v>68</v>
      </c>
      <c r="W3073" s="84" t="s">
        <v>68</v>
      </c>
      <c r="X3073" s="90" t="s">
        <v>68</v>
      </c>
      <c r="Y3073" s="80" t="s">
        <v>27004</v>
      </c>
      <c r="Z3073" s="84" t="s">
        <v>68</v>
      </c>
      <c r="AA3073" s="144" t="s">
        <v>68</v>
      </c>
      <c r="AB3073" s="84" t="s">
        <v>241</v>
      </c>
      <c r="AC3073" s="96" t="s">
        <v>242</v>
      </c>
      <c r="AD3073" s="98">
        <v>2.3378452E7</v>
      </c>
      <c r="AE3073" s="99" t="s">
        <v>27005</v>
      </c>
    </row>
    <row r="3074">
      <c r="A3074" s="79" t="s">
        <v>27006</v>
      </c>
      <c r="B3074" s="80">
        <v>2012.0</v>
      </c>
      <c r="C3074" s="81" t="s">
        <v>27007</v>
      </c>
      <c r="D3074" s="80" t="s">
        <v>591</v>
      </c>
      <c r="E3074" s="80" t="s">
        <v>27008</v>
      </c>
      <c r="F3074" s="83" t="s">
        <v>27009</v>
      </c>
      <c r="G3074" s="88" t="s">
        <v>27010</v>
      </c>
      <c r="H3074" s="84" t="s">
        <v>68</v>
      </c>
      <c r="I3074" s="84" t="s">
        <v>68</v>
      </c>
      <c r="J3074" s="84" t="s">
        <v>68</v>
      </c>
      <c r="K3074" s="84" t="s">
        <v>68</v>
      </c>
      <c r="L3074" s="84" t="s">
        <v>68</v>
      </c>
      <c r="M3074" s="84" t="s">
        <v>68</v>
      </c>
      <c r="N3074" s="84"/>
      <c r="O3074" s="80"/>
      <c r="P3074" s="84"/>
      <c r="Q3074" s="84" t="s">
        <v>68</v>
      </c>
      <c r="R3074" s="80" t="s">
        <v>68</v>
      </c>
      <c r="S3074" s="84" t="s">
        <v>68</v>
      </c>
      <c r="U3074" t="s">
        <v>68</v>
      </c>
      <c r="V3074" s="84" t="s">
        <v>68</v>
      </c>
      <c r="W3074" s="84" t="s">
        <v>68</v>
      </c>
      <c r="X3074" s="90" t="s">
        <v>27011</v>
      </c>
      <c r="Y3074" s="80" t="s">
        <v>27012</v>
      </c>
      <c r="Z3074" s="84" t="s">
        <v>68</v>
      </c>
      <c r="AA3074" s="144" t="s">
        <v>68</v>
      </c>
      <c r="AB3074" s="84" t="s">
        <v>241</v>
      </c>
      <c r="AC3074" s="96" t="s">
        <v>242</v>
      </c>
      <c r="AD3074" s="98">
        <v>2.2258998E7</v>
      </c>
      <c r="AE3074" s="99" t="s">
        <v>27013</v>
      </c>
    </row>
    <row r="3075">
      <c r="A3075" s="79" t="s">
        <v>27014</v>
      </c>
      <c r="B3075" s="80">
        <v>2015.0</v>
      </c>
      <c r="C3075" s="81" t="s">
        <v>27015</v>
      </c>
      <c r="D3075" s="80" t="s">
        <v>23538</v>
      </c>
      <c r="E3075" s="80" t="s">
        <v>27016</v>
      </c>
      <c r="F3075" s="83" t="s">
        <v>27017</v>
      </c>
      <c r="G3075" s="80"/>
      <c r="H3075" s="84" t="s">
        <v>68</v>
      </c>
      <c r="I3075" s="84" t="s">
        <v>68</v>
      </c>
      <c r="J3075" s="84" t="s">
        <v>68</v>
      </c>
      <c r="K3075" s="84" t="s">
        <v>68</v>
      </c>
      <c r="L3075" s="84" t="s">
        <v>68</v>
      </c>
      <c r="M3075" s="84" t="s">
        <v>68</v>
      </c>
      <c r="N3075" s="86">
        <v>8.0</v>
      </c>
      <c r="O3075" s="88">
        <v>916.0</v>
      </c>
      <c r="P3075" s="86" t="s">
        <v>59</v>
      </c>
      <c r="Q3075" s="84" t="s">
        <v>68</v>
      </c>
      <c r="R3075" s="80" t="s">
        <v>68</v>
      </c>
      <c r="S3075" s="84" t="s">
        <v>68</v>
      </c>
      <c r="U3075" t="s">
        <v>68</v>
      </c>
      <c r="V3075" s="84" t="s">
        <v>68</v>
      </c>
      <c r="W3075" s="84" t="s">
        <v>68</v>
      </c>
      <c r="X3075" s="90" t="s">
        <v>27018</v>
      </c>
      <c r="Y3075" s="80" t="s">
        <v>27019</v>
      </c>
      <c r="Z3075" s="84" t="s">
        <v>68</v>
      </c>
      <c r="AA3075" s="144" t="s">
        <v>68</v>
      </c>
      <c r="AB3075" s="84" t="s">
        <v>241</v>
      </c>
      <c r="AC3075" s="96" t="s">
        <v>242</v>
      </c>
      <c r="AD3075" s="98">
        <v>2.5789577E7</v>
      </c>
      <c r="AE3075" s="99" t="s">
        <v>27020</v>
      </c>
    </row>
    <row r="3076">
      <c r="A3076" s="79" t="s">
        <v>27021</v>
      </c>
      <c r="B3076" s="80">
        <v>2014.0</v>
      </c>
      <c r="C3076" s="81" t="s">
        <v>27022</v>
      </c>
      <c r="D3076" s="80" t="s">
        <v>6354</v>
      </c>
      <c r="E3076" s="80" t="s">
        <v>27023</v>
      </c>
      <c r="F3076" s="83" t="s">
        <v>27024</v>
      </c>
      <c r="G3076" s="88" t="s">
        <v>27025</v>
      </c>
      <c r="H3076" s="84" t="s">
        <v>68</v>
      </c>
      <c r="I3076" s="84" t="s">
        <v>68</v>
      </c>
      <c r="J3076" s="84" t="s">
        <v>68</v>
      </c>
      <c r="K3076" s="84" t="s">
        <v>68</v>
      </c>
      <c r="L3076" s="84" t="s">
        <v>68</v>
      </c>
      <c r="M3076" s="84" t="s">
        <v>68</v>
      </c>
      <c r="N3076" s="86"/>
      <c r="O3076" s="105">
        <v>25032.0</v>
      </c>
      <c r="P3076" s="84"/>
      <c r="Q3076" s="84" t="s">
        <v>68</v>
      </c>
      <c r="R3076" s="80" t="s">
        <v>68</v>
      </c>
      <c r="S3076" s="84" t="s">
        <v>68</v>
      </c>
      <c r="U3076" t="s">
        <v>68</v>
      </c>
      <c r="V3076" s="84" t="s">
        <v>68</v>
      </c>
      <c r="W3076" s="84" t="s">
        <v>68</v>
      </c>
      <c r="X3076" s="90" t="s">
        <v>27026</v>
      </c>
      <c r="Y3076" s="80" t="s">
        <v>27027</v>
      </c>
      <c r="Z3076" s="84" t="s">
        <v>68</v>
      </c>
      <c r="AA3076" s="144" t="s">
        <v>68</v>
      </c>
      <c r="AB3076" s="84" t="s">
        <v>241</v>
      </c>
      <c r="AC3076" s="96" t="s">
        <v>242</v>
      </c>
      <c r="AD3076" s="98">
        <v>2.4929097E7</v>
      </c>
      <c r="AE3076" s="99" t="s">
        <v>27028</v>
      </c>
    </row>
    <row r="3077">
      <c r="A3077" s="79" t="s">
        <v>27029</v>
      </c>
      <c r="B3077" s="80">
        <v>2013.0</v>
      </c>
      <c r="C3077" s="81" t="s">
        <v>27030</v>
      </c>
      <c r="D3077" s="80" t="s">
        <v>27031</v>
      </c>
      <c r="E3077" s="80" t="s">
        <v>27032</v>
      </c>
      <c r="F3077" s="83" t="s">
        <v>27033</v>
      </c>
      <c r="G3077" s="80"/>
      <c r="H3077" s="84" t="s">
        <v>68</v>
      </c>
      <c r="I3077" s="84" t="s">
        <v>68</v>
      </c>
      <c r="J3077" s="84" t="s">
        <v>68</v>
      </c>
      <c r="K3077" s="84" t="s">
        <v>68</v>
      </c>
      <c r="L3077" s="84" t="s">
        <v>68</v>
      </c>
      <c r="M3077" s="84" t="s">
        <v>68</v>
      </c>
      <c r="N3077" s="84"/>
      <c r="O3077" s="80"/>
      <c r="P3077" s="84"/>
      <c r="Q3077" s="84" t="s">
        <v>68</v>
      </c>
      <c r="R3077" s="80" t="s">
        <v>68</v>
      </c>
      <c r="S3077" s="84" t="s">
        <v>68</v>
      </c>
      <c r="U3077" t="s">
        <v>68</v>
      </c>
      <c r="V3077" s="84" t="s">
        <v>68</v>
      </c>
      <c r="W3077" s="84" t="s">
        <v>68</v>
      </c>
      <c r="X3077" s="90" t="s">
        <v>27034</v>
      </c>
      <c r="Y3077" s="80" t="s">
        <v>27035</v>
      </c>
      <c r="Z3077" s="84" t="s">
        <v>68</v>
      </c>
      <c r="AA3077" s="144" t="s">
        <v>68</v>
      </c>
      <c r="AB3077" s="84" t="s">
        <v>241</v>
      </c>
      <c r="AC3077" s="96" t="s">
        <v>242</v>
      </c>
      <c r="AD3077" s="98">
        <v>2.431919E7</v>
      </c>
      <c r="AE3077" s="99" t="s">
        <v>27036</v>
      </c>
    </row>
    <row r="3078">
      <c r="A3078" s="79" t="s">
        <v>27037</v>
      </c>
      <c r="B3078" s="80">
        <v>2013.0</v>
      </c>
      <c r="C3078" s="81" t="s">
        <v>27038</v>
      </c>
      <c r="D3078" s="80" t="s">
        <v>27039</v>
      </c>
      <c r="E3078" s="80" t="s">
        <v>27040</v>
      </c>
      <c r="F3078" s="83" t="s">
        <v>27041</v>
      </c>
      <c r="G3078" s="80"/>
      <c r="H3078" s="84" t="s">
        <v>68</v>
      </c>
      <c r="I3078" s="84" t="s">
        <v>68</v>
      </c>
      <c r="J3078" s="84" t="s">
        <v>68</v>
      </c>
      <c r="K3078" s="84" t="s">
        <v>68</v>
      </c>
      <c r="L3078" s="84" t="s">
        <v>68</v>
      </c>
      <c r="M3078" s="84" t="s">
        <v>68</v>
      </c>
      <c r="N3078" s="84"/>
      <c r="O3078" s="80"/>
      <c r="P3078" s="84"/>
      <c r="Q3078" s="84" t="s">
        <v>68</v>
      </c>
      <c r="R3078" s="80" t="s">
        <v>27042</v>
      </c>
      <c r="S3078" s="84" t="s">
        <v>68</v>
      </c>
      <c r="U3078" t="s">
        <v>68</v>
      </c>
      <c r="V3078" s="84" t="s">
        <v>68</v>
      </c>
      <c r="W3078" s="84" t="s">
        <v>68</v>
      </c>
      <c r="X3078" s="90" t="s">
        <v>27043</v>
      </c>
      <c r="Y3078" s="80" t="s">
        <v>27044</v>
      </c>
      <c r="Z3078" s="84" t="s">
        <v>68</v>
      </c>
      <c r="AA3078" s="144" t="s">
        <v>68</v>
      </c>
      <c r="AB3078" s="84" t="s">
        <v>241</v>
      </c>
      <c r="AC3078" s="96" t="s">
        <v>242</v>
      </c>
      <c r="AD3078" s="98">
        <v>2.3659975E7</v>
      </c>
      <c r="AE3078" s="99" t="s">
        <v>27045</v>
      </c>
    </row>
    <row r="3079">
      <c r="A3079" s="79" t="s">
        <v>27046</v>
      </c>
      <c r="B3079" s="80">
        <v>2011.0</v>
      </c>
      <c r="C3079" s="81" t="s">
        <v>27047</v>
      </c>
      <c r="D3079" s="80" t="s">
        <v>394</v>
      </c>
      <c r="E3079" s="80" t="s">
        <v>27048</v>
      </c>
      <c r="F3079" s="83" t="s">
        <v>27049</v>
      </c>
      <c r="G3079" s="88" t="s">
        <v>27050</v>
      </c>
      <c r="H3079" s="84" t="s">
        <v>68</v>
      </c>
      <c r="I3079" s="84" t="s">
        <v>68</v>
      </c>
      <c r="J3079" s="84" t="s">
        <v>68</v>
      </c>
      <c r="K3079" s="84" t="s">
        <v>68</v>
      </c>
      <c r="L3079" s="84" t="s">
        <v>68</v>
      </c>
      <c r="M3079" s="84" t="s">
        <v>68</v>
      </c>
      <c r="N3079" s="86"/>
      <c r="O3079" s="105">
        <v>4964.0</v>
      </c>
      <c r="P3079" s="86" t="s">
        <v>275</v>
      </c>
      <c r="Q3079" s="84" t="s">
        <v>68</v>
      </c>
      <c r="R3079" s="80" t="s">
        <v>68</v>
      </c>
      <c r="S3079" s="84" t="s">
        <v>68</v>
      </c>
      <c r="U3079" t="s">
        <v>68</v>
      </c>
      <c r="V3079" s="84" t="s">
        <v>68</v>
      </c>
      <c r="W3079" s="84" t="s">
        <v>68</v>
      </c>
      <c r="X3079" s="90" t="s">
        <v>27051</v>
      </c>
      <c r="Y3079" s="80" t="s">
        <v>27052</v>
      </c>
      <c r="Z3079" s="84" t="s">
        <v>68</v>
      </c>
      <c r="AA3079" s="144" t="s">
        <v>68</v>
      </c>
      <c r="AB3079" s="84" t="s">
        <v>241</v>
      </c>
      <c r="AC3079" s="96" t="s">
        <v>242</v>
      </c>
      <c r="AD3079" s="98">
        <v>2.2046406E7</v>
      </c>
      <c r="AE3079" s="99" t="s">
        <v>27053</v>
      </c>
    </row>
    <row r="3080">
      <c r="A3080" s="79" t="s">
        <v>27054</v>
      </c>
      <c r="B3080" s="80">
        <v>2016.0</v>
      </c>
      <c r="C3080" s="81" t="s">
        <v>27055</v>
      </c>
      <c r="D3080" s="80" t="s">
        <v>591</v>
      </c>
      <c r="E3080" s="80" t="s">
        <v>27056</v>
      </c>
      <c r="F3080" s="83" t="s">
        <v>27057</v>
      </c>
      <c r="G3080" s="88" t="s">
        <v>27058</v>
      </c>
      <c r="H3080" s="84" t="s">
        <v>68</v>
      </c>
      <c r="I3080" s="84" t="s">
        <v>68</v>
      </c>
      <c r="J3080" s="84" t="s">
        <v>68</v>
      </c>
      <c r="K3080" s="84" t="s">
        <v>68</v>
      </c>
      <c r="L3080" s="84" t="s">
        <v>68</v>
      </c>
      <c r="M3080" s="84" t="s">
        <v>68</v>
      </c>
      <c r="N3080" s="86"/>
      <c r="O3080" s="105">
        <v>1814.0</v>
      </c>
      <c r="P3080" s="86" t="s">
        <v>59</v>
      </c>
      <c r="Q3080" s="84" t="s">
        <v>68</v>
      </c>
      <c r="R3080" s="80" t="s">
        <v>68</v>
      </c>
      <c r="S3080" s="84" t="s">
        <v>68</v>
      </c>
      <c r="U3080" t="s">
        <v>68</v>
      </c>
      <c r="V3080" s="84" t="s">
        <v>68</v>
      </c>
      <c r="W3080" s="84" t="s">
        <v>68</v>
      </c>
      <c r="X3080" s="90" t="s">
        <v>27059</v>
      </c>
      <c r="Y3080" s="80" t="s">
        <v>68</v>
      </c>
      <c r="Z3080" s="84" t="s">
        <v>68</v>
      </c>
      <c r="AA3080" s="144" t="s">
        <v>68</v>
      </c>
      <c r="AB3080" s="84" t="s">
        <v>241</v>
      </c>
      <c r="AC3080" s="96" t="s">
        <v>242</v>
      </c>
      <c r="AD3080" s="98">
        <v>2.7583824E7</v>
      </c>
      <c r="AE3080" s="99" t="s">
        <v>27060</v>
      </c>
    </row>
    <row r="3081">
      <c r="A3081" s="79" t="s">
        <v>27061</v>
      </c>
      <c r="B3081" s="80">
        <v>2018.0</v>
      </c>
      <c r="C3081" s="81" t="s">
        <v>27062</v>
      </c>
      <c r="D3081" s="80" t="s">
        <v>3936</v>
      </c>
      <c r="E3081" s="80" t="s">
        <v>27063</v>
      </c>
      <c r="F3081" s="83" t="s">
        <v>27064</v>
      </c>
      <c r="G3081" s="88" t="s">
        <v>27065</v>
      </c>
      <c r="H3081" s="84" t="s">
        <v>68</v>
      </c>
      <c r="I3081" s="84" t="s">
        <v>68</v>
      </c>
      <c r="J3081" s="84" t="s">
        <v>68</v>
      </c>
      <c r="K3081" s="84" t="s">
        <v>68</v>
      </c>
      <c r="L3081" s="84" t="s">
        <v>68</v>
      </c>
      <c r="M3081" s="84" t="s">
        <v>68</v>
      </c>
      <c r="N3081" s="84"/>
      <c r="O3081" s="80"/>
      <c r="P3081" s="86"/>
      <c r="Q3081" s="84" t="s">
        <v>68</v>
      </c>
      <c r="R3081" s="80" t="s">
        <v>68</v>
      </c>
      <c r="S3081" s="84" t="s">
        <v>68</v>
      </c>
      <c r="U3081" t="s">
        <v>68</v>
      </c>
      <c r="V3081" s="84" t="s">
        <v>68</v>
      </c>
      <c r="W3081" s="84" t="s">
        <v>68</v>
      </c>
      <c r="X3081" s="90" t="s">
        <v>27066</v>
      </c>
      <c r="Y3081" s="80" t="s">
        <v>27067</v>
      </c>
      <c r="Z3081" s="84" t="s">
        <v>68</v>
      </c>
      <c r="AA3081" s="144" t="s">
        <v>68</v>
      </c>
      <c r="AB3081" s="84" t="s">
        <v>241</v>
      </c>
      <c r="AC3081" s="96" t="s">
        <v>242</v>
      </c>
      <c r="AD3081" s="98">
        <v>3.0103784E7</v>
      </c>
      <c r="AE3081" s="99" t="s">
        <v>27068</v>
      </c>
    </row>
    <row r="3082">
      <c r="A3082" s="79" t="s">
        <v>27069</v>
      </c>
      <c r="B3082" s="80">
        <v>2017.0</v>
      </c>
      <c r="C3082" s="81" t="s">
        <v>27070</v>
      </c>
      <c r="D3082" s="80" t="s">
        <v>591</v>
      </c>
      <c r="E3082" s="80" t="s">
        <v>27071</v>
      </c>
      <c r="F3082" s="83" t="s">
        <v>27072</v>
      </c>
      <c r="G3082" s="88" t="s">
        <v>27073</v>
      </c>
      <c r="H3082" s="84" t="s">
        <v>68</v>
      </c>
      <c r="I3082" s="84" t="s">
        <v>68</v>
      </c>
      <c r="J3082" s="84" t="s">
        <v>68</v>
      </c>
      <c r="K3082" s="84" t="s">
        <v>68</v>
      </c>
      <c r="L3082" s="84" t="s">
        <v>68</v>
      </c>
      <c r="M3082" s="84" t="s">
        <v>68</v>
      </c>
      <c r="N3082" s="84"/>
      <c r="O3082" s="80"/>
      <c r="P3082" s="86" t="s">
        <v>59</v>
      </c>
      <c r="Q3082" s="84" t="s">
        <v>68</v>
      </c>
      <c r="R3082" s="80" t="s">
        <v>27074</v>
      </c>
      <c r="S3082" s="84" t="s">
        <v>68</v>
      </c>
      <c r="U3082" t="s">
        <v>68</v>
      </c>
      <c r="V3082" s="84" t="s">
        <v>68</v>
      </c>
      <c r="W3082" s="84" t="s">
        <v>68</v>
      </c>
      <c r="X3082" s="90" t="s">
        <v>27075</v>
      </c>
      <c r="Y3082" s="80" t="s">
        <v>27076</v>
      </c>
      <c r="Z3082" s="84" t="s">
        <v>68</v>
      </c>
      <c r="AA3082" s="144" t="s">
        <v>68</v>
      </c>
      <c r="AB3082" s="84" t="s">
        <v>241</v>
      </c>
      <c r="AC3082" s="96" t="s">
        <v>242</v>
      </c>
      <c r="AD3082" s="98">
        <v>2.8886205E7</v>
      </c>
      <c r="AE3082" s="99" t="s">
        <v>27077</v>
      </c>
    </row>
    <row r="3083">
      <c r="A3083" s="79" t="s">
        <v>27078</v>
      </c>
      <c r="B3083" s="80">
        <v>2016.0</v>
      </c>
      <c r="C3083" s="81" t="s">
        <v>27079</v>
      </c>
      <c r="D3083" s="80" t="s">
        <v>10366</v>
      </c>
      <c r="E3083" s="80" t="s">
        <v>27080</v>
      </c>
      <c r="F3083" s="83" t="s">
        <v>27081</v>
      </c>
      <c r="G3083" s="80"/>
      <c r="H3083" s="84" t="s">
        <v>68</v>
      </c>
      <c r="I3083" s="84" t="s">
        <v>68</v>
      </c>
      <c r="J3083" s="84" t="s">
        <v>68</v>
      </c>
      <c r="K3083" s="84" t="s">
        <v>68</v>
      </c>
      <c r="L3083" s="84" t="s">
        <v>68</v>
      </c>
      <c r="M3083" s="84" t="s">
        <v>68</v>
      </c>
      <c r="N3083" s="84"/>
      <c r="O3083" s="80"/>
      <c r="P3083" s="84"/>
      <c r="Q3083" s="84" t="s">
        <v>68</v>
      </c>
      <c r="R3083" s="80" t="s">
        <v>27082</v>
      </c>
      <c r="S3083" s="84" t="s">
        <v>68</v>
      </c>
      <c r="U3083" t="s">
        <v>68</v>
      </c>
      <c r="V3083" s="84" t="s">
        <v>68</v>
      </c>
      <c r="W3083" s="84" t="s">
        <v>68</v>
      </c>
      <c r="X3083" s="90" t="s">
        <v>27083</v>
      </c>
      <c r="Y3083" s="80" t="s">
        <v>27084</v>
      </c>
      <c r="Z3083" s="84" t="s">
        <v>68</v>
      </c>
      <c r="AA3083" s="144" t="s">
        <v>68</v>
      </c>
      <c r="AB3083" s="84" t="s">
        <v>241</v>
      </c>
      <c r="AC3083" s="96" t="s">
        <v>242</v>
      </c>
      <c r="AD3083" s="98">
        <v>2.7903157E7</v>
      </c>
      <c r="AE3083" s="99" t="s">
        <v>27085</v>
      </c>
    </row>
    <row r="3084">
      <c r="A3084" s="79" t="s">
        <v>27086</v>
      </c>
      <c r="B3084" s="80">
        <v>2016.0</v>
      </c>
      <c r="C3084" s="81" t="s">
        <v>27087</v>
      </c>
      <c r="D3084" s="80" t="s">
        <v>27088</v>
      </c>
      <c r="E3084" s="80" t="s">
        <v>27089</v>
      </c>
      <c r="F3084" s="83" t="s">
        <v>27090</v>
      </c>
      <c r="G3084" s="80"/>
      <c r="H3084" s="84" t="s">
        <v>68</v>
      </c>
      <c r="I3084" s="84" t="s">
        <v>68</v>
      </c>
      <c r="J3084" s="84" t="s">
        <v>68</v>
      </c>
      <c r="K3084" s="84" t="s">
        <v>68</v>
      </c>
      <c r="L3084" s="84" t="s">
        <v>68</v>
      </c>
      <c r="M3084" s="84" t="s">
        <v>68</v>
      </c>
      <c r="N3084" s="84"/>
      <c r="O3084" s="80"/>
      <c r="P3084" s="84"/>
      <c r="Q3084" s="84" t="s">
        <v>68</v>
      </c>
      <c r="R3084" s="80" t="s">
        <v>27091</v>
      </c>
      <c r="S3084" s="84" t="s">
        <v>68</v>
      </c>
      <c r="U3084" t="s">
        <v>68</v>
      </c>
      <c r="V3084" s="84" t="s">
        <v>68</v>
      </c>
      <c r="W3084" s="84" t="s">
        <v>68</v>
      </c>
      <c r="X3084" s="90" t="s">
        <v>68</v>
      </c>
      <c r="Y3084" s="80" t="s">
        <v>27092</v>
      </c>
      <c r="Z3084" s="84" t="s">
        <v>68</v>
      </c>
      <c r="AA3084" s="144" t="s">
        <v>68</v>
      </c>
      <c r="AB3084" s="84" t="s">
        <v>241</v>
      </c>
      <c r="AC3084" s="96" t="s">
        <v>242</v>
      </c>
      <c r="AD3084" s="98">
        <v>2.9953178E7</v>
      </c>
      <c r="AE3084" s="99" t="s">
        <v>27093</v>
      </c>
    </row>
    <row r="3085">
      <c r="A3085" s="79" t="s">
        <v>27094</v>
      </c>
      <c r="B3085" s="80">
        <v>2015.0</v>
      </c>
      <c r="C3085" s="81" t="s">
        <v>27095</v>
      </c>
      <c r="D3085" s="80" t="s">
        <v>27096</v>
      </c>
      <c r="E3085" s="80" t="s">
        <v>27097</v>
      </c>
      <c r="F3085" s="83" t="s">
        <v>27098</v>
      </c>
      <c r="G3085" s="88" t="s">
        <v>27099</v>
      </c>
      <c r="H3085" s="84" t="s">
        <v>68</v>
      </c>
      <c r="I3085" s="84" t="s">
        <v>68</v>
      </c>
      <c r="J3085" s="84" t="s">
        <v>68</v>
      </c>
      <c r="K3085" s="84" t="s">
        <v>68</v>
      </c>
      <c r="L3085" s="84" t="s">
        <v>68</v>
      </c>
      <c r="M3085" s="84" t="s">
        <v>68</v>
      </c>
      <c r="N3085" s="84"/>
      <c r="O3085" s="80"/>
      <c r="P3085" s="84"/>
      <c r="Q3085" s="84" t="s">
        <v>68</v>
      </c>
      <c r="R3085" s="80" t="s">
        <v>68</v>
      </c>
      <c r="S3085" s="84" t="s">
        <v>68</v>
      </c>
      <c r="U3085" t="s">
        <v>68</v>
      </c>
      <c r="V3085" s="84" t="s">
        <v>68</v>
      </c>
      <c r="W3085" s="84" t="s">
        <v>68</v>
      </c>
      <c r="X3085" s="90" t="s">
        <v>27100</v>
      </c>
      <c r="Y3085" s="80" t="s">
        <v>27101</v>
      </c>
      <c r="Z3085" s="84" t="s">
        <v>68</v>
      </c>
      <c r="AA3085" s="144" t="s">
        <v>68</v>
      </c>
      <c r="AB3085" s="84" t="s">
        <v>241</v>
      </c>
      <c r="AC3085" s="96" t="s">
        <v>242</v>
      </c>
      <c r="AD3085" s="98">
        <v>2.6227893E7</v>
      </c>
      <c r="AE3085" s="99" t="s">
        <v>27102</v>
      </c>
    </row>
    <row r="3086">
      <c r="A3086" s="79" t="s">
        <v>27103</v>
      </c>
      <c r="B3086" s="80">
        <v>2018.0</v>
      </c>
      <c r="C3086" s="81" t="s">
        <v>27104</v>
      </c>
      <c r="D3086" s="80" t="s">
        <v>27105</v>
      </c>
      <c r="E3086" s="80" t="s">
        <v>27106</v>
      </c>
      <c r="F3086" s="83" t="s">
        <v>27107</v>
      </c>
      <c r="G3086" s="88" t="s">
        <v>27108</v>
      </c>
      <c r="H3086" s="84" t="s">
        <v>68</v>
      </c>
      <c r="I3086" s="84" t="s">
        <v>68</v>
      </c>
      <c r="J3086" s="84" t="s">
        <v>68</v>
      </c>
      <c r="K3086" s="84" t="s">
        <v>68</v>
      </c>
      <c r="L3086" s="84" t="s">
        <v>68</v>
      </c>
      <c r="M3086" s="84" t="s">
        <v>68</v>
      </c>
      <c r="N3086" s="86">
        <v>9.0</v>
      </c>
      <c r="O3086" s="88"/>
      <c r="P3086" s="86" t="s">
        <v>59</v>
      </c>
      <c r="Q3086" s="84" t="s">
        <v>68</v>
      </c>
      <c r="R3086" s="80" t="s">
        <v>68</v>
      </c>
      <c r="S3086" s="84" t="s">
        <v>68</v>
      </c>
      <c r="U3086" t="s">
        <v>68</v>
      </c>
      <c r="V3086" s="84" t="s">
        <v>68</v>
      </c>
      <c r="W3086" s="84" t="s">
        <v>68</v>
      </c>
      <c r="X3086" s="90" t="s">
        <v>27109</v>
      </c>
      <c r="Y3086" s="80" t="s">
        <v>68</v>
      </c>
      <c r="Z3086" s="84" t="s">
        <v>68</v>
      </c>
      <c r="AA3086" s="144" t="s">
        <v>68</v>
      </c>
      <c r="AB3086" s="84" t="s">
        <v>241</v>
      </c>
      <c r="AC3086" s="96" t="s">
        <v>242</v>
      </c>
      <c r="AD3086" s="98">
        <v>2.9976652E7</v>
      </c>
      <c r="AE3086" s="99" t="s">
        <v>27110</v>
      </c>
    </row>
    <row r="3087">
      <c r="A3087" s="79" t="s">
        <v>27111</v>
      </c>
      <c r="B3087" s="80">
        <v>2018.0</v>
      </c>
      <c r="C3087" s="81" t="s">
        <v>27112</v>
      </c>
      <c r="D3087" s="80" t="s">
        <v>591</v>
      </c>
      <c r="E3087" s="80" t="s">
        <v>27113</v>
      </c>
      <c r="F3087" s="83" t="s">
        <v>27114</v>
      </c>
      <c r="G3087" s="88" t="s">
        <v>27115</v>
      </c>
      <c r="H3087" s="84" t="s">
        <v>68</v>
      </c>
      <c r="I3087" s="84" t="s">
        <v>68</v>
      </c>
      <c r="J3087" s="84" t="s">
        <v>68</v>
      </c>
      <c r="K3087" s="84" t="s">
        <v>68</v>
      </c>
      <c r="L3087" s="84" t="s">
        <v>68</v>
      </c>
      <c r="M3087" s="84" t="s">
        <v>68</v>
      </c>
      <c r="N3087" s="86"/>
      <c r="O3087" s="105">
        <v>2300.0</v>
      </c>
      <c r="P3087" s="86" t="s">
        <v>59</v>
      </c>
      <c r="Q3087" s="84" t="s">
        <v>68</v>
      </c>
      <c r="R3087" s="80" t="s">
        <v>27116</v>
      </c>
      <c r="S3087" s="84" t="s">
        <v>68</v>
      </c>
      <c r="U3087" t="s">
        <v>68</v>
      </c>
      <c r="V3087" s="84" t="s">
        <v>68</v>
      </c>
      <c r="W3087" s="84" t="s">
        <v>68</v>
      </c>
      <c r="X3087" s="90" t="s">
        <v>27117</v>
      </c>
      <c r="Y3087" s="80" t="s">
        <v>27118</v>
      </c>
      <c r="Z3087" s="84" t="s">
        <v>68</v>
      </c>
      <c r="AA3087" s="144" t="s">
        <v>68</v>
      </c>
      <c r="AB3087" s="84" t="s">
        <v>241</v>
      </c>
      <c r="AC3087" s="96" t="s">
        <v>242</v>
      </c>
      <c r="AD3087" s="98">
        <v>3.0582609E7</v>
      </c>
      <c r="AE3087" s="99" t="s">
        <v>27119</v>
      </c>
    </row>
    <row r="3088">
      <c r="A3088" s="79" t="s">
        <v>27120</v>
      </c>
      <c r="B3088" s="80">
        <v>2013.0</v>
      </c>
      <c r="C3088" s="81" t="s">
        <v>27121</v>
      </c>
      <c r="D3088" s="80" t="s">
        <v>27122</v>
      </c>
      <c r="E3088" s="80" t="s">
        <v>27123</v>
      </c>
      <c r="F3088" s="83" t="s">
        <v>27124</v>
      </c>
      <c r="G3088" s="88" t="s">
        <v>27125</v>
      </c>
      <c r="H3088" s="84" t="s">
        <v>383</v>
      </c>
      <c r="I3088" s="84" t="s">
        <v>4304</v>
      </c>
      <c r="J3088" s="84" t="s">
        <v>228</v>
      </c>
      <c r="K3088" s="84" t="s">
        <v>68</v>
      </c>
      <c r="L3088" s="84" t="s">
        <v>68</v>
      </c>
      <c r="M3088" s="84" t="s">
        <v>68</v>
      </c>
      <c r="N3088" s="84"/>
      <c r="O3088" s="80"/>
      <c r="P3088" s="84"/>
      <c r="Q3088" s="84" t="s">
        <v>68</v>
      </c>
      <c r="R3088" s="80" t="s">
        <v>27126</v>
      </c>
      <c r="S3088" s="84" t="s">
        <v>68</v>
      </c>
      <c r="U3088" t="s">
        <v>68</v>
      </c>
      <c r="V3088" s="84" t="s">
        <v>68</v>
      </c>
      <c r="W3088" s="84" t="s">
        <v>68</v>
      </c>
      <c r="X3088" s="90" t="s">
        <v>27127</v>
      </c>
      <c r="Y3088" s="80" t="s">
        <v>27128</v>
      </c>
      <c r="Z3088" s="84" t="s">
        <v>68</v>
      </c>
      <c r="AA3088" s="144" t="s">
        <v>68</v>
      </c>
      <c r="AB3088" s="84" t="s">
        <v>241</v>
      </c>
      <c r="AC3088" s="96" t="s">
        <v>242</v>
      </c>
      <c r="AD3088" s="98">
        <v>2.3377435E7</v>
      </c>
      <c r="AE3088" s="99" t="s">
        <v>27129</v>
      </c>
    </row>
    <row r="3089">
      <c r="A3089" s="79" t="s">
        <v>27130</v>
      </c>
      <c r="B3089" s="80">
        <v>2017.0</v>
      </c>
      <c r="C3089" s="81" t="s">
        <v>27131</v>
      </c>
      <c r="D3089" s="80" t="s">
        <v>5545</v>
      </c>
      <c r="E3089" s="80" t="s">
        <v>27132</v>
      </c>
      <c r="F3089" s="83" t="s">
        <v>27133</v>
      </c>
      <c r="G3089" s="88" t="s">
        <v>27134</v>
      </c>
      <c r="H3089" s="84" t="s">
        <v>68</v>
      </c>
      <c r="I3089" s="84" t="s">
        <v>68</v>
      </c>
      <c r="J3089" s="84" t="s">
        <v>68</v>
      </c>
      <c r="K3089" s="84" t="s">
        <v>68</v>
      </c>
      <c r="L3089" s="84" t="s">
        <v>68</v>
      </c>
      <c r="M3089" s="84" t="s">
        <v>68</v>
      </c>
      <c r="N3089" s="84"/>
      <c r="O3089" s="80"/>
      <c r="P3089" s="86" t="s">
        <v>59</v>
      </c>
      <c r="Q3089" s="84" t="s">
        <v>68</v>
      </c>
      <c r="R3089" s="80" t="s">
        <v>68</v>
      </c>
      <c r="S3089" s="84" t="s">
        <v>68</v>
      </c>
      <c r="U3089" t="s">
        <v>68</v>
      </c>
      <c r="V3089" s="84" t="s">
        <v>68</v>
      </c>
      <c r="W3089" s="84" t="s">
        <v>68</v>
      </c>
      <c r="X3089" s="90" t="s">
        <v>27135</v>
      </c>
      <c r="Y3089" s="80" t="s">
        <v>27136</v>
      </c>
      <c r="Z3089" s="84" t="s">
        <v>68</v>
      </c>
      <c r="AA3089" s="144" t="s">
        <v>68</v>
      </c>
      <c r="AB3089" s="84" t="s">
        <v>241</v>
      </c>
      <c r="AC3089" s="96" t="s">
        <v>242</v>
      </c>
      <c r="AD3089" s="98">
        <v>2.730968E7</v>
      </c>
      <c r="AE3089" s="99" t="s">
        <v>27137</v>
      </c>
    </row>
    <row r="3090">
      <c r="A3090" s="79" t="s">
        <v>27138</v>
      </c>
      <c r="B3090" s="80">
        <v>2018.0</v>
      </c>
      <c r="C3090" s="81" t="s">
        <v>27139</v>
      </c>
      <c r="D3090" s="80" t="s">
        <v>18662</v>
      </c>
      <c r="E3090" s="80" t="s">
        <v>27140</v>
      </c>
      <c r="F3090" s="83" t="s">
        <v>27141</v>
      </c>
      <c r="G3090" s="88" t="s">
        <v>27142</v>
      </c>
      <c r="H3090" s="84" t="s">
        <v>68</v>
      </c>
      <c r="I3090" s="84" t="s">
        <v>68</v>
      </c>
      <c r="J3090" s="84" t="s">
        <v>68</v>
      </c>
      <c r="K3090" s="84" t="s">
        <v>68</v>
      </c>
      <c r="L3090" s="84" t="s">
        <v>68</v>
      </c>
      <c r="M3090" s="84" t="s">
        <v>68</v>
      </c>
      <c r="N3090" s="86">
        <v>25.0</v>
      </c>
      <c r="O3090" s="105">
        <v>1030.0</v>
      </c>
      <c r="P3090" s="84"/>
      <c r="Q3090" s="84" t="s">
        <v>68</v>
      </c>
      <c r="R3090" s="80" t="s">
        <v>68</v>
      </c>
      <c r="S3090" s="84" t="s">
        <v>68</v>
      </c>
      <c r="U3090" t="s">
        <v>68</v>
      </c>
      <c r="V3090" s="84" t="s">
        <v>68</v>
      </c>
      <c r="W3090" s="84" t="s">
        <v>68</v>
      </c>
      <c r="X3090" s="90" t="s">
        <v>27143</v>
      </c>
      <c r="Y3090" s="80" t="s">
        <v>27144</v>
      </c>
      <c r="Z3090" s="84" t="s">
        <v>68</v>
      </c>
      <c r="AA3090" s="144" t="s">
        <v>68</v>
      </c>
      <c r="AB3090" s="84" t="s">
        <v>241</v>
      </c>
      <c r="AC3090" s="96" t="s">
        <v>242</v>
      </c>
      <c r="AD3090" s="98">
        <v>2.9614487E7</v>
      </c>
      <c r="AE3090" s="99" t="s">
        <v>27145</v>
      </c>
    </row>
    <row r="3091">
      <c r="A3091" s="79" t="s">
        <v>27146</v>
      </c>
      <c r="B3091" s="80">
        <v>2018.0</v>
      </c>
      <c r="C3091" s="81" t="s">
        <v>27147</v>
      </c>
      <c r="D3091" s="80" t="s">
        <v>6111</v>
      </c>
      <c r="E3091" s="80" t="s">
        <v>27148</v>
      </c>
      <c r="F3091" s="83" t="s">
        <v>27149</v>
      </c>
      <c r="G3091" s="88" t="s">
        <v>27150</v>
      </c>
      <c r="H3091" s="84" t="s">
        <v>68</v>
      </c>
      <c r="I3091" s="84" t="s">
        <v>68</v>
      </c>
      <c r="J3091" s="84" t="s">
        <v>68</v>
      </c>
      <c r="K3091" s="84" t="s">
        <v>68</v>
      </c>
      <c r="L3091" s="84" t="s">
        <v>68</v>
      </c>
      <c r="M3091" s="84" t="s">
        <v>68</v>
      </c>
      <c r="N3091" s="84"/>
      <c r="O3091" s="80"/>
      <c r="P3091" s="86" t="s">
        <v>59</v>
      </c>
      <c r="Q3091" s="84" t="s">
        <v>68</v>
      </c>
      <c r="R3091" s="80" t="s">
        <v>68</v>
      </c>
      <c r="S3091" s="84" t="s">
        <v>68</v>
      </c>
      <c r="U3091" t="s">
        <v>68</v>
      </c>
      <c r="V3091" s="84" t="s">
        <v>68</v>
      </c>
      <c r="W3091" s="84" t="s">
        <v>68</v>
      </c>
      <c r="X3091" s="90" t="s">
        <v>27151</v>
      </c>
      <c r="Y3091" s="80" t="s">
        <v>27152</v>
      </c>
      <c r="Z3091" s="84" t="s">
        <v>68</v>
      </c>
      <c r="AA3091" s="144" t="s">
        <v>68</v>
      </c>
      <c r="AB3091" s="84" t="s">
        <v>241</v>
      </c>
      <c r="AC3091" s="96" t="s">
        <v>242</v>
      </c>
      <c r="AD3091" s="98">
        <v>2.9215315E7</v>
      </c>
      <c r="AE3091" s="99" t="s">
        <v>27153</v>
      </c>
    </row>
    <row r="3092">
      <c r="A3092" s="79" t="s">
        <v>27154</v>
      </c>
      <c r="B3092" s="80">
        <v>2018.0</v>
      </c>
      <c r="C3092" s="81" t="s">
        <v>27155</v>
      </c>
      <c r="D3092" s="80" t="s">
        <v>12026</v>
      </c>
      <c r="E3092" s="80" t="s">
        <v>27156</v>
      </c>
      <c r="F3092" s="83" t="s">
        <v>27157</v>
      </c>
      <c r="G3092" s="88" t="s">
        <v>27158</v>
      </c>
      <c r="H3092" s="84" t="s">
        <v>68</v>
      </c>
      <c r="I3092" s="84" t="s">
        <v>68</v>
      </c>
      <c r="J3092" s="84" t="s">
        <v>68</v>
      </c>
      <c r="K3092" s="84" t="s">
        <v>68</v>
      </c>
      <c r="L3092" s="84" t="s">
        <v>68</v>
      </c>
      <c r="M3092" s="84" t="s">
        <v>68</v>
      </c>
      <c r="N3092" s="84"/>
      <c r="O3092" s="80"/>
      <c r="P3092" s="84"/>
      <c r="Q3092" s="84" t="s">
        <v>68</v>
      </c>
      <c r="R3092" s="80" t="s">
        <v>11717</v>
      </c>
      <c r="S3092" s="84" t="s">
        <v>68</v>
      </c>
      <c r="U3092" t="s">
        <v>68</v>
      </c>
      <c r="V3092" s="84" t="s">
        <v>68</v>
      </c>
      <c r="W3092" s="84" t="s">
        <v>68</v>
      </c>
      <c r="X3092" s="90" t="s">
        <v>27159</v>
      </c>
      <c r="Y3092" s="80" t="s">
        <v>27160</v>
      </c>
      <c r="Z3092" s="84" t="s">
        <v>68</v>
      </c>
      <c r="AA3092" s="144" t="s">
        <v>68</v>
      </c>
      <c r="AB3092" s="84" t="s">
        <v>241</v>
      </c>
      <c r="AC3092" s="96" t="s">
        <v>242</v>
      </c>
      <c r="AD3092" s="98">
        <v>3.012256E7</v>
      </c>
      <c r="AE3092" s="99" t="s">
        <v>27161</v>
      </c>
    </row>
    <row r="3093">
      <c r="A3093" s="79" t="s">
        <v>27162</v>
      </c>
      <c r="B3093" s="80">
        <v>2018.0</v>
      </c>
      <c r="C3093" s="81" t="s">
        <v>27163</v>
      </c>
      <c r="D3093" s="80" t="s">
        <v>23011</v>
      </c>
      <c r="E3093" s="80" t="s">
        <v>27164</v>
      </c>
      <c r="F3093" s="83" t="s">
        <v>27165</v>
      </c>
      <c r="G3093" s="88" t="s">
        <v>27166</v>
      </c>
      <c r="H3093" s="84" t="s">
        <v>68</v>
      </c>
      <c r="I3093" s="84" t="s">
        <v>68</v>
      </c>
      <c r="J3093" s="84" t="s">
        <v>68</v>
      </c>
      <c r="K3093" s="84" t="s">
        <v>68</v>
      </c>
      <c r="L3093" s="84" t="s">
        <v>68</v>
      </c>
      <c r="M3093" s="84" t="s">
        <v>68</v>
      </c>
      <c r="N3093" s="86">
        <v>11.0</v>
      </c>
      <c r="O3093" s="105">
        <v>16434.0</v>
      </c>
      <c r="P3093" s="84"/>
      <c r="Q3093" s="84" t="s">
        <v>68</v>
      </c>
      <c r="R3093" s="80" t="s">
        <v>68</v>
      </c>
      <c r="S3093" s="84" t="s">
        <v>68</v>
      </c>
      <c r="U3093" t="s">
        <v>68</v>
      </c>
      <c r="V3093" s="84" t="s">
        <v>68</v>
      </c>
      <c r="W3093" s="84" t="s">
        <v>68</v>
      </c>
      <c r="X3093" s="90" t="s">
        <v>27167</v>
      </c>
      <c r="Y3093" s="80" t="s">
        <v>27168</v>
      </c>
      <c r="Z3093" s="84" t="s">
        <v>68</v>
      </c>
      <c r="AA3093" s="144" t="s">
        <v>68</v>
      </c>
      <c r="AB3093" s="84" t="s">
        <v>241</v>
      </c>
      <c r="AC3093" s="96" t="s">
        <v>242</v>
      </c>
      <c r="AD3093" s="98">
        <v>2.9171066E7</v>
      </c>
      <c r="AE3093" s="99" t="s">
        <v>27169</v>
      </c>
    </row>
    <row r="3094">
      <c r="A3094" s="79" t="s">
        <v>27170</v>
      </c>
      <c r="B3094" s="80">
        <v>2019.0</v>
      </c>
      <c r="C3094" s="81" t="s">
        <v>27171</v>
      </c>
      <c r="D3094" s="80" t="s">
        <v>591</v>
      </c>
      <c r="E3094" s="80" t="s">
        <v>27172</v>
      </c>
      <c r="F3094" s="83" t="s">
        <v>27173</v>
      </c>
      <c r="G3094" s="88" t="s">
        <v>27174</v>
      </c>
      <c r="H3094" s="84" t="s">
        <v>68</v>
      </c>
      <c r="I3094" s="84" t="s">
        <v>68</v>
      </c>
      <c r="J3094" s="84" t="s">
        <v>68</v>
      </c>
      <c r="K3094" s="84" t="s">
        <v>68</v>
      </c>
      <c r="L3094" s="84" t="s">
        <v>68</v>
      </c>
      <c r="M3094" s="84" t="s">
        <v>68</v>
      </c>
      <c r="N3094" s="86"/>
      <c r="O3094" s="105">
        <v>1015.0</v>
      </c>
      <c r="P3094" s="86" t="s">
        <v>59</v>
      </c>
      <c r="Q3094" s="84" t="s">
        <v>68</v>
      </c>
      <c r="R3094" s="80" t="s">
        <v>27175</v>
      </c>
      <c r="S3094" s="84" t="s">
        <v>68</v>
      </c>
      <c r="U3094" t="s">
        <v>68</v>
      </c>
      <c r="V3094" s="84" t="s">
        <v>68</v>
      </c>
      <c r="W3094" s="84" t="s">
        <v>68</v>
      </c>
      <c r="X3094" s="90" t="s">
        <v>27176</v>
      </c>
      <c r="Y3094" s="80" t="s">
        <v>27177</v>
      </c>
      <c r="Z3094" s="84" t="s">
        <v>68</v>
      </c>
      <c r="AA3094" s="144" t="s">
        <v>68</v>
      </c>
      <c r="AB3094" s="84" t="s">
        <v>241</v>
      </c>
      <c r="AC3094" s="96" t="s">
        <v>242</v>
      </c>
      <c r="AD3094" s="98">
        <v>3.0677127E7</v>
      </c>
      <c r="AE3094" s="99" t="s">
        <v>27178</v>
      </c>
    </row>
    <row r="3095">
      <c r="A3095" s="79" t="s">
        <v>27179</v>
      </c>
      <c r="B3095" s="80">
        <v>2014.0</v>
      </c>
      <c r="C3095" s="81" t="s">
        <v>27180</v>
      </c>
      <c r="D3095" s="80" t="s">
        <v>591</v>
      </c>
      <c r="E3095" s="80" t="s">
        <v>27181</v>
      </c>
      <c r="F3095" s="83" t="s">
        <v>27182</v>
      </c>
      <c r="G3095" s="88" t="s">
        <v>27183</v>
      </c>
      <c r="H3095" s="84" t="s">
        <v>68</v>
      </c>
      <c r="I3095" s="84" t="s">
        <v>68</v>
      </c>
      <c r="J3095" s="84" t="s">
        <v>68</v>
      </c>
      <c r="K3095" s="84" t="s">
        <v>68</v>
      </c>
      <c r="L3095" s="84" t="s">
        <v>68</v>
      </c>
      <c r="M3095" s="84" t="s">
        <v>68</v>
      </c>
      <c r="N3095" s="86"/>
      <c r="O3095" s="88">
        <v>343.0</v>
      </c>
      <c r="P3095" s="86" t="s">
        <v>59</v>
      </c>
      <c r="Q3095" s="84" t="s">
        <v>68</v>
      </c>
      <c r="R3095" s="80" t="s">
        <v>68</v>
      </c>
      <c r="S3095" s="84" t="s">
        <v>68</v>
      </c>
      <c r="U3095" t="s">
        <v>68</v>
      </c>
      <c r="V3095" s="84" t="s">
        <v>68</v>
      </c>
      <c r="W3095" s="84" t="s">
        <v>68</v>
      </c>
      <c r="X3095" s="90" t="s">
        <v>27184</v>
      </c>
      <c r="Y3095" s="80" t="s">
        <v>27185</v>
      </c>
      <c r="Z3095" s="84" t="s">
        <v>68</v>
      </c>
      <c r="AA3095" s="144" t="s">
        <v>68</v>
      </c>
      <c r="AB3095" s="84" t="s">
        <v>241</v>
      </c>
      <c r="AC3095" s="96" t="s">
        <v>242</v>
      </c>
      <c r="AD3095" s="98">
        <v>2.4519702E7</v>
      </c>
      <c r="AE3095" s="99" t="s">
        <v>27186</v>
      </c>
    </row>
    <row r="3096">
      <c r="A3096" s="79" t="s">
        <v>27187</v>
      </c>
      <c r="B3096" s="80">
        <v>2014.0</v>
      </c>
      <c r="C3096" s="81" t="s">
        <v>27188</v>
      </c>
      <c r="D3096" s="80" t="s">
        <v>591</v>
      </c>
      <c r="E3096" s="80" t="s">
        <v>27189</v>
      </c>
      <c r="F3096" s="83" t="s">
        <v>27190</v>
      </c>
      <c r="G3096" s="88" t="s">
        <v>27191</v>
      </c>
      <c r="H3096" s="84" t="s">
        <v>68</v>
      </c>
      <c r="I3096" s="84" t="s">
        <v>68</v>
      </c>
      <c r="J3096" s="84" t="s">
        <v>68</v>
      </c>
      <c r="K3096" s="84" t="s">
        <v>68</v>
      </c>
      <c r="L3096" s="84" t="s">
        <v>68</v>
      </c>
      <c r="M3096" s="84" t="s">
        <v>68</v>
      </c>
      <c r="N3096" s="86"/>
      <c r="O3096" s="105">
        <v>4671.0</v>
      </c>
      <c r="P3096" s="86" t="s">
        <v>59</v>
      </c>
      <c r="Q3096" s="84" t="s">
        <v>68</v>
      </c>
      <c r="R3096" s="80" t="s">
        <v>68</v>
      </c>
      <c r="S3096" s="84" t="s">
        <v>68</v>
      </c>
      <c r="U3096" t="s">
        <v>68</v>
      </c>
      <c r="V3096" s="84" t="s">
        <v>68</v>
      </c>
      <c r="W3096" s="84" t="s">
        <v>68</v>
      </c>
      <c r="X3096" s="90" t="s">
        <v>27192</v>
      </c>
      <c r="Y3096" s="80" t="s">
        <v>27193</v>
      </c>
      <c r="Z3096" s="84" t="s">
        <v>68</v>
      </c>
      <c r="AA3096" s="144" t="s">
        <v>68</v>
      </c>
      <c r="AB3096" s="84" t="s">
        <v>241</v>
      </c>
      <c r="AC3096" s="96" t="s">
        <v>242</v>
      </c>
      <c r="AD3096" s="98">
        <v>2.5199493E7</v>
      </c>
      <c r="AE3096" s="99" t="s">
        <v>27194</v>
      </c>
    </row>
    <row r="3097">
      <c r="A3097" s="79" t="s">
        <v>27195</v>
      </c>
      <c r="B3097" s="80">
        <v>2013.0</v>
      </c>
      <c r="C3097" s="81" t="s">
        <v>27196</v>
      </c>
      <c r="D3097" s="80" t="s">
        <v>27197</v>
      </c>
      <c r="E3097" s="80" t="s">
        <v>27198</v>
      </c>
      <c r="F3097" s="83" t="s">
        <v>27199</v>
      </c>
      <c r="G3097" s="88" t="s">
        <v>27200</v>
      </c>
      <c r="H3097" s="84" t="s">
        <v>68</v>
      </c>
      <c r="I3097" s="84" t="s">
        <v>68</v>
      </c>
      <c r="J3097" s="84" t="s">
        <v>68</v>
      </c>
      <c r="K3097" s="84" t="s">
        <v>68</v>
      </c>
      <c r="L3097" s="84" t="s">
        <v>68</v>
      </c>
      <c r="M3097" s="84" t="s">
        <v>68</v>
      </c>
      <c r="N3097" s="86">
        <v>36.0</v>
      </c>
      <c r="O3097" s="80"/>
      <c r="P3097" s="84"/>
      <c r="Q3097" s="84" t="s">
        <v>68</v>
      </c>
      <c r="R3097" s="80" t="s">
        <v>68</v>
      </c>
      <c r="S3097" s="84" t="s">
        <v>68</v>
      </c>
      <c r="U3097" t="s">
        <v>68</v>
      </c>
      <c r="V3097" s="84" t="s">
        <v>68</v>
      </c>
      <c r="W3097" s="84" t="s">
        <v>68</v>
      </c>
      <c r="X3097" s="90" t="s">
        <v>27201</v>
      </c>
      <c r="Y3097" s="80" t="s">
        <v>27202</v>
      </c>
      <c r="Z3097" s="84" t="s">
        <v>68</v>
      </c>
      <c r="AA3097" s="144" t="s">
        <v>68</v>
      </c>
      <c r="AB3097" s="84" t="s">
        <v>241</v>
      </c>
      <c r="AC3097" s="96" t="s">
        <v>242</v>
      </c>
      <c r="AD3097" s="98">
        <v>2.3095586E7</v>
      </c>
      <c r="AE3097" s="99" t="s">
        <v>27203</v>
      </c>
    </row>
    <row r="3098">
      <c r="A3098" s="79" t="s">
        <v>27204</v>
      </c>
      <c r="B3098" s="80">
        <v>2015.0</v>
      </c>
      <c r="C3098" s="81" t="s">
        <v>27205</v>
      </c>
      <c r="D3098" s="80" t="s">
        <v>20500</v>
      </c>
      <c r="E3098" s="80" t="s">
        <v>27206</v>
      </c>
      <c r="F3098" s="83" t="s">
        <v>27207</v>
      </c>
      <c r="G3098" s="88" t="s">
        <v>27208</v>
      </c>
      <c r="H3098" s="84" t="s">
        <v>68</v>
      </c>
      <c r="I3098" s="84" t="s">
        <v>68</v>
      </c>
      <c r="J3098" s="84" t="s">
        <v>68</v>
      </c>
      <c r="K3098" s="84" t="s">
        <v>68</v>
      </c>
      <c r="L3098" s="84" t="s">
        <v>68</v>
      </c>
      <c r="M3098" s="84" t="s">
        <v>68</v>
      </c>
      <c r="N3098" s="86"/>
      <c r="O3098" s="105">
        <v>5651.0</v>
      </c>
      <c r="P3098" s="84"/>
      <c r="Q3098" s="84" t="s">
        <v>68</v>
      </c>
      <c r="R3098" s="80" t="s">
        <v>68</v>
      </c>
      <c r="S3098" s="84" t="s">
        <v>68</v>
      </c>
      <c r="U3098" t="s">
        <v>68</v>
      </c>
      <c r="V3098" s="84" t="s">
        <v>68</v>
      </c>
      <c r="W3098" s="84" t="s">
        <v>68</v>
      </c>
      <c r="X3098" s="90" t="s">
        <v>27209</v>
      </c>
      <c r="Y3098" s="80" t="s">
        <v>27210</v>
      </c>
      <c r="Z3098" s="84" t="s">
        <v>68</v>
      </c>
      <c r="AA3098" s="144" t="s">
        <v>68</v>
      </c>
      <c r="AB3098" s="84" t="s">
        <v>241</v>
      </c>
      <c r="AC3098" s="96" t="s">
        <v>242</v>
      </c>
      <c r="AD3098" s="98">
        <v>2.6384299E7</v>
      </c>
      <c r="AE3098" s="99" t="s">
        <v>27211</v>
      </c>
    </row>
    <row r="3099">
      <c r="A3099" s="79" t="s">
        <v>27212</v>
      </c>
      <c r="B3099" s="80">
        <v>2015.0</v>
      </c>
      <c r="C3099" s="81" t="s">
        <v>27213</v>
      </c>
      <c r="D3099" s="80" t="s">
        <v>591</v>
      </c>
      <c r="E3099" s="80" t="s">
        <v>27214</v>
      </c>
      <c r="F3099" s="83" t="s">
        <v>27215</v>
      </c>
      <c r="G3099" s="88" t="s">
        <v>27216</v>
      </c>
      <c r="H3099" s="84" t="s">
        <v>68</v>
      </c>
      <c r="I3099" s="84" t="s">
        <v>68</v>
      </c>
      <c r="J3099" s="84" t="s">
        <v>68</v>
      </c>
      <c r="K3099" s="84" t="s">
        <v>68</v>
      </c>
      <c r="L3099" s="84" t="s">
        <v>68</v>
      </c>
      <c r="M3099" s="84" t="s">
        <v>68</v>
      </c>
      <c r="N3099" s="86"/>
      <c r="O3099" s="105">
        <v>2223592.0</v>
      </c>
      <c r="P3099" s="84"/>
      <c r="Q3099" s="84" t="s">
        <v>68</v>
      </c>
      <c r="R3099" s="80" t="s">
        <v>68</v>
      </c>
      <c r="S3099" s="84" t="s">
        <v>68</v>
      </c>
      <c r="U3099" t="s">
        <v>68</v>
      </c>
      <c r="V3099" s="84" t="s">
        <v>68</v>
      </c>
      <c r="W3099" s="84" t="s">
        <v>68</v>
      </c>
      <c r="X3099" s="90" t="s">
        <v>27217</v>
      </c>
      <c r="Y3099" s="80" t="s">
        <v>27218</v>
      </c>
      <c r="Z3099" s="84" t="s">
        <v>68</v>
      </c>
      <c r="AA3099" s="144" t="s">
        <v>68</v>
      </c>
      <c r="AB3099" s="84" t="s">
        <v>241</v>
      </c>
      <c r="AC3099" s="96" t="s">
        <v>242</v>
      </c>
      <c r="AD3099" s="98">
        <v>2.6417855E7</v>
      </c>
      <c r="AE3099" s="99" t="s">
        <v>27219</v>
      </c>
    </row>
    <row r="3100">
      <c r="A3100" s="79" t="s">
        <v>27220</v>
      </c>
      <c r="B3100" s="80">
        <v>2017.0</v>
      </c>
      <c r="C3100" s="81" t="s">
        <v>27221</v>
      </c>
      <c r="D3100" s="80" t="s">
        <v>591</v>
      </c>
      <c r="E3100" s="80" t="s">
        <v>27222</v>
      </c>
      <c r="F3100" s="83" t="s">
        <v>27223</v>
      </c>
      <c r="G3100" s="88" t="s">
        <v>27224</v>
      </c>
      <c r="H3100" s="84" t="s">
        <v>68</v>
      </c>
      <c r="I3100" s="84" t="s">
        <v>68</v>
      </c>
      <c r="J3100" s="84" t="s">
        <v>68</v>
      </c>
      <c r="K3100" s="84" t="s">
        <v>68</v>
      </c>
      <c r="L3100" s="84" t="s">
        <v>68</v>
      </c>
      <c r="M3100" s="84" t="s">
        <v>68</v>
      </c>
      <c r="N3100" s="84"/>
      <c r="O3100" s="88"/>
      <c r="P3100" s="86" t="s">
        <v>59</v>
      </c>
      <c r="Q3100" s="84" t="s">
        <v>68</v>
      </c>
      <c r="R3100" s="80" t="s">
        <v>68</v>
      </c>
      <c r="S3100" s="84" t="s">
        <v>68</v>
      </c>
      <c r="U3100" t="s">
        <v>68</v>
      </c>
      <c r="V3100" s="84" t="s">
        <v>68</v>
      </c>
      <c r="W3100" s="84" t="s">
        <v>68</v>
      </c>
      <c r="X3100" s="90" t="s">
        <v>27225</v>
      </c>
      <c r="Y3100" s="80" t="s">
        <v>27226</v>
      </c>
      <c r="Z3100" s="84" t="s">
        <v>68</v>
      </c>
      <c r="AA3100" s="144" t="s">
        <v>68</v>
      </c>
      <c r="AB3100" s="84" t="s">
        <v>241</v>
      </c>
      <c r="AC3100" s="96" t="s">
        <v>242</v>
      </c>
      <c r="AD3100" s="98">
        <v>2.8361497E7</v>
      </c>
      <c r="AE3100" s="99" t="s">
        <v>27227</v>
      </c>
    </row>
    <row r="3101">
      <c r="A3101" s="79" t="s">
        <v>27228</v>
      </c>
      <c r="B3101" s="80">
        <v>2018.0</v>
      </c>
      <c r="C3101" s="81" t="s">
        <v>27229</v>
      </c>
      <c r="D3101" s="80" t="s">
        <v>27230</v>
      </c>
      <c r="E3101" s="80" t="s">
        <v>27231</v>
      </c>
      <c r="F3101" s="83" t="s">
        <v>27232</v>
      </c>
      <c r="G3101" s="88" t="s">
        <v>27233</v>
      </c>
      <c r="H3101" s="84" t="s">
        <v>68</v>
      </c>
      <c r="I3101" s="84" t="s">
        <v>68</v>
      </c>
      <c r="J3101" s="84" t="s">
        <v>68</v>
      </c>
      <c r="K3101" s="84" t="s">
        <v>68</v>
      </c>
      <c r="L3101" s="84" t="s">
        <v>68</v>
      </c>
      <c r="M3101" s="84" t="s">
        <v>68</v>
      </c>
      <c r="N3101" s="86"/>
      <c r="O3101" s="88"/>
      <c r="P3101" s="86" t="s">
        <v>59</v>
      </c>
      <c r="Q3101" s="84" t="s">
        <v>68</v>
      </c>
      <c r="R3101" s="80" t="s">
        <v>68</v>
      </c>
      <c r="S3101" s="84" t="s">
        <v>68</v>
      </c>
      <c r="U3101" t="s">
        <v>68</v>
      </c>
      <c r="V3101" s="84" t="s">
        <v>68</v>
      </c>
      <c r="W3101" s="84" t="s">
        <v>68</v>
      </c>
      <c r="X3101" s="90" t="s">
        <v>27234</v>
      </c>
      <c r="Y3101" s="80" t="s">
        <v>27235</v>
      </c>
      <c r="Z3101" s="84" t="s">
        <v>68</v>
      </c>
      <c r="AA3101" s="144" t="s">
        <v>68</v>
      </c>
      <c r="AB3101" s="84" t="s">
        <v>241</v>
      </c>
      <c r="AC3101" s="96" t="s">
        <v>242</v>
      </c>
      <c r="AD3101" s="98">
        <v>3.0575187E7</v>
      </c>
      <c r="AE3101" s="99" t="s">
        <v>27236</v>
      </c>
    </row>
    <row r="3102">
      <c r="A3102" s="79" t="s">
        <v>27237</v>
      </c>
      <c r="B3102" s="80">
        <v>2018.0</v>
      </c>
      <c r="C3102" s="81" t="s">
        <v>27238</v>
      </c>
      <c r="D3102" s="80" t="s">
        <v>1122</v>
      </c>
      <c r="E3102" s="80" t="s">
        <v>27239</v>
      </c>
      <c r="F3102" s="83" t="s">
        <v>27240</v>
      </c>
      <c r="G3102" s="80"/>
      <c r="H3102" s="84" t="s">
        <v>68</v>
      </c>
      <c r="I3102" s="84" t="s">
        <v>68</v>
      </c>
      <c r="J3102" s="84" t="s">
        <v>68</v>
      </c>
      <c r="K3102" s="84" t="s">
        <v>68</v>
      </c>
      <c r="L3102" s="84" t="s">
        <v>68</v>
      </c>
      <c r="M3102" s="84" t="s">
        <v>68</v>
      </c>
      <c r="N3102" s="86">
        <v>5.0</v>
      </c>
      <c r="O3102" s="105">
        <v>3024.0</v>
      </c>
      <c r="P3102" s="86" t="s">
        <v>59</v>
      </c>
      <c r="Q3102" s="84" t="s">
        <v>68</v>
      </c>
      <c r="R3102" s="80" t="s">
        <v>68</v>
      </c>
      <c r="S3102" s="84" t="s">
        <v>68</v>
      </c>
      <c r="U3102" t="s">
        <v>68</v>
      </c>
      <c r="V3102" s="84" t="s">
        <v>68</v>
      </c>
      <c r="W3102" s="84" t="s">
        <v>68</v>
      </c>
      <c r="X3102" s="90" t="s">
        <v>27241</v>
      </c>
      <c r="Y3102" s="80" t="s">
        <v>27242</v>
      </c>
      <c r="Z3102" s="84" t="s">
        <v>68</v>
      </c>
      <c r="AA3102" s="144" t="s">
        <v>68</v>
      </c>
      <c r="AB3102" s="84" t="s">
        <v>241</v>
      </c>
      <c r="AC3102" s="96" t="s">
        <v>242</v>
      </c>
      <c r="AD3102" s="98">
        <v>2.9290267E7</v>
      </c>
      <c r="AE3102" s="99" t="s">
        <v>27243</v>
      </c>
    </row>
    <row r="3103">
      <c r="A3103" s="79" t="s">
        <v>27244</v>
      </c>
      <c r="B3103" s="80">
        <v>2017.0</v>
      </c>
      <c r="C3103" s="81" t="s">
        <v>27245</v>
      </c>
      <c r="D3103" s="80" t="s">
        <v>853</v>
      </c>
      <c r="E3103" s="80" t="s">
        <v>27246</v>
      </c>
      <c r="F3103" s="83" t="s">
        <v>27247</v>
      </c>
      <c r="G3103" s="80"/>
      <c r="H3103" s="84" t="s">
        <v>142</v>
      </c>
      <c r="I3103" s="84" t="s">
        <v>853</v>
      </c>
      <c r="J3103" s="84" t="s">
        <v>228</v>
      </c>
      <c r="K3103" s="84" t="s">
        <v>68</v>
      </c>
      <c r="L3103" s="84" t="s">
        <v>68</v>
      </c>
      <c r="M3103" s="84" t="s">
        <v>68</v>
      </c>
      <c r="N3103" s="84"/>
      <c r="O3103" s="105">
        <v>84496.0</v>
      </c>
      <c r="P3103" s="86" t="s">
        <v>59</v>
      </c>
      <c r="Q3103" s="84" t="s">
        <v>68</v>
      </c>
      <c r="R3103" s="80" t="s">
        <v>27248</v>
      </c>
      <c r="S3103" s="84" t="s">
        <v>68</v>
      </c>
      <c r="U3103" t="s">
        <v>68</v>
      </c>
      <c r="V3103" s="84" t="s">
        <v>68</v>
      </c>
      <c r="W3103" s="84" t="s">
        <v>68</v>
      </c>
      <c r="X3103" s="90" t="s">
        <v>27249</v>
      </c>
      <c r="Y3103" s="80" t="s">
        <v>27250</v>
      </c>
      <c r="Z3103" s="84" t="s">
        <v>68</v>
      </c>
      <c r="AA3103" s="144" t="s">
        <v>68</v>
      </c>
      <c r="AB3103" s="84" t="s">
        <v>241</v>
      </c>
      <c r="AC3103" s="96" t="s">
        <v>242</v>
      </c>
      <c r="AD3103" s="98">
        <v>2.817396E7</v>
      </c>
      <c r="AE3103" s="99" t="s">
        <v>27251</v>
      </c>
    </row>
    <row r="3104">
      <c r="A3104" s="79" t="s">
        <v>27252</v>
      </c>
      <c r="B3104" s="80">
        <v>2017.0</v>
      </c>
      <c r="C3104" s="81" t="s">
        <v>27253</v>
      </c>
      <c r="D3104" s="80" t="s">
        <v>591</v>
      </c>
      <c r="E3104" s="80" t="s">
        <v>27254</v>
      </c>
      <c r="F3104" s="83" t="s">
        <v>27255</v>
      </c>
      <c r="G3104" s="88" t="s">
        <v>27256</v>
      </c>
      <c r="H3104" s="84" t="s">
        <v>68</v>
      </c>
      <c r="I3104" s="84" t="s">
        <v>68</v>
      </c>
      <c r="J3104" s="84" t="s">
        <v>68</v>
      </c>
      <c r="K3104" s="84" t="s">
        <v>68</v>
      </c>
      <c r="L3104" s="84" t="s">
        <v>68</v>
      </c>
      <c r="M3104" s="84" t="s">
        <v>68</v>
      </c>
      <c r="N3104" s="86"/>
      <c r="O3104" s="105">
        <v>39882.0</v>
      </c>
      <c r="P3104" s="86" t="s">
        <v>59</v>
      </c>
      <c r="Q3104" s="84" t="s">
        <v>68</v>
      </c>
      <c r="R3104" s="80" t="s">
        <v>27257</v>
      </c>
      <c r="S3104" s="84" t="s">
        <v>68</v>
      </c>
      <c r="U3104" t="s">
        <v>68</v>
      </c>
      <c r="V3104" s="84" t="s">
        <v>68</v>
      </c>
      <c r="W3104" s="84" t="s">
        <v>68</v>
      </c>
      <c r="X3104" s="90" t="s">
        <v>27258</v>
      </c>
      <c r="Y3104" s="80" t="s">
        <v>27259</v>
      </c>
      <c r="Z3104" s="84" t="s">
        <v>68</v>
      </c>
      <c r="AA3104" s="144" t="s">
        <v>68</v>
      </c>
      <c r="AB3104" s="84" t="s">
        <v>241</v>
      </c>
      <c r="AC3104" s="96" t="s">
        <v>242</v>
      </c>
      <c r="AD3104" s="98">
        <v>2.9271481E7</v>
      </c>
      <c r="AE3104" s="99" t="s">
        <v>27260</v>
      </c>
    </row>
    <row r="3105">
      <c r="A3105" s="79" t="s">
        <v>27261</v>
      </c>
      <c r="B3105" s="80">
        <v>2016.0</v>
      </c>
      <c r="C3105" s="81" t="s">
        <v>27262</v>
      </c>
      <c r="D3105" s="80" t="s">
        <v>27263</v>
      </c>
      <c r="E3105" s="80" t="s">
        <v>27264</v>
      </c>
      <c r="F3105" s="83" t="s">
        <v>27265</v>
      </c>
      <c r="G3105" s="80"/>
      <c r="H3105" s="84" t="s">
        <v>128</v>
      </c>
      <c r="I3105" s="84" t="s">
        <v>142</v>
      </c>
      <c r="J3105" s="84" t="s">
        <v>228</v>
      </c>
      <c r="K3105" s="84" t="s">
        <v>68</v>
      </c>
      <c r="L3105" s="84" t="s">
        <v>68</v>
      </c>
      <c r="M3105" s="84" t="s">
        <v>68</v>
      </c>
      <c r="N3105" s="84"/>
      <c r="O3105" s="80"/>
      <c r="P3105" s="84"/>
      <c r="Q3105" s="84" t="s">
        <v>68</v>
      </c>
      <c r="R3105" s="80" t="s">
        <v>68</v>
      </c>
      <c r="S3105" s="84" t="s">
        <v>68</v>
      </c>
      <c r="U3105" t="s">
        <v>68</v>
      </c>
      <c r="V3105" s="84" t="s">
        <v>68</v>
      </c>
      <c r="W3105" s="84" t="s">
        <v>68</v>
      </c>
      <c r="X3105" s="90" t="s">
        <v>27266</v>
      </c>
      <c r="Y3105" s="80" t="s">
        <v>27267</v>
      </c>
      <c r="Z3105" s="84" t="s">
        <v>68</v>
      </c>
      <c r="AA3105" s="144" t="s">
        <v>68</v>
      </c>
      <c r="AB3105" s="84" t="s">
        <v>241</v>
      </c>
      <c r="AC3105" s="96" t="s">
        <v>242</v>
      </c>
      <c r="AD3105" s="98">
        <v>2.651733E7</v>
      </c>
      <c r="AE3105" s="99" t="s">
        <v>27268</v>
      </c>
    </row>
    <row r="3106">
      <c r="A3106" s="79" t="s">
        <v>27269</v>
      </c>
      <c r="B3106" s="80">
        <v>2018.0</v>
      </c>
      <c r="C3106" s="81" t="s">
        <v>27270</v>
      </c>
      <c r="D3106" s="80" t="s">
        <v>379</v>
      </c>
      <c r="E3106" s="80" t="s">
        <v>27271</v>
      </c>
      <c r="F3106" s="83" t="s">
        <v>27272</v>
      </c>
      <c r="G3106" s="88" t="s">
        <v>27273</v>
      </c>
      <c r="H3106" s="84" t="s">
        <v>68</v>
      </c>
      <c r="I3106" s="84" t="s">
        <v>68</v>
      </c>
      <c r="J3106" s="84" t="s">
        <v>68</v>
      </c>
      <c r="K3106" s="84" t="s">
        <v>68</v>
      </c>
      <c r="L3106" s="84" t="s">
        <v>68</v>
      </c>
      <c r="M3106" s="84" t="s">
        <v>68</v>
      </c>
      <c r="N3106" s="84"/>
      <c r="O3106" s="80"/>
      <c r="P3106" s="86" t="s">
        <v>59</v>
      </c>
      <c r="Q3106" s="84" t="s">
        <v>68</v>
      </c>
      <c r="R3106" s="80" t="s">
        <v>68</v>
      </c>
      <c r="S3106" s="84" t="s">
        <v>68</v>
      </c>
      <c r="U3106" t="s">
        <v>68</v>
      </c>
      <c r="V3106" s="84" t="s">
        <v>68</v>
      </c>
      <c r="W3106" s="84" t="s">
        <v>68</v>
      </c>
      <c r="X3106" s="90" t="s">
        <v>27274</v>
      </c>
      <c r="Y3106" s="80" t="s">
        <v>27275</v>
      </c>
      <c r="Z3106" s="84" t="s">
        <v>68</v>
      </c>
      <c r="AA3106" s="144" t="s">
        <v>68</v>
      </c>
      <c r="AB3106" s="84" t="s">
        <v>241</v>
      </c>
      <c r="AC3106" s="96" t="s">
        <v>242</v>
      </c>
      <c r="AD3106" s="98">
        <v>2.9615407E7</v>
      </c>
      <c r="AE3106" s="99" t="s">
        <v>27276</v>
      </c>
    </row>
    <row r="3107">
      <c r="A3107" s="79" t="s">
        <v>27277</v>
      </c>
      <c r="B3107" s="80">
        <v>2011.0</v>
      </c>
      <c r="C3107" s="81" t="s">
        <v>27278</v>
      </c>
      <c r="D3107" s="80" t="s">
        <v>591</v>
      </c>
      <c r="E3107" s="80" t="s">
        <v>27279</v>
      </c>
      <c r="F3107" s="83" t="s">
        <v>27280</v>
      </c>
      <c r="G3107" s="88" t="s">
        <v>27281</v>
      </c>
      <c r="H3107" s="84" t="s">
        <v>68</v>
      </c>
      <c r="I3107" s="84" t="s">
        <v>68</v>
      </c>
      <c r="J3107" s="84" t="s">
        <v>68</v>
      </c>
      <c r="K3107" s="84" t="s">
        <v>68</v>
      </c>
      <c r="L3107" s="84" t="s">
        <v>68</v>
      </c>
      <c r="M3107" s="84" t="s">
        <v>68</v>
      </c>
      <c r="N3107" s="84"/>
      <c r="O3107" s="88"/>
      <c r="P3107" s="86" t="s">
        <v>59</v>
      </c>
      <c r="Q3107" s="84" t="s">
        <v>68</v>
      </c>
      <c r="R3107" s="80" t="s">
        <v>68</v>
      </c>
      <c r="S3107" s="84" t="s">
        <v>68</v>
      </c>
      <c r="U3107" t="s">
        <v>68</v>
      </c>
      <c r="V3107" s="84" t="s">
        <v>68</v>
      </c>
      <c r="W3107" s="84" t="s">
        <v>68</v>
      </c>
      <c r="X3107" s="90" t="s">
        <v>27282</v>
      </c>
      <c r="Y3107" s="80" t="s">
        <v>27283</v>
      </c>
      <c r="Z3107" s="84" t="s">
        <v>68</v>
      </c>
      <c r="AA3107" s="144" t="s">
        <v>68</v>
      </c>
      <c r="AB3107" s="84" t="s">
        <v>241</v>
      </c>
      <c r="AC3107" s="96" t="s">
        <v>242</v>
      </c>
      <c r="AD3107" s="98">
        <v>2.1249702E7</v>
      </c>
      <c r="AE3107" s="99" t="s">
        <v>27284</v>
      </c>
    </row>
    <row r="3108">
      <c r="A3108" s="79" t="s">
        <v>27285</v>
      </c>
      <c r="B3108" s="80">
        <v>2018.0</v>
      </c>
      <c r="C3108" s="81" t="s">
        <v>27286</v>
      </c>
      <c r="D3108" s="80" t="s">
        <v>591</v>
      </c>
      <c r="E3108" s="80" t="s">
        <v>27287</v>
      </c>
      <c r="F3108" s="83" t="s">
        <v>27288</v>
      </c>
      <c r="G3108" s="88" t="s">
        <v>27289</v>
      </c>
      <c r="H3108" s="84" t="s">
        <v>68</v>
      </c>
      <c r="I3108" s="84" t="s">
        <v>68</v>
      </c>
      <c r="J3108" s="84" t="s">
        <v>68</v>
      </c>
      <c r="K3108" s="84" t="s">
        <v>68</v>
      </c>
      <c r="L3108" s="84" t="s">
        <v>68</v>
      </c>
      <c r="M3108" s="84" t="s">
        <v>68</v>
      </c>
      <c r="N3108" s="84"/>
      <c r="O3108" s="80"/>
      <c r="P3108" s="86" t="s">
        <v>59</v>
      </c>
      <c r="Q3108" s="84" t="s">
        <v>68</v>
      </c>
      <c r="R3108" s="80" t="s">
        <v>68</v>
      </c>
      <c r="S3108" s="84" t="s">
        <v>68</v>
      </c>
      <c r="U3108" t="s">
        <v>68</v>
      </c>
      <c r="V3108" s="84" t="s">
        <v>68</v>
      </c>
      <c r="W3108" s="84" t="s">
        <v>68</v>
      </c>
      <c r="X3108" s="90" t="s">
        <v>27290</v>
      </c>
      <c r="Y3108" s="80" t="s">
        <v>27291</v>
      </c>
      <c r="Z3108" s="84" t="s">
        <v>68</v>
      </c>
      <c r="AA3108" s="144" t="s">
        <v>68</v>
      </c>
      <c r="AB3108" s="84" t="s">
        <v>241</v>
      </c>
      <c r="AC3108" s="96" t="s">
        <v>242</v>
      </c>
      <c r="AD3108" s="98">
        <v>3.048077E7</v>
      </c>
      <c r="AE3108" s="99" t="s">
        <v>27292</v>
      </c>
    </row>
    <row r="3109">
      <c r="A3109" s="79" t="s">
        <v>27293</v>
      </c>
      <c r="B3109" s="80">
        <v>2018.0</v>
      </c>
      <c r="C3109" s="81" t="s">
        <v>27294</v>
      </c>
      <c r="D3109" s="80" t="s">
        <v>591</v>
      </c>
      <c r="E3109" s="80" t="s">
        <v>27295</v>
      </c>
      <c r="F3109" s="83" t="s">
        <v>27296</v>
      </c>
      <c r="G3109" s="80"/>
      <c r="H3109" s="84" t="s">
        <v>68</v>
      </c>
      <c r="I3109" s="84" t="s">
        <v>68</v>
      </c>
      <c r="J3109" s="84" t="s">
        <v>68</v>
      </c>
      <c r="K3109" s="84" t="s">
        <v>68</v>
      </c>
      <c r="L3109" s="84" t="s">
        <v>68</v>
      </c>
      <c r="M3109" s="84" t="s">
        <v>68</v>
      </c>
      <c r="N3109" s="86"/>
      <c r="O3109" s="105">
        <v>1839.0</v>
      </c>
      <c r="P3109" s="86" t="s">
        <v>59</v>
      </c>
      <c r="Q3109" s="84" t="s">
        <v>68</v>
      </c>
      <c r="R3109" s="80" t="s">
        <v>68</v>
      </c>
      <c r="S3109" s="84" t="s">
        <v>68</v>
      </c>
      <c r="U3109" t="s">
        <v>68</v>
      </c>
      <c r="V3109" s="84" t="s">
        <v>68</v>
      </c>
      <c r="W3109" s="84" t="s">
        <v>68</v>
      </c>
      <c r="X3109" s="90" t="s">
        <v>27297</v>
      </c>
      <c r="Y3109" s="80" t="s">
        <v>27298</v>
      </c>
      <c r="Z3109" s="84" t="s">
        <v>68</v>
      </c>
      <c r="AA3109" s="144" t="s">
        <v>68</v>
      </c>
      <c r="AB3109" s="84" t="s">
        <v>241</v>
      </c>
      <c r="AC3109" s="96" t="s">
        <v>242</v>
      </c>
      <c r="AD3109" s="98">
        <v>2.9315455E7</v>
      </c>
      <c r="AE3109" s="99" t="s">
        <v>27299</v>
      </c>
    </row>
    <row r="3110">
      <c r="A3110" s="79" t="s">
        <v>27300</v>
      </c>
      <c r="B3110" s="80">
        <v>2017.0</v>
      </c>
      <c r="C3110" s="81" t="s">
        <v>27301</v>
      </c>
      <c r="D3110" s="80" t="s">
        <v>2009</v>
      </c>
      <c r="E3110" s="80" t="s">
        <v>27302</v>
      </c>
      <c r="F3110" s="83" t="s">
        <v>27303</v>
      </c>
      <c r="G3110" s="80"/>
      <c r="H3110" s="84" t="s">
        <v>68</v>
      </c>
      <c r="I3110" s="84" t="s">
        <v>68</v>
      </c>
      <c r="J3110" s="84" t="s">
        <v>68</v>
      </c>
      <c r="K3110" s="84" t="s">
        <v>68</v>
      </c>
      <c r="L3110" s="84" t="s">
        <v>68</v>
      </c>
      <c r="M3110" s="84" t="s">
        <v>68</v>
      </c>
      <c r="N3110" s="86"/>
      <c r="O3110" s="105">
        <v>62458.0</v>
      </c>
      <c r="P3110" s="86" t="s">
        <v>323</v>
      </c>
      <c r="Q3110" s="84" t="s">
        <v>68</v>
      </c>
      <c r="R3110" s="80" t="s">
        <v>68</v>
      </c>
      <c r="S3110" s="84" t="s">
        <v>68</v>
      </c>
      <c r="U3110" t="s">
        <v>68</v>
      </c>
      <c r="V3110" s="84" t="s">
        <v>68</v>
      </c>
      <c r="W3110" s="84" t="s">
        <v>68</v>
      </c>
      <c r="X3110" s="90" t="s">
        <v>27304</v>
      </c>
      <c r="Y3110" s="80" t="s">
        <v>27305</v>
      </c>
      <c r="Z3110" s="84" t="s">
        <v>68</v>
      </c>
      <c r="AA3110" s="144" t="s">
        <v>68</v>
      </c>
      <c r="AB3110" s="84" t="s">
        <v>241</v>
      </c>
      <c r="AC3110" s="96" t="s">
        <v>242</v>
      </c>
      <c r="AD3110" s="98">
        <v>2.8225055E7</v>
      </c>
      <c r="AE3110" s="99" t="s">
        <v>27306</v>
      </c>
    </row>
    <row r="3111">
      <c r="A3111" s="79" t="s">
        <v>27307</v>
      </c>
      <c r="B3111" s="80">
        <v>2018.0</v>
      </c>
      <c r="C3111" s="81" t="s">
        <v>27308</v>
      </c>
      <c r="D3111" s="80" t="s">
        <v>591</v>
      </c>
      <c r="E3111" s="80" t="s">
        <v>27309</v>
      </c>
      <c r="F3111" s="83" t="s">
        <v>27310</v>
      </c>
      <c r="G3111" s="88" t="s">
        <v>27311</v>
      </c>
      <c r="H3111" s="84" t="s">
        <v>68</v>
      </c>
      <c r="I3111" s="84" t="s">
        <v>68</v>
      </c>
      <c r="J3111" s="84" t="s">
        <v>68</v>
      </c>
      <c r="K3111" s="84" t="s">
        <v>68</v>
      </c>
      <c r="L3111" s="84" t="s">
        <v>68</v>
      </c>
      <c r="M3111" s="84" t="s">
        <v>68</v>
      </c>
      <c r="N3111" s="86"/>
      <c r="O3111" s="105">
        <v>1917.0</v>
      </c>
      <c r="P3111" s="86" t="s">
        <v>59</v>
      </c>
      <c r="Q3111" s="84" t="s">
        <v>68</v>
      </c>
      <c r="R3111" s="80" t="s">
        <v>27312</v>
      </c>
      <c r="S3111" s="84" t="s">
        <v>68</v>
      </c>
      <c r="U3111" t="s">
        <v>68</v>
      </c>
      <c r="V3111" s="84" t="s">
        <v>68</v>
      </c>
      <c r="W3111" s="84" t="s">
        <v>68</v>
      </c>
      <c r="X3111" s="90" t="s">
        <v>27313</v>
      </c>
      <c r="Y3111" s="80" t="s">
        <v>27314</v>
      </c>
      <c r="Z3111" s="84" t="s">
        <v>68</v>
      </c>
      <c r="AA3111" s="144" t="s">
        <v>68</v>
      </c>
      <c r="AB3111" s="84" t="s">
        <v>241</v>
      </c>
      <c r="AC3111" s="96" t="s">
        <v>242</v>
      </c>
      <c r="AD3111" s="98">
        <v>3.0246876E7</v>
      </c>
      <c r="AE3111" s="99" t="s">
        <v>27315</v>
      </c>
    </row>
    <row r="3112">
      <c r="A3112" s="79" t="s">
        <v>27316</v>
      </c>
      <c r="B3112" s="80">
        <v>2012.0</v>
      </c>
      <c r="C3112" s="81" t="s">
        <v>27317</v>
      </c>
      <c r="D3112" s="80" t="s">
        <v>394</v>
      </c>
      <c r="E3112" s="80" t="s">
        <v>27318</v>
      </c>
      <c r="F3112" s="83" t="s">
        <v>27319</v>
      </c>
      <c r="G3112" s="88" t="s">
        <v>27320</v>
      </c>
      <c r="H3112" s="84" t="s">
        <v>68</v>
      </c>
      <c r="I3112" s="84" t="s">
        <v>68</v>
      </c>
      <c r="J3112" s="84" t="s">
        <v>68</v>
      </c>
      <c r="K3112" s="84" t="s">
        <v>68</v>
      </c>
      <c r="L3112" s="84" t="s">
        <v>68</v>
      </c>
      <c r="M3112" s="84" t="s">
        <v>68</v>
      </c>
      <c r="N3112" s="86"/>
      <c r="O3112" s="105">
        <v>6514.0</v>
      </c>
      <c r="P3112" s="84"/>
      <c r="Q3112" s="84" t="s">
        <v>68</v>
      </c>
      <c r="R3112" s="80" t="s">
        <v>68</v>
      </c>
      <c r="S3112" s="84" t="s">
        <v>68</v>
      </c>
      <c r="U3112" t="s">
        <v>68</v>
      </c>
      <c r="V3112" s="84" t="s">
        <v>68</v>
      </c>
      <c r="W3112" s="84" t="s">
        <v>68</v>
      </c>
      <c r="X3112" s="90" t="s">
        <v>27321</v>
      </c>
      <c r="Y3112" s="80" t="s">
        <v>27322</v>
      </c>
      <c r="Z3112" s="84" t="s">
        <v>68</v>
      </c>
      <c r="AA3112" s="144" t="s">
        <v>68</v>
      </c>
      <c r="AB3112" s="84" t="s">
        <v>241</v>
      </c>
      <c r="AC3112" s="96" t="s">
        <v>242</v>
      </c>
      <c r="AD3112" s="98">
        <v>2.2403663E7</v>
      </c>
      <c r="AE3112" s="99" t="s">
        <v>27323</v>
      </c>
    </row>
    <row r="3113">
      <c r="A3113" s="79" t="s">
        <v>27324</v>
      </c>
      <c r="B3113" s="80">
        <v>2016.0</v>
      </c>
      <c r="C3113" s="81" t="s">
        <v>27325</v>
      </c>
      <c r="D3113" s="80" t="s">
        <v>27326</v>
      </c>
      <c r="E3113" s="80" t="s">
        <v>27327</v>
      </c>
      <c r="F3113" s="83" t="s">
        <v>27328</v>
      </c>
      <c r="G3113" s="80"/>
      <c r="H3113" s="84" t="s">
        <v>68</v>
      </c>
      <c r="I3113" s="84" t="s">
        <v>68</v>
      </c>
      <c r="J3113" s="84" t="s">
        <v>68</v>
      </c>
      <c r="K3113" s="84" t="s">
        <v>68</v>
      </c>
      <c r="L3113" s="84" t="s">
        <v>68</v>
      </c>
      <c r="M3113" s="84" t="s">
        <v>68</v>
      </c>
      <c r="N3113" s="86">
        <v>21.0</v>
      </c>
      <c r="O3113" s="105">
        <v>5505.0</v>
      </c>
      <c r="P3113" s="86" t="s">
        <v>59</v>
      </c>
      <c r="Q3113" s="84" t="s">
        <v>68</v>
      </c>
      <c r="R3113" s="80" t="s">
        <v>68</v>
      </c>
      <c r="S3113" s="84" t="s">
        <v>68</v>
      </c>
      <c r="U3113" t="s">
        <v>68</v>
      </c>
      <c r="V3113" s="84" t="s">
        <v>68</v>
      </c>
      <c r="W3113" s="84" t="s">
        <v>68</v>
      </c>
      <c r="X3113" s="90" t="s">
        <v>27329</v>
      </c>
      <c r="Y3113" s="80" t="s">
        <v>27330</v>
      </c>
      <c r="Z3113" s="84" t="s">
        <v>68</v>
      </c>
      <c r="AA3113" s="144" t="s">
        <v>68</v>
      </c>
      <c r="AB3113" s="84" t="s">
        <v>241</v>
      </c>
      <c r="AC3113" s="96" t="s">
        <v>242</v>
      </c>
      <c r="AD3113" s="98">
        <v>2.6525782E7</v>
      </c>
      <c r="AE3113" s="99" t="s">
        <v>27331</v>
      </c>
    </row>
    <row r="3114">
      <c r="A3114" s="79" t="s">
        <v>27332</v>
      </c>
      <c r="B3114" s="80">
        <v>2011.0</v>
      </c>
      <c r="C3114" s="81" t="s">
        <v>27333</v>
      </c>
      <c r="D3114" s="80" t="s">
        <v>2452</v>
      </c>
      <c r="E3114" s="80" t="s">
        <v>27334</v>
      </c>
      <c r="F3114" s="83" t="s">
        <v>27335</v>
      </c>
      <c r="G3114" s="88" t="s">
        <v>27336</v>
      </c>
      <c r="H3114" s="84" t="s">
        <v>68</v>
      </c>
      <c r="I3114" s="84" t="s">
        <v>68</v>
      </c>
      <c r="J3114" s="84" t="s">
        <v>68</v>
      </c>
      <c r="K3114" s="84" t="s">
        <v>68</v>
      </c>
      <c r="L3114" s="84" t="s">
        <v>68</v>
      </c>
      <c r="M3114" s="84" t="s">
        <v>68</v>
      </c>
      <c r="N3114" s="86">
        <v>47.0</v>
      </c>
      <c r="O3114" s="88"/>
      <c r="P3114" s="86" t="s">
        <v>386</v>
      </c>
      <c r="Q3114" s="84" t="s">
        <v>68</v>
      </c>
      <c r="R3114" s="80" t="s">
        <v>68</v>
      </c>
      <c r="S3114" s="84" t="s">
        <v>68</v>
      </c>
      <c r="U3114" t="s">
        <v>68</v>
      </c>
      <c r="V3114" s="84" t="s">
        <v>68</v>
      </c>
      <c r="W3114" s="84" t="s">
        <v>68</v>
      </c>
      <c r="X3114" s="90" t="s">
        <v>27337</v>
      </c>
      <c r="Y3114" s="80" t="s">
        <v>27338</v>
      </c>
      <c r="Z3114" s="84" t="s">
        <v>68</v>
      </c>
      <c r="AA3114" s="144" t="s">
        <v>68</v>
      </c>
      <c r="AB3114" s="84" t="s">
        <v>241</v>
      </c>
      <c r="AC3114" s="96" t="s">
        <v>242</v>
      </c>
      <c r="AD3114" s="98">
        <v>2.218469E7</v>
      </c>
      <c r="AE3114" s="99" t="s">
        <v>27339</v>
      </c>
    </row>
    <row r="3115">
      <c r="A3115" s="79" t="s">
        <v>27340</v>
      </c>
      <c r="B3115" s="80">
        <v>2015.0</v>
      </c>
      <c r="C3115" s="81" t="s">
        <v>27341</v>
      </c>
      <c r="D3115" s="80" t="s">
        <v>591</v>
      </c>
      <c r="E3115" s="80" t="s">
        <v>27342</v>
      </c>
      <c r="F3115" s="83" t="s">
        <v>27343</v>
      </c>
      <c r="G3115" s="88" t="s">
        <v>27344</v>
      </c>
      <c r="H3115" s="84" t="s">
        <v>68</v>
      </c>
      <c r="I3115" s="84" t="s">
        <v>68</v>
      </c>
      <c r="J3115" s="84" t="s">
        <v>68</v>
      </c>
      <c r="K3115" s="84" t="s">
        <v>68</v>
      </c>
      <c r="L3115" s="84" t="s">
        <v>68</v>
      </c>
      <c r="M3115" s="84" t="s">
        <v>68</v>
      </c>
      <c r="N3115" s="86"/>
      <c r="O3115" s="88">
        <v>389.0</v>
      </c>
      <c r="P3115" s="86" t="s">
        <v>59</v>
      </c>
      <c r="Q3115" s="84" t="s">
        <v>68</v>
      </c>
      <c r="R3115" s="80" t="s">
        <v>27344</v>
      </c>
      <c r="S3115" s="84" t="s">
        <v>68</v>
      </c>
      <c r="U3115" t="s">
        <v>68</v>
      </c>
      <c r="V3115" s="84" t="s">
        <v>68</v>
      </c>
      <c r="W3115" s="84" t="s">
        <v>68</v>
      </c>
      <c r="X3115" s="90" t="s">
        <v>27345</v>
      </c>
      <c r="Y3115" s="80" t="s">
        <v>27346</v>
      </c>
      <c r="Z3115" s="84" t="s">
        <v>68</v>
      </c>
      <c r="AA3115" s="144" t="s">
        <v>68</v>
      </c>
      <c r="AB3115" s="84" t="s">
        <v>241</v>
      </c>
      <c r="AC3115" s="96" t="s">
        <v>242</v>
      </c>
      <c r="AD3115" s="98">
        <v>2.5608845E7</v>
      </c>
      <c r="AE3115" s="99" t="s">
        <v>27347</v>
      </c>
    </row>
    <row r="3116">
      <c r="A3116" s="79" t="s">
        <v>27348</v>
      </c>
      <c r="B3116" s="80">
        <v>2017.0</v>
      </c>
      <c r="C3116" s="81" t="s">
        <v>27349</v>
      </c>
      <c r="D3116" s="80" t="s">
        <v>591</v>
      </c>
      <c r="E3116" s="80" t="s">
        <v>27350</v>
      </c>
      <c r="F3116" s="83" t="s">
        <v>27351</v>
      </c>
      <c r="G3116" s="88" t="s">
        <v>27352</v>
      </c>
      <c r="H3116" s="84" t="s">
        <v>68</v>
      </c>
      <c r="I3116" s="84" t="s">
        <v>68</v>
      </c>
      <c r="J3116" s="84" t="s">
        <v>68</v>
      </c>
      <c r="K3116" s="84" t="s">
        <v>68</v>
      </c>
      <c r="L3116" s="84" t="s">
        <v>68</v>
      </c>
      <c r="M3116" s="84" t="s">
        <v>68</v>
      </c>
      <c r="N3116" s="86"/>
      <c r="O3116" s="105">
        <v>11853.0</v>
      </c>
      <c r="P3116" s="86" t="s">
        <v>59</v>
      </c>
      <c r="Q3116" s="84" t="s">
        <v>68</v>
      </c>
      <c r="R3116" s="80" t="s">
        <v>68</v>
      </c>
      <c r="S3116" s="84" t="s">
        <v>68</v>
      </c>
      <c r="U3116" t="s">
        <v>68</v>
      </c>
      <c r="V3116" s="84" t="s">
        <v>68</v>
      </c>
      <c r="W3116" s="84" t="s">
        <v>68</v>
      </c>
      <c r="X3116" s="90" t="s">
        <v>27353</v>
      </c>
      <c r="Y3116" s="80" t="s">
        <v>27354</v>
      </c>
      <c r="Z3116" s="84" t="s">
        <v>68</v>
      </c>
      <c r="AA3116" s="144" t="s">
        <v>68</v>
      </c>
      <c r="AB3116" s="84" t="s">
        <v>241</v>
      </c>
      <c r="AC3116" s="96" t="s">
        <v>242</v>
      </c>
      <c r="AD3116" s="98">
        <v>2.9182797E7</v>
      </c>
      <c r="AE3116" s="99" t="s">
        <v>27355</v>
      </c>
    </row>
    <row r="3117">
      <c r="A3117" s="79" t="s">
        <v>27356</v>
      </c>
      <c r="B3117" s="80">
        <v>2016.0</v>
      </c>
      <c r="C3117" s="81" t="s">
        <v>27357</v>
      </c>
      <c r="D3117" s="80" t="s">
        <v>379</v>
      </c>
      <c r="E3117" s="80" t="s">
        <v>27358</v>
      </c>
      <c r="F3117" s="83" t="s">
        <v>27359</v>
      </c>
      <c r="G3117" s="88" t="s">
        <v>27360</v>
      </c>
      <c r="H3117" s="84" t="s">
        <v>68</v>
      </c>
      <c r="I3117" s="84" t="s">
        <v>68</v>
      </c>
      <c r="J3117" s="84" t="s">
        <v>68</v>
      </c>
      <c r="K3117" s="84" t="s">
        <v>68</v>
      </c>
      <c r="L3117" s="84" t="s">
        <v>68</v>
      </c>
      <c r="M3117" s="84" t="s">
        <v>68</v>
      </c>
      <c r="N3117" s="86"/>
      <c r="O3117" s="88">
        <v>729.0</v>
      </c>
      <c r="P3117" s="86" t="s">
        <v>59</v>
      </c>
      <c r="Q3117" s="84" t="s">
        <v>68</v>
      </c>
      <c r="R3117" s="80" t="s">
        <v>68</v>
      </c>
      <c r="S3117" s="84" t="s">
        <v>68</v>
      </c>
      <c r="U3117" t="s">
        <v>68</v>
      </c>
      <c r="V3117" s="84" t="s">
        <v>68</v>
      </c>
      <c r="W3117" s="84" t="s">
        <v>68</v>
      </c>
      <c r="X3117" s="90" t="s">
        <v>27361</v>
      </c>
      <c r="Y3117" s="80" t="s">
        <v>27362</v>
      </c>
      <c r="Z3117" s="84" t="s">
        <v>68</v>
      </c>
      <c r="AA3117" s="144" t="s">
        <v>68</v>
      </c>
      <c r="AB3117" s="84" t="s">
        <v>241</v>
      </c>
      <c r="AC3117" s="96" t="s">
        <v>242</v>
      </c>
      <c r="AD3117" s="98">
        <v>2.8039288E7</v>
      </c>
      <c r="AE3117" s="99" t="s">
        <v>27363</v>
      </c>
    </row>
    <row r="3118">
      <c r="A3118" s="79" t="s">
        <v>27364</v>
      </c>
      <c r="B3118" s="80">
        <v>2017.0</v>
      </c>
      <c r="C3118" s="81" t="s">
        <v>27365</v>
      </c>
      <c r="D3118" s="80" t="s">
        <v>591</v>
      </c>
      <c r="E3118" s="80" t="s">
        <v>27366</v>
      </c>
      <c r="F3118" s="83" t="s">
        <v>27367</v>
      </c>
      <c r="G3118" s="88" t="s">
        <v>27368</v>
      </c>
      <c r="H3118" s="84" t="s">
        <v>142</v>
      </c>
      <c r="I3118" s="84" t="s">
        <v>228</v>
      </c>
      <c r="J3118" s="84" t="s">
        <v>228</v>
      </c>
      <c r="K3118" s="84" t="s">
        <v>68</v>
      </c>
      <c r="L3118" s="84" t="s">
        <v>68</v>
      </c>
      <c r="M3118" s="84" t="s">
        <v>68</v>
      </c>
      <c r="N3118" s="86"/>
      <c r="O3118" s="105">
        <v>1264.0</v>
      </c>
      <c r="P3118" s="86" t="s">
        <v>59</v>
      </c>
      <c r="Q3118" s="84" t="s">
        <v>68</v>
      </c>
      <c r="R3118" s="80" t="s">
        <v>27369</v>
      </c>
      <c r="S3118" s="84" t="s">
        <v>68</v>
      </c>
      <c r="U3118" t="s">
        <v>68</v>
      </c>
      <c r="V3118" s="84" t="s">
        <v>68</v>
      </c>
      <c r="W3118" s="84" t="s">
        <v>68</v>
      </c>
      <c r="X3118" s="90" t="s">
        <v>27370</v>
      </c>
      <c r="Y3118" s="80" t="s">
        <v>27371</v>
      </c>
      <c r="Z3118" s="84" t="s">
        <v>68</v>
      </c>
      <c r="AA3118" s="144" t="s">
        <v>68</v>
      </c>
      <c r="AB3118" s="84" t="s">
        <v>241</v>
      </c>
      <c r="AC3118" s="96" t="s">
        <v>242</v>
      </c>
      <c r="AD3118" s="98">
        <v>2.8702957E7</v>
      </c>
      <c r="AE3118" s="99" t="s">
        <v>27372</v>
      </c>
    </row>
    <row r="3119">
      <c r="A3119" s="79" t="s">
        <v>27373</v>
      </c>
      <c r="B3119" s="80">
        <v>2014.0</v>
      </c>
      <c r="C3119" s="81" t="s">
        <v>27374</v>
      </c>
      <c r="D3119" s="80" t="s">
        <v>591</v>
      </c>
      <c r="E3119" s="80" t="s">
        <v>27375</v>
      </c>
      <c r="F3119" s="83" t="s">
        <v>27376</v>
      </c>
      <c r="G3119" s="88" t="s">
        <v>27377</v>
      </c>
      <c r="H3119" s="84" t="s">
        <v>68</v>
      </c>
      <c r="I3119" s="84" t="s">
        <v>68</v>
      </c>
      <c r="J3119" s="84" t="s">
        <v>68</v>
      </c>
      <c r="K3119" s="84" t="s">
        <v>68</v>
      </c>
      <c r="L3119" s="84" t="s">
        <v>68</v>
      </c>
      <c r="M3119" s="84" t="s">
        <v>68</v>
      </c>
      <c r="N3119" s="86">
        <v>4.0</v>
      </c>
      <c r="O3119" s="88">
        <v>979.0</v>
      </c>
      <c r="P3119" s="86" t="s">
        <v>59</v>
      </c>
      <c r="Q3119" s="84" t="s">
        <v>68</v>
      </c>
      <c r="R3119" s="80" t="s">
        <v>68</v>
      </c>
      <c r="S3119" s="84" t="s">
        <v>68</v>
      </c>
      <c r="U3119" t="s">
        <v>68</v>
      </c>
      <c r="V3119" s="84" t="s">
        <v>68</v>
      </c>
      <c r="W3119" s="84" t="s">
        <v>68</v>
      </c>
      <c r="X3119" s="90" t="s">
        <v>27378</v>
      </c>
      <c r="Y3119" s="80" t="s">
        <v>27379</v>
      </c>
      <c r="Z3119" s="84" t="s">
        <v>68</v>
      </c>
      <c r="AA3119" s="144" t="s">
        <v>68</v>
      </c>
      <c r="AB3119" s="84" t="s">
        <v>241</v>
      </c>
      <c r="AC3119" s="96" t="s">
        <v>242</v>
      </c>
      <c r="AD3119" s="98">
        <v>2.5203307E7</v>
      </c>
      <c r="AE3119" s="99" t="s">
        <v>27380</v>
      </c>
    </row>
    <row r="3120">
      <c r="A3120" s="79" t="s">
        <v>27381</v>
      </c>
      <c r="B3120" s="80">
        <v>2015.0</v>
      </c>
      <c r="C3120" s="81" t="s">
        <v>27382</v>
      </c>
      <c r="D3120" s="80" t="s">
        <v>591</v>
      </c>
      <c r="E3120" s="80" t="s">
        <v>27383</v>
      </c>
      <c r="F3120" s="83" t="s">
        <v>27384</v>
      </c>
      <c r="G3120" s="88" t="s">
        <v>27385</v>
      </c>
      <c r="H3120" s="84" t="s">
        <v>68</v>
      </c>
      <c r="I3120" s="84" t="s">
        <v>68</v>
      </c>
      <c r="J3120" s="84" t="s">
        <v>68</v>
      </c>
      <c r="K3120" s="84" t="s">
        <v>68</v>
      </c>
      <c r="L3120" s="84" t="s">
        <v>68</v>
      </c>
      <c r="M3120" s="84" t="s">
        <v>68</v>
      </c>
      <c r="N3120" s="86"/>
      <c r="O3120" s="105">
        <v>9052.0</v>
      </c>
      <c r="P3120" s="86" t="s">
        <v>59</v>
      </c>
      <c r="Q3120" s="84" t="s">
        <v>68</v>
      </c>
      <c r="R3120" s="80" t="s">
        <v>27386</v>
      </c>
      <c r="S3120" s="84" t="s">
        <v>68</v>
      </c>
      <c r="U3120" t="s">
        <v>68</v>
      </c>
      <c r="V3120" s="84" t="s">
        <v>68</v>
      </c>
      <c r="W3120" s="84" t="s">
        <v>68</v>
      </c>
      <c r="X3120" s="90" t="s">
        <v>27387</v>
      </c>
      <c r="Y3120" s="80" t="s">
        <v>27388</v>
      </c>
      <c r="Z3120" s="84" t="s">
        <v>68</v>
      </c>
      <c r="AA3120" s="144" t="s">
        <v>68</v>
      </c>
      <c r="AB3120" s="84" t="s">
        <v>241</v>
      </c>
      <c r="AC3120" s="96" t="s">
        <v>242</v>
      </c>
      <c r="AD3120" s="98">
        <v>2.5933684E7</v>
      </c>
      <c r="AE3120" s="99" t="s">
        <v>27389</v>
      </c>
    </row>
    <row r="3121">
      <c r="A3121" s="79" t="s">
        <v>27390</v>
      </c>
      <c r="B3121" s="80">
        <v>2014.0</v>
      </c>
      <c r="C3121" s="81" t="s">
        <v>27391</v>
      </c>
      <c r="D3121" s="80" t="s">
        <v>591</v>
      </c>
      <c r="E3121" s="80" t="s">
        <v>27392</v>
      </c>
      <c r="F3121" s="83" t="s">
        <v>27393</v>
      </c>
      <c r="G3121" s="88" t="s">
        <v>27394</v>
      </c>
      <c r="H3121" s="84" t="s">
        <v>68</v>
      </c>
      <c r="I3121" s="84" t="s">
        <v>68</v>
      </c>
      <c r="J3121" s="84" t="s">
        <v>68</v>
      </c>
      <c r="K3121" s="84" t="s">
        <v>68</v>
      </c>
      <c r="L3121" s="84" t="s">
        <v>68</v>
      </c>
      <c r="M3121" s="84" t="s">
        <v>68</v>
      </c>
      <c r="N3121" s="86">
        <v>7.0</v>
      </c>
      <c r="O3121" s="88">
        <v>362.0</v>
      </c>
      <c r="P3121" s="86" t="s">
        <v>59</v>
      </c>
      <c r="Q3121" s="84" t="s">
        <v>68</v>
      </c>
      <c r="R3121" s="80" t="s">
        <v>27395</v>
      </c>
      <c r="S3121" s="84" t="s">
        <v>68</v>
      </c>
      <c r="U3121" t="s">
        <v>68</v>
      </c>
      <c r="V3121" s="84" t="s">
        <v>68</v>
      </c>
      <c r="W3121" s="84" t="s">
        <v>68</v>
      </c>
      <c r="X3121" s="90" t="s">
        <v>27396</v>
      </c>
      <c r="Y3121" s="80" t="s">
        <v>27397</v>
      </c>
      <c r="Z3121" s="84" t="s">
        <v>68</v>
      </c>
      <c r="AA3121" s="144" t="s">
        <v>68</v>
      </c>
      <c r="AB3121" s="84" t="s">
        <v>241</v>
      </c>
      <c r="AC3121" s="96" t="s">
        <v>242</v>
      </c>
      <c r="AD3121" s="98">
        <v>2.4627326E7</v>
      </c>
      <c r="AE3121" s="99" t="s">
        <v>27398</v>
      </c>
    </row>
    <row r="3122">
      <c r="A3122" s="79" t="s">
        <v>27399</v>
      </c>
      <c r="B3122" s="80">
        <v>2012.0</v>
      </c>
      <c r="C3122" s="81" t="s">
        <v>27400</v>
      </c>
      <c r="D3122" s="80" t="s">
        <v>27401</v>
      </c>
      <c r="E3122" s="80" t="s">
        <v>27402</v>
      </c>
      <c r="F3122" s="83" t="s">
        <v>27403</v>
      </c>
      <c r="G3122" s="88" t="s">
        <v>27404</v>
      </c>
      <c r="H3122" s="84" t="s">
        <v>68</v>
      </c>
      <c r="I3122" s="84" t="s">
        <v>68</v>
      </c>
      <c r="J3122" s="84" t="s">
        <v>68</v>
      </c>
      <c r="K3122" s="84" t="s">
        <v>68</v>
      </c>
      <c r="L3122" s="84" t="s">
        <v>68</v>
      </c>
      <c r="M3122" s="84" t="s">
        <v>68</v>
      </c>
      <c r="N3122" s="84"/>
      <c r="O3122" s="80"/>
      <c r="P3122" s="84"/>
      <c r="Q3122" s="84" t="s">
        <v>68</v>
      </c>
      <c r="R3122" s="80" t="s">
        <v>68</v>
      </c>
      <c r="S3122" s="84" t="s">
        <v>68</v>
      </c>
      <c r="U3122" t="s">
        <v>68</v>
      </c>
      <c r="V3122" s="84" t="s">
        <v>68</v>
      </c>
      <c r="W3122" s="84" t="s">
        <v>68</v>
      </c>
      <c r="X3122" s="90" t="s">
        <v>68</v>
      </c>
      <c r="Y3122" s="80" t="s">
        <v>27405</v>
      </c>
      <c r="Z3122" s="84" t="s">
        <v>68</v>
      </c>
      <c r="AA3122" s="144" t="s">
        <v>68</v>
      </c>
      <c r="AB3122" s="84" t="s">
        <v>241</v>
      </c>
      <c r="AC3122" s="96" t="s">
        <v>242</v>
      </c>
      <c r="AD3122" s="98">
        <v>2.3240169E7</v>
      </c>
      <c r="AE3122" s="99" t="s">
        <v>27406</v>
      </c>
    </row>
    <row r="3123">
      <c r="A3123" s="79" t="s">
        <v>27407</v>
      </c>
      <c r="B3123" s="80">
        <v>2012.0</v>
      </c>
      <c r="C3123" s="81" t="s">
        <v>27408</v>
      </c>
      <c r="D3123" s="80" t="s">
        <v>1057</v>
      </c>
      <c r="E3123" s="80" t="s">
        <v>27409</v>
      </c>
      <c r="F3123" s="83" t="s">
        <v>27410</v>
      </c>
      <c r="G3123" s="88" t="s">
        <v>27411</v>
      </c>
      <c r="H3123" s="84" t="s">
        <v>68</v>
      </c>
      <c r="I3123" s="84" t="s">
        <v>68</v>
      </c>
      <c r="J3123" s="84" t="s">
        <v>68</v>
      </c>
      <c r="K3123" s="84" t="s">
        <v>68</v>
      </c>
      <c r="L3123" s="84" t="s">
        <v>68</v>
      </c>
      <c r="M3123" s="84" t="s">
        <v>68</v>
      </c>
      <c r="N3123" s="84"/>
      <c r="O3123" s="80"/>
      <c r="P3123" s="84"/>
      <c r="Q3123" s="84" t="s">
        <v>68</v>
      </c>
      <c r="R3123" s="80" t="s">
        <v>68</v>
      </c>
      <c r="S3123" s="84" t="s">
        <v>68</v>
      </c>
      <c r="U3123" t="s">
        <v>68</v>
      </c>
      <c r="V3123" s="84" t="s">
        <v>68</v>
      </c>
      <c r="W3123" s="84" t="s">
        <v>68</v>
      </c>
      <c r="X3123" s="90" t="s">
        <v>27412</v>
      </c>
      <c r="Y3123" s="80" t="s">
        <v>27413</v>
      </c>
      <c r="Z3123" s="84" t="s">
        <v>68</v>
      </c>
      <c r="AA3123" s="144" t="s">
        <v>68</v>
      </c>
      <c r="AB3123" s="84" t="s">
        <v>241</v>
      </c>
      <c r="AC3123" s="96" t="s">
        <v>242</v>
      </c>
      <c r="AD3123" s="98">
        <v>2.2524403E7</v>
      </c>
      <c r="AE3123" s="99" t="s">
        <v>27414</v>
      </c>
    </row>
    <row r="3124">
      <c r="A3124" s="79" t="s">
        <v>27415</v>
      </c>
      <c r="B3124" s="80">
        <v>2019.0</v>
      </c>
      <c r="C3124" s="81" t="s">
        <v>27416</v>
      </c>
      <c r="D3124" s="80" t="s">
        <v>530</v>
      </c>
      <c r="E3124" s="80" t="s">
        <v>27417</v>
      </c>
      <c r="F3124" s="83" t="s">
        <v>27418</v>
      </c>
      <c r="G3124" s="88" t="s">
        <v>27419</v>
      </c>
      <c r="H3124" s="84" t="s">
        <v>534</v>
      </c>
      <c r="I3124" s="84" t="s">
        <v>535</v>
      </c>
      <c r="J3124" s="84" t="s">
        <v>228</v>
      </c>
      <c r="K3124" s="84" t="s">
        <v>68</v>
      </c>
      <c r="L3124" s="84" t="s">
        <v>68</v>
      </c>
      <c r="M3124" s="84" t="s">
        <v>68</v>
      </c>
      <c r="N3124" s="84"/>
      <c r="O3124" s="88"/>
      <c r="P3124" s="84"/>
      <c r="Q3124" s="84" t="s">
        <v>68</v>
      </c>
      <c r="R3124" s="80" t="s">
        <v>68</v>
      </c>
      <c r="S3124" s="84" t="s">
        <v>68</v>
      </c>
      <c r="U3124" t="s">
        <v>68</v>
      </c>
      <c r="V3124" s="84" t="s">
        <v>68</v>
      </c>
      <c r="W3124" s="84" t="s">
        <v>68</v>
      </c>
      <c r="X3124" s="90" t="s">
        <v>27420</v>
      </c>
      <c r="Y3124" s="80" t="s">
        <v>27421</v>
      </c>
      <c r="Z3124" s="84" t="s">
        <v>68</v>
      </c>
      <c r="AA3124" s="144" t="s">
        <v>68</v>
      </c>
      <c r="AB3124" s="84" t="s">
        <v>241</v>
      </c>
      <c r="AC3124" s="96" t="s">
        <v>242</v>
      </c>
      <c r="AD3124" s="98">
        <v>3.0196155E7</v>
      </c>
      <c r="AE3124" s="99" t="s">
        <v>27422</v>
      </c>
    </row>
    <row r="3125">
      <c r="A3125" s="79" t="s">
        <v>27423</v>
      </c>
      <c r="B3125" s="80">
        <v>2016.0</v>
      </c>
      <c r="C3125" s="81" t="s">
        <v>27424</v>
      </c>
      <c r="D3125" s="80" t="s">
        <v>27425</v>
      </c>
      <c r="E3125" s="80" t="s">
        <v>27426</v>
      </c>
      <c r="F3125" s="83" t="s">
        <v>27427</v>
      </c>
      <c r="G3125" s="80"/>
      <c r="H3125" s="84" t="s">
        <v>68</v>
      </c>
      <c r="I3125" s="84" t="s">
        <v>68</v>
      </c>
      <c r="J3125" s="84" t="s">
        <v>68</v>
      </c>
      <c r="K3125" s="84" t="s">
        <v>68</v>
      </c>
      <c r="L3125" s="84" t="s">
        <v>68</v>
      </c>
      <c r="M3125" s="84" t="s">
        <v>68</v>
      </c>
      <c r="N3125" s="84"/>
      <c r="O3125" s="80"/>
      <c r="P3125" s="84"/>
      <c r="Q3125" s="84" t="s">
        <v>68</v>
      </c>
      <c r="R3125" s="80" t="s">
        <v>68</v>
      </c>
      <c r="S3125" s="84" t="s">
        <v>68</v>
      </c>
      <c r="U3125" t="s">
        <v>68</v>
      </c>
      <c r="V3125" s="84" t="s">
        <v>68</v>
      </c>
      <c r="W3125" s="84" t="s">
        <v>68</v>
      </c>
      <c r="X3125" s="90" t="s">
        <v>27428</v>
      </c>
      <c r="Y3125" s="80" t="s">
        <v>27429</v>
      </c>
      <c r="Z3125" s="84" t="s">
        <v>68</v>
      </c>
      <c r="AA3125" s="144" t="s">
        <v>68</v>
      </c>
      <c r="AB3125" s="84" t="s">
        <v>241</v>
      </c>
      <c r="AC3125" s="96" t="s">
        <v>242</v>
      </c>
      <c r="AD3125" s="98">
        <v>2.7494321E7</v>
      </c>
      <c r="AE3125" s="99" t="s">
        <v>27430</v>
      </c>
    </row>
    <row r="3126">
      <c r="A3126" s="79" t="s">
        <v>27431</v>
      </c>
      <c r="B3126" s="80">
        <v>2012.0</v>
      </c>
      <c r="C3126" s="81" t="s">
        <v>27432</v>
      </c>
      <c r="D3126" s="80" t="s">
        <v>8625</v>
      </c>
      <c r="E3126" s="80" t="s">
        <v>27433</v>
      </c>
      <c r="F3126" s="83" t="s">
        <v>27434</v>
      </c>
      <c r="G3126" s="88" t="s">
        <v>27435</v>
      </c>
      <c r="H3126" s="84" t="s">
        <v>68</v>
      </c>
      <c r="I3126" s="84" t="s">
        <v>68</v>
      </c>
      <c r="J3126" s="84" t="s">
        <v>68</v>
      </c>
      <c r="K3126" s="84" t="s">
        <v>68</v>
      </c>
      <c r="L3126" s="84" t="s">
        <v>68</v>
      </c>
      <c r="M3126" s="84" t="s">
        <v>68</v>
      </c>
      <c r="N3126" s="84"/>
      <c r="O3126" s="80"/>
      <c r="P3126" s="84"/>
      <c r="Q3126" s="84" t="s">
        <v>68</v>
      </c>
      <c r="R3126" s="80" t="s">
        <v>68</v>
      </c>
      <c r="S3126" s="84" t="s">
        <v>68</v>
      </c>
      <c r="U3126" t="s">
        <v>68</v>
      </c>
      <c r="V3126" s="84" t="s">
        <v>68</v>
      </c>
      <c r="W3126" s="84" t="s">
        <v>68</v>
      </c>
      <c r="X3126" s="90" t="s">
        <v>27436</v>
      </c>
      <c r="Y3126" s="80" t="s">
        <v>27437</v>
      </c>
      <c r="Z3126" s="84" t="s">
        <v>68</v>
      </c>
      <c r="AA3126" s="144" t="s">
        <v>68</v>
      </c>
      <c r="AB3126" s="84" t="s">
        <v>241</v>
      </c>
      <c r="AC3126" s="96" t="s">
        <v>242</v>
      </c>
      <c r="AD3126" s="98">
        <v>2.1846592E7</v>
      </c>
      <c r="AE3126" s="99" t="s">
        <v>27438</v>
      </c>
    </row>
    <row r="3127">
      <c r="A3127" s="79" t="s">
        <v>27439</v>
      </c>
      <c r="B3127" s="80">
        <v>2012.0</v>
      </c>
      <c r="C3127" s="81" t="s">
        <v>27440</v>
      </c>
      <c r="D3127" s="80" t="s">
        <v>591</v>
      </c>
      <c r="E3127" s="80" t="s">
        <v>21717</v>
      </c>
      <c r="F3127" s="83" t="s">
        <v>27441</v>
      </c>
      <c r="G3127" s="88" t="s">
        <v>27442</v>
      </c>
      <c r="H3127" s="84" t="s">
        <v>68</v>
      </c>
      <c r="I3127" s="84" t="s">
        <v>68</v>
      </c>
      <c r="J3127" s="84" t="s">
        <v>68</v>
      </c>
      <c r="K3127" s="84" t="s">
        <v>68</v>
      </c>
      <c r="L3127" s="84" t="s">
        <v>68</v>
      </c>
      <c r="M3127" s="84" t="s">
        <v>68</v>
      </c>
      <c r="N3127" s="86"/>
      <c r="O3127" s="88">
        <v>190.0</v>
      </c>
      <c r="P3127" s="86" t="s">
        <v>59</v>
      </c>
      <c r="Q3127" s="84" t="s">
        <v>68</v>
      </c>
      <c r="R3127" s="80" t="s">
        <v>68</v>
      </c>
      <c r="S3127" s="84" t="s">
        <v>68</v>
      </c>
      <c r="U3127" t="s">
        <v>68</v>
      </c>
      <c r="V3127" s="84" t="s">
        <v>68</v>
      </c>
      <c r="W3127" s="84" t="s">
        <v>68</v>
      </c>
      <c r="X3127" s="90" t="s">
        <v>27443</v>
      </c>
      <c r="Y3127" s="80" t="s">
        <v>21721</v>
      </c>
      <c r="Z3127" s="84" t="s">
        <v>68</v>
      </c>
      <c r="AA3127" s="144" t="s">
        <v>68</v>
      </c>
      <c r="AB3127" s="84" t="s">
        <v>241</v>
      </c>
      <c r="AC3127" s="96" t="s">
        <v>242</v>
      </c>
      <c r="AD3127" s="98">
        <v>2.297212E7</v>
      </c>
      <c r="AE3127" s="99" t="s">
        <v>27444</v>
      </c>
    </row>
    <row r="3128">
      <c r="A3128" s="79" t="s">
        <v>27445</v>
      </c>
      <c r="B3128" s="80">
        <v>2018.0</v>
      </c>
      <c r="C3128" s="81" t="s">
        <v>27446</v>
      </c>
      <c r="D3128" s="80" t="s">
        <v>8700</v>
      </c>
      <c r="E3128" s="80" t="s">
        <v>27447</v>
      </c>
      <c r="F3128" s="83" t="s">
        <v>27448</v>
      </c>
      <c r="G3128" s="88" t="s">
        <v>27449</v>
      </c>
      <c r="H3128" s="84" t="s">
        <v>68</v>
      </c>
      <c r="I3128" s="84" t="s">
        <v>68</v>
      </c>
      <c r="J3128" s="84" t="s">
        <v>68</v>
      </c>
      <c r="K3128" s="84" t="s">
        <v>68</v>
      </c>
      <c r="L3128" s="84" t="s">
        <v>68</v>
      </c>
      <c r="M3128" s="84" t="s">
        <v>68</v>
      </c>
      <c r="N3128" s="86"/>
      <c r="O3128" s="105">
        <v>1340.0</v>
      </c>
      <c r="P3128" s="86" t="s">
        <v>59</v>
      </c>
      <c r="Q3128" s="84" t="s">
        <v>68</v>
      </c>
      <c r="R3128" s="80" t="s">
        <v>68</v>
      </c>
      <c r="S3128" s="84" t="s">
        <v>68</v>
      </c>
      <c r="U3128" t="s">
        <v>68</v>
      </c>
      <c r="V3128" s="84" t="s">
        <v>68</v>
      </c>
      <c r="W3128" s="84" t="s">
        <v>68</v>
      </c>
      <c r="X3128" s="90" t="s">
        <v>27450</v>
      </c>
      <c r="Y3128" s="80" t="s">
        <v>27451</v>
      </c>
      <c r="Z3128" s="84" t="s">
        <v>68</v>
      </c>
      <c r="AA3128" s="144" t="s">
        <v>68</v>
      </c>
      <c r="AB3128" s="84" t="s">
        <v>241</v>
      </c>
      <c r="AC3128" s="96" t="s">
        <v>242</v>
      </c>
      <c r="AD3128" s="98">
        <v>3.05707E7</v>
      </c>
      <c r="AE3128" s="99" t="s">
        <v>27452</v>
      </c>
    </row>
    <row r="3129">
      <c r="A3129" s="79" t="s">
        <v>27453</v>
      </c>
      <c r="B3129" s="80">
        <v>2016.0</v>
      </c>
      <c r="C3129" s="81" t="s">
        <v>27454</v>
      </c>
      <c r="D3129" s="80" t="s">
        <v>530</v>
      </c>
      <c r="E3129" s="80" t="s">
        <v>27455</v>
      </c>
      <c r="F3129" s="83" t="s">
        <v>27456</v>
      </c>
      <c r="G3129" s="88" t="s">
        <v>27457</v>
      </c>
      <c r="H3129" s="84" t="s">
        <v>534</v>
      </c>
      <c r="I3129" s="84" t="s">
        <v>228</v>
      </c>
      <c r="J3129" s="84" t="s">
        <v>228</v>
      </c>
      <c r="K3129" s="84" t="s">
        <v>68</v>
      </c>
      <c r="L3129" s="84" t="s">
        <v>68</v>
      </c>
      <c r="M3129" s="84" t="s">
        <v>68</v>
      </c>
      <c r="N3129" s="86"/>
      <c r="O3129" s="105">
        <v>14590.0</v>
      </c>
      <c r="P3129" s="84"/>
      <c r="Q3129" s="84" t="s">
        <v>68</v>
      </c>
      <c r="R3129" s="80" t="s">
        <v>68</v>
      </c>
      <c r="S3129" s="84" t="s">
        <v>68</v>
      </c>
      <c r="U3129" t="s">
        <v>68</v>
      </c>
      <c r="V3129" s="84" t="s">
        <v>68</v>
      </c>
      <c r="W3129" s="84" t="s">
        <v>68</v>
      </c>
      <c r="X3129" s="90" t="s">
        <v>27458</v>
      </c>
      <c r="Y3129" s="80" t="s">
        <v>27459</v>
      </c>
      <c r="Z3129" s="84" t="s">
        <v>68</v>
      </c>
      <c r="AA3129" s="144" t="s">
        <v>68</v>
      </c>
      <c r="AB3129" s="84" t="s">
        <v>241</v>
      </c>
      <c r="AC3129" s="96" t="s">
        <v>242</v>
      </c>
      <c r="AD3129" s="98">
        <v>2.718991E7</v>
      </c>
      <c r="AE3129" s="99" t="s">
        <v>27460</v>
      </c>
    </row>
    <row r="3130">
      <c r="A3130" s="79" t="s">
        <v>27461</v>
      </c>
      <c r="B3130" s="80">
        <v>2016.0</v>
      </c>
      <c r="C3130" s="81" t="s">
        <v>27462</v>
      </c>
      <c r="D3130" s="80" t="s">
        <v>591</v>
      </c>
      <c r="E3130" s="80" t="s">
        <v>27463</v>
      </c>
      <c r="F3130" s="83" t="s">
        <v>27464</v>
      </c>
      <c r="G3130" s="88" t="s">
        <v>27465</v>
      </c>
      <c r="H3130" s="84" t="s">
        <v>68</v>
      </c>
      <c r="I3130" s="84" t="s">
        <v>68</v>
      </c>
      <c r="J3130" s="84" t="s">
        <v>68</v>
      </c>
      <c r="K3130" s="84" t="s">
        <v>68</v>
      </c>
      <c r="L3130" s="84" t="s">
        <v>68</v>
      </c>
      <c r="M3130" s="84" t="s">
        <v>68</v>
      </c>
      <c r="N3130" s="84"/>
      <c r="O3130" s="80"/>
      <c r="P3130" s="84"/>
      <c r="Q3130" s="84" t="s">
        <v>68</v>
      </c>
      <c r="R3130" s="80" t="s">
        <v>27466</v>
      </c>
      <c r="S3130" s="84" t="s">
        <v>68</v>
      </c>
      <c r="U3130" t="s">
        <v>68</v>
      </c>
      <c r="V3130" s="84" t="s">
        <v>68</v>
      </c>
      <c r="W3130" s="84" t="s">
        <v>68</v>
      </c>
      <c r="X3130" s="90" t="s">
        <v>27467</v>
      </c>
      <c r="Y3130" s="80" t="s">
        <v>27468</v>
      </c>
      <c r="Z3130" s="84" t="s">
        <v>68</v>
      </c>
      <c r="AA3130" s="144" t="s">
        <v>68</v>
      </c>
      <c r="AB3130" s="84" t="s">
        <v>241</v>
      </c>
      <c r="AC3130" s="96" t="s">
        <v>242</v>
      </c>
      <c r="AD3130" s="98">
        <v>2.78521E7</v>
      </c>
      <c r="AE3130" s="99" t="s">
        <v>27469</v>
      </c>
    </row>
    <row r="3131">
      <c r="A3131" s="79" t="s">
        <v>27470</v>
      </c>
      <c r="B3131" s="80">
        <v>2012.0</v>
      </c>
      <c r="C3131" s="81" t="s">
        <v>12618</v>
      </c>
      <c r="D3131" s="80" t="s">
        <v>591</v>
      </c>
      <c r="E3131" s="80" t="s">
        <v>12619</v>
      </c>
      <c r="F3131" s="83" t="s">
        <v>27471</v>
      </c>
      <c r="G3131" s="88" t="s">
        <v>27472</v>
      </c>
      <c r="H3131" s="84" t="s">
        <v>68</v>
      </c>
      <c r="I3131" s="84" t="s">
        <v>68</v>
      </c>
      <c r="J3131" s="84" t="s">
        <v>68</v>
      </c>
      <c r="K3131" s="84" t="s">
        <v>68</v>
      </c>
      <c r="L3131" s="84" t="s">
        <v>68</v>
      </c>
      <c r="M3131" s="84" t="s">
        <v>68</v>
      </c>
      <c r="N3131" s="86"/>
      <c r="O3131" s="88">
        <v>358.0</v>
      </c>
      <c r="P3131" s="86" t="s">
        <v>59</v>
      </c>
      <c r="Q3131" s="84" t="s">
        <v>68</v>
      </c>
      <c r="R3131" s="80" t="s">
        <v>68</v>
      </c>
      <c r="S3131" s="84" t="s">
        <v>68</v>
      </c>
      <c r="U3131" t="s">
        <v>68</v>
      </c>
      <c r="V3131" s="84" t="s">
        <v>68</v>
      </c>
      <c r="W3131" s="84" t="s">
        <v>68</v>
      </c>
      <c r="X3131" s="90" t="s">
        <v>27473</v>
      </c>
      <c r="Y3131" s="80" t="s">
        <v>26233</v>
      </c>
      <c r="Z3131" s="84" t="s">
        <v>68</v>
      </c>
      <c r="AA3131" s="144" t="s">
        <v>68</v>
      </c>
      <c r="AB3131" s="84" t="s">
        <v>241</v>
      </c>
      <c r="AC3131" s="96" t="s">
        <v>242</v>
      </c>
      <c r="AD3131" s="98">
        <v>2.297209E7</v>
      </c>
      <c r="AE3131" s="99" t="s">
        <v>27474</v>
      </c>
    </row>
    <row r="3132">
      <c r="A3132" s="79" t="s">
        <v>27475</v>
      </c>
      <c r="B3132" s="80">
        <v>2016.0</v>
      </c>
      <c r="C3132" s="81" t="s">
        <v>27462</v>
      </c>
      <c r="D3132" s="80" t="s">
        <v>591</v>
      </c>
      <c r="E3132" s="80" t="s">
        <v>27476</v>
      </c>
      <c r="F3132" s="83" t="s">
        <v>27477</v>
      </c>
      <c r="G3132" s="88" t="s">
        <v>27465</v>
      </c>
      <c r="H3132" s="84" t="s">
        <v>68</v>
      </c>
      <c r="I3132" s="84" t="s">
        <v>68</v>
      </c>
      <c r="J3132" s="84" t="s">
        <v>68</v>
      </c>
      <c r="K3132" s="84" t="s">
        <v>68</v>
      </c>
      <c r="L3132" s="84" t="s">
        <v>68</v>
      </c>
      <c r="M3132" s="84" t="s">
        <v>68</v>
      </c>
      <c r="N3132" s="84"/>
      <c r="O3132" s="80"/>
      <c r="P3132" s="84"/>
      <c r="Q3132" s="84" t="s">
        <v>68</v>
      </c>
      <c r="R3132" s="80" t="s">
        <v>27466</v>
      </c>
      <c r="S3132" s="84" t="s">
        <v>68</v>
      </c>
      <c r="U3132" t="s">
        <v>68</v>
      </c>
      <c r="V3132" s="84" t="s">
        <v>68</v>
      </c>
      <c r="W3132" s="84" t="s">
        <v>68</v>
      </c>
      <c r="X3132" s="90" t="s">
        <v>27478</v>
      </c>
      <c r="Y3132" s="80" t="s">
        <v>27468</v>
      </c>
      <c r="Z3132" s="84" t="s">
        <v>68</v>
      </c>
      <c r="AA3132" s="144" t="s">
        <v>68</v>
      </c>
      <c r="AB3132" s="84" t="s">
        <v>241</v>
      </c>
      <c r="AC3132" s="96" t="s">
        <v>242</v>
      </c>
      <c r="AD3132" s="98">
        <v>2.7145001E7</v>
      </c>
      <c r="AE3132" s="99" t="s">
        <v>27479</v>
      </c>
    </row>
    <row r="3133">
      <c r="A3133" s="79" t="s">
        <v>27480</v>
      </c>
      <c r="B3133" s="80">
        <v>2017.0</v>
      </c>
      <c r="C3133" s="81" t="s">
        <v>27481</v>
      </c>
      <c r="D3133" s="80" t="s">
        <v>591</v>
      </c>
      <c r="E3133" s="80" t="s">
        <v>27482</v>
      </c>
      <c r="F3133" s="83" t="s">
        <v>27483</v>
      </c>
      <c r="G3133" s="88" t="s">
        <v>27484</v>
      </c>
      <c r="H3133" s="84" t="s">
        <v>62</v>
      </c>
      <c r="I3133" s="84" t="s">
        <v>135</v>
      </c>
      <c r="J3133" s="84" t="s">
        <v>228</v>
      </c>
      <c r="K3133" s="84" t="s">
        <v>68</v>
      </c>
      <c r="L3133" s="84" t="s">
        <v>68</v>
      </c>
      <c r="M3133" s="84" t="s">
        <v>68</v>
      </c>
      <c r="N3133" s="86">
        <v>5.0</v>
      </c>
      <c r="O3133" s="105">
        <v>3142.0</v>
      </c>
      <c r="P3133" s="86" t="s">
        <v>59</v>
      </c>
      <c r="Q3133" s="84" t="s">
        <v>68</v>
      </c>
      <c r="R3133" s="80" t="s">
        <v>27485</v>
      </c>
      <c r="S3133" s="84" t="s">
        <v>68</v>
      </c>
      <c r="U3133" t="s">
        <v>68</v>
      </c>
      <c r="V3133" s="84" t="s">
        <v>68</v>
      </c>
      <c r="W3133" s="84" t="s">
        <v>68</v>
      </c>
      <c r="X3133" s="90" t="s">
        <v>27486</v>
      </c>
      <c r="Y3133" s="80" t="s">
        <v>27487</v>
      </c>
      <c r="Z3133" s="84" t="s">
        <v>68</v>
      </c>
      <c r="AA3133" s="144" t="s">
        <v>68</v>
      </c>
      <c r="AB3133" s="84" t="s">
        <v>241</v>
      </c>
      <c r="AC3133" s="96" t="s">
        <v>242</v>
      </c>
      <c r="AD3133" s="98">
        <v>2.8541603E7</v>
      </c>
      <c r="AE3133" s="99" t="s">
        <v>27488</v>
      </c>
    </row>
    <row r="3134">
      <c r="A3134" s="79" t="s">
        <v>27489</v>
      </c>
      <c r="B3134" s="80">
        <v>2014.0</v>
      </c>
      <c r="C3134" s="81" t="s">
        <v>27490</v>
      </c>
      <c r="D3134" s="80" t="s">
        <v>3656</v>
      </c>
      <c r="E3134" s="80" t="s">
        <v>27491</v>
      </c>
      <c r="F3134" s="83" t="s">
        <v>27492</v>
      </c>
      <c r="G3134" s="88" t="s">
        <v>27493</v>
      </c>
      <c r="H3134" s="84" t="s">
        <v>68</v>
      </c>
      <c r="I3134" s="84" t="s">
        <v>68</v>
      </c>
      <c r="J3134" s="84" t="s">
        <v>68</v>
      </c>
      <c r="K3134" s="84" t="s">
        <v>68</v>
      </c>
      <c r="L3134" s="84" t="s">
        <v>68</v>
      </c>
      <c r="M3134" s="84" t="s">
        <v>68</v>
      </c>
      <c r="N3134" s="86">
        <v>8.0</v>
      </c>
      <c r="O3134" s="105">
        <v>195029.0</v>
      </c>
      <c r="P3134" s="86" t="s">
        <v>1296</v>
      </c>
      <c r="Q3134" s="84" t="s">
        <v>68</v>
      </c>
      <c r="R3134" s="80" t="s">
        <v>68</v>
      </c>
      <c r="S3134" s="84" t="s">
        <v>68</v>
      </c>
      <c r="U3134" t="s">
        <v>68</v>
      </c>
      <c r="V3134" s="84" t="s">
        <v>68</v>
      </c>
      <c r="W3134" s="84" t="s">
        <v>68</v>
      </c>
      <c r="X3134" s="90" t="s">
        <v>27494</v>
      </c>
      <c r="Y3134" s="80" t="s">
        <v>27495</v>
      </c>
      <c r="Z3134" s="84" t="s">
        <v>68</v>
      </c>
      <c r="AA3134" s="144" t="s">
        <v>68</v>
      </c>
      <c r="AB3134" s="84" t="s">
        <v>241</v>
      </c>
      <c r="AC3134" s="96" t="s">
        <v>242</v>
      </c>
      <c r="AD3134" s="98">
        <v>2.3897767E7</v>
      </c>
      <c r="AE3134" s="99" t="s">
        <v>27496</v>
      </c>
    </row>
    <row r="3135">
      <c r="A3135" s="79" t="s">
        <v>27497</v>
      </c>
      <c r="B3135" s="80">
        <v>2017.0</v>
      </c>
      <c r="C3135" s="81" t="s">
        <v>27498</v>
      </c>
      <c r="D3135" s="80" t="s">
        <v>591</v>
      </c>
      <c r="E3135" s="80" t="s">
        <v>27499</v>
      </c>
      <c r="F3135" s="83" t="s">
        <v>27500</v>
      </c>
      <c r="G3135" s="88" t="s">
        <v>27501</v>
      </c>
      <c r="H3135" s="84" t="s">
        <v>68</v>
      </c>
      <c r="I3135" s="84" t="s">
        <v>68</v>
      </c>
      <c r="J3135" s="84" t="s">
        <v>68</v>
      </c>
      <c r="K3135" s="84" t="s">
        <v>68</v>
      </c>
      <c r="L3135" s="84" t="s">
        <v>68</v>
      </c>
      <c r="M3135" s="84" t="s">
        <v>68</v>
      </c>
      <c r="N3135" s="86"/>
      <c r="O3135" s="105">
        <v>4220.0</v>
      </c>
      <c r="P3135" s="84"/>
      <c r="Q3135" s="84" t="s">
        <v>68</v>
      </c>
      <c r="R3135" s="80" t="s">
        <v>27502</v>
      </c>
      <c r="S3135" s="84" t="s">
        <v>68</v>
      </c>
      <c r="U3135" t="s">
        <v>68</v>
      </c>
      <c r="V3135" s="84" t="s">
        <v>68</v>
      </c>
      <c r="W3135" s="84" t="s">
        <v>68</v>
      </c>
      <c r="X3135" s="90" t="s">
        <v>27503</v>
      </c>
      <c r="Y3135" s="80" t="s">
        <v>27504</v>
      </c>
      <c r="Z3135" s="84" t="s">
        <v>68</v>
      </c>
      <c r="AA3135" s="144" t="s">
        <v>68</v>
      </c>
      <c r="AB3135" s="84" t="s">
        <v>241</v>
      </c>
      <c r="AC3135" s="96" t="s">
        <v>242</v>
      </c>
      <c r="AD3135" s="98">
        <v>2.8598495E7</v>
      </c>
      <c r="AE3135" s="99" t="s">
        <v>27505</v>
      </c>
    </row>
    <row r="3136">
      <c r="A3136" s="79" t="s">
        <v>27506</v>
      </c>
      <c r="B3136" s="80">
        <v>2016.0</v>
      </c>
      <c r="C3136" s="81" t="s">
        <v>27507</v>
      </c>
      <c r="D3136" s="80" t="s">
        <v>591</v>
      </c>
      <c r="E3136" s="80" t="s">
        <v>27508</v>
      </c>
      <c r="F3136" s="83" t="s">
        <v>27509</v>
      </c>
      <c r="G3136" s="88" t="s">
        <v>27510</v>
      </c>
      <c r="H3136" s="84" t="s">
        <v>383</v>
      </c>
      <c r="I3136" s="84" t="s">
        <v>495</v>
      </c>
      <c r="J3136" s="84" t="s">
        <v>228</v>
      </c>
      <c r="K3136" s="84" t="s">
        <v>68</v>
      </c>
      <c r="L3136" s="84" t="s">
        <v>68</v>
      </c>
      <c r="M3136" s="84" t="s">
        <v>68</v>
      </c>
      <c r="N3136" s="84"/>
      <c r="O3136" s="88"/>
      <c r="P3136" s="86" t="s">
        <v>59</v>
      </c>
      <c r="Q3136" s="84" t="s">
        <v>68</v>
      </c>
      <c r="R3136" s="80" t="s">
        <v>68</v>
      </c>
      <c r="S3136" s="84" t="s">
        <v>68</v>
      </c>
      <c r="U3136" t="s">
        <v>68</v>
      </c>
      <c r="V3136" s="84" t="s">
        <v>68</v>
      </c>
      <c r="W3136" s="84" t="s">
        <v>68</v>
      </c>
      <c r="X3136" s="90" t="s">
        <v>27511</v>
      </c>
      <c r="Y3136" s="80" t="s">
        <v>27512</v>
      </c>
      <c r="Z3136" s="84" t="s">
        <v>68</v>
      </c>
      <c r="AA3136" s="144" t="s">
        <v>68</v>
      </c>
      <c r="AB3136" s="84" t="s">
        <v>241</v>
      </c>
      <c r="AC3136" s="96" t="s">
        <v>242</v>
      </c>
      <c r="AD3136" s="98">
        <v>2.6859528E7</v>
      </c>
      <c r="AE3136" s="99" t="s">
        <v>27513</v>
      </c>
    </row>
    <row r="3137">
      <c r="A3137" s="79" t="s">
        <v>27514</v>
      </c>
      <c r="B3137" s="80">
        <v>2014.0</v>
      </c>
      <c r="C3137" s="81" t="s">
        <v>27515</v>
      </c>
      <c r="D3137" s="80" t="s">
        <v>12627</v>
      </c>
      <c r="E3137" s="80" t="s">
        <v>27516</v>
      </c>
      <c r="F3137" s="83" t="s">
        <v>27517</v>
      </c>
      <c r="G3137" s="88" t="s">
        <v>27518</v>
      </c>
      <c r="H3137" s="84" t="s">
        <v>62</v>
      </c>
      <c r="I3137" s="84" t="s">
        <v>534</v>
      </c>
      <c r="J3137" s="84" t="s">
        <v>273</v>
      </c>
      <c r="K3137" s="84" t="s">
        <v>68</v>
      </c>
      <c r="L3137" s="84" t="s">
        <v>68</v>
      </c>
      <c r="M3137" s="84" t="s">
        <v>68</v>
      </c>
      <c r="N3137" s="84"/>
      <c r="O3137" s="105">
        <v>2325040.0</v>
      </c>
      <c r="P3137" s="86" t="s">
        <v>323</v>
      </c>
      <c r="Q3137" s="84" t="s">
        <v>68</v>
      </c>
      <c r="R3137" s="80" t="s">
        <v>68</v>
      </c>
      <c r="S3137" s="84" t="s">
        <v>68</v>
      </c>
      <c r="U3137" t="s">
        <v>68</v>
      </c>
      <c r="V3137" s="84" t="s">
        <v>68</v>
      </c>
      <c r="W3137" s="84" t="s">
        <v>68</v>
      </c>
      <c r="X3137" s="90" t="s">
        <v>27519</v>
      </c>
      <c r="Y3137" s="80" t="s">
        <v>27520</v>
      </c>
      <c r="Z3137" s="84" t="s">
        <v>68</v>
      </c>
      <c r="AA3137" s="144" t="s">
        <v>68</v>
      </c>
      <c r="AB3137" s="84" t="s">
        <v>241</v>
      </c>
      <c r="AC3137" s="96" t="s">
        <v>242</v>
      </c>
      <c r="AD3137" s="98">
        <v>2.538609E7</v>
      </c>
      <c r="AE3137" s="99" t="s">
        <v>27521</v>
      </c>
    </row>
    <row r="3138">
      <c r="A3138" s="79" t="s">
        <v>27522</v>
      </c>
      <c r="B3138" s="80">
        <v>2013.0</v>
      </c>
      <c r="C3138" s="81" t="s">
        <v>27523</v>
      </c>
      <c r="D3138" s="80" t="s">
        <v>1179</v>
      </c>
      <c r="E3138" s="80" t="s">
        <v>27524</v>
      </c>
      <c r="F3138" s="83" t="s">
        <v>27525</v>
      </c>
      <c r="G3138" s="88" t="s">
        <v>27526</v>
      </c>
      <c r="H3138" s="84" t="s">
        <v>68</v>
      </c>
      <c r="I3138" s="84" t="s">
        <v>68</v>
      </c>
      <c r="J3138" s="84" t="s">
        <v>68</v>
      </c>
      <c r="K3138" s="84" t="s">
        <v>68</v>
      </c>
      <c r="L3138" s="84" t="s">
        <v>68</v>
      </c>
      <c r="M3138" s="84" t="s">
        <v>68</v>
      </c>
      <c r="N3138" s="86"/>
      <c r="O3138" s="80"/>
      <c r="P3138" s="86" t="s">
        <v>386</v>
      </c>
      <c r="Q3138" s="84" t="s">
        <v>68</v>
      </c>
      <c r="R3138" s="80" t="s">
        <v>68</v>
      </c>
      <c r="S3138" s="84" t="s">
        <v>68</v>
      </c>
      <c r="U3138" t="s">
        <v>68</v>
      </c>
      <c r="V3138" s="84" t="s">
        <v>68</v>
      </c>
      <c r="W3138" s="84" t="s">
        <v>68</v>
      </c>
      <c r="X3138" s="90" t="s">
        <v>27527</v>
      </c>
      <c r="Y3138" s="80" t="s">
        <v>27528</v>
      </c>
      <c r="Z3138" s="84" t="s">
        <v>68</v>
      </c>
      <c r="AA3138" s="144" t="s">
        <v>68</v>
      </c>
      <c r="AB3138" s="84" t="s">
        <v>241</v>
      </c>
      <c r="AC3138" s="96" t="s">
        <v>242</v>
      </c>
      <c r="AD3138" s="98">
        <v>2.3636546E7</v>
      </c>
      <c r="AE3138" s="99" t="s">
        <v>27529</v>
      </c>
    </row>
    <row r="3139">
      <c r="A3139" s="79" t="s">
        <v>27530</v>
      </c>
      <c r="B3139" s="80">
        <v>2017.0</v>
      </c>
      <c r="C3139" s="81" t="s">
        <v>27531</v>
      </c>
      <c r="D3139" s="80" t="s">
        <v>482</v>
      </c>
      <c r="E3139" s="80" t="s">
        <v>27532</v>
      </c>
      <c r="F3139" s="83" t="s">
        <v>27533</v>
      </c>
      <c r="G3139" s="80"/>
      <c r="H3139" s="84" t="s">
        <v>383</v>
      </c>
      <c r="I3139" s="84" t="s">
        <v>1582</v>
      </c>
      <c r="J3139" s="84" t="s">
        <v>68</v>
      </c>
      <c r="K3139" s="84" t="s">
        <v>68</v>
      </c>
      <c r="L3139" s="84" t="s">
        <v>68</v>
      </c>
      <c r="M3139" s="84" t="s">
        <v>68</v>
      </c>
      <c r="N3139" s="84"/>
      <c r="O3139" s="88"/>
      <c r="P3139" s="84"/>
      <c r="Q3139" s="84" t="s">
        <v>68</v>
      </c>
      <c r="R3139" s="80" t="s">
        <v>68</v>
      </c>
      <c r="S3139" s="84" t="s">
        <v>68</v>
      </c>
      <c r="U3139" t="s">
        <v>68</v>
      </c>
      <c r="V3139" s="84" t="s">
        <v>68</v>
      </c>
      <c r="W3139" s="84" t="s">
        <v>68</v>
      </c>
      <c r="X3139" s="90" t="s">
        <v>27534</v>
      </c>
      <c r="Y3139" s="80" t="s">
        <v>27535</v>
      </c>
      <c r="Z3139" s="84" t="s">
        <v>68</v>
      </c>
      <c r="AA3139" s="144" t="s">
        <v>68</v>
      </c>
      <c r="AB3139" s="84" t="s">
        <v>241</v>
      </c>
      <c r="AC3139" s="96" t="s">
        <v>242</v>
      </c>
      <c r="AD3139" s="98">
        <v>2.881612E7</v>
      </c>
      <c r="AE3139" s="99" t="s">
        <v>27536</v>
      </c>
    </row>
    <row r="3140">
      <c r="A3140" s="79" t="s">
        <v>27537</v>
      </c>
      <c r="B3140" s="80">
        <v>2017.0</v>
      </c>
      <c r="C3140" s="81" t="s">
        <v>27538</v>
      </c>
      <c r="D3140" s="80" t="s">
        <v>3286</v>
      </c>
      <c r="E3140" s="80" t="s">
        <v>27539</v>
      </c>
      <c r="F3140" s="83" t="s">
        <v>27540</v>
      </c>
      <c r="G3140" s="88" t="s">
        <v>27541</v>
      </c>
      <c r="H3140" s="84" t="s">
        <v>68</v>
      </c>
      <c r="I3140" s="84" t="s">
        <v>68</v>
      </c>
      <c r="J3140" s="84" t="s">
        <v>68</v>
      </c>
      <c r="K3140" s="84" t="s">
        <v>68</v>
      </c>
      <c r="L3140" s="84" t="s">
        <v>68</v>
      </c>
      <c r="M3140" s="84" t="s">
        <v>68</v>
      </c>
      <c r="N3140" s="86">
        <v>7.0</v>
      </c>
      <c r="O3140" s="88"/>
      <c r="P3140" s="84"/>
      <c r="Q3140" s="84" t="s">
        <v>68</v>
      </c>
      <c r="R3140" s="80" t="s">
        <v>68</v>
      </c>
      <c r="S3140" s="84" t="s">
        <v>68</v>
      </c>
      <c r="U3140" t="s">
        <v>68</v>
      </c>
      <c r="V3140" s="84" t="s">
        <v>68</v>
      </c>
      <c r="W3140" s="84" t="s">
        <v>68</v>
      </c>
      <c r="X3140" s="90" t="s">
        <v>27542</v>
      </c>
      <c r="Y3140" s="80" t="s">
        <v>27543</v>
      </c>
      <c r="Z3140" s="84" t="s">
        <v>68</v>
      </c>
      <c r="AA3140" s="144" t="s">
        <v>68</v>
      </c>
      <c r="AB3140" s="84" t="s">
        <v>241</v>
      </c>
      <c r="AC3140" s="96" t="s">
        <v>242</v>
      </c>
      <c r="AD3140" s="98">
        <v>2.7476375E7</v>
      </c>
      <c r="AE3140" s="99" t="s">
        <v>27544</v>
      </c>
    </row>
    <row r="3141">
      <c r="A3141" s="79" t="s">
        <v>27545</v>
      </c>
      <c r="B3141" s="80">
        <v>2019.0</v>
      </c>
      <c r="C3141" s="81" t="s">
        <v>27546</v>
      </c>
      <c r="D3141" s="80" t="s">
        <v>27547</v>
      </c>
      <c r="E3141" s="80" t="s">
        <v>27548</v>
      </c>
      <c r="F3141" s="83" t="s">
        <v>68</v>
      </c>
      <c r="G3141" s="80"/>
      <c r="H3141" s="84" t="s">
        <v>68</v>
      </c>
      <c r="I3141" s="84" t="s">
        <v>68</v>
      </c>
      <c r="J3141" s="84" t="s">
        <v>68</v>
      </c>
      <c r="K3141" s="84" t="s">
        <v>68</v>
      </c>
      <c r="L3141" s="84" t="s">
        <v>68</v>
      </c>
      <c r="M3141" s="84" t="s">
        <v>68</v>
      </c>
      <c r="N3141" s="86" t="s">
        <v>68</v>
      </c>
      <c r="O3141" s="88" t="s">
        <v>68</v>
      </c>
      <c r="P3141" s="86" t="s">
        <v>68</v>
      </c>
      <c r="Q3141" s="84" t="s">
        <v>68</v>
      </c>
      <c r="R3141" s="80" t="s">
        <v>68</v>
      </c>
      <c r="S3141" s="84" t="s">
        <v>68</v>
      </c>
      <c r="U3141" t="s">
        <v>68</v>
      </c>
      <c r="V3141" s="84" t="s">
        <v>68</v>
      </c>
      <c r="W3141" s="84" t="s">
        <v>68</v>
      </c>
      <c r="X3141" s="90" t="s">
        <v>68</v>
      </c>
      <c r="Y3141" s="80" t="s">
        <v>68</v>
      </c>
      <c r="Z3141" s="84" t="s">
        <v>68</v>
      </c>
      <c r="AA3141" s="144" t="s">
        <v>68</v>
      </c>
      <c r="AB3141" s="84" t="s">
        <v>241</v>
      </c>
      <c r="AC3141" s="96" t="s">
        <v>242</v>
      </c>
      <c r="AD3141" s="98">
        <v>3.0993749E7</v>
      </c>
      <c r="AE3141" s="99" t="s">
        <v>27549</v>
      </c>
    </row>
    <row r="3142">
      <c r="A3142" s="79" t="s">
        <v>27550</v>
      </c>
      <c r="B3142" s="80">
        <v>2017.0</v>
      </c>
      <c r="C3142" s="81" t="s">
        <v>27551</v>
      </c>
      <c r="D3142" s="80" t="s">
        <v>27552</v>
      </c>
      <c r="E3142" s="80" t="s">
        <v>27553</v>
      </c>
      <c r="F3142" s="83" t="s">
        <v>27554</v>
      </c>
      <c r="G3142" s="88" t="s">
        <v>27555</v>
      </c>
      <c r="H3142" s="84" t="s">
        <v>68</v>
      </c>
      <c r="I3142" s="84" t="s">
        <v>68</v>
      </c>
      <c r="J3142" s="84" t="s">
        <v>68</v>
      </c>
      <c r="K3142" s="84" t="s">
        <v>68</v>
      </c>
      <c r="L3142" s="84" t="s">
        <v>68</v>
      </c>
      <c r="M3142" s="84" t="s">
        <v>68</v>
      </c>
      <c r="N3142" s="84"/>
      <c r="O3142" s="80"/>
      <c r="P3142" s="86" t="s">
        <v>323</v>
      </c>
      <c r="Q3142" s="84" t="s">
        <v>68</v>
      </c>
      <c r="R3142" s="80" t="s">
        <v>68</v>
      </c>
      <c r="S3142" s="84" t="s">
        <v>68</v>
      </c>
      <c r="U3142" t="s">
        <v>68</v>
      </c>
      <c r="V3142" s="84" t="s">
        <v>68</v>
      </c>
      <c r="W3142" s="84" t="s">
        <v>68</v>
      </c>
      <c r="X3142" s="90" t="s">
        <v>27556</v>
      </c>
      <c r="Y3142" s="80" t="s">
        <v>27557</v>
      </c>
      <c r="Z3142" s="84" t="s">
        <v>68</v>
      </c>
      <c r="AA3142" s="144" t="s">
        <v>68</v>
      </c>
      <c r="AB3142" s="84" t="s">
        <v>241</v>
      </c>
      <c r="AC3142" s="96" t="s">
        <v>242</v>
      </c>
      <c r="AD3142" s="98">
        <v>2.8502092E7</v>
      </c>
      <c r="AE3142" s="99" t="s">
        <v>27558</v>
      </c>
    </row>
    <row r="3143">
      <c r="A3143" s="79" t="s">
        <v>27559</v>
      </c>
      <c r="B3143" s="80">
        <v>2016.0</v>
      </c>
      <c r="C3143" s="81" t="s">
        <v>27560</v>
      </c>
      <c r="D3143" s="80" t="s">
        <v>2753</v>
      </c>
      <c r="E3143" s="80" t="s">
        <v>27561</v>
      </c>
      <c r="F3143" s="83" t="s">
        <v>27562</v>
      </c>
      <c r="G3143" s="88" t="s">
        <v>27563</v>
      </c>
      <c r="H3143" s="84" t="s">
        <v>68</v>
      </c>
      <c r="I3143" s="84" t="s">
        <v>68</v>
      </c>
      <c r="J3143" s="84" t="s">
        <v>68</v>
      </c>
      <c r="K3143" s="84" t="s">
        <v>68</v>
      </c>
      <c r="L3143" s="84" t="s">
        <v>68</v>
      </c>
      <c r="M3143" s="84" t="s">
        <v>68</v>
      </c>
      <c r="N3143" s="86">
        <v>27.0</v>
      </c>
      <c r="O3143" s="105">
        <v>24178.0</v>
      </c>
      <c r="P3143" s="86" t="s">
        <v>1113</v>
      </c>
      <c r="Q3143" s="84" t="s">
        <v>68</v>
      </c>
      <c r="R3143" s="80" t="s">
        <v>68</v>
      </c>
      <c r="S3143" s="84" t="s">
        <v>68</v>
      </c>
      <c r="U3143" t="s">
        <v>68</v>
      </c>
      <c r="V3143" s="84" t="s">
        <v>68</v>
      </c>
      <c r="W3143" s="84" t="s">
        <v>68</v>
      </c>
      <c r="X3143" s="90" t="s">
        <v>27564</v>
      </c>
      <c r="Y3143" s="80" t="s">
        <v>27565</v>
      </c>
      <c r="Z3143" s="84" t="s">
        <v>68</v>
      </c>
      <c r="AA3143" s="144" t="s">
        <v>68</v>
      </c>
      <c r="AB3143" s="84" t="s">
        <v>241</v>
      </c>
      <c r="AC3143" s="96" t="s">
        <v>242</v>
      </c>
      <c r="AD3143" s="98">
        <v>2.7681864E7</v>
      </c>
      <c r="AE3143" s="99" t="s">
        <v>27566</v>
      </c>
    </row>
    <row r="3144">
      <c r="A3144" s="79" t="s">
        <v>27567</v>
      </c>
      <c r="B3144" s="80">
        <v>2011.0</v>
      </c>
      <c r="C3144" s="81" t="s">
        <v>27568</v>
      </c>
      <c r="D3144" s="80" t="s">
        <v>4188</v>
      </c>
      <c r="E3144" s="80" t="s">
        <v>27569</v>
      </c>
      <c r="F3144" s="83" t="s">
        <v>27570</v>
      </c>
      <c r="G3144" s="88" t="s">
        <v>27571</v>
      </c>
      <c r="H3144" s="84" t="s">
        <v>68</v>
      </c>
      <c r="I3144" s="84" t="s">
        <v>68</v>
      </c>
      <c r="J3144" s="84" t="s">
        <v>68</v>
      </c>
      <c r="K3144" s="84" t="s">
        <v>68</v>
      </c>
      <c r="L3144" s="84" t="s">
        <v>68</v>
      </c>
      <c r="M3144" s="84" t="s">
        <v>68</v>
      </c>
      <c r="N3144" s="86">
        <v>18.0</v>
      </c>
      <c r="O3144" s="105">
        <v>55607.0</v>
      </c>
      <c r="P3144" s="86" t="s">
        <v>323</v>
      </c>
      <c r="Q3144" s="84" t="s">
        <v>68</v>
      </c>
      <c r="R3144" s="80" t="s">
        <v>68</v>
      </c>
      <c r="S3144" s="84" t="s">
        <v>68</v>
      </c>
      <c r="U3144" t="s">
        <v>68</v>
      </c>
      <c r="V3144" s="84" t="s">
        <v>68</v>
      </c>
      <c r="W3144" s="84" t="s">
        <v>68</v>
      </c>
      <c r="X3144" s="90" t="s">
        <v>27572</v>
      </c>
      <c r="Y3144" s="80" t="s">
        <v>27573</v>
      </c>
      <c r="Z3144" s="84" t="s">
        <v>68</v>
      </c>
      <c r="AA3144" s="144" t="s">
        <v>68</v>
      </c>
      <c r="AB3144" s="84" t="s">
        <v>241</v>
      </c>
      <c r="AC3144" s="96" t="s">
        <v>242</v>
      </c>
      <c r="AD3144" s="98">
        <v>2.0824805E7</v>
      </c>
      <c r="AE3144" s="99" t="s">
        <v>27574</v>
      </c>
    </row>
    <row r="3145">
      <c r="A3145" s="79" t="s">
        <v>27575</v>
      </c>
      <c r="B3145" s="80">
        <v>2018.0</v>
      </c>
      <c r="C3145" s="81" t="s">
        <v>27576</v>
      </c>
      <c r="D3145" s="80" t="s">
        <v>2371</v>
      </c>
      <c r="E3145" s="80" t="s">
        <v>27577</v>
      </c>
      <c r="F3145" s="83" t="s">
        <v>27578</v>
      </c>
      <c r="G3145" s="88" t="s">
        <v>27579</v>
      </c>
      <c r="H3145" s="84" t="s">
        <v>68</v>
      </c>
      <c r="I3145" s="84" t="s">
        <v>68</v>
      </c>
      <c r="J3145" s="84" t="s">
        <v>68</v>
      </c>
      <c r="K3145" s="84" t="s">
        <v>68</v>
      </c>
      <c r="L3145" s="84" t="s">
        <v>68</v>
      </c>
      <c r="M3145" s="84" t="s">
        <v>68</v>
      </c>
      <c r="N3145" s="86">
        <v>50.0</v>
      </c>
      <c r="O3145" s="105">
        <v>49164.0</v>
      </c>
      <c r="P3145" s="84"/>
      <c r="Q3145" s="84" t="s">
        <v>68</v>
      </c>
      <c r="R3145" s="80" t="s">
        <v>68</v>
      </c>
      <c r="S3145" s="84" t="s">
        <v>68</v>
      </c>
      <c r="U3145" t="s">
        <v>68</v>
      </c>
      <c r="V3145" s="84" t="s">
        <v>68</v>
      </c>
      <c r="W3145" s="84" t="s">
        <v>68</v>
      </c>
      <c r="X3145" s="90" t="s">
        <v>27580</v>
      </c>
      <c r="Y3145" s="80" t="s">
        <v>27581</v>
      </c>
      <c r="Z3145" s="84" t="s">
        <v>68</v>
      </c>
      <c r="AA3145" s="144" t="s">
        <v>68</v>
      </c>
      <c r="AB3145" s="84" t="s">
        <v>241</v>
      </c>
      <c r="AC3145" s="96" t="s">
        <v>242</v>
      </c>
      <c r="AD3145" s="98">
        <v>3.0583909E7</v>
      </c>
      <c r="AE3145" s="99" t="s">
        <v>27582</v>
      </c>
    </row>
    <row r="3146">
      <c r="A3146" s="79" t="s">
        <v>27583</v>
      </c>
      <c r="B3146" s="80">
        <v>2013.0</v>
      </c>
      <c r="C3146" s="81" t="s">
        <v>27584</v>
      </c>
      <c r="D3146" s="80" t="s">
        <v>591</v>
      </c>
      <c r="E3146" s="80" t="s">
        <v>27585</v>
      </c>
      <c r="F3146" s="83" t="s">
        <v>27586</v>
      </c>
      <c r="G3146" s="88" t="s">
        <v>27587</v>
      </c>
      <c r="H3146" s="84" t="s">
        <v>68</v>
      </c>
      <c r="I3146" s="84" t="s">
        <v>68</v>
      </c>
      <c r="J3146" s="84" t="s">
        <v>68</v>
      </c>
      <c r="K3146" s="84" t="s">
        <v>68</v>
      </c>
      <c r="L3146" s="84" t="s">
        <v>68</v>
      </c>
      <c r="M3146" s="84" t="s">
        <v>68</v>
      </c>
      <c r="N3146" s="86"/>
      <c r="O3146" s="88"/>
      <c r="P3146" s="86" t="s">
        <v>59</v>
      </c>
      <c r="Q3146" s="84" t="s">
        <v>68</v>
      </c>
      <c r="R3146" s="80" t="s">
        <v>68</v>
      </c>
      <c r="S3146" s="84" t="s">
        <v>68</v>
      </c>
      <c r="U3146" t="s">
        <v>68</v>
      </c>
      <c r="V3146" s="84" t="s">
        <v>68</v>
      </c>
      <c r="W3146" s="84" t="s">
        <v>68</v>
      </c>
      <c r="X3146" s="90" t="s">
        <v>27588</v>
      </c>
      <c r="Y3146" s="80" t="s">
        <v>27589</v>
      </c>
      <c r="Z3146" s="84" t="s">
        <v>68</v>
      </c>
      <c r="AA3146" s="144" t="s">
        <v>68</v>
      </c>
      <c r="AB3146" s="84" t="s">
        <v>241</v>
      </c>
      <c r="AC3146" s="96" t="s">
        <v>242</v>
      </c>
      <c r="AD3146" s="98">
        <v>2.4085634E7</v>
      </c>
      <c r="AE3146" s="99" t="s">
        <v>27590</v>
      </c>
    </row>
    <row r="3147">
      <c r="A3147" s="79" t="s">
        <v>27591</v>
      </c>
      <c r="B3147" s="80">
        <v>2012.0</v>
      </c>
      <c r="C3147" s="81" t="s">
        <v>27592</v>
      </c>
      <c r="D3147" s="80" t="s">
        <v>24464</v>
      </c>
      <c r="E3147" s="80" t="s">
        <v>27593</v>
      </c>
      <c r="F3147" s="83" t="s">
        <v>27594</v>
      </c>
      <c r="G3147" s="88" t="s">
        <v>27595</v>
      </c>
      <c r="H3147" s="84" t="s">
        <v>62</v>
      </c>
      <c r="I3147" s="84" t="s">
        <v>25401</v>
      </c>
      <c r="J3147" s="84" t="s">
        <v>228</v>
      </c>
      <c r="K3147" s="84" t="s">
        <v>27596</v>
      </c>
      <c r="L3147" s="84" t="s">
        <v>68</v>
      </c>
      <c r="M3147" s="84" t="s">
        <v>68</v>
      </c>
      <c r="N3147" s="84"/>
      <c r="O3147" s="88"/>
      <c r="P3147" s="84"/>
      <c r="Q3147" s="84" t="s">
        <v>68</v>
      </c>
      <c r="R3147" s="80" t="s">
        <v>68</v>
      </c>
      <c r="S3147" s="84" t="s">
        <v>68</v>
      </c>
      <c r="U3147" t="s">
        <v>68</v>
      </c>
      <c r="V3147" s="84" t="s">
        <v>68</v>
      </c>
      <c r="W3147" s="84" t="s">
        <v>68</v>
      </c>
      <c r="X3147" s="90" t="s">
        <v>27597</v>
      </c>
      <c r="Y3147" s="80" t="s">
        <v>27598</v>
      </c>
      <c r="Z3147" s="84" t="s">
        <v>68</v>
      </c>
      <c r="AA3147" s="144" t="s">
        <v>68</v>
      </c>
      <c r="AB3147" s="84" t="s">
        <v>241</v>
      </c>
      <c r="AC3147" s="96" t="s">
        <v>242</v>
      </c>
      <c r="AD3147" s="98">
        <v>2.203778E7</v>
      </c>
      <c r="AE3147" s="99" t="s">
        <v>27599</v>
      </c>
    </row>
    <row r="3148">
      <c r="A3148" s="79" t="s">
        <v>27600</v>
      </c>
      <c r="B3148" s="80">
        <v>2012.0</v>
      </c>
      <c r="C3148" s="81" t="s">
        <v>27601</v>
      </c>
      <c r="D3148" s="80" t="s">
        <v>591</v>
      </c>
      <c r="E3148" s="80" t="s">
        <v>27602</v>
      </c>
      <c r="F3148" s="83" t="s">
        <v>27603</v>
      </c>
      <c r="G3148" s="88" t="s">
        <v>27604</v>
      </c>
      <c r="H3148" s="84" t="s">
        <v>68</v>
      </c>
      <c r="I3148" s="84" t="s">
        <v>68</v>
      </c>
      <c r="J3148" s="84" t="s">
        <v>68</v>
      </c>
      <c r="K3148" s="84" t="s">
        <v>68</v>
      </c>
      <c r="L3148" s="84" t="s">
        <v>68</v>
      </c>
      <c r="M3148" s="84" t="s">
        <v>68</v>
      </c>
      <c r="N3148" s="84"/>
      <c r="O3148" s="88"/>
      <c r="P3148" s="86" t="s">
        <v>59</v>
      </c>
      <c r="Q3148" s="84" t="s">
        <v>68</v>
      </c>
      <c r="R3148" s="80" t="s">
        <v>68</v>
      </c>
      <c r="S3148" s="84" t="s">
        <v>68</v>
      </c>
      <c r="U3148" t="s">
        <v>68</v>
      </c>
      <c r="V3148" s="84" t="s">
        <v>68</v>
      </c>
      <c r="W3148" s="84" t="s">
        <v>68</v>
      </c>
      <c r="X3148" s="90" t="s">
        <v>27605</v>
      </c>
      <c r="Y3148" s="80" t="s">
        <v>27606</v>
      </c>
      <c r="Z3148" s="84" t="s">
        <v>68</v>
      </c>
      <c r="AA3148" s="144" t="s">
        <v>68</v>
      </c>
      <c r="AB3148" s="84" t="s">
        <v>241</v>
      </c>
      <c r="AC3148" s="96" t="s">
        <v>242</v>
      </c>
      <c r="AD3148" s="98">
        <v>2.2786499E7</v>
      </c>
      <c r="AE3148" s="99" t="s">
        <v>27607</v>
      </c>
    </row>
    <row r="3149">
      <c r="A3149" s="79" t="s">
        <v>27608</v>
      </c>
      <c r="B3149" s="80">
        <v>2019.0</v>
      </c>
      <c r="C3149" s="81" t="s">
        <v>27609</v>
      </c>
      <c r="D3149" s="80" t="s">
        <v>27610</v>
      </c>
      <c r="E3149" s="80" t="s">
        <v>27611</v>
      </c>
      <c r="F3149" s="83" t="s">
        <v>27612</v>
      </c>
      <c r="G3149" s="80"/>
      <c r="H3149" s="84" t="s">
        <v>68</v>
      </c>
      <c r="I3149" s="84" t="s">
        <v>68</v>
      </c>
      <c r="J3149" s="84" t="s">
        <v>68</v>
      </c>
      <c r="K3149" s="84" t="s">
        <v>68</v>
      </c>
      <c r="L3149" s="84" t="s">
        <v>68</v>
      </c>
      <c r="M3149" s="84" t="s">
        <v>68</v>
      </c>
      <c r="N3149" s="86">
        <v>14.0</v>
      </c>
      <c r="O3149" s="105">
        <v>2537.0</v>
      </c>
      <c r="P3149" s="86" t="s">
        <v>59</v>
      </c>
      <c r="Q3149" s="84" t="s">
        <v>68</v>
      </c>
      <c r="R3149" s="80" t="s">
        <v>68</v>
      </c>
      <c r="S3149" s="84" t="s">
        <v>68</v>
      </c>
      <c r="U3149" t="s">
        <v>68</v>
      </c>
      <c r="V3149" s="84" t="s">
        <v>68</v>
      </c>
      <c r="W3149" s="84" t="s">
        <v>68</v>
      </c>
      <c r="X3149" s="90" t="s">
        <v>27613</v>
      </c>
      <c r="Y3149" s="80" t="s">
        <v>27614</v>
      </c>
      <c r="Z3149" s="84" t="s">
        <v>68</v>
      </c>
      <c r="AA3149" s="144" t="s">
        <v>68</v>
      </c>
      <c r="AB3149" s="84" t="s">
        <v>241</v>
      </c>
      <c r="AC3149" s="96" t="s">
        <v>242</v>
      </c>
      <c r="AD3149" s="98">
        <v>3.0895265E7</v>
      </c>
      <c r="AE3149" s="99" t="s">
        <v>27615</v>
      </c>
    </row>
    <row r="3150">
      <c r="A3150" s="79" t="s">
        <v>27616</v>
      </c>
      <c r="B3150" s="80">
        <v>2016.0</v>
      </c>
      <c r="C3150" s="81" t="s">
        <v>27617</v>
      </c>
      <c r="D3150" s="80" t="s">
        <v>591</v>
      </c>
      <c r="E3150" s="80" t="s">
        <v>25157</v>
      </c>
      <c r="F3150" s="83" t="s">
        <v>27618</v>
      </c>
      <c r="G3150" s="88" t="s">
        <v>25159</v>
      </c>
      <c r="H3150" s="84" t="s">
        <v>68</v>
      </c>
      <c r="I3150" s="84" t="s">
        <v>68</v>
      </c>
      <c r="J3150" s="84" t="s">
        <v>68</v>
      </c>
      <c r="K3150" s="84" t="s">
        <v>68</v>
      </c>
      <c r="L3150" s="84" t="s">
        <v>68</v>
      </c>
      <c r="M3150" s="84" t="s">
        <v>68</v>
      </c>
      <c r="N3150" s="84"/>
      <c r="O3150" s="80"/>
      <c r="P3150" s="86" t="s">
        <v>59</v>
      </c>
      <c r="Q3150" s="84" t="s">
        <v>68</v>
      </c>
      <c r="R3150" s="80" t="s">
        <v>68</v>
      </c>
      <c r="S3150" s="84" t="s">
        <v>68</v>
      </c>
      <c r="U3150" t="s">
        <v>68</v>
      </c>
      <c r="V3150" s="84" t="s">
        <v>68</v>
      </c>
      <c r="W3150" s="84" t="s">
        <v>68</v>
      </c>
      <c r="X3150" s="90" t="s">
        <v>27619</v>
      </c>
      <c r="Y3150" s="80" t="s">
        <v>27620</v>
      </c>
      <c r="Z3150" s="84" t="s">
        <v>68</v>
      </c>
      <c r="AA3150" s="144" t="s">
        <v>68</v>
      </c>
      <c r="AB3150" s="84" t="s">
        <v>241</v>
      </c>
      <c r="AC3150" s="96" t="s">
        <v>242</v>
      </c>
      <c r="AD3150" s="98">
        <v>2.7546383E7</v>
      </c>
      <c r="AE3150" s="99" t="s">
        <v>27621</v>
      </c>
    </row>
    <row r="3151">
      <c r="A3151" s="79" t="s">
        <v>27622</v>
      </c>
      <c r="B3151" s="80">
        <v>2016.0</v>
      </c>
      <c r="C3151" s="81" t="s">
        <v>27623</v>
      </c>
      <c r="D3151" s="80" t="s">
        <v>5659</v>
      </c>
      <c r="E3151" s="80" t="s">
        <v>27624</v>
      </c>
      <c r="F3151" s="83" t="s">
        <v>27625</v>
      </c>
      <c r="G3151" s="88" t="s">
        <v>27626</v>
      </c>
      <c r="H3151" s="84" t="s">
        <v>68</v>
      </c>
      <c r="I3151" s="84" t="s">
        <v>68</v>
      </c>
      <c r="J3151" s="84" t="s">
        <v>68</v>
      </c>
      <c r="K3151" s="84" t="s">
        <v>68</v>
      </c>
      <c r="L3151" s="84" t="s">
        <v>68</v>
      </c>
      <c r="M3151" s="84" t="s">
        <v>68</v>
      </c>
      <c r="N3151" s="86">
        <v>21.0</v>
      </c>
      <c r="O3151" s="80"/>
      <c r="P3151" s="84"/>
      <c r="Q3151" s="84" t="s">
        <v>68</v>
      </c>
      <c r="R3151" s="80" t="s">
        <v>27627</v>
      </c>
      <c r="S3151" s="84" t="s">
        <v>68</v>
      </c>
      <c r="U3151" t="s">
        <v>68</v>
      </c>
      <c r="V3151" s="84" t="s">
        <v>68</v>
      </c>
      <c r="W3151" s="84" t="s">
        <v>68</v>
      </c>
      <c r="X3151" s="90" t="s">
        <v>27628</v>
      </c>
      <c r="Y3151" s="80" t="s">
        <v>27629</v>
      </c>
      <c r="Z3151" s="84" t="s">
        <v>68</v>
      </c>
      <c r="AA3151" s="144" t="s">
        <v>68</v>
      </c>
      <c r="AB3151" s="84" t="s">
        <v>241</v>
      </c>
      <c r="AC3151" s="96" t="s">
        <v>242</v>
      </c>
      <c r="AD3151" s="98">
        <v>2.7835043E7</v>
      </c>
      <c r="AE3151" s="99" t="s">
        <v>27630</v>
      </c>
    </row>
    <row r="3152">
      <c r="A3152" s="79" t="s">
        <v>27631</v>
      </c>
      <c r="B3152" s="80">
        <v>2012.0</v>
      </c>
      <c r="C3152" s="81" t="s">
        <v>27632</v>
      </c>
      <c r="D3152" s="80" t="s">
        <v>27401</v>
      </c>
      <c r="E3152" s="80" t="s">
        <v>27633</v>
      </c>
      <c r="F3152" s="83" t="s">
        <v>27634</v>
      </c>
      <c r="G3152" s="80"/>
      <c r="H3152" s="84" t="s">
        <v>68</v>
      </c>
      <c r="I3152" s="84" t="s">
        <v>68</v>
      </c>
      <c r="J3152" s="84" t="s">
        <v>68</v>
      </c>
      <c r="K3152" s="84" t="s">
        <v>68</v>
      </c>
      <c r="L3152" s="84" t="s">
        <v>68</v>
      </c>
      <c r="M3152" s="84" t="s">
        <v>68</v>
      </c>
      <c r="N3152" s="84"/>
      <c r="O3152" s="80"/>
      <c r="P3152" s="84"/>
      <c r="Q3152" s="84" t="s">
        <v>68</v>
      </c>
      <c r="R3152" s="80" t="s">
        <v>68</v>
      </c>
      <c r="S3152" s="84" t="s">
        <v>68</v>
      </c>
      <c r="U3152" t="s">
        <v>68</v>
      </c>
      <c r="V3152" s="84" t="s">
        <v>68</v>
      </c>
      <c r="W3152" s="84" t="s">
        <v>68</v>
      </c>
      <c r="X3152" s="90" t="s">
        <v>68</v>
      </c>
      <c r="Y3152" s="80" t="s">
        <v>27635</v>
      </c>
      <c r="Z3152" s="84" t="s">
        <v>68</v>
      </c>
      <c r="AA3152" s="144" t="s">
        <v>68</v>
      </c>
      <c r="AB3152" s="84" t="s">
        <v>241</v>
      </c>
      <c r="AC3152" s="96" t="s">
        <v>242</v>
      </c>
      <c r="AD3152" s="98">
        <v>2.3240163E7</v>
      </c>
      <c r="AE3152" s="99" t="s">
        <v>27636</v>
      </c>
    </row>
    <row r="3153">
      <c r="A3153" s="79" t="s">
        <v>27637</v>
      </c>
      <c r="B3153" s="80">
        <v>2015.0</v>
      </c>
      <c r="C3153" s="81" t="s">
        <v>27638</v>
      </c>
      <c r="D3153" s="80" t="s">
        <v>2621</v>
      </c>
      <c r="E3153" s="80" t="s">
        <v>27639</v>
      </c>
      <c r="F3153" s="83" t="s">
        <v>27640</v>
      </c>
      <c r="G3153" s="88" t="s">
        <v>27641</v>
      </c>
      <c r="H3153" s="84" t="s">
        <v>68</v>
      </c>
      <c r="I3153" s="84" t="s">
        <v>68</v>
      </c>
      <c r="J3153" s="84" t="s">
        <v>68</v>
      </c>
      <c r="K3153" s="84" t="s">
        <v>68</v>
      </c>
      <c r="L3153" s="84" t="s">
        <v>68</v>
      </c>
      <c r="M3153" s="84" t="s">
        <v>68</v>
      </c>
      <c r="N3153" s="86"/>
      <c r="O3153" s="88">
        <v>16003.0</v>
      </c>
      <c r="P3153" s="86" t="s">
        <v>59</v>
      </c>
      <c r="Q3153" s="84" t="s">
        <v>68</v>
      </c>
      <c r="R3153" s="80" t="s">
        <v>68</v>
      </c>
      <c r="S3153" s="84" t="s">
        <v>68</v>
      </c>
      <c r="U3153" t="s">
        <v>68</v>
      </c>
      <c r="V3153" s="84" t="s">
        <v>68</v>
      </c>
      <c r="W3153" s="84" t="s">
        <v>68</v>
      </c>
      <c r="X3153" s="90" t="s">
        <v>27642</v>
      </c>
      <c r="Y3153" s="80" t="s">
        <v>27643</v>
      </c>
      <c r="Z3153" s="84" t="s">
        <v>68</v>
      </c>
      <c r="AA3153" s="144" t="s">
        <v>68</v>
      </c>
      <c r="AB3153" s="84" t="s">
        <v>241</v>
      </c>
      <c r="AC3153" s="96" t="s">
        <v>242</v>
      </c>
      <c r="AD3153" s="98">
        <v>2.639585E7</v>
      </c>
      <c r="AE3153" s="99" t="s">
        <v>27644</v>
      </c>
    </row>
    <row r="3154">
      <c r="A3154" s="79" t="s">
        <v>27645</v>
      </c>
      <c r="B3154" s="80">
        <v>2012.0</v>
      </c>
      <c r="C3154" s="81" t="s">
        <v>27646</v>
      </c>
      <c r="D3154" s="80" t="s">
        <v>297</v>
      </c>
      <c r="E3154" s="80" t="s">
        <v>27647</v>
      </c>
      <c r="F3154" s="83" t="s">
        <v>27648</v>
      </c>
      <c r="G3154" s="88" t="s">
        <v>27649</v>
      </c>
      <c r="H3154" s="84" t="s">
        <v>68</v>
      </c>
      <c r="I3154" s="84" t="s">
        <v>68</v>
      </c>
      <c r="J3154" s="84" t="s">
        <v>68</v>
      </c>
      <c r="K3154" s="84" t="s">
        <v>68</v>
      </c>
      <c r="L3154" s="84" t="s">
        <v>68</v>
      </c>
      <c r="M3154" s="84" t="s">
        <v>68</v>
      </c>
      <c r="N3154" s="86">
        <v>21.0</v>
      </c>
      <c r="O3154" s="105">
        <v>36984.0</v>
      </c>
      <c r="P3154" s="86" t="s">
        <v>323</v>
      </c>
      <c r="Q3154" s="84" t="s">
        <v>68</v>
      </c>
      <c r="R3154" s="80" t="s">
        <v>68</v>
      </c>
      <c r="S3154" s="84" t="s">
        <v>68</v>
      </c>
      <c r="U3154" t="s">
        <v>68</v>
      </c>
      <c r="V3154" s="84" t="s">
        <v>68</v>
      </c>
      <c r="W3154" s="84" t="s">
        <v>68</v>
      </c>
      <c r="X3154" s="90" t="s">
        <v>27650</v>
      </c>
      <c r="Y3154" s="80" t="s">
        <v>27651</v>
      </c>
      <c r="Z3154" s="84" t="s">
        <v>68</v>
      </c>
      <c r="AA3154" s="144" t="s">
        <v>68</v>
      </c>
      <c r="AB3154" s="84" t="s">
        <v>241</v>
      </c>
      <c r="AC3154" s="96" t="s">
        <v>242</v>
      </c>
      <c r="AD3154" s="98">
        <v>2.2541275E7</v>
      </c>
      <c r="AE3154" s="99" t="s">
        <v>27652</v>
      </c>
    </row>
    <row r="3155">
      <c r="A3155" s="79" t="s">
        <v>27653</v>
      </c>
      <c r="B3155" s="80">
        <v>2011.0</v>
      </c>
      <c r="C3155" s="81" t="s">
        <v>27654</v>
      </c>
      <c r="D3155" s="80" t="s">
        <v>27655</v>
      </c>
      <c r="E3155" s="80" t="s">
        <v>27656</v>
      </c>
      <c r="F3155" s="83" t="s">
        <v>27657</v>
      </c>
      <c r="G3155" s="88" t="s">
        <v>27658</v>
      </c>
      <c r="H3155" s="84" t="s">
        <v>68</v>
      </c>
      <c r="I3155" s="84" t="s">
        <v>68</v>
      </c>
      <c r="J3155" s="84" t="s">
        <v>68</v>
      </c>
      <c r="K3155" s="84" t="s">
        <v>68</v>
      </c>
      <c r="L3155" s="84" t="s">
        <v>68</v>
      </c>
      <c r="M3155" s="84" t="s">
        <v>68</v>
      </c>
      <c r="N3155" s="84"/>
      <c r="O3155" s="80"/>
      <c r="P3155" s="86" t="s">
        <v>386</v>
      </c>
      <c r="Q3155" s="84" t="s">
        <v>68</v>
      </c>
      <c r="R3155" s="80" t="s">
        <v>68</v>
      </c>
      <c r="S3155" s="84" t="s">
        <v>68</v>
      </c>
      <c r="U3155" t="s">
        <v>68</v>
      </c>
      <c r="V3155" s="84" t="s">
        <v>68</v>
      </c>
      <c r="W3155" s="84" t="s">
        <v>68</v>
      </c>
      <c r="X3155" s="90" t="s">
        <v>27659</v>
      </c>
      <c r="Y3155" s="80" t="s">
        <v>27660</v>
      </c>
      <c r="Z3155" s="84" t="s">
        <v>68</v>
      </c>
      <c r="AA3155" s="144" t="s">
        <v>68</v>
      </c>
      <c r="AB3155" s="84" t="s">
        <v>241</v>
      </c>
      <c r="AC3155" s="96" t="s">
        <v>242</v>
      </c>
      <c r="AD3155" s="98">
        <v>2.166713E7</v>
      </c>
      <c r="AE3155" s="99" t="s">
        <v>27661</v>
      </c>
    </row>
    <row r="3156">
      <c r="A3156" s="79" t="s">
        <v>27662</v>
      </c>
      <c r="B3156" s="80">
        <v>2019.0</v>
      </c>
      <c r="C3156" s="81" t="s">
        <v>27663</v>
      </c>
      <c r="D3156" s="80" t="s">
        <v>27664</v>
      </c>
      <c r="E3156" s="80" t="s">
        <v>27665</v>
      </c>
      <c r="F3156" s="83" t="s">
        <v>27666</v>
      </c>
      <c r="G3156" s="80"/>
      <c r="H3156" s="84" t="s">
        <v>68</v>
      </c>
      <c r="I3156" s="84" t="s">
        <v>68</v>
      </c>
      <c r="J3156" s="84" t="s">
        <v>68</v>
      </c>
      <c r="K3156" s="84" t="s">
        <v>68</v>
      </c>
      <c r="L3156" s="84" t="s">
        <v>68</v>
      </c>
      <c r="M3156" s="84" t="s">
        <v>68</v>
      </c>
      <c r="N3156" s="84"/>
      <c r="O3156" s="80"/>
      <c r="P3156" s="84"/>
      <c r="Q3156" s="84" t="s">
        <v>68</v>
      </c>
      <c r="R3156" s="80" t="s">
        <v>68</v>
      </c>
      <c r="S3156" s="84" t="s">
        <v>68</v>
      </c>
      <c r="U3156" t="s">
        <v>68</v>
      </c>
      <c r="V3156" s="84" t="s">
        <v>68</v>
      </c>
      <c r="W3156" s="84" t="s">
        <v>68</v>
      </c>
      <c r="X3156" s="90" t="s">
        <v>27667</v>
      </c>
      <c r="Y3156" s="80" t="s">
        <v>27668</v>
      </c>
      <c r="Z3156" s="84" t="s">
        <v>68</v>
      </c>
      <c r="AA3156" s="144" t="s">
        <v>68</v>
      </c>
      <c r="AB3156" s="84" t="s">
        <v>241</v>
      </c>
      <c r="AC3156" s="96" t="s">
        <v>242</v>
      </c>
      <c r="AD3156" s="98">
        <v>3.065686E7</v>
      </c>
      <c r="AE3156" s="99" t="s">
        <v>27669</v>
      </c>
    </row>
    <row r="3157">
      <c r="A3157" s="79" t="s">
        <v>27670</v>
      </c>
      <c r="B3157" s="80">
        <v>2016.0</v>
      </c>
      <c r="C3157" s="81" t="s">
        <v>27671</v>
      </c>
      <c r="D3157" s="80" t="s">
        <v>3665</v>
      </c>
      <c r="E3157" s="80" t="s">
        <v>27672</v>
      </c>
      <c r="F3157" s="83" t="s">
        <v>27673</v>
      </c>
      <c r="G3157" s="88" t="s">
        <v>27674</v>
      </c>
      <c r="H3157" s="84" t="s">
        <v>68</v>
      </c>
      <c r="I3157" s="84" t="s">
        <v>68</v>
      </c>
      <c r="J3157" s="84" t="s">
        <v>68</v>
      </c>
      <c r="K3157" s="84" t="s">
        <v>68</v>
      </c>
      <c r="L3157" s="84" t="s">
        <v>68</v>
      </c>
      <c r="M3157" s="84" t="s">
        <v>68</v>
      </c>
      <c r="N3157" s="84"/>
      <c r="O3157" s="80"/>
      <c r="P3157" s="84"/>
      <c r="Q3157" s="84" t="s">
        <v>68</v>
      </c>
      <c r="R3157" s="80" t="s">
        <v>27675</v>
      </c>
      <c r="S3157" s="84" t="s">
        <v>68</v>
      </c>
      <c r="U3157" t="s">
        <v>68</v>
      </c>
      <c r="V3157" s="84" t="s">
        <v>68</v>
      </c>
      <c r="W3157" s="84" t="s">
        <v>68</v>
      </c>
      <c r="X3157" s="90" t="s">
        <v>27676</v>
      </c>
      <c r="Y3157" s="80" t="s">
        <v>27677</v>
      </c>
      <c r="Z3157" s="84" t="s">
        <v>68</v>
      </c>
      <c r="AA3157" s="144" t="s">
        <v>68</v>
      </c>
      <c r="AB3157" s="84" t="s">
        <v>241</v>
      </c>
      <c r="AC3157" s="96" t="s">
        <v>242</v>
      </c>
      <c r="AD3157" s="98">
        <v>2.6875007E7</v>
      </c>
      <c r="AE3157" s="99" t="s">
        <v>27678</v>
      </c>
    </row>
    <row r="3158">
      <c r="A3158" s="79" t="s">
        <v>27679</v>
      </c>
      <c r="B3158" s="80">
        <v>2015.0</v>
      </c>
      <c r="C3158" s="81" t="s">
        <v>27680</v>
      </c>
      <c r="D3158" s="80" t="s">
        <v>3269</v>
      </c>
      <c r="E3158" s="80" t="s">
        <v>27681</v>
      </c>
      <c r="F3158" s="83" t="s">
        <v>27682</v>
      </c>
      <c r="G3158" s="80"/>
      <c r="H3158" s="84" t="s">
        <v>68</v>
      </c>
      <c r="I3158" s="84" t="s">
        <v>68</v>
      </c>
      <c r="J3158" s="84" t="s">
        <v>68</v>
      </c>
      <c r="K3158" s="84" t="s">
        <v>68</v>
      </c>
      <c r="L3158" s="84" t="s">
        <v>68</v>
      </c>
      <c r="M3158" s="84" t="s">
        <v>68</v>
      </c>
      <c r="N3158" s="86">
        <v>5.0</v>
      </c>
      <c r="O3158" s="88">
        <v>622.0</v>
      </c>
      <c r="P3158" s="86" t="s">
        <v>59</v>
      </c>
      <c r="Q3158" s="84" t="s">
        <v>68</v>
      </c>
      <c r="R3158" s="80" t="s">
        <v>68</v>
      </c>
      <c r="S3158" s="84" t="s">
        <v>68</v>
      </c>
      <c r="U3158" t="s">
        <v>68</v>
      </c>
      <c r="V3158" s="84" t="s">
        <v>68</v>
      </c>
      <c r="W3158" s="84" t="s">
        <v>68</v>
      </c>
      <c r="X3158" s="90" t="s">
        <v>27683</v>
      </c>
      <c r="Y3158" s="80" t="s">
        <v>27684</v>
      </c>
      <c r="Z3158" s="84" t="s">
        <v>68</v>
      </c>
      <c r="AA3158" s="144" t="s">
        <v>68</v>
      </c>
      <c r="AB3158" s="84" t="s">
        <v>241</v>
      </c>
      <c r="AC3158" s="96" t="s">
        <v>242</v>
      </c>
      <c r="AD3158" s="98">
        <v>2.5452634E7</v>
      </c>
      <c r="AE3158" s="99" t="s">
        <v>27685</v>
      </c>
    </row>
    <row r="3159">
      <c r="A3159" s="79" t="s">
        <v>27686</v>
      </c>
      <c r="B3159" s="80">
        <v>2016.0</v>
      </c>
      <c r="C3159" s="81" t="s">
        <v>27687</v>
      </c>
      <c r="D3159" s="80" t="s">
        <v>591</v>
      </c>
      <c r="E3159" s="80" t="s">
        <v>27688</v>
      </c>
      <c r="F3159" s="83" t="s">
        <v>27689</v>
      </c>
      <c r="G3159" s="88" t="s">
        <v>27690</v>
      </c>
      <c r="H3159" s="84" t="s">
        <v>68</v>
      </c>
      <c r="I3159" s="84" t="s">
        <v>68</v>
      </c>
      <c r="J3159" s="84" t="s">
        <v>68</v>
      </c>
      <c r="K3159" s="84" t="s">
        <v>68</v>
      </c>
      <c r="L3159" s="84" t="s">
        <v>68</v>
      </c>
      <c r="M3159" s="84" t="s">
        <v>68</v>
      </c>
      <c r="N3159" s="86">
        <v>5.0</v>
      </c>
      <c r="O3159" s="88">
        <v>365.0</v>
      </c>
      <c r="P3159" s="86" t="s">
        <v>59</v>
      </c>
      <c r="Q3159" s="84" t="s">
        <v>68</v>
      </c>
      <c r="R3159" s="80" t="s">
        <v>68</v>
      </c>
      <c r="S3159" s="84" t="s">
        <v>68</v>
      </c>
      <c r="U3159" t="s">
        <v>68</v>
      </c>
      <c r="V3159" s="84" t="s">
        <v>68</v>
      </c>
      <c r="W3159" s="84" t="s">
        <v>68</v>
      </c>
      <c r="X3159" s="90" t="s">
        <v>27691</v>
      </c>
      <c r="Y3159" s="80" t="s">
        <v>27692</v>
      </c>
      <c r="Z3159" s="84" t="s">
        <v>68</v>
      </c>
      <c r="AA3159" s="144" t="s">
        <v>68</v>
      </c>
      <c r="AB3159" s="84" t="s">
        <v>241</v>
      </c>
      <c r="AC3159" s="96" t="s">
        <v>242</v>
      </c>
      <c r="AD3159" s="98">
        <v>2.7021597E7</v>
      </c>
      <c r="AE3159" s="99" t="s">
        <v>27693</v>
      </c>
    </row>
    <row r="3160">
      <c r="A3160" s="79" t="s">
        <v>27694</v>
      </c>
      <c r="B3160" s="80">
        <v>2017.0</v>
      </c>
      <c r="C3160" s="81" t="s">
        <v>27695</v>
      </c>
      <c r="D3160" s="80" t="s">
        <v>379</v>
      </c>
      <c r="E3160" s="80" t="s">
        <v>27696</v>
      </c>
      <c r="F3160" s="83" t="s">
        <v>27697</v>
      </c>
      <c r="G3160" s="88" t="s">
        <v>27698</v>
      </c>
      <c r="H3160" s="84" t="s">
        <v>68</v>
      </c>
      <c r="I3160" s="84" t="s">
        <v>68</v>
      </c>
      <c r="J3160" s="84" t="s">
        <v>68</v>
      </c>
      <c r="K3160" s="84" t="s">
        <v>68</v>
      </c>
      <c r="L3160" s="84" t="s">
        <v>68</v>
      </c>
      <c r="M3160" s="84" t="s">
        <v>68</v>
      </c>
      <c r="N3160" s="86">
        <v>32.0</v>
      </c>
      <c r="O3160" s="80"/>
      <c r="P3160" s="86" t="s">
        <v>59</v>
      </c>
      <c r="Q3160" s="84" t="s">
        <v>68</v>
      </c>
      <c r="R3160" s="80" t="s">
        <v>68</v>
      </c>
      <c r="S3160" s="84" t="s">
        <v>68</v>
      </c>
      <c r="U3160" t="s">
        <v>68</v>
      </c>
      <c r="V3160" s="84" t="s">
        <v>68</v>
      </c>
      <c r="W3160" s="84" t="s">
        <v>68</v>
      </c>
      <c r="X3160" s="90" t="s">
        <v>27699</v>
      </c>
      <c r="Y3160" s="80" t="s">
        <v>27700</v>
      </c>
      <c r="Z3160" s="84" t="s">
        <v>68</v>
      </c>
      <c r="AA3160" s="144" t="s">
        <v>68</v>
      </c>
      <c r="AB3160" s="84" t="s">
        <v>241</v>
      </c>
      <c r="AC3160" s="96" t="s">
        <v>242</v>
      </c>
      <c r="AD3160" s="98">
        <v>2.9170286E7</v>
      </c>
      <c r="AE3160" s="99" t="s">
        <v>27701</v>
      </c>
    </row>
    <row r="3161">
      <c r="A3161" s="79" t="s">
        <v>27702</v>
      </c>
      <c r="B3161" s="80">
        <v>2015.0</v>
      </c>
      <c r="C3161" s="81" t="s">
        <v>27703</v>
      </c>
      <c r="D3161" s="80" t="s">
        <v>12733</v>
      </c>
      <c r="E3161" s="80" t="s">
        <v>27704</v>
      </c>
      <c r="F3161" s="83" t="s">
        <v>27705</v>
      </c>
      <c r="G3161" s="88" t="s">
        <v>27706</v>
      </c>
      <c r="H3161" s="84" t="s">
        <v>68</v>
      </c>
      <c r="I3161" s="84" t="s">
        <v>68</v>
      </c>
      <c r="J3161" s="84" t="s">
        <v>68</v>
      </c>
      <c r="K3161" s="84" t="s">
        <v>68</v>
      </c>
      <c r="L3161" s="84" t="s">
        <v>68</v>
      </c>
      <c r="M3161" s="84" t="s">
        <v>68</v>
      </c>
      <c r="N3161" s="86"/>
      <c r="O3161" s="105">
        <v>1275.0</v>
      </c>
      <c r="P3161" s="86" t="s">
        <v>1113</v>
      </c>
      <c r="Q3161" s="84" t="s">
        <v>68</v>
      </c>
      <c r="R3161" s="80" t="s">
        <v>68</v>
      </c>
      <c r="S3161" s="84" t="s">
        <v>68</v>
      </c>
      <c r="U3161" t="s">
        <v>68</v>
      </c>
      <c r="V3161" s="84" t="s">
        <v>68</v>
      </c>
      <c r="W3161" s="84" t="s">
        <v>68</v>
      </c>
      <c r="X3161" s="90" t="s">
        <v>27707</v>
      </c>
      <c r="Y3161" s="80" t="s">
        <v>27708</v>
      </c>
      <c r="Z3161" s="84" t="s">
        <v>68</v>
      </c>
      <c r="AA3161" s="144" t="s">
        <v>68</v>
      </c>
      <c r="AB3161" s="84" t="s">
        <v>241</v>
      </c>
      <c r="AC3161" s="96" t="s">
        <v>242</v>
      </c>
      <c r="AD3161" s="98">
        <v>2.6395783E7</v>
      </c>
      <c r="AE3161" s="99" t="s">
        <v>27709</v>
      </c>
    </row>
    <row r="3162">
      <c r="A3162" s="79" t="s">
        <v>27710</v>
      </c>
      <c r="B3162" s="80">
        <v>2014.0</v>
      </c>
      <c r="C3162" s="81" t="s">
        <v>27711</v>
      </c>
      <c r="D3162" s="80" t="s">
        <v>15821</v>
      </c>
      <c r="E3162" s="80" t="s">
        <v>27712</v>
      </c>
      <c r="F3162" s="83" t="s">
        <v>27713</v>
      </c>
      <c r="G3162" s="80"/>
      <c r="H3162" s="84" t="s">
        <v>68</v>
      </c>
      <c r="I3162" s="84" t="s">
        <v>68</v>
      </c>
      <c r="J3162" s="84" t="s">
        <v>68</v>
      </c>
      <c r="K3162" s="84" t="s">
        <v>68</v>
      </c>
      <c r="L3162" s="84" t="s">
        <v>68</v>
      </c>
      <c r="M3162" s="84" t="s">
        <v>68</v>
      </c>
      <c r="N3162" s="84"/>
      <c r="O3162" s="80"/>
      <c r="P3162" s="86" t="s">
        <v>386</v>
      </c>
      <c r="Q3162" s="84" t="s">
        <v>68</v>
      </c>
      <c r="R3162" s="80" t="s">
        <v>68</v>
      </c>
      <c r="S3162" s="84" t="s">
        <v>68</v>
      </c>
      <c r="U3162" t="s">
        <v>68</v>
      </c>
      <c r="V3162" s="84" t="s">
        <v>68</v>
      </c>
      <c r="W3162" s="84" t="s">
        <v>68</v>
      </c>
      <c r="X3162" s="90" t="s">
        <v>27714</v>
      </c>
      <c r="Y3162" s="80" t="s">
        <v>27715</v>
      </c>
      <c r="Z3162" s="84" t="s">
        <v>68</v>
      </c>
      <c r="AA3162" s="144" t="s">
        <v>68</v>
      </c>
      <c r="AB3162" s="84" t="s">
        <v>241</v>
      </c>
      <c r="AC3162" s="96" t="s">
        <v>242</v>
      </c>
      <c r="AD3162" s="98">
        <v>2.4552677E7</v>
      </c>
      <c r="AE3162" s="99" t="s">
        <v>27716</v>
      </c>
    </row>
    <row r="3163">
      <c r="A3163" s="79" t="s">
        <v>27717</v>
      </c>
      <c r="B3163" s="80">
        <v>2017.0</v>
      </c>
      <c r="C3163" s="81" t="s">
        <v>27718</v>
      </c>
      <c r="D3163" s="80" t="s">
        <v>437</v>
      </c>
      <c r="E3163" s="80" t="s">
        <v>27719</v>
      </c>
      <c r="F3163" s="83" t="s">
        <v>27720</v>
      </c>
      <c r="G3163" s="80"/>
      <c r="H3163" s="84" t="s">
        <v>132</v>
      </c>
      <c r="I3163" s="84" t="s">
        <v>228</v>
      </c>
      <c r="J3163" s="84" t="s">
        <v>228</v>
      </c>
      <c r="K3163" s="84" t="s">
        <v>68</v>
      </c>
      <c r="L3163" s="84" t="s">
        <v>68</v>
      </c>
      <c r="M3163" s="84" t="s">
        <v>68</v>
      </c>
      <c r="N3163" s="84"/>
      <c r="O3163" s="105">
        <v>1000.0</v>
      </c>
      <c r="P3163" s="84"/>
      <c r="Q3163" s="84" t="s">
        <v>68</v>
      </c>
      <c r="R3163" s="80" t="s">
        <v>68</v>
      </c>
      <c r="S3163" s="84" t="s">
        <v>68</v>
      </c>
      <c r="U3163" t="s">
        <v>68</v>
      </c>
      <c r="V3163" s="84" t="s">
        <v>68</v>
      </c>
      <c r="W3163" s="84" t="s">
        <v>68</v>
      </c>
      <c r="X3163" s="90" t="s">
        <v>27721</v>
      </c>
      <c r="Y3163" s="80" t="s">
        <v>27722</v>
      </c>
      <c r="Z3163" s="84" t="s">
        <v>68</v>
      </c>
      <c r="AA3163" s="144" t="s">
        <v>68</v>
      </c>
      <c r="AB3163" s="84" t="s">
        <v>241</v>
      </c>
      <c r="AC3163" s="96" t="s">
        <v>242</v>
      </c>
      <c r="AD3163" s="98">
        <v>2.8716631E7</v>
      </c>
      <c r="AE3163" s="99" t="s">
        <v>27723</v>
      </c>
    </row>
    <row r="3164">
      <c r="A3164" s="79" t="s">
        <v>27724</v>
      </c>
      <c r="B3164" s="80">
        <v>2013.0</v>
      </c>
      <c r="C3164" s="81" t="s">
        <v>27725</v>
      </c>
      <c r="D3164" s="80" t="s">
        <v>4388</v>
      </c>
      <c r="E3164" s="80" t="s">
        <v>27726</v>
      </c>
      <c r="F3164" s="83" t="s">
        <v>27727</v>
      </c>
      <c r="G3164" s="88" t="s">
        <v>27728</v>
      </c>
      <c r="H3164" s="84" t="s">
        <v>68</v>
      </c>
      <c r="I3164" s="84" t="s">
        <v>68</v>
      </c>
      <c r="J3164" s="84" t="s">
        <v>68</v>
      </c>
      <c r="K3164" s="84" t="s">
        <v>68</v>
      </c>
      <c r="L3164" s="84" t="s">
        <v>68</v>
      </c>
      <c r="M3164" s="84" t="s">
        <v>68</v>
      </c>
      <c r="N3164" s="84"/>
      <c r="O3164" s="80"/>
      <c r="P3164" s="84"/>
      <c r="Q3164" s="84" t="s">
        <v>68</v>
      </c>
      <c r="R3164" s="80" t="s">
        <v>27729</v>
      </c>
      <c r="S3164" s="84" t="s">
        <v>68</v>
      </c>
      <c r="U3164" t="s">
        <v>68</v>
      </c>
      <c r="V3164" s="84" t="s">
        <v>68</v>
      </c>
      <c r="W3164" s="84" t="s">
        <v>68</v>
      </c>
      <c r="X3164" s="90" t="s">
        <v>27730</v>
      </c>
      <c r="Y3164" s="80" t="s">
        <v>27731</v>
      </c>
      <c r="Z3164" s="84" t="s">
        <v>68</v>
      </c>
      <c r="AA3164" s="144" t="s">
        <v>68</v>
      </c>
      <c r="AB3164" s="84" t="s">
        <v>241</v>
      </c>
      <c r="AC3164" s="96" t="s">
        <v>242</v>
      </c>
      <c r="AD3164" s="98">
        <v>2.441561E7</v>
      </c>
      <c r="AE3164" s="99" t="s">
        <v>27732</v>
      </c>
    </row>
    <row r="3165">
      <c r="A3165" s="79" t="s">
        <v>27733</v>
      </c>
      <c r="B3165" s="80">
        <v>2018.0</v>
      </c>
      <c r="C3165" s="81" t="s">
        <v>27734</v>
      </c>
      <c r="D3165" s="80" t="s">
        <v>6386</v>
      </c>
      <c r="E3165" s="80" t="s">
        <v>27735</v>
      </c>
      <c r="F3165" s="83" t="s">
        <v>27736</v>
      </c>
      <c r="G3165" s="88" t="s">
        <v>27737</v>
      </c>
      <c r="H3165" s="84" t="s">
        <v>68</v>
      </c>
      <c r="I3165" s="84" t="s">
        <v>68</v>
      </c>
      <c r="J3165" s="84" t="s">
        <v>68</v>
      </c>
      <c r="K3165" s="84" t="s">
        <v>68</v>
      </c>
      <c r="L3165" s="84" t="s">
        <v>68</v>
      </c>
      <c r="M3165" s="84" t="s">
        <v>68</v>
      </c>
      <c r="N3165" s="84"/>
      <c r="O3165" s="80"/>
      <c r="P3165" s="84"/>
      <c r="Q3165" s="84" t="s">
        <v>68</v>
      </c>
      <c r="R3165" s="80" t="s">
        <v>27738</v>
      </c>
      <c r="S3165" s="84" t="s">
        <v>68</v>
      </c>
      <c r="U3165" t="s">
        <v>68</v>
      </c>
      <c r="V3165" s="84" t="s">
        <v>68</v>
      </c>
      <c r="W3165" s="84" t="s">
        <v>68</v>
      </c>
      <c r="X3165" s="90" t="s">
        <v>27739</v>
      </c>
      <c r="Y3165" s="80" t="s">
        <v>27740</v>
      </c>
      <c r="Z3165" s="84" t="s">
        <v>68</v>
      </c>
      <c r="AA3165" s="144" t="s">
        <v>68</v>
      </c>
      <c r="AB3165" s="84" t="s">
        <v>241</v>
      </c>
      <c r="AC3165" s="96" t="s">
        <v>242</v>
      </c>
      <c r="AD3165" s="98">
        <v>2.9695512E7</v>
      </c>
      <c r="AE3165" s="99" t="s">
        <v>27741</v>
      </c>
    </row>
    <row r="3166">
      <c r="A3166" s="79" t="s">
        <v>27742</v>
      </c>
      <c r="B3166" s="80">
        <v>2013.0</v>
      </c>
      <c r="C3166" s="81" t="s">
        <v>27743</v>
      </c>
      <c r="D3166" s="80" t="s">
        <v>591</v>
      </c>
      <c r="E3166" s="80" t="s">
        <v>27744</v>
      </c>
      <c r="F3166" s="83" t="s">
        <v>27745</v>
      </c>
      <c r="G3166" s="88" t="s">
        <v>27746</v>
      </c>
      <c r="H3166" s="84" t="s">
        <v>68</v>
      </c>
      <c r="I3166" s="84" t="s">
        <v>68</v>
      </c>
      <c r="J3166" s="84" t="s">
        <v>68</v>
      </c>
      <c r="K3166" s="84" t="s">
        <v>68</v>
      </c>
      <c r="L3166" s="84" t="s">
        <v>68</v>
      </c>
      <c r="M3166" s="84" t="s">
        <v>68</v>
      </c>
      <c r="N3166" s="86">
        <v>118.0</v>
      </c>
      <c r="O3166" s="105">
        <v>17364.0</v>
      </c>
      <c r="P3166" s="86" t="s">
        <v>59</v>
      </c>
      <c r="Q3166" s="84" t="s">
        <v>68</v>
      </c>
      <c r="R3166" s="80" t="s">
        <v>27746</v>
      </c>
      <c r="S3166" s="84" t="s">
        <v>68</v>
      </c>
      <c r="U3166" t="s">
        <v>68</v>
      </c>
      <c r="V3166" s="84" t="s">
        <v>68</v>
      </c>
      <c r="W3166" s="84" t="s">
        <v>68</v>
      </c>
      <c r="X3166" s="90" t="s">
        <v>27747</v>
      </c>
      <c r="Y3166" s="80" t="s">
        <v>27748</v>
      </c>
      <c r="Z3166" s="84" t="s">
        <v>68</v>
      </c>
      <c r="AA3166" s="144" t="s">
        <v>68</v>
      </c>
      <c r="AB3166" s="84" t="s">
        <v>241</v>
      </c>
      <c r="AC3166" s="96" t="s">
        <v>242</v>
      </c>
      <c r="AD3166" s="98">
        <v>2.344079E7</v>
      </c>
      <c r="AE3166" s="99" t="s">
        <v>27749</v>
      </c>
    </row>
    <row r="3167">
      <c r="A3167" s="79" t="s">
        <v>27750</v>
      </c>
      <c r="B3167" s="80">
        <v>2015.0</v>
      </c>
      <c r="C3167" s="81" t="s">
        <v>27751</v>
      </c>
      <c r="D3167" s="80" t="s">
        <v>823</v>
      </c>
      <c r="E3167" s="80" t="s">
        <v>27752</v>
      </c>
      <c r="F3167" s="83" t="s">
        <v>68</v>
      </c>
      <c r="G3167" s="80"/>
      <c r="H3167" s="84" t="s">
        <v>68</v>
      </c>
      <c r="I3167" s="84" t="s">
        <v>68</v>
      </c>
      <c r="J3167" s="84" t="s">
        <v>68</v>
      </c>
      <c r="K3167" s="84" t="s">
        <v>68</v>
      </c>
      <c r="L3167" s="84" t="s">
        <v>68</v>
      </c>
      <c r="M3167" s="84" t="s">
        <v>68</v>
      </c>
      <c r="N3167" s="86" t="s">
        <v>68</v>
      </c>
      <c r="O3167" s="88" t="s">
        <v>68</v>
      </c>
      <c r="P3167" s="86" t="s">
        <v>68</v>
      </c>
      <c r="Q3167" s="84" t="s">
        <v>68</v>
      </c>
      <c r="R3167" s="80" t="s">
        <v>68</v>
      </c>
      <c r="S3167" s="84" t="s">
        <v>68</v>
      </c>
      <c r="U3167" t="s">
        <v>68</v>
      </c>
      <c r="V3167" s="84" t="s">
        <v>68</v>
      </c>
      <c r="W3167" s="84" t="s">
        <v>68</v>
      </c>
      <c r="X3167" s="90" t="s">
        <v>68</v>
      </c>
      <c r="Y3167" s="80" t="s">
        <v>68</v>
      </c>
      <c r="Z3167" s="84" t="s">
        <v>68</v>
      </c>
      <c r="AA3167" s="144" t="s">
        <v>68</v>
      </c>
      <c r="AB3167" s="84" t="s">
        <v>241</v>
      </c>
      <c r="AC3167" s="96" t="s">
        <v>242</v>
      </c>
      <c r="AD3167" s="98">
        <v>2.6866204E7</v>
      </c>
      <c r="AE3167" s="99" t="s">
        <v>27753</v>
      </c>
    </row>
    <row r="3168">
      <c r="A3168" s="79" t="s">
        <v>27754</v>
      </c>
      <c r="B3168" s="80">
        <v>2016.0</v>
      </c>
      <c r="C3168" s="81" t="s">
        <v>27755</v>
      </c>
      <c r="D3168" s="80" t="s">
        <v>591</v>
      </c>
      <c r="E3168" s="80" t="s">
        <v>27756</v>
      </c>
      <c r="F3168" s="83" t="s">
        <v>27757</v>
      </c>
      <c r="G3168" s="88" t="s">
        <v>27758</v>
      </c>
      <c r="H3168" s="84" t="s">
        <v>383</v>
      </c>
      <c r="I3168" s="84" t="s">
        <v>495</v>
      </c>
      <c r="J3168" s="84" t="s">
        <v>228</v>
      </c>
      <c r="K3168" s="84" t="s">
        <v>68</v>
      </c>
      <c r="L3168" s="84" t="s">
        <v>68</v>
      </c>
      <c r="M3168" s="84" t="s">
        <v>68</v>
      </c>
      <c r="N3168" s="84"/>
      <c r="O3168" s="88"/>
      <c r="P3168" s="86" t="s">
        <v>323</v>
      </c>
      <c r="Q3168" s="84" t="s">
        <v>68</v>
      </c>
      <c r="R3168" s="80" t="s">
        <v>27759</v>
      </c>
      <c r="S3168" s="84" t="s">
        <v>68</v>
      </c>
      <c r="U3168" t="s">
        <v>68</v>
      </c>
      <c r="V3168" s="84" t="s">
        <v>68</v>
      </c>
      <c r="W3168" s="84" t="s">
        <v>68</v>
      </c>
      <c r="X3168" s="90" t="s">
        <v>27760</v>
      </c>
      <c r="Y3168" s="80" t="s">
        <v>27761</v>
      </c>
      <c r="Z3168" s="84" t="s">
        <v>68</v>
      </c>
      <c r="AA3168" s="144" t="s">
        <v>68</v>
      </c>
      <c r="AB3168" s="84" t="s">
        <v>241</v>
      </c>
      <c r="AC3168" s="96" t="s">
        <v>242</v>
      </c>
      <c r="AD3168" s="98">
        <v>2.7819746E7</v>
      </c>
      <c r="AE3168" s="99" t="s">
        <v>27762</v>
      </c>
    </row>
    <row r="3169">
      <c r="A3169" s="79" t="s">
        <v>27763</v>
      </c>
      <c r="B3169" s="80">
        <v>2018.0</v>
      </c>
      <c r="C3169" s="81" t="s">
        <v>27764</v>
      </c>
      <c r="D3169" s="80" t="s">
        <v>1422</v>
      </c>
      <c r="E3169" s="80" t="s">
        <v>27765</v>
      </c>
      <c r="F3169" s="83" t="s">
        <v>27766</v>
      </c>
      <c r="G3169" s="80"/>
      <c r="H3169" s="84" t="s">
        <v>68</v>
      </c>
      <c r="I3169" s="84" t="s">
        <v>68</v>
      </c>
      <c r="J3169" s="84" t="s">
        <v>68</v>
      </c>
      <c r="K3169" s="84" t="s">
        <v>68</v>
      </c>
      <c r="L3169" s="84" t="s">
        <v>68</v>
      </c>
      <c r="M3169" s="84" t="s">
        <v>68</v>
      </c>
      <c r="N3169" s="84"/>
      <c r="O3169" s="88"/>
      <c r="P3169" s="86" t="s">
        <v>323</v>
      </c>
      <c r="Q3169" s="84" t="s">
        <v>68</v>
      </c>
      <c r="R3169" s="80" t="s">
        <v>68</v>
      </c>
      <c r="S3169" s="84" t="s">
        <v>68</v>
      </c>
      <c r="U3169" t="s">
        <v>68</v>
      </c>
      <c r="V3169" s="84" t="s">
        <v>68</v>
      </c>
      <c r="W3169" s="84" t="s">
        <v>68</v>
      </c>
      <c r="X3169" s="90" t="s">
        <v>27767</v>
      </c>
      <c r="Y3169" s="80" t="s">
        <v>27768</v>
      </c>
      <c r="Z3169" s="84" t="s">
        <v>68</v>
      </c>
      <c r="AA3169" s="144" t="s">
        <v>68</v>
      </c>
      <c r="AB3169" s="84" t="s">
        <v>241</v>
      </c>
      <c r="AC3169" s="96" t="s">
        <v>242</v>
      </c>
      <c r="AD3169" s="98">
        <v>2.9661174E7</v>
      </c>
      <c r="AE3169" s="99" t="s">
        <v>27769</v>
      </c>
    </row>
    <row r="3170">
      <c r="A3170" s="79" t="s">
        <v>27770</v>
      </c>
      <c r="B3170" s="80">
        <v>2010.0</v>
      </c>
      <c r="C3170" s="81" t="s">
        <v>27771</v>
      </c>
      <c r="D3170" s="80" t="s">
        <v>6798</v>
      </c>
      <c r="E3170" s="80" t="s">
        <v>27772</v>
      </c>
      <c r="F3170" s="83" t="s">
        <v>27773</v>
      </c>
      <c r="G3170" s="88" t="s">
        <v>27774</v>
      </c>
      <c r="H3170" s="84" t="s">
        <v>68</v>
      </c>
      <c r="I3170" s="84" t="s">
        <v>68</v>
      </c>
      <c r="J3170" s="84" t="s">
        <v>68</v>
      </c>
      <c r="K3170" s="84" t="s">
        <v>68</v>
      </c>
      <c r="L3170" s="84" t="s">
        <v>68</v>
      </c>
      <c r="M3170" s="84" t="s">
        <v>68</v>
      </c>
      <c r="N3170" s="84"/>
      <c r="O3170" s="105">
        <v>48646.0</v>
      </c>
      <c r="P3170" s="84"/>
      <c r="Q3170" s="84" t="s">
        <v>68</v>
      </c>
      <c r="R3170" s="80" t="s">
        <v>68</v>
      </c>
      <c r="S3170" s="84" t="s">
        <v>68</v>
      </c>
      <c r="U3170" t="s">
        <v>68</v>
      </c>
      <c r="V3170" s="84" t="s">
        <v>68</v>
      </c>
      <c r="W3170" s="84" t="s">
        <v>68</v>
      </c>
      <c r="X3170" s="90" t="s">
        <v>27775</v>
      </c>
      <c r="Y3170" s="80" t="s">
        <v>27776</v>
      </c>
      <c r="Z3170" s="84" t="s">
        <v>68</v>
      </c>
      <c r="AA3170" s="144" t="s">
        <v>68</v>
      </c>
      <c r="AB3170" s="84" t="s">
        <v>241</v>
      </c>
      <c r="AC3170" s="96" t="s">
        <v>242</v>
      </c>
      <c r="AD3170" s="98">
        <v>2.0708732E7</v>
      </c>
      <c r="AE3170" s="99" t="s">
        <v>27777</v>
      </c>
    </row>
    <row r="3171">
      <c r="A3171" s="79" t="s">
        <v>27778</v>
      </c>
      <c r="B3171" s="80">
        <v>2011.0</v>
      </c>
      <c r="C3171" s="81" t="s">
        <v>27779</v>
      </c>
      <c r="D3171" s="80" t="s">
        <v>591</v>
      </c>
      <c r="E3171" s="80" t="s">
        <v>27780</v>
      </c>
      <c r="F3171" s="83" t="s">
        <v>27781</v>
      </c>
      <c r="G3171" s="88" t="s">
        <v>27782</v>
      </c>
      <c r="H3171" s="84" t="s">
        <v>68</v>
      </c>
      <c r="I3171" s="84" t="s">
        <v>68</v>
      </c>
      <c r="J3171" s="84" t="s">
        <v>68</v>
      </c>
      <c r="K3171" s="84" t="s">
        <v>68</v>
      </c>
      <c r="L3171" s="84" t="s">
        <v>68</v>
      </c>
      <c r="M3171" s="84" t="s">
        <v>68</v>
      </c>
      <c r="N3171" s="86"/>
      <c r="O3171" s="105">
        <v>8708.0</v>
      </c>
      <c r="P3171" s="86" t="s">
        <v>59</v>
      </c>
      <c r="Q3171" s="84" t="s">
        <v>68</v>
      </c>
      <c r="R3171" s="80" t="s">
        <v>68</v>
      </c>
      <c r="S3171" s="84" t="s">
        <v>68</v>
      </c>
      <c r="U3171" t="s">
        <v>68</v>
      </c>
      <c r="V3171" s="84" t="s">
        <v>68</v>
      </c>
      <c r="W3171" s="84" t="s">
        <v>68</v>
      </c>
      <c r="X3171" s="90" t="s">
        <v>27783</v>
      </c>
      <c r="Y3171" s="80" t="s">
        <v>27784</v>
      </c>
      <c r="Z3171" s="84" t="s">
        <v>68</v>
      </c>
      <c r="AA3171" s="144" t="s">
        <v>68</v>
      </c>
      <c r="AB3171" s="84" t="s">
        <v>241</v>
      </c>
      <c r="AC3171" s="96" t="s">
        <v>242</v>
      </c>
      <c r="AD3171" s="98">
        <v>2.1328253E7</v>
      </c>
      <c r="AE3171" s="99" t="s">
        <v>27785</v>
      </c>
    </row>
    <row r="3172">
      <c r="A3172" s="79" t="s">
        <v>27786</v>
      </c>
      <c r="B3172" s="80">
        <v>2018.0</v>
      </c>
      <c r="C3172" s="81" t="s">
        <v>27787</v>
      </c>
      <c r="D3172" s="80" t="s">
        <v>3883</v>
      </c>
      <c r="E3172" s="80" t="s">
        <v>27788</v>
      </c>
      <c r="F3172" s="83" t="s">
        <v>27789</v>
      </c>
      <c r="G3172" s="88" t="s">
        <v>27790</v>
      </c>
      <c r="H3172" s="84" t="s">
        <v>68</v>
      </c>
      <c r="I3172" s="84" t="s">
        <v>68</v>
      </c>
      <c r="J3172" s="84" t="s">
        <v>68</v>
      </c>
      <c r="K3172" s="84" t="s">
        <v>68</v>
      </c>
      <c r="L3172" s="84" t="s">
        <v>68</v>
      </c>
      <c r="M3172" s="84" t="s">
        <v>68</v>
      </c>
      <c r="N3172" s="86">
        <v>4.0</v>
      </c>
      <c r="O3172" s="105">
        <v>5504.0</v>
      </c>
      <c r="P3172" s="86" t="s">
        <v>59</v>
      </c>
      <c r="Q3172" s="84" t="s">
        <v>68</v>
      </c>
      <c r="R3172" s="80" t="s">
        <v>68</v>
      </c>
      <c r="S3172" s="84" t="s">
        <v>68</v>
      </c>
      <c r="U3172" t="s">
        <v>68</v>
      </c>
      <c r="V3172" s="84" t="s">
        <v>68</v>
      </c>
      <c r="W3172" s="84" t="s">
        <v>68</v>
      </c>
      <c r="X3172" s="90" t="s">
        <v>27791</v>
      </c>
      <c r="Y3172" s="80" t="s">
        <v>27792</v>
      </c>
      <c r="Z3172" s="84" t="s">
        <v>68</v>
      </c>
      <c r="AA3172" s="144" t="s">
        <v>68</v>
      </c>
      <c r="AB3172" s="84" t="s">
        <v>241</v>
      </c>
      <c r="AC3172" s="96" t="s">
        <v>242</v>
      </c>
      <c r="AD3172" s="98">
        <v>2.9768322E7</v>
      </c>
      <c r="AE3172" s="99" t="s">
        <v>27793</v>
      </c>
    </row>
    <row r="3173">
      <c r="A3173" s="79" t="s">
        <v>27794</v>
      </c>
      <c r="B3173" s="80">
        <v>2016.0</v>
      </c>
      <c r="C3173" s="81" t="s">
        <v>27795</v>
      </c>
      <c r="D3173" s="80" t="s">
        <v>853</v>
      </c>
      <c r="E3173" s="80" t="s">
        <v>27796</v>
      </c>
      <c r="F3173" s="83" t="s">
        <v>27797</v>
      </c>
      <c r="G3173" s="88" t="s">
        <v>27798</v>
      </c>
      <c r="H3173" s="84" t="s">
        <v>142</v>
      </c>
      <c r="I3173" s="84" t="s">
        <v>853</v>
      </c>
      <c r="J3173" s="84" t="s">
        <v>228</v>
      </c>
      <c r="K3173" s="84" t="s">
        <v>68</v>
      </c>
      <c r="L3173" s="84" t="s">
        <v>68</v>
      </c>
      <c r="M3173" s="84" t="s">
        <v>68</v>
      </c>
      <c r="N3173" s="86"/>
      <c r="O3173" s="80"/>
      <c r="P3173" s="84"/>
      <c r="Q3173" s="84" t="s">
        <v>68</v>
      </c>
      <c r="R3173" s="80" t="s">
        <v>68</v>
      </c>
      <c r="S3173" s="84" t="s">
        <v>68</v>
      </c>
      <c r="U3173" t="s">
        <v>68</v>
      </c>
      <c r="V3173" s="84" t="s">
        <v>68</v>
      </c>
      <c r="W3173" s="84" t="s">
        <v>68</v>
      </c>
      <c r="X3173" s="90" t="s">
        <v>27799</v>
      </c>
      <c r="Y3173" s="80" t="s">
        <v>27800</v>
      </c>
      <c r="Z3173" s="84" t="s">
        <v>68</v>
      </c>
      <c r="AA3173" s="144" t="s">
        <v>68</v>
      </c>
      <c r="AB3173" s="84" t="s">
        <v>241</v>
      </c>
      <c r="AC3173" s="96" t="s">
        <v>242</v>
      </c>
      <c r="AD3173" s="98">
        <v>2.7443591E7</v>
      </c>
      <c r="AE3173" s="99" t="s">
        <v>27801</v>
      </c>
    </row>
    <row r="3174">
      <c r="A3174" s="79" t="s">
        <v>27802</v>
      </c>
      <c r="B3174" s="80">
        <v>2015.0</v>
      </c>
      <c r="C3174" s="81" t="s">
        <v>27803</v>
      </c>
      <c r="D3174" s="80" t="s">
        <v>266</v>
      </c>
      <c r="E3174" s="80" t="s">
        <v>27804</v>
      </c>
      <c r="F3174" s="83" t="s">
        <v>27805</v>
      </c>
      <c r="G3174" s="80"/>
      <c r="H3174" s="84" t="s">
        <v>128</v>
      </c>
      <c r="I3174" s="84" t="s">
        <v>142</v>
      </c>
      <c r="J3174" s="84" t="s">
        <v>228</v>
      </c>
      <c r="K3174" s="84" t="s">
        <v>68</v>
      </c>
      <c r="L3174" s="84" t="s">
        <v>68</v>
      </c>
      <c r="M3174" s="84" t="s">
        <v>68</v>
      </c>
      <c r="N3174" s="84"/>
      <c r="O3174" s="80"/>
      <c r="P3174" s="86" t="s">
        <v>323</v>
      </c>
      <c r="Q3174" s="84" t="s">
        <v>68</v>
      </c>
      <c r="R3174" s="80" t="s">
        <v>68</v>
      </c>
      <c r="S3174" s="84" t="s">
        <v>68</v>
      </c>
      <c r="U3174" t="s">
        <v>68</v>
      </c>
      <c r="V3174" s="84" t="s">
        <v>68</v>
      </c>
      <c r="W3174" s="84" t="s">
        <v>68</v>
      </c>
      <c r="X3174" s="90" t="s">
        <v>27806</v>
      </c>
      <c r="Y3174" s="80" t="s">
        <v>27807</v>
      </c>
      <c r="Z3174" s="84" t="s">
        <v>68</v>
      </c>
      <c r="AA3174" s="144" t="s">
        <v>68</v>
      </c>
      <c r="AB3174" s="84" t="s">
        <v>241</v>
      </c>
      <c r="AC3174" s="96" t="s">
        <v>242</v>
      </c>
      <c r="AD3174" s="98">
        <v>2.6077477E7</v>
      </c>
      <c r="AE3174" s="99" t="s">
        <v>27808</v>
      </c>
    </row>
    <row r="3175">
      <c r="A3175" s="79" t="s">
        <v>27809</v>
      </c>
      <c r="B3175" s="80">
        <v>2012.0</v>
      </c>
      <c r="C3175" s="81" t="s">
        <v>27810</v>
      </c>
      <c r="D3175" s="80" t="s">
        <v>15564</v>
      </c>
      <c r="E3175" s="80" t="s">
        <v>27811</v>
      </c>
      <c r="F3175" s="83" t="s">
        <v>27812</v>
      </c>
      <c r="G3175" s="88" t="s">
        <v>27813</v>
      </c>
      <c r="H3175" s="84" t="s">
        <v>68</v>
      </c>
      <c r="I3175" s="84" t="s">
        <v>68</v>
      </c>
      <c r="J3175" s="84" t="s">
        <v>68</v>
      </c>
      <c r="K3175" s="84" t="s">
        <v>68</v>
      </c>
      <c r="L3175" s="84" t="s">
        <v>68</v>
      </c>
      <c r="M3175" s="84" t="s">
        <v>68</v>
      </c>
      <c r="N3175" s="84"/>
      <c r="O3175" s="80"/>
      <c r="P3175" s="84"/>
      <c r="Q3175" s="84" t="s">
        <v>68</v>
      </c>
      <c r="R3175" s="80" t="s">
        <v>68</v>
      </c>
      <c r="S3175" s="84" t="s">
        <v>68</v>
      </c>
      <c r="U3175" t="s">
        <v>68</v>
      </c>
      <c r="V3175" s="84" t="s">
        <v>68</v>
      </c>
      <c r="W3175" s="84" t="s">
        <v>68</v>
      </c>
      <c r="X3175" s="90" t="s">
        <v>27814</v>
      </c>
      <c r="Y3175" s="80" t="s">
        <v>27815</v>
      </c>
      <c r="Z3175" s="84" t="s">
        <v>68</v>
      </c>
      <c r="AA3175" s="144" t="s">
        <v>68</v>
      </c>
      <c r="AB3175" s="84" t="s">
        <v>241</v>
      </c>
      <c r="AC3175" s="96" t="s">
        <v>242</v>
      </c>
      <c r="AD3175" s="98">
        <v>2.2548895E7</v>
      </c>
      <c r="AE3175" s="99" t="s">
        <v>27816</v>
      </c>
    </row>
    <row r="3176">
      <c r="A3176" s="79" t="s">
        <v>27817</v>
      </c>
      <c r="B3176" s="80">
        <v>2017.0</v>
      </c>
      <c r="C3176" s="81" t="s">
        <v>27818</v>
      </c>
      <c r="D3176" s="80" t="s">
        <v>3883</v>
      </c>
      <c r="E3176" s="80" t="s">
        <v>27819</v>
      </c>
      <c r="F3176" s="83" t="s">
        <v>27820</v>
      </c>
      <c r="G3176" s="80"/>
      <c r="H3176" s="84" t="s">
        <v>68</v>
      </c>
      <c r="I3176" s="84" t="s">
        <v>68</v>
      </c>
      <c r="J3176" s="84" t="s">
        <v>68</v>
      </c>
      <c r="K3176" s="84" t="s">
        <v>68</v>
      </c>
      <c r="L3176" s="84" t="s">
        <v>68</v>
      </c>
      <c r="M3176" s="84" t="s">
        <v>68</v>
      </c>
      <c r="N3176" s="86">
        <v>8.0</v>
      </c>
      <c r="O3176" s="105">
        <v>1385.0</v>
      </c>
      <c r="P3176" s="84"/>
      <c r="Q3176" s="84" t="s">
        <v>68</v>
      </c>
      <c r="R3176" s="80" t="s">
        <v>68</v>
      </c>
      <c r="S3176" s="84" t="s">
        <v>68</v>
      </c>
      <c r="U3176" t="s">
        <v>68</v>
      </c>
      <c r="V3176" s="84" t="s">
        <v>68</v>
      </c>
      <c r="W3176" s="84" t="s">
        <v>68</v>
      </c>
      <c r="X3176" s="90" t="s">
        <v>27821</v>
      </c>
      <c r="Y3176" s="80" t="s">
        <v>27822</v>
      </c>
      <c r="Z3176" s="84" t="s">
        <v>68</v>
      </c>
      <c r="AA3176" s="144" t="s">
        <v>68</v>
      </c>
      <c r="AB3176" s="84" t="s">
        <v>241</v>
      </c>
      <c r="AC3176" s="96" t="s">
        <v>242</v>
      </c>
      <c r="AD3176" s="98">
        <v>2.8640117E7</v>
      </c>
      <c r="AE3176" s="99" t="s">
        <v>27823</v>
      </c>
    </row>
    <row r="3177">
      <c r="A3177" s="79" t="s">
        <v>27824</v>
      </c>
      <c r="B3177" s="80">
        <v>2016.0</v>
      </c>
      <c r="C3177" s="81" t="s">
        <v>27825</v>
      </c>
      <c r="D3177" s="80" t="s">
        <v>58</v>
      </c>
      <c r="E3177" s="80" t="s">
        <v>27826</v>
      </c>
      <c r="F3177" s="83" t="s">
        <v>27827</v>
      </c>
      <c r="G3177" s="80"/>
      <c r="H3177" s="84" t="s">
        <v>68</v>
      </c>
      <c r="I3177" s="84" t="s">
        <v>68</v>
      </c>
      <c r="J3177" s="84" t="s">
        <v>68</v>
      </c>
      <c r="K3177" s="84" t="s">
        <v>68</v>
      </c>
      <c r="L3177" s="84" t="s">
        <v>68</v>
      </c>
      <c r="M3177" s="84" t="s">
        <v>68</v>
      </c>
      <c r="N3177" s="86">
        <v>28.0</v>
      </c>
      <c r="O3177" s="105">
        <v>29018.0</v>
      </c>
      <c r="P3177" s="86" t="s">
        <v>59</v>
      </c>
      <c r="Q3177" s="84" t="s">
        <v>68</v>
      </c>
      <c r="R3177" s="80" t="s">
        <v>68</v>
      </c>
      <c r="S3177" s="84" t="s">
        <v>68</v>
      </c>
      <c r="U3177" t="s">
        <v>68</v>
      </c>
      <c r="V3177" s="84" t="s">
        <v>68</v>
      </c>
      <c r="W3177" s="84" t="s">
        <v>68</v>
      </c>
      <c r="X3177" s="90" t="s">
        <v>27828</v>
      </c>
      <c r="Y3177" s="80" t="s">
        <v>27829</v>
      </c>
      <c r="Z3177" s="84" t="s">
        <v>68</v>
      </c>
      <c r="AA3177" s="144" t="s">
        <v>68</v>
      </c>
      <c r="AB3177" s="84" t="s">
        <v>241</v>
      </c>
      <c r="AC3177" s="96" t="s">
        <v>242</v>
      </c>
      <c r="AD3177" s="98">
        <v>2.7299618E7</v>
      </c>
      <c r="AE3177" s="99" t="s">
        <v>27830</v>
      </c>
    </row>
    <row r="3178">
      <c r="A3178" s="79" t="s">
        <v>27831</v>
      </c>
      <c r="B3178" s="80">
        <v>2016.0</v>
      </c>
      <c r="C3178" s="81" t="s">
        <v>27832</v>
      </c>
      <c r="D3178" s="80" t="s">
        <v>16158</v>
      </c>
      <c r="E3178" s="80" t="s">
        <v>27833</v>
      </c>
      <c r="F3178" s="83" t="s">
        <v>27834</v>
      </c>
      <c r="G3178" s="80"/>
      <c r="H3178" s="84" t="s">
        <v>126</v>
      </c>
      <c r="I3178" s="84" t="s">
        <v>68</v>
      </c>
      <c r="J3178" s="84" t="s">
        <v>68</v>
      </c>
      <c r="K3178" s="84" t="s">
        <v>68</v>
      </c>
      <c r="L3178" s="84" t="s">
        <v>68</v>
      </c>
      <c r="M3178" s="84" t="s">
        <v>68</v>
      </c>
      <c r="N3178" s="86"/>
      <c r="O3178" s="105">
        <v>205094.0</v>
      </c>
      <c r="P3178" s="84"/>
      <c r="Q3178" s="84" t="s">
        <v>68</v>
      </c>
      <c r="R3178" s="80" t="s">
        <v>68</v>
      </c>
      <c r="S3178" s="84" t="s">
        <v>68</v>
      </c>
      <c r="U3178" t="s">
        <v>68</v>
      </c>
      <c r="V3178" s="84" t="s">
        <v>68</v>
      </c>
      <c r="W3178" s="84" t="s">
        <v>68</v>
      </c>
      <c r="X3178" s="90" t="s">
        <v>27835</v>
      </c>
      <c r="Y3178" s="80" t="s">
        <v>27836</v>
      </c>
      <c r="Z3178" s="84" t="s">
        <v>68</v>
      </c>
      <c r="AA3178" s="144" t="s">
        <v>68</v>
      </c>
      <c r="AB3178" s="84" t="s">
        <v>241</v>
      </c>
      <c r="AC3178" s="96" t="s">
        <v>242</v>
      </c>
      <c r="AD3178" s="98">
        <v>2.717623E7</v>
      </c>
      <c r="AE3178" s="99" t="s">
        <v>27837</v>
      </c>
    </row>
    <row r="3179">
      <c r="A3179" s="79" t="s">
        <v>27838</v>
      </c>
      <c r="B3179" s="80">
        <v>2012.0</v>
      </c>
      <c r="C3179" s="81" t="s">
        <v>27839</v>
      </c>
      <c r="D3179" s="80" t="s">
        <v>26961</v>
      </c>
      <c r="E3179" s="80" t="s">
        <v>27840</v>
      </c>
      <c r="F3179" s="83" t="s">
        <v>27841</v>
      </c>
      <c r="G3179" s="80"/>
      <c r="H3179" s="84" t="s">
        <v>68</v>
      </c>
      <c r="I3179" s="84" t="s">
        <v>68</v>
      </c>
      <c r="J3179" s="84" t="s">
        <v>68</v>
      </c>
      <c r="K3179" s="84" t="s">
        <v>68</v>
      </c>
      <c r="L3179" s="84" t="s">
        <v>68</v>
      </c>
      <c r="M3179" s="84" t="s">
        <v>68</v>
      </c>
      <c r="N3179" s="84"/>
      <c r="O3179" s="80"/>
      <c r="P3179" s="84"/>
      <c r="Q3179" s="84" t="s">
        <v>68</v>
      </c>
      <c r="R3179" s="80" t="s">
        <v>68</v>
      </c>
      <c r="S3179" s="84" t="s">
        <v>68</v>
      </c>
      <c r="U3179" t="s">
        <v>68</v>
      </c>
      <c r="V3179" s="84" t="s">
        <v>68</v>
      </c>
      <c r="W3179" s="84" t="s">
        <v>68</v>
      </c>
      <c r="X3179" s="90" t="s">
        <v>27842</v>
      </c>
      <c r="Y3179" s="80" t="s">
        <v>27843</v>
      </c>
      <c r="Z3179" s="84" t="s">
        <v>68</v>
      </c>
      <c r="AA3179" s="144" t="s">
        <v>68</v>
      </c>
      <c r="AB3179" s="84" t="s">
        <v>241</v>
      </c>
      <c r="AC3179" s="96" t="s">
        <v>242</v>
      </c>
      <c r="AD3179" s="98">
        <v>2.2366761E7</v>
      </c>
      <c r="AE3179" s="99" t="s">
        <v>27844</v>
      </c>
    </row>
    <row r="3180">
      <c r="A3180" s="79" t="s">
        <v>27845</v>
      </c>
      <c r="B3180" s="80">
        <v>2017.0</v>
      </c>
      <c r="C3180" s="81" t="s">
        <v>27846</v>
      </c>
      <c r="D3180" s="80" t="s">
        <v>4282</v>
      </c>
      <c r="E3180" s="80" t="s">
        <v>27847</v>
      </c>
      <c r="F3180" s="83" t="s">
        <v>27848</v>
      </c>
      <c r="G3180" s="80"/>
      <c r="H3180" s="84" t="s">
        <v>68</v>
      </c>
      <c r="I3180" s="84" t="s">
        <v>68</v>
      </c>
      <c r="J3180" s="84" t="s">
        <v>68</v>
      </c>
      <c r="K3180" s="84" t="s">
        <v>68</v>
      </c>
      <c r="L3180" s="84" t="s">
        <v>68</v>
      </c>
      <c r="M3180" s="84" t="s">
        <v>68</v>
      </c>
      <c r="N3180" s="86">
        <v>21.0</v>
      </c>
      <c r="O3180" s="105">
        <v>8461.0</v>
      </c>
      <c r="P3180" s="84"/>
      <c r="Q3180" s="84" t="s">
        <v>68</v>
      </c>
      <c r="R3180" s="80" t="s">
        <v>68</v>
      </c>
      <c r="S3180" s="84" t="s">
        <v>68</v>
      </c>
      <c r="U3180" t="s">
        <v>68</v>
      </c>
      <c r="V3180" s="84" t="s">
        <v>68</v>
      </c>
      <c r="W3180" s="84" t="s">
        <v>68</v>
      </c>
      <c r="X3180" s="90" t="s">
        <v>27849</v>
      </c>
      <c r="Y3180" s="80" t="s">
        <v>27850</v>
      </c>
      <c r="Z3180" s="84" t="s">
        <v>68</v>
      </c>
      <c r="AA3180" s="144" t="s">
        <v>68</v>
      </c>
      <c r="AB3180" s="84" t="s">
        <v>241</v>
      </c>
      <c r="AC3180" s="96" t="s">
        <v>242</v>
      </c>
      <c r="AD3180" s="98">
        <v>2.8831609E7</v>
      </c>
      <c r="AE3180" s="99" t="s">
        <v>27851</v>
      </c>
    </row>
    <row r="3181">
      <c r="A3181" s="79" t="s">
        <v>27852</v>
      </c>
      <c r="B3181" s="80">
        <v>2016.0</v>
      </c>
      <c r="C3181" s="81" t="s">
        <v>27853</v>
      </c>
      <c r="D3181" s="80" t="s">
        <v>591</v>
      </c>
      <c r="E3181" s="80" t="s">
        <v>27854</v>
      </c>
      <c r="F3181" s="83" t="s">
        <v>27855</v>
      </c>
      <c r="G3181" s="88" t="s">
        <v>27856</v>
      </c>
      <c r="H3181" s="84" t="s">
        <v>68</v>
      </c>
      <c r="I3181" s="84" t="s">
        <v>68</v>
      </c>
      <c r="J3181" s="84" t="s">
        <v>68</v>
      </c>
      <c r="K3181" s="84" t="s">
        <v>68</v>
      </c>
      <c r="L3181" s="84" t="s">
        <v>68</v>
      </c>
      <c r="M3181" s="84" t="s">
        <v>68</v>
      </c>
      <c r="N3181" s="86">
        <v>33.0</v>
      </c>
      <c r="O3181" s="105">
        <v>1825.0</v>
      </c>
      <c r="P3181" s="86" t="s">
        <v>59</v>
      </c>
      <c r="Q3181" s="84" t="s">
        <v>68</v>
      </c>
      <c r="R3181" s="80" t="s">
        <v>27857</v>
      </c>
      <c r="S3181" s="84" t="s">
        <v>68</v>
      </c>
      <c r="U3181" t="s">
        <v>68</v>
      </c>
      <c r="V3181" s="84" t="s">
        <v>68</v>
      </c>
      <c r="W3181" s="84" t="s">
        <v>68</v>
      </c>
      <c r="X3181" s="90" t="s">
        <v>27858</v>
      </c>
      <c r="Y3181" s="80" t="s">
        <v>27859</v>
      </c>
      <c r="Z3181" s="84" t="s">
        <v>68</v>
      </c>
      <c r="AA3181" s="144" t="s">
        <v>68</v>
      </c>
      <c r="AB3181" s="84" t="s">
        <v>241</v>
      </c>
      <c r="AC3181" s="96" t="s">
        <v>242</v>
      </c>
      <c r="AD3181" s="98">
        <v>2.7271789E7</v>
      </c>
      <c r="AE3181" s="99" t="s">
        <v>27860</v>
      </c>
    </row>
    <row r="3182">
      <c r="A3182" s="79" t="s">
        <v>27861</v>
      </c>
      <c r="B3182" s="80">
        <v>2015.0</v>
      </c>
      <c r="C3182" s="81" t="s">
        <v>27862</v>
      </c>
      <c r="D3182" s="80" t="s">
        <v>3701</v>
      </c>
      <c r="E3182" s="80" t="s">
        <v>27863</v>
      </c>
      <c r="F3182" s="83" t="s">
        <v>27864</v>
      </c>
      <c r="G3182" s="80"/>
      <c r="H3182" s="84" t="s">
        <v>68</v>
      </c>
      <c r="I3182" s="84" t="s">
        <v>68</v>
      </c>
      <c r="J3182" s="84" t="s">
        <v>68</v>
      </c>
      <c r="K3182" s="84" t="s">
        <v>68</v>
      </c>
      <c r="L3182" s="84" t="s">
        <v>68</v>
      </c>
      <c r="M3182" s="84" t="s">
        <v>68</v>
      </c>
      <c r="N3182" s="86">
        <v>2.0</v>
      </c>
      <c r="O3182" s="88"/>
      <c r="P3182" s="86" t="s">
        <v>386</v>
      </c>
      <c r="Q3182" s="84" t="s">
        <v>68</v>
      </c>
      <c r="R3182" s="80" t="s">
        <v>68</v>
      </c>
      <c r="S3182" s="84" t="s">
        <v>68</v>
      </c>
      <c r="U3182" t="s">
        <v>68</v>
      </c>
      <c r="V3182" s="84" t="s">
        <v>68</v>
      </c>
      <c r="W3182" s="84" t="s">
        <v>68</v>
      </c>
      <c r="X3182" s="90" t="s">
        <v>27865</v>
      </c>
      <c r="Y3182" s="80" t="s">
        <v>27866</v>
      </c>
      <c r="Z3182" s="84" t="s">
        <v>68</v>
      </c>
      <c r="AA3182" s="144" t="s">
        <v>68</v>
      </c>
      <c r="AB3182" s="84" t="s">
        <v>241</v>
      </c>
      <c r="AC3182" s="96" t="s">
        <v>242</v>
      </c>
      <c r="AD3182" s="98">
        <v>2.6455611E7</v>
      </c>
      <c r="AE3182" s="99" t="s">
        <v>27867</v>
      </c>
    </row>
    <row r="3183">
      <c r="A3183" s="79" t="s">
        <v>27868</v>
      </c>
      <c r="B3183" s="80">
        <v>2014.0</v>
      </c>
      <c r="C3183" s="81" t="s">
        <v>27869</v>
      </c>
      <c r="D3183" s="80" t="s">
        <v>591</v>
      </c>
      <c r="E3183" s="80" t="s">
        <v>27870</v>
      </c>
      <c r="F3183" s="83" t="s">
        <v>27871</v>
      </c>
      <c r="G3183" s="88" t="s">
        <v>27872</v>
      </c>
      <c r="H3183" s="84" t="s">
        <v>68</v>
      </c>
      <c r="I3183" s="84" t="s">
        <v>68</v>
      </c>
      <c r="J3183" s="84" t="s">
        <v>68</v>
      </c>
      <c r="K3183" s="84" t="s">
        <v>68</v>
      </c>
      <c r="L3183" s="84" t="s">
        <v>68</v>
      </c>
      <c r="M3183" s="84" t="s">
        <v>68</v>
      </c>
      <c r="N3183" s="86"/>
      <c r="O3183" s="105">
        <v>1673.0</v>
      </c>
      <c r="P3183" s="84"/>
      <c r="Q3183" s="84" t="s">
        <v>68</v>
      </c>
      <c r="R3183" s="80" t="s">
        <v>27873</v>
      </c>
      <c r="S3183" s="84" t="s">
        <v>68</v>
      </c>
      <c r="U3183" t="s">
        <v>68</v>
      </c>
      <c r="V3183" s="84" t="s">
        <v>68</v>
      </c>
      <c r="W3183" s="84" t="s">
        <v>68</v>
      </c>
      <c r="X3183" s="90" t="s">
        <v>27874</v>
      </c>
      <c r="Y3183" s="80" t="s">
        <v>27875</v>
      </c>
      <c r="Z3183" s="84" t="s">
        <v>68</v>
      </c>
      <c r="AA3183" s="144" t="s">
        <v>68</v>
      </c>
      <c r="AB3183" s="84" t="s">
        <v>241</v>
      </c>
      <c r="AC3183" s="96" t="s">
        <v>242</v>
      </c>
      <c r="AD3183" s="98">
        <v>2.4936965E7</v>
      </c>
      <c r="AE3183" s="99" t="s">
        <v>27876</v>
      </c>
    </row>
    <row r="3184">
      <c r="A3184" s="79" t="s">
        <v>27877</v>
      </c>
      <c r="B3184" s="80">
        <v>2015.0</v>
      </c>
      <c r="C3184" s="81" t="s">
        <v>27878</v>
      </c>
      <c r="D3184" s="80" t="s">
        <v>3701</v>
      </c>
      <c r="E3184" s="80" t="s">
        <v>27879</v>
      </c>
      <c r="F3184" s="83" t="s">
        <v>27880</v>
      </c>
      <c r="G3184" s="88" t="s">
        <v>27881</v>
      </c>
      <c r="H3184" s="84" t="s">
        <v>68</v>
      </c>
      <c r="I3184" s="84" t="s">
        <v>68</v>
      </c>
      <c r="J3184" s="84" t="s">
        <v>68</v>
      </c>
      <c r="K3184" s="84" t="s">
        <v>68</v>
      </c>
      <c r="L3184" s="84" t="s">
        <v>68</v>
      </c>
      <c r="M3184" s="84" t="s">
        <v>68</v>
      </c>
      <c r="N3184" s="84"/>
      <c r="O3184" s="80"/>
      <c r="P3184" s="86" t="s">
        <v>386</v>
      </c>
      <c r="Q3184" s="84" t="s">
        <v>68</v>
      </c>
      <c r="R3184" s="80" t="s">
        <v>68</v>
      </c>
      <c r="S3184" s="84" t="s">
        <v>68</v>
      </c>
      <c r="U3184" t="s">
        <v>68</v>
      </c>
      <c r="V3184" s="84" t="s">
        <v>68</v>
      </c>
      <c r="W3184" s="84" t="s">
        <v>68</v>
      </c>
      <c r="X3184" s="90" t="s">
        <v>27882</v>
      </c>
      <c r="Y3184" s="80" t="s">
        <v>27883</v>
      </c>
      <c r="Z3184" s="84" t="s">
        <v>68</v>
      </c>
      <c r="AA3184" s="144" t="s">
        <v>68</v>
      </c>
      <c r="AB3184" s="84" t="s">
        <v>241</v>
      </c>
      <c r="AC3184" s="96" t="s">
        <v>242</v>
      </c>
      <c r="AD3184" s="98">
        <v>2.6455752E7</v>
      </c>
      <c r="AE3184" s="99" t="s">
        <v>27884</v>
      </c>
    </row>
    <row r="3185">
      <c r="A3185" s="79" t="s">
        <v>27885</v>
      </c>
      <c r="B3185" s="80">
        <v>2017.0</v>
      </c>
      <c r="C3185" s="81" t="s">
        <v>27886</v>
      </c>
      <c r="D3185" s="80" t="s">
        <v>5659</v>
      </c>
      <c r="E3185" s="80" t="s">
        <v>27887</v>
      </c>
      <c r="F3185" s="83" t="s">
        <v>27888</v>
      </c>
      <c r="G3185" s="80"/>
      <c r="H3185" s="84" t="s">
        <v>68</v>
      </c>
      <c r="I3185" s="84" t="s">
        <v>68</v>
      </c>
      <c r="J3185" s="84" t="s">
        <v>68</v>
      </c>
      <c r="K3185" s="84" t="s">
        <v>68</v>
      </c>
      <c r="L3185" s="84" t="s">
        <v>68</v>
      </c>
      <c r="M3185" s="84" t="s">
        <v>68</v>
      </c>
      <c r="N3185" s="86">
        <v>7.0</v>
      </c>
      <c r="O3185" s="105">
        <v>3726.0</v>
      </c>
      <c r="P3185" s="86" t="s">
        <v>59</v>
      </c>
      <c r="Q3185" s="84" t="s">
        <v>68</v>
      </c>
      <c r="R3185" s="80" t="s">
        <v>27889</v>
      </c>
      <c r="S3185" s="84" t="s">
        <v>68</v>
      </c>
      <c r="U3185" t="s">
        <v>68</v>
      </c>
      <c r="V3185" s="84" t="s">
        <v>68</v>
      </c>
      <c r="W3185" s="84" t="s">
        <v>68</v>
      </c>
      <c r="X3185" s="90" t="s">
        <v>27890</v>
      </c>
      <c r="Y3185" s="80" t="s">
        <v>27891</v>
      </c>
      <c r="Z3185" s="84" t="s">
        <v>68</v>
      </c>
      <c r="AA3185" s="144" t="s">
        <v>68</v>
      </c>
      <c r="AB3185" s="84" t="s">
        <v>241</v>
      </c>
      <c r="AC3185" s="96" t="s">
        <v>242</v>
      </c>
      <c r="AD3185" s="98">
        <v>2.9140127E7</v>
      </c>
      <c r="AE3185" s="99" t="s">
        <v>27892</v>
      </c>
    </row>
    <row r="3186">
      <c r="A3186" s="79" t="s">
        <v>27893</v>
      </c>
      <c r="B3186" s="80">
        <v>2017.0</v>
      </c>
      <c r="C3186" s="81" t="s">
        <v>27894</v>
      </c>
      <c r="D3186" s="80" t="s">
        <v>2480</v>
      </c>
      <c r="E3186" s="80" t="s">
        <v>27895</v>
      </c>
      <c r="F3186" s="83" t="s">
        <v>27896</v>
      </c>
      <c r="G3186" s="88" t="s">
        <v>27897</v>
      </c>
      <c r="H3186" s="84" t="s">
        <v>68</v>
      </c>
      <c r="I3186" s="84" t="s">
        <v>68</v>
      </c>
      <c r="J3186" s="84" t="s">
        <v>68</v>
      </c>
      <c r="K3186" s="84" t="s">
        <v>68</v>
      </c>
      <c r="L3186" s="84" t="s">
        <v>68</v>
      </c>
      <c r="M3186" s="84" t="s">
        <v>68</v>
      </c>
      <c r="N3186" s="86">
        <v>6.0</v>
      </c>
      <c r="O3186" s="80"/>
      <c r="P3186" s="86" t="s">
        <v>386</v>
      </c>
      <c r="Q3186" s="84" t="s">
        <v>68</v>
      </c>
      <c r="R3186" s="80" t="s">
        <v>68</v>
      </c>
      <c r="S3186" s="84" t="s">
        <v>68</v>
      </c>
      <c r="U3186" t="s">
        <v>68</v>
      </c>
      <c r="V3186" s="84" t="s">
        <v>68</v>
      </c>
      <c r="W3186" s="84" t="s">
        <v>68</v>
      </c>
      <c r="X3186" s="90" t="s">
        <v>27898</v>
      </c>
      <c r="Y3186" s="80" t="s">
        <v>27899</v>
      </c>
      <c r="Z3186" s="84" t="s">
        <v>68</v>
      </c>
      <c r="AA3186" s="144" t="s">
        <v>68</v>
      </c>
      <c r="AB3186" s="84" t="s">
        <v>241</v>
      </c>
      <c r="AC3186" s="96" t="s">
        <v>242</v>
      </c>
      <c r="AD3186" s="98">
        <v>2.9105621E7</v>
      </c>
      <c r="AE3186" s="99" t="s">
        <v>27900</v>
      </c>
    </row>
    <row r="3187">
      <c r="A3187" s="79" t="s">
        <v>27901</v>
      </c>
      <c r="B3187" s="80">
        <v>2010.0</v>
      </c>
      <c r="C3187" s="81" t="s">
        <v>27902</v>
      </c>
      <c r="D3187" s="80" t="s">
        <v>591</v>
      </c>
      <c r="E3187" s="80" t="s">
        <v>27903</v>
      </c>
      <c r="F3187" s="83" t="s">
        <v>27904</v>
      </c>
      <c r="G3187" s="88" t="s">
        <v>27905</v>
      </c>
      <c r="H3187" s="84" t="s">
        <v>68</v>
      </c>
      <c r="I3187" s="84" t="s">
        <v>68</v>
      </c>
      <c r="J3187" s="84" t="s">
        <v>68</v>
      </c>
      <c r="K3187" s="84" t="s">
        <v>68</v>
      </c>
      <c r="L3187" s="84" t="s">
        <v>68</v>
      </c>
      <c r="M3187" s="84" t="s">
        <v>68</v>
      </c>
      <c r="N3187" s="86"/>
      <c r="O3187" s="105">
        <v>3139.0</v>
      </c>
      <c r="P3187" s="84"/>
      <c r="Q3187" s="84" t="s">
        <v>68</v>
      </c>
      <c r="R3187" s="80" t="s">
        <v>68</v>
      </c>
      <c r="S3187" s="84" t="s">
        <v>68</v>
      </c>
      <c r="U3187" t="s">
        <v>68</v>
      </c>
      <c r="V3187" s="84" t="s">
        <v>68</v>
      </c>
      <c r="W3187" s="84" t="s">
        <v>68</v>
      </c>
      <c r="X3187" s="90" t="s">
        <v>27906</v>
      </c>
      <c r="Y3187" s="80" t="s">
        <v>27907</v>
      </c>
      <c r="Z3187" s="84" t="s">
        <v>68</v>
      </c>
      <c r="AA3187" s="144" t="s">
        <v>68</v>
      </c>
      <c r="AB3187" s="84" t="s">
        <v>241</v>
      </c>
      <c r="AC3187" s="96" t="s">
        <v>242</v>
      </c>
      <c r="AD3187" s="98">
        <v>2.0091542E7</v>
      </c>
      <c r="AE3187" s="99" t="s">
        <v>27908</v>
      </c>
    </row>
    <row r="3188">
      <c r="A3188" s="79" t="s">
        <v>27909</v>
      </c>
      <c r="B3188" s="80">
        <v>2016.0</v>
      </c>
      <c r="C3188" s="81" t="s">
        <v>27910</v>
      </c>
      <c r="D3188" s="80" t="s">
        <v>5643</v>
      </c>
      <c r="E3188" s="80" t="s">
        <v>27911</v>
      </c>
      <c r="F3188" s="83" t="s">
        <v>27912</v>
      </c>
      <c r="G3188" s="80"/>
      <c r="H3188" s="84" t="s">
        <v>68</v>
      </c>
      <c r="I3188" s="84" t="s">
        <v>68</v>
      </c>
      <c r="J3188" s="84" t="s">
        <v>68</v>
      </c>
      <c r="K3188" s="84" t="s">
        <v>68</v>
      </c>
      <c r="L3188" s="84" t="s">
        <v>68</v>
      </c>
      <c r="M3188" s="84" t="s">
        <v>68</v>
      </c>
      <c r="N3188" s="84"/>
      <c r="O3188" s="80"/>
      <c r="P3188" s="86" t="s">
        <v>59</v>
      </c>
      <c r="Q3188" s="84" t="s">
        <v>68</v>
      </c>
      <c r="R3188" s="80" t="s">
        <v>27913</v>
      </c>
      <c r="S3188" s="84" t="s">
        <v>68</v>
      </c>
      <c r="U3188" t="s">
        <v>68</v>
      </c>
      <c r="V3188" s="84" t="s">
        <v>68</v>
      </c>
      <c r="W3188" s="84" t="s">
        <v>68</v>
      </c>
      <c r="X3188" s="90" t="s">
        <v>27914</v>
      </c>
      <c r="Y3188" s="80" t="s">
        <v>27915</v>
      </c>
      <c r="Z3188" s="84" t="s">
        <v>68</v>
      </c>
      <c r="AA3188" s="144" t="s">
        <v>68</v>
      </c>
      <c r="AB3188" s="84" t="s">
        <v>241</v>
      </c>
      <c r="AC3188" s="96" t="s">
        <v>242</v>
      </c>
      <c r="AD3188" s="98">
        <v>2.6776537E7</v>
      </c>
      <c r="AE3188" s="99" t="s">
        <v>27916</v>
      </c>
    </row>
    <row r="3189">
      <c r="A3189" s="79" t="s">
        <v>27917</v>
      </c>
      <c r="B3189" s="80">
        <v>2018.0</v>
      </c>
      <c r="C3189" s="81" t="s">
        <v>27918</v>
      </c>
      <c r="D3189" s="80" t="s">
        <v>464</v>
      </c>
      <c r="E3189" s="80" t="s">
        <v>27919</v>
      </c>
      <c r="F3189" s="83" t="s">
        <v>27920</v>
      </c>
      <c r="G3189" s="88" t="s">
        <v>27921</v>
      </c>
      <c r="H3189" s="84" t="s">
        <v>68</v>
      </c>
      <c r="I3189" s="84" t="s">
        <v>68</v>
      </c>
      <c r="J3189" s="84" t="s">
        <v>68</v>
      </c>
      <c r="K3189" s="84" t="s">
        <v>68</v>
      </c>
      <c r="L3189" s="84" t="s">
        <v>68</v>
      </c>
      <c r="M3189" s="84" t="s">
        <v>68</v>
      </c>
      <c r="N3189" s="84"/>
      <c r="O3189" s="80"/>
      <c r="P3189" s="84"/>
      <c r="Q3189" s="84" t="s">
        <v>68</v>
      </c>
      <c r="R3189" s="80" t="s">
        <v>68</v>
      </c>
      <c r="S3189" s="84" t="s">
        <v>68</v>
      </c>
      <c r="U3189" t="s">
        <v>68</v>
      </c>
      <c r="V3189" s="84" t="s">
        <v>68</v>
      </c>
      <c r="W3189" s="84" t="s">
        <v>68</v>
      </c>
      <c r="X3189" s="90" t="s">
        <v>27922</v>
      </c>
      <c r="Y3189" s="80" t="s">
        <v>27923</v>
      </c>
      <c r="Z3189" s="84" t="s">
        <v>68</v>
      </c>
      <c r="AA3189" s="144" t="s">
        <v>68</v>
      </c>
      <c r="AB3189" s="84" t="s">
        <v>241</v>
      </c>
      <c r="AC3189" s="96" t="s">
        <v>242</v>
      </c>
      <c r="AD3189" s="98">
        <v>3.01582E7</v>
      </c>
      <c r="AE3189" s="99" t="s">
        <v>27924</v>
      </c>
    </row>
    <row r="3190">
      <c r="A3190" s="79" t="s">
        <v>27925</v>
      </c>
      <c r="B3190" s="80">
        <v>2017.0</v>
      </c>
      <c r="C3190" s="81" t="s">
        <v>27926</v>
      </c>
      <c r="D3190" s="80" t="s">
        <v>591</v>
      </c>
      <c r="E3190" s="80" t="s">
        <v>27927</v>
      </c>
      <c r="F3190" s="83" t="s">
        <v>27928</v>
      </c>
      <c r="G3190" s="88" t="s">
        <v>27929</v>
      </c>
      <c r="H3190" s="84" t="s">
        <v>68</v>
      </c>
      <c r="I3190" s="84" t="s">
        <v>68</v>
      </c>
      <c r="J3190" s="84" t="s">
        <v>68</v>
      </c>
      <c r="K3190" s="84" t="s">
        <v>68</v>
      </c>
      <c r="L3190" s="84" t="s">
        <v>68</v>
      </c>
      <c r="M3190" s="84" t="s">
        <v>68</v>
      </c>
      <c r="N3190" s="84"/>
      <c r="O3190" s="80"/>
      <c r="P3190" s="86" t="s">
        <v>59</v>
      </c>
      <c r="Q3190" s="84" t="s">
        <v>68</v>
      </c>
      <c r="R3190" s="80" t="s">
        <v>27930</v>
      </c>
      <c r="S3190" s="84" t="s">
        <v>68</v>
      </c>
      <c r="U3190" t="s">
        <v>68</v>
      </c>
      <c r="V3190" s="84" t="s">
        <v>68</v>
      </c>
      <c r="W3190" s="84" t="s">
        <v>68</v>
      </c>
      <c r="X3190" s="90" t="s">
        <v>27931</v>
      </c>
      <c r="Y3190" s="80" t="s">
        <v>27932</v>
      </c>
      <c r="Z3190" s="84" t="s">
        <v>68</v>
      </c>
      <c r="AA3190" s="144" t="s">
        <v>68</v>
      </c>
      <c r="AB3190" s="84" t="s">
        <v>241</v>
      </c>
      <c r="AC3190" s="96" t="s">
        <v>242</v>
      </c>
      <c r="AD3190" s="98">
        <v>2.9140556E7</v>
      </c>
      <c r="AE3190" s="99" t="s">
        <v>27933</v>
      </c>
    </row>
    <row r="3191">
      <c r="A3191" s="79" t="s">
        <v>27934</v>
      </c>
      <c r="B3191" s="80">
        <v>2017.0</v>
      </c>
      <c r="C3191" s="81" t="s">
        <v>27935</v>
      </c>
      <c r="D3191" s="80" t="s">
        <v>591</v>
      </c>
      <c r="E3191" s="80" t="s">
        <v>27936</v>
      </c>
      <c r="F3191" s="83" t="s">
        <v>27937</v>
      </c>
      <c r="G3191" s="88" t="s">
        <v>27938</v>
      </c>
      <c r="H3191" s="84" t="s">
        <v>68</v>
      </c>
      <c r="I3191" s="84" t="s">
        <v>68</v>
      </c>
      <c r="J3191" s="84" t="s">
        <v>68</v>
      </c>
      <c r="K3191" s="84" t="s">
        <v>68</v>
      </c>
      <c r="L3191" s="84" t="s">
        <v>68</v>
      </c>
      <c r="M3191" s="84" t="s">
        <v>68</v>
      </c>
      <c r="N3191" s="86"/>
      <c r="O3191" s="88">
        <v>196.0</v>
      </c>
      <c r="P3191" s="86" t="s">
        <v>59</v>
      </c>
      <c r="Q3191" s="84" t="s">
        <v>68</v>
      </c>
      <c r="R3191" s="80" t="s">
        <v>27939</v>
      </c>
      <c r="S3191" s="84" t="s">
        <v>68</v>
      </c>
      <c r="U3191" t="s">
        <v>68</v>
      </c>
      <c r="V3191" s="84" t="s">
        <v>68</v>
      </c>
      <c r="W3191" s="84" t="s">
        <v>68</v>
      </c>
      <c r="X3191" s="90" t="s">
        <v>27940</v>
      </c>
      <c r="Y3191" s="80" t="s">
        <v>27941</v>
      </c>
      <c r="Z3191" s="84" t="s">
        <v>68</v>
      </c>
      <c r="AA3191" s="144" t="s">
        <v>68</v>
      </c>
      <c r="AB3191" s="84" t="s">
        <v>241</v>
      </c>
      <c r="AC3191" s="96" t="s">
        <v>242</v>
      </c>
      <c r="AD3191" s="98">
        <v>2.8535332E7</v>
      </c>
      <c r="AE3191" s="99" t="s">
        <v>27942</v>
      </c>
    </row>
    <row r="3192">
      <c r="A3192" s="79" t="s">
        <v>27943</v>
      </c>
      <c r="B3192" s="80">
        <v>2016.0</v>
      </c>
      <c r="C3192" s="81" t="s">
        <v>27944</v>
      </c>
      <c r="D3192" s="80" t="s">
        <v>591</v>
      </c>
      <c r="E3192" s="80" t="s">
        <v>27945</v>
      </c>
      <c r="F3192" s="83" t="s">
        <v>27946</v>
      </c>
      <c r="G3192" s="88" t="s">
        <v>27947</v>
      </c>
      <c r="H3192" s="84" t="s">
        <v>68</v>
      </c>
      <c r="I3192" s="84" t="s">
        <v>68</v>
      </c>
      <c r="J3192" s="84" t="s">
        <v>68</v>
      </c>
      <c r="K3192" s="84" t="s">
        <v>68</v>
      </c>
      <c r="L3192" s="84" t="s">
        <v>68</v>
      </c>
      <c r="M3192" s="84" t="s">
        <v>68</v>
      </c>
      <c r="N3192" s="86"/>
      <c r="O3192" s="105">
        <v>1295.0</v>
      </c>
      <c r="P3192" s="86" t="s">
        <v>59</v>
      </c>
      <c r="Q3192" s="84" t="s">
        <v>68</v>
      </c>
      <c r="R3192" s="80" t="s">
        <v>27948</v>
      </c>
      <c r="S3192" s="84" t="s">
        <v>68</v>
      </c>
      <c r="U3192" t="s">
        <v>68</v>
      </c>
      <c r="V3192" s="84" t="s">
        <v>68</v>
      </c>
      <c r="W3192" s="84" t="s">
        <v>68</v>
      </c>
      <c r="X3192" s="90" t="s">
        <v>27949</v>
      </c>
      <c r="Y3192" s="80" t="s">
        <v>27950</v>
      </c>
      <c r="Z3192" s="84" t="s">
        <v>68</v>
      </c>
      <c r="AA3192" s="144" t="s">
        <v>68</v>
      </c>
      <c r="AB3192" s="84" t="s">
        <v>241</v>
      </c>
      <c r="AC3192" s="96" t="s">
        <v>242</v>
      </c>
      <c r="AD3192" s="98">
        <v>2.784144E7</v>
      </c>
      <c r="AE3192" s="99" t="s">
        <v>27951</v>
      </c>
    </row>
    <row r="3193">
      <c r="A3193" s="79" t="s">
        <v>27952</v>
      </c>
      <c r="B3193" s="80">
        <v>2015.0</v>
      </c>
      <c r="C3193" s="81" t="s">
        <v>27953</v>
      </c>
      <c r="D3193" s="80" t="s">
        <v>591</v>
      </c>
      <c r="E3193" s="80" t="s">
        <v>27954</v>
      </c>
      <c r="F3193" s="83" t="s">
        <v>27955</v>
      </c>
      <c r="G3193" s="88" t="s">
        <v>27956</v>
      </c>
      <c r="H3193" s="84" t="s">
        <v>68</v>
      </c>
      <c r="I3193" s="84" t="s">
        <v>68</v>
      </c>
      <c r="J3193" s="84" t="s">
        <v>68</v>
      </c>
      <c r="K3193" s="84" t="s">
        <v>68</v>
      </c>
      <c r="L3193" s="84" t="s">
        <v>68</v>
      </c>
      <c r="M3193" s="84" t="s">
        <v>68</v>
      </c>
      <c r="N3193" s="86">
        <v>7.0</v>
      </c>
      <c r="O3193" s="88">
        <v>662.0</v>
      </c>
      <c r="P3193" s="86" t="s">
        <v>59</v>
      </c>
      <c r="Q3193" s="84" t="s">
        <v>68</v>
      </c>
      <c r="R3193" s="80" t="s">
        <v>27957</v>
      </c>
      <c r="S3193" s="84" t="s">
        <v>68</v>
      </c>
      <c r="U3193" t="s">
        <v>68</v>
      </c>
      <c r="V3193" s="84" t="s">
        <v>68</v>
      </c>
      <c r="W3193" s="84" t="s">
        <v>68</v>
      </c>
      <c r="X3193" s="90" t="s">
        <v>27958</v>
      </c>
      <c r="Y3193" s="80" t="s">
        <v>27959</v>
      </c>
      <c r="Z3193" s="84" t="s">
        <v>68</v>
      </c>
      <c r="AA3193" s="144" t="s">
        <v>68</v>
      </c>
      <c r="AB3193" s="84" t="s">
        <v>241</v>
      </c>
      <c r="AC3193" s="96" t="s">
        <v>242</v>
      </c>
      <c r="AD3193" s="98">
        <v>2.5758322E7</v>
      </c>
      <c r="AE3193" s="99" t="s">
        <v>27960</v>
      </c>
    </row>
    <row r="3194">
      <c r="A3194" s="79" t="s">
        <v>27961</v>
      </c>
      <c r="B3194" s="80">
        <v>2011.0</v>
      </c>
      <c r="C3194" s="81" t="s">
        <v>27962</v>
      </c>
      <c r="D3194" s="80" t="s">
        <v>27963</v>
      </c>
      <c r="E3194" s="80" t="s">
        <v>27964</v>
      </c>
      <c r="F3194" s="83" t="s">
        <v>27965</v>
      </c>
      <c r="G3194" s="80"/>
      <c r="H3194" s="84" t="s">
        <v>142</v>
      </c>
      <c r="I3194" s="84" t="s">
        <v>853</v>
      </c>
      <c r="J3194" s="84" t="s">
        <v>228</v>
      </c>
      <c r="K3194" s="84" t="s">
        <v>68</v>
      </c>
      <c r="L3194" s="84" t="s">
        <v>68</v>
      </c>
      <c r="M3194" s="84" t="s">
        <v>68</v>
      </c>
      <c r="N3194" s="84"/>
      <c r="O3194" s="80"/>
      <c r="P3194" s="84"/>
      <c r="Q3194" s="84" t="s">
        <v>68</v>
      </c>
      <c r="R3194" s="80" t="s">
        <v>68</v>
      </c>
      <c r="S3194" s="84" t="s">
        <v>68</v>
      </c>
      <c r="U3194" t="s">
        <v>68</v>
      </c>
      <c r="V3194" s="84" t="s">
        <v>68</v>
      </c>
      <c r="W3194" s="84" t="s">
        <v>68</v>
      </c>
      <c r="X3194" s="90" t="s">
        <v>27966</v>
      </c>
      <c r="Y3194" s="80" t="s">
        <v>27967</v>
      </c>
      <c r="Z3194" s="84" t="s">
        <v>68</v>
      </c>
      <c r="AA3194" s="144" t="s">
        <v>68</v>
      </c>
      <c r="AB3194" s="84" t="s">
        <v>241</v>
      </c>
      <c r="AC3194" s="96" t="s">
        <v>242</v>
      </c>
      <c r="AD3194" s="98">
        <v>2.1546795E7</v>
      </c>
      <c r="AE3194" s="99" t="s">
        <v>27968</v>
      </c>
    </row>
    <row r="3195">
      <c r="A3195" s="79" t="s">
        <v>27969</v>
      </c>
      <c r="B3195" s="80">
        <v>2010.0</v>
      </c>
      <c r="C3195" s="81" t="s">
        <v>27970</v>
      </c>
      <c r="D3195" s="80" t="s">
        <v>853</v>
      </c>
      <c r="E3195" s="80" t="s">
        <v>27971</v>
      </c>
      <c r="F3195" s="83" t="s">
        <v>27972</v>
      </c>
      <c r="G3195" s="80"/>
      <c r="H3195" s="84" t="s">
        <v>128</v>
      </c>
      <c r="I3195" s="84" t="s">
        <v>142</v>
      </c>
      <c r="J3195" s="84" t="s">
        <v>228</v>
      </c>
      <c r="K3195" s="84" t="s">
        <v>68</v>
      </c>
      <c r="L3195" s="84" t="s">
        <v>68</v>
      </c>
      <c r="M3195" s="84" t="s">
        <v>68</v>
      </c>
      <c r="N3195" s="84"/>
      <c r="O3195" s="80"/>
      <c r="P3195" s="84"/>
      <c r="Q3195" s="84" t="s">
        <v>68</v>
      </c>
      <c r="R3195" s="80" t="s">
        <v>68</v>
      </c>
      <c r="S3195" s="84" t="s">
        <v>68</v>
      </c>
      <c r="U3195" t="s">
        <v>68</v>
      </c>
      <c r="V3195" s="84" t="s">
        <v>68</v>
      </c>
      <c r="W3195" s="84" t="s">
        <v>68</v>
      </c>
      <c r="X3195" s="90" t="s">
        <v>27973</v>
      </c>
      <c r="Y3195" s="80" t="s">
        <v>27974</v>
      </c>
      <c r="Z3195" s="84" t="s">
        <v>68</v>
      </c>
      <c r="AA3195" s="144" t="s">
        <v>68</v>
      </c>
      <c r="AB3195" s="84" t="s">
        <v>241</v>
      </c>
      <c r="AC3195" s="96" t="s">
        <v>242</v>
      </c>
      <c r="AD3195" s="98">
        <v>2.0674872E7</v>
      </c>
      <c r="AE3195" s="99" t="s">
        <v>27975</v>
      </c>
    </row>
    <row r="3196">
      <c r="A3196" s="79" t="s">
        <v>27976</v>
      </c>
      <c r="B3196" s="80">
        <v>2015.0</v>
      </c>
      <c r="C3196" s="81" t="s">
        <v>27977</v>
      </c>
      <c r="D3196" s="80" t="s">
        <v>591</v>
      </c>
      <c r="E3196" s="80" t="s">
        <v>27978</v>
      </c>
      <c r="F3196" s="83" t="s">
        <v>27979</v>
      </c>
      <c r="G3196" s="88" t="s">
        <v>27980</v>
      </c>
      <c r="H3196" s="84" t="s">
        <v>68</v>
      </c>
      <c r="I3196" s="84" t="s">
        <v>68</v>
      </c>
      <c r="J3196" s="84" t="s">
        <v>68</v>
      </c>
      <c r="K3196" s="84" t="s">
        <v>68</v>
      </c>
      <c r="L3196" s="84" t="s">
        <v>68</v>
      </c>
      <c r="M3196" s="84" t="s">
        <v>68</v>
      </c>
      <c r="N3196" s="86"/>
      <c r="O3196" s="88">
        <v>297.0</v>
      </c>
      <c r="P3196" s="86" t="s">
        <v>59</v>
      </c>
      <c r="Q3196" s="84" t="s">
        <v>68</v>
      </c>
      <c r="R3196" s="80" t="s">
        <v>68</v>
      </c>
      <c r="S3196" s="84" t="s">
        <v>68</v>
      </c>
      <c r="U3196" t="s">
        <v>68</v>
      </c>
      <c r="V3196" s="84" t="s">
        <v>68</v>
      </c>
      <c r="W3196" s="84" t="s">
        <v>68</v>
      </c>
      <c r="X3196" s="90" t="s">
        <v>27981</v>
      </c>
      <c r="Y3196" s="80" t="s">
        <v>27982</v>
      </c>
      <c r="Z3196" s="84" t="s">
        <v>68</v>
      </c>
      <c r="AA3196" s="144" t="s">
        <v>68</v>
      </c>
      <c r="AB3196" s="84" t="s">
        <v>241</v>
      </c>
      <c r="AC3196" s="96" t="s">
        <v>242</v>
      </c>
      <c r="AD3196" s="98">
        <v>2.6284429E7</v>
      </c>
      <c r="AE3196" s="99" t="s">
        <v>27983</v>
      </c>
    </row>
    <row r="3197">
      <c r="A3197" s="79" t="s">
        <v>27984</v>
      </c>
      <c r="B3197" s="80">
        <v>2015.0</v>
      </c>
      <c r="C3197" s="81" t="s">
        <v>27985</v>
      </c>
      <c r="D3197" s="80" t="s">
        <v>591</v>
      </c>
      <c r="E3197" s="80" t="s">
        <v>27986</v>
      </c>
      <c r="F3197" s="83" t="s">
        <v>27987</v>
      </c>
      <c r="G3197" s="88" t="s">
        <v>27988</v>
      </c>
      <c r="H3197" s="84" t="s">
        <v>68</v>
      </c>
      <c r="I3197" s="84" t="s">
        <v>68</v>
      </c>
      <c r="J3197" s="84" t="s">
        <v>68</v>
      </c>
      <c r="K3197" s="84" t="s">
        <v>68</v>
      </c>
      <c r="L3197" s="84" t="s">
        <v>68</v>
      </c>
      <c r="M3197" s="84" t="s">
        <v>68</v>
      </c>
      <c r="N3197" s="86">
        <v>6.0</v>
      </c>
      <c r="O3197" s="105">
        <v>1195.0</v>
      </c>
      <c r="P3197" s="86" t="s">
        <v>59</v>
      </c>
      <c r="Q3197" s="84" t="s">
        <v>68</v>
      </c>
      <c r="R3197" s="80" t="s">
        <v>68</v>
      </c>
      <c r="S3197" s="84" t="s">
        <v>68</v>
      </c>
      <c r="U3197" t="s">
        <v>68</v>
      </c>
      <c r="V3197" s="84" t="s">
        <v>68</v>
      </c>
      <c r="W3197" s="84" t="s">
        <v>68</v>
      </c>
      <c r="X3197" s="90" t="s">
        <v>27989</v>
      </c>
      <c r="Y3197" s="80" t="s">
        <v>27990</v>
      </c>
      <c r="Z3197" s="84" t="s">
        <v>68</v>
      </c>
      <c r="AA3197" s="144" t="s">
        <v>68</v>
      </c>
      <c r="AB3197" s="84" t="s">
        <v>241</v>
      </c>
      <c r="AC3197" s="96" t="s">
        <v>242</v>
      </c>
      <c r="AD3197" s="98">
        <v>2.6422767E7</v>
      </c>
      <c r="AE3197" s="99" t="s">
        <v>27991</v>
      </c>
    </row>
    <row r="3198">
      <c r="A3198" s="79" t="s">
        <v>27992</v>
      </c>
      <c r="B3198" s="80">
        <v>2011.0</v>
      </c>
      <c r="C3198" s="81" t="s">
        <v>27993</v>
      </c>
      <c r="D3198" s="80" t="s">
        <v>297</v>
      </c>
      <c r="E3198" s="80" t="s">
        <v>27994</v>
      </c>
      <c r="F3198" s="83" t="s">
        <v>27995</v>
      </c>
      <c r="G3198" s="80"/>
      <c r="H3198" s="84" t="s">
        <v>68</v>
      </c>
      <c r="I3198" s="84" t="s">
        <v>68</v>
      </c>
      <c r="J3198" s="84" t="s">
        <v>68</v>
      </c>
      <c r="K3198" s="84" t="s">
        <v>68</v>
      </c>
      <c r="L3198" s="84" t="s">
        <v>68</v>
      </c>
      <c r="M3198" s="84" t="s">
        <v>68</v>
      </c>
      <c r="N3198" s="84"/>
      <c r="O3198" s="88"/>
      <c r="P3198" s="86" t="s">
        <v>59</v>
      </c>
      <c r="Q3198" s="84" t="s">
        <v>68</v>
      </c>
      <c r="R3198" s="80" t="s">
        <v>27996</v>
      </c>
      <c r="S3198" s="84" t="s">
        <v>68</v>
      </c>
      <c r="U3198" t="s">
        <v>68</v>
      </c>
      <c r="V3198" s="84" t="s">
        <v>68</v>
      </c>
      <c r="W3198" s="84" t="s">
        <v>68</v>
      </c>
      <c r="X3198" s="90" t="s">
        <v>27997</v>
      </c>
      <c r="Y3198" s="80" t="s">
        <v>27998</v>
      </c>
      <c r="Z3198" s="84" t="s">
        <v>68</v>
      </c>
      <c r="AA3198" s="144" t="s">
        <v>68</v>
      </c>
      <c r="AB3198" s="84" t="s">
        <v>241</v>
      </c>
      <c r="AC3198" s="96" t="s">
        <v>242</v>
      </c>
      <c r="AD3198" s="98">
        <v>2.2030144E7</v>
      </c>
      <c r="AE3198" s="99" t="s">
        <v>27999</v>
      </c>
    </row>
    <row r="3199">
      <c r="A3199" s="79" t="s">
        <v>28000</v>
      </c>
      <c r="B3199" s="80">
        <v>2015.0</v>
      </c>
      <c r="C3199" s="81" t="s">
        <v>28001</v>
      </c>
      <c r="D3199" s="80" t="s">
        <v>10401</v>
      </c>
      <c r="E3199" s="80" t="s">
        <v>28002</v>
      </c>
      <c r="F3199" s="83" t="s">
        <v>28003</v>
      </c>
      <c r="G3199" s="88" t="s">
        <v>28004</v>
      </c>
      <c r="H3199" s="84" t="s">
        <v>68</v>
      </c>
      <c r="I3199" s="84" t="s">
        <v>68</v>
      </c>
      <c r="J3199" s="84" t="s">
        <v>68</v>
      </c>
      <c r="K3199" s="84" t="s">
        <v>68</v>
      </c>
      <c r="L3199" s="84" t="s">
        <v>68</v>
      </c>
      <c r="M3199" s="84" t="s">
        <v>68</v>
      </c>
      <c r="N3199" s="84"/>
      <c r="O3199" s="80"/>
      <c r="P3199" s="86" t="s">
        <v>59</v>
      </c>
      <c r="Q3199" s="84" t="s">
        <v>68</v>
      </c>
      <c r="R3199" s="80" t="s">
        <v>68</v>
      </c>
      <c r="S3199" s="84" t="s">
        <v>68</v>
      </c>
      <c r="U3199" t="s">
        <v>68</v>
      </c>
      <c r="V3199" s="84" t="s">
        <v>68</v>
      </c>
      <c r="W3199" s="84" t="s">
        <v>68</v>
      </c>
      <c r="X3199" s="90" t="s">
        <v>28005</v>
      </c>
      <c r="Y3199" s="80" t="s">
        <v>28006</v>
      </c>
      <c r="Z3199" s="84" t="s">
        <v>68</v>
      </c>
      <c r="AA3199" s="144" t="s">
        <v>68</v>
      </c>
      <c r="AB3199" s="84" t="s">
        <v>241</v>
      </c>
      <c r="AC3199" s="96" t="s">
        <v>242</v>
      </c>
      <c r="AD3199" s="98">
        <v>2.5025237E7</v>
      </c>
      <c r="AE3199" s="99" t="s">
        <v>28007</v>
      </c>
    </row>
    <row r="3200">
      <c r="A3200" s="79" t="s">
        <v>28008</v>
      </c>
      <c r="B3200" s="80">
        <v>2018.0</v>
      </c>
      <c r="C3200" s="81" t="s">
        <v>28009</v>
      </c>
      <c r="D3200" s="80" t="s">
        <v>58</v>
      </c>
      <c r="E3200" s="80" t="s">
        <v>28010</v>
      </c>
      <c r="F3200" s="83" t="s">
        <v>28011</v>
      </c>
      <c r="G3200" s="80"/>
      <c r="H3200" s="84" t="s">
        <v>68</v>
      </c>
      <c r="I3200" s="84" t="s">
        <v>68</v>
      </c>
      <c r="J3200" s="84" t="s">
        <v>68</v>
      </c>
      <c r="K3200" s="84" t="s">
        <v>68</v>
      </c>
      <c r="L3200" s="84" t="s">
        <v>68</v>
      </c>
      <c r="M3200" s="84" t="s">
        <v>68</v>
      </c>
      <c r="N3200" s="86">
        <v>96.0</v>
      </c>
      <c r="O3200" s="105">
        <v>26169.0</v>
      </c>
      <c r="P3200" s="86" t="s">
        <v>59</v>
      </c>
      <c r="Q3200" s="84" t="s">
        <v>68</v>
      </c>
      <c r="R3200" s="80" t="s">
        <v>28012</v>
      </c>
      <c r="S3200" s="84" t="s">
        <v>68</v>
      </c>
      <c r="U3200" t="s">
        <v>68</v>
      </c>
      <c r="V3200" s="84" t="s">
        <v>68</v>
      </c>
      <c r="W3200" s="84" t="s">
        <v>68</v>
      </c>
      <c r="X3200" s="90" t="s">
        <v>28013</v>
      </c>
      <c r="Y3200" s="80" t="s">
        <v>28014</v>
      </c>
      <c r="Z3200" s="84" t="s">
        <v>68</v>
      </c>
      <c r="AA3200" s="144" t="s">
        <v>68</v>
      </c>
      <c r="AB3200" s="84" t="s">
        <v>241</v>
      </c>
      <c r="AC3200" s="96" t="s">
        <v>242</v>
      </c>
      <c r="AD3200" s="98">
        <v>3.0561481E7</v>
      </c>
      <c r="AE3200" s="99" t="s">
        <v>28015</v>
      </c>
    </row>
    <row r="3201">
      <c r="A3201" s="79" t="s">
        <v>28016</v>
      </c>
      <c r="B3201" s="80">
        <v>2010.0</v>
      </c>
      <c r="C3201" s="81" t="s">
        <v>28017</v>
      </c>
      <c r="D3201" s="80" t="s">
        <v>26070</v>
      </c>
      <c r="E3201" s="80" t="s">
        <v>28018</v>
      </c>
      <c r="F3201" s="83" t="s">
        <v>28019</v>
      </c>
      <c r="G3201" s="80"/>
      <c r="H3201" s="84" t="s">
        <v>126</v>
      </c>
      <c r="I3201" s="84" t="s">
        <v>68</v>
      </c>
      <c r="J3201" s="84" t="s">
        <v>68</v>
      </c>
      <c r="K3201" s="84" t="s">
        <v>68</v>
      </c>
      <c r="L3201" s="84" t="s">
        <v>68</v>
      </c>
      <c r="M3201" s="84" t="s">
        <v>68</v>
      </c>
      <c r="N3201" s="86">
        <v>4.0</v>
      </c>
      <c r="O3201" s="105">
        <v>23821.0</v>
      </c>
      <c r="P3201" s="86" t="s">
        <v>2160</v>
      </c>
      <c r="Q3201" s="84" t="s">
        <v>68</v>
      </c>
      <c r="R3201" s="80" t="s">
        <v>68</v>
      </c>
      <c r="S3201" s="84" t="s">
        <v>68</v>
      </c>
      <c r="U3201" t="s">
        <v>68</v>
      </c>
      <c r="V3201" s="84" t="s">
        <v>68</v>
      </c>
      <c r="W3201" s="84" t="s">
        <v>68</v>
      </c>
      <c r="X3201" s="90" t="s">
        <v>28020</v>
      </c>
      <c r="Y3201" s="80" t="s">
        <v>28021</v>
      </c>
      <c r="Z3201" s="84" t="s">
        <v>68</v>
      </c>
      <c r="AA3201" s="144" t="s">
        <v>68</v>
      </c>
      <c r="AB3201" s="84" t="s">
        <v>241</v>
      </c>
      <c r="AC3201" s="96" t="s">
        <v>242</v>
      </c>
      <c r="AD3201" s="98">
        <v>2.0445134E7</v>
      </c>
      <c r="AE3201" s="99" t="s">
        <v>28022</v>
      </c>
    </row>
    <row r="3202">
      <c r="A3202" s="79" t="s">
        <v>28023</v>
      </c>
      <c r="B3202" s="80">
        <v>2015.0</v>
      </c>
      <c r="C3202" s="81" t="s">
        <v>28024</v>
      </c>
      <c r="D3202" s="80" t="s">
        <v>3701</v>
      </c>
      <c r="E3202" s="80" t="s">
        <v>28025</v>
      </c>
      <c r="F3202" s="83" t="s">
        <v>28026</v>
      </c>
      <c r="G3202" s="88" t="s">
        <v>28027</v>
      </c>
      <c r="H3202" s="84" t="s">
        <v>68</v>
      </c>
      <c r="I3202" s="84" t="s">
        <v>68</v>
      </c>
      <c r="J3202" s="84" t="s">
        <v>68</v>
      </c>
      <c r="K3202" s="84" t="s">
        <v>68</v>
      </c>
      <c r="L3202" s="84" t="s">
        <v>68</v>
      </c>
      <c r="M3202" s="84" t="s">
        <v>68</v>
      </c>
      <c r="N3202" s="84"/>
      <c r="O3202" s="80"/>
      <c r="P3202" s="86" t="s">
        <v>386</v>
      </c>
      <c r="Q3202" s="84" t="s">
        <v>68</v>
      </c>
      <c r="R3202" s="80" t="s">
        <v>68</v>
      </c>
      <c r="S3202" s="84" t="s">
        <v>68</v>
      </c>
      <c r="U3202" t="s">
        <v>68</v>
      </c>
      <c r="V3202" s="84" t="s">
        <v>68</v>
      </c>
      <c r="W3202" s="84" t="s">
        <v>68</v>
      </c>
      <c r="X3202" s="90" t="s">
        <v>28028</v>
      </c>
      <c r="Y3202" s="80" t="s">
        <v>28029</v>
      </c>
      <c r="Z3202" s="84" t="s">
        <v>68</v>
      </c>
      <c r="AA3202" s="144" t="s">
        <v>68</v>
      </c>
      <c r="AB3202" s="84" t="s">
        <v>241</v>
      </c>
      <c r="AC3202" s="96" t="s">
        <v>242</v>
      </c>
      <c r="AD3202" s="98">
        <v>2.6447057E7</v>
      </c>
      <c r="AE3202" s="99" t="s">
        <v>28030</v>
      </c>
    </row>
    <row r="3203">
      <c r="A3203" s="79" t="s">
        <v>28031</v>
      </c>
      <c r="B3203" s="80">
        <v>2011.0</v>
      </c>
      <c r="C3203" s="81" t="s">
        <v>28032</v>
      </c>
      <c r="D3203" s="80" t="s">
        <v>1057</v>
      </c>
      <c r="E3203" s="80" t="s">
        <v>28033</v>
      </c>
      <c r="F3203" s="83" t="s">
        <v>28034</v>
      </c>
      <c r="G3203" s="88" t="s">
        <v>28035</v>
      </c>
      <c r="H3203" s="84" t="s">
        <v>68</v>
      </c>
      <c r="I3203" s="84" t="s">
        <v>68</v>
      </c>
      <c r="J3203" s="84" t="s">
        <v>68</v>
      </c>
      <c r="K3203" s="84" t="s">
        <v>68</v>
      </c>
      <c r="L3203" s="84" t="s">
        <v>68</v>
      </c>
      <c r="M3203" s="84" t="s">
        <v>68</v>
      </c>
      <c r="N3203" s="86">
        <v>5.0</v>
      </c>
      <c r="O3203" s="88">
        <v>695.0</v>
      </c>
      <c r="P3203" s="86" t="s">
        <v>59</v>
      </c>
      <c r="Q3203" s="84" t="s">
        <v>68</v>
      </c>
      <c r="R3203" s="80" t="s">
        <v>68</v>
      </c>
      <c r="S3203" s="84" t="s">
        <v>68</v>
      </c>
      <c r="U3203" t="s">
        <v>68</v>
      </c>
      <c r="V3203" s="84" t="s">
        <v>68</v>
      </c>
      <c r="W3203" s="84" t="s">
        <v>68</v>
      </c>
      <c r="X3203" s="90" t="s">
        <v>28036</v>
      </c>
      <c r="Y3203" s="80" t="s">
        <v>28037</v>
      </c>
      <c r="Z3203" s="84" t="s">
        <v>68</v>
      </c>
      <c r="AA3203" s="144" t="s">
        <v>68</v>
      </c>
      <c r="AB3203" s="84" t="s">
        <v>241</v>
      </c>
      <c r="AC3203" s="96" t="s">
        <v>242</v>
      </c>
      <c r="AD3203" s="98">
        <v>2.105462E7</v>
      </c>
      <c r="AE3203" s="99" t="s">
        <v>28038</v>
      </c>
    </row>
    <row r="3204">
      <c r="A3204" s="79" t="s">
        <v>28039</v>
      </c>
      <c r="B3204" s="80">
        <v>2017.0</v>
      </c>
      <c r="C3204" s="81" t="s">
        <v>28040</v>
      </c>
      <c r="D3204" s="80" t="s">
        <v>58</v>
      </c>
      <c r="E3204" s="80" t="s">
        <v>28041</v>
      </c>
      <c r="F3204" s="83" t="s">
        <v>28042</v>
      </c>
      <c r="G3204" s="80"/>
      <c r="H3204" s="84" t="s">
        <v>68</v>
      </c>
      <c r="I3204" s="84" t="s">
        <v>68</v>
      </c>
      <c r="J3204" s="84" t="s">
        <v>68</v>
      </c>
      <c r="K3204" s="84" t="s">
        <v>68</v>
      </c>
      <c r="L3204" s="84" t="s">
        <v>68</v>
      </c>
      <c r="M3204" s="84" t="s">
        <v>68</v>
      </c>
      <c r="N3204" s="86">
        <v>110.0</v>
      </c>
      <c r="O3204" s="105">
        <v>46188.0</v>
      </c>
      <c r="P3204" s="86" t="s">
        <v>59</v>
      </c>
      <c r="Q3204" s="84" t="s">
        <v>68</v>
      </c>
      <c r="R3204" s="80" t="s">
        <v>28043</v>
      </c>
      <c r="S3204" s="84" t="s">
        <v>68</v>
      </c>
      <c r="U3204" t="s">
        <v>68</v>
      </c>
      <c r="V3204" s="84" t="s">
        <v>68</v>
      </c>
      <c r="W3204" s="84" t="s">
        <v>68</v>
      </c>
      <c r="X3204" s="90" t="s">
        <v>28044</v>
      </c>
      <c r="Y3204" s="80" t="s">
        <v>28045</v>
      </c>
      <c r="Z3204" s="84" t="s">
        <v>68</v>
      </c>
      <c r="AA3204" s="144" t="s">
        <v>68</v>
      </c>
      <c r="AB3204" s="84" t="s">
        <v>241</v>
      </c>
      <c r="AC3204" s="96" t="s">
        <v>242</v>
      </c>
      <c r="AD3204" s="98">
        <v>2.811846E7</v>
      </c>
      <c r="AE3204" s="99" t="s">
        <v>28046</v>
      </c>
    </row>
    <row r="3205">
      <c r="A3205" s="79" t="s">
        <v>28047</v>
      </c>
      <c r="B3205" s="80">
        <v>2015.0</v>
      </c>
      <c r="C3205" s="81" t="s">
        <v>28048</v>
      </c>
      <c r="D3205" s="80" t="s">
        <v>394</v>
      </c>
      <c r="E3205" s="80" t="s">
        <v>28049</v>
      </c>
      <c r="F3205" s="83" t="s">
        <v>28050</v>
      </c>
      <c r="G3205" s="88" t="s">
        <v>28051</v>
      </c>
      <c r="H3205" s="84" t="s">
        <v>68</v>
      </c>
      <c r="I3205" s="84" t="s">
        <v>68</v>
      </c>
      <c r="J3205" s="84" t="s">
        <v>68</v>
      </c>
      <c r="K3205" s="84" t="s">
        <v>68</v>
      </c>
      <c r="L3205" s="84" t="s">
        <v>68</v>
      </c>
      <c r="M3205" s="84" t="s">
        <v>68</v>
      </c>
      <c r="N3205" s="86">
        <v>20.0</v>
      </c>
      <c r="O3205" s="105">
        <v>1868.0</v>
      </c>
      <c r="P3205" s="86" t="s">
        <v>386</v>
      </c>
      <c r="Q3205" s="84" t="s">
        <v>68</v>
      </c>
      <c r="R3205" s="80" t="s">
        <v>68</v>
      </c>
      <c r="S3205" s="84" t="s">
        <v>68</v>
      </c>
      <c r="U3205" t="s">
        <v>68</v>
      </c>
      <c r="V3205" s="84" t="s">
        <v>68</v>
      </c>
      <c r="W3205" s="84" t="s">
        <v>68</v>
      </c>
      <c r="X3205" s="90" t="s">
        <v>28052</v>
      </c>
      <c r="Y3205" s="80" t="s">
        <v>28053</v>
      </c>
      <c r="Z3205" s="84" t="s">
        <v>68</v>
      </c>
      <c r="AA3205" s="144" t="s">
        <v>68</v>
      </c>
      <c r="AB3205" s="84" t="s">
        <v>241</v>
      </c>
      <c r="AC3205" s="96" t="s">
        <v>242</v>
      </c>
      <c r="AD3205" s="98">
        <v>2.5680184E7</v>
      </c>
      <c r="AE3205" s="99" t="s">
        <v>28054</v>
      </c>
    </row>
    <row r="3206">
      <c r="A3206" s="79" t="s">
        <v>28055</v>
      </c>
      <c r="B3206" s="80">
        <v>2014.0</v>
      </c>
      <c r="C3206" s="81" t="s">
        <v>28056</v>
      </c>
      <c r="D3206" s="80" t="s">
        <v>4074</v>
      </c>
      <c r="E3206" s="80" t="s">
        <v>28057</v>
      </c>
      <c r="F3206" s="83" t="s">
        <v>28058</v>
      </c>
      <c r="G3206" s="88" t="s">
        <v>28059</v>
      </c>
      <c r="H3206" s="84" t="s">
        <v>68</v>
      </c>
      <c r="I3206" s="84" t="s">
        <v>68</v>
      </c>
      <c r="J3206" s="84" t="s">
        <v>68</v>
      </c>
      <c r="K3206" s="84" t="s">
        <v>68</v>
      </c>
      <c r="L3206" s="84" t="s">
        <v>68</v>
      </c>
      <c r="M3206" s="84" t="s">
        <v>68</v>
      </c>
      <c r="N3206" s="86"/>
      <c r="O3206" s="105">
        <v>1026.0</v>
      </c>
      <c r="P3206" s="86" t="s">
        <v>59</v>
      </c>
      <c r="Q3206" s="84" t="s">
        <v>68</v>
      </c>
      <c r="R3206" s="80" t="s">
        <v>28060</v>
      </c>
      <c r="S3206" s="84" t="s">
        <v>68</v>
      </c>
      <c r="U3206" t="s">
        <v>68</v>
      </c>
      <c r="V3206" s="84" t="s">
        <v>68</v>
      </c>
      <c r="W3206" s="84" t="s">
        <v>68</v>
      </c>
      <c r="X3206" s="90" t="s">
        <v>28061</v>
      </c>
      <c r="Y3206" s="80" t="s">
        <v>28062</v>
      </c>
      <c r="Z3206" s="84" t="s">
        <v>68</v>
      </c>
      <c r="AA3206" s="144" t="s">
        <v>68</v>
      </c>
      <c r="AB3206" s="84" t="s">
        <v>241</v>
      </c>
      <c r="AC3206" s="96" t="s">
        <v>242</v>
      </c>
      <c r="AD3206" s="98">
        <v>2.5168465E7</v>
      </c>
      <c r="AE3206" s="99" t="s">
        <v>28063</v>
      </c>
    </row>
    <row r="3207">
      <c r="A3207" s="79" t="s">
        <v>28064</v>
      </c>
      <c r="B3207" s="80">
        <v>2019.0</v>
      </c>
      <c r="C3207" s="81" t="s">
        <v>28065</v>
      </c>
      <c r="D3207" s="80" t="s">
        <v>591</v>
      </c>
      <c r="E3207" s="80" t="s">
        <v>28066</v>
      </c>
      <c r="F3207" s="83" t="s">
        <v>28067</v>
      </c>
      <c r="G3207" s="88" t="s">
        <v>28068</v>
      </c>
      <c r="H3207" s="84" t="s">
        <v>68</v>
      </c>
      <c r="I3207" s="84" t="s">
        <v>68</v>
      </c>
      <c r="J3207" s="84" t="s">
        <v>68</v>
      </c>
      <c r="K3207" s="84" t="s">
        <v>68</v>
      </c>
      <c r="L3207" s="84" t="s">
        <v>68</v>
      </c>
      <c r="M3207" s="84" t="s">
        <v>68</v>
      </c>
      <c r="N3207" s="84"/>
      <c r="O3207" s="88"/>
      <c r="P3207" s="86" t="s">
        <v>59</v>
      </c>
      <c r="Q3207" s="84" t="s">
        <v>68</v>
      </c>
      <c r="R3207" s="80" t="s">
        <v>28069</v>
      </c>
      <c r="S3207" s="84" t="s">
        <v>68</v>
      </c>
      <c r="U3207" t="s">
        <v>68</v>
      </c>
      <c r="V3207" s="84" t="s">
        <v>68</v>
      </c>
      <c r="W3207" s="84" t="s">
        <v>68</v>
      </c>
      <c r="X3207" s="90" t="s">
        <v>28070</v>
      </c>
      <c r="Y3207" s="80" t="s">
        <v>28071</v>
      </c>
      <c r="Z3207" s="84" t="s">
        <v>68</v>
      </c>
      <c r="AA3207" s="144" t="s">
        <v>68</v>
      </c>
      <c r="AB3207" s="84" t="s">
        <v>241</v>
      </c>
      <c r="AC3207" s="96" t="s">
        <v>242</v>
      </c>
      <c r="AD3207" s="98">
        <v>3.0656673E7</v>
      </c>
      <c r="AE3207" s="99" t="s">
        <v>28072</v>
      </c>
    </row>
    <row r="3208">
      <c r="A3208" s="79" t="s">
        <v>28073</v>
      </c>
      <c r="B3208" s="80">
        <v>2018.0</v>
      </c>
      <c r="C3208" s="81" t="s">
        <v>25293</v>
      </c>
      <c r="D3208" s="80" t="s">
        <v>591</v>
      </c>
      <c r="E3208" s="80" t="s">
        <v>28074</v>
      </c>
      <c r="F3208" s="83" t="s">
        <v>28075</v>
      </c>
      <c r="G3208" s="88" t="s">
        <v>25296</v>
      </c>
      <c r="H3208" s="84" t="s">
        <v>534</v>
      </c>
      <c r="I3208" s="84" t="s">
        <v>535</v>
      </c>
      <c r="J3208" s="84" t="s">
        <v>228</v>
      </c>
      <c r="K3208" s="84" t="s">
        <v>68</v>
      </c>
      <c r="L3208" s="84" t="s">
        <v>68</v>
      </c>
      <c r="M3208" s="84" t="s">
        <v>68</v>
      </c>
      <c r="N3208" s="86"/>
      <c r="O3208" s="88">
        <v>488.0</v>
      </c>
      <c r="P3208" s="86" t="s">
        <v>59</v>
      </c>
      <c r="Q3208" s="84" t="s">
        <v>68</v>
      </c>
      <c r="R3208" s="80" t="s">
        <v>68</v>
      </c>
      <c r="S3208" s="84" t="s">
        <v>68</v>
      </c>
      <c r="U3208" t="s">
        <v>68</v>
      </c>
      <c r="V3208" s="84" t="s">
        <v>68</v>
      </c>
      <c r="W3208" s="84" t="s">
        <v>68</v>
      </c>
      <c r="X3208" s="90" t="s">
        <v>28076</v>
      </c>
      <c r="Y3208" s="80" t="s">
        <v>28077</v>
      </c>
      <c r="Z3208" s="84" t="s">
        <v>68</v>
      </c>
      <c r="AA3208" s="144" t="s">
        <v>68</v>
      </c>
      <c r="AB3208" s="84" t="s">
        <v>241</v>
      </c>
      <c r="AC3208" s="96" t="s">
        <v>242</v>
      </c>
      <c r="AD3208" s="98">
        <v>3.0521693E7</v>
      </c>
      <c r="AE3208" s="99" t="s">
        <v>28078</v>
      </c>
    </row>
    <row r="3209">
      <c r="A3209" s="79" t="s">
        <v>28079</v>
      </c>
      <c r="B3209" s="80">
        <v>2016.0</v>
      </c>
      <c r="C3209" s="81" t="s">
        <v>28080</v>
      </c>
      <c r="D3209" s="80" t="s">
        <v>3701</v>
      </c>
      <c r="E3209" s="80" t="s">
        <v>28081</v>
      </c>
      <c r="F3209" s="83" t="s">
        <v>28082</v>
      </c>
      <c r="G3209" s="88" t="s">
        <v>28083</v>
      </c>
      <c r="H3209" s="84" t="s">
        <v>68</v>
      </c>
      <c r="I3209" s="84" t="s">
        <v>68</v>
      </c>
      <c r="J3209" s="84" t="s">
        <v>68</v>
      </c>
      <c r="K3209" s="84" t="s">
        <v>68</v>
      </c>
      <c r="L3209" s="84" t="s">
        <v>68</v>
      </c>
      <c r="M3209" s="84" t="s">
        <v>68</v>
      </c>
      <c r="N3209" s="86">
        <v>4.0</v>
      </c>
      <c r="O3209" s="88">
        <v>667.0</v>
      </c>
      <c r="P3209" s="86" t="s">
        <v>59</v>
      </c>
      <c r="Q3209" s="84" t="s">
        <v>68</v>
      </c>
      <c r="R3209" s="80" t="s">
        <v>28084</v>
      </c>
      <c r="S3209" s="84" t="s">
        <v>68</v>
      </c>
      <c r="U3209" t="s">
        <v>68</v>
      </c>
      <c r="V3209" s="84" t="s">
        <v>68</v>
      </c>
      <c r="W3209" s="84" t="s">
        <v>68</v>
      </c>
      <c r="X3209" s="90" t="s">
        <v>28085</v>
      </c>
      <c r="Y3209" s="80" t="s">
        <v>28086</v>
      </c>
      <c r="Z3209" s="84" t="s">
        <v>68</v>
      </c>
      <c r="AA3209" s="144" t="s">
        <v>68</v>
      </c>
      <c r="AB3209" s="84" t="s">
        <v>241</v>
      </c>
      <c r="AC3209" s="96" t="s">
        <v>242</v>
      </c>
      <c r="AD3209" s="98">
        <v>2.75368E7</v>
      </c>
      <c r="AE3209" s="99" t="s">
        <v>28087</v>
      </c>
    </row>
    <row r="3210">
      <c r="A3210" s="79" t="s">
        <v>28088</v>
      </c>
      <c r="B3210" s="80">
        <v>2018.0</v>
      </c>
      <c r="C3210" s="81" t="s">
        <v>28089</v>
      </c>
      <c r="D3210" s="80" t="s">
        <v>8107</v>
      </c>
      <c r="E3210" s="80" t="s">
        <v>28090</v>
      </c>
      <c r="F3210" s="83" t="s">
        <v>28091</v>
      </c>
      <c r="G3210" s="88" t="s">
        <v>28092</v>
      </c>
      <c r="H3210" s="84" t="s">
        <v>68</v>
      </c>
      <c r="I3210" s="84" t="s">
        <v>68</v>
      </c>
      <c r="J3210" s="84" t="s">
        <v>68</v>
      </c>
      <c r="K3210" s="84" t="s">
        <v>68</v>
      </c>
      <c r="L3210" s="84" t="s">
        <v>68</v>
      </c>
      <c r="M3210" s="84" t="s">
        <v>68</v>
      </c>
      <c r="N3210" s="86">
        <v>14.0</v>
      </c>
      <c r="O3210" s="105">
        <v>26167.0</v>
      </c>
      <c r="P3210" s="86" t="s">
        <v>59</v>
      </c>
      <c r="Q3210" s="84" t="s">
        <v>68</v>
      </c>
      <c r="R3210" s="80" t="s">
        <v>68</v>
      </c>
      <c r="S3210" s="84" t="s">
        <v>68</v>
      </c>
      <c r="U3210" t="s">
        <v>68</v>
      </c>
      <c r="V3210" s="84" t="s">
        <v>68</v>
      </c>
      <c r="W3210" s="84" t="s">
        <v>68</v>
      </c>
      <c r="X3210" s="90" t="s">
        <v>28093</v>
      </c>
      <c r="Y3210" s="80" t="s">
        <v>28094</v>
      </c>
      <c r="Z3210" s="84" t="s">
        <v>68</v>
      </c>
      <c r="AA3210" s="144" t="s">
        <v>68</v>
      </c>
      <c r="AB3210" s="84" t="s">
        <v>241</v>
      </c>
      <c r="AC3210" s="96" t="s">
        <v>242</v>
      </c>
      <c r="AD3210" s="98">
        <v>2.9506779E7</v>
      </c>
      <c r="AE3210" s="99" t="s">
        <v>28095</v>
      </c>
    </row>
    <row r="3211">
      <c r="A3211" s="79" t="s">
        <v>28096</v>
      </c>
      <c r="B3211" s="80">
        <v>2015.0</v>
      </c>
      <c r="C3211" s="81" t="s">
        <v>28097</v>
      </c>
      <c r="D3211" s="80" t="s">
        <v>2480</v>
      </c>
      <c r="E3211" s="80" t="s">
        <v>28098</v>
      </c>
      <c r="F3211" s="83" t="s">
        <v>28099</v>
      </c>
      <c r="G3211" s="88" t="s">
        <v>28100</v>
      </c>
      <c r="H3211" s="84" t="s">
        <v>68</v>
      </c>
      <c r="I3211" s="84" t="s">
        <v>68</v>
      </c>
      <c r="J3211" s="84" t="s">
        <v>68</v>
      </c>
      <c r="K3211" s="84" t="s">
        <v>68</v>
      </c>
      <c r="L3211" s="84" t="s">
        <v>68</v>
      </c>
      <c r="M3211" s="84" t="s">
        <v>68</v>
      </c>
      <c r="N3211" s="84"/>
      <c r="O3211" s="105">
        <v>1167.0</v>
      </c>
      <c r="P3211" s="86" t="s">
        <v>59</v>
      </c>
      <c r="Q3211" s="84" t="s">
        <v>68</v>
      </c>
      <c r="R3211" s="80" t="s">
        <v>28101</v>
      </c>
      <c r="S3211" s="84" t="s">
        <v>68</v>
      </c>
      <c r="U3211" t="s">
        <v>68</v>
      </c>
      <c r="V3211" s="84" t="s">
        <v>68</v>
      </c>
      <c r="W3211" s="84" t="s">
        <v>68</v>
      </c>
      <c r="X3211" s="90" t="s">
        <v>28102</v>
      </c>
      <c r="Y3211" s="80" t="s">
        <v>28103</v>
      </c>
      <c r="Z3211" s="84" t="s">
        <v>68</v>
      </c>
      <c r="AA3211" s="144" t="s">
        <v>68</v>
      </c>
      <c r="AB3211" s="84" t="s">
        <v>241</v>
      </c>
      <c r="AC3211" s="96" t="s">
        <v>242</v>
      </c>
      <c r="AD3211" s="98">
        <v>2.624452E7</v>
      </c>
      <c r="AE3211" s="99" t="s">
        <v>28104</v>
      </c>
    </row>
    <row r="3212">
      <c r="A3212" s="79" t="s">
        <v>28105</v>
      </c>
      <c r="B3212" s="80">
        <v>2015.0</v>
      </c>
      <c r="C3212" s="81" t="s">
        <v>28106</v>
      </c>
      <c r="D3212" s="80" t="s">
        <v>591</v>
      </c>
      <c r="E3212" s="80" t="s">
        <v>28107</v>
      </c>
      <c r="F3212" s="83" t="s">
        <v>28108</v>
      </c>
      <c r="G3212" s="88" t="s">
        <v>28109</v>
      </c>
      <c r="H3212" s="84" t="s">
        <v>68</v>
      </c>
      <c r="I3212" s="84" t="s">
        <v>68</v>
      </c>
      <c r="J3212" s="84" t="s">
        <v>68</v>
      </c>
      <c r="K3212" s="84" t="s">
        <v>68</v>
      </c>
      <c r="L3212" s="84" t="s">
        <v>68</v>
      </c>
      <c r="M3212" s="84" t="s">
        <v>68</v>
      </c>
      <c r="N3212" s="84"/>
      <c r="O3212" s="80"/>
      <c r="P3212" s="86" t="s">
        <v>59</v>
      </c>
      <c r="Q3212" s="84" t="s">
        <v>68</v>
      </c>
      <c r="R3212" s="80" t="s">
        <v>68</v>
      </c>
      <c r="S3212" s="84" t="s">
        <v>68</v>
      </c>
      <c r="U3212" t="s">
        <v>68</v>
      </c>
      <c r="V3212" s="84" t="s">
        <v>68</v>
      </c>
      <c r="W3212" s="84" t="s">
        <v>68</v>
      </c>
      <c r="X3212" s="90" t="s">
        <v>28110</v>
      </c>
      <c r="Y3212" s="80" t="s">
        <v>28111</v>
      </c>
      <c r="Z3212" s="84" t="s">
        <v>68</v>
      </c>
      <c r="AA3212" s="144" t="s">
        <v>68</v>
      </c>
      <c r="AB3212" s="84" t="s">
        <v>241</v>
      </c>
      <c r="AC3212" s="96" t="s">
        <v>242</v>
      </c>
      <c r="AD3212" s="98">
        <v>2.6560173E7</v>
      </c>
      <c r="AE3212" s="99" t="s">
        <v>28112</v>
      </c>
    </row>
    <row r="3213">
      <c r="A3213" s="79" t="s">
        <v>28113</v>
      </c>
      <c r="B3213" s="80">
        <v>2016.0</v>
      </c>
      <c r="C3213" s="81" t="s">
        <v>28114</v>
      </c>
      <c r="D3213" s="80" t="s">
        <v>15596</v>
      </c>
      <c r="E3213" s="80" t="s">
        <v>28115</v>
      </c>
      <c r="F3213" s="83" t="s">
        <v>28116</v>
      </c>
      <c r="G3213" s="88" t="s">
        <v>28117</v>
      </c>
      <c r="H3213" s="84" t="s">
        <v>68</v>
      </c>
      <c r="I3213" s="84" t="s">
        <v>68</v>
      </c>
      <c r="J3213" s="84" t="s">
        <v>68</v>
      </c>
      <c r="K3213" s="84" t="s">
        <v>68</v>
      </c>
      <c r="L3213" s="84" t="s">
        <v>68</v>
      </c>
      <c r="M3213" s="84" t="s">
        <v>68</v>
      </c>
      <c r="N3213" s="84"/>
      <c r="O3213" s="88"/>
      <c r="P3213" s="86" t="s">
        <v>59</v>
      </c>
      <c r="Q3213" s="84" t="s">
        <v>68</v>
      </c>
      <c r="R3213" s="80" t="s">
        <v>68</v>
      </c>
      <c r="S3213" s="84" t="s">
        <v>68</v>
      </c>
      <c r="U3213" t="s">
        <v>68</v>
      </c>
      <c r="V3213" s="84" t="s">
        <v>68</v>
      </c>
      <c r="W3213" s="84" t="s">
        <v>68</v>
      </c>
      <c r="X3213" s="90" t="s">
        <v>28118</v>
      </c>
      <c r="Y3213" s="80" t="s">
        <v>28119</v>
      </c>
      <c r="Z3213" s="84" t="s">
        <v>68</v>
      </c>
      <c r="AA3213" s="144" t="s">
        <v>68</v>
      </c>
      <c r="AB3213" s="84" t="s">
        <v>241</v>
      </c>
      <c r="AC3213" s="96" t="s">
        <v>242</v>
      </c>
      <c r="AD3213" s="98">
        <v>2.6937183E7</v>
      </c>
      <c r="AE3213" s="99" t="s">
        <v>28120</v>
      </c>
    </row>
    <row r="3214">
      <c r="A3214" s="79" t="s">
        <v>28121</v>
      </c>
      <c r="B3214" s="80">
        <v>2018.0</v>
      </c>
      <c r="C3214" s="81" t="s">
        <v>28122</v>
      </c>
      <c r="D3214" s="80" t="s">
        <v>591</v>
      </c>
      <c r="E3214" s="80" t="s">
        <v>28123</v>
      </c>
      <c r="F3214" s="83" t="s">
        <v>28124</v>
      </c>
      <c r="G3214" s="80"/>
      <c r="H3214" s="84" t="s">
        <v>68</v>
      </c>
      <c r="I3214" s="84" t="s">
        <v>68</v>
      </c>
      <c r="J3214" s="84" t="s">
        <v>68</v>
      </c>
      <c r="K3214" s="84" t="s">
        <v>68</v>
      </c>
      <c r="L3214" s="84" t="s">
        <v>68</v>
      </c>
      <c r="M3214" s="84" t="s">
        <v>68</v>
      </c>
      <c r="N3214" s="86"/>
      <c r="O3214" s="105">
        <v>1615.0</v>
      </c>
      <c r="P3214" s="86" t="s">
        <v>59</v>
      </c>
      <c r="Q3214" s="84" t="s">
        <v>68</v>
      </c>
      <c r="R3214" s="80" t="s">
        <v>68</v>
      </c>
      <c r="S3214" s="84" t="s">
        <v>68</v>
      </c>
      <c r="U3214" t="s">
        <v>68</v>
      </c>
      <c r="V3214" s="84" t="s">
        <v>68</v>
      </c>
      <c r="W3214" s="84" t="s">
        <v>68</v>
      </c>
      <c r="X3214" s="90" t="s">
        <v>28125</v>
      </c>
      <c r="Y3214" s="80" t="s">
        <v>28126</v>
      </c>
      <c r="Z3214" s="84" t="s">
        <v>68</v>
      </c>
      <c r="AA3214" s="144" t="s">
        <v>68</v>
      </c>
      <c r="AB3214" s="84" t="s">
        <v>241</v>
      </c>
      <c r="AC3214" s="96" t="s">
        <v>242</v>
      </c>
      <c r="AD3214" s="98">
        <v>2.9363105E7</v>
      </c>
      <c r="AE3214" s="99" t="s">
        <v>28127</v>
      </c>
    </row>
    <row r="3215">
      <c r="A3215" s="79" t="s">
        <v>28128</v>
      </c>
      <c r="B3215" s="80">
        <v>2016.0</v>
      </c>
      <c r="C3215" s="81" t="s">
        <v>28129</v>
      </c>
      <c r="D3215" s="80" t="s">
        <v>28130</v>
      </c>
      <c r="E3215" s="80" t="s">
        <v>28131</v>
      </c>
      <c r="F3215" s="83" t="s">
        <v>28132</v>
      </c>
      <c r="G3215" s="80"/>
      <c r="H3215" s="84" t="s">
        <v>68</v>
      </c>
      <c r="I3215" s="84" t="s">
        <v>68</v>
      </c>
      <c r="J3215" s="84" t="s">
        <v>68</v>
      </c>
      <c r="K3215" s="84" t="s">
        <v>68</v>
      </c>
      <c r="L3215" s="84" t="s">
        <v>68</v>
      </c>
      <c r="M3215" s="84" t="s">
        <v>68</v>
      </c>
      <c r="N3215" s="84"/>
      <c r="O3215" s="88"/>
      <c r="P3215" s="86" t="s">
        <v>323</v>
      </c>
      <c r="Q3215" s="84" t="s">
        <v>68</v>
      </c>
      <c r="R3215" s="80" t="s">
        <v>68</v>
      </c>
      <c r="S3215" s="84" t="s">
        <v>68</v>
      </c>
      <c r="U3215" t="s">
        <v>68</v>
      </c>
      <c r="V3215" s="84" t="s">
        <v>68</v>
      </c>
      <c r="W3215" s="84" t="s">
        <v>68</v>
      </c>
      <c r="X3215" s="90" t="s">
        <v>28133</v>
      </c>
      <c r="Y3215" s="80" t="s">
        <v>28134</v>
      </c>
      <c r="Z3215" s="84" t="s">
        <v>68</v>
      </c>
      <c r="AA3215" s="144" t="s">
        <v>68</v>
      </c>
      <c r="AB3215" s="84" t="s">
        <v>241</v>
      </c>
      <c r="AC3215" s="96" t="s">
        <v>242</v>
      </c>
      <c r="AD3215" s="98">
        <v>2.7053099E7</v>
      </c>
      <c r="AE3215" s="99" t="s">
        <v>28135</v>
      </c>
    </row>
    <row r="3216">
      <c r="A3216" s="79" t="s">
        <v>28136</v>
      </c>
      <c r="B3216" s="80">
        <v>2017.0</v>
      </c>
      <c r="C3216" s="81" t="s">
        <v>28137</v>
      </c>
      <c r="D3216" s="80" t="s">
        <v>4047</v>
      </c>
      <c r="E3216" s="80" t="s">
        <v>28138</v>
      </c>
      <c r="F3216" s="83" t="s">
        <v>28139</v>
      </c>
      <c r="G3216" s="88" t="s">
        <v>28140</v>
      </c>
      <c r="H3216" s="84" t="s">
        <v>144</v>
      </c>
      <c r="I3216" s="84" t="s">
        <v>3958</v>
      </c>
      <c r="J3216" s="84" t="s">
        <v>228</v>
      </c>
      <c r="K3216" s="84" t="s">
        <v>68</v>
      </c>
      <c r="L3216" s="84" t="s">
        <v>68</v>
      </c>
      <c r="M3216" s="84" t="s">
        <v>68</v>
      </c>
      <c r="N3216" s="86"/>
      <c r="O3216" s="88">
        <v>794.0</v>
      </c>
      <c r="P3216" s="84"/>
      <c r="Q3216" s="84" t="s">
        <v>68</v>
      </c>
      <c r="R3216" s="80" t="s">
        <v>68</v>
      </c>
      <c r="S3216" s="84" t="s">
        <v>68</v>
      </c>
      <c r="U3216" t="s">
        <v>68</v>
      </c>
      <c r="V3216" s="84" t="s">
        <v>68</v>
      </c>
      <c r="W3216" s="84" t="s">
        <v>68</v>
      </c>
      <c r="X3216" s="90" t="s">
        <v>28141</v>
      </c>
      <c r="Y3216" s="80" t="s">
        <v>28142</v>
      </c>
      <c r="Z3216" s="84" t="s">
        <v>68</v>
      </c>
      <c r="AA3216" s="144" t="s">
        <v>68</v>
      </c>
      <c r="AB3216" s="84" t="s">
        <v>241</v>
      </c>
      <c r="AC3216" s="96" t="s">
        <v>242</v>
      </c>
      <c r="AD3216" s="98">
        <v>2.8917504E7</v>
      </c>
      <c r="AE3216" s="99" t="s">
        <v>28143</v>
      </c>
    </row>
    <row r="3217">
      <c r="A3217" s="79" t="s">
        <v>28144</v>
      </c>
      <c r="B3217" s="80">
        <v>2012.0</v>
      </c>
      <c r="C3217" s="81" t="s">
        <v>28145</v>
      </c>
      <c r="D3217" s="80" t="s">
        <v>297</v>
      </c>
      <c r="E3217" s="80" t="s">
        <v>28146</v>
      </c>
      <c r="F3217" s="83" t="s">
        <v>28147</v>
      </c>
      <c r="G3217" s="80"/>
      <c r="H3217" s="84" t="s">
        <v>68</v>
      </c>
      <c r="I3217" s="84" t="s">
        <v>68</v>
      </c>
      <c r="J3217" s="84" t="s">
        <v>68</v>
      </c>
      <c r="K3217" s="84" t="s">
        <v>68</v>
      </c>
      <c r="L3217" s="84" t="s">
        <v>68</v>
      </c>
      <c r="M3217" s="84" t="s">
        <v>68</v>
      </c>
      <c r="N3217" s="84"/>
      <c r="O3217" s="88"/>
      <c r="P3217" s="84"/>
      <c r="Q3217" s="84" t="s">
        <v>68</v>
      </c>
      <c r="R3217" s="80" t="s">
        <v>68</v>
      </c>
      <c r="S3217" s="84" t="s">
        <v>68</v>
      </c>
      <c r="U3217" t="s">
        <v>68</v>
      </c>
      <c r="V3217" s="84" t="s">
        <v>68</v>
      </c>
      <c r="W3217" s="84" t="s">
        <v>68</v>
      </c>
      <c r="X3217" s="90" t="s">
        <v>28148</v>
      </c>
      <c r="Y3217" s="80" t="s">
        <v>28149</v>
      </c>
      <c r="Z3217" s="84" t="s">
        <v>68</v>
      </c>
      <c r="AA3217" s="144" t="s">
        <v>68</v>
      </c>
      <c r="AB3217" s="84" t="s">
        <v>241</v>
      </c>
      <c r="AC3217" s="96" t="s">
        <v>242</v>
      </c>
      <c r="AD3217" s="98">
        <v>2.2607822E7</v>
      </c>
      <c r="AE3217" s="99" t="s">
        <v>28150</v>
      </c>
    </row>
    <row r="3218">
      <c r="A3218" s="79" t="s">
        <v>28151</v>
      </c>
      <c r="B3218" s="80">
        <v>2018.0</v>
      </c>
      <c r="C3218" s="81" t="s">
        <v>28152</v>
      </c>
      <c r="D3218" s="80" t="s">
        <v>7241</v>
      </c>
      <c r="E3218" s="80" t="s">
        <v>28153</v>
      </c>
      <c r="F3218" s="83" t="s">
        <v>28154</v>
      </c>
      <c r="G3218" s="88" t="s">
        <v>28155</v>
      </c>
      <c r="H3218" s="84" t="s">
        <v>68</v>
      </c>
      <c r="I3218" s="84" t="s">
        <v>68</v>
      </c>
      <c r="J3218" s="84" t="s">
        <v>68</v>
      </c>
      <c r="K3218" s="84" t="s">
        <v>68</v>
      </c>
      <c r="L3218" s="84" t="s">
        <v>68</v>
      </c>
      <c r="M3218" s="84" t="s">
        <v>68</v>
      </c>
      <c r="N3218" s="84"/>
      <c r="O3218" s="105">
        <v>127685.0</v>
      </c>
      <c r="P3218" s="84"/>
      <c r="Q3218" s="84" t="s">
        <v>68</v>
      </c>
      <c r="R3218" s="80" t="s">
        <v>68</v>
      </c>
      <c r="S3218" s="84" t="s">
        <v>68</v>
      </c>
      <c r="U3218" t="s">
        <v>68</v>
      </c>
      <c r="V3218" s="84" t="s">
        <v>68</v>
      </c>
      <c r="W3218" s="84" t="s">
        <v>68</v>
      </c>
      <c r="X3218" s="90" t="s">
        <v>28156</v>
      </c>
      <c r="Y3218" s="80" t="s">
        <v>28157</v>
      </c>
      <c r="Z3218" s="84" t="s">
        <v>68</v>
      </c>
      <c r="AA3218" s="144" t="s">
        <v>68</v>
      </c>
      <c r="AB3218" s="84" t="s">
        <v>241</v>
      </c>
      <c r="AC3218" s="96" t="s">
        <v>242</v>
      </c>
      <c r="AD3218" s="98">
        <v>2.9379052E7</v>
      </c>
      <c r="AE3218" s="99" t="s">
        <v>28158</v>
      </c>
    </row>
    <row r="3219">
      <c r="A3219" s="79" t="s">
        <v>28159</v>
      </c>
      <c r="B3219" s="80">
        <v>2015.0</v>
      </c>
      <c r="C3219" s="81" t="s">
        <v>28160</v>
      </c>
      <c r="D3219" s="80" t="s">
        <v>7241</v>
      </c>
      <c r="E3219" s="80" t="s">
        <v>28161</v>
      </c>
      <c r="F3219" s="83" t="s">
        <v>28162</v>
      </c>
      <c r="G3219" s="88" t="s">
        <v>28163</v>
      </c>
      <c r="H3219" s="84" t="s">
        <v>68</v>
      </c>
      <c r="I3219" s="84" t="s">
        <v>68</v>
      </c>
      <c r="J3219" s="84" t="s">
        <v>68</v>
      </c>
      <c r="K3219" s="84" t="s">
        <v>68</v>
      </c>
      <c r="L3219" s="84" t="s">
        <v>68</v>
      </c>
      <c r="M3219" s="84" t="s">
        <v>68</v>
      </c>
      <c r="N3219" s="84"/>
      <c r="O3219" s="88"/>
      <c r="P3219" s="84"/>
      <c r="Q3219" s="84" t="s">
        <v>68</v>
      </c>
      <c r="R3219" s="80" t="s">
        <v>68</v>
      </c>
      <c r="S3219" s="84" t="s">
        <v>68</v>
      </c>
      <c r="U3219" t="s">
        <v>68</v>
      </c>
      <c r="V3219" s="84" t="s">
        <v>68</v>
      </c>
      <c r="W3219" s="84" t="s">
        <v>68</v>
      </c>
      <c r="X3219" s="90" t="s">
        <v>28164</v>
      </c>
      <c r="Y3219" s="80" t="s">
        <v>28165</v>
      </c>
      <c r="Z3219" s="84" t="s">
        <v>68</v>
      </c>
      <c r="AA3219" s="144" t="s">
        <v>68</v>
      </c>
      <c r="AB3219" s="84" t="s">
        <v>241</v>
      </c>
      <c r="AC3219" s="96" t="s">
        <v>242</v>
      </c>
      <c r="AD3219" s="98">
        <v>2.6111974E7</v>
      </c>
      <c r="AE3219" s="99" t="s">
        <v>28166</v>
      </c>
    </row>
    <row r="3220">
      <c r="A3220" s="79" t="s">
        <v>28167</v>
      </c>
      <c r="B3220" s="80">
        <v>2013.0</v>
      </c>
      <c r="C3220" s="81" t="s">
        <v>26047</v>
      </c>
      <c r="D3220" s="80" t="s">
        <v>5596</v>
      </c>
      <c r="E3220" s="80" t="s">
        <v>28168</v>
      </c>
      <c r="F3220" s="83" t="s">
        <v>28169</v>
      </c>
      <c r="G3220" s="88" t="s">
        <v>26050</v>
      </c>
      <c r="H3220" s="84" t="s">
        <v>68</v>
      </c>
      <c r="I3220" s="84" t="s">
        <v>68</v>
      </c>
      <c r="J3220" s="84" t="s">
        <v>68</v>
      </c>
      <c r="K3220" s="84" t="s">
        <v>68</v>
      </c>
      <c r="L3220" s="84" t="s">
        <v>68</v>
      </c>
      <c r="M3220" s="84" t="s">
        <v>68</v>
      </c>
      <c r="N3220" s="86">
        <v>26.0</v>
      </c>
      <c r="O3220" s="105">
        <v>2740.0</v>
      </c>
      <c r="P3220" s="86" t="s">
        <v>59</v>
      </c>
      <c r="Q3220" s="84" t="s">
        <v>68</v>
      </c>
      <c r="R3220" s="80" t="s">
        <v>68</v>
      </c>
      <c r="S3220" s="84" t="s">
        <v>68</v>
      </c>
      <c r="U3220" t="s">
        <v>68</v>
      </c>
      <c r="V3220" s="84" t="s">
        <v>68</v>
      </c>
      <c r="W3220" s="84" t="s">
        <v>68</v>
      </c>
      <c r="X3220" s="90" t="s">
        <v>28170</v>
      </c>
      <c r="Y3220" s="80" t="s">
        <v>28171</v>
      </c>
      <c r="Z3220" s="84" t="s">
        <v>68</v>
      </c>
      <c r="AA3220" s="144" t="s">
        <v>68</v>
      </c>
      <c r="AB3220" s="84" t="s">
        <v>241</v>
      </c>
      <c r="AC3220" s="96" t="s">
        <v>242</v>
      </c>
      <c r="AD3220" s="98">
        <v>2.3877946E7</v>
      </c>
      <c r="AE3220" s="99" t="s">
        <v>28172</v>
      </c>
    </row>
    <row r="3221">
      <c r="A3221" s="79" t="s">
        <v>28173</v>
      </c>
      <c r="B3221" s="80">
        <v>2014.0</v>
      </c>
      <c r="C3221" s="81" t="s">
        <v>28174</v>
      </c>
      <c r="D3221" s="80" t="s">
        <v>591</v>
      </c>
      <c r="E3221" s="80" t="s">
        <v>28175</v>
      </c>
      <c r="F3221" s="83" t="s">
        <v>28176</v>
      </c>
      <c r="G3221" s="88" t="s">
        <v>28177</v>
      </c>
      <c r="H3221" s="84" t="s">
        <v>68</v>
      </c>
      <c r="I3221" s="84" t="s">
        <v>68</v>
      </c>
      <c r="J3221" s="84" t="s">
        <v>68</v>
      </c>
      <c r="K3221" s="84" t="s">
        <v>68</v>
      </c>
      <c r="L3221" s="84" t="s">
        <v>68</v>
      </c>
      <c r="M3221" s="84" t="s">
        <v>68</v>
      </c>
      <c r="N3221" s="84"/>
      <c r="O3221" s="88"/>
      <c r="P3221" s="86" t="s">
        <v>59</v>
      </c>
      <c r="Q3221" s="84" t="s">
        <v>68</v>
      </c>
      <c r="R3221" s="80" t="s">
        <v>68</v>
      </c>
      <c r="S3221" s="84" t="s">
        <v>68</v>
      </c>
      <c r="U3221" t="s">
        <v>68</v>
      </c>
      <c r="V3221" s="84" t="s">
        <v>68</v>
      </c>
      <c r="W3221" s="84" t="s">
        <v>68</v>
      </c>
      <c r="X3221" s="90" t="s">
        <v>28178</v>
      </c>
      <c r="Y3221" s="80" t="s">
        <v>28179</v>
      </c>
      <c r="Z3221" s="84" t="s">
        <v>68</v>
      </c>
      <c r="AA3221" s="144" t="s">
        <v>68</v>
      </c>
      <c r="AB3221" s="84" t="s">
        <v>241</v>
      </c>
      <c r="AC3221" s="96" t="s">
        <v>242</v>
      </c>
      <c r="AD3221" s="98">
        <v>2.5188554E7</v>
      </c>
      <c r="AE3221" s="99" t="s">
        <v>28180</v>
      </c>
    </row>
    <row r="3222">
      <c r="A3222" s="79" t="s">
        <v>28181</v>
      </c>
      <c r="B3222" s="80">
        <v>2013.0</v>
      </c>
      <c r="C3222" s="81" t="s">
        <v>28182</v>
      </c>
      <c r="D3222" s="80" t="s">
        <v>591</v>
      </c>
      <c r="E3222" s="80" t="s">
        <v>28183</v>
      </c>
      <c r="F3222" s="83" t="s">
        <v>28184</v>
      </c>
      <c r="G3222" s="88" t="s">
        <v>28185</v>
      </c>
      <c r="H3222" s="84" t="s">
        <v>68</v>
      </c>
      <c r="I3222" s="84" t="s">
        <v>68</v>
      </c>
      <c r="J3222" s="84" t="s">
        <v>68</v>
      </c>
      <c r="K3222" s="84" t="s">
        <v>68</v>
      </c>
      <c r="L3222" s="84" t="s">
        <v>68</v>
      </c>
      <c r="M3222" s="84" t="s">
        <v>68</v>
      </c>
      <c r="N3222" s="86"/>
      <c r="O3222" s="80"/>
      <c r="P3222" s="86" t="s">
        <v>59</v>
      </c>
      <c r="Q3222" s="84" t="s">
        <v>68</v>
      </c>
      <c r="R3222" s="80" t="s">
        <v>68</v>
      </c>
      <c r="S3222" s="84" t="s">
        <v>68</v>
      </c>
      <c r="U3222" t="s">
        <v>68</v>
      </c>
      <c r="V3222" s="84" t="s">
        <v>68</v>
      </c>
      <c r="W3222" s="84" t="s">
        <v>68</v>
      </c>
      <c r="X3222" s="90" t="s">
        <v>28186</v>
      </c>
      <c r="Y3222" s="80" t="s">
        <v>28187</v>
      </c>
      <c r="Z3222" s="84" t="s">
        <v>68</v>
      </c>
      <c r="AA3222" s="144" t="s">
        <v>68</v>
      </c>
      <c r="AB3222" s="84" t="s">
        <v>241</v>
      </c>
      <c r="AC3222" s="96" t="s">
        <v>242</v>
      </c>
      <c r="AD3222" s="98">
        <v>2.3450612E7</v>
      </c>
      <c r="AE3222" s="99" t="s">
        <v>28188</v>
      </c>
    </row>
    <row r="3223">
      <c r="A3223" s="79" t="s">
        <v>28189</v>
      </c>
      <c r="B3223" s="80">
        <v>2015.0</v>
      </c>
      <c r="C3223" s="81" t="s">
        <v>28190</v>
      </c>
      <c r="D3223" s="80" t="s">
        <v>7423</v>
      </c>
      <c r="E3223" s="80" t="s">
        <v>28191</v>
      </c>
      <c r="F3223" s="83" t="s">
        <v>28192</v>
      </c>
      <c r="G3223" s="88" t="s">
        <v>28193</v>
      </c>
      <c r="H3223" s="84" t="s">
        <v>68</v>
      </c>
      <c r="I3223" s="84" t="s">
        <v>68</v>
      </c>
      <c r="J3223" s="84" t="s">
        <v>68</v>
      </c>
      <c r="K3223" s="84" t="s">
        <v>68</v>
      </c>
      <c r="L3223" s="84" t="s">
        <v>68</v>
      </c>
      <c r="M3223" s="84" t="s">
        <v>68</v>
      </c>
      <c r="N3223" s="86">
        <v>15.0</v>
      </c>
      <c r="O3223" s="105">
        <v>354933.0</v>
      </c>
      <c r="P3223" s="86" t="s">
        <v>1113</v>
      </c>
      <c r="Q3223" s="84" t="s">
        <v>68</v>
      </c>
      <c r="R3223" s="80" t="s">
        <v>68</v>
      </c>
      <c r="S3223" s="84" t="s">
        <v>68</v>
      </c>
      <c r="U3223" t="s">
        <v>68</v>
      </c>
      <c r="V3223" s="84" t="s">
        <v>68</v>
      </c>
      <c r="W3223" s="84" t="s">
        <v>68</v>
      </c>
      <c r="X3223" s="90" t="s">
        <v>28194</v>
      </c>
      <c r="Y3223" s="80" t="s">
        <v>28195</v>
      </c>
      <c r="Z3223" s="84" t="s">
        <v>68</v>
      </c>
      <c r="AA3223" s="144" t="s">
        <v>68</v>
      </c>
      <c r="AB3223" s="84" t="s">
        <v>241</v>
      </c>
      <c r="AC3223" s="96" t="s">
        <v>242</v>
      </c>
      <c r="AD3223" s="98">
        <v>2.5833976E7</v>
      </c>
      <c r="AE3223" s="99" t="s">
        <v>28196</v>
      </c>
    </row>
    <row r="3224">
      <c r="A3224" s="79" t="s">
        <v>28197</v>
      </c>
      <c r="B3224" s="80">
        <v>2019.0</v>
      </c>
      <c r="C3224" s="81" t="s">
        <v>28198</v>
      </c>
      <c r="D3224" s="80" t="s">
        <v>1057</v>
      </c>
      <c r="E3224" s="80" t="s">
        <v>28199</v>
      </c>
      <c r="F3224" s="83" t="s">
        <v>28200</v>
      </c>
      <c r="G3224" s="80"/>
      <c r="H3224" s="84" t="s">
        <v>68</v>
      </c>
      <c r="I3224" s="84" t="s">
        <v>68</v>
      </c>
      <c r="J3224" s="84" t="s">
        <v>68</v>
      </c>
      <c r="K3224" s="84" t="s">
        <v>68</v>
      </c>
      <c r="L3224" s="84" t="s">
        <v>68</v>
      </c>
      <c r="M3224" s="84" t="s">
        <v>68</v>
      </c>
      <c r="N3224" s="86">
        <v>12.0</v>
      </c>
      <c r="O3224" s="80"/>
      <c r="P3224" s="86" t="s">
        <v>323</v>
      </c>
      <c r="Q3224" s="84" t="s">
        <v>68</v>
      </c>
      <c r="R3224" s="80" t="s">
        <v>68</v>
      </c>
      <c r="S3224" s="84" t="s">
        <v>68</v>
      </c>
      <c r="U3224" t="s">
        <v>68</v>
      </c>
      <c r="V3224" s="84" t="s">
        <v>68</v>
      </c>
      <c r="W3224" s="84" t="s">
        <v>68</v>
      </c>
      <c r="X3224" s="90" t="s">
        <v>28201</v>
      </c>
      <c r="Y3224" s="80" t="s">
        <v>28202</v>
      </c>
      <c r="Z3224" s="84" t="s">
        <v>68</v>
      </c>
      <c r="AA3224" s="144" t="s">
        <v>68</v>
      </c>
      <c r="AB3224" s="84" t="s">
        <v>241</v>
      </c>
      <c r="AC3224" s="96" t="s">
        <v>242</v>
      </c>
      <c r="AD3224" s="98">
        <v>3.0315598E7</v>
      </c>
      <c r="AE3224" s="99" t="s">
        <v>28203</v>
      </c>
    </row>
    <row r="3225">
      <c r="A3225" s="79" t="s">
        <v>28204</v>
      </c>
      <c r="B3225" s="80">
        <v>2010.0</v>
      </c>
      <c r="C3225" s="81" t="s">
        <v>28205</v>
      </c>
      <c r="D3225" s="80" t="s">
        <v>24185</v>
      </c>
      <c r="E3225" s="80" t="s">
        <v>28206</v>
      </c>
      <c r="F3225" s="83" t="s">
        <v>28207</v>
      </c>
      <c r="G3225" s="88" t="s">
        <v>28208</v>
      </c>
      <c r="H3225" s="84" t="s">
        <v>68</v>
      </c>
      <c r="I3225" s="84" t="s">
        <v>68</v>
      </c>
      <c r="J3225" s="84" t="s">
        <v>68</v>
      </c>
      <c r="K3225" s="84" t="s">
        <v>68</v>
      </c>
      <c r="L3225" s="84" t="s">
        <v>68</v>
      </c>
      <c r="M3225" s="84" t="s">
        <v>68</v>
      </c>
      <c r="N3225" s="84"/>
      <c r="O3225" s="88"/>
      <c r="P3225" s="86" t="s">
        <v>59</v>
      </c>
      <c r="Q3225" s="84" t="s">
        <v>68</v>
      </c>
      <c r="R3225" s="80" t="s">
        <v>28209</v>
      </c>
      <c r="S3225" s="84" t="s">
        <v>68</v>
      </c>
      <c r="U3225" t="s">
        <v>68</v>
      </c>
      <c r="V3225" s="84" t="s">
        <v>68</v>
      </c>
      <c r="W3225" s="84" t="s">
        <v>68</v>
      </c>
      <c r="X3225" s="90" t="s">
        <v>28210</v>
      </c>
      <c r="Y3225" s="80" t="s">
        <v>28211</v>
      </c>
      <c r="Z3225" s="84" t="s">
        <v>68</v>
      </c>
      <c r="AA3225" s="144" t="s">
        <v>68</v>
      </c>
      <c r="AB3225" s="84" t="s">
        <v>241</v>
      </c>
      <c r="AC3225" s="96" t="s">
        <v>242</v>
      </c>
      <c r="AD3225" s="98">
        <v>2.0030418E7</v>
      </c>
      <c r="AE3225" s="99" t="s">
        <v>28212</v>
      </c>
    </row>
    <row r="3226">
      <c r="A3226" s="79" t="s">
        <v>28213</v>
      </c>
      <c r="B3226" s="80">
        <v>2014.0</v>
      </c>
      <c r="C3226" s="81" t="s">
        <v>28214</v>
      </c>
      <c r="D3226" s="80" t="s">
        <v>27263</v>
      </c>
      <c r="E3226" s="80" t="s">
        <v>28215</v>
      </c>
      <c r="F3226" s="83" t="s">
        <v>28216</v>
      </c>
      <c r="G3226" s="88" t="s">
        <v>28217</v>
      </c>
      <c r="H3226" s="84" t="s">
        <v>128</v>
      </c>
      <c r="I3226" s="84" t="s">
        <v>142</v>
      </c>
      <c r="J3226" s="84" t="s">
        <v>228</v>
      </c>
      <c r="K3226" s="84" t="s">
        <v>68</v>
      </c>
      <c r="L3226" s="84" t="s">
        <v>68</v>
      </c>
      <c r="M3226" s="84" t="s">
        <v>68</v>
      </c>
      <c r="N3226" s="86">
        <v>35.0</v>
      </c>
      <c r="O3226" s="80"/>
      <c r="P3226" s="86" t="s">
        <v>386</v>
      </c>
      <c r="Q3226" s="84" t="s">
        <v>68</v>
      </c>
      <c r="R3226" s="80" t="s">
        <v>28218</v>
      </c>
      <c r="S3226" s="84" t="s">
        <v>68</v>
      </c>
      <c r="U3226" t="s">
        <v>68</v>
      </c>
      <c r="V3226" s="84" t="s">
        <v>68</v>
      </c>
      <c r="W3226" s="84" t="s">
        <v>68</v>
      </c>
      <c r="X3226" s="90" t="s">
        <v>28219</v>
      </c>
      <c r="Y3226" s="80" t="s">
        <v>28220</v>
      </c>
      <c r="Z3226" s="84" t="s">
        <v>68</v>
      </c>
      <c r="AA3226" s="144" t="s">
        <v>68</v>
      </c>
      <c r="AB3226" s="84" t="s">
        <v>241</v>
      </c>
      <c r="AC3226" s="96" t="s">
        <v>242</v>
      </c>
      <c r="AD3226" s="98">
        <v>2.4336053E7</v>
      </c>
      <c r="AE3226" s="99" t="s">
        <v>28221</v>
      </c>
    </row>
    <row r="3227">
      <c r="A3227" s="79" t="s">
        <v>28222</v>
      </c>
      <c r="B3227" s="80">
        <v>2017.0</v>
      </c>
      <c r="C3227" s="81" t="s">
        <v>28223</v>
      </c>
      <c r="D3227" s="80" t="s">
        <v>3157</v>
      </c>
      <c r="E3227" s="80" t="s">
        <v>28224</v>
      </c>
      <c r="F3227" s="83" t="s">
        <v>28225</v>
      </c>
      <c r="G3227" s="88" t="s">
        <v>28226</v>
      </c>
      <c r="H3227" s="84" t="s">
        <v>68</v>
      </c>
      <c r="I3227" s="84" t="s">
        <v>68</v>
      </c>
      <c r="J3227" s="84" t="s">
        <v>68</v>
      </c>
      <c r="K3227" s="84" t="s">
        <v>68</v>
      </c>
      <c r="L3227" s="84" t="s">
        <v>68</v>
      </c>
      <c r="M3227" s="84" t="s">
        <v>68</v>
      </c>
      <c r="N3227" s="84"/>
      <c r="O3227" s="80"/>
      <c r="P3227" s="84"/>
      <c r="Q3227" s="84" t="s">
        <v>68</v>
      </c>
      <c r="R3227" s="80" t="s">
        <v>28226</v>
      </c>
      <c r="S3227" s="84" t="s">
        <v>68</v>
      </c>
      <c r="U3227" t="s">
        <v>68</v>
      </c>
      <c r="V3227" s="84" t="s">
        <v>68</v>
      </c>
      <c r="W3227" s="84" t="s">
        <v>68</v>
      </c>
      <c r="X3227" s="90" t="s">
        <v>28227</v>
      </c>
      <c r="Y3227" s="80" t="s">
        <v>28228</v>
      </c>
      <c r="Z3227" s="84" t="s">
        <v>68</v>
      </c>
      <c r="AA3227" s="144" t="s">
        <v>68</v>
      </c>
      <c r="AB3227" s="84" t="s">
        <v>241</v>
      </c>
      <c r="AC3227" s="96" t="s">
        <v>242</v>
      </c>
      <c r="AD3227" s="98">
        <v>2.8497285E7</v>
      </c>
      <c r="AE3227" s="99" t="s">
        <v>28229</v>
      </c>
    </row>
    <row r="3228">
      <c r="A3228" s="79" t="s">
        <v>28230</v>
      </c>
      <c r="B3228" s="80">
        <v>2015.0</v>
      </c>
      <c r="C3228" s="81" t="s">
        <v>28231</v>
      </c>
      <c r="D3228" s="80" t="s">
        <v>23342</v>
      </c>
      <c r="E3228" s="80" t="s">
        <v>28232</v>
      </c>
      <c r="F3228" s="83" t="s">
        <v>28233</v>
      </c>
      <c r="G3228" s="80"/>
      <c r="H3228" s="84" t="s">
        <v>68</v>
      </c>
      <c r="I3228" s="84" t="s">
        <v>68</v>
      </c>
      <c r="J3228" s="84" t="s">
        <v>68</v>
      </c>
      <c r="K3228" s="84" t="s">
        <v>68</v>
      </c>
      <c r="L3228" s="84" t="s">
        <v>68</v>
      </c>
      <c r="M3228" s="84" t="s">
        <v>68</v>
      </c>
      <c r="N3228" s="86"/>
      <c r="O3228" s="105">
        <v>7401.0</v>
      </c>
      <c r="P3228" s="84"/>
      <c r="Q3228" s="84" t="s">
        <v>68</v>
      </c>
      <c r="R3228" s="80" t="s">
        <v>68</v>
      </c>
      <c r="S3228" s="84" t="s">
        <v>68</v>
      </c>
      <c r="U3228" t="s">
        <v>68</v>
      </c>
      <c r="V3228" s="84" t="s">
        <v>68</v>
      </c>
      <c r="W3228" s="84" t="s">
        <v>68</v>
      </c>
      <c r="X3228" s="90" t="s">
        <v>28234</v>
      </c>
      <c r="Y3228" s="80" t="s">
        <v>28235</v>
      </c>
      <c r="Z3228" s="84" t="s">
        <v>68</v>
      </c>
      <c r="AA3228" s="144" t="s">
        <v>68</v>
      </c>
      <c r="AB3228" s="84" t="s">
        <v>241</v>
      </c>
      <c r="AC3228" s="96" t="s">
        <v>242</v>
      </c>
      <c r="AD3228" s="98">
        <v>2.5769066E7</v>
      </c>
      <c r="AE3228" s="99" t="s">
        <v>28236</v>
      </c>
    </row>
    <row r="3229">
      <c r="A3229" s="79" t="s">
        <v>28237</v>
      </c>
      <c r="B3229" s="80">
        <v>2019.0</v>
      </c>
      <c r="C3229" s="81" t="s">
        <v>28238</v>
      </c>
      <c r="D3229" s="80" t="s">
        <v>3175</v>
      </c>
      <c r="E3229" s="80" t="s">
        <v>28239</v>
      </c>
      <c r="F3229" s="83" t="s">
        <v>28240</v>
      </c>
      <c r="G3229" s="88" t="s">
        <v>28241</v>
      </c>
      <c r="H3229" s="84" t="s">
        <v>68</v>
      </c>
      <c r="I3229" s="84" t="s">
        <v>68</v>
      </c>
      <c r="J3229" s="84" t="s">
        <v>68</v>
      </c>
      <c r="K3229" s="84" t="s">
        <v>68</v>
      </c>
      <c r="L3229" s="84" t="s">
        <v>68</v>
      </c>
      <c r="M3229" s="84" t="s">
        <v>68</v>
      </c>
      <c r="N3229" s="86">
        <v>9.0</v>
      </c>
      <c r="O3229" s="105">
        <v>25354.0</v>
      </c>
      <c r="P3229" s="86" t="s">
        <v>275</v>
      </c>
      <c r="Q3229" s="84" t="s">
        <v>68</v>
      </c>
      <c r="R3229" s="80" t="s">
        <v>28242</v>
      </c>
      <c r="S3229" s="84" t="s">
        <v>68</v>
      </c>
      <c r="U3229" t="s">
        <v>68</v>
      </c>
      <c r="V3229" s="84" t="s">
        <v>68</v>
      </c>
      <c r="W3229" s="84" t="s">
        <v>68</v>
      </c>
      <c r="X3229" s="90" t="s">
        <v>28243</v>
      </c>
      <c r="Y3229" s="80" t="s">
        <v>28244</v>
      </c>
      <c r="Z3229" s="84" t="s">
        <v>68</v>
      </c>
      <c r="AA3229" s="144" t="s">
        <v>68</v>
      </c>
      <c r="AB3229" s="84" t="s">
        <v>241</v>
      </c>
      <c r="AC3229" s="96" t="s">
        <v>242</v>
      </c>
      <c r="AD3229" s="98">
        <v>3.0390504E7</v>
      </c>
      <c r="AE3229" s="99" t="s">
        <v>28245</v>
      </c>
    </row>
    <row r="3230">
      <c r="A3230" s="79" t="s">
        <v>28246</v>
      </c>
      <c r="B3230" s="80">
        <v>2018.0</v>
      </c>
      <c r="C3230" s="81" t="s">
        <v>28247</v>
      </c>
      <c r="D3230" s="80" t="s">
        <v>28248</v>
      </c>
      <c r="E3230" s="80" t="s">
        <v>28249</v>
      </c>
      <c r="F3230" s="83" t="s">
        <v>28250</v>
      </c>
      <c r="G3230" s="88" t="s">
        <v>28251</v>
      </c>
      <c r="H3230" s="84" t="s">
        <v>128</v>
      </c>
      <c r="I3230" s="84" t="s">
        <v>142</v>
      </c>
      <c r="J3230" s="84" t="s">
        <v>272</v>
      </c>
      <c r="K3230" s="84" t="s">
        <v>68</v>
      </c>
      <c r="L3230" s="84" t="s">
        <v>68</v>
      </c>
      <c r="M3230" s="84" t="s">
        <v>68</v>
      </c>
      <c r="N3230" s="84"/>
      <c r="O3230" s="80"/>
      <c r="P3230" s="84"/>
      <c r="Q3230" s="84" t="s">
        <v>68</v>
      </c>
      <c r="R3230" s="80" t="s">
        <v>68</v>
      </c>
      <c r="S3230" s="84" t="s">
        <v>68</v>
      </c>
      <c r="U3230" t="s">
        <v>68</v>
      </c>
      <c r="V3230" s="84" t="s">
        <v>68</v>
      </c>
      <c r="W3230" s="84" t="s">
        <v>68</v>
      </c>
      <c r="X3230" s="90" t="s">
        <v>28252</v>
      </c>
      <c r="Y3230" s="80" t="s">
        <v>28253</v>
      </c>
      <c r="Z3230" s="84" t="s">
        <v>68</v>
      </c>
      <c r="AA3230" s="144" t="s">
        <v>68</v>
      </c>
      <c r="AB3230" s="84" t="s">
        <v>241</v>
      </c>
      <c r="AC3230" s="96" t="s">
        <v>242</v>
      </c>
      <c r="AD3230" s="98">
        <v>2.924139E7</v>
      </c>
      <c r="AE3230" s="99" t="s">
        <v>28254</v>
      </c>
    </row>
    <row r="3231">
      <c r="A3231" s="79" t="s">
        <v>28255</v>
      </c>
      <c r="B3231" s="80">
        <v>2017.0</v>
      </c>
      <c r="C3231" s="81" t="s">
        <v>28256</v>
      </c>
      <c r="D3231" s="80" t="s">
        <v>21906</v>
      </c>
      <c r="E3231" s="80" t="s">
        <v>28257</v>
      </c>
      <c r="F3231" s="83" t="s">
        <v>28258</v>
      </c>
      <c r="G3231" s="88" t="s">
        <v>28259</v>
      </c>
      <c r="H3231" s="84" t="s">
        <v>68</v>
      </c>
      <c r="I3231" s="84" t="s">
        <v>68</v>
      </c>
      <c r="J3231" s="84" t="s">
        <v>68</v>
      </c>
      <c r="K3231" s="84" t="s">
        <v>68</v>
      </c>
      <c r="L3231" s="84" t="s">
        <v>68</v>
      </c>
      <c r="M3231" s="84" t="s">
        <v>68</v>
      </c>
      <c r="N3231" s="84"/>
      <c r="O3231" s="80"/>
      <c r="P3231" s="86" t="s">
        <v>59</v>
      </c>
      <c r="Q3231" s="84" t="s">
        <v>68</v>
      </c>
      <c r="R3231" s="80" t="s">
        <v>28260</v>
      </c>
      <c r="S3231" s="84" t="s">
        <v>68</v>
      </c>
      <c r="U3231" t="s">
        <v>68</v>
      </c>
      <c r="V3231" s="84" t="s">
        <v>68</v>
      </c>
      <c r="W3231" s="84" t="s">
        <v>68</v>
      </c>
      <c r="X3231" s="90" t="s">
        <v>28261</v>
      </c>
      <c r="Y3231" s="80" t="s">
        <v>28262</v>
      </c>
      <c r="Z3231" s="84" t="s">
        <v>68</v>
      </c>
      <c r="AA3231" s="144" t="s">
        <v>68</v>
      </c>
      <c r="AB3231" s="84" t="s">
        <v>241</v>
      </c>
      <c r="AC3231" s="96" t="s">
        <v>242</v>
      </c>
      <c r="AD3231" s="98">
        <v>2.8729119E7</v>
      </c>
      <c r="AE3231" s="99" t="s">
        <v>28263</v>
      </c>
    </row>
    <row r="3232">
      <c r="A3232" s="79" t="s">
        <v>28264</v>
      </c>
      <c r="B3232" s="80">
        <v>2011.0</v>
      </c>
      <c r="C3232" s="81" t="s">
        <v>28265</v>
      </c>
      <c r="D3232" s="80" t="s">
        <v>28266</v>
      </c>
      <c r="E3232" s="80" t="s">
        <v>28267</v>
      </c>
      <c r="F3232" s="83" t="s">
        <v>28268</v>
      </c>
      <c r="G3232" s="88" t="s">
        <v>28269</v>
      </c>
      <c r="H3232" s="84" t="s">
        <v>1309</v>
      </c>
      <c r="I3232" s="84" t="s">
        <v>228</v>
      </c>
      <c r="J3232" s="84" t="s">
        <v>228</v>
      </c>
      <c r="K3232" s="84" t="s">
        <v>68</v>
      </c>
      <c r="L3232" s="84" t="s">
        <v>68</v>
      </c>
      <c r="M3232" s="84" t="s">
        <v>68</v>
      </c>
      <c r="N3232" s="86">
        <v>25.0</v>
      </c>
      <c r="O3232" s="88" t="s">
        <v>3565</v>
      </c>
      <c r="P3232" s="86" t="s">
        <v>59</v>
      </c>
      <c r="Q3232" s="84" t="s">
        <v>68</v>
      </c>
      <c r="R3232" s="80" t="s">
        <v>28270</v>
      </c>
      <c r="S3232" s="84" t="s">
        <v>68</v>
      </c>
      <c r="U3232" t="s">
        <v>68</v>
      </c>
      <c r="V3232" s="84" t="s">
        <v>68</v>
      </c>
      <c r="W3232" s="84" t="s">
        <v>68</v>
      </c>
      <c r="X3232" s="90" t="s">
        <v>28271</v>
      </c>
      <c r="Y3232" s="80" t="s">
        <v>28272</v>
      </c>
      <c r="Z3232" s="84" t="s">
        <v>68</v>
      </c>
      <c r="AA3232" s="144" t="s">
        <v>68</v>
      </c>
      <c r="AB3232" s="84" t="s">
        <v>241</v>
      </c>
      <c r="AC3232" s="96" t="s">
        <v>242</v>
      </c>
      <c r="AD3232" s="98">
        <v>2.1346611E7</v>
      </c>
      <c r="AE3232" s="99" t="s">
        <v>28273</v>
      </c>
    </row>
    <row r="3233">
      <c r="A3233" s="79" t="s">
        <v>28274</v>
      </c>
      <c r="B3233" s="80">
        <v>2015.0</v>
      </c>
      <c r="C3233" s="81" t="s">
        <v>28275</v>
      </c>
      <c r="D3233" s="80" t="s">
        <v>591</v>
      </c>
      <c r="E3233" s="80" t="s">
        <v>28276</v>
      </c>
      <c r="F3233" s="83" t="s">
        <v>28277</v>
      </c>
      <c r="G3233" s="88" t="s">
        <v>28278</v>
      </c>
      <c r="H3233" s="84" t="s">
        <v>68</v>
      </c>
      <c r="I3233" s="84" t="s">
        <v>68</v>
      </c>
      <c r="J3233" s="84" t="s">
        <v>68</v>
      </c>
      <c r="K3233" s="84" t="s">
        <v>68</v>
      </c>
      <c r="L3233" s="84" t="s">
        <v>68</v>
      </c>
      <c r="M3233" s="84" t="s">
        <v>68</v>
      </c>
      <c r="N3233" s="84"/>
      <c r="O3233" s="88"/>
      <c r="P3233" s="86" t="s">
        <v>59</v>
      </c>
      <c r="Q3233" s="84" t="s">
        <v>68</v>
      </c>
      <c r="R3233" s="80" t="s">
        <v>28279</v>
      </c>
      <c r="S3233" s="84" t="s">
        <v>68</v>
      </c>
      <c r="U3233" t="s">
        <v>68</v>
      </c>
      <c r="V3233" s="84" t="s">
        <v>68</v>
      </c>
      <c r="W3233" s="84" t="s">
        <v>68</v>
      </c>
      <c r="X3233" s="90" t="s">
        <v>28280</v>
      </c>
      <c r="Y3233" s="80" t="s">
        <v>28281</v>
      </c>
      <c r="Z3233" s="84" t="s">
        <v>68</v>
      </c>
      <c r="AA3233" s="144" t="s">
        <v>68</v>
      </c>
      <c r="AB3233" s="84" t="s">
        <v>241</v>
      </c>
      <c r="AC3233" s="96" t="s">
        <v>242</v>
      </c>
      <c r="AD3233" s="98">
        <v>2.6694949E7</v>
      </c>
      <c r="AE3233" s="99" t="s">
        <v>28282</v>
      </c>
    </row>
    <row r="3234">
      <c r="A3234" s="79" t="s">
        <v>28283</v>
      </c>
      <c r="B3234" s="80">
        <v>2012.0</v>
      </c>
      <c r="C3234" s="81" t="s">
        <v>28284</v>
      </c>
      <c r="D3234" s="80" t="s">
        <v>853</v>
      </c>
      <c r="E3234" s="80" t="s">
        <v>28285</v>
      </c>
      <c r="F3234" s="83" t="s">
        <v>28286</v>
      </c>
      <c r="G3234" s="80"/>
      <c r="H3234" s="84" t="s">
        <v>142</v>
      </c>
      <c r="I3234" s="84" t="s">
        <v>853</v>
      </c>
      <c r="J3234" s="84" t="s">
        <v>228</v>
      </c>
      <c r="K3234" s="84" t="s">
        <v>68</v>
      </c>
      <c r="L3234" s="84" t="s">
        <v>68</v>
      </c>
      <c r="M3234" s="84" t="s">
        <v>68</v>
      </c>
      <c r="N3234" s="84"/>
      <c r="O3234" s="80"/>
      <c r="P3234" s="84"/>
      <c r="Q3234" s="84" t="s">
        <v>68</v>
      </c>
      <c r="R3234" s="80" t="s">
        <v>28287</v>
      </c>
      <c r="S3234" s="84" t="s">
        <v>68</v>
      </c>
      <c r="U3234" t="s">
        <v>68</v>
      </c>
      <c r="V3234" s="84" t="s">
        <v>68</v>
      </c>
      <c r="W3234" s="84" t="s">
        <v>68</v>
      </c>
      <c r="X3234" s="90" t="s">
        <v>28288</v>
      </c>
      <c r="Y3234" s="80" t="s">
        <v>28289</v>
      </c>
      <c r="Z3234" s="84" t="s">
        <v>68</v>
      </c>
      <c r="AA3234" s="144" t="s">
        <v>68</v>
      </c>
      <c r="AB3234" s="84" t="s">
        <v>241</v>
      </c>
      <c r="AC3234" s="96" t="s">
        <v>242</v>
      </c>
      <c r="AD3234" s="98">
        <v>2.2939016E7</v>
      </c>
      <c r="AE3234" s="99" t="s">
        <v>28290</v>
      </c>
    </row>
    <row r="3235">
      <c r="A3235" s="79" t="s">
        <v>28291</v>
      </c>
      <c r="B3235" s="80">
        <v>2014.0</v>
      </c>
      <c r="C3235" s="81" t="s">
        <v>28292</v>
      </c>
      <c r="D3235" s="80" t="s">
        <v>561</v>
      </c>
      <c r="E3235" s="80" t="s">
        <v>28293</v>
      </c>
      <c r="F3235" s="83" t="s">
        <v>28294</v>
      </c>
      <c r="G3235" s="80"/>
      <c r="H3235" s="84" t="s">
        <v>68</v>
      </c>
      <c r="I3235" s="84" t="s">
        <v>68</v>
      </c>
      <c r="J3235" s="84" t="s">
        <v>68</v>
      </c>
      <c r="K3235" s="84" t="s">
        <v>68</v>
      </c>
      <c r="L3235" s="84" t="s">
        <v>68</v>
      </c>
      <c r="M3235" s="84" t="s">
        <v>68</v>
      </c>
      <c r="N3235" s="86" t="s">
        <v>385</v>
      </c>
      <c r="O3235" s="88" t="s">
        <v>385</v>
      </c>
      <c r="P3235" s="86" t="s">
        <v>386</v>
      </c>
      <c r="Q3235" s="84" t="s">
        <v>68</v>
      </c>
      <c r="R3235" s="80" t="s">
        <v>28295</v>
      </c>
      <c r="S3235" s="84" t="s">
        <v>68</v>
      </c>
      <c r="U3235" t="s">
        <v>68</v>
      </c>
      <c r="V3235" s="84" t="s">
        <v>68</v>
      </c>
      <c r="W3235" s="84" t="s">
        <v>68</v>
      </c>
      <c r="X3235" s="90" t="s">
        <v>28296</v>
      </c>
      <c r="Y3235" s="80" t="s">
        <v>28297</v>
      </c>
      <c r="Z3235" s="84" t="s">
        <v>68</v>
      </c>
      <c r="AA3235" s="144" t="s">
        <v>68</v>
      </c>
      <c r="AB3235" s="84" t="s">
        <v>241</v>
      </c>
      <c r="AC3235" s="96" t="s">
        <v>242</v>
      </c>
      <c r="AD3235" s="98">
        <v>2.4973984E7</v>
      </c>
      <c r="AE3235" s="99" t="s">
        <v>28298</v>
      </c>
    </row>
    <row r="3236">
      <c r="A3236" s="79" t="s">
        <v>28299</v>
      </c>
      <c r="B3236" s="80">
        <v>2016.0</v>
      </c>
      <c r="C3236" s="81" t="s">
        <v>28300</v>
      </c>
      <c r="D3236" s="80" t="s">
        <v>591</v>
      </c>
      <c r="E3236" s="80" t="s">
        <v>28301</v>
      </c>
      <c r="F3236" s="83" t="s">
        <v>28302</v>
      </c>
      <c r="G3236" s="88" t="s">
        <v>28303</v>
      </c>
      <c r="H3236" s="84" t="s">
        <v>68</v>
      </c>
      <c r="I3236" s="84" t="s">
        <v>68</v>
      </c>
      <c r="J3236" s="84" t="s">
        <v>68</v>
      </c>
      <c r="K3236" s="84" t="s">
        <v>68</v>
      </c>
      <c r="L3236" s="84" t="s">
        <v>68</v>
      </c>
      <c r="M3236" s="84" t="s">
        <v>68</v>
      </c>
      <c r="N3236" s="86"/>
      <c r="O3236" s="105">
        <v>1509.0</v>
      </c>
      <c r="P3236" s="86" t="s">
        <v>59</v>
      </c>
      <c r="Q3236" s="84" t="s">
        <v>68</v>
      </c>
      <c r="R3236" s="80" t="s">
        <v>68</v>
      </c>
      <c r="S3236" s="84" t="s">
        <v>68</v>
      </c>
      <c r="U3236" t="s">
        <v>68</v>
      </c>
      <c r="V3236" s="84" t="s">
        <v>68</v>
      </c>
      <c r="W3236" s="84" t="s">
        <v>68</v>
      </c>
      <c r="X3236" s="90" t="s">
        <v>28304</v>
      </c>
      <c r="Y3236" s="80" t="s">
        <v>28305</v>
      </c>
      <c r="Z3236" s="84" t="s">
        <v>68</v>
      </c>
      <c r="AA3236" s="144" t="s">
        <v>68</v>
      </c>
      <c r="AB3236" s="84" t="s">
        <v>241</v>
      </c>
      <c r="AC3236" s="96" t="s">
        <v>242</v>
      </c>
      <c r="AD3236" s="98">
        <v>2.683005E7</v>
      </c>
      <c r="AE3236" s="99" t="s">
        <v>28306</v>
      </c>
    </row>
    <row r="3237">
      <c r="A3237" s="79" t="s">
        <v>28307</v>
      </c>
      <c r="B3237" s="80">
        <v>2011.0</v>
      </c>
      <c r="C3237" s="81" t="s">
        <v>28308</v>
      </c>
      <c r="D3237" s="80" t="s">
        <v>28309</v>
      </c>
      <c r="E3237" s="80" t="s">
        <v>28310</v>
      </c>
      <c r="F3237" s="83" t="s">
        <v>28311</v>
      </c>
      <c r="G3237" s="88" t="s">
        <v>28312</v>
      </c>
      <c r="H3237" s="84" t="s">
        <v>68</v>
      </c>
      <c r="I3237" s="84" t="s">
        <v>68</v>
      </c>
      <c r="J3237" s="84" t="s">
        <v>68</v>
      </c>
      <c r="K3237" s="84" t="s">
        <v>68</v>
      </c>
      <c r="L3237" s="84" t="s">
        <v>68</v>
      </c>
      <c r="M3237" s="84" t="s">
        <v>68</v>
      </c>
      <c r="N3237" s="84"/>
      <c r="O3237" s="105">
        <v>31211.0</v>
      </c>
      <c r="P3237" s="84"/>
      <c r="Q3237" s="84" t="s">
        <v>68</v>
      </c>
      <c r="R3237" s="80" t="s">
        <v>68</v>
      </c>
      <c r="S3237" s="84" t="s">
        <v>68</v>
      </c>
      <c r="U3237" t="s">
        <v>68</v>
      </c>
      <c r="V3237" s="84" t="s">
        <v>68</v>
      </c>
      <c r="W3237" s="84" t="s">
        <v>68</v>
      </c>
      <c r="X3237" s="90" t="s">
        <v>28313</v>
      </c>
      <c r="Y3237" s="80" t="s">
        <v>28314</v>
      </c>
      <c r="Z3237" s="84" t="s">
        <v>68</v>
      </c>
      <c r="AA3237" s="144" t="s">
        <v>68</v>
      </c>
      <c r="AB3237" s="84" t="s">
        <v>241</v>
      </c>
      <c r="AC3237" s="96" t="s">
        <v>242</v>
      </c>
      <c r="AD3237" s="98">
        <v>2.1909108E7</v>
      </c>
      <c r="AE3237" s="99" t="s">
        <v>28315</v>
      </c>
    </row>
    <row r="3238">
      <c r="A3238" s="79" t="s">
        <v>28316</v>
      </c>
      <c r="B3238" s="80">
        <v>2012.0</v>
      </c>
      <c r="C3238" s="81" t="s">
        <v>28317</v>
      </c>
      <c r="D3238" s="80" t="s">
        <v>4388</v>
      </c>
      <c r="E3238" s="80" t="s">
        <v>28318</v>
      </c>
      <c r="F3238" s="83" t="s">
        <v>28319</v>
      </c>
      <c r="G3238" s="80"/>
      <c r="H3238" s="84" t="s">
        <v>68</v>
      </c>
      <c r="I3238" s="84" t="s">
        <v>68</v>
      </c>
      <c r="J3238" s="84" t="s">
        <v>68</v>
      </c>
      <c r="K3238" s="84" t="s">
        <v>68</v>
      </c>
      <c r="L3238" s="84" t="s">
        <v>68</v>
      </c>
      <c r="M3238" s="84" t="s">
        <v>68</v>
      </c>
      <c r="N3238" s="84"/>
      <c r="O3238" s="80"/>
      <c r="P3238" s="84"/>
      <c r="Q3238" s="84" t="s">
        <v>68</v>
      </c>
      <c r="R3238" s="80" t="s">
        <v>68</v>
      </c>
      <c r="S3238" s="84" t="s">
        <v>68</v>
      </c>
      <c r="U3238" t="s">
        <v>68</v>
      </c>
      <c r="V3238" s="84" t="s">
        <v>68</v>
      </c>
      <c r="W3238" s="84" t="s">
        <v>68</v>
      </c>
      <c r="X3238" s="90" t="s">
        <v>28320</v>
      </c>
      <c r="Y3238" s="80" t="s">
        <v>28321</v>
      </c>
      <c r="Z3238" s="84" t="s">
        <v>68</v>
      </c>
      <c r="AA3238" s="144" t="s">
        <v>68</v>
      </c>
      <c r="AB3238" s="84" t="s">
        <v>241</v>
      </c>
      <c r="AC3238" s="96" t="s">
        <v>242</v>
      </c>
      <c r="AD3238" s="98">
        <v>2.2825588E7</v>
      </c>
      <c r="AE3238" s="99" t="s">
        <v>28322</v>
      </c>
    </row>
    <row r="3239">
      <c r="A3239" s="79" t="s">
        <v>28323</v>
      </c>
      <c r="B3239" s="80">
        <v>2014.0</v>
      </c>
      <c r="C3239" s="81" t="s">
        <v>28324</v>
      </c>
      <c r="D3239" s="80" t="s">
        <v>394</v>
      </c>
      <c r="E3239" s="80" t="s">
        <v>28325</v>
      </c>
      <c r="F3239" s="83" t="s">
        <v>28326</v>
      </c>
      <c r="G3239" s="88" t="s">
        <v>28327</v>
      </c>
      <c r="H3239" s="84" t="s">
        <v>68</v>
      </c>
      <c r="I3239" s="84" t="s">
        <v>68</v>
      </c>
      <c r="J3239" s="84" t="s">
        <v>68</v>
      </c>
      <c r="K3239" s="84" t="s">
        <v>68</v>
      </c>
      <c r="L3239" s="84" t="s">
        <v>68</v>
      </c>
      <c r="M3239" s="84" t="s">
        <v>68</v>
      </c>
      <c r="N3239" s="86">
        <v>9.0</v>
      </c>
      <c r="O3239" s="105">
        <v>33741.0</v>
      </c>
      <c r="P3239" s="86" t="s">
        <v>323</v>
      </c>
      <c r="Q3239" s="84" t="s">
        <v>68</v>
      </c>
      <c r="R3239" s="80" t="s">
        <v>68</v>
      </c>
      <c r="S3239" s="84" t="s">
        <v>68</v>
      </c>
      <c r="U3239" t="s">
        <v>68</v>
      </c>
      <c r="V3239" s="84" t="s">
        <v>68</v>
      </c>
      <c r="W3239" s="84" t="s">
        <v>68</v>
      </c>
      <c r="X3239" s="90" t="s">
        <v>28328</v>
      </c>
      <c r="Y3239" s="80" t="s">
        <v>28329</v>
      </c>
      <c r="Z3239" s="84" t="s">
        <v>68</v>
      </c>
      <c r="AA3239" s="144" t="s">
        <v>68</v>
      </c>
      <c r="AB3239" s="84" t="s">
        <v>241</v>
      </c>
      <c r="AC3239" s="96" t="s">
        <v>242</v>
      </c>
      <c r="AD3239" s="98">
        <v>2.531414E7</v>
      </c>
      <c r="AE3239" s="99" t="s">
        <v>28330</v>
      </c>
    </row>
    <row r="3240">
      <c r="A3240" s="79" t="s">
        <v>28331</v>
      </c>
      <c r="B3240" s="80">
        <v>2013.0</v>
      </c>
      <c r="C3240" s="81" t="s">
        <v>28332</v>
      </c>
      <c r="D3240" s="80" t="s">
        <v>394</v>
      </c>
      <c r="E3240" s="80" t="s">
        <v>28333</v>
      </c>
      <c r="F3240" s="83" t="s">
        <v>28334</v>
      </c>
      <c r="G3240" s="80"/>
      <c r="H3240" s="84" t="s">
        <v>68</v>
      </c>
      <c r="I3240" s="84" t="s">
        <v>68</v>
      </c>
      <c r="J3240" s="84" t="s">
        <v>68</v>
      </c>
      <c r="K3240" s="84" t="s">
        <v>68</v>
      </c>
      <c r="L3240" s="84" t="s">
        <v>68</v>
      </c>
      <c r="M3240" s="84" t="s">
        <v>68</v>
      </c>
      <c r="N3240" s="84"/>
      <c r="O3240" s="80"/>
      <c r="P3240" s="84"/>
      <c r="Q3240" s="84" t="s">
        <v>68</v>
      </c>
      <c r="R3240" s="80" t="s">
        <v>68</v>
      </c>
      <c r="S3240" s="84" t="s">
        <v>68</v>
      </c>
      <c r="U3240" t="s">
        <v>68</v>
      </c>
      <c r="V3240" s="84" t="s">
        <v>68</v>
      </c>
      <c r="W3240" s="84" t="s">
        <v>68</v>
      </c>
      <c r="X3240" s="90" t="s">
        <v>28335</v>
      </c>
      <c r="Y3240" s="80" t="s">
        <v>28336</v>
      </c>
      <c r="Z3240" s="84" t="s">
        <v>68</v>
      </c>
      <c r="AA3240" s="144" t="s">
        <v>68</v>
      </c>
      <c r="AB3240" s="84" t="s">
        <v>241</v>
      </c>
      <c r="AC3240" s="96" t="s">
        <v>242</v>
      </c>
      <c r="AD3240" s="98">
        <v>2.3936149E7</v>
      </c>
      <c r="AE3240" s="99" t="s">
        <v>28337</v>
      </c>
    </row>
    <row r="3241">
      <c r="A3241" s="79" t="s">
        <v>28338</v>
      </c>
      <c r="B3241" s="80">
        <v>2012.0</v>
      </c>
      <c r="C3241" s="81" t="s">
        <v>24243</v>
      </c>
      <c r="D3241" s="80" t="s">
        <v>591</v>
      </c>
      <c r="E3241" s="80" t="s">
        <v>24244</v>
      </c>
      <c r="F3241" s="83" t="s">
        <v>28339</v>
      </c>
      <c r="G3241" s="88" t="s">
        <v>28340</v>
      </c>
      <c r="H3241" s="84" t="s">
        <v>68</v>
      </c>
      <c r="I3241" s="84" t="s">
        <v>68</v>
      </c>
      <c r="J3241" s="84" t="s">
        <v>68</v>
      </c>
      <c r="K3241" s="84" t="s">
        <v>68</v>
      </c>
      <c r="L3241" s="84" t="s">
        <v>68</v>
      </c>
      <c r="M3241" s="84" t="s">
        <v>68</v>
      </c>
      <c r="N3241" s="86">
        <v>8.0</v>
      </c>
      <c r="O3241" s="88">
        <v>232.0</v>
      </c>
      <c r="P3241" s="86" t="s">
        <v>59</v>
      </c>
      <c r="Q3241" s="84" t="s">
        <v>68</v>
      </c>
      <c r="R3241" s="80" t="s">
        <v>28341</v>
      </c>
      <c r="S3241" s="84" t="s">
        <v>68</v>
      </c>
      <c r="U3241" t="s">
        <v>68</v>
      </c>
      <c r="V3241" s="84" t="s">
        <v>68</v>
      </c>
      <c r="W3241" s="84" t="s">
        <v>68</v>
      </c>
      <c r="X3241" s="90" t="s">
        <v>28342</v>
      </c>
      <c r="Y3241" s="80" t="s">
        <v>28343</v>
      </c>
      <c r="Z3241" s="84" t="s">
        <v>68</v>
      </c>
      <c r="AA3241" s="144" t="s">
        <v>68</v>
      </c>
      <c r="AB3241" s="84" t="s">
        <v>241</v>
      </c>
      <c r="AC3241" s="96" t="s">
        <v>242</v>
      </c>
      <c r="AD3241" s="98">
        <v>2.2513906E7</v>
      </c>
      <c r="AE3241" s="99" t="s">
        <v>28344</v>
      </c>
    </row>
    <row r="3242">
      <c r="A3242" s="79" t="s">
        <v>28345</v>
      </c>
      <c r="B3242" s="80">
        <v>2018.0</v>
      </c>
      <c r="C3242" s="81" t="s">
        <v>28346</v>
      </c>
      <c r="D3242" s="80" t="s">
        <v>28347</v>
      </c>
      <c r="E3242" s="80" t="s">
        <v>28348</v>
      </c>
      <c r="F3242" s="83" t="s">
        <v>28349</v>
      </c>
      <c r="G3242" s="80"/>
      <c r="H3242" s="84" t="s">
        <v>68</v>
      </c>
      <c r="I3242" s="84" t="s">
        <v>68</v>
      </c>
      <c r="J3242" s="84" t="s">
        <v>68</v>
      </c>
      <c r="K3242" s="84" t="s">
        <v>68</v>
      </c>
      <c r="L3242" s="84" t="s">
        <v>68</v>
      </c>
      <c r="M3242" s="84" t="s">
        <v>68</v>
      </c>
      <c r="N3242" s="84"/>
      <c r="O3242" s="80"/>
      <c r="P3242" s="84"/>
      <c r="Q3242" s="84" t="s">
        <v>68</v>
      </c>
      <c r="R3242" s="80" t="s">
        <v>68</v>
      </c>
      <c r="S3242" s="84" t="s">
        <v>68</v>
      </c>
      <c r="U3242" t="s">
        <v>68</v>
      </c>
      <c r="V3242" s="84" t="s">
        <v>68</v>
      </c>
      <c r="W3242" s="84" t="s">
        <v>68</v>
      </c>
      <c r="X3242" s="90" t="s">
        <v>28350</v>
      </c>
      <c r="Y3242" s="80" t="s">
        <v>28351</v>
      </c>
      <c r="Z3242" s="84" t="s">
        <v>68</v>
      </c>
      <c r="AA3242" s="144" t="s">
        <v>68</v>
      </c>
      <c r="AB3242" s="84" t="s">
        <v>241</v>
      </c>
      <c r="AC3242" s="96" t="s">
        <v>242</v>
      </c>
      <c r="AD3242" s="98">
        <v>2.9727805E7</v>
      </c>
      <c r="AE3242" s="99" t="s">
        <v>28352</v>
      </c>
    </row>
    <row r="3243">
      <c r="A3243" s="79" t="s">
        <v>28353</v>
      </c>
      <c r="B3243" s="80">
        <v>2015.0</v>
      </c>
      <c r="C3243" s="81" t="s">
        <v>28354</v>
      </c>
      <c r="D3243" s="80" t="s">
        <v>16277</v>
      </c>
      <c r="E3243" s="80" t="s">
        <v>28355</v>
      </c>
      <c r="F3243" s="83" t="s">
        <v>28356</v>
      </c>
      <c r="G3243" s="80"/>
      <c r="H3243" s="84" t="s">
        <v>68</v>
      </c>
      <c r="I3243" s="84" t="s">
        <v>68</v>
      </c>
      <c r="J3243" s="84" t="s">
        <v>68</v>
      </c>
      <c r="K3243" s="84" t="s">
        <v>68</v>
      </c>
      <c r="L3243" s="84" t="s">
        <v>68</v>
      </c>
      <c r="M3243" s="84" t="s">
        <v>68</v>
      </c>
      <c r="N3243" s="86">
        <v>12.0</v>
      </c>
      <c r="O3243" s="105">
        <v>1516.0</v>
      </c>
      <c r="P3243" s="86" t="s">
        <v>59</v>
      </c>
      <c r="Q3243" s="84" t="s">
        <v>68</v>
      </c>
      <c r="R3243" s="80" t="s">
        <v>68</v>
      </c>
      <c r="S3243" s="84" t="s">
        <v>68</v>
      </c>
      <c r="U3243" t="s">
        <v>68</v>
      </c>
      <c r="V3243" s="84" t="s">
        <v>68</v>
      </c>
      <c r="W3243" s="84" t="s">
        <v>68</v>
      </c>
      <c r="X3243" s="90" t="s">
        <v>28357</v>
      </c>
      <c r="Y3243" s="80" t="s">
        <v>28358</v>
      </c>
      <c r="Z3243" s="84" t="s">
        <v>68</v>
      </c>
      <c r="AA3243" s="144" t="s">
        <v>68</v>
      </c>
      <c r="AB3243" s="84" t="s">
        <v>241</v>
      </c>
      <c r="AC3243" s="96" t="s">
        <v>242</v>
      </c>
      <c r="AD3243" s="98">
        <v>2.6304048E7</v>
      </c>
      <c r="AE3243" s="99" t="s">
        <v>28359</v>
      </c>
    </row>
    <row r="3244">
      <c r="A3244" s="79" t="s">
        <v>28360</v>
      </c>
      <c r="B3244" s="80">
        <v>2019.0</v>
      </c>
      <c r="C3244" s="81" t="s">
        <v>28361</v>
      </c>
      <c r="D3244" s="80" t="s">
        <v>591</v>
      </c>
      <c r="E3244" s="80" t="s">
        <v>23359</v>
      </c>
      <c r="F3244" s="83" t="s">
        <v>28362</v>
      </c>
      <c r="G3244" s="88" t="s">
        <v>23361</v>
      </c>
      <c r="H3244" s="84" t="s">
        <v>68</v>
      </c>
      <c r="I3244" s="84" t="s">
        <v>68</v>
      </c>
      <c r="J3244" s="84" t="s">
        <v>68</v>
      </c>
      <c r="K3244" s="84" t="s">
        <v>68</v>
      </c>
      <c r="L3244" s="84" t="s">
        <v>68</v>
      </c>
      <c r="M3244" s="84" t="s">
        <v>68</v>
      </c>
      <c r="N3244" s="86">
        <v>30.0</v>
      </c>
      <c r="O3244" s="105">
        <v>9536.0</v>
      </c>
      <c r="P3244" s="86" t="s">
        <v>386</v>
      </c>
      <c r="Q3244" s="84" t="s">
        <v>68</v>
      </c>
      <c r="R3244" s="80" t="s">
        <v>68</v>
      </c>
      <c r="S3244" s="84" t="s">
        <v>68</v>
      </c>
      <c r="U3244" t="s">
        <v>68</v>
      </c>
      <c r="V3244" s="84" t="s">
        <v>68</v>
      </c>
      <c r="W3244" s="84" t="s">
        <v>68</v>
      </c>
      <c r="X3244" s="90" t="s">
        <v>28363</v>
      </c>
      <c r="Y3244" s="80" t="s">
        <v>28364</v>
      </c>
      <c r="Z3244" s="84" t="s">
        <v>68</v>
      </c>
      <c r="AA3244" s="144" t="s">
        <v>68</v>
      </c>
      <c r="AB3244" s="84" t="s">
        <v>241</v>
      </c>
      <c r="AC3244" s="96" t="s">
        <v>242</v>
      </c>
      <c r="AD3244" s="98">
        <v>3.079857E7</v>
      </c>
      <c r="AE3244" s="99" t="s">
        <v>28365</v>
      </c>
    </row>
    <row r="3245">
      <c r="A3245" s="79" t="s">
        <v>28366</v>
      </c>
      <c r="B3245" s="80">
        <v>2018.0</v>
      </c>
      <c r="C3245" s="81" t="s">
        <v>28367</v>
      </c>
      <c r="D3245" s="80" t="s">
        <v>591</v>
      </c>
      <c r="E3245" s="80" t="s">
        <v>28368</v>
      </c>
      <c r="F3245" s="83" t="s">
        <v>28369</v>
      </c>
      <c r="G3245" s="88" t="s">
        <v>28370</v>
      </c>
      <c r="H3245" s="84" t="s">
        <v>68</v>
      </c>
      <c r="I3245" s="84" t="s">
        <v>68</v>
      </c>
      <c r="J3245" s="84" t="s">
        <v>68</v>
      </c>
      <c r="K3245" s="84" t="s">
        <v>68</v>
      </c>
      <c r="L3245" s="84" t="s">
        <v>68</v>
      </c>
      <c r="M3245" s="84" t="s">
        <v>68</v>
      </c>
      <c r="N3245" s="86">
        <v>4.0</v>
      </c>
      <c r="O3245" s="88">
        <v>277.0</v>
      </c>
      <c r="P3245" s="86" t="s">
        <v>59</v>
      </c>
      <c r="Q3245" s="84" t="s">
        <v>68</v>
      </c>
      <c r="R3245" s="80" t="s">
        <v>28371</v>
      </c>
      <c r="S3245" s="84" t="s">
        <v>68</v>
      </c>
      <c r="U3245" t="s">
        <v>68</v>
      </c>
      <c r="V3245" s="84" t="s">
        <v>68</v>
      </c>
      <c r="W3245" s="84" t="s">
        <v>68</v>
      </c>
      <c r="X3245" s="90" t="s">
        <v>28372</v>
      </c>
      <c r="Y3245" s="80" t="s">
        <v>28373</v>
      </c>
      <c r="Z3245" s="84" t="s">
        <v>68</v>
      </c>
      <c r="AA3245" s="144" t="s">
        <v>68</v>
      </c>
      <c r="AB3245" s="84" t="s">
        <v>241</v>
      </c>
      <c r="AC3245" s="96" t="s">
        <v>242</v>
      </c>
      <c r="AD3245" s="98">
        <v>3.0480772E7</v>
      </c>
      <c r="AE3245" s="99" t="s">
        <v>28374</v>
      </c>
    </row>
    <row r="3246">
      <c r="A3246" s="79" t="s">
        <v>28375</v>
      </c>
      <c r="B3246" s="80">
        <v>2018.0</v>
      </c>
      <c r="C3246" s="81" t="s">
        <v>28376</v>
      </c>
      <c r="D3246" s="80" t="s">
        <v>58</v>
      </c>
      <c r="E3246" s="80" t="s">
        <v>28377</v>
      </c>
      <c r="F3246" s="83" t="s">
        <v>28378</v>
      </c>
      <c r="G3246" s="80"/>
      <c r="H3246" s="84" t="s">
        <v>68</v>
      </c>
      <c r="I3246" s="84" t="s">
        <v>68</v>
      </c>
      <c r="J3246" s="84" t="s">
        <v>68</v>
      </c>
      <c r="K3246" s="84" t="s">
        <v>68</v>
      </c>
      <c r="L3246" s="84" t="s">
        <v>68</v>
      </c>
      <c r="M3246" s="84" t="s">
        <v>68</v>
      </c>
      <c r="N3246" s="86">
        <v>17.0</v>
      </c>
      <c r="O3246" s="105">
        <v>135300.0</v>
      </c>
      <c r="P3246" s="86" t="s">
        <v>386</v>
      </c>
      <c r="Q3246" s="84" t="s">
        <v>68</v>
      </c>
      <c r="R3246" s="80" t="s">
        <v>68</v>
      </c>
      <c r="S3246" s="84" t="s">
        <v>68</v>
      </c>
      <c r="U3246" t="s">
        <v>68</v>
      </c>
      <c r="V3246" s="84" t="s">
        <v>68</v>
      </c>
      <c r="W3246" s="84" t="s">
        <v>68</v>
      </c>
      <c r="X3246" s="90" t="s">
        <v>28379</v>
      </c>
      <c r="Y3246" s="80" t="s">
        <v>28380</v>
      </c>
      <c r="Z3246" s="84" t="s">
        <v>68</v>
      </c>
      <c r="AA3246" s="144" t="s">
        <v>68</v>
      </c>
      <c r="AB3246" s="84" t="s">
        <v>241</v>
      </c>
      <c r="AC3246" s="96" t="s">
        <v>242</v>
      </c>
      <c r="AD3246" s="98">
        <v>3.0088015E7</v>
      </c>
      <c r="AE3246" s="99" t="s">
        <v>28381</v>
      </c>
    </row>
    <row r="3247">
      <c r="A3247" s="79" t="s">
        <v>28382</v>
      </c>
      <c r="B3247" s="80">
        <v>2013.0</v>
      </c>
      <c r="C3247" s="81" t="s">
        <v>28383</v>
      </c>
      <c r="D3247" s="80" t="s">
        <v>27263</v>
      </c>
      <c r="E3247" s="80" t="s">
        <v>28384</v>
      </c>
      <c r="F3247" s="83" t="s">
        <v>28385</v>
      </c>
      <c r="G3247" s="80"/>
      <c r="H3247" s="84" t="s">
        <v>128</v>
      </c>
      <c r="I3247" s="84" t="s">
        <v>142</v>
      </c>
      <c r="J3247" s="84" t="s">
        <v>228</v>
      </c>
      <c r="K3247" s="84" t="s">
        <v>68</v>
      </c>
      <c r="L3247" s="84" t="s">
        <v>68</v>
      </c>
      <c r="M3247" s="84" t="s">
        <v>68</v>
      </c>
      <c r="N3247" s="84"/>
      <c r="O3247" s="80"/>
      <c r="P3247" s="84"/>
      <c r="Q3247" s="84" t="s">
        <v>68</v>
      </c>
      <c r="R3247" s="80" t="s">
        <v>68</v>
      </c>
      <c r="S3247" s="84" t="s">
        <v>68</v>
      </c>
      <c r="U3247" t="s">
        <v>68</v>
      </c>
      <c r="V3247" s="84" t="s">
        <v>68</v>
      </c>
      <c r="W3247" s="84" t="s">
        <v>68</v>
      </c>
      <c r="X3247" s="90" t="s">
        <v>28386</v>
      </c>
      <c r="Y3247" s="80" t="s">
        <v>28387</v>
      </c>
      <c r="Z3247" s="84" t="s">
        <v>68</v>
      </c>
      <c r="AA3247" s="144" t="s">
        <v>68</v>
      </c>
      <c r="AB3247" s="84" t="s">
        <v>241</v>
      </c>
      <c r="AC3247" s="96" t="s">
        <v>242</v>
      </c>
      <c r="AD3247" s="98">
        <v>2.3001026E7</v>
      </c>
      <c r="AE3247" s="99" t="s">
        <v>28388</v>
      </c>
    </row>
    <row r="3248">
      <c r="A3248" s="79" t="s">
        <v>28389</v>
      </c>
      <c r="B3248" s="80">
        <v>2012.0</v>
      </c>
      <c r="C3248" s="81" t="s">
        <v>27374</v>
      </c>
      <c r="D3248" s="80" t="s">
        <v>591</v>
      </c>
      <c r="E3248" s="80" t="s">
        <v>27375</v>
      </c>
      <c r="F3248" s="83" t="s">
        <v>28390</v>
      </c>
      <c r="G3248" s="88" t="s">
        <v>27377</v>
      </c>
      <c r="H3248" s="84" t="s">
        <v>68</v>
      </c>
      <c r="I3248" s="84" t="s">
        <v>68</v>
      </c>
      <c r="J3248" s="84" t="s">
        <v>68</v>
      </c>
      <c r="K3248" s="84" t="s">
        <v>68</v>
      </c>
      <c r="L3248" s="84" t="s">
        <v>68</v>
      </c>
      <c r="M3248" s="84" t="s">
        <v>68</v>
      </c>
      <c r="N3248" s="86">
        <v>4.0</v>
      </c>
      <c r="O3248" s="88">
        <v>979.0</v>
      </c>
      <c r="P3248" s="84"/>
      <c r="Q3248" s="84" t="s">
        <v>68</v>
      </c>
      <c r="R3248" s="80" t="s">
        <v>68</v>
      </c>
      <c r="S3248" s="84" t="s">
        <v>68</v>
      </c>
      <c r="U3248" t="s">
        <v>68</v>
      </c>
      <c r="V3248" s="84" t="s">
        <v>68</v>
      </c>
      <c r="W3248" s="84" t="s">
        <v>68</v>
      </c>
      <c r="X3248" s="90" t="s">
        <v>28391</v>
      </c>
      <c r="Y3248" s="80" t="s">
        <v>28392</v>
      </c>
      <c r="Z3248" s="84" t="s">
        <v>68</v>
      </c>
      <c r="AA3248" s="144" t="s">
        <v>68</v>
      </c>
      <c r="AB3248" s="84" t="s">
        <v>241</v>
      </c>
      <c r="AC3248" s="96" t="s">
        <v>242</v>
      </c>
      <c r="AD3248" s="98">
        <v>2.2895929E7</v>
      </c>
      <c r="AE3248" s="99" t="s">
        <v>28393</v>
      </c>
    </row>
    <row r="3249">
      <c r="A3249" s="79" t="s">
        <v>28394</v>
      </c>
      <c r="B3249" s="80">
        <v>2016.0</v>
      </c>
      <c r="C3249" s="81" t="s">
        <v>28395</v>
      </c>
      <c r="D3249" s="80" t="s">
        <v>591</v>
      </c>
      <c r="E3249" s="80" t="s">
        <v>28396</v>
      </c>
      <c r="F3249" s="83" t="s">
        <v>28397</v>
      </c>
      <c r="G3249" s="88" t="s">
        <v>28398</v>
      </c>
      <c r="H3249" s="84" t="s">
        <v>68</v>
      </c>
      <c r="I3249" s="84" t="s">
        <v>68</v>
      </c>
      <c r="J3249" s="84" t="s">
        <v>68</v>
      </c>
      <c r="K3249" s="84" t="s">
        <v>68</v>
      </c>
      <c r="L3249" s="84" t="s">
        <v>68</v>
      </c>
      <c r="M3249" s="84" t="s">
        <v>68</v>
      </c>
      <c r="N3249" s="86"/>
      <c r="O3249" s="105">
        <v>55157.0</v>
      </c>
      <c r="P3249" s="86" t="s">
        <v>59</v>
      </c>
      <c r="Q3249" s="84" t="s">
        <v>68</v>
      </c>
      <c r="R3249" s="80" t="s">
        <v>28399</v>
      </c>
      <c r="S3249" s="84" t="s">
        <v>68</v>
      </c>
      <c r="U3249" t="s">
        <v>68</v>
      </c>
      <c r="V3249" s="84" t="s">
        <v>68</v>
      </c>
      <c r="W3249" s="84" t="s">
        <v>68</v>
      </c>
      <c r="X3249" s="90" t="s">
        <v>28400</v>
      </c>
      <c r="Y3249" s="80" t="s">
        <v>28401</v>
      </c>
      <c r="Z3249" s="84" t="s">
        <v>68</v>
      </c>
      <c r="AA3249" s="144" t="s">
        <v>68</v>
      </c>
      <c r="AB3249" s="84" t="s">
        <v>241</v>
      </c>
      <c r="AC3249" s="96" t="s">
        <v>242</v>
      </c>
      <c r="AD3249" s="98">
        <v>2.7824221E7</v>
      </c>
      <c r="AE3249" s="99" t="s">
        <v>28402</v>
      </c>
    </row>
    <row r="3250">
      <c r="A3250" s="79" t="s">
        <v>28403</v>
      </c>
      <c r="B3250" s="80">
        <v>2011.0</v>
      </c>
      <c r="C3250" s="81" t="s">
        <v>28404</v>
      </c>
      <c r="D3250" s="80" t="s">
        <v>591</v>
      </c>
      <c r="E3250" s="80" t="s">
        <v>28405</v>
      </c>
      <c r="F3250" s="83" t="s">
        <v>28406</v>
      </c>
      <c r="G3250" s="88" t="s">
        <v>28407</v>
      </c>
      <c r="H3250" s="84" t="s">
        <v>68</v>
      </c>
      <c r="I3250" s="84" t="s">
        <v>68</v>
      </c>
      <c r="J3250" s="84" t="s">
        <v>68</v>
      </c>
      <c r="K3250" s="84" t="s">
        <v>68</v>
      </c>
      <c r="L3250" s="84" t="s">
        <v>68</v>
      </c>
      <c r="M3250" s="84" t="s">
        <v>68</v>
      </c>
      <c r="N3250" s="86"/>
      <c r="O3250" s="105">
        <v>2098.0</v>
      </c>
      <c r="P3250" s="86" t="s">
        <v>59</v>
      </c>
      <c r="Q3250" s="84" t="s">
        <v>68</v>
      </c>
      <c r="R3250" s="80" t="s">
        <v>28408</v>
      </c>
      <c r="S3250" s="84" t="s">
        <v>68</v>
      </c>
      <c r="U3250" t="s">
        <v>68</v>
      </c>
      <c r="V3250" s="84" t="s">
        <v>68</v>
      </c>
      <c r="W3250" s="84" t="s">
        <v>68</v>
      </c>
      <c r="X3250" s="90" t="s">
        <v>28409</v>
      </c>
      <c r="Y3250" s="80" t="s">
        <v>28410</v>
      </c>
      <c r="Z3250" s="84" t="s">
        <v>68</v>
      </c>
      <c r="AA3250" s="144" t="s">
        <v>68</v>
      </c>
      <c r="AB3250" s="84" t="s">
        <v>241</v>
      </c>
      <c r="AC3250" s="96" t="s">
        <v>242</v>
      </c>
      <c r="AD3250" s="98">
        <v>2.1735395E7</v>
      </c>
      <c r="AE3250" s="99" t="s">
        <v>28411</v>
      </c>
    </row>
    <row r="3251">
      <c r="A3251" s="79" t="s">
        <v>28412</v>
      </c>
      <c r="B3251" s="80">
        <v>2018.0</v>
      </c>
      <c r="C3251" s="81" t="s">
        <v>28413</v>
      </c>
      <c r="D3251" s="80" t="s">
        <v>28414</v>
      </c>
      <c r="E3251" s="80" t="s">
        <v>28415</v>
      </c>
      <c r="F3251" s="83" t="s">
        <v>28416</v>
      </c>
      <c r="G3251" s="88" t="s">
        <v>28417</v>
      </c>
      <c r="H3251" s="84" t="s">
        <v>68</v>
      </c>
      <c r="I3251" s="84" t="s">
        <v>68</v>
      </c>
      <c r="J3251" s="84" t="s">
        <v>68</v>
      </c>
      <c r="K3251" s="84" t="s">
        <v>68</v>
      </c>
      <c r="L3251" s="84" t="s">
        <v>68</v>
      </c>
      <c r="M3251" s="84" t="s">
        <v>68</v>
      </c>
      <c r="N3251" s="86">
        <v>47.0</v>
      </c>
      <c r="O3251" s="80"/>
      <c r="P3251" s="84"/>
      <c r="Q3251" s="84" t="s">
        <v>68</v>
      </c>
      <c r="R3251" s="80" t="s">
        <v>68</v>
      </c>
      <c r="S3251" s="84" t="s">
        <v>68</v>
      </c>
      <c r="U3251" t="s">
        <v>68</v>
      </c>
      <c r="V3251" s="84" t="s">
        <v>68</v>
      </c>
      <c r="W3251" s="84" t="s">
        <v>68</v>
      </c>
      <c r="X3251" s="90" t="s">
        <v>28418</v>
      </c>
      <c r="Y3251" s="80" t="s">
        <v>68</v>
      </c>
      <c r="Z3251" s="84" t="s">
        <v>68</v>
      </c>
      <c r="AA3251" s="144" t="s">
        <v>68</v>
      </c>
      <c r="AB3251" s="84" t="s">
        <v>241</v>
      </c>
      <c r="AC3251" s="96" t="s">
        <v>242</v>
      </c>
      <c r="AD3251" s="98">
        <v>3.0361331E7</v>
      </c>
      <c r="AE3251" s="99" t="s">
        <v>28419</v>
      </c>
    </row>
    <row r="3252">
      <c r="A3252" s="79" t="s">
        <v>28420</v>
      </c>
      <c r="B3252" s="80">
        <v>2018.0</v>
      </c>
      <c r="C3252" s="81" t="s">
        <v>28421</v>
      </c>
      <c r="D3252" s="80" t="s">
        <v>28422</v>
      </c>
      <c r="E3252" s="80" t="s">
        <v>28423</v>
      </c>
      <c r="F3252" s="83" t="s">
        <v>28424</v>
      </c>
      <c r="G3252" s="88" t="s">
        <v>28425</v>
      </c>
      <c r="H3252" s="84" t="s">
        <v>68</v>
      </c>
      <c r="I3252" s="84" t="s">
        <v>68</v>
      </c>
      <c r="J3252" s="84" t="s">
        <v>68</v>
      </c>
      <c r="K3252" s="84" t="s">
        <v>68</v>
      </c>
      <c r="L3252" s="84" t="s">
        <v>68</v>
      </c>
      <c r="M3252" s="84" t="s">
        <v>68</v>
      </c>
      <c r="N3252" s="86">
        <v>5.0</v>
      </c>
      <c r="O3252" s="88">
        <v>240.0</v>
      </c>
      <c r="P3252" s="86" t="s">
        <v>59</v>
      </c>
      <c r="Q3252" s="84" t="s">
        <v>68</v>
      </c>
      <c r="R3252" s="80" t="s">
        <v>68</v>
      </c>
      <c r="S3252" s="84" t="s">
        <v>68</v>
      </c>
      <c r="U3252" t="s">
        <v>68</v>
      </c>
      <c r="V3252" s="84" t="s">
        <v>68</v>
      </c>
      <c r="W3252" s="84" t="s">
        <v>68</v>
      </c>
      <c r="X3252" s="90" t="s">
        <v>28426</v>
      </c>
      <c r="Y3252" s="80" t="s">
        <v>28427</v>
      </c>
      <c r="Z3252" s="84" t="s">
        <v>68</v>
      </c>
      <c r="AA3252" s="144" t="s">
        <v>68</v>
      </c>
      <c r="AB3252" s="84" t="s">
        <v>241</v>
      </c>
      <c r="AC3252" s="96" t="s">
        <v>242</v>
      </c>
      <c r="AD3252" s="98">
        <v>2.980531E7</v>
      </c>
      <c r="AE3252" s="99" t="s">
        <v>28428</v>
      </c>
    </row>
    <row r="3253">
      <c r="A3253" s="79" t="s">
        <v>28429</v>
      </c>
      <c r="B3253" s="80">
        <v>2017.0</v>
      </c>
      <c r="C3253" s="81" t="s">
        <v>28430</v>
      </c>
      <c r="D3253" s="80" t="s">
        <v>591</v>
      </c>
      <c r="E3253" s="80" t="s">
        <v>28431</v>
      </c>
      <c r="F3253" s="83" t="s">
        <v>28432</v>
      </c>
      <c r="G3253" s="88" t="s">
        <v>28433</v>
      </c>
      <c r="H3253" s="84" t="s">
        <v>534</v>
      </c>
      <c r="I3253" s="84" t="s">
        <v>535</v>
      </c>
      <c r="J3253" s="84" t="s">
        <v>228</v>
      </c>
      <c r="K3253" s="84" t="s">
        <v>68</v>
      </c>
      <c r="L3253" s="84" t="s">
        <v>68</v>
      </c>
      <c r="M3253" s="84" t="s">
        <v>68</v>
      </c>
      <c r="N3253" s="84"/>
      <c r="O3253" s="80"/>
      <c r="P3253" s="86" t="s">
        <v>59</v>
      </c>
      <c r="Q3253" s="84" t="s">
        <v>68</v>
      </c>
      <c r="R3253" s="80" t="s">
        <v>68</v>
      </c>
      <c r="S3253" s="84" t="s">
        <v>68</v>
      </c>
      <c r="U3253" t="s">
        <v>68</v>
      </c>
      <c r="V3253" s="84" t="s">
        <v>68</v>
      </c>
      <c r="W3253" s="84" t="s">
        <v>68</v>
      </c>
      <c r="X3253" s="90" t="s">
        <v>28434</v>
      </c>
      <c r="Y3253" s="80" t="s">
        <v>28435</v>
      </c>
      <c r="Z3253" s="84" t="s">
        <v>68</v>
      </c>
      <c r="AA3253" s="144" t="s">
        <v>68</v>
      </c>
      <c r="AB3253" s="84" t="s">
        <v>241</v>
      </c>
      <c r="AC3253" s="96" t="s">
        <v>242</v>
      </c>
      <c r="AD3253" s="98">
        <v>2.8188612E7</v>
      </c>
      <c r="AE3253" s="99" t="s">
        <v>28436</v>
      </c>
    </row>
    <row r="3254">
      <c r="A3254" s="79" t="s">
        <v>28437</v>
      </c>
      <c r="B3254" s="80">
        <v>2018.0</v>
      </c>
      <c r="C3254" s="81" t="s">
        <v>28438</v>
      </c>
      <c r="D3254" s="80" t="s">
        <v>823</v>
      </c>
      <c r="E3254" s="80" t="s">
        <v>28439</v>
      </c>
      <c r="F3254" s="83" t="s">
        <v>68</v>
      </c>
      <c r="G3254" s="80"/>
      <c r="H3254" s="84" t="s">
        <v>68</v>
      </c>
      <c r="I3254" s="84" t="s">
        <v>68</v>
      </c>
      <c r="J3254" s="84" t="s">
        <v>68</v>
      </c>
      <c r="K3254" s="84" t="s">
        <v>68</v>
      </c>
      <c r="L3254" s="84" t="s">
        <v>68</v>
      </c>
      <c r="M3254" s="84" t="s">
        <v>68</v>
      </c>
      <c r="N3254" s="86" t="s">
        <v>68</v>
      </c>
      <c r="O3254" s="88" t="s">
        <v>68</v>
      </c>
      <c r="P3254" s="86" t="s">
        <v>68</v>
      </c>
      <c r="Q3254" s="84" t="s">
        <v>68</v>
      </c>
      <c r="R3254" s="80" t="s">
        <v>68</v>
      </c>
      <c r="S3254" s="84" t="s">
        <v>68</v>
      </c>
      <c r="U3254" t="s">
        <v>68</v>
      </c>
      <c r="V3254" s="84" t="s">
        <v>68</v>
      </c>
      <c r="W3254" s="84" t="s">
        <v>68</v>
      </c>
      <c r="X3254" s="90" t="s">
        <v>68</v>
      </c>
      <c r="Y3254" s="80" t="s">
        <v>68</v>
      </c>
      <c r="Z3254" s="84" t="s">
        <v>68</v>
      </c>
      <c r="AA3254" s="144" t="s">
        <v>68</v>
      </c>
      <c r="AB3254" s="84" t="s">
        <v>241</v>
      </c>
      <c r="AC3254" s="96" t="s">
        <v>242</v>
      </c>
      <c r="AD3254" s="98">
        <v>3.0354042E7</v>
      </c>
      <c r="AE3254" s="99" t="s">
        <v>28440</v>
      </c>
    </row>
    <row r="3255">
      <c r="A3255" s="79" t="s">
        <v>28441</v>
      </c>
      <c r="B3255" s="80">
        <v>2019.0</v>
      </c>
      <c r="C3255" s="81" t="s">
        <v>28442</v>
      </c>
      <c r="D3255" s="80" t="s">
        <v>2621</v>
      </c>
      <c r="E3255" s="80" t="s">
        <v>28443</v>
      </c>
      <c r="F3255" s="83" t="s">
        <v>28444</v>
      </c>
      <c r="G3255" s="88" t="s">
        <v>28445</v>
      </c>
      <c r="H3255" s="84" t="s">
        <v>68</v>
      </c>
      <c r="I3255" s="84" t="s">
        <v>68</v>
      </c>
      <c r="J3255" s="84" t="s">
        <v>68</v>
      </c>
      <c r="K3255" s="84" t="s">
        <v>68</v>
      </c>
      <c r="L3255" s="84" t="s">
        <v>68</v>
      </c>
      <c r="M3255" s="84" t="s">
        <v>68</v>
      </c>
      <c r="N3255" s="84"/>
      <c r="O3255" s="80"/>
      <c r="P3255" s="86" t="s">
        <v>59</v>
      </c>
      <c r="Q3255" s="84" t="s">
        <v>68</v>
      </c>
      <c r="R3255" s="80" t="s">
        <v>68</v>
      </c>
      <c r="S3255" s="84" t="s">
        <v>68</v>
      </c>
      <c r="U3255" t="s">
        <v>68</v>
      </c>
      <c r="V3255" s="84" t="s">
        <v>68</v>
      </c>
      <c r="W3255" s="84" t="s">
        <v>68</v>
      </c>
      <c r="X3255" s="90" t="s">
        <v>28446</v>
      </c>
      <c r="Y3255" s="80" t="s">
        <v>28447</v>
      </c>
      <c r="Z3255" s="84" t="s">
        <v>68</v>
      </c>
      <c r="AA3255" s="144" t="s">
        <v>68</v>
      </c>
      <c r="AB3255" s="84" t="s">
        <v>241</v>
      </c>
      <c r="AC3255" s="96" t="s">
        <v>242</v>
      </c>
      <c r="AD3255" s="98">
        <v>3.0098129E7</v>
      </c>
      <c r="AE3255" s="99" t="s">
        <v>28448</v>
      </c>
    </row>
    <row r="3256">
      <c r="A3256" s="79" t="s">
        <v>28449</v>
      </c>
      <c r="B3256" s="80">
        <v>2016.0</v>
      </c>
      <c r="C3256" s="81" t="s">
        <v>28450</v>
      </c>
      <c r="D3256" s="80" t="s">
        <v>591</v>
      </c>
      <c r="E3256" s="80" t="s">
        <v>28451</v>
      </c>
      <c r="F3256" s="83" t="s">
        <v>28452</v>
      </c>
      <c r="G3256" s="88" t="s">
        <v>28453</v>
      </c>
      <c r="H3256" s="84" t="s">
        <v>68</v>
      </c>
      <c r="I3256" s="84" t="s">
        <v>68</v>
      </c>
      <c r="J3256" s="84" t="s">
        <v>68</v>
      </c>
      <c r="K3256" s="84" t="s">
        <v>68</v>
      </c>
      <c r="L3256" s="84" t="s">
        <v>68</v>
      </c>
      <c r="M3256" s="84" t="s">
        <v>68</v>
      </c>
      <c r="N3256" s="86"/>
      <c r="O3256" s="105">
        <v>73557.0</v>
      </c>
      <c r="P3256" s="86" t="s">
        <v>386</v>
      </c>
      <c r="Q3256" s="84" t="s">
        <v>68</v>
      </c>
      <c r="R3256" s="80" t="s">
        <v>28454</v>
      </c>
      <c r="S3256" s="84" t="s">
        <v>68</v>
      </c>
      <c r="U3256" t="s">
        <v>68</v>
      </c>
      <c r="V3256" s="84" t="s">
        <v>68</v>
      </c>
      <c r="W3256" s="84" t="s">
        <v>68</v>
      </c>
      <c r="X3256" s="90" t="s">
        <v>28455</v>
      </c>
      <c r="Y3256" s="80" t="s">
        <v>28456</v>
      </c>
      <c r="Z3256" s="84" t="s">
        <v>68</v>
      </c>
      <c r="AA3256" s="144" t="s">
        <v>68</v>
      </c>
      <c r="AB3256" s="84" t="s">
        <v>241</v>
      </c>
      <c r="AC3256" s="96" t="s">
        <v>242</v>
      </c>
      <c r="AD3256" s="98">
        <v>2.8026877E7</v>
      </c>
      <c r="AE3256" s="99" t="s">
        <v>28457</v>
      </c>
    </row>
    <row r="3257">
      <c r="A3257" s="79" t="s">
        <v>28458</v>
      </c>
      <c r="B3257" s="80">
        <v>2011.0</v>
      </c>
      <c r="C3257" s="81" t="s">
        <v>28459</v>
      </c>
      <c r="D3257" s="80" t="s">
        <v>2775</v>
      </c>
      <c r="E3257" s="80" t="s">
        <v>28460</v>
      </c>
      <c r="F3257" s="83" t="s">
        <v>28461</v>
      </c>
      <c r="G3257" s="88" t="s">
        <v>28462</v>
      </c>
      <c r="H3257" s="84" t="s">
        <v>68</v>
      </c>
      <c r="I3257" s="84" t="s">
        <v>68</v>
      </c>
      <c r="J3257" s="84" t="s">
        <v>68</v>
      </c>
      <c r="K3257" s="84" t="s">
        <v>68</v>
      </c>
      <c r="L3257" s="84" t="s">
        <v>68</v>
      </c>
      <c r="M3257" s="84" t="s">
        <v>68</v>
      </c>
      <c r="N3257" s="86">
        <v>29.0</v>
      </c>
      <c r="O3257" s="105">
        <v>80711.0</v>
      </c>
      <c r="P3257" s="86" t="s">
        <v>59</v>
      </c>
      <c r="Q3257" s="84" t="s">
        <v>68</v>
      </c>
      <c r="R3257" s="80" t="s">
        <v>68</v>
      </c>
      <c r="S3257" s="84" t="s">
        <v>68</v>
      </c>
      <c r="U3257" t="s">
        <v>68</v>
      </c>
      <c r="V3257" s="84" t="s">
        <v>68</v>
      </c>
      <c r="W3257" s="84" t="s">
        <v>68</v>
      </c>
      <c r="X3257" s="90" t="s">
        <v>28463</v>
      </c>
      <c r="Y3257" s="80" t="s">
        <v>28464</v>
      </c>
      <c r="Z3257" s="84" t="s">
        <v>68</v>
      </c>
      <c r="AA3257" s="144" t="s">
        <v>68</v>
      </c>
      <c r="AB3257" s="84" t="s">
        <v>241</v>
      </c>
      <c r="AC3257" s="96" t="s">
        <v>242</v>
      </c>
      <c r="AD3257" s="98">
        <v>2.1989464E7</v>
      </c>
      <c r="AE3257" s="99" t="s">
        <v>28465</v>
      </c>
    </row>
    <row r="3258">
      <c r="A3258" s="79" t="s">
        <v>28466</v>
      </c>
      <c r="B3258" s="80">
        <v>2016.0</v>
      </c>
      <c r="C3258" s="81" t="s">
        <v>28467</v>
      </c>
      <c r="D3258" s="80" t="s">
        <v>3747</v>
      </c>
      <c r="E3258" s="80" t="s">
        <v>28468</v>
      </c>
      <c r="F3258" s="83" t="s">
        <v>28469</v>
      </c>
      <c r="G3258" s="80"/>
      <c r="H3258" s="84" t="s">
        <v>144</v>
      </c>
      <c r="I3258" s="84" t="s">
        <v>6149</v>
      </c>
      <c r="J3258" s="84" t="s">
        <v>228</v>
      </c>
      <c r="K3258" s="84" t="s">
        <v>68</v>
      </c>
      <c r="L3258" s="84" t="s">
        <v>68</v>
      </c>
      <c r="M3258" s="84" t="s">
        <v>68</v>
      </c>
      <c r="N3258" s="86"/>
      <c r="O3258" s="88">
        <v>16565.0</v>
      </c>
      <c r="P3258" s="84"/>
      <c r="Q3258" s="84" t="s">
        <v>68</v>
      </c>
      <c r="R3258" s="80" t="s">
        <v>68</v>
      </c>
      <c r="S3258" s="84" t="s">
        <v>68</v>
      </c>
      <c r="U3258" t="s">
        <v>68</v>
      </c>
      <c r="V3258" s="84" t="s">
        <v>68</v>
      </c>
      <c r="W3258" s="84" t="s">
        <v>68</v>
      </c>
      <c r="X3258" s="90" t="s">
        <v>28470</v>
      </c>
      <c r="Y3258" s="80" t="s">
        <v>28471</v>
      </c>
      <c r="Z3258" s="84" t="s">
        <v>68</v>
      </c>
      <c r="AA3258" s="144" t="s">
        <v>68</v>
      </c>
      <c r="AB3258" s="84" t="s">
        <v>241</v>
      </c>
      <c r="AC3258" s="96" t="s">
        <v>242</v>
      </c>
      <c r="AD3258" s="98">
        <v>2.6777297E7</v>
      </c>
      <c r="AE3258" s="99" t="s">
        <v>28472</v>
      </c>
    </row>
    <row r="3259">
      <c r="A3259" s="79" t="s">
        <v>28473</v>
      </c>
      <c r="B3259" s="80">
        <v>2012.0</v>
      </c>
      <c r="C3259" s="81" t="s">
        <v>28474</v>
      </c>
      <c r="D3259" s="80" t="s">
        <v>3389</v>
      </c>
      <c r="E3259" s="80" t="s">
        <v>28475</v>
      </c>
      <c r="F3259" s="83" t="s">
        <v>28476</v>
      </c>
      <c r="G3259" s="80"/>
      <c r="H3259" s="84" t="s">
        <v>126</v>
      </c>
      <c r="I3259" s="84" t="s">
        <v>68</v>
      </c>
      <c r="J3259" s="84" t="s">
        <v>68</v>
      </c>
      <c r="K3259" s="84" t="s">
        <v>68</v>
      </c>
      <c r="L3259" s="84" t="s">
        <v>68</v>
      </c>
      <c r="M3259" s="84" t="s">
        <v>68</v>
      </c>
      <c r="N3259" s="86"/>
      <c r="O3259" s="88"/>
      <c r="P3259" s="84"/>
      <c r="Q3259" s="84" t="s">
        <v>68</v>
      </c>
      <c r="R3259" s="80" t="s">
        <v>68</v>
      </c>
      <c r="S3259" s="84" t="s">
        <v>68</v>
      </c>
      <c r="U3259" t="s">
        <v>68</v>
      </c>
      <c r="V3259" s="84" t="s">
        <v>68</v>
      </c>
      <c r="W3259" s="84" t="s">
        <v>68</v>
      </c>
      <c r="X3259" s="90" t="s">
        <v>28477</v>
      </c>
      <c r="Y3259" s="80" t="s">
        <v>28478</v>
      </c>
      <c r="Z3259" s="84" t="s">
        <v>68</v>
      </c>
      <c r="AA3259" s="144" t="s">
        <v>68</v>
      </c>
      <c r="AB3259" s="84" t="s">
        <v>241</v>
      </c>
      <c r="AC3259" s="96" t="s">
        <v>242</v>
      </c>
      <c r="AD3259" s="98">
        <v>2.1930719E7</v>
      </c>
      <c r="AE3259" s="99" t="s">
        <v>28479</v>
      </c>
    </row>
    <row r="3260">
      <c r="A3260" s="79" t="s">
        <v>28480</v>
      </c>
      <c r="B3260" s="80">
        <v>2015.0</v>
      </c>
      <c r="C3260" s="81" t="s">
        <v>28481</v>
      </c>
      <c r="D3260" s="80" t="s">
        <v>28482</v>
      </c>
      <c r="E3260" s="80" t="s">
        <v>28483</v>
      </c>
      <c r="F3260" s="83" t="s">
        <v>28484</v>
      </c>
      <c r="G3260" s="88" t="s">
        <v>28485</v>
      </c>
      <c r="H3260" s="84" t="s">
        <v>68</v>
      </c>
      <c r="I3260" s="84" t="s">
        <v>68</v>
      </c>
      <c r="J3260" s="84" t="s">
        <v>68</v>
      </c>
      <c r="K3260" s="84" t="s">
        <v>68</v>
      </c>
      <c r="L3260" s="84" t="s">
        <v>68</v>
      </c>
      <c r="M3260" s="84" t="s">
        <v>68</v>
      </c>
      <c r="N3260" s="84"/>
      <c r="O3260" s="88"/>
      <c r="P3260" s="86" t="s">
        <v>59</v>
      </c>
      <c r="Q3260" s="84" t="s">
        <v>68</v>
      </c>
      <c r="R3260" s="80" t="s">
        <v>68</v>
      </c>
      <c r="S3260" s="84" t="s">
        <v>68</v>
      </c>
      <c r="U3260" t="s">
        <v>68</v>
      </c>
      <c r="V3260" s="84" t="s">
        <v>68</v>
      </c>
      <c r="W3260" s="84" t="s">
        <v>68</v>
      </c>
      <c r="X3260" s="90" t="s">
        <v>28486</v>
      </c>
      <c r="Y3260" s="80" t="s">
        <v>28487</v>
      </c>
      <c r="Z3260" s="84" t="s">
        <v>68</v>
      </c>
      <c r="AA3260" s="144" t="s">
        <v>68</v>
      </c>
      <c r="AB3260" s="84" t="s">
        <v>241</v>
      </c>
      <c r="AC3260" s="96" t="s">
        <v>242</v>
      </c>
      <c r="AD3260" s="98">
        <v>2.5748739E7</v>
      </c>
      <c r="AE3260" s="99" t="s">
        <v>28488</v>
      </c>
    </row>
    <row r="3261">
      <c r="A3261" s="79" t="s">
        <v>28489</v>
      </c>
      <c r="B3261" s="80">
        <v>2012.0</v>
      </c>
      <c r="C3261" s="81" t="s">
        <v>28490</v>
      </c>
      <c r="D3261" s="80" t="s">
        <v>297</v>
      </c>
      <c r="E3261" s="80" t="s">
        <v>28491</v>
      </c>
      <c r="F3261" s="83" t="s">
        <v>28492</v>
      </c>
      <c r="G3261" s="80"/>
      <c r="H3261" s="84" t="s">
        <v>68</v>
      </c>
      <c r="I3261" s="84" t="s">
        <v>68</v>
      </c>
      <c r="J3261" s="84" t="s">
        <v>68</v>
      </c>
      <c r="K3261" s="84" t="s">
        <v>68</v>
      </c>
      <c r="L3261" s="84" t="s">
        <v>68</v>
      </c>
      <c r="M3261" s="84" t="s">
        <v>68</v>
      </c>
      <c r="N3261" s="86"/>
      <c r="O3261" s="105">
        <v>1024977.0</v>
      </c>
      <c r="P3261" s="84"/>
      <c r="Q3261" s="84" t="s">
        <v>68</v>
      </c>
      <c r="R3261" s="80" t="s">
        <v>68</v>
      </c>
      <c r="S3261" s="84" t="s">
        <v>68</v>
      </c>
      <c r="U3261" t="s">
        <v>68</v>
      </c>
      <c r="V3261" s="84" t="s">
        <v>68</v>
      </c>
      <c r="W3261" s="84" t="s">
        <v>68</v>
      </c>
      <c r="X3261" s="90" t="s">
        <v>28493</v>
      </c>
      <c r="Y3261" s="80" t="s">
        <v>28494</v>
      </c>
      <c r="Z3261" s="84" t="s">
        <v>68</v>
      </c>
      <c r="AA3261" s="144" t="s">
        <v>68</v>
      </c>
      <c r="AB3261" s="84" t="s">
        <v>241</v>
      </c>
      <c r="AC3261" s="96" t="s">
        <v>242</v>
      </c>
      <c r="AD3261" s="98">
        <v>2.3013602E7</v>
      </c>
      <c r="AE3261" s="99" t="s">
        <v>28495</v>
      </c>
    </row>
    <row r="3262">
      <c r="A3262" s="79" t="s">
        <v>28496</v>
      </c>
      <c r="B3262" s="80">
        <v>2016.0</v>
      </c>
      <c r="C3262" s="81" t="s">
        <v>28497</v>
      </c>
      <c r="D3262" s="80" t="s">
        <v>591</v>
      </c>
      <c r="E3262" s="80" t="s">
        <v>28498</v>
      </c>
      <c r="F3262" s="83" t="s">
        <v>28499</v>
      </c>
      <c r="G3262" s="88" t="s">
        <v>28500</v>
      </c>
      <c r="H3262" s="84" t="s">
        <v>68</v>
      </c>
      <c r="I3262" s="84" t="s">
        <v>68</v>
      </c>
      <c r="J3262" s="84" t="s">
        <v>68</v>
      </c>
      <c r="K3262" s="84" t="s">
        <v>68</v>
      </c>
      <c r="L3262" s="84" t="s">
        <v>68</v>
      </c>
      <c r="M3262" s="84" t="s">
        <v>68</v>
      </c>
      <c r="N3262" s="86">
        <v>35.0</v>
      </c>
      <c r="O3262" s="105">
        <v>6785.0</v>
      </c>
      <c r="P3262" s="86" t="s">
        <v>59</v>
      </c>
      <c r="Q3262" s="84" t="s">
        <v>68</v>
      </c>
      <c r="R3262" s="80" t="s">
        <v>28501</v>
      </c>
      <c r="S3262" s="84" t="s">
        <v>68</v>
      </c>
      <c r="U3262" t="s">
        <v>68</v>
      </c>
      <c r="V3262" s="84" t="s">
        <v>68</v>
      </c>
      <c r="W3262" s="84" t="s">
        <v>68</v>
      </c>
      <c r="X3262" s="90" t="s">
        <v>28502</v>
      </c>
      <c r="Y3262" s="80" t="s">
        <v>68</v>
      </c>
      <c r="Z3262" s="84" t="s">
        <v>68</v>
      </c>
      <c r="AA3262" s="144" t="s">
        <v>68</v>
      </c>
      <c r="AB3262" s="84" t="s">
        <v>241</v>
      </c>
      <c r="AC3262" s="96" t="s">
        <v>242</v>
      </c>
      <c r="AD3262" s="98">
        <v>2.7618521E7</v>
      </c>
      <c r="AE3262" s="99" t="s">
        <v>28503</v>
      </c>
    </row>
    <row r="3263">
      <c r="A3263" s="79" t="s">
        <v>28504</v>
      </c>
      <c r="B3263" s="80">
        <v>2018.0</v>
      </c>
      <c r="C3263" s="81" t="s">
        <v>28505</v>
      </c>
      <c r="D3263" s="80" t="s">
        <v>591</v>
      </c>
      <c r="E3263" s="80" t="s">
        <v>28506</v>
      </c>
      <c r="F3263" s="83" t="s">
        <v>28507</v>
      </c>
      <c r="G3263" s="88" t="s">
        <v>28508</v>
      </c>
      <c r="H3263" s="84" t="s">
        <v>68</v>
      </c>
      <c r="I3263" s="84" t="s">
        <v>68</v>
      </c>
      <c r="J3263" s="84" t="s">
        <v>68</v>
      </c>
      <c r="K3263" s="84" t="s">
        <v>68</v>
      </c>
      <c r="L3263" s="84" t="s">
        <v>68</v>
      </c>
      <c r="M3263" s="84" t="s">
        <v>68</v>
      </c>
      <c r="N3263" s="86"/>
      <c r="O3263" s="105">
        <v>1750.0</v>
      </c>
      <c r="P3263" s="86" t="s">
        <v>59</v>
      </c>
      <c r="Q3263" s="84" t="s">
        <v>68</v>
      </c>
      <c r="R3263" s="80" t="s">
        <v>68</v>
      </c>
      <c r="S3263" s="84" t="s">
        <v>68</v>
      </c>
      <c r="U3263" t="s">
        <v>68</v>
      </c>
      <c r="V3263" s="84" t="s">
        <v>68</v>
      </c>
      <c r="W3263" s="84" t="s">
        <v>68</v>
      </c>
      <c r="X3263" s="90" t="s">
        <v>28509</v>
      </c>
      <c r="Y3263" s="80" t="s">
        <v>28510</v>
      </c>
      <c r="Z3263" s="84" t="s">
        <v>68</v>
      </c>
      <c r="AA3263" s="144" t="s">
        <v>68</v>
      </c>
      <c r="AB3263" s="84" t="s">
        <v>241</v>
      </c>
      <c r="AC3263" s="96" t="s">
        <v>242</v>
      </c>
      <c r="AD3263" s="98">
        <v>2.9513392E7</v>
      </c>
      <c r="AE3263" s="99" t="s">
        <v>28511</v>
      </c>
    </row>
    <row r="3264">
      <c r="A3264" s="79" t="s">
        <v>28512</v>
      </c>
      <c r="B3264" s="80">
        <v>2014.0</v>
      </c>
      <c r="C3264" s="81" t="s">
        <v>28513</v>
      </c>
      <c r="D3264" s="80" t="s">
        <v>26739</v>
      </c>
      <c r="E3264" s="80" t="s">
        <v>28514</v>
      </c>
      <c r="F3264" s="83" t="s">
        <v>28515</v>
      </c>
      <c r="G3264" s="88" t="s">
        <v>28516</v>
      </c>
      <c r="H3264" s="84" t="s">
        <v>68</v>
      </c>
      <c r="I3264" s="84" t="s">
        <v>68</v>
      </c>
      <c r="J3264" s="84" t="s">
        <v>68</v>
      </c>
      <c r="K3264" s="84" t="s">
        <v>68</v>
      </c>
      <c r="L3264" s="84" t="s">
        <v>68</v>
      </c>
      <c r="M3264" s="84" t="s">
        <v>68</v>
      </c>
      <c r="N3264" s="84"/>
      <c r="O3264" s="80"/>
      <c r="P3264" s="84"/>
      <c r="Q3264" s="84" t="s">
        <v>68</v>
      </c>
      <c r="R3264" s="80" t="s">
        <v>28517</v>
      </c>
      <c r="S3264" s="84" t="s">
        <v>68</v>
      </c>
      <c r="U3264" t="s">
        <v>68</v>
      </c>
      <c r="V3264" s="84" t="s">
        <v>68</v>
      </c>
      <c r="W3264" s="84" t="s">
        <v>68</v>
      </c>
      <c r="X3264" s="90" t="s">
        <v>28518</v>
      </c>
      <c r="Y3264" s="80" t="s">
        <v>28519</v>
      </c>
      <c r="Z3264" s="84" t="s">
        <v>68</v>
      </c>
      <c r="AA3264" s="144" t="s">
        <v>68</v>
      </c>
      <c r="AB3264" s="84" t="s">
        <v>241</v>
      </c>
      <c r="AC3264" s="96" t="s">
        <v>242</v>
      </c>
      <c r="AD3264" s="98">
        <v>2.4750678E7</v>
      </c>
      <c r="AE3264" s="99" t="s">
        <v>28520</v>
      </c>
    </row>
    <row r="3265">
      <c r="A3265" s="79" t="s">
        <v>28521</v>
      </c>
      <c r="B3265" s="80">
        <v>2018.0</v>
      </c>
      <c r="C3265" s="81" t="s">
        <v>28522</v>
      </c>
      <c r="D3265" s="80" t="s">
        <v>591</v>
      </c>
      <c r="E3265" s="80" t="s">
        <v>28523</v>
      </c>
      <c r="F3265" s="83" t="s">
        <v>28524</v>
      </c>
      <c r="G3265" s="88" t="s">
        <v>28525</v>
      </c>
      <c r="H3265" s="84" t="s">
        <v>68</v>
      </c>
      <c r="I3265" s="84" t="s">
        <v>68</v>
      </c>
      <c r="J3265" s="84" t="s">
        <v>68</v>
      </c>
      <c r="K3265" s="84" t="s">
        <v>68</v>
      </c>
      <c r="L3265" s="84" t="s">
        <v>68</v>
      </c>
      <c r="M3265" s="84" t="s">
        <v>68</v>
      </c>
      <c r="N3265" s="86"/>
      <c r="O3265" s="88">
        <v>869.0</v>
      </c>
      <c r="P3265" s="86" t="s">
        <v>363</v>
      </c>
      <c r="Q3265" s="84" t="s">
        <v>68</v>
      </c>
      <c r="R3265" s="80" t="s">
        <v>28526</v>
      </c>
      <c r="S3265" s="84" t="s">
        <v>68</v>
      </c>
      <c r="U3265" t="s">
        <v>68</v>
      </c>
      <c r="V3265" s="84" t="s">
        <v>68</v>
      </c>
      <c r="W3265" s="84" t="s">
        <v>68</v>
      </c>
      <c r="X3265" s="90" t="s">
        <v>28527</v>
      </c>
      <c r="Y3265" s="80" t="s">
        <v>28528</v>
      </c>
      <c r="Z3265" s="84" t="s">
        <v>68</v>
      </c>
      <c r="AA3265" s="144" t="s">
        <v>68</v>
      </c>
      <c r="AB3265" s="84" t="s">
        <v>241</v>
      </c>
      <c r="AC3265" s="96" t="s">
        <v>242</v>
      </c>
      <c r="AD3265" s="98">
        <v>3.052168E7</v>
      </c>
      <c r="AE3265" s="99" t="s">
        <v>28529</v>
      </c>
    </row>
    <row r="3266">
      <c r="A3266" s="79" t="s">
        <v>28530</v>
      </c>
      <c r="B3266" s="80">
        <v>2014.0</v>
      </c>
      <c r="C3266" s="81" t="s">
        <v>28531</v>
      </c>
      <c r="D3266" s="80" t="s">
        <v>28532</v>
      </c>
      <c r="E3266" s="80" t="s">
        <v>28533</v>
      </c>
      <c r="F3266" s="83" t="s">
        <v>28534</v>
      </c>
      <c r="G3266" s="80"/>
      <c r="H3266" s="84" t="s">
        <v>68</v>
      </c>
      <c r="I3266" s="84" t="s">
        <v>68</v>
      </c>
      <c r="J3266" s="84" t="s">
        <v>68</v>
      </c>
      <c r="K3266" s="84" t="s">
        <v>68</v>
      </c>
      <c r="L3266" s="84" t="s">
        <v>68</v>
      </c>
      <c r="M3266" s="84" t="s">
        <v>68</v>
      </c>
      <c r="N3266" s="84"/>
      <c r="O3266" s="80"/>
      <c r="P3266" s="84"/>
      <c r="Q3266" s="84" t="s">
        <v>68</v>
      </c>
      <c r="R3266" s="80" t="s">
        <v>68</v>
      </c>
      <c r="S3266" s="84" t="s">
        <v>68</v>
      </c>
      <c r="U3266" t="s">
        <v>68</v>
      </c>
      <c r="V3266" s="84" t="s">
        <v>68</v>
      </c>
      <c r="W3266" s="84" t="s">
        <v>68</v>
      </c>
      <c r="X3266" s="90" t="s">
        <v>28535</v>
      </c>
      <c r="Y3266" s="80" t="s">
        <v>28536</v>
      </c>
      <c r="Z3266" s="84" t="s">
        <v>68</v>
      </c>
      <c r="AA3266" s="144" t="s">
        <v>68</v>
      </c>
      <c r="AB3266" s="84" t="s">
        <v>241</v>
      </c>
      <c r="AC3266" s="96" t="s">
        <v>242</v>
      </c>
      <c r="AD3266" s="98">
        <v>2.4932959E7</v>
      </c>
      <c r="AE3266" s="99" t="s">
        <v>28537</v>
      </c>
    </row>
    <row r="3267">
      <c r="A3267" s="79" t="s">
        <v>28538</v>
      </c>
      <c r="B3267" s="80">
        <v>2017.0</v>
      </c>
      <c r="C3267" s="81" t="s">
        <v>28539</v>
      </c>
      <c r="D3267" s="80" t="s">
        <v>379</v>
      </c>
      <c r="E3267" s="80" t="s">
        <v>28540</v>
      </c>
      <c r="F3267" s="83" t="s">
        <v>28541</v>
      </c>
      <c r="G3267" s="80"/>
      <c r="H3267" s="84" t="s">
        <v>383</v>
      </c>
      <c r="I3267" s="84" t="s">
        <v>68</v>
      </c>
      <c r="J3267" s="84" t="s">
        <v>68</v>
      </c>
      <c r="K3267" s="84" t="s">
        <v>68</v>
      </c>
      <c r="L3267" s="84" t="s">
        <v>68</v>
      </c>
      <c r="M3267" s="84" t="s">
        <v>68</v>
      </c>
      <c r="N3267" s="84"/>
      <c r="O3267" s="80"/>
      <c r="P3267" s="86" t="s">
        <v>323</v>
      </c>
      <c r="Q3267" s="84" t="s">
        <v>68</v>
      </c>
      <c r="R3267" s="80" t="s">
        <v>28542</v>
      </c>
      <c r="S3267" s="84" t="s">
        <v>68</v>
      </c>
      <c r="U3267" t="s">
        <v>68</v>
      </c>
      <c r="V3267" s="84" t="s">
        <v>68</v>
      </c>
      <c r="W3267" s="84" t="s">
        <v>68</v>
      </c>
      <c r="X3267" s="90" t="s">
        <v>28543</v>
      </c>
      <c r="Y3267" s="80" t="s">
        <v>28544</v>
      </c>
      <c r="Z3267" s="84" t="s">
        <v>68</v>
      </c>
      <c r="AA3267" s="144" t="s">
        <v>68</v>
      </c>
      <c r="AB3267" s="84" t="s">
        <v>241</v>
      </c>
      <c r="AC3267" s="96" t="s">
        <v>242</v>
      </c>
      <c r="AD3267" s="98">
        <v>2.8729328E7</v>
      </c>
      <c r="AE3267" s="99" t="s">
        <v>28545</v>
      </c>
    </row>
    <row r="3268">
      <c r="A3268" s="79" t="s">
        <v>28546</v>
      </c>
      <c r="B3268" s="80">
        <v>2015.0</v>
      </c>
      <c r="C3268" s="81" t="s">
        <v>28547</v>
      </c>
      <c r="D3268" s="80" t="s">
        <v>10350</v>
      </c>
      <c r="E3268" s="80" t="s">
        <v>28548</v>
      </c>
      <c r="F3268" s="83" t="s">
        <v>28549</v>
      </c>
      <c r="G3268" s="80"/>
      <c r="H3268" s="84" t="s">
        <v>144</v>
      </c>
      <c r="I3268" s="84" t="s">
        <v>228</v>
      </c>
      <c r="J3268" s="84" t="s">
        <v>228</v>
      </c>
      <c r="K3268" s="84" t="s">
        <v>68</v>
      </c>
      <c r="L3268" s="84" t="s">
        <v>68</v>
      </c>
      <c r="M3268" s="84" t="s">
        <v>68</v>
      </c>
      <c r="N3268" s="86">
        <v>6.0</v>
      </c>
      <c r="O3268" s="105">
        <v>2540.0</v>
      </c>
      <c r="P3268" s="86" t="s">
        <v>59</v>
      </c>
      <c r="Q3268" s="84" t="s">
        <v>68</v>
      </c>
      <c r="R3268" s="80" t="s">
        <v>68</v>
      </c>
      <c r="S3268" s="84" t="s">
        <v>68</v>
      </c>
      <c r="U3268" t="s">
        <v>68</v>
      </c>
      <c r="V3268" s="84" t="s">
        <v>68</v>
      </c>
      <c r="W3268" s="84" t="s">
        <v>68</v>
      </c>
      <c r="X3268" s="90" t="s">
        <v>28550</v>
      </c>
      <c r="Y3268" s="80" t="s">
        <v>28551</v>
      </c>
      <c r="Z3268" s="84" t="s">
        <v>68</v>
      </c>
      <c r="AA3268" s="144" t="s">
        <v>68</v>
      </c>
      <c r="AB3268" s="84" t="s">
        <v>241</v>
      </c>
      <c r="AC3268" s="96" t="s">
        <v>242</v>
      </c>
      <c r="AD3268" s="98">
        <v>2.5935351E7</v>
      </c>
      <c r="AE3268" s="99" t="s">
        <v>28552</v>
      </c>
    </row>
    <row r="3269">
      <c r="A3269" s="79" t="s">
        <v>28553</v>
      </c>
      <c r="B3269" s="80">
        <v>2013.0</v>
      </c>
      <c r="C3269" s="81" t="s">
        <v>28554</v>
      </c>
      <c r="D3269" s="80" t="s">
        <v>591</v>
      </c>
      <c r="E3269" s="80" t="s">
        <v>28555</v>
      </c>
      <c r="F3269" s="83" t="s">
        <v>28556</v>
      </c>
      <c r="G3269" s="88" t="s">
        <v>28557</v>
      </c>
      <c r="H3269" s="84" t="s">
        <v>68</v>
      </c>
      <c r="I3269" s="84" t="s">
        <v>68</v>
      </c>
      <c r="J3269" s="84" t="s">
        <v>68</v>
      </c>
      <c r="K3269" s="84" t="s">
        <v>68</v>
      </c>
      <c r="L3269" s="84" t="s">
        <v>68</v>
      </c>
      <c r="M3269" s="84" t="s">
        <v>68</v>
      </c>
      <c r="N3269" s="86">
        <v>18.0</v>
      </c>
      <c r="O3269" s="105">
        <v>56934.0</v>
      </c>
      <c r="P3269" s="86" t="s">
        <v>59</v>
      </c>
      <c r="Q3269" s="84" t="s">
        <v>68</v>
      </c>
      <c r="R3269" s="80" t="s">
        <v>28558</v>
      </c>
      <c r="S3269" s="84" t="s">
        <v>68</v>
      </c>
      <c r="U3269" t="s">
        <v>68</v>
      </c>
      <c r="V3269" s="84" t="s">
        <v>68</v>
      </c>
      <c r="W3269" s="84" t="s">
        <v>68</v>
      </c>
      <c r="X3269" s="90" t="s">
        <v>28559</v>
      </c>
      <c r="Y3269" s="80" t="s">
        <v>28560</v>
      </c>
      <c r="Z3269" s="84" t="s">
        <v>68</v>
      </c>
      <c r="AA3269" s="144" t="s">
        <v>68</v>
      </c>
      <c r="AB3269" s="84" t="s">
        <v>241</v>
      </c>
      <c r="AC3269" s="96" t="s">
        <v>242</v>
      </c>
      <c r="AD3269" s="98">
        <v>2.3440795E7</v>
      </c>
      <c r="AE3269" s="99" t="s">
        <v>28561</v>
      </c>
    </row>
    <row r="3270">
      <c r="A3270" s="79" t="s">
        <v>28562</v>
      </c>
      <c r="B3270" s="80">
        <v>2015.0</v>
      </c>
      <c r="C3270" s="81" t="s">
        <v>28563</v>
      </c>
      <c r="D3270" s="80" t="s">
        <v>1582</v>
      </c>
      <c r="E3270" s="80" t="s">
        <v>28564</v>
      </c>
      <c r="F3270" s="83" t="s">
        <v>28565</v>
      </c>
      <c r="G3270" s="88" t="s">
        <v>28566</v>
      </c>
      <c r="H3270" s="84" t="s">
        <v>68</v>
      </c>
      <c r="I3270" s="84" t="s">
        <v>68</v>
      </c>
      <c r="J3270" s="84" t="s">
        <v>68</v>
      </c>
      <c r="K3270" s="84" t="s">
        <v>68</v>
      </c>
      <c r="L3270" s="84" t="s">
        <v>68</v>
      </c>
      <c r="M3270" s="84" t="s">
        <v>68</v>
      </c>
      <c r="N3270" s="86"/>
      <c r="O3270" s="105">
        <v>42234.0</v>
      </c>
      <c r="P3270" s="86" t="s">
        <v>59</v>
      </c>
      <c r="Q3270" s="84" t="s">
        <v>68</v>
      </c>
      <c r="R3270" s="80" t="s">
        <v>28567</v>
      </c>
      <c r="S3270" s="84" t="s">
        <v>68</v>
      </c>
      <c r="U3270" t="s">
        <v>68</v>
      </c>
      <c r="V3270" s="84" t="s">
        <v>68</v>
      </c>
      <c r="W3270" s="84" t="s">
        <v>68</v>
      </c>
      <c r="X3270" s="90" t="s">
        <v>28568</v>
      </c>
      <c r="Y3270" s="80" t="s">
        <v>28569</v>
      </c>
      <c r="Z3270" s="84" t="s">
        <v>68</v>
      </c>
      <c r="AA3270" s="144" t="s">
        <v>68</v>
      </c>
      <c r="AB3270" s="84" t="s">
        <v>241</v>
      </c>
      <c r="AC3270" s="96" t="s">
        <v>242</v>
      </c>
      <c r="AD3270" s="98">
        <v>2.5721018E7</v>
      </c>
      <c r="AE3270" s="99" t="s">
        <v>28570</v>
      </c>
    </row>
    <row r="3271">
      <c r="A3271" s="79" t="s">
        <v>28571</v>
      </c>
      <c r="B3271" s="80">
        <v>2013.0</v>
      </c>
      <c r="C3271" s="81" t="s">
        <v>28572</v>
      </c>
      <c r="D3271" s="80" t="s">
        <v>591</v>
      </c>
      <c r="E3271" s="80" t="s">
        <v>28573</v>
      </c>
      <c r="F3271" s="83" t="s">
        <v>28574</v>
      </c>
      <c r="G3271" s="88" t="s">
        <v>28575</v>
      </c>
      <c r="H3271" s="84" t="s">
        <v>68</v>
      </c>
      <c r="I3271" s="84" t="s">
        <v>68</v>
      </c>
      <c r="J3271" s="84" t="s">
        <v>68</v>
      </c>
      <c r="K3271" s="84" t="s">
        <v>68</v>
      </c>
      <c r="L3271" s="84" t="s">
        <v>68</v>
      </c>
      <c r="M3271" s="84" t="s">
        <v>68</v>
      </c>
      <c r="N3271" s="84"/>
      <c r="O3271" s="88">
        <v>219.0</v>
      </c>
      <c r="P3271" s="86" t="s">
        <v>59</v>
      </c>
      <c r="Q3271" s="84" t="s">
        <v>68</v>
      </c>
      <c r="R3271" s="80" t="s">
        <v>68</v>
      </c>
      <c r="S3271" s="84" t="s">
        <v>68</v>
      </c>
      <c r="U3271" t="s">
        <v>68</v>
      </c>
      <c r="V3271" s="84" t="s">
        <v>68</v>
      </c>
      <c r="W3271" s="84" t="s">
        <v>68</v>
      </c>
      <c r="X3271" s="90" t="s">
        <v>28576</v>
      </c>
      <c r="Y3271" s="80" t="s">
        <v>28577</v>
      </c>
      <c r="Z3271" s="84" t="s">
        <v>68</v>
      </c>
      <c r="AA3271" s="144" t="s">
        <v>68</v>
      </c>
      <c r="AB3271" s="84" t="s">
        <v>241</v>
      </c>
      <c r="AC3271" s="96" t="s">
        <v>242</v>
      </c>
      <c r="AD3271" s="98">
        <v>2.4362925E7</v>
      </c>
      <c r="AE3271" s="99" t="s">
        <v>28578</v>
      </c>
    </row>
    <row r="3272">
      <c r="A3272" s="79" t="s">
        <v>28579</v>
      </c>
      <c r="B3272" s="80">
        <v>2014.0</v>
      </c>
      <c r="C3272" s="81" t="s">
        <v>28580</v>
      </c>
      <c r="D3272" s="80" t="s">
        <v>2480</v>
      </c>
      <c r="E3272" s="80" t="s">
        <v>28581</v>
      </c>
      <c r="F3272" s="83" t="s">
        <v>28582</v>
      </c>
      <c r="G3272" s="88" t="s">
        <v>28583</v>
      </c>
      <c r="H3272" s="84" t="s">
        <v>68</v>
      </c>
      <c r="I3272" s="84" t="s">
        <v>68</v>
      </c>
      <c r="J3272" s="84" t="s">
        <v>68</v>
      </c>
      <c r="K3272" s="84" t="s">
        <v>68</v>
      </c>
      <c r="L3272" s="84" t="s">
        <v>68</v>
      </c>
      <c r="M3272" s="84" t="s">
        <v>68</v>
      </c>
      <c r="N3272" s="86">
        <v>23.0</v>
      </c>
      <c r="O3272" s="105">
        <v>10610.0</v>
      </c>
      <c r="P3272" s="86" t="s">
        <v>59</v>
      </c>
      <c r="Q3272" s="84" t="s">
        <v>68</v>
      </c>
      <c r="R3272" s="80" t="s">
        <v>28584</v>
      </c>
      <c r="S3272" s="84" t="s">
        <v>68</v>
      </c>
      <c r="U3272" t="s">
        <v>68</v>
      </c>
      <c r="V3272" s="84" t="s">
        <v>68</v>
      </c>
      <c r="W3272" s="84" t="s">
        <v>68</v>
      </c>
      <c r="X3272" s="90" t="s">
        <v>28585</v>
      </c>
      <c r="Y3272" s="80" t="s">
        <v>28586</v>
      </c>
      <c r="Z3272" s="84" t="s">
        <v>68</v>
      </c>
      <c r="AA3272" s="144" t="s">
        <v>68</v>
      </c>
      <c r="AB3272" s="84" t="s">
        <v>241</v>
      </c>
      <c r="AC3272" s="96" t="s">
        <v>242</v>
      </c>
      <c r="AD3272" s="98">
        <v>2.4831822E7</v>
      </c>
      <c r="AE3272" s="99" t="s">
        <v>28587</v>
      </c>
    </row>
    <row r="3273">
      <c r="A3273" s="79" t="s">
        <v>28588</v>
      </c>
      <c r="B3273" s="80">
        <v>2017.0</v>
      </c>
      <c r="C3273" s="81" t="s">
        <v>28589</v>
      </c>
      <c r="D3273" s="80" t="s">
        <v>379</v>
      </c>
      <c r="E3273" s="80" t="s">
        <v>28590</v>
      </c>
      <c r="F3273" s="83" t="s">
        <v>28591</v>
      </c>
      <c r="G3273" s="88" t="s">
        <v>28592</v>
      </c>
      <c r="H3273" s="84" t="s">
        <v>68</v>
      </c>
      <c r="I3273" s="84" t="s">
        <v>68</v>
      </c>
      <c r="J3273" s="84" t="s">
        <v>68</v>
      </c>
      <c r="K3273" s="84" t="s">
        <v>68</v>
      </c>
      <c r="L3273" s="84" t="s">
        <v>68</v>
      </c>
      <c r="M3273" s="84" t="s">
        <v>68</v>
      </c>
      <c r="N3273" s="84"/>
      <c r="O3273" s="80"/>
      <c r="P3273" s="84"/>
      <c r="Q3273" s="84" t="s">
        <v>68</v>
      </c>
      <c r="R3273" s="80" t="s">
        <v>68</v>
      </c>
      <c r="S3273" s="84" t="s">
        <v>68</v>
      </c>
      <c r="U3273" t="s">
        <v>68</v>
      </c>
      <c r="V3273" s="84" t="s">
        <v>68</v>
      </c>
      <c r="W3273" s="84" t="s">
        <v>68</v>
      </c>
      <c r="X3273" s="90" t="s">
        <v>28593</v>
      </c>
      <c r="Y3273" s="80" t="s">
        <v>28594</v>
      </c>
      <c r="Z3273" s="84" t="s">
        <v>68</v>
      </c>
      <c r="AA3273" s="144" t="s">
        <v>68</v>
      </c>
      <c r="AB3273" s="84" t="s">
        <v>241</v>
      </c>
      <c r="AC3273" s="96" t="s">
        <v>242</v>
      </c>
      <c r="AD3273" s="98">
        <v>2.8667212E7</v>
      </c>
      <c r="AE3273" s="99" t="s">
        <v>28595</v>
      </c>
    </row>
    <row r="3274">
      <c r="A3274" s="79" t="s">
        <v>28596</v>
      </c>
      <c r="B3274" s="80">
        <v>2012.0</v>
      </c>
      <c r="C3274" s="81" t="s">
        <v>28597</v>
      </c>
      <c r="D3274" s="80" t="s">
        <v>28598</v>
      </c>
      <c r="E3274" s="80" t="s">
        <v>28599</v>
      </c>
      <c r="F3274" s="83" t="s">
        <v>28600</v>
      </c>
      <c r="G3274" s="88" t="s">
        <v>28601</v>
      </c>
      <c r="H3274" s="84" t="s">
        <v>68</v>
      </c>
      <c r="I3274" s="84" t="s">
        <v>68</v>
      </c>
      <c r="J3274" s="84" t="s">
        <v>68</v>
      </c>
      <c r="K3274" s="84" t="s">
        <v>68</v>
      </c>
      <c r="L3274" s="84" t="s">
        <v>68</v>
      </c>
      <c r="M3274" s="84" t="s">
        <v>68</v>
      </c>
      <c r="N3274" s="84"/>
      <c r="O3274" s="88"/>
      <c r="P3274" s="84"/>
      <c r="Q3274" s="84" t="s">
        <v>68</v>
      </c>
      <c r="R3274" s="80" t="s">
        <v>68</v>
      </c>
      <c r="S3274" s="84" t="s">
        <v>68</v>
      </c>
      <c r="U3274" t="s">
        <v>68</v>
      </c>
      <c r="V3274" s="84" t="s">
        <v>68</v>
      </c>
      <c r="W3274" s="84" t="s">
        <v>68</v>
      </c>
      <c r="X3274" s="90" t="s">
        <v>28602</v>
      </c>
      <c r="Y3274" s="80" t="s">
        <v>28603</v>
      </c>
      <c r="Z3274" s="84" t="s">
        <v>68</v>
      </c>
      <c r="AA3274" s="144" t="s">
        <v>68</v>
      </c>
      <c r="AB3274" s="84" t="s">
        <v>241</v>
      </c>
      <c r="AC3274" s="96" t="s">
        <v>242</v>
      </c>
      <c r="AD3274" s="98">
        <v>2.268375E7</v>
      </c>
      <c r="AE3274" s="99" t="s">
        <v>28604</v>
      </c>
    </row>
    <row r="3275">
      <c r="A3275" s="79" t="s">
        <v>28605</v>
      </c>
      <c r="B3275" s="80">
        <v>2017.0</v>
      </c>
      <c r="C3275" s="81" t="s">
        <v>28606</v>
      </c>
      <c r="D3275" s="80" t="s">
        <v>591</v>
      </c>
      <c r="E3275" s="80" t="s">
        <v>28607</v>
      </c>
      <c r="F3275" s="83" t="s">
        <v>28608</v>
      </c>
      <c r="G3275" s="88" t="s">
        <v>28609</v>
      </c>
      <c r="H3275" s="84" t="s">
        <v>68</v>
      </c>
      <c r="I3275" s="84" t="s">
        <v>68</v>
      </c>
      <c r="J3275" s="84" t="s">
        <v>68</v>
      </c>
      <c r="K3275" s="84" t="s">
        <v>68</v>
      </c>
      <c r="L3275" s="84" t="s">
        <v>68</v>
      </c>
      <c r="M3275" s="84" t="s">
        <v>68</v>
      </c>
      <c r="N3275" s="86" t="s">
        <v>363</v>
      </c>
      <c r="O3275" s="88"/>
      <c r="P3275" s="86" t="s">
        <v>59</v>
      </c>
      <c r="Q3275" s="84" t="s">
        <v>68</v>
      </c>
      <c r="R3275" s="80" t="s">
        <v>68</v>
      </c>
      <c r="S3275" s="84" t="s">
        <v>68</v>
      </c>
      <c r="U3275" t="s">
        <v>68</v>
      </c>
      <c r="V3275" s="84" t="s">
        <v>68</v>
      </c>
      <c r="W3275" s="84" t="s">
        <v>68</v>
      </c>
      <c r="X3275" s="90" t="s">
        <v>28610</v>
      </c>
      <c r="Y3275" s="80" t="s">
        <v>28611</v>
      </c>
      <c r="Z3275" s="84" t="s">
        <v>68</v>
      </c>
      <c r="AA3275" s="144" t="s">
        <v>68</v>
      </c>
      <c r="AB3275" s="84" t="s">
        <v>241</v>
      </c>
      <c r="AC3275" s="96" t="s">
        <v>242</v>
      </c>
      <c r="AD3275" s="98">
        <v>2.8542713E7</v>
      </c>
      <c r="AE3275" s="99" t="s">
        <v>28612</v>
      </c>
    </row>
    <row r="3276">
      <c r="A3276" s="79" t="s">
        <v>28613</v>
      </c>
      <c r="B3276" s="80">
        <v>2017.0</v>
      </c>
      <c r="C3276" s="81" t="s">
        <v>28606</v>
      </c>
      <c r="D3276" s="80" t="s">
        <v>591</v>
      </c>
      <c r="E3276" s="80" t="s">
        <v>28614</v>
      </c>
      <c r="F3276" s="83" t="s">
        <v>28615</v>
      </c>
      <c r="G3276" s="88" t="s">
        <v>28609</v>
      </c>
      <c r="H3276" s="84" t="s">
        <v>68</v>
      </c>
      <c r="I3276" s="84" t="s">
        <v>68</v>
      </c>
      <c r="J3276" s="84" t="s">
        <v>68</v>
      </c>
      <c r="K3276" s="84" t="s">
        <v>68</v>
      </c>
      <c r="L3276" s="84" t="s">
        <v>68</v>
      </c>
      <c r="M3276" s="84" t="s">
        <v>68</v>
      </c>
      <c r="N3276" s="86" t="s">
        <v>363</v>
      </c>
      <c r="O3276" s="88"/>
      <c r="P3276" s="86" t="s">
        <v>59</v>
      </c>
      <c r="Q3276" s="84" t="s">
        <v>68</v>
      </c>
      <c r="R3276" s="80" t="s">
        <v>68</v>
      </c>
      <c r="S3276" s="84" t="s">
        <v>68</v>
      </c>
      <c r="U3276" t="s">
        <v>68</v>
      </c>
      <c r="V3276" s="84" t="s">
        <v>68</v>
      </c>
      <c r="W3276" s="84" t="s">
        <v>68</v>
      </c>
      <c r="X3276" s="90" t="s">
        <v>28616</v>
      </c>
      <c r="Y3276" s="80" t="s">
        <v>28611</v>
      </c>
      <c r="Z3276" s="84" t="s">
        <v>68</v>
      </c>
      <c r="AA3276" s="144" t="s">
        <v>68</v>
      </c>
      <c r="AB3276" s="84" t="s">
        <v>241</v>
      </c>
      <c r="AC3276" s="96" t="s">
        <v>242</v>
      </c>
      <c r="AD3276" s="98">
        <v>2.8293923E7</v>
      </c>
      <c r="AE3276" s="99" t="s">
        <v>28617</v>
      </c>
    </row>
    <row r="3277">
      <c r="A3277" s="79" t="s">
        <v>28618</v>
      </c>
      <c r="B3277" s="80">
        <v>2017.0</v>
      </c>
      <c r="C3277" s="81" t="s">
        <v>28619</v>
      </c>
      <c r="D3277" s="80" t="s">
        <v>20572</v>
      </c>
      <c r="E3277" s="80" t="s">
        <v>28620</v>
      </c>
      <c r="F3277" s="83" t="s">
        <v>28621</v>
      </c>
      <c r="G3277" s="80"/>
      <c r="H3277" s="84" t="s">
        <v>534</v>
      </c>
      <c r="I3277" s="84" t="s">
        <v>228</v>
      </c>
      <c r="J3277" s="84" t="s">
        <v>228</v>
      </c>
      <c r="K3277" s="84" t="s">
        <v>68</v>
      </c>
      <c r="L3277" s="84" t="s">
        <v>68</v>
      </c>
      <c r="M3277" s="84" t="s">
        <v>68</v>
      </c>
      <c r="N3277" s="86"/>
      <c r="O3277" s="105">
        <v>1965.0</v>
      </c>
      <c r="P3277" s="86" t="s">
        <v>59</v>
      </c>
      <c r="Q3277" s="84" t="s">
        <v>68</v>
      </c>
      <c r="R3277" s="80" t="s">
        <v>68</v>
      </c>
      <c r="S3277" s="84" t="s">
        <v>68</v>
      </c>
      <c r="U3277" t="s">
        <v>68</v>
      </c>
      <c r="V3277" s="84" t="s">
        <v>68</v>
      </c>
      <c r="W3277" s="84" t="s">
        <v>68</v>
      </c>
      <c r="X3277" s="90" t="s">
        <v>28622</v>
      </c>
      <c r="Y3277" s="80" t="s">
        <v>28623</v>
      </c>
      <c r="Z3277" s="84" t="s">
        <v>68</v>
      </c>
      <c r="AA3277" s="144" t="s">
        <v>68</v>
      </c>
      <c r="AB3277" s="84" t="s">
        <v>241</v>
      </c>
      <c r="AC3277" s="96" t="s">
        <v>242</v>
      </c>
      <c r="AD3277" s="98">
        <v>2.8397699E7</v>
      </c>
      <c r="AE3277" s="99" t="s">
        <v>28624</v>
      </c>
    </row>
    <row r="3278">
      <c r="A3278" s="79" t="s">
        <v>28625</v>
      </c>
      <c r="B3278" s="80">
        <v>2019.0</v>
      </c>
      <c r="C3278" s="81" t="s">
        <v>28626</v>
      </c>
      <c r="D3278" s="80" t="s">
        <v>2281</v>
      </c>
      <c r="E3278" s="80" t="s">
        <v>28627</v>
      </c>
      <c r="F3278" s="83" t="s">
        <v>28628</v>
      </c>
      <c r="G3278" s="88" t="s">
        <v>28629</v>
      </c>
      <c r="H3278" s="84" t="s">
        <v>68</v>
      </c>
      <c r="I3278" s="84" t="s">
        <v>68</v>
      </c>
      <c r="J3278" s="84" t="s">
        <v>68</v>
      </c>
      <c r="K3278" s="84" t="s">
        <v>68</v>
      </c>
      <c r="L3278" s="84" t="s">
        <v>68</v>
      </c>
      <c r="M3278" s="84" t="s">
        <v>68</v>
      </c>
      <c r="N3278" s="84"/>
      <c r="O3278" s="88"/>
      <c r="P3278" s="86" t="s">
        <v>59</v>
      </c>
      <c r="Q3278" s="84" t="s">
        <v>68</v>
      </c>
      <c r="R3278" s="80" t="s">
        <v>28630</v>
      </c>
      <c r="S3278" s="84" t="s">
        <v>68</v>
      </c>
      <c r="U3278" t="s">
        <v>68</v>
      </c>
      <c r="V3278" s="84" t="s">
        <v>68</v>
      </c>
      <c r="W3278" s="84" t="s">
        <v>68</v>
      </c>
      <c r="X3278" s="90" t="s">
        <v>28631</v>
      </c>
      <c r="Y3278" s="80" t="s">
        <v>28632</v>
      </c>
      <c r="Z3278" s="84" t="s">
        <v>68</v>
      </c>
      <c r="AA3278" s="144" t="s">
        <v>68</v>
      </c>
      <c r="AB3278" s="84" t="s">
        <v>241</v>
      </c>
      <c r="AC3278" s="96" t="s">
        <v>242</v>
      </c>
      <c r="AD3278" s="98">
        <v>3.0583095E7</v>
      </c>
      <c r="AE3278" s="99" t="s">
        <v>28633</v>
      </c>
    </row>
    <row r="3279">
      <c r="A3279" s="79" t="s">
        <v>28634</v>
      </c>
      <c r="B3279" s="80">
        <v>2018.0</v>
      </c>
      <c r="C3279" s="81" t="s">
        <v>28635</v>
      </c>
      <c r="D3279" s="80" t="s">
        <v>7856</v>
      </c>
      <c r="E3279" s="80" t="s">
        <v>28636</v>
      </c>
      <c r="F3279" s="83" t="s">
        <v>28637</v>
      </c>
      <c r="G3279" s="88" t="s">
        <v>28638</v>
      </c>
      <c r="H3279" s="84" t="s">
        <v>68</v>
      </c>
      <c r="I3279" s="84" t="s">
        <v>68</v>
      </c>
      <c r="J3279" s="84" t="s">
        <v>68</v>
      </c>
      <c r="K3279" s="84" t="s">
        <v>68</v>
      </c>
      <c r="L3279" s="84" t="s">
        <v>68</v>
      </c>
      <c r="M3279" s="84" t="s">
        <v>68</v>
      </c>
      <c r="N3279" s="86" t="s">
        <v>385</v>
      </c>
      <c r="O3279" s="88" t="s">
        <v>385</v>
      </c>
      <c r="P3279" s="86" t="s">
        <v>386</v>
      </c>
      <c r="Q3279" s="84" t="s">
        <v>68</v>
      </c>
      <c r="R3279" s="80" t="s">
        <v>68</v>
      </c>
      <c r="S3279" s="84" t="s">
        <v>68</v>
      </c>
      <c r="U3279" t="s">
        <v>68</v>
      </c>
      <c r="V3279" s="84" t="s">
        <v>68</v>
      </c>
      <c r="W3279" s="84" t="s">
        <v>68</v>
      </c>
      <c r="X3279" s="90" t="s">
        <v>28639</v>
      </c>
      <c r="Y3279" s="80" t="s">
        <v>28640</v>
      </c>
      <c r="Z3279" s="84" t="s">
        <v>68</v>
      </c>
      <c r="AA3279" s="144" t="s">
        <v>68</v>
      </c>
      <c r="AB3279" s="84" t="s">
        <v>241</v>
      </c>
      <c r="AC3279" s="96" t="s">
        <v>242</v>
      </c>
      <c r="AD3279" s="98">
        <v>2.9958118E7</v>
      </c>
      <c r="AE3279" s="99" t="s">
        <v>28641</v>
      </c>
    </row>
    <row r="3280">
      <c r="A3280" s="79" t="s">
        <v>28642</v>
      </c>
      <c r="B3280" s="80">
        <v>2017.0</v>
      </c>
      <c r="C3280" s="81" t="s">
        <v>28643</v>
      </c>
      <c r="D3280" s="80" t="s">
        <v>394</v>
      </c>
      <c r="E3280" s="80" t="s">
        <v>28644</v>
      </c>
      <c r="F3280" s="83" t="s">
        <v>28645</v>
      </c>
      <c r="G3280" s="80"/>
      <c r="H3280" s="84" t="s">
        <v>68</v>
      </c>
      <c r="I3280" s="84" t="s">
        <v>68</v>
      </c>
      <c r="J3280" s="84" t="s">
        <v>68</v>
      </c>
      <c r="K3280" s="84" t="s">
        <v>68</v>
      </c>
      <c r="L3280" s="84" t="s">
        <v>68</v>
      </c>
      <c r="M3280" s="84" t="s">
        <v>68</v>
      </c>
      <c r="N3280" s="86">
        <v>24.0</v>
      </c>
      <c r="O3280" s="80"/>
      <c r="P3280" s="86" t="s">
        <v>323</v>
      </c>
      <c r="Q3280" s="84" t="s">
        <v>68</v>
      </c>
      <c r="R3280" s="80" t="s">
        <v>28646</v>
      </c>
      <c r="S3280" s="84" t="s">
        <v>68</v>
      </c>
      <c r="U3280" t="s">
        <v>68</v>
      </c>
      <c r="V3280" s="84" t="s">
        <v>68</v>
      </c>
      <c r="W3280" s="84" t="s">
        <v>68</v>
      </c>
      <c r="X3280" s="90" t="s">
        <v>28647</v>
      </c>
      <c r="Y3280" s="80" t="s">
        <v>28648</v>
      </c>
      <c r="Z3280" s="84" t="s">
        <v>68</v>
      </c>
      <c r="AA3280" s="144" t="s">
        <v>68</v>
      </c>
      <c r="AB3280" s="84" t="s">
        <v>241</v>
      </c>
      <c r="AC3280" s="96" t="s">
        <v>242</v>
      </c>
      <c r="AD3280" s="98">
        <v>2.8886155E7</v>
      </c>
      <c r="AE3280" s="99" t="s">
        <v>28649</v>
      </c>
    </row>
    <row r="3281">
      <c r="A3281" s="79" t="s">
        <v>28650</v>
      </c>
      <c r="B3281" s="80">
        <v>2018.0</v>
      </c>
      <c r="C3281" s="81" t="s">
        <v>28651</v>
      </c>
      <c r="D3281" s="80" t="s">
        <v>1235</v>
      </c>
      <c r="E3281" s="80" t="s">
        <v>28652</v>
      </c>
      <c r="F3281" s="83" t="s">
        <v>28653</v>
      </c>
      <c r="G3281" s="80"/>
      <c r="H3281" s="84" t="s">
        <v>68</v>
      </c>
      <c r="I3281" s="84" t="s">
        <v>68</v>
      </c>
      <c r="J3281" s="84" t="s">
        <v>68</v>
      </c>
      <c r="K3281" s="84" t="s">
        <v>68</v>
      </c>
      <c r="L3281" s="84" t="s">
        <v>68</v>
      </c>
      <c r="M3281" s="84" t="s">
        <v>68</v>
      </c>
      <c r="N3281" s="84"/>
      <c r="O3281" s="80"/>
      <c r="P3281" s="84"/>
      <c r="Q3281" s="84" t="s">
        <v>68</v>
      </c>
      <c r="R3281" s="80" t="s">
        <v>68</v>
      </c>
      <c r="S3281" s="84" t="s">
        <v>68</v>
      </c>
      <c r="U3281" t="s">
        <v>68</v>
      </c>
      <c r="V3281" s="84" t="s">
        <v>68</v>
      </c>
      <c r="W3281" s="84" t="s">
        <v>68</v>
      </c>
      <c r="X3281" s="90" t="s">
        <v>28654</v>
      </c>
      <c r="Y3281" s="80" t="s">
        <v>28655</v>
      </c>
      <c r="Z3281" s="84" t="s">
        <v>68</v>
      </c>
      <c r="AA3281" s="144" t="s">
        <v>68</v>
      </c>
      <c r="AB3281" s="84" t="s">
        <v>241</v>
      </c>
      <c r="AC3281" s="96" t="s">
        <v>242</v>
      </c>
      <c r="AD3281" s="98">
        <v>3.0092609E7</v>
      </c>
      <c r="AE3281" s="99" t="s">
        <v>28656</v>
      </c>
    </row>
    <row r="3282">
      <c r="A3282" s="79" t="s">
        <v>28657</v>
      </c>
      <c r="B3282" s="80">
        <v>2015.0</v>
      </c>
      <c r="C3282" s="81" t="s">
        <v>28658</v>
      </c>
      <c r="D3282" s="80" t="s">
        <v>591</v>
      </c>
      <c r="E3282" s="80" t="s">
        <v>28659</v>
      </c>
      <c r="F3282" s="83" t="s">
        <v>28660</v>
      </c>
      <c r="G3282" s="80"/>
      <c r="H3282" s="84" t="s">
        <v>68</v>
      </c>
      <c r="I3282" s="84" t="s">
        <v>68</v>
      </c>
      <c r="J3282" s="84" t="s">
        <v>68</v>
      </c>
      <c r="K3282" s="84" t="s">
        <v>68</v>
      </c>
      <c r="L3282" s="84" t="s">
        <v>68</v>
      </c>
      <c r="M3282" s="84" t="s">
        <v>68</v>
      </c>
      <c r="N3282" s="86"/>
      <c r="O3282" s="105">
        <v>5121.0</v>
      </c>
      <c r="P3282" s="86" t="s">
        <v>59</v>
      </c>
      <c r="Q3282" s="84" t="s">
        <v>68</v>
      </c>
      <c r="R3282" s="80" t="s">
        <v>68</v>
      </c>
      <c r="S3282" s="84" t="s">
        <v>68</v>
      </c>
      <c r="U3282" t="s">
        <v>68</v>
      </c>
      <c r="V3282" s="84" t="s">
        <v>68</v>
      </c>
      <c r="W3282" s="84" t="s">
        <v>68</v>
      </c>
      <c r="X3282" s="90" t="s">
        <v>28661</v>
      </c>
      <c r="Y3282" s="80" t="s">
        <v>28662</v>
      </c>
      <c r="Z3282" s="84" t="s">
        <v>68</v>
      </c>
      <c r="AA3282" s="144" t="s">
        <v>68</v>
      </c>
      <c r="AB3282" s="84" t="s">
        <v>241</v>
      </c>
      <c r="AC3282" s="96" t="s">
        <v>242</v>
      </c>
      <c r="AD3282" s="98">
        <v>2.6422811E7</v>
      </c>
      <c r="AE3282" s="99" t="s">
        <v>28663</v>
      </c>
    </row>
    <row r="3283">
      <c r="A3283" s="79" t="s">
        <v>28664</v>
      </c>
      <c r="B3283" s="80">
        <v>2011.0</v>
      </c>
      <c r="C3283" s="81" t="s">
        <v>28665</v>
      </c>
      <c r="D3283" s="80" t="s">
        <v>2452</v>
      </c>
      <c r="E3283" s="80" t="s">
        <v>28666</v>
      </c>
      <c r="F3283" s="83" t="s">
        <v>28667</v>
      </c>
      <c r="G3283" s="88" t="s">
        <v>28668</v>
      </c>
      <c r="H3283" s="84" t="s">
        <v>68</v>
      </c>
      <c r="I3283" s="84" t="s">
        <v>68</v>
      </c>
      <c r="J3283" s="84" t="s">
        <v>68</v>
      </c>
      <c r="K3283" s="84" t="s">
        <v>68</v>
      </c>
      <c r="L3283" s="84" t="s">
        <v>68</v>
      </c>
      <c r="M3283" s="84" t="s">
        <v>68</v>
      </c>
      <c r="N3283" s="84"/>
      <c r="O3283" s="88"/>
      <c r="P3283" s="86" t="s">
        <v>59</v>
      </c>
      <c r="Q3283" s="84" t="s">
        <v>68</v>
      </c>
      <c r="R3283" s="80" t="s">
        <v>68</v>
      </c>
      <c r="S3283" s="84" t="s">
        <v>68</v>
      </c>
      <c r="U3283" t="s">
        <v>68</v>
      </c>
      <c r="V3283" s="84" t="s">
        <v>68</v>
      </c>
      <c r="W3283" s="84" t="s">
        <v>68</v>
      </c>
      <c r="X3283" s="90" t="s">
        <v>28669</v>
      </c>
      <c r="Y3283" s="80" t="s">
        <v>28670</v>
      </c>
      <c r="Z3283" s="84" t="s">
        <v>68</v>
      </c>
      <c r="AA3283" s="144" t="s">
        <v>68</v>
      </c>
      <c r="AB3283" s="84" t="s">
        <v>241</v>
      </c>
      <c r="AC3283" s="96" t="s">
        <v>242</v>
      </c>
      <c r="AD3283" s="98">
        <v>2.2147715E7</v>
      </c>
      <c r="AE3283" s="99" t="s">
        <v>28671</v>
      </c>
    </row>
    <row r="3284">
      <c r="A3284" s="79" t="s">
        <v>28672</v>
      </c>
      <c r="B3284" s="80">
        <v>2012.0</v>
      </c>
      <c r="C3284" s="81" t="s">
        <v>28673</v>
      </c>
      <c r="D3284" s="80" t="s">
        <v>15681</v>
      </c>
      <c r="E3284" s="80" t="s">
        <v>28674</v>
      </c>
      <c r="F3284" s="83" t="s">
        <v>28675</v>
      </c>
      <c r="G3284" s="88" t="s">
        <v>28676</v>
      </c>
      <c r="H3284" s="84" t="s">
        <v>68</v>
      </c>
      <c r="I3284" s="84" t="s">
        <v>68</v>
      </c>
      <c r="J3284" s="84" t="s">
        <v>68</v>
      </c>
      <c r="K3284" s="84" t="s">
        <v>68</v>
      </c>
      <c r="L3284" s="84" t="s">
        <v>68</v>
      </c>
      <c r="M3284" s="84" t="s">
        <v>68</v>
      </c>
      <c r="N3284" s="86">
        <v>22.0</v>
      </c>
      <c r="O3284" s="80"/>
      <c r="P3284" s="86" t="s">
        <v>59</v>
      </c>
      <c r="Q3284" s="84" t="s">
        <v>68</v>
      </c>
      <c r="R3284" s="80" t="s">
        <v>68</v>
      </c>
      <c r="S3284" s="84" t="s">
        <v>68</v>
      </c>
      <c r="U3284" t="s">
        <v>68</v>
      </c>
      <c r="V3284" s="84" t="s">
        <v>68</v>
      </c>
      <c r="W3284" s="84" t="s">
        <v>68</v>
      </c>
      <c r="X3284" s="90" t="s">
        <v>28677</v>
      </c>
      <c r="Y3284" s="80" t="s">
        <v>28678</v>
      </c>
      <c r="Z3284" s="84" t="s">
        <v>68</v>
      </c>
      <c r="AA3284" s="144" t="s">
        <v>68</v>
      </c>
      <c r="AB3284" s="84" t="s">
        <v>241</v>
      </c>
      <c r="AC3284" s="96" t="s">
        <v>242</v>
      </c>
      <c r="AD3284" s="98">
        <v>2.2732017E7</v>
      </c>
      <c r="AE3284" s="99" t="s">
        <v>28679</v>
      </c>
    </row>
    <row r="3285">
      <c r="A3285" s="79" t="s">
        <v>28680</v>
      </c>
      <c r="B3285" s="80">
        <v>2017.0</v>
      </c>
      <c r="C3285" s="81" t="s">
        <v>28681</v>
      </c>
      <c r="D3285" s="80" t="s">
        <v>16354</v>
      </c>
      <c r="E3285" s="80" t="s">
        <v>28682</v>
      </c>
      <c r="F3285" s="83" t="s">
        <v>28683</v>
      </c>
      <c r="G3285" s="88" t="s">
        <v>28684</v>
      </c>
      <c r="H3285" s="84" t="s">
        <v>68</v>
      </c>
      <c r="I3285" s="84" t="s">
        <v>68</v>
      </c>
      <c r="J3285" s="84" t="s">
        <v>68</v>
      </c>
      <c r="K3285" s="84" t="s">
        <v>68</v>
      </c>
      <c r="L3285" s="84" t="s">
        <v>68</v>
      </c>
      <c r="M3285" s="84" t="s">
        <v>68</v>
      </c>
      <c r="N3285" s="86"/>
      <c r="O3285" s="105">
        <v>5172710.0</v>
      </c>
      <c r="P3285" s="86" t="s">
        <v>323</v>
      </c>
      <c r="Q3285" s="84" t="s">
        <v>68</v>
      </c>
      <c r="R3285" s="80" t="s">
        <v>28685</v>
      </c>
      <c r="S3285" s="84" t="s">
        <v>68</v>
      </c>
      <c r="U3285" t="s">
        <v>68</v>
      </c>
      <c r="V3285" s="84" t="s">
        <v>68</v>
      </c>
      <c r="W3285" s="84" t="s">
        <v>68</v>
      </c>
      <c r="X3285" s="90" t="s">
        <v>28686</v>
      </c>
      <c r="Y3285" s="80" t="s">
        <v>28687</v>
      </c>
      <c r="Z3285" s="84" t="s">
        <v>68</v>
      </c>
      <c r="AA3285" s="144" t="s">
        <v>68</v>
      </c>
      <c r="AB3285" s="84" t="s">
        <v>241</v>
      </c>
      <c r="AC3285" s="96" t="s">
        <v>242</v>
      </c>
      <c r="AD3285" s="98">
        <v>2.7743803E7</v>
      </c>
      <c r="AE3285" s="99" t="s">
        <v>28688</v>
      </c>
    </row>
    <row r="3286">
      <c r="A3286" s="79" t="s">
        <v>28689</v>
      </c>
      <c r="B3286" s="80">
        <v>2012.0</v>
      </c>
      <c r="C3286" s="81" t="s">
        <v>28690</v>
      </c>
      <c r="D3286" s="80" t="s">
        <v>1582</v>
      </c>
      <c r="E3286" s="80" t="s">
        <v>28691</v>
      </c>
      <c r="F3286" s="83" t="s">
        <v>28692</v>
      </c>
      <c r="G3286" s="80"/>
      <c r="H3286" s="84" t="s">
        <v>68</v>
      </c>
      <c r="I3286" s="84" t="s">
        <v>68</v>
      </c>
      <c r="J3286" s="84" t="s">
        <v>68</v>
      </c>
      <c r="K3286" s="84" t="s">
        <v>68</v>
      </c>
      <c r="L3286" s="84" t="s">
        <v>68</v>
      </c>
      <c r="M3286" s="84" t="s">
        <v>68</v>
      </c>
      <c r="N3286" s="86"/>
      <c r="O3286" s="105">
        <v>90934.0</v>
      </c>
      <c r="P3286" s="84"/>
      <c r="Q3286" s="84" t="s">
        <v>68</v>
      </c>
      <c r="R3286" s="80" t="s">
        <v>68</v>
      </c>
      <c r="S3286" s="84" t="s">
        <v>68</v>
      </c>
      <c r="U3286" t="s">
        <v>68</v>
      </c>
      <c r="V3286" s="84" t="s">
        <v>68</v>
      </c>
      <c r="W3286" s="84" t="s">
        <v>68</v>
      </c>
      <c r="X3286" s="90" t="s">
        <v>28693</v>
      </c>
      <c r="Y3286" s="80" t="s">
        <v>28694</v>
      </c>
      <c r="Z3286" s="84" t="s">
        <v>68</v>
      </c>
      <c r="AA3286" s="144" t="s">
        <v>68</v>
      </c>
      <c r="AB3286" s="84" t="s">
        <v>241</v>
      </c>
      <c r="AC3286" s="96" t="s">
        <v>242</v>
      </c>
      <c r="AD3286" s="98">
        <v>2.2826359E7</v>
      </c>
      <c r="AE3286" s="99" t="s">
        <v>28695</v>
      </c>
    </row>
    <row r="3287">
      <c r="A3287" s="79" t="s">
        <v>28696</v>
      </c>
      <c r="B3287" s="80">
        <v>2011.0</v>
      </c>
      <c r="C3287" s="81" t="s">
        <v>28697</v>
      </c>
      <c r="D3287" s="80" t="s">
        <v>394</v>
      </c>
      <c r="E3287" s="80" t="s">
        <v>28698</v>
      </c>
      <c r="F3287" s="83" t="s">
        <v>28699</v>
      </c>
      <c r="G3287" s="80"/>
      <c r="H3287" s="84" t="s">
        <v>68</v>
      </c>
      <c r="I3287" s="84" t="s">
        <v>68</v>
      </c>
      <c r="J3287" s="84" t="s">
        <v>68</v>
      </c>
      <c r="K3287" s="84" t="s">
        <v>68</v>
      </c>
      <c r="L3287" s="84" t="s">
        <v>68</v>
      </c>
      <c r="M3287" s="84" t="s">
        <v>68</v>
      </c>
      <c r="N3287" s="86">
        <v>50.0</v>
      </c>
      <c r="O3287" s="88"/>
      <c r="P3287" s="86" t="s">
        <v>1113</v>
      </c>
      <c r="Q3287" s="84" t="s">
        <v>68</v>
      </c>
      <c r="R3287" s="80" t="s">
        <v>68</v>
      </c>
      <c r="S3287" s="84" t="s">
        <v>68</v>
      </c>
      <c r="U3287" t="s">
        <v>68</v>
      </c>
      <c r="V3287" s="84" t="s">
        <v>68</v>
      </c>
      <c r="W3287" s="84" t="s">
        <v>68</v>
      </c>
      <c r="X3287" s="90" t="s">
        <v>28700</v>
      </c>
      <c r="Y3287" s="80" t="s">
        <v>28701</v>
      </c>
      <c r="Z3287" s="84" t="s">
        <v>68</v>
      </c>
      <c r="AA3287" s="144" t="s">
        <v>68</v>
      </c>
      <c r="AB3287" s="84" t="s">
        <v>241</v>
      </c>
      <c r="AC3287" s="96" t="s">
        <v>242</v>
      </c>
      <c r="AD3287" s="98">
        <v>2.2220193E7</v>
      </c>
      <c r="AE3287" s="99" t="s">
        <v>28702</v>
      </c>
    </row>
    <row r="3288">
      <c r="A3288" s="79" t="s">
        <v>28703</v>
      </c>
      <c r="B3288" s="80">
        <v>2017.0</v>
      </c>
      <c r="C3288" s="81" t="s">
        <v>28704</v>
      </c>
      <c r="D3288" s="80" t="s">
        <v>2935</v>
      </c>
      <c r="E3288" s="80" t="s">
        <v>28705</v>
      </c>
      <c r="F3288" s="83" t="s">
        <v>28706</v>
      </c>
      <c r="G3288" s="80"/>
      <c r="H3288" s="84" t="s">
        <v>68</v>
      </c>
      <c r="I3288" s="84" t="s">
        <v>68</v>
      </c>
      <c r="J3288" s="84" t="s">
        <v>68</v>
      </c>
      <c r="K3288" s="84" t="s">
        <v>68</v>
      </c>
      <c r="L3288" s="84" t="s">
        <v>68</v>
      </c>
      <c r="M3288" s="84" t="s">
        <v>68</v>
      </c>
      <c r="N3288" s="86" t="s">
        <v>257</v>
      </c>
      <c r="O3288" s="88" t="s">
        <v>257</v>
      </c>
      <c r="P3288" s="86" t="s">
        <v>59</v>
      </c>
      <c r="Q3288" s="84" t="s">
        <v>68</v>
      </c>
      <c r="R3288" s="80" t="s">
        <v>68</v>
      </c>
      <c r="S3288" s="84" t="s">
        <v>68</v>
      </c>
      <c r="U3288" t="s">
        <v>68</v>
      </c>
      <c r="V3288" s="84" t="s">
        <v>68</v>
      </c>
      <c r="W3288" s="84" t="s">
        <v>68</v>
      </c>
      <c r="X3288" s="90" t="s">
        <v>28707</v>
      </c>
      <c r="Y3288" s="80" t="s">
        <v>28708</v>
      </c>
      <c r="Z3288" s="84" t="s">
        <v>68</v>
      </c>
      <c r="AA3288" s="144" t="s">
        <v>68</v>
      </c>
      <c r="AB3288" s="84" t="s">
        <v>241</v>
      </c>
      <c r="AC3288" s="96" t="s">
        <v>242</v>
      </c>
      <c r="AD3288" s="98">
        <v>2.8126599E7</v>
      </c>
      <c r="AE3288" s="99" t="s">
        <v>28709</v>
      </c>
    </row>
    <row r="3289">
      <c r="A3289" s="79" t="s">
        <v>28710</v>
      </c>
      <c r="B3289" s="80">
        <v>2014.0</v>
      </c>
      <c r="C3289" s="81" t="s">
        <v>28711</v>
      </c>
      <c r="D3289" s="80" t="s">
        <v>5410</v>
      </c>
      <c r="E3289" s="80" t="s">
        <v>28712</v>
      </c>
      <c r="F3289" s="83" t="s">
        <v>28713</v>
      </c>
      <c r="G3289" s="88" t="s">
        <v>28714</v>
      </c>
      <c r="H3289" s="84" t="s">
        <v>68</v>
      </c>
      <c r="I3289" s="84" t="s">
        <v>68</v>
      </c>
      <c r="J3289" s="84" t="s">
        <v>68</v>
      </c>
      <c r="K3289" s="84" t="s">
        <v>68</v>
      </c>
      <c r="L3289" s="84" t="s">
        <v>68</v>
      </c>
      <c r="M3289" s="84" t="s">
        <v>68</v>
      </c>
      <c r="N3289" s="84"/>
      <c r="O3289" s="88"/>
      <c r="P3289" s="84"/>
      <c r="Q3289" s="84" t="s">
        <v>68</v>
      </c>
      <c r="R3289" s="80" t="s">
        <v>68</v>
      </c>
      <c r="S3289" s="84" t="s">
        <v>68</v>
      </c>
      <c r="U3289" t="s">
        <v>68</v>
      </c>
      <c r="V3289" s="84" t="s">
        <v>68</v>
      </c>
      <c r="W3289" s="84" t="s">
        <v>68</v>
      </c>
      <c r="X3289" s="90" t="s">
        <v>28715</v>
      </c>
      <c r="Y3289" s="80" t="s">
        <v>28716</v>
      </c>
      <c r="Z3289" s="84" t="s">
        <v>68</v>
      </c>
      <c r="AA3289" s="144" t="s">
        <v>68</v>
      </c>
      <c r="AB3289" s="84" t="s">
        <v>241</v>
      </c>
      <c r="AC3289" s="96" t="s">
        <v>242</v>
      </c>
      <c r="AD3289" s="98">
        <v>2.4829226E7</v>
      </c>
      <c r="AE3289" s="99" t="s">
        <v>28717</v>
      </c>
    </row>
    <row r="3290">
      <c r="A3290" s="79" t="s">
        <v>28718</v>
      </c>
      <c r="B3290" s="80">
        <v>2016.0</v>
      </c>
      <c r="C3290" s="81" t="s">
        <v>28719</v>
      </c>
      <c r="D3290" s="80" t="s">
        <v>8895</v>
      </c>
      <c r="E3290" s="80" t="s">
        <v>28720</v>
      </c>
      <c r="F3290" s="83" t="s">
        <v>28721</v>
      </c>
      <c r="G3290" s="80"/>
      <c r="H3290" s="84" t="s">
        <v>68</v>
      </c>
      <c r="I3290" s="84" t="s">
        <v>68</v>
      </c>
      <c r="J3290" s="84" t="s">
        <v>68</v>
      </c>
      <c r="K3290" s="84" t="s">
        <v>68</v>
      </c>
      <c r="L3290" s="84" t="s">
        <v>68</v>
      </c>
      <c r="M3290" s="84" t="s">
        <v>68</v>
      </c>
      <c r="N3290" s="86">
        <v>47.0</v>
      </c>
      <c r="O3290" s="88"/>
      <c r="P3290" s="84"/>
      <c r="Q3290" s="84" t="s">
        <v>68</v>
      </c>
      <c r="R3290" s="80" t="s">
        <v>68</v>
      </c>
      <c r="S3290" s="84" t="s">
        <v>68</v>
      </c>
      <c r="U3290" t="s">
        <v>68</v>
      </c>
      <c r="V3290" s="84" t="s">
        <v>68</v>
      </c>
      <c r="W3290" s="84" t="s">
        <v>68</v>
      </c>
      <c r="X3290" s="90" t="s">
        <v>28722</v>
      </c>
      <c r="Y3290" s="80" t="s">
        <v>28723</v>
      </c>
      <c r="Z3290" s="84" t="s">
        <v>68</v>
      </c>
      <c r="AA3290" s="144" t="s">
        <v>68</v>
      </c>
      <c r="AB3290" s="84" t="s">
        <v>241</v>
      </c>
      <c r="AC3290" s="96" t="s">
        <v>242</v>
      </c>
      <c r="AD3290" s="98">
        <v>2.6794596E7</v>
      </c>
      <c r="AE3290" s="99" t="s">
        <v>28724</v>
      </c>
    </row>
    <row r="3291">
      <c r="A3291" s="79" t="s">
        <v>28725</v>
      </c>
      <c r="B3291" s="80">
        <v>2013.0</v>
      </c>
      <c r="C3291" s="81" t="s">
        <v>28726</v>
      </c>
      <c r="D3291" s="80" t="s">
        <v>1862</v>
      </c>
      <c r="E3291" s="80" t="s">
        <v>28727</v>
      </c>
      <c r="F3291" s="83" t="s">
        <v>28728</v>
      </c>
      <c r="G3291" s="88" t="s">
        <v>28729</v>
      </c>
      <c r="H3291" s="84" t="s">
        <v>126</v>
      </c>
      <c r="I3291" s="84" t="s">
        <v>68</v>
      </c>
      <c r="J3291" s="84" t="s">
        <v>68</v>
      </c>
      <c r="K3291" s="84" t="s">
        <v>68</v>
      </c>
      <c r="L3291" s="84" t="s">
        <v>68</v>
      </c>
      <c r="M3291" s="84" t="s">
        <v>68</v>
      </c>
      <c r="N3291" s="86"/>
      <c r="O3291" s="105">
        <v>46182.0</v>
      </c>
      <c r="P3291" s="84"/>
      <c r="Q3291" s="84" t="s">
        <v>68</v>
      </c>
      <c r="R3291" s="80" t="s">
        <v>68</v>
      </c>
      <c r="S3291" s="84" t="s">
        <v>68</v>
      </c>
      <c r="U3291" t="s">
        <v>68</v>
      </c>
      <c r="V3291" s="84" t="s">
        <v>68</v>
      </c>
      <c r="W3291" s="84" t="s">
        <v>68</v>
      </c>
      <c r="X3291" s="90" t="s">
        <v>28730</v>
      </c>
      <c r="Y3291" s="80" t="s">
        <v>28731</v>
      </c>
      <c r="Z3291" s="84" t="s">
        <v>68</v>
      </c>
      <c r="AA3291" s="144" t="s">
        <v>68</v>
      </c>
      <c r="AB3291" s="84" t="s">
        <v>241</v>
      </c>
      <c r="AC3291" s="96" t="s">
        <v>242</v>
      </c>
      <c r="AD3291" s="98">
        <v>2.2112679E7</v>
      </c>
      <c r="AE3291" s="99" t="s">
        <v>28732</v>
      </c>
    </row>
    <row r="3292">
      <c r="A3292" s="79" t="s">
        <v>28733</v>
      </c>
      <c r="B3292" s="80">
        <v>2015.0</v>
      </c>
      <c r="C3292" s="81" t="s">
        <v>28734</v>
      </c>
      <c r="D3292" s="80" t="s">
        <v>9832</v>
      </c>
      <c r="E3292" s="80" t="s">
        <v>28735</v>
      </c>
      <c r="F3292" s="83" t="s">
        <v>28736</v>
      </c>
      <c r="G3292" s="80"/>
      <c r="H3292" s="84" t="s">
        <v>68</v>
      </c>
      <c r="I3292" s="84" t="s">
        <v>68</v>
      </c>
      <c r="J3292" s="84" t="s">
        <v>68</v>
      </c>
      <c r="K3292" s="84" t="s">
        <v>68</v>
      </c>
      <c r="L3292" s="84" t="s">
        <v>68</v>
      </c>
      <c r="M3292" s="84" t="s">
        <v>68</v>
      </c>
      <c r="N3292" s="86">
        <v>15.0</v>
      </c>
      <c r="O3292" s="80"/>
      <c r="P3292" s="84"/>
      <c r="Q3292" s="84" t="s">
        <v>68</v>
      </c>
      <c r="R3292" s="80" t="s">
        <v>68</v>
      </c>
      <c r="S3292" s="84" t="s">
        <v>68</v>
      </c>
      <c r="U3292" t="s">
        <v>68</v>
      </c>
      <c r="V3292" s="84" t="s">
        <v>68</v>
      </c>
      <c r="W3292" s="84" t="s">
        <v>68</v>
      </c>
      <c r="X3292" s="90" t="s">
        <v>28737</v>
      </c>
      <c r="Y3292" s="80" t="s">
        <v>28738</v>
      </c>
      <c r="Z3292" s="84" t="s">
        <v>68</v>
      </c>
      <c r="AA3292" s="144" t="s">
        <v>68</v>
      </c>
      <c r="AB3292" s="84" t="s">
        <v>241</v>
      </c>
      <c r="AC3292" s="96" t="s">
        <v>242</v>
      </c>
      <c r="AD3292" s="98">
        <v>2.6201016E7</v>
      </c>
      <c r="AE3292" s="99" t="s">
        <v>28739</v>
      </c>
    </row>
    <row r="3293">
      <c r="A3293" s="79" t="s">
        <v>28740</v>
      </c>
      <c r="B3293" s="80">
        <v>2016.0</v>
      </c>
      <c r="C3293" s="81" t="s">
        <v>28741</v>
      </c>
      <c r="D3293" s="80" t="s">
        <v>17171</v>
      </c>
      <c r="E3293" s="80" t="s">
        <v>28742</v>
      </c>
      <c r="F3293" s="83" t="s">
        <v>28743</v>
      </c>
      <c r="G3293" s="80"/>
      <c r="H3293" s="84" t="s">
        <v>68</v>
      </c>
      <c r="I3293" s="84" t="s">
        <v>68</v>
      </c>
      <c r="J3293" s="84" t="s">
        <v>68</v>
      </c>
      <c r="K3293" s="84" t="s">
        <v>68</v>
      </c>
      <c r="L3293" s="84" t="s">
        <v>68</v>
      </c>
      <c r="M3293" s="84" t="s">
        <v>68</v>
      </c>
      <c r="N3293" s="84"/>
      <c r="O3293" s="80"/>
      <c r="P3293" s="84"/>
      <c r="Q3293" s="84" t="s">
        <v>68</v>
      </c>
      <c r="R3293" s="80" t="s">
        <v>68</v>
      </c>
      <c r="S3293" s="84" t="s">
        <v>68</v>
      </c>
      <c r="U3293" t="s">
        <v>68</v>
      </c>
      <c r="V3293" s="84" t="s">
        <v>68</v>
      </c>
      <c r="W3293" s="84" t="s">
        <v>68</v>
      </c>
      <c r="X3293" s="90" t="s">
        <v>28744</v>
      </c>
      <c r="Y3293" s="80" t="s">
        <v>28745</v>
      </c>
      <c r="Z3293" s="84" t="s">
        <v>68</v>
      </c>
      <c r="AA3293" s="144" t="s">
        <v>68</v>
      </c>
      <c r="AB3293" s="84" t="s">
        <v>241</v>
      </c>
      <c r="AC3293" s="96" t="s">
        <v>242</v>
      </c>
      <c r="AD3293" s="98">
        <v>2.6774868E7</v>
      </c>
      <c r="AE3293" s="99" t="s">
        <v>28746</v>
      </c>
    </row>
    <row r="3294">
      <c r="A3294" s="79" t="s">
        <v>28747</v>
      </c>
      <c r="B3294" s="80">
        <v>2017.0</v>
      </c>
      <c r="C3294" s="81" t="s">
        <v>28748</v>
      </c>
      <c r="D3294" s="80" t="s">
        <v>2395</v>
      </c>
      <c r="E3294" s="80" t="s">
        <v>28749</v>
      </c>
      <c r="F3294" s="83" t="s">
        <v>28750</v>
      </c>
      <c r="G3294" s="88" t="s">
        <v>28751</v>
      </c>
      <c r="H3294" s="84" t="s">
        <v>68</v>
      </c>
      <c r="I3294" s="84" t="s">
        <v>68</v>
      </c>
      <c r="J3294" s="84" t="s">
        <v>68</v>
      </c>
      <c r="K3294" s="84" t="s">
        <v>68</v>
      </c>
      <c r="L3294" s="84" t="s">
        <v>68</v>
      </c>
      <c r="M3294" s="84" t="s">
        <v>68</v>
      </c>
      <c r="N3294" s="84"/>
      <c r="O3294" s="80"/>
      <c r="P3294" s="84"/>
      <c r="Q3294" s="84" t="s">
        <v>68</v>
      </c>
      <c r="R3294" s="80" t="s">
        <v>68</v>
      </c>
      <c r="S3294" s="84" t="s">
        <v>68</v>
      </c>
      <c r="U3294" t="s">
        <v>68</v>
      </c>
      <c r="V3294" s="84" t="s">
        <v>68</v>
      </c>
      <c r="W3294" s="84" t="s">
        <v>68</v>
      </c>
      <c r="X3294" s="90" t="s">
        <v>28752</v>
      </c>
      <c r="Y3294" s="80" t="s">
        <v>28753</v>
      </c>
      <c r="Z3294" s="84" t="s">
        <v>68</v>
      </c>
      <c r="AA3294" s="144" t="s">
        <v>68</v>
      </c>
      <c r="AB3294" s="84" t="s">
        <v>241</v>
      </c>
      <c r="AC3294" s="96" t="s">
        <v>242</v>
      </c>
      <c r="AD3294" s="98">
        <v>2.8427925E7</v>
      </c>
      <c r="AE3294" s="99" t="s">
        <v>28754</v>
      </c>
    </row>
    <row r="3295">
      <c r="A3295" s="79" t="s">
        <v>28755</v>
      </c>
      <c r="B3295" s="80">
        <v>2017.0</v>
      </c>
      <c r="C3295" s="81" t="s">
        <v>28756</v>
      </c>
      <c r="D3295" s="80" t="s">
        <v>1108</v>
      </c>
      <c r="E3295" s="80" t="s">
        <v>28757</v>
      </c>
      <c r="F3295" s="83" t="s">
        <v>28758</v>
      </c>
      <c r="G3295" s="80"/>
      <c r="H3295" s="84" t="s">
        <v>68</v>
      </c>
      <c r="I3295" s="84" t="s">
        <v>68</v>
      </c>
      <c r="J3295" s="84" t="s">
        <v>68</v>
      </c>
      <c r="K3295" s="84" t="s">
        <v>68</v>
      </c>
      <c r="L3295" s="84" t="s">
        <v>68</v>
      </c>
      <c r="M3295" s="84" t="s">
        <v>68</v>
      </c>
      <c r="N3295" s="86">
        <v>5.0</v>
      </c>
      <c r="O3295" s="105">
        <v>30618.0</v>
      </c>
      <c r="P3295" s="86" t="s">
        <v>1113</v>
      </c>
      <c r="Q3295" s="84" t="s">
        <v>68</v>
      </c>
      <c r="R3295" s="80" t="s">
        <v>68</v>
      </c>
      <c r="S3295" s="84" t="s">
        <v>68</v>
      </c>
      <c r="U3295" t="s">
        <v>68</v>
      </c>
      <c r="V3295" s="84" t="s">
        <v>68</v>
      </c>
      <c r="W3295" s="84" t="s">
        <v>68</v>
      </c>
      <c r="X3295" s="90" t="s">
        <v>28759</v>
      </c>
      <c r="Y3295" s="80" t="s">
        <v>28760</v>
      </c>
      <c r="Z3295" s="84" t="s">
        <v>68</v>
      </c>
      <c r="AA3295" s="144" t="s">
        <v>68</v>
      </c>
      <c r="AB3295" s="84" t="s">
        <v>241</v>
      </c>
      <c r="AC3295" s="96" t="s">
        <v>242</v>
      </c>
      <c r="AD3295" s="98">
        <v>2.8463996E7</v>
      </c>
      <c r="AE3295" s="99" t="s">
        <v>28761</v>
      </c>
    </row>
    <row r="3296">
      <c r="A3296" s="79" t="s">
        <v>28762</v>
      </c>
      <c r="B3296" s="80">
        <v>2010.0</v>
      </c>
      <c r="C3296" s="81" t="s">
        <v>28763</v>
      </c>
      <c r="D3296" s="80" t="s">
        <v>28764</v>
      </c>
      <c r="E3296" s="80" t="s">
        <v>28765</v>
      </c>
      <c r="F3296" s="83" t="s">
        <v>28766</v>
      </c>
      <c r="G3296" s="88" t="s">
        <v>28767</v>
      </c>
      <c r="H3296" s="84" t="s">
        <v>68</v>
      </c>
      <c r="I3296" s="84" t="s">
        <v>68</v>
      </c>
      <c r="J3296" s="84" t="s">
        <v>68</v>
      </c>
      <c r="K3296" s="84" t="s">
        <v>68</v>
      </c>
      <c r="L3296" s="84" t="s">
        <v>68</v>
      </c>
      <c r="M3296" s="84" t="s">
        <v>68</v>
      </c>
      <c r="N3296" s="84"/>
      <c r="O3296" s="80"/>
      <c r="P3296" s="84"/>
      <c r="Q3296" s="84" t="s">
        <v>68</v>
      </c>
      <c r="R3296" s="80" t="s">
        <v>68</v>
      </c>
      <c r="S3296" s="84" t="s">
        <v>68</v>
      </c>
      <c r="U3296" t="s">
        <v>68</v>
      </c>
      <c r="V3296" s="84" t="s">
        <v>68</v>
      </c>
      <c r="W3296" s="84" t="s">
        <v>68</v>
      </c>
      <c r="X3296" s="90" t="s">
        <v>28768</v>
      </c>
      <c r="Y3296" s="80" t="s">
        <v>28769</v>
      </c>
      <c r="Z3296" s="84" t="s">
        <v>68</v>
      </c>
      <c r="AA3296" s="144" t="s">
        <v>68</v>
      </c>
      <c r="AB3296" s="84" t="s">
        <v>241</v>
      </c>
      <c r="AC3296" s="96" t="s">
        <v>242</v>
      </c>
      <c r="AD3296" s="98">
        <v>2.0673002E7</v>
      </c>
      <c r="AE3296" s="99" t="s">
        <v>28770</v>
      </c>
    </row>
    <row r="3297">
      <c r="A3297" s="79" t="s">
        <v>28771</v>
      </c>
      <c r="B3297" s="80">
        <v>2017.0</v>
      </c>
      <c r="C3297" s="81" t="s">
        <v>28772</v>
      </c>
      <c r="D3297" s="80" t="s">
        <v>591</v>
      </c>
      <c r="E3297" s="80" t="s">
        <v>28773</v>
      </c>
      <c r="F3297" s="83" t="s">
        <v>28774</v>
      </c>
      <c r="G3297" s="88" t="s">
        <v>28775</v>
      </c>
      <c r="H3297" s="84" t="s">
        <v>68</v>
      </c>
      <c r="I3297" s="84" t="s">
        <v>68</v>
      </c>
      <c r="J3297" s="84" t="s">
        <v>68</v>
      </c>
      <c r="K3297" s="84" t="s">
        <v>68</v>
      </c>
      <c r="L3297" s="84" t="s">
        <v>68</v>
      </c>
      <c r="M3297" s="84" t="s">
        <v>68</v>
      </c>
      <c r="N3297" s="86">
        <v>3.0</v>
      </c>
      <c r="O3297" s="88">
        <v>451.0</v>
      </c>
      <c r="P3297" s="86" t="s">
        <v>386</v>
      </c>
      <c r="Q3297" s="84" t="s">
        <v>68</v>
      </c>
      <c r="R3297" s="80" t="s">
        <v>68</v>
      </c>
      <c r="S3297" s="84" t="s">
        <v>68</v>
      </c>
      <c r="U3297" t="s">
        <v>68</v>
      </c>
      <c r="V3297" s="84" t="s">
        <v>68</v>
      </c>
      <c r="W3297" s="84" t="s">
        <v>68</v>
      </c>
      <c r="X3297" s="90" t="s">
        <v>28776</v>
      </c>
      <c r="Y3297" s="80" t="s">
        <v>28777</v>
      </c>
      <c r="Z3297" s="84" t="s">
        <v>68</v>
      </c>
      <c r="AA3297" s="144" t="s">
        <v>68</v>
      </c>
      <c r="AB3297" s="84" t="s">
        <v>241</v>
      </c>
      <c r="AC3297" s="96" t="s">
        <v>242</v>
      </c>
      <c r="AD3297" s="98">
        <v>2.8671265E7</v>
      </c>
      <c r="AE3297" s="99" t="s">
        <v>28778</v>
      </c>
    </row>
    <row r="3298">
      <c r="A3298" s="79" t="s">
        <v>28779</v>
      </c>
      <c r="B3298" s="80">
        <v>2011.0</v>
      </c>
      <c r="C3298" s="81" t="s">
        <v>28780</v>
      </c>
      <c r="D3298" s="80" t="s">
        <v>28248</v>
      </c>
      <c r="E3298" s="80" t="s">
        <v>28781</v>
      </c>
      <c r="F3298" s="83" t="s">
        <v>28782</v>
      </c>
      <c r="G3298" s="80"/>
      <c r="H3298" s="84" t="s">
        <v>142</v>
      </c>
      <c r="I3298" s="84" t="s">
        <v>228</v>
      </c>
      <c r="J3298" s="84" t="s">
        <v>228</v>
      </c>
      <c r="K3298" s="84" t="s">
        <v>68</v>
      </c>
      <c r="L3298" s="84" t="s">
        <v>68</v>
      </c>
      <c r="M3298" s="84" t="s">
        <v>68</v>
      </c>
      <c r="N3298" s="84"/>
      <c r="O3298" s="80"/>
      <c r="P3298" s="84"/>
      <c r="Q3298" s="84" t="s">
        <v>68</v>
      </c>
      <c r="R3298" s="80" t="s">
        <v>68</v>
      </c>
      <c r="S3298" s="84" t="s">
        <v>68</v>
      </c>
      <c r="U3298" t="s">
        <v>68</v>
      </c>
      <c r="V3298" s="84" t="s">
        <v>68</v>
      </c>
      <c r="W3298" s="84" t="s">
        <v>68</v>
      </c>
      <c r="X3298" s="90" t="s">
        <v>28783</v>
      </c>
      <c r="Y3298" s="80" t="s">
        <v>28784</v>
      </c>
      <c r="Z3298" s="84" t="s">
        <v>68</v>
      </c>
      <c r="AA3298" s="144" t="s">
        <v>68</v>
      </c>
      <c r="AB3298" s="84" t="s">
        <v>241</v>
      </c>
      <c r="AC3298" s="96" t="s">
        <v>242</v>
      </c>
      <c r="AD3298" s="98">
        <v>2.1162625E7</v>
      </c>
      <c r="AE3298" s="99" t="s">
        <v>28785</v>
      </c>
    </row>
    <row r="3299">
      <c r="A3299" s="79" t="s">
        <v>28786</v>
      </c>
      <c r="B3299" s="80">
        <v>2017.0</v>
      </c>
      <c r="C3299" s="81" t="s">
        <v>28787</v>
      </c>
      <c r="D3299" s="80" t="s">
        <v>591</v>
      </c>
      <c r="E3299" s="80" t="s">
        <v>28788</v>
      </c>
      <c r="F3299" s="83" t="s">
        <v>28789</v>
      </c>
      <c r="G3299" s="88" t="s">
        <v>28790</v>
      </c>
      <c r="H3299" s="84" t="s">
        <v>68</v>
      </c>
      <c r="I3299" s="84" t="s">
        <v>68</v>
      </c>
      <c r="J3299" s="84" t="s">
        <v>68</v>
      </c>
      <c r="K3299" s="84" t="s">
        <v>68</v>
      </c>
      <c r="L3299" s="84" t="s">
        <v>68</v>
      </c>
      <c r="M3299" s="84" t="s">
        <v>68</v>
      </c>
      <c r="N3299" s="84"/>
      <c r="O3299" s="88"/>
      <c r="P3299" s="86" t="s">
        <v>59</v>
      </c>
      <c r="Q3299" s="84" t="s">
        <v>68</v>
      </c>
      <c r="R3299" s="80" t="s">
        <v>28791</v>
      </c>
      <c r="S3299" s="84" t="s">
        <v>68</v>
      </c>
      <c r="U3299" t="s">
        <v>68</v>
      </c>
      <c r="V3299" s="84" t="s">
        <v>68</v>
      </c>
      <c r="W3299" s="84" t="s">
        <v>68</v>
      </c>
      <c r="X3299" s="90" t="s">
        <v>28792</v>
      </c>
      <c r="Y3299" s="80" t="s">
        <v>28793</v>
      </c>
      <c r="Z3299" s="84" t="s">
        <v>68</v>
      </c>
      <c r="AA3299" s="144" t="s">
        <v>68</v>
      </c>
      <c r="AB3299" s="84" t="s">
        <v>241</v>
      </c>
      <c r="AC3299" s="96" t="s">
        <v>242</v>
      </c>
      <c r="AD3299" s="98">
        <v>2.8245343E7</v>
      </c>
      <c r="AE3299" s="99" t="s">
        <v>28794</v>
      </c>
    </row>
    <row r="3300">
      <c r="A3300" s="79" t="s">
        <v>28795</v>
      </c>
      <c r="B3300" s="80">
        <v>2016.0</v>
      </c>
      <c r="C3300" s="81" t="s">
        <v>28796</v>
      </c>
      <c r="D3300" s="80" t="s">
        <v>28797</v>
      </c>
      <c r="E3300" s="80" t="s">
        <v>28798</v>
      </c>
      <c r="F3300" s="83" t="s">
        <v>28799</v>
      </c>
      <c r="G3300" s="80"/>
      <c r="H3300" s="84" t="s">
        <v>144</v>
      </c>
      <c r="I3300" s="84" t="s">
        <v>322</v>
      </c>
      <c r="J3300" s="84" t="s">
        <v>228</v>
      </c>
      <c r="K3300" s="84" t="s">
        <v>68</v>
      </c>
      <c r="L3300" s="84" t="s">
        <v>68</v>
      </c>
      <c r="M3300" s="84" t="s">
        <v>68</v>
      </c>
      <c r="N3300" s="84"/>
      <c r="O3300" s="80"/>
      <c r="P3300" s="84"/>
      <c r="Q3300" s="84" t="s">
        <v>68</v>
      </c>
      <c r="R3300" s="80" t="s">
        <v>68</v>
      </c>
      <c r="S3300" s="84" t="s">
        <v>68</v>
      </c>
      <c r="U3300" t="s">
        <v>68</v>
      </c>
      <c r="V3300" s="84" t="s">
        <v>68</v>
      </c>
      <c r="W3300" s="84" t="s">
        <v>68</v>
      </c>
      <c r="X3300" s="90" t="s">
        <v>28800</v>
      </c>
      <c r="Y3300" s="80" t="s">
        <v>28801</v>
      </c>
      <c r="Z3300" s="84" t="s">
        <v>68</v>
      </c>
      <c r="AA3300" s="144" t="s">
        <v>68</v>
      </c>
      <c r="AB3300" s="84" t="s">
        <v>241</v>
      </c>
      <c r="AC3300" s="96" t="s">
        <v>242</v>
      </c>
      <c r="AD3300" s="98">
        <v>2.6264673E7</v>
      </c>
      <c r="AE3300" s="99" t="s">
        <v>28802</v>
      </c>
    </row>
    <row r="3301">
      <c r="A3301" s="79" t="s">
        <v>28803</v>
      </c>
      <c r="B3301" s="80">
        <v>2015.0</v>
      </c>
      <c r="C3301" s="81" t="s">
        <v>28804</v>
      </c>
      <c r="D3301" s="80" t="s">
        <v>3350</v>
      </c>
      <c r="E3301" s="80" t="s">
        <v>28805</v>
      </c>
      <c r="F3301" s="83" t="s">
        <v>28806</v>
      </c>
      <c r="G3301" s="88" t="s">
        <v>28807</v>
      </c>
      <c r="H3301" s="84" t="s">
        <v>68</v>
      </c>
      <c r="I3301" s="84" t="s">
        <v>68</v>
      </c>
      <c r="J3301" s="84" t="s">
        <v>68</v>
      </c>
      <c r="K3301" s="84" t="s">
        <v>68</v>
      </c>
      <c r="L3301" s="84" t="s">
        <v>68</v>
      </c>
      <c r="M3301" s="84" t="s">
        <v>68</v>
      </c>
      <c r="N3301" s="84"/>
      <c r="O3301" s="88"/>
      <c r="P3301" s="86" t="s">
        <v>386</v>
      </c>
      <c r="Q3301" s="84" t="s">
        <v>68</v>
      </c>
      <c r="R3301" s="80" t="s">
        <v>68</v>
      </c>
      <c r="S3301" s="84" t="s">
        <v>68</v>
      </c>
      <c r="U3301" t="s">
        <v>68</v>
      </c>
      <c r="V3301" s="84" t="s">
        <v>68</v>
      </c>
      <c r="W3301" s="84" t="s">
        <v>68</v>
      </c>
      <c r="X3301" s="90" t="s">
        <v>28808</v>
      </c>
      <c r="Y3301" s="80" t="s">
        <v>28809</v>
      </c>
      <c r="Z3301" s="84" t="s">
        <v>68</v>
      </c>
      <c r="AA3301" s="144" t="s">
        <v>68</v>
      </c>
      <c r="AB3301" s="84" t="s">
        <v>241</v>
      </c>
      <c r="AC3301" s="96" t="s">
        <v>242</v>
      </c>
      <c r="AD3301" s="98">
        <v>2.5769189E7</v>
      </c>
      <c r="AE3301" s="99" t="s">
        <v>28810</v>
      </c>
    </row>
    <row r="3302">
      <c r="A3302" s="79" t="s">
        <v>28811</v>
      </c>
      <c r="B3302" s="80">
        <v>2014.0</v>
      </c>
      <c r="C3302" s="81" t="s">
        <v>28812</v>
      </c>
      <c r="D3302" s="80" t="s">
        <v>667</v>
      </c>
      <c r="E3302" s="80" t="s">
        <v>28813</v>
      </c>
      <c r="F3302" s="83" t="s">
        <v>28814</v>
      </c>
      <c r="G3302" s="88" t="s">
        <v>28815</v>
      </c>
      <c r="H3302" s="84" t="s">
        <v>126</v>
      </c>
      <c r="I3302" s="84" t="s">
        <v>68</v>
      </c>
      <c r="J3302" s="84" t="s">
        <v>68</v>
      </c>
      <c r="K3302" s="84" t="s">
        <v>68</v>
      </c>
      <c r="L3302" s="84" t="s">
        <v>68</v>
      </c>
      <c r="M3302" s="84" t="s">
        <v>68</v>
      </c>
      <c r="N3302" s="86"/>
      <c r="O3302" s="105">
        <v>38153.0</v>
      </c>
      <c r="P3302" s="86" t="s">
        <v>59</v>
      </c>
      <c r="Q3302" s="84" t="s">
        <v>68</v>
      </c>
      <c r="R3302" s="80" t="s">
        <v>68</v>
      </c>
      <c r="S3302" s="84" t="s">
        <v>68</v>
      </c>
      <c r="U3302" t="s">
        <v>68</v>
      </c>
      <c r="V3302" s="84" t="s">
        <v>68</v>
      </c>
      <c r="W3302" s="84" t="s">
        <v>68</v>
      </c>
      <c r="X3302" s="90" t="s">
        <v>28816</v>
      </c>
      <c r="Y3302" s="80" t="s">
        <v>28817</v>
      </c>
      <c r="Z3302" s="84" t="s">
        <v>68</v>
      </c>
      <c r="AA3302" s="144" t="s">
        <v>68</v>
      </c>
      <c r="AB3302" s="84" t="s">
        <v>241</v>
      </c>
      <c r="AC3302" s="96" t="s">
        <v>242</v>
      </c>
      <c r="AD3302" s="98">
        <v>2.5082583E7</v>
      </c>
      <c r="AE3302" s="99" t="s">
        <v>28818</v>
      </c>
    </row>
    <row r="3303">
      <c r="A3303" s="79" t="s">
        <v>28819</v>
      </c>
      <c r="B3303" s="80">
        <v>2017.0</v>
      </c>
      <c r="C3303" s="81" t="s">
        <v>28820</v>
      </c>
      <c r="D3303" s="80" t="s">
        <v>2863</v>
      </c>
      <c r="E3303" s="80" t="s">
        <v>28821</v>
      </c>
      <c r="F3303" s="83" t="s">
        <v>28822</v>
      </c>
      <c r="G3303" s="88" t="s">
        <v>28823</v>
      </c>
      <c r="H3303" s="84" t="s">
        <v>68</v>
      </c>
      <c r="I3303" s="84" t="s">
        <v>68</v>
      </c>
      <c r="J3303" s="84" t="s">
        <v>68</v>
      </c>
      <c r="K3303" s="84" t="s">
        <v>68</v>
      </c>
      <c r="L3303" s="84" t="s">
        <v>68</v>
      </c>
      <c r="M3303" s="84" t="s">
        <v>68</v>
      </c>
      <c r="N3303" s="86">
        <v>23.0</v>
      </c>
      <c r="O3303" s="105">
        <v>8967.0</v>
      </c>
      <c r="P3303" s="86" t="s">
        <v>386</v>
      </c>
      <c r="Q3303" s="84" t="s">
        <v>68</v>
      </c>
      <c r="R3303" s="80" t="s">
        <v>68</v>
      </c>
      <c r="S3303" s="84" t="s">
        <v>68</v>
      </c>
      <c r="U3303" t="s">
        <v>68</v>
      </c>
      <c r="V3303" s="84" t="s">
        <v>68</v>
      </c>
      <c r="W3303" s="84" t="s">
        <v>68</v>
      </c>
      <c r="X3303" s="90" t="s">
        <v>28824</v>
      </c>
      <c r="Y3303" s="80" t="s">
        <v>28825</v>
      </c>
      <c r="Z3303" s="84" t="s">
        <v>68</v>
      </c>
      <c r="AA3303" s="144" t="s">
        <v>68</v>
      </c>
      <c r="AB3303" s="84" t="s">
        <v>241</v>
      </c>
      <c r="AC3303" s="96" t="s">
        <v>242</v>
      </c>
      <c r="AD3303" s="98">
        <v>2.8625793E7</v>
      </c>
      <c r="AE3303" s="99" t="s">
        <v>28826</v>
      </c>
    </row>
    <row r="3304">
      <c r="A3304" s="79" t="s">
        <v>28827</v>
      </c>
      <c r="B3304" s="80">
        <v>2012.0</v>
      </c>
      <c r="C3304" s="81" t="s">
        <v>28828</v>
      </c>
      <c r="D3304" s="80" t="s">
        <v>27425</v>
      </c>
      <c r="E3304" s="80" t="s">
        <v>28829</v>
      </c>
      <c r="F3304" s="83" t="s">
        <v>28830</v>
      </c>
      <c r="G3304" s="88" t="s">
        <v>28831</v>
      </c>
      <c r="H3304" s="84" t="s">
        <v>68</v>
      </c>
      <c r="I3304" s="84" t="s">
        <v>68</v>
      </c>
      <c r="J3304" s="84" t="s">
        <v>68</v>
      </c>
      <c r="K3304" s="84" t="s">
        <v>68</v>
      </c>
      <c r="L3304" s="84" t="s">
        <v>68</v>
      </c>
      <c r="M3304" s="84" t="s">
        <v>68</v>
      </c>
      <c r="N3304" s="86"/>
      <c r="O3304" s="88">
        <v>19454.0</v>
      </c>
      <c r="P3304" s="86" t="s">
        <v>323</v>
      </c>
      <c r="Q3304" s="84" t="s">
        <v>68</v>
      </c>
      <c r="R3304" s="80" t="s">
        <v>28832</v>
      </c>
      <c r="S3304" s="84" t="s">
        <v>68</v>
      </c>
      <c r="U3304" t="s">
        <v>68</v>
      </c>
      <c r="V3304" s="84" t="s">
        <v>68</v>
      </c>
      <c r="W3304" s="84" t="s">
        <v>68</v>
      </c>
      <c r="X3304" s="90" t="s">
        <v>28833</v>
      </c>
      <c r="Y3304" s="80" t="s">
        <v>28834</v>
      </c>
      <c r="Z3304" s="84" t="s">
        <v>68</v>
      </c>
      <c r="AA3304" s="144" t="s">
        <v>68</v>
      </c>
      <c r="AB3304" s="84" t="s">
        <v>241</v>
      </c>
      <c r="AC3304" s="96" t="s">
        <v>242</v>
      </c>
      <c r="AD3304" s="98">
        <v>2.2570627E7</v>
      </c>
      <c r="AE3304" s="99" t="s">
        <v>28835</v>
      </c>
    </row>
    <row r="3305">
      <c r="A3305" s="79" t="s">
        <v>28836</v>
      </c>
      <c r="B3305" s="80">
        <v>2016.0</v>
      </c>
      <c r="C3305" s="81" t="s">
        <v>28837</v>
      </c>
      <c r="D3305" s="80" t="s">
        <v>352</v>
      </c>
      <c r="E3305" s="80" t="s">
        <v>28838</v>
      </c>
      <c r="F3305" s="83" t="s">
        <v>28839</v>
      </c>
      <c r="G3305" s="88" t="s">
        <v>28840</v>
      </c>
      <c r="H3305" s="84" t="s">
        <v>68</v>
      </c>
      <c r="I3305" s="84" t="s">
        <v>68</v>
      </c>
      <c r="J3305" s="84" t="s">
        <v>68</v>
      </c>
      <c r="K3305" s="84" t="s">
        <v>68</v>
      </c>
      <c r="L3305" s="84" t="s">
        <v>68</v>
      </c>
      <c r="M3305" s="84" t="s">
        <v>68</v>
      </c>
      <c r="N3305" s="84"/>
      <c r="O3305" s="80"/>
      <c r="P3305" s="84"/>
      <c r="Q3305" s="84" t="s">
        <v>68</v>
      </c>
      <c r="R3305" s="80" t="s">
        <v>68</v>
      </c>
      <c r="S3305" s="84" t="s">
        <v>68</v>
      </c>
      <c r="U3305" t="s">
        <v>68</v>
      </c>
      <c r="V3305" s="84" t="s">
        <v>68</v>
      </c>
      <c r="W3305" s="84" t="s">
        <v>68</v>
      </c>
      <c r="X3305" s="90" t="s">
        <v>28841</v>
      </c>
      <c r="Y3305" s="80" t="s">
        <v>28842</v>
      </c>
      <c r="Z3305" s="84" t="s">
        <v>68</v>
      </c>
      <c r="AA3305" s="144" t="s">
        <v>68</v>
      </c>
      <c r="AB3305" s="84" t="s">
        <v>241</v>
      </c>
      <c r="AC3305" s="96" t="s">
        <v>242</v>
      </c>
      <c r="AD3305" s="98">
        <v>2.7777362E7</v>
      </c>
      <c r="AE3305" s="99" t="s">
        <v>28843</v>
      </c>
    </row>
    <row r="3306">
      <c r="A3306" s="79" t="s">
        <v>28844</v>
      </c>
      <c r="B3306" s="80">
        <v>2018.0</v>
      </c>
      <c r="C3306" s="81" t="s">
        <v>28845</v>
      </c>
      <c r="D3306" s="80" t="s">
        <v>3175</v>
      </c>
      <c r="E3306" s="80" t="s">
        <v>28846</v>
      </c>
      <c r="F3306" s="83" t="s">
        <v>28847</v>
      </c>
      <c r="G3306" s="88" t="s">
        <v>28848</v>
      </c>
      <c r="H3306" s="84" t="s">
        <v>68</v>
      </c>
      <c r="I3306" s="84" t="s">
        <v>68</v>
      </c>
      <c r="J3306" s="84" t="s">
        <v>68</v>
      </c>
      <c r="K3306" s="84" t="s">
        <v>68</v>
      </c>
      <c r="L3306" s="84" t="s">
        <v>68</v>
      </c>
      <c r="M3306" s="84" t="s">
        <v>68</v>
      </c>
      <c r="N3306" s="86"/>
      <c r="O3306" s="105">
        <v>58475.0</v>
      </c>
      <c r="P3306" s="84"/>
      <c r="Q3306" s="84" t="s">
        <v>68</v>
      </c>
      <c r="R3306" s="80" t="s">
        <v>68</v>
      </c>
      <c r="S3306" s="84" t="s">
        <v>68</v>
      </c>
      <c r="U3306" t="s">
        <v>68</v>
      </c>
      <c r="V3306" s="84" t="s">
        <v>68</v>
      </c>
      <c r="W3306" s="84" t="s">
        <v>68</v>
      </c>
      <c r="X3306" s="90" t="s">
        <v>28849</v>
      </c>
      <c r="Y3306" s="80" t="s">
        <v>28850</v>
      </c>
      <c r="Z3306" s="84" t="s">
        <v>68</v>
      </c>
      <c r="AA3306" s="144" t="s">
        <v>68</v>
      </c>
      <c r="AB3306" s="84" t="s">
        <v>241</v>
      </c>
      <c r="AC3306" s="96" t="s">
        <v>242</v>
      </c>
      <c r="AD3306" s="98">
        <v>3.0014956E7</v>
      </c>
      <c r="AE3306" s="99" t="s">
        <v>28851</v>
      </c>
    </row>
    <row r="3307">
      <c r="A3307" s="79" t="s">
        <v>28852</v>
      </c>
      <c r="B3307" s="80">
        <v>2011.0</v>
      </c>
      <c r="C3307" s="81" t="s">
        <v>28853</v>
      </c>
      <c r="D3307" s="80" t="s">
        <v>28854</v>
      </c>
      <c r="E3307" s="80" t="s">
        <v>28855</v>
      </c>
      <c r="F3307" s="83" t="s">
        <v>28856</v>
      </c>
      <c r="G3307" s="88" t="s">
        <v>28857</v>
      </c>
      <c r="H3307" s="84" t="s">
        <v>68</v>
      </c>
      <c r="I3307" s="84" t="s">
        <v>68</v>
      </c>
      <c r="J3307" s="84" t="s">
        <v>68</v>
      </c>
      <c r="K3307" s="84" t="s">
        <v>68</v>
      </c>
      <c r="L3307" s="84" t="s">
        <v>68</v>
      </c>
      <c r="M3307" s="84" t="s">
        <v>68</v>
      </c>
      <c r="N3307" s="84"/>
      <c r="O3307" s="80"/>
      <c r="P3307" s="84"/>
      <c r="Q3307" s="84" t="s">
        <v>68</v>
      </c>
      <c r="R3307" s="80" t="s">
        <v>68</v>
      </c>
      <c r="S3307" s="84" t="s">
        <v>68</v>
      </c>
      <c r="U3307" t="s">
        <v>68</v>
      </c>
      <c r="V3307" s="84" t="s">
        <v>68</v>
      </c>
      <c r="W3307" s="84" t="s">
        <v>68</v>
      </c>
      <c r="X3307" s="90" t="s">
        <v>28858</v>
      </c>
      <c r="Y3307" s="80" t="s">
        <v>28859</v>
      </c>
      <c r="Z3307" s="84" t="s">
        <v>68</v>
      </c>
      <c r="AA3307" s="144" t="s">
        <v>68</v>
      </c>
      <c r="AB3307" s="84" t="s">
        <v>241</v>
      </c>
      <c r="AC3307" s="96" t="s">
        <v>242</v>
      </c>
      <c r="AD3307" s="98">
        <v>2.139679E7</v>
      </c>
      <c r="AE3307" s="99" t="s">
        <v>28860</v>
      </c>
    </row>
    <row r="3308">
      <c r="A3308" s="79" t="s">
        <v>28861</v>
      </c>
      <c r="B3308" s="80">
        <v>2016.0</v>
      </c>
      <c r="C3308" s="81" t="s">
        <v>28862</v>
      </c>
      <c r="D3308" s="80" t="s">
        <v>4718</v>
      </c>
      <c r="E3308" s="80" t="s">
        <v>28863</v>
      </c>
      <c r="F3308" s="83" t="s">
        <v>28864</v>
      </c>
      <c r="G3308" s="80"/>
      <c r="H3308" s="84" t="s">
        <v>68</v>
      </c>
      <c r="I3308" s="84" t="s">
        <v>68</v>
      </c>
      <c r="J3308" s="84" t="s">
        <v>68</v>
      </c>
      <c r="K3308" s="84" t="s">
        <v>68</v>
      </c>
      <c r="L3308" s="84" t="s">
        <v>68</v>
      </c>
      <c r="M3308" s="84" t="s">
        <v>68</v>
      </c>
      <c r="N3308" s="86">
        <v>27.0</v>
      </c>
      <c r="O3308" s="88">
        <v>273.0</v>
      </c>
      <c r="P3308" s="84"/>
      <c r="Q3308" s="84" t="s">
        <v>68</v>
      </c>
      <c r="R3308" s="80" t="s">
        <v>68</v>
      </c>
      <c r="S3308" s="84" t="s">
        <v>68</v>
      </c>
      <c r="U3308" t="s">
        <v>68</v>
      </c>
      <c r="V3308" s="84" t="s">
        <v>68</v>
      </c>
      <c r="W3308" s="84" t="s">
        <v>68</v>
      </c>
      <c r="X3308" s="90" t="s">
        <v>28865</v>
      </c>
      <c r="Y3308" s="80" t="s">
        <v>28866</v>
      </c>
      <c r="Z3308" s="84" t="s">
        <v>68</v>
      </c>
      <c r="AA3308" s="144" t="s">
        <v>68</v>
      </c>
      <c r="AB3308" s="84" t="s">
        <v>241</v>
      </c>
      <c r="AC3308" s="96" t="s">
        <v>242</v>
      </c>
      <c r="AD3308" s="98">
        <v>2.7609363E7</v>
      </c>
      <c r="AE3308" s="99" t="s">
        <v>28867</v>
      </c>
    </row>
    <row r="3309">
      <c r="A3309" s="79" t="s">
        <v>28868</v>
      </c>
      <c r="B3309" s="80">
        <v>2019.0</v>
      </c>
      <c r="C3309" s="81" t="s">
        <v>28869</v>
      </c>
      <c r="D3309" s="80" t="s">
        <v>591</v>
      </c>
      <c r="E3309" s="80" t="s">
        <v>28870</v>
      </c>
      <c r="F3309" s="83" t="s">
        <v>28871</v>
      </c>
      <c r="G3309" s="80"/>
      <c r="H3309" s="84" t="s">
        <v>68</v>
      </c>
      <c r="I3309" s="84" t="s">
        <v>68</v>
      </c>
      <c r="J3309" s="84" t="s">
        <v>68</v>
      </c>
      <c r="K3309" s="84" t="s">
        <v>68</v>
      </c>
      <c r="L3309" s="84" t="s">
        <v>68</v>
      </c>
      <c r="M3309" s="84" t="s">
        <v>68</v>
      </c>
      <c r="N3309" s="84"/>
      <c r="O3309" s="80"/>
      <c r="P3309" s="86" t="s">
        <v>59</v>
      </c>
      <c r="Q3309" s="84" t="s">
        <v>68</v>
      </c>
      <c r="R3309" s="80" t="s">
        <v>68</v>
      </c>
      <c r="S3309" s="84" t="s">
        <v>68</v>
      </c>
      <c r="U3309" t="s">
        <v>68</v>
      </c>
      <c r="V3309" s="84" t="s">
        <v>68</v>
      </c>
      <c r="W3309" s="84" t="s">
        <v>68</v>
      </c>
      <c r="X3309" s="90" t="s">
        <v>28872</v>
      </c>
      <c r="Y3309" s="80" t="s">
        <v>28873</v>
      </c>
      <c r="Z3309" s="84" t="s">
        <v>68</v>
      </c>
      <c r="AA3309" s="144" t="s">
        <v>68</v>
      </c>
      <c r="AB3309" s="84" t="s">
        <v>241</v>
      </c>
      <c r="AC3309" s="96" t="s">
        <v>242</v>
      </c>
      <c r="AD3309" s="98">
        <v>3.0620776E7</v>
      </c>
      <c r="AE3309" s="99" t="s">
        <v>28874</v>
      </c>
    </row>
    <row r="3310">
      <c r="A3310" s="79" t="s">
        <v>28875</v>
      </c>
      <c r="B3310" s="80">
        <v>2015.0</v>
      </c>
      <c r="C3310" s="81" t="s">
        <v>28876</v>
      </c>
      <c r="D3310" s="80" t="s">
        <v>591</v>
      </c>
      <c r="E3310" s="80" t="s">
        <v>28877</v>
      </c>
      <c r="F3310" s="83" t="s">
        <v>28878</v>
      </c>
      <c r="G3310" s="88" t="s">
        <v>28879</v>
      </c>
      <c r="H3310" s="84" t="s">
        <v>68</v>
      </c>
      <c r="I3310" s="84" t="s">
        <v>68</v>
      </c>
      <c r="J3310" s="84" t="s">
        <v>68</v>
      </c>
      <c r="K3310" s="84" t="s">
        <v>68</v>
      </c>
      <c r="L3310" s="84" t="s">
        <v>68</v>
      </c>
      <c r="M3310" s="84" t="s">
        <v>68</v>
      </c>
      <c r="N3310" s="86"/>
      <c r="O3310" s="88">
        <v>261.0</v>
      </c>
      <c r="P3310" s="86" t="s">
        <v>59</v>
      </c>
      <c r="Q3310" s="84" t="s">
        <v>68</v>
      </c>
      <c r="R3310" s="80" t="s">
        <v>68</v>
      </c>
      <c r="S3310" s="84" t="s">
        <v>68</v>
      </c>
      <c r="U3310" t="s">
        <v>68</v>
      </c>
      <c r="V3310" s="84" t="s">
        <v>68</v>
      </c>
      <c r="W3310" s="84" t="s">
        <v>68</v>
      </c>
      <c r="X3310" s="90" t="s">
        <v>28880</v>
      </c>
      <c r="Y3310" s="80" t="s">
        <v>28881</v>
      </c>
      <c r="Z3310" s="84" t="s">
        <v>68</v>
      </c>
      <c r="AA3310" s="144" t="s">
        <v>68</v>
      </c>
      <c r="AB3310" s="84" t="s">
        <v>241</v>
      </c>
      <c r="AC3310" s="96" t="s">
        <v>242</v>
      </c>
      <c r="AD3310" s="98">
        <v>2.5620061E7</v>
      </c>
      <c r="AE3310" s="99" t="s">
        <v>28882</v>
      </c>
    </row>
    <row r="3311">
      <c r="A3311" s="79" t="s">
        <v>28883</v>
      </c>
      <c r="B3311" s="80">
        <v>2016.0</v>
      </c>
      <c r="C3311" s="81" t="s">
        <v>28884</v>
      </c>
      <c r="D3311" s="80" t="s">
        <v>591</v>
      </c>
      <c r="E3311" s="80" t="s">
        <v>28885</v>
      </c>
      <c r="F3311" s="83" t="s">
        <v>28886</v>
      </c>
      <c r="G3311" s="88" t="s">
        <v>28887</v>
      </c>
      <c r="H3311" s="84" t="s">
        <v>68</v>
      </c>
      <c r="I3311" s="84" t="s">
        <v>68</v>
      </c>
      <c r="J3311" s="84" t="s">
        <v>68</v>
      </c>
      <c r="K3311" s="84" t="s">
        <v>68</v>
      </c>
      <c r="L3311" s="84" t="s">
        <v>68</v>
      </c>
      <c r="M3311" s="84" t="s">
        <v>68</v>
      </c>
      <c r="N3311" s="84"/>
      <c r="O3311" s="80"/>
      <c r="P3311" s="86" t="s">
        <v>59</v>
      </c>
      <c r="Q3311" s="84" t="s">
        <v>68</v>
      </c>
      <c r="R3311" s="80" t="s">
        <v>28888</v>
      </c>
      <c r="S3311" s="84" t="s">
        <v>68</v>
      </c>
      <c r="U3311" t="s">
        <v>68</v>
      </c>
      <c r="V3311" s="84" t="s">
        <v>68</v>
      </c>
      <c r="W3311" s="84" t="s">
        <v>68</v>
      </c>
      <c r="X3311" s="90" t="s">
        <v>28889</v>
      </c>
      <c r="Y3311" s="80" t="s">
        <v>28890</v>
      </c>
      <c r="Z3311" s="84" t="s">
        <v>68</v>
      </c>
      <c r="AA3311" s="144" t="s">
        <v>68</v>
      </c>
      <c r="AB3311" s="84" t="s">
        <v>241</v>
      </c>
      <c r="AC3311" s="96" t="s">
        <v>242</v>
      </c>
      <c r="AD3311" s="98">
        <v>2.7556818E7</v>
      </c>
      <c r="AE3311" s="99" t="s">
        <v>28891</v>
      </c>
    </row>
    <row r="3312">
      <c r="A3312" s="79" t="s">
        <v>28892</v>
      </c>
      <c r="B3312" s="80">
        <v>2016.0</v>
      </c>
      <c r="C3312" s="81" t="s">
        <v>28893</v>
      </c>
      <c r="D3312" s="80" t="s">
        <v>591</v>
      </c>
      <c r="E3312" s="80" t="s">
        <v>28894</v>
      </c>
      <c r="F3312" s="83" t="s">
        <v>28895</v>
      </c>
      <c r="G3312" s="88" t="s">
        <v>28896</v>
      </c>
      <c r="H3312" s="84" t="s">
        <v>68</v>
      </c>
      <c r="I3312" s="84" t="s">
        <v>68</v>
      </c>
      <c r="J3312" s="84" t="s">
        <v>68</v>
      </c>
      <c r="K3312" s="84" t="s">
        <v>68</v>
      </c>
      <c r="L3312" s="84" t="s">
        <v>68</v>
      </c>
      <c r="M3312" s="84" t="s">
        <v>68</v>
      </c>
      <c r="N3312" s="86"/>
      <c r="O3312" s="88">
        <v>587.0</v>
      </c>
      <c r="P3312" s="86" t="s">
        <v>59</v>
      </c>
      <c r="Q3312" s="84" t="s">
        <v>68</v>
      </c>
      <c r="R3312" s="80" t="s">
        <v>68</v>
      </c>
      <c r="S3312" s="84" t="s">
        <v>68</v>
      </c>
      <c r="U3312" t="s">
        <v>68</v>
      </c>
      <c r="V3312" s="84" t="s">
        <v>68</v>
      </c>
      <c r="W3312" s="84" t="s">
        <v>68</v>
      </c>
      <c r="X3312" s="90" t="s">
        <v>28897</v>
      </c>
      <c r="Y3312" s="80" t="s">
        <v>28898</v>
      </c>
      <c r="Z3312" s="84" t="s">
        <v>68</v>
      </c>
      <c r="AA3312" s="144" t="s">
        <v>68</v>
      </c>
      <c r="AB3312" s="84" t="s">
        <v>241</v>
      </c>
      <c r="AC3312" s="96" t="s">
        <v>242</v>
      </c>
      <c r="AD3312" s="98">
        <v>2.7845501E7</v>
      </c>
      <c r="AE3312" s="99" t="s">
        <v>28899</v>
      </c>
    </row>
    <row r="3313">
      <c r="A3313" s="79" t="s">
        <v>28900</v>
      </c>
      <c r="B3313" s="80">
        <v>2014.0</v>
      </c>
      <c r="C3313" s="81" t="s">
        <v>28901</v>
      </c>
      <c r="D3313" s="80" t="s">
        <v>591</v>
      </c>
      <c r="E3313" s="80" t="s">
        <v>28902</v>
      </c>
      <c r="F3313" s="83" t="s">
        <v>28903</v>
      </c>
      <c r="G3313" s="88" t="s">
        <v>28904</v>
      </c>
      <c r="H3313" s="84" t="s">
        <v>68</v>
      </c>
      <c r="I3313" s="84" t="s">
        <v>68</v>
      </c>
      <c r="J3313" s="84" t="s">
        <v>68</v>
      </c>
      <c r="K3313" s="84" t="s">
        <v>68</v>
      </c>
      <c r="L3313" s="84" t="s">
        <v>68</v>
      </c>
      <c r="M3313" s="84" t="s">
        <v>68</v>
      </c>
      <c r="N3313" s="86"/>
      <c r="O3313" s="88">
        <v>721.0</v>
      </c>
      <c r="P3313" s="86"/>
      <c r="Q3313" s="84" t="s">
        <v>68</v>
      </c>
      <c r="R3313" s="80" t="s">
        <v>28905</v>
      </c>
      <c r="S3313" s="84" t="s">
        <v>68</v>
      </c>
      <c r="U3313" t="s">
        <v>68</v>
      </c>
      <c r="V3313" s="84" t="s">
        <v>68</v>
      </c>
      <c r="W3313" s="84" t="s">
        <v>68</v>
      </c>
      <c r="X3313" s="90" t="s">
        <v>28906</v>
      </c>
      <c r="Y3313" s="80" t="s">
        <v>28907</v>
      </c>
      <c r="Z3313" s="84" t="s">
        <v>68</v>
      </c>
      <c r="AA3313" s="144" t="s">
        <v>68</v>
      </c>
      <c r="AB3313" s="84" t="s">
        <v>241</v>
      </c>
      <c r="AC3313" s="96" t="s">
        <v>242</v>
      </c>
      <c r="AD3313" s="98">
        <v>2.5348587E7</v>
      </c>
      <c r="AE3313" s="99" t="s">
        <v>28908</v>
      </c>
    </row>
    <row r="3314">
      <c r="A3314" s="79" t="s">
        <v>28909</v>
      </c>
      <c r="B3314" s="80">
        <v>2014.0</v>
      </c>
      <c r="C3314" s="81" t="s">
        <v>28910</v>
      </c>
      <c r="D3314" s="80" t="s">
        <v>591</v>
      </c>
      <c r="E3314" s="80" t="s">
        <v>28911</v>
      </c>
      <c r="F3314" s="83" t="s">
        <v>28912</v>
      </c>
      <c r="G3314" s="88" t="s">
        <v>28913</v>
      </c>
      <c r="H3314" s="84" t="s">
        <v>68</v>
      </c>
      <c r="I3314" s="84" t="s">
        <v>68</v>
      </c>
      <c r="J3314" s="84" t="s">
        <v>68</v>
      </c>
      <c r="K3314" s="84" t="s">
        <v>68</v>
      </c>
      <c r="L3314" s="84" t="s">
        <v>68</v>
      </c>
      <c r="M3314" s="84" t="s">
        <v>68</v>
      </c>
      <c r="N3314" s="86"/>
      <c r="O3314" s="105">
        <v>1884.0</v>
      </c>
      <c r="P3314" s="86" t="s">
        <v>59</v>
      </c>
      <c r="Q3314" s="84" t="s">
        <v>68</v>
      </c>
      <c r="R3314" s="80" t="s">
        <v>68</v>
      </c>
      <c r="S3314" s="84" t="s">
        <v>68</v>
      </c>
      <c r="U3314" t="s">
        <v>68</v>
      </c>
      <c r="V3314" s="84" t="s">
        <v>68</v>
      </c>
      <c r="W3314" s="84" t="s">
        <v>68</v>
      </c>
      <c r="X3314" s="90" t="s">
        <v>28914</v>
      </c>
      <c r="Y3314" s="80" t="s">
        <v>28915</v>
      </c>
      <c r="Z3314" s="84" t="s">
        <v>68</v>
      </c>
      <c r="AA3314" s="144" t="s">
        <v>68</v>
      </c>
      <c r="AB3314" s="84" t="s">
        <v>241</v>
      </c>
      <c r="AC3314" s="96" t="s">
        <v>242</v>
      </c>
      <c r="AD3314" s="98">
        <v>2.4809816E7</v>
      </c>
      <c r="AE3314" s="99" t="s">
        <v>28916</v>
      </c>
    </row>
    <row r="3315">
      <c r="A3315" s="79" t="s">
        <v>28917</v>
      </c>
      <c r="B3315" s="80">
        <v>2013.0</v>
      </c>
      <c r="C3315" s="81" t="s">
        <v>28918</v>
      </c>
      <c r="D3315" s="80" t="s">
        <v>591</v>
      </c>
      <c r="E3315" s="80" t="s">
        <v>28919</v>
      </c>
      <c r="F3315" s="83" t="s">
        <v>28920</v>
      </c>
      <c r="G3315" s="88" t="s">
        <v>28921</v>
      </c>
      <c r="H3315" s="84" t="s">
        <v>68</v>
      </c>
      <c r="I3315" s="84" t="s">
        <v>68</v>
      </c>
      <c r="J3315" s="84" t="s">
        <v>68</v>
      </c>
      <c r="K3315" s="84" t="s">
        <v>68</v>
      </c>
      <c r="L3315" s="84" t="s">
        <v>68</v>
      </c>
      <c r="M3315" s="84" t="s">
        <v>68</v>
      </c>
      <c r="N3315" s="86"/>
      <c r="O3315" s="80"/>
      <c r="P3315" s="84"/>
      <c r="Q3315" s="84" t="s">
        <v>68</v>
      </c>
      <c r="R3315" s="80" t="s">
        <v>28922</v>
      </c>
      <c r="S3315" s="84" t="s">
        <v>68</v>
      </c>
      <c r="U3315" t="s">
        <v>68</v>
      </c>
      <c r="V3315" s="84" t="s">
        <v>68</v>
      </c>
      <c r="W3315" s="84" t="s">
        <v>68</v>
      </c>
      <c r="X3315" s="90" t="s">
        <v>28923</v>
      </c>
      <c r="Y3315" s="80" t="s">
        <v>28924</v>
      </c>
      <c r="Z3315" s="84" t="s">
        <v>68</v>
      </c>
      <c r="AA3315" s="144" t="s">
        <v>68</v>
      </c>
      <c r="AB3315" s="84" t="s">
        <v>241</v>
      </c>
      <c r="AC3315" s="96" t="s">
        <v>242</v>
      </c>
      <c r="AD3315" s="98">
        <v>2.3728691E7</v>
      </c>
      <c r="AE3315" s="99" t="s">
        <v>28925</v>
      </c>
    </row>
    <row r="3316">
      <c r="A3316" s="79" t="s">
        <v>28926</v>
      </c>
      <c r="B3316" s="80">
        <v>2017.0</v>
      </c>
      <c r="C3316" s="81" t="s">
        <v>28927</v>
      </c>
      <c r="D3316" s="80" t="s">
        <v>6043</v>
      </c>
      <c r="E3316" s="80" t="s">
        <v>28928</v>
      </c>
      <c r="F3316" s="83" t="s">
        <v>28929</v>
      </c>
      <c r="G3316" s="80"/>
      <c r="H3316" s="84" t="s">
        <v>68</v>
      </c>
      <c r="I3316" s="84" t="s">
        <v>68</v>
      </c>
      <c r="J3316" s="84" t="s">
        <v>68</v>
      </c>
      <c r="K3316" s="84" t="s">
        <v>68</v>
      </c>
      <c r="L3316" s="84" t="s">
        <v>68</v>
      </c>
      <c r="M3316" s="84" t="s">
        <v>68</v>
      </c>
      <c r="N3316" s="86">
        <v>43.0</v>
      </c>
      <c r="O3316" s="105">
        <v>49029.0</v>
      </c>
      <c r="P3316" s="86" t="s">
        <v>59</v>
      </c>
      <c r="Q3316" s="84" t="s">
        <v>68</v>
      </c>
      <c r="R3316" s="80" t="s">
        <v>28930</v>
      </c>
      <c r="S3316" s="84" t="s">
        <v>68</v>
      </c>
      <c r="U3316" t="s">
        <v>68</v>
      </c>
      <c r="V3316" s="84" t="s">
        <v>68</v>
      </c>
      <c r="W3316" s="84" t="s">
        <v>68</v>
      </c>
      <c r="X3316" s="90" t="s">
        <v>28931</v>
      </c>
      <c r="Y3316" s="80" t="s">
        <v>28932</v>
      </c>
      <c r="Z3316" s="84" t="s">
        <v>68</v>
      </c>
      <c r="AA3316" s="144" t="s">
        <v>68</v>
      </c>
      <c r="AB3316" s="84" t="s">
        <v>241</v>
      </c>
      <c r="AC3316" s="96" t="s">
        <v>242</v>
      </c>
      <c r="AD3316" s="98">
        <v>2.9114778E7</v>
      </c>
      <c r="AE3316" s="99" t="s">
        <v>28933</v>
      </c>
    </row>
    <row r="3317">
      <c r="A3317" s="79" t="s">
        <v>28934</v>
      </c>
      <c r="B3317" s="80">
        <v>2014.0</v>
      </c>
      <c r="C3317" s="81" t="s">
        <v>28935</v>
      </c>
      <c r="D3317" s="80" t="s">
        <v>591</v>
      </c>
      <c r="E3317" s="80" t="s">
        <v>28936</v>
      </c>
      <c r="F3317" s="83" t="s">
        <v>28937</v>
      </c>
      <c r="G3317" s="88" t="s">
        <v>28938</v>
      </c>
      <c r="H3317" s="84" t="s">
        <v>68</v>
      </c>
      <c r="I3317" s="84" t="s">
        <v>68</v>
      </c>
      <c r="J3317" s="84" t="s">
        <v>68</v>
      </c>
      <c r="K3317" s="84" t="s">
        <v>68</v>
      </c>
      <c r="L3317" s="84" t="s">
        <v>68</v>
      </c>
      <c r="M3317" s="84" t="s">
        <v>68</v>
      </c>
      <c r="N3317" s="84"/>
      <c r="O3317" s="88">
        <v>135.0</v>
      </c>
      <c r="P3317" s="84"/>
      <c r="Q3317" s="84" t="s">
        <v>68</v>
      </c>
      <c r="R3317" s="80" t="s">
        <v>68</v>
      </c>
      <c r="S3317" s="84" t="s">
        <v>68</v>
      </c>
      <c r="U3317" t="s">
        <v>68</v>
      </c>
      <c r="V3317" s="84" t="s">
        <v>68</v>
      </c>
      <c r="W3317" s="84" t="s">
        <v>68</v>
      </c>
      <c r="X3317" s="90" t="s">
        <v>28939</v>
      </c>
      <c r="Y3317" s="80" t="s">
        <v>28940</v>
      </c>
      <c r="Z3317" s="84" t="s">
        <v>68</v>
      </c>
      <c r="AA3317" s="144" t="s">
        <v>68</v>
      </c>
      <c r="AB3317" s="84" t="s">
        <v>241</v>
      </c>
      <c r="AC3317" s="96" t="s">
        <v>242</v>
      </c>
      <c r="AD3317" s="98">
        <v>2.4993079E7</v>
      </c>
      <c r="AE3317" s="99" t="s">
        <v>28941</v>
      </c>
    </row>
    <row r="3318">
      <c r="A3318" s="79" t="s">
        <v>28942</v>
      </c>
      <c r="B3318" s="80">
        <v>2013.0</v>
      </c>
      <c r="C3318" s="81" t="s">
        <v>28943</v>
      </c>
      <c r="D3318" s="80" t="s">
        <v>1108</v>
      </c>
      <c r="E3318" s="80" t="s">
        <v>28944</v>
      </c>
      <c r="F3318" s="83" t="s">
        <v>28945</v>
      </c>
      <c r="G3318" s="80"/>
      <c r="H3318" s="84" t="s">
        <v>68</v>
      </c>
      <c r="I3318" s="84" t="s">
        <v>68</v>
      </c>
      <c r="J3318" s="84" t="s">
        <v>68</v>
      </c>
      <c r="K3318" s="84" t="s">
        <v>68</v>
      </c>
      <c r="L3318" s="84" t="s">
        <v>68</v>
      </c>
      <c r="M3318" s="84" t="s">
        <v>68</v>
      </c>
      <c r="N3318" s="84"/>
      <c r="O3318" s="80"/>
      <c r="P3318" s="84"/>
      <c r="Q3318" s="84" t="s">
        <v>68</v>
      </c>
      <c r="R3318" s="80" t="s">
        <v>68</v>
      </c>
      <c r="S3318" s="84" t="s">
        <v>68</v>
      </c>
      <c r="U3318" t="s">
        <v>68</v>
      </c>
      <c r="V3318" s="84" t="s">
        <v>68</v>
      </c>
      <c r="W3318" s="84" t="s">
        <v>68</v>
      </c>
      <c r="X3318" s="90" t="s">
        <v>28946</v>
      </c>
      <c r="Y3318" s="80" t="s">
        <v>28947</v>
      </c>
      <c r="Z3318" s="84" t="s">
        <v>68</v>
      </c>
      <c r="AA3318" s="144" t="s">
        <v>68</v>
      </c>
      <c r="AB3318" s="84" t="s">
        <v>241</v>
      </c>
      <c r="AC3318" s="96" t="s">
        <v>242</v>
      </c>
      <c r="AD3318" s="98">
        <v>2.4204215E7</v>
      </c>
      <c r="AE3318" s="99" t="s">
        <v>28948</v>
      </c>
    </row>
    <row r="3319">
      <c r="A3319" s="79" t="s">
        <v>28949</v>
      </c>
      <c r="B3319" s="80">
        <v>2019.0</v>
      </c>
      <c r="C3319" s="81" t="s">
        <v>28950</v>
      </c>
      <c r="D3319" s="80" t="s">
        <v>1277</v>
      </c>
      <c r="E3319" s="80" t="s">
        <v>28951</v>
      </c>
      <c r="F3319" s="83" t="s">
        <v>28952</v>
      </c>
      <c r="G3319" s="88" t="s">
        <v>28953</v>
      </c>
      <c r="H3319" s="84" t="s">
        <v>68</v>
      </c>
      <c r="I3319" s="84" t="s">
        <v>68</v>
      </c>
      <c r="J3319" s="84" t="s">
        <v>68</v>
      </c>
      <c r="K3319" s="84" t="s">
        <v>68</v>
      </c>
      <c r="L3319" s="84" t="s">
        <v>68</v>
      </c>
      <c r="M3319" s="84" t="s">
        <v>68</v>
      </c>
      <c r="N3319" s="86"/>
      <c r="O3319" s="105">
        <v>1387.0</v>
      </c>
      <c r="P3319" s="86" t="s">
        <v>59</v>
      </c>
      <c r="Q3319" s="84" t="s">
        <v>68</v>
      </c>
      <c r="R3319" s="80" t="s">
        <v>68</v>
      </c>
      <c r="S3319" s="84" t="s">
        <v>68</v>
      </c>
      <c r="U3319" t="s">
        <v>68</v>
      </c>
      <c r="V3319" s="84" t="s">
        <v>68</v>
      </c>
      <c r="W3319" s="84" t="s">
        <v>68</v>
      </c>
      <c r="X3319" s="90" t="s">
        <v>28954</v>
      </c>
      <c r="Y3319" s="80" t="s">
        <v>28955</v>
      </c>
      <c r="Z3319" s="84" t="s">
        <v>68</v>
      </c>
      <c r="AA3319" s="144" t="s">
        <v>68</v>
      </c>
      <c r="AB3319" s="84" t="s">
        <v>241</v>
      </c>
      <c r="AC3319" s="96" t="s">
        <v>242</v>
      </c>
      <c r="AD3319" s="98">
        <v>3.0824459E7</v>
      </c>
      <c r="AE3319" s="99" t="s">
        <v>28956</v>
      </c>
    </row>
    <row r="3320">
      <c r="A3320" s="79" t="s">
        <v>28957</v>
      </c>
      <c r="B3320" s="80">
        <v>2016.0</v>
      </c>
      <c r="C3320" s="81" t="s">
        <v>28958</v>
      </c>
      <c r="D3320" s="80" t="s">
        <v>394</v>
      </c>
      <c r="E3320" s="80" t="s">
        <v>28959</v>
      </c>
      <c r="F3320" s="83" t="s">
        <v>28960</v>
      </c>
      <c r="G3320" s="88" t="s">
        <v>28961</v>
      </c>
      <c r="H3320" s="84" t="s">
        <v>68</v>
      </c>
      <c r="I3320" s="84" t="s">
        <v>68</v>
      </c>
      <c r="J3320" s="84" t="s">
        <v>68</v>
      </c>
      <c r="K3320" s="84" t="s">
        <v>68</v>
      </c>
      <c r="L3320" s="84" t="s">
        <v>68</v>
      </c>
      <c r="M3320" s="84" t="s">
        <v>68</v>
      </c>
      <c r="N3320" s="86">
        <v>28.0</v>
      </c>
      <c r="O3320" s="105">
        <v>8335.0</v>
      </c>
      <c r="P3320" s="86" t="s">
        <v>59</v>
      </c>
      <c r="Q3320" s="84" t="s">
        <v>68</v>
      </c>
      <c r="R3320" s="80" t="s">
        <v>68</v>
      </c>
      <c r="S3320" s="84" t="s">
        <v>68</v>
      </c>
      <c r="U3320" t="s">
        <v>68</v>
      </c>
      <c r="V3320" s="84" t="s">
        <v>68</v>
      </c>
      <c r="W3320" s="84" t="s">
        <v>68</v>
      </c>
      <c r="X3320" s="90" t="s">
        <v>28962</v>
      </c>
      <c r="Y3320" s="80" t="s">
        <v>28963</v>
      </c>
      <c r="Z3320" s="84" t="s">
        <v>68</v>
      </c>
      <c r="AA3320" s="144" t="s">
        <v>68</v>
      </c>
      <c r="AB3320" s="84" t="s">
        <v>241</v>
      </c>
      <c r="AC3320" s="96" t="s">
        <v>242</v>
      </c>
      <c r="AD3320" s="98">
        <v>2.7276077E7</v>
      </c>
      <c r="AE3320" s="99" t="s">
        <v>28964</v>
      </c>
    </row>
    <row r="3321">
      <c r="A3321" s="79" t="s">
        <v>28965</v>
      </c>
      <c r="B3321" s="80">
        <v>2018.0</v>
      </c>
      <c r="C3321" s="81" t="s">
        <v>28966</v>
      </c>
      <c r="D3321" s="80" t="s">
        <v>28967</v>
      </c>
      <c r="E3321" s="80" t="s">
        <v>28968</v>
      </c>
      <c r="F3321" s="83" t="s">
        <v>28969</v>
      </c>
      <c r="G3321" s="88" t="s">
        <v>28970</v>
      </c>
      <c r="H3321" s="84" t="s">
        <v>68</v>
      </c>
      <c r="I3321" s="84" t="s">
        <v>68</v>
      </c>
      <c r="J3321" s="84" t="s">
        <v>68</v>
      </c>
      <c r="K3321" s="84" t="s">
        <v>68</v>
      </c>
      <c r="L3321" s="84" t="s">
        <v>68</v>
      </c>
      <c r="M3321" s="84" t="s">
        <v>68</v>
      </c>
      <c r="N3321" s="84"/>
      <c r="O3321" s="80"/>
      <c r="P3321" s="84"/>
      <c r="Q3321" s="84" t="s">
        <v>68</v>
      </c>
      <c r="R3321" s="80" t="s">
        <v>68</v>
      </c>
      <c r="S3321" s="84" t="s">
        <v>68</v>
      </c>
      <c r="U3321" t="s">
        <v>68</v>
      </c>
      <c r="V3321" s="84" t="s">
        <v>68</v>
      </c>
      <c r="W3321" s="84" t="s">
        <v>68</v>
      </c>
      <c r="X3321" s="90" t="s">
        <v>28971</v>
      </c>
      <c r="Y3321" s="80" t="s">
        <v>28972</v>
      </c>
      <c r="Z3321" s="84" t="s">
        <v>68</v>
      </c>
      <c r="AA3321" s="144" t="s">
        <v>68</v>
      </c>
      <c r="AB3321" s="84" t="s">
        <v>241</v>
      </c>
      <c r="AC3321" s="96" t="s">
        <v>242</v>
      </c>
      <c r="AD3321" s="98">
        <v>3.045554E7</v>
      </c>
      <c r="AE3321" s="99" t="s">
        <v>28973</v>
      </c>
    </row>
    <row r="3322">
      <c r="A3322" s="79" t="s">
        <v>28974</v>
      </c>
      <c r="B3322" s="80">
        <v>2013.0</v>
      </c>
      <c r="C3322" s="81" t="s">
        <v>28975</v>
      </c>
      <c r="D3322" s="80" t="s">
        <v>823</v>
      </c>
      <c r="E3322" s="80" t="s">
        <v>28976</v>
      </c>
      <c r="F3322" s="83" t="s">
        <v>68</v>
      </c>
      <c r="G3322" s="80"/>
      <c r="H3322" s="84" t="s">
        <v>68</v>
      </c>
      <c r="I3322" s="84" t="s">
        <v>68</v>
      </c>
      <c r="J3322" s="84" t="s">
        <v>68</v>
      </c>
      <c r="K3322" s="84" t="s">
        <v>68</v>
      </c>
      <c r="L3322" s="84" t="s">
        <v>68</v>
      </c>
      <c r="M3322" s="84" t="s">
        <v>68</v>
      </c>
      <c r="N3322" s="86" t="s">
        <v>68</v>
      </c>
      <c r="O3322" s="88" t="s">
        <v>68</v>
      </c>
      <c r="P3322" s="86" t="s">
        <v>68</v>
      </c>
      <c r="Q3322" s="84" t="s">
        <v>68</v>
      </c>
      <c r="R3322" s="80" t="s">
        <v>68</v>
      </c>
      <c r="S3322" s="84" t="s">
        <v>68</v>
      </c>
      <c r="U3322" t="s">
        <v>68</v>
      </c>
      <c r="V3322" s="84" t="s">
        <v>68</v>
      </c>
      <c r="W3322" s="84" t="s">
        <v>68</v>
      </c>
      <c r="X3322" s="90" t="s">
        <v>68</v>
      </c>
      <c r="Y3322" s="80" t="s">
        <v>68</v>
      </c>
      <c r="Z3322" s="84" t="s">
        <v>68</v>
      </c>
      <c r="AA3322" s="144" t="s">
        <v>68</v>
      </c>
      <c r="AB3322" s="84" t="s">
        <v>241</v>
      </c>
      <c r="AC3322" s="96" t="s">
        <v>242</v>
      </c>
      <c r="AD3322" s="98">
        <v>2.4027793E7</v>
      </c>
      <c r="AE3322" s="99" t="s">
        <v>28977</v>
      </c>
    </row>
    <row r="3323">
      <c r="A3323" s="79" t="s">
        <v>28978</v>
      </c>
      <c r="B3323" s="80">
        <v>2016.0</v>
      </c>
      <c r="C3323" s="81" t="s">
        <v>28979</v>
      </c>
      <c r="D3323" s="80" t="s">
        <v>3936</v>
      </c>
      <c r="E3323" s="80" t="s">
        <v>28980</v>
      </c>
      <c r="F3323" s="83" t="s">
        <v>28981</v>
      </c>
      <c r="G3323" s="80"/>
      <c r="H3323" s="84" t="s">
        <v>68</v>
      </c>
      <c r="I3323" s="84" t="s">
        <v>68</v>
      </c>
      <c r="J3323" s="84" t="s">
        <v>68</v>
      </c>
      <c r="K3323" s="84" t="s">
        <v>68</v>
      </c>
      <c r="L3323" s="84" t="s">
        <v>68</v>
      </c>
      <c r="M3323" s="84" t="s">
        <v>68</v>
      </c>
      <c r="N3323" s="84"/>
      <c r="O3323" s="80"/>
      <c r="P3323" s="86" t="s">
        <v>323</v>
      </c>
      <c r="Q3323" s="84" t="s">
        <v>68</v>
      </c>
      <c r="R3323" s="80" t="s">
        <v>68</v>
      </c>
      <c r="S3323" s="84" t="s">
        <v>68</v>
      </c>
      <c r="U3323" t="s">
        <v>68</v>
      </c>
      <c r="V3323" s="84" t="s">
        <v>68</v>
      </c>
      <c r="W3323" s="84" t="s">
        <v>68</v>
      </c>
      <c r="X3323" s="90" t="s">
        <v>28982</v>
      </c>
      <c r="Y3323" s="80" t="s">
        <v>28983</v>
      </c>
      <c r="Z3323" s="84" t="s">
        <v>68</v>
      </c>
      <c r="AA3323" s="144" t="s">
        <v>68</v>
      </c>
      <c r="AB3323" s="84" t="s">
        <v>241</v>
      </c>
      <c r="AC3323" s="96" t="s">
        <v>242</v>
      </c>
      <c r="AD3323" s="98">
        <v>2.7044418E7</v>
      </c>
      <c r="AE3323" s="99" t="s">
        <v>28984</v>
      </c>
    </row>
    <row r="3324">
      <c r="A3324" s="79" t="s">
        <v>28985</v>
      </c>
      <c r="B3324" s="80">
        <v>2011.0</v>
      </c>
      <c r="C3324" s="81" t="s">
        <v>28986</v>
      </c>
      <c r="D3324" s="80" t="s">
        <v>27031</v>
      </c>
      <c r="E3324" s="80" t="s">
        <v>28987</v>
      </c>
      <c r="F3324" s="83" t="s">
        <v>28988</v>
      </c>
      <c r="G3324" s="80"/>
      <c r="H3324" s="84" t="s">
        <v>68</v>
      </c>
      <c r="I3324" s="84" t="s">
        <v>68</v>
      </c>
      <c r="J3324" s="84" t="s">
        <v>68</v>
      </c>
      <c r="K3324" s="84" t="s">
        <v>68</v>
      </c>
      <c r="L3324" s="84" t="s">
        <v>68</v>
      </c>
      <c r="M3324" s="84" t="s">
        <v>68</v>
      </c>
      <c r="N3324" s="84"/>
      <c r="O3324" s="80"/>
      <c r="P3324" s="84"/>
      <c r="Q3324" s="84" t="s">
        <v>68</v>
      </c>
      <c r="R3324" s="80" t="s">
        <v>68</v>
      </c>
      <c r="S3324" s="84" t="s">
        <v>68</v>
      </c>
      <c r="U3324" t="s">
        <v>68</v>
      </c>
      <c r="V3324" s="84" t="s">
        <v>68</v>
      </c>
      <c r="W3324" s="84" t="s">
        <v>68</v>
      </c>
      <c r="X3324" s="90" t="s">
        <v>28989</v>
      </c>
      <c r="Y3324" s="80" t="s">
        <v>28990</v>
      </c>
      <c r="Z3324" s="84" t="s">
        <v>68</v>
      </c>
      <c r="AA3324" s="144" t="s">
        <v>68</v>
      </c>
      <c r="AB3324" s="84" t="s">
        <v>241</v>
      </c>
      <c r="AC3324" s="96" t="s">
        <v>242</v>
      </c>
      <c r="AD3324" s="98">
        <v>2.2160061E7</v>
      </c>
      <c r="AE3324" s="99" t="s">
        <v>28991</v>
      </c>
    </row>
    <row r="3325">
      <c r="A3325" s="79" t="s">
        <v>28992</v>
      </c>
      <c r="B3325" s="80">
        <v>2014.0</v>
      </c>
      <c r="C3325" s="81" t="s">
        <v>27926</v>
      </c>
      <c r="D3325" s="80" t="s">
        <v>591</v>
      </c>
      <c r="E3325" s="80" t="s">
        <v>28993</v>
      </c>
      <c r="F3325" s="83" t="s">
        <v>28994</v>
      </c>
      <c r="G3325" s="88" t="s">
        <v>27929</v>
      </c>
      <c r="H3325" s="84" t="s">
        <v>68</v>
      </c>
      <c r="I3325" s="84" t="s">
        <v>68</v>
      </c>
      <c r="J3325" s="84" t="s">
        <v>68</v>
      </c>
      <c r="K3325" s="84" t="s">
        <v>68</v>
      </c>
      <c r="L3325" s="84" t="s">
        <v>68</v>
      </c>
      <c r="M3325" s="84" t="s">
        <v>68</v>
      </c>
      <c r="N3325" s="84"/>
      <c r="O3325" s="80"/>
      <c r="P3325" s="86" t="s">
        <v>59</v>
      </c>
      <c r="Q3325" s="84" t="s">
        <v>68</v>
      </c>
      <c r="R3325" s="80" t="s">
        <v>27930</v>
      </c>
      <c r="S3325" s="84" t="s">
        <v>68</v>
      </c>
      <c r="U3325" t="s">
        <v>68</v>
      </c>
      <c r="V3325" s="84" t="s">
        <v>68</v>
      </c>
      <c r="W3325" s="84" t="s">
        <v>68</v>
      </c>
      <c r="X3325" s="90" t="s">
        <v>28995</v>
      </c>
      <c r="Y3325" s="80" t="s">
        <v>27932</v>
      </c>
      <c r="Z3325" s="84" t="s">
        <v>68</v>
      </c>
      <c r="AA3325" s="144" t="s">
        <v>68</v>
      </c>
      <c r="AB3325" s="84" t="s">
        <v>241</v>
      </c>
      <c r="AC3325" s="96" t="s">
        <v>242</v>
      </c>
      <c r="AD3325" s="98">
        <v>2.5436436E7</v>
      </c>
      <c r="AE3325" s="99" t="s">
        <v>28996</v>
      </c>
    </row>
    <row r="3326">
      <c r="A3326" s="79" t="s">
        <v>28997</v>
      </c>
      <c r="B3326" s="80">
        <v>2017.0</v>
      </c>
      <c r="C3326" s="81" t="s">
        <v>28998</v>
      </c>
      <c r="D3326" s="80" t="s">
        <v>3883</v>
      </c>
      <c r="E3326" s="80" t="s">
        <v>28999</v>
      </c>
      <c r="F3326" s="83" t="s">
        <v>29000</v>
      </c>
      <c r="G3326" s="88" t="s">
        <v>29001</v>
      </c>
      <c r="H3326" s="84" t="s">
        <v>68</v>
      </c>
      <c r="I3326" s="84" t="s">
        <v>68</v>
      </c>
      <c r="J3326" s="84" t="s">
        <v>68</v>
      </c>
      <c r="K3326" s="84" t="s">
        <v>68</v>
      </c>
      <c r="L3326" s="84" t="s">
        <v>68</v>
      </c>
      <c r="M3326" s="84" t="s">
        <v>68</v>
      </c>
      <c r="N3326" s="84"/>
      <c r="O3326" s="80"/>
      <c r="P3326" s="86" t="s">
        <v>59</v>
      </c>
      <c r="Q3326" s="84" t="s">
        <v>68</v>
      </c>
      <c r="R3326" s="80" t="s">
        <v>68</v>
      </c>
      <c r="S3326" s="84" t="s">
        <v>68</v>
      </c>
      <c r="U3326" t="s">
        <v>68</v>
      </c>
      <c r="V3326" s="84" t="s">
        <v>68</v>
      </c>
      <c r="W3326" s="84" t="s">
        <v>68</v>
      </c>
      <c r="X3326" s="90" t="s">
        <v>29002</v>
      </c>
      <c r="Y3326" s="80" t="s">
        <v>29003</v>
      </c>
      <c r="Z3326" s="84" t="s">
        <v>68</v>
      </c>
      <c r="AA3326" s="144" t="s">
        <v>68</v>
      </c>
      <c r="AB3326" s="84" t="s">
        <v>241</v>
      </c>
      <c r="AC3326" s="96" t="s">
        <v>242</v>
      </c>
      <c r="AD3326" s="98">
        <v>2.9310346E7</v>
      </c>
      <c r="AE3326" s="99" t="s">
        <v>29004</v>
      </c>
    </row>
    <row r="3327">
      <c r="A3327" s="79" t="s">
        <v>29005</v>
      </c>
      <c r="B3327" s="80">
        <v>2013.0</v>
      </c>
      <c r="C3327" s="81" t="s">
        <v>29006</v>
      </c>
      <c r="D3327" s="80" t="s">
        <v>591</v>
      </c>
      <c r="E3327" s="80" t="s">
        <v>29007</v>
      </c>
      <c r="F3327" s="83" t="s">
        <v>29008</v>
      </c>
      <c r="G3327" s="88" t="s">
        <v>29009</v>
      </c>
      <c r="H3327" s="84" t="s">
        <v>68</v>
      </c>
      <c r="I3327" s="84" t="s">
        <v>68</v>
      </c>
      <c r="J3327" s="84" t="s">
        <v>68</v>
      </c>
      <c r="K3327" s="84" t="s">
        <v>68</v>
      </c>
      <c r="L3327" s="84" t="s">
        <v>68</v>
      </c>
      <c r="M3327" s="84" t="s">
        <v>68</v>
      </c>
      <c r="N3327" s="84"/>
      <c r="O3327" s="88"/>
      <c r="P3327" s="86" t="s">
        <v>59</v>
      </c>
      <c r="Q3327" s="84" t="s">
        <v>68</v>
      </c>
      <c r="R3327" s="80" t="s">
        <v>68</v>
      </c>
      <c r="S3327" s="84" t="s">
        <v>68</v>
      </c>
      <c r="U3327" t="s">
        <v>68</v>
      </c>
      <c r="V3327" s="84" t="s">
        <v>68</v>
      </c>
      <c r="W3327" s="84" t="s">
        <v>68</v>
      </c>
      <c r="X3327" s="90" t="s">
        <v>29010</v>
      </c>
      <c r="Y3327" s="80" t="s">
        <v>29011</v>
      </c>
      <c r="Z3327" s="84" t="s">
        <v>68</v>
      </c>
      <c r="AA3327" s="144" t="s">
        <v>68</v>
      </c>
      <c r="AB3327" s="84" t="s">
        <v>241</v>
      </c>
      <c r="AC3327" s="96" t="s">
        <v>242</v>
      </c>
      <c r="AD3327" s="98">
        <v>2.3440778E7</v>
      </c>
      <c r="AE3327" s="99" t="s">
        <v>29012</v>
      </c>
    </row>
    <row r="3328">
      <c r="A3328" s="79" t="s">
        <v>29013</v>
      </c>
      <c r="B3328" s="80">
        <v>2016.0</v>
      </c>
      <c r="C3328" s="81" t="s">
        <v>29014</v>
      </c>
      <c r="D3328" s="80" t="s">
        <v>3983</v>
      </c>
      <c r="E3328" s="80" t="s">
        <v>29015</v>
      </c>
      <c r="F3328" s="83" t="s">
        <v>29016</v>
      </c>
      <c r="G3328" s="88" t="s">
        <v>29017</v>
      </c>
      <c r="H3328" s="84" t="s">
        <v>62</v>
      </c>
      <c r="I3328" s="84" t="s">
        <v>29018</v>
      </c>
      <c r="J3328" s="84" t="s">
        <v>228</v>
      </c>
      <c r="K3328" s="84" t="s">
        <v>68</v>
      </c>
      <c r="L3328" s="84" t="s">
        <v>68</v>
      </c>
      <c r="M3328" s="84" t="s">
        <v>68</v>
      </c>
      <c r="N3328" s="84"/>
      <c r="O3328" s="88"/>
      <c r="P3328" s="84"/>
      <c r="Q3328" s="84" t="s">
        <v>68</v>
      </c>
      <c r="R3328" s="80" t="s">
        <v>68</v>
      </c>
      <c r="S3328" s="84" t="s">
        <v>68</v>
      </c>
      <c r="U3328" t="s">
        <v>68</v>
      </c>
      <c r="V3328" s="84" t="s">
        <v>68</v>
      </c>
      <c r="W3328" s="84" t="s">
        <v>68</v>
      </c>
      <c r="X3328" s="90" t="s">
        <v>29019</v>
      </c>
      <c r="Y3328" s="80" t="s">
        <v>29020</v>
      </c>
      <c r="Z3328" s="84" t="s">
        <v>68</v>
      </c>
      <c r="AA3328" s="144" t="s">
        <v>68</v>
      </c>
      <c r="AB3328" s="84" t="s">
        <v>241</v>
      </c>
      <c r="AC3328" s="96" t="s">
        <v>242</v>
      </c>
      <c r="AD3328" s="98">
        <v>2.6566063E7</v>
      </c>
      <c r="AE3328" s="99" t="s">
        <v>29021</v>
      </c>
    </row>
    <row r="3329">
      <c r="A3329" s="79" t="s">
        <v>29022</v>
      </c>
      <c r="B3329" s="80">
        <v>2019.0</v>
      </c>
      <c r="C3329" s="81" t="s">
        <v>29023</v>
      </c>
      <c r="D3329" s="80" t="s">
        <v>1422</v>
      </c>
      <c r="E3329" s="80" t="s">
        <v>29024</v>
      </c>
      <c r="F3329" s="83" t="s">
        <v>29025</v>
      </c>
      <c r="G3329" s="88" t="s">
        <v>29026</v>
      </c>
      <c r="H3329" s="84" t="s">
        <v>68</v>
      </c>
      <c r="I3329" s="84" t="s">
        <v>68</v>
      </c>
      <c r="J3329" s="84" t="s">
        <v>68</v>
      </c>
      <c r="K3329" s="84" t="s">
        <v>68</v>
      </c>
      <c r="L3329" s="84" t="s">
        <v>68</v>
      </c>
      <c r="M3329" s="84" t="s">
        <v>68</v>
      </c>
      <c r="N3329" s="86" t="s">
        <v>363</v>
      </c>
      <c r="O3329" s="88" t="s">
        <v>363</v>
      </c>
      <c r="P3329" s="84"/>
      <c r="Q3329" s="84" t="s">
        <v>68</v>
      </c>
      <c r="R3329" s="80" t="s">
        <v>68</v>
      </c>
      <c r="S3329" s="84" t="s">
        <v>68</v>
      </c>
      <c r="U3329" t="s">
        <v>68</v>
      </c>
      <c r="V3329" s="84" t="s">
        <v>68</v>
      </c>
      <c r="W3329" s="84" t="s">
        <v>68</v>
      </c>
      <c r="X3329" s="90" t="s">
        <v>29027</v>
      </c>
      <c r="Y3329" s="80" t="s">
        <v>29028</v>
      </c>
      <c r="Z3329" s="84" t="s">
        <v>68</v>
      </c>
      <c r="AA3329" s="144" t="s">
        <v>68</v>
      </c>
      <c r="AB3329" s="84" t="s">
        <v>241</v>
      </c>
      <c r="AC3329" s="96" t="s">
        <v>242</v>
      </c>
      <c r="AD3329" s="98">
        <v>3.0612545E7</v>
      </c>
      <c r="AE3329" s="99" t="s">
        <v>29029</v>
      </c>
    </row>
    <row r="3330">
      <c r="A3330" s="79" t="s">
        <v>29030</v>
      </c>
      <c r="B3330" s="80">
        <v>2014.0</v>
      </c>
      <c r="C3330" s="81" t="s">
        <v>29031</v>
      </c>
      <c r="D3330" s="80" t="s">
        <v>591</v>
      </c>
      <c r="E3330" s="80" t="s">
        <v>29032</v>
      </c>
      <c r="F3330" s="83" t="s">
        <v>29033</v>
      </c>
      <c r="G3330" s="88" t="s">
        <v>29034</v>
      </c>
      <c r="H3330" s="84" t="s">
        <v>68</v>
      </c>
      <c r="I3330" s="84" t="s">
        <v>68</v>
      </c>
      <c r="J3330" s="84" t="s">
        <v>68</v>
      </c>
      <c r="K3330" s="84" t="s">
        <v>68</v>
      </c>
      <c r="L3330" s="84" t="s">
        <v>68</v>
      </c>
      <c r="M3330" s="84" t="s">
        <v>68</v>
      </c>
      <c r="N3330" s="86"/>
      <c r="O3330" s="88">
        <v>211.0</v>
      </c>
      <c r="P3330" s="86" t="s">
        <v>59</v>
      </c>
      <c r="Q3330" s="84" t="s">
        <v>68</v>
      </c>
      <c r="R3330" s="80" t="s">
        <v>29035</v>
      </c>
      <c r="S3330" s="84" t="s">
        <v>68</v>
      </c>
      <c r="U3330" t="s">
        <v>68</v>
      </c>
      <c r="V3330" s="84" t="s">
        <v>68</v>
      </c>
      <c r="W3330" s="84" t="s">
        <v>68</v>
      </c>
      <c r="X3330" s="90" t="s">
        <v>29036</v>
      </c>
      <c r="Y3330" s="80" t="s">
        <v>29037</v>
      </c>
      <c r="Z3330" s="84" t="s">
        <v>68</v>
      </c>
      <c r="AA3330" s="144" t="s">
        <v>68</v>
      </c>
      <c r="AB3330" s="84" t="s">
        <v>241</v>
      </c>
      <c r="AC3330" s="96" t="s">
        <v>242</v>
      </c>
      <c r="AD3330" s="98">
        <v>2.4442817E7</v>
      </c>
      <c r="AE3330" s="99" t="s">
        <v>29038</v>
      </c>
    </row>
    <row r="3331">
      <c r="A3331" s="79" t="s">
        <v>29039</v>
      </c>
      <c r="B3331" s="80">
        <v>2015.0</v>
      </c>
      <c r="C3331" s="81" t="s">
        <v>29040</v>
      </c>
      <c r="D3331" s="80" t="s">
        <v>591</v>
      </c>
      <c r="E3331" s="80" t="s">
        <v>29041</v>
      </c>
      <c r="F3331" s="83" t="s">
        <v>29042</v>
      </c>
      <c r="G3331" s="88" t="s">
        <v>29043</v>
      </c>
      <c r="H3331" s="84" t="s">
        <v>68</v>
      </c>
      <c r="I3331" s="84" t="s">
        <v>68</v>
      </c>
      <c r="J3331" s="84" t="s">
        <v>68</v>
      </c>
      <c r="K3331" s="84" t="s">
        <v>68</v>
      </c>
      <c r="L3331" s="84" t="s">
        <v>68</v>
      </c>
      <c r="M3331" s="84" t="s">
        <v>68</v>
      </c>
      <c r="N3331" s="86">
        <v>3.0</v>
      </c>
      <c r="O3331" s="88"/>
      <c r="P3331" s="86" t="s">
        <v>386</v>
      </c>
      <c r="Q3331" s="84" t="s">
        <v>68</v>
      </c>
      <c r="R3331" s="80" t="s">
        <v>68</v>
      </c>
      <c r="S3331" s="84" t="s">
        <v>68</v>
      </c>
      <c r="U3331" t="s">
        <v>68</v>
      </c>
      <c r="V3331" s="84" t="s">
        <v>68</v>
      </c>
      <c r="W3331" s="84" t="s">
        <v>68</v>
      </c>
      <c r="X3331" s="90" t="s">
        <v>29044</v>
      </c>
      <c r="Y3331" s="80" t="s">
        <v>29045</v>
      </c>
      <c r="Z3331" s="84" t="s">
        <v>68</v>
      </c>
      <c r="AA3331" s="144" t="s">
        <v>68</v>
      </c>
      <c r="AB3331" s="84" t="s">
        <v>241</v>
      </c>
      <c r="AC3331" s="96" t="s">
        <v>242</v>
      </c>
      <c r="AD3331" s="98">
        <v>2.5686465E7</v>
      </c>
      <c r="AE3331" s="99" t="s">
        <v>29046</v>
      </c>
    </row>
    <row r="3332">
      <c r="A3332" s="79" t="s">
        <v>29047</v>
      </c>
      <c r="B3332" s="80">
        <v>2013.0</v>
      </c>
      <c r="C3332" s="81" t="s">
        <v>29048</v>
      </c>
      <c r="D3332" s="80" t="s">
        <v>29049</v>
      </c>
      <c r="E3332" s="80" t="s">
        <v>29050</v>
      </c>
      <c r="F3332" s="83" t="s">
        <v>29051</v>
      </c>
      <c r="G3332" s="80"/>
      <c r="H3332" s="84" t="s">
        <v>68</v>
      </c>
      <c r="I3332" s="84" t="s">
        <v>68</v>
      </c>
      <c r="J3332" s="84" t="s">
        <v>68</v>
      </c>
      <c r="K3332" s="84" t="s">
        <v>68</v>
      </c>
      <c r="L3332" s="84" t="s">
        <v>68</v>
      </c>
      <c r="M3332" s="84" t="s">
        <v>68</v>
      </c>
      <c r="N3332" s="84"/>
      <c r="O3332" s="88"/>
      <c r="P3332" s="84"/>
      <c r="Q3332" s="84" t="s">
        <v>68</v>
      </c>
      <c r="R3332" s="80" t="s">
        <v>68</v>
      </c>
      <c r="S3332" s="84" t="s">
        <v>68</v>
      </c>
      <c r="U3332" t="s">
        <v>68</v>
      </c>
      <c r="V3332" s="84" t="s">
        <v>68</v>
      </c>
      <c r="W3332" s="84" t="s">
        <v>68</v>
      </c>
      <c r="X3332" s="90" t="s">
        <v>29052</v>
      </c>
      <c r="Y3332" s="80" t="s">
        <v>29053</v>
      </c>
      <c r="Z3332" s="84" t="s">
        <v>68</v>
      </c>
      <c r="AA3332" s="144" t="s">
        <v>68</v>
      </c>
      <c r="AB3332" s="84" t="s">
        <v>241</v>
      </c>
      <c r="AC3332" s="96" t="s">
        <v>242</v>
      </c>
      <c r="AD3332" s="98">
        <v>2.3075508E7</v>
      </c>
      <c r="AE3332" s="99" t="s">
        <v>29054</v>
      </c>
    </row>
    <row r="3333">
      <c r="A3333" s="79" t="s">
        <v>29055</v>
      </c>
      <c r="B3333" s="80">
        <v>2014.0</v>
      </c>
      <c r="C3333" s="81" t="s">
        <v>29056</v>
      </c>
      <c r="D3333" s="80" t="s">
        <v>394</v>
      </c>
      <c r="E3333" s="80" t="s">
        <v>29057</v>
      </c>
      <c r="F3333" s="83" t="s">
        <v>29058</v>
      </c>
      <c r="G3333" s="88" t="s">
        <v>29059</v>
      </c>
      <c r="H3333" s="84" t="s">
        <v>68</v>
      </c>
      <c r="I3333" s="84" t="s">
        <v>68</v>
      </c>
      <c r="J3333" s="84" t="s">
        <v>68</v>
      </c>
      <c r="K3333" s="84" t="s">
        <v>68</v>
      </c>
      <c r="L3333" s="84" t="s">
        <v>68</v>
      </c>
      <c r="M3333" s="84" t="s">
        <v>68</v>
      </c>
      <c r="N3333" s="86"/>
      <c r="O3333" s="88"/>
      <c r="P3333" s="86" t="s">
        <v>59</v>
      </c>
      <c r="Q3333" s="84" t="s">
        <v>68</v>
      </c>
      <c r="R3333" s="80" t="s">
        <v>68</v>
      </c>
      <c r="S3333" s="84" t="s">
        <v>68</v>
      </c>
      <c r="U3333" t="s">
        <v>68</v>
      </c>
      <c r="V3333" s="84" t="s">
        <v>68</v>
      </c>
      <c r="W3333" s="84" t="s">
        <v>68</v>
      </c>
      <c r="X3333" s="90" t="s">
        <v>29060</v>
      </c>
      <c r="Y3333" s="80" t="s">
        <v>29061</v>
      </c>
      <c r="Z3333" s="84" t="s">
        <v>68</v>
      </c>
      <c r="AA3333" s="144" t="s">
        <v>68</v>
      </c>
      <c r="AB3333" s="84" t="s">
        <v>241</v>
      </c>
      <c r="AC3333" s="96" t="s">
        <v>242</v>
      </c>
      <c r="AD3333" s="98">
        <v>2.4798429E7</v>
      </c>
      <c r="AE3333" s="99" t="s">
        <v>29062</v>
      </c>
    </row>
    <row r="3334">
      <c r="A3334" s="79" t="s">
        <v>29063</v>
      </c>
      <c r="B3334" s="80">
        <v>2017.0</v>
      </c>
      <c r="C3334" s="81" t="s">
        <v>29064</v>
      </c>
      <c r="D3334" s="80" t="s">
        <v>591</v>
      </c>
      <c r="E3334" s="80" t="s">
        <v>29065</v>
      </c>
      <c r="F3334" s="83" t="s">
        <v>29066</v>
      </c>
      <c r="G3334" s="80"/>
      <c r="H3334" s="84" t="s">
        <v>68</v>
      </c>
      <c r="I3334" s="84" t="s">
        <v>68</v>
      </c>
      <c r="J3334" s="84" t="s">
        <v>68</v>
      </c>
      <c r="K3334" s="84" t="s">
        <v>68</v>
      </c>
      <c r="L3334" s="84" t="s">
        <v>68</v>
      </c>
      <c r="M3334" s="84" t="s">
        <v>68</v>
      </c>
      <c r="N3334" s="86"/>
      <c r="O3334" s="105">
        <v>3436.0</v>
      </c>
      <c r="P3334" s="86" t="s">
        <v>59</v>
      </c>
      <c r="Q3334" s="84" t="s">
        <v>68</v>
      </c>
      <c r="R3334" s="80" t="s">
        <v>68</v>
      </c>
      <c r="S3334" s="84" t="s">
        <v>68</v>
      </c>
      <c r="U3334" t="s">
        <v>68</v>
      </c>
      <c r="V3334" s="84" t="s">
        <v>68</v>
      </c>
      <c r="W3334" s="84" t="s">
        <v>68</v>
      </c>
      <c r="X3334" s="90" t="s">
        <v>29067</v>
      </c>
      <c r="Y3334" s="80" t="s">
        <v>29068</v>
      </c>
      <c r="Z3334" s="84" t="s">
        <v>68</v>
      </c>
      <c r="AA3334" s="144" t="s">
        <v>68</v>
      </c>
      <c r="AB3334" s="84" t="s">
        <v>241</v>
      </c>
      <c r="AC3334" s="96" t="s">
        <v>242</v>
      </c>
      <c r="AD3334" s="98">
        <v>2.9244199E7</v>
      </c>
      <c r="AE3334" s="99" t="s">
        <v>29069</v>
      </c>
    </row>
    <row r="3335">
      <c r="A3335" s="79" t="s">
        <v>29070</v>
      </c>
      <c r="B3335" s="80">
        <v>2011.0</v>
      </c>
      <c r="C3335" s="81" t="s">
        <v>29071</v>
      </c>
      <c r="D3335" s="80" t="s">
        <v>2480</v>
      </c>
      <c r="E3335" s="80" t="s">
        <v>29072</v>
      </c>
      <c r="F3335" s="83" t="s">
        <v>29073</v>
      </c>
      <c r="G3335" s="88" t="s">
        <v>29074</v>
      </c>
      <c r="H3335" s="84" t="s">
        <v>68</v>
      </c>
      <c r="I3335" s="84" t="s">
        <v>68</v>
      </c>
      <c r="J3335" s="84" t="s">
        <v>68</v>
      </c>
      <c r="K3335" s="84" t="s">
        <v>68</v>
      </c>
      <c r="L3335" s="84" t="s">
        <v>68</v>
      </c>
      <c r="M3335" s="84" t="s">
        <v>68</v>
      </c>
      <c r="N3335" s="86"/>
      <c r="O3335" s="80"/>
      <c r="P3335" s="86" t="s">
        <v>59</v>
      </c>
      <c r="Q3335" s="84" t="s">
        <v>68</v>
      </c>
      <c r="R3335" s="80" t="s">
        <v>68</v>
      </c>
      <c r="S3335" s="84" t="s">
        <v>68</v>
      </c>
      <c r="U3335" t="s">
        <v>68</v>
      </c>
      <c r="V3335" s="84" t="s">
        <v>68</v>
      </c>
      <c r="W3335" s="84" t="s">
        <v>68</v>
      </c>
      <c r="X3335" s="90" t="s">
        <v>29075</v>
      </c>
      <c r="Y3335" s="80" t="s">
        <v>29076</v>
      </c>
      <c r="Z3335" s="84" t="s">
        <v>68</v>
      </c>
      <c r="AA3335" s="144" t="s">
        <v>68</v>
      </c>
      <c r="AB3335" s="84" t="s">
        <v>241</v>
      </c>
      <c r="AC3335" s="96" t="s">
        <v>242</v>
      </c>
      <c r="AD3335" s="98">
        <v>2.153597E7</v>
      </c>
      <c r="AE3335" s="99" t="s">
        <v>29077</v>
      </c>
    </row>
    <row r="3336">
      <c r="A3336" s="79" t="s">
        <v>29078</v>
      </c>
      <c r="B3336" s="80">
        <v>2017.0</v>
      </c>
      <c r="C3336" s="81" t="s">
        <v>29079</v>
      </c>
      <c r="D3336" s="80" t="s">
        <v>591</v>
      </c>
      <c r="E3336" s="80" t="s">
        <v>29080</v>
      </c>
      <c r="F3336" s="83" t="s">
        <v>29081</v>
      </c>
      <c r="G3336" s="88" t="s">
        <v>29082</v>
      </c>
      <c r="H3336" s="84" t="s">
        <v>68</v>
      </c>
      <c r="I3336" s="84" t="s">
        <v>68</v>
      </c>
      <c r="J3336" s="84" t="s">
        <v>68</v>
      </c>
      <c r="K3336" s="84" t="s">
        <v>68</v>
      </c>
      <c r="L3336" s="84" t="s">
        <v>68</v>
      </c>
      <c r="M3336" s="84" t="s">
        <v>68</v>
      </c>
      <c r="N3336" s="86"/>
      <c r="O3336" s="88"/>
      <c r="P3336" s="86" t="s">
        <v>59</v>
      </c>
      <c r="Q3336" s="84" t="s">
        <v>68</v>
      </c>
      <c r="R3336" s="80" t="s">
        <v>29082</v>
      </c>
      <c r="S3336" s="84" t="s">
        <v>68</v>
      </c>
      <c r="U3336" t="s">
        <v>68</v>
      </c>
      <c r="V3336" s="84" t="s">
        <v>68</v>
      </c>
      <c r="W3336" s="84" t="s">
        <v>68</v>
      </c>
      <c r="X3336" s="90" t="s">
        <v>29083</v>
      </c>
      <c r="Y3336" s="80" t="s">
        <v>29084</v>
      </c>
      <c r="Z3336" s="84" t="s">
        <v>68</v>
      </c>
      <c r="AA3336" s="144" t="s">
        <v>68</v>
      </c>
      <c r="AB3336" s="84" t="s">
        <v>241</v>
      </c>
      <c r="AC3336" s="96" t="s">
        <v>242</v>
      </c>
      <c r="AD3336" s="98">
        <v>2.8898403E7</v>
      </c>
      <c r="AE3336" s="99" t="s">
        <v>29085</v>
      </c>
    </row>
    <row r="3337">
      <c r="A3337" s="79" t="s">
        <v>29086</v>
      </c>
      <c r="B3337" s="80">
        <v>2017.0</v>
      </c>
      <c r="C3337" s="81" t="s">
        <v>29087</v>
      </c>
      <c r="D3337" s="80" t="s">
        <v>3219</v>
      </c>
      <c r="E3337" s="80" t="s">
        <v>29088</v>
      </c>
      <c r="F3337" s="83" t="s">
        <v>29089</v>
      </c>
      <c r="G3337" s="80"/>
      <c r="H3337" s="84" t="s">
        <v>68</v>
      </c>
      <c r="I3337" s="84" t="s">
        <v>68</v>
      </c>
      <c r="J3337" s="84" t="s">
        <v>68</v>
      </c>
      <c r="K3337" s="84" t="s">
        <v>68</v>
      </c>
      <c r="L3337" s="84" t="s">
        <v>68</v>
      </c>
      <c r="M3337" s="84" t="s">
        <v>68</v>
      </c>
      <c r="N3337" s="86">
        <v>3.0</v>
      </c>
      <c r="O3337" s="105">
        <v>1022.0</v>
      </c>
      <c r="P3337" s="86" t="s">
        <v>323</v>
      </c>
      <c r="Q3337" s="84" t="s">
        <v>68</v>
      </c>
      <c r="R3337" s="80" t="s">
        <v>68</v>
      </c>
      <c r="S3337" s="84" t="s">
        <v>68</v>
      </c>
      <c r="U3337" t="s">
        <v>68</v>
      </c>
      <c r="V3337" s="84" t="s">
        <v>68</v>
      </c>
      <c r="W3337" s="84" t="s">
        <v>68</v>
      </c>
      <c r="X3337" s="90" t="s">
        <v>29090</v>
      </c>
      <c r="Y3337" s="80" t="s">
        <v>29091</v>
      </c>
      <c r="Z3337" s="84" t="s">
        <v>68</v>
      </c>
      <c r="AA3337" s="144" t="s">
        <v>68</v>
      </c>
      <c r="AB3337" s="84" t="s">
        <v>241</v>
      </c>
      <c r="AC3337" s="96" t="s">
        <v>242</v>
      </c>
      <c r="AD3337" s="98">
        <v>2.8338807E7</v>
      </c>
      <c r="AE3337" s="99" t="s">
        <v>29092</v>
      </c>
    </row>
    <row r="3338">
      <c r="A3338" s="79" t="s">
        <v>29093</v>
      </c>
      <c r="B3338" s="80">
        <v>2016.0</v>
      </c>
      <c r="C3338" s="81" t="s">
        <v>29094</v>
      </c>
      <c r="D3338" s="80" t="s">
        <v>15681</v>
      </c>
      <c r="E3338" s="80" t="s">
        <v>29095</v>
      </c>
      <c r="F3338" s="83" t="s">
        <v>29096</v>
      </c>
      <c r="G3338" s="88" t="s">
        <v>29097</v>
      </c>
      <c r="H3338" s="84" t="s">
        <v>68</v>
      </c>
      <c r="I3338" s="84" t="s">
        <v>68</v>
      </c>
      <c r="J3338" s="84" t="s">
        <v>68</v>
      </c>
      <c r="K3338" s="84" t="s">
        <v>68</v>
      </c>
      <c r="L3338" s="84" t="s">
        <v>68</v>
      </c>
      <c r="M3338" s="84" t="s">
        <v>68</v>
      </c>
      <c r="N3338" s="86"/>
      <c r="O3338" s="80"/>
      <c r="P3338" s="84"/>
      <c r="Q3338" s="84" t="s">
        <v>68</v>
      </c>
      <c r="R3338" s="80" t="s">
        <v>29098</v>
      </c>
      <c r="S3338" s="84" t="s">
        <v>68</v>
      </c>
      <c r="U3338" t="s">
        <v>68</v>
      </c>
      <c r="V3338" s="84" t="s">
        <v>68</v>
      </c>
      <c r="W3338" s="84" t="s">
        <v>68</v>
      </c>
      <c r="X3338" s="90" t="s">
        <v>29099</v>
      </c>
      <c r="Y3338" s="80" t="s">
        <v>29100</v>
      </c>
      <c r="Z3338" s="84" t="s">
        <v>68</v>
      </c>
      <c r="AA3338" s="144" t="s">
        <v>68</v>
      </c>
      <c r="AB3338" s="84" t="s">
        <v>241</v>
      </c>
      <c r="AC3338" s="96" t="s">
        <v>242</v>
      </c>
      <c r="AD3338" s="98">
        <v>2.7169895E7</v>
      </c>
      <c r="AE3338" s="99" t="s">
        <v>29101</v>
      </c>
    </row>
    <row r="3339">
      <c r="A3339" s="79" t="s">
        <v>29102</v>
      </c>
      <c r="B3339" s="80">
        <v>2015.0</v>
      </c>
      <c r="C3339" s="81" t="s">
        <v>29103</v>
      </c>
      <c r="D3339" s="80" t="s">
        <v>3269</v>
      </c>
      <c r="E3339" s="80" t="s">
        <v>29104</v>
      </c>
      <c r="F3339" s="83" t="s">
        <v>29105</v>
      </c>
      <c r="G3339" s="88" t="s">
        <v>29106</v>
      </c>
      <c r="H3339" s="84" t="s">
        <v>68</v>
      </c>
      <c r="I3339" s="84" t="s">
        <v>68</v>
      </c>
      <c r="J3339" s="84" t="s">
        <v>68</v>
      </c>
      <c r="K3339" s="84" t="s">
        <v>68</v>
      </c>
      <c r="L3339" s="84" t="s">
        <v>68</v>
      </c>
      <c r="M3339" s="84" t="s">
        <v>68</v>
      </c>
      <c r="N3339" s="86"/>
      <c r="O3339" s="88">
        <v>729.0</v>
      </c>
      <c r="P3339" s="84"/>
      <c r="Q3339" s="84" t="s">
        <v>68</v>
      </c>
      <c r="R3339" s="80" t="s">
        <v>29107</v>
      </c>
      <c r="S3339" s="84" t="s">
        <v>68</v>
      </c>
      <c r="U3339" t="s">
        <v>68</v>
      </c>
      <c r="V3339" s="84" t="s">
        <v>68</v>
      </c>
      <c r="W3339" s="84" t="s">
        <v>68</v>
      </c>
      <c r="X3339" s="90" t="s">
        <v>29108</v>
      </c>
      <c r="Y3339" s="80" t="s">
        <v>29109</v>
      </c>
      <c r="Z3339" s="84" t="s">
        <v>68</v>
      </c>
      <c r="AA3339" s="144" t="s">
        <v>68</v>
      </c>
      <c r="AB3339" s="84" t="s">
        <v>241</v>
      </c>
      <c r="AC3339" s="96" t="s">
        <v>242</v>
      </c>
      <c r="AD3339" s="98">
        <v>2.5681409E7</v>
      </c>
      <c r="AE3339" s="99" t="s">
        <v>29110</v>
      </c>
    </row>
    <row r="3340">
      <c r="A3340" s="79" t="s">
        <v>29111</v>
      </c>
      <c r="B3340" s="80">
        <v>2012.0</v>
      </c>
      <c r="C3340" s="81" t="s">
        <v>29112</v>
      </c>
      <c r="D3340" s="80" t="s">
        <v>26070</v>
      </c>
      <c r="E3340" s="80" t="s">
        <v>29113</v>
      </c>
      <c r="F3340" s="83" t="s">
        <v>29114</v>
      </c>
      <c r="G3340" s="80"/>
      <c r="H3340" s="84" t="s">
        <v>126</v>
      </c>
      <c r="I3340" s="84" t="s">
        <v>68</v>
      </c>
      <c r="J3340" s="84" t="s">
        <v>68</v>
      </c>
      <c r="K3340" s="84" t="s">
        <v>68</v>
      </c>
      <c r="L3340" s="84" t="s">
        <v>68</v>
      </c>
      <c r="M3340" s="84" t="s">
        <v>68</v>
      </c>
      <c r="N3340" s="86"/>
      <c r="O3340" s="105">
        <v>20634.0</v>
      </c>
      <c r="P3340" s="84"/>
      <c r="Q3340" s="84" t="s">
        <v>68</v>
      </c>
      <c r="R3340" s="80" t="s">
        <v>68</v>
      </c>
      <c r="S3340" s="84" t="s">
        <v>68</v>
      </c>
      <c r="U3340" t="s">
        <v>68</v>
      </c>
      <c r="V3340" s="84" t="s">
        <v>68</v>
      </c>
      <c r="W3340" s="84" t="s">
        <v>68</v>
      </c>
      <c r="X3340" s="90" t="s">
        <v>29115</v>
      </c>
      <c r="Y3340" s="80" t="s">
        <v>29116</v>
      </c>
      <c r="Z3340" s="84" t="s">
        <v>68</v>
      </c>
      <c r="AA3340" s="144" t="s">
        <v>68</v>
      </c>
      <c r="AB3340" s="84" t="s">
        <v>241</v>
      </c>
      <c r="AC3340" s="96" t="s">
        <v>242</v>
      </c>
      <c r="AD3340" s="98">
        <v>2.2068335E7</v>
      </c>
      <c r="AE3340" s="99" t="s">
        <v>29117</v>
      </c>
    </row>
    <row r="3341">
      <c r="A3341" s="79" t="s">
        <v>29118</v>
      </c>
      <c r="B3341" s="80">
        <v>2016.0</v>
      </c>
      <c r="C3341" s="81" t="s">
        <v>29119</v>
      </c>
      <c r="D3341" s="80" t="s">
        <v>13879</v>
      </c>
      <c r="E3341" s="80" t="s">
        <v>29120</v>
      </c>
      <c r="F3341" s="83" t="s">
        <v>29121</v>
      </c>
      <c r="G3341" s="88" t="s">
        <v>29122</v>
      </c>
      <c r="H3341" s="84" t="s">
        <v>68</v>
      </c>
      <c r="I3341" s="84" t="s">
        <v>68</v>
      </c>
      <c r="J3341" s="84" t="s">
        <v>68</v>
      </c>
      <c r="K3341" s="84" t="s">
        <v>68</v>
      </c>
      <c r="L3341" s="84" t="s">
        <v>68</v>
      </c>
      <c r="M3341" s="84" t="s">
        <v>68</v>
      </c>
      <c r="N3341" s="84"/>
      <c r="O3341" s="80"/>
      <c r="P3341" s="84"/>
      <c r="Q3341" s="84" t="s">
        <v>68</v>
      </c>
      <c r="R3341" s="80" t="s">
        <v>68</v>
      </c>
      <c r="S3341" s="84" t="s">
        <v>68</v>
      </c>
      <c r="U3341" t="s">
        <v>68</v>
      </c>
      <c r="V3341" s="84" t="s">
        <v>68</v>
      </c>
      <c r="W3341" s="84" t="s">
        <v>68</v>
      </c>
      <c r="X3341" s="90" t="s">
        <v>29123</v>
      </c>
      <c r="Y3341" s="80" t="s">
        <v>29124</v>
      </c>
      <c r="Z3341" s="84" t="s">
        <v>68</v>
      </c>
      <c r="AA3341" s="144" t="s">
        <v>68</v>
      </c>
      <c r="AB3341" s="84" t="s">
        <v>241</v>
      </c>
      <c r="AC3341" s="96" t="s">
        <v>242</v>
      </c>
      <c r="AD3341" s="98">
        <v>2.7797892E7</v>
      </c>
      <c r="AE3341" s="99" t="s">
        <v>29125</v>
      </c>
    </row>
    <row r="3342">
      <c r="A3342" s="79" t="s">
        <v>29126</v>
      </c>
      <c r="B3342" s="80">
        <v>2014.0</v>
      </c>
      <c r="C3342" s="81" t="s">
        <v>29127</v>
      </c>
      <c r="D3342" s="80" t="s">
        <v>394</v>
      </c>
      <c r="E3342" s="80" t="s">
        <v>29128</v>
      </c>
      <c r="F3342" s="83" t="s">
        <v>29129</v>
      </c>
      <c r="G3342" s="88" t="s">
        <v>29130</v>
      </c>
      <c r="H3342" s="84" t="s">
        <v>68</v>
      </c>
      <c r="I3342" s="84" t="s">
        <v>68</v>
      </c>
      <c r="J3342" s="84" t="s">
        <v>68</v>
      </c>
      <c r="K3342" s="84" t="s">
        <v>68</v>
      </c>
      <c r="L3342" s="84" t="s">
        <v>68</v>
      </c>
      <c r="M3342" s="84" t="s">
        <v>68</v>
      </c>
      <c r="N3342" s="86">
        <v>16.0</v>
      </c>
      <c r="O3342" s="105">
        <v>1688.0</v>
      </c>
      <c r="P3342" s="86" t="s">
        <v>59</v>
      </c>
      <c r="Q3342" s="84" t="s">
        <v>68</v>
      </c>
      <c r="R3342" s="80" t="s">
        <v>68</v>
      </c>
      <c r="S3342" s="84" t="s">
        <v>68</v>
      </c>
      <c r="U3342" t="s">
        <v>68</v>
      </c>
      <c r="V3342" s="84" t="s">
        <v>68</v>
      </c>
      <c r="W3342" s="84" t="s">
        <v>68</v>
      </c>
      <c r="X3342" s="90" t="s">
        <v>29131</v>
      </c>
      <c r="Y3342" s="80" t="s">
        <v>29132</v>
      </c>
      <c r="Z3342" s="84" t="s">
        <v>68</v>
      </c>
      <c r="AA3342" s="144" t="s">
        <v>68</v>
      </c>
      <c r="AB3342" s="84" t="s">
        <v>241</v>
      </c>
      <c r="AC3342" s="96" t="s">
        <v>242</v>
      </c>
      <c r="AD3342" s="98">
        <v>2.5265315E7</v>
      </c>
      <c r="AE3342" s="99" t="s">
        <v>29133</v>
      </c>
    </row>
    <row r="3343">
      <c r="A3343" s="79" t="s">
        <v>29134</v>
      </c>
      <c r="B3343" s="80">
        <v>2015.0</v>
      </c>
      <c r="C3343" s="81" t="s">
        <v>29135</v>
      </c>
      <c r="D3343" s="80" t="s">
        <v>394</v>
      </c>
      <c r="E3343" s="80" t="s">
        <v>29136</v>
      </c>
      <c r="F3343" s="83" t="s">
        <v>29137</v>
      </c>
      <c r="G3343" s="88" t="s">
        <v>29138</v>
      </c>
      <c r="H3343" s="84" t="s">
        <v>68</v>
      </c>
      <c r="I3343" s="84" t="s">
        <v>68</v>
      </c>
      <c r="J3343" s="84" t="s">
        <v>68</v>
      </c>
      <c r="K3343" s="84" t="s">
        <v>68</v>
      </c>
      <c r="L3343" s="84" t="s">
        <v>68</v>
      </c>
      <c r="M3343" s="84" t="s">
        <v>68</v>
      </c>
      <c r="N3343" s="84"/>
      <c r="O3343" s="105">
        <v>60211.0</v>
      </c>
      <c r="P3343" s="84"/>
      <c r="Q3343" s="84" t="s">
        <v>68</v>
      </c>
      <c r="R3343" s="80" t="s">
        <v>29139</v>
      </c>
      <c r="S3343" s="84" t="s">
        <v>68</v>
      </c>
      <c r="U3343" t="s">
        <v>68</v>
      </c>
      <c r="V3343" s="84" t="s">
        <v>68</v>
      </c>
      <c r="W3343" s="84" t="s">
        <v>68</v>
      </c>
      <c r="X3343" s="90" t="s">
        <v>29140</v>
      </c>
      <c r="Y3343" s="80" t="s">
        <v>29141</v>
      </c>
      <c r="Z3343" s="84" t="s">
        <v>68</v>
      </c>
      <c r="AA3343" s="144" t="s">
        <v>68</v>
      </c>
      <c r="AB3343" s="84" t="s">
        <v>241</v>
      </c>
      <c r="AC3343" s="96" t="s">
        <v>242</v>
      </c>
      <c r="AD3343" s="98">
        <v>2.6134404E7</v>
      </c>
      <c r="AE3343" s="99" t="s">
        <v>29142</v>
      </c>
    </row>
    <row r="3344">
      <c r="A3344" s="79" t="s">
        <v>29143</v>
      </c>
      <c r="B3344" s="80">
        <v>2018.0</v>
      </c>
      <c r="C3344" s="81" t="s">
        <v>29144</v>
      </c>
      <c r="D3344" s="80" t="s">
        <v>394</v>
      </c>
      <c r="E3344" s="80" t="s">
        <v>29145</v>
      </c>
      <c r="F3344" s="83" t="s">
        <v>29146</v>
      </c>
      <c r="G3344" s="88" t="s">
        <v>29147</v>
      </c>
      <c r="H3344" s="84" t="s">
        <v>68</v>
      </c>
      <c r="I3344" s="84" t="s">
        <v>68</v>
      </c>
      <c r="J3344" s="84" t="s">
        <v>68</v>
      </c>
      <c r="K3344" s="84" t="s">
        <v>68</v>
      </c>
      <c r="L3344" s="84" t="s">
        <v>68</v>
      </c>
      <c r="M3344" s="84" t="s">
        <v>68</v>
      </c>
      <c r="N3344" s="86">
        <v>30.0</v>
      </c>
      <c r="O3344" s="105">
        <v>3387.0</v>
      </c>
      <c r="P3344" s="86" t="s">
        <v>59</v>
      </c>
      <c r="Q3344" s="84" t="s">
        <v>68</v>
      </c>
      <c r="R3344" s="80" t="s">
        <v>68</v>
      </c>
      <c r="S3344" s="84" t="s">
        <v>68</v>
      </c>
      <c r="U3344" t="s">
        <v>68</v>
      </c>
      <c r="V3344" s="84" t="s">
        <v>68</v>
      </c>
      <c r="W3344" s="84" t="s">
        <v>68</v>
      </c>
      <c r="X3344" s="90" t="s">
        <v>29148</v>
      </c>
      <c r="Y3344" s="80" t="s">
        <v>29149</v>
      </c>
      <c r="Z3344" s="84" t="s">
        <v>68</v>
      </c>
      <c r="AA3344" s="144" t="s">
        <v>68</v>
      </c>
      <c r="AB3344" s="84" t="s">
        <v>241</v>
      </c>
      <c r="AC3344" s="96" t="s">
        <v>242</v>
      </c>
      <c r="AD3344" s="98">
        <v>2.9768436E7</v>
      </c>
      <c r="AE3344" s="99" t="s">
        <v>29150</v>
      </c>
    </row>
    <row r="3345">
      <c r="A3345" s="79" t="s">
        <v>29151</v>
      </c>
      <c r="B3345" s="80">
        <v>2018.0</v>
      </c>
      <c r="C3345" s="81" t="s">
        <v>29152</v>
      </c>
      <c r="D3345" s="80" t="s">
        <v>591</v>
      </c>
      <c r="E3345" s="80" t="s">
        <v>29153</v>
      </c>
      <c r="F3345" s="83" t="s">
        <v>29154</v>
      </c>
      <c r="G3345" s="88" t="s">
        <v>29155</v>
      </c>
      <c r="H3345" s="84" t="s">
        <v>68</v>
      </c>
      <c r="I3345" s="84" t="s">
        <v>68</v>
      </c>
      <c r="J3345" s="84" t="s">
        <v>68</v>
      </c>
      <c r="K3345" s="84" t="s">
        <v>68</v>
      </c>
      <c r="L3345" s="84" t="s">
        <v>68</v>
      </c>
      <c r="M3345" s="84" t="s">
        <v>68</v>
      </c>
      <c r="N3345" s="86">
        <v>83.0</v>
      </c>
      <c r="O3345" s="105">
        <v>28561.0</v>
      </c>
      <c r="P3345" s="86" t="s">
        <v>59</v>
      </c>
      <c r="Q3345" s="84" t="s">
        <v>68</v>
      </c>
      <c r="R3345" s="80" t="s">
        <v>68</v>
      </c>
      <c r="S3345" s="84" t="s">
        <v>68</v>
      </c>
      <c r="U3345" t="s">
        <v>68</v>
      </c>
      <c r="V3345" s="84" t="s">
        <v>68</v>
      </c>
      <c r="W3345" s="84" t="s">
        <v>68</v>
      </c>
      <c r="X3345" s="90" t="s">
        <v>29156</v>
      </c>
      <c r="Y3345" s="80" t="s">
        <v>29157</v>
      </c>
      <c r="Z3345" s="84" t="s">
        <v>68</v>
      </c>
      <c r="AA3345" s="144" t="s">
        <v>68</v>
      </c>
      <c r="AB3345" s="84" t="s">
        <v>241</v>
      </c>
      <c r="AC3345" s="96" t="s">
        <v>242</v>
      </c>
      <c r="AD3345" s="98">
        <v>2.9405038E7</v>
      </c>
      <c r="AE3345" s="99" t="s">
        <v>29158</v>
      </c>
    </row>
    <row r="3346">
      <c r="A3346" s="79" t="s">
        <v>29159</v>
      </c>
      <c r="B3346" s="80">
        <v>2016.0</v>
      </c>
      <c r="C3346" s="81" t="s">
        <v>29160</v>
      </c>
      <c r="D3346" s="80" t="s">
        <v>3157</v>
      </c>
      <c r="E3346" s="80" t="s">
        <v>29161</v>
      </c>
      <c r="F3346" s="83" t="s">
        <v>29162</v>
      </c>
      <c r="G3346" s="80"/>
      <c r="H3346" s="84" t="s">
        <v>68</v>
      </c>
      <c r="I3346" s="84" t="s">
        <v>68</v>
      </c>
      <c r="J3346" s="84" t="s">
        <v>68</v>
      </c>
      <c r="K3346" s="84" t="s">
        <v>68</v>
      </c>
      <c r="L3346" s="84" t="s">
        <v>68</v>
      </c>
      <c r="M3346" s="84" t="s">
        <v>68</v>
      </c>
      <c r="N3346" s="86" t="s">
        <v>29163</v>
      </c>
      <c r="O3346" s="80"/>
      <c r="P3346" s="86" t="s">
        <v>59</v>
      </c>
      <c r="Q3346" s="84" t="s">
        <v>68</v>
      </c>
      <c r="R3346" s="80" t="s">
        <v>68</v>
      </c>
      <c r="S3346" s="84" t="s">
        <v>68</v>
      </c>
      <c r="U3346" t="s">
        <v>68</v>
      </c>
      <c r="V3346" s="84" t="s">
        <v>68</v>
      </c>
      <c r="W3346" s="84" t="s">
        <v>68</v>
      </c>
      <c r="X3346" s="90" t="s">
        <v>29164</v>
      </c>
      <c r="Y3346" s="80" t="s">
        <v>29165</v>
      </c>
      <c r="Z3346" s="84" t="s">
        <v>68</v>
      </c>
      <c r="AA3346" s="144" t="s">
        <v>68</v>
      </c>
      <c r="AB3346" s="84" t="s">
        <v>241</v>
      </c>
      <c r="AC3346" s="96" t="s">
        <v>242</v>
      </c>
      <c r="AD3346" s="98">
        <v>2.6403469E7</v>
      </c>
      <c r="AE3346" s="99" t="s">
        <v>29166</v>
      </c>
    </row>
    <row r="3347">
      <c r="A3347" s="79" t="s">
        <v>29167</v>
      </c>
      <c r="B3347" s="80">
        <v>2017.0</v>
      </c>
      <c r="C3347" s="81" t="s">
        <v>29168</v>
      </c>
      <c r="D3347" s="80" t="s">
        <v>11982</v>
      </c>
      <c r="E3347" s="80" t="s">
        <v>29169</v>
      </c>
      <c r="F3347" s="83" t="s">
        <v>29170</v>
      </c>
      <c r="G3347" s="80"/>
      <c r="H3347" s="84" t="s">
        <v>68</v>
      </c>
      <c r="I3347" s="84" t="s">
        <v>68</v>
      </c>
      <c r="J3347" s="84" t="s">
        <v>68</v>
      </c>
      <c r="K3347" s="84" t="s">
        <v>68</v>
      </c>
      <c r="L3347" s="84" t="s">
        <v>68</v>
      </c>
      <c r="M3347" s="84" t="s">
        <v>68</v>
      </c>
      <c r="N3347" s="84"/>
      <c r="O3347" s="105">
        <v>4136.0</v>
      </c>
      <c r="P3347" s="86" t="s">
        <v>59</v>
      </c>
      <c r="Q3347" s="84" t="s">
        <v>68</v>
      </c>
      <c r="R3347" s="80" t="s">
        <v>68</v>
      </c>
      <c r="S3347" s="84" t="s">
        <v>68</v>
      </c>
      <c r="U3347" t="s">
        <v>68</v>
      </c>
      <c r="V3347" s="84" t="s">
        <v>68</v>
      </c>
      <c r="W3347" s="84" t="s">
        <v>68</v>
      </c>
      <c r="X3347" s="90" t="s">
        <v>29171</v>
      </c>
      <c r="Y3347" s="80" t="s">
        <v>29172</v>
      </c>
      <c r="Z3347" s="84" t="s">
        <v>68</v>
      </c>
      <c r="AA3347" s="144" t="s">
        <v>68</v>
      </c>
      <c r="AB3347" s="84" t="s">
        <v>241</v>
      </c>
      <c r="AC3347" s="96" t="s">
        <v>242</v>
      </c>
      <c r="AD3347" s="98">
        <v>2.8438211E7</v>
      </c>
      <c r="AE3347" s="99" t="s">
        <v>29173</v>
      </c>
    </row>
    <row r="3348">
      <c r="A3348" s="79" t="s">
        <v>29174</v>
      </c>
      <c r="B3348" s="80">
        <v>2016.0</v>
      </c>
      <c r="C3348" s="81" t="s">
        <v>29175</v>
      </c>
      <c r="D3348" s="80" t="s">
        <v>29176</v>
      </c>
      <c r="E3348" s="80" t="s">
        <v>29177</v>
      </c>
      <c r="F3348" s="83" t="s">
        <v>29178</v>
      </c>
      <c r="G3348" s="88" t="s">
        <v>29179</v>
      </c>
      <c r="H3348" s="84" t="s">
        <v>68</v>
      </c>
      <c r="I3348" s="84" t="s">
        <v>68</v>
      </c>
      <c r="J3348" s="84" t="s">
        <v>68</v>
      </c>
      <c r="K3348" s="84" t="s">
        <v>68</v>
      </c>
      <c r="L3348" s="84" t="s">
        <v>68</v>
      </c>
      <c r="M3348" s="84" t="s">
        <v>68</v>
      </c>
      <c r="N3348" s="86"/>
      <c r="O3348" s="88">
        <v>259.0</v>
      </c>
      <c r="P3348" s="86" t="s">
        <v>59</v>
      </c>
      <c r="Q3348" s="84" t="s">
        <v>68</v>
      </c>
      <c r="R3348" s="80" t="s">
        <v>68</v>
      </c>
      <c r="S3348" s="84" t="s">
        <v>68</v>
      </c>
      <c r="U3348" t="s">
        <v>68</v>
      </c>
      <c r="V3348" s="84" t="s">
        <v>68</v>
      </c>
      <c r="W3348" s="84" t="s">
        <v>68</v>
      </c>
      <c r="X3348" s="90" t="s">
        <v>68</v>
      </c>
      <c r="Y3348" s="80" t="s">
        <v>29180</v>
      </c>
      <c r="Z3348" s="84" t="s">
        <v>68</v>
      </c>
      <c r="AA3348" s="144" t="s">
        <v>68</v>
      </c>
      <c r="AB3348" s="84" t="s">
        <v>241</v>
      </c>
      <c r="AC3348" s="96" t="s">
        <v>242</v>
      </c>
      <c r="AD3348" s="98">
        <v>2.6268331E7</v>
      </c>
      <c r="AE3348" s="99" t="s">
        <v>29181</v>
      </c>
    </row>
    <row r="3349">
      <c r="A3349" s="79" t="s">
        <v>29182</v>
      </c>
      <c r="B3349" s="80">
        <v>2011.0</v>
      </c>
      <c r="C3349" s="81" t="s">
        <v>29183</v>
      </c>
      <c r="D3349" s="80" t="s">
        <v>29184</v>
      </c>
      <c r="E3349" s="80" t="s">
        <v>29185</v>
      </c>
      <c r="F3349" s="83" t="s">
        <v>29186</v>
      </c>
      <c r="G3349" s="88" t="s">
        <v>29187</v>
      </c>
      <c r="H3349" s="84" t="s">
        <v>68</v>
      </c>
      <c r="I3349" s="84" t="s">
        <v>68</v>
      </c>
      <c r="J3349" s="84" t="s">
        <v>68</v>
      </c>
      <c r="K3349" s="84" t="s">
        <v>68</v>
      </c>
      <c r="L3349" s="84" t="s">
        <v>68</v>
      </c>
      <c r="M3349" s="84" t="s">
        <v>68</v>
      </c>
      <c r="N3349" s="86"/>
      <c r="O3349" s="80"/>
      <c r="P3349" s="86" t="s">
        <v>363</v>
      </c>
      <c r="Q3349" s="84" t="s">
        <v>68</v>
      </c>
      <c r="R3349" s="80" t="s">
        <v>68</v>
      </c>
      <c r="S3349" s="84" t="s">
        <v>68</v>
      </c>
      <c r="U3349" t="s">
        <v>68</v>
      </c>
      <c r="V3349" s="84" t="s">
        <v>68</v>
      </c>
      <c r="W3349" s="84" t="s">
        <v>68</v>
      </c>
      <c r="X3349" s="90" t="s">
        <v>68</v>
      </c>
      <c r="Y3349" s="80" t="s">
        <v>29188</v>
      </c>
      <c r="Z3349" s="84" t="s">
        <v>68</v>
      </c>
      <c r="AA3349" s="144" t="s">
        <v>68</v>
      </c>
      <c r="AB3349" s="84" t="s">
        <v>241</v>
      </c>
      <c r="AC3349" s="96" t="s">
        <v>242</v>
      </c>
      <c r="AD3349" s="98">
        <v>2.1438645E7</v>
      </c>
      <c r="AE3349" s="99" t="s">
        <v>29189</v>
      </c>
    </row>
    <row r="3350">
      <c r="A3350" s="79" t="s">
        <v>29190</v>
      </c>
      <c r="B3350" s="80">
        <v>2018.0</v>
      </c>
      <c r="C3350" s="81" t="s">
        <v>29191</v>
      </c>
      <c r="D3350" s="80" t="s">
        <v>29192</v>
      </c>
      <c r="E3350" s="80" t="s">
        <v>29193</v>
      </c>
      <c r="F3350" s="83" t="s">
        <v>29194</v>
      </c>
      <c r="G3350" s="80"/>
      <c r="H3350" s="84" t="s">
        <v>126</v>
      </c>
      <c r="I3350" s="84" t="s">
        <v>68</v>
      </c>
      <c r="J3350" s="84" t="s">
        <v>68</v>
      </c>
      <c r="K3350" s="84" t="s">
        <v>68</v>
      </c>
      <c r="L3350" s="84" t="s">
        <v>68</v>
      </c>
      <c r="M3350" s="84" t="s">
        <v>68</v>
      </c>
      <c r="N3350" s="84"/>
      <c r="O3350" s="80"/>
      <c r="P3350" s="84"/>
      <c r="Q3350" s="84" t="s">
        <v>68</v>
      </c>
      <c r="R3350" s="80" t="s">
        <v>68</v>
      </c>
      <c r="S3350" s="84" t="s">
        <v>68</v>
      </c>
      <c r="U3350" t="s">
        <v>68</v>
      </c>
      <c r="V3350" s="84" t="s">
        <v>68</v>
      </c>
      <c r="W3350" s="84" t="s">
        <v>68</v>
      </c>
      <c r="X3350" s="90" t="s">
        <v>29195</v>
      </c>
      <c r="Y3350" s="80" t="s">
        <v>29196</v>
      </c>
      <c r="Z3350" s="84" t="s">
        <v>68</v>
      </c>
      <c r="AA3350" s="144" t="s">
        <v>68</v>
      </c>
      <c r="AB3350" s="84" t="s">
        <v>241</v>
      </c>
      <c r="AC3350" s="96" t="s">
        <v>242</v>
      </c>
      <c r="AD3350" s="98">
        <v>3.0276493E7</v>
      </c>
      <c r="AE3350" s="99" t="s">
        <v>29197</v>
      </c>
    </row>
    <row r="3351">
      <c r="A3351" s="79" t="s">
        <v>29198</v>
      </c>
      <c r="B3351" s="80">
        <v>2016.0</v>
      </c>
      <c r="C3351" s="81" t="s">
        <v>29199</v>
      </c>
      <c r="D3351" s="80" t="s">
        <v>591</v>
      </c>
      <c r="E3351" s="80" t="s">
        <v>29200</v>
      </c>
      <c r="F3351" s="83" t="s">
        <v>29201</v>
      </c>
      <c r="G3351" s="88" t="s">
        <v>29202</v>
      </c>
      <c r="H3351" s="84" t="s">
        <v>383</v>
      </c>
      <c r="I3351" s="84" t="s">
        <v>495</v>
      </c>
      <c r="J3351" s="84" t="s">
        <v>228</v>
      </c>
      <c r="K3351" s="84" t="s">
        <v>68</v>
      </c>
      <c r="L3351" s="84" t="s">
        <v>68</v>
      </c>
      <c r="M3351" s="84" t="s">
        <v>68</v>
      </c>
      <c r="N3351" s="86">
        <v>5.0</v>
      </c>
      <c r="O3351" s="88">
        <v>230.0</v>
      </c>
      <c r="P3351" s="86" t="s">
        <v>59</v>
      </c>
      <c r="Q3351" s="84" t="s">
        <v>68</v>
      </c>
      <c r="R3351" s="80" t="s">
        <v>29203</v>
      </c>
      <c r="S3351" s="84" t="s">
        <v>68</v>
      </c>
      <c r="U3351" t="s">
        <v>68</v>
      </c>
      <c r="V3351" s="84" t="s">
        <v>68</v>
      </c>
      <c r="W3351" s="84" t="s">
        <v>68</v>
      </c>
      <c r="X3351" s="90" t="s">
        <v>29204</v>
      </c>
      <c r="Y3351" s="80" t="s">
        <v>29205</v>
      </c>
      <c r="Z3351" s="84" t="s">
        <v>68</v>
      </c>
      <c r="AA3351" s="144" t="s">
        <v>68</v>
      </c>
      <c r="AB3351" s="84" t="s">
        <v>241</v>
      </c>
      <c r="AC3351" s="96" t="s">
        <v>242</v>
      </c>
      <c r="AD3351" s="98">
        <v>2.7513825E7</v>
      </c>
      <c r="AE3351" s="99" t="s">
        <v>29206</v>
      </c>
    </row>
    <row r="3352">
      <c r="A3352" s="79" t="s">
        <v>29207</v>
      </c>
      <c r="B3352" s="80">
        <v>2016.0</v>
      </c>
      <c r="C3352" s="81" t="s">
        <v>29208</v>
      </c>
      <c r="D3352" s="80" t="s">
        <v>2480</v>
      </c>
      <c r="E3352" s="80" t="s">
        <v>29209</v>
      </c>
      <c r="F3352" s="83" t="s">
        <v>29210</v>
      </c>
      <c r="G3352" s="88" t="s">
        <v>29211</v>
      </c>
      <c r="H3352" s="84" t="s">
        <v>68</v>
      </c>
      <c r="I3352" s="84" t="s">
        <v>68</v>
      </c>
      <c r="J3352" s="84" t="s">
        <v>68</v>
      </c>
      <c r="K3352" s="84" t="s">
        <v>68</v>
      </c>
      <c r="L3352" s="84" t="s">
        <v>68</v>
      </c>
      <c r="M3352" s="84" t="s">
        <v>68</v>
      </c>
      <c r="N3352" s="84"/>
      <c r="O3352" s="80"/>
      <c r="P3352" s="84"/>
      <c r="Q3352" s="84" t="s">
        <v>68</v>
      </c>
      <c r="R3352" s="80" t="s">
        <v>68</v>
      </c>
      <c r="S3352" s="84" t="s">
        <v>68</v>
      </c>
      <c r="U3352" t="s">
        <v>68</v>
      </c>
      <c r="V3352" s="84" t="s">
        <v>68</v>
      </c>
      <c r="W3352" s="84" t="s">
        <v>68</v>
      </c>
      <c r="X3352" s="90" t="s">
        <v>29212</v>
      </c>
      <c r="Y3352" s="80" t="s">
        <v>29213</v>
      </c>
      <c r="Z3352" s="84" t="s">
        <v>68</v>
      </c>
      <c r="AA3352" s="144" t="s">
        <v>68</v>
      </c>
      <c r="AB3352" s="84" t="s">
        <v>241</v>
      </c>
      <c r="AC3352" s="96" t="s">
        <v>242</v>
      </c>
      <c r="AD3352" s="98">
        <v>2.6767317E7</v>
      </c>
      <c r="AE3352" s="99" t="s">
        <v>29214</v>
      </c>
    </row>
    <row r="3353">
      <c r="A3353" s="79" t="s">
        <v>29215</v>
      </c>
      <c r="B3353" s="80">
        <v>2013.0</v>
      </c>
      <c r="C3353" s="81" t="s">
        <v>29216</v>
      </c>
      <c r="D3353" s="80" t="s">
        <v>29217</v>
      </c>
      <c r="E3353" s="80" t="s">
        <v>29218</v>
      </c>
      <c r="F3353" s="83" t="s">
        <v>29219</v>
      </c>
      <c r="G3353" s="88" t="s">
        <v>29220</v>
      </c>
      <c r="H3353" s="84" t="s">
        <v>68</v>
      </c>
      <c r="I3353" s="84" t="s">
        <v>68</v>
      </c>
      <c r="J3353" s="84" t="s">
        <v>68</v>
      </c>
      <c r="K3353" s="84" t="s">
        <v>68</v>
      </c>
      <c r="L3353" s="84" t="s">
        <v>68</v>
      </c>
      <c r="M3353" s="84" t="s">
        <v>68</v>
      </c>
      <c r="N3353" s="86">
        <v>17.0</v>
      </c>
      <c r="O3353" s="105">
        <v>1457.0</v>
      </c>
      <c r="P3353" s="86" t="s">
        <v>1113</v>
      </c>
      <c r="Q3353" s="84" t="s">
        <v>68</v>
      </c>
      <c r="R3353" s="80" t="s">
        <v>68</v>
      </c>
      <c r="S3353" s="84" t="s">
        <v>68</v>
      </c>
      <c r="U3353" t="s">
        <v>68</v>
      </c>
      <c r="V3353" s="84" t="s">
        <v>68</v>
      </c>
      <c r="W3353" s="84" t="s">
        <v>68</v>
      </c>
      <c r="X3353" s="90" t="s">
        <v>29221</v>
      </c>
      <c r="Y3353" s="80" t="s">
        <v>29222</v>
      </c>
      <c r="Z3353" s="84" t="s">
        <v>68</v>
      </c>
      <c r="AA3353" s="144" t="s">
        <v>68</v>
      </c>
      <c r="AB3353" s="84" t="s">
        <v>241</v>
      </c>
      <c r="AC3353" s="96" t="s">
        <v>242</v>
      </c>
      <c r="AD3353" s="98">
        <v>2.4076079E7</v>
      </c>
      <c r="AE3353" s="99" t="s">
        <v>29223</v>
      </c>
    </row>
    <row r="3354">
      <c r="A3354" s="79" t="s">
        <v>29224</v>
      </c>
      <c r="B3354" s="80">
        <v>2010.0</v>
      </c>
      <c r="C3354" s="81" t="s">
        <v>29225</v>
      </c>
      <c r="D3354" s="80" t="s">
        <v>3954</v>
      </c>
      <c r="E3354" s="80" t="s">
        <v>29226</v>
      </c>
      <c r="F3354" s="83" t="s">
        <v>29227</v>
      </c>
      <c r="G3354" s="88" t="s">
        <v>29228</v>
      </c>
      <c r="H3354" s="84" t="s">
        <v>144</v>
      </c>
      <c r="I3354" s="84" t="s">
        <v>321</v>
      </c>
      <c r="J3354" s="84" t="s">
        <v>228</v>
      </c>
      <c r="K3354" s="84" t="s">
        <v>68</v>
      </c>
      <c r="L3354" s="84" t="s">
        <v>68</v>
      </c>
      <c r="M3354" s="84" t="s">
        <v>68</v>
      </c>
      <c r="N3354" s="86">
        <v>17.0</v>
      </c>
      <c r="O3354" s="105">
        <v>1269.0</v>
      </c>
      <c r="P3354" s="86" t="s">
        <v>59</v>
      </c>
      <c r="Q3354" s="84" t="s">
        <v>68</v>
      </c>
      <c r="R3354" s="80" t="s">
        <v>68</v>
      </c>
      <c r="S3354" s="84" t="s">
        <v>68</v>
      </c>
      <c r="U3354" t="s">
        <v>68</v>
      </c>
      <c r="V3354" s="84" t="s">
        <v>68</v>
      </c>
      <c r="W3354" s="84" t="s">
        <v>68</v>
      </c>
      <c r="X3354" s="90" t="s">
        <v>29229</v>
      </c>
      <c r="Y3354" s="80" t="s">
        <v>29230</v>
      </c>
      <c r="Z3354" s="84" t="s">
        <v>68</v>
      </c>
      <c r="AA3354" s="144" t="s">
        <v>68</v>
      </c>
      <c r="AB3354" s="84" t="s">
        <v>241</v>
      </c>
      <c r="AC3354" s="96" t="s">
        <v>242</v>
      </c>
      <c r="AD3354" s="98">
        <v>2.0872927E7</v>
      </c>
      <c r="AE3354" s="99" t="s">
        <v>29231</v>
      </c>
    </row>
    <row r="3355">
      <c r="A3355" s="79" t="s">
        <v>29232</v>
      </c>
      <c r="B3355" s="80">
        <v>2010.0</v>
      </c>
      <c r="C3355" s="81" t="s">
        <v>29233</v>
      </c>
      <c r="D3355" s="80" t="s">
        <v>591</v>
      </c>
      <c r="E3355" s="80" t="s">
        <v>29234</v>
      </c>
      <c r="F3355" s="83" t="s">
        <v>29235</v>
      </c>
      <c r="G3355" s="88" t="s">
        <v>29236</v>
      </c>
      <c r="H3355" s="84" t="s">
        <v>68</v>
      </c>
      <c r="I3355" s="84" t="s">
        <v>68</v>
      </c>
      <c r="J3355" s="84" t="s">
        <v>68</v>
      </c>
      <c r="K3355" s="84" t="s">
        <v>68</v>
      </c>
      <c r="L3355" s="84" t="s">
        <v>68</v>
      </c>
      <c r="M3355" s="84" t="s">
        <v>68</v>
      </c>
      <c r="N3355" s="86">
        <v>2.0</v>
      </c>
      <c r="O3355" s="88">
        <v>69.0</v>
      </c>
      <c r="P3355" s="86" t="s">
        <v>59</v>
      </c>
      <c r="Q3355" s="84" t="s">
        <v>68</v>
      </c>
      <c r="R3355" s="80" t="s">
        <v>68</v>
      </c>
      <c r="S3355" s="84" t="s">
        <v>68</v>
      </c>
      <c r="U3355" t="s">
        <v>68</v>
      </c>
      <c r="V3355" s="84" t="s">
        <v>68</v>
      </c>
      <c r="W3355" s="84" t="s">
        <v>68</v>
      </c>
      <c r="X3355" s="90" t="s">
        <v>29237</v>
      </c>
      <c r="Y3355" s="80" t="s">
        <v>29238</v>
      </c>
      <c r="Z3355" s="84" t="s">
        <v>68</v>
      </c>
      <c r="AA3355" s="144" t="s">
        <v>68</v>
      </c>
      <c r="AB3355" s="84" t="s">
        <v>241</v>
      </c>
      <c r="AC3355" s="96" t="s">
        <v>242</v>
      </c>
      <c r="AD3355" s="98">
        <v>2.0687076E7</v>
      </c>
      <c r="AE3355" s="99" t="s">
        <v>29239</v>
      </c>
    </row>
    <row r="3356">
      <c r="A3356" s="79" t="s">
        <v>29240</v>
      </c>
      <c r="B3356" s="80">
        <v>2017.0</v>
      </c>
      <c r="C3356" s="81" t="s">
        <v>29241</v>
      </c>
      <c r="D3356" s="80" t="s">
        <v>591</v>
      </c>
      <c r="E3356" s="80" t="s">
        <v>29242</v>
      </c>
      <c r="F3356" s="83" t="s">
        <v>29243</v>
      </c>
      <c r="G3356" s="88" t="s">
        <v>29244</v>
      </c>
      <c r="H3356" s="84" t="s">
        <v>68</v>
      </c>
      <c r="I3356" s="84" t="s">
        <v>68</v>
      </c>
      <c r="J3356" s="84" t="s">
        <v>68</v>
      </c>
      <c r="K3356" s="84" t="s">
        <v>68</v>
      </c>
      <c r="L3356" s="84" t="s">
        <v>68</v>
      </c>
      <c r="M3356" s="84" t="s">
        <v>68</v>
      </c>
      <c r="N3356" s="86"/>
      <c r="O3356" s="88">
        <v>309.0</v>
      </c>
      <c r="P3356" s="86" t="s">
        <v>59</v>
      </c>
      <c r="Q3356" s="84" t="s">
        <v>68</v>
      </c>
      <c r="R3356" s="80" t="s">
        <v>68</v>
      </c>
      <c r="S3356" s="84" t="s">
        <v>68</v>
      </c>
      <c r="U3356" t="s">
        <v>68</v>
      </c>
      <c r="V3356" s="84" t="s">
        <v>68</v>
      </c>
      <c r="W3356" s="84" t="s">
        <v>68</v>
      </c>
      <c r="X3356" s="90" t="s">
        <v>29245</v>
      </c>
      <c r="Y3356" s="80" t="s">
        <v>29246</v>
      </c>
      <c r="Z3356" s="84" t="s">
        <v>68</v>
      </c>
      <c r="AA3356" s="144" t="s">
        <v>68</v>
      </c>
      <c r="AB3356" s="84" t="s">
        <v>241</v>
      </c>
      <c r="AC3356" s="96" t="s">
        <v>242</v>
      </c>
      <c r="AD3356" s="98">
        <v>2.8333365E7</v>
      </c>
      <c r="AE3356" s="99" t="s">
        <v>29247</v>
      </c>
    </row>
    <row r="3357">
      <c r="A3357" s="79" t="s">
        <v>29248</v>
      </c>
      <c r="B3357" s="80">
        <v>2012.0</v>
      </c>
      <c r="C3357" s="81" t="s">
        <v>29249</v>
      </c>
      <c r="D3357" s="80" t="s">
        <v>1108</v>
      </c>
      <c r="E3357" s="80" t="s">
        <v>29250</v>
      </c>
      <c r="F3357" s="83" t="s">
        <v>29251</v>
      </c>
      <c r="G3357" s="88" t="s">
        <v>29252</v>
      </c>
      <c r="H3357" s="84" t="s">
        <v>68</v>
      </c>
      <c r="I3357" s="84" t="s">
        <v>68</v>
      </c>
      <c r="J3357" s="84" t="s">
        <v>68</v>
      </c>
      <c r="K3357" s="84" t="s">
        <v>68</v>
      </c>
      <c r="L3357" s="84" t="s">
        <v>68</v>
      </c>
      <c r="M3357" s="84" t="s">
        <v>68</v>
      </c>
      <c r="N3357" s="86"/>
      <c r="O3357" s="105">
        <v>37348.0</v>
      </c>
      <c r="P3357" s="84"/>
      <c r="Q3357" s="84" t="s">
        <v>68</v>
      </c>
      <c r="R3357" s="80" t="s">
        <v>68</v>
      </c>
      <c r="S3357" s="84" t="s">
        <v>68</v>
      </c>
      <c r="U3357" t="s">
        <v>68</v>
      </c>
      <c r="V3357" s="84" t="s">
        <v>68</v>
      </c>
      <c r="W3357" s="84" t="s">
        <v>68</v>
      </c>
      <c r="X3357" s="90" t="s">
        <v>29253</v>
      </c>
      <c r="Y3357" s="80" t="s">
        <v>29254</v>
      </c>
      <c r="Z3357" s="84" t="s">
        <v>68</v>
      </c>
      <c r="AA3357" s="144" t="s">
        <v>68</v>
      </c>
      <c r="AB3357" s="84" t="s">
        <v>241</v>
      </c>
      <c r="AC3357" s="96" t="s">
        <v>242</v>
      </c>
      <c r="AD3357" s="98">
        <v>2.2927798E7</v>
      </c>
      <c r="AE3357" s="99" t="s">
        <v>29255</v>
      </c>
    </row>
    <row r="3358">
      <c r="A3358" s="79" t="s">
        <v>29256</v>
      </c>
      <c r="B3358" s="80">
        <v>2018.0</v>
      </c>
      <c r="C3358" s="81" t="s">
        <v>29257</v>
      </c>
      <c r="D3358" s="80" t="s">
        <v>16666</v>
      </c>
      <c r="E3358" s="80" t="s">
        <v>29258</v>
      </c>
      <c r="F3358" s="83" t="s">
        <v>29259</v>
      </c>
      <c r="G3358" s="88" t="s">
        <v>29260</v>
      </c>
      <c r="H3358" s="84" t="s">
        <v>68</v>
      </c>
      <c r="I3358" s="84" t="s">
        <v>68</v>
      </c>
      <c r="J3358" s="84" t="s">
        <v>68</v>
      </c>
      <c r="K3358" s="84" t="s">
        <v>68</v>
      </c>
      <c r="L3358" s="84" t="s">
        <v>68</v>
      </c>
      <c r="M3358" s="84" t="s">
        <v>68</v>
      </c>
      <c r="N3358" s="86"/>
      <c r="O3358" s="105">
        <v>19470.0</v>
      </c>
      <c r="P3358" s="84"/>
      <c r="Q3358" s="84" t="s">
        <v>68</v>
      </c>
      <c r="R3358" s="80" t="s">
        <v>68</v>
      </c>
      <c r="S3358" s="84" t="s">
        <v>68</v>
      </c>
      <c r="U3358" t="s">
        <v>68</v>
      </c>
      <c r="V3358" s="84" t="s">
        <v>68</v>
      </c>
      <c r="W3358" s="84" t="s">
        <v>68</v>
      </c>
      <c r="X3358" s="90" t="s">
        <v>29261</v>
      </c>
      <c r="Y3358" s="80" t="s">
        <v>29262</v>
      </c>
      <c r="Z3358" s="84" t="s">
        <v>68</v>
      </c>
      <c r="AA3358" s="144" t="s">
        <v>68</v>
      </c>
      <c r="AB3358" s="84" t="s">
        <v>241</v>
      </c>
      <c r="AC3358" s="96" t="s">
        <v>242</v>
      </c>
      <c r="AD3358" s="98">
        <v>2.91837E7</v>
      </c>
      <c r="AE3358" s="99" t="s">
        <v>29263</v>
      </c>
    </row>
    <row r="3359">
      <c r="A3359" s="79" t="s">
        <v>29264</v>
      </c>
      <c r="B3359" s="80">
        <v>2017.0</v>
      </c>
      <c r="C3359" s="81" t="s">
        <v>29265</v>
      </c>
      <c r="D3359" s="80" t="s">
        <v>2480</v>
      </c>
      <c r="E3359" s="80" t="s">
        <v>29266</v>
      </c>
      <c r="F3359" s="83" t="s">
        <v>29267</v>
      </c>
      <c r="G3359" s="88" t="s">
        <v>29268</v>
      </c>
      <c r="H3359" s="84" t="s">
        <v>68</v>
      </c>
      <c r="I3359" s="84" t="s">
        <v>68</v>
      </c>
      <c r="J3359" s="84" t="s">
        <v>68</v>
      </c>
      <c r="K3359" s="84" t="s">
        <v>68</v>
      </c>
      <c r="L3359" s="84" t="s">
        <v>68</v>
      </c>
      <c r="M3359" s="84" t="s">
        <v>68</v>
      </c>
      <c r="N3359" s="84"/>
      <c r="O3359" s="80"/>
      <c r="P3359" s="86" t="s">
        <v>59</v>
      </c>
      <c r="Q3359" s="84" t="s">
        <v>68</v>
      </c>
      <c r="R3359" s="80" t="s">
        <v>29269</v>
      </c>
      <c r="S3359" s="84" t="s">
        <v>68</v>
      </c>
      <c r="U3359" t="s">
        <v>68</v>
      </c>
      <c r="V3359" s="84" t="s">
        <v>68</v>
      </c>
      <c r="W3359" s="84" t="s">
        <v>68</v>
      </c>
      <c r="X3359" s="90" t="s">
        <v>29270</v>
      </c>
      <c r="Y3359" s="80" t="s">
        <v>29271</v>
      </c>
      <c r="Z3359" s="84" t="s">
        <v>68</v>
      </c>
      <c r="AA3359" s="144" t="s">
        <v>68</v>
      </c>
      <c r="AB3359" s="84" t="s">
        <v>241</v>
      </c>
      <c r="AC3359" s="96" t="s">
        <v>242</v>
      </c>
      <c r="AD3359" s="98">
        <v>2.8279251E7</v>
      </c>
      <c r="AE3359" s="99" t="s">
        <v>29272</v>
      </c>
    </row>
    <row r="3360">
      <c r="A3360" s="79" t="s">
        <v>29273</v>
      </c>
      <c r="B3360" s="80">
        <v>2017.0</v>
      </c>
      <c r="C3360" s="81" t="s">
        <v>29274</v>
      </c>
      <c r="D3360" s="80" t="s">
        <v>3229</v>
      </c>
      <c r="E3360" s="80" t="s">
        <v>29275</v>
      </c>
      <c r="F3360" s="83" t="s">
        <v>29276</v>
      </c>
      <c r="G3360" s="88" t="s">
        <v>29277</v>
      </c>
      <c r="H3360" s="84" t="s">
        <v>144</v>
      </c>
      <c r="I3360" s="84" t="s">
        <v>29278</v>
      </c>
      <c r="J3360" s="84" t="s">
        <v>228</v>
      </c>
      <c r="K3360" s="84" t="s">
        <v>68</v>
      </c>
      <c r="L3360" s="84" t="s">
        <v>68</v>
      </c>
      <c r="M3360" s="84" t="s">
        <v>68</v>
      </c>
      <c r="N3360" s="86" t="s">
        <v>29279</v>
      </c>
      <c r="O3360" s="80"/>
      <c r="P3360" s="84"/>
      <c r="Q3360" s="84" t="s">
        <v>68</v>
      </c>
      <c r="R3360" s="80" t="s">
        <v>68</v>
      </c>
      <c r="S3360" s="84" t="s">
        <v>68</v>
      </c>
      <c r="U3360" t="s">
        <v>68</v>
      </c>
      <c r="V3360" s="84" t="s">
        <v>68</v>
      </c>
      <c r="W3360" s="84" t="s">
        <v>68</v>
      </c>
      <c r="X3360" s="90" t="s">
        <v>29280</v>
      </c>
      <c r="Y3360" s="80" t="s">
        <v>29281</v>
      </c>
      <c r="Z3360" s="84" t="s">
        <v>68</v>
      </c>
      <c r="AA3360" s="144" t="s">
        <v>68</v>
      </c>
      <c r="AB3360" s="84" t="s">
        <v>241</v>
      </c>
      <c r="AC3360" s="96" t="s">
        <v>242</v>
      </c>
      <c r="AD3360" s="98">
        <v>2.9268723E7</v>
      </c>
      <c r="AE3360" s="99" t="s">
        <v>29282</v>
      </c>
    </row>
    <row r="3361">
      <c r="A3361" s="79" t="s">
        <v>29283</v>
      </c>
      <c r="B3361" s="80">
        <v>2011.0</v>
      </c>
      <c r="C3361" s="81" t="s">
        <v>29284</v>
      </c>
      <c r="D3361" s="80" t="s">
        <v>15596</v>
      </c>
      <c r="E3361" s="80" t="s">
        <v>29285</v>
      </c>
      <c r="F3361" s="83" t="s">
        <v>29286</v>
      </c>
      <c r="G3361" s="88" t="s">
        <v>29287</v>
      </c>
      <c r="H3361" s="84" t="s">
        <v>68</v>
      </c>
      <c r="I3361" s="84" t="s">
        <v>68</v>
      </c>
      <c r="J3361" s="84" t="s">
        <v>68</v>
      </c>
      <c r="K3361" s="84" t="s">
        <v>68</v>
      </c>
      <c r="L3361" s="84" t="s">
        <v>68</v>
      </c>
      <c r="M3361" s="84" t="s">
        <v>68</v>
      </c>
      <c r="N3361" s="86">
        <v>7.0</v>
      </c>
      <c r="O3361" s="105">
        <v>3813.0</v>
      </c>
      <c r="P3361" s="86" t="s">
        <v>59</v>
      </c>
      <c r="Q3361" s="84" t="s">
        <v>68</v>
      </c>
      <c r="R3361" s="80" t="s">
        <v>68</v>
      </c>
      <c r="S3361" s="84" t="s">
        <v>68</v>
      </c>
      <c r="U3361" t="s">
        <v>68</v>
      </c>
      <c r="V3361" s="84" t="s">
        <v>68</v>
      </c>
      <c r="W3361" s="84" t="s">
        <v>68</v>
      </c>
      <c r="X3361" s="90" t="s">
        <v>29288</v>
      </c>
      <c r="Y3361" s="80" t="s">
        <v>29289</v>
      </c>
      <c r="Z3361" s="84" t="s">
        <v>68</v>
      </c>
      <c r="AA3361" s="144" t="s">
        <v>68</v>
      </c>
      <c r="AB3361" s="84" t="s">
        <v>241</v>
      </c>
      <c r="AC3361" s="96" t="s">
        <v>242</v>
      </c>
      <c r="AD3361" s="98">
        <v>2.1468167E7</v>
      </c>
      <c r="AE3361" s="99" t="s">
        <v>29290</v>
      </c>
    </row>
    <row r="3362">
      <c r="A3362" s="79" t="s">
        <v>29291</v>
      </c>
      <c r="B3362" s="80">
        <v>2016.0</v>
      </c>
      <c r="C3362" s="81" t="s">
        <v>29292</v>
      </c>
      <c r="D3362" s="80" t="s">
        <v>5486</v>
      </c>
      <c r="E3362" s="80" t="s">
        <v>29293</v>
      </c>
      <c r="F3362" s="83" t="s">
        <v>29294</v>
      </c>
      <c r="G3362" s="88" t="s">
        <v>29295</v>
      </c>
      <c r="H3362" s="84" t="s">
        <v>383</v>
      </c>
      <c r="I3362" s="84" t="s">
        <v>1582</v>
      </c>
      <c r="J3362" s="84" t="s">
        <v>228</v>
      </c>
      <c r="K3362" s="84" t="s">
        <v>68</v>
      </c>
      <c r="L3362" s="84" t="s">
        <v>68</v>
      </c>
      <c r="M3362" s="84" t="s">
        <v>68</v>
      </c>
      <c r="N3362" s="86">
        <v>58.0</v>
      </c>
      <c r="O3362" s="105">
        <v>6194.0</v>
      </c>
      <c r="P3362" s="86" t="s">
        <v>59</v>
      </c>
      <c r="Q3362" s="84" t="s">
        <v>68</v>
      </c>
      <c r="R3362" s="80" t="s">
        <v>68</v>
      </c>
      <c r="S3362" s="84" t="s">
        <v>68</v>
      </c>
      <c r="U3362" t="s">
        <v>68</v>
      </c>
      <c r="V3362" s="84" t="s">
        <v>68</v>
      </c>
      <c r="W3362" s="84" t="s">
        <v>68</v>
      </c>
      <c r="X3362" s="90" t="s">
        <v>29296</v>
      </c>
      <c r="Y3362" s="80" t="s">
        <v>29297</v>
      </c>
      <c r="Z3362" s="84" t="s">
        <v>68</v>
      </c>
      <c r="AA3362" s="144" t="s">
        <v>68</v>
      </c>
      <c r="AB3362" s="84" t="s">
        <v>241</v>
      </c>
      <c r="AC3362" s="96" t="s">
        <v>242</v>
      </c>
      <c r="AD3362" s="98">
        <v>2.6063928E7</v>
      </c>
      <c r="AE3362" s="99" t="s">
        <v>29298</v>
      </c>
    </row>
    <row r="3363">
      <c r="A3363" s="79" t="s">
        <v>29299</v>
      </c>
      <c r="B3363" s="80">
        <v>2015.0</v>
      </c>
      <c r="C3363" s="81" t="s">
        <v>29300</v>
      </c>
      <c r="D3363" s="80" t="s">
        <v>6798</v>
      </c>
      <c r="E3363" s="80" t="s">
        <v>29301</v>
      </c>
      <c r="F3363" s="83" t="s">
        <v>29302</v>
      </c>
      <c r="G3363" s="88" t="s">
        <v>29303</v>
      </c>
      <c r="H3363" s="84" t="s">
        <v>68</v>
      </c>
      <c r="I3363" s="84" t="s">
        <v>68</v>
      </c>
      <c r="J3363" s="84" t="s">
        <v>68</v>
      </c>
      <c r="K3363" s="84" t="s">
        <v>68</v>
      </c>
      <c r="L3363" s="84" t="s">
        <v>68</v>
      </c>
      <c r="M3363" s="84" t="s">
        <v>68</v>
      </c>
      <c r="N3363" s="84"/>
      <c r="O3363" s="80"/>
      <c r="P3363" s="86" t="s">
        <v>59</v>
      </c>
      <c r="Q3363" s="84" t="s">
        <v>68</v>
      </c>
      <c r="R3363" s="80" t="s">
        <v>68</v>
      </c>
      <c r="S3363" s="84" t="s">
        <v>68</v>
      </c>
      <c r="U3363" t="s">
        <v>68</v>
      </c>
      <c r="V3363" s="84" t="s">
        <v>68</v>
      </c>
      <c r="W3363" s="84" t="s">
        <v>68</v>
      </c>
      <c r="X3363" s="90" t="s">
        <v>29304</v>
      </c>
      <c r="Y3363" s="80" t="s">
        <v>29305</v>
      </c>
      <c r="Z3363" s="84" t="s">
        <v>68</v>
      </c>
      <c r="AA3363" s="144" t="s">
        <v>68</v>
      </c>
      <c r="AB3363" s="84" t="s">
        <v>241</v>
      </c>
      <c r="AC3363" s="96" t="s">
        <v>242</v>
      </c>
      <c r="AD3363" s="98">
        <v>2.5897998E7</v>
      </c>
      <c r="AE3363" s="99" t="s">
        <v>29306</v>
      </c>
    </row>
    <row r="3364">
      <c r="A3364" s="79" t="s">
        <v>29307</v>
      </c>
      <c r="B3364" s="80">
        <v>2014.0</v>
      </c>
      <c r="C3364" s="81" t="s">
        <v>29308</v>
      </c>
      <c r="D3364" s="80" t="s">
        <v>3389</v>
      </c>
      <c r="E3364" s="80" t="s">
        <v>29309</v>
      </c>
      <c r="F3364" s="83" t="s">
        <v>29310</v>
      </c>
      <c r="G3364" s="80"/>
      <c r="H3364" s="84" t="s">
        <v>126</v>
      </c>
      <c r="I3364" s="84" t="s">
        <v>68</v>
      </c>
      <c r="J3364" s="84" t="s">
        <v>68</v>
      </c>
      <c r="K3364" s="84" t="s">
        <v>68</v>
      </c>
      <c r="L3364" s="84" t="s">
        <v>68</v>
      </c>
      <c r="M3364" s="84" t="s">
        <v>68</v>
      </c>
      <c r="N3364" s="84"/>
      <c r="O3364" s="80"/>
      <c r="P3364" s="86" t="s">
        <v>59</v>
      </c>
      <c r="Q3364" s="84" t="s">
        <v>68</v>
      </c>
      <c r="R3364" s="80" t="s">
        <v>29311</v>
      </c>
      <c r="S3364" s="84" t="s">
        <v>68</v>
      </c>
      <c r="U3364" t="s">
        <v>68</v>
      </c>
      <c r="V3364" s="84" t="s">
        <v>68</v>
      </c>
      <c r="W3364" s="84" t="s">
        <v>68</v>
      </c>
      <c r="X3364" s="90" t="s">
        <v>29312</v>
      </c>
      <c r="Y3364" s="80" t="s">
        <v>29313</v>
      </c>
      <c r="Z3364" s="84" t="s">
        <v>68</v>
      </c>
      <c r="AA3364" s="144" t="s">
        <v>68</v>
      </c>
      <c r="AB3364" s="84" t="s">
        <v>241</v>
      </c>
      <c r="AC3364" s="96" t="s">
        <v>242</v>
      </c>
      <c r="AD3364" s="98">
        <v>2.4623264E7</v>
      </c>
      <c r="AE3364" s="99" t="s">
        <v>29314</v>
      </c>
    </row>
    <row r="3365">
      <c r="A3365" s="79" t="s">
        <v>29315</v>
      </c>
      <c r="B3365" s="80">
        <v>2014.0</v>
      </c>
      <c r="C3365" s="81" t="s">
        <v>29316</v>
      </c>
      <c r="D3365" s="80" t="s">
        <v>3020</v>
      </c>
      <c r="E3365" s="80" t="s">
        <v>29317</v>
      </c>
      <c r="F3365" s="83" t="s">
        <v>29318</v>
      </c>
      <c r="G3365" s="80"/>
      <c r="H3365" s="84" t="s">
        <v>68</v>
      </c>
      <c r="I3365" s="84" t="s">
        <v>68</v>
      </c>
      <c r="J3365" s="84" t="s">
        <v>68</v>
      </c>
      <c r="K3365" s="84" t="s">
        <v>68</v>
      </c>
      <c r="L3365" s="84" t="s">
        <v>68</v>
      </c>
      <c r="M3365" s="84" t="s">
        <v>68</v>
      </c>
      <c r="N3365" s="86"/>
      <c r="O3365" s="105">
        <v>3578.0</v>
      </c>
      <c r="P3365" s="86" t="s">
        <v>59</v>
      </c>
      <c r="Q3365" s="84" t="s">
        <v>68</v>
      </c>
      <c r="R3365" s="80" t="s">
        <v>68</v>
      </c>
      <c r="S3365" s="84" t="s">
        <v>68</v>
      </c>
      <c r="U3365" t="s">
        <v>68</v>
      </c>
      <c r="V3365" s="84" t="s">
        <v>68</v>
      </c>
      <c r="W3365" s="84" t="s">
        <v>68</v>
      </c>
      <c r="X3365" s="90" t="s">
        <v>29319</v>
      </c>
      <c r="Y3365" s="80" t="s">
        <v>29320</v>
      </c>
      <c r="Z3365" s="84" t="s">
        <v>68</v>
      </c>
      <c r="AA3365" s="144" t="s">
        <v>68</v>
      </c>
      <c r="AB3365" s="84" t="s">
        <v>241</v>
      </c>
      <c r="AC3365" s="96" t="s">
        <v>242</v>
      </c>
      <c r="AD3365" s="98">
        <v>2.4855158E7</v>
      </c>
      <c r="AE3365" s="99" t="s">
        <v>29321</v>
      </c>
    </row>
    <row r="3366">
      <c r="A3366" s="79" t="s">
        <v>29322</v>
      </c>
      <c r="B3366" s="80">
        <v>2017.0</v>
      </c>
      <c r="C3366" s="81" t="s">
        <v>29323</v>
      </c>
      <c r="D3366" s="80" t="s">
        <v>1277</v>
      </c>
      <c r="E3366" s="80" t="s">
        <v>29324</v>
      </c>
      <c r="F3366" s="83" t="s">
        <v>29325</v>
      </c>
      <c r="G3366" s="88" t="s">
        <v>29326</v>
      </c>
      <c r="H3366" s="84" t="s">
        <v>68</v>
      </c>
      <c r="I3366" s="84" t="s">
        <v>68</v>
      </c>
      <c r="J3366" s="84" t="s">
        <v>68</v>
      </c>
      <c r="K3366" s="84" t="s">
        <v>68</v>
      </c>
      <c r="L3366" s="84" t="s">
        <v>68</v>
      </c>
      <c r="M3366" s="84" t="s">
        <v>68</v>
      </c>
      <c r="N3366" s="84"/>
      <c r="O3366" s="80"/>
      <c r="P3366" s="84"/>
      <c r="Q3366" s="84" t="s">
        <v>68</v>
      </c>
      <c r="R3366" s="80" t="s">
        <v>68</v>
      </c>
      <c r="S3366" s="84" t="s">
        <v>68</v>
      </c>
      <c r="U3366" t="s">
        <v>68</v>
      </c>
      <c r="V3366" s="84" t="s">
        <v>68</v>
      </c>
      <c r="W3366" s="84" t="s">
        <v>68</v>
      </c>
      <c r="X3366" s="90" t="s">
        <v>29327</v>
      </c>
      <c r="Y3366" s="80" t="s">
        <v>29328</v>
      </c>
      <c r="Z3366" s="84" t="s">
        <v>68</v>
      </c>
      <c r="AA3366" s="144" t="s">
        <v>68</v>
      </c>
      <c r="AB3366" s="84" t="s">
        <v>241</v>
      </c>
      <c r="AC3366" s="96" t="s">
        <v>242</v>
      </c>
      <c r="AD3366" s="98">
        <v>2.8254746E7</v>
      </c>
      <c r="AE3366" s="99" t="s">
        <v>29329</v>
      </c>
    </row>
    <row r="3367">
      <c r="A3367" s="79" t="s">
        <v>29330</v>
      </c>
      <c r="B3367" s="80">
        <v>2016.0</v>
      </c>
      <c r="C3367" s="81" t="s">
        <v>29331</v>
      </c>
      <c r="D3367" s="80" t="s">
        <v>3738</v>
      </c>
      <c r="E3367" s="80" t="s">
        <v>29332</v>
      </c>
      <c r="F3367" s="83" t="s">
        <v>29333</v>
      </c>
      <c r="G3367" s="80"/>
      <c r="H3367" s="84" t="s">
        <v>68</v>
      </c>
      <c r="I3367" s="84" t="s">
        <v>68</v>
      </c>
      <c r="J3367" s="84" t="s">
        <v>68</v>
      </c>
      <c r="K3367" s="84" t="s">
        <v>68</v>
      </c>
      <c r="L3367" s="84" t="s">
        <v>68</v>
      </c>
      <c r="M3367" s="84" t="s">
        <v>68</v>
      </c>
      <c r="N3367" s="84"/>
      <c r="O3367" s="88"/>
      <c r="P3367" s="86" t="s">
        <v>323</v>
      </c>
      <c r="Q3367" s="84" t="s">
        <v>68</v>
      </c>
      <c r="R3367" s="80" t="s">
        <v>68</v>
      </c>
      <c r="S3367" s="84" t="s">
        <v>68</v>
      </c>
      <c r="U3367" t="s">
        <v>68</v>
      </c>
      <c r="V3367" s="84" t="s">
        <v>68</v>
      </c>
      <c r="W3367" s="84" t="s">
        <v>68</v>
      </c>
      <c r="X3367" s="90" t="s">
        <v>29334</v>
      </c>
      <c r="Y3367" s="80" t="s">
        <v>29335</v>
      </c>
      <c r="Z3367" s="84" t="s">
        <v>68</v>
      </c>
      <c r="AA3367" s="144" t="s">
        <v>68</v>
      </c>
      <c r="AB3367" s="84" t="s">
        <v>241</v>
      </c>
      <c r="AC3367" s="96" t="s">
        <v>242</v>
      </c>
      <c r="AD3367" s="98">
        <v>2.7613171E7</v>
      </c>
      <c r="AE3367" s="99" t="s">
        <v>29336</v>
      </c>
    </row>
    <row r="3368">
      <c r="A3368" s="79" t="s">
        <v>29337</v>
      </c>
      <c r="B3368" s="80">
        <v>2013.0</v>
      </c>
      <c r="C3368" s="81" t="s">
        <v>29338</v>
      </c>
      <c r="D3368" s="80" t="s">
        <v>726</v>
      </c>
      <c r="E3368" s="80" t="s">
        <v>29339</v>
      </c>
      <c r="F3368" s="83" t="s">
        <v>29340</v>
      </c>
      <c r="G3368" s="80"/>
      <c r="H3368" s="84" t="s">
        <v>130</v>
      </c>
      <c r="I3368" s="84" t="s">
        <v>68</v>
      </c>
      <c r="J3368" s="84" t="s">
        <v>68</v>
      </c>
      <c r="K3368" s="84" t="s">
        <v>68</v>
      </c>
      <c r="L3368" s="84" t="s">
        <v>68</v>
      </c>
      <c r="M3368" s="84" t="s">
        <v>68</v>
      </c>
      <c r="N3368" s="86"/>
      <c r="O3368" s="80"/>
      <c r="P3368" s="84"/>
      <c r="Q3368" s="84" t="s">
        <v>68</v>
      </c>
      <c r="R3368" s="80" t="s">
        <v>68</v>
      </c>
      <c r="S3368" s="84" t="s">
        <v>68</v>
      </c>
      <c r="U3368" t="s">
        <v>68</v>
      </c>
      <c r="V3368" s="84" t="s">
        <v>68</v>
      </c>
      <c r="W3368" s="84" t="s">
        <v>68</v>
      </c>
      <c r="X3368" s="90" t="s">
        <v>29341</v>
      </c>
      <c r="Y3368" s="80" t="s">
        <v>29342</v>
      </c>
      <c r="Z3368" s="84" t="s">
        <v>68</v>
      </c>
      <c r="AA3368" s="144" t="s">
        <v>68</v>
      </c>
      <c r="AB3368" s="84" t="s">
        <v>241</v>
      </c>
      <c r="AC3368" s="96" t="s">
        <v>242</v>
      </c>
      <c r="AD3368" s="98">
        <v>2.3483486E7</v>
      </c>
      <c r="AE3368" s="99" t="s">
        <v>29343</v>
      </c>
    </row>
    <row r="3369">
      <c r="A3369" s="79" t="s">
        <v>29344</v>
      </c>
      <c r="B3369" s="80">
        <v>2014.0</v>
      </c>
      <c r="C3369" s="81" t="s">
        <v>29345</v>
      </c>
      <c r="D3369" s="80" t="s">
        <v>15821</v>
      </c>
      <c r="E3369" s="80" t="s">
        <v>29346</v>
      </c>
      <c r="F3369" s="83" t="s">
        <v>29347</v>
      </c>
      <c r="G3369" s="88" t="s">
        <v>29348</v>
      </c>
      <c r="H3369" s="84" t="s">
        <v>68</v>
      </c>
      <c r="I3369" s="84" t="s">
        <v>68</v>
      </c>
      <c r="J3369" s="84" t="s">
        <v>68</v>
      </c>
      <c r="K3369" s="84" t="s">
        <v>68</v>
      </c>
      <c r="L3369" s="84" t="s">
        <v>68</v>
      </c>
      <c r="M3369" s="84" t="s">
        <v>68</v>
      </c>
      <c r="N3369" s="86">
        <v>7.0</v>
      </c>
      <c r="O3369" s="105">
        <v>11747.0</v>
      </c>
      <c r="P3369" s="86" t="s">
        <v>59</v>
      </c>
      <c r="Q3369" s="84" t="s">
        <v>68</v>
      </c>
      <c r="R3369" s="80" t="s">
        <v>68</v>
      </c>
      <c r="S3369" s="84" t="s">
        <v>68</v>
      </c>
      <c r="U3369" t="s">
        <v>68</v>
      </c>
      <c r="V3369" s="84" t="s">
        <v>68</v>
      </c>
      <c r="W3369" s="84" t="s">
        <v>68</v>
      </c>
      <c r="X3369" s="90" t="s">
        <v>29349</v>
      </c>
      <c r="Y3369" s="80" t="s">
        <v>29350</v>
      </c>
      <c r="Z3369" s="84" t="s">
        <v>68</v>
      </c>
      <c r="AA3369" s="144" t="s">
        <v>68</v>
      </c>
      <c r="AB3369" s="84" t="s">
        <v>241</v>
      </c>
      <c r="AC3369" s="96" t="s">
        <v>242</v>
      </c>
      <c r="AD3369" s="98">
        <v>2.5210201E7</v>
      </c>
      <c r="AE3369" s="99" t="s">
        <v>29351</v>
      </c>
    </row>
    <row r="3370">
      <c r="A3370" s="79" t="s">
        <v>29352</v>
      </c>
      <c r="B3370" s="80">
        <v>2017.0</v>
      </c>
      <c r="C3370" s="81" t="s">
        <v>29353</v>
      </c>
      <c r="D3370" s="80" t="s">
        <v>20777</v>
      </c>
      <c r="E3370" s="80" t="s">
        <v>29354</v>
      </c>
      <c r="F3370" s="83" t="s">
        <v>29355</v>
      </c>
      <c r="G3370" s="80"/>
      <c r="H3370" s="84" t="s">
        <v>142</v>
      </c>
      <c r="I3370" s="84" t="s">
        <v>228</v>
      </c>
      <c r="J3370" s="84" t="s">
        <v>228</v>
      </c>
      <c r="K3370" s="84" t="s">
        <v>68</v>
      </c>
      <c r="L3370" s="84" t="s">
        <v>68</v>
      </c>
      <c r="M3370" s="84" t="s">
        <v>68</v>
      </c>
      <c r="N3370" s="84"/>
      <c r="O3370" s="80"/>
      <c r="P3370" s="84"/>
      <c r="Q3370" s="84" t="s">
        <v>68</v>
      </c>
      <c r="R3370" s="80" t="s">
        <v>68</v>
      </c>
      <c r="S3370" s="84" t="s">
        <v>68</v>
      </c>
      <c r="U3370" t="s">
        <v>68</v>
      </c>
      <c r="V3370" s="84" t="s">
        <v>68</v>
      </c>
      <c r="W3370" s="84" t="s">
        <v>68</v>
      </c>
      <c r="X3370" s="90" t="s">
        <v>29356</v>
      </c>
      <c r="Y3370" s="80" t="s">
        <v>29357</v>
      </c>
      <c r="Z3370" s="84" t="s">
        <v>68</v>
      </c>
      <c r="AA3370" s="144" t="s">
        <v>68</v>
      </c>
      <c r="AB3370" s="84" t="s">
        <v>241</v>
      </c>
      <c r="AC3370" s="96" t="s">
        <v>242</v>
      </c>
      <c r="AD3370" s="98">
        <v>2.8125317E7</v>
      </c>
      <c r="AE3370" s="99" t="s">
        <v>29358</v>
      </c>
    </row>
    <row r="3371">
      <c r="A3371" s="79" t="s">
        <v>29359</v>
      </c>
      <c r="B3371" s="80">
        <v>2013.0</v>
      </c>
      <c r="C3371" s="81" t="s">
        <v>29360</v>
      </c>
      <c r="D3371" s="80" t="s">
        <v>29361</v>
      </c>
      <c r="E3371" s="80" t="s">
        <v>29362</v>
      </c>
      <c r="F3371" s="83" t="s">
        <v>29363</v>
      </c>
      <c r="G3371" s="80"/>
      <c r="H3371" s="84" t="s">
        <v>68</v>
      </c>
      <c r="I3371" s="84" t="s">
        <v>68</v>
      </c>
      <c r="J3371" s="84" t="s">
        <v>68</v>
      </c>
      <c r="K3371" s="84" t="s">
        <v>68</v>
      </c>
      <c r="L3371" s="84" t="s">
        <v>68</v>
      </c>
      <c r="M3371" s="84" t="s">
        <v>68</v>
      </c>
      <c r="N3371" s="84"/>
      <c r="O3371" s="80"/>
      <c r="P3371" s="84"/>
      <c r="Q3371" s="84" t="s">
        <v>68</v>
      </c>
      <c r="R3371" s="80" t="s">
        <v>68</v>
      </c>
      <c r="S3371" s="84" t="s">
        <v>68</v>
      </c>
      <c r="U3371" t="s">
        <v>68</v>
      </c>
      <c r="V3371" s="84" t="s">
        <v>68</v>
      </c>
      <c r="W3371" s="84" t="s">
        <v>68</v>
      </c>
      <c r="X3371" s="90" t="s">
        <v>29364</v>
      </c>
      <c r="Y3371" s="80" t="s">
        <v>29365</v>
      </c>
      <c r="Z3371" s="84" t="s">
        <v>68</v>
      </c>
      <c r="AA3371" s="144" t="s">
        <v>68</v>
      </c>
      <c r="AB3371" s="84" t="s">
        <v>241</v>
      </c>
      <c r="AC3371" s="96" t="s">
        <v>242</v>
      </c>
      <c r="AD3371" s="98">
        <v>2.3444839E7</v>
      </c>
      <c r="AE3371" s="99" t="s">
        <v>29366</v>
      </c>
    </row>
    <row r="3372">
      <c r="A3372" s="79" t="s">
        <v>29367</v>
      </c>
      <c r="B3372" s="80">
        <v>2018.0</v>
      </c>
      <c r="C3372" s="81" t="s">
        <v>29368</v>
      </c>
      <c r="D3372" s="80" t="s">
        <v>591</v>
      </c>
      <c r="E3372" s="80" t="s">
        <v>29369</v>
      </c>
      <c r="F3372" s="83" t="s">
        <v>29370</v>
      </c>
      <c r="G3372" s="88" t="s">
        <v>29371</v>
      </c>
      <c r="H3372" s="84" t="s">
        <v>68</v>
      </c>
      <c r="I3372" s="84" t="s">
        <v>68</v>
      </c>
      <c r="J3372" s="84" t="s">
        <v>68</v>
      </c>
      <c r="K3372" s="84" t="s">
        <v>68</v>
      </c>
      <c r="L3372" s="84" t="s">
        <v>68</v>
      </c>
      <c r="M3372" s="84" t="s">
        <v>68</v>
      </c>
      <c r="N3372" s="86"/>
      <c r="O3372" s="88">
        <v>490.0</v>
      </c>
      <c r="P3372" s="86" t="s">
        <v>59</v>
      </c>
      <c r="Q3372" s="84" t="s">
        <v>68</v>
      </c>
      <c r="R3372" s="80" t="s">
        <v>29372</v>
      </c>
      <c r="S3372" s="84" t="s">
        <v>68</v>
      </c>
      <c r="U3372" t="s">
        <v>68</v>
      </c>
      <c r="V3372" s="84" t="s">
        <v>68</v>
      </c>
      <c r="W3372" s="84" t="s">
        <v>68</v>
      </c>
      <c r="X3372" s="90" t="s">
        <v>29373</v>
      </c>
      <c r="Y3372" s="80" t="s">
        <v>29374</v>
      </c>
      <c r="Z3372" s="84" t="s">
        <v>68</v>
      </c>
      <c r="AA3372" s="144" t="s">
        <v>68</v>
      </c>
      <c r="AB3372" s="84" t="s">
        <v>241</v>
      </c>
      <c r="AC3372" s="96" t="s">
        <v>242</v>
      </c>
      <c r="AD3372" s="98">
        <v>3.0199594E7</v>
      </c>
      <c r="AE3372" s="99" t="s">
        <v>29375</v>
      </c>
    </row>
    <row r="3373">
      <c r="A3373" s="79" t="s">
        <v>29376</v>
      </c>
      <c r="B3373" s="80">
        <v>2018.0</v>
      </c>
      <c r="C3373" s="81" t="s">
        <v>29377</v>
      </c>
      <c r="D3373" s="80" t="s">
        <v>5428</v>
      </c>
      <c r="E3373" s="80" t="s">
        <v>29378</v>
      </c>
      <c r="F3373" s="83" t="s">
        <v>29379</v>
      </c>
      <c r="G3373" s="88" t="s">
        <v>29380</v>
      </c>
      <c r="H3373" s="84" t="s">
        <v>68</v>
      </c>
      <c r="I3373" s="84" t="s">
        <v>68</v>
      </c>
      <c r="J3373" s="84" t="s">
        <v>68</v>
      </c>
      <c r="K3373" s="84" t="s">
        <v>68</v>
      </c>
      <c r="L3373" s="84" t="s">
        <v>68</v>
      </c>
      <c r="M3373" s="84" t="s">
        <v>68</v>
      </c>
      <c r="N3373" s="84"/>
      <c r="O3373" s="105">
        <v>12681.0</v>
      </c>
      <c r="P3373" s="86" t="s">
        <v>59</v>
      </c>
      <c r="Q3373" s="84" t="s">
        <v>68</v>
      </c>
      <c r="R3373" s="80" t="s">
        <v>29381</v>
      </c>
      <c r="S3373" s="84" t="s">
        <v>68</v>
      </c>
      <c r="U3373" t="s">
        <v>68</v>
      </c>
      <c r="V3373" s="84" t="s">
        <v>68</v>
      </c>
      <c r="W3373" s="84" t="s">
        <v>68</v>
      </c>
      <c r="X3373" s="90" t="s">
        <v>29382</v>
      </c>
      <c r="Y3373" s="80" t="s">
        <v>29383</v>
      </c>
      <c r="Z3373" s="84" t="s">
        <v>68</v>
      </c>
      <c r="AA3373" s="144" t="s">
        <v>68</v>
      </c>
      <c r="AB3373" s="84" t="s">
        <v>241</v>
      </c>
      <c r="AC3373" s="96" t="s">
        <v>242</v>
      </c>
      <c r="AD3373" s="98">
        <v>2.9945656E7</v>
      </c>
      <c r="AE3373" s="99" t="s">
        <v>29384</v>
      </c>
    </row>
    <row r="3374">
      <c r="A3374" s="79" t="s">
        <v>29385</v>
      </c>
      <c r="B3374" s="80">
        <v>2018.0</v>
      </c>
      <c r="C3374" s="81" t="s">
        <v>29386</v>
      </c>
      <c r="D3374" s="80" t="s">
        <v>591</v>
      </c>
      <c r="E3374" s="80" t="s">
        <v>29387</v>
      </c>
      <c r="F3374" s="83" t="s">
        <v>29388</v>
      </c>
      <c r="G3374" s="88" t="s">
        <v>29389</v>
      </c>
      <c r="H3374" s="84" t="s">
        <v>68</v>
      </c>
      <c r="I3374" s="84" t="s">
        <v>68</v>
      </c>
      <c r="J3374" s="84" t="s">
        <v>68</v>
      </c>
      <c r="K3374" s="84" t="s">
        <v>68</v>
      </c>
      <c r="L3374" s="84" t="s">
        <v>68</v>
      </c>
      <c r="M3374" s="84" t="s">
        <v>68</v>
      </c>
      <c r="N3374" s="84"/>
      <c r="O3374" s="80"/>
      <c r="P3374" s="86" t="s">
        <v>386</v>
      </c>
      <c r="Q3374" s="84" t="s">
        <v>68</v>
      </c>
      <c r="R3374" s="80" t="s">
        <v>68</v>
      </c>
      <c r="S3374" s="84" t="s">
        <v>68</v>
      </c>
      <c r="U3374" t="s">
        <v>68</v>
      </c>
      <c r="V3374" s="84" t="s">
        <v>68</v>
      </c>
      <c r="W3374" s="84" t="s">
        <v>68</v>
      </c>
      <c r="X3374" s="90" t="s">
        <v>29390</v>
      </c>
      <c r="Y3374" s="80" t="s">
        <v>29391</v>
      </c>
      <c r="Z3374" s="84" t="s">
        <v>68</v>
      </c>
      <c r="AA3374" s="144" t="s">
        <v>68</v>
      </c>
      <c r="AB3374" s="84" t="s">
        <v>241</v>
      </c>
      <c r="AC3374" s="96" t="s">
        <v>242</v>
      </c>
      <c r="AD3374" s="98">
        <v>2.958294E7</v>
      </c>
      <c r="AE3374" s="99" t="s">
        <v>29392</v>
      </c>
    </row>
    <row r="3375">
      <c r="A3375" s="79" t="s">
        <v>29393</v>
      </c>
      <c r="B3375" s="80">
        <v>2013.0</v>
      </c>
      <c r="C3375" s="81" t="s">
        <v>29394</v>
      </c>
      <c r="D3375" s="80" t="s">
        <v>3269</v>
      </c>
      <c r="E3375" s="80" t="s">
        <v>29395</v>
      </c>
      <c r="F3375" s="83" t="s">
        <v>29396</v>
      </c>
      <c r="G3375" s="80"/>
      <c r="H3375" s="84" t="s">
        <v>68</v>
      </c>
      <c r="I3375" s="84" t="s">
        <v>68</v>
      </c>
      <c r="J3375" s="84" t="s">
        <v>68</v>
      </c>
      <c r="K3375" s="84" t="s">
        <v>68</v>
      </c>
      <c r="L3375" s="84" t="s">
        <v>68</v>
      </c>
      <c r="M3375" s="84" t="s">
        <v>68</v>
      </c>
      <c r="N3375" s="86"/>
      <c r="O3375" s="88">
        <v>314.0</v>
      </c>
      <c r="P3375" s="84"/>
      <c r="Q3375" s="84" t="s">
        <v>68</v>
      </c>
      <c r="R3375" s="80" t="s">
        <v>68</v>
      </c>
      <c r="S3375" s="84" t="s">
        <v>68</v>
      </c>
      <c r="U3375" t="s">
        <v>68</v>
      </c>
      <c r="V3375" s="84" t="s">
        <v>68</v>
      </c>
      <c r="W3375" s="84" t="s">
        <v>68</v>
      </c>
      <c r="X3375" s="90" t="s">
        <v>29397</v>
      </c>
      <c r="Y3375" s="80" t="s">
        <v>29398</v>
      </c>
      <c r="Z3375" s="84" t="s">
        <v>68</v>
      </c>
      <c r="AA3375" s="144" t="s">
        <v>68</v>
      </c>
      <c r="AB3375" s="84" t="s">
        <v>241</v>
      </c>
      <c r="AC3375" s="96" t="s">
        <v>242</v>
      </c>
      <c r="AD3375" s="98">
        <v>2.3798747E7</v>
      </c>
      <c r="AE3375" s="99" t="s">
        <v>29399</v>
      </c>
    </row>
    <row r="3376">
      <c r="A3376" s="79" t="s">
        <v>29400</v>
      </c>
      <c r="B3376" s="80">
        <v>2018.0</v>
      </c>
      <c r="C3376" s="81" t="s">
        <v>29401</v>
      </c>
      <c r="D3376" s="80" t="s">
        <v>591</v>
      </c>
      <c r="E3376" s="80" t="s">
        <v>29402</v>
      </c>
      <c r="F3376" s="83" t="s">
        <v>29403</v>
      </c>
      <c r="G3376" s="80"/>
      <c r="H3376" s="84" t="s">
        <v>68</v>
      </c>
      <c r="I3376" s="84" t="s">
        <v>68</v>
      </c>
      <c r="J3376" s="84" t="s">
        <v>68</v>
      </c>
      <c r="K3376" s="84" t="s">
        <v>68</v>
      </c>
      <c r="L3376" s="84" t="s">
        <v>68</v>
      </c>
      <c r="M3376" s="84" t="s">
        <v>68</v>
      </c>
      <c r="N3376" s="86"/>
      <c r="O3376" s="105">
        <v>10044.0</v>
      </c>
      <c r="P3376" s="86" t="s">
        <v>59</v>
      </c>
      <c r="Q3376" s="84" t="s">
        <v>68</v>
      </c>
      <c r="R3376" s="80" t="s">
        <v>29404</v>
      </c>
      <c r="S3376" s="84" t="s">
        <v>68</v>
      </c>
      <c r="U3376" t="s">
        <v>68</v>
      </c>
      <c r="V3376" s="84" t="s">
        <v>68</v>
      </c>
      <c r="W3376" s="84" t="s">
        <v>68</v>
      </c>
      <c r="X3376" s="90" t="s">
        <v>29405</v>
      </c>
      <c r="Y3376" s="80" t="s">
        <v>29406</v>
      </c>
      <c r="Z3376" s="84" t="s">
        <v>68</v>
      </c>
      <c r="AA3376" s="144" t="s">
        <v>68</v>
      </c>
      <c r="AB3376" s="84" t="s">
        <v>241</v>
      </c>
      <c r="AC3376" s="96" t="s">
        <v>242</v>
      </c>
      <c r="AD3376" s="98">
        <v>3.0335201E7</v>
      </c>
      <c r="AE3376" s="99" t="s">
        <v>29407</v>
      </c>
    </row>
    <row r="3377">
      <c r="A3377" s="79" t="s">
        <v>29408</v>
      </c>
      <c r="B3377" s="80">
        <v>2014.0</v>
      </c>
      <c r="C3377" s="81" t="s">
        <v>29409</v>
      </c>
      <c r="D3377" s="80" t="s">
        <v>591</v>
      </c>
      <c r="E3377" s="80" t="s">
        <v>29410</v>
      </c>
      <c r="F3377" s="83" t="s">
        <v>29411</v>
      </c>
      <c r="G3377" s="88" t="s">
        <v>29412</v>
      </c>
      <c r="H3377" s="84" t="s">
        <v>68</v>
      </c>
      <c r="I3377" s="84" t="s">
        <v>68</v>
      </c>
      <c r="J3377" s="84" t="s">
        <v>68</v>
      </c>
      <c r="K3377" s="84" t="s">
        <v>68</v>
      </c>
      <c r="L3377" s="84" t="s">
        <v>68</v>
      </c>
      <c r="M3377" s="84" t="s">
        <v>68</v>
      </c>
      <c r="N3377" s="84"/>
      <c r="O3377" s="80"/>
      <c r="P3377" s="86" t="s">
        <v>59</v>
      </c>
      <c r="Q3377" s="84" t="s">
        <v>68</v>
      </c>
      <c r="R3377" s="80" t="s">
        <v>68</v>
      </c>
      <c r="S3377" s="84" t="s">
        <v>68</v>
      </c>
      <c r="U3377" t="s">
        <v>68</v>
      </c>
      <c r="V3377" s="84" t="s">
        <v>68</v>
      </c>
      <c r="W3377" s="84" t="s">
        <v>68</v>
      </c>
      <c r="X3377" s="90" t="s">
        <v>29413</v>
      </c>
      <c r="Y3377" s="80" t="s">
        <v>29414</v>
      </c>
      <c r="Z3377" s="84" t="s">
        <v>68</v>
      </c>
      <c r="AA3377" s="144" t="s">
        <v>68</v>
      </c>
      <c r="AB3377" s="84" t="s">
        <v>241</v>
      </c>
      <c r="AC3377" s="96" t="s">
        <v>242</v>
      </c>
      <c r="AD3377" s="98">
        <v>2.46273E7</v>
      </c>
      <c r="AE3377" s="99" t="s">
        <v>29415</v>
      </c>
    </row>
    <row r="3378">
      <c r="A3378" s="79" t="s">
        <v>29416</v>
      </c>
      <c r="B3378" s="80">
        <v>2017.0</v>
      </c>
      <c r="C3378" s="81" t="s">
        <v>29417</v>
      </c>
      <c r="D3378" s="80" t="s">
        <v>1862</v>
      </c>
      <c r="E3378" s="80" t="s">
        <v>29418</v>
      </c>
      <c r="F3378" s="83" t="s">
        <v>29419</v>
      </c>
      <c r="G3378" s="88" t="s">
        <v>29420</v>
      </c>
      <c r="H3378" s="84" t="s">
        <v>126</v>
      </c>
      <c r="I3378" s="84" t="s">
        <v>68</v>
      </c>
      <c r="J3378" s="84" t="s">
        <v>68</v>
      </c>
      <c r="K3378" s="84" t="s">
        <v>68</v>
      </c>
      <c r="L3378" s="84" t="s">
        <v>68</v>
      </c>
      <c r="M3378" s="84" t="s">
        <v>68</v>
      </c>
      <c r="N3378" s="86">
        <v>6.0</v>
      </c>
      <c r="O3378" s="105">
        <v>363432.0</v>
      </c>
      <c r="P3378" s="86" t="s">
        <v>323</v>
      </c>
      <c r="Q3378" s="84" t="s">
        <v>68</v>
      </c>
      <c r="R3378" s="80" t="s">
        <v>68</v>
      </c>
      <c r="S3378" s="84" t="s">
        <v>68</v>
      </c>
      <c r="U3378" t="s">
        <v>68</v>
      </c>
      <c r="V3378" s="84" t="s">
        <v>68</v>
      </c>
      <c r="W3378" s="84" t="s">
        <v>68</v>
      </c>
      <c r="X3378" s="90" t="s">
        <v>29421</v>
      </c>
      <c r="Y3378" s="80" t="s">
        <v>29422</v>
      </c>
      <c r="Z3378" s="84" t="s">
        <v>68</v>
      </c>
      <c r="AA3378" s="144" t="s">
        <v>68</v>
      </c>
      <c r="AB3378" s="84" t="s">
        <v>241</v>
      </c>
      <c r="AC3378" s="96" t="s">
        <v>242</v>
      </c>
      <c r="AD3378" s="98">
        <v>2.7839802E7</v>
      </c>
      <c r="AE3378" s="99" t="s">
        <v>29423</v>
      </c>
    </row>
    <row r="3379">
      <c r="A3379" s="79" t="s">
        <v>29424</v>
      </c>
      <c r="B3379" s="80">
        <v>2017.0</v>
      </c>
      <c r="C3379" s="81" t="s">
        <v>29425</v>
      </c>
      <c r="D3379" s="80" t="s">
        <v>591</v>
      </c>
      <c r="E3379" s="80" t="s">
        <v>29426</v>
      </c>
      <c r="F3379" s="83" t="s">
        <v>29427</v>
      </c>
      <c r="G3379" s="88" t="s">
        <v>29428</v>
      </c>
      <c r="H3379" s="84" t="s">
        <v>68</v>
      </c>
      <c r="I3379" s="84" t="s">
        <v>68</v>
      </c>
      <c r="J3379" s="84" t="s">
        <v>68</v>
      </c>
      <c r="K3379" s="84" t="s">
        <v>68</v>
      </c>
      <c r="L3379" s="84" t="s">
        <v>68</v>
      </c>
      <c r="M3379" s="84" t="s">
        <v>68</v>
      </c>
      <c r="N3379" s="84"/>
      <c r="O3379" s="80"/>
      <c r="P3379" s="86" t="s">
        <v>59</v>
      </c>
      <c r="Q3379" s="84" t="s">
        <v>68</v>
      </c>
      <c r="R3379" s="80" t="s">
        <v>68</v>
      </c>
      <c r="S3379" s="84" t="s">
        <v>68</v>
      </c>
      <c r="U3379" t="s">
        <v>68</v>
      </c>
      <c r="V3379" s="84" t="s">
        <v>68</v>
      </c>
      <c r="W3379" s="84" t="s">
        <v>68</v>
      </c>
      <c r="X3379" s="90" t="s">
        <v>29429</v>
      </c>
      <c r="Y3379" s="80" t="s">
        <v>29430</v>
      </c>
      <c r="Z3379" s="84" t="s">
        <v>68</v>
      </c>
      <c r="AA3379" s="144" t="s">
        <v>68</v>
      </c>
      <c r="AB3379" s="84" t="s">
        <v>241</v>
      </c>
      <c r="AC3379" s="96" t="s">
        <v>242</v>
      </c>
      <c r="AD3379" s="98">
        <v>2.8192644E7</v>
      </c>
      <c r="AE3379" s="99" t="s">
        <v>29431</v>
      </c>
    </row>
    <row r="3380">
      <c r="A3380" s="79" t="s">
        <v>29432</v>
      </c>
      <c r="B3380" s="80">
        <v>2018.0</v>
      </c>
      <c r="C3380" s="81" t="s">
        <v>29433</v>
      </c>
      <c r="D3380" s="80" t="s">
        <v>29434</v>
      </c>
      <c r="E3380" s="80" t="s">
        <v>29435</v>
      </c>
      <c r="F3380" s="83" t="s">
        <v>29436</v>
      </c>
      <c r="G3380" s="80"/>
      <c r="H3380" s="84" t="s">
        <v>68</v>
      </c>
      <c r="I3380" s="84" t="s">
        <v>68</v>
      </c>
      <c r="J3380" s="84" t="s">
        <v>68</v>
      </c>
      <c r="K3380" s="84" t="s">
        <v>68</v>
      </c>
      <c r="L3380" s="84" t="s">
        <v>68</v>
      </c>
      <c r="M3380" s="84" t="s">
        <v>68</v>
      </c>
      <c r="N3380" s="84"/>
      <c r="O3380" s="80"/>
      <c r="P3380" s="84"/>
      <c r="Q3380" s="84" t="s">
        <v>68</v>
      </c>
      <c r="R3380" s="80" t="s">
        <v>68</v>
      </c>
      <c r="S3380" s="84" t="s">
        <v>68</v>
      </c>
      <c r="U3380" t="s">
        <v>68</v>
      </c>
      <c r="V3380" s="84" t="s">
        <v>68</v>
      </c>
      <c r="W3380" s="84" t="s">
        <v>68</v>
      </c>
      <c r="X3380" s="90" t="s">
        <v>29437</v>
      </c>
      <c r="Y3380" s="80" t="s">
        <v>29438</v>
      </c>
      <c r="Z3380" s="84" t="s">
        <v>68</v>
      </c>
      <c r="AA3380" s="144" t="s">
        <v>68</v>
      </c>
      <c r="AB3380" s="84" t="s">
        <v>241</v>
      </c>
      <c r="AC3380" s="96" t="s">
        <v>242</v>
      </c>
      <c r="AD3380" s="98">
        <v>2.9922865E7</v>
      </c>
      <c r="AE3380" s="99" t="s">
        <v>29439</v>
      </c>
    </row>
    <row r="3381">
      <c r="A3381" s="79" t="s">
        <v>29440</v>
      </c>
      <c r="B3381" s="80">
        <v>2017.0</v>
      </c>
      <c r="C3381" s="81" t="s">
        <v>29441</v>
      </c>
      <c r="D3381" s="80" t="s">
        <v>29442</v>
      </c>
      <c r="E3381" s="80" t="s">
        <v>29443</v>
      </c>
      <c r="F3381" s="83" t="s">
        <v>29444</v>
      </c>
      <c r="G3381" s="88" t="s">
        <v>29445</v>
      </c>
      <c r="H3381" s="84" t="s">
        <v>68</v>
      </c>
      <c r="I3381" s="84" t="s">
        <v>68</v>
      </c>
      <c r="J3381" s="84" t="s">
        <v>68</v>
      </c>
      <c r="K3381" s="84" t="s">
        <v>68</v>
      </c>
      <c r="L3381" s="84" t="s">
        <v>68</v>
      </c>
      <c r="M3381" s="84" t="s">
        <v>68</v>
      </c>
      <c r="N3381" s="86">
        <v>6.0</v>
      </c>
      <c r="O3381" s="88">
        <v>304.0</v>
      </c>
      <c r="P3381" s="86" t="s">
        <v>363</v>
      </c>
      <c r="Q3381" s="84" t="s">
        <v>68</v>
      </c>
      <c r="R3381" s="80" t="s">
        <v>29446</v>
      </c>
      <c r="S3381" s="84" t="s">
        <v>68</v>
      </c>
      <c r="U3381" t="s">
        <v>68</v>
      </c>
      <c r="V3381" s="84" t="s">
        <v>68</v>
      </c>
      <c r="W3381" s="84" t="s">
        <v>68</v>
      </c>
      <c r="X3381" s="90" t="s">
        <v>29447</v>
      </c>
      <c r="Y3381" s="80" t="s">
        <v>29448</v>
      </c>
      <c r="Z3381" s="84" t="s">
        <v>68</v>
      </c>
      <c r="AA3381" s="144" t="s">
        <v>68</v>
      </c>
      <c r="AB3381" s="84" t="s">
        <v>241</v>
      </c>
      <c r="AC3381" s="96" t="s">
        <v>242</v>
      </c>
      <c r="AD3381" s="98">
        <v>2.9018544E7</v>
      </c>
      <c r="AE3381" s="99" t="s">
        <v>29449</v>
      </c>
    </row>
    <row r="3382">
      <c r="A3382" s="79" t="s">
        <v>29450</v>
      </c>
      <c r="B3382" s="80">
        <v>2017.0</v>
      </c>
      <c r="C3382" s="81" t="s">
        <v>29451</v>
      </c>
      <c r="D3382" s="80" t="s">
        <v>3147</v>
      </c>
      <c r="E3382" s="80" t="s">
        <v>29452</v>
      </c>
      <c r="F3382" s="83" t="s">
        <v>29453</v>
      </c>
      <c r="G3382" s="88" t="s">
        <v>29454</v>
      </c>
      <c r="H3382" s="84" t="s">
        <v>144</v>
      </c>
      <c r="I3382" s="84" t="s">
        <v>321</v>
      </c>
      <c r="J3382" s="84" t="s">
        <v>228</v>
      </c>
      <c r="K3382" s="84" t="s">
        <v>68</v>
      </c>
      <c r="L3382" s="84" t="s">
        <v>68</v>
      </c>
      <c r="M3382" s="84" t="s">
        <v>68</v>
      </c>
      <c r="N3382" s="86"/>
      <c r="O3382" s="80"/>
      <c r="P3382" s="86" t="s">
        <v>59</v>
      </c>
      <c r="Q3382" s="84" t="s">
        <v>68</v>
      </c>
      <c r="R3382" s="80" t="s">
        <v>68</v>
      </c>
      <c r="S3382" s="84" t="s">
        <v>68</v>
      </c>
      <c r="U3382" t="s">
        <v>68</v>
      </c>
      <c r="V3382" s="84" t="s">
        <v>68</v>
      </c>
      <c r="W3382" s="84" t="s">
        <v>68</v>
      </c>
      <c r="X3382" s="90" t="s">
        <v>29455</v>
      </c>
      <c r="Y3382" s="80" t="s">
        <v>29456</v>
      </c>
      <c r="Z3382" s="84" t="s">
        <v>68</v>
      </c>
      <c r="AA3382" s="144" t="s">
        <v>68</v>
      </c>
      <c r="AB3382" s="84" t="s">
        <v>241</v>
      </c>
      <c r="AC3382" s="96" t="s">
        <v>242</v>
      </c>
      <c r="AD3382" s="98">
        <v>2.8682531E7</v>
      </c>
      <c r="AE3382" s="99" t="s">
        <v>29457</v>
      </c>
    </row>
    <row r="3383">
      <c r="A3383" s="79" t="s">
        <v>29458</v>
      </c>
      <c r="B3383" s="80">
        <v>2015.0</v>
      </c>
      <c r="C3383" s="81" t="s">
        <v>29459</v>
      </c>
      <c r="D3383" s="80" t="s">
        <v>591</v>
      </c>
      <c r="E3383" s="80" t="s">
        <v>29460</v>
      </c>
      <c r="F3383" s="83" t="s">
        <v>29461</v>
      </c>
      <c r="G3383" s="88" t="s">
        <v>29462</v>
      </c>
      <c r="H3383" s="84" t="s">
        <v>68</v>
      </c>
      <c r="I3383" s="84" t="s">
        <v>68</v>
      </c>
      <c r="J3383" s="84" t="s">
        <v>68</v>
      </c>
      <c r="K3383" s="84" t="s">
        <v>68</v>
      </c>
      <c r="L3383" s="84" t="s">
        <v>68</v>
      </c>
      <c r="M3383" s="84" t="s">
        <v>68</v>
      </c>
      <c r="N3383" s="86">
        <v>7.0</v>
      </c>
      <c r="O3383" s="105">
        <v>1624.0</v>
      </c>
      <c r="P3383" s="86" t="s">
        <v>59</v>
      </c>
      <c r="Q3383" s="84" t="s">
        <v>68</v>
      </c>
      <c r="R3383" s="80" t="s">
        <v>68</v>
      </c>
      <c r="S3383" s="84" t="s">
        <v>68</v>
      </c>
      <c r="U3383" t="s">
        <v>68</v>
      </c>
      <c r="V3383" s="84" t="s">
        <v>68</v>
      </c>
      <c r="W3383" s="84" t="s">
        <v>68</v>
      </c>
      <c r="X3383" s="90" t="s">
        <v>29463</v>
      </c>
      <c r="Y3383" s="80" t="s">
        <v>29464</v>
      </c>
      <c r="Z3383" s="84" t="s">
        <v>68</v>
      </c>
      <c r="AA3383" s="144" t="s">
        <v>68</v>
      </c>
      <c r="AB3383" s="84" t="s">
        <v>241</v>
      </c>
      <c r="AC3383" s="96" t="s">
        <v>242</v>
      </c>
      <c r="AD3383" s="98">
        <v>2.587909E7</v>
      </c>
      <c r="AE3383" s="99" t="s">
        <v>29465</v>
      </c>
    </row>
    <row r="3384">
      <c r="A3384" s="79" t="s">
        <v>29466</v>
      </c>
      <c r="B3384" s="80">
        <v>2011.0</v>
      </c>
      <c r="C3384" s="81" t="s">
        <v>29467</v>
      </c>
      <c r="D3384" s="80" t="s">
        <v>591</v>
      </c>
      <c r="E3384" s="80" t="s">
        <v>29468</v>
      </c>
      <c r="F3384" s="83" t="s">
        <v>29469</v>
      </c>
      <c r="G3384" s="88" t="s">
        <v>29470</v>
      </c>
      <c r="H3384" s="84" t="s">
        <v>68</v>
      </c>
      <c r="I3384" s="84" t="s">
        <v>68</v>
      </c>
      <c r="J3384" s="84" t="s">
        <v>68</v>
      </c>
      <c r="K3384" s="84" t="s">
        <v>68</v>
      </c>
      <c r="L3384" s="84" t="s">
        <v>68</v>
      </c>
      <c r="M3384" s="84" t="s">
        <v>68</v>
      </c>
      <c r="N3384" s="84"/>
      <c r="O3384" s="88"/>
      <c r="P3384" s="86" t="s">
        <v>59</v>
      </c>
      <c r="Q3384" s="84" t="s">
        <v>68</v>
      </c>
      <c r="R3384" s="80" t="s">
        <v>68</v>
      </c>
      <c r="S3384" s="84" t="s">
        <v>68</v>
      </c>
      <c r="U3384" t="s">
        <v>68</v>
      </c>
      <c r="V3384" s="84" t="s">
        <v>68</v>
      </c>
      <c r="W3384" s="84" t="s">
        <v>68</v>
      </c>
      <c r="X3384" s="90" t="s">
        <v>29471</v>
      </c>
      <c r="Y3384" s="80" t="s">
        <v>29472</v>
      </c>
      <c r="Z3384" s="84" t="s">
        <v>68</v>
      </c>
      <c r="AA3384" s="144" t="s">
        <v>68</v>
      </c>
      <c r="AB3384" s="84" t="s">
        <v>241</v>
      </c>
      <c r="AC3384" s="96" t="s">
        <v>242</v>
      </c>
      <c r="AD3384" s="98">
        <v>2.1975747E7</v>
      </c>
      <c r="AE3384" s="99" t="s">
        <v>29473</v>
      </c>
    </row>
    <row r="3385">
      <c r="A3385" s="79" t="s">
        <v>29474</v>
      </c>
      <c r="B3385" s="80">
        <v>2016.0</v>
      </c>
      <c r="C3385" s="81" t="s">
        <v>29475</v>
      </c>
      <c r="D3385" s="80" t="s">
        <v>20921</v>
      </c>
      <c r="E3385" s="80" t="s">
        <v>29476</v>
      </c>
      <c r="F3385" s="83" t="s">
        <v>29477</v>
      </c>
      <c r="G3385" s="88" t="s">
        <v>29478</v>
      </c>
      <c r="H3385" s="84" t="s">
        <v>68</v>
      </c>
      <c r="I3385" s="84" t="s">
        <v>68</v>
      </c>
      <c r="J3385" s="84" t="s">
        <v>68</v>
      </c>
      <c r="K3385" s="84" t="s">
        <v>68</v>
      </c>
      <c r="L3385" s="84" t="s">
        <v>68</v>
      </c>
      <c r="M3385" s="84" t="s">
        <v>68</v>
      </c>
      <c r="N3385" s="84"/>
      <c r="O3385" s="80"/>
      <c r="P3385" s="84"/>
      <c r="Q3385" s="84" t="s">
        <v>68</v>
      </c>
      <c r="R3385" s="80" t="s">
        <v>68</v>
      </c>
      <c r="S3385" s="84" t="s">
        <v>68</v>
      </c>
      <c r="U3385" t="s">
        <v>68</v>
      </c>
      <c r="V3385" s="84" t="s">
        <v>68</v>
      </c>
      <c r="W3385" s="84" t="s">
        <v>68</v>
      </c>
      <c r="X3385" s="90" t="s">
        <v>29479</v>
      </c>
      <c r="Y3385" s="80" t="s">
        <v>29480</v>
      </c>
      <c r="Z3385" s="84" t="s">
        <v>68</v>
      </c>
      <c r="AA3385" s="144" t="s">
        <v>68</v>
      </c>
      <c r="AB3385" s="84" t="s">
        <v>241</v>
      </c>
      <c r="AC3385" s="96" t="s">
        <v>242</v>
      </c>
      <c r="AD3385" s="98">
        <v>2.704573E7</v>
      </c>
      <c r="AE3385" s="99" t="s">
        <v>29481</v>
      </c>
    </row>
    <row r="3386">
      <c r="A3386" s="79" t="s">
        <v>29482</v>
      </c>
      <c r="B3386" s="80">
        <v>2014.0</v>
      </c>
      <c r="C3386" s="81" t="s">
        <v>29483</v>
      </c>
      <c r="D3386" s="80" t="s">
        <v>379</v>
      </c>
      <c r="E3386" s="80" t="s">
        <v>29484</v>
      </c>
      <c r="F3386" s="83" t="s">
        <v>29485</v>
      </c>
      <c r="G3386" s="88" t="s">
        <v>29486</v>
      </c>
      <c r="H3386" s="84" t="s">
        <v>68</v>
      </c>
      <c r="I3386" s="84" t="s">
        <v>68</v>
      </c>
      <c r="J3386" s="84" t="s">
        <v>68</v>
      </c>
      <c r="K3386" s="84" t="s">
        <v>68</v>
      </c>
      <c r="L3386" s="84" t="s">
        <v>68</v>
      </c>
      <c r="M3386" s="84" t="s">
        <v>68</v>
      </c>
      <c r="N3386" s="86"/>
      <c r="O3386" s="80"/>
      <c r="P3386" s="86" t="s">
        <v>59</v>
      </c>
      <c r="Q3386" s="84" t="s">
        <v>68</v>
      </c>
      <c r="R3386" s="80" t="s">
        <v>68</v>
      </c>
      <c r="S3386" s="84" t="s">
        <v>68</v>
      </c>
      <c r="U3386" t="s">
        <v>68</v>
      </c>
      <c r="V3386" s="84" t="s">
        <v>68</v>
      </c>
      <c r="W3386" s="84" t="s">
        <v>68</v>
      </c>
      <c r="X3386" s="90" t="s">
        <v>29487</v>
      </c>
      <c r="Y3386" s="80" t="s">
        <v>29488</v>
      </c>
      <c r="Z3386" s="84" t="s">
        <v>68</v>
      </c>
      <c r="AA3386" s="144" t="s">
        <v>68</v>
      </c>
      <c r="AB3386" s="84" t="s">
        <v>241</v>
      </c>
      <c r="AC3386" s="96" t="s">
        <v>242</v>
      </c>
      <c r="AD3386" s="98">
        <v>2.5526792E7</v>
      </c>
      <c r="AE3386" s="99" t="s">
        <v>29489</v>
      </c>
    </row>
    <row r="3387">
      <c r="A3387" s="79" t="s">
        <v>29490</v>
      </c>
      <c r="B3387" s="80">
        <v>2015.0</v>
      </c>
      <c r="C3387" s="81" t="s">
        <v>29491</v>
      </c>
      <c r="D3387" s="80" t="s">
        <v>2480</v>
      </c>
      <c r="E3387" s="80" t="s">
        <v>29492</v>
      </c>
      <c r="F3387" s="83" t="s">
        <v>29493</v>
      </c>
      <c r="G3387" s="88" t="s">
        <v>29494</v>
      </c>
      <c r="H3387" s="84" t="s">
        <v>68</v>
      </c>
      <c r="I3387" s="84" t="s">
        <v>68</v>
      </c>
      <c r="J3387" s="84" t="s">
        <v>68</v>
      </c>
      <c r="K3387" s="84" t="s">
        <v>68</v>
      </c>
      <c r="L3387" s="84" t="s">
        <v>68</v>
      </c>
      <c r="M3387" s="84" t="s">
        <v>68</v>
      </c>
      <c r="N3387" s="86">
        <v>56.0</v>
      </c>
      <c r="O3387" s="105">
        <v>1260.0</v>
      </c>
      <c r="P3387" s="86" t="s">
        <v>59</v>
      </c>
      <c r="Q3387" s="84" t="s">
        <v>68</v>
      </c>
      <c r="R3387" s="80" t="s">
        <v>29495</v>
      </c>
      <c r="S3387" s="84" t="s">
        <v>68</v>
      </c>
      <c r="U3387" t="s">
        <v>68</v>
      </c>
      <c r="V3387" s="84" t="s">
        <v>68</v>
      </c>
      <c r="W3387" s="84" t="s">
        <v>68</v>
      </c>
      <c r="X3387" s="90" t="s">
        <v>29496</v>
      </c>
      <c r="Y3387" s="80" t="s">
        <v>29497</v>
      </c>
      <c r="Z3387" s="84" t="s">
        <v>68</v>
      </c>
      <c r="AA3387" s="144" t="s">
        <v>68</v>
      </c>
      <c r="AB3387" s="84" t="s">
        <v>241</v>
      </c>
      <c r="AC3387" s="96" t="s">
        <v>242</v>
      </c>
      <c r="AD3387" s="98">
        <v>2.6597979E7</v>
      </c>
      <c r="AE3387" s="99" t="s">
        <v>29498</v>
      </c>
    </row>
    <row r="3388">
      <c r="A3388" s="79" t="s">
        <v>29499</v>
      </c>
      <c r="B3388" s="80">
        <v>2017.0</v>
      </c>
      <c r="C3388" s="81" t="s">
        <v>29500</v>
      </c>
      <c r="D3388" s="80" t="s">
        <v>591</v>
      </c>
      <c r="E3388" s="80" t="s">
        <v>29501</v>
      </c>
      <c r="F3388" s="83" t="s">
        <v>29502</v>
      </c>
      <c r="G3388" s="88" t="s">
        <v>29503</v>
      </c>
      <c r="H3388" s="84" t="s">
        <v>68</v>
      </c>
      <c r="I3388" s="84" t="s">
        <v>68</v>
      </c>
      <c r="J3388" s="84" t="s">
        <v>68</v>
      </c>
      <c r="K3388" s="84" t="s">
        <v>68</v>
      </c>
      <c r="L3388" s="84" t="s">
        <v>68</v>
      </c>
      <c r="M3388" s="84" t="s">
        <v>68</v>
      </c>
      <c r="N3388" s="86"/>
      <c r="O3388" s="88">
        <v>316.0</v>
      </c>
      <c r="P3388" s="86" t="s">
        <v>59</v>
      </c>
      <c r="Q3388" s="84" t="s">
        <v>68</v>
      </c>
      <c r="R3388" s="80" t="s">
        <v>68</v>
      </c>
      <c r="S3388" s="84" t="s">
        <v>68</v>
      </c>
      <c r="U3388" t="s">
        <v>68</v>
      </c>
      <c r="V3388" s="84" t="s">
        <v>68</v>
      </c>
      <c r="W3388" s="84" t="s">
        <v>68</v>
      </c>
      <c r="X3388" s="90" t="s">
        <v>29504</v>
      </c>
      <c r="Y3388" s="80" t="s">
        <v>29505</v>
      </c>
      <c r="Z3388" s="84" t="s">
        <v>68</v>
      </c>
      <c r="AA3388" s="144" t="s">
        <v>68</v>
      </c>
      <c r="AB3388" s="84" t="s">
        <v>241</v>
      </c>
      <c r="AC3388" s="96" t="s">
        <v>242</v>
      </c>
      <c r="AD3388" s="98">
        <v>2.8657134E7</v>
      </c>
      <c r="AE3388" s="99" t="s">
        <v>29506</v>
      </c>
    </row>
    <row r="3389">
      <c r="A3389" s="79" t="s">
        <v>29507</v>
      </c>
      <c r="B3389" s="80">
        <v>2017.0</v>
      </c>
      <c r="C3389" s="81" t="s">
        <v>29508</v>
      </c>
      <c r="D3389" s="80" t="s">
        <v>20777</v>
      </c>
      <c r="E3389" s="80" t="s">
        <v>29509</v>
      </c>
      <c r="F3389" s="83" t="s">
        <v>29510</v>
      </c>
      <c r="G3389" s="88" t="s">
        <v>29511</v>
      </c>
      <c r="H3389" s="84" t="s">
        <v>128</v>
      </c>
      <c r="I3389" s="84" t="s">
        <v>142</v>
      </c>
      <c r="J3389" s="84" t="s">
        <v>853</v>
      </c>
      <c r="K3389" s="84" t="s">
        <v>68</v>
      </c>
      <c r="L3389" s="84" t="s">
        <v>68</v>
      </c>
      <c r="M3389" s="84" t="s">
        <v>68</v>
      </c>
      <c r="N3389" s="84"/>
      <c r="O3389" s="80"/>
      <c r="P3389" s="84"/>
      <c r="Q3389" s="84" t="s">
        <v>68</v>
      </c>
      <c r="R3389" s="80" t="s">
        <v>68</v>
      </c>
      <c r="S3389" s="84" t="s">
        <v>68</v>
      </c>
      <c r="U3389" t="s">
        <v>68</v>
      </c>
      <c r="V3389" s="84" t="s">
        <v>68</v>
      </c>
      <c r="W3389" s="84" t="s">
        <v>68</v>
      </c>
      <c r="X3389" s="90" t="s">
        <v>29512</v>
      </c>
      <c r="Y3389" s="80" t="s">
        <v>29513</v>
      </c>
      <c r="Z3389" s="84" t="s">
        <v>68</v>
      </c>
      <c r="AA3389" s="144" t="s">
        <v>68</v>
      </c>
      <c r="AB3389" s="84" t="s">
        <v>241</v>
      </c>
      <c r="AC3389" s="96" t="s">
        <v>242</v>
      </c>
      <c r="AD3389" s="98">
        <v>2.799638E7</v>
      </c>
      <c r="AE3389" s="99" t="s">
        <v>29514</v>
      </c>
    </row>
    <row r="3390">
      <c r="A3390" s="79" t="s">
        <v>29515</v>
      </c>
      <c r="B3390" s="80">
        <v>2018.0</v>
      </c>
      <c r="C3390" s="81" t="s">
        <v>29516</v>
      </c>
      <c r="D3390" s="80" t="s">
        <v>27425</v>
      </c>
      <c r="E3390" s="80" t="s">
        <v>29517</v>
      </c>
      <c r="F3390" s="83" t="s">
        <v>29518</v>
      </c>
      <c r="G3390" s="80"/>
      <c r="H3390" s="84" t="s">
        <v>68</v>
      </c>
      <c r="I3390" s="84" t="s">
        <v>68</v>
      </c>
      <c r="J3390" s="84" t="s">
        <v>68</v>
      </c>
      <c r="K3390" s="84" t="s">
        <v>68</v>
      </c>
      <c r="L3390" s="84" t="s">
        <v>68</v>
      </c>
      <c r="M3390" s="84" t="s">
        <v>68</v>
      </c>
      <c r="N3390" s="86">
        <v>15.0</v>
      </c>
      <c r="O3390" s="105">
        <v>50915.0</v>
      </c>
      <c r="P3390" s="86" t="s">
        <v>323</v>
      </c>
      <c r="Q3390" s="84" t="s">
        <v>68</v>
      </c>
      <c r="R3390" s="80" t="s">
        <v>68</v>
      </c>
      <c r="S3390" s="84" t="s">
        <v>68</v>
      </c>
      <c r="U3390" t="s">
        <v>68</v>
      </c>
      <c r="V3390" s="84" t="s">
        <v>68</v>
      </c>
      <c r="W3390" s="84" t="s">
        <v>68</v>
      </c>
      <c r="X3390" s="90" t="s">
        <v>29519</v>
      </c>
      <c r="Y3390" s="80" t="s">
        <v>29520</v>
      </c>
      <c r="Z3390" s="84" t="s">
        <v>68</v>
      </c>
      <c r="AA3390" s="144" t="s">
        <v>68</v>
      </c>
      <c r="AB3390" s="84" t="s">
        <v>241</v>
      </c>
      <c r="AC3390" s="96" t="s">
        <v>242</v>
      </c>
      <c r="AD3390" s="98">
        <v>3.0261039E7</v>
      </c>
      <c r="AE3390" s="99" t="s">
        <v>29521</v>
      </c>
    </row>
    <row r="3391">
      <c r="A3391" s="79" t="s">
        <v>29522</v>
      </c>
      <c r="B3391" s="80">
        <v>2016.0</v>
      </c>
      <c r="C3391" s="81" t="s">
        <v>29523</v>
      </c>
      <c r="D3391" s="80" t="s">
        <v>591</v>
      </c>
      <c r="E3391" s="80" t="s">
        <v>29524</v>
      </c>
      <c r="F3391" s="83" t="s">
        <v>29525</v>
      </c>
      <c r="G3391" s="88" t="s">
        <v>29526</v>
      </c>
      <c r="H3391" s="84" t="s">
        <v>68</v>
      </c>
      <c r="I3391" s="84" t="s">
        <v>68</v>
      </c>
      <c r="J3391" s="84" t="s">
        <v>68</v>
      </c>
      <c r="K3391" s="84" t="s">
        <v>68</v>
      </c>
      <c r="L3391" s="84" t="s">
        <v>68</v>
      </c>
      <c r="M3391" s="84" t="s">
        <v>68</v>
      </c>
      <c r="N3391" s="86"/>
      <c r="O3391" s="88">
        <v>332.0</v>
      </c>
      <c r="P3391" s="86" t="s">
        <v>59</v>
      </c>
      <c r="Q3391" s="84" t="s">
        <v>68</v>
      </c>
      <c r="R3391" s="80" t="s">
        <v>29527</v>
      </c>
      <c r="S3391" s="84" t="s">
        <v>68</v>
      </c>
      <c r="U3391" t="s">
        <v>68</v>
      </c>
      <c r="V3391" s="84" t="s">
        <v>68</v>
      </c>
      <c r="W3391" s="84" t="s">
        <v>68</v>
      </c>
      <c r="X3391" s="90" t="s">
        <v>29528</v>
      </c>
      <c r="Y3391" s="80" t="s">
        <v>68</v>
      </c>
      <c r="Z3391" s="84" t="s">
        <v>68</v>
      </c>
      <c r="AA3391" s="144" t="s">
        <v>68</v>
      </c>
      <c r="AB3391" s="84" t="s">
        <v>241</v>
      </c>
      <c r="AC3391" s="96" t="s">
        <v>242</v>
      </c>
      <c r="AD3391" s="98">
        <v>2.7649894E7</v>
      </c>
      <c r="AE3391" s="99" t="s">
        <v>29529</v>
      </c>
    </row>
    <row r="3392">
      <c r="A3392" s="79" t="s">
        <v>29530</v>
      </c>
      <c r="B3392" s="80">
        <v>2016.0</v>
      </c>
      <c r="C3392" s="81" t="s">
        <v>29531</v>
      </c>
      <c r="D3392" s="80" t="s">
        <v>591</v>
      </c>
      <c r="E3392" s="80" t="s">
        <v>29532</v>
      </c>
      <c r="F3392" s="83" t="s">
        <v>29533</v>
      </c>
      <c r="G3392" s="88" t="s">
        <v>29534</v>
      </c>
      <c r="H3392" s="84" t="s">
        <v>68</v>
      </c>
      <c r="I3392" s="84" t="s">
        <v>68</v>
      </c>
      <c r="J3392" s="84" t="s">
        <v>68</v>
      </c>
      <c r="K3392" s="84" t="s">
        <v>68</v>
      </c>
      <c r="L3392" s="84" t="s">
        <v>68</v>
      </c>
      <c r="M3392" s="84" t="s">
        <v>68</v>
      </c>
      <c r="N3392" s="86">
        <v>17.0</v>
      </c>
      <c r="O3392" s="105">
        <v>12485.0</v>
      </c>
      <c r="P3392" s="86" t="s">
        <v>1113</v>
      </c>
      <c r="Q3392" s="84" t="s">
        <v>68</v>
      </c>
      <c r="R3392" s="80" t="s">
        <v>68</v>
      </c>
      <c r="S3392" s="84" t="s">
        <v>68</v>
      </c>
      <c r="U3392" t="s">
        <v>68</v>
      </c>
      <c r="V3392" s="84" t="s">
        <v>68</v>
      </c>
      <c r="W3392" s="84" t="s">
        <v>68</v>
      </c>
      <c r="X3392" s="90" t="s">
        <v>29535</v>
      </c>
      <c r="Y3392" s="80" t="s">
        <v>29536</v>
      </c>
      <c r="Z3392" s="84" t="s">
        <v>68</v>
      </c>
      <c r="AA3392" s="144" t="s">
        <v>68</v>
      </c>
      <c r="AB3392" s="84" t="s">
        <v>241</v>
      </c>
      <c r="AC3392" s="96" t="s">
        <v>242</v>
      </c>
      <c r="AD3392" s="98">
        <v>2.7230795E7</v>
      </c>
      <c r="AE3392" s="99" t="s">
        <v>29537</v>
      </c>
    </row>
    <row r="3393">
      <c r="A3393" s="79" t="s">
        <v>29538</v>
      </c>
      <c r="B3393" s="80">
        <v>2018.0</v>
      </c>
      <c r="C3393" s="81" t="s">
        <v>29539</v>
      </c>
      <c r="D3393" s="80" t="s">
        <v>29540</v>
      </c>
      <c r="E3393" s="80" t="s">
        <v>29541</v>
      </c>
      <c r="F3393" s="83" t="s">
        <v>29542</v>
      </c>
      <c r="G3393" s="80"/>
      <c r="H3393" s="84" t="s">
        <v>68</v>
      </c>
      <c r="I3393" s="84" t="s">
        <v>68</v>
      </c>
      <c r="J3393" s="84" t="s">
        <v>68</v>
      </c>
      <c r="K3393" s="84" t="s">
        <v>68</v>
      </c>
      <c r="L3393" s="84" t="s">
        <v>68</v>
      </c>
      <c r="M3393" s="84" t="s">
        <v>68</v>
      </c>
      <c r="N3393" s="84"/>
      <c r="O3393" s="80"/>
      <c r="P3393" s="84"/>
      <c r="Q3393" s="84" t="s">
        <v>68</v>
      </c>
      <c r="R3393" s="80" t="s">
        <v>68</v>
      </c>
      <c r="S3393" s="84" t="s">
        <v>68</v>
      </c>
      <c r="U3393" t="s">
        <v>68</v>
      </c>
      <c r="V3393" s="84" t="s">
        <v>68</v>
      </c>
      <c r="W3393" s="84" t="s">
        <v>68</v>
      </c>
      <c r="X3393" s="90" t="s">
        <v>29543</v>
      </c>
      <c r="Y3393" s="80" t="s">
        <v>29544</v>
      </c>
      <c r="Z3393" s="84" t="s">
        <v>68</v>
      </c>
      <c r="AA3393" s="144" t="s">
        <v>68</v>
      </c>
      <c r="AB3393" s="84" t="s">
        <v>241</v>
      </c>
      <c r="AC3393" s="96" t="s">
        <v>242</v>
      </c>
      <c r="AD3393" s="98">
        <v>2.957269E7</v>
      </c>
      <c r="AE3393" s="99" t="s">
        <v>29545</v>
      </c>
    </row>
    <row r="3394">
      <c r="A3394" s="79" t="s">
        <v>29546</v>
      </c>
      <c r="B3394" s="80">
        <v>2017.0</v>
      </c>
      <c r="C3394" s="81" t="s">
        <v>29547</v>
      </c>
      <c r="D3394" s="80" t="s">
        <v>13879</v>
      </c>
      <c r="E3394" s="80" t="s">
        <v>29548</v>
      </c>
      <c r="F3394" s="83" t="s">
        <v>29549</v>
      </c>
      <c r="G3394" s="88" t="s">
        <v>29550</v>
      </c>
      <c r="H3394" s="84" t="s">
        <v>68</v>
      </c>
      <c r="I3394" s="84" t="s">
        <v>68</v>
      </c>
      <c r="J3394" s="84" t="s">
        <v>68</v>
      </c>
      <c r="K3394" s="84" t="s">
        <v>68</v>
      </c>
      <c r="L3394" s="84" t="s">
        <v>68</v>
      </c>
      <c r="M3394" s="84" t="s">
        <v>68</v>
      </c>
      <c r="N3394" s="84"/>
      <c r="O3394" s="105">
        <v>16769.0</v>
      </c>
      <c r="P3394" s="84"/>
      <c r="Q3394" s="84" t="s">
        <v>68</v>
      </c>
      <c r="R3394" s="80" t="s">
        <v>68</v>
      </c>
      <c r="S3394" s="84" t="s">
        <v>68</v>
      </c>
      <c r="U3394" t="s">
        <v>68</v>
      </c>
      <c r="V3394" s="84" t="s">
        <v>68</v>
      </c>
      <c r="W3394" s="84" t="s">
        <v>68</v>
      </c>
      <c r="X3394" s="90" t="s">
        <v>29551</v>
      </c>
      <c r="Y3394" s="80" t="s">
        <v>29552</v>
      </c>
      <c r="Z3394" s="84" t="s">
        <v>68</v>
      </c>
      <c r="AA3394" s="144" t="s">
        <v>68</v>
      </c>
      <c r="AB3394" s="84" t="s">
        <v>241</v>
      </c>
      <c r="AC3394" s="96" t="s">
        <v>242</v>
      </c>
      <c r="AD3394" s="98">
        <v>2.8798221E7</v>
      </c>
      <c r="AE3394" s="99" t="s">
        <v>29553</v>
      </c>
    </row>
    <row r="3395">
      <c r="A3395" s="79" t="s">
        <v>29554</v>
      </c>
      <c r="B3395" s="80">
        <v>2018.0</v>
      </c>
      <c r="C3395" s="81" t="s">
        <v>29555</v>
      </c>
      <c r="D3395" s="80" t="s">
        <v>591</v>
      </c>
      <c r="E3395" s="80" t="s">
        <v>29556</v>
      </c>
      <c r="F3395" s="83" t="s">
        <v>29557</v>
      </c>
      <c r="G3395" s="88" t="s">
        <v>29558</v>
      </c>
      <c r="H3395" s="84" t="s">
        <v>68</v>
      </c>
      <c r="I3395" s="84" t="s">
        <v>68</v>
      </c>
      <c r="J3395" s="84" t="s">
        <v>68</v>
      </c>
      <c r="K3395" s="84" t="s">
        <v>68</v>
      </c>
      <c r="L3395" s="84" t="s">
        <v>68</v>
      </c>
      <c r="M3395" s="84" t="s">
        <v>68</v>
      </c>
      <c r="N3395" s="86"/>
      <c r="O3395" s="88">
        <v>565.0</v>
      </c>
      <c r="P3395" s="86" t="s">
        <v>386</v>
      </c>
      <c r="Q3395" s="84" t="s">
        <v>68</v>
      </c>
      <c r="R3395" s="80" t="s">
        <v>29559</v>
      </c>
      <c r="S3395" s="84" t="s">
        <v>68</v>
      </c>
      <c r="U3395" t="s">
        <v>68</v>
      </c>
      <c r="V3395" s="84" t="s">
        <v>68</v>
      </c>
      <c r="W3395" s="84" t="s">
        <v>68</v>
      </c>
      <c r="X3395" s="90" t="s">
        <v>29560</v>
      </c>
      <c r="Y3395" s="80" t="s">
        <v>29561</v>
      </c>
      <c r="Z3395" s="84" t="s">
        <v>68</v>
      </c>
      <c r="AA3395" s="144" t="s">
        <v>68</v>
      </c>
      <c r="AB3395" s="84" t="s">
        <v>241</v>
      </c>
      <c r="AC3395" s="96" t="s">
        <v>242</v>
      </c>
      <c r="AD3395" s="98">
        <v>3.0567012E7</v>
      </c>
      <c r="AE3395" s="99" t="s">
        <v>29562</v>
      </c>
    </row>
    <row r="3396">
      <c r="A3396" s="79" t="s">
        <v>29563</v>
      </c>
      <c r="B3396" s="80">
        <v>2017.0</v>
      </c>
      <c r="C3396" s="81" t="s">
        <v>29564</v>
      </c>
      <c r="D3396" s="80" t="s">
        <v>1737</v>
      </c>
      <c r="E3396" s="80" t="s">
        <v>29565</v>
      </c>
      <c r="F3396" s="83" t="s">
        <v>29566</v>
      </c>
      <c r="G3396" s="88" t="s">
        <v>29567</v>
      </c>
      <c r="H3396" s="84" t="s">
        <v>68</v>
      </c>
      <c r="I3396" s="84" t="s">
        <v>68</v>
      </c>
      <c r="J3396" s="84" t="s">
        <v>68</v>
      </c>
      <c r="K3396" s="84" t="s">
        <v>68</v>
      </c>
      <c r="L3396" s="84" t="s">
        <v>68</v>
      </c>
      <c r="M3396" s="84" t="s">
        <v>68</v>
      </c>
      <c r="N3396" s="86"/>
      <c r="O3396" s="105">
        <v>1456.0</v>
      </c>
      <c r="P3396" s="86" t="s">
        <v>323</v>
      </c>
      <c r="Q3396" s="84" t="s">
        <v>68</v>
      </c>
      <c r="R3396" s="80" t="s">
        <v>68</v>
      </c>
      <c r="S3396" s="84" t="s">
        <v>68</v>
      </c>
      <c r="U3396" t="s">
        <v>68</v>
      </c>
      <c r="V3396" s="84" t="s">
        <v>68</v>
      </c>
      <c r="W3396" s="84" t="s">
        <v>68</v>
      </c>
      <c r="X3396" s="90" t="s">
        <v>29568</v>
      </c>
      <c r="Y3396" s="80" t="s">
        <v>29569</v>
      </c>
      <c r="Z3396" s="84" t="s">
        <v>68</v>
      </c>
      <c r="AA3396" s="144" t="s">
        <v>68</v>
      </c>
      <c r="AB3396" s="84" t="s">
        <v>241</v>
      </c>
      <c r="AC3396" s="96" t="s">
        <v>242</v>
      </c>
      <c r="AD3396" s="98">
        <v>2.7861706E7</v>
      </c>
      <c r="AE3396" s="99" t="s">
        <v>29570</v>
      </c>
    </row>
    <row r="3397">
      <c r="A3397" s="79" t="s">
        <v>29571</v>
      </c>
      <c r="B3397" s="80">
        <v>2015.0</v>
      </c>
      <c r="C3397" s="81" t="s">
        <v>29572</v>
      </c>
      <c r="D3397" s="80" t="s">
        <v>27655</v>
      </c>
      <c r="E3397" s="80" t="s">
        <v>29573</v>
      </c>
      <c r="F3397" s="83" t="s">
        <v>29574</v>
      </c>
      <c r="G3397" s="80"/>
      <c r="H3397" s="84" t="s">
        <v>68</v>
      </c>
      <c r="I3397" s="84" t="s">
        <v>68</v>
      </c>
      <c r="J3397" s="84" t="s">
        <v>68</v>
      </c>
      <c r="K3397" s="84" t="s">
        <v>68</v>
      </c>
      <c r="L3397" s="84" t="s">
        <v>68</v>
      </c>
      <c r="M3397" s="84" t="s">
        <v>68</v>
      </c>
      <c r="N3397" s="84"/>
      <c r="O3397" s="88">
        <v>159.0</v>
      </c>
      <c r="P3397" s="84"/>
      <c r="Q3397" s="84" t="s">
        <v>68</v>
      </c>
      <c r="R3397" s="80" t="s">
        <v>29575</v>
      </c>
      <c r="S3397" s="84" t="s">
        <v>68</v>
      </c>
      <c r="U3397" t="s">
        <v>68</v>
      </c>
      <c r="V3397" s="84" t="s">
        <v>68</v>
      </c>
      <c r="W3397" s="84" t="s">
        <v>68</v>
      </c>
      <c r="X3397" s="90" t="s">
        <v>29576</v>
      </c>
      <c r="Y3397" s="80" t="s">
        <v>29577</v>
      </c>
      <c r="Z3397" s="84" t="s">
        <v>68</v>
      </c>
      <c r="AA3397" s="144" t="s">
        <v>68</v>
      </c>
      <c r="AB3397" s="84" t="s">
        <v>241</v>
      </c>
      <c r="AC3397" s="96" t="s">
        <v>242</v>
      </c>
      <c r="AD3397" s="98">
        <v>2.5586759E7</v>
      </c>
      <c r="AE3397" s="99" t="s">
        <v>29578</v>
      </c>
    </row>
    <row r="3398">
      <c r="A3398" s="79" t="s">
        <v>29579</v>
      </c>
      <c r="B3398" s="80">
        <v>2014.0</v>
      </c>
      <c r="C3398" s="81" t="s">
        <v>29580</v>
      </c>
      <c r="D3398" s="80" t="s">
        <v>591</v>
      </c>
      <c r="E3398" s="80" t="s">
        <v>29581</v>
      </c>
      <c r="F3398" s="83" t="s">
        <v>29582</v>
      </c>
      <c r="G3398" s="80"/>
      <c r="H3398" s="84" t="s">
        <v>68</v>
      </c>
      <c r="I3398" s="84" t="s">
        <v>68</v>
      </c>
      <c r="J3398" s="84" t="s">
        <v>68</v>
      </c>
      <c r="K3398" s="84" t="s">
        <v>68</v>
      </c>
      <c r="L3398" s="84" t="s">
        <v>68</v>
      </c>
      <c r="M3398" s="84" t="s">
        <v>68</v>
      </c>
      <c r="N3398" s="86"/>
      <c r="O3398" s="105">
        <v>1255.0</v>
      </c>
      <c r="P3398" s="86" t="s">
        <v>59</v>
      </c>
      <c r="Q3398" s="84" t="s">
        <v>68</v>
      </c>
      <c r="R3398" s="80" t="s">
        <v>29583</v>
      </c>
      <c r="S3398" s="84" t="s">
        <v>68</v>
      </c>
      <c r="U3398" t="s">
        <v>68</v>
      </c>
      <c r="V3398" s="84" t="s">
        <v>68</v>
      </c>
      <c r="W3398" s="84" t="s">
        <v>68</v>
      </c>
      <c r="X3398" s="90" t="s">
        <v>29584</v>
      </c>
      <c r="Y3398" s="80" t="s">
        <v>29585</v>
      </c>
      <c r="Z3398" s="84" t="s">
        <v>68</v>
      </c>
      <c r="AA3398" s="144" t="s">
        <v>68</v>
      </c>
      <c r="AB3398" s="84" t="s">
        <v>241</v>
      </c>
      <c r="AC3398" s="96" t="s">
        <v>242</v>
      </c>
      <c r="AD3398" s="98">
        <v>2.477754E7</v>
      </c>
      <c r="AE3398" s="99" t="s">
        <v>29586</v>
      </c>
    </row>
    <row r="3399">
      <c r="A3399" s="79" t="s">
        <v>29587</v>
      </c>
      <c r="B3399" s="80">
        <v>2019.0</v>
      </c>
      <c r="C3399" s="81" t="s">
        <v>29588</v>
      </c>
      <c r="D3399" s="80" t="s">
        <v>29589</v>
      </c>
      <c r="E3399" s="80" t="s">
        <v>29590</v>
      </c>
      <c r="F3399" s="83" t="s">
        <v>68</v>
      </c>
      <c r="G3399" s="80"/>
      <c r="H3399" s="84" t="s">
        <v>68</v>
      </c>
      <c r="I3399" s="84" t="s">
        <v>68</v>
      </c>
      <c r="J3399" s="84" t="s">
        <v>68</v>
      </c>
      <c r="K3399" s="84" t="s">
        <v>68</v>
      </c>
      <c r="L3399" s="84" t="s">
        <v>68</v>
      </c>
      <c r="M3399" s="84" t="s">
        <v>68</v>
      </c>
      <c r="N3399" s="86" t="s">
        <v>68</v>
      </c>
      <c r="O3399" s="88" t="s">
        <v>68</v>
      </c>
      <c r="P3399" s="86" t="s">
        <v>68</v>
      </c>
      <c r="Q3399" s="84" t="s">
        <v>68</v>
      </c>
      <c r="R3399" s="80" t="s">
        <v>68</v>
      </c>
      <c r="S3399" s="84" t="s">
        <v>68</v>
      </c>
      <c r="U3399" t="s">
        <v>68</v>
      </c>
      <c r="V3399" s="84" t="s">
        <v>68</v>
      </c>
      <c r="W3399" s="84" t="s">
        <v>68</v>
      </c>
      <c r="X3399" s="90" t="s">
        <v>68</v>
      </c>
      <c r="Y3399" s="80" t="s">
        <v>68</v>
      </c>
      <c r="Z3399" s="84" t="s">
        <v>68</v>
      </c>
      <c r="AA3399" s="144" t="s">
        <v>68</v>
      </c>
      <c r="AB3399" s="84" t="s">
        <v>241</v>
      </c>
      <c r="AC3399" s="96" t="s">
        <v>242</v>
      </c>
      <c r="AD3399" s="98">
        <v>3.0933881E7</v>
      </c>
      <c r="AE3399" s="99" t="s">
        <v>29591</v>
      </c>
    </row>
    <row r="3400">
      <c r="A3400" s="79" t="s">
        <v>29592</v>
      </c>
      <c r="B3400" s="80">
        <v>2011.0</v>
      </c>
      <c r="C3400" s="81" t="s">
        <v>29593</v>
      </c>
      <c r="D3400" s="80" t="s">
        <v>591</v>
      </c>
      <c r="E3400" s="80" t="s">
        <v>29594</v>
      </c>
      <c r="F3400" s="83" t="s">
        <v>29595</v>
      </c>
      <c r="G3400" s="88" t="s">
        <v>29596</v>
      </c>
      <c r="H3400" s="84" t="s">
        <v>68</v>
      </c>
      <c r="I3400" s="84" t="s">
        <v>68</v>
      </c>
      <c r="J3400" s="84" t="s">
        <v>68</v>
      </c>
      <c r="K3400" s="84" t="s">
        <v>68</v>
      </c>
      <c r="L3400" s="84" t="s">
        <v>68</v>
      </c>
      <c r="M3400" s="84" t="s">
        <v>68</v>
      </c>
      <c r="N3400" s="86"/>
      <c r="O3400" s="105">
        <v>4500.0</v>
      </c>
      <c r="P3400" s="86" t="s">
        <v>59</v>
      </c>
      <c r="Q3400" s="84" t="s">
        <v>68</v>
      </c>
      <c r="R3400" s="80" t="s">
        <v>68</v>
      </c>
      <c r="S3400" s="84" t="s">
        <v>68</v>
      </c>
      <c r="U3400" t="s">
        <v>68</v>
      </c>
      <c r="V3400" s="84" t="s">
        <v>68</v>
      </c>
      <c r="W3400" s="84" t="s">
        <v>68</v>
      </c>
      <c r="X3400" s="90" t="s">
        <v>29597</v>
      </c>
      <c r="Y3400" s="80" t="s">
        <v>29598</v>
      </c>
      <c r="Z3400" s="84" t="s">
        <v>68</v>
      </c>
      <c r="AA3400" s="144" t="s">
        <v>68</v>
      </c>
      <c r="AB3400" s="84" t="s">
        <v>241</v>
      </c>
      <c r="AC3400" s="96" t="s">
        <v>242</v>
      </c>
      <c r="AD3400" s="98">
        <v>2.1491388E7</v>
      </c>
      <c r="AE3400" s="99" t="s">
        <v>29599</v>
      </c>
    </row>
    <row r="3401">
      <c r="A3401" s="79" t="s">
        <v>29600</v>
      </c>
      <c r="B3401" s="80">
        <v>2014.0</v>
      </c>
      <c r="C3401" s="81" t="s">
        <v>29601</v>
      </c>
      <c r="D3401" s="80" t="s">
        <v>4074</v>
      </c>
      <c r="E3401" s="80" t="s">
        <v>29602</v>
      </c>
      <c r="F3401" s="83" t="s">
        <v>29603</v>
      </c>
      <c r="G3401" s="88" t="s">
        <v>29604</v>
      </c>
      <c r="H3401" s="84" t="s">
        <v>68</v>
      </c>
      <c r="I3401" s="84" t="s">
        <v>68</v>
      </c>
      <c r="J3401" s="84" t="s">
        <v>68</v>
      </c>
      <c r="K3401" s="84" t="s">
        <v>68</v>
      </c>
      <c r="L3401" s="84" t="s">
        <v>68</v>
      </c>
      <c r="M3401" s="84" t="s">
        <v>68</v>
      </c>
      <c r="N3401" s="84"/>
      <c r="O3401" s="88"/>
      <c r="P3401" s="86" t="s">
        <v>1113</v>
      </c>
      <c r="Q3401" s="84" t="s">
        <v>68</v>
      </c>
      <c r="R3401" s="80" t="s">
        <v>68</v>
      </c>
      <c r="S3401" s="84" t="s">
        <v>68</v>
      </c>
      <c r="U3401" t="s">
        <v>68</v>
      </c>
      <c r="V3401" s="84" t="s">
        <v>68</v>
      </c>
      <c r="W3401" s="84" t="s">
        <v>68</v>
      </c>
      <c r="X3401" s="90" t="s">
        <v>29605</v>
      </c>
      <c r="Y3401" s="80" t="s">
        <v>29606</v>
      </c>
      <c r="Z3401" s="84" t="s">
        <v>68</v>
      </c>
      <c r="AA3401" s="144" t="s">
        <v>68</v>
      </c>
      <c r="AB3401" s="84" t="s">
        <v>241</v>
      </c>
      <c r="AC3401" s="96" t="s">
        <v>242</v>
      </c>
      <c r="AD3401" s="98">
        <v>2.4568238E7</v>
      </c>
      <c r="AE3401" s="99" t="s">
        <v>29607</v>
      </c>
    </row>
    <row r="3402">
      <c r="A3402" s="79" t="s">
        <v>29608</v>
      </c>
      <c r="B3402" s="80">
        <v>2012.0</v>
      </c>
      <c r="C3402" s="81" t="s">
        <v>29609</v>
      </c>
      <c r="D3402" s="80" t="s">
        <v>29610</v>
      </c>
      <c r="E3402" s="80" t="s">
        <v>29611</v>
      </c>
      <c r="F3402" s="83" t="s">
        <v>29612</v>
      </c>
      <c r="G3402" s="88" t="s">
        <v>29613</v>
      </c>
      <c r="H3402" s="84" t="s">
        <v>68</v>
      </c>
      <c r="I3402" s="84" t="s">
        <v>68</v>
      </c>
      <c r="J3402" s="84" t="s">
        <v>68</v>
      </c>
      <c r="K3402" s="84" t="s">
        <v>68</v>
      </c>
      <c r="L3402" s="84" t="s">
        <v>68</v>
      </c>
      <c r="M3402" s="84" t="s">
        <v>68</v>
      </c>
      <c r="N3402" s="86">
        <v>13.0</v>
      </c>
      <c r="O3402" s="105">
        <v>11600.0</v>
      </c>
      <c r="P3402" s="86" t="s">
        <v>59</v>
      </c>
      <c r="Q3402" s="84" t="s">
        <v>68</v>
      </c>
      <c r="R3402" s="80" t="s">
        <v>68</v>
      </c>
      <c r="S3402" s="84" t="s">
        <v>68</v>
      </c>
      <c r="U3402" t="s">
        <v>68</v>
      </c>
      <c r="V3402" s="84" t="s">
        <v>68</v>
      </c>
      <c r="W3402" s="84" t="s">
        <v>68</v>
      </c>
      <c r="X3402" s="90" t="s">
        <v>29614</v>
      </c>
      <c r="Y3402" s="80" t="s">
        <v>29615</v>
      </c>
      <c r="Z3402" s="84" t="s">
        <v>68</v>
      </c>
      <c r="AA3402" s="144" t="s">
        <v>68</v>
      </c>
      <c r="AB3402" s="84" t="s">
        <v>241</v>
      </c>
      <c r="AC3402" s="96" t="s">
        <v>242</v>
      </c>
      <c r="AD3402" s="98">
        <v>2.2474136E7</v>
      </c>
      <c r="AE3402" s="99" t="s">
        <v>29616</v>
      </c>
    </row>
    <row r="3403">
      <c r="A3403" s="79" t="s">
        <v>29617</v>
      </c>
      <c r="B3403" s="80">
        <v>2018.0</v>
      </c>
      <c r="C3403" s="81" t="s">
        <v>29618</v>
      </c>
      <c r="D3403" s="80" t="s">
        <v>5860</v>
      </c>
      <c r="E3403" s="80" t="s">
        <v>29619</v>
      </c>
      <c r="F3403" s="83" t="s">
        <v>29620</v>
      </c>
      <c r="G3403" s="88" t="s">
        <v>29621</v>
      </c>
      <c r="H3403" s="84" t="s">
        <v>68</v>
      </c>
      <c r="I3403" s="84" t="s">
        <v>68</v>
      </c>
      <c r="J3403" s="84" t="s">
        <v>68</v>
      </c>
      <c r="K3403" s="84" t="s">
        <v>68</v>
      </c>
      <c r="L3403" s="84" t="s">
        <v>68</v>
      </c>
      <c r="M3403" s="84" t="s">
        <v>68</v>
      </c>
      <c r="N3403" s="84"/>
      <c r="O3403" s="80"/>
      <c r="P3403" s="84"/>
      <c r="Q3403" s="84" t="s">
        <v>68</v>
      </c>
      <c r="R3403" s="80" t="s">
        <v>68</v>
      </c>
      <c r="S3403" s="84" t="s">
        <v>68</v>
      </c>
      <c r="U3403" t="s">
        <v>68</v>
      </c>
      <c r="V3403" s="84" t="s">
        <v>68</v>
      </c>
      <c r="W3403" s="84" t="s">
        <v>68</v>
      </c>
      <c r="X3403" s="90" t="s">
        <v>29622</v>
      </c>
      <c r="Y3403" s="80" t="s">
        <v>29623</v>
      </c>
      <c r="Z3403" s="84" t="s">
        <v>68</v>
      </c>
      <c r="AA3403" s="144" t="s">
        <v>68</v>
      </c>
      <c r="AB3403" s="84" t="s">
        <v>241</v>
      </c>
      <c r="AC3403" s="96" t="s">
        <v>242</v>
      </c>
      <c r="AD3403" s="98">
        <v>2.995509E7</v>
      </c>
      <c r="AE3403" s="99" t="s">
        <v>29624</v>
      </c>
    </row>
    <row r="3404">
      <c r="A3404" s="79" t="s">
        <v>29625</v>
      </c>
      <c r="B3404" s="80">
        <v>2015.0</v>
      </c>
      <c r="C3404" s="81" t="s">
        <v>29626</v>
      </c>
      <c r="D3404" s="80" t="s">
        <v>379</v>
      </c>
      <c r="E3404" s="80" t="s">
        <v>29627</v>
      </c>
      <c r="F3404" s="83" t="s">
        <v>29628</v>
      </c>
      <c r="G3404" s="80"/>
      <c r="H3404" s="84" t="s">
        <v>68</v>
      </c>
      <c r="I3404" s="84" t="s">
        <v>68</v>
      </c>
      <c r="J3404" s="84" t="s">
        <v>68</v>
      </c>
      <c r="K3404" s="84" t="s">
        <v>68</v>
      </c>
      <c r="L3404" s="84" t="s">
        <v>68</v>
      </c>
      <c r="M3404" s="84" t="s">
        <v>68</v>
      </c>
      <c r="N3404" s="86">
        <v>36.0</v>
      </c>
      <c r="O3404" s="80"/>
      <c r="P3404" s="84"/>
      <c r="Q3404" s="84" t="s">
        <v>68</v>
      </c>
      <c r="R3404" s="80" t="s">
        <v>68</v>
      </c>
      <c r="S3404" s="84" t="s">
        <v>68</v>
      </c>
      <c r="U3404" t="s">
        <v>68</v>
      </c>
      <c r="V3404" s="84" t="s">
        <v>68</v>
      </c>
      <c r="W3404" s="84" t="s">
        <v>68</v>
      </c>
      <c r="X3404" s="90" t="s">
        <v>29629</v>
      </c>
      <c r="Y3404" s="80" t="s">
        <v>29630</v>
      </c>
      <c r="Z3404" s="84" t="s">
        <v>68</v>
      </c>
      <c r="AA3404" s="144" t="s">
        <v>68</v>
      </c>
      <c r="AB3404" s="84" t="s">
        <v>241</v>
      </c>
      <c r="AC3404" s="96" t="s">
        <v>242</v>
      </c>
      <c r="AD3404" s="98">
        <v>2.6692556E7</v>
      </c>
      <c r="AE3404" s="99" t="s">
        <v>29631</v>
      </c>
    </row>
    <row r="3405">
      <c r="A3405" s="79" t="s">
        <v>29632</v>
      </c>
      <c r="B3405" s="80">
        <v>2010.0</v>
      </c>
      <c r="C3405" s="81" t="s">
        <v>29633</v>
      </c>
      <c r="D3405" s="80" t="s">
        <v>591</v>
      </c>
      <c r="E3405" s="80" t="s">
        <v>29634</v>
      </c>
      <c r="F3405" s="83" t="s">
        <v>29635</v>
      </c>
      <c r="G3405" s="88" t="s">
        <v>29636</v>
      </c>
      <c r="H3405" s="84" t="s">
        <v>68</v>
      </c>
      <c r="I3405" s="84" t="s">
        <v>68</v>
      </c>
      <c r="J3405" s="84" t="s">
        <v>68</v>
      </c>
      <c r="K3405" s="84" t="s">
        <v>68</v>
      </c>
      <c r="L3405" s="84" t="s">
        <v>68</v>
      </c>
      <c r="M3405" s="84" t="s">
        <v>68</v>
      </c>
      <c r="N3405" s="84"/>
      <c r="O3405" s="88"/>
      <c r="P3405" s="86" t="s">
        <v>59</v>
      </c>
      <c r="Q3405" s="84" t="s">
        <v>68</v>
      </c>
      <c r="R3405" s="80" t="s">
        <v>29637</v>
      </c>
      <c r="S3405" s="84" t="s">
        <v>68</v>
      </c>
      <c r="U3405" t="s">
        <v>68</v>
      </c>
      <c r="V3405" s="84" t="s">
        <v>68</v>
      </c>
      <c r="W3405" s="84" t="s">
        <v>68</v>
      </c>
      <c r="X3405" s="90" t="s">
        <v>29638</v>
      </c>
      <c r="Y3405" s="80" t="s">
        <v>29639</v>
      </c>
      <c r="Z3405" s="84" t="s">
        <v>68</v>
      </c>
      <c r="AA3405" s="144" t="s">
        <v>68</v>
      </c>
      <c r="AB3405" s="84" t="s">
        <v>241</v>
      </c>
      <c r="AC3405" s="96" t="s">
        <v>242</v>
      </c>
      <c r="AD3405" s="98">
        <v>2.0824857E7</v>
      </c>
      <c r="AE3405" s="99" t="s">
        <v>29640</v>
      </c>
    </row>
    <row r="3406">
      <c r="A3406" s="79" t="s">
        <v>29641</v>
      </c>
      <c r="B3406" s="80">
        <v>2014.0</v>
      </c>
      <c r="C3406" s="81" t="s">
        <v>29642</v>
      </c>
      <c r="D3406" s="80" t="s">
        <v>7098</v>
      </c>
      <c r="E3406" s="80" t="s">
        <v>29643</v>
      </c>
      <c r="F3406" s="83" t="s">
        <v>29644</v>
      </c>
      <c r="G3406" s="80"/>
      <c r="H3406" s="84" t="s">
        <v>126</v>
      </c>
      <c r="I3406" s="84" t="s">
        <v>68</v>
      </c>
      <c r="J3406" s="84" t="s">
        <v>68</v>
      </c>
      <c r="K3406" s="84" t="s">
        <v>68</v>
      </c>
      <c r="L3406" s="84" t="s">
        <v>68</v>
      </c>
      <c r="M3406" s="84" t="s">
        <v>68</v>
      </c>
      <c r="N3406" s="86"/>
      <c r="O3406" s="105">
        <v>145811.0</v>
      </c>
      <c r="P3406" s="84"/>
      <c r="Q3406" s="84" t="s">
        <v>68</v>
      </c>
      <c r="R3406" s="80" t="s">
        <v>68</v>
      </c>
      <c r="S3406" s="84" t="s">
        <v>68</v>
      </c>
      <c r="U3406" t="s">
        <v>68</v>
      </c>
      <c r="V3406" s="84" t="s">
        <v>68</v>
      </c>
      <c r="W3406" s="84" t="s">
        <v>68</v>
      </c>
      <c r="X3406" s="90" t="s">
        <v>29645</v>
      </c>
      <c r="Y3406" s="80" t="s">
        <v>29646</v>
      </c>
      <c r="Z3406" s="84" t="s">
        <v>68</v>
      </c>
      <c r="AA3406" s="144" t="s">
        <v>68</v>
      </c>
      <c r="AB3406" s="84" t="s">
        <v>241</v>
      </c>
      <c r="AC3406" s="96" t="s">
        <v>242</v>
      </c>
      <c r="AD3406" s="98">
        <v>2.4750981E7</v>
      </c>
      <c r="AE3406" s="99" t="s">
        <v>29647</v>
      </c>
    </row>
    <row r="3407">
      <c r="A3407" s="79" t="s">
        <v>29648</v>
      </c>
      <c r="B3407" s="80">
        <v>2013.0</v>
      </c>
      <c r="C3407" s="81" t="s">
        <v>29649</v>
      </c>
      <c r="D3407" s="80" t="s">
        <v>591</v>
      </c>
      <c r="E3407" s="80" t="s">
        <v>29650</v>
      </c>
      <c r="F3407" s="83" t="s">
        <v>29651</v>
      </c>
      <c r="G3407" s="88" t="s">
        <v>29652</v>
      </c>
      <c r="H3407" s="84" t="s">
        <v>68</v>
      </c>
      <c r="I3407" s="84" t="s">
        <v>68</v>
      </c>
      <c r="J3407" s="84" t="s">
        <v>68</v>
      </c>
      <c r="K3407" s="84" t="s">
        <v>68</v>
      </c>
      <c r="L3407" s="84" t="s">
        <v>68</v>
      </c>
      <c r="M3407" s="84" t="s">
        <v>68</v>
      </c>
      <c r="N3407" s="86">
        <v>13.0</v>
      </c>
      <c r="O3407" s="105">
        <v>5686.0</v>
      </c>
      <c r="P3407" s="86" t="s">
        <v>59</v>
      </c>
      <c r="Q3407" s="84" t="s">
        <v>68</v>
      </c>
      <c r="R3407" s="80" t="s">
        <v>68</v>
      </c>
      <c r="S3407" s="84" t="s">
        <v>68</v>
      </c>
      <c r="U3407" t="s">
        <v>68</v>
      </c>
      <c r="V3407" s="84" t="s">
        <v>68</v>
      </c>
      <c r="W3407" s="84" t="s">
        <v>68</v>
      </c>
      <c r="X3407" s="90" t="s">
        <v>29653</v>
      </c>
      <c r="Y3407" s="80" t="s">
        <v>29654</v>
      </c>
      <c r="Z3407" s="84" t="s">
        <v>68</v>
      </c>
      <c r="AA3407" s="144" t="s">
        <v>68</v>
      </c>
      <c r="AB3407" s="84" t="s">
        <v>241</v>
      </c>
      <c r="AC3407" s="96" t="s">
        <v>242</v>
      </c>
      <c r="AD3407" s="98">
        <v>2.3450539E7</v>
      </c>
      <c r="AE3407" s="99" t="s">
        <v>29655</v>
      </c>
    </row>
    <row r="3408">
      <c r="A3408" s="79" t="s">
        <v>29656</v>
      </c>
      <c r="B3408" s="80">
        <v>2010.0</v>
      </c>
      <c r="C3408" s="81" t="s">
        <v>29657</v>
      </c>
      <c r="D3408" s="80" t="s">
        <v>591</v>
      </c>
      <c r="E3408" s="80" t="s">
        <v>29658</v>
      </c>
      <c r="F3408" s="83" t="s">
        <v>29659</v>
      </c>
      <c r="G3408" s="88" t="s">
        <v>29660</v>
      </c>
      <c r="H3408" s="84" t="s">
        <v>68</v>
      </c>
      <c r="I3408" s="84" t="s">
        <v>68</v>
      </c>
      <c r="J3408" s="84" t="s">
        <v>68</v>
      </c>
      <c r="K3408" s="84" t="s">
        <v>68</v>
      </c>
      <c r="L3408" s="84" t="s">
        <v>68</v>
      </c>
      <c r="M3408" s="84" t="s">
        <v>68</v>
      </c>
      <c r="N3408" s="86"/>
      <c r="O3408" s="105">
        <v>22120.0</v>
      </c>
      <c r="P3408" s="86" t="s">
        <v>59</v>
      </c>
      <c r="Q3408" s="84" t="s">
        <v>68</v>
      </c>
      <c r="R3408" s="80" t="s">
        <v>68</v>
      </c>
      <c r="S3408" s="84" t="s">
        <v>68</v>
      </c>
      <c r="U3408" t="s">
        <v>68</v>
      </c>
      <c r="V3408" s="84" t="s">
        <v>68</v>
      </c>
      <c r="W3408" s="84" t="s">
        <v>68</v>
      </c>
      <c r="X3408" s="90" t="s">
        <v>29661</v>
      </c>
      <c r="Y3408" s="80" t="s">
        <v>29662</v>
      </c>
      <c r="Z3408" s="84" t="s">
        <v>68</v>
      </c>
      <c r="AA3408" s="144" t="s">
        <v>68</v>
      </c>
      <c r="AB3408" s="84" t="s">
        <v>241</v>
      </c>
      <c r="AC3408" s="96" t="s">
        <v>242</v>
      </c>
      <c r="AD3408" s="98">
        <v>2.1154354E7</v>
      </c>
      <c r="AE3408" s="99" t="s">
        <v>29663</v>
      </c>
    </row>
    <row r="3409">
      <c r="A3409" s="79" t="s">
        <v>29664</v>
      </c>
      <c r="B3409" s="80">
        <v>2014.0</v>
      </c>
      <c r="C3409" s="81" t="s">
        <v>29665</v>
      </c>
      <c r="D3409" s="80" t="s">
        <v>2480</v>
      </c>
      <c r="E3409" s="80" t="s">
        <v>29666</v>
      </c>
      <c r="F3409" s="83" t="s">
        <v>29667</v>
      </c>
      <c r="G3409" s="88" t="s">
        <v>29668</v>
      </c>
      <c r="H3409" s="84" t="s">
        <v>68</v>
      </c>
      <c r="I3409" s="84" t="s">
        <v>68</v>
      </c>
      <c r="J3409" s="84" t="s">
        <v>68</v>
      </c>
      <c r="K3409" s="84" t="s">
        <v>68</v>
      </c>
      <c r="L3409" s="84" t="s">
        <v>68</v>
      </c>
      <c r="M3409" s="84" t="s">
        <v>68</v>
      </c>
      <c r="N3409" s="86">
        <v>2.0</v>
      </c>
      <c r="O3409" s="88">
        <v>201.0</v>
      </c>
      <c r="P3409" s="86" t="s">
        <v>386</v>
      </c>
      <c r="Q3409" s="84" t="s">
        <v>68</v>
      </c>
      <c r="R3409" s="80" t="s">
        <v>68</v>
      </c>
      <c r="S3409" s="84" t="s">
        <v>68</v>
      </c>
      <c r="U3409" t="s">
        <v>68</v>
      </c>
      <c r="V3409" s="84" t="s">
        <v>68</v>
      </c>
      <c r="W3409" s="84" t="s">
        <v>68</v>
      </c>
      <c r="X3409" s="90" t="s">
        <v>29669</v>
      </c>
      <c r="Y3409" s="80" t="s">
        <v>29670</v>
      </c>
      <c r="Z3409" s="84" t="s">
        <v>68</v>
      </c>
      <c r="AA3409" s="144" t="s">
        <v>68</v>
      </c>
      <c r="AB3409" s="84" t="s">
        <v>241</v>
      </c>
      <c r="AC3409" s="96" t="s">
        <v>242</v>
      </c>
      <c r="AD3409" s="98">
        <v>2.5164349E7</v>
      </c>
      <c r="AE3409" s="99" t="s">
        <v>29671</v>
      </c>
    </row>
    <row r="3410">
      <c r="A3410" s="79" t="s">
        <v>29672</v>
      </c>
      <c r="B3410" s="80">
        <v>2017.0</v>
      </c>
      <c r="C3410" s="81" t="s">
        <v>29673</v>
      </c>
      <c r="D3410" s="80" t="s">
        <v>7423</v>
      </c>
      <c r="E3410" s="80" t="s">
        <v>29674</v>
      </c>
      <c r="F3410" s="83" t="s">
        <v>29675</v>
      </c>
      <c r="G3410" s="88" t="s">
        <v>29676</v>
      </c>
      <c r="H3410" s="84" t="s">
        <v>68</v>
      </c>
      <c r="I3410" s="84" t="s">
        <v>68</v>
      </c>
      <c r="J3410" s="84" t="s">
        <v>68</v>
      </c>
      <c r="K3410" s="84" t="s">
        <v>68</v>
      </c>
      <c r="L3410" s="84" t="s">
        <v>68</v>
      </c>
      <c r="M3410" s="84" t="s">
        <v>68</v>
      </c>
      <c r="N3410" s="86"/>
      <c r="O3410" s="105">
        <v>5823.0</v>
      </c>
      <c r="P3410" s="86" t="s">
        <v>2160</v>
      </c>
      <c r="Q3410" s="84" t="s">
        <v>68</v>
      </c>
      <c r="R3410" s="80" t="s">
        <v>68</v>
      </c>
      <c r="S3410" s="84" t="s">
        <v>68</v>
      </c>
      <c r="U3410" t="s">
        <v>68</v>
      </c>
      <c r="V3410" s="84" t="s">
        <v>68</v>
      </c>
      <c r="W3410" s="84" t="s">
        <v>68</v>
      </c>
      <c r="X3410" s="90" t="s">
        <v>29677</v>
      </c>
      <c r="Y3410" s="80" t="s">
        <v>29678</v>
      </c>
      <c r="Z3410" s="84" t="s">
        <v>68</v>
      </c>
      <c r="AA3410" s="144" t="s">
        <v>68</v>
      </c>
      <c r="AB3410" s="84" t="s">
        <v>241</v>
      </c>
      <c r="AC3410" s="96" t="s">
        <v>242</v>
      </c>
      <c r="AD3410" s="98">
        <v>2.81485E7</v>
      </c>
      <c r="AE3410" s="99" t="s">
        <v>29679</v>
      </c>
    </row>
    <row r="3411">
      <c r="A3411" s="79" t="s">
        <v>29680</v>
      </c>
      <c r="B3411" s="80">
        <v>2017.0</v>
      </c>
      <c r="C3411" s="81" t="s">
        <v>29681</v>
      </c>
      <c r="D3411" s="80" t="s">
        <v>11957</v>
      </c>
      <c r="E3411" s="80" t="s">
        <v>29682</v>
      </c>
      <c r="F3411" s="83" t="s">
        <v>29683</v>
      </c>
      <c r="G3411" s="88" t="s">
        <v>29684</v>
      </c>
      <c r="H3411" s="84" t="s">
        <v>68</v>
      </c>
      <c r="I3411" s="84" t="s">
        <v>68</v>
      </c>
      <c r="J3411" s="84" t="s">
        <v>68</v>
      </c>
      <c r="K3411" s="84" t="s">
        <v>68</v>
      </c>
      <c r="L3411" s="84" t="s">
        <v>68</v>
      </c>
      <c r="M3411" s="84" t="s">
        <v>68</v>
      </c>
      <c r="N3411" s="84"/>
      <c r="O3411" s="88"/>
      <c r="P3411" s="86" t="s">
        <v>59</v>
      </c>
      <c r="Q3411" s="84" t="s">
        <v>68</v>
      </c>
      <c r="R3411" s="80" t="s">
        <v>68</v>
      </c>
      <c r="S3411" s="84" t="s">
        <v>68</v>
      </c>
      <c r="U3411" t="s">
        <v>68</v>
      </c>
      <c r="V3411" s="84" t="s">
        <v>68</v>
      </c>
      <c r="W3411" s="84" t="s">
        <v>68</v>
      </c>
      <c r="X3411" s="90" t="s">
        <v>29685</v>
      </c>
      <c r="Y3411" s="80" t="s">
        <v>29686</v>
      </c>
      <c r="Z3411" s="84" t="s">
        <v>68</v>
      </c>
      <c r="AA3411" s="144" t="s">
        <v>68</v>
      </c>
      <c r="AB3411" s="84" t="s">
        <v>241</v>
      </c>
      <c r="AC3411" s="96" t="s">
        <v>242</v>
      </c>
      <c r="AD3411" s="98">
        <v>2.7864015E7</v>
      </c>
      <c r="AE3411" s="99" t="s">
        <v>29687</v>
      </c>
    </row>
    <row r="3412">
      <c r="A3412" s="79" t="s">
        <v>29688</v>
      </c>
      <c r="B3412" s="80">
        <v>2012.0</v>
      </c>
      <c r="C3412" s="81" t="s">
        <v>29689</v>
      </c>
      <c r="D3412" s="80" t="s">
        <v>591</v>
      </c>
      <c r="E3412" s="80" t="s">
        <v>29690</v>
      </c>
      <c r="F3412" s="83" t="s">
        <v>29691</v>
      </c>
      <c r="G3412" s="88" t="s">
        <v>29692</v>
      </c>
      <c r="H3412" s="84" t="s">
        <v>68</v>
      </c>
      <c r="I3412" s="84" t="s">
        <v>68</v>
      </c>
      <c r="J3412" s="84" t="s">
        <v>68</v>
      </c>
      <c r="K3412" s="84" t="s">
        <v>68</v>
      </c>
      <c r="L3412" s="84" t="s">
        <v>68</v>
      </c>
      <c r="M3412" s="84" t="s">
        <v>68</v>
      </c>
      <c r="N3412" s="86"/>
      <c r="O3412" s="105">
        <v>6013.0</v>
      </c>
      <c r="P3412" s="86" t="s">
        <v>59</v>
      </c>
      <c r="Q3412" s="84" t="s">
        <v>68</v>
      </c>
      <c r="R3412" s="80" t="s">
        <v>68</v>
      </c>
      <c r="S3412" s="84" t="s">
        <v>68</v>
      </c>
      <c r="U3412" t="s">
        <v>68</v>
      </c>
      <c r="V3412" s="84" t="s">
        <v>68</v>
      </c>
      <c r="W3412" s="84" t="s">
        <v>68</v>
      </c>
      <c r="X3412" s="90" t="s">
        <v>29693</v>
      </c>
      <c r="Y3412" s="80" t="s">
        <v>29694</v>
      </c>
      <c r="Z3412" s="84" t="s">
        <v>68</v>
      </c>
      <c r="AA3412" s="144" t="s">
        <v>68</v>
      </c>
      <c r="AB3412" s="84" t="s">
        <v>241</v>
      </c>
      <c r="AC3412" s="96" t="s">
        <v>242</v>
      </c>
      <c r="AD3412" s="98">
        <v>2.2895927E7</v>
      </c>
      <c r="AE3412" s="99" t="s">
        <v>29695</v>
      </c>
    </row>
    <row r="3413">
      <c r="A3413" s="79" t="s">
        <v>29696</v>
      </c>
      <c r="B3413" s="80">
        <v>2010.0</v>
      </c>
      <c r="C3413" s="81" t="s">
        <v>21940</v>
      </c>
      <c r="D3413" s="80" t="s">
        <v>21941</v>
      </c>
      <c r="E3413" s="80" t="s">
        <v>29697</v>
      </c>
      <c r="F3413" s="83" t="s">
        <v>29698</v>
      </c>
      <c r="G3413" s="88" t="s">
        <v>29699</v>
      </c>
      <c r="H3413" s="84" t="s">
        <v>68</v>
      </c>
      <c r="I3413" s="84" t="s">
        <v>68</v>
      </c>
      <c r="J3413" s="84" t="s">
        <v>68</v>
      </c>
      <c r="K3413" s="84" t="s">
        <v>68</v>
      </c>
      <c r="L3413" s="84" t="s">
        <v>68</v>
      </c>
      <c r="M3413" s="84" t="s">
        <v>68</v>
      </c>
      <c r="N3413" s="86">
        <v>8.0</v>
      </c>
      <c r="O3413" s="88">
        <v>880.0</v>
      </c>
      <c r="P3413" s="86" t="s">
        <v>59</v>
      </c>
      <c r="Q3413" s="84" t="s">
        <v>68</v>
      </c>
      <c r="R3413" s="80" t="s">
        <v>29700</v>
      </c>
      <c r="S3413" s="84" t="s">
        <v>68</v>
      </c>
      <c r="U3413" t="s">
        <v>68</v>
      </c>
      <c r="V3413" s="84" t="s">
        <v>68</v>
      </c>
      <c r="W3413" s="84" t="s">
        <v>68</v>
      </c>
      <c r="X3413" s="90" t="s">
        <v>29701</v>
      </c>
      <c r="Y3413" s="80" t="s">
        <v>29702</v>
      </c>
      <c r="Z3413" s="84" t="s">
        <v>68</v>
      </c>
      <c r="AA3413" s="144" t="s">
        <v>68</v>
      </c>
      <c r="AB3413" s="84" t="s">
        <v>241</v>
      </c>
      <c r="AC3413" s="96" t="s">
        <v>242</v>
      </c>
      <c r="AD3413" s="98">
        <v>2.015075E7</v>
      </c>
      <c r="AE3413" s="99" t="s">
        <v>29703</v>
      </c>
    </row>
    <row r="3414">
      <c r="A3414" s="79" t="s">
        <v>29704</v>
      </c>
      <c r="B3414" s="80">
        <v>2016.0</v>
      </c>
      <c r="C3414" s="81" t="s">
        <v>29705</v>
      </c>
      <c r="D3414" s="80" t="s">
        <v>25221</v>
      </c>
      <c r="E3414" s="80" t="s">
        <v>29706</v>
      </c>
      <c r="F3414" s="83" t="s">
        <v>29707</v>
      </c>
      <c r="G3414" s="80"/>
      <c r="H3414" s="84" t="s">
        <v>68</v>
      </c>
      <c r="I3414" s="84" t="s">
        <v>68</v>
      </c>
      <c r="J3414" s="84" t="s">
        <v>68</v>
      </c>
      <c r="K3414" s="84" t="s">
        <v>68</v>
      </c>
      <c r="L3414" s="84" t="s">
        <v>68</v>
      </c>
      <c r="M3414" s="84" t="s">
        <v>68</v>
      </c>
      <c r="N3414" s="84"/>
      <c r="O3414" s="80"/>
      <c r="P3414" s="84"/>
      <c r="Q3414" s="84" t="s">
        <v>68</v>
      </c>
      <c r="R3414" s="80" t="s">
        <v>68</v>
      </c>
      <c r="S3414" s="84" t="s">
        <v>68</v>
      </c>
      <c r="U3414" t="s">
        <v>68</v>
      </c>
      <c r="V3414" s="84" t="s">
        <v>68</v>
      </c>
      <c r="W3414" s="84" t="s">
        <v>68</v>
      </c>
      <c r="X3414" s="90" t="s">
        <v>29708</v>
      </c>
      <c r="Y3414" s="80" t="s">
        <v>29709</v>
      </c>
      <c r="Z3414" s="84" t="s">
        <v>68</v>
      </c>
      <c r="AA3414" s="144" t="s">
        <v>68</v>
      </c>
      <c r="AB3414" s="84" t="s">
        <v>241</v>
      </c>
      <c r="AC3414" s="96" t="s">
        <v>242</v>
      </c>
      <c r="AD3414" s="98">
        <v>2.7405671E7</v>
      </c>
      <c r="AE3414" s="99" t="s">
        <v>29710</v>
      </c>
    </row>
    <row r="3415">
      <c r="A3415" s="79" t="s">
        <v>29711</v>
      </c>
      <c r="B3415" s="80">
        <v>2017.0</v>
      </c>
      <c r="C3415" s="81" t="s">
        <v>29712</v>
      </c>
      <c r="D3415" s="80" t="s">
        <v>2764</v>
      </c>
      <c r="E3415" s="80" t="s">
        <v>29713</v>
      </c>
      <c r="F3415" s="83" t="s">
        <v>29714</v>
      </c>
      <c r="G3415" s="88" t="s">
        <v>29715</v>
      </c>
      <c r="H3415" s="84" t="s">
        <v>68</v>
      </c>
      <c r="I3415" s="84" t="s">
        <v>68</v>
      </c>
      <c r="J3415" s="84" t="s">
        <v>68</v>
      </c>
      <c r="K3415" s="84" t="s">
        <v>68</v>
      </c>
      <c r="L3415" s="84" t="s">
        <v>68</v>
      </c>
      <c r="M3415" s="84" t="s">
        <v>68</v>
      </c>
      <c r="N3415" s="86">
        <v>5.0</v>
      </c>
      <c r="O3415" s="105">
        <v>3912.0</v>
      </c>
      <c r="P3415" s="86" t="s">
        <v>323</v>
      </c>
      <c r="Q3415" s="84" t="s">
        <v>68</v>
      </c>
      <c r="R3415" s="80" t="s">
        <v>68</v>
      </c>
      <c r="S3415" s="84" t="s">
        <v>68</v>
      </c>
      <c r="U3415" t="s">
        <v>68</v>
      </c>
      <c r="V3415" s="84" t="s">
        <v>68</v>
      </c>
      <c r="W3415" s="84" t="s">
        <v>68</v>
      </c>
      <c r="X3415" s="90" t="s">
        <v>29716</v>
      </c>
      <c r="Y3415" s="80" t="s">
        <v>29717</v>
      </c>
      <c r="Z3415" s="84" t="s">
        <v>68</v>
      </c>
      <c r="AA3415" s="144" t="s">
        <v>68</v>
      </c>
      <c r="AB3415" s="84" t="s">
        <v>241</v>
      </c>
      <c r="AC3415" s="96" t="s">
        <v>242</v>
      </c>
      <c r="AD3415" s="98">
        <v>2.9101935E7</v>
      </c>
      <c r="AE3415" s="99" t="s">
        <v>29718</v>
      </c>
    </row>
    <row r="3416">
      <c r="A3416" s="79" t="s">
        <v>29719</v>
      </c>
      <c r="B3416" s="80">
        <v>2017.0</v>
      </c>
      <c r="C3416" s="81" t="s">
        <v>29720</v>
      </c>
      <c r="D3416" s="80" t="s">
        <v>591</v>
      </c>
      <c r="E3416" s="80" t="s">
        <v>29721</v>
      </c>
      <c r="F3416" s="83" t="s">
        <v>29722</v>
      </c>
      <c r="G3416" s="88" t="s">
        <v>29723</v>
      </c>
      <c r="H3416" s="84" t="s">
        <v>68</v>
      </c>
      <c r="I3416" s="84" t="s">
        <v>68</v>
      </c>
      <c r="J3416" s="84" t="s">
        <v>68</v>
      </c>
      <c r="K3416" s="84" t="s">
        <v>68</v>
      </c>
      <c r="L3416" s="84" t="s">
        <v>68</v>
      </c>
      <c r="M3416" s="84" t="s">
        <v>68</v>
      </c>
      <c r="N3416" s="86"/>
      <c r="O3416" s="105">
        <v>3048.0</v>
      </c>
      <c r="P3416" s="84"/>
      <c r="Q3416" s="84" t="s">
        <v>68</v>
      </c>
      <c r="R3416" s="80" t="s">
        <v>68</v>
      </c>
      <c r="S3416" s="84" t="s">
        <v>68</v>
      </c>
      <c r="U3416" t="s">
        <v>68</v>
      </c>
      <c r="V3416" s="84" t="s">
        <v>68</v>
      </c>
      <c r="W3416" s="84" t="s">
        <v>68</v>
      </c>
      <c r="X3416" s="90" t="s">
        <v>29724</v>
      </c>
      <c r="Y3416" s="80" t="s">
        <v>29725</v>
      </c>
      <c r="Z3416" s="84" t="s">
        <v>68</v>
      </c>
      <c r="AA3416" s="144" t="s">
        <v>68</v>
      </c>
      <c r="AB3416" s="84" t="s">
        <v>241</v>
      </c>
      <c r="AC3416" s="96" t="s">
        <v>242</v>
      </c>
      <c r="AD3416" s="98">
        <v>2.8220474E7</v>
      </c>
      <c r="AE3416" s="99" t="s">
        <v>29726</v>
      </c>
    </row>
    <row r="3417">
      <c r="A3417" s="79" t="s">
        <v>29727</v>
      </c>
      <c r="B3417" s="80">
        <v>2014.0</v>
      </c>
      <c r="C3417" s="81" t="s">
        <v>29728</v>
      </c>
      <c r="D3417" s="80" t="s">
        <v>29729</v>
      </c>
      <c r="E3417" s="80" t="s">
        <v>29730</v>
      </c>
      <c r="F3417" s="83" t="s">
        <v>29731</v>
      </c>
      <c r="G3417" s="88" t="s">
        <v>29732</v>
      </c>
      <c r="H3417" s="84" t="s">
        <v>68</v>
      </c>
      <c r="I3417" s="84" t="s">
        <v>68</v>
      </c>
      <c r="J3417" s="84" t="s">
        <v>68</v>
      </c>
      <c r="K3417" s="84" t="s">
        <v>68</v>
      </c>
      <c r="L3417" s="84" t="s">
        <v>68</v>
      </c>
      <c r="M3417" s="84" t="s">
        <v>68</v>
      </c>
      <c r="N3417" s="86"/>
      <c r="O3417" s="105">
        <v>2816.0</v>
      </c>
      <c r="P3417" s="84"/>
      <c r="Q3417" s="84" t="s">
        <v>68</v>
      </c>
      <c r="R3417" s="80" t="s">
        <v>68</v>
      </c>
      <c r="S3417" s="84" t="s">
        <v>68</v>
      </c>
      <c r="U3417" t="s">
        <v>68</v>
      </c>
      <c r="V3417" s="84" t="s">
        <v>68</v>
      </c>
      <c r="W3417" s="84" t="s">
        <v>68</v>
      </c>
      <c r="X3417" s="90" t="s">
        <v>29733</v>
      </c>
      <c r="Y3417" s="80" t="s">
        <v>29734</v>
      </c>
      <c r="Z3417" s="84" t="s">
        <v>68</v>
      </c>
      <c r="AA3417" s="144" t="s">
        <v>68</v>
      </c>
      <c r="AB3417" s="84" t="s">
        <v>241</v>
      </c>
      <c r="AC3417" s="96" t="s">
        <v>242</v>
      </c>
      <c r="AD3417" s="98">
        <v>2.504825E7</v>
      </c>
      <c r="AE3417" s="99" t="s">
        <v>29735</v>
      </c>
    </row>
    <row r="3418">
      <c r="A3418" s="79" t="s">
        <v>29736</v>
      </c>
      <c r="B3418" s="80">
        <v>2014.0</v>
      </c>
      <c r="C3418" s="81" t="s">
        <v>29737</v>
      </c>
      <c r="D3418" s="80" t="s">
        <v>4255</v>
      </c>
      <c r="E3418" s="80" t="s">
        <v>29738</v>
      </c>
      <c r="F3418" s="83" t="s">
        <v>29739</v>
      </c>
      <c r="G3418" s="88" t="s">
        <v>29740</v>
      </c>
      <c r="H3418" s="84" t="s">
        <v>68</v>
      </c>
      <c r="I3418" s="84" t="s">
        <v>68</v>
      </c>
      <c r="J3418" s="84" t="s">
        <v>68</v>
      </c>
      <c r="K3418" s="84" t="s">
        <v>68</v>
      </c>
      <c r="L3418" s="84" t="s">
        <v>68</v>
      </c>
      <c r="M3418" s="84" t="s">
        <v>68</v>
      </c>
      <c r="N3418" s="86">
        <v>28.0</v>
      </c>
      <c r="O3418" s="105">
        <v>1551.0</v>
      </c>
      <c r="P3418" s="86" t="s">
        <v>59</v>
      </c>
      <c r="Q3418" s="84" t="s">
        <v>68</v>
      </c>
      <c r="R3418" s="80" t="s">
        <v>68</v>
      </c>
      <c r="S3418" s="84" t="s">
        <v>68</v>
      </c>
      <c r="U3418" t="s">
        <v>68</v>
      </c>
      <c r="V3418" s="84" t="s">
        <v>68</v>
      </c>
      <c r="W3418" s="84" t="s">
        <v>68</v>
      </c>
      <c r="X3418" s="90" t="s">
        <v>29741</v>
      </c>
      <c r="Y3418" s="80" t="s">
        <v>29742</v>
      </c>
      <c r="Z3418" s="84" t="s">
        <v>68</v>
      </c>
      <c r="AA3418" s="144" t="s">
        <v>68</v>
      </c>
      <c r="AB3418" s="84" t="s">
        <v>241</v>
      </c>
      <c r="AC3418" s="96" t="s">
        <v>242</v>
      </c>
      <c r="AD3418" s="98">
        <v>2.4578476E7</v>
      </c>
      <c r="AE3418" s="99" t="s">
        <v>29743</v>
      </c>
    </row>
    <row r="3419">
      <c r="A3419" s="79" t="s">
        <v>29744</v>
      </c>
      <c r="B3419" s="80">
        <v>2018.0</v>
      </c>
      <c r="C3419" s="81" t="s">
        <v>29745</v>
      </c>
      <c r="D3419" s="80" t="s">
        <v>29746</v>
      </c>
      <c r="E3419" s="80" t="s">
        <v>29747</v>
      </c>
      <c r="F3419" s="83" t="s">
        <v>29748</v>
      </c>
      <c r="G3419" s="88" t="s">
        <v>29749</v>
      </c>
      <c r="H3419" s="84" t="s">
        <v>68</v>
      </c>
      <c r="I3419" s="84" t="s">
        <v>68</v>
      </c>
      <c r="J3419" s="84" t="s">
        <v>68</v>
      </c>
      <c r="K3419" s="84" t="s">
        <v>68</v>
      </c>
      <c r="L3419" s="84" t="s">
        <v>68</v>
      </c>
      <c r="M3419" s="84" t="s">
        <v>68</v>
      </c>
      <c r="N3419" s="84"/>
      <c r="O3419" s="80"/>
      <c r="P3419" s="84"/>
      <c r="Q3419" s="84" t="s">
        <v>68</v>
      </c>
      <c r="R3419" s="80" t="s">
        <v>29750</v>
      </c>
      <c r="S3419" s="84" t="s">
        <v>68</v>
      </c>
      <c r="U3419" t="s">
        <v>68</v>
      </c>
      <c r="V3419" s="84" t="s">
        <v>68</v>
      </c>
      <c r="W3419" s="84" t="s">
        <v>68</v>
      </c>
      <c r="X3419" s="90" t="s">
        <v>29751</v>
      </c>
      <c r="Y3419" s="80" t="s">
        <v>29752</v>
      </c>
      <c r="Z3419" s="84" t="s">
        <v>68</v>
      </c>
      <c r="AA3419" s="144" t="s">
        <v>68</v>
      </c>
      <c r="AB3419" s="84" t="s">
        <v>241</v>
      </c>
      <c r="AC3419" s="96" t="s">
        <v>242</v>
      </c>
      <c r="AD3419" s="98">
        <v>2.9708078E7</v>
      </c>
      <c r="AE3419" s="99" t="s">
        <v>29753</v>
      </c>
    </row>
    <row r="3420">
      <c r="A3420" s="79" t="s">
        <v>29754</v>
      </c>
      <c r="B3420" s="80">
        <v>2016.0</v>
      </c>
      <c r="C3420" s="81" t="s">
        <v>29755</v>
      </c>
      <c r="D3420" s="80" t="s">
        <v>591</v>
      </c>
      <c r="E3420" s="80" t="s">
        <v>29756</v>
      </c>
      <c r="F3420" s="83" t="s">
        <v>29757</v>
      </c>
      <c r="G3420" s="88" t="s">
        <v>29758</v>
      </c>
      <c r="H3420" s="84" t="s">
        <v>68</v>
      </c>
      <c r="I3420" s="84" t="s">
        <v>68</v>
      </c>
      <c r="J3420" s="84" t="s">
        <v>68</v>
      </c>
      <c r="K3420" s="84" t="s">
        <v>68</v>
      </c>
      <c r="L3420" s="84" t="s">
        <v>68</v>
      </c>
      <c r="M3420" s="84" t="s">
        <v>68</v>
      </c>
      <c r="N3420" s="86">
        <v>11.0</v>
      </c>
      <c r="O3420" s="105">
        <v>1838.0</v>
      </c>
      <c r="P3420" s="86" t="s">
        <v>59</v>
      </c>
      <c r="Q3420" s="84" t="s">
        <v>68</v>
      </c>
      <c r="R3420" s="80" t="s">
        <v>29759</v>
      </c>
      <c r="S3420" s="84" t="s">
        <v>68</v>
      </c>
      <c r="U3420" t="s">
        <v>68</v>
      </c>
      <c r="V3420" s="84" t="s">
        <v>68</v>
      </c>
      <c r="W3420" s="84" t="s">
        <v>68</v>
      </c>
      <c r="X3420" s="90" t="s">
        <v>29760</v>
      </c>
      <c r="Y3420" s="80" t="s">
        <v>29761</v>
      </c>
      <c r="Z3420" s="84" t="s">
        <v>68</v>
      </c>
      <c r="AA3420" s="144" t="s">
        <v>68</v>
      </c>
      <c r="AB3420" s="84" t="s">
        <v>241</v>
      </c>
      <c r="AC3420" s="96" t="s">
        <v>242</v>
      </c>
      <c r="AD3420" s="98">
        <v>2.7748955E7</v>
      </c>
      <c r="AE3420" s="99" t="s">
        <v>29762</v>
      </c>
    </row>
    <row r="3421">
      <c r="A3421" s="79" t="s">
        <v>29763</v>
      </c>
      <c r="B3421" s="80">
        <v>2017.0</v>
      </c>
      <c r="C3421" s="81" t="s">
        <v>29764</v>
      </c>
      <c r="D3421" s="80" t="s">
        <v>1108</v>
      </c>
      <c r="E3421" s="80" t="s">
        <v>29765</v>
      </c>
      <c r="F3421" s="83" t="s">
        <v>29766</v>
      </c>
      <c r="G3421" s="88" t="s">
        <v>29767</v>
      </c>
      <c r="H3421" s="84" t="s">
        <v>68</v>
      </c>
      <c r="I3421" s="84" t="s">
        <v>68</v>
      </c>
      <c r="J3421" s="84" t="s">
        <v>68</v>
      </c>
      <c r="K3421" s="84" t="s">
        <v>68</v>
      </c>
      <c r="L3421" s="84" t="s">
        <v>68</v>
      </c>
      <c r="M3421" s="84" t="s">
        <v>68</v>
      </c>
      <c r="N3421" s="86">
        <v>36.0</v>
      </c>
      <c r="O3421" s="88"/>
      <c r="P3421" s="84"/>
      <c r="Q3421" s="84" t="s">
        <v>68</v>
      </c>
      <c r="R3421" s="80" t="s">
        <v>29768</v>
      </c>
      <c r="S3421" s="84" t="s">
        <v>68</v>
      </c>
      <c r="U3421" t="s">
        <v>68</v>
      </c>
      <c r="V3421" s="84" t="s">
        <v>68</v>
      </c>
      <c r="W3421" s="84" t="s">
        <v>68</v>
      </c>
      <c r="X3421" s="90" t="s">
        <v>29769</v>
      </c>
      <c r="Y3421" s="80" t="s">
        <v>29770</v>
      </c>
      <c r="Z3421" s="84" t="s">
        <v>68</v>
      </c>
      <c r="AA3421" s="144" t="s">
        <v>68</v>
      </c>
      <c r="AB3421" s="84" t="s">
        <v>241</v>
      </c>
      <c r="AC3421" s="96" t="s">
        <v>242</v>
      </c>
      <c r="AD3421" s="98">
        <v>2.8926573E7</v>
      </c>
      <c r="AE3421" s="99" t="s">
        <v>29771</v>
      </c>
    </row>
    <row r="3422">
      <c r="A3422" s="79" t="s">
        <v>29772</v>
      </c>
      <c r="B3422" s="80">
        <v>2018.0</v>
      </c>
      <c r="C3422" s="81" t="s">
        <v>29773</v>
      </c>
      <c r="D3422" s="80" t="s">
        <v>11532</v>
      </c>
      <c r="E3422" s="80" t="s">
        <v>29774</v>
      </c>
      <c r="F3422" s="83" t="s">
        <v>29775</v>
      </c>
      <c r="G3422" s="88" t="s">
        <v>29776</v>
      </c>
      <c r="H3422" s="84" t="s">
        <v>144</v>
      </c>
      <c r="I3422" s="84" t="s">
        <v>3115</v>
      </c>
      <c r="J3422" s="84" t="s">
        <v>228</v>
      </c>
      <c r="K3422" s="84" t="s">
        <v>68</v>
      </c>
      <c r="L3422" s="84" t="s">
        <v>68</v>
      </c>
      <c r="M3422" s="84" t="s">
        <v>68</v>
      </c>
      <c r="N3422" s="84"/>
      <c r="O3422" s="80"/>
      <c r="P3422" s="84"/>
      <c r="Q3422" s="84" t="s">
        <v>68</v>
      </c>
      <c r="R3422" s="80" t="s">
        <v>68</v>
      </c>
      <c r="S3422" s="84" t="s">
        <v>68</v>
      </c>
      <c r="U3422" t="s">
        <v>68</v>
      </c>
      <c r="V3422" s="84" t="s">
        <v>68</v>
      </c>
      <c r="W3422" s="84" t="s">
        <v>68</v>
      </c>
      <c r="X3422" s="90" t="s">
        <v>29777</v>
      </c>
      <c r="Y3422" s="80" t="s">
        <v>29778</v>
      </c>
      <c r="Z3422" s="84" t="s">
        <v>68</v>
      </c>
      <c r="AA3422" s="144" t="s">
        <v>68</v>
      </c>
      <c r="AB3422" s="84" t="s">
        <v>241</v>
      </c>
      <c r="AC3422" s="96" t="s">
        <v>242</v>
      </c>
      <c r="AD3422" s="98">
        <v>2.9951929E7</v>
      </c>
      <c r="AE3422" s="99" t="s">
        <v>29779</v>
      </c>
    </row>
    <row r="3423">
      <c r="A3423" s="79" t="s">
        <v>29780</v>
      </c>
      <c r="B3423" s="80">
        <v>2015.0</v>
      </c>
      <c r="C3423" s="81" t="s">
        <v>29781</v>
      </c>
      <c r="D3423" s="80" t="s">
        <v>4074</v>
      </c>
      <c r="E3423" s="80" t="s">
        <v>29782</v>
      </c>
      <c r="F3423" s="83" t="s">
        <v>29783</v>
      </c>
      <c r="G3423" s="80"/>
      <c r="H3423" s="84" t="s">
        <v>68</v>
      </c>
      <c r="I3423" s="84" t="s">
        <v>68</v>
      </c>
      <c r="J3423" s="84" t="s">
        <v>68</v>
      </c>
      <c r="K3423" s="84" t="s">
        <v>68</v>
      </c>
      <c r="L3423" s="84" t="s">
        <v>68</v>
      </c>
      <c r="M3423" s="84" t="s">
        <v>68</v>
      </c>
      <c r="N3423" s="84"/>
      <c r="O3423" s="88"/>
      <c r="P3423" s="84"/>
      <c r="Q3423" s="84" t="s">
        <v>68</v>
      </c>
      <c r="R3423" s="80" t="s">
        <v>68</v>
      </c>
      <c r="S3423" s="84" t="s">
        <v>68</v>
      </c>
      <c r="U3423" t="s">
        <v>68</v>
      </c>
      <c r="V3423" s="84" t="s">
        <v>68</v>
      </c>
      <c r="W3423" s="84" t="s">
        <v>68</v>
      </c>
      <c r="X3423" s="90" t="s">
        <v>29784</v>
      </c>
      <c r="Y3423" s="80" t="s">
        <v>29785</v>
      </c>
      <c r="Z3423" s="84" t="s">
        <v>68</v>
      </c>
      <c r="AA3423" s="144" t="s">
        <v>68</v>
      </c>
      <c r="AB3423" s="84" t="s">
        <v>241</v>
      </c>
      <c r="AC3423" s="96" t="s">
        <v>242</v>
      </c>
      <c r="AD3423" s="98">
        <v>2.626404E7</v>
      </c>
      <c r="AE3423" s="99" t="s">
        <v>29786</v>
      </c>
    </row>
    <row r="3424">
      <c r="A3424" s="79" t="s">
        <v>29787</v>
      </c>
      <c r="B3424" s="80">
        <v>2015.0</v>
      </c>
      <c r="C3424" s="81" t="s">
        <v>29788</v>
      </c>
      <c r="D3424" s="80" t="s">
        <v>58</v>
      </c>
      <c r="E3424" s="80" t="s">
        <v>29789</v>
      </c>
      <c r="F3424" s="83" t="s">
        <v>29790</v>
      </c>
      <c r="G3424" s="88" t="s">
        <v>29791</v>
      </c>
      <c r="H3424" s="84" t="s">
        <v>68</v>
      </c>
      <c r="I3424" s="84" t="s">
        <v>68</v>
      </c>
      <c r="J3424" s="84" t="s">
        <v>68</v>
      </c>
      <c r="K3424" s="84" t="s">
        <v>68</v>
      </c>
      <c r="L3424" s="84" t="s">
        <v>68</v>
      </c>
      <c r="M3424" s="84" t="s">
        <v>68</v>
      </c>
      <c r="N3424" s="86">
        <v>40.0</v>
      </c>
      <c r="O3424" s="105">
        <v>100354.0</v>
      </c>
      <c r="P3424" s="86" t="s">
        <v>59</v>
      </c>
      <c r="Q3424" s="84" t="s">
        <v>68</v>
      </c>
      <c r="R3424" s="80" t="s">
        <v>68</v>
      </c>
      <c r="S3424" s="84" t="s">
        <v>68</v>
      </c>
      <c r="U3424" t="s">
        <v>68</v>
      </c>
      <c r="V3424" s="84" t="s">
        <v>68</v>
      </c>
      <c r="W3424" s="84" t="s">
        <v>68</v>
      </c>
      <c r="X3424" s="90" t="s">
        <v>29792</v>
      </c>
      <c r="Y3424" s="80" t="s">
        <v>29793</v>
      </c>
      <c r="Z3424" s="84" t="s">
        <v>68</v>
      </c>
      <c r="AA3424" s="144" t="s">
        <v>68</v>
      </c>
      <c r="AB3424" s="84" t="s">
        <v>241</v>
      </c>
      <c r="AC3424" s="96" t="s">
        <v>242</v>
      </c>
      <c r="AD3424" s="98">
        <v>2.5668264E7</v>
      </c>
      <c r="AE3424" s="99" t="s">
        <v>29794</v>
      </c>
    </row>
    <row r="3425">
      <c r="A3425" s="79" t="s">
        <v>29795</v>
      </c>
      <c r="B3425" s="80">
        <v>2017.0</v>
      </c>
      <c r="C3425" s="81" t="s">
        <v>29796</v>
      </c>
      <c r="D3425" s="80" t="s">
        <v>3839</v>
      </c>
      <c r="E3425" s="80" t="s">
        <v>29797</v>
      </c>
      <c r="F3425" s="83" t="s">
        <v>29798</v>
      </c>
      <c r="G3425" s="88" t="s">
        <v>29799</v>
      </c>
      <c r="H3425" s="84" t="s">
        <v>68</v>
      </c>
      <c r="I3425" s="84" t="s">
        <v>68</v>
      </c>
      <c r="J3425" s="84" t="s">
        <v>68</v>
      </c>
      <c r="K3425" s="84" t="s">
        <v>68</v>
      </c>
      <c r="L3425" s="84" t="s">
        <v>68</v>
      </c>
      <c r="M3425" s="84" t="s">
        <v>68</v>
      </c>
      <c r="N3425" s="84"/>
      <c r="O3425" s="80"/>
      <c r="P3425" s="84"/>
      <c r="Q3425" s="84" t="s">
        <v>68</v>
      </c>
      <c r="R3425" s="80" t="s">
        <v>68</v>
      </c>
      <c r="S3425" s="84" t="s">
        <v>68</v>
      </c>
      <c r="U3425" t="s">
        <v>68</v>
      </c>
      <c r="V3425" s="84" t="s">
        <v>68</v>
      </c>
      <c r="W3425" s="84" t="s">
        <v>68</v>
      </c>
      <c r="X3425" s="90" t="s">
        <v>29800</v>
      </c>
      <c r="Y3425" s="80" t="s">
        <v>29801</v>
      </c>
      <c r="Z3425" s="84" t="s">
        <v>68</v>
      </c>
      <c r="AA3425" s="144" t="s">
        <v>68</v>
      </c>
      <c r="AB3425" s="84" t="s">
        <v>241</v>
      </c>
      <c r="AC3425" s="96" t="s">
        <v>242</v>
      </c>
      <c r="AD3425" s="98">
        <v>2.9258278E7</v>
      </c>
      <c r="AE3425" s="99" t="s">
        <v>29802</v>
      </c>
    </row>
    <row r="3426">
      <c r="A3426" s="79" t="s">
        <v>29803</v>
      </c>
      <c r="B3426" s="80">
        <v>2019.0</v>
      </c>
      <c r="C3426" s="81" t="s">
        <v>29804</v>
      </c>
      <c r="D3426" s="80" t="s">
        <v>4282</v>
      </c>
      <c r="E3426" s="80" t="s">
        <v>29805</v>
      </c>
      <c r="F3426" s="83" t="s">
        <v>29806</v>
      </c>
      <c r="G3426" s="88" t="s">
        <v>29807</v>
      </c>
      <c r="H3426" s="84" t="s">
        <v>68</v>
      </c>
      <c r="I3426" s="84" t="s">
        <v>68</v>
      </c>
      <c r="J3426" s="84" t="s">
        <v>68</v>
      </c>
      <c r="K3426" s="84" t="s">
        <v>68</v>
      </c>
      <c r="L3426" s="84" t="s">
        <v>68</v>
      </c>
      <c r="M3426" s="84" t="s">
        <v>68</v>
      </c>
      <c r="N3426" s="86">
        <v>10.0</v>
      </c>
      <c r="O3426" s="80"/>
      <c r="P3426" s="86" t="s">
        <v>386</v>
      </c>
      <c r="Q3426" s="84" t="s">
        <v>68</v>
      </c>
      <c r="R3426" s="80" t="s">
        <v>29808</v>
      </c>
      <c r="S3426" s="84" t="s">
        <v>68</v>
      </c>
      <c r="U3426" t="s">
        <v>68</v>
      </c>
      <c r="V3426" s="84" t="s">
        <v>68</v>
      </c>
      <c r="W3426" s="84" t="s">
        <v>68</v>
      </c>
      <c r="X3426" s="90" t="s">
        <v>29809</v>
      </c>
      <c r="Y3426" s="80" t="s">
        <v>29810</v>
      </c>
      <c r="Z3426" s="84" t="s">
        <v>68</v>
      </c>
      <c r="AA3426" s="144" t="s">
        <v>68</v>
      </c>
      <c r="AB3426" s="84" t="s">
        <v>241</v>
      </c>
      <c r="AC3426" s="96" t="s">
        <v>242</v>
      </c>
      <c r="AD3426" s="98">
        <v>2.9971732E7</v>
      </c>
      <c r="AE3426" s="99" t="s">
        <v>29811</v>
      </c>
    </row>
    <row r="3427">
      <c r="A3427" s="79" t="s">
        <v>29812</v>
      </c>
      <c r="B3427" s="80">
        <v>2017.0</v>
      </c>
      <c r="C3427" s="81" t="s">
        <v>29813</v>
      </c>
      <c r="D3427" s="80" t="s">
        <v>2542</v>
      </c>
      <c r="E3427" s="80" t="s">
        <v>29814</v>
      </c>
      <c r="F3427" s="83" t="s">
        <v>29815</v>
      </c>
      <c r="G3427" s="80"/>
      <c r="H3427" s="84" t="s">
        <v>144</v>
      </c>
      <c r="I3427" s="84" t="s">
        <v>6149</v>
      </c>
      <c r="J3427" s="84" t="s">
        <v>228</v>
      </c>
      <c r="K3427" s="84" t="s">
        <v>68</v>
      </c>
      <c r="L3427" s="84" t="s">
        <v>68</v>
      </c>
      <c r="M3427" s="84" t="s">
        <v>68</v>
      </c>
      <c r="N3427" s="86">
        <v>50.0</v>
      </c>
      <c r="O3427" s="105">
        <v>6669.0</v>
      </c>
      <c r="P3427" s="84"/>
      <c r="Q3427" s="84" t="s">
        <v>68</v>
      </c>
      <c r="R3427" s="80" t="s">
        <v>68</v>
      </c>
      <c r="S3427" s="84" t="s">
        <v>68</v>
      </c>
      <c r="U3427" t="s">
        <v>68</v>
      </c>
      <c r="V3427" s="84" t="s">
        <v>68</v>
      </c>
      <c r="W3427" s="84" t="s">
        <v>68</v>
      </c>
      <c r="X3427" s="90" t="s">
        <v>29816</v>
      </c>
      <c r="Y3427" s="80" t="s">
        <v>29817</v>
      </c>
      <c r="Z3427" s="84" t="s">
        <v>68</v>
      </c>
      <c r="AA3427" s="144" t="s">
        <v>68</v>
      </c>
      <c r="AB3427" s="84" t="s">
        <v>241</v>
      </c>
      <c r="AC3427" s="96" t="s">
        <v>242</v>
      </c>
      <c r="AD3427" s="98">
        <v>2.9042139E7</v>
      </c>
      <c r="AE3427" s="99" t="s">
        <v>29818</v>
      </c>
    </row>
    <row r="3428">
      <c r="A3428" s="79" t="s">
        <v>29819</v>
      </c>
      <c r="B3428" s="80">
        <v>2015.0</v>
      </c>
      <c r="C3428" s="81" t="s">
        <v>29820</v>
      </c>
      <c r="D3428" s="80" t="s">
        <v>29821</v>
      </c>
      <c r="E3428" s="80" t="s">
        <v>29822</v>
      </c>
      <c r="F3428" s="83" t="s">
        <v>29823</v>
      </c>
      <c r="G3428" s="80"/>
      <c r="H3428" s="84" t="s">
        <v>68</v>
      </c>
      <c r="I3428" s="84" t="s">
        <v>68</v>
      </c>
      <c r="J3428" s="84" t="s">
        <v>68</v>
      </c>
      <c r="K3428" s="84" t="s">
        <v>68</v>
      </c>
      <c r="L3428" s="84" t="s">
        <v>68</v>
      </c>
      <c r="M3428" s="84" t="s">
        <v>68</v>
      </c>
      <c r="N3428" s="84"/>
      <c r="O3428" s="88"/>
      <c r="P3428" s="84"/>
      <c r="Q3428" s="84" t="s">
        <v>68</v>
      </c>
      <c r="R3428" s="80" t="s">
        <v>68</v>
      </c>
      <c r="S3428" s="84" t="s">
        <v>68</v>
      </c>
      <c r="U3428" t="s">
        <v>68</v>
      </c>
      <c r="V3428" s="84" t="s">
        <v>68</v>
      </c>
      <c r="W3428" s="84" t="s">
        <v>68</v>
      </c>
      <c r="X3428" s="90" t="s">
        <v>29824</v>
      </c>
      <c r="Y3428" s="80" t="s">
        <v>29825</v>
      </c>
      <c r="Z3428" s="84" t="s">
        <v>68</v>
      </c>
      <c r="AA3428" s="144" t="s">
        <v>68</v>
      </c>
      <c r="AB3428" s="84" t="s">
        <v>241</v>
      </c>
      <c r="AC3428" s="96" t="s">
        <v>242</v>
      </c>
      <c r="AD3428" s="98">
        <v>2.5159119E7</v>
      </c>
      <c r="AE3428" s="99" t="s">
        <v>29826</v>
      </c>
    </row>
    <row r="3429">
      <c r="A3429" s="79" t="s">
        <v>29827</v>
      </c>
      <c r="B3429" s="80">
        <v>2016.0</v>
      </c>
      <c r="C3429" s="81" t="s">
        <v>29828</v>
      </c>
      <c r="D3429" s="80" t="s">
        <v>9945</v>
      </c>
      <c r="E3429" s="80" t="s">
        <v>29829</v>
      </c>
      <c r="F3429" s="83" t="s">
        <v>29830</v>
      </c>
      <c r="G3429" s="80"/>
      <c r="H3429" s="84" t="s">
        <v>62</v>
      </c>
      <c r="I3429" s="84" t="s">
        <v>132</v>
      </c>
      <c r="J3429" s="84" t="s">
        <v>228</v>
      </c>
      <c r="K3429" s="84" t="s">
        <v>68</v>
      </c>
      <c r="L3429" s="84" t="s">
        <v>68</v>
      </c>
      <c r="M3429" s="84" t="s">
        <v>68</v>
      </c>
      <c r="N3429" s="86">
        <v>19.0</v>
      </c>
      <c r="O3429" s="88"/>
      <c r="P3429" s="84"/>
      <c r="Q3429" s="84" t="s">
        <v>68</v>
      </c>
      <c r="R3429" s="80" t="s">
        <v>68</v>
      </c>
      <c r="S3429" s="84" t="s">
        <v>68</v>
      </c>
      <c r="U3429" t="s">
        <v>68</v>
      </c>
      <c r="V3429" s="84" t="s">
        <v>68</v>
      </c>
      <c r="W3429" s="84" t="s">
        <v>68</v>
      </c>
      <c r="X3429" s="90" t="s">
        <v>29831</v>
      </c>
      <c r="Y3429" s="80" t="s">
        <v>29832</v>
      </c>
      <c r="Z3429" s="84" t="s">
        <v>68</v>
      </c>
      <c r="AA3429" s="144" t="s">
        <v>68</v>
      </c>
      <c r="AB3429" s="84" t="s">
        <v>241</v>
      </c>
      <c r="AC3429" s="96" t="s">
        <v>242</v>
      </c>
      <c r="AD3429" s="98">
        <v>2.7257145E7</v>
      </c>
      <c r="AE3429" s="99" t="s">
        <v>29833</v>
      </c>
    </row>
    <row r="3430">
      <c r="A3430" s="79" t="s">
        <v>29834</v>
      </c>
      <c r="B3430" s="80">
        <v>2018.0</v>
      </c>
      <c r="C3430" s="81" t="s">
        <v>29835</v>
      </c>
      <c r="D3430" s="80" t="s">
        <v>3945</v>
      </c>
      <c r="E3430" s="80" t="s">
        <v>29836</v>
      </c>
      <c r="F3430" s="83" t="s">
        <v>29837</v>
      </c>
      <c r="G3430" s="88" t="s">
        <v>29838</v>
      </c>
      <c r="H3430" s="84" t="s">
        <v>68</v>
      </c>
      <c r="I3430" s="84" t="s">
        <v>68</v>
      </c>
      <c r="J3430" s="84" t="s">
        <v>68</v>
      </c>
      <c r="K3430" s="84" t="s">
        <v>68</v>
      </c>
      <c r="L3430" s="84" t="s">
        <v>68</v>
      </c>
      <c r="M3430" s="84" t="s">
        <v>68</v>
      </c>
      <c r="N3430" s="84"/>
      <c r="O3430" s="80"/>
      <c r="P3430" s="84"/>
      <c r="Q3430" s="84" t="s">
        <v>68</v>
      </c>
      <c r="R3430" s="80" t="s">
        <v>68</v>
      </c>
      <c r="S3430" s="84" t="s">
        <v>68</v>
      </c>
      <c r="U3430" t="s">
        <v>68</v>
      </c>
      <c r="V3430" s="84" t="s">
        <v>68</v>
      </c>
      <c r="W3430" s="84" t="s">
        <v>68</v>
      </c>
      <c r="X3430" s="90" t="s">
        <v>29839</v>
      </c>
      <c r="Y3430" s="80" t="s">
        <v>29840</v>
      </c>
      <c r="Z3430" s="84" t="s">
        <v>68</v>
      </c>
      <c r="AA3430" s="144" t="s">
        <v>68</v>
      </c>
      <c r="AB3430" s="84" t="s">
        <v>241</v>
      </c>
      <c r="AC3430" s="96" t="s">
        <v>242</v>
      </c>
      <c r="AD3430" s="98">
        <v>2.9362123E7</v>
      </c>
      <c r="AE3430" s="99" t="s">
        <v>29841</v>
      </c>
    </row>
    <row r="3431">
      <c r="A3431" s="79" t="s">
        <v>29842</v>
      </c>
      <c r="B3431" s="80">
        <v>2014.0</v>
      </c>
      <c r="C3431" s="81" t="s">
        <v>29843</v>
      </c>
      <c r="D3431" s="80" t="s">
        <v>24185</v>
      </c>
      <c r="E3431" s="80" t="s">
        <v>29844</v>
      </c>
      <c r="F3431" s="83" t="s">
        <v>29845</v>
      </c>
      <c r="G3431" s="88" t="s">
        <v>29846</v>
      </c>
      <c r="H3431" s="84" t="s">
        <v>68</v>
      </c>
      <c r="I3431" s="84" t="s">
        <v>68</v>
      </c>
      <c r="J3431" s="84" t="s">
        <v>68</v>
      </c>
      <c r="K3431" s="84" t="s">
        <v>68</v>
      </c>
      <c r="L3431" s="84" t="s">
        <v>68</v>
      </c>
      <c r="M3431" s="84" t="s">
        <v>68</v>
      </c>
      <c r="N3431" s="84"/>
      <c r="O3431" s="88"/>
      <c r="P3431" s="86" t="s">
        <v>386</v>
      </c>
      <c r="Q3431" s="84" t="s">
        <v>68</v>
      </c>
      <c r="R3431" s="80" t="s">
        <v>68</v>
      </c>
      <c r="S3431" s="84" t="s">
        <v>68</v>
      </c>
      <c r="U3431" t="s">
        <v>68</v>
      </c>
      <c r="V3431" s="84" t="s">
        <v>68</v>
      </c>
      <c r="W3431" s="84" t="s">
        <v>68</v>
      </c>
      <c r="X3431" s="90" t="s">
        <v>29847</v>
      </c>
      <c r="Y3431" s="80" t="s">
        <v>29848</v>
      </c>
      <c r="Z3431" s="84" t="s">
        <v>68</v>
      </c>
      <c r="AA3431" s="144" t="s">
        <v>68</v>
      </c>
      <c r="AB3431" s="84" t="s">
        <v>241</v>
      </c>
      <c r="AC3431" s="96" t="s">
        <v>242</v>
      </c>
      <c r="AD3431" s="98">
        <v>2.4794101E7</v>
      </c>
      <c r="AE3431" s="99" t="s">
        <v>29849</v>
      </c>
    </row>
    <row r="3432">
      <c r="A3432" s="79" t="s">
        <v>29850</v>
      </c>
      <c r="B3432" s="80">
        <v>2015.0</v>
      </c>
      <c r="C3432" s="81" t="s">
        <v>29851</v>
      </c>
      <c r="D3432" s="80" t="s">
        <v>6043</v>
      </c>
      <c r="E3432" s="80" t="s">
        <v>29852</v>
      </c>
      <c r="F3432" s="83" t="s">
        <v>29853</v>
      </c>
      <c r="G3432" s="88" t="s">
        <v>29854</v>
      </c>
      <c r="H3432" s="84" t="s">
        <v>68</v>
      </c>
      <c r="I3432" s="84" t="s">
        <v>68</v>
      </c>
      <c r="J3432" s="84" t="s">
        <v>68</v>
      </c>
      <c r="K3432" s="84" t="s">
        <v>68</v>
      </c>
      <c r="L3432" s="84" t="s">
        <v>68</v>
      </c>
      <c r="M3432" s="84" t="s">
        <v>68</v>
      </c>
      <c r="N3432" s="86"/>
      <c r="O3432" s="105">
        <v>49000.0</v>
      </c>
      <c r="P3432" s="84"/>
      <c r="Q3432" s="84" t="s">
        <v>68</v>
      </c>
      <c r="R3432" s="80" t="s">
        <v>68</v>
      </c>
      <c r="S3432" s="84" t="s">
        <v>68</v>
      </c>
      <c r="U3432" t="s">
        <v>68</v>
      </c>
      <c r="V3432" s="84" t="s">
        <v>68</v>
      </c>
      <c r="W3432" s="84" t="s">
        <v>68</v>
      </c>
      <c r="X3432" s="90" t="s">
        <v>29855</v>
      </c>
      <c r="Y3432" s="80" t="s">
        <v>29856</v>
      </c>
      <c r="Z3432" s="84" t="s">
        <v>68</v>
      </c>
      <c r="AA3432" s="144" t="s">
        <v>68</v>
      </c>
      <c r="AB3432" s="84" t="s">
        <v>241</v>
      </c>
      <c r="AC3432" s="96" t="s">
        <v>242</v>
      </c>
      <c r="AD3432" s="98">
        <v>2.6052687E7</v>
      </c>
      <c r="AE3432" s="99" t="s">
        <v>29857</v>
      </c>
    </row>
    <row r="3433">
      <c r="A3433" s="79" t="s">
        <v>29858</v>
      </c>
      <c r="B3433" s="80">
        <v>2016.0</v>
      </c>
      <c r="C3433" s="81" t="s">
        <v>29859</v>
      </c>
      <c r="D3433" s="80" t="s">
        <v>591</v>
      </c>
      <c r="E3433" s="80" t="s">
        <v>29860</v>
      </c>
      <c r="F3433" s="83" t="s">
        <v>29861</v>
      </c>
      <c r="G3433" s="88" t="s">
        <v>29862</v>
      </c>
      <c r="H3433" s="84" t="s">
        <v>68</v>
      </c>
      <c r="I3433" s="84" t="s">
        <v>68</v>
      </c>
      <c r="J3433" s="84" t="s">
        <v>68</v>
      </c>
      <c r="K3433" s="84" t="s">
        <v>68</v>
      </c>
      <c r="L3433" s="84" t="s">
        <v>68</v>
      </c>
      <c r="M3433" s="84" t="s">
        <v>68</v>
      </c>
      <c r="N3433" s="86"/>
      <c r="O3433" s="88"/>
      <c r="P3433" s="86" t="s">
        <v>59</v>
      </c>
      <c r="Q3433" s="84" t="s">
        <v>68</v>
      </c>
      <c r="R3433" s="80" t="s">
        <v>29863</v>
      </c>
      <c r="S3433" s="84" t="s">
        <v>68</v>
      </c>
      <c r="U3433" t="s">
        <v>68</v>
      </c>
      <c r="V3433" s="84" t="s">
        <v>68</v>
      </c>
      <c r="W3433" s="84" t="s">
        <v>68</v>
      </c>
      <c r="X3433" s="90" t="s">
        <v>29864</v>
      </c>
      <c r="Y3433" s="80" t="s">
        <v>29865</v>
      </c>
      <c r="Z3433" s="84" t="s">
        <v>68</v>
      </c>
      <c r="AA3433" s="144" t="s">
        <v>68</v>
      </c>
      <c r="AB3433" s="84" t="s">
        <v>241</v>
      </c>
      <c r="AC3433" s="96" t="s">
        <v>242</v>
      </c>
      <c r="AD3433" s="98">
        <v>2.7230946E7</v>
      </c>
      <c r="AE3433" s="99" t="s">
        <v>29866</v>
      </c>
    </row>
    <row r="3434">
      <c r="A3434" s="79" t="s">
        <v>29867</v>
      </c>
      <c r="B3434" s="80">
        <v>2018.0</v>
      </c>
      <c r="C3434" s="81" t="s">
        <v>29868</v>
      </c>
      <c r="D3434" s="80" t="s">
        <v>4074</v>
      </c>
      <c r="E3434" s="80" t="s">
        <v>29869</v>
      </c>
      <c r="F3434" s="83" t="s">
        <v>29870</v>
      </c>
      <c r="G3434" s="88" t="s">
        <v>29871</v>
      </c>
      <c r="H3434" s="84" t="s">
        <v>68</v>
      </c>
      <c r="I3434" s="84" t="s">
        <v>68</v>
      </c>
      <c r="J3434" s="84" t="s">
        <v>68</v>
      </c>
      <c r="K3434" s="84" t="s">
        <v>68</v>
      </c>
      <c r="L3434" s="84" t="s">
        <v>68</v>
      </c>
      <c r="M3434" s="84" t="s">
        <v>68</v>
      </c>
      <c r="N3434" s="84"/>
      <c r="O3434" s="88"/>
      <c r="P3434" s="84"/>
      <c r="Q3434" s="84" t="s">
        <v>68</v>
      </c>
      <c r="R3434" s="80" t="s">
        <v>29872</v>
      </c>
      <c r="S3434" s="84" t="s">
        <v>68</v>
      </c>
      <c r="U3434" t="s">
        <v>68</v>
      </c>
      <c r="V3434" s="84" t="s">
        <v>68</v>
      </c>
      <c r="W3434" s="84" t="s">
        <v>68</v>
      </c>
      <c r="X3434" s="90" t="s">
        <v>29873</v>
      </c>
      <c r="Y3434" s="80" t="s">
        <v>29874</v>
      </c>
      <c r="Z3434" s="84" t="s">
        <v>68</v>
      </c>
      <c r="AA3434" s="144" t="s">
        <v>68</v>
      </c>
      <c r="AB3434" s="84" t="s">
        <v>241</v>
      </c>
      <c r="AC3434" s="96" t="s">
        <v>242</v>
      </c>
      <c r="AD3434" s="98">
        <v>2.9499672E7</v>
      </c>
      <c r="AE3434" s="99" t="s">
        <v>29875</v>
      </c>
    </row>
    <row r="3435">
      <c r="A3435" s="79" t="s">
        <v>29876</v>
      </c>
      <c r="B3435" s="80">
        <v>2017.0</v>
      </c>
      <c r="C3435" s="81" t="s">
        <v>29877</v>
      </c>
      <c r="D3435" s="80" t="s">
        <v>29878</v>
      </c>
      <c r="E3435" s="80" t="s">
        <v>29879</v>
      </c>
      <c r="F3435" s="83" t="s">
        <v>29880</v>
      </c>
      <c r="G3435" s="88" t="s">
        <v>29881</v>
      </c>
      <c r="H3435" s="84" t="s">
        <v>68</v>
      </c>
      <c r="I3435" s="84" t="s">
        <v>68</v>
      </c>
      <c r="J3435" s="84" t="s">
        <v>68</v>
      </c>
      <c r="K3435" s="84" t="s">
        <v>68</v>
      </c>
      <c r="L3435" s="84" t="s">
        <v>68</v>
      </c>
      <c r="M3435" s="84" t="s">
        <v>68</v>
      </c>
      <c r="N3435" s="84"/>
      <c r="O3435" s="88"/>
      <c r="P3435" s="84"/>
      <c r="Q3435" s="84" t="s">
        <v>68</v>
      </c>
      <c r="R3435" s="80" t="s">
        <v>68</v>
      </c>
      <c r="S3435" s="84" t="s">
        <v>68</v>
      </c>
      <c r="U3435" t="s">
        <v>68</v>
      </c>
      <c r="V3435" s="84" t="s">
        <v>68</v>
      </c>
      <c r="W3435" s="84" t="s">
        <v>68</v>
      </c>
      <c r="X3435" s="90" t="s">
        <v>29882</v>
      </c>
      <c r="Y3435" s="80" t="s">
        <v>29883</v>
      </c>
      <c r="Z3435" s="84" t="s">
        <v>68</v>
      </c>
      <c r="AA3435" s="144" t="s">
        <v>68</v>
      </c>
      <c r="AB3435" s="84" t="s">
        <v>241</v>
      </c>
      <c r="AC3435" s="96" t="s">
        <v>242</v>
      </c>
      <c r="AD3435" s="98">
        <v>2.8892766E7</v>
      </c>
      <c r="AE3435" s="99" t="s">
        <v>29884</v>
      </c>
    </row>
    <row r="3436">
      <c r="A3436" s="79" t="s">
        <v>29885</v>
      </c>
      <c r="B3436" s="80">
        <v>2011.0</v>
      </c>
      <c r="C3436" s="81" t="s">
        <v>29886</v>
      </c>
      <c r="D3436" s="80" t="s">
        <v>5561</v>
      </c>
      <c r="E3436" s="80" t="s">
        <v>29887</v>
      </c>
      <c r="F3436" s="83" t="s">
        <v>29888</v>
      </c>
      <c r="G3436" s="88" t="s">
        <v>29889</v>
      </c>
      <c r="H3436" s="84" t="s">
        <v>144</v>
      </c>
      <c r="I3436" s="84" t="s">
        <v>3563</v>
      </c>
      <c r="J3436" s="84" t="s">
        <v>3564</v>
      </c>
      <c r="K3436" s="84" t="s">
        <v>68</v>
      </c>
      <c r="L3436" s="84" t="s">
        <v>68</v>
      </c>
      <c r="M3436" s="84" t="s">
        <v>68</v>
      </c>
      <c r="N3436" s="84"/>
      <c r="O3436" s="88">
        <v>341.0</v>
      </c>
      <c r="P3436" s="84"/>
      <c r="Q3436" s="84" t="s">
        <v>68</v>
      </c>
      <c r="R3436" s="80" t="s">
        <v>68</v>
      </c>
      <c r="S3436" s="84" t="s">
        <v>68</v>
      </c>
      <c r="U3436" t="s">
        <v>68</v>
      </c>
      <c r="V3436" s="84" t="s">
        <v>68</v>
      </c>
      <c r="W3436" s="84" t="s">
        <v>68</v>
      </c>
      <c r="X3436" s="90" t="s">
        <v>29890</v>
      </c>
      <c r="Y3436" s="80" t="s">
        <v>29891</v>
      </c>
      <c r="Z3436" s="84" t="s">
        <v>68</v>
      </c>
      <c r="AA3436" s="144" t="s">
        <v>68</v>
      </c>
      <c r="AB3436" s="84" t="s">
        <v>241</v>
      </c>
      <c r="AC3436" s="96" t="s">
        <v>242</v>
      </c>
      <c r="AD3436" s="98">
        <v>2.1406158E7</v>
      </c>
      <c r="AE3436" s="99" t="s">
        <v>29892</v>
      </c>
    </row>
    <row r="3437">
      <c r="A3437" s="79" t="s">
        <v>29893</v>
      </c>
      <c r="B3437" s="80">
        <v>2017.0</v>
      </c>
      <c r="C3437" s="81" t="s">
        <v>29894</v>
      </c>
      <c r="D3437" s="80" t="s">
        <v>591</v>
      </c>
      <c r="E3437" s="80" t="s">
        <v>29895</v>
      </c>
      <c r="F3437" s="83" t="s">
        <v>29896</v>
      </c>
      <c r="G3437" s="88" t="s">
        <v>29897</v>
      </c>
      <c r="H3437" s="84" t="s">
        <v>68</v>
      </c>
      <c r="I3437" s="84" t="s">
        <v>68</v>
      </c>
      <c r="J3437" s="84" t="s">
        <v>68</v>
      </c>
      <c r="K3437" s="84" t="s">
        <v>68</v>
      </c>
      <c r="L3437" s="84" t="s">
        <v>68</v>
      </c>
      <c r="M3437" s="84" t="s">
        <v>68</v>
      </c>
      <c r="N3437" s="84"/>
      <c r="O3437" s="88"/>
      <c r="P3437" s="86" t="s">
        <v>59</v>
      </c>
      <c r="Q3437" s="84" t="s">
        <v>68</v>
      </c>
      <c r="R3437" s="80" t="s">
        <v>68</v>
      </c>
      <c r="S3437" s="84" t="s">
        <v>68</v>
      </c>
      <c r="U3437" t="s">
        <v>68</v>
      </c>
      <c r="V3437" s="84" t="s">
        <v>68</v>
      </c>
      <c r="W3437" s="84" t="s">
        <v>68</v>
      </c>
      <c r="X3437" s="90" t="s">
        <v>29898</v>
      </c>
      <c r="Y3437" s="80" t="s">
        <v>29899</v>
      </c>
      <c r="Z3437" s="84" t="s">
        <v>68</v>
      </c>
      <c r="AA3437" s="144" t="s">
        <v>68</v>
      </c>
      <c r="AB3437" s="84" t="s">
        <v>241</v>
      </c>
      <c r="AC3437" s="96" t="s">
        <v>242</v>
      </c>
      <c r="AD3437" s="98">
        <v>2.8434208E7</v>
      </c>
      <c r="AE3437" s="99" t="s">
        <v>29900</v>
      </c>
    </row>
    <row r="3438">
      <c r="A3438" s="79" t="s">
        <v>29901</v>
      </c>
      <c r="B3438" s="80">
        <v>2010.0</v>
      </c>
      <c r="C3438" s="81" t="s">
        <v>29902</v>
      </c>
      <c r="D3438" s="80" t="s">
        <v>29903</v>
      </c>
      <c r="E3438" s="80" t="s">
        <v>29904</v>
      </c>
      <c r="F3438" s="83" t="s">
        <v>29905</v>
      </c>
      <c r="G3438" s="80"/>
      <c r="H3438" s="84" t="s">
        <v>68</v>
      </c>
      <c r="I3438" s="84" t="s">
        <v>68</v>
      </c>
      <c r="J3438" s="84" t="s">
        <v>68</v>
      </c>
      <c r="K3438" s="84" t="s">
        <v>68</v>
      </c>
      <c r="L3438" s="84" t="s">
        <v>68</v>
      </c>
      <c r="M3438" s="84" t="s">
        <v>68</v>
      </c>
      <c r="N3438" s="84"/>
      <c r="O3438" s="80"/>
      <c r="P3438" s="84"/>
      <c r="Q3438" s="84" t="s">
        <v>68</v>
      </c>
      <c r="R3438" s="80" t="s">
        <v>68</v>
      </c>
      <c r="S3438" s="84" t="s">
        <v>68</v>
      </c>
      <c r="U3438" t="s">
        <v>68</v>
      </c>
      <c r="V3438" s="84" t="s">
        <v>68</v>
      </c>
      <c r="W3438" s="84" t="s">
        <v>68</v>
      </c>
      <c r="X3438" s="90" t="s">
        <v>29906</v>
      </c>
      <c r="Y3438" s="80" t="s">
        <v>29907</v>
      </c>
      <c r="Z3438" s="84" t="s">
        <v>68</v>
      </c>
      <c r="AA3438" s="144" t="s">
        <v>68</v>
      </c>
      <c r="AB3438" s="84" t="s">
        <v>241</v>
      </c>
      <c r="AC3438" s="96" t="s">
        <v>242</v>
      </c>
      <c r="AD3438" s="98">
        <v>2.0692498E7</v>
      </c>
      <c r="AE3438" s="99" t="s">
        <v>29908</v>
      </c>
    </row>
    <row r="3439">
      <c r="A3439" s="79" t="s">
        <v>29909</v>
      </c>
      <c r="B3439" s="80">
        <v>2014.0</v>
      </c>
      <c r="C3439" s="81" t="s">
        <v>29910</v>
      </c>
      <c r="D3439" s="80" t="s">
        <v>823</v>
      </c>
      <c r="E3439" s="80" t="s">
        <v>29911</v>
      </c>
      <c r="F3439" s="83" t="s">
        <v>68</v>
      </c>
      <c r="G3439" s="80"/>
      <c r="H3439" s="84" t="s">
        <v>68</v>
      </c>
      <c r="I3439" s="84" t="s">
        <v>68</v>
      </c>
      <c r="J3439" s="84" t="s">
        <v>68</v>
      </c>
      <c r="K3439" s="84" t="s">
        <v>68</v>
      </c>
      <c r="L3439" s="84" t="s">
        <v>68</v>
      </c>
      <c r="M3439" s="84" t="s">
        <v>68</v>
      </c>
      <c r="N3439" s="86" t="s">
        <v>68</v>
      </c>
      <c r="O3439" s="88" t="s">
        <v>68</v>
      </c>
      <c r="P3439" s="86" t="s">
        <v>68</v>
      </c>
      <c r="Q3439" s="84" t="s">
        <v>68</v>
      </c>
      <c r="R3439" s="80" t="s">
        <v>68</v>
      </c>
      <c r="S3439" s="84" t="s">
        <v>68</v>
      </c>
      <c r="U3439" t="s">
        <v>68</v>
      </c>
      <c r="V3439" s="84" t="s">
        <v>68</v>
      </c>
      <c r="W3439" s="84" t="s">
        <v>68</v>
      </c>
      <c r="X3439" s="90" t="s">
        <v>68</v>
      </c>
      <c r="Y3439" s="80" t="s">
        <v>68</v>
      </c>
      <c r="Z3439" s="84" t="s">
        <v>68</v>
      </c>
      <c r="AA3439" s="144" t="s">
        <v>68</v>
      </c>
      <c r="AB3439" s="84" t="s">
        <v>241</v>
      </c>
      <c r="AC3439" s="96" t="s">
        <v>242</v>
      </c>
      <c r="AD3439" s="98">
        <v>2.5642499E7</v>
      </c>
      <c r="AE3439" s="99" t="s">
        <v>29912</v>
      </c>
    </row>
    <row r="3440">
      <c r="A3440" s="79" t="s">
        <v>29913</v>
      </c>
      <c r="B3440" s="80">
        <v>2015.0</v>
      </c>
      <c r="C3440" s="81" t="s">
        <v>29914</v>
      </c>
      <c r="D3440" s="80" t="s">
        <v>5020</v>
      </c>
      <c r="E3440" s="80" t="s">
        <v>29915</v>
      </c>
      <c r="F3440" s="83" t="s">
        <v>29916</v>
      </c>
      <c r="G3440" s="88" t="s">
        <v>29917</v>
      </c>
      <c r="H3440" s="84" t="s">
        <v>68</v>
      </c>
      <c r="I3440" s="84" t="s">
        <v>68</v>
      </c>
      <c r="J3440" s="84" t="s">
        <v>68</v>
      </c>
      <c r="K3440" s="84" t="s">
        <v>68</v>
      </c>
      <c r="L3440" s="84" t="s">
        <v>68</v>
      </c>
      <c r="M3440" s="84" t="s">
        <v>68</v>
      </c>
      <c r="N3440" s="86"/>
      <c r="O3440" s="105">
        <v>2769.0</v>
      </c>
      <c r="P3440" s="84"/>
      <c r="Q3440" s="84" t="s">
        <v>68</v>
      </c>
      <c r="R3440" s="80" t="s">
        <v>68</v>
      </c>
      <c r="S3440" s="84" t="s">
        <v>68</v>
      </c>
      <c r="U3440" t="s">
        <v>68</v>
      </c>
      <c r="V3440" s="84" t="s">
        <v>68</v>
      </c>
      <c r="W3440" s="84" t="s">
        <v>68</v>
      </c>
      <c r="X3440" s="90" t="s">
        <v>29918</v>
      </c>
      <c r="Y3440" s="80" t="s">
        <v>29919</v>
      </c>
      <c r="Z3440" s="84" t="s">
        <v>68</v>
      </c>
      <c r="AA3440" s="144" t="s">
        <v>68</v>
      </c>
      <c r="AB3440" s="84" t="s">
        <v>241</v>
      </c>
      <c r="AC3440" s="96" t="s">
        <v>242</v>
      </c>
      <c r="AD3440" s="98">
        <v>2.5702934E7</v>
      </c>
      <c r="AE3440" s="99" t="s">
        <v>29920</v>
      </c>
    </row>
    <row r="3441">
      <c r="A3441" s="79" t="s">
        <v>29921</v>
      </c>
      <c r="B3441" s="80">
        <v>2012.0</v>
      </c>
      <c r="C3441" s="81" t="s">
        <v>29922</v>
      </c>
      <c r="D3441" s="80" t="s">
        <v>394</v>
      </c>
      <c r="E3441" s="80" t="s">
        <v>29923</v>
      </c>
      <c r="F3441" s="83" t="s">
        <v>29924</v>
      </c>
      <c r="G3441" s="80"/>
      <c r="H3441" s="84" t="s">
        <v>68</v>
      </c>
      <c r="I3441" s="84" t="s">
        <v>68</v>
      </c>
      <c r="J3441" s="84" t="s">
        <v>68</v>
      </c>
      <c r="K3441" s="84" t="s">
        <v>68</v>
      </c>
      <c r="L3441" s="84" t="s">
        <v>68</v>
      </c>
      <c r="M3441" s="84" t="s">
        <v>68</v>
      </c>
      <c r="N3441" s="86">
        <v>5.0</v>
      </c>
      <c r="O3441" s="88">
        <v>414.0</v>
      </c>
      <c r="P3441" s="86" t="s">
        <v>59</v>
      </c>
      <c r="Q3441" s="84" t="s">
        <v>68</v>
      </c>
      <c r="R3441" s="80" t="s">
        <v>68</v>
      </c>
      <c r="S3441" s="84" t="s">
        <v>68</v>
      </c>
      <c r="U3441" t="s">
        <v>68</v>
      </c>
      <c r="V3441" s="84" t="s">
        <v>68</v>
      </c>
      <c r="W3441" s="84" t="s">
        <v>68</v>
      </c>
      <c r="X3441" s="90" t="s">
        <v>29925</v>
      </c>
      <c r="Y3441" s="80" t="s">
        <v>29926</v>
      </c>
      <c r="Z3441" s="84" t="s">
        <v>68</v>
      </c>
      <c r="AA3441" s="144" t="s">
        <v>68</v>
      </c>
      <c r="AB3441" s="84" t="s">
        <v>241</v>
      </c>
      <c r="AC3441" s="96" t="s">
        <v>242</v>
      </c>
      <c r="AD3441" s="98">
        <v>2.3284879E7</v>
      </c>
      <c r="AE3441" s="99" t="s">
        <v>29927</v>
      </c>
    </row>
    <row r="3442">
      <c r="A3442" s="79" t="s">
        <v>29928</v>
      </c>
      <c r="B3442" s="80">
        <v>2014.0</v>
      </c>
      <c r="C3442" s="81" t="s">
        <v>29929</v>
      </c>
      <c r="D3442" s="80" t="s">
        <v>29930</v>
      </c>
      <c r="E3442" s="80" t="s">
        <v>29931</v>
      </c>
      <c r="F3442" s="83" t="s">
        <v>29932</v>
      </c>
      <c r="G3442" s="80"/>
      <c r="H3442" s="84" t="s">
        <v>68</v>
      </c>
      <c r="I3442" s="84" t="s">
        <v>68</v>
      </c>
      <c r="J3442" s="84" t="s">
        <v>68</v>
      </c>
      <c r="K3442" s="84" t="s">
        <v>68</v>
      </c>
      <c r="L3442" s="84" t="s">
        <v>68</v>
      </c>
      <c r="M3442" s="84" t="s">
        <v>68</v>
      </c>
      <c r="N3442" s="84"/>
      <c r="O3442" s="80"/>
      <c r="P3442" s="84"/>
      <c r="Q3442" s="84" t="s">
        <v>68</v>
      </c>
      <c r="R3442" s="80" t="s">
        <v>68</v>
      </c>
      <c r="S3442" s="84" t="s">
        <v>68</v>
      </c>
      <c r="U3442" t="s">
        <v>68</v>
      </c>
      <c r="V3442" s="84" t="s">
        <v>68</v>
      </c>
      <c r="W3442" s="84" t="s">
        <v>68</v>
      </c>
      <c r="X3442" s="90" t="s">
        <v>29933</v>
      </c>
      <c r="Y3442" s="80" t="s">
        <v>29934</v>
      </c>
      <c r="Z3442" s="84" t="s">
        <v>68</v>
      </c>
      <c r="AA3442" s="144" t="s">
        <v>68</v>
      </c>
      <c r="AB3442" s="84" t="s">
        <v>241</v>
      </c>
      <c r="AC3442" s="96" t="s">
        <v>242</v>
      </c>
      <c r="AD3442" s="98">
        <v>2.483683E7</v>
      </c>
      <c r="AE3442" s="99" t="s">
        <v>29935</v>
      </c>
    </row>
    <row r="3443">
      <c r="A3443" s="79" t="s">
        <v>29936</v>
      </c>
      <c r="B3443" s="80">
        <v>2012.0</v>
      </c>
      <c r="C3443" s="81" t="s">
        <v>29937</v>
      </c>
      <c r="D3443" s="80" t="s">
        <v>5659</v>
      </c>
      <c r="E3443" s="80" t="s">
        <v>29938</v>
      </c>
      <c r="F3443" s="83" t="s">
        <v>29939</v>
      </c>
      <c r="G3443" s="88" t="s">
        <v>29940</v>
      </c>
      <c r="H3443" s="84" t="s">
        <v>68</v>
      </c>
      <c r="I3443" s="84" t="s">
        <v>68</v>
      </c>
      <c r="J3443" s="84" t="s">
        <v>68</v>
      </c>
      <c r="K3443" s="84" t="s">
        <v>68</v>
      </c>
      <c r="L3443" s="84" t="s">
        <v>68</v>
      </c>
      <c r="M3443" s="84" t="s">
        <v>68</v>
      </c>
      <c r="N3443" s="84"/>
      <c r="O3443" s="88"/>
      <c r="P3443" s="84"/>
      <c r="Q3443" s="84" t="s">
        <v>68</v>
      </c>
      <c r="R3443" s="80" t="s">
        <v>68</v>
      </c>
      <c r="S3443" s="84" t="s">
        <v>68</v>
      </c>
      <c r="U3443" t="s">
        <v>68</v>
      </c>
      <c r="V3443" s="84" t="s">
        <v>68</v>
      </c>
      <c r="W3443" s="84" t="s">
        <v>68</v>
      </c>
      <c r="X3443" s="90" t="s">
        <v>29941</v>
      </c>
      <c r="Y3443" s="80" t="s">
        <v>29942</v>
      </c>
      <c r="Z3443" s="84" t="s">
        <v>68</v>
      </c>
      <c r="AA3443" s="144" t="s">
        <v>68</v>
      </c>
      <c r="AB3443" s="84" t="s">
        <v>241</v>
      </c>
      <c r="AC3443" s="96" t="s">
        <v>242</v>
      </c>
      <c r="AD3443" s="98">
        <v>2.2889661E7</v>
      </c>
      <c r="AE3443" s="99" t="s">
        <v>29943</v>
      </c>
    </row>
    <row r="3444">
      <c r="A3444" s="79" t="s">
        <v>29944</v>
      </c>
      <c r="B3444" s="80">
        <v>2016.0</v>
      </c>
      <c r="C3444" s="81" t="s">
        <v>29945</v>
      </c>
      <c r="D3444" s="80" t="s">
        <v>591</v>
      </c>
      <c r="E3444" s="80" t="s">
        <v>29946</v>
      </c>
      <c r="F3444" s="83" t="s">
        <v>29947</v>
      </c>
      <c r="G3444" s="88" t="s">
        <v>29948</v>
      </c>
      <c r="H3444" s="84" t="s">
        <v>68</v>
      </c>
      <c r="I3444" s="84" t="s">
        <v>68</v>
      </c>
      <c r="J3444" s="84" t="s">
        <v>68</v>
      </c>
      <c r="K3444" s="84" t="s">
        <v>68</v>
      </c>
      <c r="L3444" s="84" t="s">
        <v>68</v>
      </c>
      <c r="M3444" s="84" t="s">
        <v>68</v>
      </c>
      <c r="N3444" s="86">
        <v>4.0</v>
      </c>
      <c r="O3444" s="88">
        <v>79.0</v>
      </c>
      <c r="P3444" s="86" t="s">
        <v>59</v>
      </c>
      <c r="Q3444" s="84" t="s">
        <v>68</v>
      </c>
      <c r="R3444" s="80" t="s">
        <v>29949</v>
      </c>
      <c r="S3444" s="84" t="s">
        <v>68</v>
      </c>
      <c r="U3444" t="s">
        <v>68</v>
      </c>
      <c r="V3444" s="84" t="s">
        <v>68</v>
      </c>
      <c r="W3444" s="84" t="s">
        <v>68</v>
      </c>
      <c r="X3444" s="90" t="s">
        <v>29950</v>
      </c>
      <c r="Y3444" s="80" t="s">
        <v>29951</v>
      </c>
      <c r="Z3444" s="84" t="s">
        <v>68</v>
      </c>
      <c r="AA3444" s="144" t="s">
        <v>68</v>
      </c>
      <c r="AB3444" s="84" t="s">
        <v>241</v>
      </c>
      <c r="AC3444" s="96" t="s">
        <v>242</v>
      </c>
      <c r="AD3444" s="98">
        <v>2.7845826E7</v>
      </c>
      <c r="AE3444" s="99" t="s">
        <v>29952</v>
      </c>
    </row>
    <row r="3445">
      <c r="A3445" s="79" t="s">
        <v>29953</v>
      </c>
      <c r="B3445" s="80">
        <v>2018.0</v>
      </c>
      <c r="C3445" s="81" t="s">
        <v>29954</v>
      </c>
      <c r="D3445" s="80" t="s">
        <v>591</v>
      </c>
      <c r="E3445" s="80" t="s">
        <v>29955</v>
      </c>
      <c r="F3445" s="83" t="s">
        <v>29956</v>
      </c>
      <c r="G3445" s="88" t="s">
        <v>29957</v>
      </c>
      <c r="H3445" s="84" t="s">
        <v>68</v>
      </c>
      <c r="I3445" s="84" t="s">
        <v>68</v>
      </c>
      <c r="J3445" s="84" t="s">
        <v>68</v>
      </c>
      <c r="K3445" s="84" t="s">
        <v>68</v>
      </c>
      <c r="L3445" s="84" t="s">
        <v>68</v>
      </c>
      <c r="M3445" s="84" t="s">
        <v>68</v>
      </c>
      <c r="N3445" s="84"/>
      <c r="O3445" s="80"/>
      <c r="P3445" s="86" t="s">
        <v>59</v>
      </c>
      <c r="Q3445" s="84" t="s">
        <v>68</v>
      </c>
      <c r="R3445" s="80" t="s">
        <v>29958</v>
      </c>
      <c r="S3445" s="84" t="s">
        <v>68</v>
      </c>
      <c r="U3445" t="s">
        <v>68</v>
      </c>
      <c r="V3445" s="84" t="s">
        <v>68</v>
      </c>
      <c r="W3445" s="84" t="s">
        <v>68</v>
      </c>
      <c r="X3445" s="90" t="s">
        <v>29959</v>
      </c>
      <c r="Y3445" s="80" t="s">
        <v>29960</v>
      </c>
      <c r="Z3445" s="84" t="s">
        <v>68</v>
      </c>
      <c r="AA3445" s="144" t="s">
        <v>68</v>
      </c>
      <c r="AB3445" s="84" t="s">
        <v>241</v>
      </c>
      <c r="AC3445" s="96" t="s">
        <v>242</v>
      </c>
      <c r="AD3445" s="98">
        <v>3.0566228E7</v>
      </c>
      <c r="AE3445" s="99" t="s">
        <v>29961</v>
      </c>
    </row>
    <row r="3446">
      <c r="A3446" s="79" t="s">
        <v>29962</v>
      </c>
      <c r="B3446" s="80">
        <v>2014.0</v>
      </c>
      <c r="C3446" s="81" t="s">
        <v>29963</v>
      </c>
      <c r="D3446" s="80" t="s">
        <v>1934</v>
      </c>
      <c r="E3446" s="80" t="s">
        <v>29964</v>
      </c>
      <c r="F3446" s="83" t="s">
        <v>29965</v>
      </c>
      <c r="G3446" s="80"/>
      <c r="H3446" s="84" t="s">
        <v>383</v>
      </c>
      <c r="I3446" s="84" t="s">
        <v>4304</v>
      </c>
      <c r="J3446" s="84" t="s">
        <v>228</v>
      </c>
      <c r="K3446" s="84" t="s">
        <v>68</v>
      </c>
      <c r="L3446" s="84" t="s">
        <v>68</v>
      </c>
      <c r="M3446" s="84" t="s">
        <v>68</v>
      </c>
      <c r="N3446" s="86">
        <v>49.0</v>
      </c>
      <c r="O3446" s="88">
        <v>709.0</v>
      </c>
      <c r="P3446" s="86" t="s">
        <v>59</v>
      </c>
      <c r="Q3446" s="84" t="s">
        <v>68</v>
      </c>
      <c r="R3446" s="80" t="s">
        <v>68</v>
      </c>
      <c r="S3446" s="84" t="s">
        <v>68</v>
      </c>
      <c r="U3446" t="s">
        <v>68</v>
      </c>
      <c r="V3446" s="84" t="s">
        <v>68</v>
      </c>
      <c r="W3446" s="84" t="s">
        <v>68</v>
      </c>
      <c r="X3446" s="90" t="s">
        <v>29966</v>
      </c>
      <c r="Y3446" s="80" t="s">
        <v>29967</v>
      </c>
      <c r="Z3446" s="84" t="s">
        <v>68</v>
      </c>
      <c r="AA3446" s="144" t="s">
        <v>68</v>
      </c>
      <c r="AB3446" s="84" t="s">
        <v>241</v>
      </c>
      <c r="AC3446" s="96" t="s">
        <v>242</v>
      </c>
      <c r="AD3446" s="98">
        <v>2.5330418E7</v>
      </c>
      <c r="AE3446" s="99" t="s">
        <v>29968</v>
      </c>
    </row>
    <row r="3447">
      <c r="A3447" s="79" t="s">
        <v>29969</v>
      </c>
      <c r="B3447" s="80">
        <v>2017.0</v>
      </c>
      <c r="C3447" s="81" t="s">
        <v>29970</v>
      </c>
      <c r="D3447" s="80" t="s">
        <v>29971</v>
      </c>
      <c r="E3447" s="80" t="s">
        <v>29972</v>
      </c>
      <c r="F3447" s="83" t="s">
        <v>29973</v>
      </c>
      <c r="G3447" s="80"/>
      <c r="H3447" s="84" t="s">
        <v>68</v>
      </c>
      <c r="I3447" s="84" t="s">
        <v>68</v>
      </c>
      <c r="J3447" s="84" t="s">
        <v>68</v>
      </c>
      <c r="K3447" s="84" t="s">
        <v>68</v>
      </c>
      <c r="L3447" s="84" t="s">
        <v>68</v>
      </c>
      <c r="M3447" s="84" t="s">
        <v>68</v>
      </c>
      <c r="N3447" s="84"/>
      <c r="O3447" s="80"/>
      <c r="P3447" s="84"/>
      <c r="Q3447" s="84" t="s">
        <v>68</v>
      </c>
      <c r="R3447" s="80" t="s">
        <v>68</v>
      </c>
      <c r="S3447" s="84" t="s">
        <v>68</v>
      </c>
      <c r="U3447" t="s">
        <v>68</v>
      </c>
      <c r="V3447" s="84" t="s">
        <v>68</v>
      </c>
      <c r="W3447" s="84" t="s">
        <v>68</v>
      </c>
      <c r="X3447" s="90" t="s">
        <v>29974</v>
      </c>
      <c r="Y3447" s="80" t="s">
        <v>29975</v>
      </c>
      <c r="Z3447" s="84" t="s">
        <v>68</v>
      </c>
      <c r="AA3447" s="144" t="s">
        <v>68</v>
      </c>
      <c r="AB3447" s="84" t="s">
        <v>241</v>
      </c>
      <c r="AC3447" s="96" t="s">
        <v>242</v>
      </c>
      <c r="AD3447" s="98">
        <v>2.8144209E7</v>
      </c>
      <c r="AE3447" s="99" t="s">
        <v>29976</v>
      </c>
    </row>
    <row r="3448">
      <c r="A3448" s="79" t="s">
        <v>29977</v>
      </c>
      <c r="B3448" s="80">
        <v>2015.0</v>
      </c>
      <c r="C3448" s="81" t="s">
        <v>29978</v>
      </c>
      <c r="D3448" s="80" t="s">
        <v>394</v>
      </c>
      <c r="E3448" s="80" t="s">
        <v>29979</v>
      </c>
      <c r="F3448" s="83" t="s">
        <v>29980</v>
      </c>
      <c r="G3448" s="88" t="s">
        <v>29981</v>
      </c>
      <c r="H3448" s="84" t="s">
        <v>68</v>
      </c>
      <c r="I3448" s="84" t="s">
        <v>68</v>
      </c>
      <c r="J3448" s="84" t="s">
        <v>68</v>
      </c>
      <c r="K3448" s="84" t="s">
        <v>68</v>
      </c>
      <c r="L3448" s="84" t="s">
        <v>68</v>
      </c>
      <c r="M3448" s="84" t="s">
        <v>68</v>
      </c>
      <c r="N3448" s="86">
        <v>11.0</v>
      </c>
      <c r="O3448" s="105">
        <v>3657.0</v>
      </c>
      <c r="P3448" s="84"/>
      <c r="Q3448" s="84" t="s">
        <v>68</v>
      </c>
      <c r="R3448" s="80" t="s">
        <v>68</v>
      </c>
      <c r="S3448" s="84" t="s">
        <v>68</v>
      </c>
      <c r="U3448" t="s">
        <v>68</v>
      </c>
      <c r="V3448" s="84" t="s">
        <v>68</v>
      </c>
      <c r="W3448" s="84" t="s">
        <v>68</v>
      </c>
      <c r="X3448" s="90" t="s">
        <v>29982</v>
      </c>
      <c r="Y3448" s="80" t="s">
        <v>29983</v>
      </c>
      <c r="Z3448" s="84" t="s">
        <v>68</v>
      </c>
      <c r="AA3448" s="144" t="s">
        <v>68</v>
      </c>
      <c r="AB3448" s="84" t="s">
        <v>241</v>
      </c>
      <c r="AC3448" s="96" t="s">
        <v>242</v>
      </c>
      <c r="AD3448" s="98">
        <v>2.6121673E7</v>
      </c>
      <c r="AE3448" s="99" t="s">
        <v>29984</v>
      </c>
    </row>
    <row r="3449">
      <c r="A3449" s="79" t="s">
        <v>29985</v>
      </c>
      <c r="B3449" s="80">
        <v>2017.0</v>
      </c>
      <c r="C3449" s="81" t="s">
        <v>29986</v>
      </c>
      <c r="D3449" s="80" t="s">
        <v>13879</v>
      </c>
      <c r="E3449" s="80" t="s">
        <v>29987</v>
      </c>
      <c r="F3449" s="83" t="s">
        <v>29988</v>
      </c>
      <c r="G3449" s="88" t="s">
        <v>29989</v>
      </c>
      <c r="H3449" s="84" t="s">
        <v>68</v>
      </c>
      <c r="I3449" s="84" t="s">
        <v>68</v>
      </c>
      <c r="J3449" s="84" t="s">
        <v>68</v>
      </c>
      <c r="K3449" s="84" t="s">
        <v>68</v>
      </c>
      <c r="L3449" s="84" t="s">
        <v>68</v>
      </c>
      <c r="M3449" s="84" t="s">
        <v>68</v>
      </c>
      <c r="N3449" s="84"/>
      <c r="O3449" s="80"/>
      <c r="P3449" s="84"/>
      <c r="Q3449" s="84" t="s">
        <v>68</v>
      </c>
      <c r="R3449" s="80" t="s">
        <v>68</v>
      </c>
      <c r="S3449" s="84" t="s">
        <v>68</v>
      </c>
      <c r="U3449" t="s">
        <v>68</v>
      </c>
      <c r="V3449" s="84" t="s">
        <v>68</v>
      </c>
      <c r="W3449" s="84" t="s">
        <v>68</v>
      </c>
      <c r="X3449" s="90" t="s">
        <v>29990</v>
      </c>
      <c r="Y3449" s="80" t="s">
        <v>29991</v>
      </c>
      <c r="Z3449" s="84" t="s">
        <v>68</v>
      </c>
      <c r="AA3449" s="144" t="s">
        <v>68</v>
      </c>
      <c r="AB3449" s="84" t="s">
        <v>241</v>
      </c>
      <c r="AC3449" s="96" t="s">
        <v>242</v>
      </c>
      <c r="AD3449" s="98">
        <v>2.8877926E7</v>
      </c>
      <c r="AE3449" s="99" t="s">
        <v>29992</v>
      </c>
    </row>
    <row r="3450">
      <c r="A3450" s="79" t="s">
        <v>29993</v>
      </c>
      <c r="B3450" s="80">
        <v>2017.0</v>
      </c>
      <c r="C3450" s="81" t="s">
        <v>29994</v>
      </c>
      <c r="D3450" s="80" t="s">
        <v>667</v>
      </c>
      <c r="E3450" s="80" t="s">
        <v>29995</v>
      </c>
      <c r="F3450" s="83" t="s">
        <v>29996</v>
      </c>
      <c r="G3450" s="88" t="s">
        <v>29997</v>
      </c>
      <c r="H3450" s="84" t="s">
        <v>126</v>
      </c>
      <c r="I3450" s="84" t="s">
        <v>68</v>
      </c>
      <c r="J3450" s="84" t="s">
        <v>68</v>
      </c>
      <c r="K3450" s="84" t="s">
        <v>68</v>
      </c>
      <c r="L3450" s="84" t="s">
        <v>68</v>
      </c>
      <c r="M3450" s="84" t="s">
        <v>68</v>
      </c>
      <c r="N3450" s="84"/>
      <c r="O3450" s="80"/>
      <c r="P3450" s="84"/>
      <c r="Q3450" s="84" t="s">
        <v>68</v>
      </c>
      <c r="R3450" s="80" t="s">
        <v>29997</v>
      </c>
      <c r="S3450" s="84" t="s">
        <v>68</v>
      </c>
      <c r="U3450" t="s">
        <v>68</v>
      </c>
      <c r="V3450" s="84" t="s">
        <v>68</v>
      </c>
      <c r="W3450" s="84" t="s">
        <v>68</v>
      </c>
      <c r="X3450" s="90" t="s">
        <v>29998</v>
      </c>
      <c r="Y3450" s="80" t="s">
        <v>29999</v>
      </c>
      <c r="Z3450" s="84" t="s">
        <v>68</v>
      </c>
      <c r="AA3450" s="144" t="s">
        <v>68</v>
      </c>
      <c r="AB3450" s="84" t="s">
        <v>241</v>
      </c>
      <c r="AC3450" s="96" t="s">
        <v>242</v>
      </c>
      <c r="AD3450" s="98">
        <v>2.8750699E7</v>
      </c>
      <c r="AE3450" s="99" t="s">
        <v>30000</v>
      </c>
    </row>
    <row r="3451">
      <c r="A3451" s="79" t="s">
        <v>30001</v>
      </c>
      <c r="B3451" s="80">
        <v>2017.0</v>
      </c>
      <c r="C3451" s="81" t="s">
        <v>30002</v>
      </c>
      <c r="D3451" s="80" t="s">
        <v>6537</v>
      </c>
      <c r="E3451" s="80" t="s">
        <v>30003</v>
      </c>
      <c r="F3451" s="83" t="s">
        <v>30004</v>
      </c>
      <c r="G3451" s="88" t="s">
        <v>30005</v>
      </c>
      <c r="H3451" s="84" t="s">
        <v>68</v>
      </c>
      <c r="I3451" s="84" t="s">
        <v>68</v>
      </c>
      <c r="J3451" s="84" t="s">
        <v>68</v>
      </c>
      <c r="K3451" s="84" t="s">
        <v>68</v>
      </c>
      <c r="L3451" s="84" t="s">
        <v>68</v>
      </c>
      <c r="M3451" s="84" t="s">
        <v>68</v>
      </c>
      <c r="N3451" s="84"/>
      <c r="O3451" s="80"/>
      <c r="P3451" s="84"/>
      <c r="Q3451" s="84" t="s">
        <v>68</v>
      </c>
      <c r="R3451" s="80" t="s">
        <v>68</v>
      </c>
      <c r="S3451" s="84" t="s">
        <v>68</v>
      </c>
      <c r="U3451" t="s">
        <v>68</v>
      </c>
      <c r="V3451" s="84" t="s">
        <v>68</v>
      </c>
      <c r="W3451" s="84" t="s">
        <v>68</v>
      </c>
      <c r="X3451" s="90" t="s">
        <v>30006</v>
      </c>
      <c r="Y3451" s="80" t="s">
        <v>30007</v>
      </c>
      <c r="Z3451" s="84" t="s">
        <v>68</v>
      </c>
      <c r="AA3451" s="144" t="s">
        <v>68</v>
      </c>
      <c r="AB3451" s="84" t="s">
        <v>241</v>
      </c>
      <c r="AC3451" s="96" t="s">
        <v>242</v>
      </c>
      <c r="AD3451" s="98">
        <v>2.863087E7</v>
      </c>
      <c r="AE3451" s="99" t="s">
        <v>30008</v>
      </c>
    </row>
    <row r="3452">
      <c r="A3452" s="79" t="s">
        <v>30009</v>
      </c>
      <c r="B3452" s="80">
        <v>2013.0</v>
      </c>
      <c r="C3452" s="81" t="s">
        <v>30010</v>
      </c>
      <c r="D3452" s="80" t="s">
        <v>853</v>
      </c>
      <c r="E3452" s="80" t="s">
        <v>30011</v>
      </c>
      <c r="F3452" s="83" t="s">
        <v>30012</v>
      </c>
      <c r="G3452" s="88" t="s">
        <v>30013</v>
      </c>
      <c r="H3452" s="84" t="s">
        <v>142</v>
      </c>
      <c r="I3452" s="84" t="s">
        <v>853</v>
      </c>
      <c r="J3452" s="84" t="s">
        <v>228</v>
      </c>
      <c r="K3452" s="84" t="s">
        <v>68</v>
      </c>
      <c r="L3452" s="84" t="s">
        <v>68</v>
      </c>
      <c r="M3452" s="84" t="s">
        <v>68</v>
      </c>
      <c r="N3452" s="86"/>
      <c r="O3452" s="80"/>
      <c r="P3452" s="86" t="s">
        <v>323</v>
      </c>
      <c r="Q3452" s="84" t="s">
        <v>68</v>
      </c>
      <c r="R3452" s="80" t="s">
        <v>68</v>
      </c>
      <c r="S3452" s="84" t="s">
        <v>68</v>
      </c>
      <c r="U3452" t="s">
        <v>68</v>
      </c>
      <c r="V3452" s="84" t="s">
        <v>68</v>
      </c>
      <c r="W3452" s="84" t="s">
        <v>68</v>
      </c>
      <c r="X3452" s="90" t="s">
        <v>30014</v>
      </c>
      <c r="Y3452" s="80" t="s">
        <v>30015</v>
      </c>
      <c r="Z3452" s="84" t="s">
        <v>68</v>
      </c>
      <c r="AA3452" s="144" t="s">
        <v>68</v>
      </c>
      <c r="AB3452" s="84" t="s">
        <v>241</v>
      </c>
      <c r="AC3452" s="96" t="s">
        <v>242</v>
      </c>
      <c r="AD3452" s="98">
        <v>2.3965221E7</v>
      </c>
      <c r="AE3452" s="99" t="s">
        <v>30016</v>
      </c>
    </row>
    <row r="3453">
      <c r="A3453" s="79" t="s">
        <v>30017</v>
      </c>
      <c r="B3453" s="80">
        <v>2017.0</v>
      </c>
      <c r="C3453" s="81" t="s">
        <v>30018</v>
      </c>
      <c r="D3453" s="80" t="s">
        <v>12561</v>
      </c>
      <c r="E3453" s="80" t="s">
        <v>30019</v>
      </c>
      <c r="F3453" s="83" t="s">
        <v>30020</v>
      </c>
      <c r="G3453" s="88" t="s">
        <v>30021</v>
      </c>
      <c r="H3453" s="84" t="s">
        <v>68</v>
      </c>
      <c r="I3453" s="84" t="s">
        <v>68</v>
      </c>
      <c r="J3453" s="84" t="s">
        <v>68</v>
      </c>
      <c r="K3453" s="84" t="s">
        <v>68</v>
      </c>
      <c r="L3453" s="84" t="s">
        <v>68</v>
      </c>
      <c r="M3453" s="84" t="s">
        <v>68</v>
      </c>
      <c r="N3453" s="86">
        <v>24.0</v>
      </c>
      <c r="O3453" s="105">
        <v>1591.0</v>
      </c>
      <c r="P3453" s="86" t="s">
        <v>386</v>
      </c>
      <c r="Q3453" s="84" t="s">
        <v>68</v>
      </c>
      <c r="R3453" s="80" t="s">
        <v>68</v>
      </c>
      <c r="S3453" s="84" t="s">
        <v>68</v>
      </c>
      <c r="U3453" t="s">
        <v>68</v>
      </c>
      <c r="V3453" s="84" t="s">
        <v>68</v>
      </c>
      <c r="W3453" s="84" t="s">
        <v>68</v>
      </c>
      <c r="X3453" s="90" t="s">
        <v>30022</v>
      </c>
      <c r="Y3453" s="80" t="s">
        <v>30023</v>
      </c>
      <c r="Z3453" s="84" t="s">
        <v>68</v>
      </c>
      <c r="AA3453" s="144" t="s">
        <v>68</v>
      </c>
      <c r="AB3453" s="84" t="s">
        <v>241</v>
      </c>
      <c r="AC3453" s="96" t="s">
        <v>242</v>
      </c>
      <c r="AD3453" s="98">
        <v>2.8521883E7</v>
      </c>
      <c r="AE3453" s="99" t="s">
        <v>30024</v>
      </c>
    </row>
    <row r="3454">
      <c r="A3454" s="79" t="s">
        <v>30025</v>
      </c>
      <c r="B3454" s="80">
        <v>2015.0</v>
      </c>
      <c r="C3454" s="81" t="s">
        <v>30026</v>
      </c>
      <c r="D3454" s="80" t="s">
        <v>25456</v>
      </c>
      <c r="E3454" s="80" t="s">
        <v>30027</v>
      </c>
      <c r="F3454" s="83" t="s">
        <v>30028</v>
      </c>
      <c r="G3454" s="88" t="s">
        <v>30029</v>
      </c>
      <c r="H3454" s="84" t="s">
        <v>68</v>
      </c>
      <c r="I3454" s="84" t="s">
        <v>68</v>
      </c>
      <c r="J3454" s="84" t="s">
        <v>68</v>
      </c>
      <c r="K3454" s="84" t="s">
        <v>68</v>
      </c>
      <c r="L3454" s="84" t="s">
        <v>68</v>
      </c>
      <c r="M3454" s="84" t="s">
        <v>68</v>
      </c>
      <c r="N3454" s="84"/>
      <c r="O3454" s="80"/>
      <c r="P3454" s="84"/>
      <c r="Q3454" s="84" t="s">
        <v>68</v>
      </c>
      <c r="R3454" s="80" t="s">
        <v>68</v>
      </c>
      <c r="S3454" s="84" t="s">
        <v>68</v>
      </c>
      <c r="U3454" t="s">
        <v>68</v>
      </c>
      <c r="V3454" s="84" t="s">
        <v>68</v>
      </c>
      <c r="W3454" s="84" t="s">
        <v>68</v>
      </c>
      <c r="X3454" s="90" t="s">
        <v>30030</v>
      </c>
      <c r="Y3454" s="80" t="s">
        <v>30031</v>
      </c>
      <c r="Z3454" s="84" t="s">
        <v>68</v>
      </c>
      <c r="AA3454" s="144" t="s">
        <v>68</v>
      </c>
      <c r="AB3454" s="84" t="s">
        <v>241</v>
      </c>
      <c r="AC3454" s="96" t="s">
        <v>242</v>
      </c>
      <c r="AD3454" s="98">
        <v>2.5511331E7</v>
      </c>
      <c r="AE3454" s="99" t="s">
        <v>30032</v>
      </c>
    </row>
    <row r="3455">
      <c r="A3455" s="79" t="s">
        <v>30033</v>
      </c>
      <c r="B3455" s="80">
        <v>2014.0</v>
      </c>
      <c r="C3455" s="81" t="s">
        <v>30034</v>
      </c>
      <c r="D3455" s="80" t="s">
        <v>7900</v>
      </c>
      <c r="E3455" s="80" t="s">
        <v>30035</v>
      </c>
      <c r="F3455" s="83" t="s">
        <v>30036</v>
      </c>
      <c r="G3455" s="80"/>
      <c r="H3455" s="84" t="s">
        <v>68</v>
      </c>
      <c r="I3455" s="84" t="s">
        <v>68</v>
      </c>
      <c r="J3455" s="84" t="s">
        <v>68</v>
      </c>
      <c r="K3455" s="84" t="s">
        <v>68</v>
      </c>
      <c r="L3455" s="84" t="s">
        <v>68</v>
      </c>
      <c r="M3455" s="84" t="s">
        <v>68</v>
      </c>
      <c r="N3455" s="86">
        <v>6.0</v>
      </c>
      <c r="O3455" s="88">
        <v>10229.0</v>
      </c>
      <c r="P3455" s="86" t="s">
        <v>323</v>
      </c>
      <c r="Q3455" s="84" t="s">
        <v>68</v>
      </c>
      <c r="R3455" s="80" t="s">
        <v>68</v>
      </c>
      <c r="S3455" s="84" t="s">
        <v>68</v>
      </c>
      <c r="U3455" t="s">
        <v>68</v>
      </c>
      <c r="V3455" s="84" t="s">
        <v>68</v>
      </c>
      <c r="W3455" s="84" t="s">
        <v>68</v>
      </c>
      <c r="X3455" s="90" t="s">
        <v>30037</v>
      </c>
      <c r="Y3455" s="80" t="s">
        <v>30038</v>
      </c>
      <c r="Z3455" s="84" t="s">
        <v>68</v>
      </c>
      <c r="AA3455" s="144" t="s">
        <v>68</v>
      </c>
      <c r="AB3455" s="84" t="s">
        <v>241</v>
      </c>
      <c r="AC3455" s="96" t="s">
        <v>242</v>
      </c>
      <c r="AD3455" s="98">
        <v>2.4322199E7</v>
      </c>
      <c r="AE3455" s="99" t="s">
        <v>30039</v>
      </c>
    </row>
    <row r="3456">
      <c r="A3456" s="79" t="s">
        <v>30040</v>
      </c>
      <c r="B3456" s="80">
        <v>2015.0</v>
      </c>
      <c r="C3456" s="81" t="s">
        <v>30041</v>
      </c>
      <c r="D3456" s="80" t="s">
        <v>30042</v>
      </c>
      <c r="E3456" s="80" t="s">
        <v>30043</v>
      </c>
      <c r="F3456" s="83" t="s">
        <v>30044</v>
      </c>
      <c r="G3456" s="88" t="s">
        <v>30045</v>
      </c>
      <c r="H3456" s="84" t="s">
        <v>68</v>
      </c>
      <c r="I3456" s="84" t="s">
        <v>68</v>
      </c>
      <c r="J3456" s="84" t="s">
        <v>68</v>
      </c>
      <c r="K3456" s="84" t="s">
        <v>68</v>
      </c>
      <c r="L3456" s="84" t="s">
        <v>68</v>
      </c>
      <c r="M3456" s="84" t="s">
        <v>68</v>
      </c>
      <c r="N3456" s="84"/>
      <c r="O3456" s="80"/>
      <c r="P3456" s="84"/>
      <c r="Q3456" s="84" t="s">
        <v>68</v>
      </c>
      <c r="R3456" s="80" t="s">
        <v>68</v>
      </c>
      <c r="S3456" s="84" t="s">
        <v>68</v>
      </c>
      <c r="U3456" t="s">
        <v>68</v>
      </c>
      <c r="V3456" s="84" t="s">
        <v>68</v>
      </c>
      <c r="W3456" s="84" t="s">
        <v>68</v>
      </c>
      <c r="X3456" s="90" t="s">
        <v>30046</v>
      </c>
      <c r="Y3456" s="80" t="s">
        <v>30047</v>
      </c>
      <c r="Z3456" s="84" t="s">
        <v>68</v>
      </c>
      <c r="AA3456" s="144" t="s">
        <v>68</v>
      </c>
      <c r="AB3456" s="84" t="s">
        <v>241</v>
      </c>
      <c r="AC3456" s="96" t="s">
        <v>242</v>
      </c>
      <c r="AD3456" s="98">
        <v>2.6441634E7</v>
      </c>
      <c r="AE3456" s="99" t="s">
        <v>30048</v>
      </c>
    </row>
    <row r="3457">
      <c r="A3457" s="79" t="s">
        <v>30049</v>
      </c>
      <c r="B3457" s="80">
        <v>2014.0</v>
      </c>
      <c r="C3457" s="81" t="s">
        <v>30050</v>
      </c>
      <c r="D3457" s="80" t="s">
        <v>7781</v>
      </c>
      <c r="E3457" s="80" t="s">
        <v>30051</v>
      </c>
      <c r="F3457" s="83" t="s">
        <v>30052</v>
      </c>
      <c r="G3457" s="80"/>
      <c r="H3457" s="84" t="s">
        <v>68</v>
      </c>
      <c r="I3457" s="84" t="s">
        <v>68</v>
      </c>
      <c r="J3457" s="84" t="s">
        <v>68</v>
      </c>
      <c r="K3457" s="84" t="s">
        <v>68</v>
      </c>
      <c r="L3457" s="84" t="s">
        <v>68</v>
      </c>
      <c r="M3457" s="84" t="s">
        <v>68</v>
      </c>
      <c r="N3457" s="84"/>
      <c r="O3457" s="80"/>
      <c r="P3457" s="84"/>
      <c r="Q3457" s="84" t="s">
        <v>68</v>
      </c>
      <c r="R3457" s="80" t="s">
        <v>68</v>
      </c>
      <c r="S3457" s="84" t="s">
        <v>68</v>
      </c>
      <c r="U3457" t="s">
        <v>68</v>
      </c>
      <c r="V3457" s="84" t="s">
        <v>68</v>
      </c>
      <c r="W3457" s="84" t="s">
        <v>68</v>
      </c>
      <c r="X3457" s="90" t="s">
        <v>68</v>
      </c>
      <c r="Y3457" s="80" t="s">
        <v>30053</v>
      </c>
      <c r="Z3457" s="84" t="s">
        <v>68</v>
      </c>
      <c r="AA3457" s="144" t="s">
        <v>68</v>
      </c>
      <c r="AB3457" s="84" t="s">
        <v>241</v>
      </c>
      <c r="AC3457" s="96" t="s">
        <v>242</v>
      </c>
      <c r="AD3457" s="98">
        <v>2.5533829E7</v>
      </c>
      <c r="AE3457" s="99" t="s">
        <v>30054</v>
      </c>
    </row>
    <row r="3458">
      <c r="A3458" s="79" t="s">
        <v>30055</v>
      </c>
      <c r="B3458" s="80">
        <v>2017.0</v>
      </c>
      <c r="C3458" s="81" t="s">
        <v>30056</v>
      </c>
      <c r="D3458" s="80" t="s">
        <v>1108</v>
      </c>
      <c r="E3458" s="80" t="s">
        <v>30057</v>
      </c>
      <c r="F3458" s="83" t="s">
        <v>30058</v>
      </c>
      <c r="G3458" s="88" t="s">
        <v>30059</v>
      </c>
      <c r="H3458" s="84" t="s">
        <v>68</v>
      </c>
      <c r="I3458" s="84" t="s">
        <v>68</v>
      </c>
      <c r="J3458" s="84" t="s">
        <v>68</v>
      </c>
      <c r="K3458" s="84" t="s">
        <v>68</v>
      </c>
      <c r="L3458" s="84" t="s">
        <v>68</v>
      </c>
      <c r="M3458" s="84" t="s">
        <v>68</v>
      </c>
      <c r="N3458" s="84"/>
      <c r="O3458" s="80"/>
      <c r="P3458" s="84"/>
      <c r="Q3458" s="84" t="s">
        <v>68</v>
      </c>
      <c r="R3458" s="80" t="s">
        <v>68</v>
      </c>
      <c r="S3458" s="84" t="s">
        <v>68</v>
      </c>
      <c r="U3458" t="s">
        <v>68</v>
      </c>
      <c r="V3458" s="84" t="s">
        <v>68</v>
      </c>
      <c r="W3458" s="84" t="s">
        <v>68</v>
      </c>
      <c r="X3458" s="90" t="s">
        <v>30060</v>
      </c>
      <c r="Y3458" s="80" t="s">
        <v>30061</v>
      </c>
      <c r="Z3458" s="84" t="s">
        <v>68</v>
      </c>
      <c r="AA3458" s="144" t="s">
        <v>68</v>
      </c>
      <c r="AB3458" s="84" t="s">
        <v>241</v>
      </c>
      <c r="AC3458" s="96" t="s">
        <v>242</v>
      </c>
      <c r="AD3458" s="98">
        <v>2.8072872E7</v>
      </c>
      <c r="AE3458" s="99" t="s">
        <v>30062</v>
      </c>
    </row>
    <row r="3459">
      <c r="A3459" s="79" t="s">
        <v>30063</v>
      </c>
      <c r="B3459" s="80">
        <v>2015.0</v>
      </c>
      <c r="C3459" s="81" t="s">
        <v>30064</v>
      </c>
      <c r="D3459" s="80" t="s">
        <v>3936</v>
      </c>
      <c r="E3459" s="80" t="s">
        <v>30065</v>
      </c>
      <c r="F3459" s="83" t="s">
        <v>30066</v>
      </c>
      <c r="G3459" s="88" t="s">
        <v>30067</v>
      </c>
      <c r="H3459" s="84" t="s">
        <v>68</v>
      </c>
      <c r="I3459" s="84" t="s">
        <v>68</v>
      </c>
      <c r="J3459" s="84" t="s">
        <v>68</v>
      </c>
      <c r="K3459" s="84" t="s">
        <v>68</v>
      </c>
      <c r="L3459" s="84" t="s">
        <v>68</v>
      </c>
      <c r="M3459" s="84" t="s">
        <v>68</v>
      </c>
      <c r="N3459" s="84"/>
      <c r="O3459" s="80"/>
      <c r="P3459" s="84"/>
      <c r="Q3459" s="84" t="s">
        <v>68</v>
      </c>
      <c r="R3459" s="80" t="s">
        <v>68</v>
      </c>
      <c r="S3459" s="84" t="s">
        <v>68</v>
      </c>
      <c r="U3459" t="s">
        <v>68</v>
      </c>
      <c r="V3459" s="84" t="s">
        <v>68</v>
      </c>
      <c r="W3459" s="84" t="s">
        <v>68</v>
      </c>
      <c r="X3459" s="90" t="s">
        <v>30068</v>
      </c>
      <c r="Y3459" s="80" t="s">
        <v>30069</v>
      </c>
      <c r="Z3459" s="84" t="s">
        <v>68</v>
      </c>
      <c r="AA3459" s="144" t="s">
        <v>68</v>
      </c>
      <c r="AB3459" s="84" t="s">
        <v>241</v>
      </c>
      <c r="AC3459" s="96" t="s">
        <v>242</v>
      </c>
      <c r="AD3459" s="98">
        <v>2.6621529E7</v>
      </c>
      <c r="AE3459" s="99" t="s">
        <v>30070</v>
      </c>
    </row>
    <row r="3460">
      <c r="A3460" s="79" t="s">
        <v>30071</v>
      </c>
      <c r="B3460" s="80">
        <v>2017.0</v>
      </c>
      <c r="C3460" s="81" t="s">
        <v>30072</v>
      </c>
      <c r="D3460" s="80" t="s">
        <v>29903</v>
      </c>
      <c r="E3460" s="80" t="s">
        <v>30073</v>
      </c>
      <c r="F3460" s="83" t="s">
        <v>30074</v>
      </c>
      <c r="G3460" s="80"/>
      <c r="H3460" s="84" t="s">
        <v>68</v>
      </c>
      <c r="I3460" s="84" t="s">
        <v>68</v>
      </c>
      <c r="J3460" s="84" t="s">
        <v>68</v>
      </c>
      <c r="K3460" s="84" t="s">
        <v>68</v>
      </c>
      <c r="L3460" s="84" t="s">
        <v>68</v>
      </c>
      <c r="M3460" s="84" t="s">
        <v>68</v>
      </c>
      <c r="N3460" s="84"/>
      <c r="O3460" s="80"/>
      <c r="P3460" s="84"/>
      <c r="Q3460" s="84" t="s">
        <v>68</v>
      </c>
      <c r="R3460" s="80" t="s">
        <v>68</v>
      </c>
      <c r="S3460" s="84" t="s">
        <v>68</v>
      </c>
      <c r="U3460" t="s">
        <v>68</v>
      </c>
      <c r="V3460" s="84" t="s">
        <v>68</v>
      </c>
      <c r="W3460" s="84" t="s">
        <v>68</v>
      </c>
      <c r="X3460" s="90" t="s">
        <v>30075</v>
      </c>
      <c r="Y3460" s="80" t="s">
        <v>30076</v>
      </c>
      <c r="Z3460" s="84" t="s">
        <v>68</v>
      </c>
      <c r="AA3460" s="144" t="s">
        <v>68</v>
      </c>
      <c r="AB3460" s="84" t="s">
        <v>241</v>
      </c>
      <c r="AC3460" s="96" t="s">
        <v>242</v>
      </c>
      <c r="AD3460" s="98">
        <v>2.8802919E7</v>
      </c>
      <c r="AE3460" s="99" t="s">
        <v>30077</v>
      </c>
    </row>
    <row r="3461">
      <c r="A3461" s="79" t="s">
        <v>30078</v>
      </c>
      <c r="B3461" s="80">
        <v>2015.0</v>
      </c>
      <c r="C3461" s="81" t="s">
        <v>30079</v>
      </c>
      <c r="D3461" s="80" t="s">
        <v>1934</v>
      </c>
      <c r="E3461" s="80" t="s">
        <v>30080</v>
      </c>
      <c r="F3461" s="83" t="s">
        <v>30081</v>
      </c>
      <c r="G3461" s="88" t="s">
        <v>30082</v>
      </c>
      <c r="H3461" s="84" t="s">
        <v>383</v>
      </c>
      <c r="I3461" s="84" t="s">
        <v>228</v>
      </c>
      <c r="J3461" s="84" t="s">
        <v>68</v>
      </c>
      <c r="K3461" s="84" t="s">
        <v>68</v>
      </c>
      <c r="L3461" s="84" t="s">
        <v>68</v>
      </c>
      <c r="M3461" s="84" t="s">
        <v>68</v>
      </c>
      <c r="N3461" s="86">
        <v>15.0</v>
      </c>
      <c r="O3461" s="80"/>
      <c r="P3461" s="86" t="s">
        <v>386</v>
      </c>
      <c r="Q3461" s="84" t="s">
        <v>68</v>
      </c>
      <c r="R3461" s="80" t="s">
        <v>68</v>
      </c>
      <c r="S3461" s="84" t="s">
        <v>68</v>
      </c>
      <c r="U3461" t="s">
        <v>68</v>
      </c>
      <c r="V3461" s="84" t="s">
        <v>68</v>
      </c>
      <c r="W3461" s="84" t="s">
        <v>68</v>
      </c>
      <c r="X3461" s="90" t="s">
        <v>30083</v>
      </c>
      <c r="Y3461" s="80" t="s">
        <v>30084</v>
      </c>
      <c r="Z3461" s="84" t="s">
        <v>68</v>
      </c>
      <c r="AA3461" s="144" t="s">
        <v>68</v>
      </c>
      <c r="AB3461" s="84" t="s">
        <v>241</v>
      </c>
      <c r="AC3461" s="96" t="s">
        <v>242</v>
      </c>
      <c r="AD3461" s="98">
        <v>2.5383418E7</v>
      </c>
      <c r="AE3461" s="99" t="s">
        <v>30085</v>
      </c>
    </row>
    <row r="3462">
      <c r="A3462" s="79" t="s">
        <v>30086</v>
      </c>
      <c r="B3462" s="80">
        <v>2014.0</v>
      </c>
      <c r="C3462" s="81" t="s">
        <v>30087</v>
      </c>
      <c r="D3462" s="80" t="s">
        <v>591</v>
      </c>
      <c r="E3462" s="80" t="s">
        <v>30088</v>
      </c>
      <c r="F3462" s="83" t="s">
        <v>30089</v>
      </c>
      <c r="G3462" s="88" t="s">
        <v>30090</v>
      </c>
      <c r="H3462" s="84" t="s">
        <v>68</v>
      </c>
      <c r="I3462" s="84" t="s">
        <v>68</v>
      </c>
      <c r="J3462" s="84" t="s">
        <v>68</v>
      </c>
      <c r="K3462" s="84" t="s">
        <v>68</v>
      </c>
      <c r="L3462" s="84" t="s">
        <v>68</v>
      </c>
      <c r="M3462" s="84" t="s">
        <v>68</v>
      </c>
      <c r="N3462" s="84"/>
      <c r="O3462" s="88"/>
      <c r="P3462" s="86" t="s">
        <v>59</v>
      </c>
      <c r="Q3462" s="84" t="s">
        <v>68</v>
      </c>
      <c r="R3462" s="80" t="s">
        <v>68</v>
      </c>
      <c r="S3462" s="84" t="s">
        <v>68</v>
      </c>
      <c r="U3462" t="s">
        <v>68</v>
      </c>
      <c r="V3462" s="84" t="s">
        <v>68</v>
      </c>
      <c r="W3462" s="84" t="s">
        <v>68</v>
      </c>
      <c r="X3462" s="90" t="s">
        <v>30091</v>
      </c>
      <c r="Y3462" s="80" t="s">
        <v>30092</v>
      </c>
      <c r="Z3462" s="84" t="s">
        <v>68</v>
      </c>
      <c r="AA3462" s="144" t="s">
        <v>68</v>
      </c>
      <c r="AB3462" s="84" t="s">
        <v>241</v>
      </c>
      <c r="AC3462" s="96" t="s">
        <v>242</v>
      </c>
      <c r="AD3462" s="98">
        <v>2.5350761E7</v>
      </c>
      <c r="AE3462" s="99" t="s">
        <v>30093</v>
      </c>
    </row>
    <row r="3463">
      <c r="A3463" s="79" t="s">
        <v>30094</v>
      </c>
      <c r="B3463" s="80">
        <v>2016.0</v>
      </c>
      <c r="C3463" s="81" t="s">
        <v>30095</v>
      </c>
      <c r="D3463" s="80" t="s">
        <v>16666</v>
      </c>
      <c r="E3463" s="80" t="s">
        <v>30096</v>
      </c>
      <c r="F3463" s="83" t="s">
        <v>30097</v>
      </c>
      <c r="G3463" s="88" t="s">
        <v>30098</v>
      </c>
      <c r="H3463" s="84" t="s">
        <v>68</v>
      </c>
      <c r="I3463" s="84" t="s">
        <v>68</v>
      </c>
      <c r="J3463" s="84" t="s">
        <v>68</v>
      </c>
      <c r="K3463" s="84" t="s">
        <v>68</v>
      </c>
      <c r="L3463" s="84" t="s">
        <v>68</v>
      </c>
      <c r="M3463" s="84" t="s">
        <v>68</v>
      </c>
      <c r="N3463" s="84"/>
      <c r="O3463" s="88"/>
      <c r="P3463" s="84"/>
      <c r="Q3463" s="84" t="s">
        <v>68</v>
      </c>
      <c r="R3463" s="80" t="s">
        <v>68</v>
      </c>
      <c r="S3463" s="84" t="s">
        <v>68</v>
      </c>
      <c r="U3463" t="s">
        <v>68</v>
      </c>
      <c r="V3463" s="84" t="s">
        <v>68</v>
      </c>
      <c r="W3463" s="84" t="s">
        <v>68</v>
      </c>
      <c r="X3463" s="90" t="s">
        <v>30099</v>
      </c>
      <c r="Y3463" s="80" t="s">
        <v>30100</v>
      </c>
      <c r="Z3463" s="84" t="s">
        <v>68</v>
      </c>
      <c r="AA3463" s="144" t="s">
        <v>68</v>
      </c>
      <c r="AB3463" s="84" t="s">
        <v>241</v>
      </c>
      <c r="AC3463" s="96" t="s">
        <v>242</v>
      </c>
      <c r="AD3463" s="98">
        <v>2.6592707E7</v>
      </c>
      <c r="AE3463" s="99" t="s">
        <v>30101</v>
      </c>
    </row>
    <row r="3464">
      <c r="A3464" s="79" t="s">
        <v>30102</v>
      </c>
      <c r="B3464" s="80">
        <v>2018.0</v>
      </c>
      <c r="C3464" s="81" t="s">
        <v>30103</v>
      </c>
      <c r="D3464" s="80" t="s">
        <v>28248</v>
      </c>
      <c r="E3464" s="80" t="s">
        <v>30104</v>
      </c>
      <c r="F3464" s="83" t="s">
        <v>30105</v>
      </c>
      <c r="G3464" s="88" t="s">
        <v>30106</v>
      </c>
      <c r="H3464" s="84" t="s">
        <v>142</v>
      </c>
      <c r="I3464" s="84" t="s">
        <v>853</v>
      </c>
      <c r="J3464" s="84" t="s">
        <v>228</v>
      </c>
      <c r="K3464" s="84" t="s">
        <v>68</v>
      </c>
      <c r="L3464" s="84" t="s">
        <v>68</v>
      </c>
      <c r="M3464" s="84" t="s">
        <v>68</v>
      </c>
      <c r="N3464" s="84"/>
      <c r="O3464" s="80"/>
      <c r="P3464" s="84"/>
      <c r="Q3464" s="84" t="s">
        <v>68</v>
      </c>
      <c r="R3464" s="80" t="s">
        <v>68</v>
      </c>
      <c r="S3464" s="84" t="s">
        <v>68</v>
      </c>
      <c r="U3464" t="s">
        <v>68</v>
      </c>
      <c r="V3464" s="84" t="s">
        <v>68</v>
      </c>
      <c r="W3464" s="84" t="s">
        <v>68</v>
      </c>
      <c r="X3464" s="90" t="s">
        <v>30107</v>
      </c>
      <c r="Y3464" s="80" t="s">
        <v>30108</v>
      </c>
      <c r="Z3464" s="84" t="s">
        <v>68</v>
      </c>
      <c r="AA3464" s="144" t="s">
        <v>68</v>
      </c>
      <c r="AB3464" s="84" t="s">
        <v>241</v>
      </c>
      <c r="AC3464" s="96" t="s">
        <v>242</v>
      </c>
      <c r="AD3464" s="98">
        <v>2.9183235E7</v>
      </c>
      <c r="AE3464" s="99" t="s">
        <v>30109</v>
      </c>
    </row>
    <row r="3465">
      <c r="A3465" s="79" t="s">
        <v>30110</v>
      </c>
      <c r="B3465" s="80">
        <v>2014.0</v>
      </c>
      <c r="C3465" s="81" t="s">
        <v>30111</v>
      </c>
      <c r="D3465" s="80" t="s">
        <v>394</v>
      </c>
      <c r="E3465" s="80" t="s">
        <v>30112</v>
      </c>
      <c r="F3465" s="83" t="s">
        <v>30113</v>
      </c>
      <c r="G3465" s="80"/>
      <c r="H3465" s="84" t="s">
        <v>68</v>
      </c>
      <c r="I3465" s="84" t="s">
        <v>68</v>
      </c>
      <c r="J3465" s="84" t="s">
        <v>68</v>
      </c>
      <c r="K3465" s="84" t="s">
        <v>68</v>
      </c>
      <c r="L3465" s="84" t="s">
        <v>68</v>
      </c>
      <c r="M3465" s="84" t="s">
        <v>68</v>
      </c>
      <c r="N3465" s="86">
        <v>22.0</v>
      </c>
      <c r="O3465" s="105">
        <v>36714.0</v>
      </c>
      <c r="P3465" s="84"/>
      <c r="Q3465" s="84" t="s">
        <v>68</v>
      </c>
      <c r="R3465" s="80" t="s">
        <v>30114</v>
      </c>
      <c r="S3465" s="84" t="s">
        <v>68</v>
      </c>
      <c r="U3465" t="s">
        <v>68</v>
      </c>
      <c r="V3465" s="84" t="s">
        <v>68</v>
      </c>
      <c r="W3465" s="84" t="s">
        <v>68</v>
      </c>
      <c r="X3465" s="90" t="s">
        <v>30115</v>
      </c>
      <c r="Y3465" s="80" t="s">
        <v>30116</v>
      </c>
      <c r="Z3465" s="84" t="s">
        <v>68</v>
      </c>
      <c r="AA3465" s="144" t="s">
        <v>68</v>
      </c>
      <c r="AB3465" s="84" t="s">
        <v>241</v>
      </c>
      <c r="AC3465" s="96" t="s">
        <v>242</v>
      </c>
      <c r="AD3465" s="98">
        <v>2.4798424E7</v>
      </c>
      <c r="AE3465" s="99" t="s">
        <v>30117</v>
      </c>
    </row>
    <row r="3466">
      <c r="A3466" s="79" t="s">
        <v>30118</v>
      </c>
      <c r="B3466" s="80">
        <v>2017.0</v>
      </c>
      <c r="C3466" s="81" t="s">
        <v>30119</v>
      </c>
      <c r="D3466" s="80" t="s">
        <v>1108</v>
      </c>
      <c r="E3466" s="80" t="s">
        <v>30120</v>
      </c>
      <c r="F3466" s="83" t="s">
        <v>30121</v>
      </c>
      <c r="G3466" s="88" t="s">
        <v>30122</v>
      </c>
      <c r="H3466" s="84" t="s">
        <v>68</v>
      </c>
      <c r="I3466" s="84" t="s">
        <v>68</v>
      </c>
      <c r="J3466" s="84" t="s">
        <v>68</v>
      </c>
      <c r="K3466" s="84" t="s">
        <v>68</v>
      </c>
      <c r="L3466" s="84" t="s">
        <v>68</v>
      </c>
      <c r="M3466" s="84" t="s">
        <v>68</v>
      </c>
      <c r="N3466" s="84"/>
      <c r="O3466" s="80"/>
      <c r="P3466" s="86" t="s">
        <v>386</v>
      </c>
      <c r="Q3466" s="84" t="s">
        <v>68</v>
      </c>
      <c r="R3466" s="80" t="s">
        <v>68</v>
      </c>
      <c r="S3466" s="84" t="s">
        <v>68</v>
      </c>
      <c r="U3466" t="s">
        <v>68</v>
      </c>
      <c r="V3466" s="84" t="s">
        <v>68</v>
      </c>
      <c r="W3466" s="84" t="s">
        <v>68</v>
      </c>
      <c r="X3466" s="90" t="s">
        <v>30123</v>
      </c>
      <c r="Y3466" s="80" t="s">
        <v>30124</v>
      </c>
      <c r="Z3466" s="84" t="s">
        <v>68</v>
      </c>
      <c r="AA3466" s="144" t="s">
        <v>68</v>
      </c>
      <c r="AB3466" s="84" t="s">
        <v>241</v>
      </c>
      <c r="AC3466" s="96" t="s">
        <v>242</v>
      </c>
      <c r="AD3466" s="98">
        <v>2.87925E7</v>
      </c>
      <c r="AE3466" s="99" t="s">
        <v>30125</v>
      </c>
    </row>
    <row r="3467">
      <c r="A3467" s="79" t="s">
        <v>30126</v>
      </c>
      <c r="B3467" s="80">
        <v>2016.0</v>
      </c>
      <c r="C3467" s="81" t="s">
        <v>30127</v>
      </c>
      <c r="D3467" s="80" t="s">
        <v>591</v>
      </c>
      <c r="E3467" s="80" t="s">
        <v>30128</v>
      </c>
      <c r="F3467" s="83" t="s">
        <v>30129</v>
      </c>
      <c r="G3467" s="88" t="s">
        <v>30130</v>
      </c>
      <c r="H3467" s="84" t="s">
        <v>68</v>
      </c>
      <c r="I3467" s="84" t="s">
        <v>68</v>
      </c>
      <c r="J3467" s="84" t="s">
        <v>68</v>
      </c>
      <c r="K3467" s="84" t="s">
        <v>68</v>
      </c>
      <c r="L3467" s="84" t="s">
        <v>68</v>
      </c>
      <c r="M3467" s="84" t="s">
        <v>68</v>
      </c>
      <c r="N3467" s="86">
        <v>18.0</v>
      </c>
      <c r="O3467" s="105">
        <v>3497.0</v>
      </c>
      <c r="P3467" s="86" t="s">
        <v>59</v>
      </c>
      <c r="Q3467" s="84" t="s">
        <v>68</v>
      </c>
      <c r="R3467" s="80" t="s">
        <v>68</v>
      </c>
      <c r="S3467" s="84" t="s">
        <v>68</v>
      </c>
      <c r="U3467" t="s">
        <v>68</v>
      </c>
      <c r="V3467" s="84" t="s">
        <v>68</v>
      </c>
      <c r="W3467" s="84" t="s">
        <v>68</v>
      </c>
      <c r="X3467" s="90" t="s">
        <v>30131</v>
      </c>
      <c r="Y3467" s="80" t="s">
        <v>30132</v>
      </c>
      <c r="Z3467" s="84" t="s">
        <v>68</v>
      </c>
      <c r="AA3467" s="144" t="s">
        <v>68</v>
      </c>
      <c r="AB3467" s="84" t="s">
        <v>241</v>
      </c>
      <c r="AC3467" s="96" t="s">
        <v>242</v>
      </c>
      <c r="AD3467" s="98">
        <v>2.6905373E7</v>
      </c>
      <c r="AE3467" s="99" t="s">
        <v>30133</v>
      </c>
    </row>
    <row r="3468">
      <c r="A3468" s="79" t="s">
        <v>30134</v>
      </c>
      <c r="B3468" s="80">
        <v>2013.0</v>
      </c>
      <c r="C3468" s="81" t="s">
        <v>30135</v>
      </c>
      <c r="D3468" s="80" t="s">
        <v>591</v>
      </c>
      <c r="E3468" s="80" t="s">
        <v>30136</v>
      </c>
      <c r="F3468" s="83" t="s">
        <v>30137</v>
      </c>
      <c r="G3468" s="88" t="s">
        <v>30138</v>
      </c>
      <c r="H3468" s="84" t="s">
        <v>68</v>
      </c>
      <c r="I3468" s="84" t="s">
        <v>68</v>
      </c>
      <c r="J3468" s="84" t="s">
        <v>68</v>
      </c>
      <c r="K3468" s="84" t="s">
        <v>68</v>
      </c>
      <c r="L3468" s="84" t="s">
        <v>68</v>
      </c>
      <c r="M3468" s="84" t="s">
        <v>68</v>
      </c>
      <c r="N3468" s="86"/>
      <c r="O3468" s="105">
        <v>6516.0</v>
      </c>
      <c r="P3468" s="84"/>
      <c r="Q3468" s="84" t="s">
        <v>68</v>
      </c>
      <c r="R3468" s="80" t="s">
        <v>68</v>
      </c>
      <c r="S3468" s="84" t="s">
        <v>68</v>
      </c>
      <c r="U3468" t="s">
        <v>68</v>
      </c>
      <c r="V3468" s="84" t="s">
        <v>68</v>
      </c>
      <c r="W3468" s="84" t="s">
        <v>68</v>
      </c>
      <c r="X3468" s="90" t="s">
        <v>30139</v>
      </c>
      <c r="Y3468" s="80" t="s">
        <v>30140</v>
      </c>
      <c r="Z3468" s="84" t="s">
        <v>68</v>
      </c>
      <c r="AA3468" s="144" t="s">
        <v>68</v>
      </c>
      <c r="AB3468" s="84" t="s">
        <v>241</v>
      </c>
      <c r="AC3468" s="96" t="s">
        <v>242</v>
      </c>
      <c r="AD3468" s="98">
        <v>2.4101439E7</v>
      </c>
      <c r="AE3468" s="99" t="s">
        <v>30141</v>
      </c>
    </row>
    <row r="3469">
      <c r="A3469" s="79" t="s">
        <v>30142</v>
      </c>
      <c r="B3469" s="80">
        <v>2014.0</v>
      </c>
      <c r="C3469" s="81" t="s">
        <v>30143</v>
      </c>
      <c r="D3469" s="80" t="s">
        <v>4304</v>
      </c>
      <c r="E3469" s="80" t="s">
        <v>30144</v>
      </c>
      <c r="F3469" s="83" t="s">
        <v>30145</v>
      </c>
      <c r="G3469" s="80"/>
      <c r="H3469" s="84" t="s">
        <v>68</v>
      </c>
      <c r="I3469" s="84" t="s">
        <v>68</v>
      </c>
      <c r="J3469" s="84" t="s">
        <v>68</v>
      </c>
      <c r="K3469" s="84" t="s">
        <v>68</v>
      </c>
      <c r="L3469" s="84" t="s">
        <v>68</v>
      </c>
      <c r="M3469" s="84" t="s">
        <v>68</v>
      </c>
      <c r="N3469" s="84"/>
      <c r="O3469" s="80"/>
      <c r="P3469" s="84"/>
      <c r="Q3469" s="84" t="s">
        <v>68</v>
      </c>
      <c r="R3469" s="80" t="s">
        <v>68</v>
      </c>
      <c r="S3469" s="84" t="s">
        <v>68</v>
      </c>
      <c r="U3469" t="s">
        <v>68</v>
      </c>
      <c r="V3469" s="84" t="s">
        <v>68</v>
      </c>
      <c r="W3469" s="84" t="s">
        <v>68</v>
      </c>
      <c r="X3469" s="90" t="s">
        <v>30146</v>
      </c>
      <c r="Y3469" s="80" t="s">
        <v>68</v>
      </c>
      <c r="Z3469" s="84" t="s">
        <v>68</v>
      </c>
      <c r="AA3469" s="144" t="s">
        <v>68</v>
      </c>
      <c r="AB3469" s="84" t="s">
        <v>241</v>
      </c>
      <c r="AC3469" s="96" t="s">
        <v>242</v>
      </c>
      <c r="AD3469" s="98">
        <v>2.463479E7</v>
      </c>
      <c r="AE3469" s="99" t="s">
        <v>30147</v>
      </c>
    </row>
    <row r="3470">
      <c r="A3470" s="79" t="s">
        <v>30148</v>
      </c>
      <c r="B3470" s="80">
        <v>2018.0</v>
      </c>
      <c r="C3470" s="81" t="s">
        <v>30149</v>
      </c>
      <c r="D3470" s="80" t="s">
        <v>591</v>
      </c>
      <c r="E3470" s="80" t="s">
        <v>30150</v>
      </c>
      <c r="F3470" s="83" t="s">
        <v>30151</v>
      </c>
      <c r="G3470" s="88" t="s">
        <v>30152</v>
      </c>
      <c r="H3470" s="84" t="s">
        <v>68</v>
      </c>
      <c r="I3470" s="84" t="s">
        <v>68</v>
      </c>
      <c r="J3470" s="84" t="s">
        <v>68</v>
      </c>
      <c r="K3470" s="84" t="s">
        <v>68</v>
      </c>
      <c r="L3470" s="84" t="s">
        <v>68</v>
      </c>
      <c r="M3470" s="84" t="s">
        <v>68</v>
      </c>
      <c r="N3470" s="86"/>
      <c r="O3470" s="88">
        <v>919.0</v>
      </c>
      <c r="P3470" s="86" t="s">
        <v>59</v>
      </c>
      <c r="Q3470" s="84" t="s">
        <v>68</v>
      </c>
      <c r="R3470" s="80" t="s">
        <v>68</v>
      </c>
      <c r="S3470" s="84" t="s">
        <v>68</v>
      </c>
      <c r="U3470" t="s">
        <v>68</v>
      </c>
      <c r="V3470" s="84" t="s">
        <v>68</v>
      </c>
      <c r="W3470" s="84" t="s">
        <v>68</v>
      </c>
      <c r="X3470" s="90" t="s">
        <v>30153</v>
      </c>
      <c r="Y3470" s="80" t="s">
        <v>30154</v>
      </c>
      <c r="Z3470" s="84" t="s">
        <v>68</v>
      </c>
      <c r="AA3470" s="144" t="s">
        <v>68</v>
      </c>
      <c r="AB3470" s="84" t="s">
        <v>241</v>
      </c>
      <c r="AC3470" s="96" t="s">
        <v>242</v>
      </c>
      <c r="AD3470" s="98">
        <v>2.9368813E7</v>
      </c>
      <c r="AE3470" s="99" t="s">
        <v>30155</v>
      </c>
    </row>
    <row r="3471">
      <c r="A3471" s="79" t="s">
        <v>30156</v>
      </c>
      <c r="B3471" s="80">
        <v>2013.0</v>
      </c>
      <c r="C3471" s="81" t="s">
        <v>30157</v>
      </c>
      <c r="D3471" s="80" t="s">
        <v>591</v>
      </c>
      <c r="E3471" s="80" t="s">
        <v>30158</v>
      </c>
      <c r="F3471" s="83" t="s">
        <v>30159</v>
      </c>
      <c r="G3471" s="88" t="s">
        <v>30160</v>
      </c>
      <c r="H3471" s="84" t="s">
        <v>68</v>
      </c>
      <c r="I3471" s="84" t="s">
        <v>68</v>
      </c>
      <c r="J3471" s="84" t="s">
        <v>68</v>
      </c>
      <c r="K3471" s="84" t="s">
        <v>68</v>
      </c>
      <c r="L3471" s="84" t="s">
        <v>68</v>
      </c>
      <c r="M3471" s="84" t="s">
        <v>68</v>
      </c>
      <c r="N3471" s="86">
        <v>8.0</v>
      </c>
      <c r="O3471" s="88">
        <v>934.0</v>
      </c>
      <c r="P3471" s="86" t="s">
        <v>59</v>
      </c>
      <c r="Q3471" s="84" t="s">
        <v>68</v>
      </c>
      <c r="R3471" s="80" t="s">
        <v>30161</v>
      </c>
      <c r="S3471" s="84" t="s">
        <v>68</v>
      </c>
      <c r="U3471" t="s">
        <v>68</v>
      </c>
      <c r="V3471" s="84" t="s">
        <v>68</v>
      </c>
      <c r="W3471" s="84" t="s">
        <v>68</v>
      </c>
      <c r="X3471" s="90" t="s">
        <v>30162</v>
      </c>
      <c r="Y3471" s="80" t="s">
        <v>30163</v>
      </c>
      <c r="Z3471" s="84" t="s">
        <v>68</v>
      </c>
      <c r="AA3471" s="144" t="s">
        <v>68</v>
      </c>
      <c r="AB3471" s="84" t="s">
        <v>241</v>
      </c>
      <c r="AC3471" s="96" t="s">
        <v>242</v>
      </c>
      <c r="AD3471" s="98">
        <v>2.3543523E7</v>
      </c>
      <c r="AE3471" s="99" t="s">
        <v>30164</v>
      </c>
    </row>
    <row r="3472">
      <c r="A3472" s="79" t="s">
        <v>30165</v>
      </c>
      <c r="B3472" s="80">
        <v>2014.0</v>
      </c>
      <c r="C3472" s="81" t="s">
        <v>30166</v>
      </c>
      <c r="D3472" s="80" t="s">
        <v>30167</v>
      </c>
      <c r="E3472" s="80" t="s">
        <v>30168</v>
      </c>
      <c r="F3472" s="83" t="s">
        <v>30169</v>
      </c>
      <c r="G3472" s="80"/>
      <c r="H3472" s="84" t="s">
        <v>68</v>
      </c>
      <c r="I3472" s="84" t="s">
        <v>68</v>
      </c>
      <c r="J3472" s="84" t="s">
        <v>68</v>
      </c>
      <c r="K3472" s="84" t="s">
        <v>68</v>
      </c>
      <c r="L3472" s="84" t="s">
        <v>68</v>
      </c>
      <c r="M3472" s="84" t="s">
        <v>68</v>
      </c>
      <c r="N3472" s="84"/>
      <c r="O3472" s="80"/>
      <c r="P3472" s="84"/>
      <c r="Q3472" s="84" t="s">
        <v>68</v>
      </c>
      <c r="R3472" s="80" t="s">
        <v>68</v>
      </c>
      <c r="S3472" s="84" t="s">
        <v>68</v>
      </c>
      <c r="U3472" t="s">
        <v>68</v>
      </c>
      <c r="V3472" s="84" t="s">
        <v>68</v>
      </c>
      <c r="W3472" s="84" t="s">
        <v>68</v>
      </c>
      <c r="X3472" s="90" t="s">
        <v>68</v>
      </c>
      <c r="Y3472" s="80" t="s">
        <v>30170</v>
      </c>
      <c r="Z3472" s="84" t="s">
        <v>68</v>
      </c>
      <c r="AA3472" s="144" t="s">
        <v>68</v>
      </c>
      <c r="AB3472" s="84" t="s">
        <v>241</v>
      </c>
      <c r="AC3472" s="96" t="s">
        <v>242</v>
      </c>
      <c r="AD3472" s="98">
        <v>2.5366711E7</v>
      </c>
      <c r="AE3472" s="99" t="s">
        <v>30171</v>
      </c>
    </row>
    <row r="3473">
      <c r="A3473" s="79" t="s">
        <v>30172</v>
      </c>
      <c r="B3473" s="80">
        <v>2014.0</v>
      </c>
      <c r="C3473" s="81" t="s">
        <v>30173</v>
      </c>
      <c r="D3473" s="80" t="s">
        <v>25466</v>
      </c>
      <c r="E3473" s="80" t="s">
        <v>30174</v>
      </c>
      <c r="F3473" s="83" t="s">
        <v>30175</v>
      </c>
      <c r="G3473" s="88" t="s">
        <v>30176</v>
      </c>
      <c r="H3473" s="84" t="s">
        <v>68</v>
      </c>
      <c r="I3473" s="84" t="s">
        <v>68</v>
      </c>
      <c r="J3473" s="84" t="s">
        <v>68</v>
      </c>
      <c r="K3473" s="84" t="s">
        <v>68</v>
      </c>
      <c r="L3473" s="84" t="s">
        <v>68</v>
      </c>
      <c r="M3473" s="84" t="s">
        <v>68</v>
      </c>
      <c r="N3473" s="84"/>
      <c r="O3473" s="80"/>
      <c r="P3473" s="84"/>
      <c r="Q3473" s="84" t="s">
        <v>68</v>
      </c>
      <c r="R3473" s="80" t="s">
        <v>68</v>
      </c>
      <c r="S3473" s="84" t="s">
        <v>68</v>
      </c>
      <c r="U3473" t="s">
        <v>68</v>
      </c>
      <c r="V3473" s="84" t="s">
        <v>68</v>
      </c>
      <c r="W3473" s="84" t="s">
        <v>68</v>
      </c>
      <c r="X3473" s="90" t="s">
        <v>30177</v>
      </c>
      <c r="Y3473" s="80" t="s">
        <v>30178</v>
      </c>
      <c r="Z3473" s="84" t="s">
        <v>68</v>
      </c>
      <c r="AA3473" s="144" t="s">
        <v>68</v>
      </c>
      <c r="AB3473" s="84" t="s">
        <v>241</v>
      </c>
      <c r="AC3473" s="96" t="s">
        <v>242</v>
      </c>
      <c r="AD3473" s="98">
        <v>2.5431126E7</v>
      </c>
      <c r="AE3473" s="99" t="s">
        <v>30179</v>
      </c>
    </row>
    <row r="3474">
      <c r="A3474" s="79" t="s">
        <v>30180</v>
      </c>
      <c r="B3474" s="80">
        <v>2010.0</v>
      </c>
      <c r="C3474" s="81" t="s">
        <v>30181</v>
      </c>
      <c r="D3474" s="80" t="s">
        <v>3738</v>
      </c>
      <c r="E3474" s="80" t="s">
        <v>30182</v>
      </c>
      <c r="F3474" s="83" t="s">
        <v>30183</v>
      </c>
      <c r="G3474" s="88" t="s">
        <v>30184</v>
      </c>
      <c r="H3474" s="84" t="s">
        <v>68</v>
      </c>
      <c r="I3474" s="84" t="s">
        <v>68</v>
      </c>
      <c r="J3474" s="84" t="s">
        <v>68</v>
      </c>
      <c r="K3474" s="84" t="s">
        <v>68</v>
      </c>
      <c r="L3474" s="84" t="s">
        <v>68</v>
      </c>
      <c r="M3474" s="84" t="s">
        <v>68</v>
      </c>
      <c r="N3474" s="86" t="s">
        <v>3565</v>
      </c>
      <c r="O3474" s="88" t="s">
        <v>3565</v>
      </c>
      <c r="P3474" s="86" t="s">
        <v>2160</v>
      </c>
      <c r="Q3474" s="84" t="s">
        <v>68</v>
      </c>
      <c r="R3474" s="80" t="s">
        <v>30185</v>
      </c>
      <c r="S3474" s="84" t="s">
        <v>68</v>
      </c>
      <c r="U3474" t="s">
        <v>68</v>
      </c>
      <c r="V3474" s="84" t="s">
        <v>68</v>
      </c>
      <c r="W3474" s="84" t="s">
        <v>68</v>
      </c>
      <c r="X3474" s="90" t="s">
        <v>30186</v>
      </c>
      <c r="Y3474" s="80" t="s">
        <v>30187</v>
      </c>
      <c r="Z3474" s="84" t="s">
        <v>68</v>
      </c>
      <c r="AA3474" s="144" t="s">
        <v>68</v>
      </c>
      <c r="AB3474" s="84" t="s">
        <v>241</v>
      </c>
      <c r="AC3474" s="96" t="s">
        <v>242</v>
      </c>
      <c r="AD3474" s="98">
        <v>2.0830507E7</v>
      </c>
      <c r="AE3474" s="99" t="s">
        <v>30188</v>
      </c>
    </row>
    <row r="3475">
      <c r="A3475" s="79" t="s">
        <v>30189</v>
      </c>
      <c r="B3475" s="80">
        <v>2010.0</v>
      </c>
      <c r="C3475" s="81" t="s">
        <v>30190</v>
      </c>
      <c r="D3475" s="80" t="s">
        <v>3020</v>
      </c>
      <c r="E3475" s="80" t="s">
        <v>30191</v>
      </c>
      <c r="F3475" s="83" t="s">
        <v>30192</v>
      </c>
      <c r="G3475" s="80"/>
      <c r="H3475" s="84" t="s">
        <v>68</v>
      </c>
      <c r="I3475" s="84" t="s">
        <v>68</v>
      </c>
      <c r="J3475" s="84" t="s">
        <v>68</v>
      </c>
      <c r="K3475" s="84" t="s">
        <v>68</v>
      </c>
      <c r="L3475" s="84" t="s">
        <v>68</v>
      </c>
      <c r="M3475" s="84" t="s">
        <v>68</v>
      </c>
      <c r="N3475" s="86"/>
      <c r="O3475" s="105">
        <v>48000.0</v>
      </c>
      <c r="P3475" s="84"/>
      <c r="Q3475" s="84" t="s">
        <v>68</v>
      </c>
      <c r="R3475" s="80" t="s">
        <v>68</v>
      </c>
      <c r="S3475" s="84" t="s">
        <v>68</v>
      </c>
      <c r="U3475" t="s">
        <v>68</v>
      </c>
      <c r="V3475" s="84" t="s">
        <v>68</v>
      </c>
      <c r="W3475" s="84" t="s">
        <v>68</v>
      </c>
      <c r="X3475" s="90" t="s">
        <v>30193</v>
      </c>
      <c r="Y3475" s="80" t="s">
        <v>30194</v>
      </c>
      <c r="Z3475" s="84" t="s">
        <v>68</v>
      </c>
      <c r="AA3475" s="144" t="s">
        <v>68</v>
      </c>
      <c r="AB3475" s="84" t="s">
        <v>241</v>
      </c>
      <c r="AC3475" s="96" t="s">
        <v>242</v>
      </c>
      <c r="AD3475" s="98">
        <v>2.0693352E7</v>
      </c>
      <c r="AE3475" s="99" t="s">
        <v>30195</v>
      </c>
    </row>
    <row r="3476">
      <c r="A3476" s="79" t="s">
        <v>30196</v>
      </c>
      <c r="B3476" s="80">
        <v>2015.0</v>
      </c>
      <c r="C3476" s="81" t="s">
        <v>30197</v>
      </c>
      <c r="D3476" s="80" t="s">
        <v>591</v>
      </c>
      <c r="E3476" s="80" t="s">
        <v>30198</v>
      </c>
      <c r="F3476" s="83" t="s">
        <v>30199</v>
      </c>
      <c r="G3476" s="88" t="s">
        <v>30200</v>
      </c>
      <c r="H3476" s="84" t="s">
        <v>68</v>
      </c>
      <c r="I3476" s="84" t="s">
        <v>68</v>
      </c>
      <c r="J3476" s="84" t="s">
        <v>68</v>
      </c>
      <c r="K3476" s="84" t="s">
        <v>68</v>
      </c>
      <c r="L3476" s="84" t="s">
        <v>68</v>
      </c>
      <c r="M3476" s="84" t="s">
        <v>68</v>
      </c>
      <c r="N3476" s="86"/>
      <c r="O3476" s="105">
        <v>13872.0</v>
      </c>
      <c r="P3476" s="86" t="s">
        <v>59</v>
      </c>
      <c r="Q3476" s="84" t="s">
        <v>68</v>
      </c>
      <c r="R3476" s="80" t="s">
        <v>30201</v>
      </c>
      <c r="S3476" s="84" t="s">
        <v>68</v>
      </c>
      <c r="U3476" t="s">
        <v>68</v>
      </c>
      <c r="V3476" s="84" t="s">
        <v>68</v>
      </c>
      <c r="W3476" s="84" t="s">
        <v>68</v>
      </c>
      <c r="X3476" s="90" t="s">
        <v>30202</v>
      </c>
      <c r="Y3476" s="80" t="s">
        <v>30203</v>
      </c>
      <c r="Z3476" s="84" t="s">
        <v>68</v>
      </c>
      <c r="AA3476" s="144" t="s">
        <v>68</v>
      </c>
      <c r="AB3476" s="84" t="s">
        <v>241</v>
      </c>
      <c r="AC3476" s="96" t="s">
        <v>242</v>
      </c>
      <c r="AD3476" s="98">
        <v>2.6545294E7</v>
      </c>
      <c r="AE3476" s="99" t="s">
        <v>30204</v>
      </c>
    </row>
    <row r="3477">
      <c r="A3477" s="79" t="s">
        <v>30205</v>
      </c>
      <c r="B3477" s="80">
        <v>2015.0</v>
      </c>
      <c r="C3477" s="81" t="s">
        <v>30206</v>
      </c>
      <c r="D3477" s="80" t="s">
        <v>591</v>
      </c>
      <c r="E3477" s="80" t="s">
        <v>30207</v>
      </c>
      <c r="F3477" s="83" t="s">
        <v>30208</v>
      </c>
      <c r="G3477" s="88" t="s">
        <v>30209</v>
      </c>
      <c r="H3477" s="84" t="s">
        <v>68</v>
      </c>
      <c r="I3477" s="84" t="s">
        <v>68</v>
      </c>
      <c r="J3477" s="84" t="s">
        <v>68</v>
      </c>
      <c r="K3477" s="84" t="s">
        <v>68</v>
      </c>
      <c r="L3477" s="84" t="s">
        <v>68</v>
      </c>
      <c r="M3477" s="84" t="s">
        <v>68</v>
      </c>
      <c r="N3477" s="84"/>
      <c r="O3477" s="88"/>
      <c r="P3477" s="86" t="s">
        <v>59</v>
      </c>
      <c r="Q3477" s="84" t="s">
        <v>68</v>
      </c>
      <c r="R3477" s="80" t="s">
        <v>30210</v>
      </c>
      <c r="S3477" s="84" t="s">
        <v>68</v>
      </c>
      <c r="U3477" t="s">
        <v>68</v>
      </c>
      <c r="V3477" s="84" t="s">
        <v>68</v>
      </c>
      <c r="W3477" s="84" t="s">
        <v>68</v>
      </c>
      <c r="X3477" s="90" t="s">
        <v>30211</v>
      </c>
      <c r="Y3477" s="80" t="s">
        <v>30212</v>
      </c>
      <c r="Z3477" s="84" t="s">
        <v>68</v>
      </c>
      <c r="AA3477" s="144" t="s">
        <v>68</v>
      </c>
      <c r="AB3477" s="84" t="s">
        <v>241</v>
      </c>
      <c r="AC3477" s="96" t="s">
        <v>242</v>
      </c>
      <c r="AD3477" s="98">
        <v>2.5856551E7</v>
      </c>
      <c r="AE3477" s="99" t="s">
        <v>30213</v>
      </c>
    </row>
    <row r="3478">
      <c r="A3478" s="79" t="s">
        <v>30214</v>
      </c>
      <c r="B3478" s="80">
        <v>2016.0</v>
      </c>
      <c r="C3478" s="81" t="s">
        <v>30215</v>
      </c>
      <c r="D3478" s="80" t="s">
        <v>58</v>
      </c>
      <c r="E3478" s="80" t="s">
        <v>30216</v>
      </c>
      <c r="F3478" s="83" t="s">
        <v>30217</v>
      </c>
      <c r="G3478" s="88" t="s">
        <v>30218</v>
      </c>
      <c r="H3478" s="84" t="s">
        <v>68</v>
      </c>
      <c r="I3478" s="84" t="s">
        <v>68</v>
      </c>
      <c r="J3478" s="84" t="s">
        <v>68</v>
      </c>
      <c r="K3478" s="84" t="s">
        <v>68</v>
      </c>
      <c r="L3478" s="84" t="s">
        <v>68</v>
      </c>
      <c r="M3478" s="84" t="s">
        <v>68</v>
      </c>
      <c r="N3478" s="84"/>
      <c r="O3478" s="80"/>
      <c r="P3478" s="86" t="s">
        <v>2160</v>
      </c>
      <c r="Q3478" s="84" t="s">
        <v>68</v>
      </c>
      <c r="R3478" s="80" t="s">
        <v>68</v>
      </c>
      <c r="S3478" s="84" t="s">
        <v>68</v>
      </c>
      <c r="U3478" t="s">
        <v>68</v>
      </c>
      <c r="V3478" s="84" t="s">
        <v>68</v>
      </c>
      <c r="W3478" s="84" t="s">
        <v>68</v>
      </c>
      <c r="X3478" s="90" t="s">
        <v>30219</v>
      </c>
      <c r="Y3478" s="80" t="s">
        <v>30220</v>
      </c>
      <c r="Z3478" s="84" t="s">
        <v>68</v>
      </c>
      <c r="AA3478" s="144" t="s">
        <v>68</v>
      </c>
      <c r="AB3478" s="84" t="s">
        <v>241</v>
      </c>
      <c r="AC3478" s="96" t="s">
        <v>242</v>
      </c>
      <c r="AD3478" s="98">
        <v>2.770166E7</v>
      </c>
      <c r="AE3478" s="99" t="s">
        <v>30221</v>
      </c>
    </row>
    <row r="3479">
      <c r="A3479" s="79" t="s">
        <v>30222</v>
      </c>
      <c r="B3479" s="80">
        <v>2019.0</v>
      </c>
      <c r="C3479" s="81" t="s">
        <v>30223</v>
      </c>
      <c r="D3479" s="80" t="s">
        <v>7856</v>
      </c>
      <c r="E3479" s="80" t="s">
        <v>30224</v>
      </c>
      <c r="F3479" s="83" t="s">
        <v>30225</v>
      </c>
      <c r="G3479" s="80"/>
      <c r="H3479" s="84" t="s">
        <v>68</v>
      </c>
      <c r="I3479" s="84" t="s">
        <v>68</v>
      </c>
      <c r="J3479" s="84" t="s">
        <v>68</v>
      </c>
      <c r="K3479" s="84" t="s">
        <v>68</v>
      </c>
      <c r="L3479" s="84" t="s">
        <v>68</v>
      </c>
      <c r="M3479" s="84" t="s">
        <v>68</v>
      </c>
      <c r="N3479" s="86"/>
      <c r="O3479" s="80"/>
      <c r="P3479" s="86"/>
      <c r="Q3479" s="84" t="s">
        <v>68</v>
      </c>
      <c r="R3479" s="80" t="s">
        <v>30226</v>
      </c>
      <c r="S3479" s="84" t="s">
        <v>68</v>
      </c>
      <c r="U3479" t="s">
        <v>68</v>
      </c>
      <c r="V3479" s="84" t="s">
        <v>68</v>
      </c>
      <c r="W3479" s="84" t="s">
        <v>68</v>
      </c>
      <c r="X3479" s="90" t="s">
        <v>30227</v>
      </c>
      <c r="Y3479" s="80" t="s">
        <v>30228</v>
      </c>
      <c r="Z3479" s="84" t="s">
        <v>68</v>
      </c>
      <c r="AA3479" s="144" t="s">
        <v>68</v>
      </c>
      <c r="AB3479" s="84" t="s">
        <v>241</v>
      </c>
      <c r="AC3479" s="96" t="s">
        <v>242</v>
      </c>
      <c r="AD3479" s="98">
        <v>3.0530163E7</v>
      </c>
      <c r="AE3479" s="99" t="s">
        <v>30229</v>
      </c>
    </row>
    <row r="3480">
      <c r="A3480" s="79" t="s">
        <v>30230</v>
      </c>
      <c r="B3480" s="80">
        <v>2017.0</v>
      </c>
      <c r="C3480" s="81" t="s">
        <v>30231</v>
      </c>
      <c r="D3480" s="80" t="s">
        <v>30232</v>
      </c>
      <c r="E3480" s="80" t="s">
        <v>30233</v>
      </c>
      <c r="F3480" s="83" t="s">
        <v>30234</v>
      </c>
      <c r="G3480" s="88" t="s">
        <v>30235</v>
      </c>
      <c r="H3480" s="84" t="s">
        <v>68</v>
      </c>
      <c r="I3480" s="84" t="s">
        <v>68</v>
      </c>
      <c r="J3480" s="84" t="s">
        <v>68</v>
      </c>
      <c r="K3480" s="84" t="s">
        <v>68</v>
      </c>
      <c r="L3480" s="84" t="s">
        <v>68</v>
      </c>
      <c r="M3480" s="84" t="s">
        <v>68</v>
      </c>
      <c r="N3480" s="84"/>
      <c r="O3480" s="88"/>
      <c r="P3480" s="86" t="s">
        <v>363</v>
      </c>
      <c r="Q3480" s="84" t="s">
        <v>68</v>
      </c>
      <c r="R3480" s="80" t="s">
        <v>68</v>
      </c>
      <c r="S3480" s="84" t="s">
        <v>68</v>
      </c>
      <c r="U3480" t="s">
        <v>68</v>
      </c>
      <c r="V3480" s="84" t="s">
        <v>68</v>
      </c>
      <c r="W3480" s="84" t="s">
        <v>68</v>
      </c>
      <c r="X3480" s="90" t="s">
        <v>30236</v>
      </c>
      <c r="Y3480" s="80" t="s">
        <v>30237</v>
      </c>
      <c r="Z3480" s="84" t="s">
        <v>68</v>
      </c>
      <c r="AA3480" s="144" t="s">
        <v>68</v>
      </c>
      <c r="AB3480" s="84" t="s">
        <v>241</v>
      </c>
      <c r="AC3480" s="96" t="s">
        <v>242</v>
      </c>
      <c r="AD3480" s="98">
        <v>2.9249874E7</v>
      </c>
      <c r="AE3480" s="99" t="s">
        <v>30238</v>
      </c>
    </row>
    <row r="3481">
      <c r="A3481" s="79" t="s">
        <v>30239</v>
      </c>
      <c r="B3481" s="80">
        <v>2010.0</v>
      </c>
      <c r="C3481" s="81" t="s">
        <v>30240</v>
      </c>
      <c r="D3481" s="80" t="s">
        <v>591</v>
      </c>
      <c r="E3481" s="80" t="s">
        <v>30241</v>
      </c>
      <c r="F3481" s="83" t="s">
        <v>30242</v>
      </c>
      <c r="G3481" s="88" t="s">
        <v>30243</v>
      </c>
      <c r="H3481" s="84" t="s">
        <v>68</v>
      </c>
      <c r="I3481" s="84" t="s">
        <v>68</v>
      </c>
      <c r="J3481" s="84" t="s">
        <v>68</v>
      </c>
      <c r="K3481" s="84" t="s">
        <v>68</v>
      </c>
      <c r="L3481" s="84" t="s">
        <v>68</v>
      </c>
      <c r="M3481" s="84" t="s">
        <v>68</v>
      </c>
      <c r="N3481" s="84"/>
      <c r="O3481" s="80"/>
      <c r="P3481" s="86" t="s">
        <v>59</v>
      </c>
      <c r="Q3481" s="84" t="s">
        <v>68</v>
      </c>
      <c r="R3481" s="80" t="s">
        <v>68</v>
      </c>
      <c r="S3481" s="84" t="s">
        <v>68</v>
      </c>
      <c r="U3481" t="s">
        <v>68</v>
      </c>
      <c r="V3481" s="84" t="s">
        <v>68</v>
      </c>
      <c r="W3481" s="84" t="s">
        <v>68</v>
      </c>
      <c r="X3481" s="90" t="s">
        <v>30244</v>
      </c>
      <c r="Y3481" s="80" t="s">
        <v>30245</v>
      </c>
      <c r="Z3481" s="84" t="s">
        <v>68</v>
      </c>
      <c r="AA3481" s="144" t="s">
        <v>68</v>
      </c>
      <c r="AB3481" s="84" t="s">
        <v>241</v>
      </c>
      <c r="AC3481" s="96" t="s">
        <v>242</v>
      </c>
      <c r="AD3481" s="98">
        <v>2.0927723E7</v>
      </c>
      <c r="AE3481" s="99" t="s">
        <v>30246</v>
      </c>
    </row>
    <row r="3482">
      <c r="A3482" s="79" t="s">
        <v>30247</v>
      </c>
      <c r="B3482" s="80">
        <v>2018.0</v>
      </c>
      <c r="C3482" s="81" t="s">
        <v>28376</v>
      </c>
      <c r="D3482" s="80" t="s">
        <v>823</v>
      </c>
      <c r="E3482" s="80" t="s">
        <v>30248</v>
      </c>
      <c r="F3482" s="83" t="s">
        <v>68</v>
      </c>
      <c r="G3482" s="80"/>
      <c r="H3482" s="84" t="s">
        <v>68</v>
      </c>
      <c r="I3482" s="84" t="s">
        <v>68</v>
      </c>
      <c r="J3482" s="84" t="s">
        <v>68</v>
      </c>
      <c r="K3482" s="84" t="s">
        <v>68</v>
      </c>
      <c r="L3482" s="84" t="s">
        <v>68</v>
      </c>
      <c r="M3482" s="84" t="s">
        <v>68</v>
      </c>
      <c r="N3482" s="86" t="s">
        <v>68</v>
      </c>
      <c r="O3482" s="88" t="s">
        <v>68</v>
      </c>
      <c r="P3482" s="86" t="s">
        <v>68</v>
      </c>
      <c r="Q3482" s="84" t="s">
        <v>68</v>
      </c>
      <c r="R3482" s="80" t="s">
        <v>68</v>
      </c>
      <c r="S3482" s="84" t="s">
        <v>68</v>
      </c>
      <c r="U3482" t="s">
        <v>68</v>
      </c>
      <c r="V3482" s="84" t="s">
        <v>68</v>
      </c>
      <c r="W3482" s="84" t="s">
        <v>68</v>
      </c>
      <c r="X3482" s="90" t="s">
        <v>68</v>
      </c>
      <c r="Y3482" s="80" t="s">
        <v>68</v>
      </c>
      <c r="Z3482" s="84" t="s">
        <v>68</v>
      </c>
      <c r="AA3482" s="144" t="s">
        <v>68</v>
      </c>
      <c r="AB3482" s="84" t="s">
        <v>241</v>
      </c>
      <c r="AC3482" s="96" t="s">
        <v>242</v>
      </c>
      <c r="AD3482" s="98">
        <v>3.0222279E7</v>
      </c>
      <c r="AE3482" s="99" t="s">
        <v>30249</v>
      </c>
    </row>
    <row r="3483">
      <c r="A3483" s="79" t="s">
        <v>30250</v>
      </c>
      <c r="B3483" s="80">
        <v>2016.0</v>
      </c>
      <c r="C3483" s="81" t="s">
        <v>30251</v>
      </c>
      <c r="D3483" s="80" t="s">
        <v>591</v>
      </c>
      <c r="E3483" s="80" t="s">
        <v>30252</v>
      </c>
      <c r="F3483" s="83" t="s">
        <v>30253</v>
      </c>
      <c r="G3483" s="88" t="s">
        <v>30254</v>
      </c>
      <c r="H3483" s="84" t="s">
        <v>68</v>
      </c>
      <c r="I3483" s="84" t="s">
        <v>68</v>
      </c>
      <c r="J3483" s="84" t="s">
        <v>68</v>
      </c>
      <c r="K3483" s="84" t="s">
        <v>68</v>
      </c>
      <c r="L3483" s="84" t="s">
        <v>68</v>
      </c>
      <c r="M3483" s="84" t="s">
        <v>68</v>
      </c>
      <c r="N3483" s="84"/>
      <c r="O3483" s="88"/>
      <c r="P3483" s="86" t="s">
        <v>59</v>
      </c>
      <c r="Q3483" s="84" t="s">
        <v>68</v>
      </c>
      <c r="R3483" s="80" t="s">
        <v>68</v>
      </c>
      <c r="S3483" s="84" t="s">
        <v>68</v>
      </c>
      <c r="U3483" t="s">
        <v>68</v>
      </c>
      <c r="V3483" s="84" t="s">
        <v>68</v>
      </c>
      <c r="W3483" s="84" t="s">
        <v>68</v>
      </c>
      <c r="X3483" s="90" t="s">
        <v>30255</v>
      </c>
      <c r="Y3483" s="80" t="s">
        <v>30256</v>
      </c>
      <c r="Z3483" s="84" t="s">
        <v>68</v>
      </c>
      <c r="AA3483" s="144" t="s">
        <v>68</v>
      </c>
      <c r="AB3483" s="84" t="s">
        <v>241</v>
      </c>
      <c r="AC3483" s="96" t="s">
        <v>242</v>
      </c>
      <c r="AD3483" s="98">
        <v>2.693464E7</v>
      </c>
      <c r="AE3483" s="99" t="s">
        <v>30257</v>
      </c>
    </row>
    <row r="3484">
      <c r="A3484" s="79" t="s">
        <v>30258</v>
      </c>
      <c r="B3484" s="80">
        <v>2014.0</v>
      </c>
      <c r="C3484" s="81" t="s">
        <v>30259</v>
      </c>
      <c r="D3484" s="80" t="s">
        <v>2480</v>
      </c>
      <c r="E3484" s="80" t="s">
        <v>30260</v>
      </c>
      <c r="F3484" s="83" t="s">
        <v>30261</v>
      </c>
      <c r="G3484" s="80"/>
      <c r="H3484" s="84" t="s">
        <v>68</v>
      </c>
      <c r="I3484" s="84" t="s">
        <v>68</v>
      </c>
      <c r="J3484" s="84" t="s">
        <v>68</v>
      </c>
      <c r="K3484" s="84" t="s">
        <v>68</v>
      </c>
      <c r="L3484" s="84" t="s">
        <v>68</v>
      </c>
      <c r="M3484" s="84" t="s">
        <v>68</v>
      </c>
      <c r="N3484" s="86">
        <v>76.0</v>
      </c>
      <c r="O3484" s="88" t="s">
        <v>363</v>
      </c>
      <c r="P3484" s="86" t="s">
        <v>386</v>
      </c>
      <c r="Q3484" s="84" t="s">
        <v>68</v>
      </c>
      <c r="R3484" s="80" t="s">
        <v>68</v>
      </c>
      <c r="S3484" s="84" t="s">
        <v>68</v>
      </c>
      <c r="U3484" t="s">
        <v>68</v>
      </c>
      <c r="V3484" s="84" t="s">
        <v>68</v>
      </c>
      <c r="W3484" s="84" t="s">
        <v>68</v>
      </c>
      <c r="X3484" s="90" t="s">
        <v>30262</v>
      </c>
      <c r="Y3484" s="80" t="s">
        <v>30263</v>
      </c>
      <c r="Z3484" s="84" t="s">
        <v>68</v>
      </c>
      <c r="AA3484" s="144" t="s">
        <v>68</v>
      </c>
      <c r="AB3484" s="84" t="s">
        <v>241</v>
      </c>
      <c r="AC3484" s="96" t="s">
        <v>242</v>
      </c>
      <c r="AD3484" s="98">
        <v>2.5025896E7</v>
      </c>
      <c r="AE3484" s="99" t="s">
        <v>30264</v>
      </c>
    </row>
    <row r="3485">
      <c r="A3485" s="79" t="s">
        <v>30265</v>
      </c>
      <c r="B3485" s="80">
        <v>2016.0</v>
      </c>
      <c r="C3485" s="81" t="s">
        <v>30266</v>
      </c>
      <c r="D3485" s="80" t="s">
        <v>591</v>
      </c>
      <c r="E3485" s="80" t="s">
        <v>30267</v>
      </c>
      <c r="F3485" s="83" t="s">
        <v>30268</v>
      </c>
      <c r="G3485" s="88" t="s">
        <v>30269</v>
      </c>
      <c r="H3485" s="84" t="s">
        <v>68</v>
      </c>
      <c r="I3485" s="84" t="s">
        <v>68</v>
      </c>
      <c r="J3485" s="84" t="s">
        <v>68</v>
      </c>
      <c r="K3485" s="84" t="s">
        <v>68</v>
      </c>
      <c r="L3485" s="84" t="s">
        <v>68</v>
      </c>
      <c r="M3485" s="84" t="s">
        <v>68</v>
      </c>
      <c r="N3485" s="84"/>
      <c r="O3485" s="88"/>
      <c r="P3485" s="86" t="s">
        <v>386</v>
      </c>
      <c r="Q3485" s="84" t="s">
        <v>68</v>
      </c>
      <c r="R3485" s="80" t="s">
        <v>30270</v>
      </c>
      <c r="S3485" s="84" t="s">
        <v>68</v>
      </c>
      <c r="U3485" t="s">
        <v>68</v>
      </c>
      <c r="V3485" s="84" t="s">
        <v>68</v>
      </c>
      <c r="W3485" s="84" t="s">
        <v>68</v>
      </c>
      <c r="X3485" s="90" t="s">
        <v>30271</v>
      </c>
      <c r="Y3485" s="80" t="s">
        <v>30272</v>
      </c>
      <c r="Z3485" s="84" t="s">
        <v>68</v>
      </c>
      <c r="AA3485" s="144" t="s">
        <v>68</v>
      </c>
      <c r="AB3485" s="84" t="s">
        <v>241</v>
      </c>
      <c r="AC3485" s="96" t="s">
        <v>242</v>
      </c>
      <c r="AD3485" s="98">
        <v>2.6976529E7</v>
      </c>
      <c r="AE3485" s="99" t="s">
        <v>30273</v>
      </c>
    </row>
    <row r="3486">
      <c r="A3486" s="79" t="s">
        <v>30274</v>
      </c>
      <c r="B3486" s="80">
        <v>2015.0</v>
      </c>
      <c r="C3486" s="81" t="s">
        <v>30275</v>
      </c>
      <c r="D3486" s="80" t="s">
        <v>30276</v>
      </c>
      <c r="E3486" s="80" t="s">
        <v>30277</v>
      </c>
      <c r="F3486" s="83" t="s">
        <v>30278</v>
      </c>
      <c r="G3486" s="88" t="s">
        <v>30279</v>
      </c>
      <c r="H3486" s="84" t="s">
        <v>68</v>
      </c>
      <c r="I3486" s="84" t="s">
        <v>68</v>
      </c>
      <c r="J3486" s="84" t="s">
        <v>68</v>
      </c>
      <c r="K3486" s="84" t="s">
        <v>68</v>
      </c>
      <c r="L3486" s="84" t="s">
        <v>68</v>
      </c>
      <c r="M3486" s="84" t="s">
        <v>68</v>
      </c>
      <c r="N3486" s="84"/>
      <c r="O3486" s="80"/>
      <c r="P3486" s="84"/>
      <c r="Q3486" s="84" t="s">
        <v>68</v>
      </c>
      <c r="R3486" s="80" t="s">
        <v>68</v>
      </c>
      <c r="S3486" s="84" t="s">
        <v>68</v>
      </c>
      <c r="U3486" t="s">
        <v>68</v>
      </c>
      <c r="V3486" s="84" t="s">
        <v>68</v>
      </c>
      <c r="W3486" s="84" t="s">
        <v>68</v>
      </c>
      <c r="X3486" s="90" t="s">
        <v>30280</v>
      </c>
      <c r="Y3486" s="80" t="s">
        <v>30281</v>
      </c>
      <c r="Z3486" s="84" t="s">
        <v>68</v>
      </c>
      <c r="AA3486" s="144" t="s">
        <v>68</v>
      </c>
      <c r="AB3486" s="84" t="s">
        <v>241</v>
      </c>
      <c r="AC3486" s="96" t="s">
        <v>242</v>
      </c>
      <c r="AD3486" s="98">
        <v>2.5806348E7</v>
      </c>
      <c r="AE3486" s="99" t="s">
        <v>30282</v>
      </c>
    </row>
    <row r="3487">
      <c r="A3487" s="79" t="s">
        <v>30283</v>
      </c>
      <c r="B3487" s="80">
        <v>2018.0</v>
      </c>
      <c r="C3487" s="81" t="s">
        <v>30284</v>
      </c>
      <c r="D3487" s="80" t="s">
        <v>591</v>
      </c>
      <c r="E3487" s="80" t="s">
        <v>30285</v>
      </c>
      <c r="F3487" s="83" t="s">
        <v>30286</v>
      </c>
      <c r="G3487" s="88" t="s">
        <v>30287</v>
      </c>
      <c r="H3487" s="84" t="s">
        <v>68</v>
      </c>
      <c r="I3487" s="84" t="s">
        <v>68</v>
      </c>
      <c r="J3487" s="84" t="s">
        <v>68</v>
      </c>
      <c r="K3487" s="84" t="s">
        <v>68</v>
      </c>
      <c r="L3487" s="84" t="s">
        <v>68</v>
      </c>
      <c r="M3487" s="84" t="s">
        <v>68</v>
      </c>
      <c r="N3487" s="84"/>
      <c r="O3487" s="80"/>
      <c r="P3487" s="86" t="s">
        <v>386</v>
      </c>
      <c r="Q3487" s="84" t="s">
        <v>68</v>
      </c>
      <c r="R3487" s="80" t="s">
        <v>30288</v>
      </c>
      <c r="S3487" s="84" t="s">
        <v>68</v>
      </c>
      <c r="U3487" t="s">
        <v>68</v>
      </c>
      <c r="V3487" s="84" t="s">
        <v>68</v>
      </c>
      <c r="W3487" s="84" t="s">
        <v>68</v>
      </c>
      <c r="X3487" s="90" t="s">
        <v>30289</v>
      </c>
      <c r="Y3487" s="80" t="s">
        <v>30290</v>
      </c>
      <c r="Z3487" s="84" t="s">
        <v>68</v>
      </c>
      <c r="AA3487" s="144" t="s">
        <v>68</v>
      </c>
      <c r="AB3487" s="84" t="s">
        <v>241</v>
      </c>
      <c r="AC3487" s="96" t="s">
        <v>242</v>
      </c>
      <c r="AD3487" s="98">
        <v>3.0171767E7</v>
      </c>
      <c r="AE3487" s="99" t="s">
        <v>30291</v>
      </c>
    </row>
    <row r="3488">
      <c r="A3488" s="79" t="s">
        <v>30292</v>
      </c>
      <c r="B3488" s="80">
        <v>2018.0</v>
      </c>
      <c r="C3488" s="81" t="s">
        <v>30293</v>
      </c>
      <c r="D3488" s="80" t="s">
        <v>1277</v>
      </c>
      <c r="E3488" s="80" t="s">
        <v>30294</v>
      </c>
      <c r="F3488" s="83" t="s">
        <v>30295</v>
      </c>
      <c r="G3488" s="80"/>
      <c r="H3488" s="84" t="s">
        <v>68</v>
      </c>
      <c r="I3488" s="84" t="s">
        <v>68</v>
      </c>
      <c r="J3488" s="84" t="s">
        <v>68</v>
      </c>
      <c r="K3488" s="84" t="s">
        <v>68</v>
      </c>
      <c r="L3488" s="84" t="s">
        <v>68</v>
      </c>
      <c r="M3488" s="84" t="s">
        <v>68</v>
      </c>
      <c r="N3488" s="86">
        <v>28.0</v>
      </c>
      <c r="O3488" s="88" t="s">
        <v>363</v>
      </c>
      <c r="P3488" s="86" t="s">
        <v>1113</v>
      </c>
      <c r="Q3488" s="84" t="s">
        <v>68</v>
      </c>
      <c r="R3488" s="80" t="s">
        <v>68</v>
      </c>
      <c r="S3488" s="84" t="s">
        <v>68</v>
      </c>
      <c r="U3488" t="s">
        <v>68</v>
      </c>
      <c r="V3488" s="84" t="s">
        <v>68</v>
      </c>
      <c r="W3488" s="84" t="s">
        <v>68</v>
      </c>
      <c r="X3488" s="90" t="s">
        <v>30296</v>
      </c>
      <c r="Y3488" s="80" t="s">
        <v>30297</v>
      </c>
      <c r="Z3488" s="84" t="s">
        <v>68</v>
      </c>
      <c r="AA3488" s="144" t="s">
        <v>68</v>
      </c>
      <c r="AB3488" s="84" t="s">
        <v>241</v>
      </c>
      <c r="AC3488" s="96" t="s">
        <v>242</v>
      </c>
      <c r="AD3488" s="98">
        <v>2.9599121E7</v>
      </c>
      <c r="AE3488" s="99" t="s">
        <v>30298</v>
      </c>
    </row>
    <row r="3489">
      <c r="A3489" s="79" t="s">
        <v>30299</v>
      </c>
      <c r="B3489" s="80">
        <v>2012.0</v>
      </c>
      <c r="C3489" s="81" t="s">
        <v>30300</v>
      </c>
      <c r="D3489" s="80" t="s">
        <v>5250</v>
      </c>
      <c r="E3489" s="80" t="s">
        <v>30301</v>
      </c>
      <c r="F3489" s="83" t="s">
        <v>30302</v>
      </c>
      <c r="G3489" s="88" t="s">
        <v>30303</v>
      </c>
      <c r="H3489" s="84" t="s">
        <v>68</v>
      </c>
      <c r="I3489" s="84" t="s">
        <v>68</v>
      </c>
      <c r="J3489" s="84" t="s">
        <v>68</v>
      </c>
      <c r="K3489" s="84" t="s">
        <v>68</v>
      </c>
      <c r="L3489" s="84" t="s">
        <v>68</v>
      </c>
      <c r="M3489" s="84" t="s">
        <v>68</v>
      </c>
      <c r="N3489" s="84"/>
      <c r="O3489" s="80"/>
      <c r="P3489" s="84"/>
      <c r="Q3489" s="84" t="s">
        <v>68</v>
      </c>
      <c r="R3489" s="80" t="s">
        <v>68</v>
      </c>
      <c r="S3489" s="84" t="s">
        <v>68</v>
      </c>
      <c r="U3489" t="s">
        <v>68</v>
      </c>
      <c r="V3489" s="84" t="s">
        <v>68</v>
      </c>
      <c r="W3489" s="84" t="s">
        <v>68</v>
      </c>
      <c r="X3489" s="90" t="s">
        <v>30304</v>
      </c>
      <c r="Y3489" s="80" t="s">
        <v>30305</v>
      </c>
      <c r="Z3489" s="84" t="s">
        <v>68</v>
      </c>
      <c r="AA3489" s="144" t="s">
        <v>68</v>
      </c>
      <c r="AB3489" s="84" t="s">
        <v>241</v>
      </c>
      <c r="AC3489" s="96" t="s">
        <v>242</v>
      </c>
      <c r="AD3489" s="98">
        <v>2.2977129E7</v>
      </c>
      <c r="AE3489" s="99" t="s">
        <v>30306</v>
      </c>
    </row>
    <row r="3490">
      <c r="A3490" s="79" t="s">
        <v>30307</v>
      </c>
      <c r="B3490" s="80">
        <v>2015.0</v>
      </c>
      <c r="C3490" s="81" t="s">
        <v>30308</v>
      </c>
      <c r="D3490" s="80" t="s">
        <v>591</v>
      </c>
      <c r="E3490" s="80" t="s">
        <v>30309</v>
      </c>
      <c r="F3490" s="83" t="s">
        <v>30310</v>
      </c>
      <c r="G3490" s="88" t="s">
        <v>30311</v>
      </c>
      <c r="H3490" s="84" t="s">
        <v>68</v>
      </c>
      <c r="I3490" s="84" t="s">
        <v>68</v>
      </c>
      <c r="J3490" s="84" t="s">
        <v>68</v>
      </c>
      <c r="K3490" s="84" t="s">
        <v>68</v>
      </c>
      <c r="L3490" s="84" t="s">
        <v>68</v>
      </c>
      <c r="M3490" s="84" t="s">
        <v>68</v>
      </c>
      <c r="N3490" s="86">
        <v>26.0</v>
      </c>
      <c r="O3490" s="88">
        <v>733.0</v>
      </c>
      <c r="P3490" s="86" t="s">
        <v>59</v>
      </c>
      <c r="Q3490" s="84" t="s">
        <v>68</v>
      </c>
      <c r="R3490" s="80" t="s">
        <v>30312</v>
      </c>
      <c r="S3490" s="84" t="s">
        <v>68</v>
      </c>
      <c r="U3490" t="s">
        <v>68</v>
      </c>
      <c r="V3490" s="84" t="s">
        <v>68</v>
      </c>
      <c r="W3490" s="84" t="s">
        <v>68</v>
      </c>
      <c r="X3490" s="90" t="s">
        <v>30313</v>
      </c>
      <c r="Y3490" s="80" t="s">
        <v>30314</v>
      </c>
      <c r="Z3490" s="84" t="s">
        <v>68</v>
      </c>
      <c r="AA3490" s="144" t="s">
        <v>68</v>
      </c>
      <c r="AB3490" s="84" t="s">
        <v>241</v>
      </c>
      <c r="AC3490" s="96" t="s">
        <v>242</v>
      </c>
      <c r="AD3490" s="98">
        <v>2.6083308E7</v>
      </c>
      <c r="AE3490" s="99" t="s">
        <v>30315</v>
      </c>
    </row>
    <row r="3491">
      <c r="A3491" s="79" t="s">
        <v>30316</v>
      </c>
      <c r="B3491" s="80">
        <v>2014.0</v>
      </c>
      <c r="C3491" s="81" t="s">
        <v>30317</v>
      </c>
      <c r="D3491" s="80" t="s">
        <v>591</v>
      </c>
      <c r="E3491" s="80" t="s">
        <v>30318</v>
      </c>
      <c r="F3491" s="83" t="s">
        <v>30319</v>
      </c>
      <c r="G3491" s="88" t="s">
        <v>30320</v>
      </c>
      <c r="H3491" s="84" t="s">
        <v>68</v>
      </c>
      <c r="I3491" s="84" t="s">
        <v>68</v>
      </c>
      <c r="J3491" s="84" t="s">
        <v>68</v>
      </c>
      <c r="K3491" s="84" t="s">
        <v>68</v>
      </c>
      <c r="L3491" s="84" t="s">
        <v>68</v>
      </c>
      <c r="M3491" s="84" t="s">
        <v>68</v>
      </c>
      <c r="N3491" s="86">
        <v>17.0</v>
      </c>
      <c r="O3491" s="88">
        <v>931.0</v>
      </c>
      <c r="P3491" s="86" t="s">
        <v>59</v>
      </c>
      <c r="Q3491" s="84" t="s">
        <v>68</v>
      </c>
      <c r="R3491" s="80" t="s">
        <v>30321</v>
      </c>
      <c r="S3491" s="84" t="s">
        <v>68</v>
      </c>
      <c r="U3491" t="s">
        <v>68</v>
      </c>
      <c r="V3491" s="84" t="s">
        <v>68</v>
      </c>
      <c r="W3491" s="84" t="s">
        <v>68</v>
      </c>
      <c r="X3491" s="90" t="s">
        <v>30322</v>
      </c>
      <c r="Y3491" s="80" t="s">
        <v>30323</v>
      </c>
      <c r="Z3491" s="84" t="s">
        <v>68</v>
      </c>
      <c r="AA3491" s="144" t="s">
        <v>68</v>
      </c>
      <c r="AB3491" s="84" t="s">
        <v>241</v>
      </c>
      <c r="AC3491" s="96" t="s">
        <v>242</v>
      </c>
      <c r="AD3491" s="98">
        <v>2.4668156E7</v>
      </c>
      <c r="AE3491" s="99" t="s">
        <v>30324</v>
      </c>
    </row>
    <row r="3492">
      <c r="A3492" s="79" t="s">
        <v>30325</v>
      </c>
      <c r="B3492" s="80">
        <v>2013.0</v>
      </c>
      <c r="C3492" s="81" t="s">
        <v>30326</v>
      </c>
      <c r="D3492" s="80" t="s">
        <v>10366</v>
      </c>
      <c r="E3492" s="80" t="s">
        <v>30327</v>
      </c>
      <c r="F3492" s="83" t="s">
        <v>30328</v>
      </c>
      <c r="G3492" s="88" t="s">
        <v>30329</v>
      </c>
      <c r="H3492" s="84" t="s">
        <v>68</v>
      </c>
      <c r="I3492" s="84" t="s">
        <v>68</v>
      </c>
      <c r="J3492" s="84" t="s">
        <v>68</v>
      </c>
      <c r="K3492" s="84" t="s">
        <v>68</v>
      </c>
      <c r="L3492" s="84" t="s">
        <v>68</v>
      </c>
      <c r="M3492" s="84" t="s">
        <v>68</v>
      </c>
      <c r="N3492" s="84"/>
      <c r="O3492" s="88"/>
      <c r="P3492" s="86" t="s">
        <v>59</v>
      </c>
      <c r="Q3492" s="84" t="s">
        <v>68</v>
      </c>
      <c r="R3492" s="80" t="s">
        <v>68</v>
      </c>
      <c r="S3492" s="84" t="s">
        <v>68</v>
      </c>
      <c r="U3492" t="s">
        <v>68</v>
      </c>
      <c r="V3492" s="84" t="s">
        <v>68</v>
      </c>
      <c r="W3492" s="84" t="s">
        <v>68</v>
      </c>
      <c r="X3492" s="90" t="s">
        <v>30330</v>
      </c>
      <c r="Y3492" s="80" t="s">
        <v>30331</v>
      </c>
      <c r="Z3492" s="84" t="s">
        <v>68</v>
      </c>
      <c r="AA3492" s="144" t="s">
        <v>68</v>
      </c>
      <c r="AB3492" s="84" t="s">
        <v>241</v>
      </c>
      <c r="AC3492" s="96" t="s">
        <v>242</v>
      </c>
      <c r="AD3492" s="98">
        <v>2.3319686E7</v>
      </c>
      <c r="AE3492" s="99" t="s">
        <v>30332</v>
      </c>
    </row>
    <row r="3493">
      <c r="A3493" s="79" t="s">
        <v>30333</v>
      </c>
      <c r="B3493" s="80">
        <v>2018.0</v>
      </c>
      <c r="C3493" s="81" t="s">
        <v>30334</v>
      </c>
      <c r="D3493" s="80" t="s">
        <v>591</v>
      </c>
      <c r="E3493" s="80" t="s">
        <v>30335</v>
      </c>
      <c r="F3493" s="83" t="s">
        <v>30336</v>
      </c>
      <c r="G3493" s="88" t="s">
        <v>30337</v>
      </c>
      <c r="H3493" s="84" t="s">
        <v>68</v>
      </c>
      <c r="I3493" s="84" t="s">
        <v>68</v>
      </c>
      <c r="J3493" s="84" t="s">
        <v>68</v>
      </c>
      <c r="K3493" s="84" t="s">
        <v>68</v>
      </c>
      <c r="L3493" s="84" t="s">
        <v>68</v>
      </c>
      <c r="M3493" s="84" t="s">
        <v>68</v>
      </c>
      <c r="N3493" s="86"/>
      <c r="O3493" s="105">
        <v>33642.0</v>
      </c>
      <c r="P3493" s="86" t="s">
        <v>59</v>
      </c>
      <c r="Q3493" s="84" t="s">
        <v>68</v>
      </c>
      <c r="R3493" s="80" t="s">
        <v>30338</v>
      </c>
      <c r="S3493" s="84" t="s">
        <v>68</v>
      </c>
      <c r="U3493" t="s">
        <v>68</v>
      </c>
      <c r="V3493" s="84" t="s">
        <v>68</v>
      </c>
      <c r="W3493" s="84" t="s">
        <v>68</v>
      </c>
      <c r="X3493" s="90" t="s">
        <v>30339</v>
      </c>
      <c r="Y3493" s="80" t="s">
        <v>30340</v>
      </c>
      <c r="Z3493" s="84" t="s">
        <v>68</v>
      </c>
      <c r="AA3493" s="144" t="s">
        <v>68</v>
      </c>
      <c r="AB3493" s="84" t="s">
        <v>241</v>
      </c>
      <c r="AC3493" s="96" t="s">
        <v>242</v>
      </c>
      <c r="AD3493" s="98">
        <v>2.9476653E7</v>
      </c>
      <c r="AE3493" s="99" t="s">
        <v>30341</v>
      </c>
    </row>
    <row r="3494">
      <c r="A3494" s="79" t="s">
        <v>30342</v>
      </c>
      <c r="B3494" s="80">
        <v>2017.0</v>
      </c>
      <c r="C3494" s="81" t="s">
        <v>30343</v>
      </c>
      <c r="D3494" s="80" t="s">
        <v>379</v>
      </c>
      <c r="E3494" s="80" t="s">
        <v>30344</v>
      </c>
      <c r="F3494" s="83" t="s">
        <v>30345</v>
      </c>
      <c r="G3494" s="88" t="s">
        <v>30346</v>
      </c>
      <c r="H3494" s="84" t="s">
        <v>68</v>
      </c>
      <c r="I3494" s="84" t="s">
        <v>68</v>
      </c>
      <c r="J3494" s="84" t="s">
        <v>68</v>
      </c>
      <c r="K3494" s="84" t="s">
        <v>68</v>
      </c>
      <c r="L3494" s="84" t="s">
        <v>68</v>
      </c>
      <c r="M3494" s="84" t="s">
        <v>68</v>
      </c>
      <c r="N3494" s="86">
        <v>8.0</v>
      </c>
      <c r="O3494" s="80"/>
      <c r="P3494" s="86" t="s">
        <v>386</v>
      </c>
      <c r="Q3494" s="84" t="s">
        <v>68</v>
      </c>
      <c r="R3494" s="80" t="s">
        <v>30347</v>
      </c>
      <c r="S3494" s="84" t="s">
        <v>68</v>
      </c>
      <c r="U3494" t="s">
        <v>68</v>
      </c>
      <c r="V3494" s="84" t="s">
        <v>68</v>
      </c>
      <c r="W3494" s="84" t="s">
        <v>68</v>
      </c>
      <c r="X3494" s="90" t="s">
        <v>30348</v>
      </c>
      <c r="Y3494" s="80" t="s">
        <v>30349</v>
      </c>
      <c r="Z3494" s="84" t="s">
        <v>68</v>
      </c>
      <c r="AA3494" s="144" t="s">
        <v>68</v>
      </c>
      <c r="AB3494" s="84" t="s">
        <v>241</v>
      </c>
      <c r="AC3494" s="96" t="s">
        <v>242</v>
      </c>
      <c r="AD3494" s="98">
        <v>2.8073795E7</v>
      </c>
      <c r="AE3494" s="99" t="s">
        <v>30350</v>
      </c>
    </row>
    <row r="3495">
      <c r="A3495" s="79" t="s">
        <v>30351</v>
      </c>
      <c r="B3495" s="80">
        <v>2017.0</v>
      </c>
      <c r="C3495" s="81" t="s">
        <v>30352</v>
      </c>
      <c r="D3495" s="80" t="s">
        <v>20777</v>
      </c>
      <c r="E3495" s="80" t="s">
        <v>30353</v>
      </c>
      <c r="F3495" s="83" t="s">
        <v>30354</v>
      </c>
      <c r="G3495" s="80"/>
      <c r="H3495" s="84" t="s">
        <v>142</v>
      </c>
      <c r="I3495" s="84" t="s">
        <v>228</v>
      </c>
      <c r="J3495" s="84" t="s">
        <v>228</v>
      </c>
      <c r="K3495" s="84" t="s">
        <v>68</v>
      </c>
      <c r="L3495" s="84" t="s">
        <v>68</v>
      </c>
      <c r="M3495" s="84" t="s">
        <v>68</v>
      </c>
      <c r="N3495" s="84"/>
      <c r="O3495" s="80"/>
      <c r="P3495" s="84"/>
      <c r="Q3495" s="84" t="s">
        <v>68</v>
      </c>
      <c r="R3495" s="80" t="s">
        <v>68</v>
      </c>
      <c r="S3495" s="84" t="s">
        <v>68</v>
      </c>
      <c r="U3495" t="s">
        <v>68</v>
      </c>
      <c r="V3495" s="84" t="s">
        <v>68</v>
      </c>
      <c r="W3495" s="84" t="s">
        <v>68</v>
      </c>
      <c r="X3495" s="90" t="s">
        <v>30355</v>
      </c>
      <c r="Y3495" s="80" t="s">
        <v>30356</v>
      </c>
      <c r="Z3495" s="84" t="s">
        <v>68</v>
      </c>
      <c r="AA3495" s="144" t="s">
        <v>68</v>
      </c>
      <c r="AB3495" s="84" t="s">
        <v>241</v>
      </c>
      <c r="AC3495" s="96" t="s">
        <v>242</v>
      </c>
      <c r="AD3495" s="98">
        <v>2.7937061E7</v>
      </c>
      <c r="AE3495" s="99" t="s">
        <v>30357</v>
      </c>
    </row>
    <row r="3496">
      <c r="A3496" s="79" t="s">
        <v>30358</v>
      </c>
      <c r="B3496" s="80">
        <v>2017.0</v>
      </c>
      <c r="C3496" s="81" t="s">
        <v>30359</v>
      </c>
      <c r="D3496" s="80" t="s">
        <v>11461</v>
      </c>
      <c r="E3496" s="80" t="s">
        <v>30360</v>
      </c>
      <c r="F3496" s="83" t="s">
        <v>30361</v>
      </c>
      <c r="G3496" s="88" t="s">
        <v>30362</v>
      </c>
      <c r="H3496" s="84" t="s">
        <v>68</v>
      </c>
      <c r="I3496" s="84" t="s">
        <v>68</v>
      </c>
      <c r="J3496" s="84" t="s">
        <v>68</v>
      </c>
      <c r="K3496" s="84" t="s">
        <v>68</v>
      </c>
      <c r="L3496" s="84" t="s">
        <v>68</v>
      </c>
      <c r="M3496" s="84" t="s">
        <v>68</v>
      </c>
      <c r="N3496" s="84"/>
      <c r="O3496" s="88"/>
      <c r="P3496" s="84"/>
      <c r="Q3496" s="84" t="s">
        <v>68</v>
      </c>
      <c r="R3496" s="80" t="s">
        <v>30362</v>
      </c>
      <c r="S3496" s="84" t="s">
        <v>68</v>
      </c>
      <c r="U3496" t="s">
        <v>68</v>
      </c>
      <c r="V3496" s="84" t="s">
        <v>68</v>
      </c>
      <c r="W3496" s="84" t="s">
        <v>68</v>
      </c>
      <c r="X3496" s="90" t="s">
        <v>30363</v>
      </c>
      <c r="Y3496" s="80" t="s">
        <v>30364</v>
      </c>
      <c r="Z3496" s="84" t="s">
        <v>68</v>
      </c>
      <c r="AA3496" s="144" t="s">
        <v>68</v>
      </c>
      <c r="AB3496" s="84" t="s">
        <v>241</v>
      </c>
      <c r="AC3496" s="96" t="s">
        <v>242</v>
      </c>
      <c r="AD3496" s="98">
        <v>2.739407E7</v>
      </c>
      <c r="AE3496" s="99" t="s">
        <v>30365</v>
      </c>
    </row>
    <row r="3497">
      <c r="A3497" s="79" t="s">
        <v>30366</v>
      </c>
      <c r="B3497" s="80">
        <v>2015.0</v>
      </c>
      <c r="C3497" s="81" t="s">
        <v>30367</v>
      </c>
      <c r="D3497" s="80" t="s">
        <v>2452</v>
      </c>
      <c r="E3497" s="80" t="s">
        <v>30368</v>
      </c>
      <c r="F3497" s="83" t="s">
        <v>30369</v>
      </c>
      <c r="G3497" s="88" t="s">
        <v>30370</v>
      </c>
      <c r="H3497" s="84" t="s">
        <v>68</v>
      </c>
      <c r="I3497" s="84" t="s">
        <v>68</v>
      </c>
      <c r="J3497" s="84" t="s">
        <v>68</v>
      </c>
      <c r="K3497" s="84" t="s">
        <v>68</v>
      </c>
      <c r="L3497" s="84" t="s">
        <v>68</v>
      </c>
      <c r="M3497" s="84" t="s">
        <v>68</v>
      </c>
      <c r="N3497" s="86"/>
      <c r="O3497" s="88"/>
      <c r="P3497" s="84"/>
      <c r="Q3497" s="84" t="s">
        <v>68</v>
      </c>
      <c r="R3497" s="80" t="s">
        <v>68</v>
      </c>
      <c r="S3497" s="84" t="s">
        <v>68</v>
      </c>
      <c r="U3497" t="s">
        <v>68</v>
      </c>
      <c r="V3497" s="84" t="s">
        <v>68</v>
      </c>
      <c r="W3497" s="84" t="s">
        <v>68</v>
      </c>
      <c r="X3497" s="90" t="s">
        <v>30371</v>
      </c>
      <c r="Y3497" s="80" t="s">
        <v>30372</v>
      </c>
      <c r="Z3497" s="84" t="s">
        <v>68</v>
      </c>
      <c r="AA3497" s="144" t="s">
        <v>68</v>
      </c>
      <c r="AB3497" s="84" t="s">
        <v>241</v>
      </c>
      <c r="AC3497" s="96" t="s">
        <v>242</v>
      </c>
      <c r="AD3497" s="98">
        <v>2.641402E7</v>
      </c>
      <c r="AE3497" s="99" t="s">
        <v>30373</v>
      </c>
    </row>
    <row r="3498">
      <c r="A3498" s="79" t="s">
        <v>30374</v>
      </c>
      <c r="B3498" s="80">
        <v>2010.0</v>
      </c>
      <c r="C3498" s="81" t="s">
        <v>30375</v>
      </c>
      <c r="D3498" s="80" t="s">
        <v>591</v>
      </c>
      <c r="E3498" s="80" t="s">
        <v>30376</v>
      </c>
      <c r="F3498" s="83" t="s">
        <v>30377</v>
      </c>
      <c r="G3498" s="88" t="s">
        <v>30378</v>
      </c>
      <c r="H3498" s="84" t="s">
        <v>68</v>
      </c>
      <c r="I3498" s="84" t="s">
        <v>68</v>
      </c>
      <c r="J3498" s="84" t="s">
        <v>68</v>
      </c>
      <c r="K3498" s="84" t="s">
        <v>68</v>
      </c>
      <c r="L3498" s="84" t="s">
        <v>68</v>
      </c>
      <c r="M3498" s="84" t="s">
        <v>68</v>
      </c>
      <c r="N3498" s="84"/>
      <c r="O3498" s="88"/>
      <c r="P3498" s="84"/>
      <c r="Q3498" s="84" t="s">
        <v>68</v>
      </c>
      <c r="R3498" s="80" t="s">
        <v>30379</v>
      </c>
      <c r="S3498" s="84" t="s">
        <v>68</v>
      </c>
      <c r="U3498" t="s">
        <v>68</v>
      </c>
      <c r="V3498" s="84" t="s">
        <v>68</v>
      </c>
      <c r="W3498" s="84" t="s">
        <v>68</v>
      </c>
      <c r="X3498" s="90" t="s">
        <v>30380</v>
      </c>
      <c r="Y3498" s="80" t="s">
        <v>30381</v>
      </c>
      <c r="Z3498" s="84" t="s">
        <v>68</v>
      </c>
      <c r="AA3498" s="144" t="s">
        <v>68</v>
      </c>
      <c r="AB3498" s="84" t="s">
        <v>241</v>
      </c>
      <c r="AC3498" s="96" t="s">
        <v>242</v>
      </c>
      <c r="AD3498" s="98">
        <v>2.0238311E7</v>
      </c>
      <c r="AE3498" s="99" t="s">
        <v>30382</v>
      </c>
    </row>
    <row r="3499">
      <c r="A3499" s="79" t="s">
        <v>30383</v>
      </c>
      <c r="B3499" s="80">
        <v>2018.0</v>
      </c>
      <c r="C3499" s="81" t="s">
        <v>30384</v>
      </c>
      <c r="D3499" s="80" t="s">
        <v>591</v>
      </c>
      <c r="E3499" s="80" t="s">
        <v>30385</v>
      </c>
      <c r="F3499" s="83" t="s">
        <v>30386</v>
      </c>
      <c r="G3499" s="88" t="s">
        <v>30387</v>
      </c>
      <c r="H3499" s="84" t="s">
        <v>68</v>
      </c>
      <c r="I3499" s="84" t="s">
        <v>68</v>
      </c>
      <c r="J3499" s="84" t="s">
        <v>68</v>
      </c>
      <c r="K3499" s="84" t="s">
        <v>68</v>
      </c>
      <c r="L3499" s="84" t="s">
        <v>68</v>
      </c>
      <c r="M3499" s="84" t="s">
        <v>68</v>
      </c>
      <c r="N3499" s="86"/>
      <c r="O3499" s="88"/>
      <c r="P3499" s="86" t="s">
        <v>59</v>
      </c>
      <c r="Q3499" s="84" t="s">
        <v>68</v>
      </c>
      <c r="R3499" s="80" t="s">
        <v>68</v>
      </c>
      <c r="S3499" s="84" t="s">
        <v>68</v>
      </c>
      <c r="U3499" t="s">
        <v>68</v>
      </c>
      <c r="V3499" s="84" t="s">
        <v>68</v>
      </c>
      <c r="W3499" s="84" t="s">
        <v>68</v>
      </c>
      <c r="X3499" s="90" t="s">
        <v>30388</v>
      </c>
      <c r="Y3499" s="80" t="s">
        <v>30389</v>
      </c>
      <c r="Z3499" s="84" t="s">
        <v>68</v>
      </c>
      <c r="AA3499" s="144" t="s">
        <v>68</v>
      </c>
      <c r="AB3499" s="84" t="s">
        <v>241</v>
      </c>
      <c r="AC3499" s="96" t="s">
        <v>242</v>
      </c>
      <c r="AD3499" s="98">
        <v>3.035085E7</v>
      </c>
      <c r="AE3499" s="99" t="s">
        <v>30390</v>
      </c>
    </row>
    <row r="3500">
      <c r="A3500" s="79" t="s">
        <v>30391</v>
      </c>
      <c r="B3500" s="80">
        <v>2012.0</v>
      </c>
      <c r="C3500" s="81" t="s">
        <v>30392</v>
      </c>
      <c r="D3500" s="80" t="s">
        <v>8665</v>
      </c>
      <c r="E3500" s="80" t="s">
        <v>30393</v>
      </c>
      <c r="F3500" s="83" t="s">
        <v>30394</v>
      </c>
      <c r="G3500" s="88" t="s">
        <v>30395</v>
      </c>
      <c r="H3500" s="84" t="s">
        <v>144</v>
      </c>
      <c r="I3500" s="84" t="s">
        <v>321</v>
      </c>
      <c r="J3500" s="84" t="s">
        <v>228</v>
      </c>
      <c r="K3500" s="84" t="s">
        <v>68</v>
      </c>
      <c r="L3500" s="84" t="s">
        <v>68</v>
      </c>
      <c r="M3500" s="84" t="s">
        <v>68</v>
      </c>
      <c r="N3500" s="86"/>
      <c r="O3500" s="88">
        <v>340.0</v>
      </c>
      <c r="P3500" s="86" t="s">
        <v>59</v>
      </c>
      <c r="Q3500" s="84" t="s">
        <v>68</v>
      </c>
      <c r="R3500" s="80" t="s">
        <v>68</v>
      </c>
      <c r="S3500" s="84" t="s">
        <v>68</v>
      </c>
      <c r="U3500" t="s">
        <v>68</v>
      </c>
      <c r="V3500" s="84" t="s">
        <v>68</v>
      </c>
      <c r="W3500" s="84" t="s">
        <v>68</v>
      </c>
      <c r="X3500" s="90" t="s">
        <v>30396</v>
      </c>
      <c r="Y3500" s="80" t="s">
        <v>30397</v>
      </c>
      <c r="Z3500" s="84" t="s">
        <v>68</v>
      </c>
      <c r="AA3500" s="144" t="s">
        <v>68</v>
      </c>
      <c r="AB3500" s="84" t="s">
        <v>241</v>
      </c>
      <c r="AC3500" s="96" t="s">
        <v>242</v>
      </c>
      <c r="AD3500" s="98">
        <v>2.2410207E7</v>
      </c>
      <c r="AE3500" s="99" t="s">
        <v>30398</v>
      </c>
    </row>
    <row r="3501">
      <c r="A3501" s="79" t="s">
        <v>30399</v>
      </c>
      <c r="B3501" s="80">
        <v>2018.0</v>
      </c>
      <c r="C3501" s="81" t="s">
        <v>30400</v>
      </c>
      <c r="D3501" s="80" t="s">
        <v>591</v>
      </c>
      <c r="E3501" s="80" t="s">
        <v>30401</v>
      </c>
      <c r="F3501" s="83" t="s">
        <v>30402</v>
      </c>
      <c r="G3501" s="88" t="s">
        <v>30403</v>
      </c>
      <c r="H3501" s="84" t="s">
        <v>68</v>
      </c>
      <c r="I3501" s="84" t="s">
        <v>68</v>
      </c>
      <c r="J3501" s="84" t="s">
        <v>68</v>
      </c>
      <c r="K3501" s="84" t="s">
        <v>68</v>
      </c>
      <c r="L3501" s="84" t="s">
        <v>68</v>
      </c>
      <c r="M3501" s="84" t="s">
        <v>68</v>
      </c>
      <c r="N3501" s="86"/>
      <c r="O3501" s="105">
        <v>7903.0</v>
      </c>
      <c r="P3501" s="86" t="s">
        <v>59</v>
      </c>
      <c r="Q3501" s="84" t="s">
        <v>68</v>
      </c>
      <c r="R3501" s="80" t="s">
        <v>68</v>
      </c>
      <c r="S3501" s="84" t="s">
        <v>68</v>
      </c>
      <c r="U3501" t="s">
        <v>68</v>
      </c>
      <c r="V3501" s="84" t="s">
        <v>68</v>
      </c>
      <c r="W3501" s="84" t="s">
        <v>68</v>
      </c>
      <c r="X3501" s="90" t="s">
        <v>30404</v>
      </c>
      <c r="Y3501" s="80" t="s">
        <v>30405</v>
      </c>
      <c r="Z3501" s="84" t="s">
        <v>68</v>
      </c>
      <c r="AA3501" s="144" t="s">
        <v>68</v>
      </c>
      <c r="AB3501" s="84" t="s">
        <v>241</v>
      </c>
      <c r="AC3501" s="96" t="s">
        <v>242</v>
      </c>
      <c r="AD3501" s="98">
        <v>2.9489029E7</v>
      </c>
      <c r="AE3501" s="99" t="s">
        <v>30406</v>
      </c>
    </row>
    <row r="3502">
      <c r="A3502" s="79" t="s">
        <v>30407</v>
      </c>
      <c r="B3502" s="80">
        <v>2017.0</v>
      </c>
      <c r="C3502" s="81" t="s">
        <v>30408</v>
      </c>
      <c r="D3502" s="80" t="s">
        <v>30409</v>
      </c>
      <c r="E3502" s="80" t="s">
        <v>30410</v>
      </c>
      <c r="F3502" s="83" t="s">
        <v>30411</v>
      </c>
      <c r="G3502" s="80"/>
      <c r="H3502" s="84" t="s">
        <v>68</v>
      </c>
      <c r="I3502" s="84" t="s">
        <v>68</v>
      </c>
      <c r="J3502" s="84" t="s">
        <v>68</v>
      </c>
      <c r="K3502" s="84" t="s">
        <v>68</v>
      </c>
      <c r="L3502" s="84" t="s">
        <v>68</v>
      </c>
      <c r="M3502" s="84" t="s">
        <v>68</v>
      </c>
      <c r="N3502" s="84"/>
      <c r="O3502" s="80"/>
      <c r="P3502" s="84"/>
      <c r="Q3502" s="84" t="s">
        <v>68</v>
      </c>
      <c r="R3502" s="80" t="s">
        <v>68</v>
      </c>
      <c r="S3502" s="84" t="s">
        <v>68</v>
      </c>
      <c r="U3502" t="s">
        <v>68</v>
      </c>
      <c r="V3502" s="84" t="s">
        <v>68</v>
      </c>
      <c r="W3502" s="84" t="s">
        <v>68</v>
      </c>
      <c r="X3502" s="90" t="s">
        <v>30412</v>
      </c>
      <c r="Y3502" s="80" t="s">
        <v>30413</v>
      </c>
      <c r="Z3502" s="84" t="s">
        <v>68</v>
      </c>
      <c r="AA3502" s="144" t="s">
        <v>68</v>
      </c>
      <c r="AB3502" s="84" t="s">
        <v>241</v>
      </c>
      <c r="AC3502" s="96" t="s">
        <v>242</v>
      </c>
      <c r="AD3502" s="98">
        <v>2.8239636E7</v>
      </c>
      <c r="AE3502" s="99" t="s">
        <v>30414</v>
      </c>
    </row>
    <row r="3503">
      <c r="A3503" s="79" t="s">
        <v>30415</v>
      </c>
      <c r="B3503" s="80">
        <v>2016.0</v>
      </c>
      <c r="C3503" s="81" t="s">
        <v>30416</v>
      </c>
      <c r="D3503" s="80" t="s">
        <v>437</v>
      </c>
      <c r="E3503" s="80" t="s">
        <v>30417</v>
      </c>
      <c r="F3503" s="83" t="s">
        <v>30418</v>
      </c>
      <c r="G3503" s="88" t="s">
        <v>30419</v>
      </c>
      <c r="H3503" s="84" t="s">
        <v>2076</v>
      </c>
      <c r="I3503" s="84" t="s">
        <v>1666</v>
      </c>
      <c r="J3503" s="84" t="s">
        <v>228</v>
      </c>
      <c r="K3503" s="84" t="s">
        <v>68</v>
      </c>
      <c r="L3503" s="84" t="s">
        <v>68</v>
      </c>
      <c r="M3503" s="84" t="s">
        <v>68</v>
      </c>
      <c r="N3503" s="84"/>
      <c r="O3503" s="80"/>
      <c r="P3503" s="86" t="s">
        <v>59</v>
      </c>
      <c r="Q3503" s="84" t="s">
        <v>68</v>
      </c>
      <c r="R3503" s="80" t="s">
        <v>68</v>
      </c>
      <c r="S3503" s="84" t="s">
        <v>68</v>
      </c>
      <c r="U3503" t="s">
        <v>68</v>
      </c>
      <c r="V3503" s="84" t="s">
        <v>68</v>
      </c>
      <c r="W3503" s="84" t="s">
        <v>68</v>
      </c>
      <c r="X3503" s="90" t="s">
        <v>30420</v>
      </c>
      <c r="Y3503" s="80" t="s">
        <v>30421</v>
      </c>
      <c r="Z3503" s="84" t="s">
        <v>68</v>
      </c>
      <c r="AA3503" s="144" t="s">
        <v>68</v>
      </c>
      <c r="AB3503" s="84" t="s">
        <v>241</v>
      </c>
      <c r="AC3503" s="96" t="s">
        <v>242</v>
      </c>
      <c r="AD3503" s="98">
        <v>2.6868195E7</v>
      </c>
      <c r="AE3503" s="99" t="s">
        <v>30422</v>
      </c>
    </row>
    <row r="3504">
      <c r="A3504" s="79" t="s">
        <v>30423</v>
      </c>
      <c r="B3504" s="80">
        <v>2017.0</v>
      </c>
      <c r="C3504" s="81" t="s">
        <v>30424</v>
      </c>
      <c r="D3504" s="80" t="s">
        <v>30425</v>
      </c>
      <c r="E3504" s="80" t="s">
        <v>30426</v>
      </c>
      <c r="F3504" s="83" t="s">
        <v>30427</v>
      </c>
      <c r="G3504" s="88" t="s">
        <v>30428</v>
      </c>
      <c r="H3504" s="84" t="s">
        <v>534</v>
      </c>
      <c r="I3504" s="84" t="s">
        <v>228</v>
      </c>
      <c r="J3504" s="84" t="s">
        <v>228</v>
      </c>
      <c r="K3504" s="84" t="s">
        <v>68</v>
      </c>
      <c r="L3504" s="84" t="s">
        <v>68</v>
      </c>
      <c r="M3504" s="84" t="s">
        <v>68</v>
      </c>
      <c r="N3504" s="84"/>
      <c r="O3504" s="80"/>
      <c r="P3504" s="86" t="s">
        <v>59</v>
      </c>
      <c r="Q3504" s="84" t="s">
        <v>68</v>
      </c>
      <c r="R3504" s="80" t="s">
        <v>68</v>
      </c>
      <c r="S3504" s="84" t="s">
        <v>68</v>
      </c>
      <c r="U3504" t="s">
        <v>68</v>
      </c>
      <c r="V3504" s="84" t="s">
        <v>68</v>
      </c>
      <c r="W3504" s="84" t="s">
        <v>68</v>
      </c>
      <c r="X3504" s="90" t="s">
        <v>30429</v>
      </c>
      <c r="Y3504" s="80" t="s">
        <v>30430</v>
      </c>
      <c r="Z3504" s="84" t="s">
        <v>68</v>
      </c>
      <c r="AA3504" s="144" t="s">
        <v>68</v>
      </c>
      <c r="AB3504" s="84" t="s">
        <v>241</v>
      </c>
      <c r="AC3504" s="96" t="s">
        <v>242</v>
      </c>
      <c r="AD3504" s="98">
        <v>2.8286561E7</v>
      </c>
      <c r="AE3504" s="99" t="s">
        <v>30431</v>
      </c>
    </row>
    <row r="3505">
      <c r="A3505" s="79" t="s">
        <v>30432</v>
      </c>
      <c r="B3505" s="80">
        <v>2018.0</v>
      </c>
      <c r="C3505" s="81" t="s">
        <v>30433</v>
      </c>
      <c r="D3505" s="80" t="s">
        <v>18319</v>
      </c>
      <c r="E3505" s="80" t="s">
        <v>30434</v>
      </c>
      <c r="F3505" s="83" t="s">
        <v>30435</v>
      </c>
      <c r="G3505" s="88" t="s">
        <v>30436</v>
      </c>
      <c r="H3505" s="84" t="s">
        <v>68</v>
      </c>
      <c r="I3505" s="84" t="s">
        <v>68</v>
      </c>
      <c r="J3505" s="84" t="s">
        <v>68</v>
      </c>
      <c r="K3505" s="84" t="s">
        <v>68</v>
      </c>
      <c r="L3505" s="84" t="s">
        <v>68</v>
      </c>
      <c r="M3505" s="84" t="s">
        <v>68</v>
      </c>
      <c r="N3505" s="86"/>
      <c r="O3505" s="105">
        <v>5134036.0</v>
      </c>
      <c r="P3505" s="84"/>
      <c r="Q3505" s="84" t="s">
        <v>68</v>
      </c>
      <c r="R3505" s="80" t="s">
        <v>68</v>
      </c>
      <c r="S3505" s="84" t="s">
        <v>68</v>
      </c>
      <c r="U3505" t="s">
        <v>68</v>
      </c>
      <c r="V3505" s="84" t="s">
        <v>68</v>
      </c>
      <c r="W3505" s="84" t="s">
        <v>68</v>
      </c>
      <c r="X3505" s="90" t="s">
        <v>30437</v>
      </c>
      <c r="Y3505" s="80" t="s">
        <v>30438</v>
      </c>
      <c r="Z3505" s="84" t="s">
        <v>68</v>
      </c>
      <c r="AA3505" s="144" t="s">
        <v>68</v>
      </c>
      <c r="AB3505" s="84" t="s">
        <v>241</v>
      </c>
      <c r="AC3505" s="96" t="s">
        <v>242</v>
      </c>
      <c r="AD3505" s="98">
        <v>2.8890167E7</v>
      </c>
      <c r="AE3505" s="99" t="s">
        <v>30439</v>
      </c>
    </row>
    <row r="3506">
      <c r="A3506" s="79" t="s">
        <v>30440</v>
      </c>
      <c r="B3506" s="80">
        <v>2015.0</v>
      </c>
      <c r="C3506" s="81" t="s">
        <v>30441</v>
      </c>
      <c r="D3506" s="80" t="s">
        <v>394</v>
      </c>
      <c r="E3506" s="80" t="s">
        <v>30442</v>
      </c>
      <c r="F3506" s="83" t="s">
        <v>30443</v>
      </c>
      <c r="G3506" s="88" t="s">
        <v>30444</v>
      </c>
      <c r="H3506" s="84" t="s">
        <v>68</v>
      </c>
      <c r="I3506" s="84" t="s">
        <v>68</v>
      </c>
      <c r="J3506" s="84" t="s">
        <v>68</v>
      </c>
      <c r="K3506" s="84" t="s">
        <v>68</v>
      </c>
      <c r="L3506" s="84" t="s">
        <v>68</v>
      </c>
      <c r="M3506" s="84" t="s">
        <v>68</v>
      </c>
      <c r="N3506" s="86">
        <v>12.0</v>
      </c>
      <c r="O3506" s="105">
        <v>133995.0</v>
      </c>
      <c r="P3506" s="86" t="s">
        <v>386</v>
      </c>
      <c r="Q3506" s="84" t="s">
        <v>68</v>
      </c>
      <c r="R3506" s="80" t="s">
        <v>68</v>
      </c>
      <c r="S3506" s="84" t="s">
        <v>68</v>
      </c>
      <c r="U3506" t="s">
        <v>68</v>
      </c>
      <c r="V3506" s="84" t="s">
        <v>68</v>
      </c>
      <c r="W3506" s="84" t="s">
        <v>68</v>
      </c>
      <c r="X3506" s="90" t="s">
        <v>30445</v>
      </c>
      <c r="Y3506" s="80" t="s">
        <v>30446</v>
      </c>
      <c r="Z3506" s="84" t="s">
        <v>68</v>
      </c>
      <c r="AA3506" s="144" t="s">
        <v>68</v>
      </c>
      <c r="AB3506" s="84" t="s">
        <v>241</v>
      </c>
      <c r="AC3506" s="96" t="s">
        <v>242</v>
      </c>
      <c r="AD3506" s="98">
        <v>2.6513161E7</v>
      </c>
      <c r="AE3506" s="99" t="s">
        <v>30447</v>
      </c>
    </row>
    <row r="3507">
      <c r="A3507" s="79" t="s">
        <v>30448</v>
      </c>
      <c r="B3507" s="80">
        <v>2015.0</v>
      </c>
      <c r="C3507" s="81" t="s">
        <v>30449</v>
      </c>
      <c r="D3507" s="80" t="s">
        <v>394</v>
      </c>
      <c r="E3507" s="80" t="s">
        <v>30450</v>
      </c>
      <c r="F3507" s="83" t="s">
        <v>30451</v>
      </c>
      <c r="G3507" s="80"/>
      <c r="H3507" s="84" t="s">
        <v>68</v>
      </c>
      <c r="I3507" s="84" t="s">
        <v>68</v>
      </c>
      <c r="J3507" s="84" t="s">
        <v>68</v>
      </c>
      <c r="K3507" s="84" t="s">
        <v>68</v>
      </c>
      <c r="L3507" s="84" t="s">
        <v>68</v>
      </c>
      <c r="M3507" s="84" t="s">
        <v>68</v>
      </c>
      <c r="N3507" s="84"/>
      <c r="O3507" s="88"/>
      <c r="P3507" s="84"/>
      <c r="Q3507" s="84" t="s">
        <v>68</v>
      </c>
      <c r="R3507" s="80" t="s">
        <v>68</v>
      </c>
      <c r="S3507" s="84" t="s">
        <v>68</v>
      </c>
      <c r="U3507" t="s">
        <v>68</v>
      </c>
      <c r="V3507" s="84" t="s">
        <v>68</v>
      </c>
      <c r="W3507" s="84" t="s">
        <v>68</v>
      </c>
      <c r="X3507" s="90" t="s">
        <v>30452</v>
      </c>
      <c r="Y3507" s="80" t="s">
        <v>30453</v>
      </c>
      <c r="Z3507" s="84" t="s">
        <v>68</v>
      </c>
      <c r="AA3507" s="144" t="s">
        <v>68</v>
      </c>
      <c r="AB3507" s="84" t="s">
        <v>241</v>
      </c>
      <c r="AC3507" s="96" t="s">
        <v>242</v>
      </c>
      <c r="AD3507" s="98">
        <v>2.6295473E7</v>
      </c>
      <c r="AE3507" s="99" t="s">
        <v>30454</v>
      </c>
    </row>
    <row r="3508">
      <c r="A3508" s="79" t="s">
        <v>30455</v>
      </c>
      <c r="B3508" s="80">
        <v>2012.0</v>
      </c>
      <c r="C3508" s="81" t="s">
        <v>30456</v>
      </c>
      <c r="D3508" s="80" t="s">
        <v>394</v>
      </c>
      <c r="E3508" s="80" t="s">
        <v>30457</v>
      </c>
      <c r="F3508" s="83" t="s">
        <v>30458</v>
      </c>
      <c r="G3508" s="88" t="s">
        <v>30459</v>
      </c>
      <c r="H3508" s="84" t="s">
        <v>68</v>
      </c>
      <c r="I3508" s="84" t="s">
        <v>68</v>
      </c>
      <c r="J3508" s="84" t="s">
        <v>68</v>
      </c>
      <c r="K3508" s="84" t="s">
        <v>68</v>
      </c>
      <c r="L3508" s="84" t="s">
        <v>68</v>
      </c>
      <c r="M3508" s="84" t="s">
        <v>68</v>
      </c>
      <c r="N3508" s="86"/>
      <c r="O3508" s="105">
        <v>174149.0</v>
      </c>
      <c r="P3508" s="86" t="s">
        <v>59</v>
      </c>
      <c r="Q3508" s="84" t="s">
        <v>68</v>
      </c>
      <c r="R3508" s="80" t="s">
        <v>68</v>
      </c>
      <c r="S3508" s="84" t="s">
        <v>68</v>
      </c>
      <c r="U3508" t="s">
        <v>68</v>
      </c>
      <c r="V3508" s="84" t="s">
        <v>68</v>
      </c>
      <c r="W3508" s="84" t="s">
        <v>68</v>
      </c>
      <c r="X3508" s="90" t="s">
        <v>30460</v>
      </c>
      <c r="Y3508" s="80" t="s">
        <v>30461</v>
      </c>
      <c r="Z3508" s="84" t="s">
        <v>68</v>
      </c>
      <c r="AA3508" s="144" t="s">
        <v>68</v>
      </c>
      <c r="AB3508" s="84" t="s">
        <v>241</v>
      </c>
      <c r="AC3508" s="96" t="s">
        <v>242</v>
      </c>
      <c r="AD3508" s="98">
        <v>2.2276132E7</v>
      </c>
      <c r="AE3508" s="99" t="s">
        <v>30462</v>
      </c>
    </row>
    <row r="3509">
      <c r="A3509" s="79" t="s">
        <v>30463</v>
      </c>
      <c r="B3509" s="80">
        <v>2011.0</v>
      </c>
      <c r="C3509" s="81" t="s">
        <v>30464</v>
      </c>
      <c r="D3509" s="80" t="s">
        <v>591</v>
      </c>
      <c r="E3509" s="80" t="s">
        <v>30465</v>
      </c>
      <c r="F3509" s="83" t="s">
        <v>30466</v>
      </c>
      <c r="G3509" s="88" t="s">
        <v>30467</v>
      </c>
      <c r="H3509" s="84" t="s">
        <v>142</v>
      </c>
      <c r="I3509" s="84" t="s">
        <v>228</v>
      </c>
      <c r="J3509" s="84" t="s">
        <v>228</v>
      </c>
      <c r="K3509" s="84" t="s">
        <v>68</v>
      </c>
      <c r="L3509" s="84" t="s">
        <v>68</v>
      </c>
      <c r="M3509" s="84" t="s">
        <v>68</v>
      </c>
      <c r="N3509" s="86">
        <v>28.0</v>
      </c>
      <c r="O3509" s="88">
        <v>702.0</v>
      </c>
      <c r="P3509" s="86" t="s">
        <v>59</v>
      </c>
      <c r="Q3509" s="84" t="s">
        <v>68</v>
      </c>
      <c r="R3509" s="80" t="s">
        <v>30468</v>
      </c>
      <c r="S3509" s="84" t="s">
        <v>68</v>
      </c>
      <c r="U3509" t="s">
        <v>68</v>
      </c>
      <c r="V3509" s="84" t="s">
        <v>68</v>
      </c>
      <c r="W3509" s="84" t="s">
        <v>68</v>
      </c>
      <c r="X3509" s="90" t="s">
        <v>30469</v>
      </c>
      <c r="Y3509" s="80" t="s">
        <v>30470</v>
      </c>
      <c r="Z3509" s="84" t="s">
        <v>68</v>
      </c>
      <c r="AA3509" s="144" t="s">
        <v>68</v>
      </c>
      <c r="AB3509" s="84" t="s">
        <v>241</v>
      </c>
      <c r="AC3509" s="96" t="s">
        <v>242</v>
      </c>
      <c r="AD3509" s="98">
        <v>2.1678356E7</v>
      </c>
      <c r="AE3509" s="99" t="s">
        <v>30471</v>
      </c>
    </row>
    <row r="3510">
      <c r="A3510" s="79" t="s">
        <v>30472</v>
      </c>
      <c r="B3510" s="80">
        <v>2015.0</v>
      </c>
      <c r="C3510" s="81" t="s">
        <v>30473</v>
      </c>
      <c r="D3510" s="80" t="s">
        <v>6043</v>
      </c>
      <c r="E3510" s="80" t="s">
        <v>30474</v>
      </c>
      <c r="F3510" s="83" t="s">
        <v>30475</v>
      </c>
      <c r="G3510" s="88" t="s">
        <v>30476</v>
      </c>
      <c r="H3510" s="84" t="s">
        <v>68</v>
      </c>
      <c r="I3510" s="84" t="s">
        <v>68</v>
      </c>
      <c r="J3510" s="84" t="s">
        <v>68</v>
      </c>
      <c r="K3510" s="84" t="s">
        <v>68</v>
      </c>
      <c r="L3510" s="84" t="s">
        <v>68</v>
      </c>
      <c r="M3510" s="84" t="s">
        <v>68</v>
      </c>
      <c r="N3510" s="86">
        <v>46.0</v>
      </c>
      <c r="O3510" s="105">
        <v>4541.0</v>
      </c>
      <c r="P3510" s="86" t="s">
        <v>59</v>
      </c>
      <c r="Q3510" s="84" t="s">
        <v>68</v>
      </c>
      <c r="R3510" s="80" t="s">
        <v>68</v>
      </c>
      <c r="S3510" s="84" t="s">
        <v>68</v>
      </c>
      <c r="U3510" t="s">
        <v>68</v>
      </c>
      <c r="V3510" s="84" t="s">
        <v>68</v>
      </c>
      <c r="W3510" s="84" t="s">
        <v>68</v>
      </c>
      <c r="X3510" s="90" t="s">
        <v>30477</v>
      </c>
      <c r="Y3510" s="80" t="s">
        <v>30478</v>
      </c>
      <c r="Z3510" s="84" t="s">
        <v>68</v>
      </c>
      <c r="AA3510" s="144" t="s">
        <v>68</v>
      </c>
      <c r="AB3510" s="84" t="s">
        <v>241</v>
      </c>
      <c r="AC3510" s="96" t="s">
        <v>242</v>
      </c>
      <c r="AD3510" s="98">
        <v>2.5775274E7</v>
      </c>
      <c r="AE3510" s="99" t="s">
        <v>30479</v>
      </c>
    </row>
    <row r="3511">
      <c r="A3511" s="79" t="s">
        <v>30480</v>
      </c>
      <c r="B3511" s="80">
        <v>2012.0</v>
      </c>
      <c r="C3511" s="81" t="s">
        <v>30481</v>
      </c>
      <c r="D3511" s="80" t="s">
        <v>30482</v>
      </c>
      <c r="E3511" s="80" t="s">
        <v>30483</v>
      </c>
      <c r="F3511" s="83" t="s">
        <v>30484</v>
      </c>
      <c r="G3511" s="88" t="s">
        <v>30485</v>
      </c>
      <c r="H3511" s="84" t="s">
        <v>68</v>
      </c>
      <c r="I3511" s="84" t="s">
        <v>68</v>
      </c>
      <c r="J3511" s="84" t="s">
        <v>68</v>
      </c>
      <c r="K3511" s="84" t="s">
        <v>68</v>
      </c>
      <c r="L3511" s="84" t="s">
        <v>68</v>
      </c>
      <c r="M3511" s="84" t="s">
        <v>68</v>
      </c>
      <c r="N3511" s="84"/>
      <c r="O3511" s="80"/>
      <c r="P3511" s="86" t="s">
        <v>275</v>
      </c>
      <c r="Q3511" s="84" t="s">
        <v>68</v>
      </c>
      <c r="R3511" s="80" t="s">
        <v>68</v>
      </c>
      <c r="S3511" s="84" t="s">
        <v>68</v>
      </c>
      <c r="U3511" t="s">
        <v>68</v>
      </c>
      <c r="V3511" s="84" t="s">
        <v>68</v>
      </c>
      <c r="W3511" s="84" t="s">
        <v>68</v>
      </c>
      <c r="X3511" s="90" t="s">
        <v>30486</v>
      </c>
      <c r="Y3511" s="80" t="s">
        <v>30487</v>
      </c>
      <c r="Z3511" s="84" t="s">
        <v>68</v>
      </c>
      <c r="AA3511" s="144" t="s">
        <v>68</v>
      </c>
      <c r="AB3511" s="84" t="s">
        <v>241</v>
      </c>
      <c r="AC3511" s="96" t="s">
        <v>242</v>
      </c>
      <c r="AD3511" s="98">
        <v>2.2129441E7</v>
      </c>
      <c r="AE3511" s="99" t="s">
        <v>30488</v>
      </c>
    </row>
    <row r="3512">
      <c r="A3512" s="79" t="s">
        <v>30489</v>
      </c>
      <c r="B3512" s="80">
        <v>2013.0</v>
      </c>
      <c r="C3512" s="81" t="s">
        <v>30490</v>
      </c>
      <c r="D3512" s="80" t="s">
        <v>3936</v>
      </c>
      <c r="E3512" s="80" t="s">
        <v>30491</v>
      </c>
      <c r="F3512" s="83" t="s">
        <v>30492</v>
      </c>
      <c r="G3512" s="88" t="s">
        <v>30493</v>
      </c>
      <c r="H3512" s="84" t="s">
        <v>68</v>
      </c>
      <c r="I3512" s="84" t="s">
        <v>68</v>
      </c>
      <c r="J3512" s="84" t="s">
        <v>68</v>
      </c>
      <c r="K3512" s="84" t="s">
        <v>68</v>
      </c>
      <c r="L3512" s="84" t="s">
        <v>68</v>
      </c>
      <c r="M3512" s="84" t="s">
        <v>68</v>
      </c>
      <c r="N3512" s="86">
        <v>8.0</v>
      </c>
      <c r="O3512" s="88">
        <v>172.0</v>
      </c>
      <c r="P3512" s="86" t="s">
        <v>59</v>
      </c>
      <c r="Q3512" s="84" t="s">
        <v>68</v>
      </c>
      <c r="R3512" s="80" t="s">
        <v>68</v>
      </c>
      <c r="S3512" s="84" t="s">
        <v>68</v>
      </c>
      <c r="U3512" t="s">
        <v>68</v>
      </c>
      <c r="V3512" s="84" t="s">
        <v>68</v>
      </c>
      <c r="W3512" s="84" t="s">
        <v>68</v>
      </c>
      <c r="X3512" s="90" t="s">
        <v>30494</v>
      </c>
      <c r="Y3512" s="80" t="s">
        <v>30495</v>
      </c>
      <c r="Z3512" s="84" t="s">
        <v>68</v>
      </c>
      <c r="AA3512" s="144" t="s">
        <v>68</v>
      </c>
      <c r="AB3512" s="84" t="s">
        <v>241</v>
      </c>
      <c r="AC3512" s="96" t="s">
        <v>242</v>
      </c>
      <c r="AD3512" s="98">
        <v>2.3701811E7</v>
      </c>
      <c r="AE3512" s="99" t="s">
        <v>30496</v>
      </c>
    </row>
    <row r="3513">
      <c r="A3513" s="79" t="s">
        <v>30497</v>
      </c>
      <c r="B3513" s="80">
        <v>2012.0</v>
      </c>
      <c r="C3513" s="81" t="s">
        <v>30498</v>
      </c>
      <c r="D3513" s="80" t="s">
        <v>591</v>
      </c>
      <c r="E3513" s="80" t="s">
        <v>29955</v>
      </c>
      <c r="F3513" s="83" t="s">
        <v>30499</v>
      </c>
      <c r="G3513" s="88" t="s">
        <v>30500</v>
      </c>
      <c r="H3513" s="84" t="s">
        <v>68</v>
      </c>
      <c r="I3513" s="84" t="s">
        <v>68</v>
      </c>
      <c r="J3513" s="84" t="s">
        <v>68</v>
      </c>
      <c r="K3513" s="84" t="s">
        <v>68</v>
      </c>
      <c r="L3513" s="84" t="s">
        <v>68</v>
      </c>
      <c r="M3513" s="84" t="s">
        <v>68</v>
      </c>
      <c r="N3513" s="86">
        <v>36.0</v>
      </c>
      <c r="O3513" s="105">
        <v>2810.0</v>
      </c>
      <c r="P3513" s="86" t="s">
        <v>59</v>
      </c>
      <c r="Q3513" s="84" t="s">
        <v>68</v>
      </c>
      <c r="R3513" s="80" t="s">
        <v>68</v>
      </c>
      <c r="S3513" s="84" t="s">
        <v>68</v>
      </c>
      <c r="U3513" t="s">
        <v>68</v>
      </c>
      <c r="V3513" s="84" t="s">
        <v>68</v>
      </c>
      <c r="W3513" s="84" t="s">
        <v>68</v>
      </c>
      <c r="X3513" s="90" t="s">
        <v>30501</v>
      </c>
      <c r="Y3513" s="80" t="s">
        <v>29960</v>
      </c>
      <c r="Z3513" s="84" t="s">
        <v>68</v>
      </c>
      <c r="AA3513" s="144" t="s">
        <v>68</v>
      </c>
      <c r="AB3513" s="84" t="s">
        <v>241</v>
      </c>
      <c r="AC3513" s="96" t="s">
        <v>242</v>
      </c>
      <c r="AD3513" s="98">
        <v>2.2419289E7</v>
      </c>
      <c r="AE3513" s="99" t="s">
        <v>30502</v>
      </c>
    </row>
    <row r="3514">
      <c r="A3514" s="79" t="s">
        <v>30503</v>
      </c>
      <c r="B3514" s="80">
        <v>2016.0</v>
      </c>
      <c r="C3514" s="81" t="s">
        <v>30504</v>
      </c>
      <c r="D3514" s="80" t="s">
        <v>464</v>
      </c>
      <c r="E3514" s="80" t="s">
        <v>30505</v>
      </c>
      <c r="F3514" s="83" t="s">
        <v>30506</v>
      </c>
      <c r="G3514" s="88" t="s">
        <v>30507</v>
      </c>
      <c r="H3514" s="84" t="s">
        <v>68</v>
      </c>
      <c r="I3514" s="84" t="s">
        <v>68</v>
      </c>
      <c r="J3514" s="84" t="s">
        <v>68</v>
      </c>
      <c r="K3514" s="84" t="s">
        <v>68</v>
      </c>
      <c r="L3514" s="84" t="s">
        <v>68</v>
      </c>
      <c r="M3514" s="84" t="s">
        <v>68</v>
      </c>
      <c r="N3514" s="86">
        <v>71.0</v>
      </c>
      <c r="O3514" s="105">
        <v>6338982.0</v>
      </c>
      <c r="P3514" s="86" t="s">
        <v>1113</v>
      </c>
      <c r="Q3514" s="84" t="s">
        <v>68</v>
      </c>
      <c r="R3514" s="80" t="s">
        <v>68</v>
      </c>
      <c r="S3514" s="84" t="s">
        <v>68</v>
      </c>
      <c r="U3514" t="s">
        <v>68</v>
      </c>
      <c r="V3514" s="84" t="s">
        <v>68</v>
      </c>
      <c r="W3514" s="84" t="s">
        <v>68</v>
      </c>
      <c r="X3514" s="90" t="s">
        <v>30508</v>
      </c>
      <c r="Y3514" s="80" t="s">
        <v>30509</v>
      </c>
      <c r="Z3514" s="84" t="s">
        <v>68</v>
      </c>
      <c r="AA3514" s="144" t="s">
        <v>68</v>
      </c>
      <c r="AB3514" s="84" t="s">
        <v>241</v>
      </c>
      <c r="AC3514" s="96" t="s">
        <v>242</v>
      </c>
      <c r="AD3514" s="98">
        <v>2.7469988E7</v>
      </c>
      <c r="AE3514" s="99" t="s">
        <v>30510</v>
      </c>
    </row>
    <row r="3515">
      <c r="A3515" s="79" t="s">
        <v>30511</v>
      </c>
      <c r="B3515" s="80">
        <v>2018.0</v>
      </c>
      <c r="C3515" s="81" t="s">
        <v>30512</v>
      </c>
      <c r="D3515" s="80" t="s">
        <v>9611</v>
      </c>
      <c r="E3515" s="80" t="s">
        <v>30513</v>
      </c>
      <c r="F3515" s="83" t="s">
        <v>30514</v>
      </c>
      <c r="G3515" s="88" t="s">
        <v>30515</v>
      </c>
      <c r="H3515" s="84" t="s">
        <v>68</v>
      </c>
      <c r="I3515" s="84" t="s">
        <v>68</v>
      </c>
      <c r="J3515" s="84" t="s">
        <v>68</v>
      </c>
      <c r="K3515" s="84" t="s">
        <v>68</v>
      </c>
      <c r="L3515" s="84" t="s">
        <v>68</v>
      </c>
      <c r="M3515" s="84" t="s">
        <v>68</v>
      </c>
      <c r="N3515" s="84"/>
      <c r="O3515" s="88"/>
      <c r="P3515" s="84"/>
      <c r="Q3515" s="84" t="s">
        <v>68</v>
      </c>
      <c r="R3515" s="80" t="s">
        <v>68</v>
      </c>
      <c r="S3515" s="84" t="s">
        <v>68</v>
      </c>
      <c r="U3515" t="s">
        <v>68</v>
      </c>
      <c r="V3515" s="84" t="s">
        <v>68</v>
      </c>
      <c r="W3515" s="84" t="s">
        <v>68</v>
      </c>
      <c r="X3515" s="90" t="s">
        <v>30516</v>
      </c>
      <c r="Y3515" s="80" t="s">
        <v>30517</v>
      </c>
      <c r="Z3515" s="84" t="s">
        <v>68</v>
      </c>
      <c r="AA3515" s="144" t="s">
        <v>68</v>
      </c>
      <c r="AB3515" s="84" t="s">
        <v>241</v>
      </c>
      <c r="AC3515" s="96" t="s">
        <v>242</v>
      </c>
      <c r="AD3515" s="98">
        <v>2.9386387E7</v>
      </c>
      <c r="AE3515" s="99" t="s">
        <v>30518</v>
      </c>
    </row>
    <row r="3516">
      <c r="A3516" s="79" t="s">
        <v>30519</v>
      </c>
      <c r="B3516" s="80">
        <v>2016.0</v>
      </c>
      <c r="C3516" s="81" t="s">
        <v>30520</v>
      </c>
      <c r="D3516" s="80" t="s">
        <v>591</v>
      </c>
      <c r="E3516" s="80" t="s">
        <v>30521</v>
      </c>
      <c r="F3516" s="83" t="s">
        <v>30522</v>
      </c>
      <c r="G3516" s="88" t="s">
        <v>30523</v>
      </c>
      <c r="H3516" s="84" t="s">
        <v>68</v>
      </c>
      <c r="I3516" s="84" t="s">
        <v>68</v>
      </c>
      <c r="J3516" s="84" t="s">
        <v>68</v>
      </c>
      <c r="K3516" s="84" t="s">
        <v>68</v>
      </c>
      <c r="L3516" s="84" t="s">
        <v>68</v>
      </c>
      <c r="M3516" s="84" t="s">
        <v>68</v>
      </c>
      <c r="N3516" s="86"/>
      <c r="O3516" s="105">
        <v>1146.0</v>
      </c>
      <c r="P3516" s="86" t="s">
        <v>386</v>
      </c>
      <c r="Q3516" s="84" t="s">
        <v>68</v>
      </c>
      <c r="R3516" s="80" t="s">
        <v>68</v>
      </c>
      <c r="S3516" s="84" t="s">
        <v>68</v>
      </c>
      <c r="U3516" t="s">
        <v>68</v>
      </c>
      <c r="V3516" s="84" t="s">
        <v>68</v>
      </c>
      <c r="W3516" s="84" t="s">
        <v>68</v>
      </c>
      <c r="X3516" s="90" t="s">
        <v>30524</v>
      </c>
      <c r="Y3516" s="80" t="s">
        <v>30525</v>
      </c>
      <c r="Z3516" s="84" t="s">
        <v>68</v>
      </c>
      <c r="AA3516" s="144" t="s">
        <v>68</v>
      </c>
      <c r="AB3516" s="84" t="s">
        <v>241</v>
      </c>
      <c r="AC3516" s="96" t="s">
        <v>242</v>
      </c>
      <c r="AD3516" s="98">
        <v>2.7383694E7</v>
      </c>
      <c r="AE3516" s="99" t="s">
        <v>30526</v>
      </c>
    </row>
    <row r="3517">
      <c r="A3517" s="79" t="s">
        <v>30527</v>
      </c>
      <c r="B3517" s="80">
        <v>2016.0</v>
      </c>
      <c r="C3517" s="81" t="s">
        <v>30528</v>
      </c>
      <c r="D3517" s="80" t="s">
        <v>9160</v>
      </c>
      <c r="E3517" s="80" t="s">
        <v>30529</v>
      </c>
      <c r="F3517" s="83" t="s">
        <v>30530</v>
      </c>
      <c r="G3517" s="88" t="s">
        <v>30531</v>
      </c>
      <c r="H3517" s="84" t="s">
        <v>126</v>
      </c>
      <c r="I3517" s="84" t="s">
        <v>68</v>
      </c>
      <c r="J3517" s="84" t="s">
        <v>68</v>
      </c>
      <c r="K3517" s="84" t="s">
        <v>68</v>
      </c>
      <c r="L3517" s="84" t="s">
        <v>68</v>
      </c>
      <c r="M3517" s="84" t="s">
        <v>68</v>
      </c>
      <c r="N3517" s="86">
        <v>7.0</v>
      </c>
      <c r="O3517" s="105">
        <v>2292.0</v>
      </c>
      <c r="P3517" s="86" t="s">
        <v>59</v>
      </c>
      <c r="Q3517" s="84" t="s">
        <v>68</v>
      </c>
      <c r="R3517" s="80" t="s">
        <v>30532</v>
      </c>
      <c r="S3517" s="84" t="s">
        <v>68</v>
      </c>
      <c r="U3517" t="s">
        <v>68</v>
      </c>
      <c r="V3517" s="84" t="s">
        <v>68</v>
      </c>
      <c r="W3517" s="84" t="s">
        <v>68</v>
      </c>
      <c r="X3517" s="90" t="s">
        <v>30533</v>
      </c>
      <c r="Y3517" s="80" t="s">
        <v>30534</v>
      </c>
      <c r="Z3517" s="84" t="s">
        <v>68</v>
      </c>
      <c r="AA3517" s="144" t="s">
        <v>68</v>
      </c>
      <c r="AB3517" s="84" t="s">
        <v>241</v>
      </c>
      <c r="AC3517" s="96" t="s">
        <v>242</v>
      </c>
      <c r="AD3517" s="98">
        <v>2.7642111E7</v>
      </c>
      <c r="AE3517" s="99" t="s">
        <v>30535</v>
      </c>
    </row>
    <row r="3518">
      <c r="A3518" s="79" t="s">
        <v>30536</v>
      </c>
      <c r="B3518" s="80">
        <v>2013.0</v>
      </c>
      <c r="C3518" s="81" t="s">
        <v>30537</v>
      </c>
      <c r="D3518" s="80" t="s">
        <v>591</v>
      </c>
      <c r="E3518" s="80" t="s">
        <v>27688</v>
      </c>
      <c r="F3518" s="83" t="s">
        <v>30538</v>
      </c>
      <c r="G3518" s="88" t="s">
        <v>30539</v>
      </c>
      <c r="H3518" s="84" t="s">
        <v>68</v>
      </c>
      <c r="I3518" s="84" t="s">
        <v>68</v>
      </c>
      <c r="J3518" s="84" t="s">
        <v>68</v>
      </c>
      <c r="K3518" s="84" t="s">
        <v>68</v>
      </c>
      <c r="L3518" s="84" t="s">
        <v>68</v>
      </c>
      <c r="M3518" s="84" t="s">
        <v>68</v>
      </c>
      <c r="N3518" s="86"/>
      <c r="O3518" s="88">
        <v>365.0</v>
      </c>
      <c r="P3518" s="86" t="s">
        <v>59</v>
      </c>
      <c r="Q3518" s="84" t="s">
        <v>68</v>
      </c>
      <c r="R3518" s="80" t="s">
        <v>68</v>
      </c>
      <c r="S3518" s="84" t="s">
        <v>68</v>
      </c>
      <c r="U3518" t="s">
        <v>68</v>
      </c>
      <c r="V3518" s="84" t="s">
        <v>68</v>
      </c>
      <c r="W3518" s="84" t="s">
        <v>68</v>
      </c>
      <c r="X3518" s="90" t="s">
        <v>30540</v>
      </c>
      <c r="Y3518" s="80" t="s">
        <v>27692</v>
      </c>
      <c r="Z3518" s="84" t="s">
        <v>68</v>
      </c>
      <c r="AA3518" s="144" t="s">
        <v>68</v>
      </c>
      <c r="AB3518" s="84" t="s">
        <v>241</v>
      </c>
      <c r="AC3518" s="96" t="s">
        <v>242</v>
      </c>
      <c r="AD3518" s="98">
        <v>2.3861015E7</v>
      </c>
      <c r="AE3518" s="99" t="s">
        <v>30541</v>
      </c>
    </row>
    <row r="3519">
      <c r="A3519" s="79" t="s">
        <v>30542</v>
      </c>
      <c r="B3519" s="80">
        <v>2017.0</v>
      </c>
      <c r="C3519" s="81" t="s">
        <v>30543</v>
      </c>
      <c r="D3519" s="80" t="s">
        <v>3839</v>
      </c>
      <c r="E3519" s="80" t="s">
        <v>30544</v>
      </c>
      <c r="F3519" s="83" t="s">
        <v>30545</v>
      </c>
      <c r="G3519" s="88" t="s">
        <v>30546</v>
      </c>
      <c r="H3519" s="84" t="s">
        <v>68</v>
      </c>
      <c r="I3519" s="84" t="s">
        <v>68</v>
      </c>
      <c r="J3519" s="84" t="s">
        <v>68</v>
      </c>
      <c r="K3519" s="84" t="s">
        <v>68</v>
      </c>
      <c r="L3519" s="84" t="s">
        <v>68</v>
      </c>
      <c r="M3519" s="84" t="s">
        <v>68</v>
      </c>
      <c r="N3519" s="84"/>
      <c r="O3519" s="105">
        <v>18947.0</v>
      </c>
      <c r="P3519" s="84"/>
      <c r="Q3519" s="84" t="s">
        <v>68</v>
      </c>
      <c r="R3519" s="80" t="s">
        <v>68</v>
      </c>
      <c r="S3519" s="84" t="s">
        <v>68</v>
      </c>
      <c r="U3519" t="s">
        <v>68</v>
      </c>
      <c r="V3519" s="84" t="s">
        <v>68</v>
      </c>
      <c r="W3519" s="84" t="s">
        <v>68</v>
      </c>
      <c r="X3519" s="90" t="s">
        <v>30547</v>
      </c>
      <c r="Y3519" s="80" t="s">
        <v>30548</v>
      </c>
      <c r="Z3519" s="84" t="s">
        <v>68</v>
      </c>
      <c r="AA3519" s="144" t="s">
        <v>68</v>
      </c>
      <c r="AB3519" s="84" t="s">
        <v>241</v>
      </c>
      <c r="AC3519" s="96" t="s">
        <v>242</v>
      </c>
      <c r="AD3519" s="98">
        <v>2.9292769E7</v>
      </c>
      <c r="AE3519" s="99" t="s">
        <v>30549</v>
      </c>
    </row>
    <row r="3520">
      <c r="A3520" s="79" t="s">
        <v>30550</v>
      </c>
      <c r="B3520" s="80">
        <v>2015.0</v>
      </c>
      <c r="C3520" s="81" t="s">
        <v>30551</v>
      </c>
      <c r="D3520" s="80" t="s">
        <v>4755</v>
      </c>
      <c r="E3520" s="80" t="s">
        <v>30552</v>
      </c>
      <c r="F3520" s="83" t="s">
        <v>30553</v>
      </c>
      <c r="G3520" s="88" t="s">
        <v>30554</v>
      </c>
      <c r="H3520" s="84" t="s">
        <v>144</v>
      </c>
      <c r="I3520" s="84" t="s">
        <v>321</v>
      </c>
      <c r="J3520" s="84" t="s">
        <v>228</v>
      </c>
      <c r="K3520" s="84" t="s">
        <v>68</v>
      </c>
      <c r="L3520" s="84" t="s">
        <v>68</v>
      </c>
      <c r="M3520" s="84" t="s">
        <v>68</v>
      </c>
      <c r="N3520" s="84"/>
      <c r="O3520" s="88"/>
      <c r="P3520" s="84"/>
      <c r="Q3520" s="84" t="s">
        <v>68</v>
      </c>
      <c r="R3520" s="80" t="s">
        <v>68</v>
      </c>
      <c r="S3520" s="84" t="s">
        <v>68</v>
      </c>
      <c r="U3520" t="s">
        <v>68</v>
      </c>
      <c r="V3520" s="84" t="s">
        <v>68</v>
      </c>
      <c r="W3520" s="84" t="s">
        <v>68</v>
      </c>
      <c r="X3520" s="90" t="s">
        <v>30555</v>
      </c>
      <c r="Y3520" s="80" t="s">
        <v>30556</v>
      </c>
      <c r="Z3520" s="84" t="s">
        <v>68</v>
      </c>
      <c r="AA3520" s="144" t="s">
        <v>68</v>
      </c>
      <c r="AB3520" s="84" t="s">
        <v>241</v>
      </c>
      <c r="AC3520" s="96" t="s">
        <v>242</v>
      </c>
      <c r="AD3520" s="98">
        <v>2.6210676E7</v>
      </c>
      <c r="AE3520" s="99" t="s">
        <v>30557</v>
      </c>
    </row>
    <row r="3521">
      <c r="A3521" s="79" t="s">
        <v>30558</v>
      </c>
      <c r="B3521" s="80">
        <v>2015.0</v>
      </c>
      <c r="C3521" s="81" t="s">
        <v>30559</v>
      </c>
      <c r="D3521" s="80" t="s">
        <v>394</v>
      </c>
      <c r="E3521" s="80" t="s">
        <v>30560</v>
      </c>
      <c r="F3521" s="83" t="s">
        <v>30561</v>
      </c>
      <c r="G3521" s="88" t="s">
        <v>30562</v>
      </c>
      <c r="H3521" s="84" t="s">
        <v>68</v>
      </c>
      <c r="I3521" s="84" t="s">
        <v>68</v>
      </c>
      <c r="J3521" s="84" t="s">
        <v>68</v>
      </c>
      <c r="K3521" s="84" t="s">
        <v>68</v>
      </c>
      <c r="L3521" s="84" t="s">
        <v>68</v>
      </c>
      <c r="M3521" s="84" t="s">
        <v>68</v>
      </c>
      <c r="N3521" s="84"/>
      <c r="O3521" s="105">
        <v>5181.0</v>
      </c>
      <c r="P3521" s="84"/>
      <c r="Q3521" s="84" t="s">
        <v>68</v>
      </c>
      <c r="R3521" s="80" t="s">
        <v>68</v>
      </c>
      <c r="S3521" s="84" t="s">
        <v>68</v>
      </c>
      <c r="U3521" t="s">
        <v>68</v>
      </c>
      <c r="V3521" s="84" t="s">
        <v>68</v>
      </c>
      <c r="W3521" s="84" t="s">
        <v>68</v>
      </c>
      <c r="X3521" s="90" t="s">
        <v>30563</v>
      </c>
      <c r="Y3521" s="80" t="s">
        <v>30564</v>
      </c>
      <c r="Z3521" s="84" t="s">
        <v>68</v>
      </c>
      <c r="AA3521" s="144" t="s">
        <v>68</v>
      </c>
      <c r="AB3521" s="84" t="s">
        <v>241</v>
      </c>
      <c r="AC3521" s="96" t="s">
        <v>242</v>
      </c>
      <c r="AD3521" s="98">
        <v>2.5993026E7</v>
      </c>
      <c r="AE3521" s="99" t="s">
        <v>30565</v>
      </c>
    </row>
    <row r="3522">
      <c r="A3522" s="79" t="s">
        <v>30566</v>
      </c>
      <c r="B3522" s="80">
        <v>2017.0</v>
      </c>
      <c r="C3522" s="81" t="s">
        <v>30567</v>
      </c>
      <c r="D3522" s="80" t="s">
        <v>853</v>
      </c>
      <c r="E3522" s="80" t="s">
        <v>30568</v>
      </c>
      <c r="F3522" s="83" t="s">
        <v>30569</v>
      </c>
      <c r="G3522" s="88" t="s">
        <v>30570</v>
      </c>
      <c r="H3522" s="84" t="s">
        <v>142</v>
      </c>
      <c r="I3522" s="84" t="s">
        <v>853</v>
      </c>
      <c r="J3522" s="84" t="s">
        <v>228</v>
      </c>
      <c r="K3522" s="84" t="s">
        <v>68</v>
      </c>
      <c r="L3522" s="84" t="s">
        <v>68</v>
      </c>
      <c r="M3522" s="84" t="s">
        <v>68</v>
      </c>
      <c r="N3522" s="86"/>
      <c r="O3522" s="80"/>
      <c r="P3522" s="84"/>
      <c r="Q3522" s="84" t="s">
        <v>68</v>
      </c>
      <c r="R3522" s="80" t="s">
        <v>68</v>
      </c>
      <c r="S3522" s="84" t="s">
        <v>68</v>
      </c>
      <c r="U3522" t="s">
        <v>68</v>
      </c>
      <c r="V3522" s="84" t="s">
        <v>68</v>
      </c>
      <c r="W3522" s="84" t="s">
        <v>68</v>
      </c>
      <c r="X3522" s="90" t="s">
        <v>30571</v>
      </c>
      <c r="Y3522" s="80" t="s">
        <v>30572</v>
      </c>
      <c r="Z3522" s="84" t="s">
        <v>68</v>
      </c>
      <c r="AA3522" s="144" t="s">
        <v>68</v>
      </c>
      <c r="AB3522" s="84" t="s">
        <v>241</v>
      </c>
      <c r="AC3522" s="96" t="s">
        <v>242</v>
      </c>
      <c r="AD3522" s="98">
        <v>2.8449971E7</v>
      </c>
      <c r="AE3522" s="99" t="s">
        <v>30573</v>
      </c>
    </row>
    <row r="3523">
      <c r="A3523" s="79" t="s">
        <v>30574</v>
      </c>
      <c r="B3523" s="80">
        <v>2018.0</v>
      </c>
      <c r="C3523" s="81" t="s">
        <v>30575</v>
      </c>
      <c r="D3523" s="80" t="s">
        <v>591</v>
      </c>
      <c r="E3523" s="80" t="s">
        <v>30576</v>
      </c>
      <c r="F3523" s="83" t="s">
        <v>30577</v>
      </c>
      <c r="G3523" s="88" t="s">
        <v>30578</v>
      </c>
      <c r="H3523" s="84" t="s">
        <v>68</v>
      </c>
      <c r="I3523" s="84" t="s">
        <v>68</v>
      </c>
      <c r="J3523" s="84" t="s">
        <v>68</v>
      </c>
      <c r="K3523" s="84" t="s">
        <v>68</v>
      </c>
      <c r="L3523" s="84" t="s">
        <v>68</v>
      </c>
      <c r="M3523" s="84" t="s">
        <v>68</v>
      </c>
      <c r="N3523" s="86"/>
      <c r="O3523" s="88">
        <v>381.0</v>
      </c>
      <c r="P3523" s="86" t="s">
        <v>59</v>
      </c>
      <c r="Q3523" s="84" t="s">
        <v>68</v>
      </c>
      <c r="R3523" s="80" t="s">
        <v>68</v>
      </c>
      <c r="S3523" s="84" t="s">
        <v>68</v>
      </c>
      <c r="U3523" t="s">
        <v>68</v>
      </c>
      <c r="V3523" s="84" t="s">
        <v>68</v>
      </c>
      <c r="W3523" s="84" t="s">
        <v>68</v>
      </c>
      <c r="X3523" s="90" t="s">
        <v>30579</v>
      </c>
      <c r="Y3523" s="80" t="s">
        <v>30580</v>
      </c>
      <c r="Z3523" s="84" t="s">
        <v>68</v>
      </c>
      <c r="AA3523" s="144" t="s">
        <v>68</v>
      </c>
      <c r="AB3523" s="84" t="s">
        <v>241</v>
      </c>
      <c r="AC3523" s="96" t="s">
        <v>242</v>
      </c>
      <c r="AD3523" s="98">
        <v>2.9633784E7</v>
      </c>
      <c r="AE3523" s="99" t="s">
        <v>30581</v>
      </c>
    </row>
    <row r="3524">
      <c r="A3524" s="79" t="s">
        <v>30582</v>
      </c>
      <c r="B3524" s="80">
        <v>2013.0</v>
      </c>
      <c r="C3524" s="81" t="s">
        <v>30583</v>
      </c>
      <c r="D3524" s="80" t="s">
        <v>591</v>
      </c>
      <c r="E3524" s="80" t="s">
        <v>30584</v>
      </c>
      <c r="F3524" s="83" t="s">
        <v>30585</v>
      </c>
      <c r="G3524" s="88" t="s">
        <v>30586</v>
      </c>
      <c r="H3524" s="84" t="s">
        <v>68</v>
      </c>
      <c r="I3524" s="84" t="s">
        <v>68</v>
      </c>
      <c r="J3524" s="84" t="s">
        <v>68</v>
      </c>
      <c r="K3524" s="84" t="s">
        <v>68</v>
      </c>
      <c r="L3524" s="84" t="s">
        <v>68</v>
      </c>
      <c r="M3524" s="84" t="s">
        <v>68</v>
      </c>
      <c r="N3524" s="86">
        <v>34.0</v>
      </c>
      <c r="O3524" s="105">
        <v>3230.0</v>
      </c>
      <c r="P3524" s="86" t="s">
        <v>59</v>
      </c>
      <c r="Q3524" s="84" t="s">
        <v>68</v>
      </c>
      <c r="R3524" s="80" t="s">
        <v>68</v>
      </c>
      <c r="S3524" s="84" t="s">
        <v>68</v>
      </c>
      <c r="U3524" t="s">
        <v>68</v>
      </c>
      <c r="V3524" s="84" t="s">
        <v>68</v>
      </c>
      <c r="W3524" s="84" t="s">
        <v>68</v>
      </c>
      <c r="X3524" s="90" t="s">
        <v>30587</v>
      </c>
      <c r="Y3524" s="80" t="s">
        <v>30588</v>
      </c>
      <c r="Z3524" s="84" t="s">
        <v>68</v>
      </c>
      <c r="AA3524" s="144" t="s">
        <v>68</v>
      </c>
      <c r="AB3524" s="84" t="s">
        <v>241</v>
      </c>
      <c r="AC3524" s="96" t="s">
        <v>242</v>
      </c>
      <c r="AD3524" s="98">
        <v>2.3633321E7</v>
      </c>
      <c r="AE3524" s="99" t="s">
        <v>30589</v>
      </c>
    </row>
    <row r="3525">
      <c r="A3525" s="79" t="s">
        <v>30590</v>
      </c>
      <c r="B3525" s="80">
        <v>2017.0</v>
      </c>
      <c r="C3525" s="81" t="s">
        <v>30591</v>
      </c>
      <c r="D3525" s="80" t="s">
        <v>591</v>
      </c>
      <c r="E3525" s="80" t="s">
        <v>30592</v>
      </c>
      <c r="F3525" s="83" t="s">
        <v>30593</v>
      </c>
      <c r="G3525" s="88" t="s">
        <v>30594</v>
      </c>
      <c r="H3525" s="84" t="s">
        <v>68</v>
      </c>
      <c r="I3525" s="84" t="s">
        <v>68</v>
      </c>
      <c r="J3525" s="84" t="s">
        <v>68</v>
      </c>
      <c r="K3525" s="84" t="s">
        <v>68</v>
      </c>
      <c r="L3525" s="84" t="s">
        <v>68</v>
      </c>
      <c r="M3525" s="84" t="s">
        <v>68</v>
      </c>
      <c r="N3525" s="86"/>
      <c r="O3525" s="105">
        <v>2724.0</v>
      </c>
      <c r="P3525" s="86" t="s">
        <v>59</v>
      </c>
      <c r="Q3525" s="84" t="s">
        <v>68</v>
      </c>
      <c r="R3525" s="80" t="s">
        <v>68</v>
      </c>
      <c r="S3525" s="84" t="s">
        <v>68</v>
      </c>
      <c r="U3525" t="s">
        <v>68</v>
      </c>
      <c r="V3525" s="84" t="s">
        <v>68</v>
      </c>
      <c r="W3525" s="84" t="s">
        <v>68</v>
      </c>
      <c r="X3525" s="90" t="s">
        <v>30595</v>
      </c>
      <c r="Y3525" s="80" t="s">
        <v>30596</v>
      </c>
      <c r="Z3525" s="84" t="s">
        <v>68</v>
      </c>
      <c r="AA3525" s="144" t="s">
        <v>68</v>
      </c>
      <c r="AB3525" s="84" t="s">
        <v>241</v>
      </c>
      <c r="AC3525" s="96" t="s">
        <v>242</v>
      </c>
      <c r="AD3525" s="98">
        <v>2.8076656E7</v>
      </c>
      <c r="AE3525" s="99" t="s">
        <v>30597</v>
      </c>
    </row>
    <row r="3526">
      <c r="A3526" s="79" t="s">
        <v>30598</v>
      </c>
      <c r="B3526" s="80">
        <v>2018.0</v>
      </c>
      <c r="C3526" s="81" t="s">
        <v>30599</v>
      </c>
      <c r="D3526" s="80" t="s">
        <v>19586</v>
      </c>
      <c r="E3526" s="80" t="s">
        <v>30600</v>
      </c>
      <c r="F3526" s="83" t="s">
        <v>30601</v>
      </c>
      <c r="G3526" s="88" t="s">
        <v>30602</v>
      </c>
      <c r="H3526" s="84" t="s">
        <v>68</v>
      </c>
      <c r="I3526" s="84" t="s">
        <v>68</v>
      </c>
      <c r="J3526" s="84" t="s">
        <v>68</v>
      </c>
      <c r="K3526" s="84" t="s">
        <v>68</v>
      </c>
      <c r="L3526" s="84" t="s">
        <v>68</v>
      </c>
      <c r="M3526" s="84" t="s">
        <v>68</v>
      </c>
      <c r="N3526" s="84"/>
      <c r="O3526" s="80"/>
      <c r="P3526" s="86" t="s">
        <v>59</v>
      </c>
      <c r="Q3526" s="84" t="s">
        <v>68</v>
      </c>
      <c r="R3526" s="80" t="s">
        <v>30603</v>
      </c>
      <c r="S3526" s="84" t="s">
        <v>68</v>
      </c>
      <c r="U3526" t="s">
        <v>68</v>
      </c>
      <c r="V3526" s="84" t="s">
        <v>68</v>
      </c>
      <c r="W3526" s="84" t="s">
        <v>68</v>
      </c>
      <c r="X3526" s="90" t="s">
        <v>30604</v>
      </c>
      <c r="Y3526" s="80" t="s">
        <v>30605</v>
      </c>
      <c r="Z3526" s="84" t="s">
        <v>68</v>
      </c>
      <c r="AA3526" s="144" t="s">
        <v>68</v>
      </c>
      <c r="AB3526" s="84" t="s">
        <v>241</v>
      </c>
      <c r="AC3526" s="96" t="s">
        <v>242</v>
      </c>
      <c r="AD3526" s="98">
        <v>2.9471865E7</v>
      </c>
      <c r="AE3526" s="99" t="s">
        <v>30606</v>
      </c>
    </row>
    <row r="3527">
      <c r="A3527" s="79" t="s">
        <v>30607</v>
      </c>
      <c r="B3527" s="80">
        <v>2018.0</v>
      </c>
      <c r="C3527" s="81" t="s">
        <v>30608</v>
      </c>
      <c r="D3527" s="80" t="s">
        <v>30609</v>
      </c>
      <c r="E3527" s="80" t="s">
        <v>30610</v>
      </c>
      <c r="F3527" s="83" t="s">
        <v>30611</v>
      </c>
      <c r="G3527" s="80"/>
      <c r="H3527" s="84" t="s">
        <v>68</v>
      </c>
      <c r="I3527" s="84" t="s">
        <v>68</v>
      </c>
      <c r="J3527" s="84" t="s">
        <v>68</v>
      </c>
      <c r="K3527" s="84" t="s">
        <v>68</v>
      </c>
      <c r="L3527" s="84" t="s">
        <v>68</v>
      </c>
      <c r="M3527" s="84" t="s">
        <v>68</v>
      </c>
      <c r="N3527" s="86">
        <v>4.0</v>
      </c>
      <c r="O3527" s="88">
        <v>959.0</v>
      </c>
      <c r="P3527" s="86" t="s">
        <v>59</v>
      </c>
      <c r="Q3527" s="84" t="s">
        <v>68</v>
      </c>
      <c r="R3527" s="80" t="s">
        <v>68</v>
      </c>
      <c r="S3527" s="84" t="s">
        <v>68</v>
      </c>
      <c r="U3527" t="s">
        <v>68</v>
      </c>
      <c r="V3527" s="84" t="s">
        <v>68</v>
      </c>
      <c r="W3527" s="84" t="s">
        <v>68</v>
      </c>
      <c r="X3527" s="90" t="s">
        <v>30612</v>
      </c>
      <c r="Y3527" s="80" t="s">
        <v>30613</v>
      </c>
      <c r="Z3527" s="84" t="s">
        <v>68</v>
      </c>
      <c r="AA3527" s="144" t="s">
        <v>68</v>
      </c>
      <c r="AB3527" s="84" t="s">
        <v>241</v>
      </c>
      <c r="AC3527" s="96" t="s">
        <v>242</v>
      </c>
      <c r="AD3527" s="98">
        <v>3.0203252E7</v>
      </c>
      <c r="AE3527" s="99" t="s">
        <v>30614</v>
      </c>
    </row>
    <row r="3528">
      <c r="A3528" s="79" t="s">
        <v>30615</v>
      </c>
      <c r="B3528" s="80">
        <v>2016.0</v>
      </c>
      <c r="C3528" s="81" t="s">
        <v>30616</v>
      </c>
      <c r="D3528" s="80" t="s">
        <v>853</v>
      </c>
      <c r="E3528" s="80" t="s">
        <v>30617</v>
      </c>
      <c r="F3528" s="83" t="s">
        <v>30618</v>
      </c>
      <c r="G3528" s="88" t="s">
        <v>30619</v>
      </c>
      <c r="H3528" s="84" t="s">
        <v>142</v>
      </c>
      <c r="I3528" s="84" t="s">
        <v>853</v>
      </c>
      <c r="J3528" s="84" t="s">
        <v>228</v>
      </c>
      <c r="K3528" s="84" t="s">
        <v>68</v>
      </c>
      <c r="L3528" s="84" t="s">
        <v>68</v>
      </c>
      <c r="M3528" s="84" t="s">
        <v>68</v>
      </c>
      <c r="N3528" s="84"/>
      <c r="O3528" s="80"/>
      <c r="P3528" s="86" t="s">
        <v>59</v>
      </c>
      <c r="Q3528" s="84" t="s">
        <v>68</v>
      </c>
      <c r="R3528" s="80" t="s">
        <v>30620</v>
      </c>
      <c r="S3528" s="84" t="s">
        <v>68</v>
      </c>
      <c r="U3528" t="s">
        <v>68</v>
      </c>
      <c r="V3528" s="84" t="s">
        <v>68</v>
      </c>
      <c r="W3528" s="84" t="s">
        <v>68</v>
      </c>
      <c r="X3528" s="90" t="s">
        <v>30621</v>
      </c>
      <c r="Y3528" s="80" t="s">
        <v>30622</v>
      </c>
      <c r="Z3528" s="84" t="s">
        <v>68</v>
      </c>
      <c r="AA3528" s="144" t="s">
        <v>68</v>
      </c>
      <c r="AB3528" s="84" t="s">
        <v>241</v>
      </c>
      <c r="AC3528" s="96" t="s">
        <v>242</v>
      </c>
      <c r="AD3528" s="98">
        <v>2.6742947E7</v>
      </c>
      <c r="AE3528" s="99" t="s">
        <v>30623</v>
      </c>
    </row>
    <row r="3529">
      <c r="A3529" s="79" t="s">
        <v>30624</v>
      </c>
      <c r="B3529" s="80">
        <v>2018.0</v>
      </c>
      <c r="C3529" s="81" t="s">
        <v>30625</v>
      </c>
      <c r="D3529" s="80" t="s">
        <v>6386</v>
      </c>
      <c r="E3529" s="80" t="s">
        <v>30626</v>
      </c>
      <c r="F3529" s="83" t="s">
        <v>30627</v>
      </c>
      <c r="G3529" s="88" t="s">
        <v>30628</v>
      </c>
      <c r="H3529" s="84" t="s">
        <v>68</v>
      </c>
      <c r="I3529" s="84" t="s">
        <v>68</v>
      </c>
      <c r="J3529" s="84" t="s">
        <v>68</v>
      </c>
      <c r="K3529" s="84" t="s">
        <v>68</v>
      </c>
      <c r="L3529" s="84" t="s">
        <v>68</v>
      </c>
      <c r="M3529" s="84" t="s">
        <v>68</v>
      </c>
      <c r="N3529" s="84"/>
      <c r="O3529" s="88">
        <v>14756.0</v>
      </c>
      <c r="P3529" s="84"/>
      <c r="Q3529" s="84" t="s">
        <v>68</v>
      </c>
      <c r="R3529" s="80" t="s">
        <v>68</v>
      </c>
      <c r="S3529" s="84" t="s">
        <v>68</v>
      </c>
      <c r="U3529" t="s">
        <v>68</v>
      </c>
      <c r="V3529" s="84" t="s">
        <v>68</v>
      </c>
      <c r="W3529" s="84" t="s">
        <v>68</v>
      </c>
      <c r="X3529" s="90" t="s">
        <v>30629</v>
      </c>
      <c r="Y3529" s="80" t="s">
        <v>30630</v>
      </c>
      <c r="Z3529" s="84" t="s">
        <v>68</v>
      </c>
      <c r="AA3529" s="144" t="s">
        <v>68</v>
      </c>
      <c r="AB3529" s="84" t="s">
        <v>241</v>
      </c>
      <c r="AC3529" s="96" t="s">
        <v>242</v>
      </c>
      <c r="AD3529" s="98">
        <v>2.9127183E7</v>
      </c>
      <c r="AE3529" s="99" t="s">
        <v>30631</v>
      </c>
    </row>
    <row r="3530">
      <c r="A3530" s="79" t="s">
        <v>30632</v>
      </c>
      <c r="B3530" s="80">
        <v>2017.0</v>
      </c>
      <c r="C3530" s="81" t="s">
        <v>30633</v>
      </c>
      <c r="D3530" s="80" t="s">
        <v>591</v>
      </c>
      <c r="E3530" s="80" t="s">
        <v>30634</v>
      </c>
      <c r="F3530" s="83" t="s">
        <v>30635</v>
      </c>
      <c r="G3530" s="88" t="s">
        <v>30636</v>
      </c>
      <c r="H3530" s="84" t="s">
        <v>68</v>
      </c>
      <c r="I3530" s="84" t="s">
        <v>68</v>
      </c>
      <c r="J3530" s="84" t="s">
        <v>68</v>
      </c>
      <c r="K3530" s="84" t="s">
        <v>68</v>
      </c>
      <c r="L3530" s="84" t="s">
        <v>68</v>
      </c>
      <c r="M3530" s="84" t="s">
        <v>68</v>
      </c>
      <c r="N3530" s="86"/>
      <c r="O3530" s="88">
        <v>61.0</v>
      </c>
      <c r="P3530" s="86" t="s">
        <v>59</v>
      </c>
      <c r="Q3530" s="84" t="s">
        <v>68</v>
      </c>
      <c r="R3530" s="80" t="s">
        <v>30637</v>
      </c>
      <c r="S3530" s="84" t="s">
        <v>68</v>
      </c>
      <c r="U3530" t="s">
        <v>68</v>
      </c>
      <c r="V3530" s="84" t="s">
        <v>68</v>
      </c>
      <c r="W3530" s="84" t="s">
        <v>68</v>
      </c>
      <c r="X3530" s="90" t="s">
        <v>30638</v>
      </c>
      <c r="Y3530" s="80" t="s">
        <v>30639</v>
      </c>
      <c r="Z3530" s="84" t="s">
        <v>68</v>
      </c>
      <c r="AA3530" s="144" t="s">
        <v>68</v>
      </c>
      <c r="AB3530" s="84" t="s">
        <v>241</v>
      </c>
      <c r="AC3530" s="96" t="s">
        <v>242</v>
      </c>
      <c r="AD3530" s="98">
        <v>2.8218404E7</v>
      </c>
      <c r="AE3530" s="99" t="s">
        <v>30640</v>
      </c>
    </row>
    <row r="3531">
      <c r="A3531" s="79" t="s">
        <v>30641</v>
      </c>
      <c r="B3531" s="80">
        <v>2018.0</v>
      </c>
      <c r="C3531" s="81" t="s">
        <v>30642</v>
      </c>
      <c r="D3531" s="80" t="s">
        <v>20572</v>
      </c>
      <c r="E3531" s="80" t="s">
        <v>30643</v>
      </c>
      <c r="F3531" s="83" t="s">
        <v>30644</v>
      </c>
      <c r="G3531" s="88" t="s">
        <v>30645</v>
      </c>
      <c r="H3531" s="84" t="s">
        <v>534</v>
      </c>
      <c r="I3531" s="84" t="s">
        <v>21452</v>
      </c>
      <c r="J3531" s="84" t="s">
        <v>228</v>
      </c>
      <c r="K3531" s="84" t="s">
        <v>68</v>
      </c>
      <c r="L3531" s="84" t="s">
        <v>68</v>
      </c>
      <c r="M3531" s="84" t="s">
        <v>68</v>
      </c>
      <c r="N3531" s="86"/>
      <c r="O3531" s="88">
        <v>142485.0</v>
      </c>
      <c r="P3531" s="86" t="s">
        <v>59</v>
      </c>
      <c r="Q3531" s="84" t="s">
        <v>68</v>
      </c>
      <c r="R3531" s="80" t="s">
        <v>68</v>
      </c>
      <c r="S3531" s="84" t="s">
        <v>68</v>
      </c>
      <c r="U3531" t="s">
        <v>68</v>
      </c>
      <c r="V3531" s="84" t="s">
        <v>68</v>
      </c>
      <c r="W3531" s="84" t="s">
        <v>68</v>
      </c>
      <c r="X3531" s="90" t="s">
        <v>30646</v>
      </c>
      <c r="Y3531" s="80" t="s">
        <v>30647</v>
      </c>
      <c r="Z3531" s="84" t="s">
        <v>68</v>
      </c>
      <c r="AA3531" s="144" t="s">
        <v>68</v>
      </c>
      <c r="AB3531" s="84" t="s">
        <v>241</v>
      </c>
      <c r="AC3531" s="96" t="s">
        <v>242</v>
      </c>
      <c r="AD3531" s="98">
        <v>2.9475806E7</v>
      </c>
      <c r="AE3531" s="99" t="s">
        <v>30648</v>
      </c>
    </row>
    <row r="3532">
      <c r="A3532" s="79" t="s">
        <v>30649</v>
      </c>
      <c r="B3532" s="80">
        <v>2011.0</v>
      </c>
      <c r="C3532" s="81" t="s">
        <v>30650</v>
      </c>
      <c r="D3532" s="80" t="s">
        <v>24978</v>
      </c>
      <c r="E3532" s="80" t="s">
        <v>30651</v>
      </c>
      <c r="F3532" s="83" t="s">
        <v>30652</v>
      </c>
      <c r="G3532" s="88" t="s">
        <v>30653</v>
      </c>
      <c r="H3532" s="84" t="s">
        <v>68</v>
      </c>
      <c r="I3532" s="84" t="s">
        <v>68</v>
      </c>
      <c r="J3532" s="84" t="s">
        <v>68</v>
      </c>
      <c r="K3532" s="84" t="s">
        <v>68</v>
      </c>
      <c r="L3532" s="84" t="s">
        <v>68</v>
      </c>
      <c r="M3532" s="84" t="s">
        <v>68</v>
      </c>
      <c r="N3532" s="84"/>
      <c r="O3532" s="80"/>
      <c r="P3532" s="86" t="s">
        <v>59</v>
      </c>
      <c r="Q3532" s="84" t="s">
        <v>68</v>
      </c>
      <c r="R3532" s="80" t="s">
        <v>68</v>
      </c>
      <c r="S3532" s="84" t="s">
        <v>68</v>
      </c>
      <c r="U3532" t="s">
        <v>68</v>
      </c>
      <c r="V3532" s="84" t="s">
        <v>68</v>
      </c>
      <c r="W3532" s="84" t="s">
        <v>68</v>
      </c>
      <c r="X3532" s="90" t="s">
        <v>30654</v>
      </c>
      <c r="Y3532" s="80" t="s">
        <v>30655</v>
      </c>
      <c r="Z3532" s="84" t="s">
        <v>68</v>
      </c>
      <c r="AA3532" s="144" t="s">
        <v>68</v>
      </c>
      <c r="AB3532" s="84" t="s">
        <v>241</v>
      </c>
      <c r="AC3532" s="96" t="s">
        <v>242</v>
      </c>
      <c r="AD3532" s="98">
        <v>2.1422062E7</v>
      </c>
      <c r="AE3532" s="99" t="s">
        <v>30656</v>
      </c>
    </row>
    <row r="3533">
      <c r="A3533" s="79" t="s">
        <v>30657</v>
      </c>
      <c r="B3533" s="80">
        <v>2019.0</v>
      </c>
      <c r="C3533" s="81" t="s">
        <v>30658</v>
      </c>
      <c r="D3533" s="80" t="s">
        <v>591</v>
      </c>
      <c r="E3533" s="80" t="s">
        <v>30659</v>
      </c>
      <c r="F3533" s="83" t="s">
        <v>30660</v>
      </c>
      <c r="G3533" s="88" t="s">
        <v>30661</v>
      </c>
      <c r="H3533" s="84" t="s">
        <v>68</v>
      </c>
      <c r="I3533" s="84" t="s">
        <v>68</v>
      </c>
      <c r="J3533" s="84" t="s">
        <v>68</v>
      </c>
      <c r="K3533" s="84" t="s">
        <v>68</v>
      </c>
      <c r="L3533" s="84" t="s">
        <v>68</v>
      </c>
      <c r="M3533" s="84" t="s">
        <v>68</v>
      </c>
      <c r="N3533" s="84"/>
      <c r="O3533" s="88"/>
      <c r="P3533" s="86" t="s">
        <v>59</v>
      </c>
      <c r="Q3533" s="84" t="s">
        <v>68</v>
      </c>
      <c r="R3533" s="80" t="s">
        <v>30662</v>
      </c>
      <c r="S3533" s="84" t="s">
        <v>68</v>
      </c>
      <c r="U3533" t="s">
        <v>68</v>
      </c>
      <c r="V3533" s="84" t="s">
        <v>68</v>
      </c>
      <c r="W3533" s="84" t="s">
        <v>68</v>
      </c>
      <c r="X3533" s="90" t="s">
        <v>30663</v>
      </c>
      <c r="Y3533" s="80" t="s">
        <v>30664</v>
      </c>
      <c r="Z3533" s="84" t="s">
        <v>68</v>
      </c>
      <c r="AA3533" s="144" t="s">
        <v>68</v>
      </c>
      <c r="AB3533" s="84" t="s">
        <v>241</v>
      </c>
      <c r="AC3533" s="96" t="s">
        <v>242</v>
      </c>
      <c r="AD3533" s="98">
        <v>3.0784046E7</v>
      </c>
      <c r="AE3533" s="99" t="s">
        <v>30665</v>
      </c>
    </row>
    <row r="3534">
      <c r="A3534" s="79" t="s">
        <v>30666</v>
      </c>
      <c r="B3534" s="80">
        <v>2014.0</v>
      </c>
      <c r="C3534" s="81" t="s">
        <v>30667</v>
      </c>
      <c r="D3534" s="80" t="s">
        <v>6043</v>
      </c>
      <c r="E3534" s="80" t="s">
        <v>30668</v>
      </c>
      <c r="F3534" s="83" t="s">
        <v>30669</v>
      </c>
      <c r="G3534" s="88" t="s">
        <v>30670</v>
      </c>
      <c r="H3534" s="84" t="s">
        <v>68</v>
      </c>
      <c r="I3534" s="84" t="s">
        <v>68</v>
      </c>
      <c r="J3534" s="84" t="s">
        <v>68</v>
      </c>
      <c r="K3534" s="84" t="s">
        <v>68</v>
      </c>
      <c r="L3534" s="84" t="s">
        <v>68</v>
      </c>
      <c r="M3534" s="84" t="s">
        <v>68</v>
      </c>
      <c r="N3534" s="84"/>
      <c r="O3534" s="88"/>
      <c r="P3534" s="86" t="s">
        <v>59</v>
      </c>
      <c r="Q3534" s="84" t="s">
        <v>68</v>
      </c>
      <c r="R3534" s="80" t="s">
        <v>68</v>
      </c>
      <c r="S3534" s="84" t="s">
        <v>68</v>
      </c>
      <c r="U3534" t="s">
        <v>68</v>
      </c>
      <c r="V3534" s="84" t="s">
        <v>68</v>
      </c>
      <c r="W3534" s="84" t="s">
        <v>68</v>
      </c>
      <c r="X3534" s="90" t="s">
        <v>30671</v>
      </c>
      <c r="Y3534" s="80" t="s">
        <v>30672</v>
      </c>
      <c r="Z3534" s="84" t="s">
        <v>68</v>
      </c>
      <c r="AA3534" s="144" t="s">
        <v>68</v>
      </c>
      <c r="AB3534" s="84" t="s">
        <v>241</v>
      </c>
      <c r="AC3534" s="96" t="s">
        <v>242</v>
      </c>
      <c r="AD3534" s="98">
        <v>2.4687E7</v>
      </c>
      <c r="AE3534" s="99" t="s">
        <v>30673</v>
      </c>
    </row>
    <row r="3535">
      <c r="A3535" s="79" t="s">
        <v>30674</v>
      </c>
      <c r="B3535" s="80">
        <v>2016.0</v>
      </c>
      <c r="C3535" s="81" t="s">
        <v>30675</v>
      </c>
      <c r="D3535" s="80" t="s">
        <v>591</v>
      </c>
      <c r="E3535" s="80" t="s">
        <v>30676</v>
      </c>
      <c r="F3535" s="83" t="s">
        <v>30677</v>
      </c>
      <c r="G3535" s="88" t="s">
        <v>30678</v>
      </c>
      <c r="H3535" s="84" t="s">
        <v>68</v>
      </c>
      <c r="I3535" s="84" t="s">
        <v>68</v>
      </c>
      <c r="J3535" s="84" t="s">
        <v>68</v>
      </c>
      <c r="K3535" s="84" t="s">
        <v>68</v>
      </c>
      <c r="L3535" s="84" t="s">
        <v>68</v>
      </c>
      <c r="M3535" s="84" t="s">
        <v>68</v>
      </c>
      <c r="N3535" s="86"/>
      <c r="O3535" s="80"/>
      <c r="P3535" s="86" t="s">
        <v>59</v>
      </c>
      <c r="Q3535" s="84" t="s">
        <v>68</v>
      </c>
      <c r="R3535" s="80" t="s">
        <v>68</v>
      </c>
      <c r="S3535" s="84" t="s">
        <v>68</v>
      </c>
      <c r="U3535" t="s">
        <v>68</v>
      </c>
      <c r="V3535" s="84" t="s">
        <v>68</v>
      </c>
      <c r="W3535" s="84" t="s">
        <v>68</v>
      </c>
      <c r="X3535" s="90" t="s">
        <v>30679</v>
      </c>
      <c r="Y3535" s="80" t="s">
        <v>30680</v>
      </c>
      <c r="Z3535" s="84" t="s">
        <v>68</v>
      </c>
      <c r="AA3535" s="144" t="s">
        <v>68</v>
      </c>
      <c r="AB3535" s="84" t="s">
        <v>241</v>
      </c>
      <c r="AC3535" s="96" t="s">
        <v>242</v>
      </c>
      <c r="AD3535" s="98">
        <v>2.7760282E7</v>
      </c>
      <c r="AE3535" s="99" t="s">
        <v>30681</v>
      </c>
    </row>
    <row r="3536">
      <c r="A3536" s="79" t="s">
        <v>30682</v>
      </c>
      <c r="B3536" s="80">
        <v>2016.0</v>
      </c>
      <c r="C3536" s="81" t="s">
        <v>30683</v>
      </c>
      <c r="D3536" s="80" t="s">
        <v>24045</v>
      </c>
      <c r="E3536" s="80" t="s">
        <v>30684</v>
      </c>
      <c r="F3536" s="83" t="s">
        <v>30685</v>
      </c>
      <c r="G3536" s="80"/>
      <c r="H3536" s="84" t="s">
        <v>68</v>
      </c>
      <c r="I3536" s="84" t="s">
        <v>68</v>
      </c>
      <c r="J3536" s="84" t="s">
        <v>68</v>
      </c>
      <c r="K3536" s="84" t="s">
        <v>68</v>
      </c>
      <c r="L3536" s="84" t="s">
        <v>68</v>
      </c>
      <c r="M3536" s="84" t="s">
        <v>68</v>
      </c>
      <c r="N3536" s="86">
        <v>20.0</v>
      </c>
      <c r="O3536" s="80"/>
      <c r="P3536" s="84"/>
      <c r="Q3536" s="84" t="s">
        <v>68</v>
      </c>
      <c r="R3536" s="80" t="s">
        <v>68</v>
      </c>
      <c r="S3536" s="84" t="s">
        <v>68</v>
      </c>
      <c r="U3536" t="s">
        <v>68</v>
      </c>
      <c r="V3536" s="84" t="s">
        <v>68</v>
      </c>
      <c r="W3536" s="84" t="s">
        <v>68</v>
      </c>
      <c r="X3536" s="90" t="s">
        <v>30686</v>
      </c>
      <c r="Y3536" s="80" t="s">
        <v>30687</v>
      </c>
      <c r="Z3536" s="84" t="s">
        <v>68</v>
      </c>
      <c r="AA3536" s="144" t="s">
        <v>68</v>
      </c>
      <c r="AB3536" s="84" t="s">
        <v>241</v>
      </c>
      <c r="AC3536" s="96" t="s">
        <v>242</v>
      </c>
      <c r="AD3536" s="98">
        <v>2.7266358E7</v>
      </c>
      <c r="AE3536" s="99" t="s">
        <v>30688</v>
      </c>
    </row>
    <row r="3537">
      <c r="A3537" s="79" t="s">
        <v>30689</v>
      </c>
      <c r="B3537" s="80">
        <v>2011.0</v>
      </c>
      <c r="C3537" s="81" t="s">
        <v>30690</v>
      </c>
      <c r="D3537" s="80" t="s">
        <v>58</v>
      </c>
      <c r="E3537" s="80" t="s">
        <v>30691</v>
      </c>
      <c r="F3537" s="83" t="s">
        <v>30692</v>
      </c>
      <c r="G3537" s="88" t="s">
        <v>30693</v>
      </c>
      <c r="H3537" s="84" t="s">
        <v>68</v>
      </c>
      <c r="I3537" s="84" t="s">
        <v>68</v>
      </c>
      <c r="J3537" s="84" t="s">
        <v>68</v>
      </c>
      <c r="K3537" s="84" t="s">
        <v>68</v>
      </c>
      <c r="L3537" s="84" t="s">
        <v>68</v>
      </c>
      <c r="M3537" s="84" t="s">
        <v>68</v>
      </c>
      <c r="N3537" s="84"/>
      <c r="O3537" s="80"/>
      <c r="P3537" s="86" t="s">
        <v>323</v>
      </c>
      <c r="Q3537" s="84" t="s">
        <v>68</v>
      </c>
      <c r="R3537" s="80" t="s">
        <v>30694</v>
      </c>
      <c r="S3537" s="84" t="s">
        <v>68</v>
      </c>
      <c r="U3537" t="s">
        <v>68</v>
      </c>
      <c r="V3537" s="84" t="s">
        <v>68</v>
      </c>
      <c r="W3537" s="84" t="s">
        <v>68</v>
      </c>
      <c r="X3537" s="90" t="s">
        <v>30695</v>
      </c>
      <c r="Y3537" s="80" t="s">
        <v>30696</v>
      </c>
      <c r="Z3537" s="84" t="s">
        <v>68</v>
      </c>
      <c r="AA3537" s="144" t="s">
        <v>68</v>
      </c>
      <c r="AB3537" s="84" t="s">
        <v>241</v>
      </c>
      <c r="AC3537" s="96" t="s">
        <v>242</v>
      </c>
      <c r="AD3537" s="98">
        <v>2.1406649E7</v>
      </c>
      <c r="AE3537" s="99" t="s">
        <v>30697</v>
      </c>
    </row>
    <row r="3538">
      <c r="A3538" s="79" t="s">
        <v>30698</v>
      </c>
      <c r="B3538" s="80">
        <v>2012.0</v>
      </c>
      <c r="C3538" s="81" t="s">
        <v>30699</v>
      </c>
      <c r="D3538" s="80" t="s">
        <v>30700</v>
      </c>
      <c r="E3538" s="80" t="s">
        <v>30701</v>
      </c>
      <c r="F3538" s="83" t="s">
        <v>30702</v>
      </c>
      <c r="G3538" s="80"/>
      <c r="H3538" s="84" t="s">
        <v>68</v>
      </c>
      <c r="I3538" s="84" t="s">
        <v>68</v>
      </c>
      <c r="J3538" s="84" t="s">
        <v>68</v>
      </c>
      <c r="K3538" s="84" t="s">
        <v>68</v>
      </c>
      <c r="L3538" s="84" t="s">
        <v>68</v>
      </c>
      <c r="M3538" s="84" t="s">
        <v>68</v>
      </c>
      <c r="N3538" s="84"/>
      <c r="O3538" s="80"/>
      <c r="P3538" s="84"/>
      <c r="Q3538" s="84" t="s">
        <v>68</v>
      </c>
      <c r="R3538" s="80" t="s">
        <v>68</v>
      </c>
      <c r="S3538" s="84" t="s">
        <v>68</v>
      </c>
      <c r="U3538" t="s">
        <v>68</v>
      </c>
      <c r="V3538" s="84" t="s">
        <v>68</v>
      </c>
      <c r="W3538" s="84" t="s">
        <v>68</v>
      </c>
      <c r="X3538" s="90" t="s">
        <v>30703</v>
      </c>
      <c r="Y3538" s="80" t="s">
        <v>30704</v>
      </c>
      <c r="Z3538" s="84" t="s">
        <v>68</v>
      </c>
      <c r="AA3538" s="144" t="s">
        <v>68</v>
      </c>
      <c r="AB3538" s="84" t="s">
        <v>241</v>
      </c>
      <c r="AC3538" s="96" t="s">
        <v>242</v>
      </c>
      <c r="AD3538" s="98">
        <v>2.2159146E7</v>
      </c>
      <c r="AE3538" s="99" t="s">
        <v>30705</v>
      </c>
    </row>
    <row r="3539">
      <c r="A3539" s="79" t="s">
        <v>30706</v>
      </c>
      <c r="B3539" s="80">
        <v>2017.0</v>
      </c>
      <c r="C3539" s="81" t="s">
        <v>30707</v>
      </c>
      <c r="D3539" s="80" t="s">
        <v>437</v>
      </c>
      <c r="E3539" s="80" t="s">
        <v>30708</v>
      </c>
      <c r="F3539" s="83" t="s">
        <v>30709</v>
      </c>
      <c r="G3539" s="88" t="s">
        <v>30710</v>
      </c>
      <c r="H3539" s="84" t="s">
        <v>132</v>
      </c>
      <c r="I3539" s="84" t="s">
        <v>1666</v>
      </c>
      <c r="J3539" s="84" t="s">
        <v>228</v>
      </c>
      <c r="K3539" s="84" t="s">
        <v>68</v>
      </c>
      <c r="L3539" s="84" t="s">
        <v>68</v>
      </c>
      <c r="M3539" s="84" t="s">
        <v>68</v>
      </c>
      <c r="N3539" s="84"/>
      <c r="O3539" s="88">
        <v>39740.0</v>
      </c>
      <c r="P3539" s="86" t="s">
        <v>323</v>
      </c>
      <c r="Q3539" s="84" t="s">
        <v>68</v>
      </c>
      <c r="R3539" s="80" t="s">
        <v>30711</v>
      </c>
      <c r="S3539" s="84" t="s">
        <v>68</v>
      </c>
      <c r="U3539" t="s">
        <v>68</v>
      </c>
      <c r="V3539" s="84" t="s">
        <v>68</v>
      </c>
      <c r="W3539" s="84" t="s">
        <v>68</v>
      </c>
      <c r="X3539" s="90" t="s">
        <v>30712</v>
      </c>
      <c r="Y3539" s="80" t="s">
        <v>30713</v>
      </c>
      <c r="Z3539" s="84" t="s">
        <v>68</v>
      </c>
      <c r="AA3539" s="144" t="s">
        <v>68</v>
      </c>
      <c r="AB3539" s="84" t="s">
        <v>241</v>
      </c>
      <c r="AC3539" s="96" t="s">
        <v>242</v>
      </c>
      <c r="AD3539" s="98">
        <v>2.9032079E7</v>
      </c>
      <c r="AE3539" s="99" t="s">
        <v>30714</v>
      </c>
    </row>
    <row r="3540">
      <c r="A3540" s="79" t="s">
        <v>30715</v>
      </c>
      <c r="B3540" s="80">
        <v>2018.0</v>
      </c>
      <c r="C3540" s="81" t="s">
        <v>30716</v>
      </c>
      <c r="D3540" s="80" t="s">
        <v>30717</v>
      </c>
      <c r="E3540" s="80" t="s">
        <v>30718</v>
      </c>
      <c r="F3540" s="83" t="s">
        <v>30719</v>
      </c>
      <c r="G3540" s="88" t="s">
        <v>30720</v>
      </c>
      <c r="H3540" s="84" t="s">
        <v>68</v>
      </c>
      <c r="I3540" s="84" t="s">
        <v>68</v>
      </c>
      <c r="J3540" s="84" t="s">
        <v>68</v>
      </c>
      <c r="K3540" s="84" t="s">
        <v>68</v>
      </c>
      <c r="L3540" s="84" t="s">
        <v>68</v>
      </c>
      <c r="M3540" s="84" t="s">
        <v>68</v>
      </c>
      <c r="N3540" s="84"/>
      <c r="O3540" s="80"/>
      <c r="P3540" s="84"/>
      <c r="Q3540" s="84" t="s">
        <v>68</v>
      </c>
      <c r="R3540" s="80" t="s">
        <v>68</v>
      </c>
      <c r="S3540" s="84" t="s">
        <v>68</v>
      </c>
      <c r="U3540" t="s">
        <v>68</v>
      </c>
      <c r="V3540" s="84" t="s">
        <v>68</v>
      </c>
      <c r="W3540" s="84" t="s">
        <v>68</v>
      </c>
      <c r="X3540" s="90" t="s">
        <v>30721</v>
      </c>
      <c r="Y3540" s="80" t="s">
        <v>30722</v>
      </c>
      <c r="Z3540" s="84" t="s">
        <v>68</v>
      </c>
      <c r="AA3540" s="144" t="s">
        <v>68</v>
      </c>
      <c r="AB3540" s="84" t="s">
        <v>241</v>
      </c>
      <c r="AC3540" s="96" t="s">
        <v>242</v>
      </c>
      <c r="AD3540" s="98">
        <v>2.9860151E7</v>
      </c>
      <c r="AE3540" s="99" t="s">
        <v>30723</v>
      </c>
    </row>
    <row r="3541">
      <c r="A3541" s="79" t="s">
        <v>30724</v>
      </c>
      <c r="B3541" s="80">
        <v>2017.0</v>
      </c>
      <c r="C3541" s="81" t="s">
        <v>30725</v>
      </c>
      <c r="D3541" s="80" t="s">
        <v>30726</v>
      </c>
      <c r="E3541" s="80" t="s">
        <v>30727</v>
      </c>
      <c r="F3541" s="83" t="s">
        <v>30728</v>
      </c>
      <c r="G3541" s="88" t="s">
        <v>30729</v>
      </c>
      <c r="H3541" s="84" t="s">
        <v>68</v>
      </c>
      <c r="I3541" s="84" t="s">
        <v>68</v>
      </c>
      <c r="J3541" s="84" t="s">
        <v>68</v>
      </c>
      <c r="K3541" s="84" t="s">
        <v>68</v>
      </c>
      <c r="L3541" s="84" t="s">
        <v>68</v>
      </c>
      <c r="M3541" s="84" t="s">
        <v>68</v>
      </c>
      <c r="N3541" s="84"/>
      <c r="O3541" s="80"/>
      <c r="P3541" s="84"/>
      <c r="Q3541" s="84" t="s">
        <v>68</v>
      </c>
      <c r="R3541" s="80" t="s">
        <v>68</v>
      </c>
      <c r="S3541" s="84" t="s">
        <v>68</v>
      </c>
      <c r="U3541" t="s">
        <v>68</v>
      </c>
      <c r="V3541" s="84" t="s">
        <v>68</v>
      </c>
      <c r="W3541" s="84" t="s">
        <v>68</v>
      </c>
      <c r="X3541" s="90" t="s">
        <v>30730</v>
      </c>
      <c r="Y3541" s="80" t="s">
        <v>30731</v>
      </c>
      <c r="Z3541" s="84" t="s">
        <v>68</v>
      </c>
      <c r="AA3541" s="144" t="s">
        <v>68</v>
      </c>
      <c r="AB3541" s="84" t="s">
        <v>241</v>
      </c>
      <c r="AC3541" s="96" t="s">
        <v>242</v>
      </c>
      <c r="AD3541" s="98">
        <v>2.7348543E7</v>
      </c>
      <c r="AE3541" s="99" t="s">
        <v>30732</v>
      </c>
    </row>
    <row r="3542">
      <c r="A3542" s="79" t="s">
        <v>30733</v>
      </c>
      <c r="B3542" s="80">
        <v>2017.0</v>
      </c>
      <c r="C3542" s="81" t="s">
        <v>30734</v>
      </c>
      <c r="D3542" s="80" t="s">
        <v>591</v>
      </c>
      <c r="E3542" s="80" t="s">
        <v>30735</v>
      </c>
      <c r="F3542" s="83" t="s">
        <v>30736</v>
      </c>
      <c r="G3542" s="80"/>
      <c r="H3542" s="84" t="s">
        <v>68</v>
      </c>
      <c r="I3542" s="84" t="s">
        <v>68</v>
      </c>
      <c r="J3542" s="84" t="s">
        <v>68</v>
      </c>
      <c r="K3542" s="84" t="s">
        <v>68</v>
      </c>
      <c r="L3542" s="84" t="s">
        <v>68</v>
      </c>
      <c r="M3542" s="84" t="s">
        <v>68</v>
      </c>
      <c r="N3542" s="84"/>
      <c r="O3542" s="88"/>
      <c r="P3542" s="84"/>
      <c r="Q3542" s="84" t="s">
        <v>68</v>
      </c>
      <c r="R3542" s="80" t="s">
        <v>30737</v>
      </c>
      <c r="S3542" s="84" t="s">
        <v>68</v>
      </c>
      <c r="U3542" t="s">
        <v>68</v>
      </c>
      <c r="V3542" s="84" t="s">
        <v>68</v>
      </c>
      <c r="W3542" s="84" t="s">
        <v>68</v>
      </c>
      <c r="X3542" s="90" t="s">
        <v>30738</v>
      </c>
      <c r="Y3542" s="80" t="s">
        <v>30739</v>
      </c>
      <c r="Z3542" s="84" t="s">
        <v>68</v>
      </c>
      <c r="AA3542" s="144" t="s">
        <v>68</v>
      </c>
      <c r="AB3542" s="84" t="s">
        <v>241</v>
      </c>
      <c r="AC3542" s="96" t="s">
        <v>242</v>
      </c>
      <c r="AD3542" s="98">
        <v>2.8125772E7</v>
      </c>
      <c r="AE3542" s="99" t="s">
        <v>30740</v>
      </c>
    </row>
    <row r="3543">
      <c r="A3543" s="79" t="s">
        <v>30741</v>
      </c>
      <c r="B3543" s="80">
        <v>2017.0</v>
      </c>
      <c r="C3543" s="81" t="s">
        <v>30742</v>
      </c>
      <c r="D3543" s="80" t="s">
        <v>3883</v>
      </c>
      <c r="E3543" s="80" t="s">
        <v>30743</v>
      </c>
      <c r="F3543" s="83" t="s">
        <v>30744</v>
      </c>
      <c r="G3543" s="88" t="s">
        <v>30745</v>
      </c>
      <c r="H3543" s="84" t="s">
        <v>68</v>
      </c>
      <c r="I3543" s="84" t="s">
        <v>68</v>
      </c>
      <c r="J3543" s="84" t="s">
        <v>68</v>
      </c>
      <c r="K3543" s="84" t="s">
        <v>68</v>
      </c>
      <c r="L3543" s="84" t="s">
        <v>68</v>
      </c>
      <c r="M3543" s="84" t="s">
        <v>68</v>
      </c>
      <c r="N3543" s="86"/>
      <c r="O3543" s="105">
        <v>142625.0</v>
      </c>
      <c r="P3543" s="86" t="s">
        <v>386</v>
      </c>
      <c r="Q3543" s="84" t="s">
        <v>68</v>
      </c>
      <c r="R3543" s="80" t="s">
        <v>68</v>
      </c>
      <c r="S3543" s="84" t="s">
        <v>68</v>
      </c>
      <c r="U3543" t="s">
        <v>68</v>
      </c>
      <c r="V3543" s="84" t="s">
        <v>68</v>
      </c>
      <c r="W3543" s="84" t="s">
        <v>68</v>
      </c>
      <c r="X3543" s="90" t="s">
        <v>30746</v>
      </c>
      <c r="Y3543" s="80" t="s">
        <v>30747</v>
      </c>
      <c r="Z3543" s="84" t="s">
        <v>68</v>
      </c>
      <c r="AA3543" s="144" t="s">
        <v>68</v>
      </c>
      <c r="AB3543" s="84" t="s">
        <v>241</v>
      </c>
      <c r="AC3543" s="96" t="s">
        <v>242</v>
      </c>
      <c r="AD3543" s="98">
        <v>2.8099347E7</v>
      </c>
      <c r="AE3543" s="99" t="s">
        <v>30748</v>
      </c>
    </row>
    <row r="3544">
      <c r="A3544" s="79" t="s">
        <v>30749</v>
      </c>
      <c r="B3544" s="80">
        <v>2016.0</v>
      </c>
      <c r="C3544" s="81" t="s">
        <v>20944</v>
      </c>
      <c r="D3544" s="80" t="s">
        <v>16897</v>
      </c>
      <c r="E3544" s="80" t="s">
        <v>30750</v>
      </c>
      <c r="F3544" s="83" t="s">
        <v>30751</v>
      </c>
      <c r="G3544" s="88" t="s">
        <v>30752</v>
      </c>
      <c r="H3544" s="84" t="s">
        <v>68</v>
      </c>
      <c r="I3544" s="84" t="s">
        <v>68</v>
      </c>
      <c r="J3544" s="84" t="s">
        <v>68</v>
      </c>
      <c r="K3544" s="84" t="s">
        <v>68</v>
      </c>
      <c r="L3544" s="84" t="s">
        <v>68</v>
      </c>
      <c r="M3544" s="84" t="s">
        <v>68</v>
      </c>
      <c r="N3544" s="86"/>
      <c r="O3544" s="88">
        <v>137.0</v>
      </c>
      <c r="P3544" s="86" t="s">
        <v>59</v>
      </c>
      <c r="Q3544" s="84" t="s">
        <v>68</v>
      </c>
      <c r="R3544" s="80" t="s">
        <v>30753</v>
      </c>
      <c r="S3544" s="84" t="s">
        <v>68</v>
      </c>
      <c r="U3544" t="s">
        <v>68</v>
      </c>
      <c r="V3544" s="84" t="s">
        <v>68</v>
      </c>
      <c r="W3544" s="84" t="s">
        <v>68</v>
      </c>
      <c r="X3544" s="90" t="s">
        <v>68</v>
      </c>
      <c r="Y3544" s="80" t="s">
        <v>30754</v>
      </c>
      <c r="Z3544" s="84" t="s">
        <v>68</v>
      </c>
      <c r="AA3544" s="144" t="s">
        <v>68</v>
      </c>
      <c r="AB3544" s="84" t="s">
        <v>241</v>
      </c>
      <c r="AC3544" s="96" t="s">
        <v>242</v>
      </c>
      <c r="AD3544" s="98">
        <v>2.7701368E7</v>
      </c>
      <c r="AE3544" s="99" t="s">
        <v>30755</v>
      </c>
    </row>
    <row r="3545">
      <c r="A3545" s="79" t="s">
        <v>30756</v>
      </c>
      <c r="B3545" s="80">
        <v>2015.0</v>
      </c>
      <c r="C3545" s="81" t="s">
        <v>30757</v>
      </c>
      <c r="D3545" s="80" t="s">
        <v>591</v>
      </c>
      <c r="E3545" s="80" t="s">
        <v>30758</v>
      </c>
      <c r="F3545" s="83" t="s">
        <v>30759</v>
      </c>
      <c r="G3545" s="88" t="s">
        <v>30760</v>
      </c>
      <c r="H3545" s="84" t="s">
        <v>68</v>
      </c>
      <c r="I3545" s="84" t="s">
        <v>68</v>
      </c>
      <c r="J3545" s="84" t="s">
        <v>68</v>
      </c>
      <c r="K3545" s="84" t="s">
        <v>68</v>
      </c>
      <c r="L3545" s="84" t="s">
        <v>68</v>
      </c>
      <c r="M3545" s="84" t="s">
        <v>68</v>
      </c>
      <c r="N3545" s="86"/>
      <c r="O3545" s="105">
        <v>1781.0</v>
      </c>
      <c r="P3545" s="86" t="s">
        <v>59</v>
      </c>
      <c r="Q3545" s="84" t="s">
        <v>68</v>
      </c>
      <c r="R3545" s="80" t="s">
        <v>68</v>
      </c>
      <c r="S3545" s="84" t="s">
        <v>68</v>
      </c>
      <c r="U3545" t="s">
        <v>68</v>
      </c>
      <c r="V3545" s="84" t="s">
        <v>68</v>
      </c>
      <c r="W3545" s="84" t="s">
        <v>68</v>
      </c>
      <c r="X3545" s="90" t="s">
        <v>30761</v>
      </c>
      <c r="Y3545" s="80" t="s">
        <v>30762</v>
      </c>
      <c r="Z3545" s="84" t="s">
        <v>68</v>
      </c>
      <c r="AA3545" s="144" t="s">
        <v>68</v>
      </c>
      <c r="AB3545" s="84" t="s">
        <v>241</v>
      </c>
      <c r="AC3545" s="96" t="s">
        <v>242</v>
      </c>
      <c r="AD3545" s="98">
        <v>2.6235292E7</v>
      </c>
      <c r="AE3545" s="99" t="s">
        <v>30763</v>
      </c>
    </row>
    <row r="3546">
      <c r="A3546" s="79" t="s">
        <v>30764</v>
      </c>
      <c r="B3546" s="80">
        <v>2013.0</v>
      </c>
      <c r="C3546" s="81" t="s">
        <v>30583</v>
      </c>
      <c r="D3546" s="80" t="s">
        <v>464</v>
      </c>
      <c r="E3546" s="80" t="s">
        <v>30765</v>
      </c>
      <c r="F3546" s="83" t="s">
        <v>30766</v>
      </c>
      <c r="G3546" s="88" t="s">
        <v>30767</v>
      </c>
      <c r="H3546" s="84" t="s">
        <v>68</v>
      </c>
      <c r="I3546" s="84" t="s">
        <v>68</v>
      </c>
      <c r="J3546" s="84" t="s">
        <v>68</v>
      </c>
      <c r="K3546" s="84" t="s">
        <v>68</v>
      </c>
      <c r="L3546" s="84" t="s">
        <v>68</v>
      </c>
      <c r="M3546" s="84" t="s">
        <v>68</v>
      </c>
      <c r="N3546" s="86">
        <v>34.0</v>
      </c>
      <c r="O3546" s="105">
        <v>3230.0</v>
      </c>
      <c r="P3546" s="86" t="s">
        <v>59</v>
      </c>
      <c r="Q3546" s="84" t="s">
        <v>68</v>
      </c>
      <c r="R3546" s="80" t="s">
        <v>68</v>
      </c>
      <c r="S3546" s="84" t="s">
        <v>68</v>
      </c>
      <c r="U3546" t="s">
        <v>68</v>
      </c>
      <c r="V3546" s="84" t="s">
        <v>68</v>
      </c>
      <c r="W3546" s="84" t="s">
        <v>68</v>
      </c>
      <c r="X3546" s="90" t="s">
        <v>30768</v>
      </c>
      <c r="Y3546" s="80" t="s">
        <v>30769</v>
      </c>
      <c r="Z3546" s="84" t="s">
        <v>68</v>
      </c>
      <c r="AA3546" s="144" t="s">
        <v>68</v>
      </c>
      <c r="AB3546" s="84" t="s">
        <v>241</v>
      </c>
      <c r="AC3546" s="96" t="s">
        <v>242</v>
      </c>
      <c r="AD3546" s="98">
        <v>2.3558162E7</v>
      </c>
      <c r="AE3546" s="99" t="s">
        <v>30770</v>
      </c>
    </row>
    <row r="3547">
      <c r="A3547" s="79" t="s">
        <v>30771</v>
      </c>
      <c r="B3547" s="80">
        <v>2017.0</v>
      </c>
      <c r="C3547" s="81" t="s">
        <v>30772</v>
      </c>
      <c r="D3547" s="80" t="s">
        <v>591</v>
      </c>
      <c r="E3547" s="80" t="s">
        <v>30773</v>
      </c>
      <c r="F3547" s="83" t="s">
        <v>30774</v>
      </c>
      <c r="G3547" s="88" t="s">
        <v>30775</v>
      </c>
      <c r="H3547" s="84" t="s">
        <v>68</v>
      </c>
      <c r="I3547" s="84" t="s">
        <v>68</v>
      </c>
      <c r="J3547" s="84" t="s">
        <v>68</v>
      </c>
      <c r="K3547" s="84" t="s">
        <v>68</v>
      </c>
      <c r="L3547" s="84" t="s">
        <v>68</v>
      </c>
      <c r="M3547" s="84" t="s">
        <v>68</v>
      </c>
      <c r="N3547" s="84"/>
      <c r="O3547" s="88">
        <v>868.0</v>
      </c>
      <c r="P3547" s="86" t="s">
        <v>59</v>
      </c>
      <c r="Q3547" s="84" t="s">
        <v>68</v>
      </c>
      <c r="R3547" s="80" t="s">
        <v>68</v>
      </c>
      <c r="S3547" s="84" t="s">
        <v>68</v>
      </c>
      <c r="U3547" t="s">
        <v>68</v>
      </c>
      <c r="V3547" s="84" t="s">
        <v>68</v>
      </c>
      <c r="W3547" s="84" t="s">
        <v>68</v>
      </c>
      <c r="X3547" s="90" t="s">
        <v>30776</v>
      </c>
      <c r="Y3547" s="80" t="s">
        <v>30777</v>
      </c>
      <c r="Z3547" s="84" t="s">
        <v>68</v>
      </c>
      <c r="AA3547" s="144" t="s">
        <v>68</v>
      </c>
      <c r="AB3547" s="84" t="s">
        <v>241</v>
      </c>
      <c r="AC3547" s="96" t="s">
        <v>242</v>
      </c>
      <c r="AD3547" s="98">
        <v>2.8548204E7</v>
      </c>
      <c r="AE3547" s="99" t="s">
        <v>30778</v>
      </c>
    </row>
    <row r="3548">
      <c r="A3548" s="79" t="s">
        <v>30779</v>
      </c>
      <c r="B3548" s="80">
        <v>2015.0</v>
      </c>
      <c r="C3548" s="81" t="s">
        <v>30780</v>
      </c>
      <c r="D3548" s="80" t="s">
        <v>591</v>
      </c>
      <c r="E3548" s="80" t="s">
        <v>30781</v>
      </c>
      <c r="F3548" s="83" t="s">
        <v>30782</v>
      </c>
      <c r="G3548" s="80"/>
      <c r="H3548" s="84" t="s">
        <v>142</v>
      </c>
      <c r="I3548" s="84" t="s">
        <v>228</v>
      </c>
      <c r="J3548" s="84" t="s">
        <v>228</v>
      </c>
      <c r="K3548" s="84" t="s">
        <v>68</v>
      </c>
      <c r="L3548" s="84" t="s">
        <v>68</v>
      </c>
      <c r="M3548" s="84" t="s">
        <v>68</v>
      </c>
      <c r="N3548" s="86"/>
      <c r="O3548" s="105">
        <v>3822.0</v>
      </c>
      <c r="P3548" s="86" t="s">
        <v>59</v>
      </c>
      <c r="Q3548" s="84" t="s">
        <v>68</v>
      </c>
      <c r="R3548" s="80" t="s">
        <v>30783</v>
      </c>
      <c r="S3548" s="84" t="s">
        <v>68</v>
      </c>
      <c r="U3548" t="s">
        <v>68</v>
      </c>
      <c r="V3548" s="84" t="s">
        <v>68</v>
      </c>
      <c r="W3548" s="84" t="s">
        <v>68</v>
      </c>
      <c r="X3548" s="90" t="s">
        <v>30784</v>
      </c>
      <c r="Y3548" s="80" t="s">
        <v>30785</v>
      </c>
      <c r="Z3548" s="84" t="s">
        <v>68</v>
      </c>
      <c r="AA3548" s="144" t="s">
        <v>68</v>
      </c>
      <c r="AB3548" s="84" t="s">
        <v>241</v>
      </c>
      <c r="AC3548" s="96" t="s">
        <v>242</v>
      </c>
      <c r="AD3548" s="98">
        <v>2.5705944E7</v>
      </c>
      <c r="AE3548" s="99" t="s">
        <v>30786</v>
      </c>
    </row>
    <row r="3549">
      <c r="A3549" s="79" t="s">
        <v>30787</v>
      </c>
      <c r="B3549" s="80">
        <v>2010.0</v>
      </c>
      <c r="C3549" s="81" t="s">
        <v>30788</v>
      </c>
      <c r="D3549" s="80" t="s">
        <v>1108</v>
      </c>
      <c r="E3549" s="80" t="s">
        <v>30789</v>
      </c>
      <c r="F3549" s="83" t="s">
        <v>30790</v>
      </c>
      <c r="G3549" s="88" t="s">
        <v>30791</v>
      </c>
      <c r="H3549" s="84" t="s">
        <v>68</v>
      </c>
      <c r="I3549" s="84" t="s">
        <v>68</v>
      </c>
      <c r="J3549" s="84" t="s">
        <v>68</v>
      </c>
      <c r="K3549" s="84" t="s">
        <v>68</v>
      </c>
      <c r="L3549" s="84" t="s">
        <v>68</v>
      </c>
      <c r="M3549" s="84" t="s">
        <v>68</v>
      </c>
      <c r="N3549" s="86">
        <v>169.0</v>
      </c>
      <c r="O3549" s="105">
        <v>60090.0</v>
      </c>
      <c r="P3549" s="84"/>
      <c r="Q3549" s="84" t="s">
        <v>68</v>
      </c>
      <c r="R3549" s="80" t="s">
        <v>68</v>
      </c>
      <c r="S3549" s="84" t="s">
        <v>68</v>
      </c>
      <c r="U3549" t="s">
        <v>68</v>
      </c>
      <c r="V3549" s="84" t="s">
        <v>68</v>
      </c>
      <c r="W3549" s="84" t="s">
        <v>68</v>
      </c>
      <c r="X3549" s="90" t="s">
        <v>30792</v>
      </c>
      <c r="Y3549" s="80" t="s">
        <v>30793</v>
      </c>
      <c r="Z3549" s="84" t="s">
        <v>68</v>
      </c>
      <c r="AA3549" s="144" t="s">
        <v>68</v>
      </c>
      <c r="AB3549" s="84" t="s">
        <v>241</v>
      </c>
      <c r="AC3549" s="96" t="s">
        <v>242</v>
      </c>
      <c r="AD3549" s="98">
        <v>2.0957191E7</v>
      </c>
      <c r="AE3549" s="99" t="s">
        <v>30794</v>
      </c>
    </row>
    <row r="3550">
      <c r="A3550" s="79" t="s">
        <v>30795</v>
      </c>
      <c r="B3550" s="80">
        <v>2017.0</v>
      </c>
      <c r="C3550" s="81" t="s">
        <v>30796</v>
      </c>
      <c r="D3550" s="80" t="s">
        <v>6043</v>
      </c>
      <c r="E3550" s="80" t="s">
        <v>30797</v>
      </c>
      <c r="F3550" s="83" t="s">
        <v>30798</v>
      </c>
      <c r="G3550" s="88" t="s">
        <v>30799</v>
      </c>
      <c r="H3550" s="84" t="s">
        <v>68</v>
      </c>
      <c r="I3550" s="84" t="s">
        <v>68</v>
      </c>
      <c r="J3550" s="84" t="s">
        <v>68</v>
      </c>
      <c r="K3550" s="84" t="s">
        <v>68</v>
      </c>
      <c r="L3550" s="84" t="s">
        <v>68</v>
      </c>
      <c r="M3550" s="84" t="s">
        <v>68</v>
      </c>
      <c r="N3550" s="86">
        <v>18.0</v>
      </c>
      <c r="O3550" s="105">
        <v>15924.0</v>
      </c>
      <c r="P3550" s="86" t="s">
        <v>59</v>
      </c>
      <c r="Q3550" s="84" t="s">
        <v>68</v>
      </c>
      <c r="R3550" s="80" t="s">
        <v>68</v>
      </c>
      <c r="S3550" s="84" t="s">
        <v>68</v>
      </c>
      <c r="U3550" t="s">
        <v>68</v>
      </c>
      <c r="V3550" s="84" t="s">
        <v>68</v>
      </c>
      <c r="W3550" s="84" t="s">
        <v>68</v>
      </c>
      <c r="X3550" s="90" t="s">
        <v>30800</v>
      </c>
      <c r="Y3550" s="80" t="s">
        <v>30801</v>
      </c>
      <c r="Z3550" s="84" t="s">
        <v>68</v>
      </c>
      <c r="AA3550" s="144" t="s">
        <v>68</v>
      </c>
      <c r="AB3550" s="84" t="s">
        <v>241</v>
      </c>
      <c r="AC3550" s="96" t="s">
        <v>242</v>
      </c>
      <c r="AD3550" s="98">
        <v>2.8873137E7</v>
      </c>
      <c r="AE3550" s="99" t="s">
        <v>30802</v>
      </c>
    </row>
    <row r="3551">
      <c r="A3551" s="79" t="s">
        <v>30803</v>
      </c>
      <c r="B3551" s="80">
        <v>2017.0</v>
      </c>
      <c r="C3551" s="81" t="s">
        <v>30804</v>
      </c>
      <c r="D3551" s="80" t="s">
        <v>1277</v>
      </c>
      <c r="E3551" s="80" t="s">
        <v>30805</v>
      </c>
      <c r="F3551" s="83" t="s">
        <v>30806</v>
      </c>
      <c r="G3551" s="88" t="s">
        <v>30807</v>
      </c>
      <c r="H3551" s="84" t="s">
        <v>68</v>
      </c>
      <c r="I3551" s="84" t="s">
        <v>68</v>
      </c>
      <c r="J3551" s="84" t="s">
        <v>68</v>
      </c>
      <c r="K3551" s="84" t="s">
        <v>68</v>
      </c>
      <c r="L3551" s="84" t="s">
        <v>68</v>
      </c>
      <c r="M3551" s="84" t="s">
        <v>68</v>
      </c>
      <c r="N3551" s="86">
        <v>40.0</v>
      </c>
      <c r="O3551" s="105">
        <v>1461.0</v>
      </c>
      <c r="P3551" s="86" t="s">
        <v>363</v>
      </c>
      <c r="Q3551" s="84" t="s">
        <v>68</v>
      </c>
      <c r="R3551" s="80" t="s">
        <v>68</v>
      </c>
      <c r="S3551" s="84" t="s">
        <v>68</v>
      </c>
      <c r="U3551" t="s">
        <v>68</v>
      </c>
      <c r="V3551" s="84" t="s">
        <v>68</v>
      </c>
      <c r="W3551" s="84" t="s">
        <v>68</v>
      </c>
      <c r="X3551" s="90" t="s">
        <v>30808</v>
      </c>
      <c r="Y3551" s="80" t="s">
        <v>30809</v>
      </c>
      <c r="Z3551" s="84" t="s">
        <v>68</v>
      </c>
      <c r="AA3551" s="144" t="s">
        <v>68</v>
      </c>
      <c r="AB3551" s="84" t="s">
        <v>241</v>
      </c>
      <c r="AC3551" s="96" t="s">
        <v>242</v>
      </c>
      <c r="AD3551" s="98">
        <v>2.7797728E7</v>
      </c>
      <c r="AE3551" s="99" t="s">
        <v>30810</v>
      </c>
    </row>
    <row r="3552">
      <c r="A3552" s="79" t="s">
        <v>30811</v>
      </c>
      <c r="B3552" s="80">
        <v>2016.0</v>
      </c>
      <c r="C3552" s="81" t="s">
        <v>30812</v>
      </c>
      <c r="D3552" s="80" t="s">
        <v>297</v>
      </c>
      <c r="E3552" s="80" t="s">
        <v>30813</v>
      </c>
      <c r="F3552" s="83" t="s">
        <v>30814</v>
      </c>
      <c r="G3552" s="88" t="s">
        <v>30815</v>
      </c>
      <c r="H3552" s="84" t="s">
        <v>68</v>
      </c>
      <c r="I3552" s="84" t="s">
        <v>68</v>
      </c>
      <c r="J3552" s="84" t="s">
        <v>68</v>
      </c>
      <c r="K3552" s="84" t="s">
        <v>68</v>
      </c>
      <c r="L3552" s="84" t="s">
        <v>68</v>
      </c>
      <c r="M3552" s="84" t="s">
        <v>68</v>
      </c>
      <c r="N3552" s="86"/>
      <c r="O3552" s="105">
        <v>1728.0</v>
      </c>
      <c r="P3552" s="84"/>
      <c r="Q3552" s="84" t="s">
        <v>68</v>
      </c>
      <c r="R3552" s="80" t="s">
        <v>68</v>
      </c>
      <c r="S3552" s="84" t="s">
        <v>68</v>
      </c>
      <c r="U3552" t="s">
        <v>68</v>
      </c>
      <c r="V3552" s="84" t="s">
        <v>68</v>
      </c>
      <c r="W3552" s="84" t="s">
        <v>68</v>
      </c>
      <c r="X3552" s="90" t="s">
        <v>30816</v>
      </c>
      <c r="Y3552" s="80" t="s">
        <v>30817</v>
      </c>
      <c r="Z3552" s="84" t="s">
        <v>68</v>
      </c>
      <c r="AA3552" s="144" t="s">
        <v>68</v>
      </c>
      <c r="AB3552" s="84" t="s">
        <v>241</v>
      </c>
      <c r="AC3552" s="96" t="s">
        <v>242</v>
      </c>
      <c r="AD3552" s="98">
        <v>2.677727E7</v>
      </c>
      <c r="AE3552" s="99" t="s">
        <v>30818</v>
      </c>
    </row>
    <row r="3553">
      <c r="A3553" s="79" t="s">
        <v>30819</v>
      </c>
      <c r="B3553" s="80">
        <v>2018.0</v>
      </c>
      <c r="C3553" s="81" t="s">
        <v>30820</v>
      </c>
      <c r="D3553" s="80" t="s">
        <v>591</v>
      </c>
      <c r="E3553" s="80" t="s">
        <v>30821</v>
      </c>
      <c r="F3553" s="83" t="s">
        <v>30822</v>
      </c>
      <c r="G3553" s="88" t="s">
        <v>30823</v>
      </c>
      <c r="H3553" s="84" t="s">
        <v>62</v>
      </c>
      <c r="I3553" s="84" t="s">
        <v>139</v>
      </c>
      <c r="J3553" s="84" t="s">
        <v>30824</v>
      </c>
      <c r="K3553" s="84" t="s">
        <v>68</v>
      </c>
      <c r="L3553" s="84" t="s">
        <v>68</v>
      </c>
      <c r="M3553" s="84" t="s">
        <v>68</v>
      </c>
      <c r="N3553" s="86">
        <v>7.0</v>
      </c>
      <c r="O3553" s="88">
        <v>987.0</v>
      </c>
      <c r="P3553" s="84"/>
      <c r="Q3553" s="84" t="s">
        <v>68</v>
      </c>
      <c r="R3553" s="80" t="s">
        <v>68</v>
      </c>
      <c r="S3553" s="84" t="s">
        <v>68</v>
      </c>
      <c r="U3553" t="s">
        <v>68</v>
      </c>
      <c r="V3553" s="84" t="s">
        <v>68</v>
      </c>
      <c r="W3553" s="84" t="s">
        <v>68</v>
      </c>
      <c r="X3553" s="90" t="s">
        <v>30825</v>
      </c>
      <c r="Y3553" s="80" t="s">
        <v>30826</v>
      </c>
      <c r="Z3553" s="84" t="s">
        <v>68</v>
      </c>
      <c r="AA3553" s="144" t="s">
        <v>68</v>
      </c>
      <c r="AB3553" s="84" t="s">
        <v>241</v>
      </c>
      <c r="AC3553" s="96" t="s">
        <v>242</v>
      </c>
      <c r="AD3553" s="98">
        <v>2.9409126E7</v>
      </c>
      <c r="AE3553" s="99" t="s">
        <v>30827</v>
      </c>
    </row>
    <row r="3554">
      <c r="A3554" s="79" t="s">
        <v>30828</v>
      </c>
      <c r="B3554" s="80">
        <v>2017.0</v>
      </c>
      <c r="C3554" s="81" t="s">
        <v>30829</v>
      </c>
      <c r="D3554" s="80" t="s">
        <v>591</v>
      </c>
      <c r="E3554" s="80" t="s">
        <v>30830</v>
      </c>
      <c r="F3554" s="83" t="s">
        <v>30831</v>
      </c>
      <c r="G3554" s="88" t="s">
        <v>30832</v>
      </c>
      <c r="H3554" s="84" t="s">
        <v>68</v>
      </c>
      <c r="I3554" s="84" t="s">
        <v>68</v>
      </c>
      <c r="J3554" s="84" t="s">
        <v>68</v>
      </c>
      <c r="K3554" s="84" t="s">
        <v>68</v>
      </c>
      <c r="L3554" s="84" t="s">
        <v>68</v>
      </c>
      <c r="M3554" s="84" t="s">
        <v>68</v>
      </c>
      <c r="N3554" s="86"/>
      <c r="O3554" s="88">
        <v>482.0</v>
      </c>
      <c r="P3554" s="86" t="s">
        <v>59</v>
      </c>
      <c r="Q3554" s="84" t="s">
        <v>68</v>
      </c>
      <c r="R3554" s="80" t="s">
        <v>68</v>
      </c>
      <c r="S3554" s="84" t="s">
        <v>68</v>
      </c>
      <c r="U3554" t="s">
        <v>68</v>
      </c>
      <c r="V3554" s="84" t="s">
        <v>68</v>
      </c>
      <c r="W3554" s="84" t="s">
        <v>68</v>
      </c>
      <c r="X3554" s="90" t="s">
        <v>30833</v>
      </c>
      <c r="Y3554" s="80" t="s">
        <v>30834</v>
      </c>
      <c r="Z3554" s="84" t="s">
        <v>68</v>
      </c>
      <c r="AA3554" s="144" t="s">
        <v>68</v>
      </c>
      <c r="AB3554" s="84" t="s">
        <v>241</v>
      </c>
      <c r="AC3554" s="96" t="s">
        <v>242</v>
      </c>
      <c r="AD3554" s="98">
        <v>2.8744879E7</v>
      </c>
      <c r="AE3554" s="99" t="s">
        <v>30835</v>
      </c>
    </row>
    <row r="3555">
      <c r="A3555" s="79" t="s">
        <v>30836</v>
      </c>
      <c r="B3555" s="80">
        <v>2014.0</v>
      </c>
      <c r="C3555" s="81" t="s">
        <v>30837</v>
      </c>
      <c r="D3555" s="80" t="s">
        <v>29930</v>
      </c>
      <c r="E3555" s="80" t="s">
        <v>30838</v>
      </c>
      <c r="F3555" s="83" t="s">
        <v>30839</v>
      </c>
      <c r="G3555" s="80"/>
      <c r="H3555" s="84" t="s">
        <v>68</v>
      </c>
      <c r="I3555" s="84" t="s">
        <v>68</v>
      </c>
      <c r="J3555" s="84" t="s">
        <v>68</v>
      </c>
      <c r="K3555" s="84" t="s">
        <v>68</v>
      </c>
      <c r="L3555" s="84" t="s">
        <v>68</v>
      </c>
      <c r="M3555" s="84" t="s">
        <v>68</v>
      </c>
      <c r="N3555" s="84"/>
      <c r="O3555" s="80"/>
      <c r="P3555" s="84"/>
      <c r="Q3555" s="84" t="s">
        <v>68</v>
      </c>
      <c r="R3555" s="80" t="s">
        <v>68</v>
      </c>
      <c r="S3555" s="84" t="s">
        <v>68</v>
      </c>
      <c r="U3555" t="s">
        <v>68</v>
      </c>
      <c r="V3555" s="84" t="s">
        <v>68</v>
      </c>
      <c r="W3555" s="84" t="s">
        <v>68</v>
      </c>
      <c r="X3555" s="90" t="s">
        <v>30840</v>
      </c>
      <c r="Y3555" s="80" t="s">
        <v>30841</v>
      </c>
      <c r="Z3555" s="84" t="s">
        <v>68</v>
      </c>
      <c r="AA3555" s="144" t="s">
        <v>68</v>
      </c>
      <c r="AB3555" s="84" t="s">
        <v>241</v>
      </c>
      <c r="AC3555" s="96" t="s">
        <v>242</v>
      </c>
      <c r="AD3555" s="98">
        <v>2.4836824E7</v>
      </c>
      <c r="AE3555" s="99" t="s">
        <v>30842</v>
      </c>
    </row>
    <row r="3556">
      <c r="A3556" s="79" t="s">
        <v>30843</v>
      </c>
      <c r="B3556" s="80">
        <v>2017.0</v>
      </c>
      <c r="C3556" s="81" t="s">
        <v>30844</v>
      </c>
      <c r="D3556" s="80" t="s">
        <v>591</v>
      </c>
      <c r="E3556" s="80" t="s">
        <v>30845</v>
      </c>
      <c r="F3556" s="83" t="s">
        <v>30846</v>
      </c>
      <c r="G3556" s="88" t="s">
        <v>30847</v>
      </c>
      <c r="H3556" s="84" t="s">
        <v>68</v>
      </c>
      <c r="I3556" s="84" t="s">
        <v>68</v>
      </c>
      <c r="J3556" s="84" t="s">
        <v>68</v>
      </c>
      <c r="K3556" s="84" t="s">
        <v>68</v>
      </c>
      <c r="L3556" s="84" t="s">
        <v>68</v>
      </c>
      <c r="M3556" s="84" t="s">
        <v>68</v>
      </c>
      <c r="N3556" s="86"/>
      <c r="O3556" s="105">
        <v>2361.0</v>
      </c>
      <c r="P3556" s="86" t="s">
        <v>59</v>
      </c>
      <c r="Q3556" s="84" t="s">
        <v>68</v>
      </c>
      <c r="R3556" s="80" t="s">
        <v>30848</v>
      </c>
      <c r="S3556" s="84" t="s">
        <v>68</v>
      </c>
      <c r="U3556" t="s">
        <v>68</v>
      </c>
      <c r="V3556" s="84" t="s">
        <v>68</v>
      </c>
      <c r="W3556" s="84" t="s">
        <v>68</v>
      </c>
      <c r="X3556" s="90" t="s">
        <v>30849</v>
      </c>
      <c r="Y3556" s="80" t="s">
        <v>30850</v>
      </c>
      <c r="Z3556" s="84" t="s">
        <v>68</v>
      </c>
      <c r="AA3556" s="144" t="s">
        <v>68</v>
      </c>
      <c r="AB3556" s="84" t="s">
        <v>241</v>
      </c>
      <c r="AC3556" s="96" t="s">
        <v>242</v>
      </c>
      <c r="AD3556" s="98">
        <v>2.895003E7</v>
      </c>
      <c r="AE3556" s="99" t="s">
        <v>30851</v>
      </c>
    </row>
    <row r="3557">
      <c r="A3557" s="79" t="s">
        <v>30852</v>
      </c>
      <c r="B3557" s="80">
        <v>2013.0</v>
      </c>
      <c r="C3557" s="81" t="s">
        <v>30853</v>
      </c>
      <c r="D3557" s="80" t="s">
        <v>591</v>
      </c>
      <c r="E3557" s="80" t="s">
        <v>30854</v>
      </c>
      <c r="F3557" s="83" t="s">
        <v>30855</v>
      </c>
      <c r="G3557" s="88" t="s">
        <v>30856</v>
      </c>
      <c r="H3557" s="84" t="s">
        <v>68</v>
      </c>
      <c r="I3557" s="84" t="s">
        <v>68</v>
      </c>
      <c r="J3557" s="84" t="s">
        <v>68</v>
      </c>
      <c r="K3557" s="84" t="s">
        <v>68</v>
      </c>
      <c r="L3557" s="84" t="s">
        <v>68</v>
      </c>
      <c r="M3557" s="84" t="s">
        <v>68</v>
      </c>
      <c r="N3557" s="86">
        <v>10.0</v>
      </c>
      <c r="O3557" s="88">
        <v>413.0</v>
      </c>
      <c r="P3557" s="86" t="s">
        <v>386</v>
      </c>
      <c r="Q3557" s="84" t="s">
        <v>68</v>
      </c>
      <c r="R3557" s="80" t="s">
        <v>30857</v>
      </c>
      <c r="S3557" s="84" t="s">
        <v>68</v>
      </c>
      <c r="U3557" t="s">
        <v>68</v>
      </c>
      <c r="V3557" s="84" t="s">
        <v>68</v>
      </c>
      <c r="W3557" s="84" t="s">
        <v>68</v>
      </c>
      <c r="X3557" s="90" t="s">
        <v>30858</v>
      </c>
      <c r="Y3557" s="80" t="s">
        <v>30859</v>
      </c>
      <c r="Z3557" s="84" t="s">
        <v>68</v>
      </c>
      <c r="AA3557" s="144" t="s">
        <v>68</v>
      </c>
      <c r="AB3557" s="84" t="s">
        <v>241</v>
      </c>
      <c r="AC3557" s="96" t="s">
        <v>242</v>
      </c>
      <c r="AD3557" s="98">
        <v>2.4282062E7</v>
      </c>
      <c r="AE3557" s="99" t="s">
        <v>30860</v>
      </c>
    </row>
    <row r="3558">
      <c r="A3558" s="79" t="s">
        <v>30861</v>
      </c>
      <c r="B3558" s="80">
        <v>2014.0</v>
      </c>
      <c r="C3558" s="81" t="s">
        <v>30862</v>
      </c>
      <c r="D3558" s="80" t="s">
        <v>7856</v>
      </c>
      <c r="E3558" s="80" t="s">
        <v>30863</v>
      </c>
      <c r="F3558" s="83" t="s">
        <v>30864</v>
      </c>
      <c r="G3558" s="88" t="s">
        <v>30865</v>
      </c>
      <c r="H3558" s="84" t="s">
        <v>68</v>
      </c>
      <c r="I3558" s="84" t="s">
        <v>68</v>
      </c>
      <c r="J3558" s="84" t="s">
        <v>68</v>
      </c>
      <c r="K3558" s="84" t="s">
        <v>68</v>
      </c>
      <c r="L3558" s="84" t="s">
        <v>68</v>
      </c>
      <c r="M3558" s="84" t="s">
        <v>68</v>
      </c>
      <c r="N3558" s="84"/>
      <c r="O3558" s="80"/>
      <c r="P3558" s="84"/>
      <c r="Q3558" s="84" t="s">
        <v>68</v>
      </c>
      <c r="R3558" s="80" t="s">
        <v>68</v>
      </c>
      <c r="S3558" s="84" t="s">
        <v>68</v>
      </c>
      <c r="U3558" t="s">
        <v>68</v>
      </c>
      <c r="V3558" s="84" t="s">
        <v>68</v>
      </c>
      <c r="W3558" s="84" t="s">
        <v>68</v>
      </c>
      <c r="X3558" s="90" t="s">
        <v>30866</v>
      </c>
      <c r="Y3558" s="80" t="s">
        <v>30867</v>
      </c>
      <c r="Z3558" s="84" t="s">
        <v>68</v>
      </c>
      <c r="AA3558" s="144" t="s">
        <v>68</v>
      </c>
      <c r="AB3558" s="84" t="s">
        <v>241</v>
      </c>
      <c r="AC3558" s="96" t="s">
        <v>242</v>
      </c>
      <c r="AD3558" s="98">
        <v>2.4561271E7</v>
      </c>
      <c r="AE3558" s="99" t="s">
        <v>30868</v>
      </c>
    </row>
    <row r="3559">
      <c r="A3559" s="79" t="s">
        <v>30869</v>
      </c>
      <c r="B3559" s="80">
        <v>2016.0</v>
      </c>
      <c r="C3559" s="81" t="s">
        <v>30870</v>
      </c>
      <c r="D3559" s="80" t="s">
        <v>2452</v>
      </c>
      <c r="E3559" s="80" t="s">
        <v>30871</v>
      </c>
      <c r="F3559" s="83" t="s">
        <v>30872</v>
      </c>
      <c r="G3559" s="80"/>
      <c r="H3559" s="84" t="s">
        <v>68</v>
      </c>
      <c r="I3559" s="84" t="s">
        <v>68</v>
      </c>
      <c r="J3559" s="84" t="s">
        <v>68</v>
      </c>
      <c r="K3559" s="84" t="s">
        <v>68</v>
      </c>
      <c r="L3559" s="84" t="s">
        <v>68</v>
      </c>
      <c r="M3559" s="84" t="s">
        <v>68</v>
      </c>
      <c r="N3559" s="84"/>
      <c r="O3559" s="88"/>
      <c r="P3559" s="86" t="s">
        <v>59</v>
      </c>
      <c r="Q3559" s="84" t="s">
        <v>68</v>
      </c>
      <c r="R3559" s="80" t="s">
        <v>68</v>
      </c>
      <c r="S3559" s="84" t="s">
        <v>68</v>
      </c>
      <c r="U3559" t="s">
        <v>68</v>
      </c>
      <c r="V3559" s="84" t="s">
        <v>68</v>
      </c>
      <c r="W3559" s="84" t="s">
        <v>68</v>
      </c>
      <c r="X3559" s="90" t="s">
        <v>30873</v>
      </c>
      <c r="Y3559" s="80" t="s">
        <v>30874</v>
      </c>
      <c r="Z3559" s="84" t="s">
        <v>68</v>
      </c>
      <c r="AA3559" s="144" t="s">
        <v>68</v>
      </c>
      <c r="AB3559" s="84" t="s">
        <v>241</v>
      </c>
      <c r="AC3559" s="96" t="s">
        <v>242</v>
      </c>
      <c r="AD3559" s="98">
        <v>2.7367316E7</v>
      </c>
      <c r="AE3559" s="99" t="s">
        <v>30875</v>
      </c>
    </row>
    <row r="3560">
      <c r="A3560" s="79" t="s">
        <v>30876</v>
      </c>
      <c r="B3560" s="80">
        <v>2014.0</v>
      </c>
      <c r="C3560" s="81" t="s">
        <v>30877</v>
      </c>
      <c r="D3560" s="80" t="s">
        <v>28764</v>
      </c>
      <c r="E3560" s="80" t="s">
        <v>30878</v>
      </c>
      <c r="F3560" s="83" t="s">
        <v>30879</v>
      </c>
      <c r="G3560" s="80"/>
      <c r="H3560" s="84" t="s">
        <v>68</v>
      </c>
      <c r="I3560" s="84" t="s">
        <v>68</v>
      </c>
      <c r="J3560" s="84" t="s">
        <v>68</v>
      </c>
      <c r="K3560" s="84" t="s">
        <v>68</v>
      </c>
      <c r="L3560" s="84" t="s">
        <v>68</v>
      </c>
      <c r="M3560" s="84" t="s">
        <v>68</v>
      </c>
      <c r="N3560" s="84"/>
      <c r="O3560" s="80"/>
      <c r="P3560" s="84"/>
      <c r="Q3560" s="84" t="s">
        <v>68</v>
      </c>
      <c r="R3560" s="80" t="s">
        <v>68</v>
      </c>
      <c r="S3560" s="84" t="s">
        <v>68</v>
      </c>
      <c r="U3560" t="s">
        <v>68</v>
      </c>
      <c r="V3560" s="84" t="s">
        <v>68</v>
      </c>
      <c r="W3560" s="84" t="s">
        <v>68</v>
      </c>
      <c r="X3560" s="90" t="s">
        <v>30880</v>
      </c>
      <c r="Y3560" s="80" t="s">
        <v>30881</v>
      </c>
      <c r="Z3560" s="84" t="s">
        <v>68</v>
      </c>
      <c r="AA3560" s="144" t="s">
        <v>68</v>
      </c>
      <c r="AB3560" s="84" t="s">
        <v>241</v>
      </c>
      <c r="AC3560" s="96" t="s">
        <v>242</v>
      </c>
      <c r="AD3560" s="98">
        <v>2.4344141E7</v>
      </c>
      <c r="AE3560" s="99" t="s">
        <v>30882</v>
      </c>
    </row>
    <row r="3561">
      <c r="A3561" s="79" t="s">
        <v>30883</v>
      </c>
      <c r="B3561" s="80">
        <v>2011.0</v>
      </c>
      <c r="C3561" s="81" t="s">
        <v>30884</v>
      </c>
      <c r="D3561" s="80" t="s">
        <v>30885</v>
      </c>
      <c r="E3561" s="80" t="s">
        <v>30886</v>
      </c>
      <c r="F3561" s="83" t="s">
        <v>30887</v>
      </c>
      <c r="G3561" s="88" t="s">
        <v>30888</v>
      </c>
      <c r="H3561" s="84" t="s">
        <v>68</v>
      </c>
      <c r="I3561" s="84" t="s">
        <v>68</v>
      </c>
      <c r="J3561" s="84" t="s">
        <v>68</v>
      </c>
      <c r="K3561" s="84" t="s">
        <v>68</v>
      </c>
      <c r="L3561" s="84" t="s">
        <v>68</v>
      </c>
      <c r="M3561" s="84" t="s">
        <v>68</v>
      </c>
      <c r="N3561" s="84"/>
      <c r="O3561" s="80"/>
      <c r="P3561" s="84"/>
      <c r="Q3561" s="84" t="s">
        <v>68</v>
      </c>
      <c r="R3561" s="80" t="s">
        <v>68</v>
      </c>
      <c r="S3561" s="84" t="s">
        <v>68</v>
      </c>
      <c r="U3561" t="s">
        <v>68</v>
      </c>
      <c r="V3561" s="84" t="s">
        <v>68</v>
      </c>
      <c r="W3561" s="84" t="s">
        <v>68</v>
      </c>
      <c r="X3561" s="90" t="s">
        <v>30889</v>
      </c>
      <c r="Y3561" s="80" t="s">
        <v>30890</v>
      </c>
      <c r="Z3561" s="84" t="s">
        <v>68</v>
      </c>
      <c r="AA3561" s="144" t="s">
        <v>68</v>
      </c>
      <c r="AB3561" s="84" t="s">
        <v>241</v>
      </c>
      <c r="AC3561" s="96" t="s">
        <v>242</v>
      </c>
      <c r="AD3561" s="98">
        <v>2.1599777E7</v>
      </c>
      <c r="AE3561" s="99" t="s">
        <v>30891</v>
      </c>
    </row>
    <row r="3562">
      <c r="A3562" s="79" t="s">
        <v>30892</v>
      </c>
      <c r="B3562" s="80">
        <v>2013.0</v>
      </c>
      <c r="C3562" s="81" t="s">
        <v>30893</v>
      </c>
      <c r="D3562" s="80" t="s">
        <v>591</v>
      </c>
      <c r="E3562" s="80" t="s">
        <v>30894</v>
      </c>
      <c r="F3562" s="83" t="s">
        <v>30895</v>
      </c>
      <c r="G3562" s="88" t="s">
        <v>30896</v>
      </c>
      <c r="H3562" s="84" t="s">
        <v>68</v>
      </c>
      <c r="I3562" s="84" t="s">
        <v>68</v>
      </c>
      <c r="J3562" s="84" t="s">
        <v>68</v>
      </c>
      <c r="K3562" s="84" t="s">
        <v>68</v>
      </c>
      <c r="L3562" s="84" t="s">
        <v>68</v>
      </c>
      <c r="M3562" s="84" t="s">
        <v>68</v>
      </c>
      <c r="N3562" s="84"/>
      <c r="O3562" s="88"/>
      <c r="P3562" s="86" t="s">
        <v>59</v>
      </c>
      <c r="Q3562" s="84" t="s">
        <v>68</v>
      </c>
      <c r="R3562" s="80" t="s">
        <v>30897</v>
      </c>
      <c r="S3562" s="84" t="s">
        <v>68</v>
      </c>
      <c r="U3562" t="s">
        <v>68</v>
      </c>
      <c r="V3562" s="84" t="s">
        <v>68</v>
      </c>
      <c r="W3562" s="84" t="s">
        <v>68</v>
      </c>
      <c r="X3562" s="90" t="s">
        <v>30898</v>
      </c>
      <c r="Y3562" s="80" t="s">
        <v>30899</v>
      </c>
      <c r="Z3562" s="84" t="s">
        <v>68</v>
      </c>
      <c r="AA3562" s="144" t="s">
        <v>68</v>
      </c>
      <c r="AB3562" s="84" t="s">
        <v>241</v>
      </c>
      <c r="AC3562" s="96" t="s">
        <v>242</v>
      </c>
      <c r="AD3562" s="98">
        <v>2.3881791E7</v>
      </c>
      <c r="AE3562" s="99" t="s">
        <v>30900</v>
      </c>
    </row>
    <row r="3563">
      <c r="A3563" s="79" t="s">
        <v>30901</v>
      </c>
      <c r="B3563" s="80">
        <v>2014.0</v>
      </c>
      <c r="C3563" s="81" t="s">
        <v>30902</v>
      </c>
      <c r="D3563" s="80" t="s">
        <v>591</v>
      </c>
      <c r="E3563" s="80" t="s">
        <v>30903</v>
      </c>
      <c r="F3563" s="83" t="s">
        <v>30904</v>
      </c>
      <c r="G3563" s="88" t="s">
        <v>30905</v>
      </c>
      <c r="H3563" s="84" t="s">
        <v>68</v>
      </c>
      <c r="I3563" s="84" t="s">
        <v>68</v>
      </c>
      <c r="J3563" s="84" t="s">
        <v>68</v>
      </c>
      <c r="K3563" s="84" t="s">
        <v>68</v>
      </c>
      <c r="L3563" s="84" t="s">
        <v>68</v>
      </c>
      <c r="M3563" s="84" t="s">
        <v>68</v>
      </c>
      <c r="N3563" s="86"/>
      <c r="O3563" s="88">
        <v>721.0</v>
      </c>
      <c r="P3563" s="86" t="s">
        <v>59</v>
      </c>
      <c r="Q3563" s="84" t="s">
        <v>68</v>
      </c>
      <c r="R3563" s="80" t="s">
        <v>68</v>
      </c>
      <c r="S3563" s="84" t="s">
        <v>68</v>
      </c>
      <c r="U3563" t="s">
        <v>68</v>
      </c>
      <c r="V3563" s="84" t="s">
        <v>68</v>
      </c>
      <c r="W3563" s="84" t="s">
        <v>68</v>
      </c>
      <c r="X3563" s="90" t="s">
        <v>30906</v>
      </c>
      <c r="Y3563" s="80" t="s">
        <v>30907</v>
      </c>
      <c r="Z3563" s="84" t="s">
        <v>68</v>
      </c>
      <c r="AA3563" s="144" t="s">
        <v>68</v>
      </c>
      <c r="AB3563" s="84" t="s">
        <v>241</v>
      </c>
      <c r="AC3563" s="96" t="s">
        <v>242</v>
      </c>
      <c r="AD3563" s="98">
        <v>2.5234029E7</v>
      </c>
      <c r="AE3563" s="99" t="s">
        <v>30908</v>
      </c>
    </row>
    <row r="3564">
      <c r="A3564" s="79" t="s">
        <v>30909</v>
      </c>
      <c r="B3564" s="80">
        <v>2010.0</v>
      </c>
      <c r="C3564" s="81" t="s">
        <v>30910</v>
      </c>
      <c r="D3564" s="80" t="s">
        <v>26070</v>
      </c>
      <c r="E3564" s="80" t="s">
        <v>30911</v>
      </c>
      <c r="F3564" s="83" t="s">
        <v>30912</v>
      </c>
      <c r="G3564" s="88" t="s">
        <v>30913</v>
      </c>
      <c r="H3564" s="84" t="s">
        <v>126</v>
      </c>
      <c r="I3564" s="84" t="s">
        <v>68</v>
      </c>
      <c r="J3564" s="84" t="s">
        <v>68</v>
      </c>
      <c r="K3564" s="84" t="s">
        <v>68</v>
      </c>
      <c r="L3564" s="84" t="s">
        <v>68</v>
      </c>
      <c r="M3564" s="84" t="s">
        <v>68</v>
      </c>
      <c r="N3564" s="84"/>
      <c r="O3564" s="80"/>
      <c r="P3564" s="86" t="s">
        <v>1113</v>
      </c>
      <c r="Q3564" s="84" t="s">
        <v>68</v>
      </c>
      <c r="R3564" s="80" t="s">
        <v>68</v>
      </c>
      <c r="S3564" s="84" t="s">
        <v>68</v>
      </c>
      <c r="U3564" t="s">
        <v>68</v>
      </c>
      <c r="V3564" s="84" t="s">
        <v>68</v>
      </c>
      <c r="W3564" s="84" t="s">
        <v>68</v>
      </c>
      <c r="X3564" s="90" t="s">
        <v>30914</v>
      </c>
      <c r="Y3564" s="80" t="s">
        <v>30915</v>
      </c>
      <c r="Z3564" s="84" t="s">
        <v>68</v>
      </c>
      <c r="AA3564" s="144" t="s">
        <v>68</v>
      </c>
      <c r="AB3564" s="84" t="s">
        <v>241</v>
      </c>
      <c r="AC3564" s="96" t="s">
        <v>242</v>
      </c>
      <c r="AD3564" s="98">
        <v>2.0876875E7</v>
      </c>
      <c r="AE3564" s="99" t="s">
        <v>30916</v>
      </c>
    </row>
    <row r="3565">
      <c r="A3565" s="79" t="s">
        <v>30917</v>
      </c>
      <c r="B3565" s="80">
        <v>2018.0</v>
      </c>
      <c r="C3565" s="81" t="s">
        <v>30918</v>
      </c>
      <c r="D3565" s="80" t="s">
        <v>591</v>
      </c>
      <c r="E3565" s="80" t="s">
        <v>30919</v>
      </c>
      <c r="F3565" s="83" t="s">
        <v>30920</v>
      </c>
      <c r="G3565" s="88" t="s">
        <v>30921</v>
      </c>
      <c r="H3565" s="84" t="s">
        <v>68</v>
      </c>
      <c r="I3565" s="84" t="s">
        <v>68</v>
      </c>
      <c r="J3565" s="84" t="s">
        <v>68</v>
      </c>
      <c r="K3565" s="84" t="s">
        <v>68</v>
      </c>
      <c r="L3565" s="84" t="s">
        <v>68</v>
      </c>
      <c r="M3565" s="84" t="s">
        <v>68</v>
      </c>
      <c r="N3565" s="86"/>
      <c r="O3565" s="105">
        <v>64640.0</v>
      </c>
      <c r="P3565" s="86" t="s">
        <v>59</v>
      </c>
      <c r="Q3565" s="84" t="s">
        <v>68</v>
      </c>
      <c r="R3565" s="80" t="s">
        <v>30922</v>
      </c>
      <c r="S3565" s="84" t="s">
        <v>68</v>
      </c>
      <c r="U3565" t="s">
        <v>68</v>
      </c>
      <c r="V3565" s="84" t="s">
        <v>68</v>
      </c>
      <c r="W3565" s="84" t="s">
        <v>68</v>
      </c>
      <c r="X3565" s="90" t="s">
        <v>30923</v>
      </c>
      <c r="Y3565" s="80" t="s">
        <v>30924</v>
      </c>
      <c r="Z3565" s="84" t="s">
        <v>68</v>
      </c>
      <c r="AA3565" s="144" t="s">
        <v>68</v>
      </c>
      <c r="AB3565" s="84" t="s">
        <v>241</v>
      </c>
      <c r="AC3565" s="96" t="s">
        <v>242</v>
      </c>
      <c r="AD3565" s="98">
        <v>2.9852054E7</v>
      </c>
      <c r="AE3565" s="99" t="s">
        <v>30925</v>
      </c>
    </row>
    <row r="3566">
      <c r="A3566" s="79" t="s">
        <v>30926</v>
      </c>
      <c r="B3566" s="80">
        <v>2017.0</v>
      </c>
      <c r="C3566" s="81" t="s">
        <v>30927</v>
      </c>
      <c r="D3566" s="80" t="s">
        <v>591</v>
      </c>
      <c r="E3566" s="80" t="s">
        <v>30928</v>
      </c>
      <c r="F3566" s="83" t="s">
        <v>30929</v>
      </c>
      <c r="G3566" s="88" t="s">
        <v>30930</v>
      </c>
      <c r="H3566" s="84" t="s">
        <v>68</v>
      </c>
      <c r="I3566" s="84" t="s">
        <v>68</v>
      </c>
      <c r="J3566" s="84" t="s">
        <v>68</v>
      </c>
      <c r="K3566" s="84" t="s">
        <v>68</v>
      </c>
      <c r="L3566" s="84" t="s">
        <v>68</v>
      </c>
      <c r="M3566" s="84" t="s">
        <v>68</v>
      </c>
      <c r="N3566" s="86"/>
      <c r="O3566" s="105">
        <v>23394.0</v>
      </c>
      <c r="P3566" s="86" t="s">
        <v>59</v>
      </c>
      <c r="Q3566" s="84" t="s">
        <v>68</v>
      </c>
      <c r="R3566" s="80" t="s">
        <v>68</v>
      </c>
      <c r="S3566" s="84" t="s">
        <v>68</v>
      </c>
      <c r="U3566" t="s">
        <v>68</v>
      </c>
      <c r="V3566" s="84" t="s">
        <v>68</v>
      </c>
      <c r="W3566" s="84" t="s">
        <v>68</v>
      </c>
      <c r="X3566" s="90" t="s">
        <v>30931</v>
      </c>
      <c r="Y3566" s="80" t="s">
        <v>30932</v>
      </c>
      <c r="Z3566" s="84" t="s">
        <v>68</v>
      </c>
      <c r="AA3566" s="144" t="s">
        <v>68</v>
      </c>
      <c r="AB3566" s="84" t="s">
        <v>241</v>
      </c>
      <c r="AC3566" s="96" t="s">
        <v>242</v>
      </c>
      <c r="AD3566" s="98">
        <v>2.817877E7</v>
      </c>
      <c r="AE3566" s="99" t="s">
        <v>30933</v>
      </c>
    </row>
    <row r="3567">
      <c r="A3567" s="79" t="s">
        <v>30934</v>
      </c>
      <c r="B3567" s="80">
        <v>2015.0</v>
      </c>
      <c r="C3567" s="81" t="s">
        <v>30935</v>
      </c>
      <c r="D3567" s="80" t="s">
        <v>6798</v>
      </c>
      <c r="E3567" s="80" t="s">
        <v>30936</v>
      </c>
      <c r="F3567" s="83" t="s">
        <v>30937</v>
      </c>
      <c r="G3567" s="88" t="s">
        <v>30938</v>
      </c>
      <c r="H3567" s="84" t="s">
        <v>68</v>
      </c>
      <c r="I3567" s="84" t="s">
        <v>68</v>
      </c>
      <c r="J3567" s="84" t="s">
        <v>68</v>
      </c>
      <c r="K3567" s="84" t="s">
        <v>68</v>
      </c>
      <c r="L3567" s="84" t="s">
        <v>68</v>
      </c>
      <c r="M3567" s="84" t="s">
        <v>68</v>
      </c>
      <c r="N3567" s="86"/>
      <c r="O3567" s="105">
        <v>26702.0</v>
      </c>
      <c r="P3567" s="84"/>
      <c r="Q3567" s="84" t="s">
        <v>68</v>
      </c>
      <c r="R3567" s="80" t="s">
        <v>68</v>
      </c>
      <c r="S3567" s="84" t="s">
        <v>68</v>
      </c>
      <c r="U3567" t="s">
        <v>68</v>
      </c>
      <c r="V3567" s="84" t="s">
        <v>68</v>
      </c>
      <c r="W3567" s="84" t="s">
        <v>68</v>
      </c>
      <c r="X3567" s="90" t="s">
        <v>30939</v>
      </c>
      <c r="Y3567" s="80" t="s">
        <v>30940</v>
      </c>
      <c r="Z3567" s="84" t="s">
        <v>68</v>
      </c>
      <c r="AA3567" s="144" t="s">
        <v>68</v>
      </c>
      <c r="AB3567" s="84" t="s">
        <v>241</v>
      </c>
      <c r="AC3567" s="96" t="s">
        <v>242</v>
      </c>
      <c r="AD3567" s="98">
        <v>2.6343871E7</v>
      </c>
      <c r="AE3567" s="99" t="s">
        <v>30941</v>
      </c>
    </row>
    <row r="3568">
      <c r="A3568" s="79" t="s">
        <v>30942</v>
      </c>
      <c r="B3568" s="80">
        <v>2017.0</v>
      </c>
      <c r="C3568" s="81" t="s">
        <v>30943</v>
      </c>
      <c r="D3568" s="80" t="s">
        <v>11957</v>
      </c>
      <c r="E3568" s="80" t="s">
        <v>30944</v>
      </c>
      <c r="F3568" s="83" t="s">
        <v>30945</v>
      </c>
      <c r="G3568" s="80"/>
      <c r="H3568" s="84" t="s">
        <v>68</v>
      </c>
      <c r="I3568" s="84" t="s">
        <v>68</v>
      </c>
      <c r="J3568" s="84" t="s">
        <v>68</v>
      </c>
      <c r="K3568" s="84" t="s">
        <v>68</v>
      </c>
      <c r="L3568" s="84" t="s">
        <v>68</v>
      </c>
      <c r="M3568" s="84" t="s">
        <v>68</v>
      </c>
      <c r="N3568" s="84"/>
      <c r="O3568" s="88"/>
      <c r="P3568" s="84"/>
      <c r="Q3568" s="84" t="s">
        <v>68</v>
      </c>
      <c r="R3568" s="80" t="s">
        <v>30946</v>
      </c>
      <c r="S3568" s="84" t="s">
        <v>68</v>
      </c>
      <c r="U3568" t="s">
        <v>68</v>
      </c>
      <c r="V3568" s="84" t="s">
        <v>68</v>
      </c>
      <c r="W3568" s="84" t="s">
        <v>68</v>
      </c>
      <c r="X3568" s="90" t="s">
        <v>30947</v>
      </c>
      <c r="Y3568" s="80" t="s">
        <v>30948</v>
      </c>
      <c r="Z3568" s="84" t="s">
        <v>68</v>
      </c>
      <c r="AA3568" s="144" t="s">
        <v>68</v>
      </c>
      <c r="AB3568" s="84" t="s">
        <v>241</v>
      </c>
      <c r="AC3568" s="96" t="s">
        <v>242</v>
      </c>
      <c r="AD3568" s="98">
        <v>2.8781171E7</v>
      </c>
      <c r="AE3568" s="99" t="s">
        <v>30949</v>
      </c>
    </row>
    <row r="3569">
      <c r="A3569" s="79" t="s">
        <v>30950</v>
      </c>
      <c r="B3569" s="80">
        <v>2016.0</v>
      </c>
      <c r="C3569" s="81" t="s">
        <v>30951</v>
      </c>
      <c r="D3569" s="80" t="s">
        <v>853</v>
      </c>
      <c r="E3569" s="80" t="s">
        <v>30952</v>
      </c>
      <c r="F3569" s="83" t="s">
        <v>30953</v>
      </c>
      <c r="G3569" s="88" t="s">
        <v>30954</v>
      </c>
      <c r="H3569" s="84" t="s">
        <v>142</v>
      </c>
      <c r="I3569" s="84" t="s">
        <v>853</v>
      </c>
      <c r="J3569" s="84" t="s">
        <v>228</v>
      </c>
      <c r="K3569" s="84" t="s">
        <v>68</v>
      </c>
      <c r="L3569" s="84" t="s">
        <v>68</v>
      </c>
      <c r="M3569" s="84" t="s">
        <v>68</v>
      </c>
      <c r="N3569" s="84"/>
      <c r="O3569" s="80"/>
      <c r="P3569" s="86" t="s">
        <v>323</v>
      </c>
      <c r="Q3569" s="84" t="s">
        <v>68</v>
      </c>
      <c r="R3569" s="80" t="s">
        <v>68</v>
      </c>
      <c r="S3569" s="84" t="s">
        <v>68</v>
      </c>
      <c r="U3569" t="s">
        <v>68</v>
      </c>
      <c r="V3569" s="84" t="s">
        <v>68</v>
      </c>
      <c r="W3569" s="84" t="s">
        <v>68</v>
      </c>
      <c r="X3569" s="90" t="s">
        <v>30955</v>
      </c>
      <c r="Y3569" s="80" t="s">
        <v>30956</v>
      </c>
      <c r="Z3569" s="84" t="s">
        <v>68</v>
      </c>
      <c r="AA3569" s="144" t="s">
        <v>68</v>
      </c>
      <c r="AB3569" s="84" t="s">
        <v>241</v>
      </c>
      <c r="AC3569" s="96" t="s">
        <v>242</v>
      </c>
      <c r="AD3569" s="98">
        <v>2.6899372E7</v>
      </c>
      <c r="AE3569" s="99" t="s">
        <v>30957</v>
      </c>
    </row>
    <row r="3570">
      <c r="A3570" s="79" t="s">
        <v>30958</v>
      </c>
      <c r="B3570" s="80">
        <v>2015.0</v>
      </c>
      <c r="C3570" s="81" t="s">
        <v>30959</v>
      </c>
      <c r="D3570" s="80" t="s">
        <v>394</v>
      </c>
      <c r="E3570" s="80" t="s">
        <v>30960</v>
      </c>
      <c r="F3570" s="83" t="s">
        <v>30961</v>
      </c>
      <c r="G3570" s="88" t="s">
        <v>30962</v>
      </c>
      <c r="H3570" s="84" t="s">
        <v>68</v>
      </c>
      <c r="I3570" s="84" t="s">
        <v>68</v>
      </c>
      <c r="J3570" s="84" t="s">
        <v>68</v>
      </c>
      <c r="K3570" s="84" t="s">
        <v>68</v>
      </c>
      <c r="L3570" s="84" t="s">
        <v>68</v>
      </c>
      <c r="M3570" s="84" t="s">
        <v>68</v>
      </c>
      <c r="N3570" s="84"/>
      <c r="O3570" s="105">
        <v>21267.0</v>
      </c>
      <c r="P3570" s="84"/>
      <c r="Q3570" s="84" t="s">
        <v>68</v>
      </c>
      <c r="R3570" s="80" t="s">
        <v>68</v>
      </c>
      <c r="S3570" s="84" t="s">
        <v>68</v>
      </c>
      <c r="U3570" t="s">
        <v>68</v>
      </c>
      <c r="V3570" s="84" t="s">
        <v>68</v>
      </c>
      <c r="W3570" s="84" t="s">
        <v>68</v>
      </c>
      <c r="X3570" s="90" t="s">
        <v>30963</v>
      </c>
      <c r="Y3570" s="80" t="s">
        <v>30964</v>
      </c>
      <c r="Z3570" s="84" t="s">
        <v>68</v>
      </c>
      <c r="AA3570" s="144" t="s">
        <v>68</v>
      </c>
      <c r="AB3570" s="84" t="s">
        <v>241</v>
      </c>
      <c r="AC3570" s="96" t="s">
        <v>242</v>
      </c>
      <c r="AD3570" s="98">
        <v>2.6516778E7</v>
      </c>
      <c r="AE3570" s="99" t="s">
        <v>30965</v>
      </c>
    </row>
    <row r="3571">
      <c r="A3571" s="79" t="s">
        <v>30966</v>
      </c>
      <c r="B3571" s="80">
        <v>2014.0</v>
      </c>
      <c r="C3571" s="81" t="s">
        <v>30967</v>
      </c>
      <c r="D3571" s="80" t="s">
        <v>5643</v>
      </c>
      <c r="E3571" s="80" t="s">
        <v>30968</v>
      </c>
      <c r="F3571" s="83" t="s">
        <v>30969</v>
      </c>
      <c r="G3571" s="88" t="s">
        <v>30970</v>
      </c>
      <c r="H3571" s="84" t="s">
        <v>68</v>
      </c>
      <c r="I3571" s="84" t="s">
        <v>68</v>
      </c>
      <c r="J3571" s="84" t="s">
        <v>68</v>
      </c>
      <c r="K3571" s="84" t="s">
        <v>68</v>
      </c>
      <c r="L3571" s="84" t="s">
        <v>68</v>
      </c>
      <c r="M3571" s="84" t="s">
        <v>68</v>
      </c>
      <c r="N3571" s="86">
        <v>10.0</v>
      </c>
      <c r="O3571" s="105">
        <v>83684.0</v>
      </c>
      <c r="P3571" s="86" t="s">
        <v>1113</v>
      </c>
      <c r="Q3571" s="84" t="s">
        <v>68</v>
      </c>
      <c r="R3571" s="80" t="s">
        <v>30971</v>
      </c>
      <c r="S3571" s="84" t="s">
        <v>68</v>
      </c>
      <c r="U3571" t="s">
        <v>68</v>
      </c>
      <c r="V3571" s="84" t="s">
        <v>68</v>
      </c>
      <c r="W3571" s="84" t="s">
        <v>68</v>
      </c>
      <c r="X3571" s="90" t="s">
        <v>30972</v>
      </c>
      <c r="Y3571" s="80" t="s">
        <v>30973</v>
      </c>
      <c r="Z3571" s="84" t="s">
        <v>68</v>
      </c>
      <c r="AA3571" s="144" t="s">
        <v>68</v>
      </c>
      <c r="AB3571" s="84" t="s">
        <v>241</v>
      </c>
      <c r="AC3571" s="96" t="s">
        <v>242</v>
      </c>
      <c r="AD3571" s="98">
        <v>2.39584E7</v>
      </c>
      <c r="AE3571" s="99" t="s">
        <v>30974</v>
      </c>
    </row>
    <row r="3572">
      <c r="A3572" s="79" t="s">
        <v>30975</v>
      </c>
      <c r="B3572" s="80">
        <v>2014.0</v>
      </c>
      <c r="C3572" s="81" t="s">
        <v>30976</v>
      </c>
      <c r="D3572" s="80" t="s">
        <v>6043</v>
      </c>
      <c r="E3572" s="80" t="s">
        <v>30977</v>
      </c>
      <c r="F3572" s="83" t="s">
        <v>30978</v>
      </c>
      <c r="G3572" s="88" t="s">
        <v>30979</v>
      </c>
      <c r="H3572" s="84" t="s">
        <v>68</v>
      </c>
      <c r="I3572" s="84" t="s">
        <v>68</v>
      </c>
      <c r="J3572" s="84" t="s">
        <v>68</v>
      </c>
      <c r="K3572" s="84" t="s">
        <v>68</v>
      </c>
      <c r="L3572" s="84" t="s">
        <v>68</v>
      </c>
      <c r="M3572" s="84" t="s">
        <v>68</v>
      </c>
      <c r="N3572" s="86"/>
      <c r="O3572" s="105">
        <v>3515.0</v>
      </c>
      <c r="P3572" s="86" t="s">
        <v>59</v>
      </c>
      <c r="Q3572" s="84" t="s">
        <v>68</v>
      </c>
      <c r="R3572" s="80" t="s">
        <v>68</v>
      </c>
      <c r="S3572" s="84" t="s">
        <v>68</v>
      </c>
      <c r="U3572" t="s">
        <v>68</v>
      </c>
      <c r="V3572" s="84" t="s">
        <v>68</v>
      </c>
      <c r="W3572" s="84" t="s">
        <v>68</v>
      </c>
      <c r="X3572" s="90" t="s">
        <v>30980</v>
      </c>
      <c r="Y3572" s="80" t="s">
        <v>30981</v>
      </c>
      <c r="Z3572" s="84" t="s">
        <v>68</v>
      </c>
      <c r="AA3572" s="144" t="s">
        <v>68</v>
      </c>
      <c r="AB3572" s="84" t="s">
        <v>241</v>
      </c>
      <c r="AC3572" s="96" t="s">
        <v>242</v>
      </c>
      <c r="AD3572" s="98">
        <v>2.4395196E7</v>
      </c>
      <c r="AE3572" s="99" t="s">
        <v>30982</v>
      </c>
    </row>
    <row r="3573">
      <c r="A3573" s="79" t="s">
        <v>30983</v>
      </c>
      <c r="B3573" s="80">
        <v>2017.0</v>
      </c>
      <c r="C3573" s="81" t="s">
        <v>30984</v>
      </c>
      <c r="D3573" s="80" t="s">
        <v>691</v>
      </c>
      <c r="E3573" s="80" t="s">
        <v>30985</v>
      </c>
      <c r="F3573" s="83" t="s">
        <v>30986</v>
      </c>
      <c r="G3573" s="80"/>
      <c r="H3573" s="84" t="s">
        <v>68</v>
      </c>
      <c r="I3573" s="84" t="s">
        <v>68</v>
      </c>
      <c r="J3573" s="84" t="s">
        <v>68</v>
      </c>
      <c r="K3573" s="84" t="s">
        <v>68</v>
      </c>
      <c r="L3573" s="84" t="s">
        <v>68</v>
      </c>
      <c r="M3573" s="84" t="s">
        <v>68</v>
      </c>
      <c r="N3573" s="86"/>
      <c r="O3573" s="88">
        <v>71526.0</v>
      </c>
      <c r="P3573" s="86" t="s">
        <v>59</v>
      </c>
      <c r="Q3573" s="84" t="s">
        <v>68</v>
      </c>
      <c r="R3573" s="80" t="s">
        <v>68</v>
      </c>
      <c r="S3573" s="84" t="s">
        <v>68</v>
      </c>
      <c r="U3573" t="s">
        <v>68</v>
      </c>
      <c r="V3573" s="84" t="s">
        <v>68</v>
      </c>
      <c r="W3573" s="84" t="s">
        <v>68</v>
      </c>
      <c r="X3573" s="90" t="s">
        <v>30987</v>
      </c>
      <c r="Y3573" s="80" t="s">
        <v>30988</v>
      </c>
      <c r="Z3573" s="84" t="s">
        <v>68</v>
      </c>
      <c r="AA3573" s="144" t="s">
        <v>68</v>
      </c>
      <c r="AB3573" s="84" t="s">
        <v>241</v>
      </c>
      <c r="AC3573" s="96" t="s">
        <v>242</v>
      </c>
      <c r="AD3573" s="98">
        <v>2.8720644E7</v>
      </c>
      <c r="AE3573" s="99" t="s">
        <v>30989</v>
      </c>
    </row>
    <row r="3574">
      <c r="A3574" s="79" t="s">
        <v>30990</v>
      </c>
      <c r="B3574" s="80">
        <v>2016.0</v>
      </c>
      <c r="C3574" s="81" t="s">
        <v>30991</v>
      </c>
      <c r="D3574" s="80" t="s">
        <v>30992</v>
      </c>
      <c r="E3574" s="80" t="s">
        <v>30993</v>
      </c>
      <c r="F3574" s="83" t="s">
        <v>30994</v>
      </c>
      <c r="G3574" s="80"/>
      <c r="H3574" s="84" t="s">
        <v>68</v>
      </c>
      <c r="I3574" s="84" t="s">
        <v>68</v>
      </c>
      <c r="J3574" s="84" t="s">
        <v>68</v>
      </c>
      <c r="K3574" s="84" t="s">
        <v>68</v>
      </c>
      <c r="L3574" s="84" t="s">
        <v>68</v>
      </c>
      <c r="M3574" s="84" t="s">
        <v>68</v>
      </c>
      <c r="N3574" s="84"/>
      <c r="O3574" s="80"/>
      <c r="P3574" s="84"/>
      <c r="Q3574" s="84" t="s">
        <v>68</v>
      </c>
      <c r="R3574" s="80" t="s">
        <v>68</v>
      </c>
      <c r="S3574" s="84" t="s">
        <v>68</v>
      </c>
      <c r="U3574" t="s">
        <v>68</v>
      </c>
      <c r="V3574" s="84" t="s">
        <v>68</v>
      </c>
      <c r="W3574" s="84" t="s">
        <v>68</v>
      </c>
      <c r="X3574" s="90" t="s">
        <v>30995</v>
      </c>
      <c r="Y3574" s="80" t="s">
        <v>30996</v>
      </c>
      <c r="Z3574" s="84" t="s">
        <v>68</v>
      </c>
      <c r="AA3574" s="144" t="s">
        <v>68</v>
      </c>
      <c r="AB3574" s="84" t="s">
        <v>241</v>
      </c>
      <c r="AC3574" s="96" t="s">
        <v>242</v>
      </c>
      <c r="AD3574" s="98">
        <v>2.7257796E7</v>
      </c>
      <c r="AE3574" s="99" t="s">
        <v>30997</v>
      </c>
    </row>
    <row r="3575">
      <c r="A3575" s="79" t="s">
        <v>30998</v>
      </c>
      <c r="B3575" s="80">
        <v>2013.0</v>
      </c>
      <c r="C3575" s="81" t="s">
        <v>30999</v>
      </c>
      <c r="D3575" s="80" t="s">
        <v>31000</v>
      </c>
      <c r="E3575" s="80" t="s">
        <v>31001</v>
      </c>
      <c r="F3575" s="83" t="s">
        <v>31002</v>
      </c>
      <c r="G3575" s="80"/>
      <c r="H3575" s="84" t="s">
        <v>383</v>
      </c>
      <c r="I3575" s="84" t="s">
        <v>4304</v>
      </c>
      <c r="J3575" s="84" t="s">
        <v>228</v>
      </c>
      <c r="K3575" s="84" t="s">
        <v>68</v>
      </c>
      <c r="L3575" s="84" t="s">
        <v>68</v>
      </c>
      <c r="M3575" s="84" t="s">
        <v>68</v>
      </c>
      <c r="N3575" s="84"/>
      <c r="O3575" s="80"/>
      <c r="P3575" s="84"/>
      <c r="Q3575" s="84" t="s">
        <v>68</v>
      </c>
      <c r="R3575" s="80" t="s">
        <v>68</v>
      </c>
      <c r="S3575" s="84" t="s">
        <v>68</v>
      </c>
      <c r="U3575" t="s">
        <v>68</v>
      </c>
      <c r="V3575" s="84" t="s">
        <v>68</v>
      </c>
      <c r="W3575" s="84" t="s">
        <v>68</v>
      </c>
      <c r="X3575" s="90" t="s">
        <v>31003</v>
      </c>
      <c r="Y3575" s="80" t="s">
        <v>31004</v>
      </c>
      <c r="Z3575" s="84" t="s">
        <v>68</v>
      </c>
      <c r="AA3575" s="144" t="s">
        <v>68</v>
      </c>
      <c r="AB3575" s="84" t="s">
        <v>241</v>
      </c>
      <c r="AC3575" s="96" t="s">
        <v>242</v>
      </c>
      <c r="AD3575" s="98">
        <v>2.3812893E7</v>
      </c>
      <c r="AE3575" s="99" t="s">
        <v>31005</v>
      </c>
    </row>
    <row r="3576">
      <c r="A3576" s="79" t="s">
        <v>31006</v>
      </c>
      <c r="B3576" s="80">
        <v>2010.0</v>
      </c>
      <c r="C3576" s="81" t="s">
        <v>31007</v>
      </c>
      <c r="D3576" s="80" t="s">
        <v>31008</v>
      </c>
      <c r="E3576" s="80" t="s">
        <v>31009</v>
      </c>
      <c r="F3576" s="83" t="s">
        <v>31010</v>
      </c>
      <c r="G3576" s="88" t="s">
        <v>31011</v>
      </c>
      <c r="H3576" s="84" t="s">
        <v>68</v>
      </c>
      <c r="I3576" s="84" t="s">
        <v>68</v>
      </c>
      <c r="J3576" s="84" t="s">
        <v>68</v>
      </c>
      <c r="K3576" s="84" t="s">
        <v>68</v>
      </c>
      <c r="L3576" s="84" t="s">
        <v>68</v>
      </c>
      <c r="M3576" s="84" t="s">
        <v>68</v>
      </c>
      <c r="N3576" s="84"/>
      <c r="O3576" s="80"/>
      <c r="P3576" s="84"/>
      <c r="Q3576" s="84" t="s">
        <v>68</v>
      </c>
      <c r="R3576" s="80" t="s">
        <v>68</v>
      </c>
      <c r="S3576" s="84" t="s">
        <v>68</v>
      </c>
      <c r="U3576" t="s">
        <v>68</v>
      </c>
      <c r="V3576" s="84" t="s">
        <v>68</v>
      </c>
      <c r="W3576" s="84" t="s">
        <v>68</v>
      </c>
      <c r="X3576" s="90" t="s">
        <v>68</v>
      </c>
      <c r="Y3576" s="80" t="s">
        <v>31012</v>
      </c>
      <c r="Z3576" s="84" t="s">
        <v>68</v>
      </c>
      <c r="AA3576" s="144" t="s">
        <v>68</v>
      </c>
      <c r="AB3576" s="84" t="s">
        <v>241</v>
      </c>
      <c r="AC3576" s="96" t="s">
        <v>242</v>
      </c>
      <c r="AD3576" s="98">
        <v>2.0859324E7</v>
      </c>
      <c r="AE3576" s="99" t="s">
        <v>31013</v>
      </c>
    </row>
    <row r="3577">
      <c r="A3577" s="79" t="s">
        <v>31014</v>
      </c>
      <c r="B3577" s="80">
        <v>2019.0</v>
      </c>
      <c r="C3577" s="81" t="s">
        <v>31015</v>
      </c>
      <c r="D3577" s="80" t="s">
        <v>31016</v>
      </c>
      <c r="E3577" s="80" t="s">
        <v>31017</v>
      </c>
      <c r="F3577" s="83" t="s">
        <v>68</v>
      </c>
      <c r="G3577" s="80"/>
      <c r="H3577" s="84" t="s">
        <v>68</v>
      </c>
      <c r="I3577" s="84" t="s">
        <v>68</v>
      </c>
      <c r="J3577" s="84" t="s">
        <v>68</v>
      </c>
      <c r="K3577" s="84" t="s">
        <v>68</v>
      </c>
      <c r="L3577" s="84" t="s">
        <v>68</v>
      </c>
      <c r="M3577" s="84" t="s">
        <v>68</v>
      </c>
      <c r="N3577" s="86" t="s">
        <v>68</v>
      </c>
      <c r="O3577" s="88" t="s">
        <v>68</v>
      </c>
      <c r="P3577" s="86" t="s">
        <v>68</v>
      </c>
      <c r="Q3577" s="84" t="s">
        <v>68</v>
      </c>
      <c r="R3577" s="80" t="s">
        <v>68</v>
      </c>
      <c r="S3577" s="84" t="s">
        <v>68</v>
      </c>
      <c r="U3577" t="s">
        <v>68</v>
      </c>
      <c r="V3577" s="84" t="s">
        <v>68</v>
      </c>
      <c r="W3577" s="84" t="s">
        <v>68</v>
      </c>
      <c r="X3577" s="90" t="s">
        <v>68</v>
      </c>
      <c r="Y3577" s="80" t="s">
        <v>68</v>
      </c>
      <c r="Z3577" s="84" t="s">
        <v>68</v>
      </c>
      <c r="AA3577" s="144" t="s">
        <v>68</v>
      </c>
      <c r="AB3577" s="84" t="s">
        <v>241</v>
      </c>
      <c r="AC3577" s="96" t="s">
        <v>242</v>
      </c>
      <c r="AD3577" s="98">
        <v>3.0871228E7</v>
      </c>
      <c r="AE3577" s="99" t="s">
        <v>31018</v>
      </c>
    </row>
    <row r="3578">
      <c r="A3578" s="79" t="s">
        <v>31019</v>
      </c>
      <c r="B3578" s="80">
        <v>2017.0</v>
      </c>
      <c r="C3578" s="81" t="s">
        <v>31020</v>
      </c>
      <c r="D3578" s="80" t="s">
        <v>383</v>
      </c>
      <c r="E3578" s="80" t="s">
        <v>31021</v>
      </c>
      <c r="F3578" s="83" t="s">
        <v>31022</v>
      </c>
      <c r="G3578" s="88" t="s">
        <v>31023</v>
      </c>
      <c r="H3578" s="84" t="s">
        <v>383</v>
      </c>
      <c r="I3578" s="84" t="s">
        <v>9746</v>
      </c>
      <c r="J3578" s="84" t="s">
        <v>68</v>
      </c>
      <c r="K3578" s="84" t="s">
        <v>68</v>
      </c>
      <c r="L3578" s="84" t="s">
        <v>68</v>
      </c>
      <c r="M3578" s="84" t="s">
        <v>68</v>
      </c>
      <c r="N3578" s="86">
        <v>12.0</v>
      </c>
      <c r="O3578" s="105">
        <v>288981.0</v>
      </c>
      <c r="P3578" s="86" t="s">
        <v>1113</v>
      </c>
      <c r="Q3578" s="84" t="s">
        <v>68</v>
      </c>
      <c r="R3578" s="80" t="s">
        <v>68</v>
      </c>
      <c r="S3578" s="84" t="s">
        <v>68</v>
      </c>
      <c r="U3578" t="s">
        <v>68</v>
      </c>
      <c r="V3578" s="84" t="s">
        <v>68</v>
      </c>
      <c r="W3578" s="84" t="s">
        <v>68</v>
      </c>
      <c r="X3578" s="90" t="s">
        <v>31024</v>
      </c>
      <c r="Y3578" s="80" t="s">
        <v>31025</v>
      </c>
      <c r="Z3578" s="84" t="s">
        <v>68</v>
      </c>
      <c r="AA3578" s="144" t="s">
        <v>68</v>
      </c>
      <c r="AB3578" s="84" t="s">
        <v>241</v>
      </c>
      <c r="AC3578" s="96" t="s">
        <v>242</v>
      </c>
      <c r="AD3578" s="98">
        <v>2.8404807E7</v>
      </c>
      <c r="AE3578" s="99" t="s">
        <v>31026</v>
      </c>
    </row>
    <row r="3579">
      <c r="A3579" s="79" t="s">
        <v>31027</v>
      </c>
      <c r="B3579" s="80">
        <v>2015.0</v>
      </c>
      <c r="C3579" s="81" t="s">
        <v>31028</v>
      </c>
      <c r="D3579" s="80" t="s">
        <v>11532</v>
      </c>
      <c r="E3579" s="80" t="s">
        <v>31029</v>
      </c>
      <c r="F3579" s="83" t="s">
        <v>31030</v>
      </c>
      <c r="G3579" s="88" t="s">
        <v>31031</v>
      </c>
      <c r="H3579" s="84" t="s">
        <v>144</v>
      </c>
      <c r="I3579" s="84" t="s">
        <v>228</v>
      </c>
      <c r="J3579" s="84" t="s">
        <v>228</v>
      </c>
      <c r="K3579" s="84" t="s">
        <v>68</v>
      </c>
      <c r="L3579" s="84" t="s">
        <v>68</v>
      </c>
      <c r="M3579" s="84" t="s">
        <v>68</v>
      </c>
      <c r="N3579" s="84"/>
      <c r="O3579" s="88"/>
      <c r="P3579" s="84"/>
      <c r="Q3579" s="84" t="s">
        <v>68</v>
      </c>
      <c r="R3579" s="80" t="s">
        <v>68</v>
      </c>
      <c r="S3579" s="84" t="s">
        <v>68</v>
      </c>
      <c r="U3579" t="s">
        <v>68</v>
      </c>
      <c r="V3579" s="84" t="s">
        <v>68</v>
      </c>
      <c r="W3579" s="84" t="s">
        <v>68</v>
      </c>
      <c r="X3579" s="90" t="s">
        <v>31032</v>
      </c>
      <c r="Y3579" s="80" t="s">
        <v>31033</v>
      </c>
      <c r="Z3579" s="84" t="s">
        <v>68</v>
      </c>
      <c r="AA3579" s="144" t="s">
        <v>68</v>
      </c>
      <c r="AB3579" s="84" t="s">
        <v>241</v>
      </c>
      <c r="AC3579" s="96" t="s">
        <v>242</v>
      </c>
      <c r="AD3579" s="98">
        <v>2.5515608E7</v>
      </c>
      <c r="AE3579" s="99" t="s">
        <v>31034</v>
      </c>
    </row>
    <row r="3580">
      <c r="A3580" s="79" t="s">
        <v>31035</v>
      </c>
      <c r="B3580" s="80">
        <v>2015.0</v>
      </c>
      <c r="C3580" s="81" t="s">
        <v>31036</v>
      </c>
      <c r="D3580" s="80" t="s">
        <v>591</v>
      </c>
      <c r="E3580" s="80" t="s">
        <v>31037</v>
      </c>
      <c r="F3580" s="83" t="s">
        <v>31038</v>
      </c>
      <c r="G3580" s="88" t="s">
        <v>31039</v>
      </c>
      <c r="H3580" s="84" t="s">
        <v>68</v>
      </c>
      <c r="I3580" s="84" t="s">
        <v>68</v>
      </c>
      <c r="J3580" s="84" t="s">
        <v>68</v>
      </c>
      <c r="K3580" s="84" t="s">
        <v>68</v>
      </c>
      <c r="L3580" s="84" t="s">
        <v>68</v>
      </c>
      <c r="M3580" s="84" t="s">
        <v>68</v>
      </c>
      <c r="N3580" s="86"/>
      <c r="O3580" s="105">
        <v>2197.0</v>
      </c>
      <c r="P3580" s="86" t="s">
        <v>59</v>
      </c>
      <c r="Q3580" s="84" t="s">
        <v>68</v>
      </c>
      <c r="R3580" s="80" t="s">
        <v>68</v>
      </c>
      <c r="S3580" s="84" t="s">
        <v>68</v>
      </c>
      <c r="U3580" t="s">
        <v>68</v>
      </c>
      <c r="V3580" s="84" t="s">
        <v>68</v>
      </c>
      <c r="W3580" s="84" t="s">
        <v>68</v>
      </c>
      <c r="X3580" s="90" t="s">
        <v>31040</v>
      </c>
      <c r="Y3580" s="80" t="s">
        <v>31041</v>
      </c>
      <c r="Z3580" s="84" t="s">
        <v>68</v>
      </c>
      <c r="AA3580" s="144" t="s">
        <v>68</v>
      </c>
      <c r="AB3580" s="84" t="s">
        <v>241</v>
      </c>
      <c r="AC3580" s="96" t="s">
        <v>242</v>
      </c>
      <c r="AD3580" s="98">
        <v>2.6419832E7</v>
      </c>
      <c r="AE3580" s="99" t="s">
        <v>31042</v>
      </c>
    </row>
    <row r="3581">
      <c r="A3581" s="79" t="s">
        <v>31043</v>
      </c>
      <c r="B3581" s="80">
        <v>2013.0</v>
      </c>
      <c r="C3581" s="81" t="s">
        <v>31044</v>
      </c>
      <c r="D3581" s="80" t="s">
        <v>591</v>
      </c>
      <c r="E3581" s="80" t="s">
        <v>31045</v>
      </c>
      <c r="F3581" s="83" t="s">
        <v>31046</v>
      </c>
      <c r="G3581" s="88" t="s">
        <v>31047</v>
      </c>
      <c r="H3581" s="84" t="s">
        <v>68</v>
      </c>
      <c r="I3581" s="84" t="s">
        <v>68</v>
      </c>
      <c r="J3581" s="84" t="s">
        <v>68</v>
      </c>
      <c r="K3581" s="84" t="s">
        <v>68</v>
      </c>
      <c r="L3581" s="84" t="s">
        <v>68</v>
      </c>
      <c r="M3581" s="84" t="s">
        <v>68</v>
      </c>
      <c r="N3581" s="86"/>
      <c r="O3581" s="105">
        <v>2148.0</v>
      </c>
      <c r="P3581" s="86" t="s">
        <v>59</v>
      </c>
      <c r="Q3581" s="84" t="s">
        <v>68</v>
      </c>
      <c r="R3581" s="80" t="s">
        <v>31048</v>
      </c>
      <c r="S3581" s="84" t="s">
        <v>68</v>
      </c>
      <c r="U3581" t="s">
        <v>68</v>
      </c>
      <c r="V3581" s="84" t="s">
        <v>68</v>
      </c>
      <c r="W3581" s="84" t="s">
        <v>68</v>
      </c>
      <c r="X3581" s="90" t="s">
        <v>31049</v>
      </c>
      <c r="Y3581" s="80" t="s">
        <v>31050</v>
      </c>
      <c r="Z3581" s="84" t="s">
        <v>68</v>
      </c>
      <c r="AA3581" s="144" t="s">
        <v>68</v>
      </c>
      <c r="AB3581" s="84" t="s">
        <v>241</v>
      </c>
      <c r="AC3581" s="96" t="s">
        <v>242</v>
      </c>
      <c r="AD3581" s="98">
        <v>2.3928718E7</v>
      </c>
      <c r="AE3581" s="99" t="s">
        <v>31051</v>
      </c>
    </row>
    <row r="3582">
      <c r="A3582" s="79" t="s">
        <v>31052</v>
      </c>
      <c r="B3582" s="80">
        <v>2015.0</v>
      </c>
      <c r="C3582" s="81" t="s">
        <v>31053</v>
      </c>
      <c r="D3582" s="80" t="s">
        <v>591</v>
      </c>
      <c r="E3582" s="80" t="s">
        <v>31054</v>
      </c>
      <c r="F3582" s="83" t="s">
        <v>31055</v>
      </c>
      <c r="G3582" s="88" t="s">
        <v>31056</v>
      </c>
      <c r="H3582" s="84" t="s">
        <v>68</v>
      </c>
      <c r="I3582" s="84" t="s">
        <v>68</v>
      </c>
      <c r="J3582" s="84" t="s">
        <v>68</v>
      </c>
      <c r="K3582" s="84" t="s">
        <v>68</v>
      </c>
      <c r="L3582" s="84" t="s">
        <v>68</v>
      </c>
      <c r="M3582" s="84" t="s">
        <v>68</v>
      </c>
      <c r="N3582" s="84"/>
      <c r="O3582" s="88"/>
      <c r="P3582" s="86" t="s">
        <v>59</v>
      </c>
      <c r="Q3582" s="84" t="s">
        <v>68</v>
      </c>
      <c r="R3582" s="80" t="s">
        <v>68</v>
      </c>
      <c r="S3582" s="84" t="s">
        <v>68</v>
      </c>
      <c r="U3582" t="s">
        <v>68</v>
      </c>
      <c r="V3582" s="84" t="s">
        <v>68</v>
      </c>
      <c r="W3582" s="84" t="s">
        <v>68</v>
      </c>
      <c r="X3582" s="90" t="s">
        <v>31057</v>
      </c>
      <c r="Y3582" s="80" t="s">
        <v>31058</v>
      </c>
      <c r="Z3582" s="84" t="s">
        <v>68</v>
      </c>
      <c r="AA3582" s="144" t="s">
        <v>68</v>
      </c>
      <c r="AB3582" s="84" t="s">
        <v>241</v>
      </c>
      <c r="AC3582" s="96" t="s">
        <v>242</v>
      </c>
      <c r="AD3582" s="98">
        <v>2.6115018E7</v>
      </c>
      <c r="AE3582" s="99" t="s">
        <v>31059</v>
      </c>
    </row>
    <row r="3583">
      <c r="A3583" s="79" t="s">
        <v>31060</v>
      </c>
      <c r="B3583" s="80">
        <v>2017.0</v>
      </c>
      <c r="C3583" s="81" t="s">
        <v>31061</v>
      </c>
      <c r="D3583" s="80" t="s">
        <v>379</v>
      </c>
      <c r="E3583" s="80" t="s">
        <v>31062</v>
      </c>
      <c r="F3583" s="83" t="s">
        <v>31063</v>
      </c>
      <c r="G3583" s="88" t="s">
        <v>31064</v>
      </c>
      <c r="H3583" s="84" t="s">
        <v>68</v>
      </c>
      <c r="I3583" s="84" t="s">
        <v>68</v>
      </c>
      <c r="J3583" s="84" t="s">
        <v>68</v>
      </c>
      <c r="K3583" s="84" t="s">
        <v>68</v>
      </c>
      <c r="L3583" s="84" t="s">
        <v>68</v>
      </c>
      <c r="M3583" s="84" t="s">
        <v>68</v>
      </c>
      <c r="N3583" s="86">
        <v>19.0</v>
      </c>
      <c r="O3583" s="105">
        <v>2319.0</v>
      </c>
      <c r="P3583" s="86" t="s">
        <v>59</v>
      </c>
      <c r="Q3583" s="84" t="s">
        <v>68</v>
      </c>
      <c r="R3583" s="80" t="s">
        <v>68</v>
      </c>
      <c r="S3583" s="84" t="s">
        <v>68</v>
      </c>
      <c r="U3583" t="s">
        <v>68</v>
      </c>
      <c r="V3583" s="84" t="s">
        <v>68</v>
      </c>
      <c r="W3583" s="84" t="s">
        <v>68</v>
      </c>
      <c r="X3583" s="90" t="s">
        <v>31065</v>
      </c>
      <c r="Y3583" s="80" t="s">
        <v>31066</v>
      </c>
      <c r="Z3583" s="84" t="s">
        <v>68</v>
      </c>
      <c r="AA3583" s="144" t="s">
        <v>68</v>
      </c>
      <c r="AB3583" s="84" t="s">
        <v>241</v>
      </c>
      <c r="AC3583" s="96" t="s">
        <v>242</v>
      </c>
      <c r="AD3583" s="98">
        <v>2.8827256E7</v>
      </c>
      <c r="AE3583" s="99" t="s">
        <v>31067</v>
      </c>
    </row>
    <row r="3584">
      <c r="A3584" s="79" t="s">
        <v>31068</v>
      </c>
      <c r="B3584" s="80">
        <v>2013.0</v>
      </c>
      <c r="C3584" s="81" t="s">
        <v>31069</v>
      </c>
      <c r="D3584" s="80" t="s">
        <v>853</v>
      </c>
      <c r="E3584" s="80" t="s">
        <v>31070</v>
      </c>
      <c r="F3584" s="83" t="s">
        <v>31071</v>
      </c>
      <c r="G3584" s="88" t="s">
        <v>31072</v>
      </c>
      <c r="H3584" s="84" t="s">
        <v>128</v>
      </c>
      <c r="I3584" s="84" t="s">
        <v>142</v>
      </c>
      <c r="J3584" s="84" t="s">
        <v>853</v>
      </c>
      <c r="K3584" s="84" t="s">
        <v>68</v>
      </c>
      <c r="L3584" s="84" t="s">
        <v>68</v>
      </c>
      <c r="M3584" s="84" t="s">
        <v>68</v>
      </c>
      <c r="N3584" s="86"/>
      <c r="O3584" s="88">
        <v>637.0</v>
      </c>
      <c r="P3584" s="86" t="s">
        <v>275</v>
      </c>
      <c r="Q3584" s="84" t="s">
        <v>68</v>
      </c>
      <c r="R3584" s="80" t="s">
        <v>31073</v>
      </c>
      <c r="S3584" s="84" t="s">
        <v>68</v>
      </c>
      <c r="U3584" t="s">
        <v>68</v>
      </c>
      <c r="V3584" s="84" t="s">
        <v>68</v>
      </c>
      <c r="W3584" s="84" t="s">
        <v>68</v>
      </c>
      <c r="X3584" s="90" t="s">
        <v>31074</v>
      </c>
      <c r="Y3584" s="80" t="s">
        <v>31075</v>
      </c>
      <c r="Z3584" s="84" t="s">
        <v>68</v>
      </c>
      <c r="AA3584" s="144" t="s">
        <v>68</v>
      </c>
      <c r="AB3584" s="84" t="s">
        <v>241</v>
      </c>
      <c r="AC3584" s="96" t="s">
        <v>242</v>
      </c>
      <c r="AD3584" s="98">
        <v>2.3777683E7</v>
      </c>
      <c r="AE3584" s="99" t="s">
        <v>31076</v>
      </c>
    </row>
    <row r="3585">
      <c r="A3585" s="79" t="s">
        <v>31077</v>
      </c>
      <c r="B3585" s="80">
        <v>2018.0</v>
      </c>
      <c r="C3585" s="81" t="s">
        <v>31078</v>
      </c>
      <c r="D3585" s="80" t="s">
        <v>2480</v>
      </c>
      <c r="E3585" s="80" t="s">
        <v>31079</v>
      </c>
      <c r="F3585" s="83" t="s">
        <v>31080</v>
      </c>
      <c r="G3585" s="88" t="s">
        <v>31081</v>
      </c>
      <c r="H3585" s="84" t="s">
        <v>68</v>
      </c>
      <c r="I3585" s="84" t="s">
        <v>68</v>
      </c>
      <c r="J3585" s="84" t="s">
        <v>68</v>
      </c>
      <c r="K3585" s="84" t="s">
        <v>68</v>
      </c>
      <c r="L3585" s="84" t="s">
        <v>68</v>
      </c>
      <c r="M3585" s="84" t="s">
        <v>68</v>
      </c>
      <c r="N3585" s="86"/>
      <c r="O3585" s="80"/>
      <c r="P3585" s="84"/>
      <c r="Q3585" s="84" t="s">
        <v>68</v>
      </c>
      <c r="R3585" s="80" t="s">
        <v>31082</v>
      </c>
      <c r="S3585" s="84" t="s">
        <v>68</v>
      </c>
      <c r="U3585" t="s">
        <v>68</v>
      </c>
      <c r="V3585" s="84" t="s">
        <v>68</v>
      </c>
      <c r="W3585" s="84" t="s">
        <v>68</v>
      </c>
      <c r="X3585" s="90" t="s">
        <v>31083</v>
      </c>
      <c r="Y3585" s="80" t="s">
        <v>68</v>
      </c>
      <c r="Z3585" s="84" t="s">
        <v>68</v>
      </c>
      <c r="AA3585" s="144" t="s">
        <v>68</v>
      </c>
      <c r="AB3585" s="84" t="s">
        <v>241</v>
      </c>
      <c r="AC3585" s="96" t="s">
        <v>242</v>
      </c>
      <c r="AD3585" s="98">
        <v>3.0501821E7</v>
      </c>
      <c r="AE3585" s="99" t="s">
        <v>31084</v>
      </c>
    </row>
    <row r="3586">
      <c r="A3586" s="79" t="s">
        <v>31085</v>
      </c>
      <c r="B3586" s="80">
        <v>2014.0</v>
      </c>
      <c r="C3586" s="81" t="s">
        <v>31086</v>
      </c>
      <c r="D3586" s="80" t="s">
        <v>1737</v>
      </c>
      <c r="E3586" s="80" t="s">
        <v>31087</v>
      </c>
      <c r="F3586" s="83" t="s">
        <v>31088</v>
      </c>
      <c r="G3586" s="88" t="s">
        <v>31089</v>
      </c>
      <c r="H3586" s="84" t="s">
        <v>68</v>
      </c>
      <c r="I3586" s="84" t="s">
        <v>68</v>
      </c>
      <c r="J3586" s="84" t="s">
        <v>68</v>
      </c>
      <c r="K3586" s="84" t="s">
        <v>68</v>
      </c>
      <c r="L3586" s="84" t="s">
        <v>68</v>
      </c>
      <c r="M3586" s="84" t="s">
        <v>68</v>
      </c>
      <c r="N3586" s="84"/>
      <c r="O3586" s="80"/>
      <c r="P3586" s="86" t="s">
        <v>59</v>
      </c>
      <c r="Q3586" s="84" t="s">
        <v>68</v>
      </c>
      <c r="R3586" s="80" t="s">
        <v>68</v>
      </c>
      <c r="S3586" s="84" t="s">
        <v>68</v>
      </c>
      <c r="U3586" t="s">
        <v>68</v>
      </c>
      <c r="V3586" s="84" t="s">
        <v>68</v>
      </c>
      <c r="W3586" s="84" t="s">
        <v>68</v>
      </c>
      <c r="X3586" s="90" t="s">
        <v>31090</v>
      </c>
      <c r="Y3586" s="80" t="s">
        <v>31091</v>
      </c>
      <c r="Z3586" s="84" t="s">
        <v>68</v>
      </c>
      <c r="AA3586" s="144" t="s">
        <v>68</v>
      </c>
      <c r="AB3586" s="84" t="s">
        <v>241</v>
      </c>
      <c r="AC3586" s="96" t="s">
        <v>242</v>
      </c>
      <c r="AD3586" s="98">
        <v>2.463565E7</v>
      </c>
      <c r="AE3586" s="99" t="s">
        <v>31092</v>
      </c>
    </row>
    <row r="3587">
      <c r="A3587" s="79" t="s">
        <v>31093</v>
      </c>
      <c r="B3587" s="80">
        <v>2017.0</v>
      </c>
      <c r="C3587" s="81" t="s">
        <v>31094</v>
      </c>
      <c r="D3587" s="80" t="s">
        <v>7241</v>
      </c>
      <c r="E3587" s="80" t="s">
        <v>31095</v>
      </c>
      <c r="F3587" s="83" t="s">
        <v>31096</v>
      </c>
      <c r="G3587" s="88" t="s">
        <v>31097</v>
      </c>
      <c r="H3587" s="84" t="s">
        <v>68</v>
      </c>
      <c r="I3587" s="84" t="s">
        <v>68</v>
      </c>
      <c r="J3587" s="84" t="s">
        <v>68</v>
      </c>
      <c r="K3587" s="84" t="s">
        <v>68</v>
      </c>
      <c r="L3587" s="84" t="s">
        <v>68</v>
      </c>
      <c r="M3587" s="84" t="s">
        <v>68</v>
      </c>
      <c r="N3587" s="86">
        <v>17.0</v>
      </c>
      <c r="O3587" s="88">
        <v>560.0</v>
      </c>
      <c r="P3587" s="86" t="s">
        <v>59</v>
      </c>
      <c r="Q3587" s="84" t="s">
        <v>68</v>
      </c>
      <c r="R3587" s="80" t="s">
        <v>68</v>
      </c>
      <c r="S3587" s="84" t="s">
        <v>68</v>
      </c>
      <c r="U3587" t="s">
        <v>68</v>
      </c>
      <c r="V3587" s="84" t="s">
        <v>68</v>
      </c>
      <c r="W3587" s="84" t="s">
        <v>68</v>
      </c>
      <c r="X3587" s="90" t="s">
        <v>31098</v>
      </c>
      <c r="Y3587" s="80" t="s">
        <v>31099</v>
      </c>
      <c r="Z3587" s="84" t="s">
        <v>68</v>
      </c>
      <c r="AA3587" s="144" t="s">
        <v>68</v>
      </c>
      <c r="AB3587" s="84" t="s">
        <v>241</v>
      </c>
      <c r="AC3587" s="96" t="s">
        <v>242</v>
      </c>
      <c r="AD3587" s="98">
        <v>2.8536448E7</v>
      </c>
      <c r="AE3587" s="99" t="s">
        <v>31100</v>
      </c>
    </row>
    <row r="3588">
      <c r="A3588" s="79" t="s">
        <v>31101</v>
      </c>
      <c r="B3588" s="80">
        <v>2015.0</v>
      </c>
      <c r="C3588" s="81" t="s">
        <v>31102</v>
      </c>
      <c r="D3588" s="80" t="s">
        <v>6386</v>
      </c>
      <c r="E3588" s="80" t="s">
        <v>31103</v>
      </c>
      <c r="F3588" s="83" t="s">
        <v>31104</v>
      </c>
      <c r="G3588" s="88" t="s">
        <v>31105</v>
      </c>
      <c r="H3588" s="84" t="s">
        <v>68</v>
      </c>
      <c r="I3588" s="84" t="s">
        <v>68</v>
      </c>
      <c r="J3588" s="84" t="s">
        <v>68</v>
      </c>
      <c r="K3588" s="84" t="s">
        <v>68</v>
      </c>
      <c r="L3588" s="84" t="s">
        <v>68</v>
      </c>
      <c r="M3588" s="84" t="s">
        <v>68</v>
      </c>
      <c r="N3588" s="86">
        <v>9.0</v>
      </c>
      <c r="O3588" s="105">
        <v>157809.0</v>
      </c>
      <c r="P3588" s="86" t="s">
        <v>1296</v>
      </c>
      <c r="Q3588" s="84" t="s">
        <v>68</v>
      </c>
      <c r="R3588" s="80" t="s">
        <v>68</v>
      </c>
      <c r="S3588" s="84" t="s">
        <v>68</v>
      </c>
      <c r="U3588" t="s">
        <v>68</v>
      </c>
      <c r="V3588" s="84" t="s">
        <v>68</v>
      </c>
      <c r="W3588" s="84" t="s">
        <v>68</v>
      </c>
      <c r="X3588" s="90" t="s">
        <v>31106</v>
      </c>
      <c r="Y3588" s="80" t="s">
        <v>31107</v>
      </c>
      <c r="Z3588" s="84" t="s">
        <v>68</v>
      </c>
      <c r="AA3588" s="144" t="s">
        <v>68</v>
      </c>
      <c r="AB3588" s="84" t="s">
        <v>241</v>
      </c>
      <c r="AC3588" s="96" t="s">
        <v>242</v>
      </c>
      <c r="AD3588" s="98">
        <v>2.6076934E7</v>
      </c>
      <c r="AE3588" s="99" t="s">
        <v>31108</v>
      </c>
    </row>
    <row r="3589">
      <c r="A3589" s="79" t="s">
        <v>31109</v>
      </c>
      <c r="B3589" s="80">
        <v>2016.0</v>
      </c>
      <c r="C3589" s="81" t="s">
        <v>31110</v>
      </c>
      <c r="D3589" s="80" t="s">
        <v>12196</v>
      </c>
      <c r="E3589" s="80" t="s">
        <v>31111</v>
      </c>
      <c r="F3589" s="83" t="s">
        <v>31112</v>
      </c>
      <c r="G3589" s="88" t="s">
        <v>31113</v>
      </c>
      <c r="H3589" s="84" t="s">
        <v>68</v>
      </c>
      <c r="I3589" s="84" t="s">
        <v>68</v>
      </c>
      <c r="J3589" s="84" t="s">
        <v>68</v>
      </c>
      <c r="K3589" s="84" t="s">
        <v>68</v>
      </c>
      <c r="L3589" s="84" t="s">
        <v>68</v>
      </c>
      <c r="M3589" s="84" t="s">
        <v>68</v>
      </c>
      <c r="N3589" s="84"/>
      <c r="O3589" s="105">
        <v>13305.0</v>
      </c>
      <c r="P3589" s="86" t="s">
        <v>59</v>
      </c>
      <c r="Q3589" s="84" t="s">
        <v>68</v>
      </c>
      <c r="R3589" s="80" t="s">
        <v>68</v>
      </c>
      <c r="S3589" s="84" t="s">
        <v>68</v>
      </c>
      <c r="U3589" t="s">
        <v>68</v>
      </c>
      <c r="V3589" s="84" t="s">
        <v>68</v>
      </c>
      <c r="W3589" s="84" t="s">
        <v>68</v>
      </c>
      <c r="X3589" s="90" t="s">
        <v>31114</v>
      </c>
      <c r="Y3589" s="80" t="s">
        <v>31115</v>
      </c>
      <c r="Z3589" s="84" t="s">
        <v>68</v>
      </c>
      <c r="AA3589" s="144" t="s">
        <v>68</v>
      </c>
      <c r="AB3589" s="84" t="s">
        <v>241</v>
      </c>
      <c r="AC3589" s="96" t="s">
        <v>242</v>
      </c>
      <c r="AD3589" s="98">
        <v>2.5937165E7</v>
      </c>
      <c r="AE3589" s="99" t="s">
        <v>31116</v>
      </c>
    </row>
    <row r="3590">
      <c r="A3590" s="79" t="s">
        <v>31117</v>
      </c>
      <c r="B3590" s="80">
        <v>2018.0</v>
      </c>
      <c r="C3590" s="81" t="s">
        <v>31118</v>
      </c>
      <c r="D3590" s="80" t="s">
        <v>31119</v>
      </c>
      <c r="E3590" s="80" t="s">
        <v>31120</v>
      </c>
      <c r="F3590" s="83" t="s">
        <v>31121</v>
      </c>
      <c r="G3590" s="80"/>
      <c r="H3590" s="84" t="s">
        <v>428</v>
      </c>
      <c r="I3590" s="84" t="s">
        <v>383</v>
      </c>
      <c r="J3590" s="84" t="s">
        <v>68</v>
      </c>
      <c r="K3590" s="84" t="s">
        <v>68</v>
      </c>
      <c r="L3590" s="84" t="s">
        <v>68</v>
      </c>
      <c r="M3590" s="84" t="s">
        <v>68</v>
      </c>
      <c r="N3590" s="84"/>
      <c r="O3590" s="80"/>
      <c r="P3590" s="86"/>
      <c r="Q3590" s="84" t="s">
        <v>68</v>
      </c>
      <c r="R3590" s="80" t="s">
        <v>68</v>
      </c>
      <c r="S3590" s="84" t="s">
        <v>68</v>
      </c>
      <c r="U3590" t="s">
        <v>68</v>
      </c>
      <c r="V3590" s="84" t="s">
        <v>68</v>
      </c>
      <c r="W3590" s="84" t="s">
        <v>68</v>
      </c>
      <c r="X3590" s="90" t="s">
        <v>31122</v>
      </c>
      <c r="Y3590" s="80" t="s">
        <v>31123</v>
      </c>
      <c r="Z3590" s="84" t="s">
        <v>68</v>
      </c>
      <c r="AA3590" s="144" t="s">
        <v>68</v>
      </c>
      <c r="AB3590" s="84" t="s">
        <v>241</v>
      </c>
      <c r="AC3590" s="96" t="s">
        <v>242</v>
      </c>
      <c r="AD3590" s="98">
        <v>2.9713307E7</v>
      </c>
      <c r="AE3590" s="99" t="s">
        <v>31124</v>
      </c>
    </row>
    <row r="3591">
      <c r="A3591" s="79" t="s">
        <v>31125</v>
      </c>
      <c r="B3591" s="80">
        <v>2010.0</v>
      </c>
      <c r="C3591" s="81" t="s">
        <v>31126</v>
      </c>
      <c r="D3591" s="80" t="s">
        <v>591</v>
      </c>
      <c r="E3591" s="80" t="s">
        <v>31127</v>
      </c>
      <c r="F3591" s="83" t="s">
        <v>31128</v>
      </c>
      <c r="G3591" s="88" t="s">
        <v>31129</v>
      </c>
      <c r="H3591" s="84" t="s">
        <v>68</v>
      </c>
      <c r="I3591" s="84" t="s">
        <v>68</v>
      </c>
      <c r="J3591" s="84" t="s">
        <v>68</v>
      </c>
      <c r="K3591" s="84" t="s">
        <v>68</v>
      </c>
      <c r="L3591" s="84" t="s">
        <v>68</v>
      </c>
      <c r="M3591" s="84" t="s">
        <v>68</v>
      </c>
      <c r="N3591" s="86">
        <v>59.0</v>
      </c>
      <c r="O3591" s="88"/>
      <c r="P3591" s="84"/>
      <c r="Q3591" s="84" t="s">
        <v>68</v>
      </c>
      <c r="R3591" s="80" t="s">
        <v>68</v>
      </c>
      <c r="S3591" s="84" t="s">
        <v>68</v>
      </c>
      <c r="U3591" t="s">
        <v>68</v>
      </c>
      <c r="V3591" s="84" t="s">
        <v>68</v>
      </c>
      <c r="W3591" s="84" t="s">
        <v>68</v>
      </c>
      <c r="X3591" s="90" t="s">
        <v>31130</v>
      </c>
      <c r="Y3591" s="80" t="s">
        <v>31131</v>
      </c>
      <c r="Z3591" s="84" t="s">
        <v>68</v>
      </c>
      <c r="AA3591" s="144" t="s">
        <v>68</v>
      </c>
      <c r="AB3591" s="84" t="s">
        <v>241</v>
      </c>
      <c r="AC3591" s="96" t="s">
        <v>242</v>
      </c>
      <c r="AD3591" s="98">
        <v>2.0393946E7</v>
      </c>
      <c r="AE3591" s="99" t="s">
        <v>31132</v>
      </c>
    </row>
    <row r="3592">
      <c r="A3592" s="79" t="s">
        <v>31133</v>
      </c>
      <c r="B3592" s="80">
        <v>2010.0</v>
      </c>
      <c r="C3592" s="81" t="s">
        <v>31126</v>
      </c>
      <c r="D3592" s="80" t="s">
        <v>591</v>
      </c>
      <c r="E3592" s="80" t="s">
        <v>31127</v>
      </c>
      <c r="F3592" s="83" t="s">
        <v>31128</v>
      </c>
      <c r="G3592" s="88" t="s">
        <v>31129</v>
      </c>
      <c r="H3592" s="84" t="s">
        <v>68</v>
      </c>
      <c r="I3592" s="84" t="s">
        <v>68</v>
      </c>
      <c r="J3592" s="84" t="s">
        <v>68</v>
      </c>
      <c r="K3592" s="84" t="s">
        <v>68</v>
      </c>
      <c r="L3592" s="84" t="s">
        <v>68</v>
      </c>
      <c r="M3592" s="84" t="s">
        <v>68</v>
      </c>
      <c r="N3592" s="86">
        <v>59.0</v>
      </c>
      <c r="O3592" s="88"/>
      <c r="P3592" s="84"/>
      <c r="Q3592" s="84" t="s">
        <v>68</v>
      </c>
      <c r="R3592" s="80" t="s">
        <v>68</v>
      </c>
      <c r="S3592" s="84" t="s">
        <v>68</v>
      </c>
      <c r="U3592" t="s">
        <v>68</v>
      </c>
      <c r="V3592" s="84" t="s">
        <v>68</v>
      </c>
      <c r="W3592" s="84" t="s">
        <v>68</v>
      </c>
      <c r="X3592" s="90" t="s">
        <v>31134</v>
      </c>
      <c r="Y3592" s="80" t="s">
        <v>31135</v>
      </c>
      <c r="Z3592" s="84" t="s">
        <v>68</v>
      </c>
      <c r="AA3592" s="144" t="s">
        <v>68</v>
      </c>
      <c r="AB3592" s="84" t="s">
        <v>241</v>
      </c>
      <c r="AC3592" s="96" t="s">
        <v>242</v>
      </c>
      <c r="AD3592" s="98">
        <v>2.0091586E7</v>
      </c>
      <c r="AE3592" s="99" t="s">
        <v>31136</v>
      </c>
    </row>
    <row r="3593">
      <c r="A3593" s="79" t="s">
        <v>31137</v>
      </c>
      <c r="B3593" s="80">
        <v>2014.0</v>
      </c>
      <c r="C3593" s="81" t="s">
        <v>31138</v>
      </c>
      <c r="D3593" s="80" t="s">
        <v>591</v>
      </c>
      <c r="E3593" s="80" t="s">
        <v>31139</v>
      </c>
      <c r="F3593" s="83" t="s">
        <v>31140</v>
      </c>
      <c r="G3593" s="88" t="s">
        <v>31141</v>
      </c>
      <c r="H3593" s="84" t="s">
        <v>68</v>
      </c>
      <c r="I3593" s="84" t="s">
        <v>68</v>
      </c>
      <c r="J3593" s="84" t="s">
        <v>68</v>
      </c>
      <c r="K3593" s="84" t="s">
        <v>68</v>
      </c>
      <c r="L3593" s="84" t="s">
        <v>68</v>
      </c>
      <c r="M3593" s="84" t="s">
        <v>68</v>
      </c>
      <c r="N3593" s="86"/>
      <c r="O3593" s="88">
        <v>606.0</v>
      </c>
      <c r="P3593" s="84"/>
      <c r="Q3593" s="84" t="s">
        <v>68</v>
      </c>
      <c r="R3593" s="80" t="s">
        <v>31142</v>
      </c>
      <c r="S3593" s="84" t="s">
        <v>68</v>
      </c>
      <c r="U3593" t="s">
        <v>68</v>
      </c>
      <c r="V3593" s="84" t="s">
        <v>68</v>
      </c>
      <c r="W3593" s="84" t="s">
        <v>68</v>
      </c>
      <c r="X3593" s="90" t="s">
        <v>31143</v>
      </c>
      <c r="Y3593" s="80" t="s">
        <v>31144</v>
      </c>
      <c r="Z3593" s="84" t="s">
        <v>68</v>
      </c>
      <c r="AA3593" s="144" t="s">
        <v>68</v>
      </c>
      <c r="AB3593" s="84" t="s">
        <v>241</v>
      </c>
      <c r="AC3593" s="96" t="s">
        <v>242</v>
      </c>
      <c r="AD3593" s="98">
        <v>2.4825673E7</v>
      </c>
      <c r="AE3593" s="99" t="s">
        <v>31145</v>
      </c>
    </row>
    <row r="3594">
      <c r="A3594" s="79" t="s">
        <v>31146</v>
      </c>
      <c r="B3594" s="80">
        <v>2018.0</v>
      </c>
      <c r="C3594" s="81" t="s">
        <v>31147</v>
      </c>
      <c r="D3594" s="80" t="s">
        <v>591</v>
      </c>
      <c r="E3594" s="80" t="s">
        <v>31148</v>
      </c>
      <c r="F3594" s="83" t="s">
        <v>31149</v>
      </c>
      <c r="G3594" s="88" t="s">
        <v>31150</v>
      </c>
      <c r="H3594" s="84" t="s">
        <v>68</v>
      </c>
      <c r="I3594" s="84" t="s">
        <v>68</v>
      </c>
      <c r="J3594" s="84" t="s">
        <v>68</v>
      </c>
      <c r="K3594" s="84" t="s">
        <v>68</v>
      </c>
      <c r="L3594" s="84" t="s">
        <v>68</v>
      </c>
      <c r="M3594" s="84" t="s">
        <v>68</v>
      </c>
      <c r="N3594" s="84"/>
      <c r="O3594" s="105">
        <v>27232.0</v>
      </c>
      <c r="P3594" s="86" t="s">
        <v>386</v>
      </c>
      <c r="Q3594" s="84" t="s">
        <v>68</v>
      </c>
      <c r="R3594" s="80" t="s">
        <v>31151</v>
      </c>
      <c r="S3594" s="84" t="s">
        <v>68</v>
      </c>
      <c r="U3594" t="s">
        <v>68</v>
      </c>
      <c r="V3594" s="84" t="s">
        <v>68</v>
      </c>
      <c r="W3594" s="84" t="s">
        <v>68</v>
      </c>
      <c r="X3594" s="90" t="s">
        <v>31152</v>
      </c>
      <c r="Y3594" s="80" t="s">
        <v>31153</v>
      </c>
      <c r="Z3594" s="84" t="s">
        <v>68</v>
      </c>
      <c r="AA3594" s="144" t="s">
        <v>68</v>
      </c>
      <c r="AB3594" s="84" t="s">
        <v>241</v>
      </c>
      <c r="AC3594" s="96" t="s">
        <v>242</v>
      </c>
      <c r="AD3594" s="98">
        <v>2.9376219E7</v>
      </c>
      <c r="AE3594" s="99" t="s">
        <v>31154</v>
      </c>
    </row>
    <row r="3595">
      <c r="A3595" s="79" t="s">
        <v>31155</v>
      </c>
      <c r="B3595" s="80">
        <v>2015.0</v>
      </c>
      <c r="C3595" s="81" t="s">
        <v>31156</v>
      </c>
      <c r="D3595" s="80" t="s">
        <v>1277</v>
      </c>
      <c r="E3595" s="80" t="s">
        <v>31157</v>
      </c>
      <c r="F3595" s="83" t="s">
        <v>31158</v>
      </c>
      <c r="G3595" s="88" t="s">
        <v>31159</v>
      </c>
      <c r="H3595" s="84" t="s">
        <v>68</v>
      </c>
      <c r="I3595" s="84" t="s">
        <v>68</v>
      </c>
      <c r="J3595" s="84" t="s">
        <v>68</v>
      </c>
      <c r="K3595" s="84" t="s">
        <v>68</v>
      </c>
      <c r="L3595" s="84" t="s">
        <v>68</v>
      </c>
      <c r="M3595" s="84" t="s">
        <v>68</v>
      </c>
      <c r="N3595" s="86">
        <v>17.0</v>
      </c>
      <c r="O3595" s="105">
        <v>2612.0</v>
      </c>
      <c r="P3595" s="86" t="s">
        <v>386</v>
      </c>
      <c r="Q3595" s="84" t="s">
        <v>68</v>
      </c>
      <c r="R3595" s="80" t="s">
        <v>68</v>
      </c>
      <c r="S3595" s="84" t="s">
        <v>68</v>
      </c>
      <c r="U3595" t="s">
        <v>68</v>
      </c>
      <c r="V3595" s="84" t="s">
        <v>68</v>
      </c>
      <c r="W3595" s="84" t="s">
        <v>68</v>
      </c>
      <c r="X3595" s="90" t="s">
        <v>31160</v>
      </c>
      <c r="Y3595" s="80" t="s">
        <v>31161</v>
      </c>
      <c r="Z3595" s="84" t="s">
        <v>68</v>
      </c>
      <c r="AA3595" s="144" t="s">
        <v>68</v>
      </c>
      <c r="AB3595" s="84" t="s">
        <v>241</v>
      </c>
      <c r="AC3595" s="96" t="s">
        <v>242</v>
      </c>
      <c r="AD3595" s="98">
        <v>2.6474596E7</v>
      </c>
      <c r="AE3595" s="99" t="s">
        <v>31162</v>
      </c>
    </row>
    <row r="3596">
      <c r="A3596" s="79" t="s">
        <v>31163</v>
      </c>
      <c r="B3596" s="80">
        <v>2015.0</v>
      </c>
      <c r="C3596" s="81" t="s">
        <v>31164</v>
      </c>
      <c r="D3596" s="80" t="s">
        <v>561</v>
      </c>
      <c r="E3596" s="80" t="s">
        <v>31165</v>
      </c>
      <c r="F3596" s="83" t="s">
        <v>31166</v>
      </c>
      <c r="G3596" s="88" t="s">
        <v>31167</v>
      </c>
      <c r="H3596" s="84" t="s">
        <v>68</v>
      </c>
      <c r="I3596" s="84" t="s">
        <v>68</v>
      </c>
      <c r="J3596" s="84" t="s">
        <v>68</v>
      </c>
      <c r="K3596" s="84" t="s">
        <v>68</v>
      </c>
      <c r="L3596" s="84" t="s">
        <v>68</v>
      </c>
      <c r="M3596" s="84" t="s">
        <v>68</v>
      </c>
      <c r="N3596" s="86"/>
      <c r="O3596" s="105">
        <v>6145.0</v>
      </c>
      <c r="P3596" s="86" t="s">
        <v>59</v>
      </c>
      <c r="Q3596" s="84" t="s">
        <v>68</v>
      </c>
      <c r="R3596" s="80" t="s">
        <v>68</v>
      </c>
      <c r="S3596" s="84" t="s">
        <v>68</v>
      </c>
      <c r="U3596" t="s">
        <v>68</v>
      </c>
      <c r="V3596" s="84" t="s">
        <v>68</v>
      </c>
      <c r="W3596" s="84" t="s">
        <v>68</v>
      </c>
      <c r="X3596" s="90" t="s">
        <v>31168</v>
      </c>
      <c r="Y3596" s="80" t="s">
        <v>31169</v>
      </c>
      <c r="Z3596" s="84" t="s">
        <v>68</v>
      </c>
      <c r="AA3596" s="144" t="s">
        <v>68</v>
      </c>
      <c r="AB3596" s="84" t="s">
        <v>241</v>
      </c>
      <c r="AC3596" s="96" t="s">
        <v>242</v>
      </c>
      <c r="AD3596" s="98">
        <v>2.5874839E7</v>
      </c>
      <c r="AE3596" s="99" t="s">
        <v>31170</v>
      </c>
    </row>
    <row r="3597">
      <c r="A3597" s="79" t="s">
        <v>31171</v>
      </c>
      <c r="B3597" s="80">
        <v>2013.0</v>
      </c>
      <c r="C3597" s="81" t="s">
        <v>31172</v>
      </c>
      <c r="D3597" s="80" t="s">
        <v>853</v>
      </c>
      <c r="E3597" s="80" t="s">
        <v>31173</v>
      </c>
      <c r="F3597" s="83" t="s">
        <v>31174</v>
      </c>
      <c r="G3597" s="88" t="s">
        <v>31175</v>
      </c>
      <c r="H3597" s="84" t="s">
        <v>142</v>
      </c>
      <c r="I3597" s="84" t="s">
        <v>853</v>
      </c>
      <c r="J3597" s="84" t="s">
        <v>228</v>
      </c>
      <c r="K3597" s="84" t="s">
        <v>68</v>
      </c>
      <c r="L3597" s="84" t="s">
        <v>68</v>
      </c>
      <c r="M3597" s="84" t="s">
        <v>68</v>
      </c>
      <c r="N3597" s="86"/>
      <c r="O3597" s="80"/>
      <c r="P3597" s="86" t="s">
        <v>386</v>
      </c>
      <c r="Q3597" s="84" t="s">
        <v>68</v>
      </c>
      <c r="R3597" s="80" t="s">
        <v>31176</v>
      </c>
      <c r="S3597" s="84" t="s">
        <v>68</v>
      </c>
      <c r="U3597" t="s">
        <v>68</v>
      </c>
      <c r="V3597" s="84" t="s">
        <v>68</v>
      </c>
      <c r="W3597" s="84" t="s">
        <v>68</v>
      </c>
      <c r="X3597" s="90" t="s">
        <v>31177</v>
      </c>
      <c r="Y3597" s="80" t="s">
        <v>31178</v>
      </c>
      <c r="Z3597" s="84" t="s">
        <v>68</v>
      </c>
      <c r="AA3597" s="144" t="s">
        <v>68</v>
      </c>
      <c r="AB3597" s="84" t="s">
        <v>241</v>
      </c>
      <c r="AC3597" s="96" t="s">
        <v>242</v>
      </c>
      <c r="AD3597" s="98">
        <v>2.3684824E7</v>
      </c>
      <c r="AE3597" s="99" t="s">
        <v>31179</v>
      </c>
    </row>
    <row r="3598">
      <c r="A3598" s="79" t="s">
        <v>31180</v>
      </c>
      <c r="B3598" s="80">
        <v>2018.0</v>
      </c>
      <c r="C3598" s="81" t="s">
        <v>31181</v>
      </c>
      <c r="D3598" s="80" t="s">
        <v>31182</v>
      </c>
      <c r="E3598" s="80" t="s">
        <v>31183</v>
      </c>
      <c r="F3598" s="83" t="s">
        <v>31184</v>
      </c>
      <c r="G3598" s="88" t="s">
        <v>31185</v>
      </c>
      <c r="H3598" s="84" t="s">
        <v>68</v>
      </c>
      <c r="I3598" s="84" t="s">
        <v>68</v>
      </c>
      <c r="J3598" s="84" t="s">
        <v>68</v>
      </c>
      <c r="K3598" s="84" t="s">
        <v>68</v>
      </c>
      <c r="L3598" s="84" t="s">
        <v>68</v>
      </c>
      <c r="M3598" s="84" t="s">
        <v>68</v>
      </c>
      <c r="N3598" s="84"/>
      <c r="O3598" s="80"/>
      <c r="P3598" s="84"/>
      <c r="Q3598" s="84" t="s">
        <v>68</v>
      </c>
      <c r="R3598" s="80" t="s">
        <v>68</v>
      </c>
      <c r="S3598" s="84" t="s">
        <v>68</v>
      </c>
      <c r="U3598" t="s">
        <v>68</v>
      </c>
      <c r="V3598" s="84" t="s">
        <v>68</v>
      </c>
      <c r="W3598" s="84" t="s">
        <v>68</v>
      </c>
      <c r="X3598" s="90" t="s">
        <v>31186</v>
      </c>
      <c r="Y3598" s="80" t="s">
        <v>31187</v>
      </c>
      <c r="Z3598" s="84" t="s">
        <v>68</v>
      </c>
      <c r="AA3598" s="144" t="s">
        <v>68</v>
      </c>
      <c r="AB3598" s="84" t="s">
        <v>241</v>
      </c>
      <c r="AC3598" s="96" t="s">
        <v>242</v>
      </c>
      <c r="AD3598" s="98">
        <v>2.9362858E7</v>
      </c>
      <c r="AE3598" s="99" t="s">
        <v>31188</v>
      </c>
    </row>
    <row r="3599">
      <c r="A3599" s="79" t="s">
        <v>31189</v>
      </c>
      <c r="B3599" s="80">
        <v>2014.0</v>
      </c>
      <c r="C3599" s="81" t="s">
        <v>31190</v>
      </c>
      <c r="D3599" s="80" t="s">
        <v>31191</v>
      </c>
      <c r="E3599" s="80" t="s">
        <v>31192</v>
      </c>
      <c r="F3599" s="83" t="s">
        <v>31193</v>
      </c>
      <c r="G3599" s="88" t="s">
        <v>31194</v>
      </c>
      <c r="H3599" s="84" t="s">
        <v>68</v>
      </c>
      <c r="I3599" s="84" t="s">
        <v>68</v>
      </c>
      <c r="J3599" s="84" t="s">
        <v>68</v>
      </c>
      <c r="K3599" s="84" t="s">
        <v>68</v>
      </c>
      <c r="L3599" s="84" t="s">
        <v>68</v>
      </c>
      <c r="M3599" s="84" t="s">
        <v>68</v>
      </c>
      <c r="N3599" s="86">
        <v>84.0</v>
      </c>
      <c r="O3599" s="105">
        <v>1022.0</v>
      </c>
      <c r="P3599" s="86" t="s">
        <v>59</v>
      </c>
      <c r="Q3599" s="84" t="s">
        <v>68</v>
      </c>
      <c r="R3599" s="80" t="s">
        <v>68</v>
      </c>
      <c r="S3599" s="84" t="s">
        <v>68</v>
      </c>
      <c r="U3599" t="s">
        <v>68</v>
      </c>
      <c r="V3599" s="84" t="s">
        <v>68</v>
      </c>
      <c r="W3599" s="84" t="s">
        <v>68</v>
      </c>
      <c r="X3599" s="90" t="s">
        <v>31195</v>
      </c>
      <c r="Y3599" s="80" t="s">
        <v>31196</v>
      </c>
      <c r="Z3599" s="84" t="s">
        <v>68</v>
      </c>
      <c r="AA3599" s="144" t="s">
        <v>68</v>
      </c>
      <c r="AB3599" s="84" t="s">
        <v>241</v>
      </c>
      <c r="AC3599" s="96" t="s">
        <v>242</v>
      </c>
      <c r="AD3599" s="98">
        <v>2.5257365E7</v>
      </c>
      <c r="AE3599" s="99" t="s">
        <v>31197</v>
      </c>
    </row>
    <row r="3600">
      <c r="A3600" s="79" t="s">
        <v>31198</v>
      </c>
      <c r="B3600" s="80">
        <v>2015.0</v>
      </c>
      <c r="C3600" s="81" t="s">
        <v>31199</v>
      </c>
      <c r="D3600" s="80" t="s">
        <v>7315</v>
      </c>
      <c r="E3600" s="80" t="s">
        <v>31200</v>
      </c>
      <c r="F3600" s="83" t="s">
        <v>31201</v>
      </c>
      <c r="G3600" s="80"/>
      <c r="H3600" s="84" t="s">
        <v>68</v>
      </c>
      <c r="I3600" s="84" t="s">
        <v>68</v>
      </c>
      <c r="J3600" s="84" t="s">
        <v>68</v>
      </c>
      <c r="K3600" s="84" t="s">
        <v>68</v>
      </c>
      <c r="L3600" s="84" t="s">
        <v>68</v>
      </c>
      <c r="M3600" s="84" t="s">
        <v>68</v>
      </c>
      <c r="N3600" s="86"/>
      <c r="O3600" s="80"/>
      <c r="P3600" s="86" t="s">
        <v>386</v>
      </c>
      <c r="Q3600" s="84" t="s">
        <v>68</v>
      </c>
      <c r="R3600" s="80" t="s">
        <v>68</v>
      </c>
      <c r="S3600" s="84" t="s">
        <v>68</v>
      </c>
      <c r="U3600" t="s">
        <v>68</v>
      </c>
      <c r="V3600" s="84" t="s">
        <v>68</v>
      </c>
      <c r="W3600" s="84" t="s">
        <v>68</v>
      </c>
      <c r="X3600" s="90" t="s">
        <v>31202</v>
      </c>
      <c r="Y3600" s="80" t="s">
        <v>31203</v>
      </c>
      <c r="Z3600" s="84" t="s">
        <v>68</v>
      </c>
      <c r="AA3600" s="144" t="s">
        <v>68</v>
      </c>
      <c r="AB3600" s="84" t="s">
        <v>241</v>
      </c>
      <c r="AC3600" s="96" t="s">
        <v>242</v>
      </c>
      <c r="AD3600" s="98">
        <v>2.5997673E7</v>
      </c>
      <c r="AE3600" s="99" t="s">
        <v>31204</v>
      </c>
    </row>
    <row r="3601">
      <c r="A3601" s="79" t="s">
        <v>31205</v>
      </c>
      <c r="B3601" s="80">
        <v>2014.0</v>
      </c>
      <c r="C3601" s="81" t="s">
        <v>31206</v>
      </c>
      <c r="D3601" s="80" t="s">
        <v>27263</v>
      </c>
      <c r="E3601" s="80" t="s">
        <v>31207</v>
      </c>
      <c r="F3601" s="83" t="s">
        <v>31208</v>
      </c>
      <c r="G3601" s="80"/>
      <c r="H3601" s="84" t="s">
        <v>128</v>
      </c>
      <c r="I3601" s="84" t="s">
        <v>142</v>
      </c>
      <c r="J3601" s="84" t="s">
        <v>228</v>
      </c>
      <c r="K3601" s="84" t="s">
        <v>68</v>
      </c>
      <c r="L3601" s="84" t="s">
        <v>68</v>
      </c>
      <c r="M3601" s="84" t="s">
        <v>68</v>
      </c>
      <c r="N3601" s="84"/>
      <c r="O3601" s="80"/>
      <c r="P3601" s="86"/>
      <c r="Q3601" s="84" t="s">
        <v>68</v>
      </c>
      <c r="R3601" s="80" t="s">
        <v>31209</v>
      </c>
      <c r="S3601" s="84" t="s">
        <v>68</v>
      </c>
      <c r="U3601" t="s">
        <v>68</v>
      </c>
      <c r="V3601" s="84" t="s">
        <v>68</v>
      </c>
      <c r="W3601" s="84" t="s">
        <v>68</v>
      </c>
      <c r="X3601" s="90" t="s">
        <v>31210</v>
      </c>
      <c r="Y3601" s="80" t="s">
        <v>31211</v>
      </c>
      <c r="Z3601" s="84" t="s">
        <v>68</v>
      </c>
      <c r="AA3601" s="144" t="s">
        <v>68</v>
      </c>
      <c r="AB3601" s="84" t="s">
        <v>241</v>
      </c>
      <c r="AC3601" s="96" t="s">
        <v>242</v>
      </c>
      <c r="AD3601" s="98">
        <v>2.4336058E7</v>
      </c>
      <c r="AE3601" s="99" t="s">
        <v>31212</v>
      </c>
    </row>
    <row r="3602">
      <c r="A3602" s="79" t="s">
        <v>31213</v>
      </c>
      <c r="B3602" s="80">
        <v>2018.0</v>
      </c>
      <c r="C3602" s="81" t="s">
        <v>31214</v>
      </c>
      <c r="D3602" s="80" t="s">
        <v>3738</v>
      </c>
      <c r="E3602" s="80" t="s">
        <v>31215</v>
      </c>
      <c r="F3602" s="83" t="s">
        <v>31216</v>
      </c>
      <c r="G3602" s="88" t="s">
        <v>31217</v>
      </c>
      <c r="H3602" s="84" t="s">
        <v>68</v>
      </c>
      <c r="I3602" s="84" t="s">
        <v>68</v>
      </c>
      <c r="J3602" s="84" t="s">
        <v>68</v>
      </c>
      <c r="K3602" s="84" t="s">
        <v>68</v>
      </c>
      <c r="L3602" s="84" t="s">
        <v>68</v>
      </c>
      <c r="M3602" s="84" t="s">
        <v>68</v>
      </c>
      <c r="N3602" s="86">
        <v>17.0</v>
      </c>
      <c r="O3602" s="105">
        <v>168201.0</v>
      </c>
      <c r="P3602" s="86" t="s">
        <v>1113</v>
      </c>
      <c r="Q3602" s="84" t="s">
        <v>68</v>
      </c>
      <c r="R3602" s="80" t="s">
        <v>68</v>
      </c>
      <c r="S3602" s="84" t="s">
        <v>68</v>
      </c>
      <c r="U3602" t="s">
        <v>68</v>
      </c>
      <c r="V3602" s="84" t="s">
        <v>68</v>
      </c>
      <c r="W3602" s="84" t="s">
        <v>68</v>
      </c>
      <c r="X3602" s="90" t="s">
        <v>31218</v>
      </c>
      <c r="Y3602" s="80" t="s">
        <v>31219</v>
      </c>
      <c r="Z3602" s="84" t="s">
        <v>68</v>
      </c>
      <c r="AA3602" s="144" t="s">
        <v>68</v>
      </c>
      <c r="AB3602" s="84" t="s">
        <v>241</v>
      </c>
      <c r="AC3602" s="96" t="s">
        <v>242</v>
      </c>
      <c r="AD3602" s="98">
        <v>2.9288474E7</v>
      </c>
      <c r="AE3602" s="99" t="s">
        <v>31220</v>
      </c>
    </row>
    <row r="3603">
      <c r="A3603" s="79" t="s">
        <v>31221</v>
      </c>
      <c r="B3603" s="80">
        <v>2015.0</v>
      </c>
      <c r="C3603" s="81" t="s">
        <v>31222</v>
      </c>
      <c r="D3603" s="80" t="s">
        <v>3238</v>
      </c>
      <c r="E3603" s="80" t="s">
        <v>31223</v>
      </c>
      <c r="F3603" s="83" t="s">
        <v>31224</v>
      </c>
      <c r="G3603" s="88" t="s">
        <v>31225</v>
      </c>
      <c r="H3603" s="84" t="s">
        <v>68</v>
      </c>
      <c r="I3603" s="84" t="s">
        <v>68</v>
      </c>
      <c r="J3603" s="84" t="s">
        <v>68</v>
      </c>
      <c r="K3603" s="84" t="s">
        <v>68</v>
      </c>
      <c r="L3603" s="84" t="s">
        <v>68</v>
      </c>
      <c r="M3603" s="84" t="s">
        <v>68</v>
      </c>
      <c r="N3603" s="86">
        <v>20.0</v>
      </c>
      <c r="O3603" s="105">
        <v>1682.0</v>
      </c>
      <c r="P3603" s="86" t="s">
        <v>59</v>
      </c>
      <c r="Q3603" s="84" t="s">
        <v>68</v>
      </c>
      <c r="R3603" s="80" t="s">
        <v>68</v>
      </c>
      <c r="S3603" s="84" t="s">
        <v>68</v>
      </c>
      <c r="U3603" t="s">
        <v>68</v>
      </c>
      <c r="V3603" s="84" t="s">
        <v>68</v>
      </c>
      <c r="W3603" s="84" t="s">
        <v>68</v>
      </c>
      <c r="X3603" s="90" t="s">
        <v>31226</v>
      </c>
      <c r="Y3603" s="80" t="s">
        <v>31227</v>
      </c>
      <c r="Z3603" s="84" t="s">
        <v>68</v>
      </c>
      <c r="AA3603" s="144" t="s">
        <v>68</v>
      </c>
      <c r="AB3603" s="84" t="s">
        <v>241</v>
      </c>
      <c r="AC3603" s="96" t="s">
        <v>242</v>
      </c>
      <c r="AD3603" s="98">
        <v>2.5847567E7</v>
      </c>
      <c r="AE3603" s="99" t="s">
        <v>31228</v>
      </c>
    </row>
    <row r="3604">
      <c r="A3604" s="79" t="s">
        <v>31229</v>
      </c>
      <c r="B3604" s="80">
        <v>2015.0</v>
      </c>
      <c r="C3604" s="81" t="s">
        <v>31230</v>
      </c>
      <c r="D3604" s="80" t="s">
        <v>591</v>
      </c>
      <c r="E3604" s="80" t="s">
        <v>31231</v>
      </c>
      <c r="F3604" s="83" t="s">
        <v>31232</v>
      </c>
      <c r="G3604" s="88" t="s">
        <v>31233</v>
      </c>
      <c r="H3604" s="84" t="s">
        <v>68</v>
      </c>
      <c r="I3604" s="84" t="s">
        <v>68</v>
      </c>
      <c r="J3604" s="84" t="s">
        <v>68</v>
      </c>
      <c r="K3604" s="84" t="s">
        <v>68</v>
      </c>
      <c r="L3604" s="84" t="s">
        <v>68</v>
      </c>
      <c r="M3604" s="84" t="s">
        <v>68</v>
      </c>
      <c r="N3604" s="86">
        <v>11.0</v>
      </c>
      <c r="O3604" s="105">
        <v>5974.0</v>
      </c>
      <c r="P3604" s="86" t="s">
        <v>59</v>
      </c>
      <c r="Q3604" s="84" t="s">
        <v>68</v>
      </c>
      <c r="R3604" s="80" t="s">
        <v>68</v>
      </c>
      <c r="S3604" s="84" t="s">
        <v>68</v>
      </c>
      <c r="U3604" t="s">
        <v>68</v>
      </c>
      <c r="V3604" s="84" t="s">
        <v>68</v>
      </c>
      <c r="W3604" s="84" t="s">
        <v>68</v>
      </c>
      <c r="X3604" s="90" t="s">
        <v>31234</v>
      </c>
      <c r="Y3604" s="80" t="s">
        <v>31235</v>
      </c>
      <c r="Z3604" s="84" t="s">
        <v>68</v>
      </c>
      <c r="AA3604" s="144" t="s">
        <v>68</v>
      </c>
      <c r="AB3604" s="84" t="s">
        <v>241</v>
      </c>
      <c r="AC3604" s="96" t="s">
        <v>242</v>
      </c>
      <c r="AD3604" s="98">
        <v>2.6630349E7</v>
      </c>
      <c r="AE3604" s="99" t="s">
        <v>31236</v>
      </c>
    </row>
    <row r="3605">
      <c r="A3605" s="79" t="s">
        <v>31237</v>
      </c>
      <c r="B3605" s="80">
        <v>2018.0</v>
      </c>
      <c r="C3605" s="81" t="s">
        <v>31238</v>
      </c>
      <c r="D3605" s="80" t="s">
        <v>31239</v>
      </c>
      <c r="E3605" s="80" t="s">
        <v>31240</v>
      </c>
      <c r="F3605" s="83" t="s">
        <v>31241</v>
      </c>
      <c r="G3605" s="80"/>
      <c r="H3605" s="84" t="s">
        <v>68</v>
      </c>
      <c r="I3605" s="84" t="s">
        <v>68</v>
      </c>
      <c r="J3605" s="84" t="s">
        <v>68</v>
      </c>
      <c r="K3605" s="84" t="s">
        <v>68</v>
      </c>
      <c r="L3605" s="84" t="s">
        <v>68</v>
      </c>
      <c r="M3605" s="84" t="s">
        <v>68</v>
      </c>
      <c r="N3605" s="84"/>
      <c r="O3605" s="80"/>
      <c r="P3605" s="84"/>
      <c r="Q3605" s="84" t="s">
        <v>68</v>
      </c>
      <c r="R3605" s="80" t="s">
        <v>68</v>
      </c>
      <c r="S3605" s="84" t="s">
        <v>68</v>
      </c>
      <c r="U3605" t="s">
        <v>68</v>
      </c>
      <c r="V3605" s="84" t="s">
        <v>68</v>
      </c>
      <c r="W3605" s="84" t="s">
        <v>68</v>
      </c>
      <c r="X3605" s="90" t="s">
        <v>31242</v>
      </c>
      <c r="Y3605" s="80" t="s">
        <v>31243</v>
      </c>
      <c r="Z3605" s="84" t="s">
        <v>68</v>
      </c>
      <c r="AA3605" s="144" t="s">
        <v>68</v>
      </c>
      <c r="AB3605" s="84" t="s">
        <v>241</v>
      </c>
      <c r="AC3605" s="96" t="s">
        <v>242</v>
      </c>
      <c r="AD3605" s="98">
        <v>3.0880692E7</v>
      </c>
      <c r="AE3605" s="99" t="s">
        <v>31244</v>
      </c>
    </row>
    <row r="3606">
      <c r="A3606" s="79" t="s">
        <v>31245</v>
      </c>
      <c r="B3606" s="80">
        <v>2011.0</v>
      </c>
      <c r="C3606" s="81" t="s">
        <v>31246</v>
      </c>
      <c r="D3606" s="80" t="s">
        <v>1304</v>
      </c>
      <c r="E3606" s="80" t="s">
        <v>31247</v>
      </c>
      <c r="F3606" s="83" t="s">
        <v>31248</v>
      </c>
      <c r="G3606" s="88" t="s">
        <v>31249</v>
      </c>
      <c r="H3606" s="84" t="s">
        <v>144</v>
      </c>
      <c r="I3606" s="84" t="s">
        <v>228</v>
      </c>
      <c r="J3606" s="84" t="s">
        <v>228</v>
      </c>
      <c r="K3606" s="84" t="s">
        <v>68</v>
      </c>
      <c r="L3606" s="84" t="s">
        <v>68</v>
      </c>
      <c r="M3606" s="84" t="s">
        <v>68</v>
      </c>
      <c r="N3606" s="86">
        <v>8.0</v>
      </c>
      <c r="O3606" s="105">
        <v>2813.0</v>
      </c>
      <c r="P3606" s="84"/>
      <c r="Q3606" s="84" t="s">
        <v>68</v>
      </c>
      <c r="R3606" s="80" t="s">
        <v>68</v>
      </c>
      <c r="S3606" s="84" t="s">
        <v>68</v>
      </c>
      <c r="U3606" t="s">
        <v>68</v>
      </c>
      <c r="V3606" s="84" t="s">
        <v>68</v>
      </c>
      <c r="W3606" s="84" t="s">
        <v>68</v>
      </c>
      <c r="X3606" s="90" t="s">
        <v>31250</v>
      </c>
      <c r="Y3606" s="80" t="s">
        <v>31251</v>
      </c>
      <c r="Z3606" s="84" t="s">
        <v>68</v>
      </c>
      <c r="AA3606" s="144" t="s">
        <v>68</v>
      </c>
      <c r="AB3606" s="84" t="s">
        <v>241</v>
      </c>
      <c r="AC3606" s="96" t="s">
        <v>242</v>
      </c>
      <c r="AD3606" s="98">
        <v>2.1060996E7</v>
      </c>
      <c r="AE3606" s="99" t="s">
        <v>31252</v>
      </c>
    </row>
    <row r="3607">
      <c r="A3607" s="79" t="s">
        <v>31253</v>
      </c>
      <c r="B3607" s="80">
        <v>2016.0</v>
      </c>
      <c r="C3607" s="81" t="s">
        <v>23091</v>
      </c>
      <c r="D3607" s="80" t="s">
        <v>6563</v>
      </c>
      <c r="E3607" s="80" t="s">
        <v>31254</v>
      </c>
      <c r="F3607" s="83" t="s">
        <v>31255</v>
      </c>
      <c r="G3607" s="88" t="s">
        <v>31256</v>
      </c>
      <c r="H3607" s="84" t="s">
        <v>68</v>
      </c>
      <c r="I3607" s="84" t="s">
        <v>68</v>
      </c>
      <c r="J3607" s="84" t="s">
        <v>68</v>
      </c>
      <c r="K3607" s="84" t="s">
        <v>68</v>
      </c>
      <c r="L3607" s="84" t="s">
        <v>68</v>
      </c>
      <c r="M3607" s="84" t="s">
        <v>68</v>
      </c>
      <c r="N3607" s="84"/>
      <c r="O3607" s="88"/>
      <c r="P3607" s="86" t="s">
        <v>59</v>
      </c>
      <c r="Q3607" s="84" t="s">
        <v>68</v>
      </c>
      <c r="R3607" s="80" t="s">
        <v>31257</v>
      </c>
      <c r="S3607" s="84" t="s">
        <v>68</v>
      </c>
      <c r="U3607" t="s">
        <v>68</v>
      </c>
      <c r="V3607" s="84" t="s">
        <v>68</v>
      </c>
      <c r="W3607" s="84" t="s">
        <v>68</v>
      </c>
      <c r="X3607" s="90" t="s">
        <v>31258</v>
      </c>
      <c r="Y3607" s="80" t="s">
        <v>31259</v>
      </c>
      <c r="Z3607" s="84" t="s">
        <v>68</v>
      </c>
      <c r="AA3607" s="144" t="s">
        <v>68</v>
      </c>
      <c r="AB3607" s="84" t="s">
        <v>241</v>
      </c>
      <c r="AC3607" s="96" t="s">
        <v>242</v>
      </c>
      <c r="AD3607" s="98">
        <v>2.6801356E7</v>
      </c>
      <c r="AE3607" s="99" t="s">
        <v>31260</v>
      </c>
    </row>
    <row r="3608">
      <c r="A3608" s="79" t="s">
        <v>31261</v>
      </c>
      <c r="B3608" s="80">
        <v>2016.0</v>
      </c>
      <c r="C3608" s="81" t="s">
        <v>31262</v>
      </c>
      <c r="D3608" s="80" t="s">
        <v>10658</v>
      </c>
      <c r="E3608" s="80" t="s">
        <v>31263</v>
      </c>
      <c r="F3608" s="83" t="s">
        <v>31264</v>
      </c>
      <c r="G3608" s="88" t="s">
        <v>31265</v>
      </c>
      <c r="H3608" s="84" t="s">
        <v>68</v>
      </c>
      <c r="I3608" s="84" t="s">
        <v>68</v>
      </c>
      <c r="J3608" s="84" t="s">
        <v>68</v>
      </c>
      <c r="K3608" s="84" t="s">
        <v>68</v>
      </c>
      <c r="L3608" s="84" t="s">
        <v>68</v>
      </c>
      <c r="M3608" s="84" t="s">
        <v>68</v>
      </c>
      <c r="N3608" s="84"/>
      <c r="O3608" s="80"/>
      <c r="P3608" s="84"/>
      <c r="Q3608" s="84" t="s">
        <v>68</v>
      </c>
      <c r="R3608" s="80" t="s">
        <v>68</v>
      </c>
      <c r="S3608" s="84" t="s">
        <v>68</v>
      </c>
      <c r="U3608" t="s">
        <v>68</v>
      </c>
      <c r="V3608" s="84" t="s">
        <v>68</v>
      </c>
      <c r="W3608" s="84" t="s">
        <v>68</v>
      </c>
      <c r="X3608" s="90" t="s">
        <v>31266</v>
      </c>
      <c r="Y3608" s="80" t="s">
        <v>31267</v>
      </c>
      <c r="Z3608" s="84" t="s">
        <v>68</v>
      </c>
      <c r="AA3608" s="144" t="s">
        <v>68</v>
      </c>
      <c r="AB3608" s="84" t="s">
        <v>241</v>
      </c>
      <c r="AC3608" s="96" t="s">
        <v>242</v>
      </c>
      <c r="AD3608" s="98">
        <v>2.7785733E7</v>
      </c>
      <c r="AE3608" s="99" t="s">
        <v>31268</v>
      </c>
    </row>
    <row r="3609">
      <c r="A3609" s="79" t="s">
        <v>31269</v>
      </c>
      <c r="B3609" s="80">
        <v>2017.0</v>
      </c>
      <c r="C3609" s="81" t="s">
        <v>31270</v>
      </c>
      <c r="D3609" s="80" t="s">
        <v>394</v>
      </c>
      <c r="E3609" s="80" t="s">
        <v>31271</v>
      </c>
      <c r="F3609" s="83" t="s">
        <v>31272</v>
      </c>
      <c r="G3609" s="80"/>
      <c r="H3609" s="84" t="s">
        <v>68</v>
      </c>
      <c r="I3609" s="84" t="s">
        <v>68</v>
      </c>
      <c r="J3609" s="84" t="s">
        <v>68</v>
      </c>
      <c r="K3609" s="84" t="s">
        <v>68</v>
      </c>
      <c r="L3609" s="84" t="s">
        <v>68</v>
      </c>
      <c r="M3609" s="84" t="s">
        <v>68</v>
      </c>
      <c r="N3609" s="86">
        <v>21.0</v>
      </c>
      <c r="O3609" s="105">
        <v>1865.0</v>
      </c>
      <c r="P3609" s="86" t="s">
        <v>59</v>
      </c>
      <c r="Q3609" s="84" t="s">
        <v>68</v>
      </c>
      <c r="R3609" s="80" t="s">
        <v>68</v>
      </c>
      <c r="S3609" s="84" t="s">
        <v>68</v>
      </c>
      <c r="U3609" t="s">
        <v>68</v>
      </c>
      <c r="V3609" s="84" t="s">
        <v>68</v>
      </c>
      <c r="W3609" s="84" t="s">
        <v>68</v>
      </c>
      <c r="X3609" s="90" t="s">
        <v>31273</v>
      </c>
      <c r="Y3609" s="80" t="s">
        <v>31274</v>
      </c>
      <c r="Z3609" s="84" t="s">
        <v>68</v>
      </c>
      <c r="AA3609" s="144" t="s">
        <v>68</v>
      </c>
      <c r="AB3609" s="84" t="s">
        <v>241</v>
      </c>
      <c r="AC3609" s="96" t="s">
        <v>242</v>
      </c>
      <c r="AD3609" s="98">
        <v>2.8771519E7</v>
      </c>
      <c r="AE3609" s="99" t="s">
        <v>31275</v>
      </c>
    </row>
    <row r="3610">
      <c r="A3610" s="79" t="s">
        <v>31276</v>
      </c>
      <c r="B3610" s="80">
        <v>2014.0</v>
      </c>
      <c r="C3610" s="81" t="s">
        <v>31277</v>
      </c>
      <c r="D3610" s="80" t="s">
        <v>591</v>
      </c>
      <c r="E3610" s="80" t="s">
        <v>31278</v>
      </c>
      <c r="F3610" s="83" t="s">
        <v>31279</v>
      </c>
      <c r="G3610" s="88" t="s">
        <v>31280</v>
      </c>
      <c r="H3610" s="84" t="s">
        <v>68</v>
      </c>
      <c r="I3610" s="84" t="s">
        <v>68</v>
      </c>
      <c r="J3610" s="84" t="s">
        <v>68</v>
      </c>
      <c r="K3610" s="84" t="s">
        <v>68</v>
      </c>
      <c r="L3610" s="84" t="s">
        <v>68</v>
      </c>
      <c r="M3610" s="84" t="s">
        <v>68</v>
      </c>
      <c r="N3610" s="86"/>
      <c r="O3610" s="88">
        <v>199.0</v>
      </c>
      <c r="P3610" s="86" t="s">
        <v>59</v>
      </c>
      <c r="Q3610" s="84" t="s">
        <v>68</v>
      </c>
      <c r="R3610" s="80" t="s">
        <v>68</v>
      </c>
      <c r="S3610" s="84" t="s">
        <v>68</v>
      </c>
      <c r="U3610" t="s">
        <v>68</v>
      </c>
      <c r="V3610" s="84" t="s">
        <v>68</v>
      </c>
      <c r="W3610" s="84" t="s">
        <v>68</v>
      </c>
      <c r="X3610" s="90" t="s">
        <v>31281</v>
      </c>
      <c r="Y3610" s="80" t="s">
        <v>31282</v>
      </c>
      <c r="Z3610" s="84" t="s">
        <v>68</v>
      </c>
      <c r="AA3610" s="144" t="s">
        <v>68</v>
      </c>
      <c r="AB3610" s="84" t="s">
        <v>241</v>
      </c>
      <c r="AC3610" s="96" t="s">
        <v>242</v>
      </c>
      <c r="AD3610" s="98">
        <v>2.485926E7</v>
      </c>
      <c r="AE3610" s="99" t="s">
        <v>31283</v>
      </c>
    </row>
    <row r="3611">
      <c r="A3611" s="79" t="s">
        <v>31284</v>
      </c>
      <c r="B3611" s="80">
        <v>2019.0</v>
      </c>
      <c r="C3611" s="81" t="s">
        <v>31285</v>
      </c>
      <c r="D3611" s="80" t="s">
        <v>823</v>
      </c>
      <c r="E3611" s="80" t="s">
        <v>31286</v>
      </c>
      <c r="F3611" s="83" t="s">
        <v>68</v>
      </c>
      <c r="G3611" s="80"/>
      <c r="H3611" s="84" t="s">
        <v>68</v>
      </c>
      <c r="I3611" s="84" t="s">
        <v>68</v>
      </c>
      <c r="J3611" s="84" t="s">
        <v>68</v>
      </c>
      <c r="K3611" s="84" t="s">
        <v>68</v>
      </c>
      <c r="L3611" s="84" t="s">
        <v>68</v>
      </c>
      <c r="M3611" s="84" t="s">
        <v>68</v>
      </c>
      <c r="N3611" s="86" t="s">
        <v>68</v>
      </c>
      <c r="O3611" s="88" t="s">
        <v>68</v>
      </c>
      <c r="P3611" s="86" t="s">
        <v>68</v>
      </c>
      <c r="Q3611" s="84" t="s">
        <v>68</v>
      </c>
      <c r="R3611" s="80" t="s">
        <v>68</v>
      </c>
      <c r="S3611" s="84" t="s">
        <v>68</v>
      </c>
      <c r="U3611" t="s">
        <v>68</v>
      </c>
      <c r="V3611" s="84" t="s">
        <v>68</v>
      </c>
      <c r="W3611" s="84" t="s">
        <v>68</v>
      </c>
      <c r="X3611" s="90" t="s">
        <v>68</v>
      </c>
      <c r="Y3611" s="80" t="s">
        <v>68</v>
      </c>
      <c r="Z3611" s="84" t="s">
        <v>68</v>
      </c>
      <c r="AA3611" s="144" t="s">
        <v>68</v>
      </c>
      <c r="AB3611" s="84" t="s">
        <v>241</v>
      </c>
      <c r="AC3611" s="96" t="s">
        <v>242</v>
      </c>
      <c r="AD3611" s="98">
        <v>3.080706E7</v>
      </c>
      <c r="AE3611" s="99" t="s">
        <v>31287</v>
      </c>
    </row>
    <row r="3612">
      <c r="A3612" s="79" t="s">
        <v>31288</v>
      </c>
      <c r="B3612" s="80">
        <v>2019.0</v>
      </c>
      <c r="C3612" s="81" t="s">
        <v>31289</v>
      </c>
      <c r="D3612" s="80" t="s">
        <v>591</v>
      </c>
      <c r="E3612" s="80" t="s">
        <v>31290</v>
      </c>
      <c r="F3612" s="83" t="s">
        <v>31291</v>
      </c>
      <c r="G3612" s="88" t="s">
        <v>31292</v>
      </c>
      <c r="H3612" s="84" t="s">
        <v>68</v>
      </c>
      <c r="I3612" s="84" t="s">
        <v>68</v>
      </c>
      <c r="J3612" s="84" t="s">
        <v>68</v>
      </c>
      <c r="K3612" s="84" t="s">
        <v>68</v>
      </c>
      <c r="L3612" s="84" t="s">
        <v>68</v>
      </c>
      <c r="M3612" s="84" t="s">
        <v>68</v>
      </c>
      <c r="N3612" s="86"/>
      <c r="O3612" s="105">
        <v>2643.0</v>
      </c>
      <c r="P3612" s="84"/>
      <c r="Q3612" s="84" t="s">
        <v>68</v>
      </c>
      <c r="R3612" s="80" t="s">
        <v>31293</v>
      </c>
      <c r="S3612" s="84" t="s">
        <v>68</v>
      </c>
      <c r="U3612" t="s">
        <v>68</v>
      </c>
      <c r="V3612" s="84" t="s">
        <v>68</v>
      </c>
      <c r="W3612" s="84" t="s">
        <v>68</v>
      </c>
      <c r="X3612" s="90" t="s">
        <v>31294</v>
      </c>
      <c r="Y3612" s="80" t="s">
        <v>31295</v>
      </c>
      <c r="Z3612" s="84" t="s">
        <v>68</v>
      </c>
      <c r="AA3612" s="144" t="s">
        <v>68</v>
      </c>
      <c r="AB3612" s="84" t="s">
        <v>241</v>
      </c>
      <c r="AC3612" s="96" t="s">
        <v>242</v>
      </c>
      <c r="AD3612" s="98">
        <v>3.0640411E7</v>
      </c>
      <c r="AE3612" s="99" t="s">
        <v>31296</v>
      </c>
    </row>
    <row r="3613">
      <c r="A3613" s="79" t="s">
        <v>31297</v>
      </c>
      <c r="B3613" s="80">
        <v>2017.0</v>
      </c>
      <c r="C3613" s="81" t="s">
        <v>31298</v>
      </c>
      <c r="D3613" s="80" t="s">
        <v>31299</v>
      </c>
      <c r="E3613" s="80" t="s">
        <v>31300</v>
      </c>
      <c r="F3613" s="83" t="s">
        <v>31301</v>
      </c>
      <c r="G3613" s="88" t="s">
        <v>31302</v>
      </c>
      <c r="H3613" s="84" t="s">
        <v>68</v>
      </c>
      <c r="I3613" s="84" t="s">
        <v>68</v>
      </c>
      <c r="J3613" s="84" t="s">
        <v>68</v>
      </c>
      <c r="K3613" s="84" t="s">
        <v>68</v>
      </c>
      <c r="L3613" s="84" t="s">
        <v>68</v>
      </c>
      <c r="M3613" s="84" t="s">
        <v>68</v>
      </c>
      <c r="N3613" s="86">
        <v>8.0</v>
      </c>
      <c r="O3613" s="88"/>
      <c r="P3613" s="86" t="s">
        <v>59</v>
      </c>
      <c r="Q3613" s="84" t="s">
        <v>68</v>
      </c>
      <c r="R3613" s="80" t="s">
        <v>68</v>
      </c>
      <c r="S3613" s="84" t="s">
        <v>68</v>
      </c>
      <c r="U3613" t="s">
        <v>68</v>
      </c>
      <c r="V3613" s="84" t="s">
        <v>68</v>
      </c>
      <c r="W3613" s="84" t="s">
        <v>68</v>
      </c>
      <c r="X3613" s="90" t="s">
        <v>31303</v>
      </c>
      <c r="Y3613" s="80" t="s">
        <v>31304</v>
      </c>
      <c r="Z3613" s="84" t="s">
        <v>68</v>
      </c>
      <c r="AA3613" s="144" t="s">
        <v>68</v>
      </c>
      <c r="AB3613" s="84" t="s">
        <v>241</v>
      </c>
      <c r="AC3613" s="96" t="s">
        <v>242</v>
      </c>
      <c r="AD3613" s="98">
        <v>2.8050336E7</v>
      </c>
      <c r="AE3613" s="99" t="s">
        <v>31305</v>
      </c>
    </row>
    <row r="3614">
      <c r="A3614" s="79" t="s">
        <v>31306</v>
      </c>
      <c r="B3614" s="80">
        <v>2014.0</v>
      </c>
      <c r="C3614" s="81" t="s">
        <v>31307</v>
      </c>
      <c r="D3614" s="80" t="s">
        <v>591</v>
      </c>
      <c r="E3614" s="80" t="s">
        <v>31308</v>
      </c>
      <c r="F3614" s="83" t="s">
        <v>31309</v>
      </c>
      <c r="G3614" s="88" t="s">
        <v>31310</v>
      </c>
      <c r="H3614" s="84" t="s">
        <v>68</v>
      </c>
      <c r="I3614" s="84" t="s">
        <v>68</v>
      </c>
      <c r="J3614" s="84" t="s">
        <v>68</v>
      </c>
      <c r="K3614" s="84" t="s">
        <v>68</v>
      </c>
      <c r="L3614" s="84" t="s">
        <v>68</v>
      </c>
      <c r="M3614" s="84" t="s">
        <v>68</v>
      </c>
      <c r="N3614" s="86"/>
      <c r="O3614" s="88">
        <v>798.0</v>
      </c>
      <c r="P3614" s="86" t="s">
        <v>59</v>
      </c>
      <c r="Q3614" s="84" t="s">
        <v>68</v>
      </c>
      <c r="R3614" s="80" t="s">
        <v>68</v>
      </c>
      <c r="S3614" s="84" t="s">
        <v>68</v>
      </c>
      <c r="U3614" t="s">
        <v>68</v>
      </c>
      <c r="V3614" s="84" t="s">
        <v>68</v>
      </c>
      <c r="W3614" s="84" t="s">
        <v>68</v>
      </c>
      <c r="X3614" s="90" t="s">
        <v>31311</v>
      </c>
      <c r="Y3614" s="80" t="s">
        <v>31312</v>
      </c>
      <c r="Z3614" s="84" t="s">
        <v>68</v>
      </c>
      <c r="AA3614" s="144" t="s">
        <v>68</v>
      </c>
      <c r="AB3614" s="84" t="s">
        <v>241</v>
      </c>
      <c r="AC3614" s="96" t="s">
        <v>242</v>
      </c>
      <c r="AD3614" s="98">
        <v>2.4668032E7</v>
      </c>
      <c r="AE3614" s="99" t="s">
        <v>31313</v>
      </c>
    </row>
    <row r="3615">
      <c r="A3615" s="79" t="s">
        <v>31314</v>
      </c>
      <c r="B3615" s="80">
        <v>2016.0</v>
      </c>
      <c r="C3615" s="81" t="s">
        <v>31315</v>
      </c>
      <c r="D3615" s="80" t="s">
        <v>24336</v>
      </c>
      <c r="E3615" s="80" t="s">
        <v>31316</v>
      </c>
      <c r="F3615" s="83" t="s">
        <v>31317</v>
      </c>
      <c r="G3615" s="80"/>
      <c r="H3615" s="84" t="s">
        <v>68</v>
      </c>
      <c r="I3615" s="84" t="s">
        <v>68</v>
      </c>
      <c r="J3615" s="84" t="s">
        <v>68</v>
      </c>
      <c r="K3615" s="84" t="s">
        <v>68</v>
      </c>
      <c r="L3615" s="84" t="s">
        <v>68</v>
      </c>
      <c r="M3615" s="84" t="s">
        <v>68</v>
      </c>
      <c r="N3615" s="86">
        <v>34.0</v>
      </c>
      <c r="O3615" s="88">
        <v>300.0</v>
      </c>
      <c r="P3615" s="86" t="s">
        <v>386</v>
      </c>
      <c r="Q3615" s="84" t="s">
        <v>68</v>
      </c>
      <c r="R3615" s="80" t="s">
        <v>68</v>
      </c>
      <c r="S3615" s="84" t="s">
        <v>68</v>
      </c>
      <c r="U3615" t="s">
        <v>68</v>
      </c>
      <c r="V3615" s="84" t="s">
        <v>68</v>
      </c>
      <c r="W3615" s="84" t="s">
        <v>68</v>
      </c>
      <c r="X3615" s="90" t="s">
        <v>31318</v>
      </c>
      <c r="Y3615" s="80" t="s">
        <v>31319</v>
      </c>
      <c r="Z3615" s="84" t="s">
        <v>68</v>
      </c>
      <c r="AA3615" s="144" t="s">
        <v>68</v>
      </c>
      <c r="AB3615" s="84" t="s">
        <v>241</v>
      </c>
      <c r="AC3615" s="96" t="s">
        <v>242</v>
      </c>
      <c r="AD3615" s="98">
        <v>2.6513605E7</v>
      </c>
      <c r="AE3615" s="99" t="s">
        <v>31320</v>
      </c>
    </row>
    <row r="3616">
      <c r="A3616" s="79" t="s">
        <v>31321</v>
      </c>
      <c r="B3616" s="80">
        <v>2017.0</v>
      </c>
      <c r="C3616" s="81" t="s">
        <v>31322</v>
      </c>
      <c r="D3616" s="80" t="s">
        <v>591</v>
      </c>
      <c r="E3616" s="80" t="s">
        <v>31323</v>
      </c>
      <c r="F3616" s="83" t="s">
        <v>31324</v>
      </c>
      <c r="G3616" s="88" t="s">
        <v>31325</v>
      </c>
      <c r="H3616" s="84" t="s">
        <v>142</v>
      </c>
      <c r="I3616" s="84" t="s">
        <v>228</v>
      </c>
      <c r="J3616" s="84" t="s">
        <v>228</v>
      </c>
      <c r="K3616" s="84" t="s">
        <v>68</v>
      </c>
      <c r="L3616" s="84" t="s">
        <v>68</v>
      </c>
      <c r="M3616" s="84" t="s">
        <v>68</v>
      </c>
      <c r="N3616" s="86"/>
      <c r="O3616" s="105">
        <v>1665.0</v>
      </c>
      <c r="P3616" s="86" t="s">
        <v>59</v>
      </c>
      <c r="Q3616" s="84" t="s">
        <v>68</v>
      </c>
      <c r="R3616" s="80" t="s">
        <v>68</v>
      </c>
      <c r="S3616" s="84" t="s">
        <v>68</v>
      </c>
      <c r="U3616" t="s">
        <v>68</v>
      </c>
      <c r="V3616" s="84" t="s">
        <v>68</v>
      </c>
      <c r="W3616" s="84" t="s">
        <v>68</v>
      </c>
      <c r="X3616" s="90" t="s">
        <v>31326</v>
      </c>
      <c r="Y3616" s="80" t="s">
        <v>31327</v>
      </c>
      <c r="Z3616" s="84" t="s">
        <v>68</v>
      </c>
      <c r="AA3616" s="144" t="s">
        <v>68</v>
      </c>
      <c r="AB3616" s="84" t="s">
        <v>241</v>
      </c>
      <c r="AC3616" s="96" t="s">
        <v>242</v>
      </c>
      <c r="AD3616" s="98">
        <v>2.823023E7</v>
      </c>
      <c r="AE3616" s="99" t="s">
        <v>31328</v>
      </c>
    </row>
    <row r="3617">
      <c r="A3617" s="79" t="s">
        <v>31329</v>
      </c>
      <c r="B3617" s="80">
        <v>2018.0</v>
      </c>
      <c r="C3617" s="81" t="s">
        <v>31330</v>
      </c>
      <c r="D3617" s="80" t="s">
        <v>31331</v>
      </c>
      <c r="E3617" s="80" t="s">
        <v>31332</v>
      </c>
      <c r="F3617" s="83" t="s">
        <v>31333</v>
      </c>
      <c r="G3617" s="88" t="s">
        <v>31334</v>
      </c>
      <c r="H3617" s="84" t="s">
        <v>383</v>
      </c>
      <c r="I3617" s="84" t="s">
        <v>9746</v>
      </c>
      <c r="J3617" s="84" t="s">
        <v>228</v>
      </c>
      <c r="K3617" s="84" t="s">
        <v>68</v>
      </c>
      <c r="L3617" s="84" t="s">
        <v>68</v>
      </c>
      <c r="M3617" s="84" t="s">
        <v>68</v>
      </c>
      <c r="N3617" s="86"/>
      <c r="O3617" s="105">
        <v>389573.0</v>
      </c>
      <c r="P3617" s="84"/>
      <c r="Q3617" s="84" t="s">
        <v>68</v>
      </c>
      <c r="R3617" s="80" t="s">
        <v>68</v>
      </c>
      <c r="S3617" s="84" t="s">
        <v>68</v>
      </c>
      <c r="U3617" t="s">
        <v>68</v>
      </c>
      <c r="V3617" s="84" t="s">
        <v>68</v>
      </c>
      <c r="W3617" s="84" t="s">
        <v>68</v>
      </c>
      <c r="X3617" s="90" t="s">
        <v>31335</v>
      </c>
      <c r="Y3617" s="80" t="s">
        <v>31336</v>
      </c>
      <c r="Z3617" s="84" t="s">
        <v>68</v>
      </c>
      <c r="AA3617" s="144" t="s">
        <v>68</v>
      </c>
      <c r="AB3617" s="84" t="s">
        <v>241</v>
      </c>
      <c r="AC3617" s="96" t="s">
        <v>242</v>
      </c>
      <c r="AD3617" s="98">
        <v>3.0119907E7</v>
      </c>
      <c r="AE3617" s="99" t="s">
        <v>31337</v>
      </c>
    </row>
    <row r="3618">
      <c r="A3618" s="79" t="s">
        <v>31338</v>
      </c>
      <c r="B3618" s="80">
        <v>2015.0</v>
      </c>
      <c r="C3618" s="81" t="s">
        <v>31339</v>
      </c>
      <c r="D3618" s="80" t="s">
        <v>591</v>
      </c>
      <c r="E3618" s="80" t="s">
        <v>31340</v>
      </c>
      <c r="F3618" s="83" t="s">
        <v>31341</v>
      </c>
      <c r="G3618" s="88" t="s">
        <v>31342</v>
      </c>
      <c r="H3618" s="84" t="s">
        <v>68</v>
      </c>
      <c r="I3618" s="84" t="s">
        <v>68</v>
      </c>
      <c r="J3618" s="84" t="s">
        <v>68</v>
      </c>
      <c r="K3618" s="84" t="s">
        <v>68</v>
      </c>
      <c r="L3618" s="84" t="s">
        <v>68</v>
      </c>
      <c r="M3618" s="84" t="s">
        <v>68</v>
      </c>
      <c r="N3618" s="86"/>
      <c r="O3618" s="88"/>
      <c r="P3618" s="86" t="s">
        <v>59</v>
      </c>
      <c r="Q3618" s="84" t="s">
        <v>68</v>
      </c>
      <c r="R3618" s="80" t="s">
        <v>68</v>
      </c>
      <c r="S3618" s="84" t="s">
        <v>68</v>
      </c>
      <c r="U3618" t="s">
        <v>68</v>
      </c>
      <c r="V3618" s="84" t="s">
        <v>68</v>
      </c>
      <c r="W3618" s="84" t="s">
        <v>68</v>
      </c>
      <c r="X3618" s="90" t="s">
        <v>31343</v>
      </c>
      <c r="Y3618" s="80" t="s">
        <v>31344</v>
      </c>
      <c r="Z3618" s="84" t="s">
        <v>68</v>
      </c>
      <c r="AA3618" s="144" t="s">
        <v>68</v>
      </c>
      <c r="AB3618" s="84" t="s">
        <v>241</v>
      </c>
      <c r="AC3618" s="96" t="s">
        <v>242</v>
      </c>
      <c r="AD3618" s="98">
        <v>2.6617074E7</v>
      </c>
      <c r="AE3618" s="99" t="s">
        <v>31345</v>
      </c>
    </row>
    <row r="3619">
      <c r="A3619" s="79" t="s">
        <v>31346</v>
      </c>
      <c r="B3619" s="80">
        <v>2017.0</v>
      </c>
      <c r="C3619" s="81" t="s">
        <v>31347</v>
      </c>
      <c r="D3619" s="80" t="s">
        <v>29217</v>
      </c>
      <c r="E3619" s="80" t="s">
        <v>31348</v>
      </c>
      <c r="F3619" s="83" t="s">
        <v>31349</v>
      </c>
      <c r="G3619" s="88" t="s">
        <v>31350</v>
      </c>
      <c r="H3619" s="84" t="s">
        <v>68</v>
      </c>
      <c r="I3619" s="84" t="s">
        <v>68</v>
      </c>
      <c r="J3619" s="84" t="s">
        <v>68</v>
      </c>
      <c r="K3619" s="84" t="s">
        <v>68</v>
      </c>
      <c r="L3619" s="84" t="s">
        <v>68</v>
      </c>
      <c r="M3619" s="84" t="s">
        <v>68</v>
      </c>
      <c r="N3619" s="86">
        <v>16.0</v>
      </c>
      <c r="O3619" s="105">
        <v>237074.0</v>
      </c>
      <c r="P3619" s="86" t="s">
        <v>1113</v>
      </c>
      <c r="Q3619" s="84" t="s">
        <v>68</v>
      </c>
      <c r="R3619" s="80" t="s">
        <v>31351</v>
      </c>
      <c r="S3619" s="84" t="s">
        <v>68</v>
      </c>
      <c r="U3619" t="s">
        <v>68</v>
      </c>
      <c r="V3619" s="84" t="s">
        <v>68</v>
      </c>
      <c r="W3619" s="84" t="s">
        <v>68</v>
      </c>
      <c r="X3619" s="90" t="s">
        <v>31352</v>
      </c>
      <c r="Y3619" s="80" t="s">
        <v>31353</v>
      </c>
      <c r="Z3619" s="84" t="s">
        <v>68</v>
      </c>
      <c r="AA3619" s="144" t="s">
        <v>68</v>
      </c>
      <c r="AB3619" s="84" t="s">
        <v>241</v>
      </c>
      <c r="AC3619" s="96" t="s">
        <v>242</v>
      </c>
      <c r="AD3619" s="98">
        <v>2.7856168E7</v>
      </c>
      <c r="AE3619" s="99" t="s">
        <v>31354</v>
      </c>
    </row>
    <row r="3620">
      <c r="A3620" s="79" t="s">
        <v>31355</v>
      </c>
      <c r="B3620" s="80">
        <v>2018.0</v>
      </c>
      <c r="C3620" s="81" t="s">
        <v>31356</v>
      </c>
      <c r="D3620" s="80" t="s">
        <v>31357</v>
      </c>
      <c r="E3620" s="80" t="s">
        <v>31358</v>
      </c>
      <c r="F3620" s="83" t="s">
        <v>31359</v>
      </c>
      <c r="G3620" s="80"/>
      <c r="H3620" s="84" t="s">
        <v>68</v>
      </c>
      <c r="I3620" s="84" t="s">
        <v>68</v>
      </c>
      <c r="J3620" s="84" t="s">
        <v>68</v>
      </c>
      <c r="K3620" s="84" t="s">
        <v>68</v>
      </c>
      <c r="L3620" s="84" t="s">
        <v>68</v>
      </c>
      <c r="M3620" s="84" t="s">
        <v>68</v>
      </c>
      <c r="N3620" s="84"/>
      <c r="O3620" s="80"/>
      <c r="P3620" s="84"/>
      <c r="Q3620" s="84" t="s">
        <v>68</v>
      </c>
      <c r="R3620" s="80" t="s">
        <v>68</v>
      </c>
      <c r="S3620" s="84" t="s">
        <v>68</v>
      </c>
      <c r="U3620" t="s">
        <v>68</v>
      </c>
      <c r="V3620" s="84" t="s">
        <v>68</v>
      </c>
      <c r="W3620" s="84" t="s">
        <v>68</v>
      </c>
      <c r="X3620" s="90" t="s">
        <v>31360</v>
      </c>
      <c r="Y3620" s="80" t="s">
        <v>31361</v>
      </c>
      <c r="Z3620" s="84" t="s">
        <v>68</v>
      </c>
      <c r="AA3620" s="144" t="s">
        <v>68</v>
      </c>
      <c r="AB3620" s="84" t="s">
        <v>241</v>
      </c>
      <c r="AC3620" s="96" t="s">
        <v>242</v>
      </c>
      <c r="AD3620" s="98">
        <v>2.9269038E7</v>
      </c>
      <c r="AE3620" s="99" t="s">
        <v>31362</v>
      </c>
    </row>
    <row r="3621">
      <c r="A3621" s="79" t="s">
        <v>31363</v>
      </c>
      <c r="B3621" s="80">
        <v>2010.0</v>
      </c>
      <c r="C3621" s="81" t="s">
        <v>31364</v>
      </c>
      <c r="D3621" s="80" t="s">
        <v>591</v>
      </c>
      <c r="E3621" s="80" t="s">
        <v>31365</v>
      </c>
      <c r="F3621" s="83" t="s">
        <v>31366</v>
      </c>
      <c r="G3621" s="88" t="s">
        <v>31367</v>
      </c>
      <c r="H3621" s="84" t="s">
        <v>68</v>
      </c>
      <c r="I3621" s="84" t="s">
        <v>68</v>
      </c>
      <c r="J3621" s="84" t="s">
        <v>68</v>
      </c>
      <c r="K3621" s="84" t="s">
        <v>68</v>
      </c>
      <c r="L3621" s="84" t="s">
        <v>68</v>
      </c>
      <c r="M3621" s="84" t="s">
        <v>68</v>
      </c>
      <c r="N3621" s="86">
        <v>28.0</v>
      </c>
      <c r="O3621" s="105">
        <v>3740.0</v>
      </c>
      <c r="P3621" s="86" t="s">
        <v>59</v>
      </c>
      <c r="Q3621" s="84" t="s">
        <v>68</v>
      </c>
      <c r="R3621" s="80" t="s">
        <v>31368</v>
      </c>
      <c r="S3621" s="84" t="s">
        <v>68</v>
      </c>
      <c r="U3621" t="s">
        <v>68</v>
      </c>
      <c r="V3621" s="84" t="s">
        <v>68</v>
      </c>
      <c r="W3621" s="84" t="s">
        <v>68</v>
      </c>
      <c r="X3621" s="90" t="s">
        <v>31369</v>
      </c>
      <c r="Y3621" s="80" t="s">
        <v>31370</v>
      </c>
      <c r="Z3621" s="84" t="s">
        <v>68</v>
      </c>
      <c r="AA3621" s="144" t="s">
        <v>68</v>
      </c>
      <c r="AB3621" s="84" t="s">
        <v>241</v>
      </c>
      <c r="AC3621" s="96" t="s">
        <v>242</v>
      </c>
      <c r="AD3621" s="98">
        <v>2.0091516E7</v>
      </c>
      <c r="AE3621" s="99" t="s">
        <v>31371</v>
      </c>
    </row>
    <row r="3622">
      <c r="A3622" s="79" t="s">
        <v>31372</v>
      </c>
      <c r="B3622" s="80">
        <v>2012.0</v>
      </c>
      <c r="C3622" s="81" t="s">
        <v>31373</v>
      </c>
      <c r="D3622" s="80" t="s">
        <v>591</v>
      </c>
      <c r="E3622" s="80" t="s">
        <v>30267</v>
      </c>
      <c r="F3622" s="83" t="s">
        <v>31374</v>
      </c>
      <c r="G3622" s="88" t="s">
        <v>31375</v>
      </c>
      <c r="H3622" s="84" t="s">
        <v>68</v>
      </c>
      <c r="I3622" s="84" t="s">
        <v>68</v>
      </c>
      <c r="J3622" s="84" t="s">
        <v>68</v>
      </c>
      <c r="K3622" s="84" t="s">
        <v>68</v>
      </c>
      <c r="L3622" s="84" t="s">
        <v>68</v>
      </c>
      <c r="M3622" s="84" t="s">
        <v>68</v>
      </c>
      <c r="N3622" s="84"/>
      <c r="O3622" s="88"/>
      <c r="P3622" s="86" t="s">
        <v>59</v>
      </c>
      <c r="Q3622" s="84" t="s">
        <v>68</v>
      </c>
      <c r="R3622" s="80" t="s">
        <v>31376</v>
      </c>
      <c r="S3622" s="84" t="s">
        <v>68</v>
      </c>
      <c r="U3622" t="s">
        <v>68</v>
      </c>
      <c r="V3622" s="84" t="s">
        <v>68</v>
      </c>
      <c r="W3622" s="84" t="s">
        <v>68</v>
      </c>
      <c r="X3622" s="90" t="s">
        <v>31377</v>
      </c>
      <c r="Y3622" s="80" t="s">
        <v>30272</v>
      </c>
      <c r="Z3622" s="84" t="s">
        <v>68</v>
      </c>
      <c r="AA3622" s="144" t="s">
        <v>68</v>
      </c>
      <c r="AB3622" s="84" t="s">
        <v>241</v>
      </c>
      <c r="AC3622" s="96" t="s">
        <v>242</v>
      </c>
      <c r="AD3622" s="98">
        <v>2.2513941E7</v>
      </c>
      <c r="AE3622" s="99" t="s">
        <v>31378</v>
      </c>
    </row>
    <row r="3623">
      <c r="A3623" s="79" t="s">
        <v>31379</v>
      </c>
      <c r="B3623" s="80">
        <v>2017.0</v>
      </c>
      <c r="C3623" s="81" t="s">
        <v>31380</v>
      </c>
      <c r="D3623" s="80" t="s">
        <v>591</v>
      </c>
      <c r="E3623" s="80" t="s">
        <v>31381</v>
      </c>
      <c r="F3623" s="83" t="s">
        <v>31382</v>
      </c>
      <c r="G3623" s="88" t="s">
        <v>31383</v>
      </c>
      <c r="H3623" s="84" t="s">
        <v>68</v>
      </c>
      <c r="I3623" s="84" t="s">
        <v>68</v>
      </c>
      <c r="J3623" s="84" t="s">
        <v>68</v>
      </c>
      <c r="K3623" s="84" t="s">
        <v>68</v>
      </c>
      <c r="L3623" s="84" t="s">
        <v>68</v>
      </c>
      <c r="M3623" s="84" t="s">
        <v>68</v>
      </c>
      <c r="N3623" s="86"/>
      <c r="O3623" s="88">
        <v>879.0</v>
      </c>
      <c r="P3623" s="86" t="s">
        <v>59</v>
      </c>
      <c r="Q3623" s="84" t="s">
        <v>68</v>
      </c>
      <c r="R3623" s="80" t="s">
        <v>31384</v>
      </c>
      <c r="S3623" s="84" t="s">
        <v>68</v>
      </c>
      <c r="U3623" t="s">
        <v>68</v>
      </c>
      <c r="V3623" s="84" t="s">
        <v>68</v>
      </c>
      <c r="W3623" s="84" t="s">
        <v>68</v>
      </c>
      <c r="X3623" s="90" t="s">
        <v>31385</v>
      </c>
      <c r="Y3623" s="80" t="s">
        <v>31386</v>
      </c>
      <c r="Z3623" s="84" t="s">
        <v>68</v>
      </c>
      <c r="AA3623" s="144" t="s">
        <v>68</v>
      </c>
      <c r="AB3623" s="84" t="s">
        <v>241</v>
      </c>
      <c r="AC3623" s="96" t="s">
        <v>242</v>
      </c>
      <c r="AD3623" s="98">
        <v>2.8267205E7</v>
      </c>
      <c r="AE3623" s="99" t="s">
        <v>31387</v>
      </c>
    </row>
    <row r="3624">
      <c r="A3624" s="79" t="s">
        <v>31388</v>
      </c>
      <c r="B3624" s="80">
        <v>2015.0</v>
      </c>
      <c r="C3624" s="81" t="s">
        <v>31389</v>
      </c>
      <c r="D3624" s="80" t="s">
        <v>591</v>
      </c>
      <c r="E3624" s="80" t="s">
        <v>31390</v>
      </c>
      <c r="F3624" s="83" t="s">
        <v>31391</v>
      </c>
      <c r="G3624" s="88" t="s">
        <v>31392</v>
      </c>
      <c r="H3624" s="84" t="s">
        <v>68</v>
      </c>
      <c r="I3624" s="84" t="s">
        <v>68</v>
      </c>
      <c r="J3624" s="84" t="s">
        <v>68</v>
      </c>
      <c r="K3624" s="84" t="s">
        <v>68</v>
      </c>
      <c r="L3624" s="84" t="s">
        <v>68</v>
      </c>
      <c r="M3624" s="84" t="s">
        <v>68</v>
      </c>
      <c r="N3624" s="86"/>
      <c r="O3624" s="105">
        <v>2122.0</v>
      </c>
      <c r="P3624" s="84"/>
      <c r="Q3624" s="84" t="s">
        <v>68</v>
      </c>
      <c r="R3624" s="80" t="s">
        <v>31393</v>
      </c>
      <c r="S3624" s="84" t="s">
        <v>68</v>
      </c>
      <c r="U3624" t="s">
        <v>68</v>
      </c>
      <c r="V3624" s="84" t="s">
        <v>68</v>
      </c>
      <c r="W3624" s="84" t="s">
        <v>68</v>
      </c>
      <c r="X3624" s="90" t="s">
        <v>31394</v>
      </c>
      <c r="Y3624" s="80" t="s">
        <v>31395</v>
      </c>
      <c r="Z3624" s="84" t="s">
        <v>68</v>
      </c>
      <c r="AA3624" s="144" t="s">
        <v>68</v>
      </c>
      <c r="AB3624" s="84" t="s">
        <v>241</v>
      </c>
      <c r="AC3624" s="96" t="s">
        <v>242</v>
      </c>
      <c r="AD3624" s="98">
        <v>2.5988291E7</v>
      </c>
      <c r="AE3624" s="99" t="s">
        <v>31396</v>
      </c>
    </row>
    <row r="3625">
      <c r="A3625" s="79" t="s">
        <v>31397</v>
      </c>
      <c r="B3625" s="80">
        <v>2012.0</v>
      </c>
      <c r="C3625" s="81" t="s">
        <v>24127</v>
      </c>
      <c r="D3625" s="80" t="s">
        <v>591</v>
      </c>
      <c r="E3625" s="80" t="s">
        <v>31398</v>
      </c>
      <c r="F3625" s="83" t="s">
        <v>31399</v>
      </c>
      <c r="G3625" s="88" t="s">
        <v>31400</v>
      </c>
      <c r="H3625" s="84" t="s">
        <v>68</v>
      </c>
      <c r="I3625" s="84" t="s">
        <v>68</v>
      </c>
      <c r="J3625" s="84" t="s">
        <v>68</v>
      </c>
      <c r="K3625" s="84" t="s">
        <v>68</v>
      </c>
      <c r="L3625" s="84" t="s">
        <v>68</v>
      </c>
      <c r="M3625" s="84" t="s">
        <v>68</v>
      </c>
      <c r="N3625" s="86"/>
      <c r="O3625" s="105">
        <v>15000.0</v>
      </c>
      <c r="P3625" s="84"/>
      <c r="Q3625" s="84" t="s">
        <v>68</v>
      </c>
      <c r="R3625" s="80" t="s">
        <v>68</v>
      </c>
      <c r="S3625" s="84" t="s">
        <v>68</v>
      </c>
      <c r="U3625" t="s">
        <v>68</v>
      </c>
      <c r="V3625" s="84" t="s">
        <v>68</v>
      </c>
      <c r="W3625" s="84" t="s">
        <v>68</v>
      </c>
      <c r="X3625" s="90" t="s">
        <v>31401</v>
      </c>
      <c r="Y3625" s="80" t="s">
        <v>25105</v>
      </c>
      <c r="Z3625" s="84" t="s">
        <v>68</v>
      </c>
      <c r="AA3625" s="144" t="s">
        <v>68</v>
      </c>
      <c r="AB3625" s="84" t="s">
        <v>241</v>
      </c>
      <c r="AC3625" s="96" t="s">
        <v>242</v>
      </c>
      <c r="AD3625" s="98">
        <v>2.323568E7</v>
      </c>
      <c r="AE3625" s="99" t="s">
        <v>31402</v>
      </c>
    </row>
    <row r="3626">
      <c r="A3626" s="79" t="s">
        <v>31403</v>
      </c>
      <c r="B3626" s="80">
        <v>2017.0</v>
      </c>
      <c r="C3626" s="81" t="s">
        <v>31404</v>
      </c>
      <c r="D3626" s="80" t="s">
        <v>591</v>
      </c>
      <c r="E3626" s="80" t="s">
        <v>31405</v>
      </c>
      <c r="F3626" s="83" t="s">
        <v>31406</v>
      </c>
      <c r="G3626" s="88" t="s">
        <v>31407</v>
      </c>
      <c r="H3626" s="84" t="s">
        <v>534</v>
      </c>
      <c r="I3626" s="84" t="s">
        <v>535</v>
      </c>
      <c r="J3626" s="84" t="s">
        <v>228</v>
      </c>
      <c r="K3626" s="84" t="s">
        <v>68</v>
      </c>
      <c r="L3626" s="84" t="s">
        <v>68</v>
      </c>
      <c r="M3626" s="84" t="s">
        <v>68</v>
      </c>
      <c r="N3626" s="84"/>
      <c r="O3626" s="80"/>
      <c r="P3626" s="86" t="s">
        <v>59</v>
      </c>
      <c r="Q3626" s="84" t="s">
        <v>68</v>
      </c>
      <c r="R3626" s="80" t="s">
        <v>31408</v>
      </c>
      <c r="S3626" s="84" t="s">
        <v>68</v>
      </c>
      <c r="U3626" t="s">
        <v>68</v>
      </c>
      <c r="V3626" s="84" t="s">
        <v>68</v>
      </c>
      <c r="W3626" s="84" t="s">
        <v>68</v>
      </c>
      <c r="X3626" s="90" t="s">
        <v>31409</v>
      </c>
      <c r="Y3626" s="80" t="s">
        <v>31410</v>
      </c>
      <c r="Z3626" s="84" t="s">
        <v>68</v>
      </c>
      <c r="AA3626" s="144" t="s">
        <v>68</v>
      </c>
      <c r="AB3626" s="84" t="s">
        <v>241</v>
      </c>
      <c r="AC3626" s="96" t="s">
        <v>242</v>
      </c>
      <c r="AD3626" s="98">
        <v>2.8922704E7</v>
      </c>
      <c r="AE3626" s="99" t="s">
        <v>31411</v>
      </c>
    </row>
    <row r="3627">
      <c r="A3627" s="79" t="s">
        <v>31412</v>
      </c>
      <c r="B3627" s="80">
        <v>2019.0</v>
      </c>
      <c r="C3627" s="81" t="s">
        <v>31413</v>
      </c>
      <c r="D3627" s="80" t="s">
        <v>58</v>
      </c>
      <c r="E3627" s="80" t="s">
        <v>31414</v>
      </c>
      <c r="F3627" s="83" t="s">
        <v>31415</v>
      </c>
      <c r="G3627" s="88" t="s">
        <v>31416</v>
      </c>
      <c r="H3627" s="84" t="s">
        <v>68</v>
      </c>
      <c r="I3627" s="84" t="s">
        <v>68</v>
      </c>
      <c r="J3627" s="84" t="s">
        <v>68</v>
      </c>
      <c r="K3627" s="84" t="s">
        <v>68</v>
      </c>
      <c r="L3627" s="84" t="s">
        <v>68</v>
      </c>
      <c r="M3627" s="84" t="s">
        <v>68</v>
      </c>
      <c r="N3627" s="86">
        <v>13.0</v>
      </c>
      <c r="O3627" s="105">
        <v>164225.0</v>
      </c>
      <c r="P3627" s="86" t="s">
        <v>59</v>
      </c>
      <c r="Q3627" s="84" t="s">
        <v>68</v>
      </c>
      <c r="R3627" s="80" t="s">
        <v>31417</v>
      </c>
      <c r="S3627" s="84" t="s">
        <v>68</v>
      </c>
      <c r="U3627" t="s">
        <v>68</v>
      </c>
      <c r="V3627" s="84" t="s">
        <v>68</v>
      </c>
      <c r="W3627" s="84" t="s">
        <v>68</v>
      </c>
      <c r="X3627" s="90" t="s">
        <v>31418</v>
      </c>
      <c r="Y3627" s="80" t="s">
        <v>31419</v>
      </c>
      <c r="Z3627" s="84" t="s">
        <v>68</v>
      </c>
      <c r="AA3627" s="144" t="s">
        <v>68</v>
      </c>
      <c r="AB3627" s="84" t="s">
        <v>241</v>
      </c>
      <c r="AC3627" s="96" t="s">
        <v>242</v>
      </c>
      <c r="AD3627" s="98">
        <v>3.0667501E7</v>
      </c>
      <c r="AE3627" s="99" t="s">
        <v>31420</v>
      </c>
    </row>
    <row r="3628">
      <c r="A3628" s="79" t="s">
        <v>31421</v>
      </c>
      <c r="B3628" s="80">
        <v>2017.0</v>
      </c>
      <c r="C3628" s="81" t="s">
        <v>28174</v>
      </c>
      <c r="D3628" s="80" t="s">
        <v>591</v>
      </c>
      <c r="E3628" s="80" t="s">
        <v>28175</v>
      </c>
      <c r="F3628" s="83" t="s">
        <v>31422</v>
      </c>
      <c r="G3628" s="88" t="s">
        <v>31423</v>
      </c>
      <c r="H3628" s="84" t="s">
        <v>68</v>
      </c>
      <c r="I3628" s="84" t="s">
        <v>68</v>
      </c>
      <c r="J3628" s="84" t="s">
        <v>68</v>
      </c>
      <c r="K3628" s="84" t="s">
        <v>68</v>
      </c>
      <c r="L3628" s="84" t="s">
        <v>68</v>
      </c>
      <c r="M3628" s="84" t="s">
        <v>68</v>
      </c>
      <c r="N3628" s="84"/>
      <c r="O3628" s="88"/>
      <c r="P3628" s="86" t="s">
        <v>59</v>
      </c>
      <c r="Q3628" s="84" t="s">
        <v>68</v>
      </c>
      <c r="R3628" s="80" t="s">
        <v>31424</v>
      </c>
      <c r="S3628" s="84" t="s">
        <v>68</v>
      </c>
      <c r="U3628" t="s">
        <v>68</v>
      </c>
      <c r="V3628" s="84" t="s">
        <v>68</v>
      </c>
      <c r="W3628" s="84" t="s">
        <v>68</v>
      </c>
      <c r="X3628" s="90" t="s">
        <v>31425</v>
      </c>
      <c r="Y3628" s="80" t="s">
        <v>31426</v>
      </c>
      <c r="Z3628" s="84" t="s">
        <v>68</v>
      </c>
      <c r="AA3628" s="144" t="s">
        <v>68</v>
      </c>
      <c r="AB3628" s="84" t="s">
        <v>241</v>
      </c>
      <c r="AC3628" s="96" t="s">
        <v>242</v>
      </c>
      <c r="AD3628" s="98">
        <v>2.8146296E7</v>
      </c>
      <c r="AE3628" s="99" t="s">
        <v>31427</v>
      </c>
    </row>
    <row r="3629">
      <c r="A3629" s="79" t="s">
        <v>31428</v>
      </c>
      <c r="B3629" s="80">
        <v>2014.0</v>
      </c>
      <c r="C3629" s="81" t="s">
        <v>31429</v>
      </c>
      <c r="D3629" s="80" t="s">
        <v>2452</v>
      </c>
      <c r="E3629" s="80" t="s">
        <v>31430</v>
      </c>
      <c r="F3629" s="83" t="s">
        <v>31431</v>
      </c>
      <c r="G3629" s="80"/>
      <c r="H3629" s="84" t="s">
        <v>68</v>
      </c>
      <c r="I3629" s="84" t="s">
        <v>68</v>
      </c>
      <c r="J3629" s="84" t="s">
        <v>68</v>
      </c>
      <c r="K3629" s="84" t="s">
        <v>68</v>
      </c>
      <c r="L3629" s="84" t="s">
        <v>68</v>
      </c>
      <c r="M3629" s="84" t="s">
        <v>68</v>
      </c>
      <c r="N3629" s="86">
        <v>32.0</v>
      </c>
      <c r="O3629" s="105">
        <v>659298.0</v>
      </c>
      <c r="P3629" s="86" t="s">
        <v>386</v>
      </c>
      <c r="Q3629" s="84" t="s">
        <v>68</v>
      </c>
      <c r="R3629" s="80" t="s">
        <v>68</v>
      </c>
      <c r="S3629" s="84" t="s">
        <v>68</v>
      </c>
      <c r="U3629" t="s">
        <v>68</v>
      </c>
      <c r="V3629" s="84" t="s">
        <v>68</v>
      </c>
      <c r="W3629" s="84" t="s">
        <v>68</v>
      </c>
      <c r="X3629" s="90" t="s">
        <v>31432</v>
      </c>
      <c r="Y3629" s="80" t="s">
        <v>31433</v>
      </c>
      <c r="Z3629" s="84" t="s">
        <v>68</v>
      </c>
      <c r="AA3629" s="144" t="s">
        <v>68</v>
      </c>
      <c r="AB3629" s="84" t="s">
        <v>241</v>
      </c>
      <c r="AC3629" s="96" t="s">
        <v>242</v>
      </c>
      <c r="AD3629" s="98">
        <v>2.4723079E7</v>
      </c>
      <c r="AE3629" s="99" t="s">
        <v>31434</v>
      </c>
    </row>
    <row r="3630">
      <c r="A3630" s="79" t="s">
        <v>31435</v>
      </c>
      <c r="B3630" s="80">
        <v>2013.0</v>
      </c>
      <c r="C3630" s="81" t="s">
        <v>31436</v>
      </c>
      <c r="D3630" s="80" t="s">
        <v>591</v>
      </c>
      <c r="E3630" s="80" t="s">
        <v>31437</v>
      </c>
      <c r="F3630" s="83" t="s">
        <v>31438</v>
      </c>
      <c r="G3630" s="80"/>
      <c r="H3630" s="84" t="s">
        <v>68</v>
      </c>
      <c r="I3630" s="84" t="s">
        <v>68</v>
      </c>
      <c r="J3630" s="84" t="s">
        <v>68</v>
      </c>
      <c r="K3630" s="84" t="s">
        <v>68</v>
      </c>
      <c r="L3630" s="84" t="s">
        <v>68</v>
      </c>
      <c r="M3630" s="84" t="s">
        <v>68</v>
      </c>
      <c r="N3630" s="86"/>
      <c r="O3630" s="88">
        <v>939.0</v>
      </c>
      <c r="P3630" s="86" t="s">
        <v>59</v>
      </c>
      <c r="Q3630" s="84" t="s">
        <v>68</v>
      </c>
      <c r="R3630" s="80" t="s">
        <v>31439</v>
      </c>
      <c r="S3630" s="84" t="s">
        <v>68</v>
      </c>
      <c r="U3630" t="s">
        <v>68</v>
      </c>
      <c r="V3630" s="84" t="s">
        <v>68</v>
      </c>
      <c r="W3630" s="84" t="s">
        <v>68</v>
      </c>
      <c r="X3630" s="90" t="s">
        <v>31440</v>
      </c>
      <c r="Y3630" s="80" t="s">
        <v>31441</v>
      </c>
      <c r="Z3630" s="84" t="s">
        <v>68</v>
      </c>
      <c r="AA3630" s="144" t="s">
        <v>68</v>
      </c>
      <c r="AB3630" s="84" t="s">
        <v>241</v>
      </c>
      <c r="AC3630" s="96" t="s">
        <v>242</v>
      </c>
      <c r="AD3630" s="98">
        <v>2.3736949E7</v>
      </c>
      <c r="AE3630" s="99" t="s">
        <v>31442</v>
      </c>
    </row>
    <row r="3631">
      <c r="A3631" s="79" t="s">
        <v>31443</v>
      </c>
      <c r="B3631" s="80">
        <v>2014.0</v>
      </c>
      <c r="C3631" s="81" t="s">
        <v>31444</v>
      </c>
      <c r="D3631" s="80" t="s">
        <v>10929</v>
      </c>
      <c r="E3631" s="80" t="s">
        <v>31445</v>
      </c>
      <c r="F3631" s="83" t="s">
        <v>31446</v>
      </c>
      <c r="G3631" s="88" t="s">
        <v>31447</v>
      </c>
      <c r="H3631" s="84" t="s">
        <v>68</v>
      </c>
      <c r="I3631" s="84" t="s">
        <v>68</v>
      </c>
      <c r="J3631" s="84" t="s">
        <v>68</v>
      </c>
      <c r="K3631" s="84" t="s">
        <v>68</v>
      </c>
      <c r="L3631" s="84" t="s">
        <v>68</v>
      </c>
      <c r="M3631" s="84" t="s">
        <v>68</v>
      </c>
      <c r="N3631" s="86">
        <v>88.0</v>
      </c>
      <c r="O3631" s="80"/>
      <c r="P3631" s="86" t="s">
        <v>386</v>
      </c>
      <c r="Q3631" s="84" t="s">
        <v>68</v>
      </c>
      <c r="R3631" s="80" t="s">
        <v>68</v>
      </c>
      <c r="S3631" s="84" t="s">
        <v>68</v>
      </c>
      <c r="U3631" t="s">
        <v>68</v>
      </c>
      <c r="V3631" s="84" t="s">
        <v>68</v>
      </c>
      <c r="W3631" s="84" t="s">
        <v>68</v>
      </c>
      <c r="X3631" s="90" t="s">
        <v>31448</v>
      </c>
      <c r="Y3631" s="80" t="s">
        <v>31449</v>
      </c>
      <c r="Z3631" s="84" t="s">
        <v>68</v>
      </c>
      <c r="AA3631" s="144" t="s">
        <v>68</v>
      </c>
      <c r="AB3631" s="84" t="s">
        <v>241</v>
      </c>
      <c r="AC3631" s="96" t="s">
        <v>242</v>
      </c>
      <c r="AD3631" s="98">
        <v>2.4477278E7</v>
      </c>
      <c r="AE3631" s="99" t="s">
        <v>31450</v>
      </c>
    </row>
    <row r="3632">
      <c r="A3632" s="79" t="s">
        <v>31451</v>
      </c>
      <c r="B3632" s="80">
        <v>2013.0</v>
      </c>
      <c r="C3632" s="81" t="s">
        <v>31452</v>
      </c>
      <c r="D3632" s="80" t="s">
        <v>5250</v>
      </c>
      <c r="E3632" s="80" t="s">
        <v>31453</v>
      </c>
      <c r="F3632" s="83" t="s">
        <v>31454</v>
      </c>
      <c r="G3632" s="80"/>
      <c r="H3632" s="84" t="s">
        <v>68</v>
      </c>
      <c r="I3632" s="84" t="s">
        <v>68</v>
      </c>
      <c r="J3632" s="84" t="s">
        <v>68</v>
      </c>
      <c r="K3632" s="84" t="s">
        <v>68</v>
      </c>
      <c r="L3632" s="84" t="s">
        <v>68</v>
      </c>
      <c r="M3632" s="84" t="s">
        <v>68</v>
      </c>
      <c r="N3632" s="86"/>
      <c r="O3632" s="105">
        <v>38153.0</v>
      </c>
      <c r="P3632" s="84"/>
      <c r="Q3632" s="84" t="s">
        <v>68</v>
      </c>
      <c r="R3632" s="80" t="s">
        <v>68</v>
      </c>
      <c r="S3632" s="84" t="s">
        <v>68</v>
      </c>
      <c r="U3632" t="s">
        <v>68</v>
      </c>
      <c r="V3632" s="84" t="s">
        <v>68</v>
      </c>
      <c r="W3632" s="84" t="s">
        <v>68</v>
      </c>
      <c r="X3632" s="90" t="s">
        <v>31455</v>
      </c>
      <c r="Y3632" s="80" t="s">
        <v>31456</v>
      </c>
      <c r="Z3632" s="84" t="s">
        <v>68</v>
      </c>
      <c r="AA3632" s="144" t="s">
        <v>68</v>
      </c>
      <c r="AB3632" s="84" t="s">
        <v>241</v>
      </c>
      <c r="AC3632" s="96" t="s">
        <v>242</v>
      </c>
      <c r="AD3632" s="98">
        <v>2.3965489E7</v>
      </c>
      <c r="AE3632" s="99" t="s">
        <v>31457</v>
      </c>
    </row>
    <row r="3633">
      <c r="A3633" s="79" t="s">
        <v>31458</v>
      </c>
      <c r="B3633" s="80">
        <v>2014.0</v>
      </c>
      <c r="C3633" s="81" t="s">
        <v>31459</v>
      </c>
      <c r="D3633" s="80" t="s">
        <v>591</v>
      </c>
      <c r="E3633" s="80" t="s">
        <v>31460</v>
      </c>
      <c r="F3633" s="83" t="s">
        <v>31461</v>
      </c>
      <c r="G3633" s="88" t="s">
        <v>31462</v>
      </c>
      <c r="H3633" s="84" t="s">
        <v>383</v>
      </c>
      <c r="I3633" s="84" t="s">
        <v>495</v>
      </c>
      <c r="J3633" s="84" t="s">
        <v>228</v>
      </c>
      <c r="K3633" s="84" t="s">
        <v>68</v>
      </c>
      <c r="L3633" s="84" t="s">
        <v>68</v>
      </c>
      <c r="M3633" s="84" t="s">
        <v>68</v>
      </c>
      <c r="N3633" s="86">
        <v>22.0</v>
      </c>
      <c r="O3633" s="88"/>
      <c r="P3633" s="86" t="s">
        <v>386</v>
      </c>
      <c r="Q3633" s="84" t="s">
        <v>68</v>
      </c>
      <c r="R3633" s="80" t="s">
        <v>31463</v>
      </c>
      <c r="S3633" s="84" t="s">
        <v>68</v>
      </c>
      <c r="U3633" t="s">
        <v>68</v>
      </c>
      <c r="V3633" s="84" t="s">
        <v>68</v>
      </c>
      <c r="W3633" s="84" t="s">
        <v>68</v>
      </c>
      <c r="X3633" s="90" t="s">
        <v>31464</v>
      </c>
      <c r="Y3633" s="80" t="s">
        <v>31465</v>
      </c>
      <c r="Z3633" s="84" t="s">
        <v>68</v>
      </c>
      <c r="AA3633" s="144" t="s">
        <v>68</v>
      </c>
      <c r="AB3633" s="84" t="s">
        <v>241</v>
      </c>
      <c r="AC3633" s="96" t="s">
        <v>242</v>
      </c>
      <c r="AD3633" s="98">
        <v>2.5354543E7</v>
      </c>
      <c r="AE3633" s="99" t="s">
        <v>31466</v>
      </c>
    </row>
    <row r="3634">
      <c r="A3634" s="79" t="s">
        <v>31467</v>
      </c>
      <c r="B3634" s="80">
        <v>2015.0</v>
      </c>
      <c r="C3634" s="81" t="s">
        <v>31468</v>
      </c>
      <c r="D3634" s="80" t="s">
        <v>7347</v>
      </c>
      <c r="E3634" s="80" t="s">
        <v>31469</v>
      </c>
      <c r="F3634" s="83" t="s">
        <v>31470</v>
      </c>
      <c r="G3634" s="88" t="s">
        <v>31471</v>
      </c>
      <c r="H3634" s="84" t="s">
        <v>68</v>
      </c>
      <c r="I3634" s="84" t="s">
        <v>68</v>
      </c>
      <c r="J3634" s="84" t="s">
        <v>68</v>
      </c>
      <c r="K3634" s="84" t="s">
        <v>68</v>
      </c>
      <c r="L3634" s="84" t="s">
        <v>68</v>
      </c>
      <c r="M3634" s="84" t="s">
        <v>68</v>
      </c>
      <c r="N3634" s="84"/>
      <c r="O3634" s="80"/>
      <c r="P3634" s="86" t="s">
        <v>59</v>
      </c>
      <c r="Q3634" s="84" t="s">
        <v>68</v>
      </c>
      <c r="R3634" s="80" t="s">
        <v>68</v>
      </c>
      <c r="S3634" s="84" t="s">
        <v>68</v>
      </c>
      <c r="U3634" t="s">
        <v>68</v>
      </c>
      <c r="V3634" s="84" t="s">
        <v>68</v>
      </c>
      <c r="W3634" s="84" t="s">
        <v>68</v>
      </c>
      <c r="X3634" s="90" t="s">
        <v>31472</v>
      </c>
      <c r="Y3634" s="80" t="s">
        <v>31473</v>
      </c>
      <c r="Z3634" s="84" t="s">
        <v>68</v>
      </c>
      <c r="AA3634" s="144" t="s">
        <v>68</v>
      </c>
      <c r="AB3634" s="84" t="s">
        <v>241</v>
      </c>
      <c r="AC3634" s="96" t="s">
        <v>242</v>
      </c>
      <c r="AD3634" s="98">
        <v>2.6024546E7</v>
      </c>
      <c r="AE3634" s="99" t="s">
        <v>31474</v>
      </c>
    </row>
    <row r="3635">
      <c r="A3635" s="79" t="s">
        <v>31475</v>
      </c>
      <c r="B3635" s="80">
        <v>2016.0</v>
      </c>
      <c r="C3635" s="81" t="s">
        <v>31476</v>
      </c>
      <c r="D3635" s="80" t="s">
        <v>394</v>
      </c>
      <c r="E3635" s="80" t="s">
        <v>31477</v>
      </c>
      <c r="F3635" s="83" t="s">
        <v>31478</v>
      </c>
      <c r="G3635" s="88" t="s">
        <v>31479</v>
      </c>
      <c r="H3635" s="84" t="s">
        <v>68</v>
      </c>
      <c r="I3635" s="84" t="s">
        <v>68</v>
      </c>
      <c r="J3635" s="84" t="s">
        <v>68</v>
      </c>
      <c r="K3635" s="84" t="s">
        <v>68</v>
      </c>
      <c r="L3635" s="84" t="s">
        <v>68</v>
      </c>
      <c r="M3635" s="84" t="s">
        <v>68</v>
      </c>
      <c r="N3635" s="84"/>
      <c r="O3635" s="80"/>
      <c r="P3635" s="84"/>
      <c r="Q3635" s="84" t="s">
        <v>68</v>
      </c>
      <c r="R3635" s="80" t="s">
        <v>68</v>
      </c>
      <c r="S3635" s="84" t="s">
        <v>68</v>
      </c>
      <c r="U3635" t="s">
        <v>68</v>
      </c>
      <c r="V3635" s="84" t="s">
        <v>68</v>
      </c>
      <c r="W3635" s="84" t="s">
        <v>68</v>
      </c>
      <c r="X3635" s="90" t="s">
        <v>31480</v>
      </c>
      <c r="Y3635" s="80" t="s">
        <v>31481</v>
      </c>
      <c r="Z3635" s="84" t="s">
        <v>68</v>
      </c>
      <c r="AA3635" s="144" t="s">
        <v>68</v>
      </c>
      <c r="AB3635" s="84" t="s">
        <v>241</v>
      </c>
      <c r="AC3635" s="96" t="s">
        <v>242</v>
      </c>
      <c r="AD3635" s="98">
        <v>2.696015E7</v>
      </c>
      <c r="AE3635" s="99" t="s">
        <v>31482</v>
      </c>
    </row>
    <row r="3636">
      <c r="A3636" s="79" t="s">
        <v>31483</v>
      </c>
      <c r="B3636" s="80">
        <v>2017.0</v>
      </c>
      <c r="C3636" s="81" t="s">
        <v>31484</v>
      </c>
      <c r="D3636" s="80" t="s">
        <v>31485</v>
      </c>
      <c r="E3636" s="80" t="s">
        <v>31486</v>
      </c>
      <c r="F3636" s="83" t="s">
        <v>31487</v>
      </c>
      <c r="G3636" s="80"/>
      <c r="H3636" s="84" t="s">
        <v>68</v>
      </c>
      <c r="I3636" s="84" t="s">
        <v>68</v>
      </c>
      <c r="J3636" s="84" t="s">
        <v>68</v>
      </c>
      <c r="K3636" s="84" t="s">
        <v>68</v>
      </c>
      <c r="L3636" s="84" t="s">
        <v>68</v>
      </c>
      <c r="M3636" s="84" t="s">
        <v>68</v>
      </c>
      <c r="N3636" s="86">
        <v>37.0</v>
      </c>
      <c r="O3636" s="80"/>
      <c r="P3636" s="86" t="s">
        <v>1113</v>
      </c>
      <c r="Q3636" s="84" t="s">
        <v>68</v>
      </c>
      <c r="R3636" s="80" t="s">
        <v>68</v>
      </c>
      <c r="S3636" s="84" t="s">
        <v>68</v>
      </c>
      <c r="U3636" t="s">
        <v>68</v>
      </c>
      <c r="V3636" s="84" t="s">
        <v>68</v>
      </c>
      <c r="W3636" s="84" t="s">
        <v>68</v>
      </c>
      <c r="X3636" s="90" t="s">
        <v>31488</v>
      </c>
      <c r="Y3636" s="80" t="s">
        <v>31489</v>
      </c>
      <c r="Z3636" s="84" t="s">
        <v>68</v>
      </c>
      <c r="AA3636" s="144" t="s">
        <v>68</v>
      </c>
      <c r="AB3636" s="84" t="s">
        <v>241</v>
      </c>
      <c r="AC3636" s="96" t="s">
        <v>242</v>
      </c>
      <c r="AD3636" s="98">
        <v>2.833214E7</v>
      </c>
      <c r="AE3636" s="99" t="s">
        <v>31490</v>
      </c>
    </row>
    <row r="3637">
      <c r="A3637" s="79" t="s">
        <v>31491</v>
      </c>
      <c r="B3637" s="80">
        <v>2014.0</v>
      </c>
      <c r="C3637" s="81" t="s">
        <v>31492</v>
      </c>
      <c r="D3637" s="80" t="s">
        <v>31493</v>
      </c>
      <c r="E3637" s="80" t="s">
        <v>31494</v>
      </c>
      <c r="F3637" s="83" t="s">
        <v>31495</v>
      </c>
      <c r="G3637" s="80"/>
      <c r="H3637" s="84" t="s">
        <v>68</v>
      </c>
      <c r="I3637" s="84" t="s">
        <v>68</v>
      </c>
      <c r="J3637" s="84" t="s">
        <v>68</v>
      </c>
      <c r="K3637" s="84" t="s">
        <v>68</v>
      </c>
      <c r="L3637" s="84" t="s">
        <v>68</v>
      </c>
      <c r="M3637" s="84" t="s">
        <v>68</v>
      </c>
      <c r="N3637" s="84"/>
      <c r="O3637" s="80"/>
      <c r="P3637" s="84"/>
      <c r="Q3637" s="84" t="s">
        <v>68</v>
      </c>
      <c r="R3637" s="80" t="s">
        <v>68</v>
      </c>
      <c r="S3637" s="84" t="s">
        <v>68</v>
      </c>
      <c r="U3637" t="s">
        <v>68</v>
      </c>
      <c r="V3637" s="84" t="s">
        <v>68</v>
      </c>
      <c r="W3637" s="84" t="s">
        <v>68</v>
      </c>
      <c r="X3637" s="90" t="s">
        <v>68</v>
      </c>
      <c r="Y3637" s="80" t="s">
        <v>31496</v>
      </c>
      <c r="Z3637" s="84" t="s">
        <v>68</v>
      </c>
      <c r="AA3637" s="144" t="s">
        <v>68</v>
      </c>
      <c r="AB3637" s="84" t="s">
        <v>241</v>
      </c>
      <c r="AC3637" s="96" t="s">
        <v>242</v>
      </c>
      <c r="AD3637" s="98">
        <v>2.4572454E7</v>
      </c>
      <c r="AE3637" s="99" t="s">
        <v>31497</v>
      </c>
    </row>
    <row r="3638">
      <c r="A3638" s="79" t="s">
        <v>31498</v>
      </c>
      <c r="B3638" s="80">
        <v>2016.0</v>
      </c>
      <c r="C3638" s="81" t="s">
        <v>31499</v>
      </c>
      <c r="D3638" s="80" t="s">
        <v>754</v>
      </c>
      <c r="E3638" s="80" t="s">
        <v>31500</v>
      </c>
      <c r="F3638" s="83" t="s">
        <v>31501</v>
      </c>
      <c r="G3638" s="88" t="s">
        <v>31502</v>
      </c>
      <c r="H3638" s="84" t="s">
        <v>144</v>
      </c>
      <c r="I3638" s="84" t="s">
        <v>3115</v>
      </c>
      <c r="J3638" s="84" t="s">
        <v>228</v>
      </c>
      <c r="K3638" s="84" t="s">
        <v>68</v>
      </c>
      <c r="L3638" s="84" t="s">
        <v>68</v>
      </c>
      <c r="M3638" s="84" t="s">
        <v>68</v>
      </c>
      <c r="N3638" s="84"/>
      <c r="O3638" s="80"/>
      <c r="P3638" s="84"/>
      <c r="Q3638" s="84" t="s">
        <v>68</v>
      </c>
      <c r="R3638" s="80" t="s">
        <v>68</v>
      </c>
      <c r="S3638" s="84" t="s">
        <v>68</v>
      </c>
      <c r="U3638" t="s">
        <v>68</v>
      </c>
      <c r="V3638" s="84" t="s">
        <v>68</v>
      </c>
      <c r="W3638" s="84" t="s">
        <v>68</v>
      </c>
      <c r="X3638" s="90" t="s">
        <v>31503</v>
      </c>
      <c r="Y3638" s="80" t="s">
        <v>31504</v>
      </c>
      <c r="Z3638" s="84" t="s">
        <v>68</v>
      </c>
      <c r="AA3638" s="144" t="s">
        <v>68</v>
      </c>
      <c r="AB3638" s="84" t="s">
        <v>241</v>
      </c>
      <c r="AC3638" s="96" t="s">
        <v>242</v>
      </c>
      <c r="AD3638" s="98">
        <v>2.6963595E7</v>
      </c>
      <c r="AE3638" s="99" t="s">
        <v>31505</v>
      </c>
    </row>
    <row r="3639">
      <c r="A3639" s="79" t="s">
        <v>31506</v>
      </c>
      <c r="B3639" s="80">
        <v>2017.0</v>
      </c>
      <c r="C3639" s="81" t="s">
        <v>31507</v>
      </c>
      <c r="D3639" s="80" t="s">
        <v>15379</v>
      </c>
      <c r="E3639" s="80" t="s">
        <v>31508</v>
      </c>
      <c r="F3639" s="83" t="s">
        <v>31509</v>
      </c>
      <c r="G3639" s="88" t="s">
        <v>31510</v>
      </c>
      <c r="H3639" s="84" t="s">
        <v>68</v>
      </c>
      <c r="I3639" s="84" t="s">
        <v>68</v>
      </c>
      <c r="J3639" s="84" t="s">
        <v>68</v>
      </c>
      <c r="K3639" s="84" t="s">
        <v>68</v>
      </c>
      <c r="L3639" s="84" t="s">
        <v>68</v>
      </c>
      <c r="M3639" s="84" t="s">
        <v>68</v>
      </c>
      <c r="N3639" s="86"/>
      <c r="O3639" s="105">
        <v>5047.0</v>
      </c>
      <c r="P3639" s="86" t="s">
        <v>59</v>
      </c>
      <c r="Q3639" s="84" t="s">
        <v>68</v>
      </c>
      <c r="R3639" s="80" t="s">
        <v>68</v>
      </c>
      <c r="S3639" s="84" t="s">
        <v>68</v>
      </c>
      <c r="U3639" t="s">
        <v>68</v>
      </c>
      <c r="V3639" s="84" t="s">
        <v>68</v>
      </c>
      <c r="W3639" s="84" t="s">
        <v>68</v>
      </c>
      <c r="X3639" s="90" t="s">
        <v>31511</v>
      </c>
      <c r="Y3639" s="80" t="s">
        <v>31512</v>
      </c>
      <c r="Z3639" s="84" t="s">
        <v>68</v>
      </c>
      <c r="AA3639" s="144" t="s">
        <v>68</v>
      </c>
      <c r="AB3639" s="84" t="s">
        <v>241</v>
      </c>
      <c r="AC3639" s="96" t="s">
        <v>242</v>
      </c>
      <c r="AD3639" s="98">
        <v>2.875432E7</v>
      </c>
      <c r="AE3639" s="99" t="s">
        <v>31513</v>
      </c>
    </row>
    <row r="3640">
      <c r="A3640" s="79" t="s">
        <v>31514</v>
      </c>
      <c r="B3640" s="80">
        <v>2011.0</v>
      </c>
      <c r="C3640" s="81" t="s">
        <v>31515</v>
      </c>
      <c r="D3640" s="80" t="s">
        <v>7900</v>
      </c>
      <c r="E3640" s="80" t="s">
        <v>31516</v>
      </c>
      <c r="F3640" s="83" t="s">
        <v>31517</v>
      </c>
      <c r="G3640" s="80"/>
      <c r="H3640" s="84" t="s">
        <v>68</v>
      </c>
      <c r="I3640" s="84" t="s">
        <v>68</v>
      </c>
      <c r="J3640" s="84" t="s">
        <v>68</v>
      </c>
      <c r="K3640" s="84" t="s">
        <v>68</v>
      </c>
      <c r="L3640" s="84" t="s">
        <v>68</v>
      </c>
      <c r="M3640" s="84" t="s">
        <v>68</v>
      </c>
      <c r="N3640" s="86">
        <v>32.0</v>
      </c>
      <c r="O3640" s="105">
        <v>201566.0</v>
      </c>
      <c r="P3640" s="86" t="s">
        <v>59</v>
      </c>
      <c r="Q3640" s="84" t="s">
        <v>68</v>
      </c>
      <c r="R3640" s="80" t="s">
        <v>31518</v>
      </c>
      <c r="S3640" s="84" t="s">
        <v>68</v>
      </c>
      <c r="U3640" t="s">
        <v>68</v>
      </c>
      <c r="V3640" s="84" t="s">
        <v>68</v>
      </c>
      <c r="W3640" s="84" t="s">
        <v>68</v>
      </c>
      <c r="X3640" s="90" t="s">
        <v>31519</v>
      </c>
      <c r="Y3640" s="80" t="s">
        <v>31520</v>
      </c>
      <c r="Z3640" s="84" t="s">
        <v>68</v>
      </c>
      <c r="AA3640" s="144" t="s">
        <v>68</v>
      </c>
      <c r="AB3640" s="84" t="s">
        <v>241</v>
      </c>
      <c r="AC3640" s="96" t="s">
        <v>242</v>
      </c>
      <c r="AD3640" s="98">
        <v>2.0881867E7</v>
      </c>
      <c r="AE3640" s="99" t="s">
        <v>31521</v>
      </c>
    </row>
    <row r="3641">
      <c r="A3641" s="79" t="s">
        <v>31522</v>
      </c>
      <c r="B3641" s="80">
        <v>2017.0</v>
      </c>
      <c r="C3641" s="81" t="s">
        <v>31523</v>
      </c>
      <c r="D3641" s="80" t="s">
        <v>591</v>
      </c>
      <c r="E3641" s="80" t="s">
        <v>31524</v>
      </c>
      <c r="F3641" s="83" t="s">
        <v>31525</v>
      </c>
      <c r="G3641" s="88" t="s">
        <v>31526</v>
      </c>
      <c r="H3641" s="84" t="s">
        <v>68</v>
      </c>
      <c r="I3641" s="84" t="s">
        <v>68</v>
      </c>
      <c r="J3641" s="84" t="s">
        <v>68</v>
      </c>
      <c r="K3641" s="84" t="s">
        <v>68</v>
      </c>
      <c r="L3641" s="84" t="s">
        <v>68</v>
      </c>
      <c r="M3641" s="84" t="s">
        <v>68</v>
      </c>
      <c r="N3641" s="84"/>
      <c r="O3641" s="80"/>
      <c r="P3641" s="86" t="s">
        <v>59</v>
      </c>
      <c r="Q3641" s="84" t="s">
        <v>68</v>
      </c>
      <c r="R3641" s="80" t="s">
        <v>68</v>
      </c>
      <c r="S3641" s="84" t="s">
        <v>68</v>
      </c>
      <c r="U3641" t="s">
        <v>68</v>
      </c>
      <c r="V3641" s="84" t="s">
        <v>68</v>
      </c>
      <c r="W3641" s="84" t="s">
        <v>68</v>
      </c>
      <c r="X3641" s="90" t="s">
        <v>31527</v>
      </c>
      <c r="Y3641" s="80" t="s">
        <v>31528</v>
      </c>
      <c r="Z3641" s="84" t="s">
        <v>68</v>
      </c>
      <c r="AA3641" s="144" t="s">
        <v>68</v>
      </c>
      <c r="AB3641" s="84" t="s">
        <v>241</v>
      </c>
      <c r="AC3641" s="96" t="s">
        <v>242</v>
      </c>
      <c r="AD3641" s="98">
        <v>2.8639707E7</v>
      </c>
      <c r="AE3641" s="99" t="s">
        <v>31529</v>
      </c>
    </row>
    <row r="3642">
      <c r="A3642" s="79" t="s">
        <v>31530</v>
      </c>
      <c r="B3642" s="80">
        <v>2019.0</v>
      </c>
      <c r="C3642" s="81" t="s">
        <v>31531</v>
      </c>
      <c r="D3642" s="80" t="s">
        <v>31532</v>
      </c>
      <c r="E3642" s="80" t="s">
        <v>31533</v>
      </c>
      <c r="F3642" s="83" t="s">
        <v>31534</v>
      </c>
      <c r="G3642" s="88" t="s">
        <v>31535</v>
      </c>
      <c r="H3642" s="84" t="s">
        <v>68</v>
      </c>
      <c r="I3642" s="84" t="s">
        <v>68</v>
      </c>
      <c r="J3642" s="84" t="s">
        <v>68</v>
      </c>
      <c r="K3642" s="84" t="s">
        <v>68</v>
      </c>
      <c r="L3642" s="84" t="s">
        <v>68</v>
      </c>
      <c r="M3642" s="84" t="s">
        <v>68</v>
      </c>
      <c r="N3642" s="84"/>
      <c r="O3642" s="80"/>
      <c r="P3642" s="84"/>
      <c r="Q3642" s="84" t="s">
        <v>68</v>
      </c>
      <c r="R3642" s="80" t="s">
        <v>68</v>
      </c>
      <c r="S3642" s="84" t="s">
        <v>68</v>
      </c>
      <c r="U3642" t="s">
        <v>68</v>
      </c>
      <c r="V3642" s="84" t="s">
        <v>68</v>
      </c>
      <c r="W3642" s="84" t="s">
        <v>68</v>
      </c>
      <c r="X3642" s="90" t="s">
        <v>31536</v>
      </c>
      <c r="Y3642" s="80" t="s">
        <v>31537</v>
      </c>
      <c r="Z3642" s="84" t="s">
        <v>68</v>
      </c>
      <c r="AA3642" s="144" t="s">
        <v>68</v>
      </c>
      <c r="AB3642" s="84" t="s">
        <v>241</v>
      </c>
      <c r="AC3642" s="96" t="s">
        <v>242</v>
      </c>
      <c r="AD3642" s="98">
        <v>3.0975202E7</v>
      </c>
      <c r="AE3642" s="99" t="s">
        <v>31538</v>
      </c>
    </row>
    <row r="3643">
      <c r="A3643" s="79" t="s">
        <v>31539</v>
      </c>
      <c r="B3643" s="80">
        <v>2016.0</v>
      </c>
      <c r="C3643" s="81" t="s">
        <v>31540</v>
      </c>
      <c r="D3643" s="80" t="s">
        <v>297</v>
      </c>
      <c r="E3643" s="80" t="s">
        <v>31541</v>
      </c>
      <c r="F3643" s="83" t="s">
        <v>31542</v>
      </c>
      <c r="G3643" s="88" t="s">
        <v>31543</v>
      </c>
      <c r="H3643" s="84" t="s">
        <v>68</v>
      </c>
      <c r="I3643" s="84" t="s">
        <v>68</v>
      </c>
      <c r="J3643" s="84" t="s">
        <v>68</v>
      </c>
      <c r="K3643" s="84" t="s">
        <v>68</v>
      </c>
      <c r="L3643" s="84" t="s">
        <v>68</v>
      </c>
      <c r="M3643" s="84" t="s">
        <v>68</v>
      </c>
      <c r="N3643" s="86">
        <v>34.0</v>
      </c>
      <c r="O3643" s="105">
        <v>5260.0</v>
      </c>
      <c r="P3643" s="86" t="s">
        <v>59</v>
      </c>
      <c r="Q3643" s="84" t="s">
        <v>68</v>
      </c>
      <c r="R3643" s="80" t="s">
        <v>31544</v>
      </c>
      <c r="S3643" s="84" t="s">
        <v>68</v>
      </c>
      <c r="U3643" t="s">
        <v>68</v>
      </c>
      <c r="V3643" s="84" t="s">
        <v>68</v>
      </c>
      <c r="W3643" s="84" t="s">
        <v>68</v>
      </c>
      <c r="X3643" s="90" t="s">
        <v>31545</v>
      </c>
      <c r="Y3643" s="80" t="s">
        <v>31546</v>
      </c>
      <c r="Z3643" s="84" t="s">
        <v>68</v>
      </c>
      <c r="AA3643" s="144" t="s">
        <v>68</v>
      </c>
      <c r="AB3643" s="84" t="s">
        <v>241</v>
      </c>
      <c r="AC3643" s="96" t="s">
        <v>242</v>
      </c>
      <c r="AD3643" s="98">
        <v>2.7289172E7</v>
      </c>
      <c r="AE3643" s="99" t="s">
        <v>31547</v>
      </c>
    </row>
    <row r="3644">
      <c r="A3644" s="79" t="s">
        <v>31548</v>
      </c>
      <c r="B3644" s="80">
        <v>2014.0</v>
      </c>
      <c r="C3644" s="81" t="s">
        <v>31549</v>
      </c>
      <c r="D3644" s="80" t="s">
        <v>58</v>
      </c>
      <c r="E3644" s="80" t="s">
        <v>31550</v>
      </c>
      <c r="F3644" s="83" t="s">
        <v>31551</v>
      </c>
      <c r="G3644" s="88" t="s">
        <v>31552</v>
      </c>
      <c r="H3644" s="84" t="s">
        <v>68</v>
      </c>
      <c r="I3644" s="84" t="s">
        <v>68</v>
      </c>
      <c r="J3644" s="84" t="s">
        <v>68</v>
      </c>
      <c r="K3644" s="84" t="s">
        <v>68</v>
      </c>
      <c r="L3644" s="84" t="s">
        <v>68</v>
      </c>
      <c r="M3644" s="84" t="s">
        <v>68</v>
      </c>
      <c r="N3644" s="84"/>
      <c r="O3644" s="80"/>
      <c r="P3644" s="86" t="s">
        <v>59</v>
      </c>
      <c r="Q3644" s="84" t="s">
        <v>68</v>
      </c>
      <c r="R3644" s="80" t="s">
        <v>68</v>
      </c>
      <c r="S3644" s="84" t="s">
        <v>68</v>
      </c>
      <c r="U3644" t="s">
        <v>68</v>
      </c>
      <c r="V3644" s="84" t="s">
        <v>68</v>
      </c>
      <c r="W3644" s="84" t="s">
        <v>68</v>
      </c>
      <c r="X3644" s="90" t="s">
        <v>31553</v>
      </c>
      <c r="Y3644" s="80" t="s">
        <v>31554</v>
      </c>
      <c r="Z3644" s="84" t="s">
        <v>68</v>
      </c>
      <c r="AA3644" s="144" t="s">
        <v>68</v>
      </c>
      <c r="AB3644" s="84" t="s">
        <v>241</v>
      </c>
      <c r="AC3644" s="96" t="s">
        <v>242</v>
      </c>
      <c r="AD3644" s="98">
        <v>2.4825644E7</v>
      </c>
      <c r="AE3644" s="99" t="s">
        <v>31555</v>
      </c>
    </row>
    <row r="3645">
      <c r="A3645" s="79" t="s">
        <v>31556</v>
      </c>
      <c r="B3645" s="80">
        <v>2017.0</v>
      </c>
      <c r="C3645" s="81" t="s">
        <v>31557</v>
      </c>
      <c r="D3645" s="80" t="s">
        <v>2621</v>
      </c>
      <c r="E3645" s="80" t="s">
        <v>31558</v>
      </c>
      <c r="F3645" s="83" t="s">
        <v>31559</v>
      </c>
      <c r="G3645" s="80"/>
      <c r="H3645" s="84" t="s">
        <v>68</v>
      </c>
      <c r="I3645" s="84" t="s">
        <v>68</v>
      </c>
      <c r="J3645" s="84" t="s">
        <v>68</v>
      </c>
      <c r="K3645" s="84" t="s">
        <v>68</v>
      </c>
      <c r="L3645" s="84" t="s">
        <v>68</v>
      </c>
      <c r="M3645" s="84" t="s">
        <v>68</v>
      </c>
      <c r="N3645" s="84"/>
      <c r="O3645" s="80"/>
      <c r="P3645" s="86" t="s">
        <v>59</v>
      </c>
      <c r="Q3645" s="84" t="s">
        <v>68</v>
      </c>
      <c r="R3645" s="80" t="s">
        <v>68</v>
      </c>
      <c r="S3645" s="84" t="s">
        <v>68</v>
      </c>
      <c r="U3645" t="s">
        <v>68</v>
      </c>
      <c r="V3645" s="84" t="s">
        <v>68</v>
      </c>
      <c r="W3645" s="84" t="s">
        <v>68</v>
      </c>
      <c r="X3645" s="90" t="s">
        <v>31560</v>
      </c>
      <c r="Y3645" s="80" t="s">
        <v>31561</v>
      </c>
      <c r="Z3645" s="84" t="s">
        <v>68</v>
      </c>
      <c r="AA3645" s="144" t="s">
        <v>68</v>
      </c>
      <c r="AB3645" s="84" t="s">
        <v>241</v>
      </c>
      <c r="AC3645" s="96" t="s">
        <v>242</v>
      </c>
      <c r="AD3645" s="98">
        <v>2.7981757E7</v>
      </c>
      <c r="AE3645" s="99" t="s">
        <v>31562</v>
      </c>
    </row>
    <row r="3646">
      <c r="A3646" s="79" t="s">
        <v>31563</v>
      </c>
      <c r="B3646" s="80">
        <v>2017.0</v>
      </c>
      <c r="C3646" s="81" t="s">
        <v>31564</v>
      </c>
      <c r="D3646" s="80" t="s">
        <v>18005</v>
      </c>
      <c r="E3646" s="80" t="s">
        <v>31565</v>
      </c>
      <c r="F3646" s="83" t="s">
        <v>31566</v>
      </c>
      <c r="G3646" s="88" t="s">
        <v>31567</v>
      </c>
      <c r="H3646" s="84" t="s">
        <v>68</v>
      </c>
      <c r="I3646" s="84" t="s">
        <v>68</v>
      </c>
      <c r="J3646" s="84" t="s">
        <v>68</v>
      </c>
      <c r="K3646" s="84" t="s">
        <v>68</v>
      </c>
      <c r="L3646" s="84" t="s">
        <v>68</v>
      </c>
      <c r="M3646" s="84" t="s">
        <v>68</v>
      </c>
      <c r="N3646" s="84"/>
      <c r="O3646" s="80"/>
      <c r="P3646" s="86" t="s">
        <v>59</v>
      </c>
      <c r="Q3646" s="84" t="s">
        <v>68</v>
      </c>
      <c r="R3646" s="80" t="s">
        <v>31568</v>
      </c>
      <c r="S3646" s="84" t="s">
        <v>68</v>
      </c>
      <c r="U3646" t="s">
        <v>68</v>
      </c>
      <c r="V3646" s="84" t="s">
        <v>68</v>
      </c>
      <c r="W3646" s="84" t="s">
        <v>68</v>
      </c>
      <c r="X3646" s="90" t="s">
        <v>31569</v>
      </c>
      <c r="Y3646" s="80" t="s">
        <v>31570</v>
      </c>
      <c r="Z3646" s="84" t="s">
        <v>68</v>
      </c>
      <c r="AA3646" s="144" t="s">
        <v>68</v>
      </c>
      <c r="AB3646" s="84" t="s">
        <v>241</v>
      </c>
      <c r="AC3646" s="96" t="s">
        <v>242</v>
      </c>
      <c r="AD3646" s="98">
        <v>2.8708665E7</v>
      </c>
      <c r="AE3646" s="99" t="s">
        <v>31571</v>
      </c>
    </row>
    <row r="3647">
      <c r="A3647" s="79" t="s">
        <v>31572</v>
      </c>
      <c r="B3647" s="80">
        <v>2014.0</v>
      </c>
      <c r="C3647" s="81" t="s">
        <v>31573</v>
      </c>
      <c r="D3647" s="80" t="s">
        <v>21815</v>
      </c>
      <c r="E3647" s="80" t="s">
        <v>31574</v>
      </c>
      <c r="F3647" s="83" t="s">
        <v>31575</v>
      </c>
      <c r="G3647" s="88" t="s">
        <v>31576</v>
      </c>
      <c r="H3647" s="84" t="s">
        <v>68</v>
      </c>
      <c r="I3647" s="84" t="s">
        <v>68</v>
      </c>
      <c r="J3647" s="84" t="s">
        <v>68</v>
      </c>
      <c r="K3647" s="84" t="s">
        <v>68</v>
      </c>
      <c r="L3647" s="84" t="s">
        <v>68</v>
      </c>
      <c r="M3647" s="84" t="s">
        <v>68</v>
      </c>
      <c r="N3647" s="86"/>
      <c r="O3647" s="88">
        <v>408.0</v>
      </c>
      <c r="P3647" s="86" t="s">
        <v>59</v>
      </c>
      <c r="Q3647" s="84" t="s">
        <v>68</v>
      </c>
      <c r="R3647" s="80" t="s">
        <v>31577</v>
      </c>
      <c r="S3647" s="84" t="s">
        <v>68</v>
      </c>
      <c r="U3647" t="s">
        <v>68</v>
      </c>
      <c r="V3647" s="84" t="s">
        <v>68</v>
      </c>
      <c r="W3647" s="84" t="s">
        <v>68</v>
      </c>
      <c r="X3647" s="90" t="s">
        <v>31578</v>
      </c>
      <c r="Y3647" s="80" t="s">
        <v>31579</v>
      </c>
      <c r="Z3647" s="84" t="s">
        <v>68</v>
      </c>
      <c r="AA3647" s="144" t="s">
        <v>68</v>
      </c>
      <c r="AB3647" s="84" t="s">
        <v>241</v>
      </c>
      <c r="AC3647" s="96" t="s">
        <v>242</v>
      </c>
      <c r="AD3647" s="98">
        <v>2.412977E7</v>
      </c>
      <c r="AE3647" s="99" t="s">
        <v>31580</v>
      </c>
    </row>
    <row r="3648">
      <c r="A3648" s="79" t="s">
        <v>31581</v>
      </c>
      <c r="B3648" s="80">
        <v>2012.0</v>
      </c>
      <c r="C3648" s="81" t="s">
        <v>31582</v>
      </c>
      <c r="D3648" s="80" t="s">
        <v>591</v>
      </c>
      <c r="E3648" s="80" t="s">
        <v>31583</v>
      </c>
      <c r="F3648" s="83" t="s">
        <v>31584</v>
      </c>
      <c r="G3648" s="88" t="s">
        <v>31585</v>
      </c>
      <c r="H3648" s="84" t="s">
        <v>68</v>
      </c>
      <c r="I3648" s="84" t="s">
        <v>68</v>
      </c>
      <c r="J3648" s="84" t="s">
        <v>68</v>
      </c>
      <c r="K3648" s="84" t="s">
        <v>68</v>
      </c>
      <c r="L3648" s="84" t="s">
        <v>68</v>
      </c>
      <c r="M3648" s="84" t="s">
        <v>68</v>
      </c>
      <c r="N3648" s="84"/>
      <c r="O3648" s="80"/>
      <c r="P3648" s="86" t="s">
        <v>59</v>
      </c>
      <c r="Q3648" s="84" t="s">
        <v>68</v>
      </c>
      <c r="R3648" s="80" t="s">
        <v>31586</v>
      </c>
      <c r="S3648" s="84" t="s">
        <v>68</v>
      </c>
      <c r="U3648" t="s">
        <v>68</v>
      </c>
      <c r="V3648" s="84" t="s">
        <v>68</v>
      </c>
      <c r="W3648" s="84" t="s">
        <v>68</v>
      </c>
      <c r="X3648" s="90" t="s">
        <v>31587</v>
      </c>
      <c r="Y3648" s="80" t="s">
        <v>31588</v>
      </c>
      <c r="Z3648" s="84" t="s">
        <v>68</v>
      </c>
      <c r="AA3648" s="144" t="s">
        <v>68</v>
      </c>
      <c r="AB3648" s="84" t="s">
        <v>241</v>
      </c>
      <c r="AC3648" s="96" t="s">
        <v>242</v>
      </c>
      <c r="AD3648" s="98">
        <v>2.2258999E7</v>
      </c>
      <c r="AE3648" s="99" t="s">
        <v>31589</v>
      </c>
    </row>
    <row r="3649">
      <c r="A3649" s="79" t="s">
        <v>31590</v>
      </c>
      <c r="B3649" s="80">
        <v>2013.0</v>
      </c>
      <c r="C3649" s="81" t="s">
        <v>31591</v>
      </c>
      <c r="D3649" s="80" t="s">
        <v>58</v>
      </c>
      <c r="E3649" s="80" t="s">
        <v>31592</v>
      </c>
      <c r="F3649" s="83" t="s">
        <v>31593</v>
      </c>
      <c r="G3649" s="88" t="s">
        <v>31594</v>
      </c>
      <c r="H3649" s="84" t="s">
        <v>68</v>
      </c>
      <c r="I3649" s="84" t="s">
        <v>68</v>
      </c>
      <c r="J3649" s="84" t="s">
        <v>68</v>
      </c>
      <c r="K3649" s="84" t="s">
        <v>68</v>
      </c>
      <c r="L3649" s="84" t="s">
        <v>68</v>
      </c>
      <c r="M3649" s="84" t="s">
        <v>68</v>
      </c>
      <c r="N3649" s="84"/>
      <c r="O3649" s="80"/>
      <c r="P3649" s="86" t="s">
        <v>275</v>
      </c>
      <c r="Q3649" s="84" t="s">
        <v>68</v>
      </c>
      <c r="R3649" s="80" t="s">
        <v>68</v>
      </c>
      <c r="S3649" s="84" t="s">
        <v>68</v>
      </c>
      <c r="U3649" t="s">
        <v>68</v>
      </c>
      <c r="V3649" s="84" t="s">
        <v>68</v>
      </c>
      <c r="W3649" s="84" t="s">
        <v>68</v>
      </c>
      <c r="X3649" s="90" t="s">
        <v>31595</v>
      </c>
      <c r="Y3649" s="80" t="s">
        <v>31596</v>
      </c>
      <c r="Z3649" s="84" t="s">
        <v>68</v>
      </c>
      <c r="AA3649" s="144" t="s">
        <v>68</v>
      </c>
      <c r="AB3649" s="84" t="s">
        <v>241</v>
      </c>
      <c r="AC3649" s="96" t="s">
        <v>242</v>
      </c>
      <c r="AD3649" s="98">
        <v>2.3571587E7</v>
      </c>
      <c r="AE3649" s="99" t="s">
        <v>31597</v>
      </c>
    </row>
    <row r="3650">
      <c r="A3650" s="79" t="s">
        <v>31598</v>
      </c>
      <c r="B3650" s="80">
        <v>2012.0</v>
      </c>
      <c r="C3650" s="81" t="s">
        <v>31599</v>
      </c>
      <c r="D3650" s="80" t="s">
        <v>26070</v>
      </c>
      <c r="E3650" s="80" t="s">
        <v>31600</v>
      </c>
      <c r="F3650" s="83" t="s">
        <v>31601</v>
      </c>
      <c r="G3650" s="88" t="s">
        <v>31602</v>
      </c>
      <c r="H3650" s="84" t="s">
        <v>126</v>
      </c>
      <c r="I3650" s="84" t="s">
        <v>68</v>
      </c>
      <c r="J3650" s="84" t="s">
        <v>68</v>
      </c>
      <c r="K3650" s="84" t="s">
        <v>68</v>
      </c>
      <c r="L3650" s="84" t="s">
        <v>68</v>
      </c>
      <c r="M3650" s="84" t="s">
        <v>68</v>
      </c>
      <c r="N3650" s="84"/>
      <c r="O3650" s="105">
        <v>41692.0</v>
      </c>
      <c r="P3650" s="86" t="s">
        <v>386</v>
      </c>
      <c r="Q3650" s="84" t="s">
        <v>68</v>
      </c>
      <c r="R3650" s="80" t="s">
        <v>68</v>
      </c>
      <c r="S3650" s="84" t="s">
        <v>68</v>
      </c>
      <c r="U3650" t="s">
        <v>68</v>
      </c>
      <c r="V3650" s="84" t="s">
        <v>68</v>
      </c>
      <c r="W3650" s="84" t="s">
        <v>68</v>
      </c>
      <c r="X3650" s="90" t="s">
        <v>31603</v>
      </c>
      <c r="Y3650" s="80" t="s">
        <v>31604</v>
      </c>
      <c r="Z3650" s="84" t="s">
        <v>68</v>
      </c>
      <c r="AA3650" s="144" t="s">
        <v>68</v>
      </c>
      <c r="AB3650" s="84" t="s">
        <v>241</v>
      </c>
      <c r="AC3650" s="96" t="s">
        <v>242</v>
      </c>
      <c r="AD3650" s="98">
        <v>2.2199011E7</v>
      </c>
      <c r="AE3650" s="99" t="s">
        <v>31605</v>
      </c>
    </row>
    <row r="3651">
      <c r="A3651" s="79" t="s">
        <v>31606</v>
      </c>
      <c r="B3651" s="80">
        <v>2016.0</v>
      </c>
      <c r="C3651" s="81" t="s">
        <v>31607</v>
      </c>
      <c r="D3651" s="80" t="s">
        <v>24464</v>
      </c>
      <c r="E3651" s="80" t="s">
        <v>31608</v>
      </c>
      <c r="F3651" s="83" t="s">
        <v>31609</v>
      </c>
      <c r="G3651" s="88" t="s">
        <v>31610</v>
      </c>
      <c r="H3651" s="84" t="s">
        <v>138</v>
      </c>
      <c r="I3651" s="84" t="s">
        <v>132</v>
      </c>
      <c r="J3651" s="84" t="s">
        <v>228</v>
      </c>
      <c r="K3651" s="84" t="s">
        <v>31611</v>
      </c>
      <c r="L3651" s="84" t="s">
        <v>230</v>
      </c>
      <c r="M3651" s="84" t="s">
        <v>31612</v>
      </c>
      <c r="N3651" s="86">
        <v>13.0</v>
      </c>
      <c r="O3651" s="88"/>
      <c r="P3651" s="86" t="s">
        <v>59</v>
      </c>
      <c r="Q3651" s="84" t="s">
        <v>68</v>
      </c>
      <c r="R3651" s="80" t="s">
        <v>68</v>
      </c>
      <c r="S3651" s="84" t="s">
        <v>68</v>
      </c>
      <c r="U3651" t="s">
        <v>68</v>
      </c>
      <c r="V3651" s="84" t="s">
        <v>68</v>
      </c>
      <c r="W3651" s="84" t="s">
        <v>68</v>
      </c>
      <c r="X3651" s="90" t="s">
        <v>31613</v>
      </c>
      <c r="Y3651" s="80" t="s">
        <v>31614</v>
      </c>
      <c r="Z3651" s="84" t="s">
        <v>68</v>
      </c>
      <c r="AA3651" s="144" t="s">
        <v>68</v>
      </c>
      <c r="AB3651" s="84" t="s">
        <v>241</v>
      </c>
      <c r="AC3651" s="96" t="s">
        <v>242</v>
      </c>
      <c r="AD3651" s="98">
        <v>2.7015968E7</v>
      </c>
      <c r="AE3651" s="99" t="s">
        <v>31615</v>
      </c>
    </row>
    <row r="3652">
      <c r="A3652" s="79" t="s">
        <v>31616</v>
      </c>
      <c r="B3652" s="80">
        <v>2013.0</v>
      </c>
      <c r="C3652" s="81" t="s">
        <v>31617</v>
      </c>
      <c r="D3652" s="80" t="s">
        <v>394</v>
      </c>
      <c r="E3652" s="80" t="s">
        <v>31618</v>
      </c>
      <c r="F3652" s="83" t="s">
        <v>31619</v>
      </c>
      <c r="G3652" s="88" t="s">
        <v>31620</v>
      </c>
      <c r="H3652" s="84" t="s">
        <v>68</v>
      </c>
      <c r="I3652" s="84" t="s">
        <v>68</v>
      </c>
      <c r="J3652" s="84" t="s">
        <v>68</v>
      </c>
      <c r="K3652" s="84" t="s">
        <v>68</v>
      </c>
      <c r="L3652" s="84" t="s">
        <v>68</v>
      </c>
      <c r="M3652" s="84" t="s">
        <v>68</v>
      </c>
      <c r="N3652" s="86">
        <v>6.0</v>
      </c>
      <c r="O3652" s="105">
        <v>595086.0</v>
      </c>
      <c r="P3652" s="86" t="s">
        <v>323</v>
      </c>
      <c r="Q3652" s="84" t="s">
        <v>68</v>
      </c>
      <c r="R3652" s="80" t="s">
        <v>68</v>
      </c>
      <c r="S3652" s="84" t="s">
        <v>68</v>
      </c>
      <c r="U3652" t="s">
        <v>68</v>
      </c>
      <c r="V3652" s="84" t="s">
        <v>68</v>
      </c>
      <c r="W3652" s="84" t="s">
        <v>68</v>
      </c>
      <c r="X3652" s="90" t="s">
        <v>31621</v>
      </c>
      <c r="Y3652" s="80" t="s">
        <v>31622</v>
      </c>
      <c r="Z3652" s="84" t="s">
        <v>68</v>
      </c>
      <c r="AA3652" s="144" t="s">
        <v>68</v>
      </c>
      <c r="AB3652" s="84" t="s">
        <v>241</v>
      </c>
      <c r="AC3652" s="96" t="s">
        <v>242</v>
      </c>
      <c r="AD3652" s="98">
        <v>2.4236168E7</v>
      </c>
      <c r="AE3652" s="99" t="s">
        <v>31623</v>
      </c>
    </row>
    <row r="3653">
      <c r="A3653" s="79" t="s">
        <v>31624</v>
      </c>
      <c r="B3653" s="80">
        <v>2015.0</v>
      </c>
      <c r="C3653" s="81" t="s">
        <v>31625</v>
      </c>
      <c r="D3653" s="80" t="s">
        <v>29878</v>
      </c>
      <c r="E3653" s="80" t="s">
        <v>31626</v>
      </c>
      <c r="F3653" s="83" t="s">
        <v>31627</v>
      </c>
      <c r="G3653" s="80"/>
      <c r="H3653" s="84" t="s">
        <v>68</v>
      </c>
      <c r="I3653" s="84" t="s">
        <v>68</v>
      </c>
      <c r="J3653" s="84" t="s">
        <v>68</v>
      </c>
      <c r="K3653" s="84" t="s">
        <v>68</v>
      </c>
      <c r="L3653" s="84" t="s">
        <v>68</v>
      </c>
      <c r="M3653" s="84" t="s">
        <v>68</v>
      </c>
      <c r="N3653" s="84"/>
      <c r="O3653" s="88">
        <v>106.0</v>
      </c>
      <c r="P3653" s="84"/>
      <c r="Q3653" s="84" t="s">
        <v>68</v>
      </c>
      <c r="R3653" s="80" t="s">
        <v>68</v>
      </c>
      <c r="S3653" s="84" t="s">
        <v>68</v>
      </c>
      <c r="U3653" t="s">
        <v>68</v>
      </c>
      <c r="V3653" s="84" t="s">
        <v>68</v>
      </c>
      <c r="W3653" s="84" t="s">
        <v>68</v>
      </c>
      <c r="X3653" s="90" t="s">
        <v>31628</v>
      </c>
      <c r="Y3653" s="80" t="s">
        <v>31629</v>
      </c>
      <c r="Z3653" s="84" t="s">
        <v>68</v>
      </c>
      <c r="AA3653" s="144" t="s">
        <v>68</v>
      </c>
      <c r="AB3653" s="84" t="s">
        <v>241</v>
      </c>
      <c r="AC3653" s="96" t="s">
        <v>242</v>
      </c>
      <c r="AD3653" s="98">
        <v>2.6079675E7</v>
      </c>
      <c r="AE3653" s="99" t="s">
        <v>31630</v>
      </c>
    </row>
    <row r="3654">
      <c r="A3654" s="79" t="s">
        <v>31631</v>
      </c>
      <c r="B3654" s="80">
        <v>2017.0</v>
      </c>
      <c r="C3654" s="81" t="s">
        <v>31632</v>
      </c>
      <c r="D3654" s="80" t="s">
        <v>591</v>
      </c>
      <c r="E3654" s="80" t="s">
        <v>31633</v>
      </c>
      <c r="F3654" s="83" t="s">
        <v>31634</v>
      </c>
      <c r="G3654" s="88" t="s">
        <v>31635</v>
      </c>
      <c r="H3654" s="84" t="s">
        <v>68</v>
      </c>
      <c r="I3654" s="84" t="s">
        <v>68</v>
      </c>
      <c r="J3654" s="84" t="s">
        <v>68</v>
      </c>
      <c r="K3654" s="84" t="s">
        <v>68</v>
      </c>
      <c r="L3654" s="84" t="s">
        <v>68</v>
      </c>
      <c r="M3654" s="84" t="s">
        <v>68</v>
      </c>
      <c r="N3654" s="86"/>
      <c r="O3654" s="88">
        <v>242.0</v>
      </c>
      <c r="P3654" s="86" t="s">
        <v>275</v>
      </c>
      <c r="Q3654" s="84" t="s">
        <v>68</v>
      </c>
      <c r="R3654" s="80" t="s">
        <v>68</v>
      </c>
      <c r="S3654" s="84" t="s">
        <v>68</v>
      </c>
      <c r="U3654" t="s">
        <v>68</v>
      </c>
      <c r="V3654" s="84" t="s">
        <v>68</v>
      </c>
      <c r="W3654" s="84" t="s">
        <v>68</v>
      </c>
      <c r="X3654" s="90" t="s">
        <v>31636</v>
      </c>
      <c r="Y3654" s="80" t="s">
        <v>31637</v>
      </c>
      <c r="Z3654" s="84" t="s">
        <v>68</v>
      </c>
      <c r="AA3654" s="144" t="s">
        <v>68</v>
      </c>
      <c r="AB3654" s="84" t="s">
        <v>241</v>
      </c>
      <c r="AC3654" s="96" t="s">
        <v>242</v>
      </c>
      <c r="AD3654" s="98">
        <v>2.8431197E7</v>
      </c>
      <c r="AE3654" s="99" t="s">
        <v>31638</v>
      </c>
    </row>
    <row r="3655">
      <c r="A3655" s="79" t="s">
        <v>31639</v>
      </c>
      <c r="B3655" s="80">
        <v>2013.0</v>
      </c>
      <c r="C3655" s="81" t="s">
        <v>31640</v>
      </c>
      <c r="D3655" s="80" t="s">
        <v>591</v>
      </c>
      <c r="E3655" s="80" t="s">
        <v>31641</v>
      </c>
      <c r="F3655" s="83" t="s">
        <v>31642</v>
      </c>
      <c r="G3655" s="80"/>
      <c r="H3655" s="84" t="s">
        <v>68</v>
      </c>
      <c r="I3655" s="84" t="s">
        <v>68</v>
      </c>
      <c r="J3655" s="84" t="s">
        <v>68</v>
      </c>
      <c r="K3655" s="84" t="s">
        <v>68</v>
      </c>
      <c r="L3655" s="84" t="s">
        <v>68</v>
      </c>
      <c r="M3655" s="84" t="s">
        <v>68</v>
      </c>
      <c r="N3655" s="86"/>
      <c r="O3655" s="105">
        <v>4704.0</v>
      </c>
      <c r="P3655" s="86" t="s">
        <v>59</v>
      </c>
      <c r="Q3655" s="84" t="s">
        <v>68</v>
      </c>
      <c r="R3655" s="80" t="s">
        <v>68</v>
      </c>
      <c r="S3655" s="84" t="s">
        <v>68</v>
      </c>
      <c r="U3655" t="s">
        <v>68</v>
      </c>
      <c r="V3655" s="84" t="s">
        <v>68</v>
      </c>
      <c r="W3655" s="84" t="s">
        <v>68</v>
      </c>
      <c r="X3655" s="90" t="s">
        <v>31643</v>
      </c>
      <c r="Y3655" s="80" t="s">
        <v>31644</v>
      </c>
      <c r="Z3655" s="84" t="s">
        <v>68</v>
      </c>
      <c r="AA3655" s="144" t="s">
        <v>68</v>
      </c>
      <c r="AB3655" s="84" t="s">
        <v>241</v>
      </c>
      <c r="AC3655" s="96" t="s">
        <v>242</v>
      </c>
      <c r="AD3655" s="98">
        <v>2.3959704E7</v>
      </c>
      <c r="AE3655" s="99" t="s">
        <v>31645</v>
      </c>
    </row>
    <row r="3656">
      <c r="A3656" s="79" t="s">
        <v>31646</v>
      </c>
      <c r="B3656" s="80">
        <v>2014.0</v>
      </c>
      <c r="C3656" s="81" t="s">
        <v>31647</v>
      </c>
      <c r="D3656" s="80" t="s">
        <v>591</v>
      </c>
      <c r="E3656" s="80" t="s">
        <v>31648</v>
      </c>
      <c r="F3656" s="83" t="s">
        <v>31649</v>
      </c>
      <c r="G3656" s="88" t="s">
        <v>31650</v>
      </c>
      <c r="H3656" s="84" t="s">
        <v>68</v>
      </c>
      <c r="I3656" s="84" t="s">
        <v>68</v>
      </c>
      <c r="J3656" s="84" t="s">
        <v>68</v>
      </c>
      <c r="K3656" s="84" t="s">
        <v>68</v>
      </c>
      <c r="L3656" s="84" t="s">
        <v>68</v>
      </c>
      <c r="M3656" s="84" t="s">
        <v>68</v>
      </c>
      <c r="N3656" s="84"/>
      <c r="O3656" s="88">
        <v>937.0</v>
      </c>
      <c r="P3656" s="86" t="s">
        <v>59</v>
      </c>
      <c r="Q3656" s="84" t="s">
        <v>68</v>
      </c>
      <c r="R3656" s="80" t="s">
        <v>31651</v>
      </c>
      <c r="S3656" s="84" t="s">
        <v>68</v>
      </c>
      <c r="U3656" t="s">
        <v>68</v>
      </c>
      <c r="V3656" s="84" t="s">
        <v>68</v>
      </c>
      <c r="W3656" s="84" t="s">
        <v>68</v>
      </c>
      <c r="X3656" s="90" t="s">
        <v>31652</v>
      </c>
      <c r="Y3656" s="80" t="s">
        <v>31653</v>
      </c>
      <c r="Z3656" s="84" t="s">
        <v>68</v>
      </c>
      <c r="AA3656" s="144" t="s">
        <v>68</v>
      </c>
      <c r="AB3656" s="84" t="s">
        <v>241</v>
      </c>
      <c r="AC3656" s="96" t="s">
        <v>242</v>
      </c>
      <c r="AD3656" s="98">
        <v>2.4788977E7</v>
      </c>
      <c r="AE3656" s="99" t="s">
        <v>31654</v>
      </c>
    </row>
    <row r="3657">
      <c r="A3657" s="79" t="s">
        <v>31655</v>
      </c>
      <c r="B3657" s="80">
        <v>2014.0</v>
      </c>
      <c r="C3657" s="81" t="s">
        <v>31656</v>
      </c>
      <c r="D3657" s="80" t="s">
        <v>591</v>
      </c>
      <c r="E3657" s="80" t="s">
        <v>31657</v>
      </c>
      <c r="F3657" s="83" t="s">
        <v>31658</v>
      </c>
      <c r="G3657" s="88" t="s">
        <v>31659</v>
      </c>
      <c r="H3657" s="84" t="s">
        <v>68</v>
      </c>
      <c r="I3657" s="84" t="s">
        <v>68</v>
      </c>
      <c r="J3657" s="84" t="s">
        <v>68</v>
      </c>
      <c r="K3657" s="84" t="s">
        <v>68</v>
      </c>
      <c r="L3657" s="84" t="s">
        <v>68</v>
      </c>
      <c r="M3657" s="84" t="s">
        <v>68</v>
      </c>
      <c r="N3657" s="86">
        <v>19.0</v>
      </c>
      <c r="O3657" s="105">
        <v>2033.0</v>
      </c>
      <c r="P3657" s="86" t="s">
        <v>59</v>
      </c>
      <c r="Q3657" s="84" t="s">
        <v>68</v>
      </c>
      <c r="R3657" s="80" t="s">
        <v>68</v>
      </c>
      <c r="S3657" s="84" t="s">
        <v>68</v>
      </c>
      <c r="U3657" t="s">
        <v>68</v>
      </c>
      <c r="V3657" s="84" t="s">
        <v>68</v>
      </c>
      <c r="W3657" s="84" t="s">
        <v>68</v>
      </c>
      <c r="X3657" s="90" t="s">
        <v>31660</v>
      </c>
      <c r="Y3657" s="80" t="s">
        <v>31661</v>
      </c>
      <c r="Z3657" s="84" t="s">
        <v>68</v>
      </c>
      <c r="AA3657" s="144" t="s">
        <v>68</v>
      </c>
      <c r="AB3657" s="84" t="s">
        <v>241</v>
      </c>
      <c r="AC3657" s="96" t="s">
        <v>242</v>
      </c>
      <c r="AD3657" s="98">
        <v>2.5308912E7</v>
      </c>
      <c r="AE3657" s="99" t="s">
        <v>31662</v>
      </c>
    </row>
    <row r="3658">
      <c r="A3658" s="79" t="s">
        <v>31663</v>
      </c>
      <c r="B3658" s="80">
        <v>2017.0</v>
      </c>
      <c r="C3658" s="81" t="s">
        <v>31664</v>
      </c>
      <c r="D3658" s="80" t="s">
        <v>10929</v>
      </c>
      <c r="E3658" s="80" t="s">
        <v>31665</v>
      </c>
      <c r="F3658" s="83" t="s">
        <v>31666</v>
      </c>
      <c r="G3658" s="88" t="s">
        <v>31667</v>
      </c>
      <c r="H3658" s="84" t="s">
        <v>68</v>
      </c>
      <c r="I3658" s="84" t="s">
        <v>68</v>
      </c>
      <c r="J3658" s="84" t="s">
        <v>68</v>
      </c>
      <c r="K3658" s="84" t="s">
        <v>68</v>
      </c>
      <c r="L3658" s="84" t="s">
        <v>68</v>
      </c>
      <c r="M3658" s="84" t="s">
        <v>68</v>
      </c>
      <c r="N3658" s="86">
        <v>96.0</v>
      </c>
      <c r="O3658" s="105">
        <v>3248.0</v>
      </c>
      <c r="P3658" s="86" t="s">
        <v>59</v>
      </c>
      <c r="Q3658" s="84" t="s">
        <v>68</v>
      </c>
      <c r="R3658" s="80" t="s">
        <v>68</v>
      </c>
      <c r="S3658" s="84" t="s">
        <v>68</v>
      </c>
      <c r="U3658" t="s">
        <v>68</v>
      </c>
      <c r="V3658" s="84" t="s">
        <v>68</v>
      </c>
      <c r="W3658" s="84" t="s">
        <v>68</v>
      </c>
      <c r="X3658" s="90" t="s">
        <v>31668</v>
      </c>
      <c r="Y3658" s="80" t="s">
        <v>31669</v>
      </c>
      <c r="Z3658" s="84" t="s">
        <v>68</v>
      </c>
      <c r="AA3658" s="144" t="s">
        <v>68</v>
      </c>
      <c r="AB3658" s="84" t="s">
        <v>241</v>
      </c>
      <c r="AC3658" s="96" t="s">
        <v>242</v>
      </c>
      <c r="AD3658" s="98">
        <v>2.8329382E7</v>
      </c>
      <c r="AE3658" s="99" t="s">
        <v>31670</v>
      </c>
    </row>
    <row r="3659">
      <c r="A3659" s="79" t="s">
        <v>31671</v>
      </c>
      <c r="B3659" s="80">
        <v>2016.0</v>
      </c>
      <c r="C3659" s="81" t="s">
        <v>31672</v>
      </c>
      <c r="D3659" s="80" t="s">
        <v>20126</v>
      </c>
      <c r="E3659" s="80" t="s">
        <v>31673</v>
      </c>
      <c r="F3659" s="83" t="s">
        <v>31674</v>
      </c>
      <c r="G3659" s="88" t="s">
        <v>31675</v>
      </c>
      <c r="H3659" s="84" t="s">
        <v>126</v>
      </c>
      <c r="I3659" s="84" t="s">
        <v>68</v>
      </c>
      <c r="J3659" s="84" t="s">
        <v>68</v>
      </c>
      <c r="K3659" s="84" t="s">
        <v>68</v>
      </c>
      <c r="L3659" s="84" t="s">
        <v>68</v>
      </c>
      <c r="M3659" s="84" t="s">
        <v>68</v>
      </c>
      <c r="N3659" s="84"/>
      <c r="O3659" s="88">
        <v>14671.0</v>
      </c>
      <c r="P3659" s="86" t="s">
        <v>59</v>
      </c>
      <c r="Q3659" s="84" t="s">
        <v>68</v>
      </c>
      <c r="R3659" s="80" t="s">
        <v>31676</v>
      </c>
      <c r="S3659" s="84" t="s">
        <v>68</v>
      </c>
      <c r="U3659" t="s">
        <v>68</v>
      </c>
      <c r="V3659" s="84" t="s">
        <v>68</v>
      </c>
      <c r="W3659" s="84" t="s">
        <v>68</v>
      </c>
      <c r="X3659" s="90" t="s">
        <v>31677</v>
      </c>
      <c r="Y3659" s="80" t="s">
        <v>31678</v>
      </c>
      <c r="Z3659" s="84" t="s">
        <v>68</v>
      </c>
      <c r="AA3659" s="144" t="s">
        <v>68</v>
      </c>
      <c r="AB3659" s="84" t="s">
        <v>241</v>
      </c>
      <c r="AC3659" s="96" t="s">
        <v>242</v>
      </c>
      <c r="AD3659" s="98">
        <v>2.7437883E7</v>
      </c>
      <c r="AE3659" s="99" t="s">
        <v>31679</v>
      </c>
    </row>
    <row r="3660">
      <c r="A3660" s="79" t="s">
        <v>31680</v>
      </c>
      <c r="B3660" s="80">
        <v>2016.0</v>
      </c>
      <c r="C3660" s="81" t="s">
        <v>31681</v>
      </c>
      <c r="D3660" s="80" t="s">
        <v>2480</v>
      </c>
      <c r="E3660" s="80" t="s">
        <v>31682</v>
      </c>
      <c r="F3660" s="83" t="s">
        <v>31683</v>
      </c>
      <c r="G3660" s="88" t="s">
        <v>31684</v>
      </c>
      <c r="H3660" s="84" t="s">
        <v>68</v>
      </c>
      <c r="I3660" s="84" t="s">
        <v>68</v>
      </c>
      <c r="J3660" s="84" t="s">
        <v>68</v>
      </c>
      <c r="K3660" s="84" t="s">
        <v>68</v>
      </c>
      <c r="L3660" s="84" t="s">
        <v>68</v>
      </c>
      <c r="M3660" s="84" t="s">
        <v>68</v>
      </c>
      <c r="N3660" s="86"/>
      <c r="O3660" s="88"/>
      <c r="P3660" s="86" t="s">
        <v>386</v>
      </c>
      <c r="Q3660" s="84" t="s">
        <v>68</v>
      </c>
      <c r="R3660" s="80" t="s">
        <v>31685</v>
      </c>
      <c r="S3660" s="84" t="s">
        <v>68</v>
      </c>
      <c r="U3660" t="s">
        <v>68</v>
      </c>
      <c r="V3660" s="84" t="s">
        <v>68</v>
      </c>
      <c r="W3660" s="84" t="s">
        <v>68</v>
      </c>
      <c r="X3660" s="90" t="s">
        <v>31686</v>
      </c>
      <c r="Y3660" s="80" t="s">
        <v>31687</v>
      </c>
      <c r="Z3660" s="84" t="s">
        <v>68</v>
      </c>
      <c r="AA3660" s="144" t="s">
        <v>68</v>
      </c>
      <c r="AB3660" s="84" t="s">
        <v>241</v>
      </c>
      <c r="AC3660" s="96" t="s">
        <v>242</v>
      </c>
      <c r="AD3660" s="98">
        <v>2.8051764E7</v>
      </c>
      <c r="AE3660" s="99" t="s">
        <v>31688</v>
      </c>
    </row>
    <row r="3661">
      <c r="A3661" s="79" t="s">
        <v>31689</v>
      </c>
      <c r="B3661" s="80">
        <v>2012.0</v>
      </c>
      <c r="C3661" s="81" t="s">
        <v>31690</v>
      </c>
      <c r="D3661" s="80" t="s">
        <v>10658</v>
      </c>
      <c r="E3661" s="80" t="s">
        <v>31691</v>
      </c>
      <c r="F3661" s="83" t="s">
        <v>31692</v>
      </c>
      <c r="G3661" s="88" t="s">
        <v>31693</v>
      </c>
      <c r="H3661" s="84" t="s">
        <v>68</v>
      </c>
      <c r="I3661" s="84" t="s">
        <v>68</v>
      </c>
      <c r="J3661" s="84" t="s">
        <v>68</v>
      </c>
      <c r="K3661" s="84" t="s">
        <v>68</v>
      </c>
      <c r="L3661" s="84" t="s">
        <v>68</v>
      </c>
      <c r="M3661" s="84" t="s">
        <v>68</v>
      </c>
      <c r="N3661" s="84"/>
      <c r="O3661" s="80"/>
      <c r="P3661" s="84"/>
      <c r="Q3661" s="84" t="s">
        <v>68</v>
      </c>
      <c r="R3661" s="80" t="s">
        <v>31694</v>
      </c>
      <c r="S3661" s="84" t="s">
        <v>68</v>
      </c>
      <c r="U3661" t="s">
        <v>68</v>
      </c>
      <c r="V3661" s="84" t="s">
        <v>68</v>
      </c>
      <c r="W3661" s="84" t="s">
        <v>68</v>
      </c>
      <c r="X3661" s="90" t="s">
        <v>31695</v>
      </c>
      <c r="Y3661" s="80" t="s">
        <v>31696</v>
      </c>
      <c r="Z3661" s="84" t="s">
        <v>68</v>
      </c>
      <c r="AA3661" s="144" t="s">
        <v>68</v>
      </c>
      <c r="AB3661" s="84" t="s">
        <v>241</v>
      </c>
      <c r="AC3661" s="96" t="s">
        <v>242</v>
      </c>
      <c r="AD3661" s="98">
        <v>2.2250585E7</v>
      </c>
      <c r="AE3661" s="99" t="s">
        <v>31697</v>
      </c>
    </row>
    <row r="3662">
      <c r="A3662" s="79" t="s">
        <v>31698</v>
      </c>
      <c r="B3662" s="80">
        <v>2016.0</v>
      </c>
      <c r="C3662" s="81" t="s">
        <v>31699</v>
      </c>
      <c r="D3662" s="80" t="s">
        <v>591</v>
      </c>
      <c r="E3662" s="80" t="s">
        <v>31700</v>
      </c>
      <c r="F3662" s="83" t="s">
        <v>31701</v>
      </c>
      <c r="G3662" s="88" t="s">
        <v>31702</v>
      </c>
      <c r="H3662" s="84" t="s">
        <v>68</v>
      </c>
      <c r="I3662" s="84" t="s">
        <v>68</v>
      </c>
      <c r="J3662" s="84" t="s">
        <v>68</v>
      </c>
      <c r="K3662" s="84" t="s">
        <v>68</v>
      </c>
      <c r="L3662" s="84" t="s">
        <v>68</v>
      </c>
      <c r="M3662" s="84" t="s">
        <v>68</v>
      </c>
      <c r="N3662" s="84"/>
      <c r="O3662" s="80"/>
      <c r="P3662" s="86" t="s">
        <v>59</v>
      </c>
      <c r="Q3662" s="84" t="s">
        <v>68</v>
      </c>
      <c r="R3662" s="80" t="s">
        <v>31703</v>
      </c>
      <c r="S3662" s="84" t="s">
        <v>68</v>
      </c>
      <c r="U3662" t="s">
        <v>68</v>
      </c>
      <c r="V3662" s="84" t="s">
        <v>68</v>
      </c>
      <c r="W3662" s="84" t="s">
        <v>68</v>
      </c>
      <c r="X3662" s="90" t="s">
        <v>31704</v>
      </c>
      <c r="Y3662" s="80" t="s">
        <v>31705</v>
      </c>
      <c r="Z3662" s="84" t="s">
        <v>68</v>
      </c>
      <c r="AA3662" s="144" t="s">
        <v>68</v>
      </c>
      <c r="AB3662" s="84" t="s">
        <v>241</v>
      </c>
      <c r="AC3662" s="96" t="s">
        <v>242</v>
      </c>
      <c r="AD3662" s="98">
        <v>2.7281496E7</v>
      </c>
      <c r="AE3662" s="99" t="s">
        <v>31706</v>
      </c>
    </row>
    <row r="3663">
      <c r="A3663" s="79" t="s">
        <v>31707</v>
      </c>
      <c r="B3663" s="80">
        <v>2016.0</v>
      </c>
      <c r="C3663" s="81" t="s">
        <v>31708</v>
      </c>
      <c r="D3663" s="80" t="s">
        <v>591</v>
      </c>
      <c r="E3663" s="80" t="s">
        <v>31709</v>
      </c>
      <c r="F3663" s="83" t="s">
        <v>31710</v>
      </c>
      <c r="G3663" s="88" t="s">
        <v>31711</v>
      </c>
      <c r="H3663" s="84" t="s">
        <v>68</v>
      </c>
      <c r="I3663" s="84" t="s">
        <v>68</v>
      </c>
      <c r="J3663" s="84" t="s">
        <v>68</v>
      </c>
      <c r="K3663" s="84" t="s">
        <v>68</v>
      </c>
      <c r="L3663" s="84" t="s">
        <v>68</v>
      </c>
      <c r="M3663" s="84" t="s">
        <v>68</v>
      </c>
      <c r="N3663" s="86"/>
      <c r="O3663" s="88">
        <v>909.0</v>
      </c>
      <c r="P3663" s="86" t="s">
        <v>59</v>
      </c>
      <c r="Q3663" s="84" t="s">
        <v>68</v>
      </c>
      <c r="R3663" s="80" t="s">
        <v>31712</v>
      </c>
      <c r="S3663" s="84" t="s">
        <v>68</v>
      </c>
      <c r="U3663" t="s">
        <v>68</v>
      </c>
      <c r="V3663" s="84" t="s">
        <v>68</v>
      </c>
      <c r="W3663" s="84" t="s">
        <v>68</v>
      </c>
      <c r="X3663" s="90" t="s">
        <v>31713</v>
      </c>
      <c r="Y3663" s="80" t="s">
        <v>31714</v>
      </c>
      <c r="Z3663" s="84" t="s">
        <v>68</v>
      </c>
      <c r="AA3663" s="144" t="s">
        <v>68</v>
      </c>
      <c r="AB3663" s="84" t="s">
        <v>241</v>
      </c>
      <c r="AC3663" s="96" t="s">
        <v>242</v>
      </c>
      <c r="AD3663" s="98">
        <v>2.7471845E7</v>
      </c>
      <c r="AE3663" s="99" t="s">
        <v>31715</v>
      </c>
    </row>
    <row r="3664">
      <c r="A3664" s="79" t="s">
        <v>31716</v>
      </c>
      <c r="B3664" s="80">
        <v>2010.0</v>
      </c>
      <c r="C3664" s="81" t="s">
        <v>31717</v>
      </c>
      <c r="D3664" s="80" t="s">
        <v>4353</v>
      </c>
      <c r="E3664" s="80" t="s">
        <v>31718</v>
      </c>
      <c r="F3664" s="83" t="s">
        <v>31719</v>
      </c>
      <c r="G3664" s="80"/>
      <c r="H3664" s="84" t="s">
        <v>68</v>
      </c>
      <c r="I3664" s="84" t="s">
        <v>68</v>
      </c>
      <c r="J3664" s="84" t="s">
        <v>68</v>
      </c>
      <c r="K3664" s="84" t="s">
        <v>68</v>
      </c>
      <c r="L3664" s="84" t="s">
        <v>68</v>
      </c>
      <c r="M3664" s="84" t="s">
        <v>68</v>
      </c>
      <c r="N3664" s="86">
        <v>40.0</v>
      </c>
      <c r="O3664" s="105">
        <v>1516.0</v>
      </c>
      <c r="P3664" s="86" t="s">
        <v>59</v>
      </c>
      <c r="Q3664" s="84" t="s">
        <v>68</v>
      </c>
      <c r="R3664" s="80" t="s">
        <v>68</v>
      </c>
      <c r="S3664" s="84" t="s">
        <v>68</v>
      </c>
      <c r="U3664" t="s">
        <v>68</v>
      </c>
      <c r="V3664" s="84" t="s">
        <v>68</v>
      </c>
      <c r="W3664" s="84" t="s">
        <v>68</v>
      </c>
      <c r="X3664" s="90" t="s">
        <v>31720</v>
      </c>
      <c r="Y3664" s="80" t="s">
        <v>31721</v>
      </c>
      <c r="Z3664" s="84" t="s">
        <v>68</v>
      </c>
      <c r="AA3664" s="144" t="s">
        <v>68</v>
      </c>
      <c r="AB3664" s="84" t="s">
        <v>241</v>
      </c>
      <c r="AC3664" s="96" t="s">
        <v>242</v>
      </c>
      <c r="AD3664" s="98">
        <v>2.0423209E7</v>
      </c>
      <c r="AE3664" s="99" t="s">
        <v>31722</v>
      </c>
    </row>
    <row r="3665">
      <c r="A3665" s="79" t="s">
        <v>31723</v>
      </c>
      <c r="B3665" s="80">
        <v>2019.0</v>
      </c>
      <c r="C3665" s="81" t="s">
        <v>31724</v>
      </c>
      <c r="D3665" s="80" t="s">
        <v>8107</v>
      </c>
      <c r="E3665" s="80" t="s">
        <v>31725</v>
      </c>
      <c r="F3665" s="83" t="s">
        <v>31726</v>
      </c>
      <c r="G3665" s="88" t="s">
        <v>31727</v>
      </c>
      <c r="H3665" s="84" t="s">
        <v>68</v>
      </c>
      <c r="I3665" s="84" t="s">
        <v>68</v>
      </c>
      <c r="J3665" s="84" t="s">
        <v>68</v>
      </c>
      <c r="K3665" s="84" t="s">
        <v>68</v>
      </c>
      <c r="L3665" s="84" t="s">
        <v>68</v>
      </c>
      <c r="M3665" s="84" t="s">
        <v>68</v>
      </c>
      <c r="N3665" s="84"/>
      <c r="O3665" s="88"/>
      <c r="P3665" s="86" t="s">
        <v>386</v>
      </c>
      <c r="Q3665" s="84" t="s">
        <v>68</v>
      </c>
      <c r="R3665" s="80" t="s">
        <v>68</v>
      </c>
      <c r="S3665" s="84" t="s">
        <v>68</v>
      </c>
      <c r="U3665" t="s">
        <v>68</v>
      </c>
      <c r="V3665" s="84" t="s">
        <v>68</v>
      </c>
      <c r="W3665" s="84" t="s">
        <v>68</v>
      </c>
      <c r="X3665" s="90" t="s">
        <v>31728</v>
      </c>
      <c r="Y3665" s="80" t="s">
        <v>31729</v>
      </c>
      <c r="Z3665" s="84" t="s">
        <v>68</v>
      </c>
      <c r="AA3665" s="144" t="s">
        <v>68</v>
      </c>
      <c r="AB3665" s="84" t="s">
        <v>241</v>
      </c>
      <c r="AC3665" s="96" t="s">
        <v>242</v>
      </c>
      <c r="AD3665" s="98">
        <v>2.9336986E7</v>
      </c>
      <c r="AE3665" s="99" t="s">
        <v>31730</v>
      </c>
    </row>
    <row r="3666">
      <c r="A3666" s="79" t="s">
        <v>31731</v>
      </c>
      <c r="B3666" s="80">
        <v>2013.0</v>
      </c>
      <c r="C3666" s="81" t="s">
        <v>31732</v>
      </c>
      <c r="D3666" s="80" t="s">
        <v>591</v>
      </c>
      <c r="E3666" s="80" t="s">
        <v>31733</v>
      </c>
      <c r="F3666" s="83" t="s">
        <v>31734</v>
      </c>
      <c r="G3666" s="88" t="s">
        <v>31735</v>
      </c>
      <c r="H3666" s="84" t="s">
        <v>68</v>
      </c>
      <c r="I3666" s="84" t="s">
        <v>68</v>
      </c>
      <c r="J3666" s="84" t="s">
        <v>68</v>
      </c>
      <c r="K3666" s="84" t="s">
        <v>68</v>
      </c>
      <c r="L3666" s="84" t="s">
        <v>68</v>
      </c>
      <c r="M3666" s="84" t="s">
        <v>68</v>
      </c>
      <c r="N3666" s="86">
        <v>17.0</v>
      </c>
      <c r="O3666" s="105">
        <v>1061.0</v>
      </c>
      <c r="P3666" s="86" t="s">
        <v>59</v>
      </c>
      <c r="Q3666" s="84" t="s">
        <v>68</v>
      </c>
      <c r="R3666" s="80" t="s">
        <v>68</v>
      </c>
      <c r="S3666" s="84" t="s">
        <v>68</v>
      </c>
      <c r="U3666" t="s">
        <v>68</v>
      </c>
      <c r="V3666" s="84" t="s">
        <v>68</v>
      </c>
      <c r="W3666" s="84" t="s">
        <v>68</v>
      </c>
      <c r="X3666" s="90" t="s">
        <v>31736</v>
      </c>
      <c r="Y3666" s="80" t="s">
        <v>31737</v>
      </c>
      <c r="Z3666" s="84" t="s">
        <v>68</v>
      </c>
      <c r="AA3666" s="144" t="s">
        <v>68</v>
      </c>
      <c r="AB3666" s="84" t="s">
        <v>241</v>
      </c>
      <c r="AC3666" s="96" t="s">
        <v>242</v>
      </c>
      <c r="AD3666" s="98">
        <v>2.3966105E7</v>
      </c>
      <c r="AE3666" s="99" t="s">
        <v>31738</v>
      </c>
    </row>
    <row r="3667">
      <c r="A3667" s="79" t="s">
        <v>31739</v>
      </c>
      <c r="B3667" s="80">
        <v>2011.0</v>
      </c>
      <c r="C3667" s="81" t="s">
        <v>31740</v>
      </c>
      <c r="D3667" s="80" t="s">
        <v>5183</v>
      </c>
      <c r="E3667" s="80" t="s">
        <v>31741</v>
      </c>
      <c r="F3667" s="83" t="s">
        <v>31742</v>
      </c>
      <c r="G3667" s="88" t="s">
        <v>31743</v>
      </c>
      <c r="H3667" s="84" t="s">
        <v>68</v>
      </c>
      <c r="I3667" s="84" t="s">
        <v>68</v>
      </c>
      <c r="J3667" s="84" t="s">
        <v>68</v>
      </c>
      <c r="K3667" s="84" t="s">
        <v>68</v>
      </c>
      <c r="L3667" s="84" t="s">
        <v>68</v>
      </c>
      <c r="M3667" s="84" t="s">
        <v>68</v>
      </c>
      <c r="N3667" s="86">
        <v>54.0</v>
      </c>
      <c r="O3667" s="105">
        <v>7545.0</v>
      </c>
      <c r="P3667" s="86" t="s">
        <v>59</v>
      </c>
      <c r="Q3667" s="84" t="s">
        <v>68</v>
      </c>
      <c r="R3667" s="80" t="s">
        <v>68</v>
      </c>
      <c r="S3667" s="84" t="s">
        <v>68</v>
      </c>
      <c r="U3667" t="s">
        <v>68</v>
      </c>
      <c r="V3667" s="84" t="s">
        <v>68</v>
      </c>
      <c r="W3667" s="84" t="s">
        <v>68</v>
      </c>
      <c r="X3667" s="90" t="s">
        <v>31744</v>
      </c>
      <c r="Y3667" s="80" t="s">
        <v>31745</v>
      </c>
      <c r="Z3667" s="84" t="s">
        <v>68</v>
      </c>
      <c r="AA3667" s="144" t="s">
        <v>68</v>
      </c>
      <c r="AB3667" s="84" t="s">
        <v>241</v>
      </c>
      <c r="AC3667" s="96" t="s">
        <v>242</v>
      </c>
      <c r="AD3667" s="98">
        <v>2.1443958E7</v>
      </c>
      <c r="AE3667" s="99" t="s">
        <v>31746</v>
      </c>
    </row>
    <row r="3668">
      <c r="A3668" s="79" t="s">
        <v>31747</v>
      </c>
      <c r="B3668" s="80">
        <v>2017.0</v>
      </c>
      <c r="C3668" s="81" t="s">
        <v>31748</v>
      </c>
      <c r="D3668" s="80" t="s">
        <v>4255</v>
      </c>
      <c r="E3668" s="80" t="s">
        <v>31749</v>
      </c>
      <c r="F3668" s="83" t="s">
        <v>31750</v>
      </c>
      <c r="G3668" s="88" t="s">
        <v>31751</v>
      </c>
      <c r="H3668" s="84" t="s">
        <v>68</v>
      </c>
      <c r="I3668" s="84" t="s">
        <v>68</v>
      </c>
      <c r="J3668" s="84" t="s">
        <v>68</v>
      </c>
      <c r="K3668" s="84" t="s">
        <v>68</v>
      </c>
      <c r="L3668" s="84" t="s">
        <v>68</v>
      </c>
      <c r="M3668" s="84" t="s">
        <v>68</v>
      </c>
      <c r="N3668" s="86"/>
      <c r="O3668" s="80"/>
      <c r="P3668" s="86" t="s">
        <v>363</v>
      </c>
      <c r="Q3668" s="84" t="s">
        <v>68</v>
      </c>
      <c r="R3668" s="80" t="s">
        <v>68</v>
      </c>
      <c r="S3668" s="84" t="s">
        <v>68</v>
      </c>
      <c r="U3668" t="s">
        <v>68</v>
      </c>
      <c r="V3668" s="84" t="s">
        <v>68</v>
      </c>
      <c r="W3668" s="84" t="s">
        <v>68</v>
      </c>
      <c r="X3668" s="90" t="s">
        <v>31752</v>
      </c>
      <c r="Y3668" s="80" t="s">
        <v>31753</v>
      </c>
      <c r="Z3668" s="84" t="s">
        <v>68</v>
      </c>
      <c r="AA3668" s="144" t="s">
        <v>68</v>
      </c>
      <c r="AB3668" s="84" t="s">
        <v>241</v>
      </c>
      <c r="AC3668" s="96" t="s">
        <v>242</v>
      </c>
      <c r="AD3668" s="98">
        <v>2.8444191E7</v>
      </c>
      <c r="AE3668" s="99" t="s">
        <v>31754</v>
      </c>
    </row>
    <row r="3669">
      <c r="A3669" s="79" t="s">
        <v>31755</v>
      </c>
      <c r="B3669" s="80">
        <v>2015.0</v>
      </c>
      <c r="C3669" s="81" t="s">
        <v>31756</v>
      </c>
      <c r="D3669" s="80" t="s">
        <v>2480</v>
      </c>
      <c r="E3669" s="80" t="s">
        <v>31757</v>
      </c>
      <c r="F3669" s="83" t="s">
        <v>31758</v>
      </c>
      <c r="G3669" s="88" t="s">
        <v>31759</v>
      </c>
      <c r="H3669" s="84" t="s">
        <v>68</v>
      </c>
      <c r="I3669" s="84" t="s">
        <v>68</v>
      </c>
      <c r="J3669" s="84" t="s">
        <v>68</v>
      </c>
      <c r="K3669" s="84" t="s">
        <v>68</v>
      </c>
      <c r="L3669" s="84" t="s">
        <v>68</v>
      </c>
      <c r="M3669" s="84" t="s">
        <v>68</v>
      </c>
      <c r="N3669" s="84"/>
      <c r="O3669" s="80"/>
      <c r="P3669" s="86" t="s">
        <v>323</v>
      </c>
      <c r="Q3669" s="84" t="s">
        <v>68</v>
      </c>
      <c r="R3669" s="80" t="s">
        <v>68</v>
      </c>
      <c r="S3669" s="84" t="s">
        <v>68</v>
      </c>
      <c r="U3669" t="s">
        <v>68</v>
      </c>
      <c r="V3669" s="84" t="s">
        <v>68</v>
      </c>
      <c r="W3669" s="84" t="s">
        <v>68</v>
      </c>
      <c r="X3669" s="90" t="s">
        <v>31760</v>
      </c>
      <c r="Y3669" s="80" t="s">
        <v>31761</v>
      </c>
      <c r="Z3669" s="84" t="s">
        <v>68</v>
      </c>
      <c r="AA3669" s="144" t="s">
        <v>68</v>
      </c>
      <c r="AB3669" s="84" t="s">
        <v>241</v>
      </c>
      <c r="AC3669" s="96" t="s">
        <v>242</v>
      </c>
      <c r="AD3669" s="98">
        <v>2.621192E7</v>
      </c>
      <c r="AE3669" s="99" t="s">
        <v>31762</v>
      </c>
    </row>
    <row r="3670">
      <c r="A3670" s="79" t="s">
        <v>31763</v>
      </c>
      <c r="B3670" s="80">
        <v>2018.0</v>
      </c>
      <c r="C3670" s="81" t="s">
        <v>31764</v>
      </c>
      <c r="D3670" s="80" t="s">
        <v>5341</v>
      </c>
      <c r="E3670" s="80" t="s">
        <v>31765</v>
      </c>
      <c r="F3670" s="83" t="s">
        <v>31766</v>
      </c>
      <c r="G3670" s="88" t="s">
        <v>31767</v>
      </c>
      <c r="H3670" s="84" t="s">
        <v>132</v>
      </c>
      <c r="I3670" s="84" t="s">
        <v>228</v>
      </c>
      <c r="J3670" s="84" t="s">
        <v>228</v>
      </c>
      <c r="K3670" s="84" t="s">
        <v>68</v>
      </c>
      <c r="L3670" s="84" t="s">
        <v>68</v>
      </c>
      <c r="M3670" s="84" t="s">
        <v>68</v>
      </c>
      <c r="N3670" s="86">
        <v>12.0</v>
      </c>
      <c r="O3670" s="105">
        <v>28150.0</v>
      </c>
      <c r="P3670" s="86" t="s">
        <v>323</v>
      </c>
      <c r="Q3670" s="84" t="s">
        <v>68</v>
      </c>
      <c r="R3670" s="80" t="s">
        <v>68</v>
      </c>
      <c r="S3670" s="84" t="s">
        <v>68</v>
      </c>
      <c r="U3670" t="s">
        <v>68</v>
      </c>
      <c r="V3670" s="84" t="s">
        <v>68</v>
      </c>
      <c r="W3670" s="84" t="s">
        <v>68</v>
      </c>
      <c r="X3670" s="90" t="s">
        <v>31768</v>
      </c>
      <c r="Y3670" s="80" t="s">
        <v>31769</v>
      </c>
      <c r="Z3670" s="84" t="s">
        <v>68</v>
      </c>
      <c r="AA3670" s="144" t="s">
        <v>68</v>
      </c>
      <c r="AB3670" s="84" t="s">
        <v>241</v>
      </c>
      <c r="AC3670" s="96" t="s">
        <v>242</v>
      </c>
      <c r="AD3670" s="98">
        <v>2.9325163E7</v>
      </c>
      <c r="AE3670" s="99" t="s">
        <v>31770</v>
      </c>
    </row>
    <row r="3671">
      <c r="A3671" s="79" t="s">
        <v>31771</v>
      </c>
      <c r="B3671" s="80">
        <v>2016.0</v>
      </c>
      <c r="C3671" s="81" t="s">
        <v>31772</v>
      </c>
      <c r="D3671" s="80" t="s">
        <v>394</v>
      </c>
      <c r="E3671" s="80" t="s">
        <v>31773</v>
      </c>
      <c r="F3671" s="83" t="s">
        <v>31774</v>
      </c>
      <c r="G3671" s="80"/>
      <c r="H3671" s="84" t="s">
        <v>68</v>
      </c>
      <c r="I3671" s="84" t="s">
        <v>68</v>
      </c>
      <c r="J3671" s="84" t="s">
        <v>68</v>
      </c>
      <c r="K3671" s="84" t="s">
        <v>68</v>
      </c>
      <c r="L3671" s="84" t="s">
        <v>68</v>
      </c>
      <c r="M3671" s="84" t="s">
        <v>68</v>
      </c>
      <c r="N3671" s="86">
        <v>8.0</v>
      </c>
      <c r="O3671" s="105">
        <v>5308.0</v>
      </c>
      <c r="P3671" s="84"/>
      <c r="Q3671" s="84" t="s">
        <v>68</v>
      </c>
      <c r="R3671" s="80" t="s">
        <v>31775</v>
      </c>
      <c r="S3671" s="84" t="s">
        <v>68</v>
      </c>
      <c r="U3671" t="s">
        <v>68</v>
      </c>
      <c r="V3671" s="84" t="s">
        <v>68</v>
      </c>
      <c r="W3671" s="84" t="s">
        <v>68</v>
      </c>
      <c r="X3671" s="90" t="s">
        <v>31776</v>
      </c>
      <c r="Y3671" s="80" t="s">
        <v>31777</v>
      </c>
      <c r="Z3671" s="84" t="s">
        <v>68</v>
      </c>
      <c r="AA3671" s="144" t="s">
        <v>68</v>
      </c>
      <c r="AB3671" s="84" t="s">
        <v>241</v>
      </c>
      <c r="AC3671" s="96" t="s">
        <v>242</v>
      </c>
      <c r="AD3671" s="98">
        <v>2.6918859E7</v>
      </c>
      <c r="AE3671" s="99" t="s">
        <v>31778</v>
      </c>
    </row>
    <row r="3672">
      <c r="A3672" s="79" t="s">
        <v>31779</v>
      </c>
      <c r="B3672" s="80">
        <v>2017.0</v>
      </c>
      <c r="C3672" s="81" t="s">
        <v>31780</v>
      </c>
      <c r="D3672" s="80" t="s">
        <v>14145</v>
      </c>
      <c r="E3672" s="80" t="s">
        <v>31781</v>
      </c>
      <c r="F3672" s="83" t="s">
        <v>31782</v>
      </c>
      <c r="G3672" s="88" t="s">
        <v>31783</v>
      </c>
      <c r="H3672" s="84" t="s">
        <v>68</v>
      </c>
      <c r="I3672" s="84" t="s">
        <v>68</v>
      </c>
      <c r="J3672" s="84" t="s">
        <v>68</v>
      </c>
      <c r="K3672" s="84" t="s">
        <v>68</v>
      </c>
      <c r="L3672" s="84" t="s">
        <v>68</v>
      </c>
      <c r="M3672" s="84" t="s">
        <v>68</v>
      </c>
      <c r="N3672" s="84"/>
      <c r="O3672" s="88"/>
      <c r="P3672" s="86" t="s">
        <v>59</v>
      </c>
      <c r="Q3672" s="84" t="s">
        <v>68</v>
      </c>
      <c r="R3672" s="80" t="s">
        <v>68</v>
      </c>
      <c r="S3672" s="84" t="s">
        <v>68</v>
      </c>
      <c r="U3672" t="s">
        <v>68</v>
      </c>
      <c r="V3672" s="84" t="s">
        <v>68</v>
      </c>
      <c r="W3672" s="84" t="s">
        <v>68</v>
      </c>
      <c r="X3672" s="90" t="s">
        <v>31784</v>
      </c>
      <c r="Y3672" s="80" t="s">
        <v>31785</v>
      </c>
      <c r="Z3672" s="84" t="s">
        <v>68</v>
      </c>
      <c r="AA3672" s="144" t="s">
        <v>68</v>
      </c>
      <c r="AB3672" s="84" t="s">
        <v>241</v>
      </c>
      <c r="AC3672" s="96" t="s">
        <v>242</v>
      </c>
      <c r="AD3672" s="98">
        <v>2.7846419E7</v>
      </c>
      <c r="AE3672" s="99" t="s">
        <v>31786</v>
      </c>
    </row>
    <row r="3673">
      <c r="A3673" s="79" t="s">
        <v>31787</v>
      </c>
      <c r="B3673" s="80">
        <v>2017.0</v>
      </c>
      <c r="C3673" s="81" t="s">
        <v>31788</v>
      </c>
      <c r="D3673" s="80" t="s">
        <v>591</v>
      </c>
      <c r="E3673" s="80" t="s">
        <v>31789</v>
      </c>
      <c r="F3673" s="83" t="s">
        <v>31790</v>
      </c>
      <c r="G3673" s="88" t="s">
        <v>31791</v>
      </c>
      <c r="H3673" s="84" t="s">
        <v>68</v>
      </c>
      <c r="I3673" s="84" t="s">
        <v>68</v>
      </c>
      <c r="J3673" s="84" t="s">
        <v>68</v>
      </c>
      <c r="K3673" s="84" t="s">
        <v>68</v>
      </c>
      <c r="L3673" s="84" t="s">
        <v>68</v>
      </c>
      <c r="M3673" s="84" t="s">
        <v>68</v>
      </c>
      <c r="N3673" s="84"/>
      <c r="O3673" s="88"/>
      <c r="P3673" s="86" t="s">
        <v>59</v>
      </c>
      <c r="Q3673" s="84" t="s">
        <v>68</v>
      </c>
      <c r="R3673" s="80" t="s">
        <v>68</v>
      </c>
      <c r="S3673" s="84" t="s">
        <v>68</v>
      </c>
      <c r="U3673" t="s">
        <v>68</v>
      </c>
      <c r="V3673" s="84" t="s">
        <v>68</v>
      </c>
      <c r="W3673" s="84" t="s">
        <v>68</v>
      </c>
      <c r="X3673" s="90" t="s">
        <v>31792</v>
      </c>
      <c r="Y3673" s="80" t="s">
        <v>31793</v>
      </c>
      <c r="Z3673" s="84" t="s">
        <v>68</v>
      </c>
      <c r="AA3673" s="144" t="s">
        <v>68</v>
      </c>
      <c r="AB3673" s="84" t="s">
        <v>241</v>
      </c>
      <c r="AC3673" s="96" t="s">
        <v>242</v>
      </c>
      <c r="AD3673" s="98">
        <v>2.8079254E7</v>
      </c>
      <c r="AE3673" s="99" t="s">
        <v>31794</v>
      </c>
    </row>
    <row r="3674">
      <c r="A3674" s="79" t="s">
        <v>31795</v>
      </c>
      <c r="B3674" s="80">
        <v>2017.0</v>
      </c>
      <c r="C3674" s="81" t="s">
        <v>31796</v>
      </c>
      <c r="D3674" s="80" t="s">
        <v>28248</v>
      </c>
      <c r="E3674" s="80" t="s">
        <v>31797</v>
      </c>
      <c r="F3674" s="83" t="s">
        <v>31798</v>
      </c>
      <c r="G3674" s="88" t="s">
        <v>31799</v>
      </c>
      <c r="H3674" s="84" t="s">
        <v>128</v>
      </c>
      <c r="I3674" s="84" t="s">
        <v>142</v>
      </c>
      <c r="J3674" s="84" t="s">
        <v>853</v>
      </c>
      <c r="K3674" s="84" t="s">
        <v>68</v>
      </c>
      <c r="L3674" s="84" t="s">
        <v>68</v>
      </c>
      <c r="M3674" s="84" t="s">
        <v>68</v>
      </c>
      <c r="N3674" s="84"/>
      <c r="O3674" s="80"/>
      <c r="P3674" s="84"/>
      <c r="Q3674" s="84" t="s">
        <v>68</v>
      </c>
      <c r="R3674" s="80" t="s">
        <v>68</v>
      </c>
      <c r="S3674" s="84" t="s">
        <v>68</v>
      </c>
      <c r="U3674" t="s">
        <v>68</v>
      </c>
      <c r="V3674" s="84" t="s">
        <v>68</v>
      </c>
      <c r="W3674" s="84" t="s">
        <v>68</v>
      </c>
      <c r="X3674" s="90" t="s">
        <v>31800</v>
      </c>
      <c r="Y3674" s="80" t="s">
        <v>31801</v>
      </c>
      <c r="Z3674" s="84" t="s">
        <v>68</v>
      </c>
      <c r="AA3674" s="144" t="s">
        <v>68</v>
      </c>
      <c r="AB3674" s="84" t="s">
        <v>241</v>
      </c>
      <c r="AC3674" s="96" t="s">
        <v>242</v>
      </c>
      <c r="AD3674" s="98">
        <v>2.8351187E7</v>
      </c>
      <c r="AE3674" s="99" t="s">
        <v>31802</v>
      </c>
    </row>
    <row r="3675">
      <c r="A3675" s="79" t="s">
        <v>31803</v>
      </c>
      <c r="B3675" s="80">
        <v>2015.0</v>
      </c>
      <c r="C3675" s="81" t="s">
        <v>31804</v>
      </c>
      <c r="D3675" s="80" t="s">
        <v>31805</v>
      </c>
      <c r="E3675" s="80" t="s">
        <v>31806</v>
      </c>
      <c r="F3675" s="83" t="s">
        <v>31807</v>
      </c>
      <c r="G3675" s="88" t="s">
        <v>31808</v>
      </c>
      <c r="H3675" s="84" t="s">
        <v>68</v>
      </c>
      <c r="I3675" s="84" t="s">
        <v>68</v>
      </c>
      <c r="J3675" s="84" t="s">
        <v>68</v>
      </c>
      <c r="K3675" s="84" t="s">
        <v>68</v>
      </c>
      <c r="L3675" s="84" t="s">
        <v>68</v>
      </c>
      <c r="M3675" s="84" t="s">
        <v>68</v>
      </c>
      <c r="N3675" s="86">
        <v>45.0</v>
      </c>
      <c r="O3675" s="88" t="s">
        <v>363</v>
      </c>
      <c r="P3675" s="86" t="s">
        <v>59</v>
      </c>
      <c r="Q3675" s="84" t="s">
        <v>68</v>
      </c>
      <c r="R3675" s="80" t="s">
        <v>68</v>
      </c>
      <c r="S3675" s="84" t="s">
        <v>68</v>
      </c>
      <c r="U3675" t="s">
        <v>68</v>
      </c>
      <c r="V3675" s="84" t="s">
        <v>68</v>
      </c>
      <c r="W3675" s="84" t="s">
        <v>68</v>
      </c>
      <c r="X3675" s="90" t="s">
        <v>31809</v>
      </c>
      <c r="Y3675" s="80" t="s">
        <v>31810</v>
      </c>
      <c r="Z3675" s="84" t="s">
        <v>68</v>
      </c>
      <c r="AA3675" s="144" t="s">
        <v>68</v>
      </c>
      <c r="AB3675" s="84" t="s">
        <v>241</v>
      </c>
      <c r="AC3675" s="96" t="s">
        <v>242</v>
      </c>
      <c r="AD3675" s="98">
        <v>2.6636054E7</v>
      </c>
      <c r="AE3675" s="99" t="s">
        <v>31811</v>
      </c>
    </row>
    <row r="3676">
      <c r="A3676" s="79" t="s">
        <v>31812</v>
      </c>
      <c r="B3676" s="80">
        <v>2015.0</v>
      </c>
      <c r="C3676" s="81" t="s">
        <v>31813</v>
      </c>
      <c r="D3676" s="80" t="s">
        <v>31814</v>
      </c>
      <c r="E3676" s="80" t="s">
        <v>31815</v>
      </c>
      <c r="F3676" s="83" t="s">
        <v>31816</v>
      </c>
      <c r="G3676" s="88" t="s">
        <v>31817</v>
      </c>
      <c r="H3676" s="84" t="s">
        <v>68</v>
      </c>
      <c r="I3676" s="84" t="s">
        <v>68</v>
      </c>
      <c r="J3676" s="84" t="s">
        <v>68</v>
      </c>
      <c r="K3676" s="84" t="s">
        <v>68</v>
      </c>
      <c r="L3676" s="84" t="s">
        <v>68</v>
      </c>
      <c r="M3676" s="84" t="s">
        <v>68</v>
      </c>
      <c r="N3676" s="84"/>
      <c r="O3676" s="105">
        <v>5614.0</v>
      </c>
      <c r="P3676" s="84"/>
      <c r="Q3676" s="84" t="s">
        <v>68</v>
      </c>
      <c r="R3676" s="80" t="s">
        <v>68</v>
      </c>
      <c r="S3676" s="84" t="s">
        <v>68</v>
      </c>
      <c r="U3676" t="s">
        <v>68</v>
      </c>
      <c r="V3676" s="84" t="s">
        <v>68</v>
      </c>
      <c r="W3676" s="84" t="s">
        <v>68</v>
      </c>
      <c r="X3676" s="90" t="s">
        <v>31818</v>
      </c>
      <c r="Y3676" s="80" t="s">
        <v>31819</v>
      </c>
      <c r="Z3676" s="84" t="s">
        <v>68</v>
      </c>
      <c r="AA3676" s="144" t="s">
        <v>68</v>
      </c>
      <c r="AB3676" s="84" t="s">
        <v>241</v>
      </c>
      <c r="AC3676" s="96" t="s">
        <v>242</v>
      </c>
      <c r="AD3676" s="98">
        <v>2.612376E7</v>
      </c>
      <c r="AE3676" s="99" t="s">
        <v>31820</v>
      </c>
    </row>
    <row r="3677">
      <c r="A3677" s="79" t="s">
        <v>31821</v>
      </c>
      <c r="B3677" s="80">
        <v>2011.0</v>
      </c>
      <c r="C3677" s="81" t="s">
        <v>31822</v>
      </c>
      <c r="D3677" s="80" t="s">
        <v>28130</v>
      </c>
      <c r="E3677" s="80" t="s">
        <v>31823</v>
      </c>
      <c r="F3677" s="83" t="s">
        <v>31824</v>
      </c>
      <c r="G3677" s="88" t="s">
        <v>31825</v>
      </c>
      <c r="H3677" s="84" t="s">
        <v>68</v>
      </c>
      <c r="I3677" s="84" t="s">
        <v>68</v>
      </c>
      <c r="J3677" s="84" t="s">
        <v>68</v>
      </c>
      <c r="K3677" s="84" t="s">
        <v>68</v>
      </c>
      <c r="L3677" s="84" t="s">
        <v>68</v>
      </c>
      <c r="M3677" s="84" t="s">
        <v>68</v>
      </c>
      <c r="N3677" s="84"/>
      <c r="O3677" s="80"/>
      <c r="P3677" s="84"/>
      <c r="Q3677" s="84" t="s">
        <v>68</v>
      </c>
      <c r="R3677" s="80" t="s">
        <v>68</v>
      </c>
      <c r="S3677" s="84" t="s">
        <v>68</v>
      </c>
      <c r="U3677" t="s">
        <v>68</v>
      </c>
      <c r="V3677" s="84" t="s">
        <v>68</v>
      </c>
      <c r="W3677" s="84" t="s">
        <v>68</v>
      </c>
      <c r="X3677" s="90" t="s">
        <v>31826</v>
      </c>
      <c r="Y3677" s="80" t="s">
        <v>31827</v>
      </c>
      <c r="Z3677" s="84" t="s">
        <v>68</v>
      </c>
      <c r="AA3677" s="144" t="s">
        <v>68</v>
      </c>
      <c r="AB3677" s="84" t="s">
        <v>241</v>
      </c>
      <c r="AC3677" s="96" t="s">
        <v>242</v>
      </c>
      <c r="AD3677" s="98">
        <v>2.1963226E7</v>
      </c>
      <c r="AE3677" s="99" t="s">
        <v>31828</v>
      </c>
    </row>
    <row r="3678">
      <c r="A3678" s="79" t="s">
        <v>31829</v>
      </c>
      <c r="B3678" s="80">
        <v>2015.0</v>
      </c>
      <c r="C3678" s="81" t="s">
        <v>31830</v>
      </c>
      <c r="D3678" s="80" t="s">
        <v>3157</v>
      </c>
      <c r="E3678" s="80" t="s">
        <v>31831</v>
      </c>
      <c r="F3678" s="83" t="s">
        <v>31832</v>
      </c>
      <c r="G3678" s="88" t="s">
        <v>31833</v>
      </c>
      <c r="H3678" s="84" t="s">
        <v>68</v>
      </c>
      <c r="I3678" s="84" t="s">
        <v>68</v>
      </c>
      <c r="J3678" s="84" t="s">
        <v>68</v>
      </c>
      <c r="K3678" s="84" t="s">
        <v>68</v>
      </c>
      <c r="L3678" s="84" t="s">
        <v>68</v>
      </c>
      <c r="M3678" s="84" t="s">
        <v>68</v>
      </c>
      <c r="N3678" s="84"/>
      <c r="O3678" s="88"/>
      <c r="P3678" s="84"/>
      <c r="Q3678" s="84" t="s">
        <v>68</v>
      </c>
      <c r="R3678" s="80" t="s">
        <v>68</v>
      </c>
      <c r="S3678" s="84" t="s">
        <v>68</v>
      </c>
      <c r="U3678" t="s">
        <v>68</v>
      </c>
      <c r="V3678" s="84" t="s">
        <v>68</v>
      </c>
      <c r="W3678" s="84" t="s">
        <v>68</v>
      </c>
      <c r="X3678" s="90" t="s">
        <v>31834</v>
      </c>
      <c r="Y3678" s="80" t="s">
        <v>31835</v>
      </c>
      <c r="Z3678" s="84" t="s">
        <v>68</v>
      </c>
      <c r="AA3678" s="144" t="s">
        <v>68</v>
      </c>
      <c r="AB3678" s="84" t="s">
        <v>241</v>
      </c>
      <c r="AC3678" s="96" t="s">
        <v>242</v>
      </c>
      <c r="AD3678" s="98">
        <v>2.6178327E7</v>
      </c>
      <c r="AE3678" s="99" t="s">
        <v>31836</v>
      </c>
    </row>
    <row r="3679">
      <c r="A3679" s="79" t="s">
        <v>31837</v>
      </c>
      <c r="B3679" s="80">
        <v>2017.0</v>
      </c>
      <c r="C3679" s="81" t="s">
        <v>31838</v>
      </c>
      <c r="D3679" s="80" t="s">
        <v>31839</v>
      </c>
      <c r="E3679" s="80" t="s">
        <v>31840</v>
      </c>
      <c r="F3679" s="83" t="s">
        <v>31841</v>
      </c>
      <c r="G3679" s="88" t="s">
        <v>31842</v>
      </c>
      <c r="H3679" s="84" t="s">
        <v>68</v>
      </c>
      <c r="I3679" s="84" t="s">
        <v>68</v>
      </c>
      <c r="J3679" s="84" t="s">
        <v>68</v>
      </c>
      <c r="K3679" s="84" t="s">
        <v>68</v>
      </c>
      <c r="L3679" s="84" t="s">
        <v>68</v>
      </c>
      <c r="M3679" s="84" t="s">
        <v>68</v>
      </c>
      <c r="N3679" s="84"/>
      <c r="O3679" s="80"/>
      <c r="P3679" s="84"/>
      <c r="Q3679" s="84" t="s">
        <v>68</v>
      </c>
      <c r="R3679" s="80" t="s">
        <v>68</v>
      </c>
      <c r="S3679" s="84" t="s">
        <v>68</v>
      </c>
      <c r="U3679" t="s">
        <v>68</v>
      </c>
      <c r="V3679" s="84" t="s">
        <v>68</v>
      </c>
      <c r="W3679" s="84" t="s">
        <v>68</v>
      </c>
      <c r="X3679" s="90" t="s">
        <v>31843</v>
      </c>
      <c r="Y3679" s="80" t="s">
        <v>31844</v>
      </c>
      <c r="Z3679" s="84" t="s">
        <v>68</v>
      </c>
      <c r="AA3679" s="144" t="s">
        <v>68</v>
      </c>
      <c r="AB3679" s="84" t="s">
        <v>241</v>
      </c>
      <c r="AC3679" s="96" t="s">
        <v>242</v>
      </c>
      <c r="AD3679" s="98">
        <v>2.8873394E7</v>
      </c>
      <c r="AE3679" s="99" t="s">
        <v>31845</v>
      </c>
    </row>
    <row r="3680">
      <c r="A3680" s="79" t="s">
        <v>31846</v>
      </c>
      <c r="B3680" s="80">
        <v>2013.0</v>
      </c>
      <c r="C3680" s="81" t="s">
        <v>31847</v>
      </c>
      <c r="D3680" s="80" t="s">
        <v>591</v>
      </c>
      <c r="E3680" s="80" t="s">
        <v>31848</v>
      </c>
      <c r="F3680" s="83" t="s">
        <v>31849</v>
      </c>
      <c r="G3680" s="88" t="s">
        <v>31850</v>
      </c>
      <c r="H3680" s="84" t="s">
        <v>68</v>
      </c>
      <c r="I3680" s="84" t="s">
        <v>68</v>
      </c>
      <c r="J3680" s="84" t="s">
        <v>68</v>
      </c>
      <c r="K3680" s="84" t="s">
        <v>68</v>
      </c>
      <c r="L3680" s="84" t="s">
        <v>68</v>
      </c>
      <c r="M3680" s="84" t="s">
        <v>68</v>
      </c>
      <c r="N3680" s="86">
        <v>3.0</v>
      </c>
      <c r="O3680" s="88">
        <v>373.0</v>
      </c>
      <c r="P3680" s="86" t="s">
        <v>59</v>
      </c>
      <c r="Q3680" s="84" t="s">
        <v>68</v>
      </c>
      <c r="R3680" s="80" t="s">
        <v>31851</v>
      </c>
      <c r="S3680" s="84" t="s">
        <v>68</v>
      </c>
      <c r="U3680" t="s">
        <v>68</v>
      </c>
      <c r="V3680" s="84" t="s">
        <v>68</v>
      </c>
      <c r="W3680" s="84" t="s">
        <v>68</v>
      </c>
      <c r="X3680" s="90" t="s">
        <v>31852</v>
      </c>
      <c r="Y3680" s="80" t="s">
        <v>31853</v>
      </c>
      <c r="Z3680" s="84" t="s">
        <v>68</v>
      </c>
      <c r="AA3680" s="144" t="s">
        <v>68</v>
      </c>
      <c r="AB3680" s="84" t="s">
        <v>241</v>
      </c>
      <c r="AC3680" s="96" t="s">
        <v>242</v>
      </c>
      <c r="AD3680" s="98">
        <v>2.4323844E7</v>
      </c>
      <c r="AE3680" s="99" t="s">
        <v>31854</v>
      </c>
    </row>
    <row r="3681">
      <c r="A3681" s="79" t="s">
        <v>31855</v>
      </c>
      <c r="B3681" s="80">
        <v>2012.0</v>
      </c>
      <c r="C3681" s="81" t="s">
        <v>31856</v>
      </c>
      <c r="D3681" s="80" t="s">
        <v>823</v>
      </c>
      <c r="E3681" s="80" t="s">
        <v>31857</v>
      </c>
      <c r="F3681" s="83" t="s">
        <v>68</v>
      </c>
      <c r="G3681" s="80"/>
      <c r="H3681" s="84" t="s">
        <v>68</v>
      </c>
      <c r="I3681" s="84" t="s">
        <v>68</v>
      </c>
      <c r="J3681" s="84" t="s">
        <v>68</v>
      </c>
      <c r="K3681" s="84" t="s">
        <v>68</v>
      </c>
      <c r="L3681" s="84" t="s">
        <v>68</v>
      </c>
      <c r="M3681" s="84" t="s">
        <v>68</v>
      </c>
      <c r="N3681" s="86" t="s">
        <v>68</v>
      </c>
      <c r="O3681" s="88" t="s">
        <v>68</v>
      </c>
      <c r="P3681" s="86" t="s">
        <v>68</v>
      </c>
      <c r="Q3681" s="84" t="s">
        <v>68</v>
      </c>
      <c r="R3681" s="80" t="s">
        <v>68</v>
      </c>
      <c r="S3681" s="84" t="s">
        <v>68</v>
      </c>
      <c r="U3681" t="s">
        <v>68</v>
      </c>
      <c r="V3681" s="84" t="s">
        <v>68</v>
      </c>
      <c r="W3681" s="84" t="s">
        <v>68</v>
      </c>
      <c r="X3681" s="90" t="s">
        <v>68</v>
      </c>
      <c r="Y3681" s="80" t="s">
        <v>68</v>
      </c>
      <c r="Z3681" s="84" t="s">
        <v>68</v>
      </c>
      <c r="AA3681" s="144" t="s">
        <v>68</v>
      </c>
      <c r="AB3681" s="84" t="s">
        <v>241</v>
      </c>
      <c r="AC3681" s="96" t="s">
        <v>242</v>
      </c>
      <c r="AD3681" s="98">
        <v>2.2764383E7</v>
      </c>
      <c r="AE3681" s="99" t="s">
        <v>31858</v>
      </c>
    </row>
    <row r="3682">
      <c r="A3682" s="79" t="s">
        <v>31859</v>
      </c>
      <c r="B3682" s="80">
        <v>2016.0</v>
      </c>
      <c r="C3682" s="81" t="s">
        <v>31860</v>
      </c>
      <c r="D3682" s="80" t="s">
        <v>591</v>
      </c>
      <c r="E3682" s="80" t="s">
        <v>31861</v>
      </c>
      <c r="F3682" s="83" t="s">
        <v>31862</v>
      </c>
      <c r="G3682" s="88" t="s">
        <v>31863</v>
      </c>
      <c r="H3682" s="84" t="s">
        <v>68</v>
      </c>
      <c r="I3682" s="84" t="s">
        <v>68</v>
      </c>
      <c r="J3682" s="84" t="s">
        <v>68</v>
      </c>
      <c r="K3682" s="84" t="s">
        <v>68</v>
      </c>
      <c r="L3682" s="84" t="s">
        <v>68</v>
      </c>
      <c r="M3682" s="84" t="s">
        <v>68</v>
      </c>
      <c r="N3682" s="86"/>
      <c r="O3682" s="105">
        <v>4449.0</v>
      </c>
      <c r="P3682" s="86" t="s">
        <v>59</v>
      </c>
      <c r="Q3682" s="84" t="s">
        <v>68</v>
      </c>
      <c r="R3682" s="80" t="s">
        <v>31864</v>
      </c>
      <c r="S3682" s="84" t="s">
        <v>68</v>
      </c>
      <c r="U3682" t="s">
        <v>68</v>
      </c>
      <c r="V3682" s="84" t="s">
        <v>68</v>
      </c>
      <c r="W3682" s="84" t="s">
        <v>68</v>
      </c>
      <c r="X3682" s="90" t="s">
        <v>31865</v>
      </c>
      <c r="Y3682" s="80" t="s">
        <v>31866</v>
      </c>
      <c r="Z3682" s="84" t="s">
        <v>68</v>
      </c>
      <c r="AA3682" s="144" t="s">
        <v>68</v>
      </c>
      <c r="AB3682" s="84" t="s">
        <v>241</v>
      </c>
      <c r="AC3682" s="96" t="s">
        <v>242</v>
      </c>
      <c r="AD3682" s="98">
        <v>2.716952E7</v>
      </c>
      <c r="AE3682" s="99" t="s">
        <v>31867</v>
      </c>
    </row>
    <row r="3683">
      <c r="A3683" s="79" t="s">
        <v>31868</v>
      </c>
      <c r="B3683" s="80">
        <v>2014.0</v>
      </c>
      <c r="C3683" s="81" t="s">
        <v>31869</v>
      </c>
      <c r="D3683" s="80" t="s">
        <v>591</v>
      </c>
      <c r="E3683" s="80" t="s">
        <v>31870</v>
      </c>
      <c r="F3683" s="83" t="s">
        <v>31871</v>
      </c>
      <c r="G3683" s="88" t="s">
        <v>31872</v>
      </c>
      <c r="H3683" s="84" t="s">
        <v>68</v>
      </c>
      <c r="I3683" s="84" t="s">
        <v>68</v>
      </c>
      <c r="J3683" s="84" t="s">
        <v>68</v>
      </c>
      <c r="K3683" s="84" t="s">
        <v>68</v>
      </c>
      <c r="L3683" s="84" t="s">
        <v>68</v>
      </c>
      <c r="M3683" s="84" t="s">
        <v>68</v>
      </c>
      <c r="N3683" s="86"/>
      <c r="O3683" s="88"/>
      <c r="P3683" s="84"/>
      <c r="Q3683" s="84" t="s">
        <v>68</v>
      </c>
      <c r="R3683" s="80" t="s">
        <v>68</v>
      </c>
      <c r="S3683" s="84" t="s">
        <v>68</v>
      </c>
      <c r="U3683" t="s">
        <v>68</v>
      </c>
      <c r="V3683" s="84" t="s">
        <v>68</v>
      </c>
      <c r="W3683" s="84" t="s">
        <v>68</v>
      </c>
      <c r="X3683" s="90" t="s">
        <v>31873</v>
      </c>
      <c r="Y3683" s="80" t="s">
        <v>31874</v>
      </c>
      <c r="Z3683" s="84" t="s">
        <v>68</v>
      </c>
      <c r="AA3683" s="144" t="s">
        <v>68</v>
      </c>
      <c r="AB3683" s="84" t="s">
        <v>241</v>
      </c>
      <c r="AC3683" s="96" t="s">
        <v>242</v>
      </c>
      <c r="AD3683" s="98">
        <v>2.4888233E7</v>
      </c>
      <c r="AE3683" s="99" t="s">
        <v>31875</v>
      </c>
    </row>
    <row r="3684">
      <c r="A3684" s="79" t="s">
        <v>31876</v>
      </c>
      <c r="B3684" s="80">
        <v>2015.0</v>
      </c>
      <c r="C3684" s="81" t="s">
        <v>31877</v>
      </c>
      <c r="D3684" s="80" t="s">
        <v>591</v>
      </c>
      <c r="E3684" s="80" t="s">
        <v>31437</v>
      </c>
      <c r="F3684" s="83" t="s">
        <v>31878</v>
      </c>
      <c r="G3684" s="80"/>
      <c r="H3684" s="84" t="s">
        <v>68</v>
      </c>
      <c r="I3684" s="84" t="s">
        <v>68</v>
      </c>
      <c r="J3684" s="84" t="s">
        <v>68</v>
      </c>
      <c r="K3684" s="84" t="s">
        <v>68</v>
      </c>
      <c r="L3684" s="84" t="s">
        <v>68</v>
      </c>
      <c r="M3684" s="84" t="s">
        <v>68</v>
      </c>
      <c r="N3684" s="86"/>
      <c r="O3684" s="105">
        <v>1027.0</v>
      </c>
      <c r="P3684" s="86" t="s">
        <v>59</v>
      </c>
      <c r="Q3684" s="84" t="s">
        <v>68</v>
      </c>
      <c r="R3684" s="80" t="s">
        <v>31879</v>
      </c>
      <c r="S3684" s="84" t="s">
        <v>68</v>
      </c>
      <c r="U3684" t="s">
        <v>68</v>
      </c>
      <c r="V3684" s="84" t="s">
        <v>68</v>
      </c>
      <c r="W3684" s="84" t="s">
        <v>68</v>
      </c>
      <c r="X3684" s="90" t="s">
        <v>31880</v>
      </c>
      <c r="Y3684" s="80" t="s">
        <v>31441</v>
      </c>
      <c r="Z3684" s="84" t="s">
        <v>68</v>
      </c>
      <c r="AA3684" s="144" t="s">
        <v>68</v>
      </c>
      <c r="AB3684" s="84" t="s">
        <v>241</v>
      </c>
      <c r="AC3684" s="96" t="s">
        <v>242</v>
      </c>
      <c r="AD3684" s="98">
        <v>2.5985145E7</v>
      </c>
      <c r="AE3684" s="99" t="s">
        <v>31881</v>
      </c>
    </row>
    <row r="3685">
      <c r="A3685" s="79" t="s">
        <v>31882</v>
      </c>
      <c r="B3685" s="80">
        <v>2018.0</v>
      </c>
      <c r="C3685" s="81" t="s">
        <v>31883</v>
      </c>
      <c r="D3685" s="80" t="s">
        <v>2395</v>
      </c>
      <c r="E3685" s="80" t="s">
        <v>31884</v>
      </c>
      <c r="F3685" s="83" t="s">
        <v>31885</v>
      </c>
      <c r="G3685" s="88" t="s">
        <v>31886</v>
      </c>
      <c r="H3685" s="84" t="s">
        <v>68</v>
      </c>
      <c r="I3685" s="84" t="s">
        <v>68</v>
      </c>
      <c r="J3685" s="84" t="s">
        <v>68</v>
      </c>
      <c r="K3685" s="84" t="s">
        <v>68</v>
      </c>
      <c r="L3685" s="84" t="s">
        <v>68</v>
      </c>
      <c r="M3685" s="84" t="s">
        <v>68</v>
      </c>
      <c r="N3685" s="84"/>
      <c r="O3685" s="80"/>
      <c r="P3685" s="84"/>
      <c r="Q3685" s="84" t="s">
        <v>68</v>
      </c>
      <c r="R3685" s="80" t="s">
        <v>31887</v>
      </c>
      <c r="S3685" s="84" t="s">
        <v>68</v>
      </c>
      <c r="U3685" t="s">
        <v>68</v>
      </c>
      <c r="V3685" s="84" t="s">
        <v>68</v>
      </c>
      <c r="W3685" s="84" t="s">
        <v>68</v>
      </c>
      <c r="X3685" s="90" t="s">
        <v>31888</v>
      </c>
      <c r="Y3685" s="80" t="s">
        <v>31889</v>
      </c>
      <c r="Z3685" s="84" t="s">
        <v>68</v>
      </c>
      <c r="AA3685" s="144" t="s">
        <v>68</v>
      </c>
      <c r="AB3685" s="84" t="s">
        <v>241</v>
      </c>
      <c r="AC3685" s="96" t="s">
        <v>242</v>
      </c>
      <c r="AD3685" s="98">
        <v>2.9738743E7</v>
      </c>
      <c r="AE3685" s="99" t="s">
        <v>31890</v>
      </c>
    </row>
    <row r="3686">
      <c r="A3686" s="79" t="s">
        <v>31891</v>
      </c>
      <c r="B3686" s="80">
        <v>2017.0</v>
      </c>
      <c r="C3686" s="81" t="s">
        <v>31892</v>
      </c>
      <c r="D3686" s="80" t="s">
        <v>31839</v>
      </c>
      <c r="E3686" s="80" t="s">
        <v>31893</v>
      </c>
      <c r="F3686" s="83" t="s">
        <v>31894</v>
      </c>
      <c r="G3686" s="88" t="s">
        <v>31895</v>
      </c>
      <c r="H3686" s="84" t="s">
        <v>68</v>
      </c>
      <c r="I3686" s="84" t="s">
        <v>68</v>
      </c>
      <c r="J3686" s="84" t="s">
        <v>68</v>
      </c>
      <c r="K3686" s="84" t="s">
        <v>68</v>
      </c>
      <c r="L3686" s="84" t="s">
        <v>68</v>
      </c>
      <c r="M3686" s="84" t="s">
        <v>68</v>
      </c>
      <c r="N3686" s="84"/>
      <c r="O3686" s="88"/>
      <c r="P3686" s="86" t="s">
        <v>386</v>
      </c>
      <c r="Q3686" s="84" t="s">
        <v>68</v>
      </c>
      <c r="R3686" s="80" t="s">
        <v>68</v>
      </c>
      <c r="S3686" s="84" t="s">
        <v>68</v>
      </c>
      <c r="U3686" t="s">
        <v>68</v>
      </c>
      <c r="V3686" s="84" t="s">
        <v>68</v>
      </c>
      <c r="W3686" s="84" t="s">
        <v>68</v>
      </c>
      <c r="X3686" s="90" t="s">
        <v>31896</v>
      </c>
      <c r="Y3686" s="80" t="s">
        <v>31897</v>
      </c>
      <c r="Z3686" s="84" t="s">
        <v>68</v>
      </c>
      <c r="AA3686" s="144" t="s">
        <v>68</v>
      </c>
      <c r="AB3686" s="84" t="s">
        <v>241</v>
      </c>
      <c r="AC3686" s="96" t="s">
        <v>242</v>
      </c>
      <c r="AD3686" s="98">
        <v>2.8859081E7</v>
      </c>
      <c r="AE3686" s="99" t="s">
        <v>31898</v>
      </c>
    </row>
    <row r="3687">
      <c r="A3687" s="79" t="s">
        <v>31899</v>
      </c>
      <c r="B3687" s="80">
        <v>2016.0</v>
      </c>
      <c r="C3687" s="81" t="s">
        <v>31900</v>
      </c>
      <c r="D3687" s="80" t="s">
        <v>3398</v>
      </c>
      <c r="E3687" s="80" t="s">
        <v>31901</v>
      </c>
      <c r="F3687" s="83" t="s">
        <v>31902</v>
      </c>
      <c r="G3687" s="88" t="s">
        <v>31903</v>
      </c>
      <c r="H3687" s="84" t="s">
        <v>68</v>
      </c>
      <c r="I3687" s="84" t="s">
        <v>68</v>
      </c>
      <c r="J3687" s="84" t="s">
        <v>68</v>
      </c>
      <c r="K3687" s="84" t="s">
        <v>68</v>
      </c>
      <c r="L3687" s="84" t="s">
        <v>68</v>
      </c>
      <c r="M3687" s="84" t="s">
        <v>68</v>
      </c>
      <c r="N3687" s="86"/>
      <c r="O3687" s="80"/>
      <c r="P3687" s="84"/>
      <c r="Q3687" s="84" t="s">
        <v>68</v>
      </c>
      <c r="R3687" s="80" t="s">
        <v>31904</v>
      </c>
      <c r="S3687" s="84" t="s">
        <v>68</v>
      </c>
      <c r="U3687" t="s">
        <v>68</v>
      </c>
      <c r="V3687" s="84" t="s">
        <v>68</v>
      </c>
      <c r="W3687" s="84" t="s">
        <v>68</v>
      </c>
      <c r="X3687" s="90" t="s">
        <v>31905</v>
      </c>
      <c r="Y3687" s="80" t="s">
        <v>31906</v>
      </c>
      <c r="Z3687" s="84" t="s">
        <v>68</v>
      </c>
      <c r="AA3687" s="144" t="s">
        <v>68</v>
      </c>
      <c r="AB3687" s="84" t="s">
        <v>241</v>
      </c>
      <c r="AC3687" s="96" t="s">
        <v>242</v>
      </c>
      <c r="AD3687" s="98">
        <v>2.6183586E7</v>
      </c>
      <c r="AE3687" s="99" t="s">
        <v>31907</v>
      </c>
    </row>
    <row r="3688">
      <c r="A3688" s="79" t="s">
        <v>31908</v>
      </c>
      <c r="B3688" s="80">
        <v>2017.0</v>
      </c>
      <c r="C3688" s="81" t="s">
        <v>31909</v>
      </c>
      <c r="D3688" s="80" t="s">
        <v>13879</v>
      </c>
      <c r="E3688" s="80" t="s">
        <v>31910</v>
      </c>
      <c r="F3688" s="83" t="s">
        <v>31911</v>
      </c>
      <c r="G3688" s="88" t="s">
        <v>31912</v>
      </c>
      <c r="H3688" s="84" t="s">
        <v>68</v>
      </c>
      <c r="I3688" s="84" t="s">
        <v>68</v>
      </c>
      <c r="J3688" s="84" t="s">
        <v>68</v>
      </c>
      <c r="K3688" s="84" t="s">
        <v>68</v>
      </c>
      <c r="L3688" s="84" t="s">
        <v>68</v>
      </c>
      <c r="M3688" s="84" t="s">
        <v>68</v>
      </c>
      <c r="N3688" s="86">
        <v>7.0</v>
      </c>
      <c r="O3688" s="105">
        <v>15285.0</v>
      </c>
      <c r="P3688" s="86" t="s">
        <v>323</v>
      </c>
      <c r="Q3688" s="84" t="s">
        <v>68</v>
      </c>
      <c r="R3688" s="80" t="s">
        <v>68</v>
      </c>
      <c r="S3688" s="84" t="s">
        <v>68</v>
      </c>
      <c r="U3688" t="s">
        <v>68</v>
      </c>
      <c r="V3688" s="84" t="s">
        <v>68</v>
      </c>
      <c r="W3688" s="84" t="s">
        <v>68</v>
      </c>
      <c r="X3688" s="90" t="s">
        <v>31913</v>
      </c>
      <c r="Y3688" s="80" t="s">
        <v>31914</v>
      </c>
      <c r="Z3688" s="84" t="s">
        <v>68</v>
      </c>
      <c r="AA3688" s="144" t="s">
        <v>68</v>
      </c>
      <c r="AB3688" s="84" t="s">
        <v>241</v>
      </c>
      <c r="AC3688" s="96" t="s">
        <v>242</v>
      </c>
      <c r="AD3688" s="98">
        <v>2.7932391E7</v>
      </c>
      <c r="AE3688" s="99" t="s">
        <v>31915</v>
      </c>
    </row>
    <row r="3689">
      <c r="A3689" s="79" t="s">
        <v>31916</v>
      </c>
      <c r="B3689" s="80">
        <v>2018.0</v>
      </c>
      <c r="C3689" s="81" t="s">
        <v>31917</v>
      </c>
      <c r="D3689" s="80" t="s">
        <v>31918</v>
      </c>
      <c r="E3689" s="80" t="s">
        <v>31919</v>
      </c>
      <c r="F3689" s="83" t="s">
        <v>31920</v>
      </c>
      <c r="G3689" s="80"/>
      <c r="H3689" s="84" t="s">
        <v>68</v>
      </c>
      <c r="I3689" s="84" t="s">
        <v>68</v>
      </c>
      <c r="J3689" s="84" t="s">
        <v>68</v>
      </c>
      <c r="K3689" s="84" t="s">
        <v>68</v>
      </c>
      <c r="L3689" s="84" t="s">
        <v>68</v>
      </c>
      <c r="M3689" s="84" t="s">
        <v>68</v>
      </c>
      <c r="N3689" s="84"/>
      <c r="O3689" s="80"/>
      <c r="P3689" s="86" t="s">
        <v>323</v>
      </c>
      <c r="Q3689" s="84" t="s">
        <v>68</v>
      </c>
      <c r="R3689" s="80" t="s">
        <v>68</v>
      </c>
      <c r="S3689" s="84" t="s">
        <v>68</v>
      </c>
      <c r="U3689" t="s">
        <v>68</v>
      </c>
      <c r="V3689" s="84" t="s">
        <v>68</v>
      </c>
      <c r="W3689" s="84" t="s">
        <v>68</v>
      </c>
      <c r="X3689" s="90" t="s">
        <v>31921</v>
      </c>
      <c r="Y3689" s="80" t="s">
        <v>31922</v>
      </c>
      <c r="Z3689" s="84" t="s">
        <v>68</v>
      </c>
      <c r="AA3689" s="144" t="s">
        <v>68</v>
      </c>
      <c r="AB3689" s="84" t="s">
        <v>241</v>
      </c>
      <c r="AC3689" s="96" t="s">
        <v>242</v>
      </c>
      <c r="AD3689" s="98">
        <v>3.0102422E7</v>
      </c>
      <c r="AE3689" s="99" t="s">
        <v>31923</v>
      </c>
    </row>
    <row r="3690">
      <c r="A3690" s="79" t="s">
        <v>31924</v>
      </c>
      <c r="B3690" s="80">
        <v>2015.0</v>
      </c>
      <c r="C3690" s="81" t="s">
        <v>31925</v>
      </c>
      <c r="D3690" s="80" t="s">
        <v>31926</v>
      </c>
      <c r="E3690" s="80" t="s">
        <v>31927</v>
      </c>
      <c r="F3690" s="83" t="s">
        <v>31928</v>
      </c>
      <c r="G3690" s="88" t="s">
        <v>31929</v>
      </c>
      <c r="H3690" s="84" t="s">
        <v>68</v>
      </c>
      <c r="I3690" s="84" t="s">
        <v>68</v>
      </c>
      <c r="J3690" s="84" t="s">
        <v>68</v>
      </c>
      <c r="K3690" s="84" t="s">
        <v>68</v>
      </c>
      <c r="L3690" s="84" t="s">
        <v>68</v>
      </c>
      <c r="M3690" s="84" t="s">
        <v>68</v>
      </c>
      <c r="N3690" s="84"/>
      <c r="O3690" s="80"/>
      <c r="P3690" s="84"/>
      <c r="Q3690" s="84" t="s">
        <v>68</v>
      </c>
      <c r="R3690" s="80" t="s">
        <v>68</v>
      </c>
      <c r="S3690" s="84" t="s">
        <v>68</v>
      </c>
      <c r="U3690" t="s">
        <v>68</v>
      </c>
      <c r="V3690" s="84" t="s">
        <v>68</v>
      </c>
      <c r="W3690" s="84" t="s">
        <v>68</v>
      </c>
      <c r="X3690" s="90" t="s">
        <v>31930</v>
      </c>
      <c r="Y3690" s="80" t="s">
        <v>31931</v>
      </c>
      <c r="Z3690" s="84" t="s">
        <v>68</v>
      </c>
      <c r="AA3690" s="144" t="s">
        <v>68</v>
      </c>
      <c r="AB3690" s="84" t="s">
        <v>241</v>
      </c>
      <c r="AC3690" s="96" t="s">
        <v>242</v>
      </c>
      <c r="AD3690" s="98">
        <v>2.6085961E7</v>
      </c>
      <c r="AE3690" s="99" t="s">
        <v>31932</v>
      </c>
    </row>
    <row r="3691">
      <c r="A3691" s="79" t="s">
        <v>31933</v>
      </c>
      <c r="B3691" s="80">
        <v>2010.0</v>
      </c>
      <c r="C3691" s="81" t="s">
        <v>31934</v>
      </c>
      <c r="D3691" s="80" t="s">
        <v>24978</v>
      </c>
      <c r="E3691" s="80" t="s">
        <v>31935</v>
      </c>
      <c r="F3691" s="83" t="s">
        <v>31936</v>
      </c>
      <c r="G3691" s="88" t="s">
        <v>31937</v>
      </c>
      <c r="H3691" s="84" t="s">
        <v>68</v>
      </c>
      <c r="I3691" s="84" t="s">
        <v>68</v>
      </c>
      <c r="J3691" s="84" t="s">
        <v>68</v>
      </c>
      <c r="K3691" s="84" t="s">
        <v>68</v>
      </c>
      <c r="L3691" s="84" t="s">
        <v>68</v>
      </c>
      <c r="M3691" s="84" t="s">
        <v>68</v>
      </c>
      <c r="N3691" s="84"/>
      <c r="O3691" s="80"/>
      <c r="P3691" s="84"/>
      <c r="Q3691" s="84" t="s">
        <v>68</v>
      </c>
      <c r="R3691" s="80" t="s">
        <v>68</v>
      </c>
      <c r="S3691" s="84" t="s">
        <v>68</v>
      </c>
      <c r="U3691" t="s">
        <v>68</v>
      </c>
      <c r="V3691" s="84" t="s">
        <v>68</v>
      </c>
      <c r="W3691" s="84" t="s">
        <v>68</v>
      </c>
      <c r="X3691" s="90" t="s">
        <v>31938</v>
      </c>
      <c r="Y3691" s="80" t="s">
        <v>31939</v>
      </c>
      <c r="Z3691" s="84" t="s">
        <v>68</v>
      </c>
      <c r="AA3691" s="144" t="s">
        <v>68</v>
      </c>
      <c r="AB3691" s="84" t="s">
        <v>241</v>
      </c>
      <c r="AC3691" s="96" t="s">
        <v>242</v>
      </c>
      <c r="AD3691" s="98">
        <v>2.063421E7</v>
      </c>
      <c r="AE3691" s="99" t="s">
        <v>31940</v>
      </c>
    </row>
    <row r="3692">
      <c r="A3692" s="79" t="s">
        <v>31941</v>
      </c>
      <c r="B3692" s="80">
        <v>2010.0</v>
      </c>
      <c r="C3692" s="81" t="s">
        <v>31942</v>
      </c>
      <c r="D3692" s="80" t="s">
        <v>25456</v>
      </c>
      <c r="E3692" s="80" t="s">
        <v>31943</v>
      </c>
      <c r="F3692" s="83" t="s">
        <v>31944</v>
      </c>
      <c r="G3692" s="80"/>
      <c r="H3692" s="84" t="s">
        <v>68</v>
      </c>
      <c r="I3692" s="84" t="s">
        <v>68</v>
      </c>
      <c r="J3692" s="84" t="s">
        <v>68</v>
      </c>
      <c r="K3692" s="84" t="s">
        <v>68</v>
      </c>
      <c r="L3692" s="84" t="s">
        <v>68</v>
      </c>
      <c r="M3692" s="84" t="s">
        <v>68</v>
      </c>
      <c r="N3692" s="84"/>
      <c r="O3692" s="80"/>
      <c r="P3692" s="84"/>
      <c r="Q3692" s="84" t="s">
        <v>68</v>
      </c>
      <c r="R3692" s="80" t="s">
        <v>68</v>
      </c>
      <c r="S3692" s="84" t="s">
        <v>68</v>
      </c>
      <c r="U3692" t="s">
        <v>68</v>
      </c>
      <c r="V3692" s="84" t="s">
        <v>68</v>
      </c>
      <c r="W3692" s="84" t="s">
        <v>68</v>
      </c>
      <c r="X3692" s="90" t="s">
        <v>31945</v>
      </c>
      <c r="Y3692" s="80" t="s">
        <v>31946</v>
      </c>
      <c r="Z3692" s="84" t="s">
        <v>68</v>
      </c>
      <c r="AA3692" s="144" t="s">
        <v>68</v>
      </c>
      <c r="AB3692" s="84" t="s">
        <v>241</v>
      </c>
      <c r="AC3692" s="96" t="s">
        <v>242</v>
      </c>
      <c r="AD3692" s="98">
        <v>2.0584622E7</v>
      </c>
      <c r="AE3692" s="99" t="s">
        <v>31947</v>
      </c>
    </row>
    <row r="3693">
      <c r="A3693" s="79" t="s">
        <v>31948</v>
      </c>
      <c r="B3693" s="80">
        <v>2015.0</v>
      </c>
      <c r="C3693" s="81" t="s">
        <v>31949</v>
      </c>
      <c r="D3693" s="80" t="s">
        <v>28764</v>
      </c>
      <c r="E3693" s="80" t="s">
        <v>31950</v>
      </c>
      <c r="F3693" s="83" t="s">
        <v>31951</v>
      </c>
      <c r="G3693" s="80"/>
      <c r="H3693" s="84" t="s">
        <v>68</v>
      </c>
      <c r="I3693" s="84" t="s">
        <v>68</v>
      </c>
      <c r="J3693" s="84" t="s">
        <v>68</v>
      </c>
      <c r="K3693" s="84" t="s">
        <v>68</v>
      </c>
      <c r="L3693" s="84" t="s">
        <v>68</v>
      </c>
      <c r="M3693" s="84" t="s">
        <v>68</v>
      </c>
      <c r="N3693" s="84"/>
      <c r="O3693" s="88"/>
      <c r="P3693" s="86" t="s">
        <v>386</v>
      </c>
      <c r="Q3693" s="84" t="s">
        <v>68</v>
      </c>
      <c r="R3693" s="80" t="s">
        <v>68</v>
      </c>
      <c r="S3693" s="84" t="s">
        <v>68</v>
      </c>
      <c r="U3693" t="s">
        <v>68</v>
      </c>
      <c r="V3693" s="84" t="s">
        <v>68</v>
      </c>
      <c r="W3693" s="84" t="s">
        <v>68</v>
      </c>
      <c r="X3693" s="90" t="s">
        <v>31952</v>
      </c>
      <c r="Y3693" s="80" t="s">
        <v>31953</v>
      </c>
      <c r="Z3693" s="84" t="s">
        <v>68</v>
      </c>
      <c r="AA3693" s="144" t="s">
        <v>68</v>
      </c>
      <c r="AB3693" s="84" t="s">
        <v>241</v>
      </c>
      <c r="AC3693" s="96" t="s">
        <v>242</v>
      </c>
      <c r="AD3693" s="98">
        <v>2.5972501E7</v>
      </c>
      <c r="AE3693" s="99" t="s">
        <v>31954</v>
      </c>
    </row>
    <row r="3694">
      <c r="A3694" s="79" t="s">
        <v>31955</v>
      </c>
      <c r="B3694" s="80">
        <v>2010.0</v>
      </c>
      <c r="C3694" s="81" t="s">
        <v>31956</v>
      </c>
      <c r="D3694" s="80" t="s">
        <v>25754</v>
      </c>
      <c r="E3694" s="80" t="s">
        <v>31957</v>
      </c>
      <c r="F3694" s="83" t="s">
        <v>31958</v>
      </c>
      <c r="G3694" s="88" t="s">
        <v>31959</v>
      </c>
      <c r="H3694" s="84" t="s">
        <v>68</v>
      </c>
      <c r="I3694" s="84" t="s">
        <v>68</v>
      </c>
      <c r="J3694" s="84" t="s">
        <v>68</v>
      </c>
      <c r="K3694" s="84" t="s">
        <v>68</v>
      </c>
      <c r="L3694" s="84" t="s">
        <v>68</v>
      </c>
      <c r="M3694" s="84" t="s">
        <v>68</v>
      </c>
      <c r="N3694" s="86">
        <v>18.0</v>
      </c>
      <c r="O3694" s="105">
        <v>1671.0</v>
      </c>
      <c r="P3694" s="86" t="s">
        <v>59</v>
      </c>
      <c r="Q3694" s="84" t="s">
        <v>68</v>
      </c>
      <c r="R3694" s="80" t="s">
        <v>68</v>
      </c>
      <c r="S3694" s="84" t="s">
        <v>68</v>
      </c>
      <c r="U3694" t="s">
        <v>68</v>
      </c>
      <c r="V3694" s="84" t="s">
        <v>68</v>
      </c>
      <c r="W3694" s="84" t="s">
        <v>68</v>
      </c>
      <c r="X3694" s="90" t="s">
        <v>31960</v>
      </c>
      <c r="Y3694" s="80" t="s">
        <v>31961</v>
      </c>
      <c r="Z3694" s="84" t="s">
        <v>68</v>
      </c>
      <c r="AA3694" s="144" t="s">
        <v>68</v>
      </c>
      <c r="AB3694" s="84" t="s">
        <v>241</v>
      </c>
      <c r="AC3694" s="96" t="s">
        <v>242</v>
      </c>
      <c r="AD3694" s="98">
        <v>2.0421859E7</v>
      </c>
      <c r="AE3694" s="99" t="s">
        <v>31962</v>
      </c>
    </row>
    <row r="3695">
      <c r="A3695" s="79" t="s">
        <v>31963</v>
      </c>
      <c r="B3695" s="80">
        <v>2013.0</v>
      </c>
      <c r="C3695" s="81" t="s">
        <v>31964</v>
      </c>
      <c r="D3695" s="80" t="s">
        <v>24667</v>
      </c>
      <c r="E3695" s="80" t="s">
        <v>31965</v>
      </c>
      <c r="F3695" s="83" t="s">
        <v>31966</v>
      </c>
      <c r="G3695" s="88" t="s">
        <v>31967</v>
      </c>
      <c r="H3695" s="84" t="s">
        <v>68</v>
      </c>
      <c r="I3695" s="84" t="s">
        <v>68</v>
      </c>
      <c r="J3695" s="84" t="s">
        <v>68</v>
      </c>
      <c r="K3695" s="84" t="s">
        <v>68</v>
      </c>
      <c r="L3695" s="84" t="s">
        <v>68</v>
      </c>
      <c r="M3695" s="84" t="s">
        <v>68</v>
      </c>
      <c r="N3695" s="86">
        <v>16.0</v>
      </c>
      <c r="O3695" s="88" t="s">
        <v>257</v>
      </c>
      <c r="P3695" s="86" t="s">
        <v>59</v>
      </c>
      <c r="Q3695" s="84" t="s">
        <v>68</v>
      </c>
      <c r="R3695" s="80" t="s">
        <v>68</v>
      </c>
      <c r="S3695" s="84" t="s">
        <v>68</v>
      </c>
      <c r="U3695" t="s">
        <v>68</v>
      </c>
      <c r="V3695" s="84" t="s">
        <v>68</v>
      </c>
      <c r="W3695" s="84" t="s">
        <v>68</v>
      </c>
      <c r="X3695" s="90" t="s">
        <v>31968</v>
      </c>
      <c r="Y3695" s="80" t="s">
        <v>31969</v>
      </c>
      <c r="Z3695" s="84" t="s">
        <v>68</v>
      </c>
      <c r="AA3695" s="144" t="s">
        <v>68</v>
      </c>
      <c r="AB3695" s="84" t="s">
        <v>241</v>
      </c>
      <c r="AC3695" s="96" t="s">
        <v>242</v>
      </c>
      <c r="AD3695" s="98">
        <v>2.2790615E7</v>
      </c>
      <c r="AE3695" s="99" t="s">
        <v>31970</v>
      </c>
    </row>
    <row r="3696">
      <c r="A3696" s="79" t="s">
        <v>31971</v>
      </c>
      <c r="B3696" s="80">
        <v>2019.0</v>
      </c>
      <c r="C3696" s="81" t="s">
        <v>31972</v>
      </c>
      <c r="D3696" s="80" t="s">
        <v>7551</v>
      </c>
      <c r="E3696" s="80" t="s">
        <v>31973</v>
      </c>
      <c r="F3696" s="83" t="s">
        <v>31974</v>
      </c>
      <c r="G3696" s="80"/>
      <c r="H3696" s="84" t="s">
        <v>68</v>
      </c>
      <c r="I3696" s="84" t="s">
        <v>68</v>
      </c>
      <c r="J3696" s="84" t="s">
        <v>68</v>
      </c>
      <c r="K3696" s="84" t="s">
        <v>68</v>
      </c>
      <c r="L3696" s="84" t="s">
        <v>68</v>
      </c>
      <c r="M3696" s="84" t="s">
        <v>68</v>
      </c>
      <c r="N3696" s="86">
        <v>22.0</v>
      </c>
      <c r="O3696" s="105">
        <v>39744.0</v>
      </c>
      <c r="P3696" s="86" t="s">
        <v>1113</v>
      </c>
      <c r="Q3696" s="84" t="s">
        <v>68</v>
      </c>
      <c r="R3696" s="80" t="s">
        <v>31975</v>
      </c>
      <c r="S3696" s="84" t="s">
        <v>68</v>
      </c>
      <c r="U3696" t="s">
        <v>68</v>
      </c>
      <c r="V3696" s="84" t="s">
        <v>68</v>
      </c>
      <c r="W3696" s="84" t="s">
        <v>68</v>
      </c>
      <c r="X3696" s="90" t="s">
        <v>31976</v>
      </c>
      <c r="Y3696" s="80" t="s">
        <v>31977</v>
      </c>
      <c r="Z3696" s="84" t="s">
        <v>68</v>
      </c>
      <c r="AA3696" s="144" t="s">
        <v>68</v>
      </c>
      <c r="AB3696" s="84" t="s">
        <v>241</v>
      </c>
      <c r="AC3696" s="96" t="s">
        <v>242</v>
      </c>
      <c r="AD3696" s="98">
        <v>3.0342821E7</v>
      </c>
      <c r="AE3696" s="99" t="s">
        <v>31978</v>
      </c>
    </row>
    <row r="3697">
      <c r="A3697" s="79" t="s">
        <v>31979</v>
      </c>
      <c r="B3697" s="80">
        <v>2016.0</v>
      </c>
      <c r="C3697" s="81" t="s">
        <v>31980</v>
      </c>
      <c r="D3697" s="80" t="s">
        <v>591</v>
      </c>
      <c r="E3697" s="80" t="s">
        <v>31981</v>
      </c>
      <c r="F3697" s="83" t="s">
        <v>31982</v>
      </c>
      <c r="G3697" s="88" t="s">
        <v>31983</v>
      </c>
      <c r="H3697" s="84" t="s">
        <v>68</v>
      </c>
      <c r="I3697" s="84" t="s">
        <v>68</v>
      </c>
      <c r="J3697" s="84" t="s">
        <v>68</v>
      </c>
      <c r="K3697" s="84" t="s">
        <v>68</v>
      </c>
      <c r="L3697" s="84" t="s">
        <v>68</v>
      </c>
      <c r="M3697" s="84" t="s">
        <v>68</v>
      </c>
      <c r="N3697" s="84"/>
      <c r="O3697" s="88"/>
      <c r="P3697" s="84"/>
      <c r="Q3697" s="84" t="s">
        <v>68</v>
      </c>
      <c r="R3697" s="80" t="s">
        <v>68</v>
      </c>
      <c r="S3697" s="84" t="s">
        <v>68</v>
      </c>
      <c r="U3697" t="s">
        <v>68</v>
      </c>
      <c r="V3697" s="84" t="s">
        <v>68</v>
      </c>
      <c r="W3697" s="84" t="s">
        <v>68</v>
      </c>
      <c r="X3697" s="90" t="s">
        <v>31984</v>
      </c>
      <c r="Y3697" s="80" t="s">
        <v>31985</v>
      </c>
      <c r="Z3697" s="84" t="s">
        <v>68</v>
      </c>
      <c r="AA3697" s="144" t="s">
        <v>68</v>
      </c>
      <c r="AB3697" s="84" t="s">
        <v>241</v>
      </c>
      <c r="AC3697" s="96" t="s">
        <v>242</v>
      </c>
      <c r="AD3697" s="98">
        <v>2.6934429E7</v>
      </c>
      <c r="AE3697" s="99" t="s">
        <v>31986</v>
      </c>
    </row>
    <row r="3698">
      <c r="A3698" s="79" t="s">
        <v>31987</v>
      </c>
      <c r="B3698" s="80">
        <v>2016.0</v>
      </c>
      <c r="C3698" s="81" t="s">
        <v>31988</v>
      </c>
      <c r="D3698" s="80" t="s">
        <v>31989</v>
      </c>
      <c r="E3698" s="80" t="s">
        <v>31990</v>
      </c>
      <c r="F3698" s="83" t="s">
        <v>31991</v>
      </c>
      <c r="G3698" s="88" t="s">
        <v>31992</v>
      </c>
      <c r="H3698" s="84" t="s">
        <v>68</v>
      </c>
      <c r="I3698" s="84" t="s">
        <v>68</v>
      </c>
      <c r="J3698" s="84" t="s">
        <v>68</v>
      </c>
      <c r="K3698" s="84" t="s">
        <v>68</v>
      </c>
      <c r="L3698" s="84" t="s">
        <v>68</v>
      </c>
      <c r="M3698" s="84" t="s">
        <v>68</v>
      </c>
      <c r="N3698" s="86">
        <v>19.0</v>
      </c>
      <c r="O3698" s="105">
        <v>4686.0</v>
      </c>
      <c r="P3698" s="86" t="s">
        <v>386</v>
      </c>
      <c r="Q3698" s="84" t="s">
        <v>68</v>
      </c>
      <c r="R3698" s="80" t="s">
        <v>31993</v>
      </c>
      <c r="S3698" s="84" t="s">
        <v>68</v>
      </c>
      <c r="U3698" t="s">
        <v>68</v>
      </c>
      <c r="V3698" s="84" t="s">
        <v>68</v>
      </c>
      <c r="W3698" s="84" t="s">
        <v>68</v>
      </c>
      <c r="X3698" s="90" t="s">
        <v>31994</v>
      </c>
      <c r="Y3698" s="80" t="s">
        <v>31995</v>
      </c>
      <c r="Z3698" s="84" t="s">
        <v>68</v>
      </c>
      <c r="AA3698" s="144" t="s">
        <v>68</v>
      </c>
      <c r="AB3698" s="84" t="s">
        <v>241</v>
      </c>
      <c r="AC3698" s="96" t="s">
        <v>242</v>
      </c>
      <c r="AD3698" s="98">
        <v>2.7822458E7</v>
      </c>
      <c r="AE3698" s="99" t="s">
        <v>31996</v>
      </c>
    </row>
    <row r="3699">
      <c r="A3699" s="79" t="s">
        <v>31997</v>
      </c>
      <c r="B3699" s="80">
        <v>2012.0</v>
      </c>
      <c r="C3699" s="81" t="s">
        <v>31998</v>
      </c>
      <c r="D3699" s="80" t="s">
        <v>28764</v>
      </c>
      <c r="E3699" s="80" t="s">
        <v>31999</v>
      </c>
      <c r="F3699" s="83" t="s">
        <v>32000</v>
      </c>
      <c r="G3699" s="88" t="s">
        <v>32001</v>
      </c>
      <c r="H3699" s="84" t="s">
        <v>68</v>
      </c>
      <c r="I3699" s="84" t="s">
        <v>68</v>
      </c>
      <c r="J3699" s="84" t="s">
        <v>68</v>
      </c>
      <c r="K3699" s="84" t="s">
        <v>68</v>
      </c>
      <c r="L3699" s="84" t="s">
        <v>68</v>
      </c>
      <c r="M3699" s="84" t="s">
        <v>68</v>
      </c>
      <c r="N3699" s="84"/>
      <c r="O3699" s="80"/>
      <c r="P3699" s="84"/>
      <c r="Q3699" s="84" t="s">
        <v>68</v>
      </c>
      <c r="R3699" s="80" t="s">
        <v>68</v>
      </c>
      <c r="S3699" s="84" t="s">
        <v>68</v>
      </c>
      <c r="U3699" t="s">
        <v>68</v>
      </c>
      <c r="V3699" s="84" t="s">
        <v>68</v>
      </c>
      <c r="W3699" s="84" t="s">
        <v>68</v>
      </c>
      <c r="X3699" s="90" t="s">
        <v>32002</v>
      </c>
      <c r="Y3699" s="80" t="s">
        <v>32003</v>
      </c>
      <c r="Z3699" s="84" t="s">
        <v>68</v>
      </c>
      <c r="AA3699" s="144" t="s">
        <v>68</v>
      </c>
      <c r="AB3699" s="84" t="s">
        <v>241</v>
      </c>
      <c r="AC3699" s="96" t="s">
        <v>242</v>
      </c>
      <c r="AD3699" s="98">
        <v>2.2903767E7</v>
      </c>
      <c r="AE3699" s="99" t="s">
        <v>32004</v>
      </c>
    </row>
    <row r="3700">
      <c r="A3700" s="79" t="s">
        <v>32005</v>
      </c>
      <c r="B3700" s="80">
        <v>2012.0</v>
      </c>
      <c r="C3700" s="81" t="s">
        <v>32006</v>
      </c>
      <c r="D3700" s="80" t="s">
        <v>20309</v>
      </c>
      <c r="E3700" s="80" t="s">
        <v>32007</v>
      </c>
      <c r="F3700" s="83" t="s">
        <v>32008</v>
      </c>
      <c r="G3700" s="88" t="s">
        <v>32009</v>
      </c>
      <c r="H3700" s="84" t="s">
        <v>68</v>
      </c>
      <c r="I3700" s="84" t="s">
        <v>68</v>
      </c>
      <c r="J3700" s="84" t="s">
        <v>68</v>
      </c>
      <c r="K3700" s="84" t="s">
        <v>68</v>
      </c>
      <c r="L3700" s="84" t="s">
        <v>68</v>
      </c>
      <c r="M3700" s="84" t="s">
        <v>68</v>
      </c>
      <c r="N3700" s="84"/>
      <c r="O3700" s="80"/>
      <c r="P3700" s="84"/>
      <c r="Q3700" s="84" t="s">
        <v>68</v>
      </c>
      <c r="R3700" s="80" t="s">
        <v>68</v>
      </c>
      <c r="S3700" s="84" t="s">
        <v>68</v>
      </c>
      <c r="U3700" t="s">
        <v>68</v>
      </c>
      <c r="V3700" s="84" t="s">
        <v>68</v>
      </c>
      <c r="W3700" s="84" t="s">
        <v>68</v>
      </c>
      <c r="X3700" s="90" t="s">
        <v>32010</v>
      </c>
      <c r="Y3700" s="80" t="s">
        <v>32011</v>
      </c>
      <c r="Z3700" s="84" t="s">
        <v>68</v>
      </c>
      <c r="AA3700" s="144" t="s">
        <v>68</v>
      </c>
      <c r="AB3700" s="84" t="s">
        <v>241</v>
      </c>
      <c r="AC3700" s="96" t="s">
        <v>242</v>
      </c>
      <c r="AD3700" s="98">
        <v>2.2468676E7</v>
      </c>
      <c r="AE3700" s="99" t="s">
        <v>32012</v>
      </c>
    </row>
    <row r="3701">
      <c r="A3701" s="79" t="s">
        <v>32013</v>
      </c>
      <c r="B3701" s="80">
        <v>2015.0</v>
      </c>
      <c r="C3701" s="81" t="s">
        <v>32014</v>
      </c>
      <c r="D3701" s="80" t="s">
        <v>591</v>
      </c>
      <c r="E3701" s="80" t="s">
        <v>32015</v>
      </c>
      <c r="F3701" s="83" t="s">
        <v>32016</v>
      </c>
      <c r="G3701" s="88" t="s">
        <v>32017</v>
      </c>
      <c r="H3701" s="84" t="s">
        <v>383</v>
      </c>
      <c r="I3701" s="84" t="s">
        <v>1582</v>
      </c>
      <c r="J3701" s="84" t="s">
        <v>228</v>
      </c>
      <c r="K3701" s="84" t="s">
        <v>68</v>
      </c>
      <c r="L3701" s="84" t="s">
        <v>68</v>
      </c>
      <c r="M3701" s="84" t="s">
        <v>68</v>
      </c>
      <c r="N3701" s="84"/>
      <c r="O3701" s="80"/>
      <c r="P3701" s="86" t="s">
        <v>59</v>
      </c>
      <c r="Q3701" s="84" t="s">
        <v>68</v>
      </c>
      <c r="R3701" s="80" t="s">
        <v>32018</v>
      </c>
      <c r="S3701" s="84" t="s">
        <v>68</v>
      </c>
      <c r="U3701" t="s">
        <v>68</v>
      </c>
      <c r="V3701" s="84" t="s">
        <v>68</v>
      </c>
      <c r="W3701" s="84" t="s">
        <v>68</v>
      </c>
      <c r="X3701" s="90" t="s">
        <v>32019</v>
      </c>
      <c r="Y3701" s="80" t="s">
        <v>32020</v>
      </c>
      <c r="Z3701" s="84" t="s">
        <v>68</v>
      </c>
      <c r="AA3701" s="144" t="s">
        <v>68</v>
      </c>
      <c r="AB3701" s="84" t="s">
        <v>241</v>
      </c>
      <c r="AC3701" s="96" t="s">
        <v>242</v>
      </c>
      <c r="AD3701" s="98">
        <v>2.6133313E7</v>
      </c>
      <c r="AE3701" s="99" t="s">
        <v>32021</v>
      </c>
    </row>
    <row r="3702">
      <c r="A3702" s="79" t="s">
        <v>32022</v>
      </c>
      <c r="B3702" s="80">
        <v>2017.0</v>
      </c>
      <c r="C3702" s="81" t="s">
        <v>32023</v>
      </c>
      <c r="D3702" s="80" t="s">
        <v>13432</v>
      </c>
      <c r="E3702" s="80" t="s">
        <v>32024</v>
      </c>
      <c r="F3702" s="83" t="s">
        <v>32025</v>
      </c>
      <c r="G3702" s="88" t="s">
        <v>32026</v>
      </c>
      <c r="H3702" s="84" t="s">
        <v>68</v>
      </c>
      <c r="I3702" s="84" t="s">
        <v>68</v>
      </c>
      <c r="J3702" s="84" t="s">
        <v>68</v>
      </c>
      <c r="K3702" s="84" t="s">
        <v>68</v>
      </c>
      <c r="L3702" s="84" t="s">
        <v>68</v>
      </c>
      <c r="M3702" s="84" t="s">
        <v>68</v>
      </c>
      <c r="N3702" s="86">
        <v>69.0</v>
      </c>
      <c r="O3702" s="88" t="s">
        <v>363</v>
      </c>
      <c r="P3702" s="86" t="s">
        <v>59</v>
      </c>
      <c r="Q3702" s="84" t="s">
        <v>68</v>
      </c>
      <c r="R3702" s="80" t="s">
        <v>68</v>
      </c>
      <c r="S3702" s="84" t="s">
        <v>68</v>
      </c>
      <c r="U3702" t="s">
        <v>68</v>
      </c>
      <c r="V3702" s="84" t="s">
        <v>68</v>
      </c>
      <c r="W3702" s="84" t="s">
        <v>68</v>
      </c>
      <c r="X3702" s="90" t="s">
        <v>32027</v>
      </c>
      <c r="Y3702" s="80" t="s">
        <v>68</v>
      </c>
      <c r="Z3702" s="84" t="s">
        <v>68</v>
      </c>
      <c r="AA3702" s="144" t="s">
        <v>68</v>
      </c>
      <c r="AB3702" s="84" t="s">
        <v>241</v>
      </c>
      <c r="AC3702" s="96" t="s">
        <v>242</v>
      </c>
      <c r="AD3702" s="98">
        <v>2.8477308E7</v>
      </c>
      <c r="AE3702" s="99" t="s">
        <v>32028</v>
      </c>
    </row>
    <row r="3703">
      <c r="A3703" s="79" t="s">
        <v>32029</v>
      </c>
      <c r="B3703" s="80">
        <v>2013.0</v>
      </c>
      <c r="C3703" s="81" t="s">
        <v>32030</v>
      </c>
      <c r="D3703" s="80" t="s">
        <v>591</v>
      </c>
      <c r="E3703" s="80" t="s">
        <v>32031</v>
      </c>
      <c r="F3703" s="83" t="s">
        <v>32032</v>
      </c>
      <c r="G3703" s="88" t="s">
        <v>32033</v>
      </c>
      <c r="H3703" s="84" t="s">
        <v>68</v>
      </c>
      <c r="I3703" s="84" t="s">
        <v>68</v>
      </c>
      <c r="J3703" s="84" t="s">
        <v>68</v>
      </c>
      <c r="K3703" s="84" t="s">
        <v>68</v>
      </c>
      <c r="L3703" s="84" t="s">
        <v>68</v>
      </c>
      <c r="M3703" s="84" t="s">
        <v>68</v>
      </c>
      <c r="N3703" s="86">
        <v>8.0</v>
      </c>
      <c r="O3703" s="88">
        <v>448.0</v>
      </c>
      <c r="P3703" s="86" t="s">
        <v>59</v>
      </c>
      <c r="Q3703" s="84" t="s">
        <v>68</v>
      </c>
      <c r="R3703" s="80" t="s">
        <v>68</v>
      </c>
      <c r="S3703" s="84" t="s">
        <v>68</v>
      </c>
      <c r="U3703" t="s">
        <v>68</v>
      </c>
      <c r="V3703" s="84" t="s">
        <v>68</v>
      </c>
      <c r="W3703" s="84" t="s">
        <v>68</v>
      </c>
      <c r="X3703" s="90" t="s">
        <v>32034</v>
      </c>
      <c r="Y3703" s="80" t="s">
        <v>32035</v>
      </c>
      <c r="Z3703" s="84" t="s">
        <v>68</v>
      </c>
      <c r="AA3703" s="144" t="s">
        <v>68</v>
      </c>
      <c r="AB3703" s="84" t="s">
        <v>241</v>
      </c>
      <c r="AC3703" s="96" t="s">
        <v>242</v>
      </c>
      <c r="AD3703" s="98">
        <v>2.3728686E7</v>
      </c>
      <c r="AE3703" s="99" t="s">
        <v>32036</v>
      </c>
    </row>
    <row r="3704">
      <c r="A3704" s="79" t="s">
        <v>32037</v>
      </c>
      <c r="B3704" s="80">
        <v>2012.0</v>
      </c>
      <c r="C3704" s="81" t="s">
        <v>32038</v>
      </c>
      <c r="D3704" s="80" t="s">
        <v>32039</v>
      </c>
      <c r="E3704" s="80" t="s">
        <v>32040</v>
      </c>
      <c r="F3704" s="83" t="s">
        <v>32041</v>
      </c>
      <c r="G3704" s="88" t="s">
        <v>32042</v>
      </c>
      <c r="H3704" s="84" t="s">
        <v>68</v>
      </c>
      <c r="I3704" s="84" t="s">
        <v>68</v>
      </c>
      <c r="J3704" s="84" t="s">
        <v>68</v>
      </c>
      <c r="K3704" s="84" t="s">
        <v>68</v>
      </c>
      <c r="L3704" s="84" t="s">
        <v>68</v>
      </c>
      <c r="M3704" s="84" t="s">
        <v>68</v>
      </c>
      <c r="N3704" s="86">
        <v>4.0</v>
      </c>
      <c r="O3704" s="105">
        <v>10187.0</v>
      </c>
      <c r="P3704" s="86" t="s">
        <v>59</v>
      </c>
      <c r="Q3704" s="84" t="s">
        <v>68</v>
      </c>
      <c r="R3704" s="80" t="s">
        <v>32043</v>
      </c>
      <c r="S3704" s="84" t="s">
        <v>68</v>
      </c>
      <c r="U3704" t="s">
        <v>68</v>
      </c>
      <c r="V3704" s="84" t="s">
        <v>68</v>
      </c>
      <c r="W3704" s="84" t="s">
        <v>68</v>
      </c>
      <c r="X3704" s="90" t="s">
        <v>32044</v>
      </c>
      <c r="Y3704" s="80" t="s">
        <v>32045</v>
      </c>
      <c r="Z3704" s="84" t="s">
        <v>68</v>
      </c>
      <c r="AA3704" s="144" t="s">
        <v>68</v>
      </c>
      <c r="AB3704" s="84" t="s">
        <v>241</v>
      </c>
      <c r="AC3704" s="96" t="s">
        <v>242</v>
      </c>
      <c r="AD3704" s="98">
        <v>2.3186103E7</v>
      </c>
      <c r="AE3704" s="99" t="s">
        <v>32046</v>
      </c>
    </row>
    <row r="3705">
      <c r="A3705" s="79" t="s">
        <v>32047</v>
      </c>
      <c r="B3705" s="80">
        <v>2017.0</v>
      </c>
      <c r="C3705" s="81" t="s">
        <v>32048</v>
      </c>
      <c r="D3705" s="80" t="s">
        <v>379</v>
      </c>
      <c r="E3705" s="80" t="s">
        <v>32049</v>
      </c>
      <c r="F3705" s="83" t="s">
        <v>32050</v>
      </c>
      <c r="G3705" s="88" t="s">
        <v>32051</v>
      </c>
      <c r="H3705" s="84" t="s">
        <v>68</v>
      </c>
      <c r="I3705" s="84" t="s">
        <v>68</v>
      </c>
      <c r="J3705" s="84" t="s">
        <v>68</v>
      </c>
      <c r="K3705" s="84" t="s">
        <v>68</v>
      </c>
      <c r="L3705" s="84" t="s">
        <v>68</v>
      </c>
      <c r="M3705" s="84" t="s">
        <v>68</v>
      </c>
      <c r="N3705" s="86">
        <v>7.0</v>
      </c>
      <c r="O3705" s="88">
        <v>792.0</v>
      </c>
      <c r="P3705" s="86" t="s">
        <v>59</v>
      </c>
      <c r="Q3705" s="84" t="s">
        <v>68</v>
      </c>
      <c r="R3705" s="80" t="s">
        <v>68</v>
      </c>
      <c r="S3705" s="84" t="s">
        <v>68</v>
      </c>
      <c r="U3705" t="s">
        <v>68</v>
      </c>
      <c r="V3705" s="84" t="s">
        <v>68</v>
      </c>
      <c r="W3705" s="84" t="s">
        <v>68</v>
      </c>
      <c r="X3705" s="90" t="s">
        <v>32052</v>
      </c>
      <c r="Y3705" s="80" t="s">
        <v>32053</v>
      </c>
      <c r="Z3705" s="84" t="s">
        <v>68</v>
      </c>
      <c r="AA3705" s="144" t="s">
        <v>68</v>
      </c>
      <c r="AB3705" s="84" t="s">
        <v>241</v>
      </c>
      <c r="AC3705" s="96" t="s">
        <v>242</v>
      </c>
      <c r="AD3705" s="98">
        <v>2.8729308E7</v>
      </c>
      <c r="AE3705" s="99" t="s">
        <v>32054</v>
      </c>
    </row>
    <row r="3706">
      <c r="A3706" s="79" t="s">
        <v>32055</v>
      </c>
      <c r="B3706" s="80">
        <v>2014.0</v>
      </c>
      <c r="C3706" s="81" t="s">
        <v>32056</v>
      </c>
      <c r="D3706" s="80" t="s">
        <v>20687</v>
      </c>
      <c r="E3706" s="80" t="s">
        <v>32057</v>
      </c>
      <c r="F3706" s="83" t="s">
        <v>32058</v>
      </c>
      <c r="G3706" s="88" t="s">
        <v>32059</v>
      </c>
      <c r="H3706" s="84" t="s">
        <v>68</v>
      </c>
      <c r="I3706" s="84" t="s">
        <v>68</v>
      </c>
      <c r="J3706" s="84" t="s">
        <v>68</v>
      </c>
      <c r="K3706" s="84" t="s">
        <v>68</v>
      </c>
      <c r="L3706" s="84" t="s">
        <v>68</v>
      </c>
      <c r="M3706" s="84" t="s">
        <v>68</v>
      </c>
      <c r="N3706" s="86">
        <v>13.0</v>
      </c>
      <c r="O3706" s="105">
        <v>4895.0</v>
      </c>
      <c r="P3706" s="84"/>
      <c r="Q3706" s="84" t="s">
        <v>68</v>
      </c>
      <c r="R3706" s="80" t="s">
        <v>68</v>
      </c>
      <c r="S3706" s="84" t="s">
        <v>68</v>
      </c>
      <c r="U3706" t="s">
        <v>68</v>
      </c>
      <c r="V3706" s="84" t="s">
        <v>68</v>
      </c>
      <c r="W3706" s="84" t="s">
        <v>68</v>
      </c>
      <c r="X3706" s="90" t="s">
        <v>32060</v>
      </c>
      <c r="Y3706" s="80" t="s">
        <v>32061</v>
      </c>
      <c r="Z3706" s="84" t="s">
        <v>68</v>
      </c>
      <c r="AA3706" s="144" t="s">
        <v>68</v>
      </c>
      <c r="AB3706" s="84" t="s">
        <v>241</v>
      </c>
      <c r="AC3706" s="96" t="s">
        <v>242</v>
      </c>
      <c r="AD3706" s="98">
        <v>2.5429846E7</v>
      </c>
      <c r="AE3706" s="99" t="s">
        <v>32062</v>
      </c>
    </row>
    <row r="3707">
      <c r="A3707" s="79" t="s">
        <v>32063</v>
      </c>
      <c r="B3707" s="80">
        <v>2015.0</v>
      </c>
      <c r="C3707" s="81" t="s">
        <v>32064</v>
      </c>
      <c r="D3707" s="80" t="s">
        <v>297</v>
      </c>
      <c r="E3707" s="80" t="s">
        <v>32065</v>
      </c>
      <c r="F3707" s="83" t="s">
        <v>32066</v>
      </c>
      <c r="G3707" s="80"/>
      <c r="H3707" s="84" t="s">
        <v>68</v>
      </c>
      <c r="I3707" s="84" t="s">
        <v>68</v>
      </c>
      <c r="J3707" s="84" t="s">
        <v>68</v>
      </c>
      <c r="K3707" s="84" t="s">
        <v>68</v>
      </c>
      <c r="L3707" s="84" t="s">
        <v>68</v>
      </c>
      <c r="M3707" s="84" t="s">
        <v>68</v>
      </c>
      <c r="N3707" s="84"/>
      <c r="O3707" s="105">
        <v>174149.0</v>
      </c>
      <c r="P3707" s="84"/>
      <c r="Q3707" s="84" t="s">
        <v>68</v>
      </c>
      <c r="R3707" s="80" t="s">
        <v>32067</v>
      </c>
      <c r="S3707" s="84" t="s">
        <v>68</v>
      </c>
      <c r="U3707" t="s">
        <v>68</v>
      </c>
      <c r="V3707" s="84" t="s">
        <v>68</v>
      </c>
      <c r="W3707" s="84" t="s">
        <v>68</v>
      </c>
      <c r="X3707" s="90" t="s">
        <v>32068</v>
      </c>
      <c r="Y3707" s="80" t="s">
        <v>32069</v>
      </c>
      <c r="Z3707" s="84" t="s">
        <v>68</v>
      </c>
      <c r="AA3707" s="144" t="s">
        <v>68</v>
      </c>
      <c r="AB3707" s="84" t="s">
        <v>241</v>
      </c>
      <c r="AC3707" s="96" t="s">
        <v>242</v>
      </c>
      <c r="AD3707" s="98">
        <v>2.5579834E7</v>
      </c>
      <c r="AE3707" s="99" t="s">
        <v>32070</v>
      </c>
    </row>
    <row r="3708">
      <c r="A3708" s="79" t="s">
        <v>32071</v>
      </c>
      <c r="B3708" s="80">
        <v>2011.0</v>
      </c>
      <c r="C3708" s="81" t="s">
        <v>32072</v>
      </c>
      <c r="D3708" s="80" t="s">
        <v>591</v>
      </c>
      <c r="E3708" s="80" t="s">
        <v>27936</v>
      </c>
      <c r="F3708" s="83" t="s">
        <v>32073</v>
      </c>
      <c r="G3708" s="88" t="s">
        <v>32074</v>
      </c>
      <c r="H3708" s="84" t="s">
        <v>144</v>
      </c>
      <c r="I3708" s="84" t="s">
        <v>322</v>
      </c>
      <c r="J3708" s="84" t="s">
        <v>228</v>
      </c>
      <c r="K3708" s="84" t="s">
        <v>68</v>
      </c>
      <c r="L3708" s="84" t="s">
        <v>68</v>
      </c>
      <c r="M3708" s="84" t="s">
        <v>68</v>
      </c>
      <c r="N3708" s="86">
        <v>2.0</v>
      </c>
      <c r="O3708" s="88">
        <v>175.0</v>
      </c>
      <c r="P3708" s="86" t="s">
        <v>59</v>
      </c>
      <c r="Q3708" s="84" t="s">
        <v>68</v>
      </c>
      <c r="R3708" s="80" t="s">
        <v>68</v>
      </c>
      <c r="S3708" s="84" t="s">
        <v>68</v>
      </c>
      <c r="U3708" t="s">
        <v>68</v>
      </c>
      <c r="V3708" s="84" t="s">
        <v>68</v>
      </c>
      <c r="W3708" s="84" t="s">
        <v>68</v>
      </c>
      <c r="X3708" s="90" t="s">
        <v>32075</v>
      </c>
      <c r="Y3708" s="80" t="s">
        <v>32076</v>
      </c>
      <c r="Z3708" s="84" t="s">
        <v>68</v>
      </c>
      <c r="AA3708" s="144" t="s">
        <v>68</v>
      </c>
      <c r="AB3708" s="84" t="s">
        <v>241</v>
      </c>
      <c r="AC3708" s="96" t="s">
        <v>242</v>
      </c>
      <c r="AD3708" s="98">
        <v>2.2161439E7</v>
      </c>
      <c r="AE3708" s="99" t="s">
        <v>32077</v>
      </c>
    </row>
    <row r="3709">
      <c r="A3709" s="79" t="s">
        <v>32078</v>
      </c>
      <c r="B3709" s="80">
        <v>2011.0</v>
      </c>
      <c r="C3709" s="81" t="s">
        <v>32079</v>
      </c>
      <c r="D3709" s="80" t="s">
        <v>20826</v>
      </c>
      <c r="E3709" s="80" t="s">
        <v>32080</v>
      </c>
      <c r="F3709" s="83" t="s">
        <v>32081</v>
      </c>
      <c r="G3709" s="80"/>
      <c r="H3709" s="84" t="s">
        <v>68</v>
      </c>
      <c r="I3709" s="84" t="s">
        <v>68</v>
      </c>
      <c r="J3709" s="84" t="s">
        <v>68</v>
      </c>
      <c r="K3709" s="84" t="s">
        <v>68</v>
      </c>
      <c r="L3709" s="84" t="s">
        <v>68</v>
      </c>
      <c r="M3709" s="84" t="s">
        <v>68</v>
      </c>
      <c r="N3709" s="84"/>
      <c r="O3709" s="105">
        <v>34418.0</v>
      </c>
      <c r="P3709" s="84"/>
      <c r="Q3709" s="84" t="s">
        <v>68</v>
      </c>
      <c r="R3709" s="80" t="s">
        <v>68</v>
      </c>
      <c r="S3709" s="84" t="s">
        <v>68</v>
      </c>
      <c r="U3709" t="s">
        <v>68</v>
      </c>
      <c r="V3709" s="84" t="s">
        <v>68</v>
      </c>
      <c r="W3709" s="84" t="s">
        <v>68</v>
      </c>
      <c r="X3709" s="90" t="s">
        <v>32082</v>
      </c>
      <c r="Y3709" s="80" t="s">
        <v>32083</v>
      </c>
      <c r="Z3709" s="84" t="s">
        <v>68</v>
      </c>
      <c r="AA3709" s="144" t="s">
        <v>68</v>
      </c>
      <c r="AB3709" s="84" t="s">
        <v>241</v>
      </c>
      <c r="AC3709" s="96" t="s">
        <v>242</v>
      </c>
      <c r="AD3709" s="98">
        <v>2.1768215E7</v>
      </c>
      <c r="AE3709" s="99" t="s">
        <v>32084</v>
      </c>
    </row>
    <row r="3710">
      <c r="A3710" s="79" t="s">
        <v>32085</v>
      </c>
      <c r="B3710" s="80">
        <v>2014.0</v>
      </c>
      <c r="C3710" s="81" t="s">
        <v>32086</v>
      </c>
      <c r="D3710" s="80" t="s">
        <v>3656</v>
      </c>
      <c r="E3710" s="80" t="s">
        <v>32087</v>
      </c>
      <c r="F3710" s="83" t="s">
        <v>32088</v>
      </c>
      <c r="G3710" s="88" t="s">
        <v>32089</v>
      </c>
      <c r="H3710" s="84" t="s">
        <v>68</v>
      </c>
      <c r="I3710" s="84" t="s">
        <v>68</v>
      </c>
      <c r="J3710" s="84" t="s">
        <v>68</v>
      </c>
      <c r="K3710" s="84" t="s">
        <v>68</v>
      </c>
      <c r="L3710" s="84" t="s">
        <v>68</v>
      </c>
      <c r="M3710" s="84" t="s">
        <v>68</v>
      </c>
      <c r="N3710" s="84"/>
      <c r="O3710" s="80"/>
      <c r="P3710" s="84"/>
      <c r="Q3710" s="84" t="s">
        <v>68</v>
      </c>
      <c r="R3710" s="80" t="s">
        <v>68</v>
      </c>
      <c r="S3710" s="84" t="s">
        <v>68</v>
      </c>
      <c r="U3710" t="s">
        <v>68</v>
      </c>
      <c r="V3710" s="84" t="s">
        <v>68</v>
      </c>
      <c r="W3710" s="84" t="s">
        <v>68</v>
      </c>
      <c r="X3710" s="90" t="s">
        <v>32090</v>
      </c>
      <c r="Y3710" s="80" t="s">
        <v>32091</v>
      </c>
      <c r="Z3710" s="84" t="s">
        <v>68</v>
      </c>
      <c r="AA3710" s="144" t="s">
        <v>68</v>
      </c>
      <c r="AB3710" s="84" t="s">
        <v>241</v>
      </c>
      <c r="AC3710" s="96" t="s">
        <v>242</v>
      </c>
      <c r="AD3710" s="98">
        <v>2.3989986E7</v>
      </c>
      <c r="AE3710" s="99" t="s">
        <v>32092</v>
      </c>
    </row>
    <row r="3711">
      <c r="A3711" s="79" t="s">
        <v>32093</v>
      </c>
      <c r="B3711" s="80">
        <v>2014.0</v>
      </c>
      <c r="C3711" s="81" t="s">
        <v>32094</v>
      </c>
      <c r="D3711" s="80" t="s">
        <v>2243</v>
      </c>
      <c r="E3711" s="80" t="s">
        <v>32095</v>
      </c>
      <c r="F3711" s="83" t="s">
        <v>32096</v>
      </c>
      <c r="G3711" s="88" t="s">
        <v>32097</v>
      </c>
      <c r="H3711" s="84" t="s">
        <v>68</v>
      </c>
      <c r="I3711" s="84" t="s">
        <v>68</v>
      </c>
      <c r="J3711" s="84" t="s">
        <v>68</v>
      </c>
      <c r="K3711" s="84" t="s">
        <v>68</v>
      </c>
      <c r="L3711" s="84" t="s">
        <v>68</v>
      </c>
      <c r="M3711" s="84" t="s">
        <v>68</v>
      </c>
      <c r="N3711" s="86" t="s">
        <v>363</v>
      </c>
      <c r="O3711" s="105">
        <v>6633.0</v>
      </c>
      <c r="P3711" s="86" t="s">
        <v>2160</v>
      </c>
      <c r="Q3711" s="84" t="s">
        <v>68</v>
      </c>
      <c r="R3711" s="80" t="s">
        <v>68</v>
      </c>
      <c r="S3711" s="84" t="s">
        <v>68</v>
      </c>
      <c r="U3711" t="s">
        <v>68</v>
      </c>
      <c r="V3711" s="84" t="s">
        <v>68</v>
      </c>
      <c r="W3711" s="84" t="s">
        <v>68</v>
      </c>
      <c r="X3711" s="90" t="s">
        <v>32098</v>
      </c>
      <c r="Y3711" s="80" t="s">
        <v>32099</v>
      </c>
      <c r="Z3711" s="84" t="s">
        <v>68</v>
      </c>
      <c r="AA3711" s="144" t="s">
        <v>68</v>
      </c>
      <c r="AB3711" s="84" t="s">
        <v>241</v>
      </c>
      <c r="AC3711" s="96" t="s">
        <v>242</v>
      </c>
      <c r="AD3711" s="98">
        <v>2.4621683E7</v>
      </c>
      <c r="AE3711" s="99" t="s">
        <v>32100</v>
      </c>
    </row>
    <row r="3712">
      <c r="A3712" s="79" t="s">
        <v>32101</v>
      </c>
      <c r="B3712" s="80">
        <v>2010.0</v>
      </c>
      <c r="C3712" s="81" t="s">
        <v>32102</v>
      </c>
      <c r="D3712" s="80" t="s">
        <v>591</v>
      </c>
      <c r="E3712" s="80" t="s">
        <v>32103</v>
      </c>
      <c r="F3712" s="83" t="s">
        <v>32104</v>
      </c>
      <c r="G3712" s="80"/>
      <c r="H3712" s="84" t="s">
        <v>68</v>
      </c>
      <c r="I3712" s="84" t="s">
        <v>68</v>
      </c>
      <c r="J3712" s="84" t="s">
        <v>68</v>
      </c>
      <c r="K3712" s="84" t="s">
        <v>68</v>
      </c>
      <c r="L3712" s="84" t="s">
        <v>68</v>
      </c>
      <c r="M3712" s="84" t="s">
        <v>68</v>
      </c>
      <c r="N3712" s="84"/>
      <c r="O3712" s="80"/>
      <c r="P3712" s="86" t="s">
        <v>59</v>
      </c>
      <c r="Q3712" s="84" t="s">
        <v>68</v>
      </c>
      <c r="R3712" s="80" t="s">
        <v>32105</v>
      </c>
      <c r="S3712" s="84" t="s">
        <v>68</v>
      </c>
      <c r="U3712" t="s">
        <v>68</v>
      </c>
      <c r="V3712" s="84" t="s">
        <v>68</v>
      </c>
      <c r="W3712" s="84" t="s">
        <v>68</v>
      </c>
      <c r="X3712" s="90" t="s">
        <v>32106</v>
      </c>
      <c r="Y3712" s="80" t="s">
        <v>32107</v>
      </c>
      <c r="Z3712" s="84" t="s">
        <v>68</v>
      </c>
      <c r="AA3712" s="144" t="s">
        <v>68</v>
      </c>
      <c r="AB3712" s="84" t="s">
        <v>241</v>
      </c>
      <c r="AC3712" s="96" t="s">
        <v>242</v>
      </c>
      <c r="AD3712" s="98">
        <v>2.1069681E7</v>
      </c>
      <c r="AE3712" s="99" t="s">
        <v>32108</v>
      </c>
    </row>
    <row r="3713">
      <c r="A3713" s="79" t="s">
        <v>32109</v>
      </c>
      <c r="B3713" s="80">
        <v>2016.0</v>
      </c>
      <c r="C3713" s="81" t="s">
        <v>32110</v>
      </c>
      <c r="D3713" s="80" t="s">
        <v>297</v>
      </c>
      <c r="E3713" s="80" t="s">
        <v>32111</v>
      </c>
      <c r="F3713" s="83" t="s">
        <v>32112</v>
      </c>
      <c r="G3713" s="88" t="s">
        <v>32113</v>
      </c>
      <c r="H3713" s="84" t="s">
        <v>68</v>
      </c>
      <c r="I3713" s="84" t="s">
        <v>68</v>
      </c>
      <c r="J3713" s="84" t="s">
        <v>68</v>
      </c>
      <c r="K3713" s="84" t="s">
        <v>68</v>
      </c>
      <c r="L3713" s="84" t="s">
        <v>68</v>
      </c>
      <c r="M3713" s="84" t="s">
        <v>68</v>
      </c>
      <c r="N3713" s="86"/>
      <c r="O3713" s="105">
        <v>613815.0</v>
      </c>
      <c r="P3713" s="86" t="s">
        <v>59</v>
      </c>
      <c r="Q3713" s="84" t="s">
        <v>68</v>
      </c>
      <c r="R3713" s="80" t="s">
        <v>68</v>
      </c>
      <c r="S3713" s="84" t="s">
        <v>68</v>
      </c>
      <c r="U3713" t="s">
        <v>68</v>
      </c>
      <c r="V3713" s="84" t="s">
        <v>68</v>
      </c>
      <c r="W3713" s="84" t="s">
        <v>68</v>
      </c>
      <c r="X3713" s="90" t="s">
        <v>32114</v>
      </c>
      <c r="Y3713" s="80" t="s">
        <v>32115</v>
      </c>
      <c r="Z3713" s="84" t="s">
        <v>68</v>
      </c>
      <c r="AA3713" s="144" t="s">
        <v>68</v>
      </c>
      <c r="AB3713" s="84" t="s">
        <v>241</v>
      </c>
      <c r="AC3713" s="96" t="s">
        <v>242</v>
      </c>
      <c r="AD3713" s="98">
        <v>2.6724178E7</v>
      </c>
      <c r="AE3713" s="99" t="s">
        <v>32116</v>
      </c>
    </row>
    <row r="3714">
      <c r="A3714" s="79" t="s">
        <v>32117</v>
      </c>
      <c r="B3714" s="80">
        <v>2013.0</v>
      </c>
      <c r="C3714" s="81" t="s">
        <v>32118</v>
      </c>
      <c r="D3714" s="80" t="s">
        <v>26523</v>
      </c>
      <c r="E3714" s="80" t="s">
        <v>32119</v>
      </c>
      <c r="F3714" s="83" t="s">
        <v>32120</v>
      </c>
      <c r="G3714" s="80"/>
      <c r="H3714" s="84" t="s">
        <v>68</v>
      </c>
      <c r="I3714" s="84" t="s">
        <v>68</v>
      </c>
      <c r="J3714" s="84" t="s">
        <v>68</v>
      </c>
      <c r="K3714" s="84" t="s">
        <v>68</v>
      </c>
      <c r="L3714" s="84" t="s">
        <v>68</v>
      </c>
      <c r="M3714" s="84" t="s">
        <v>68</v>
      </c>
      <c r="N3714" s="84"/>
      <c r="O3714" s="80"/>
      <c r="P3714" s="84"/>
      <c r="Q3714" s="84" t="s">
        <v>68</v>
      </c>
      <c r="R3714" s="80" t="s">
        <v>68</v>
      </c>
      <c r="S3714" s="84" t="s">
        <v>68</v>
      </c>
      <c r="U3714" t="s">
        <v>68</v>
      </c>
      <c r="V3714" s="84" t="s">
        <v>68</v>
      </c>
      <c r="W3714" s="84" t="s">
        <v>68</v>
      </c>
      <c r="X3714" s="90" t="s">
        <v>32121</v>
      </c>
      <c r="Y3714" s="80" t="s">
        <v>32122</v>
      </c>
      <c r="Z3714" s="84" t="s">
        <v>68</v>
      </c>
      <c r="AA3714" s="144" t="s">
        <v>68</v>
      </c>
      <c r="AB3714" s="84" t="s">
        <v>241</v>
      </c>
      <c r="AC3714" s="96" t="s">
        <v>242</v>
      </c>
      <c r="AD3714" s="98">
        <v>2.4083785E7</v>
      </c>
      <c r="AE3714" s="99" t="s">
        <v>32123</v>
      </c>
    </row>
    <row r="3715">
      <c r="A3715" s="79" t="s">
        <v>32124</v>
      </c>
      <c r="B3715" s="80">
        <v>2016.0</v>
      </c>
      <c r="C3715" s="81" t="s">
        <v>32125</v>
      </c>
      <c r="D3715" s="80" t="s">
        <v>58</v>
      </c>
      <c r="E3715" s="80" t="s">
        <v>32126</v>
      </c>
      <c r="F3715" s="83" t="s">
        <v>32127</v>
      </c>
      <c r="G3715" s="88" t="s">
        <v>32128</v>
      </c>
      <c r="H3715" s="84" t="s">
        <v>68</v>
      </c>
      <c r="I3715" s="84" t="s">
        <v>68</v>
      </c>
      <c r="J3715" s="84" t="s">
        <v>68</v>
      </c>
      <c r="K3715" s="84" t="s">
        <v>68</v>
      </c>
      <c r="L3715" s="84" t="s">
        <v>68</v>
      </c>
      <c r="M3715" s="84" t="s">
        <v>68</v>
      </c>
      <c r="N3715" s="86">
        <v>9.0</v>
      </c>
      <c r="O3715" s="105">
        <v>312175.0</v>
      </c>
      <c r="P3715" s="86" t="s">
        <v>59</v>
      </c>
      <c r="Q3715" s="84" t="s">
        <v>68</v>
      </c>
      <c r="R3715" s="80" t="s">
        <v>32129</v>
      </c>
      <c r="S3715" s="84" t="s">
        <v>68</v>
      </c>
      <c r="U3715" t="s">
        <v>68</v>
      </c>
      <c r="V3715" s="84" t="s">
        <v>68</v>
      </c>
      <c r="W3715" s="84" t="s">
        <v>68</v>
      </c>
      <c r="X3715" s="90" t="s">
        <v>32130</v>
      </c>
      <c r="Y3715" s="80" t="s">
        <v>32131</v>
      </c>
      <c r="Z3715" s="84" t="s">
        <v>68</v>
      </c>
      <c r="AA3715" s="144" t="s">
        <v>68</v>
      </c>
      <c r="AB3715" s="84" t="s">
        <v>241</v>
      </c>
      <c r="AC3715" s="96" t="s">
        <v>242</v>
      </c>
      <c r="AD3715" s="98">
        <v>2.7673306E7</v>
      </c>
      <c r="AE3715" s="99" t="s">
        <v>32132</v>
      </c>
    </row>
    <row r="3716">
      <c r="A3716" s="79" t="s">
        <v>32133</v>
      </c>
      <c r="B3716" s="80">
        <v>2016.0</v>
      </c>
      <c r="C3716" s="81" t="s">
        <v>20944</v>
      </c>
      <c r="D3716" s="80" t="s">
        <v>591</v>
      </c>
      <c r="E3716" s="80" t="s">
        <v>32134</v>
      </c>
      <c r="F3716" s="83" t="s">
        <v>32135</v>
      </c>
      <c r="G3716" s="88" t="s">
        <v>32136</v>
      </c>
      <c r="H3716" s="84" t="s">
        <v>68</v>
      </c>
      <c r="I3716" s="84" t="s">
        <v>68</v>
      </c>
      <c r="J3716" s="84" t="s">
        <v>68</v>
      </c>
      <c r="K3716" s="84" t="s">
        <v>68</v>
      </c>
      <c r="L3716" s="84" t="s">
        <v>68</v>
      </c>
      <c r="M3716" s="84" t="s">
        <v>68</v>
      </c>
      <c r="N3716" s="86"/>
      <c r="O3716" s="88">
        <v>137.0</v>
      </c>
      <c r="P3716" s="86" t="s">
        <v>59</v>
      </c>
      <c r="Q3716" s="84" t="s">
        <v>68</v>
      </c>
      <c r="R3716" s="80" t="s">
        <v>32137</v>
      </c>
      <c r="S3716" s="84" t="s">
        <v>68</v>
      </c>
      <c r="U3716" t="s">
        <v>68</v>
      </c>
      <c r="V3716" s="84" t="s">
        <v>68</v>
      </c>
      <c r="W3716" s="84" t="s">
        <v>68</v>
      </c>
      <c r="X3716" s="90" t="s">
        <v>32138</v>
      </c>
      <c r="Y3716" s="80" t="s">
        <v>32139</v>
      </c>
      <c r="Z3716" s="84" t="s">
        <v>68</v>
      </c>
      <c r="AA3716" s="144" t="s">
        <v>68</v>
      </c>
      <c r="AB3716" s="84" t="s">
        <v>241</v>
      </c>
      <c r="AC3716" s="96" t="s">
        <v>242</v>
      </c>
      <c r="AD3716" s="98">
        <v>2.7425786E7</v>
      </c>
      <c r="AE3716" s="99" t="s">
        <v>32140</v>
      </c>
    </row>
    <row r="3717">
      <c r="A3717" s="79" t="s">
        <v>32141</v>
      </c>
      <c r="B3717" s="80">
        <v>2014.0</v>
      </c>
      <c r="C3717" s="81" t="s">
        <v>32142</v>
      </c>
      <c r="D3717" s="80" t="s">
        <v>2656</v>
      </c>
      <c r="E3717" s="80" t="s">
        <v>32143</v>
      </c>
      <c r="F3717" s="83" t="s">
        <v>32144</v>
      </c>
      <c r="G3717" s="88" t="s">
        <v>32145</v>
      </c>
      <c r="H3717" s="84" t="s">
        <v>68</v>
      </c>
      <c r="I3717" s="84" t="s">
        <v>68</v>
      </c>
      <c r="J3717" s="84" t="s">
        <v>68</v>
      </c>
      <c r="K3717" s="84" t="s">
        <v>68</v>
      </c>
      <c r="L3717" s="84" t="s">
        <v>68</v>
      </c>
      <c r="M3717" s="84" t="s">
        <v>68</v>
      </c>
      <c r="N3717" s="84"/>
      <c r="O3717" s="80"/>
      <c r="P3717" s="84"/>
      <c r="Q3717" s="84" t="s">
        <v>68</v>
      </c>
      <c r="R3717" s="80" t="s">
        <v>32146</v>
      </c>
      <c r="S3717" s="84" t="s">
        <v>68</v>
      </c>
      <c r="U3717" t="s">
        <v>68</v>
      </c>
      <c r="V3717" s="84" t="s">
        <v>68</v>
      </c>
      <c r="W3717" s="84" t="s">
        <v>68</v>
      </c>
      <c r="X3717" s="90" t="s">
        <v>32147</v>
      </c>
      <c r="Y3717" s="80" t="s">
        <v>32148</v>
      </c>
      <c r="Z3717" s="84" t="s">
        <v>68</v>
      </c>
      <c r="AA3717" s="144" t="s">
        <v>68</v>
      </c>
      <c r="AB3717" s="84" t="s">
        <v>241</v>
      </c>
      <c r="AC3717" s="96" t="s">
        <v>242</v>
      </c>
      <c r="AD3717" s="98">
        <v>2.4686571E7</v>
      </c>
      <c r="AE3717" s="99" t="s">
        <v>32149</v>
      </c>
    </row>
    <row r="3718">
      <c r="A3718" s="79" t="s">
        <v>32150</v>
      </c>
      <c r="B3718" s="80">
        <v>2017.0</v>
      </c>
      <c r="C3718" s="81" t="s">
        <v>32151</v>
      </c>
      <c r="D3718" s="80" t="s">
        <v>591</v>
      </c>
      <c r="E3718" s="80" t="s">
        <v>32152</v>
      </c>
      <c r="F3718" s="83" t="s">
        <v>32153</v>
      </c>
      <c r="G3718" s="88" t="s">
        <v>32154</v>
      </c>
      <c r="H3718" s="84" t="s">
        <v>68</v>
      </c>
      <c r="I3718" s="84" t="s">
        <v>68</v>
      </c>
      <c r="J3718" s="84" t="s">
        <v>68</v>
      </c>
      <c r="K3718" s="84" t="s">
        <v>68</v>
      </c>
      <c r="L3718" s="84" t="s">
        <v>68</v>
      </c>
      <c r="M3718" s="84" t="s">
        <v>68</v>
      </c>
      <c r="N3718" s="86">
        <v>50.0</v>
      </c>
      <c r="O3718" s="105">
        <v>4206.0</v>
      </c>
      <c r="P3718" s="86" t="s">
        <v>59</v>
      </c>
      <c r="Q3718" s="84" t="s">
        <v>68</v>
      </c>
      <c r="R3718" s="80" t="s">
        <v>32155</v>
      </c>
      <c r="S3718" s="84" t="s">
        <v>68</v>
      </c>
      <c r="U3718" t="s">
        <v>68</v>
      </c>
      <c r="V3718" s="84" t="s">
        <v>68</v>
      </c>
      <c r="W3718" s="84" t="s">
        <v>68</v>
      </c>
      <c r="X3718" s="90" t="s">
        <v>32156</v>
      </c>
      <c r="Y3718" s="80" t="s">
        <v>32157</v>
      </c>
      <c r="Z3718" s="84" t="s">
        <v>68</v>
      </c>
      <c r="AA3718" s="144" t="s">
        <v>68</v>
      </c>
      <c r="AB3718" s="84" t="s">
        <v>241</v>
      </c>
      <c r="AC3718" s="96" t="s">
        <v>242</v>
      </c>
      <c r="AD3718" s="98">
        <v>2.880647E7</v>
      </c>
      <c r="AE3718" s="99" t="s">
        <v>32158</v>
      </c>
    </row>
    <row r="3719">
      <c r="A3719" s="79" t="s">
        <v>32159</v>
      </c>
      <c r="B3719" s="80">
        <v>2014.0</v>
      </c>
      <c r="C3719" s="81" t="s">
        <v>32160</v>
      </c>
      <c r="D3719" s="80" t="s">
        <v>32161</v>
      </c>
      <c r="E3719" s="80" t="s">
        <v>32162</v>
      </c>
      <c r="F3719" s="83" t="s">
        <v>32163</v>
      </c>
      <c r="G3719" s="88" t="s">
        <v>32164</v>
      </c>
      <c r="H3719" s="84" t="s">
        <v>383</v>
      </c>
      <c r="I3719" s="84" t="s">
        <v>228</v>
      </c>
      <c r="J3719" s="84" t="s">
        <v>228</v>
      </c>
      <c r="K3719" s="84" t="s">
        <v>68</v>
      </c>
      <c r="L3719" s="84" t="s">
        <v>68</v>
      </c>
      <c r="M3719" s="84" t="s">
        <v>68</v>
      </c>
      <c r="N3719" s="84"/>
      <c r="O3719" s="80"/>
      <c r="P3719" s="84"/>
      <c r="Q3719" s="84" t="s">
        <v>68</v>
      </c>
      <c r="R3719" s="80" t="s">
        <v>68</v>
      </c>
      <c r="S3719" s="84" t="s">
        <v>68</v>
      </c>
      <c r="U3719" t="s">
        <v>68</v>
      </c>
      <c r="V3719" s="84" t="s">
        <v>68</v>
      </c>
      <c r="W3719" s="84" t="s">
        <v>68</v>
      </c>
      <c r="X3719" s="90" t="s">
        <v>32165</v>
      </c>
      <c r="Y3719" s="80" t="s">
        <v>32166</v>
      </c>
      <c r="Z3719" s="84" t="s">
        <v>68</v>
      </c>
      <c r="AA3719" s="144" t="s">
        <v>68</v>
      </c>
      <c r="AB3719" s="84" t="s">
        <v>241</v>
      </c>
      <c r="AC3719" s="96" t="s">
        <v>242</v>
      </c>
      <c r="AD3719" s="98">
        <v>2.506415E7</v>
      </c>
      <c r="AE3719" s="99" t="s">
        <v>32167</v>
      </c>
    </row>
    <row r="3720">
      <c r="A3720" s="79" t="s">
        <v>32168</v>
      </c>
      <c r="B3720" s="80">
        <v>2019.0</v>
      </c>
      <c r="C3720" s="81" t="s">
        <v>32169</v>
      </c>
      <c r="D3720" s="80" t="s">
        <v>32170</v>
      </c>
      <c r="E3720" s="80" t="s">
        <v>32171</v>
      </c>
      <c r="F3720" s="83" t="s">
        <v>68</v>
      </c>
      <c r="G3720" s="80"/>
      <c r="H3720" s="84" t="s">
        <v>68</v>
      </c>
      <c r="I3720" s="84" t="s">
        <v>68</v>
      </c>
      <c r="J3720" s="84" t="s">
        <v>68</v>
      </c>
      <c r="K3720" s="84" t="s">
        <v>68</v>
      </c>
      <c r="L3720" s="84" t="s">
        <v>68</v>
      </c>
      <c r="M3720" s="84" t="s">
        <v>68</v>
      </c>
      <c r="N3720" s="86" t="s">
        <v>68</v>
      </c>
      <c r="O3720" s="88" t="s">
        <v>68</v>
      </c>
      <c r="P3720" s="86" t="s">
        <v>68</v>
      </c>
      <c r="Q3720" s="84" t="s">
        <v>68</v>
      </c>
      <c r="R3720" s="80" t="s">
        <v>68</v>
      </c>
      <c r="S3720" s="84" t="s">
        <v>68</v>
      </c>
      <c r="U3720" t="s">
        <v>68</v>
      </c>
      <c r="V3720" s="84" t="s">
        <v>68</v>
      </c>
      <c r="W3720" s="84" t="s">
        <v>68</v>
      </c>
      <c r="X3720" s="90" t="s">
        <v>68</v>
      </c>
      <c r="Y3720" s="80" t="s">
        <v>68</v>
      </c>
      <c r="Z3720" s="84" t="s">
        <v>68</v>
      </c>
      <c r="AA3720" s="144" t="s">
        <v>68</v>
      </c>
      <c r="AB3720" s="84" t="s">
        <v>241</v>
      </c>
      <c r="AC3720" s="96" t="s">
        <v>242</v>
      </c>
      <c r="AD3720" s="98">
        <v>3.0985072E7</v>
      </c>
      <c r="AE3720" s="99" t="s">
        <v>32172</v>
      </c>
    </row>
    <row r="3721">
      <c r="A3721" s="79" t="s">
        <v>32173</v>
      </c>
      <c r="B3721" s="80">
        <v>2017.0</v>
      </c>
      <c r="C3721" s="81" t="s">
        <v>32174</v>
      </c>
      <c r="D3721" s="80" t="s">
        <v>591</v>
      </c>
      <c r="E3721" s="80" t="s">
        <v>32175</v>
      </c>
      <c r="F3721" s="83" t="s">
        <v>32176</v>
      </c>
      <c r="G3721" s="88" t="s">
        <v>32177</v>
      </c>
      <c r="H3721" s="84" t="s">
        <v>68</v>
      </c>
      <c r="I3721" s="84" t="s">
        <v>68</v>
      </c>
      <c r="J3721" s="84" t="s">
        <v>68</v>
      </c>
      <c r="K3721" s="84" t="s">
        <v>68</v>
      </c>
      <c r="L3721" s="84" t="s">
        <v>68</v>
      </c>
      <c r="M3721" s="84" t="s">
        <v>68</v>
      </c>
      <c r="N3721" s="86"/>
      <c r="O3721" s="105">
        <v>34390.0</v>
      </c>
      <c r="P3721" s="86" t="s">
        <v>59</v>
      </c>
      <c r="Q3721" s="84" t="s">
        <v>68</v>
      </c>
      <c r="R3721" s="80" t="s">
        <v>32178</v>
      </c>
      <c r="S3721" s="84" t="s">
        <v>68</v>
      </c>
      <c r="U3721" t="s">
        <v>68</v>
      </c>
      <c r="V3721" s="84" t="s">
        <v>68</v>
      </c>
      <c r="W3721" s="84" t="s">
        <v>68</v>
      </c>
      <c r="X3721" s="90" t="s">
        <v>32179</v>
      </c>
      <c r="Y3721" s="80" t="s">
        <v>32180</v>
      </c>
      <c r="Z3721" s="84" t="s">
        <v>68</v>
      </c>
      <c r="AA3721" s="144" t="s">
        <v>68</v>
      </c>
      <c r="AB3721" s="84" t="s">
        <v>241</v>
      </c>
      <c r="AC3721" s="96" t="s">
        <v>242</v>
      </c>
      <c r="AD3721" s="98">
        <v>2.8944453E7</v>
      </c>
      <c r="AE3721" s="99" t="s">
        <v>32181</v>
      </c>
    </row>
    <row r="3722">
      <c r="A3722" s="79" t="s">
        <v>32182</v>
      </c>
      <c r="B3722" s="80">
        <v>2018.0</v>
      </c>
      <c r="C3722" s="81" t="s">
        <v>32183</v>
      </c>
      <c r="D3722" s="80" t="s">
        <v>1611</v>
      </c>
      <c r="E3722" s="80" t="s">
        <v>32184</v>
      </c>
      <c r="F3722" s="83" t="s">
        <v>32185</v>
      </c>
      <c r="G3722" s="80"/>
      <c r="H3722" s="84" t="s">
        <v>128</v>
      </c>
      <c r="I3722" s="84" t="s">
        <v>383</v>
      </c>
      <c r="J3722" s="84" t="s">
        <v>228</v>
      </c>
      <c r="K3722" s="84" t="s">
        <v>68</v>
      </c>
      <c r="L3722" s="84" t="s">
        <v>68</v>
      </c>
      <c r="M3722" s="84" t="s">
        <v>68</v>
      </c>
      <c r="N3722" s="84"/>
      <c r="O3722" s="80"/>
      <c r="P3722" s="84"/>
      <c r="Q3722" s="84" t="s">
        <v>68</v>
      </c>
      <c r="R3722" s="80" t="s">
        <v>32186</v>
      </c>
      <c r="S3722" s="84" t="s">
        <v>68</v>
      </c>
      <c r="U3722" t="s">
        <v>68</v>
      </c>
      <c r="V3722" s="84" t="s">
        <v>68</v>
      </c>
      <c r="W3722" s="84" t="s">
        <v>68</v>
      </c>
      <c r="X3722" s="90" t="s">
        <v>32187</v>
      </c>
      <c r="Y3722" s="80" t="s">
        <v>32188</v>
      </c>
      <c r="Z3722" s="84" t="s">
        <v>68</v>
      </c>
      <c r="AA3722" s="144" t="s">
        <v>68</v>
      </c>
      <c r="AB3722" s="84" t="s">
        <v>241</v>
      </c>
      <c r="AC3722" s="96" t="s">
        <v>242</v>
      </c>
      <c r="AD3722" s="98">
        <v>2.9192869E7</v>
      </c>
      <c r="AE3722" s="99" t="s">
        <v>32189</v>
      </c>
    </row>
    <row r="3723">
      <c r="A3723" s="79" t="s">
        <v>32190</v>
      </c>
      <c r="B3723" s="80">
        <v>2015.0</v>
      </c>
      <c r="C3723" s="81" t="s">
        <v>32191</v>
      </c>
      <c r="D3723" s="80" t="s">
        <v>437</v>
      </c>
      <c r="E3723" s="80" t="s">
        <v>32192</v>
      </c>
      <c r="F3723" s="83" t="s">
        <v>32193</v>
      </c>
      <c r="G3723" s="88" t="s">
        <v>32194</v>
      </c>
      <c r="H3723" s="84" t="s">
        <v>2076</v>
      </c>
      <c r="I3723" s="84" t="s">
        <v>228</v>
      </c>
      <c r="J3723" s="84" t="s">
        <v>228</v>
      </c>
      <c r="K3723" s="84" t="s">
        <v>68</v>
      </c>
      <c r="L3723" s="84" t="s">
        <v>68</v>
      </c>
      <c r="M3723" s="84" t="s">
        <v>68</v>
      </c>
      <c r="N3723" s="84"/>
      <c r="O3723" s="80"/>
      <c r="P3723" s="84"/>
      <c r="Q3723" s="84" t="s">
        <v>68</v>
      </c>
      <c r="R3723" s="80" t="s">
        <v>68</v>
      </c>
      <c r="S3723" s="84" t="s">
        <v>68</v>
      </c>
      <c r="U3723" t="s">
        <v>68</v>
      </c>
      <c r="V3723" s="84" t="s">
        <v>68</v>
      </c>
      <c r="W3723" s="84" t="s">
        <v>68</v>
      </c>
      <c r="X3723" s="90" t="s">
        <v>32195</v>
      </c>
      <c r="Y3723" s="80" t="s">
        <v>32196</v>
      </c>
      <c r="Z3723" s="84" t="s">
        <v>68</v>
      </c>
      <c r="AA3723" s="144" t="s">
        <v>68</v>
      </c>
      <c r="AB3723" s="84" t="s">
        <v>241</v>
      </c>
      <c r="AC3723" s="96" t="s">
        <v>242</v>
      </c>
      <c r="AD3723" s="98">
        <v>2.6028594E7</v>
      </c>
      <c r="AE3723" s="99" t="s">
        <v>32197</v>
      </c>
    </row>
    <row r="3724">
      <c r="A3724" s="79" t="s">
        <v>32198</v>
      </c>
      <c r="B3724" s="80">
        <v>2018.0</v>
      </c>
      <c r="C3724" s="81" t="s">
        <v>32199</v>
      </c>
      <c r="D3724" s="80" t="s">
        <v>1277</v>
      </c>
      <c r="E3724" s="80" t="s">
        <v>32200</v>
      </c>
      <c r="F3724" s="83" t="s">
        <v>32201</v>
      </c>
      <c r="G3724" s="80"/>
      <c r="H3724" s="84" t="s">
        <v>68</v>
      </c>
      <c r="I3724" s="84" t="s">
        <v>68</v>
      </c>
      <c r="J3724" s="84" t="s">
        <v>68</v>
      </c>
      <c r="K3724" s="84" t="s">
        <v>68</v>
      </c>
      <c r="L3724" s="84" t="s">
        <v>68</v>
      </c>
      <c r="M3724" s="84" t="s">
        <v>68</v>
      </c>
      <c r="N3724" s="86">
        <v>58.0</v>
      </c>
      <c r="O3724" s="80"/>
      <c r="P3724" s="84"/>
      <c r="Q3724" s="84" t="s">
        <v>68</v>
      </c>
      <c r="R3724" s="80" t="s">
        <v>68</v>
      </c>
      <c r="S3724" s="84" t="s">
        <v>68</v>
      </c>
      <c r="U3724" t="s">
        <v>68</v>
      </c>
      <c r="V3724" s="84" t="s">
        <v>68</v>
      </c>
      <c r="W3724" s="84" t="s">
        <v>68</v>
      </c>
      <c r="X3724" s="90" t="s">
        <v>32202</v>
      </c>
      <c r="Y3724" s="80" t="s">
        <v>32203</v>
      </c>
      <c r="Z3724" s="84" t="s">
        <v>68</v>
      </c>
      <c r="AA3724" s="144" t="s">
        <v>68</v>
      </c>
      <c r="AB3724" s="84" t="s">
        <v>241</v>
      </c>
      <c r="AC3724" s="96" t="s">
        <v>242</v>
      </c>
      <c r="AD3724" s="98">
        <v>2.9514822E7</v>
      </c>
      <c r="AE3724" s="99" t="s">
        <v>32204</v>
      </c>
    </row>
    <row r="3725">
      <c r="A3725" s="79" t="s">
        <v>32205</v>
      </c>
      <c r="B3725" s="80">
        <v>2014.0</v>
      </c>
      <c r="C3725" s="81" t="s">
        <v>32206</v>
      </c>
      <c r="D3725" s="80" t="s">
        <v>591</v>
      </c>
      <c r="E3725" s="80" t="s">
        <v>32207</v>
      </c>
      <c r="F3725" s="83" t="s">
        <v>32208</v>
      </c>
      <c r="G3725" s="88" t="s">
        <v>32209</v>
      </c>
      <c r="H3725" s="84" t="s">
        <v>68</v>
      </c>
      <c r="I3725" s="84" t="s">
        <v>68</v>
      </c>
      <c r="J3725" s="84" t="s">
        <v>68</v>
      </c>
      <c r="K3725" s="84" t="s">
        <v>68</v>
      </c>
      <c r="L3725" s="84" t="s">
        <v>68</v>
      </c>
      <c r="M3725" s="84" t="s">
        <v>68</v>
      </c>
      <c r="N3725" s="86">
        <v>8.0</v>
      </c>
      <c r="O3725" s="88">
        <v>356.0</v>
      </c>
      <c r="P3725" s="86" t="s">
        <v>59</v>
      </c>
      <c r="Q3725" s="84" t="s">
        <v>68</v>
      </c>
      <c r="R3725" s="80" t="s">
        <v>68</v>
      </c>
      <c r="S3725" s="84" t="s">
        <v>68</v>
      </c>
      <c r="U3725" t="s">
        <v>68</v>
      </c>
      <c r="V3725" s="84" t="s">
        <v>68</v>
      </c>
      <c r="W3725" s="84" t="s">
        <v>68</v>
      </c>
      <c r="X3725" s="90" t="s">
        <v>32210</v>
      </c>
      <c r="Y3725" s="80" t="s">
        <v>32211</v>
      </c>
      <c r="Z3725" s="84" t="s">
        <v>68</v>
      </c>
      <c r="AA3725" s="144" t="s">
        <v>68</v>
      </c>
      <c r="AB3725" s="84" t="s">
        <v>241</v>
      </c>
      <c r="AC3725" s="96" t="s">
        <v>242</v>
      </c>
      <c r="AD3725" s="98">
        <v>2.4788768E7</v>
      </c>
      <c r="AE3725" s="99" t="s">
        <v>32212</v>
      </c>
    </row>
    <row r="3726">
      <c r="A3726" s="79" t="s">
        <v>32213</v>
      </c>
      <c r="B3726" s="80">
        <v>2012.0</v>
      </c>
      <c r="C3726" s="81" t="s">
        <v>32214</v>
      </c>
      <c r="D3726" s="80" t="s">
        <v>27655</v>
      </c>
      <c r="E3726" s="80" t="s">
        <v>32215</v>
      </c>
      <c r="F3726" s="83" t="s">
        <v>32216</v>
      </c>
      <c r="G3726" s="88" t="s">
        <v>32217</v>
      </c>
      <c r="H3726" s="84" t="s">
        <v>68</v>
      </c>
      <c r="I3726" s="84" t="s">
        <v>68</v>
      </c>
      <c r="J3726" s="84" t="s">
        <v>68</v>
      </c>
      <c r="K3726" s="84" t="s">
        <v>68</v>
      </c>
      <c r="L3726" s="84" t="s">
        <v>68</v>
      </c>
      <c r="M3726" s="84" t="s">
        <v>68</v>
      </c>
      <c r="N3726" s="84"/>
      <c r="O3726" s="80"/>
      <c r="P3726" s="84"/>
      <c r="Q3726" s="84" t="s">
        <v>68</v>
      </c>
      <c r="R3726" s="80" t="s">
        <v>68</v>
      </c>
      <c r="S3726" s="84" t="s">
        <v>68</v>
      </c>
      <c r="U3726" t="s">
        <v>68</v>
      </c>
      <c r="V3726" s="84" t="s">
        <v>68</v>
      </c>
      <c r="W3726" s="84" t="s">
        <v>68</v>
      </c>
      <c r="X3726" s="90" t="s">
        <v>32218</v>
      </c>
      <c r="Y3726" s="80" t="s">
        <v>32219</v>
      </c>
      <c r="Z3726" s="84" t="s">
        <v>68</v>
      </c>
      <c r="AA3726" s="144" t="s">
        <v>68</v>
      </c>
      <c r="AB3726" s="84" t="s">
        <v>241</v>
      </c>
      <c r="AC3726" s="96" t="s">
        <v>242</v>
      </c>
      <c r="AD3726" s="98">
        <v>2.2565799E7</v>
      </c>
      <c r="AE3726" s="99" t="s">
        <v>32220</v>
      </c>
    </row>
    <row r="3727">
      <c r="A3727" s="79" t="s">
        <v>32221</v>
      </c>
      <c r="B3727" s="80">
        <v>2010.0</v>
      </c>
      <c r="C3727" s="81" t="s">
        <v>32222</v>
      </c>
      <c r="D3727" s="80" t="s">
        <v>7207</v>
      </c>
      <c r="E3727" s="80" t="s">
        <v>32223</v>
      </c>
      <c r="F3727" s="83" t="s">
        <v>32224</v>
      </c>
      <c r="G3727" s="80"/>
      <c r="H3727" s="84" t="s">
        <v>68</v>
      </c>
      <c r="I3727" s="84" t="s">
        <v>68</v>
      </c>
      <c r="J3727" s="84" t="s">
        <v>68</v>
      </c>
      <c r="K3727" s="84" t="s">
        <v>68</v>
      </c>
      <c r="L3727" s="84" t="s">
        <v>68</v>
      </c>
      <c r="M3727" s="84" t="s">
        <v>68</v>
      </c>
      <c r="N3727" s="84"/>
      <c r="O3727" s="80"/>
      <c r="P3727" s="86" t="s">
        <v>1113</v>
      </c>
      <c r="Q3727" s="84" t="s">
        <v>68</v>
      </c>
      <c r="R3727" s="80" t="s">
        <v>68</v>
      </c>
      <c r="S3727" s="84" t="s">
        <v>68</v>
      </c>
      <c r="U3727" t="s">
        <v>68</v>
      </c>
      <c r="V3727" s="84" t="s">
        <v>68</v>
      </c>
      <c r="W3727" s="84" t="s">
        <v>68</v>
      </c>
      <c r="X3727" s="90" t="s">
        <v>32225</v>
      </c>
      <c r="Y3727" s="80" t="s">
        <v>32226</v>
      </c>
      <c r="Z3727" s="84" t="s">
        <v>68</v>
      </c>
      <c r="AA3727" s="144" t="s">
        <v>68</v>
      </c>
      <c r="AB3727" s="84" t="s">
        <v>241</v>
      </c>
      <c r="AC3727" s="96" t="s">
        <v>242</v>
      </c>
      <c r="AD3727" s="98">
        <v>2.0163297E7</v>
      </c>
      <c r="AE3727" s="99" t="s">
        <v>32227</v>
      </c>
    </row>
    <row r="3728">
      <c r="A3728" s="79" t="s">
        <v>32228</v>
      </c>
      <c r="B3728" s="80">
        <v>2015.0</v>
      </c>
      <c r="C3728" s="81" t="s">
        <v>32229</v>
      </c>
      <c r="D3728" s="80" t="s">
        <v>20885</v>
      </c>
      <c r="E3728" s="80" t="s">
        <v>32230</v>
      </c>
      <c r="F3728" s="83" t="s">
        <v>32231</v>
      </c>
      <c r="G3728" s="88" t="s">
        <v>32232</v>
      </c>
      <c r="H3728" s="84" t="s">
        <v>68</v>
      </c>
      <c r="I3728" s="84" t="s">
        <v>68</v>
      </c>
      <c r="J3728" s="84" t="s">
        <v>68</v>
      </c>
      <c r="K3728" s="84" t="s">
        <v>68</v>
      </c>
      <c r="L3728" s="84" t="s">
        <v>68</v>
      </c>
      <c r="M3728" s="84" t="s">
        <v>68</v>
      </c>
      <c r="N3728" s="84"/>
      <c r="O3728" s="88"/>
      <c r="P3728" s="84"/>
      <c r="Q3728" s="84" t="s">
        <v>68</v>
      </c>
      <c r="R3728" s="80" t="s">
        <v>68</v>
      </c>
      <c r="S3728" s="84" t="s">
        <v>68</v>
      </c>
      <c r="U3728" t="s">
        <v>68</v>
      </c>
      <c r="V3728" s="84" t="s">
        <v>68</v>
      </c>
      <c r="W3728" s="84" t="s">
        <v>68</v>
      </c>
      <c r="X3728" s="90" t="s">
        <v>32233</v>
      </c>
      <c r="Y3728" s="80" t="s">
        <v>32234</v>
      </c>
      <c r="Z3728" s="84" t="s">
        <v>68</v>
      </c>
      <c r="AA3728" s="144" t="s">
        <v>68</v>
      </c>
      <c r="AB3728" s="84" t="s">
        <v>241</v>
      </c>
      <c r="AC3728" s="96" t="s">
        <v>242</v>
      </c>
      <c r="AD3728" s="98">
        <v>2.5748358E7</v>
      </c>
      <c r="AE3728" s="99" t="s">
        <v>32235</v>
      </c>
    </row>
    <row r="3729">
      <c r="A3729" s="79" t="s">
        <v>32236</v>
      </c>
      <c r="B3729" s="80">
        <v>2016.0</v>
      </c>
      <c r="C3729" s="81" t="s">
        <v>32237</v>
      </c>
      <c r="D3729" s="80" t="s">
        <v>464</v>
      </c>
      <c r="E3729" s="80" t="s">
        <v>32238</v>
      </c>
      <c r="F3729" s="83" t="s">
        <v>32239</v>
      </c>
      <c r="G3729" s="88" t="s">
        <v>32240</v>
      </c>
      <c r="H3729" s="84" t="s">
        <v>68</v>
      </c>
      <c r="I3729" s="84" t="s">
        <v>68</v>
      </c>
      <c r="J3729" s="84" t="s">
        <v>68</v>
      </c>
      <c r="K3729" s="84" t="s">
        <v>68</v>
      </c>
      <c r="L3729" s="84" t="s">
        <v>68</v>
      </c>
      <c r="M3729" s="84" t="s">
        <v>68</v>
      </c>
      <c r="N3729" s="86">
        <v>8.0</v>
      </c>
      <c r="O3729" s="105">
        <v>9563.0</v>
      </c>
      <c r="P3729" s="86" t="s">
        <v>59</v>
      </c>
      <c r="Q3729" s="84" t="s">
        <v>68</v>
      </c>
      <c r="R3729" s="80" t="s">
        <v>68</v>
      </c>
      <c r="S3729" s="84" t="s">
        <v>68</v>
      </c>
      <c r="U3729" t="s">
        <v>68</v>
      </c>
      <c r="V3729" s="84" t="s">
        <v>68</v>
      </c>
      <c r="W3729" s="84" t="s">
        <v>68</v>
      </c>
      <c r="X3729" s="90" t="s">
        <v>32241</v>
      </c>
      <c r="Y3729" s="80" t="s">
        <v>32242</v>
      </c>
      <c r="Z3729" s="84" t="s">
        <v>68</v>
      </c>
      <c r="AA3729" s="144" t="s">
        <v>68</v>
      </c>
      <c r="AB3729" s="84" t="s">
        <v>241</v>
      </c>
      <c r="AC3729" s="96" t="s">
        <v>242</v>
      </c>
      <c r="AD3729" s="98">
        <v>2.7650503E7</v>
      </c>
      <c r="AE3729" s="99" t="s">
        <v>32243</v>
      </c>
    </row>
    <row r="3730">
      <c r="A3730" s="79" t="s">
        <v>32244</v>
      </c>
      <c r="B3730" s="80">
        <v>2012.0</v>
      </c>
      <c r="C3730" s="81" t="s">
        <v>31373</v>
      </c>
      <c r="D3730" s="80" t="s">
        <v>464</v>
      </c>
      <c r="E3730" s="80" t="s">
        <v>32245</v>
      </c>
      <c r="F3730" s="83" t="s">
        <v>32246</v>
      </c>
      <c r="G3730" s="88" t="s">
        <v>32247</v>
      </c>
      <c r="H3730" s="84" t="s">
        <v>68</v>
      </c>
      <c r="I3730" s="84" t="s">
        <v>68</v>
      </c>
      <c r="J3730" s="84" t="s">
        <v>68</v>
      </c>
      <c r="K3730" s="84" t="s">
        <v>68</v>
      </c>
      <c r="L3730" s="84" t="s">
        <v>68</v>
      </c>
      <c r="M3730" s="84" t="s">
        <v>68</v>
      </c>
      <c r="N3730" s="86">
        <v>10.0</v>
      </c>
      <c r="O3730" s="105">
        <v>3407.0</v>
      </c>
      <c r="P3730" s="86" t="s">
        <v>59</v>
      </c>
      <c r="Q3730" s="84" t="s">
        <v>68</v>
      </c>
      <c r="R3730" s="80" t="s">
        <v>32248</v>
      </c>
      <c r="S3730" s="84" t="s">
        <v>68</v>
      </c>
      <c r="U3730" t="s">
        <v>68</v>
      </c>
      <c r="V3730" s="84" t="s">
        <v>68</v>
      </c>
      <c r="W3730" s="84" t="s">
        <v>68</v>
      </c>
      <c r="X3730" s="90" t="s">
        <v>32249</v>
      </c>
      <c r="Y3730" s="80" t="s">
        <v>32250</v>
      </c>
      <c r="Z3730" s="84" t="s">
        <v>68</v>
      </c>
      <c r="AA3730" s="144" t="s">
        <v>68</v>
      </c>
      <c r="AB3730" s="84" t="s">
        <v>241</v>
      </c>
      <c r="AC3730" s="96" t="s">
        <v>242</v>
      </c>
      <c r="AD3730" s="98">
        <v>2.294595E7</v>
      </c>
      <c r="AE3730" s="99" t="s">
        <v>32251</v>
      </c>
    </row>
    <row r="3731">
      <c r="A3731" s="79" t="s">
        <v>32252</v>
      </c>
      <c r="B3731" s="80">
        <v>2012.0</v>
      </c>
      <c r="C3731" s="81" t="s">
        <v>32253</v>
      </c>
      <c r="D3731" s="80" t="s">
        <v>591</v>
      </c>
      <c r="E3731" s="80" t="s">
        <v>32254</v>
      </c>
      <c r="F3731" s="83" t="s">
        <v>32255</v>
      </c>
      <c r="G3731" s="88" t="s">
        <v>32256</v>
      </c>
      <c r="H3731" s="84" t="s">
        <v>68</v>
      </c>
      <c r="I3731" s="84" t="s">
        <v>68</v>
      </c>
      <c r="J3731" s="84" t="s">
        <v>68</v>
      </c>
      <c r="K3731" s="84" t="s">
        <v>68</v>
      </c>
      <c r="L3731" s="84" t="s">
        <v>68</v>
      </c>
      <c r="M3731" s="84" t="s">
        <v>68</v>
      </c>
      <c r="N3731" s="86">
        <v>7.0</v>
      </c>
      <c r="O3731" s="105">
        <v>1558.0</v>
      </c>
      <c r="P3731" s="86" t="s">
        <v>59</v>
      </c>
      <c r="Q3731" s="84" t="s">
        <v>68</v>
      </c>
      <c r="R3731" s="80" t="s">
        <v>32257</v>
      </c>
      <c r="S3731" s="84" t="s">
        <v>68</v>
      </c>
      <c r="U3731" t="s">
        <v>68</v>
      </c>
      <c r="V3731" s="84" t="s">
        <v>68</v>
      </c>
      <c r="W3731" s="84" t="s">
        <v>68</v>
      </c>
      <c r="X3731" s="90" t="s">
        <v>32258</v>
      </c>
      <c r="Y3731" s="80" t="s">
        <v>32259</v>
      </c>
      <c r="Z3731" s="84" t="s">
        <v>68</v>
      </c>
      <c r="AA3731" s="144" t="s">
        <v>68</v>
      </c>
      <c r="AB3731" s="84" t="s">
        <v>241</v>
      </c>
      <c r="AC3731" s="96" t="s">
        <v>242</v>
      </c>
      <c r="AD3731" s="98">
        <v>2.2972146E7</v>
      </c>
      <c r="AE3731" s="99" t="s">
        <v>32260</v>
      </c>
    </row>
    <row r="3732">
      <c r="A3732" s="79" t="s">
        <v>32261</v>
      </c>
      <c r="B3732" s="80">
        <v>2017.0</v>
      </c>
      <c r="C3732" s="81" t="s">
        <v>32262</v>
      </c>
      <c r="D3732" s="80" t="s">
        <v>3157</v>
      </c>
      <c r="E3732" s="80" t="s">
        <v>32263</v>
      </c>
      <c r="F3732" s="83" t="s">
        <v>32264</v>
      </c>
      <c r="G3732" s="88" t="s">
        <v>32265</v>
      </c>
      <c r="H3732" s="84" t="s">
        <v>68</v>
      </c>
      <c r="I3732" s="84" t="s">
        <v>68</v>
      </c>
      <c r="J3732" s="84" t="s">
        <v>68</v>
      </c>
      <c r="K3732" s="84" t="s">
        <v>68</v>
      </c>
      <c r="L3732" s="84" t="s">
        <v>68</v>
      </c>
      <c r="M3732" s="84" t="s">
        <v>68</v>
      </c>
      <c r="N3732" s="86">
        <v>19.0</v>
      </c>
      <c r="O3732" s="88">
        <v>188.0</v>
      </c>
      <c r="P3732" s="86" t="s">
        <v>59</v>
      </c>
      <c r="Q3732" s="84" t="s">
        <v>68</v>
      </c>
      <c r="R3732" s="80" t="s">
        <v>68</v>
      </c>
      <c r="S3732" s="84" t="s">
        <v>68</v>
      </c>
      <c r="U3732" t="s">
        <v>68</v>
      </c>
      <c r="V3732" s="84" t="s">
        <v>68</v>
      </c>
      <c r="W3732" s="84" t="s">
        <v>68</v>
      </c>
      <c r="X3732" s="90" t="s">
        <v>32266</v>
      </c>
      <c r="Y3732" s="80" t="s">
        <v>32267</v>
      </c>
      <c r="Z3732" s="84" t="s">
        <v>68</v>
      </c>
      <c r="AA3732" s="144" t="s">
        <v>68</v>
      </c>
      <c r="AB3732" s="84" t="s">
        <v>241</v>
      </c>
      <c r="AC3732" s="96" t="s">
        <v>242</v>
      </c>
      <c r="AD3732" s="98">
        <v>2.7677914E7</v>
      </c>
      <c r="AE3732" s="99" t="s">
        <v>32268</v>
      </c>
    </row>
    <row r="3733">
      <c r="A3733" s="79" t="s">
        <v>32269</v>
      </c>
      <c r="B3733" s="80">
        <v>2016.0</v>
      </c>
      <c r="C3733" s="81" t="s">
        <v>32270</v>
      </c>
      <c r="D3733" s="80" t="s">
        <v>591</v>
      </c>
      <c r="E3733" s="80" t="s">
        <v>32271</v>
      </c>
      <c r="F3733" s="83" t="s">
        <v>32272</v>
      </c>
      <c r="G3733" s="88" t="s">
        <v>32273</v>
      </c>
      <c r="H3733" s="84" t="s">
        <v>68</v>
      </c>
      <c r="I3733" s="84" t="s">
        <v>68</v>
      </c>
      <c r="J3733" s="84" t="s">
        <v>68</v>
      </c>
      <c r="K3733" s="84" t="s">
        <v>68</v>
      </c>
      <c r="L3733" s="84" t="s">
        <v>68</v>
      </c>
      <c r="M3733" s="84" t="s">
        <v>68</v>
      </c>
      <c r="N3733" s="84"/>
      <c r="O3733" s="80"/>
      <c r="P3733" s="84"/>
      <c r="Q3733" s="84" t="s">
        <v>68</v>
      </c>
      <c r="R3733" s="80" t="s">
        <v>32274</v>
      </c>
      <c r="S3733" s="84" t="s">
        <v>68</v>
      </c>
      <c r="U3733" t="s">
        <v>68</v>
      </c>
      <c r="V3733" s="84" t="s">
        <v>68</v>
      </c>
      <c r="W3733" s="84" t="s">
        <v>68</v>
      </c>
      <c r="X3733" s="90" t="s">
        <v>32275</v>
      </c>
      <c r="Y3733" s="80" t="s">
        <v>32276</v>
      </c>
      <c r="Z3733" s="84" t="s">
        <v>68</v>
      </c>
      <c r="AA3733" s="144" t="s">
        <v>68</v>
      </c>
      <c r="AB3733" s="84" t="s">
        <v>241</v>
      </c>
      <c r="AC3733" s="96" t="s">
        <v>242</v>
      </c>
      <c r="AD3733" s="98">
        <v>2.7977851E7</v>
      </c>
      <c r="AE3733" s="99" t="s">
        <v>32277</v>
      </c>
    </row>
    <row r="3734">
      <c r="A3734" s="79" t="s">
        <v>32278</v>
      </c>
      <c r="B3734" s="80">
        <v>2016.0</v>
      </c>
      <c r="C3734" s="81" t="s">
        <v>32279</v>
      </c>
      <c r="D3734" s="80" t="s">
        <v>32280</v>
      </c>
      <c r="E3734" s="80" t="s">
        <v>32281</v>
      </c>
      <c r="F3734" s="83" t="s">
        <v>32282</v>
      </c>
      <c r="G3734" s="80"/>
      <c r="H3734" s="84" t="s">
        <v>68</v>
      </c>
      <c r="I3734" s="84" t="s">
        <v>68</v>
      </c>
      <c r="J3734" s="84" t="s">
        <v>68</v>
      </c>
      <c r="K3734" s="84" t="s">
        <v>68</v>
      </c>
      <c r="L3734" s="84" t="s">
        <v>68</v>
      </c>
      <c r="M3734" s="84" t="s">
        <v>68</v>
      </c>
      <c r="N3734" s="84"/>
      <c r="O3734" s="80"/>
      <c r="P3734" s="84"/>
      <c r="Q3734" s="84" t="s">
        <v>68</v>
      </c>
      <c r="R3734" s="80" t="s">
        <v>68</v>
      </c>
      <c r="S3734" s="84" t="s">
        <v>68</v>
      </c>
      <c r="U3734" t="s">
        <v>68</v>
      </c>
      <c r="V3734" s="84" t="s">
        <v>68</v>
      </c>
      <c r="W3734" s="84" t="s">
        <v>68</v>
      </c>
      <c r="X3734" s="90" t="s">
        <v>32283</v>
      </c>
      <c r="Y3734" s="80" t="s">
        <v>32284</v>
      </c>
      <c r="Z3734" s="84" t="s">
        <v>68</v>
      </c>
      <c r="AA3734" s="144" t="s">
        <v>68</v>
      </c>
      <c r="AB3734" s="84" t="s">
        <v>241</v>
      </c>
      <c r="AC3734" s="96" t="s">
        <v>242</v>
      </c>
      <c r="AD3734" s="98">
        <v>2.7268445E7</v>
      </c>
      <c r="AE3734" s="99" t="s">
        <v>32285</v>
      </c>
    </row>
    <row r="3735">
      <c r="A3735" s="79" t="s">
        <v>32286</v>
      </c>
      <c r="B3735" s="80">
        <v>2014.0</v>
      </c>
      <c r="C3735" s="81" t="s">
        <v>32287</v>
      </c>
      <c r="D3735" s="80" t="s">
        <v>32288</v>
      </c>
      <c r="E3735" s="80" t="s">
        <v>32289</v>
      </c>
      <c r="F3735" s="83" t="s">
        <v>32290</v>
      </c>
      <c r="G3735" s="80"/>
      <c r="H3735" s="84" t="s">
        <v>68</v>
      </c>
      <c r="I3735" s="84" t="s">
        <v>68</v>
      </c>
      <c r="J3735" s="84" t="s">
        <v>68</v>
      </c>
      <c r="K3735" s="84" t="s">
        <v>68</v>
      </c>
      <c r="L3735" s="84" t="s">
        <v>68</v>
      </c>
      <c r="M3735" s="84" t="s">
        <v>68</v>
      </c>
      <c r="N3735" s="84"/>
      <c r="O3735" s="80"/>
      <c r="P3735" s="84"/>
      <c r="Q3735" s="84" t="s">
        <v>68</v>
      </c>
      <c r="R3735" s="80" t="s">
        <v>68</v>
      </c>
      <c r="S3735" s="84" t="s">
        <v>68</v>
      </c>
      <c r="U3735" t="s">
        <v>68</v>
      </c>
      <c r="V3735" s="84" t="s">
        <v>68</v>
      </c>
      <c r="W3735" s="84" t="s">
        <v>68</v>
      </c>
      <c r="X3735" s="90" t="s">
        <v>32291</v>
      </c>
      <c r="Y3735" s="80" t="s">
        <v>32292</v>
      </c>
      <c r="Z3735" s="84" t="s">
        <v>68</v>
      </c>
      <c r="AA3735" s="144" t="s">
        <v>68</v>
      </c>
      <c r="AB3735" s="84" t="s">
        <v>241</v>
      </c>
      <c r="AC3735" s="96" t="s">
        <v>242</v>
      </c>
      <c r="AD3735" s="98">
        <v>2.5327199E7</v>
      </c>
      <c r="AE3735" s="99" t="s">
        <v>32293</v>
      </c>
    </row>
    <row r="3736">
      <c r="A3736" s="79" t="s">
        <v>32294</v>
      </c>
      <c r="B3736" s="80">
        <v>2018.0</v>
      </c>
      <c r="C3736" s="81" t="s">
        <v>32295</v>
      </c>
      <c r="D3736" s="80" t="s">
        <v>3020</v>
      </c>
      <c r="E3736" s="80" t="s">
        <v>32296</v>
      </c>
      <c r="F3736" s="83" t="s">
        <v>32297</v>
      </c>
      <c r="G3736" s="88" t="s">
        <v>32298</v>
      </c>
      <c r="H3736" s="84" t="s">
        <v>68</v>
      </c>
      <c r="I3736" s="84" t="s">
        <v>68</v>
      </c>
      <c r="J3736" s="84" t="s">
        <v>68</v>
      </c>
      <c r="K3736" s="84" t="s">
        <v>68</v>
      </c>
      <c r="L3736" s="84" t="s">
        <v>68</v>
      </c>
      <c r="M3736" s="84" t="s">
        <v>68</v>
      </c>
      <c r="N3736" s="86">
        <v>18.0</v>
      </c>
      <c r="O3736" s="105">
        <v>1151.0</v>
      </c>
      <c r="P3736" s="86" t="s">
        <v>59</v>
      </c>
      <c r="Q3736" s="84" t="s">
        <v>68</v>
      </c>
      <c r="R3736" s="80" t="s">
        <v>68</v>
      </c>
      <c r="S3736" s="84" t="s">
        <v>68</v>
      </c>
      <c r="U3736" t="s">
        <v>68</v>
      </c>
      <c r="V3736" s="84" t="s">
        <v>68</v>
      </c>
      <c r="W3736" s="84" t="s">
        <v>68</v>
      </c>
      <c r="X3736" s="90" t="s">
        <v>32299</v>
      </c>
      <c r="Y3736" s="80" t="s">
        <v>32300</v>
      </c>
      <c r="Z3736" s="84" t="s">
        <v>68</v>
      </c>
      <c r="AA3736" s="144" t="s">
        <v>68</v>
      </c>
      <c r="AB3736" s="84" t="s">
        <v>241</v>
      </c>
      <c r="AC3736" s="96" t="s">
        <v>242</v>
      </c>
      <c r="AD3736" s="98">
        <v>2.9934478E7</v>
      </c>
      <c r="AE3736" s="99" t="s">
        <v>32301</v>
      </c>
    </row>
    <row r="3737">
      <c r="A3737" s="79" t="s">
        <v>32302</v>
      </c>
      <c r="B3737" s="80">
        <v>2018.0</v>
      </c>
      <c r="C3737" s="81" t="s">
        <v>32303</v>
      </c>
      <c r="D3737" s="80" t="s">
        <v>853</v>
      </c>
      <c r="E3737" s="80" t="s">
        <v>32304</v>
      </c>
      <c r="F3737" s="83" t="s">
        <v>32305</v>
      </c>
      <c r="G3737" s="80"/>
      <c r="H3737" s="84" t="s">
        <v>142</v>
      </c>
      <c r="I3737" s="84" t="s">
        <v>853</v>
      </c>
      <c r="J3737" s="84" t="s">
        <v>228</v>
      </c>
      <c r="K3737" s="84" t="s">
        <v>68</v>
      </c>
      <c r="L3737" s="84" t="s">
        <v>68</v>
      </c>
      <c r="M3737" s="84" t="s">
        <v>68</v>
      </c>
      <c r="N3737" s="84"/>
      <c r="O3737" s="80"/>
      <c r="P3737" s="84"/>
      <c r="Q3737" s="84" t="s">
        <v>68</v>
      </c>
      <c r="R3737" s="80" t="s">
        <v>68</v>
      </c>
      <c r="S3737" s="84" t="s">
        <v>68</v>
      </c>
      <c r="U3737" t="s">
        <v>68</v>
      </c>
      <c r="V3737" s="84" t="s">
        <v>68</v>
      </c>
      <c r="W3737" s="84" t="s">
        <v>68</v>
      </c>
      <c r="X3737" s="90" t="s">
        <v>32306</v>
      </c>
      <c r="Y3737" s="80" t="s">
        <v>32307</v>
      </c>
      <c r="Z3737" s="84" t="s">
        <v>68</v>
      </c>
      <c r="AA3737" s="144" t="s">
        <v>68</v>
      </c>
      <c r="AB3737" s="84" t="s">
        <v>241</v>
      </c>
      <c r="AC3737" s="96" t="s">
        <v>242</v>
      </c>
      <c r="AD3737" s="98">
        <v>2.950311E7</v>
      </c>
      <c r="AE3737" s="99" t="s">
        <v>32308</v>
      </c>
    </row>
    <row r="3738">
      <c r="A3738" s="79" t="s">
        <v>32309</v>
      </c>
      <c r="B3738" s="80">
        <v>2016.0</v>
      </c>
      <c r="C3738" s="81" t="s">
        <v>32310</v>
      </c>
      <c r="D3738" s="80" t="s">
        <v>3665</v>
      </c>
      <c r="E3738" s="80" t="s">
        <v>32311</v>
      </c>
      <c r="F3738" s="83" t="s">
        <v>32312</v>
      </c>
      <c r="G3738" s="88" t="s">
        <v>32313</v>
      </c>
      <c r="H3738" s="84" t="s">
        <v>68</v>
      </c>
      <c r="I3738" s="84" t="s">
        <v>68</v>
      </c>
      <c r="J3738" s="84" t="s">
        <v>68</v>
      </c>
      <c r="K3738" s="84" t="s">
        <v>68</v>
      </c>
      <c r="L3738" s="84" t="s">
        <v>68</v>
      </c>
      <c r="M3738" s="84" t="s">
        <v>68</v>
      </c>
      <c r="N3738" s="86"/>
      <c r="O3738" s="105">
        <v>20275.0</v>
      </c>
      <c r="P3738" s="86" t="s">
        <v>59</v>
      </c>
      <c r="Q3738" s="84" t="s">
        <v>68</v>
      </c>
      <c r="R3738" s="80" t="s">
        <v>68</v>
      </c>
      <c r="S3738" s="84" t="s">
        <v>68</v>
      </c>
      <c r="U3738" t="s">
        <v>68</v>
      </c>
      <c r="V3738" s="84" t="s">
        <v>68</v>
      </c>
      <c r="W3738" s="84" t="s">
        <v>68</v>
      </c>
      <c r="X3738" s="90" t="s">
        <v>32314</v>
      </c>
      <c r="Y3738" s="80" t="s">
        <v>32315</v>
      </c>
      <c r="Z3738" s="84" t="s">
        <v>68</v>
      </c>
      <c r="AA3738" s="144" t="s">
        <v>68</v>
      </c>
      <c r="AB3738" s="84" t="s">
        <v>241</v>
      </c>
      <c r="AC3738" s="96" t="s">
        <v>242</v>
      </c>
      <c r="AD3738" s="98">
        <v>2.6526633E7</v>
      </c>
      <c r="AE3738" s="99" t="s">
        <v>32316</v>
      </c>
    </row>
    <row r="3739">
      <c r="A3739" s="79" t="s">
        <v>32317</v>
      </c>
      <c r="B3739" s="80">
        <v>2010.0</v>
      </c>
      <c r="C3739" s="81" t="s">
        <v>32318</v>
      </c>
      <c r="D3739" s="80" t="s">
        <v>297</v>
      </c>
      <c r="E3739" s="80" t="s">
        <v>32319</v>
      </c>
      <c r="F3739" s="83" t="s">
        <v>32320</v>
      </c>
      <c r="G3739" s="88" t="s">
        <v>32321</v>
      </c>
      <c r="H3739" s="84" t="s">
        <v>68</v>
      </c>
      <c r="I3739" s="84" t="s">
        <v>68</v>
      </c>
      <c r="J3739" s="84" t="s">
        <v>68</v>
      </c>
      <c r="K3739" s="84" t="s">
        <v>68</v>
      </c>
      <c r="L3739" s="84" t="s">
        <v>68</v>
      </c>
      <c r="M3739" s="84" t="s">
        <v>68</v>
      </c>
      <c r="N3739" s="86"/>
      <c r="O3739" s="105">
        <v>169138.0</v>
      </c>
      <c r="P3739" s="86" t="s">
        <v>59</v>
      </c>
      <c r="Q3739" s="84" t="s">
        <v>68</v>
      </c>
      <c r="R3739" s="80" t="s">
        <v>68</v>
      </c>
      <c r="S3739" s="84" t="s">
        <v>68</v>
      </c>
      <c r="U3739" t="s">
        <v>68</v>
      </c>
      <c r="V3739" s="84" t="s">
        <v>68</v>
      </c>
      <c r="W3739" s="84" t="s">
        <v>68</v>
      </c>
      <c r="X3739" s="90" t="s">
        <v>32322</v>
      </c>
      <c r="Y3739" s="80" t="s">
        <v>32323</v>
      </c>
      <c r="Z3739" s="84" t="s">
        <v>68</v>
      </c>
      <c r="AA3739" s="144" t="s">
        <v>68</v>
      </c>
      <c r="AB3739" s="84" t="s">
        <v>241</v>
      </c>
      <c r="AC3739" s="96" t="s">
        <v>242</v>
      </c>
      <c r="AD3739" s="98">
        <v>2.1067804E7</v>
      </c>
      <c r="AE3739" s="99" t="s">
        <v>32324</v>
      </c>
    </row>
    <row r="3740">
      <c r="A3740" s="79" t="s">
        <v>32325</v>
      </c>
      <c r="B3740" s="80">
        <v>2017.0</v>
      </c>
      <c r="C3740" s="81" t="s">
        <v>32326</v>
      </c>
      <c r="D3740" s="80" t="s">
        <v>754</v>
      </c>
      <c r="E3740" s="80" t="s">
        <v>32327</v>
      </c>
      <c r="F3740" s="83" t="s">
        <v>32328</v>
      </c>
      <c r="G3740" s="88" t="s">
        <v>32329</v>
      </c>
      <c r="H3740" s="84" t="s">
        <v>144</v>
      </c>
      <c r="I3740" s="84" t="s">
        <v>228</v>
      </c>
      <c r="J3740" s="84" t="s">
        <v>228</v>
      </c>
      <c r="K3740" s="84" t="s">
        <v>68</v>
      </c>
      <c r="L3740" s="84" t="s">
        <v>68</v>
      </c>
      <c r="M3740" s="84" t="s">
        <v>68</v>
      </c>
      <c r="N3740" s="86">
        <v>21.0</v>
      </c>
      <c r="O3740" s="105">
        <v>1047.0</v>
      </c>
      <c r="P3740" s="86" t="s">
        <v>59</v>
      </c>
      <c r="Q3740" s="84" t="s">
        <v>68</v>
      </c>
      <c r="R3740" s="80" t="s">
        <v>68</v>
      </c>
      <c r="S3740" s="84" t="s">
        <v>68</v>
      </c>
      <c r="U3740" t="s">
        <v>68</v>
      </c>
      <c r="V3740" s="84" t="s">
        <v>68</v>
      </c>
      <c r="W3740" s="84" t="s">
        <v>68</v>
      </c>
      <c r="X3740" s="90" t="s">
        <v>32330</v>
      </c>
      <c r="Y3740" s="80" t="s">
        <v>32331</v>
      </c>
      <c r="Z3740" s="84" t="s">
        <v>68</v>
      </c>
      <c r="AA3740" s="144" t="s">
        <v>68</v>
      </c>
      <c r="AB3740" s="84" t="s">
        <v>241</v>
      </c>
      <c r="AC3740" s="96" t="s">
        <v>242</v>
      </c>
      <c r="AD3740" s="98">
        <v>2.8122091E7</v>
      </c>
      <c r="AE3740" s="99" t="s">
        <v>32332</v>
      </c>
    </row>
    <row r="3741">
      <c r="A3741" s="79" t="s">
        <v>32333</v>
      </c>
      <c r="B3741" s="80">
        <v>2015.0</v>
      </c>
      <c r="C3741" s="81" t="s">
        <v>32334</v>
      </c>
      <c r="D3741" s="80" t="s">
        <v>591</v>
      </c>
      <c r="E3741" s="80" t="s">
        <v>32335</v>
      </c>
      <c r="F3741" s="83" t="s">
        <v>32336</v>
      </c>
      <c r="G3741" s="80"/>
      <c r="H3741" s="84" t="s">
        <v>68</v>
      </c>
      <c r="I3741" s="84" t="s">
        <v>68</v>
      </c>
      <c r="J3741" s="84" t="s">
        <v>68</v>
      </c>
      <c r="K3741" s="84" t="s">
        <v>68</v>
      </c>
      <c r="L3741" s="84" t="s">
        <v>68</v>
      </c>
      <c r="M3741" s="84" t="s">
        <v>68</v>
      </c>
      <c r="N3741" s="86"/>
      <c r="O3741" s="105">
        <v>5710.0</v>
      </c>
      <c r="P3741" s="86" t="s">
        <v>59</v>
      </c>
      <c r="Q3741" s="84" t="s">
        <v>68</v>
      </c>
      <c r="R3741" s="80" t="s">
        <v>32337</v>
      </c>
      <c r="S3741" s="84" t="s">
        <v>68</v>
      </c>
      <c r="U3741" t="s">
        <v>68</v>
      </c>
      <c r="V3741" s="84" t="s">
        <v>68</v>
      </c>
      <c r="W3741" s="84" t="s">
        <v>68</v>
      </c>
      <c r="X3741" s="90" t="s">
        <v>32338</v>
      </c>
      <c r="Y3741" s="80" t="s">
        <v>32339</v>
      </c>
      <c r="Z3741" s="84" t="s">
        <v>68</v>
      </c>
      <c r="AA3741" s="144" t="s">
        <v>68</v>
      </c>
      <c r="AB3741" s="84" t="s">
        <v>241</v>
      </c>
      <c r="AC3741" s="96" t="s">
        <v>242</v>
      </c>
      <c r="AD3741" s="98">
        <v>2.6222246E7</v>
      </c>
      <c r="AE3741" s="99" t="s">
        <v>32340</v>
      </c>
    </row>
    <row r="3742">
      <c r="A3742" s="79" t="s">
        <v>32341</v>
      </c>
      <c r="B3742" s="80">
        <v>2010.0</v>
      </c>
      <c r="C3742" s="81" t="s">
        <v>32342</v>
      </c>
      <c r="D3742" s="80" t="s">
        <v>3102</v>
      </c>
      <c r="E3742" s="80" t="s">
        <v>32343</v>
      </c>
      <c r="F3742" s="83" t="s">
        <v>32344</v>
      </c>
      <c r="G3742" s="80"/>
      <c r="H3742" s="84" t="s">
        <v>68</v>
      </c>
      <c r="I3742" s="84" t="s">
        <v>68</v>
      </c>
      <c r="J3742" s="84" t="s">
        <v>68</v>
      </c>
      <c r="K3742" s="84" t="s">
        <v>68</v>
      </c>
      <c r="L3742" s="84" t="s">
        <v>68</v>
      </c>
      <c r="M3742" s="84" t="s">
        <v>68</v>
      </c>
      <c r="N3742" s="84"/>
      <c r="O3742" s="80"/>
      <c r="P3742" s="84"/>
      <c r="Q3742" s="84" t="s">
        <v>68</v>
      </c>
      <c r="R3742" s="80" t="s">
        <v>68</v>
      </c>
      <c r="S3742" s="84" t="s">
        <v>68</v>
      </c>
      <c r="U3742" t="s">
        <v>68</v>
      </c>
      <c r="V3742" s="84" t="s">
        <v>68</v>
      </c>
      <c r="W3742" s="84" t="s">
        <v>68</v>
      </c>
      <c r="X3742" s="90" t="s">
        <v>32345</v>
      </c>
      <c r="Y3742" s="80" t="s">
        <v>32346</v>
      </c>
      <c r="Z3742" s="84" t="s">
        <v>68</v>
      </c>
      <c r="AA3742" s="144" t="s">
        <v>68</v>
      </c>
      <c r="AB3742" s="84" t="s">
        <v>241</v>
      </c>
      <c r="AC3742" s="96" t="s">
        <v>242</v>
      </c>
      <c r="AD3742" s="98">
        <v>2.0937919E7</v>
      </c>
      <c r="AE3742" s="99" t="s">
        <v>32347</v>
      </c>
    </row>
    <row r="3743">
      <c r="A3743" s="79" t="s">
        <v>32348</v>
      </c>
      <c r="B3743" s="80">
        <v>2013.0</v>
      </c>
      <c r="C3743" s="81" t="s">
        <v>32349</v>
      </c>
      <c r="D3743" s="80" t="s">
        <v>591</v>
      </c>
      <c r="E3743" s="80" t="s">
        <v>32350</v>
      </c>
      <c r="F3743" s="83" t="s">
        <v>32351</v>
      </c>
      <c r="G3743" s="88" t="s">
        <v>32352</v>
      </c>
      <c r="H3743" s="84" t="s">
        <v>68</v>
      </c>
      <c r="I3743" s="84" t="s">
        <v>68</v>
      </c>
      <c r="J3743" s="84" t="s">
        <v>68</v>
      </c>
      <c r="K3743" s="84" t="s">
        <v>68</v>
      </c>
      <c r="L3743" s="84" t="s">
        <v>68</v>
      </c>
      <c r="M3743" s="84" t="s">
        <v>68</v>
      </c>
      <c r="N3743" s="86">
        <v>18.0</v>
      </c>
      <c r="O3743" s="105">
        <v>2773.0</v>
      </c>
      <c r="P3743" s="86" t="s">
        <v>59</v>
      </c>
      <c r="Q3743" s="84" t="s">
        <v>68</v>
      </c>
      <c r="R3743" s="80" t="s">
        <v>32353</v>
      </c>
      <c r="S3743" s="84" t="s">
        <v>68</v>
      </c>
      <c r="U3743" t="s">
        <v>68</v>
      </c>
      <c r="V3743" s="84" t="s">
        <v>68</v>
      </c>
      <c r="W3743" s="84" t="s">
        <v>68</v>
      </c>
      <c r="X3743" s="90" t="s">
        <v>32354</v>
      </c>
      <c r="Y3743" s="80" t="s">
        <v>32355</v>
      </c>
      <c r="Z3743" s="84" t="s">
        <v>68</v>
      </c>
      <c r="AA3743" s="144" t="s">
        <v>68</v>
      </c>
      <c r="AB3743" s="84" t="s">
        <v>241</v>
      </c>
      <c r="AC3743" s="96" t="s">
        <v>242</v>
      </c>
      <c r="AD3743" s="98">
        <v>2.3633305E7</v>
      </c>
      <c r="AE3743" s="99" t="s">
        <v>32356</v>
      </c>
    </row>
    <row r="3744">
      <c r="A3744" s="79" t="s">
        <v>32357</v>
      </c>
      <c r="B3744" s="80">
        <v>2018.0</v>
      </c>
      <c r="C3744" s="81" t="s">
        <v>32358</v>
      </c>
      <c r="D3744" s="80" t="s">
        <v>591</v>
      </c>
      <c r="E3744" s="80" t="s">
        <v>32359</v>
      </c>
      <c r="F3744" s="83" t="s">
        <v>32360</v>
      </c>
      <c r="G3744" s="88" t="s">
        <v>32361</v>
      </c>
      <c r="H3744" s="84" t="s">
        <v>68</v>
      </c>
      <c r="I3744" s="84" t="s">
        <v>68</v>
      </c>
      <c r="J3744" s="84" t="s">
        <v>68</v>
      </c>
      <c r="K3744" s="84" t="s">
        <v>68</v>
      </c>
      <c r="L3744" s="84" t="s">
        <v>68</v>
      </c>
      <c r="M3744" s="84" t="s">
        <v>68</v>
      </c>
      <c r="N3744" s="84"/>
      <c r="O3744" s="80"/>
      <c r="P3744" s="84"/>
      <c r="Q3744" s="84" t="s">
        <v>68</v>
      </c>
      <c r="R3744" s="80" t="s">
        <v>32362</v>
      </c>
      <c r="S3744" s="84" t="s">
        <v>68</v>
      </c>
      <c r="U3744" t="s">
        <v>68</v>
      </c>
      <c r="V3744" s="84" t="s">
        <v>68</v>
      </c>
      <c r="W3744" s="84" t="s">
        <v>68</v>
      </c>
      <c r="X3744" s="90" t="s">
        <v>32363</v>
      </c>
      <c r="Y3744" s="80" t="s">
        <v>32364</v>
      </c>
      <c r="Z3744" s="84" t="s">
        <v>68</v>
      </c>
      <c r="AA3744" s="144" t="s">
        <v>68</v>
      </c>
      <c r="AB3744" s="84" t="s">
        <v>241</v>
      </c>
      <c r="AC3744" s="96" t="s">
        <v>242</v>
      </c>
      <c r="AD3744" s="98">
        <v>3.0521691E7</v>
      </c>
      <c r="AE3744" s="99" t="s">
        <v>32365</v>
      </c>
    </row>
    <row r="3745">
      <c r="A3745" s="79" t="s">
        <v>32366</v>
      </c>
      <c r="B3745" s="80">
        <v>2015.0</v>
      </c>
      <c r="C3745" s="81" t="s">
        <v>32367</v>
      </c>
      <c r="D3745" s="80" t="s">
        <v>379</v>
      </c>
      <c r="E3745" s="80" t="s">
        <v>32368</v>
      </c>
      <c r="F3745" s="83" t="s">
        <v>32369</v>
      </c>
      <c r="G3745" s="88" t="s">
        <v>32370</v>
      </c>
      <c r="H3745" s="84" t="s">
        <v>68</v>
      </c>
      <c r="I3745" s="84" t="s">
        <v>68</v>
      </c>
      <c r="J3745" s="84" t="s">
        <v>68</v>
      </c>
      <c r="K3745" s="84" t="s">
        <v>68</v>
      </c>
      <c r="L3745" s="84" t="s">
        <v>68</v>
      </c>
      <c r="M3745" s="84" t="s">
        <v>68</v>
      </c>
      <c r="N3745" s="84"/>
      <c r="O3745" s="80"/>
      <c r="P3745" s="84"/>
      <c r="Q3745" s="84" t="s">
        <v>68</v>
      </c>
      <c r="R3745" s="80" t="s">
        <v>32371</v>
      </c>
      <c r="S3745" s="84" t="s">
        <v>68</v>
      </c>
      <c r="U3745" t="s">
        <v>68</v>
      </c>
      <c r="V3745" s="84" t="s">
        <v>68</v>
      </c>
      <c r="W3745" s="84" t="s">
        <v>68</v>
      </c>
      <c r="X3745" s="90" t="s">
        <v>32372</v>
      </c>
      <c r="Y3745" s="80" t="s">
        <v>32373</v>
      </c>
      <c r="Z3745" s="84" t="s">
        <v>68</v>
      </c>
      <c r="AA3745" s="144" t="s">
        <v>68</v>
      </c>
      <c r="AB3745" s="84" t="s">
        <v>241</v>
      </c>
      <c r="AC3745" s="96" t="s">
        <v>242</v>
      </c>
      <c r="AD3745" s="98">
        <v>2.6671949E7</v>
      </c>
      <c r="AE3745" s="99" t="s">
        <v>32374</v>
      </c>
    </row>
    <row r="3746">
      <c r="A3746" s="79" t="s">
        <v>32375</v>
      </c>
      <c r="B3746" s="80">
        <v>2016.0</v>
      </c>
      <c r="C3746" s="81" t="s">
        <v>32376</v>
      </c>
      <c r="D3746" s="80" t="s">
        <v>394</v>
      </c>
      <c r="E3746" s="80" t="s">
        <v>32377</v>
      </c>
      <c r="F3746" s="83" t="s">
        <v>32378</v>
      </c>
      <c r="G3746" s="80"/>
      <c r="H3746" s="84" t="s">
        <v>68</v>
      </c>
      <c r="I3746" s="84" t="s">
        <v>68</v>
      </c>
      <c r="J3746" s="84" t="s">
        <v>68</v>
      </c>
      <c r="K3746" s="84" t="s">
        <v>68</v>
      </c>
      <c r="L3746" s="84" t="s">
        <v>68</v>
      </c>
      <c r="M3746" s="84" t="s">
        <v>68</v>
      </c>
      <c r="N3746" s="86">
        <v>6.0</v>
      </c>
      <c r="O3746" s="105">
        <v>10950.0</v>
      </c>
      <c r="P3746" s="86" t="s">
        <v>59</v>
      </c>
      <c r="Q3746" s="84" t="s">
        <v>68</v>
      </c>
      <c r="R3746" s="80" t="s">
        <v>68</v>
      </c>
      <c r="S3746" s="84" t="s">
        <v>68</v>
      </c>
      <c r="U3746" t="s">
        <v>68</v>
      </c>
      <c r="V3746" s="84" t="s">
        <v>68</v>
      </c>
      <c r="W3746" s="84" t="s">
        <v>68</v>
      </c>
      <c r="X3746" s="90" t="s">
        <v>32379</v>
      </c>
      <c r="Y3746" s="80" t="s">
        <v>32380</v>
      </c>
      <c r="Z3746" s="84" t="s">
        <v>68</v>
      </c>
      <c r="AA3746" s="144" t="s">
        <v>68</v>
      </c>
      <c r="AB3746" s="84" t="s">
        <v>241</v>
      </c>
      <c r="AC3746" s="96" t="s">
        <v>242</v>
      </c>
      <c r="AD3746" s="98">
        <v>2.7509006E7</v>
      </c>
      <c r="AE3746" s="99" t="s">
        <v>32381</v>
      </c>
    </row>
    <row r="3747">
      <c r="A3747" s="79" t="s">
        <v>32382</v>
      </c>
      <c r="B3747" s="80">
        <v>2019.0</v>
      </c>
      <c r="C3747" s="81" t="s">
        <v>32383</v>
      </c>
      <c r="D3747" s="80" t="s">
        <v>32384</v>
      </c>
      <c r="E3747" s="80" t="s">
        <v>32385</v>
      </c>
      <c r="F3747" s="83" t="s">
        <v>32386</v>
      </c>
      <c r="G3747" s="88" t="s">
        <v>32387</v>
      </c>
      <c r="H3747" s="84" t="s">
        <v>68</v>
      </c>
      <c r="I3747" s="84" t="s">
        <v>68</v>
      </c>
      <c r="J3747" s="84" t="s">
        <v>68</v>
      </c>
      <c r="K3747" s="84" t="s">
        <v>68</v>
      </c>
      <c r="L3747" s="84" t="s">
        <v>68</v>
      </c>
      <c r="M3747" s="84" t="s">
        <v>68</v>
      </c>
      <c r="N3747" s="86">
        <v>145.0</v>
      </c>
      <c r="O3747" s="105">
        <v>258251.0</v>
      </c>
      <c r="P3747" s="86" t="s">
        <v>1113</v>
      </c>
      <c r="Q3747" s="84" t="s">
        <v>68</v>
      </c>
      <c r="R3747" s="80" t="s">
        <v>68</v>
      </c>
      <c r="S3747" s="84" t="s">
        <v>68</v>
      </c>
      <c r="U3747" t="s">
        <v>68</v>
      </c>
      <c r="V3747" s="84" t="s">
        <v>68</v>
      </c>
      <c r="W3747" s="84" t="s">
        <v>68</v>
      </c>
      <c r="X3747" s="90" t="s">
        <v>32388</v>
      </c>
      <c r="Y3747" s="80" t="s">
        <v>32389</v>
      </c>
      <c r="Z3747" s="84" t="s">
        <v>68</v>
      </c>
      <c r="AA3747" s="144" t="s">
        <v>68</v>
      </c>
      <c r="AB3747" s="84" t="s">
        <v>241</v>
      </c>
      <c r="AC3747" s="96" t="s">
        <v>242</v>
      </c>
      <c r="AD3747" s="98">
        <v>3.0827278E7</v>
      </c>
      <c r="AE3747" s="99" t="s">
        <v>32390</v>
      </c>
    </row>
    <row r="3748">
      <c r="A3748" s="79" t="s">
        <v>32391</v>
      </c>
      <c r="B3748" s="80">
        <v>2011.0</v>
      </c>
      <c r="C3748" s="81" t="s">
        <v>32392</v>
      </c>
      <c r="D3748" s="80" t="s">
        <v>11957</v>
      </c>
      <c r="E3748" s="80" t="s">
        <v>32393</v>
      </c>
      <c r="F3748" s="83" t="s">
        <v>32394</v>
      </c>
      <c r="G3748" s="80"/>
      <c r="H3748" s="84" t="s">
        <v>68</v>
      </c>
      <c r="I3748" s="84" t="s">
        <v>68</v>
      </c>
      <c r="J3748" s="84" t="s">
        <v>68</v>
      </c>
      <c r="K3748" s="84" t="s">
        <v>68</v>
      </c>
      <c r="L3748" s="84" t="s">
        <v>68</v>
      </c>
      <c r="M3748" s="84" t="s">
        <v>68</v>
      </c>
      <c r="N3748" s="84"/>
      <c r="O3748" s="80"/>
      <c r="P3748" s="86" t="s">
        <v>59</v>
      </c>
      <c r="Q3748" s="84" t="s">
        <v>68</v>
      </c>
      <c r="R3748" s="80" t="s">
        <v>32395</v>
      </c>
      <c r="S3748" s="84" t="s">
        <v>68</v>
      </c>
      <c r="U3748" t="s">
        <v>68</v>
      </c>
      <c r="V3748" s="84" t="s">
        <v>68</v>
      </c>
      <c r="W3748" s="84" t="s">
        <v>68</v>
      </c>
      <c r="X3748" s="90" t="s">
        <v>32396</v>
      </c>
      <c r="Y3748" s="80" t="s">
        <v>32397</v>
      </c>
      <c r="Z3748" s="84" t="s">
        <v>68</v>
      </c>
      <c r="AA3748" s="144" t="s">
        <v>68</v>
      </c>
      <c r="AB3748" s="84" t="s">
        <v>241</v>
      </c>
      <c r="AC3748" s="96" t="s">
        <v>242</v>
      </c>
      <c r="AD3748" s="98">
        <v>2.1123111E7</v>
      </c>
      <c r="AE3748" s="99" t="s">
        <v>32398</v>
      </c>
    </row>
    <row r="3749">
      <c r="A3749" s="79" t="s">
        <v>32399</v>
      </c>
      <c r="B3749" s="80">
        <v>2012.0</v>
      </c>
      <c r="C3749" s="81" t="s">
        <v>32400</v>
      </c>
      <c r="D3749" s="80" t="s">
        <v>591</v>
      </c>
      <c r="E3749" s="80" t="s">
        <v>32401</v>
      </c>
      <c r="F3749" s="83" t="s">
        <v>32402</v>
      </c>
      <c r="G3749" s="88" t="s">
        <v>32403</v>
      </c>
      <c r="H3749" s="84" t="s">
        <v>68</v>
      </c>
      <c r="I3749" s="84" t="s">
        <v>68</v>
      </c>
      <c r="J3749" s="84" t="s">
        <v>68</v>
      </c>
      <c r="K3749" s="84" t="s">
        <v>68</v>
      </c>
      <c r="L3749" s="84" t="s">
        <v>68</v>
      </c>
      <c r="M3749" s="84" t="s">
        <v>68</v>
      </c>
      <c r="N3749" s="84"/>
      <c r="O3749" s="80"/>
      <c r="P3749" s="86" t="s">
        <v>59</v>
      </c>
      <c r="Q3749" s="84" t="s">
        <v>68</v>
      </c>
      <c r="R3749" s="80" t="s">
        <v>32404</v>
      </c>
      <c r="S3749" s="84" t="s">
        <v>68</v>
      </c>
      <c r="U3749" t="s">
        <v>68</v>
      </c>
      <c r="V3749" s="84" t="s">
        <v>68</v>
      </c>
      <c r="W3749" s="84" t="s">
        <v>68</v>
      </c>
      <c r="X3749" s="90" t="s">
        <v>32405</v>
      </c>
      <c r="Y3749" s="80" t="s">
        <v>32406</v>
      </c>
      <c r="Z3749" s="84" t="s">
        <v>68</v>
      </c>
      <c r="AA3749" s="144" t="s">
        <v>68</v>
      </c>
      <c r="AB3749" s="84" t="s">
        <v>241</v>
      </c>
      <c r="AC3749" s="96" t="s">
        <v>242</v>
      </c>
      <c r="AD3749" s="98">
        <v>2.323558E7</v>
      </c>
      <c r="AE3749" s="99" t="s">
        <v>32407</v>
      </c>
    </row>
    <row r="3750">
      <c r="A3750" s="79" t="s">
        <v>32408</v>
      </c>
      <c r="B3750" s="80">
        <v>2018.0</v>
      </c>
      <c r="C3750" s="81" t="s">
        <v>32409</v>
      </c>
      <c r="D3750" s="80" t="s">
        <v>24978</v>
      </c>
      <c r="E3750" s="80" t="s">
        <v>32410</v>
      </c>
      <c r="F3750" s="83" t="s">
        <v>32411</v>
      </c>
      <c r="G3750" s="80"/>
      <c r="H3750" s="84" t="s">
        <v>68</v>
      </c>
      <c r="I3750" s="84" t="s">
        <v>68</v>
      </c>
      <c r="J3750" s="84" t="s">
        <v>68</v>
      </c>
      <c r="K3750" s="84" t="s">
        <v>68</v>
      </c>
      <c r="L3750" s="84" t="s">
        <v>68</v>
      </c>
      <c r="M3750" s="84" t="s">
        <v>68</v>
      </c>
      <c r="N3750" s="84"/>
      <c r="O3750" s="88"/>
      <c r="P3750" s="84"/>
      <c r="Q3750" s="84" t="s">
        <v>68</v>
      </c>
      <c r="R3750" s="80" t="s">
        <v>68</v>
      </c>
      <c r="S3750" s="84" t="s">
        <v>68</v>
      </c>
      <c r="U3750" t="s">
        <v>68</v>
      </c>
      <c r="V3750" s="84" t="s">
        <v>68</v>
      </c>
      <c r="W3750" s="84" t="s">
        <v>68</v>
      </c>
      <c r="X3750" s="90" t="s">
        <v>32412</v>
      </c>
      <c r="Y3750" s="80" t="s">
        <v>32413</v>
      </c>
      <c r="Z3750" s="84" t="s">
        <v>68</v>
      </c>
      <c r="AA3750" s="144" t="s">
        <v>68</v>
      </c>
      <c r="AB3750" s="84" t="s">
        <v>241</v>
      </c>
      <c r="AC3750" s="96" t="s">
        <v>242</v>
      </c>
      <c r="AD3750" s="98">
        <v>2.9726895E7</v>
      </c>
      <c r="AE3750" s="99" t="s">
        <v>32414</v>
      </c>
    </row>
    <row r="3751">
      <c r="A3751" s="79" t="s">
        <v>32415</v>
      </c>
      <c r="B3751" s="80">
        <v>2016.0</v>
      </c>
      <c r="C3751" s="81" t="s">
        <v>32416</v>
      </c>
      <c r="D3751" s="80" t="s">
        <v>394</v>
      </c>
      <c r="E3751" s="80" t="s">
        <v>32417</v>
      </c>
      <c r="F3751" s="83" t="s">
        <v>32418</v>
      </c>
      <c r="G3751" s="88" t="s">
        <v>32419</v>
      </c>
      <c r="H3751" s="84" t="s">
        <v>68</v>
      </c>
      <c r="I3751" s="84" t="s">
        <v>68</v>
      </c>
      <c r="J3751" s="84" t="s">
        <v>68</v>
      </c>
      <c r="K3751" s="84" t="s">
        <v>68</v>
      </c>
      <c r="L3751" s="84" t="s">
        <v>68</v>
      </c>
      <c r="M3751" s="84" t="s">
        <v>68</v>
      </c>
      <c r="N3751" s="84"/>
      <c r="O3751" s="88"/>
      <c r="P3751" s="84"/>
      <c r="Q3751" s="84" t="s">
        <v>68</v>
      </c>
      <c r="R3751" s="80" t="s">
        <v>32420</v>
      </c>
      <c r="S3751" s="84" t="s">
        <v>68</v>
      </c>
      <c r="U3751" t="s">
        <v>68</v>
      </c>
      <c r="V3751" s="84" t="s">
        <v>68</v>
      </c>
      <c r="W3751" s="84" t="s">
        <v>68</v>
      </c>
      <c r="X3751" s="90" t="s">
        <v>32421</v>
      </c>
      <c r="Y3751" s="80" t="s">
        <v>32422</v>
      </c>
      <c r="Z3751" s="84" t="s">
        <v>68</v>
      </c>
      <c r="AA3751" s="144" t="s">
        <v>68</v>
      </c>
      <c r="AB3751" s="84" t="s">
        <v>241</v>
      </c>
      <c r="AC3751" s="96" t="s">
        <v>242</v>
      </c>
      <c r="AD3751" s="98">
        <v>2.774126E7</v>
      </c>
      <c r="AE3751" s="99" t="s">
        <v>32423</v>
      </c>
    </row>
    <row r="3752">
      <c r="A3752" s="79" t="s">
        <v>32424</v>
      </c>
      <c r="B3752" s="80">
        <v>2017.0</v>
      </c>
      <c r="C3752" s="81" t="s">
        <v>32425</v>
      </c>
      <c r="D3752" s="80" t="s">
        <v>31839</v>
      </c>
      <c r="E3752" s="80" t="s">
        <v>32426</v>
      </c>
      <c r="F3752" s="83" t="s">
        <v>32427</v>
      </c>
      <c r="G3752" s="88" t="s">
        <v>32428</v>
      </c>
      <c r="H3752" s="84" t="s">
        <v>68</v>
      </c>
      <c r="I3752" s="84" t="s">
        <v>68</v>
      </c>
      <c r="J3752" s="84" t="s">
        <v>68</v>
      </c>
      <c r="K3752" s="84" t="s">
        <v>68</v>
      </c>
      <c r="L3752" s="84" t="s">
        <v>68</v>
      </c>
      <c r="M3752" s="84" t="s">
        <v>68</v>
      </c>
      <c r="N3752" s="86"/>
      <c r="O3752" s="105">
        <v>35000.0</v>
      </c>
      <c r="P3752" s="84"/>
      <c r="Q3752" s="84" t="s">
        <v>68</v>
      </c>
      <c r="R3752" s="80" t="s">
        <v>68</v>
      </c>
      <c r="S3752" s="84" t="s">
        <v>68</v>
      </c>
      <c r="U3752" t="s">
        <v>68</v>
      </c>
      <c r="V3752" s="84" t="s">
        <v>68</v>
      </c>
      <c r="W3752" s="84" t="s">
        <v>68</v>
      </c>
      <c r="X3752" s="90" t="s">
        <v>32429</v>
      </c>
      <c r="Y3752" s="80" t="s">
        <v>32430</v>
      </c>
      <c r="Z3752" s="84" t="s">
        <v>68</v>
      </c>
      <c r="AA3752" s="144" t="s">
        <v>68</v>
      </c>
      <c r="AB3752" s="84" t="s">
        <v>241</v>
      </c>
      <c r="AC3752" s="96" t="s">
        <v>242</v>
      </c>
      <c r="AD3752" s="98">
        <v>2.9088274E7</v>
      </c>
      <c r="AE3752" s="99" t="s">
        <v>32431</v>
      </c>
    </row>
    <row r="3753">
      <c r="A3753" s="79" t="s">
        <v>32432</v>
      </c>
      <c r="B3753" s="80">
        <v>2016.0</v>
      </c>
      <c r="C3753" s="81" t="s">
        <v>32433</v>
      </c>
      <c r="D3753" s="80" t="s">
        <v>32434</v>
      </c>
      <c r="E3753" s="80" t="s">
        <v>32435</v>
      </c>
      <c r="F3753" s="83" t="s">
        <v>32436</v>
      </c>
      <c r="G3753" s="80"/>
      <c r="H3753" s="84" t="s">
        <v>68</v>
      </c>
      <c r="I3753" s="84" t="s">
        <v>68</v>
      </c>
      <c r="J3753" s="84" t="s">
        <v>68</v>
      </c>
      <c r="K3753" s="84" t="s">
        <v>68</v>
      </c>
      <c r="L3753" s="84" t="s">
        <v>68</v>
      </c>
      <c r="M3753" s="84" t="s">
        <v>68</v>
      </c>
      <c r="N3753" s="84"/>
      <c r="O3753" s="88"/>
      <c r="P3753" s="84"/>
      <c r="Q3753" s="84" t="s">
        <v>68</v>
      </c>
      <c r="R3753" s="80" t="s">
        <v>68</v>
      </c>
      <c r="S3753" s="84" t="s">
        <v>68</v>
      </c>
      <c r="U3753" t="s">
        <v>68</v>
      </c>
      <c r="V3753" s="84" t="s">
        <v>68</v>
      </c>
      <c r="W3753" s="84" t="s">
        <v>68</v>
      </c>
      <c r="X3753" s="90" t="s">
        <v>32437</v>
      </c>
      <c r="Y3753" s="80" t="s">
        <v>32438</v>
      </c>
      <c r="Z3753" s="84" t="s">
        <v>68</v>
      </c>
      <c r="AA3753" s="144" t="s">
        <v>68</v>
      </c>
      <c r="AB3753" s="84" t="s">
        <v>241</v>
      </c>
      <c r="AC3753" s="96" t="s">
        <v>242</v>
      </c>
      <c r="AD3753" s="98">
        <v>2.644984E7</v>
      </c>
      <c r="AE3753" s="99" t="s">
        <v>32439</v>
      </c>
    </row>
    <row r="3754">
      <c r="A3754" s="79" t="s">
        <v>32440</v>
      </c>
      <c r="B3754" s="80">
        <v>2011.0</v>
      </c>
      <c r="C3754" s="81" t="s">
        <v>32441</v>
      </c>
      <c r="D3754" s="80" t="s">
        <v>823</v>
      </c>
      <c r="E3754" s="80" t="s">
        <v>32442</v>
      </c>
      <c r="F3754" s="83" t="s">
        <v>68</v>
      </c>
      <c r="G3754" s="80"/>
      <c r="H3754" s="84" t="s">
        <v>68</v>
      </c>
      <c r="I3754" s="84" t="s">
        <v>68</v>
      </c>
      <c r="J3754" s="84" t="s">
        <v>68</v>
      </c>
      <c r="K3754" s="84" t="s">
        <v>68</v>
      </c>
      <c r="L3754" s="84" t="s">
        <v>68</v>
      </c>
      <c r="M3754" s="84" t="s">
        <v>68</v>
      </c>
      <c r="N3754" s="86" t="s">
        <v>68</v>
      </c>
      <c r="O3754" s="88" t="s">
        <v>68</v>
      </c>
      <c r="P3754" s="86" t="s">
        <v>68</v>
      </c>
      <c r="Q3754" s="84" t="s">
        <v>68</v>
      </c>
      <c r="R3754" s="80" t="s">
        <v>68</v>
      </c>
      <c r="S3754" s="84" t="s">
        <v>68</v>
      </c>
      <c r="U3754" t="s">
        <v>68</v>
      </c>
      <c r="V3754" s="84" t="s">
        <v>68</v>
      </c>
      <c r="W3754" s="84" t="s">
        <v>68</v>
      </c>
      <c r="X3754" s="90" t="s">
        <v>68</v>
      </c>
      <c r="Y3754" s="80" t="s">
        <v>68</v>
      </c>
      <c r="Z3754" s="84" t="s">
        <v>68</v>
      </c>
      <c r="AA3754" s="144" t="s">
        <v>68</v>
      </c>
      <c r="AB3754" s="84" t="s">
        <v>241</v>
      </c>
      <c r="AC3754" s="96" t="s">
        <v>242</v>
      </c>
      <c r="AD3754" s="98">
        <v>2.2049569E7</v>
      </c>
      <c r="AE3754" s="99" t="s">
        <v>32443</v>
      </c>
    </row>
    <row r="3755">
      <c r="A3755" s="79" t="s">
        <v>32444</v>
      </c>
      <c r="B3755" s="80">
        <v>2017.0</v>
      </c>
      <c r="C3755" s="81" t="s">
        <v>32445</v>
      </c>
      <c r="D3755" s="80" t="s">
        <v>3964</v>
      </c>
      <c r="E3755" s="80" t="s">
        <v>32446</v>
      </c>
      <c r="F3755" s="83" t="s">
        <v>32447</v>
      </c>
      <c r="G3755" s="88" t="s">
        <v>32448</v>
      </c>
      <c r="H3755" s="84" t="s">
        <v>68</v>
      </c>
      <c r="I3755" s="84" t="s">
        <v>68</v>
      </c>
      <c r="J3755" s="84" t="s">
        <v>68</v>
      </c>
      <c r="K3755" s="84" t="s">
        <v>68</v>
      </c>
      <c r="L3755" s="84" t="s">
        <v>68</v>
      </c>
      <c r="M3755" s="84" t="s">
        <v>68</v>
      </c>
      <c r="N3755" s="86">
        <v>86.0</v>
      </c>
      <c r="O3755" s="80"/>
      <c r="P3755" s="84"/>
      <c r="Q3755" s="84" t="s">
        <v>68</v>
      </c>
      <c r="R3755" s="80" t="s">
        <v>68</v>
      </c>
      <c r="S3755" s="84" t="s">
        <v>68</v>
      </c>
      <c r="U3755" t="s">
        <v>68</v>
      </c>
      <c r="V3755" s="84" t="s">
        <v>68</v>
      </c>
      <c r="W3755" s="84" t="s">
        <v>68</v>
      </c>
      <c r="X3755" s="90" t="s">
        <v>32449</v>
      </c>
      <c r="Y3755" s="80" t="s">
        <v>32450</v>
      </c>
      <c r="Z3755" s="84" t="s">
        <v>68</v>
      </c>
      <c r="AA3755" s="144" t="s">
        <v>68</v>
      </c>
      <c r="AB3755" s="84" t="s">
        <v>241</v>
      </c>
      <c r="AC3755" s="96" t="s">
        <v>242</v>
      </c>
      <c r="AD3755" s="98">
        <v>2.8767506E7</v>
      </c>
      <c r="AE3755" s="99" t="s">
        <v>32451</v>
      </c>
    </row>
    <row r="3756">
      <c r="A3756" s="79" t="s">
        <v>32452</v>
      </c>
      <c r="B3756" s="80">
        <v>2017.0</v>
      </c>
      <c r="C3756" s="81" t="s">
        <v>32453</v>
      </c>
      <c r="D3756" s="80" t="s">
        <v>591</v>
      </c>
      <c r="E3756" s="80" t="s">
        <v>32454</v>
      </c>
      <c r="F3756" s="83" t="s">
        <v>32455</v>
      </c>
      <c r="G3756" s="88" t="s">
        <v>32456</v>
      </c>
      <c r="H3756" s="84" t="s">
        <v>383</v>
      </c>
      <c r="I3756" s="84" t="s">
        <v>495</v>
      </c>
      <c r="J3756" s="84" t="s">
        <v>228</v>
      </c>
      <c r="K3756" s="84" t="s">
        <v>68</v>
      </c>
      <c r="L3756" s="84" t="s">
        <v>68</v>
      </c>
      <c r="M3756" s="84" t="s">
        <v>68</v>
      </c>
      <c r="N3756" s="86"/>
      <c r="O3756" s="88">
        <v>236.0</v>
      </c>
      <c r="P3756" s="86" t="s">
        <v>59</v>
      </c>
      <c r="Q3756" s="84" t="s">
        <v>68</v>
      </c>
      <c r="R3756" s="80" t="s">
        <v>68</v>
      </c>
      <c r="S3756" s="84" t="s">
        <v>68</v>
      </c>
      <c r="U3756" t="s">
        <v>68</v>
      </c>
      <c r="V3756" s="84" t="s">
        <v>68</v>
      </c>
      <c r="W3756" s="84" t="s">
        <v>68</v>
      </c>
      <c r="X3756" s="90" t="s">
        <v>32457</v>
      </c>
      <c r="Y3756" s="80" t="s">
        <v>32458</v>
      </c>
      <c r="Z3756" s="84" t="s">
        <v>68</v>
      </c>
      <c r="AA3756" s="144" t="s">
        <v>68</v>
      </c>
      <c r="AB3756" s="84" t="s">
        <v>241</v>
      </c>
      <c r="AC3756" s="96" t="s">
        <v>242</v>
      </c>
      <c r="AD3756" s="98">
        <v>2.8718506E7</v>
      </c>
      <c r="AE3756" s="99" t="s">
        <v>32459</v>
      </c>
    </row>
    <row r="3757">
      <c r="A3757" s="79" t="s">
        <v>32460</v>
      </c>
      <c r="B3757" s="80">
        <v>2016.0</v>
      </c>
      <c r="C3757" s="81" t="s">
        <v>32461</v>
      </c>
      <c r="D3757" s="80" t="s">
        <v>591</v>
      </c>
      <c r="E3757" s="80" t="s">
        <v>32462</v>
      </c>
      <c r="F3757" s="83" t="s">
        <v>32463</v>
      </c>
      <c r="G3757" s="88" t="s">
        <v>32464</v>
      </c>
      <c r="H3757" s="84" t="s">
        <v>68</v>
      </c>
      <c r="I3757" s="84" t="s">
        <v>68</v>
      </c>
      <c r="J3757" s="84" t="s">
        <v>68</v>
      </c>
      <c r="K3757" s="84" t="s">
        <v>68</v>
      </c>
      <c r="L3757" s="84" t="s">
        <v>68</v>
      </c>
      <c r="M3757" s="84" t="s">
        <v>68</v>
      </c>
      <c r="N3757" s="84"/>
      <c r="O3757" s="80"/>
      <c r="P3757" s="86" t="s">
        <v>59</v>
      </c>
      <c r="Q3757" s="84" t="s">
        <v>68</v>
      </c>
      <c r="R3757" s="80" t="s">
        <v>68</v>
      </c>
      <c r="S3757" s="84" t="s">
        <v>68</v>
      </c>
      <c r="U3757" t="s">
        <v>68</v>
      </c>
      <c r="V3757" s="84" t="s">
        <v>68</v>
      </c>
      <c r="W3757" s="84" t="s">
        <v>68</v>
      </c>
      <c r="X3757" s="90" t="s">
        <v>32465</v>
      </c>
      <c r="Y3757" s="80" t="s">
        <v>68</v>
      </c>
      <c r="Z3757" s="84" t="s">
        <v>68</v>
      </c>
      <c r="AA3757" s="144" t="s">
        <v>68</v>
      </c>
      <c r="AB3757" s="84" t="s">
        <v>241</v>
      </c>
      <c r="AC3757" s="96" t="s">
        <v>242</v>
      </c>
      <c r="AD3757" s="98">
        <v>2.7689801E7</v>
      </c>
      <c r="AE3757" s="99" t="s">
        <v>32466</v>
      </c>
    </row>
    <row r="3758">
      <c r="A3758" s="79" t="s">
        <v>32467</v>
      </c>
      <c r="B3758" s="80">
        <v>2014.0</v>
      </c>
      <c r="C3758" s="81" t="s">
        <v>32453</v>
      </c>
      <c r="D3758" s="80" t="s">
        <v>591</v>
      </c>
      <c r="E3758" s="80" t="s">
        <v>32468</v>
      </c>
      <c r="F3758" s="83" t="s">
        <v>32469</v>
      </c>
      <c r="G3758" s="88" t="s">
        <v>32456</v>
      </c>
      <c r="H3758" s="84" t="s">
        <v>383</v>
      </c>
      <c r="I3758" s="84" t="s">
        <v>495</v>
      </c>
      <c r="J3758" s="84" t="s">
        <v>228</v>
      </c>
      <c r="K3758" s="84" t="s">
        <v>68</v>
      </c>
      <c r="L3758" s="84" t="s">
        <v>68</v>
      </c>
      <c r="M3758" s="84" t="s">
        <v>68</v>
      </c>
      <c r="N3758" s="86">
        <v>3.0</v>
      </c>
      <c r="O3758" s="88">
        <v>153.0</v>
      </c>
      <c r="P3758" s="86" t="s">
        <v>59</v>
      </c>
      <c r="Q3758" s="84" t="s">
        <v>68</v>
      </c>
      <c r="R3758" s="80" t="s">
        <v>68</v>
      </c>
      <c r="S3758" s="84" t="s">
        <v>68</v>
      </c>
      <c r="U3758" t="s">
        <v>68</v>
      </c>
      <c r="V3758" s="84" t="s">
        <v>68</v>
      </c>
      <c r="W3758" s="84" t="s">
        <v>68</v>
      </c>
      <c r="X3758" s="90" t="s">
        <v>32470</v>
      </c>
      <c r="Y3758" s="80" t="s">
        <v>32471</v>
      </c>
      <c r="Z3758" s="84" t="s">
        <v>68</v>
      </c>
      <c r="AA3758" s="144" t="s">
        <v>68</v>
      </c>
      <c r="AB3758" s="84" t="s">
        <v>241</v>
      </c>
      <c r="AC3758" s="96" t="s">
        <v>242</v>
      </c>
      <c r="AD3758" s="98">
        <v>2.5036694E7</v>
      </c>
      <c r="AE3758" s="99" t="s">
        <v>32472</v>
      </c>
    </row>
    <row r="3759">
      <c r="A3759" s="79" t="s">
        <v>32473</v>
      </c>
      <c r="B3759" s="80">
        <v>2017.0</v>
      </c>
      <c r="C3759" s="81" t="s">
        <v>32474</v>
      </c>
      <c r="D3759" s="80" t="s">
        <v>591</v>
      </c>
      <c r="E3759" s="80" t="s">
        <v>32475</v>
      </c>
      <c r="F3759" s="83" t="s">
        <v>32476</v>
      </c>
      <c r="G3759" s="88" t="s">
        <v>32477</v>
      </c>
      <c r="H3759" s="84" t="s">
        <v>68</v>
      </c>
      <c r="I3759" s="84" t="s">
        <v>68</v>
      </c>
      <c r="J3759" s="84" t="s">
        <v>68</v>
      </c>
      <c r="K3759" s="84" t="s">
        <v>68</v>
      </c>
      <c r="L3759" s="84" t="s">
        <v>68</v>
      </c>
      <c r="M3759" s="84" t="s">
        <v>68</v>
      </c>
      <c r="N3759" s="86"/>
      <c r="O3759" s="105">
        <v>1310.0</v>
      </c>
      <c r="P3759" s="84"/>
      <c r="Q3759" s="84" t="s">
        <v>68</v>
      </c>
      <c r="R3759" s="80" t="s">
        <v>32478</v>
      </c>
      <c r="S3759" s="84" t="s">
        <v>68</v>
      </c>
      <c r="U3759" t="s">
        <v>68</v>
      </c>
      <c r="V3759" s="84" t="s">
        <v>68</v>
      </c>
      <c r="W3759" s="84" t="s">
        <v>68</v>
      </c>
      <c r="X3759" s="90" t="s">
        <v>32479</v>
      </c>
      <c r="Y3759" s="80" t="s">
        <v>32480</v>
      </c>
      <c r="Z3759" s="84" t="s">
        <v>68</v>
      </c>
      <c r="AA3759" s="144" t="s">
        <v>68</v>
      </c>
      <c r="AB3759" s="84" t="s">
        <v>241</v>
      </c>
      <c r="AC3759" s="96" t="s">
        <v>242</v>
      </c>
      <c r="AD3759" s="98">
        <v>2.8455948E7</v>
      </c>
      <c r="AE3759" s="99" t="s">
        <v>32481</v>
      </c>
    </row>
    <row r="3760">
      <c r="A3760" s="79" t="s">
        <v>32482</v>
      </c>
      <c r="B3760" s="80">
        <v>2017.0</v>
      </c>
      <c r="C3760" s="81" t="s">
        <v>32483</v>
      </c>
      <c r="D3760" s="80" t="s">
        <v>591</v>
      </c>
      <c r="E3760" s="80" t="s">
        <v>32484</v>
      </c>
      <c r="F3760" s="83" t="s">
        <v>32485</v>
      </c>
      <c r="G3760" s="88" t="s">
        <v>32486</v>
      </c>
      <c r="H3760" s="84" t="s">
        <v>68</v>
      </c>
      <c r="I3760" s="84" t="s">
        <v>68</v>
      </c>
      <c r="J3760" s="84" t="s">
        <v>68</v>
      </c>
      <c r="K3760" s="84" t="s">
        <v>68</v>
      </c>
      <c r="L3760" s="84" t="s">
        <v>68</v>
      </c>
      <c r="M3760" s="84" t="s">
        <v>68</v>
      </c>
      <c r="N3760" s="86">
        <v>10.0</v>
      </c>
      <c r="O3760" s="105">
        <v>5056.0</v>
      </c>
      <c r="P3760" s="86" t="s">
        <v>386</v>
      </c>
      <c r="Q3760" s="84" t="s">
        <v>68</v>
      </c>
      <c r="R3760" s="80" t="s">
        <v>68</v>
      </c>
      <c r="S3760" s="84" t="s">
        <v>68</v>
      </c>
      <c r="U3760" t="s">
        <v>68</v>
      </c>
      <c r="V3760" s="84" t="s">
        <v>68</v>
      </c>
      <c r="W3760" s="84" t="s">
        <v>68</v>
      </c>
      <c r="X3760" s="90" t="s">
        <v>32487</v>
      </c>
      <c r="Y3760" s="80" t="s">
        <v>32488</v>
      </c>
      <c r="Z3760" s="84" t="s">
        <v>68</v>
      </c>
      <c r="AA3760" s="144" t="s">
        <v>68</v>
      </c>
      <c r="AB3760" s="84" t="s">
        <v>241</v>
      </c>
      <c r="AC3760" s="96" t="s">
        <v>242</v>
      </c>
      <c r="AD3760" s="98">
        <v>2.8431198E7</v>
      </c>
      <c r="AE3760" s="99" t="s">
        <v>32489</v>
      </c>
    </row>
    <row r="3761">
      <c r="A3761" s="79" t="s">
        <v>32490</v>
      </c>
      <c r="B3761" s="80">
        <v>2016.0</v>
      </c>
      <c r="C3761" s="81" t="s">
        <v>32491</v>
      </c>
      <c r="D3761" s="80" t="s">
        <v>591</v>
      </c>
      <c r="E3761" s="80" t="s">
        <v>32492</v>
      </c>
      <c r="F3761" s="83" t="s">
        <v>32493</v>
      </c>
      <c r="G3761" s="88" t="s">
        <v>32494</v>
      </c>
      <c r="H3761" s="84" t="s">
        <v>68</v>
      </c>
      <c r="I3761" s="84" t="s">
        <v>68</v>
      </c>
      <c r="J3761" s="84" t="s">
        <v>68</v>
      </c>
      <c r="K3761" s="84" t="s">
        <v>68</v>
      </c>
      <c r="L3761" s="84" t="s">
        <v>68</v>
      </c>
      <c r="M3761" s="84" t="s">
        <v>68</v>
      </c>
      <c r="N3761" s="86"/>
      <c r="O3761" s="105">
        <v>15141.0</v>
      </c>
      <c r="P3761" s="86" t="s">
        <v>386</v>
      </c>
      <c r="Q3761" s="84" t="s">
        <v>68</v>
      </c>
      <c r="R3761" s="80" t="s">
        <v>68</v>
      </c>
      <c r="S3761" s="84" t="s">
        <v>68</v>
      </c>
      <c r="U3761" t="s">
        <v>68</v>
      </c>
      <c r="V3761" s="84" t="s">
        <v>68</v>
      </c>
      <c r="W3761" s="84" t="s">
        <v>68</v>
      </c>
      <c r="X3761" s="90" t="s">
        <v>32495</v>
      </c>
      <c r="Y3761" s="80" t="s">
        <v>32496</v>
      </c>
      <c r="Z3761" s="84" t="s">
        <v>68</v>
      </c>
      <c r="AA3761" s="144" t="s">
        <v>68</v>
      </c>
      <c r="AB3761" s="84" t="s">
        <v>241</v>
      </c>
      <c r="AC3761" s="96" t="s">
        <v>242</v>
      </c>
      <c r="AD3761" s="98">
        <v>2.7132058E7</v>
      </c>
      <c r="AE3761" s="99" t="s">
        <v>32497</v>
      </c>
    </row>
    <row r="3762">
      <c r="A3762" s="79" t="s">
        <v>32498</v>
      </c>
      <c r="B3762" s="80">
        <v>2018.0</v>
      </c>
      <c r="C3762" s="81" t="s">
        <v>32499</v>
      </c>
      <c r="D3762" s="80" t="s">
        <v>31008</v>
      </c>
      <c r="E3762" s="80" t="s">
        <v>32500</v>
      </c>
      <c r="F3762" s="83" t="s">
        <v>32501</v>
      </c>
      <c r="G3762" s="88" t="s">
        <v>32502</v>
      </c>
      <c r="H3762" s="84" t="s">
        <v>68</v>
      </c>
      <c r="I3762" s="84" t="s">
        <v>68</v>
      </c>
      <c r="J3762" s="84" t="s">
        <v>68</v>
      </c>
      <c r="K3762" s="84" t="s">
        <v>68</v>
      </c>
      <c r="L3762" s="84" t="s">
        <v>68</v>
      </c>
      <c r="M3762" s="84" t="s">
        <v>68</v>
      </c>
      <c r="N3762" s="86">
        <v>8.0</v>
      </c>
      <c r="O3762" s="88" t="s">
        <v>363</v>
      </c>
      <c r="P3762" s="86" t="s">
        <v>59</v>
      </c>
      <c r="Q3762" s="84" t="s">
        <v>68</v>
      </c>
      <c r="R3762" s="80" t="s">
        <v>68</v>
      </c>
      <c r="S3762" s="84" t="s">
        <v>68</v>
      </c>
      <c r="U3762" t="s">
        <v>68</v>
      </c>
      <c r="V3762" s="84" t="s">
        <v>68</v>
      </c>
      <c r="W3762" s="84" t="s">
        <v>68</v>
      </c>
      <c r="X3762" s="90" t="s">
        <v>68</v>
      </c>
      <c r="Y3762" s="80" t="s">
        <v>32503</v>
      </c>
      <c r="Z3762" s="84" t="s">
        <v>68</v>
      </c>
      <c r="AA3762" s="144" t="s">
        <v>68</v>
      </c>
      <c r="AB3762" s="84" t="s">
        <v>241</v>
      </c>
      <c r="AC3762" s="96" t="s">
        <v>242</v>
      </c>
      <c r="AD3762" s="98">
        <v>2.9565945E7</v>
      </c>
      <c r="AE3762" s="99" t="s">
        <v>32504</v>
      </c>
    </row>
    <row r="3763">
      <c r="A3763" s="79" t="s">
        <v>32505</v>
      </c>
      <c r="B3763" s="80">
        <v>2016.0</v>
      </c>
      <c r="C3763" s="81" t="s">
        <v>32506</v>
      </c>
      <c r="D3763" s="80" t="s">
        <v>591</v>
      </c>
      <c r="E3763" s="80" t="s">
        <v>32507</v>
      </c>
      <c r="F3763" s="83" t="s">
        <v>32508</v>
      </c>
      <c r="G3763" s="88" t="s">
        <v>32509</v>
      </c>
      <c r="H3763" s="84" t="s">
        <v>68</v>
      </c>
      <c r="I3763" s="84" t="s">
        <v>68</v>
      </c>
      <c r="J3763" s="84" t="s">
        <v>68</v>
      </c>
      <c r="K3763" s="84" t="s">
        <v>68</v>
      </c>
      <c r="L3763" s="84" t="s">
        <v>68</v>
      </c>
      <c r="M3763" s="84" t="s">
        <v>68</v>
      </c>
      <c r="N3763" s="86">
        <v>5.0</v>
      </c>
      <c r="O3763" s="88"/>
      <c r="P3763" s="86" t="s">
        <v>59</v>
      </c>
      <c r="Q3763" s="84" t="s">
        <v>68</v>
      </c>
      <c r="R3763" s="80" t="s">
        <v>32510</v>
      </c>
      <c r="S3763" s="84" t="s">
        <v>68</v>
      </c>
      <c r="U3763" t="s">
        <v>68</v>
      </c>
      <c r="V3763" s="84" t="s">
        <v>68</v>
      </c>
      <c r="W3763" s="84" t="s">
        <v>68</v>
      </c>
      <c r="X3763" s="90" t="s">
        <v>32511</v>
      </c>
      <c r="Y3763" s="80" t="s">
        <v>32512</v>
      </c>
      <c r="Z3763" s="84" t="s">
        <v>68</v>
      </c>
      <c r="AA3763" s="144" t="s">
        <v>68</v>
      </c>
      <c r="AB3763" s="84" t="s">
        <v>241</v>
      </c>
      <c r="AC3763" s="96" t="s">
        <v>242</v>
      </c>
      <c r="AD3763" s="98">
        <v>2.7045603E7</v>
      </c>
      <c r="AE3763" s="99" t="s">
        <v>32513</v>
      </c>
    </row>
    <row r="3764">
      <c r="A3764" s="79" t="s">
        <v>32514</v>
      </c>
      <c r="B3764" s="80">
        <v>2012.0</v>
      </c>
      <c r="C3764" s="81" t="s">
        <v>32506</v>
      </c>
      <c r="D3764" s="80" t="s">
        <v>591</v>
      </c>
      <c r="E3764" s="80" t="s">
        <v>32507</v>
      </c>
      <c r="F3764" s="83" t="s">
        <v>32515</v>
      </c>
      <c r="G3764" s="88" t="s">
        <v>32516</v>
      </c>
      <c r="H3764" s="84" t="s">
        <v>68</v>
      </c>
      <c r="I3764" s="84" t="s">
        <v>68</v>
      </c>
      <c r="J3764" s="84" t="s">
        <v>68</v>
      </c>
      <c r="K3764" s="84" t="s">
        <v>68</v>
      </c>
      <c r="L3764" s="84" t="s">
        <v>68</v>
      </c>
      <c r="M3764" s="84" t="s">
        <v>68</v>
      </c>
      <c r="N3764" s="86">
        <v>5.0</v>
      </c>
      <c r="O3764" s="88"/>
      <c r="P3764" s="86" t="s">
        <v>59</v>
      </c>
      <c r="Q3764" s="84" t="s">
        <v>68</v>
      </c>
      <c r="R3764" s="80" t="s">
        <v>32510</v>
      </c>
      <c r="S3764" s="84" t="s">
        <v>68</v>
      </c>
      <c r="U3764" t="s">
        <v>68</v>
      </c>
      <c r="V3764" s="84" t="s">
        <v>68</v>
      </c>
      <c r="W3764" s="84" t="s">
        <v>68</v>
      </c>
      <c r="X3764" s="90" t="s">
        <v>32517</v>
      </c>
      <c r="Y3764" s="80" t="s">
        <v>32512</v>
      </c>
      <c r="Z3764" s="84" t="s">
        <v>68</v>
      </c>
      <c r="AA3764" s="144" t="s">
        <v>68</v>
      </c>
      <c r="AB3764" s="84" t="s">
        <v>241</v>
      </c>
      <c r="AC3764" s="96" t="s">
        <v>242</v>
      </c>
      <c r="AD3764" s="98">
        <v>2.2696372E7</v>
      </c>
      <c r="AE3764" s="99" t="s">
        <v>32518</v>
      </c>
    </row>
    <row r="3765">
      <c r="A3765" s="79" t="s">
        <v>32519</v>
      </c>
      <c r="B3765" s="80">
        <v>2014.0</v>
      </c>
      <c r="C3765" s="81" t="s">
        <v>32520</v>
      </c>
      <c r="D3765" s="80" t="s">
        <v>667</v>
      </c>
      <c r="E3765" s="80" t="s">
        <v>32521</v>
      </c>
      <c r="F3765" s="83" t="s">
        <v>32522</v>
      </c>
      <c r="G3765" s="88" t="s">
        <v>32523</v>
      </c>
      <c r="H3765" s="84" t="s">
        <v>126</v>
      </c>
      <c r="I3765" s="84" t="s">
        <v>68</v>
      </c>
      <c r="J3765" s="84" t="s">
        <v>68</v>
      </c>
      <c r="K3765" s="84" t="s">
        <v>68</v>
      </c>
      <c r="L3765" s="84" t="s">
        <v>68</v>
      </c>
      <c r="M3765" s="84" t="s">
        <v>68</v>
      </c>
      <c r="N3765" s="84"/>
      <c r="O3765" s="80"/>
      <c r="P3765" s="84"/>
      <c r="Q3765" s="84" t="s">
        <v>68</v>
      </c>
      <c r="R3765" s="80" t="s">
        <v>68</v>
      </c>
      <c r="S3765" s="84" t="s">
        <v>68</v>
      </c>
      <c r="U3765" t="s">
        <v>68</v>
      </c>
      <c r="V3765" s="84" t="s">
        <v>68</v>
      </c>
      <c r="W3765" s="84" t="s">
        <v>68</v>
      </c>
      <c r="X3765" s="90" t="s">
        <v>32524</v>
      </c>
      <c r="Y3765" s="80" t="s">
        <v>32525</v>
      </c>
      <c r="Z3765" s="84" t="s">
        <v>68</v>
      </c>
      <c r="AA3765" s="144" t="s">
        <v>68</v>
      </c>
      <c r="AB3765" s="84" t="s">
        <v>241</v>
      </c>
      <c r="AC3765" s="96" t="s">
        <v>242</v>
      </c>
      <c r="AD3765" s="98">
        <v>2.4239664E7</v>
      </c>
      <c r="AE3765" s="99" t="s">
        <v>32526</v>
      </c>
    </row>
    <row r="3766">
      <c r="A3766" s="79" t="s">
        <v>32527</v>
      </c>
      <c r="B3766" s="80">
        <v>2016.0</v>
      </c>
      <c r="C3766" s="81" t="s">
        <v>32528</v>
      </c>
      <c r="D3766" s="80" t="s">
        <v>58</v>
      </c>
      <c r="E3766" s="80" t="s">
        <v>32529</v>
      </c>
      <c r="F3766" s="83" t="s">
        <v>32530</v>
      </c>
      <c r="G3766" s="88" t="s">
        <v>32531</v>
      </c>
      <c r="H3766" s="84" t="s">
        <v>68</v>
      </c>
      <c r="I3766" s="84" t="s">
        <v>68</v>
      </c>
      <c r="J3766" s="84" t="s">
        <v>68</v>
      </c>
      <c r="K3766" s="84" t="s">
        <v>68</v>
      </c>
      <c r="L3766" s="84" t="s">
        <v>68</v>
      </c>
      <c r="M3766" s="84" t="s">
        <v>68</v>
      </c>
      <c r="N3766" s="86"/>
      <c r="O3766" s="105">
        <v>721357.0</v>
      </c>
      <c r="P3766" s="84"/>
      <c r="Q3766" s="84" t="s">
        <v>68</v>
      </c>
      <c r="R3766" s="80" t="s">
        <v>68</v>
      </c>
      <c r="S3766" s="84" t="s">
        <v>68</v>
      </c>
      <c r="U3766" t="s">
        <v>68</v>
      </c>
      <c r="V3766" s="84" t="s">
        <v>68</v>
      </c>
      <c r="W3766" s="84" t="s">
        <v>68</v>
      </c>
      <c r="X3766" s="90" t="s">
        <v>32532</v>
      </c>
      <c r="Y3766" s="80" t="s">
        <v>32533</v>
      </c>
      <c r="Z3766" s="84" t="s">
        <v>68</v>
      </c>
      <c r="AA3766" s="144" t="s">
        <v>68</v>
      </c>
      <c r="AB3766" s="84" t="s">
        <v>241</v>
      </c>
      <c r="AC3766" s="96" t="s">
        <v>242</v>
      </c>
      <c r="AD3766" s="98">
        <v>2.6757465E7</v>
      </c>
      <c r="AE3766" s="99" t="s">
        <v>32534</v>
      </c>
    </row>
    <row r="3767">
      <c r="A3767" s="79" t="s">
        <v>32535</v>
      </c>
      <c r="B3767" s="80">
        <v>2011.0</v>
      </c>
      <c r="C3767" s="81" t="s">
        <v>32536</v>
      </c>
      <c r="D3767" s="80" t="s">
        <v>591</v>
      </c>
      <c r="E3767" s="80" t="s">
        <v>32537</v>
      </c>
      <c r="F3767" s="83" t="s">
        <v>32538</v>
      </c>
      <c r="G3767" s="88" t="s">
        <v>32539</v>
      </c>
      <c r="H3767" s="84" t="s">
        <v>534</v>
      </c>
      <c r="I3767" s="84" t="s">
        <v>535</v>
      </c>
      <c r="J3767" s="84" t="s">
        <v>228</v>
      </c>
      <c r="K3767" s="84" t="s">
        <v>68</v>
      </c>
      <c r="L3767" s="84" t="s">
        <v>68</v>
      </c>
      <c r="M3767" s="84" t="s">
        <v>68</v>
      </c>
      <c r="N3767" s="86"/>
      <c r="O3767" s="88">
        <v>201.0</v>
      </c>
      <c r="P3767" s="86" t="s">
        <v>59</v>
      </c>
      <c r="Q3767" s="84" t="s">
        <v>68</v>
      </c>
      <c r="R3767" s="80" t="s">
        <v>32540</v>
      </c>
      <c r="S3767" s="84" t="s">
        <v>68</v>
      </c>
      <c r="U3767" t="s">
        <v>68</v>
      </c>
      <c r="V3767" s="84" t="s">
        <v>68</v>
      </c>
      <c r="W3767" s="84" t="s">
        <v>68</v>
      </c>
      <c r="X3767" s="90" t="s">
        <v>32541</v>
      </c>
      <c r="Y3767" s="80" t="s">
        <v>32542</v>
      </c>
      <c r="Z3767" s="84" t="s">
        <v>68</v>
      </c>
      <c r="AA3767" s="144" t="s">
        <v>68</v>
      </c>
      <c r="AB3767" s="84" t="s">
        <v>241</v>
      </c>
      <c r="AC3767" s="96" t="s">
        <v>242</v>
      </c>
      <c r="AD3767" s="98">
        <v>2.2161394E7</v>
      </c>
      <c r="AE3767" s="99" t="s">
        <v>32543</v>
      </c>
    </row>
    <row r="3768">
      <c r="A3768" s="79" t="s">
        <v>32544</v>
      </c>
      <c r="B3768" s="80">
        <v>2018.0</v>
      </c>
      <c r="C3768" s="81" t="s">
        <v>32545</v>
      </c>
      <c r="D3768" s="80" t="s">
        <v>6043</v>
      </c>
      <c r="E3768" s="80" t="s">
        <v>32546</v>
      </c>
      <c r="F3768" s="83" t="s">
        <v>32547</v>
      </c>
      <c r="G3768" s="88" t="s">
        <v>32548</v>
      </c>
      <c r="H3768" s="84" t="s">
        <v>68</v>
      </c>
      <c r="I3768" s="84" t="s">
        <v>68</v>
      </c>
      <c r="J3768" s="84" t="s">
        <v>68</v>
      </c>
      <c r="K3768" s="84" t="s">
        <v>68</v>
      </c>
      <c r="L3768" s="84" t="s">
        <v>68</v>
      </c>
      <c r="M3768" s="84" t="s">
        <v>68</v>
      </c>
      <c r="N3768" s="86">
        <v>74.0</v>
      </c>
      <c r="O3768" s="105">
        <v>306273.0</v>
      </c>
      <c r="P3768" s="86" t="s">
        <v>59</v>
      </c>
      <c r="Q3768" s="84" t="s">
        <v>68</v>
      </c>
      <c r="R3768" s="80" t="s">
        <v>32549</v>
      </c>
      <c r="S3768" s="84" t="s">
        <v>68</v>
      </c>
      <c r="U3768" t="s">
        <v>68</v>
      </c>
      <c r="V3768" s="84" t="s">
        <v>68</v>
      </c>
      <c r="W3768" s="84" t="s">
        <v>68</v>
      </c>
      <c r="X3768" s="90" t="s">
        <v>32550</v>
      </c>
      <c r="Y3768" s="80" t="s">
        <v>32551</v>
      </c>
      <c r="Z3768" s="84" t="s">
        <v>68</v>
      </c>
      <c r="AA3768" s="144" t="s">
        <v>68</v>
      </c>
      <c r="AB3768" s="84" t="s">
        <v>241</v>
      </c>
      <c r="AC3768" s="96" t="s">
        <v>242</v>
      </c>
      <c r="AD3768" s="98">
        <v>2.9131895E7</v>
      </c>
      <c r="AE3768" s="99" t="s">
        <v>32552</v>
      </c>
    </row>
    <row r="3769">
      <c r="A3769" s="79" t="s">
        <v>32553</v>
      </c>
      <c r="B3769" s="80">
        <v>2015.0</v>
      </c>
      <c r="C3769" s="81" t="s">
        <v>32554</v>
      </c>
      <c r="D3769" s="80" t="s">
        <v>32555</v>
      </c>
      <c r="E3769" s="80" t="s">
        <v>32556</v>
      </c>
      <c r="F3769" s="83" t="s">
        <v>32557</v>
      </c>
      <c r="G3769" s="80"/>
      <c r="H3769" s="84" t="s">
        <v>68</v>
      </c>
      <c r="I3769" s="84" t="s">
        <v>68</v>
      </c>
      <c r="J3769" s="84" t="s">
        <v>68</v>
      </c>
      <c r="K3769" s="84" t="s">
        <v>68</v>
      </c>
      <c r="L3769" s="84" t="s">
        <v>68</v>
      </c>
      <c r="M3769" s="84" t="s">
        <v>68</v>
      </c>
      <c r="N3769" s="84"/>
      <c r="O3769" s="88"/>
      <c r="P3769" s="84"/>
      <c r="Q3769" s="84" t="s">
        <v>68</v>
      </c>
      <c r="R3769" s="80" t="s">
        <v>68</v>
      </c>
      <c r="S3769" s="84" t="s">
        <v>68</v>
      </c>
      <c r="U3769" t="s">
        <v>68</v>
      </c>
      <c r="V3769" s="84" t="s">
        <v>68</v>
      </c>
      <c r="W3769" s="84" t="s">
        <v>68</v>
      </c>
      <c r="X3769" s="90" t="s">
        <v>32558</v>
      </c>
      <c r="Y3769" s="80" t="s">
        <v>32559</v>
      </c>
      <c r="Z3769" s="84" t="s">
        <v>68</v>
      </c>
      <c r="AA3769" s="144" t="s">
        <v>68</v>
      </c>
      <c r="AB3769" s="84" t="s">
        <v>241</v>
      </c>
      <c r="AC3769" s="96" t="s">
        <v>242</v>
      </c>
      <c r="AD3769" s="98">
        <v>2.6298331E7</v>
      </c>
      <c r="AE3769" s="99" t="s">
        <v>32560</v>
      </c>
    </row>
    <row r="3770">
      <c r="A3770" s="79" t="s">
        <v>32561</v>
      </c>
      <c r="B3770" s="80">
        <v>2013.0</v>
      </c>
      <c r="C3770" s="81" t="s">
        <v>32562</v>
      </c>
      <c r="D3770" s="80" t="s">
        <v>32563</v>
      </c>
      <c r="E3770" s="80" t="s">
        <v>32564</v>
      </c>
      <c r="F3770" s="83" t="s">
        <v>32565</v>
      </c>
      <c r="G3770" s="80"/>
      <c r="H3770" s="84" t="s">
        <v>68</v>
      </c>
      <c r="I3770" s="84" t="s">
        <v>68</v>
      </c>
      <c r="J3770" s="84" t="s">
        <v>68</v>
      </c>
      <c r="K3770" s="84" t="s">
        <v>68</v>
      </c>
      <c r="L3770" s="84" t="s">
        <v>68</v>
      </c>
      <c r="M3770" s="84" t="s">
        <v>68</v>
      </c>
      <c r="N3770" s="86">
        <v>55.0</v>
      </c>
      <c r="O3770" s="80"/>
      <c r="P3770" s="84"/>
      <c r="Q3770" s="84" t="s">
        <v>68</v>
      </c>
      <c r="R3770" s="80" t="s">
        <v>68</v>
      </c>
      <c r="S3770" s="84" t="s">
        <v>68</v>
      </c>
      <c r="U3770" t="s">
        <v>68</v>
      </c>
      <c r="V3770" s="84" t="s">
        <v>68</v>
      </c>
      <c r="W3770" s="84" t="s">
        <v>68</v>
      </c>
      <c r="X3770" s="90" t="s">
        <v>32566</v>
      </c>
      <c r="Y3770" s="80" t="s">
        <v>32567</v>
      </c>
      <c r="Z3770" s="84" t="s">
        <v>68</v>
      </c>
      <c r="AA3770" s="144" t="s">
        <v>68</v>
      </c>
      <c r="AB3770" s="84" t="s">
        <v>241</v>
      </c>
      <c r="AC3770" s="96" t="s">
        <v>242</v>
      </c>
      <c r="AD3770" s="98">
        <v>2.306421E7</v>
      </c>
      <c r="AE3770" s="99" t="s">
        <v>32568</v>
      </c>
    </row>
    <row r="3771">
      <c r="A3771" s="79" t="s">
        <v>32569</v>
      </c>
      <c r="B3771" s="80">
        <v>2010.0</v>
      </c>
      <c r="C3771" s="81" t="s">
        <v>32570</v>
      </c>
      <c r="D3771" s="80" t="s">
        <v>3993</v>
      </c>
      <c r="E3771" s="80" t="s">
        <v>32571</v>
      </c>
      <c r="F3771" s="83" t="s">
        <v>32572</v>
      </c>
      <c r="G3771" s="88" t="s">
        <v>32573</v>
      </c>
      <c r="H3771" s="84" t="s">
        <v>128</v>
      </c>
      <c r="I3771" s="84" t="s">
        <v>142</v>
      </c>
      <c r="J3771" s="84" t="s">
        <v>228</v>
      </c>
      <c r="K3771" s="84" t="s">
        <v>68</v>
      </c>
      <c r="L3771" s="84" t="s">
        <v>68</v>
      </c>
      <c r="M3771" s="84" t="s">
        <v>68</v>
      </c>
      <c r="N3771" s="84"/>
      <c r="O3771" s="80"/>
      <c r="P3771" s="84"/>
      <c r="Q3771" s="84" t="s">
        <v>68</v>
      </c>
      <c r="R3771" s="80" t="s">
        <v>32574</v>
      </c>
      <c r="S3771" s="84" t="s">
        <v>68</v>
      </c>
      <c r="U3771" t="s">
        <v>68</v>
      </c>
      <c r="V3771" s="84" t="s">
        <v>68</v>
      </c>
      <c r="W3771" s="84" t="s">
        <v>68</v>
      </c>
      <c r="X3771" s="90" t="s">
        <v>32575</v>
      </c>
      <c r="Y3771" s="80" t="s">
        <v>32576</v>
      </c>
      <c r="Z3771" s="84" t="s">
        <v>68</v>
      </c>
      <c r="AA3771" s="144" t="s">
        <v>68</v>
      </c>
      <c r="AB3771" s="84" t="s">
        <v>241</v>
      </c>
      <c r="AC3771" s="96" t="s">
        <v>242</v>
      </c>
      <c r="AD3771" s="98">
        <v>2.0122261E7</v>
      </c>
      <c r="AE3771" s="99" t="s">
        <v>32577</v>
      </c>
    </row>
    <row r="3772">
      <c r="A3772" s="79" t="s">
        <v>32578</v>
      </c>
      <c r="B3772" s="80">
        <v>2015.0</v>
      </c>
      <c r="C3772" s="81" t="s">
        <v>32579</v>
      </c>
      <c r="D3772" s="80" t="s">
        <v>17009</v>
      </c>
      <c r="E3772" s="80" t="s">
        <v>32580</v>
      </c>
      <c r="F3772" s="83" t="s">
        <v>32581</v>
      </c>
      <c r="G3772" s="88" t="s">
        <v>32582</v>
      </c>
      <c r="H3772" s="84" t="s">
        <v>534</v>
      </c>
      <c r="I3772" s="84" t="s">
        <v>535</v>
      </c>
      <c r="J3772" s="84" t="s">
        <v>228</v>
      </c>
      <c r="K3772" s="84" t="s">
        <v>68</v>
      </c>
      <c r="L3772" s="84" t="s">
        <v>68</v>
      </c>
      <c r="M3772" s="84" t="s">
        <v>68</v>
      </c>
      <c r="N3772" s="84"/>
      <c r="O3772" s="80"/>
      <c r="P3772" s="84"/>
      <c r="Q3772" s="84" t="s">
        <v>68</v>
      </c>
      <c r="R3772" s="80" t="s">
        <v>68</v>
      </c>
      <c r="S3772" s="84" t="s">
        <v>68</v>
      </c>
      <c r="U3772" t="s">
        <v>68</v>
      </c>
      <c r="V3772" s="84" t="s">
        <v>68</v>
      </c>
      <c r="W3772" s="84" t="s">
        <v>68</v>
      </c>
      <c r="X3772" s="90" t="s">
        <v>32583</v>
      </c>
      <c r="Y3772" s="80" t="s">
        <v>32584</v>
      </c>
      <c r="Z3772" s="84" t="s">
        <v>68</v>
      </c>
      <c r="AA3772" s="144" t="s">
        <v>68</v>
      </c>
      <c r="AB3772" s="84" t="s">
        <v>241</v>
      </c>
      <c r="AC3772" s="96" t="s">
        <v>242</v>
      </c>
      <c r="AD3772" s="98">
        <v>2.5964223E7</v>
      </c>
      <c r="AE3772" s="99" t="s">
        <v>32585</v>
      </c>
    </row>
    <row r="3773">
      <c r="A3773" s="79" t="s">
        <v>32586</v>
      </c>
      <c r="B3773" s="80">
        <v>2017.0</v>
      </c>
      <c r="C3773" s="81" t="s">
        <v>32587</v>
      </c>
      <c r="D3773" s="80" t="s">
        <v>5250</v>
      </c>
      <c r="E3773" s="80" t="s">
        <v>32588</v>
      </c>
      <c r="F3773" s="83" t="s">
        <v>32589</v>
      </c>
      <c r="G3773" s="80"/>
      <c r="H3773" s="84" t="s">
        <v>68</v>
      </c>
      <c r="I3773" s="84" t="s">
        <v>68</v>
      </c>
      <c r="J3773" s="84" t="s">
        <v>68</v>
      </c>
      <c r="K3773" s="84" t="s">
        <v>68</v>
      </c>
      <c r="L3773" s="84" t="s">
        <v>68</v>
      </c>
      <c r="M3773" s="84" t="s">
        <v>68</v>
      </c>
      <c r="N3773" s="84"/>
      <c r="O3773" s="88">
        <v>244865.0</v>
      </c>
      <c r="P3773" s="84"/>
      <c r="Q3773" s="84" t="s">
        <v>68</v>
      </c>
      <c r="R3773" s="80" t="s">
        <v>68</v>
      </c>
      <c r="S3773" s="84" t="s">
        <v>68</v>
      </c>
      <c r="U3773" t="s">
        <v>68</v>
      </c>
      <c r="V3773" s="84" t="s">
        <v>68</v>
      </c>
      <c r="W3773" s="84" t="s">
        <v>68</v>
      </c>
      <c r="X3773" s="90" t="s">
        <v>32590</v>
      </c>
      <c r="Y3773" s="80" t="s">
        <v>32591</v>
      </c>
      <c r="Z3773" s="84" t="s">
        <v>68</v>
      </c>
      <c r="AA3773" s="144" t="s">
        <v>68</v>
      </c>
      <c r="AB3773" s="84" t="s">
        <v>241</v>
      </c>
      <c r="AC3773" s="96" t="s">
        <v>242</v>
      </c>
      <c r="AD3773" s="98">
        <v>2.7831499E7</v>
      </c>
      <c r="AE3773" s="99" t="s">
        <v>32592</v>
      </c>
    </row>
    <row r="3774">
      <c r="A3774" s="79" t="s">
        <v>32593</v>
      </c>
      <c r="B3774" s="80">
        <v>2017.0</v>
      </c>
      <c r="C3774" s="81" t="s">
        <v>32594</v>
      </c>
      <c r="D3774" s="80" t="s">
        <v>3508</v>
      </c>
      <c r="E3774" s="80" t="s">
        <v>32595</v>
      </c>
      <c r="F3774" s="83" t="s">
        <v>32596</v>
      </c>
      <c r="G3774" s="88" t="s">
        <v>32597</v>
      </c>
      <c r="H3774" s="84" t="s">
        <v>68</v>
      </c>
      <c r="I3774" s="84" t="s">
        <v>68</v>
      </c>
      <c r="J3774" s="84" t="s">
        <v>68</v>
      </c>
      <c r="K3774" s="84" t="s">
        <v>68</v>
      </c>
      <c r="L3774" s="84" t="s">
        <v>68</v>
      </c>
      <c r="M3774" s="84" t="s">
        <v>68</v>
      </c>
      <c r="N3774" s="84"/>
      <c r="O3774" s="88"/>
      <c r="P3774" s="86" t="s">
        <v>59</v>
      </c>
      <c r="Q3774" s="84" t="s">
        <v>68</v>
      </c>
      <c r="R3774" s="80" t="s">
        <v>68</v>
      </c>
      <c r="S3774" s="84" t="s">
        <v>68</v>
      </c>
      <c r="U3774" t="s">
        <v>68</v>
      </c>
      <c r="V3774" s="84" t="s">
        <v>68</v>
      </c>
      <c r="W3774" s="84" t="s">
        <v>68</v>
      </c>
      <c r="X3774" s="90" t="s">
        <v>32598</v>
      </c>
      <c r="Y3774" s="80" t="s">
        <v>32599</v>
      </c>
      <c r="Z3774" s="84" t="s">
        <v>68</v>
      </c>
      <c r="AA3774" s="144" t="s">
        <v>68</v>
      </c>
      <c r="AB3774" s="84" t="s">
        <v>241</v>
      </c>
      <c r="AC3774" s="96" t="s">
        <v>242</v>
      </c>
      <c r="AD3774" s="98">
        <v>2.8770324E7</v>
      </c>
      <c r="AE3774" s="99" t="s">
        <v>32600</v>
      </c>
    </row>
    <row r="3775">
      <c r="A3775" s="79" t="s">
        <v>32601</v>
      </c>
      <c r="B3775" s="80">
        <v>2017.0</v>
      </c>
      <c r="C3775" s="81" t="s">
        <v>32602</v>
      </c>
      <c r="D3775" s="80" t="s">
        <v>394</v>
      </c>
      <c r="E3775" s="80" t="s">
        <v>32603</v>
      </c>
      <c r="F3775" s="83" t="s">
        <v>32604</v>
      </c>
      <c r="G3775" s="88" t="s">
        <v>32605</v>
      </c>
      <c r="H3775" s="84" t="s">
        <v>68</v>
      </c>
      <c r="I3775" s="84" t="s">
        <v>68</v>
      </c>
      <c r="J3775" s="84" t="s">
        <v>68</v>
      </c>
      <c r="K3775" s="84" t="s">
        <v>68</v>
      </c>
      <c r="L3775" s="84" t="s">
        <v>68</v>
      </c>
      <c r="M3775" s="84" t="s">
        <v>68</v>
      </c>
      <c r="N3775" s="86"/>
      <c r="O3775" s="88"/>
      <c r="P3775" s="84"/>
      <c r="Q3775" s="84" t="s">
        <v>68</v>
      </c>
      <c r="R3775" s="80" t="s">
        <v>68</v>
      </c>
      <c r="S3775" s="84" t="s">
        <v>68</v>
      </c>
      <c r="U3775" t="s">
        <v>68</v>
      </c>
      <c r="V3775" s="84" t="s">
        <v>68</v>
      </c>
      <c r="W3775" s="84" t="s">
        <v>68</v>
      </c>
      <c r="X3775" s="90" t="s">
        <v>32606</v>
      </c>
      <c r="Y3775" s="80" t="s">
        <v>32607</v>
      </c>
      <c r="Z3775" s="84" t="s">
        <v>68</v>
      </c>
      <c r="AA3775" s="144" t="s">
        <v>68</v>
      </c>
      <c r="AB3775" s="84" t="s">
        <v>241</v>
      </c>
      <c r="AC3775" s="96" t="s">
        <v>242</v>
      </c>
      <c r="AD3775" s="98">
        <v>2.9049421E7</v>
      </c>
      <c r="AE3775" s="99" t="s">
        <v>32608</v>
      </c>
    </row>
    <row r="3776">
      <c r="A3776" s="79" t="s">
        <v>32609</v>
      </c>
      <c r="B3776" s="80">
        <v>2013.0</v>
      </c>
      <c r="C3776" s="81" t="s">
        <v>32610</v>
      </c>
      <c r="D3776" s="80" t="s">
        <v>591</v>
      </c>
      <c r="E3776" s="80" t="s">
        <v>32611</v>
      </c>
      <c r="F3776" s="83" t="s">
        <v>32612</v>
      </c>
      <c r="G3776" s="88" t="s">
        <v>32613</v>
      </c>
      <c r="H3776" s="84" t="s">
        <v>68</v>
      </c>
      <c r="I3776" s="84" t="s">
        <v>68</v>
      </c>
      <c r="J3776" s="84" t="s">
        <v>68</v>
      </c>
      <c r="K3776" s="84" t="s">
        <v>68</v>
      </c>
      <c r="L3776" s="84" t="s">
        <v>68</v>
      </c>
      <c r="M3776" s="84" t="s">
        <v>68</v>
      </c>
      <c r="N3776" s="84"/>
      <c r="O3776" s="88"/>
      <c r="P3776" s="86" t="s">
        <v>59</v>
      </c>
      <c r="Q3776" s="84" t="s">
        <v>68</v>
      </c>
      <c r="R3776" s="80" t="s">
        <v>68</v>
      </c>
      <c r="S3776" s="84" t="s">
        <v>68</v>
      </c>
      <c r="U3776" t="s">
        <v>68</v>
      </c>
      <c r="V3776" s="84" t="s">
        <v>68</v>
      </c>
      <c r="W3776" s="84" t="s">
        <v>68</v>
      </c>
      <c r="X3776" s="90" t="s">
        <v>32614</v>
      </c>
      <c r="Y3776" s="80" t="s">
        <v>32615</v>
      </c>
      <c r="Z3776" s="84" t="s">
        <v>68</v>
      </c>
      <c r="AA3776" s="144" t="s">
        <v>68</v>
      </c>
      <c r="AB3776" s="84" t="s">
        <v>241</v>
      </c>
      <c r="AC3776" s="96" t="s">
        <v>242</v>
      </c>
      <c r="AD3776" s="98">
        <v>2.4163112E7</v>
      </c>
      <c r="AE3776" s="99" t="s">
        <v>32616</v>
      </c>
    </row>
    <row r="3777">
      <c r="A3777" s="79" t="s">
        <v>32617</v>
      </c>
      <c r="B3777" s="80">
        <v>2014.0</v>
      </c>
      <c r="C3777" s="81" t="s">
        <v>32618</v>
      </c>
      <c r="D3777" s="80" t="s">
        <v>1582</v>
      </c>
      <c r="E3777" s="80" t="s">
        <v>32619</v>
      </c>
      <c r="F3777" s="83" t="s">
        <v>32620</v>
      </c>
      <c r="G3777" s="80"/>
      <c r="H3777" s="84" t="s">
        <v>68</v>
      </c>
      <c r="I3777" s="84" t="s">
        <v>68</v>
      </c>
      <c r="J3777" s="84" t="s">
        <v>68</v>
      </c>
      <c r="K3777" s="84" t="s">
        <v>68</v>
      </c>
      <c r="L3777" s="84" t="s">
        <v>68</v>
      </c>
      <c r="M3777" s="84" t="s">
        <v>68</v>
      </c>
      <c r="N3777" s="86"/>
      <c r="O3777" s="105">
        <v>2047.0</v>
      </c>
      <c r="P3777" s="86" t="s">
        <v>386</v>
      </c>
      <c r="Q3777" s="84" t="s">
        <v>68</v>
      </c>
      <c r="R3777" s="80" t="s">
        <v>68</v>
      </c>
      <c r="S3777" s="84" t="s">
        <v>68</v>
      </c>
      <c r="U3777" t="s">
        <v>68</v>
      </c>
      <c r="V3777" s="84" t="s">
        <v>68</v>
      </c>
      <c r="W3777" s="84" t="s">
        <v>68</v>
      </c>
      <c r="X3777" s="90" t="s">
        <v>32621</v>
      </c>
      <c r="Y3777" s="80" t="s">
        <v>32622</v>
      </c>
      <c r="Z3777" s="84" t="s">
        <v>68</v>
      </c>
      <c r="AA3777" s="144" t="s">
        <v>68</v>
      </c>
      <c r="AB3777" s="84" t="s">
        <v>241</v>
      </c>
      <c r="AC3777" s="96" t="s">
        <v>242</v>
      </c>
      <c r="AD3777" s="98">
        <v>2.4436238E7</v>
      </c>
      <c r="AE3777" s="99" t="s">
        <v>32623</v>
      </c>
    </row>
    <row r="3778">
      <c r="A3778" s="79" t="s">
        <v>32624</v>
      </c>
      <c r="B3778" s="80">
        <v>2014.0</v>
      </c>
      <c r="C3778" s="81" t="s">
        <v>32625</v>
      </c>
      <c r="D3778" s="80" t="s">
        <v>591</v>
      </c>
      <c r="E3778" s="80" t="s">
        <v>32626</v>
      </c>
      <c r="F3778" s="83" t="s">
        <v>32627</v>
      </c>
      <c r="G3778" s="88" t="s">
        <v>32628</v>
      </c>
      <c r="H3778" s="84" t="s">
        <v>68</v>
      </c>
      <c r="I3778" s="84" t="s">
        <v>68</v>
      </c>
      <c r="J3778" s="84" t="s">
        <v>68</v>
      </c>
      <c r="K3778" s="84" t="s">
        <v>68</v>
      </c>
      <c r="L3778" s="84" t="s">
        <v>68</v>
      </c>
      <c r="M3778" s="84" t="s">
        <v>68</v>
      </c>
      <c r="N3778" s="86">
        <v>10.0</v>
      </c>
      <c r="O3778" s="105">
        <v>9090.0</v>
      </c>
      <c r="P3778" s="86" t="s">
        <v>59</v>
      </c>
      <c r="Q3778" s="84" t="s">
        <v>68</v>
      </c>
      <c r="R3778" s="80" t="s">
        <v>32629</v>
      </c>
      <c r="S3778" s="84" t="s">
        <v>68</v>
      </c>
      <c r="U3778" t="s">
        <v>68</v>
      </c>
      <c r="V3778" s="84" t="s">
        <v>68</v>
      </c>
      <c r="W3778" s="84" t="s">
        <v>68</v>
      </c>
      <c r="X3778" s="90" t="s">
        <v>32630</v>
      </c>
      <c r="Y3778" s="80" t="s">
        <v>32631</v>
      </c>
      <c r="Z3778" s="84" t="s">
        <v>68</v>
      </c>
      <c r="AA3778" s="144" t="s">
        <v>68</v>
      </c>
      <c r="AB3778" s="84" t="s">
        <v>241</v>
      </c>
      <c r="AC3778" s="96" t="s">
        <v>242</v>
      </c>
      <c r="AD3778" s="98">
        <v>2.4696187E7</v>
      </c>
      <c r="AE3778" s="99" t="s">
        <v>32632</v>
      </c>
    </row>
    <row r="3779">
      <c r="A3779" s="79" t="s">
        <v>32633</v>
      </c>
      <c r="B3779" s="80">
        <v>2012.0</v>
      </c>
      <c r="C3779" s="81" t="s">
        <v>32634</v>
      </c>
      <c r="D3779" s="80" t="s">
        <v>591</v>
      </c>
      <c r="E3779" s="80" t="s">
        <v>32635</v>
      </c>
      <c r="F3779" s="83" t="s">
        <v>32636</v>
      </c>
      <c r="G3779" s="88" t="s">
        <v>32637</v>
      </c>
      <c r="H3779" s="84" t="s">
        <v>68</v>
      </c>
      <c r="I3779" s="84" t="s">
        <v>68</v>
      </c>
      <c r="J3779" s="84" t="s">
        <v>68</v>
      </c>
      <c r="K3779" s="84" t="s">
        <v>68</v>
      </c>
      <c r="L3779" s="84" t="s">
        <v>68</v>
      </c>
      <c r="M3779" s="84" t="s">
        <v>68</v>
      </c>
      <c r="N3779" s="86"/>
      <c r="O3779" s="88">
        <v>406.0</v>
      </c>
      <c r="P3779" s="86" t="s">
        <v>59</v>
      </c>
      <c r="Q3779" s="84" t="s">
        <v>68</v>
      </c>
      <c r="R3779" s="80" t="s">
        <v>32638</v>
      </c>
      <c r="S3779" s="84" t="s">
        <v>68</v>
      </c>
      <c r="U3779" t="s">
        <v>68</v>
      </c>
      <c r="V3779" s="84" t="s">
        <v>68</v>
      </c>
      <c r="W3779" s="84" t="s">
        <v>68</v>
      </c>
      <c r="X3779" s="90" t="s">
        <v>32639</v>
      </c>
      <c r="Y3779" s="80" t="s">
        <v>32640</v>
      </c>
      <c r="Z3779" s="84" t="s">
        <v>68</v>
      </c>
      <c r="AA3779" s="144" t="s">
        <v>68</v>
      </c>
      <c r="AB3779" s="84" t="s">
        <v>241</v>
      </c>
      <c r="AC3779" s="96" t="s">
        <v>242</v>
      </c>
      <c r="AD3779" s="98">
        <v>2.2972143E7</v>
      </c>
      <c r="AE3779" s="99" t="s">
        <v>32641</v>
      </c>
    </row>
    <row r="3780">
      <c r="A3780" s="79" t="s">
        <v>32642</v>
      </c>
      <c r="B3780" s="80">
        <v>2017.0</v>
      </c>
      <c r="C3780" s="81" t="s">
        <v>32643</v>
      </c>
      <c r="D3780" s="80" t="s">
        <v>28248</v>
      </c>
      <c r="E3780" s="80" t="s">
        <v>32644</v>
      </c>
      <c r="F3780" s="83" t="s">
        <v>32645</v>
      </c>
      <c r="G3780" s="80"/>
      <c r="H3780" s="84" t="s">
        <v>128</v>
      </c>
      <c r="I3780" s="84" t="s">
        <v>142</v>
      </c>
      <c r="J3780" s="84" t="s">
        <v>853</v>
      </c>
      <c r="K3780" s="84" t="s">
        <v>68</v>
      </c>
      <c r="L3780" s="84" t="s">
        <v>68</v>
      </c>
      <c r="M3780" s="84" t="s">
        <v>68</v>
      </c>
      <c r="N3780" s="84"/>
      <c r="O3780" s="80"/>
      <c r="P3780" s="84"/>
      <c r="Q3780" s="84" t="s">
        <v>68</v>
      </c>
      <c r="R3780" s="80" t="s">
        <v>68</v>
      </c>
      <c r="S3780" s="84" t="s">
        <v>68</v>
      </c>
      <c r="U3780" t="s">
        <v>68</v>
      </c>
      <c r="V3780" s="84" t="s">
        <v>68</v>
      </c>
      <c r="W3780" s="84" t="s">
        <v>68</v>
      </c>
      <c r="X3780" s="90" t="s">
        <v>32646</v>
      </c>
      <c r="Y3780" s="80" t="s">
        <v>32647</v>
      </c>
      <c r="Z3780" s="84" t="s">
        <v>68</v>
      </c>
      <c r="AA3780" s="144" t="s">
        <v>68</v>
      </c>
      <c r="AB3780" s="84" t="s">
        <v>241</v>
      </c>
      <c r="AC3780" s="96" t="s">
        <v>242</v>
      </c>
      <c r="AD3780" s="98">
        <v>2.8409537E7</v>
      </c>
      <c r="AE3780" s="99" t="s">
        <v>32648</v>
      </c>
    </row>
    <row r="3781">
      <c r="A3781" s="79" t="s">
        <v>32649</v>
      </c>
      <c r="B3781" s="80">
        <v>2016.0</v>
      </c>
      <c r="C3781" s="81" t="s">
        <v>32650</v>
      </c>
      <c r="D3781" s="80" t="s">
        <v>32651</v>
      </c>
      <c r="E3781" s="80" t="s">
        <v>32652</v>
      </c>
      <c r="F3781" s="83" t="s">
        <v>32653</v>
      </c>
      <c r="G3781" s="88" t="s">
        <v>32654</v>
      </c>
      <c r="H3781" s="84" t="s">
        <v>68</v>
      </c>
      <c r="I3781" s="84" t="s">
        <v>68</v>
      </c>
      <c r="J3781" s="84" t="s">
        <v>68</v>
      </c>
      <c r="K3781" s="84" t="s">
        <v>68</v>
      </c>
      <c r="L3781" s="84" t="s">
        <v>68</v>
      </c>
      <c r="M3781" s="84" t="s">
        <v>68</v>
      </c>
      <c r="N3781" s="84"/>
      <c r="O3781" s="80"/>
      <c r="P3781" s="84"/>
      <c r="Q3781" s="84" t="s">
        <v>68</v>
      </c>
      <c r="R3781" s="80" t="s">
        <v>68</v>
      </c>
      <c r="S3781" s="84" t="s">
        <v>68</v>
      </c>
      <c r="U3781" t="s">
        <v>68</v>
      </c>
      <c r="V3781" s="84" t="s">
        <v>68</v>
      </c>
      <c r="W3781" s="84" t="s">
        <v>68</v>
      </c>
      <c r="X3781" s="90" t="s">
        <v>32655</v>
      </c>
      <c r="Y3781" s="80" t="s">
        <v>32656</v>
      </c>
      <c r="Z3781" s="84" t="s">
        <v>68</v>
      </c>
      <c r="AA3781" s="144" t="s">
        <v>68</v>
      </c>
      <c r="AB3781" s="84" t="s">
        <v>241</v>
      </c>
      <c r="AC3781" s="96" t="s">
        <v>242</v>
      </c>
      <c r="AD3781" s="98">
        <v>2.7400447E7</v>
      </c>
      <c r="AE3781" s="99" t="s">
        <v>32657</v>
      </c>
    </row>
    <row r="3782">
      <c r="A3782" s="79" t="s">
        <v>32658</v>
      </c>
      <c r="B3782" s="80">
        <v>2016.0</v>
      </c>
      <c r="C3782" s="81" t="s">
        <v>11573</v>
      </c>
      <c r="D3782" s="80" t="s">
        <v>591</v>
      </c>
      <c r="E3782" s="80" t="s">
        <v>11574</v>
      </c>
      <c r="F3782" s="83" t="s">
        <v>32659</v>
      </c>
      <c r="G3782" s="88" t="s">
        <v>11576</v>
      </c>
      <c r="H3782" s="84" t="s">
        <v>68</v>
      </c>
      <c r="I3782" s="84" t="s">
        <v>68</v>
      </c>
      <c r="J3782" s="84" t="s">
        <v>68</v>
      </c>
      <c r="K3782" s="84" t="s">
        <v>68</v>
      </c>
      <c r="L3782" s="84" t="s">
        <v>68</v>
      </c>
      <c r="M3782" s="84" t="s">
        <v>68</v>
      </c>
      <c r="N3782" s="86">
        <v>1.0</v>
      </c>
      <c r="O3782" s="88">
        <v>40.0</v>
      </c>
      <c r="P3782" s="86" t="s">
        <v>59</v>
      </c>
      <c r="Q3782" s="84" t="s">
        <v>68</v>
      </c>
      <c r="R3782" s="80" t="s">
        <v>68</v>
      </c>
      <c r="S3782" s="84" t="s">
        <v>68</v>
      </c>
      <c r="U3782" t="s">
        <v>68</v>
      </c>
      <c r="V3782" s="84" t="s">
        <v>68</v>
      </c>
      <c r="W3782" s="84" t="s">
        <v>68</v>
      </c>
      <c r="X3782" s="90" t="s">
        <v>32660</v>
      </c>
      <c r="Y3782" s="80" t="s">
        <v>68</v>
      </c>
      <c r="Z3782" s="84" t="s">
        <v>68</v>
      </c>
      <c r="AA3782" s="144" t="s">
        <v>68</v>
      </c>
      <c r="AB3782" s="84" t="s">
        <v>241</v>
      </c>
      <c r="AC3782" s="96" t="s">
        <v>242</v>
      </c>
      <c r="AD3782" s="98">
        <v>2.7629557E7</v>
      </c>
      <c r="AE3782" s="99" t="s">
        <v>32661</v>
      </c>
    </row>
    <row r="3783">
      <c r="A3783" s="79" t="s">
        <v>32662</v>
      </c>
      <c r="B3783" s="80">
        <v>2018.0</v>
      </c>
      <c r="C3783" s="81" t="s">
        <v>32663</v>
      </c>
      <c r="D3783" s="80" t="s">
        <v>2243</v>
      </c>
      <c r="E3783" s="80" t="s">
        <v>32664</v>
      </c>
      <c r="F3783" s="83" t="s">
        <v>32665</v>
      </c>
      <c r="G3783" s="88" t="s">
        <v>32666</v>
      </c>
      <c r="H3783" s="84" t="s">
        <v>68</v>
      </c>
      <c r="I3783" s="84" t="s">
        <v>68</v>
      </c>
      <c r="J3783" s="84" t="s">
        <v>68</v>
      </c>
      <c r="K3783" s="84" t="s">
        <v>68</v>
      </c>
      <c r="L3783" s="84" t="s">
        <v>68</v>
      </c>
      <c r="M3783" s="84" t="s">
        <v>68</v>
      </c>
      <c r="N3783" s="84"/>
      <c r="O3783" s="88"/>
      <c r="P3783" s="86" t="s">
        <v>275</v>
      </c>
      <c r="Q3783" s="84" t="s">
        <v>68</v>
      </c>
      <c r="R3783" s="80" t="s">
        <v>68</v>
      </c>
      <c r="S3783" s="84" t="s">
        <v>68</v>
      </c>
      <c r="U3783" t="s">
        <v>68</v>
      </c>
      <c r="V3783" s="84" t="s">
        <v>68</v>
      </c>
      <c r="W3783" s="84" t="s">
        <v>68</v>
      </c>
      <c r="X3783" s="90" t="s">
        <v>32667</v>
      </c>
      <c r="Y3783" s="80" t="s">
        <v>32668</v>
      </c>
      <c r="Z3783" s="84" t="s">
        <v>68</v>
      </c>
      <c r="AA3783" s="144" t="s">
        <v>68</v>
      </c>
      <c r="AB3783" s="84" t="s">
        <v>241</v>
      </c>
      <c r="AC3783" s="96" t="s">
        <v>242</v>
      </c>
      <c r="AD3783" s="98">
        <v>2.9496485E7</v>
      </c>
      <c r="AE3783" s="99" t="s">
        <v>32669</v>
      </c>
    </row>
    <row r="3784">
      <c r="A3784" s="79" t="s">
        <v>32670</v>
      </c>
      <c r="B3784" s="80">
        <v>2016.0</v>
      </c>
      <c r="C3784" s="81" t="s">
        <v>32671</v>
      </c>
      <c r="D3784" s="80" t="s">
        <v>5659</v>
      </c>
      <c r="E3784" s="80" t="s">
        <v>32672</v>
      </c>
      <c r="F3784" s="83" t="s">
        <v>32673</v>
      </c>
      <c r="G3784" s="88" t="s">
        <v>32674</v>
      </c>
      <c r="H3784" s="84" t="s">
        <v>68</v>
      </c>
      <c r="I3784" s="84" t="s">
        <v>68</v>
      </c>
      <c r="J3784" s="84" t="s">
        <v>68</v>
      </c>
      <c r="K3784" s="84" t="s">
        <v>68</v>
      </c>
      <c r="L3784" s="84" t="s">
        <v>68</v>
      </c>
      <c r="M3784" s="84" t="s">
        <v>68</v>
      </c>
      <c r="N3784" s="86" t="s">
        <v>3565</v>
      </c>
      <c r="O3784" s="88" t="s">
        <v>3565</v>
      </c>
      <c r="P3784" s="86" t="s">
        <v>59</v>
      </c>
      <c r="Q3784" s="84" t="s">
        <v>68</v>
      </c>
      <c r="R3784" s="80" t="s">
        <v>68</v>
      </c>
      <c r="S3784" s="84" t="s">
        <v>68</v>
      </c>
      <c r="U3784" t="s">
        <v>68</v>
      </c>
      <c r="V3784" s="84" t="s">
        <v>68</v>
      </c>
      <c r="W3784" s="84" t="s">
        <v>68</v>
      </c>
      <c r="X3784" s="90" t="s">
        <v>32675</v>
      </c>
      <c r="Y3784" s="80" t="s">
        <v>32676</v>
      </c>
      <c r="Z3784" s="84" t="s">
        <v>68</v>
      </c>
      <c r="AA3784" s="144" t="s">
        <v>68</v>
      </c>
      <c r="AB3784" s="84" t="s">
        <v>241</v>
      </c>
      <c r="AC3784" s="96" t="s">
        <v>242</v>
      </c>
      <c r="AD3784" s="98">
        <v>2.7813685E7</v>
      </c>
      <c r="AE3784" s="99" t="s">
        <v>32677</v>
      </c>
    </row>
    <row r="3785">
      <c r="A3785" s="79" t="s">
        <v>32678</v>
      </c>
      <c r="B3785" s="80">
        <v>2017.0</v>
      </c>
      <c r="C3785" s="81" t="s">
        <v>32679</v>
      </c>
      <c r="D3785" s="80" t="s">
        <v>591</v>
      </c>
      <c r="E3785" s="80" t="s">
        <v>32680</v>
      </c>
      <c r="F3785" s="83" t="s">
        <v>32681</v>
      </c>
      <c r="G3785" s="88" t="s">
        <v>32682</v>
      </c>
      <c r="H3785" s="84" t="s">
        <v>68</v>
      </c>
      <c r="I3785" s="84" t="s">
        <v>68</v>
      </c>
      <c r="J3785" s="84" t="s">
        <v>68</v>
      </c>
      <c r="K3785" s="84" t="s">
        <v>68</v>
      </c>
      <c r="L3785" s="84" t="s">
        <v>68</v>
      </c>
      <c r="M3785" s="84" t="s">
        <v>68</v>
      </c>
      <c r="N3785" s="86"/>
      <c r="O3785" s="105">
        <v>1215.0</v>
      </c>
      <c r="P3785" s="86" t="s">
        <v>59</v>
      </c>
      <c r="Q3785" s="84" t="s">
        <v>68</v>
      </c>
      <c r="R3785" s="80" t="s">
        <v>32683</v>
      </c>
      <c r="S3785" s="84" t="s">
        <v>68</v>
      </c>
      <c r="U3785" t="s">
        <v>68</v>
      </c>
      <c r="V3785" s="84" t="s">
        <v>68</v>
      </c>
      <c r="W3785" s="84" t="s">
        <v>68</v>
      </c>
      <c r="X3785" s="90" t="s">
        <v>32684</v>
      </c>
      <c r="Y3785" s="80" t="s">
        <v>32685</v>
      </c>
      <c r="Z3785" s="84" t="s">
        <v>68</v>
      </c>
      <c r="AA3785" s="144" t="s">
        <v>68</v>
      </c>
      <c r="AB3785" s="84" t="s">
        <v>241</v>
      </c>
      <c r="AC3785" s="96" t="s">
        <v>242</v>
      </c>
      <c r="AD3785" s="98">
        <v>2.8099689E7</v>
      </c>
      <c r="AE3785" s="99" t="s">
        <v>32686</v>
      </c>
    </row>
    <row r="3786">
      <c r="A3786" s="79" t="s">
        <v>32687</v>
      </c>
      <c r="B3786" s="80">
        <v>2017.0</v>
      </c>
      <c r="C3786" s="81" t="s">
        <v>32688</v>
      </c>
      <c r="D3786" s="80" t="s">
        <v>591</v>
      </c>
      <c r="E3786" s="80" t="s">
        <v>32689</v>
      </c>
      <c r="F3786" s="83" t="s">
        <v>32690</v>
      </c>
      <c r="G3786" s="88" t="s">
        <v>32691</v>
      </c>
      <c r="H3786" s="84" t="s">
        <v>68</v>
      </c>
      <c r="I3786" s="84" t="s">
        <v>68</v>
      </c>
      <c r="J3786" s="84" t="s">
        <v>68</v>
      </c>
      <c r="K3786" s="84" t="s">
        <v>68</v>
      </c>
      <c r="L3786" s="84" t="s">
        <v>68</v>
      </c>
      <c r="M3786" s="84" t="s">
        <v>68</v>
      </c>
      <c r="N3786" s="86"/>
      <c r="O3786" s="88">
        <v>982.0</v>
      </c>
      <c r="P3786" s="86" t="s">
        <v>59</v>
      </c>
      <c r="Q3786" s="84" t="s">
        <v>68</v>
      </c>
      <c r="R3786" s="80" t="s">
        <v>32692</v>
      </c>
      <c r="S3786" s="84" t="s">
        <v>68</v>
      </c>
      <c r="U3786" t="s">
        <v>68</v>
      </c>
      <c r="V3786" s="84" t="s">
        <v>68</v>
      </c>
      <c r="W3786" s="84" t="s">
        <v>68</v>
      </c>
      <c r="X3786" s="90" t="s">
        <v>32693</v>
      </c>
      <c r="Y3786" s="80" t="s">
        <v>32694</v>
      </c>
      <c r="Z3786" s="84" t="s">
        <v>68</v>
      </c>
      <c r="AA3786" s="144" t="s">
        <v>68</v>
      </c>
      <c r="AB3786" s="84" t="s">
        <v>241</v>
      </c>
      <c r="AC3786" s="96" t="s">
        <v>242</v>
      </c>
      <c r="AD3786" s="98">
        <v>2.9237099E7</v>
      </c>
      <c r="AE3786" s="99" t="s">
        <v>32695</v>
      </c>
    </row>
    <row r="3787">
      <c r="A3787" s="79" t="s">
        <v>32696</v>
      </c>
      <c r="B3787" s="80">
        <v>2018.0</v>
      </c>
      <c r="C3787" s="81" t="s">
        <v>32697</v>
      </c>
      <c r="D3787" s="80" t="s">
        <v>14738</v>
      </c>
      <c r="E3787" s="80" t="s">
        <v>32698</v>
      </c>
      <c r="F3787" s="83" t="s">
        <v>32699</v>
      </c>
      <c r="G3787" s="80"/>
      <c r="H3787" s="84" t="s">
        <v>68</v>
      </c>
      <c r="I3787" s="84" t="s">
        <v>68</v>
      </c>
      <c r="J3787" s="84" t="s">
        <v>68</v>
      </c>
      <c r="K3787" s="84" t="s">
        <v>68</v>
      </c>
      <c r="L3787" s="84" t="s">
        <v>68</v>
      </c>
      <c r="M3787" s="84" t="s">
        <v>68</v>
      </c>
      <c r="N3787" s="84"/>
      <c r="O3787" s="80"/>
      <c r="P3787" s="84"/>
      <c r="Q3787" s="84" t="s">
        <v>68</v>
      </c>
      <c r="R3787" s="80" t="s">
        <v>32700</v>
      </c>
      <c r="S3787" s="84" t="s">
        <v>68</v>
      </c>
      <c r="U3787" t="s">
        <v>68</v>
      </c>
      <c r="V3787" s="84" t="s">
        <v>68</v>
      </c>
      <c r="W3787" s="84" t="s">
        <v>68</v>
      </c>
      <c r="X3787" s="90" t="s">
        <v>32701</v>
      </c>
      <c r="Y3787" s="80" t="s">
        <v>32702</v>
      </c>
      <c r="Z3787" s="84" t="s">
        <v>68</v>
      </c>
      <c r="AA3787" s="144" t="s">
        <v>68</v>
      </c>
      <c r="AB3787" s="84" t="s">
        <v>241</v>
      </c>
      <c r="AC3787" s="96" t="s">
        <v>242</v>
      </c>
      <c r="AD3787" s="98">
        <v>2.9475737E7</v>
      </c>
      <c r="AE3787" s="99" t="s">
        <v>32703</v>
      </c>
    </row>
    <row r="3788">
      <c r="A3788" s="79" t="s">
        <v>32704</v>
      </c>
      <c r="B3788" s="80">
        <v>2017.0</v>
      </c>
      <c r="C3788" s="81" t="s">
        <v>32705</v>
      </c>
      <c r="D3788" s="80" t="s">
        <v>7241</v>
      </c>
      <c r="E3788" s="80" t="s">
        <v>32706</v>
      </c>
      <c r="F3788" s="83" t="s">
        <v>32707</v>
      </c>
      <c r="G3788" s="88" t="s">
        <v>32708</v>
      </c>
      <c r="H3788" s="84" t="s">
        <v>68</v>
      </c>
      <c r="I3788" s="84" t="s">
        <v>68</v>
      </c>
      <c r="J3788" s="84" t="s">
        <v>68</v>
      </c>
      <c r="K3788" s="84" t="s">
        <v>68</v>
      </c>
      <c r="L3788" s="84" t="s">
        <v>68</v>
      </c>
      <c r="M3788" s="84" t="s">
        <v>68</v>
      </c>
      <c r="N3788" s="86"/>
      <c r="O3788" s="105">
        <v>231020.0</v>
      </c>
      <c r="P3788" s="86" t="s">
        <v>1113</v>
      </c>
      <c r="Q3788" s="84" t="s">
        <v>68</v>
      </c>
      <c r="R3788" s="80" t="s">
        <v>68</v>
      </c>
      <c r="S3788" s="84" t="s">
        <v>68</v>
      </c>
      <c r="U3788" t="s">
        <v>68</v>
      </c>
      <c r="V3788" s="84" t="s">
        <v>68</v>
      </c>
      <c r="W3788" s="84" t="s">
        <v>68</v>
      </c>
      <c r="X3788" s="90" t="s">
        <v>32709</v>
      </c>
      <c r="Y3788" s="80" t="s">
        <v>32710</v>
      </c>
      <c r="Z3788" s="84" t="s">
        <v>68</v>
      </c>
      <c r="AA3788" s="144" t="s">
        <v>68</v>
      </c>
      <c r="AB3788" s="84" t="s">
        <v>241</v>
      </c>
      <c r="AC3788" s="96" t="s">
        <v>242</v>
      </c>
      <c r="AD3788" s="98">
        <v>2.8533558E7</v>
      </c>
      <c r="AE3788" s="99" t="s">
        <v>32711</v>
      </c>
    </row>
    <row r="3789">
      <c r="A3789" s="79" t="s">
        <v>32712</v>
      </c>
      <c r="B3789" s="80">
        <v>2013.0</v>
      </c>
      <c r="C3789" s="81" t="s">
        <v>32713</v>
      </c>
      <c r="D3789" s="80" t="s">
        <v>823</v>
      </c>
      <c r="E3789" s="80" t="s">
        <v>32714</v>
      </c>
      <c r="F3789" s="83" t="s">
        <v>68</v>
      </c>
      <c r="G3789" s="80"/>
      <c r="H3789" s="84" t="s">
        <v>68</v>
      </c>
      <c r="I3789" s="84" t="s">
        <v>68</v>
      </c>
      <c r="J3789" s="84" t="s">
        <v>68</v>
      </c>
      <c r="K3789" s="84" t="s">
        <v>68</v>
      </c>
      <c r="L3789" s="84" t="s">
        <v>68</v>
      </c>
      <c r="M3789" s="84" t="s">
        <v>68</v>
      </c>
      <c r="N3789" s="86" t="s">
        <v>68</v>
      </c>
      <c r="O3789" s="88" t="s">
        <v>68</v>
      </c>
      <c r="P3789" s="86" t="s">
        <v>68</v>
      </c>
      <c r="Q3789" s="84" t="s">
        <v>68</v>
      </c>
      <c r="R3789" s="80" t="s">
        <v>68</v>
      </c>
      <c r="S3789" s="84" t="s">
        <v>68</v>
      </c>
      <c r="U3789" t="s">
        <v>68</v>
      </c>
      <c r="V3789" s="84" t="s">
        <v>68</v>
      </c>
      <c r="W3789" s="84" t="s">
        <v>68</v>
      </c>
      <c r="X3789" s="90" t="s">
        <v>68</v>
      </c>
      <c r="Y3789" s="80" t="s">
        <v>68</v>
      </c>
      <c r="Z3789" s="84" t="s">
        <v>68</v>
      </c>
      <c r="AA3789" s="144" t="s">
        <v>68</v>
      </c>
      <c r="AB3789" s="84" t="s">
        <v>241</v>
      </c>
      <c r="AC3789" s="96" t="s">
        <v>242</v>
      </c>
      <c r="AD3789" s="98">
        <v>2.3700633E7</v>
      </c>
      <c r="AE3789" s="99" t="s">
        <v>32715</v>
      </c>
    </row>
    <row r="3790">
      <c r="A3790" s="79" t="s">
        <v>32716</v>
      </c>
      <c r="B3790" s="80">
        <v>2012.0</v>
      </c>
      <c r="C3790" s="81" t="s">
        <v>32717</v>
      </c>
      <c r="D3790" s="80" t="s">
        <v>2180</v>
      </c>
      <c r="E3790" s="80" t="s">
        <v>32718</v>
      </c>
      <c r="F3790" s="83" t="s">
        <v>32719</v>
      </c>
      <c r="G3790" s="88" t="s">
        <v>32720</v>
      </c>
      <c r="H3790" s="84" t="s">
        <v>68</v>
      </c>
      <c r="I3790" s="84" t="s">
        <v>68</v>
      </c>
      <c r="J3790" s="84" t="s">
        <v>68</v>
      </c>
      <c r="K3790" s="84" t="s">
        <v>68</v>
      </c>
      <c r="L3790" s="84" t="s">
        <v>68</v>
      </c>
      <c r="M3790" s="84" t="s">
        <v>68</v>
      </c>
      <c r="N3790" s="86">
        <v>22.0</v>
      </c>
      <c r="O3790" s="105">
        <v>6111.0</v>
      </c>
      <c r="P3790" s="86" t="s">
        <v>59</v>
      </c>
      <c r="Q3790" s="84" t="s">
        <v>68</v>
      </c>
      <c r="R3790" s="80" t="s">
        <v>68</v>
      </c>
      <c r="S3790" s="84" t="s">
        <v>68</v>
      </c>
      <c r="U3790" t="s">
        <v>68</v>
      </c>
      <c r="V3790" s="84" t="s">
        <v>68</v>
      </c>
      <c r="W3790" s="84" t="s">
        <v>68</v>
      </c>
      <c r="X3790" s="90" t="s">
        <v>32721</v>
      </c>
      <c r="Y3790" s="80" t="s">
        <v>32722</v>
      </c>
      <c r="Z3790" s="84" t="s">
        <v>68</v>
      </c>
      <c r="AA3790" s="144" t="s">
        <v>68</v>
      </c>
      <c r="AB3790" s="84" t="s">
        <v>241</v>
      </c>
      <c r="AC3790" s="96" t="s">
        <v>242</v>
      </c>
      <c r="AD3790" s="98">
        <v>2.1895717E7</v>
      </c>
      <c r="AE3790" s="99" t="s">
        <v>32723</v>
      </c>
    </row>
    <row r="3791">
      <c r="A3791" s="79" t="s">
        <v>32724</v>
      </c>
      <c r="B3791" s="80">
        <v>2012.0</v>
      </c>
      <c r="C3791" s="81" t="s">
        <v>32725</v>
      </c>
      <c r="D3791" s="80" t="s">
        <v>27425</v>
      </c>
      <c r="E3791" s="80" t="s">
        <v>32726</v>
      </c>
      <c r="F3791" s="83" t="s">
        <v>32727</v>
      </c>
      <c r="G3791" s="80"/>
      <c r="H3791" s="84" t="s">
        <v>68</v>
      </c>
      <c r="I3791" s="84" t="s">
        <v>68</v>
      </c>
      <c r="J3791" s="84" t="s">
        <v>68</v>
      </c>
      <c r="K3791" s="84" t="s">
        <v>68</v>
      </c>
      <c r="L3791" s="84" t="s">
        <v>68</v>
      </c>
      <c r="M3791" s="84" t="s">
        <v>68</v>
      </c>
      <c r="N3791" s="84"/>
      <c r="O3791" s="88"/>
      <c r="P3791" s="86" t="s">
        <v>323</v>
      </c>
      <c r="Q3791" s="84" t="s">
        <v>68</v>
      </c>
      <c r="R3791" s="80" t="s">
        <v>68</v>
      </c>
      <c r="S3791" s="84" t="s">
        <v>68</v>
      </c>
      <c r="U3791" t="s">
        <v>68</v>
      </c>
      <c r="V3791" s="84" t="s">
        <v>68</v>
      </c>
      <c r="W3791" s="84" t="s">
        <v>68</v>
      </c>
      <c r="X3791" s="90" t="s">
        <v>32728</v>
      </c>
      <c r="Y3791" s="80" t="s">
        <v>32729</v>
      </c>
      <c r="Z3791" s="84" t="s">
        <v>68</v>
      </c>
      <c r="AA3791" s="144" t="s">
        <v>68</v>
      </c>
      <c r="AB3791" s="84" t="s">
        <v>241</v>
      </c>
      <c r="AC3791" s="96" t="s">
        <v>242</v>
      </c>
      <c r="AD3791" s="98">
        <v>2.2589738E7</v>
      </c>
      <c r="AE3791" s="99" t="s">
        <v>32730</v>
      </c>
    </row>
    <row r="3792">
      <c r="A3792" s="79" t="s">
        <v>32731</v>
      </c>
      <c r="B3792" s="80">
        <v>2018.0</v>
      </c>
      <c r="C3792" s="81" t="s">
        <v>32732</v>
      </c>
      <c r="D3792" s="80" t="s">
        <v>591</v>
      </c>
      <c r="E3792" s="80" t="s">
        <v>32733</v>
      </c>
      <c r="F3792" s="83" t="s">
        <v>32734</v>
      </c>
      <c r="G3792" s="88" t="s">
        <v>32735</v>
      </c>
      <c r="H3792" s="84" t="s">
        <v>68</v>
      </c>
      <c r="I3792" s="84" t="s">
        <v>68</v>
      </c>
      <c r="J3792" s="84" t="s">
        <v>68</v>
      </c>
      <c r="K3792" s="84" t="s">
        <v>68</v>
      </c>
      <c r="L3792" s="84" t="s">
        <v>68</v>
      </c>
      <c r="M3792" s="84" t="s">
        <v>68</v>
      </c>
      <c r="N3792" s="84"/>
      <c r="O3792" s="88"/>
      <c r="P3792" s="86" t="s">
        <v>1113</v>
      </c>
      <c r="Q3792" s="84" t="s">
        <v>68</v>
      </c>
      <c r="R3792" s="80" t="s">
        <v>68</v>
      </c>
      <c r="S3792" s="84" t="s">
        <v>68</v>
      </c>
      <c r="U3792" t="s">
        <v>68</v>
      </c>
      <c r="V3792" s="84" t="s">
        <v>68</v>
      </c>
      <c r="W3792" s="84" t="s">
        <v>68</v>
      </c>
      <c r="X3792" s="90" t="s">
        <v>32736</v>
      </c>
      <c r="Y3792" s="80" t="s">
        <v>32737</v>
      </c>
      <c r="Z3792" s="84" t="s">
        <v>68</v>
      </c>
      <c r="AA3792" s="144" t="s">
        <v>68</v>
      </c>
      <c r="AB3792" s="84" t="s">
        <v>241</v>
      </c>
      <c r="AC3792" s="96" t="s">
        <v>242</v>
      </c>
      <c r="AD3792" s="98">
        <v>2.9620792E7</v>
      </c>
      <c r="AE3792" s="99" t="s">
        <v>32738</v>
      </c>
    </row>
    <row r="3793">
      <c r="A3793" s="79" t="s">
        <v>32739</v>
      </c>
      <c r="B3793" s="80">
        <v>2015.0</v>
      </c>
      <c r="C3793" s="81" t="s">
        <v>32740</v>
      </c>
      <c r="D3793" s="80" t="s">
        <v>591</v>
      </c>
      <c r="E3793" s="80" t="s">
        <v>32741</v>
      </c>
      <c r="F3793" s="83" t="s">
        <v>32742</v>
      </c>
      <c r="G3793" s="88" t="s">
        <v>32743</v>
      </c>
      <c r="H3793" s="84" t="s">
        <v>383</v>
      </c>
      <c r="I3793" s="84" t="s">
        <v>495</v>
      </c>
      <c r="J3793" s="84" t="s">
        <v>228</v>
      </c>
      <c r="K3793" s="84" t="s">
        <v>68</v>
      </c>
      <c r="L3793" s="84" t="s">
        <v>68</v>
      </c>
      <c r="M3793" s="84" t="s">
        <v>68</v>
      </c>
      <c r="N3793" s="86"/>
      <c r="O3793" s="105"/>
      <c r="P3793" s="86" t="s">
        <v>386</v>
      </c>
      <c r="Q3793" s="84" t="s">
        <v>68</v>
      </c>
      <c r="R3793" s="80" t="s">
        <v>32744</v>
      </c>
      <c r="S3793" s="84" t="s">
        <v>68</v>
      </c>
      <c r="U3793" t="s">
        <v>68</v>
      </c>
      <c r="V3793" s="84" t="s">
        <v>68</v>
      </c>
      <c r="W3793" s="84" t="s">
        <v>68</v>
      </c>
      <c r="X3793" s="90" t="s">
        <v>32745</v>
      </c>
      <c r="Y3793" s="80" t="s">
        <v>32746</v>
      </c>
      <c r="Z3793" s="84" t="s">
        <v>68</v>
      </c>
      <c r="AA3793" s="144" t="s">
        <v>68</v>
      </c>
      <c r="AB3793" s="84" t="s">
        <v>241</v>
      </c>
      <c r="AC3793" s="96" t="s">
        <v>242</v>
      </c>
      <c r="AD3793" s="98">
        <v>2.6130264E7</v>
      </c>
      <c r="AE3793" s="99" t="s">
        <v>32747</v>
      </c>
    </row>
    <row r="3794">
      <c r="A3794" s="79" t="s">
        <v>32748</v>
      </c>
      <c r="B3794" s="80">
        <v>2013.0</v>
      </c>
      <c r="C3794" s="81" t="s">
        <v>32749</v>
      </c>
      <c r="D3794" s="80" t="s">
        <v>20309</v>
      </c>
      <c r="E3794" s="80" t="s">
        <v>32750</v>
      </c>
      <c r="F3794" s="83" t="s">
        <v>32751</v>
      </c>
      <c r="G3794" s="80"/>
      <c r="H3794" s="84" t="s">
        <v>68</v>
      </c>
      <c r="I3794" s="84" t="s">
        <v>68</v>
      </c>
      <c r="J3794" s="84" t="s">
        <v>68</v>
      </c>
      <c r="K3794" s="84" t="s">
        <v>68</v>
      </c>
      <c r="L3794" s="84" t="s">
        <v>68</v>
      </c>
      <c r="M3794" s="84" t="s">
        <v>68</v>
      </c>
      <c r="N3794" s="84"/>
      <c r="O3794" s="80"/>
      <c r="P3794" s="84"/>
      <c r="Q3794" s="84" t="s">
        <v>68</v>
      </c>
      <c r="R3794" s="80" t="s">
        <v>68</v>
      </c>
      <c r="S3794" s="84" t="s">
        <v>68</v>
      </c>
      <c r="U3794" t="s">
        <v>68</v>
      </c>
      <c r="V3794" s="84" t="s">
        <v>68</v>
      </c>
      <c r="W3794" s="84" t="s">
        <v>68</v>
      </c>
      <c r="X3794" s="90" t="s">
        <v>32752</v>
      </c>
      <c r="Y3794" s="80" t="s">
        <v>32753</v>
      </c>
      <c r="Z3794" s="84" t="s">
        <v>68</v>
      </c>
      <c r="AA3794" s="144" t="s">
        <v>68</v>
      </c>
      <c r="AB3794" s="84" t="s">
        <v>241</v>
      </c>
      <c r="AC3794" s="96" t="s">
        <v>242</v>
      </c>
      <c r="AD3794" s="98">
        <v>2.35408E7</v>
      </c>
      <c r="AE3794" s="99" t="s">
        <v>32754</v>
      </c>
    </row>
    <row r="3795">
      <c r="A3795" s="79" t="s">
        <v>32755</v>
      </c>
      <c r="B3795" s="80">
        <v>2018.0</v>
      </c>
      <c r="C3795" s="81" t="s">
        <v>32756</v>
      </c>
      <c r="D3795" s="80" t="s">
        <v>2874</v>
      </c>
      <c r="E3795" s="80" t="s">
        <v>32757</v>
      </c>
      <c r="F3795" s="83" t="s">
        <v>32758</v>
      </c>
      <c r="G3795" s="88" t="s">
        <v>32759</v>
      </c>
      <c r="H3795" s="84" t="s">
        <v>68</v>
      </c>
      <c r="I3795" s="84" t="s">
        <v>68</v>
      </c>
      <c r="J3795" s="84" t="s">
        <v>68</v>
      </c>
      <c r="K3795" s="84" t="s">
        <v>68</v>
      </c>
      <c r="L3795" s="84" t="s">
        <v>68</v>
      </c>
      <c r="M3795" s="84" t="s">
        <v>68</v>
      </c>
      <c r="N3795" s="84"/>
      <c r="O3795" s="80"/>
      <c r="P3795" s="84"/>
      <c r="Q3795" s="84" t="s">
        <v>68</v>
      </c>
      <c r="R3795" s="80" t="s">
        <v>68</v>
      </c>
      <c r="S3795" s="84" t="s">
        <v>68</v>
      </c>
      <c r="U3795" t="s">
        <v>68</v>
      </c>
      <c r="V3795" s="84" t="s">
        <v>68</v>
      </c>
      <c r="W3795" s="84" t="s">
        <v>68</v>
      </c>
      <c r="X3795" s="90" t="s">
        <v>32760</v>
      </c>
      <c r="Y3795" s="80" t="s">
        <v>32761</v>
      </c>
      <c r="Z3795" s="84" t="s">
        <v>68</v>
      </c>
      <c r="AA3795" s="144" t="s">
        <v>68</v>
      </c>
      <c r="AB3795" s="84" t="s">
        <v>241</v>
      </c>
      <c r="AC3795" s="96" t="s">
        <v>242</v>
      </c>
      <c r="AD3795" s="98">
        <v>3.01256E7</v>
      </c>
      <c r="AE3795" s="99" t="s">
        <v>32762</v>
      </c>
    </row>
    <row r="3796">
      <c r="A3796" s="79" t="s">
        <v>32763</v>
      </c>
      <c r="B3796" s="80">
        <v>2013.0</v>
      </c>
      <c r="C3796" s="81" t="s">
        <v>32764</v>
      </c>
      <c r="D3796" s="80" t="s">
        <v>1108</v>
      </c>
      <c r="E3796" s="80" t="s">
        <v>32765</v>
      </c>
      <c r="F3796" s="83" t="s">
        <v>32766</v>
      </c>
      <c r="G3796" s="80"/>
      <c r="H3796" s="84" t="s">
        <v>68</v>
      </c>
      <c r="I3796" s="84" t="s">
        <v>68</v>
      </c>
      <c r="J3796" s="84" t="s">
        <v>68</v>
      </c>
      <c r="K3796" s="84" t="s">
        <v>68</v>
      </c>
      <c r="L3796" s="84" t="s">
        <v>68</v>
      </c>
      <c r="M3796" s="84" t="s">
        <v>68</v>
      </c>
      <c r="N3796" s="84"/>
      <c r="O3796" s="80"/>
      <c r="P3796" s="84"/>
      <c r="Q3796" s="84" t="s">
        <v>68</v>
      </c>
      <c r="R3796" s="80" t="s">
        <v>68</v>
      </c>
      <c r="S3796" s="84" t="s">
        <v>68</v>
      </c>
      <c r="U3796" t="s">
        <v>68</v>
      </c>
      <c r="V3796" s="84" t="s">
        <v>68</v>
      </c>
      <c r="W3796" s="84" t="s">
        <v>68</v>
      </c>
      <c r="X3796" s="90" t="s">
        <v>32767</v>
      </c>
      <c r="Y3796" s="80" t="s">
        <v>32768</v>
      </c>
      <c r="Z3796" s="84" t="s">
        <v>68</v>
      </c>
      <c r="AA3796" s="144" t="s">
        <v>68</v>
      </c>
      <c r="AB3796" s="84" t="s">
        <v>241</v>
      </c>
      <c r="AC3796" s="96" t="s">
        <v>242</v>
      </c>
      <c r="AD3796" s="98">
        <v>2.3393431E7</v>
      </c>
      <c r="AE3796" s="99" t="s">
        <v>32769</v>
      </c>
    </row>
    <row r="3797">
      <c r="A3797" s="79" t="s">
        <v>32770</v>
      </c>
      <c r="B3797" s="80">
        <v>2016.0</v>
      </c>
      <c r="C3797" s="81" t="s">
        <v>32771</v>
      </c>
      <c r="D3797" s="80" t="s">
        <v>3055</v>
      </c>
      <c r="E3797" s="80" t="s">
        <v>32772</v>
      </c>
      <c r="F3797" s="83" t="s">
        <v>32773</v>
      </c>
      <c r="G3797" s="88" t="s">
        <v>32774</v>
      </c>
      <c r="H3797" s="84" t="s">
        <v>68</v>
      </c>
      <c r="I3797" s="84" t="s">
        <v>68</v>
      </c>
      <c r="J3797" s="84" t="s">
        <v>68</v>
      </c>
      <c r="K3797" s="84" t="s">
        <v>68</v>
      </c>
      <c r="L3797" s="84" t="s">
        <v>68</v>
      </c>
      <c r="M3797" s="84" t="s">
        <v>68</v>
      </c>
      <c r="N3797" s="84"/>
      <c r="O3797" s="80"/>
      <c r="P3797" s="84"/>
      <c r="Q3797" s="84" t="s">
        <v>68</v>
      </c>
      <c r="R3797" s="80" t="s">
        <v>32775</v>
      </c>
      <c r="S3797" s="84" t="s">
        <v>68</v>
      </c>
      <c r="U3797" t="s">
        <v>68</v>
      </c>
      <c r="V3797" s="84" t="s">
        <v>68</v>
      </c>
      <c r="W3797" s="84" t="s">
        <v>68</v>
      </c>
      <c r="X3797" s="90" t="s">
        <v>32776</v>
      </c>
      <c r="Y3797" s="80" t="s">
        <v>32777</v>
      </c>
      <c r="Z3797" s="84" t="s">
        <v>68</v>
      </c>
      <c r="AA3797" s="144" t="s">
        <v>68</v>
      </c>
      <c r="AB3797" s="84" t="s">
        <v>241</v>
      </c>
      <c r="AC3797" s="96" t="s">
        <v>242</v>
      </c>
      <c r="AD3797" s="98">
        <v>2.5826535E7</v>
      </c>
      <c r="AE3797" s="99" t="s">
        <v>32778</v>
      </c>
    </row>
    <row r="3798">
      <c r="A3798" s="79" t="s">
        <v>32779</v>
      </c>
      <c r="B3798" s="80">
        <v>2015.0</v>
      </c>
      <c r="C3798" s="81" t="s">
        <v>32780</v>
      </c>
      <c r="D3798" s="80" t="s">
        <v>591</v>
      </c>
      <c r="E3798" s="80" t="s">
        <v>32781</v>
      </c>
      <c r="F3798" s="83" t="s">
        <v>32782</v>
      </c>
      <c r="G3798" s="88" t="s">
        <v>32783</v>
      </c>
      <c r="H3798" s="84" t="s">
        <v>68</v>
      </c>
      <c r="I3798" s="84" t="s">
        <v>68</v>
      </c>
      <c r="J3798" s="84" t="s">
        <v>68</v>
      </c>
      <c r="K3798" s="84" t="s">
        <v>68</v>
      </c>
      <c r="L3798" s="84" t="s">
        <v>68</v>
      </c>
      <c r="M3798" s="84" t="s">
        <v>68</v>
      </c>
      <c r="N3798" s="84"/>
      <c r="O3798" s="80"/>
      <c r="P3798" s="86" t="s">
        <v>59</v>
      </c>
      <c r="Q3798" s="84" t="s">
        <v>68</v>
      </c>
      <c r="R3798" s="80" t="s">
        <v>32784</v>
      </c>
      <c r="S3798" s="84" t="s">
        <v>68</v>
      </c>
      <c r="U3798" t="s">
        <v>68</v>
      </c>
      <c r="V3798" s="84" t="s">
        <v>68</v>
      </c>
      <c r="W3798" s="84" t="s">
        <v>68</v>
      </c>
      <c r="X3798" s="90" t="s">
        <v>32785</v>
      </c>
      <c r="Y3798" s="80" t="s">
        <v>32786</v>
      </c>
      <c r="Z3798" s="84" t="s">
        <v>68</v>
      </c>
      <c r="AA3798" s="144" t="s">
        <v>68</v>
      </c>
      <c r="AB3798" s="84" t="s">
        <v>241</v>
      </c>
      <c r="AC3798" s="96" t="s">
        <v>242</v>
      </c>
      <c r="AD3798" s="98">
        <v>2.6228266E7</v>
      </c>
      <c r="AE3798" s="99" t="s">
        <v>32787</v>
      </c>
    </row>
    <row r="3799">
      <c r="A3799" s="79" t="s">
        <v>32788</v>
      </c>
      <c r="B3799" s="80">
        <v>2016.0</v>
      </c>
      <c r="C3799" s="81" t="s">
        <v>32789</v>
      </c>
      <c r="D3799" s="80" t="s">
        <v>12610</v>
      </c>
      <c r="E3799" s="80" t="s">
        <v>32790</v>
      </c>
      <c r="F3799" s="83" t="s">
        <v>32791</v>
      </c>
      <c r="G3799" s="80"/>
      <c r="H3799" s="84" t="s">
        <v>68</v>
      </c>
      <c r="I3799" s="84" t="s">
        <v>68</v>
      </c>
      <c r="J3799" s="84" t="s">
        <v>68</v>
      </c>
      <c r="K3799" s="84" t="s">
        <v>68</v>
      </c>
      <c r="L3799" s="84" t="s">
        <v>68</v>
      </c>
      <c r="M3799" s="84" t="s">
        <v>68</v>
      </c>
      <c r="N3799" s="84"/>
      <c r="O3799" s="88"/>
      <c r="P3799" s="84"/>
      <c r="Q3799" s="84" t="s">
        <v>68</v>
      </c>
      <c r="R3799" s="80" t="s">
        <v>68</v>
      </c>
      <c r="S3799" s="84" t="s">
        <v>68</v>
      </c>
      <c r="U3799" t="s">
        <v>68</v>
      </c>
      <c r="V3799" s="84" t="s">
        <v>68</v>
      </c>
      <c r="W3799" s="84" t="s">
        <v>68</v>
      </c>
      <c r="X3799" s="90" t="s">
        <v>32792</v>
      </c>
      <c r="Y3799" s="80" t="s">
        <v>32793</v>
      </c>
      <c r="Z3799" s="84" t="s">
        <v>68</v>
      </c>
      <c r="AA3799" s="144" t="s">
        <v>68</v>
      </c>
      <c r="AB3799" s="84" t="s">
        <v>241</v>
      </c>
      <c r="AC3799" s="96" t="s">
        <v>242</v>
      </c>
      <c r="AD3799" s="98">
        <v>2.6854015E7</v>
      </c>
      <c r="AE3799" s="99" t="s">
        <v>32794</v>
      </c>
    </row>
    <row r="3800">
      <c r="A3800" s="79" t="s">
        <v>32795</v>
      </c>
      <c r="B3800" s="80">
        <v>2016.0</v>
      </c>
      <c r="C3800" s="81" t="s">
        <v>32796</v>
      </c>
      <c r="D3800" s="80" t="s">
        <v>591</v>
      </c>
      <c r="E3800" s="80" t="s">
        <v>32797</v>
      </c>
      <c r="F3800" s="83" t="s">
        <v>32798</v>
      </c>
      <c r="G3800" s="88" t="s">
        <v>32799</v>
      </c>
      <c r="H3800" s="84" t="s">
        <v>68</v>
      </c>
      <c r="I3800" s="84" t="s">
        <v>68</v>
      </c>
      <c r="J3800" s="84" t="s">
        <v>68</v>
      </c>
      <c r="K3800" s="84" t="s">
        <v>68</v>
      </c>
      <c r="L3800" s="84" t="s">
        <v>68</v>
      </c>
      <c r="M3800" s="84" t="s">
        <v>68</v>
      </c>
      <c r="N3800" s="86"/>
      <c r="O3800" s="105">
        <v>21686.0</v>
      </c>
      <c r="P3800" s="84"/>
      <c r="Q3800" s="84" t="s">
        <v>68</v>
      </c>
      <c r="R3800" s="80" t="s">
        <v>32800</v>
      </c>
      <c r="S3800" s="84" t="s">
        <v>68</v>
      </c>
      <c r="U3800" t="s">
        <v>68</v>
      </c>
      <c r="V3800" s="84" t="s">
        <v>68</v>
      </c>
      <c r="W3800" s="84" t="s">
        <v>68</v>
      </c>
      <c r="X3800" s="90" t="s">
        <v>32801</v>
      </c>
      <c r="Y3800" s="80" t="s">
        <v>68</v>
      </c>
      <c r="Z3800" s="84" t="s">
        <v>68</v>
      </c>
      <c r="AA3800" s="144" t="s">
        <v>68</v>
      </c>
      <c r="AB3800" s="84" t="s">
        <v>241</v>
      </c>
      <c r="AC3800" s="96" t="s">
        <v>242</v>
      </c>
      <c r="AD3800" s="98">
        <v>2.762321E7</v>
      </c>
      <c r="AE3800" s="99" t="s">
        <v>32802</v>
      </c>
    </row>
    <row r="3801">
      <c r="A3801" s="79" t="s">
        <v>32803</v>
      </c>
      <c r="B3801" s="80">
        <v>2013.0</v>
      </c>
      <c r="C3801" s="81" t="s">
        <v>32804</v>
      </c>
      <c r="D3801" s="80" t="s">
        <v>32805</v>
      </c>
      <c r="E3801" s="80" t="s">
        <v>32806</v>
      </c>
      <c r="F3801" s="83" t="s">
        <v>32807</v>
      </c>
      <c r="G3801" s="88" t="s">
        <v>32808</v>
      </c>
      <c r="H3801" s="84" t="s">
        <v>68</v>
      </c>
      <c r="I3801" s="84" t="s">
        <v>68</v>
      </c>
      <c r="J3801" s="84" t="s">
        <v>68</v>
      </c>
      <c r="K3801" s="84" t="s">
        <v>68</v>
      </c>
      <c r="L3801" s="84" t="s">
        <v>68</v>
      </c>
      <c r="M3801" s="84" t="s">
        <v>68</v>
      </c>
      <c r="N3801" s="84"/>
      <c r="O3801" s="80"/>
      <c r="P3801" s="84"/>
      <c r="Q3801" s="84" t="s">
        <v>68</v>
      </c>
      <c r="R3801" s="80" t="s">
        <v>68</v>
      </c>
      <c r="S3801" s="84" t="s">
        <v>68</v>
      </c>
      <c r="U3801" t="s">
        <v>68</v>
      </c>
      <c r="V3801" s="84" t="s">
        <v>68</v>
      </c>
      <c r="W3801" s="84" t="s">
        <v>68</v>
      </c>
      <c r="X3801" s="90" t="s">
        <v>32809</v>
      </c>
      <c r="Y3801" s="80" t="s">
        <v>32810</v>
      </c>
      <c r="Z3801" s="84" t="s">
        <v>68</v>
      </c>
      <c r="AA3801" s="144" t="s">
        <v>68</v>
      </c>
      <c r="AB3801" s="84" t="s">
        <v>241</v>
      </c>
      <c r="AC3801" s="96" t="s">
        <v>242</v>
      </c>
      <c r="AD3801" s="98">
        <v>2.3873559E7</v>
      </c>
      <c r="AE3801" s="99" t="s">
        <v>32811</v>
      </c>
    </row>
    <row r="3802">
      <c r="A3802" s="79" t="s">
        <v>32812</v>
      </c>
      <c r="B3802" s="80">
        <v>2017.0</v>
      </c>
      <c r="C3802" s="81" t="s">
        <v>32813</v>
      </c>
      <c r="D3802" s="80" t="s">
        <v>394</v>
      </c>
      <c r="E3802" s="80" t="s">
        <v>32814</v>
      </c>
      <c r="F3802" s="83" t="s">
        <v>32815</v>
      </c>
      <c r="G3802" s="80"/>
      <c r="H3802" s="84" t="s">
        <v>68</v>
      </c>
      <c r="I3802" s="84" t="s">
        <v>68</v>
      </c>
      <c r="J3802" s="84" t="s">
        <v>68</v>
      </c>
      <c r="K3802" s="84" t="s">
        <v>68</v>
      </c>
      <c r="L3802" s="84" t="s">
        <v>68</v>
      </c>
      <c r="M3802" s="84" t="s">
        <v>68</v>
      </c>
      <c r="N3802" s="86">
        <v>17.0</v>
      </c>
      <c r="O3802" s="80"/>
      <c r="P3802" s="86" t="s">
        <v>59</v>
      </c>
      <c r="Q3802" s="84" t="s">
        <v>68</v>
      </c>
      <c r="R3802" s="80" t="s">
        <v>68</v>
      </c>
      <c r="S3802" s="84" t="s">
        <v>68</v>
      </c>
      <c r="U3802" t="s">
        <v>68</v>
      </c>
      <c r="V3802" s="84" t="s">
        <v>68</v>
      </c>
      <c r="W3802" s="84" t="s">
        <v>68</v>
      </c>
      <c r="X3802" s="90" t="s">
        <v>32816</v>
      </c>
      <c r="Y3802" s="80" t="s">
        <v>32817</v>
      </c>
      <c r="Z3802" s="84" t="s">
        <v>68</v>
      </c>
      <c r="AA3802" s="144" t="s">
        <v>68</v>
      </c>
      <c r="AB3802" s="84" t="s">
        <v>241</v>
      </c>
      <c r="AC3802" s="96" t="s">
        <v>242</v>
      </c>
      <c r="AD3802" s="98">
        <v>2.8061505E7</v>
      </c>
      <c r="AE3802" s="99" t="s">
        <v>32818</v>
      </c>
    </row>
    <row r="3803">
      <c r="A3803" s="79" t="s">
        <v>32819</v>
      </c>
      <c r="B3803" s="80">
        <v>2011.0</v>
      </c>
      <c r="C3803" s="81" t="s">
        <v>32820</v>
      </c>
      <c r="D3803" s="80" t="s">
        <v>32821</v>
      </c>
      <c r="E3803" s="80" t="s">
        <v>32822</v>
      </c>
      <c r="F3803" s="83" t="s">
        <v>32823</v>
      </c>
      <c r="G3803" s="88" t="s">
        <v>32824</v>
      </c>
      <c r="H3803" s="84" t="s">
        <v>68</v>
      </c>
      <c r="I3803" s="84" t="s">
        <v>68</v>
      </c>
      <c r="J3803" s="84" t="s">
        <v>68</v>
      </c>
      <c r="K3803" s="84" t="s">
        <v>68</v>
      </c>
      <c r="L3803" s="84" t="s">
        <v>68</v>
      </c>
      <c r="M3803" s="84" t="s">
        <v>68</v>
      </c>
      <c r="N3803" s="84"/>
      <c r="O3803" s="80"/>
      <c r="P3803" s="84"/>
      <c r="Q3803" s="84" t="s">
        <v>68</v>
      </c>
      <c r="R3803" s="80" t="s">
        <v>68</v>
      </c>
      <c r="S3803" s="84" t="s">
        <v>68</v>
      </c>
      <c r="U3803" t="s">
        <v>68</v>
      </c>
      <c r="V3803" s="84" t="s">
        <v>68</v>
      </c>
      <c r="W3803" s="84" t="s">
        <v>68</v>
      </c>
      <c r="X3803" s="90" t="s">
        <v>32825</v>
      </c>
      <c r="Y3803" s="80" t="s">
        <v>32826</v>
      </c>
      <c r="Z3803" s="84" t="s">
        <v>68</v>
      </c>
      <c r="AA3803" s="144" t="s">
        <v>68</v>
      </c>
      <c r="AB3803" s="84" t="s">
        <v>241</v>
      </c>
      <c r="AC3803" s="96" t="s">
        <v>242</v>
      </c>
      <c r="AD3803" s="98">
        <v>2.162325E7</v>
      </c>
      <c r="AE3803" s="99" t="s">
        <v>32827</v>
      </c>
    </row>
    <row r="3804">
      <c r="A3804" s="79" t="s">
        <v>32828</v>
      </c>
      <c r="B3804" s="80">
        <v>2016.0</v>
      </c>
      <c r="C3804" s="81" t="s">
        <v>32829</v>
      </c>
      <c r="D3804" s="80" t="s">
        <v>20826</v>
      </c>
      <c r="E3804" s="80" t="s">
        <v>32830</v>
      </c>
      <c r="F3804" s="83" t="s">
        <v>32831</v>
      </c>
      <c r="G3804" s="88" t="s">
        <v>32832</v>
      </c>
      <c r="H3804" s="84" t="s">
        <v>68</v>
      </c>
      <c r="I3804" s="84" t="s">
        <v>68</v>
      </c>
      <c r="J3804" s="84" t="s">
        <v>68</v>
      </c>
      <c r="K3804" s="84" t="s">
        <v>68</v>
      </c>
      <c r="L3804" s="84" t="s">
        <v>68</v>
      </c>
      <c r="M3804" s="84" t="s">
        <v>68</v>
      </c>
      <c r="N3804" s="86"/>
      <c r="O3804" s="105">
        <v>120000.0</v>
      </c>
      <c r="P3804" s="84"/>
      <c r="Q3804" s="84" t="s">
        <v>68</v>
      </c>
      <c r="R3804" s="80" t="s">
        <v>68</v>
      </c>
      <c r="S3804" s="84" t="s">
        <v>68</v>
      </c>
      <c r="U3804" t="s">
        <v>68</v>
      </c>
      <c r="V3804" s="84" t="s">
        <v>68</v>
      </c>
      <c r="W3804" s="84" t="s">
        <v>68</v>
      </c>
      <c r="X3804" s="90" t="s">
        <v>32833</v>
      </c>
      <c r="Y3804" s="80" t="s">
        <v>32834</v>
      </c>
      <c r="Z3804" s="84" t="s">
        <v>68</v>
      </c>
      <c r="AA3804" s="144" t="s">
        <v>68</v>
      </c>
      <c r="AB3804" s="84" t="s">
        <v>241</v>
      </c>
      <c r="AC3804" s="96" t="s">
        <v>242</v>
      </c>
      <c r="AD3804" s="98">
        <v>2.6561523E7</v>
      </c>
      <c r="AE3804" s="99" t="s">
        <v>32835</v>
      </c>
    </row>
    <row r="3805">
      <c r="A3805" s="79" t="s">
        <v>32836</v>
      </c>
      <c r="B3805" s="80">
        <v>2015.0</v>
      </c>
      <c r="C3805" s="81" t="s">
        <v>32837</v>
      </c>
      <c r="D3805" s="80" t="s">
        <v>394</v>
      </c>
      <c r="E3805" s="80" t="s">
        <v>32838</v>
      </c>
      <c r="F3805" s="83" t="s">
        <v>32839</v>
      </c>
      <c r="G3805" s="88" t="s">
        <v>32840</v>
      </c>
      <c r="H3805" s="84" t="s">
        <v>68</v>
      </c>
      <c r="I3805" s="84" t="s">
        <v>68</v>
      </c>
      <c r="J3805" s="84" t="s">
        <v>68</v>
      </c>
      <c r="K3805" s="84" t="s">
        <v>68</v>
      </c>
      <c r="L3805" s="84" t="s">
        <v>68</v>
      </c>
      <c r="M3805" s="84" t="s">
        <v>68</v>
      </c>
      <c r="N3805" s="86"/>
      <c r="O3805" s="105">
        <v>3359.0</v>
      </c>
      <c r="P3805" s="86" t="s">
        <v>59</v>
      </c>
      <c r="Q3805" s="84" t="s">
        <v>68</v>
      </c>
      <c r="R3805" s="80" t="s">
        <v>68</v>
      </c>
      <c r="S3805" s="84" t="s">
        <v>68</v>
      </c>
      <c r="U3805" t="s">
        <v>68</v>
      </c>
      <c r="V3805" s="84" t="s">
        <v>68</v>
      </c>
      <c r="W3805" s="84" t="s">
        <v>68</v>
      </c>
      <c r="X3805" s="90" t="s">
        <v>32841</v>
      </c>
      <c r="Y3805" s="80" t="s">
        <v>32842</v>
      </c>
      <c r="Z3805" s="84" t="s">
        <v>68</v>
      </c>
      <c r="AA3805" s="144" t="s">
        <v>68</v>
      </c>
      <c r="AB3805" s="84" t="s">
        <v>241</v>
      </c>
      <c r="AC3805" s="96" t="s">
        <v>242</v>
      </c>
      <c r="AD3805" s="98">
        <v>2.6244668E7</v>
      </c>
      <c r="AE3805" s="99" t="s">
        <v>32843</v>
      </c>
    </row>
    <row r="3806">
      <c r="A3806" s="79" t="s">
        <v>32844</v>
      </c>
      <c r="B3806" s="80">
        <v>2016.0</v>
      </c>
      <c r="C3806" s="81" t="s">
        <v>32845</v>
      </c>
      <c r="D3806" s="80" t="s">
        <v>32846</v>
      </c>
      <c r="E3806" s="80" t="s">
        <v>32847</v>
      </c>
      <c r="F3806" s="83" t="s">
        <v>32848</v>
      </c>
      <c r="G3806" s="88" t="s">
        <v>32849</v>
      </c>
      <c r="H3806" s="84" t="s">
        <v>68</v>
      </c>
      <c r="I3806" s="84" t="s">
        <v>68</v>
      </c>
      <c r="J3806" s="84" t="s">
        <v>68</v>
      </c>
      <c r="K3806" s="84" t="s">
        <v>68</v>
      </c>
      <c r="L3806" s="84" t="s">
        <v>68</v>
      </c>
      <c r="M3806" s="84" t="s">
        <v>68</v>
      </c>
      <c r="N3806" s="86">
        <v>3.0</v>
      </c>
      <c r="O3806" s="88">
        <v>250.0</v>
      </c>
      <c r="P3806" s="86" t="s">
        <v>59</v>
      </c>
      <c r="Q3806" s="84" t="s">
        <v>68</v>
      </c>
      <c r="R3806" s="80" t="s">
        <v>32849</v>
      </c>
      <c r="S3806" s="84" t="s">
        <v>68</v>
      </c>
      <c r="U3806" t="s">
        <v>68</v>
      </c>
      <c r="V3806" s="84" t="s">
        <v>68</v>
      </c>
      <c r="W3806" s="84" t="s">
        <v>68</v>
      </c>
      <c r="X3806" s="90" t="s">
        <v>32850</v>
      </c>
      <c r="Y3806" s="80" t="s">
        <v>32851</v>
      </c>
      <c r="Z3806" s="84" t="s">
        <v>68</v>
      </c>
      <c r="AA3806" s="144" t="s">
        <v>68</v>
      </c>
      <c r="AB3806" s="84" t="s">
        <v>241</v>
      </c>
      <c r="AC3806" s="96" t="s">
        <v>242</v>
      </c>
      <c r="AD3806" s="98">
        <v>2.8167998E7</v>
      </c>
      <c r="AE3806" s="99" t="s">
        <v>32852</v>
      </c>
    </row>
    <row r="3807">
      <c r="A3807" s="79" t="s">
        <v>32853</v>
      </c>
      <c r="B3807" s="80">
        <v>2013.0</v>
      </c>
      <c r="C3807" s="81" t="s">
        <v>32854</v>
      </c>
      <c r="D3807" s="80" t="s">
        <v>437</v>
      </c>
      <c r="E3807" s="80" t="s">
        <v>32855</v>
      </c>
      <c r="F3807" s="83" t="s">
        <v>32856</v>
      </c>
      <c r="G3807" s="88" t="s">
        <v>32857</v>
      </c>
      <c r="H3807" s="84" t="s">
        <v>2076</v>
      </c>
      <c r="I3807" s="84" t="s">
        <v>1666</v>
      </c>
      <c r="J3807" s="84" t="s">
        <v>228</v>
      </c>
      <c r="K3807" s="84" t="s">
        <v>68</v>
      </c>
      <c r="L3807" s="84" t="s">
        <v>68</v>
      </c>
      <c r="M3807" s="84" t="s">
        <v>68</v>
      </c>
      <c r="N3807" s="86">
        <v>8.0</v>
      </c>
      <c r="O3807" s="105">
        <v>7468.0</v>
      </c>
      <c r="P3807" s="86" t="s">
        <v>59</v>
      </c>
      <c r="Q3807" s="84" t="s">
        <v>68</v>
      </c>
      <c r="R3807" s="80" t="s">
        <v>32858</v>
      </c>
      <c r="S3807" s="84" t="s">
        <v>68</v>
      </c>
      <c r="U3807" t="s">
        <v>68</v>
      </c>
      <c r="V3807" s="84" t="s">
        <v>68</v>
      </c>
      <c r="W3807" s="84" t="s">
        <v>68</v>
      </c>
      <c r="X3807" s="90" t="s">
        <v>32859</v>
      </c>
      <c r="Y3807" s="80" t="s">
        <v>32860</v>
      </c>
      <c r="Z3807" s="84" t="s">
        <v>68</v>
      </c>
      <c r="AA3807" s="144" t="s">
        <v>68</v>
      </c>
      <c r="AB3807" s="84" t="s">
        <v>241</v>
      </c>
      <c r="AC3807" s="96" t="s">
        <v>242</v>
      </c>
      <c r="AD3807" s="98">
        <v>2.4622417E7</v>
      </c>
      <c r="AE3807" s="99" t="s">
        <v>32861</v>
      </c>
    </row>
    <row r="3808">
      <c r="A3808" s="79" t="s">
        <v>32862</v>
      </c>
      <c r="B3808" s="80">
        <v>2018.0</v>
      </c>
      <c r="C3808" s="81" t="s">
        <v>32863</v>
      </c>
      <c r="D3808" s="80" t="s">
        <v>3002</v>
      </c>
      <c r="E3808" s="80" t="s">
        <v>32864</v>
      </c>
      <c r="F3808" s="83" t="s">
        <v>32865</v>
      </c>
      <c r="G3808" s="88" t="s">
        <v>32866</v>
      </c>
      <c r="H3808" s="84" t="s">
        <v>68</v>
      </c>
      <c r="I3808" s="84" t="s">
        <v>68</v>
      </c>
      <c r="J3808" s="84" t="s">
        <v>68</v>
      </c>
      <c r="K3808" s="84" t="s">
        <v>68</v>
      </c>
      <c r="L3808" s="84" t="s">
        <v>68</v>
      </c>
      <c r="M3808" s="84" t="s">
        <v>68</v>
      </c>
      <c r="N3808" s="84"/>
      <c r="O3808" s="80"/>
      <c r="P3808" s="84"/>
      <c r="Q3808" s="84" t="s">
        <v>68</v>
      </c>
      <c r="R3808" s="80" t="s">
        <v>68</v>
      </c>
      <c r="S3808" s="84" t="s">
        <v>68</v>
      </c>
      <c r="U3808" t="s">
        <v>68</v>
      </c>
      <c r="V3808" s="84" t="s">
        <v>68</v>
      </c>
      <c r="W3808" s="84" t="s">
        <v>68</v>
      </c>
      <c r="X3808" s="90" t="s">
        <v>68</v>
      </c>
      <c r="Y3808" s="80" t="s">
        <v>32867</v>
      </c>
      <c r="Z3808" s="84" t="s">
        <v>68</v>
      </c>
      <c r="AA3808" s="144" t="s">
        <v>68</v>
      </c>
      <c r="AB3808" s="84" t="s">
        <v>241</v>
      </c>
      <c r="AC3808" s="96" t="s">
        <v>242</v>
      </c>
      <c r="AD3808" s="98">
        <v>2.9676716E7</v>
      </c>
      <c r="AE3808" s="99" t="s">
        <v>32868</v>
      </c>
    </row>
    <row r="3809">
      <c r="A3809" s="79" t="s">
        <v>32869</v>
      </c>
      <c r="B3809" s="80">
        <v>2017.0</v>
      </c>
      <c r="C3809" s="81" t="s">
        <v>32870</v>
      </c>
      <c r="D3809" s="80" t="s">
        <v>1277</v>
      </c>
      <c r="E3809" s="80" t="s">
        <v>32871</v>
      </c>
      <c r="F3809" s="83" t="s">
        <v>32872</v>
      </c>
      <c r="G3809" s="88" t="s">
        <v>32873</v>
      </c>
      <c r="H3809" s="84" t="s">
        <v>68</v>
      </c>
      <c r="I3809" s="84" t="s">
        <v>68</v>
      </c>
      <c r="J3809" s="84" t="s">
        <v>68</v>
      </c>
      <c r="K3809" s="84" t="s">
        <v>68</v>
      </c>
      <c r="L3809" s="84" t="s">
        <v>68</v>
      </c>
      <c r="M3809" s="84" t="s">
        <v>68</v>
      </c>
      <c r="N3809" s="86">
        <v>46.0</v>
      </c>
      <c r="O3809" s="80"/>
      <c r="P3809" s="84"/>
      <c r="Q3809" s="84" t="s">
        <v>68</v>
      </c>
      <c r="R3809" s="80" t="s">
        <v>32874</v>
      </c>
      <c r="S3809" s="84" t="s">
        <v>68</v>
      </c>
      <c r="U3809" t="s">
        <v>68</v>
      </c>
      <c r="V3809" s="84" t="s">
        <v>68</v>
      </c>
      <c r="W3809" s="84" t="s">
        <v>68</v>
      </c>
      <c r="X3809" s="90" t="s">
        <v>32875</v>
      </c>
      <c r="Y3809" s="80" t="s">
        <v>32876</v>
      </c>
      <c r="Z3809" s="84" t="s">
        <v>68</v>
      </c>
      <c r="AA3809" s="144" t="s">
        <v>68</v>
      </c>
      <c r="AB3809" s="84" t="s">
        <v>241</v>
      </c>
      <c r="AC3809" s="96" t="s">
        <v>242</v>
      </c>
      <c r="AD3809" s="98">
        <v>2.80532E7</v>
      </c>
      <c r="AE3809" s="99" t="s">
        <v>32877</v>
      </c>
    </row>
    <row r="3810">
      <c r="A3810" s="79" t="s">
        <v>32878</v>
      </c>
      <c r="B3810" s="80">
        <v>2014.0</v>
      </c>
      <c r="C3810" s="81" t="s">
        <v>32879</v>
      </c>
      <c r="D3810" s="80" t="s">
        <v>394</v>
      </c>
      <c r="E3810" s="80" t="s">
        <v>32880</v>
      </c>
      <c r="F3810" s="83" t="s">
        <v>32881</v>
      </c>
      <c r="G3810" s="88" t="s">
        <v>32882</v>
      </c>
      <c r="H3810" s="84" t="s">
        <v>68</v>
      </c>
      <c r="I3810" s="84" t="s">
        <v>68</v>
      </c>
      <c r="J3810" s="84" t="s">
        <v>68</v>
      </c>
      <c r="K3810" s="84" t="s">
        <v>68</v>
      </c>
      <c r="L3810" s="84" t="s">
        <v>68</v>
      </c>
      <c r="M3810" s="84" t="s">
        <v>68</v>
      </c>
      <c r="N3810" s="86">
        <v>11.0</v>
      </c>
      <c r="O3810" s="105">
        <v>60627.0</v>
      </c>
      <c r="P3810" s="86" t="s">
        <v>386</v>
      </c>
      <c r="Q3810" s="84" t="s">
        <v>68</v>
      </c>
      <c r="R3810" s="80" t="s">
        <v>68</v>
      </c>
      <c r="S3810" s="84" t="s">
        <v>68</v>
      </c>
      <c r="U3810" t="s">
        <v>68</v>
      </c>
      <c r="V3810" s="84" t="s">
        <v>68</v>
      </c>
      <c r="W3810" s="84" t="s">
        <v>68</v>
      </c>
      <c r="X3810" s="90" t="s">
        <v>32883</v>
      </c>
      <c r="Y3810" s="80" t="s">
        <v>32884</v>
      </c>
      <c r="Z3810" s="84" t="s">
        <v>68</v>
      </c>
      <c r="AA3810" s="144" t="s">
        <v>68</v>
      </c>
      <c r="AB3810" s="84" t="s">
        <v>241</v>
      </c>
      <c r="AC3810" s="96" t="s">
        <v>242</v>
      </c>
      <c r="AD3810" s="98">
        <v>2.5375637E7</v>
      </c>
      <c r="AE3810" s="99" t="s">
        <v>32885</v>
      </c>
    </row>
    <row r="3811">
      <c r="A3811" s="79" t="s">
        <v>32886</v>
      </c>
      <c r="B3811" s="80">
        <v>2014.0</v>
      </c>
      <c r="C3811" s="81" t="s">
        <v>32887</v>
      </c>
      <c r="D3811" s="80" t="s">
        <v>32888</v>
      </c>
      <c r="E3811" s="80" t="s">
        <v>32889</v>
      </c>
      <c r="F3811" s="83" t="s">
        <v>32890</v>
      </c>
      <c r="G3811" s="80"/>
      <c r="H3811" s="84" t="s">
        <v>68</v>
      </c>
      <c r="I3811" s="84" t="s">
        <v>68</v>
      </c>
      <c r="J3811" s="84" t="s">
        <v>68</v>
      </c>
      <c r="K3811" s="84" t="s">
        <v>68</v>
      </c>
      <c r="L3811" s="84" t="s">
        <v>68</v>
      </c>
      <c r="M3811" s="84" t="s">
        <v>68</v>
      </c>
      <c r="N3811" s="84"/>
      <c r="O3811" s="80"/>
      <c r="P3811" s="84"/>
      <c r="Q3811" s="84" t="s">
        <v>68</v>
      </c>
      <c r="R3811" s="80" t="s">
        <v>68</v>
      </c>
      <c r="S3811" s="84" t="s">
        <v>68</v>
      </c>
      <c r="U3811" t="s">
        <v>68</v>
      </c>
      <c r="V3811" s="84" t="s">
        <v>68</v>
      </c>
      <c r="W3811" s="84" t="s">
        <v>68</v>
      </c>
      <c r="X3811" s="90" t="s">
        <v>68</v>
      </c>
      <c r="Y3811" s="80" t="s">
        <v>32891</v>
      </c>
      <c r="Z3811" s="84" t="s">
        <v>68</v>
      </c>
      <c r="AA3811" s="144" t="s">
        <v>68</v>
      </c>
      <c r="AB3811" s="84" t="s">
        <v>241</v>
      </c>
      <c r="AC3811" s="96" t="s">
        <v>242</v>
      </c>
      <c r="AD3811" s="98">
        <v>2.5796773E7</v>
      </c>
      <c r="AE3811" s="99" t="s">
        <v>32892</v>
      </c>
    </row>
    <row r="3812">
      <c r="A3812" s="79" t="s">
        <v>32893</v>
      </c>
      <c r="B3812" s="80">
        <v>2015.0</v>
      </c>
      <c r="C3812" s="81" t="s">
        <v>32894</v>
      </c>
      <c r="D3812" s="80" t="s">
        <v>823</v>
      </c>
      <c r="E3812" s="80" t="s">
        <v>32895</v>
      </c>
      <c r="F3812" s="83" t="s">
        <v>68</v>
      </c>
      <c r="G3812" s="80"/>
      <c r="H3812" s="84" t="s">
        <v>68</v>
      </c>
      <c r="I3812" s="84" t="s">
        <v>68</v>
      </c>
      <c r="J3812" s="84" t="s">
        <v>68</v>
      </c>
      <c r="K3812" s="84" t="s">
        <v>68</v>
      </c>
      <c r="L3812" s="84" t="s">
        <v>68</v>
      </c>
      <c r="M3812" s="84" t="s">
        <v>68</v>
      </c>
      <c r="N3812" s="86" t="s">
        <v>68</v>
      </c>
      <c r="O3812" s="88" t="s">
        <v>68</v>
      </c>
      <c r="P3812" s="86" t="s">
        <v>68</v>
      </c>
      <c r="Q3812" s="84" t="s">
        <v>68</v>
      </c>
      <c r="R3812" s="80" t="s">
        <v>68</v>
      </c>
      <c r="S3812" s="84" t="s">
        <v>68</v>
      </c>
      <c r="U3812" t="s">
        <v>68</v>
      </c>
      <c r="V3812" s="84" t="s">
        <v>68</v>
      </c>
      <c r="W3812" s="84" t="s">
        <v>68</v>
      </c>
      <c r="X3812" s="90" t="s">
        <v>68</v>
      </c>
      <c r="Y3812" s="80" t="s">
        <v>68</v>
      </c>
      <c r="Z3812" s="84" t="s">
        <v>68</v>
      </c>
      <c r="AA3812" s="144" t="s">
        <v>68</v>
      </c>
      <c r="AB3812" s="84" t="s">
        <v>241</v>
      </c>
      <c r="AC3812" s="96" t="s">
        <v>242</v>
      </c>
      <c r="AD3812" s="98">
        <v>2.649176E7</v>
      </c>
      <c r="AE3812" s="99" t="s">
        <v>32896</v>
      </c>
    </row>
    <row r="3813">
      <c r="A3813" s="79" t="s">
        <v>32897</v>
      </c>
      <c r="B3813" s="80">
        <v>2016.0</v>
      </c>
      <c r="C3813" s="81" t="s">
        <v>32898</v>
      </c>
      <c r="D3813" s="80" t="s">
        <v>3936</v>
      </c>
      <c r="E3813" s="80" t="s">
        <v>32899</v>
      </c>
      <c r="F3813" s="83" t="s">
        <v>32900</v>
      </c>
      <c r="G3813" s="80"/>
      <c r="H3813" s="84" t="s">
        <v>68</v>
      </c>
      <c r="I3813" s="84" t="s">
        <v>68</v>
      </c>
      <c r="J3813" s="84" t="s">
        <v>68</v>
      </c>
      <c r="K3813" s="84" t="s">
        <v>68</v>
      </c>
      <c r="L3813" s="84" t="s">
        <v>68</v>
      </c>
      <c r="M3813" s="84" t="s">
        <v>68</v>
      </c>
      <c r="N3813" s="86"/>
      <c r="O3813" s="105">
        <v>51575.0</v>
      </c>
      <c r="P3813" s="86" t="s">
        <v>386</v>
      </c>
      <c r="Q3813" s="84" t="s">
        <v>68</v>
      </c>
      <c r="R3813" s="80" t="s">
        <v>68</v>
      </c>
      <c r="S3813" s="84" t="s">
        <v>68</v>
      </c>
      <c r="U3813" t="s">
        <v>68</v>
      </c>
      <c r="V3813" s="84" t="s">
        <v>68</v>
      </c>
      <c r="W3813" s="84" t="s">
        <v>68</v>
      </c>
      <c r="X3813" s="90" t="s">
        <v>32901</v>
      </c>
      <c r="Y3813" s="80" t="s">
        <v>32902</v>
      </c>
      <c r="Z3813" s="84" t="s">
        <v>68</v>
      </c>
      <c r="AA3813" s="144" t="s">
        <v>68</v>
      </c>
      <c r="AB3813" s="84" t="s">
        <v>241</v>
      </c>
      <c r="AC3813" s="96" t="s">
        <v>242</v>
      </c>
      <c r="AD3813" s="98">
        <v>2.7964726E7</v>
      </c>
      <c r="AE3813" s="99" t="s">
        <v>32903</v>
      </c>
    </row>
    <row r="3814">
      <c r="A3814" s="79" t="s">
        <v>32904</v>
      </c>
      <c r="B3814" s="80">
        <v>2012.0</v>
      </c>
      <c r="C3814" s="81" t="s">
        <v>32905</v>
      </c>
      <c r="D3814" s="80" t="s">
        <v>20777</v>
      </c>
      <c r="E3814" s="80" t="s">
        <v>32906</v>
      </c>
      <c r="F3814" s="83" t="s">
        <v>32907</v>
      </c>
      <c r="G3814" s="80"/>
      <c r="H3814" s="84" t="s">
        <v>142</v>
      </c>
      <c r="I3814" s="84" t="s">
        <v>853</v>
      </c>
      <c r="J3814" s="84" t="s">
        <v>228</v>
      </c>
      <c r="K3814" s="84" t="s">
        <v>68</v>
      </c>
      <c r="L3814" s="84" t="s">
        <v>68</v>
      </c>
      <c r="M3814" s="84" t="s">
        <v>68</v>
      </c>
      <c r="N3814" s="84"/>
      <c r="O3814" s="80"/>
      <c r="P3814" s="84"/>
      <c r="Q3814" s="84" t="s">
        <v>68</v>
      </c>
      <c r="R3814" s="80" t="s">
        <v>68</v>
      </c>
      <c r="S3814" s="84" t="s">
        <v>68</v>
      </c>
      <c r="U3814" t="s">
        <v>68</v>
      </c>
      <c r="V3814" s="84" t="s">
        <v>68</v>
      </c>
      <c r="W3814" s="84" t="s">
        <v>68</v>
      </c>
      <c r="X3814" s="90" t="s">
        <v>32908</v>
      </c>
      <c r="Y3814" s="80" t="s">
        <v>32909</v>
      </c>
      <c r="Z3814" s="84" t="s">
        <v>68</v>
      </c>
      <c r="AA3814" s="144" t="s">
        <v>68</v>
      </c>
      <c r="AB3814" s="84" t="s">
        <v>241</v>
      </c>
      <c r="AC3814" s="96" t="s">
        <v>242</v>
      </c>
      <c r="AD3814" s="98">
        <v>2.2426374E7</v>
      </c>
      <c r="AE3814" s="99" t="s">
        <v>32910</v>
      </c>
    </row>
    <row r="3815">
      <c r="A3815" s="79" t="s">
        <v>32911</v>
      </c>
      <c r="B3815" s="80">
        <v>2017.0</v>
      </c>
      <c r="C3815" s="81" t="s">
        <v>32912</v>
      </c>
      <c r="D3815" s="80" t="s">
        <v>591</v>
      </c>
      <c r="E3815" s="80" t="s">
        <v>32913</v>
      </c>
      <c r="F3815" s="83" t="s">
        <v>32914</v>
      </c>
      <c r="G3815" s="88" t="s">
        <v>32915</v>
      </c>
      <c r="H3815" s="84" t="s">
        <v>68</v>
      </c>
      <c r="I3815" s="84" t="s">
        <v>68</v>
      </c>
      <c r="J3815" s="84" t="s">
        <v>68</v>
      </c>
      <c r="K3815" s="84" t="s">
        <v>68</v>
      </c>
      <c r="L3815" s="84" t="s">
        <v>68</v>
      </c>
      <c r="M3815" s="84" t="s">
        <v>68</v>
      </c>
      <c r="N3815" s="86"/>
      <c r="O3815" s="105">
        <v>11698.0</v>
      </c>
      <c r="P3815" s="86" t="s">
        <v>59</v>
      </c>
      <c r="Q3815" s="84" t="s">
        <v>68</v>
      </c>
      <c r="R3815" s="80" t="s">
        <v>68</v>
      </c>
      <c r="S3815" s="84" t="s">
        <v>68</v>
      </c>
      <c r="U3815" t="s">
        <v>68</v>
      </c>
      <c r="V3815" s="84" t="s">
        <v>68</v>
      </c>
      <c r="W3815" s="84" t="s">
        <v>68</v>
      </c>
      <c r="X3815" s="90" t="s">
        <v>32916</v>
      </c>
      <c r="Y3815" s="80" t="s">
        <v>32917</v>
      </c>
      <c r="Z3815" s="84" t="s">
        <v>68</v>
      </c>
      <c r="AA3815" s="144" t="s">
        <v>68</v>
      </c>
      <c r="AB3815" s="84" t="s">
        <v>241</v>
      </c>
      <c r="AC3815" s="96" t="s">
        <v>242</v>
      </c>
      <c r="AD3815" s="98">
        <v>2.8850174E7</v>
      </c>
      <c r="AE3815" s="99" t="s">
        <v>32918</v>
      </c>
    </row>
    <row r="3816">
      <c r="A3816" s="79" t="s">
        <v>32919</v>
      </c>
      <c r="B3816" s="80">
        <v>2018.0</v>
      </c>
      <c r="C3816" s="81" t="s">
        <v>32920</v>
      </c>
      <c r="D3816" s="80" t="s">
        <v>14313</v>
      </c>
      <c r="E3816" s="80" t="s">
        <v>32921</v>
      </c>
      <c r="F3816" s="83" t="s">
        <v>32922</v>
      </c>
      <c r="G3816" s="80"/>
      <c r="H3816" s="84" t="s">
        <v>128</v>
      </c>
      <c r="I3816" s="84" t="s">
        <v>142</v>
      </c>
      <c r="J3816" s="84" t="s">
        <v>228</v>
      </c>
      <c r="K3816" s="84" t="s">
        <v>68</v>
      </c>
      <c r="L3816" s="84" t="s">
        <v>68</v>
      </c>
      <c r="M3816" s="84" t="s">
        <v>68</v>
      </c>
      <c r="N3816" s="84"/>
      <c r="O3816" s="80"/>
      <c r="P3816" s="84"/>
      <c r="Q3816" s="84" t="s">
        <v>68</v>
      </c>
      <c r="R3816" s="80" t="s">
        <v>68</v>
      </c>
      <c r="S3816" s="84" t="s">
        <v>68</v>
      </c>
      <c r="U3816" t="s">
        <v>68</v>
      </c>
      <c r="V3816" s="84" t="s">
        <v>68</v>
      </c>
      <c r="W3816" s="84" t="s">
        <v>68</v>
      </c>
      <c r="X3816" s="90" t="s">
        <v>32923</v>
      </c>
      <c r="Y3816" s="80" t="s">
        <v>32924</v>
      </c>
      <c r="Z3816" s="84" t="s">
        <v>68</v>
      </c>
      <c r="AA3816" s="144" t="s">
        <v>68</v>
      </c>
      <c r="AB3816" s="84" t="s">
        <v>241</v>
      </c>
      <c r="AC3816" s="96" t="s">
        <v>242</v>
      </c>
      <c r="AD3816" s="98">
        <v>2.8887787E7</v>
      </c>
      <c r="AE3816" s="99" t="s">
        <v>32925</v>
      </c>
    </row>
    <row r="3817">
      <c r="A3817" s="79" t="s">
        <v>32926</v>
      </c>
      <c r="B3817" s="80">
        <v>2013.0</v>
      </c>
      <c r="C3817" s="81" t="s">
        <v>32927</v>
      </c>
      <c r="D3817" s="80" t="s">
        <v>32928</v>
      </c>
      <c r="E3817" s="80" t="s">
        <v>32929</v>
      </c>
      <c r="F3817" s="83" t="s">
        <v>32930</v>
      </c>
      <c r="G3817" s="80"/>
      <c r="H3817" s="84" t="s">
        <v>68</v>
      </c>
      <c r="I3817" s="84" t="s">
        <v>68</v>
      </c>
      <c r="J3817" s="84" t="s">
        <v>68</v>
      </c>
      <c r="K3817" s="84" t="s">
        <v>68</v>
      </c>
      <c r="L3817" s="84" t="s">
        <v>68</v>
      </c>
      <c r="M3817" s="84" t="s">
        <v>68</v>
      </c>
      <c r="N3817" s="84"/>
      <c r="O3817" s="80"/>
      <c r="P3817" s="84"/>
      <c r="Q3817" s="84" t="s">
        <v>68</v>
      </c>
      <c r="R3817" s="80" t="s">
        <v>68</v>
      </c>
      <c r="S3817" s="84" t="s">
        <v>68</v>
      </c>
      <c r="U3817" t="s">
        <v>68</v>
      </c>
      <c r="V3817" s="84" t="s">
        <v>68</v>
      </c>
      <c r="W3817" s="84" t="s">
        <v>68</v>
      </c>
      <c r="X3817" s="90" t="s">
        <v>32931</v>
      </c>
      <c r="Y3817" s="80" t="s">
        <v>32932</v>
      </c>
      <c r="Z3817" s="84" t="s">
        <v>68</v>
      </c>
      <c r="AA3817" s="144" t="s">
        <v>68</v>
      </c>
      <c r="AB3817" s="84" t="s">
        <v>241</v>
      </c>
      <c r="AC3817" s="96" t="s">
        <v>242</v>
      </c>
      <c r="AD3817" s="98">
        <v>2.3684245E7</v>
      </c>
      <c r="AE3817" s="99" t="s">
        <v>32933</v>
      </c>
    </row>
    <row r="3818">
      <c r="A3818" s="79" t="s">
        <v>32934</v>
      </c>
      <c r="B3818" s="80">
        <v>2012.0</v>
      </c>
      <c r="C3818" s="81" t="s">
        <v>32935</v>
      </c>
      <c r="D3818" s="80" t="s">
        <v>32936</v>
      </c>
      <c r="E3818" s="80" t="s">
        <v>32937</v>
      </c>
      <c r="F3818" s="83" t="s">
        <v>32938</v>
      </c>
      <c r="G3818" s="80"/>
      <c r="H3818" s="84" t="s">
        <v>68</v>
      </c>
      <c r="I3818" s="84" t="s">
        <v>68</v>
      </c>
      <c r="J3818" s="84" t="s">
        <v>68</v>
      </c>
      <c r="K3818" s="84" t="s">
        <v>68</v>
      </c>
      <c r="L3818" s="84" t="s">
        <v>68</v>
      </c>
      <c r="M3818" s="84" t="s">
        <v>68</v>
      </c>
      <c r="N3818" s="84"/>
      <c r="O3818" s="80"/>
      <c r="P3818" s="84"/>
      <c r="Q3818" s="84" t="s">
        <v>68</v>
      </c>
      <c r="R3818" s="80" t="s">
        <v>68</v>
      </c>
      <c r="S3818" s="84" t="s">
        <v>68</v>
      </c>
      <c r="U3818" t="s">
        <v>68</v>
      </c>
      <c r="V3818" s="84" t="s">
        <v>68</v>
      </c>
      <c r="W3818" s="84" t="s">
        <v>68</v>
      </c>
      <c r="X3818" s="90" t="s">
        <v>32939</v>
      </c>
      <c r="Y3818" s="80" t="s">
        <v>32940</v>
      </c>
      <c r="Z3818" s="84" t="s">
        <v>68</v>
      </c>
      <c r="AA3818" s="144" t="s">
        <v>68</v>
      </c>
      <c r="AB3818" s="84" t="s">
        <v>241</v>
      </c>
      <c r="AC3818" s="96" t="s">
        <v>242</v>
      </c>
      <c r="AD3818" s="98">
        <v>2.2763632E7</v>
      </c>
      <c r="AE3818" s="99" t="s">
        <v>32941</v>
      </c>
    </row>
    <row r="3819">
      <c r="A3819" s="79" t="s">
        <v>32942</v>
      </c>
      <c r="B3819" s="80">
        <v>2015.0</v>
      </c>
      <c r="C3819" s="81" t="s">
        <v>32943</v>
      </c>
      <c r="D3819" s="80" t="s">
        <v>591</v>
      </c>
      <c r="E3819" s="80" t="s">
        <v>32944</v>
      </c>
      <c r="F3819" s="83" t="s">
        <v>32945</v>
      </c>
      <c r="G3819" s="88" t="s">
        <v>32946</v>
      </c>
      <c r="H3819" s="84" t="s">
        <v>68</v>
      </c>
      <c r="I3819" s="84" t="s">
        <v>68</v>
      </c>
      <c r="J3819" s="84" t="s">
        <v>68</v>
      </c>
      <c r="K3819" s="84" t="s">
        <v>68</v>
      </c>
      <c r="L3819" s="84" t="s">
        <v>68</v>
      </c>
      <c r="M3819" s="84" t="s">
        <v>68</v>
      </c>
      <c r="N3819" s="84"/>
      <c r="O3819" s="80"/>
      <c r="P3819" s="86" t="s">
        <v>59</v>
      </c>
      <c r="Q3819" s="84" t="s">
        <v>68</v>
      </c>
      <c r="R3819" s="80" t="s">
        <v>32947</v>
      </c>
      <c r="S3819" s="84" t="s">
        <v>68</v>
      </c>
      <c r="U3819" t="s">
        <v>68</v>
      </c>
      <c r="V3819" s="84" t="s">
        <v>68</v>
      </c>
      <c r="W3819" s="84" t="s">
        <v>68</v>
      </c>
      <c r="X3819" s="90" t="s">
        <v>32948</v>
      </c>
      <c r="Y3819" s="80" t="s">
        <v>32949</v>
      </c>
      <c r="Z3819" s="84" t="s">
        <v>68</v>
      </c>
      <c r="AA3819" s="144" t="s">
        <v>68</v>
      </c>
      <c r="AB3819" s="84" t="s">
        <v>241</v>
      </c>
      <c r="AC3819" s="96" t="s">
        <v>242</v>
      </c>
      <c r="AD3819" s="98">
        <v>2.6559875E7</v>
      </c>
      <c r="AE3819" s="99" t="s">
        <v>32950</v>
      </c>
    </row>
    <row r="3820">
      <c r="A3820" s="79" t="s">
        <v>32951</v>
      </c>
      <c r="B3820" s="80">
        <v>2017.0</v>
      </c>
      <c r="C3820" s="81" t="s">
        <v>32952</v>
      </c>
      <c r="D3820" s="80" t="s">
        <v>591</v>
      </c>
      <c r="E3820" s="80" t="s">
        <v>32953</v>
      </c>
      <c r="F3820" s="83" t="s">
        <v>32954</v>
      </c>
      <c r="G3820" s="88" t="s">
        <v>32955</v>
      </c>
      <c r="H3820" s="84" t="s">
        <v>68</v>
      </c>
      <c r="I3820" s="84" t="s">
        <v>68</v>
      </c>
      <c r="J3820" s="84" t="s">
        <v>68</v>
      </c>
      <c r="K3820" s="84" t="s">
        <v>68</v>
      </c>
      <c r="L3820" s="84" t="s">
        <v>68</v>
      </c>
      <c r="M3820" s="84" t="s">
        <v>68</v>
      </c>
      <c r="N3820" s="86">
        <v>9.0</v>
      </c>
      <c r="O3820" s="88">
        <v>448.0</v>
      </c>
      <c r="P3820" s="86" t="s">
        <v>59</v>
      </c>
      <c r="Q3820" s="84" t="s">
        <v>68</v>
      </c>
      <c r="R3820" s="80" t="s">
        <v>32956</v>
      </c>
      <c r="S3820" s="84" t="s">
        <v>68</v>
      </c>
      <c r="U3820" t="s">
        <v>68</v>
      </c>
      <c r="V3820" s="84" t="s">
        <v>68</v>
      </c>
      <c r="W3820" s="84" t="s">
        <v>68</v>
      </c>
      <c r="X3820" s="90" t="s">
        <v>32957</v>
      </c>
      <c r="Y3820" s="80" t="s">
        <v>32958</v>
      </c>
      <c r="Z3820" s="84" t="s">
        <v>68</v>
      </c>
      <c r="AA3820" s="144" t="s">
        <v>68</v>
      </c>
      <c r="AB3820" s="84" t="s">
        <v>241</v>
      </c>
      <c r="AC3820" s="96" t="s">
        <v>242</v>
      </c>
      <c r="AD3820" s="98">
        <v>2.9261853E7</v>
      </c>
      <c r="AE3820" s="99" t="s">
        <v>32959</v>
      </c>
    </row>
    <row r="3821">
      <c r="A3821" s="79" t="s">
        <v>32960</v>
      </c>
      <c r="B3821" s="80">
        <v>2012.0</v>
      </c>
      <c r="C3821" s="81" t="s">
        <v>32961</v>
      </c>
      <c r="D3821" s="80" t="s">
        <v>591</v>
      </c>
      <c r="E3821" s="80" t="s">
        <v>29080</v>
      </c>
      <c r="F3821" s="83" t="s">
        <v>32962</v>
      </c>
      <c r="G3821" s="88" t="s">
        <v>32963</v>
      </c>
      <c r="H3821" s="84" t="s">
        <v>68</v>
      </c>
      <c r="I3821" s="84" t="s">
        <v>68</v>
      </c>
      <c r="J3821" s="84" t="s">
        <v>68</v>
      </c>
      <c r="K3821" s="84" t="s">
        <v>68</v>
      </c>
      <c r="L3821" s="84" t="s">
        <v>68</v>
      </c>
      <c r="M3821" s="84" t="s">
        <v>68</v>
      </c>
      <c r="N3821" s="84"/>
      <c r="O3821" s="88"/>
      <c r="P3821" s="86" t="s">
        <v>386</v>
      </c>
      <c r="Q3821" s="84" t="s">
        <v>68</v>
      </c>
      <c r="R3821" s="80" t="s">
        <v>32963</v>
      </c>
      <c r="S3821" s="84" t="s">
        <v>68</v>
      </c>
      <c r="U3821" t="s">
        <v>68</v>
      </c>
      <c r="V3821" s="84" t="s">
        <v>68</v>
      </c>
      <c r="W3821" s="84" t="s">
        <v>68</v>
      </c>
      <c r="X3821" s="90" t="s">
        <v>32964</v>
      </c>
      <c r="Y3821" s="80" t="s">
        <v>32965</v>
      </c>
      <c r="Z3821" s="84" t="s">
        <v>68</v>
      </c>
      <c r="AA3821" s="144" t="s">
        <v>68</v>
      </c>
      <c r="AB3821" s="84" t="s">
        <v>241</v>
      </c>
      <c r="AC3821" s="96" t="s">
        <v>242</v>
      </c>
      <c r="AD3821" s="98">
        <v>2.2696341E7</v>
      </c>
      <c r="AE3821" s="99" t="s">
        <v>32966</v>
      </c>
    </row>
    <row r="3822">
      <c r="A3822" s="79" t="s">
        <v>32967</v>
      </c>
      <c r="B3822" s="80">
        <v>2016.0</v>
      </c>
      <c r="C3822" s="81" t="s">
        <v>32968</v>
      </c>
      <c r="D3822" s="80" t="s">
        <v>591</v>
      </c>
      <c r="E3822" s="80" t="s">
        <v>32969</v>
      </c>
      <c r="F3822" s="83" t="s">
        <v>32970</v>
      </c>
      <c r="G3822" s="88" t="s">
        <v>32971</v>
      </c>
      <c r="H3822" s="84" t="s">
        <v>68</v>
      </c>
      <c r="I3822" s="84" t="s">
        <v>68</v>
      </c>
      <c r="J3822" s="84" t="s">
        <v>68</v>
      </c>
      <c r="K3822" s="84" t="s">
        <v>68</v>
      </c>
      <c r="L3822" s="84" t="s">
        <v>68</v>
      </c>
      <c r="M3822" s="84" t="s">
        <v>68</v>
      </c>
      <c r="N3822" s="86">
        <v>8.0</v>
      </c>
      <c r="O3822" s="88">
        <v>356.0</v>
      </c>
      <c r="P3822" s="86" t="s">
        <v>59</v>
      </c>
      <c r="Q3822" s="84" t="s">
        <v>68</v>
      </c>
      <c r="R3822" s="80" t="s">
        <v>68</v>
      </c>
      <c r="S3822" s="84" t="s">
        <v>68</v>
      </c>
      <c r="U3822" t="s">
        <v>68</v>
      </c>
      <c r="V3822" s="84" t="s">
        <v>68</v>
      </c>
      <c r="W3822" s="84" t="s">
        <v>68</v>
      </c>
      <c r="X3822" s="90" t="s">
        <v>32972</v>
      </c>
      <c r="Y3822" s="80" t="s">
        <v>32973</v>
      </c>
      <c r="Z3822" s="84" t="s">
        <v>68</v>
      </c>
      <c r="AA3822" s="144" t="s">
        <v>68</v>
      </c>
      <c r="AB3822" s="84" t="s">
        <v>241</v>
      </c>
      <c r="AC3822" s="96" t="s">
        <v>242</v>
      </c>
      <c r="AD3822" s="98">
        <v>2.7907224E7</v>
      </c>
      <c r="AE3822" s="99" t="s">
        <v>32974</v>
      </c>
    </row>
    <row r="3823">
      <c r="A3823" s="79" t="s">
        <v>32975</v>
      </c>
      <c r="B3823" s="80">
        <v>2018.0</v>
      </c>
      <c r="C3823" s="81" t="s">
        <v>32976</v>
      </c>
      <c r="D3823" s="80" t="s">
        <v>19438</v>
      </c>
      <c r="E3823" s="80" t="s">
        <v>32977</v>
      </c>
      <c r="F3823" s="83" t="s">
        <v>32978</v>
      </c>
      <c r="G3823" s="80"/>
      <c r="H3823" s="84" t="s">
        <v>68</v>
      </c>
      <c r="I3823" s="84" t="s">
        <v>68</v>
      </c>
      <c r="J3823" s="84" t="s">
        <v>68</v>
      </c>
      <c r="K3823" s="84" t="s">
        <v>68</v>
      </c>
      <c r="L3823" s="84" t="s">
        <v>68</v>
      </c>
      <c r="M3823" s="84" t="s">
        <v>68</v>
      </c>
      <c r="N3823" s="86">
        <v>33.0</v>
      </c>
      <c r="O3823" s="105">
        <v>1803.0</v>
      </c>
      <c r="P3823" s="86" t="s">
        <v>386</v>
      </c>
      <c r="Q3823" s="84" t="s">
        <v>68</v>
      </c>
      <c r="R3823" s="80" t="s">
        <v>68</v>
      </c>
      <c r="S3823" s="84" t="s">
        <v>68</v>
      </c>
      <c r="U3823" t="s">
        <v>68</v>
      </c>
      <c r="V3823" s="84" t="s">
        <v>68</v>
      </c>
      <c r="W3823" s="84" t="s">
        <v>68</v>
      </c>
      <c r="X3823" s="90" t="s">
        <v>32979</v>
      </c>
      <c r="Y3823" s="80" t="s">
        <v>32980</v>
      </c>
      <c r="Z3823" s="84" t="s">
        <v>68</v>
      </c>
      <c r="AA3823" s="144" t="s">
        <v>68</v>
      </c>
      <c r="AB3823" s="84" t="s">
        <v>241</v>
      </c>
      <c r="AC3823" s="96" t="s">
        <v>242</v>
      </c>
      <c r="AD3823" s="98">
        <v>3.0173953E7</v>
      </c>
      <c r="AE3823" s="99" t="s">
        <v>32981</v>
      </c>
    </row>
    <row r="3824">
      <c r="A3824" s="79" t="s">
        <v>32982</v>
      </c>
      <c r="B3824" s="80">
        <v>2011.0</v>
      </c>
      <c r="C3824" s="81" t="s">
        <v>32983</v>
      </c>
      <c r="D3824" s="80" t="s">
        <v>591</v>
      </c>
      <c r="E3824" s="80" t="s">
        <v>32984</v>
      </c>
      <c r="F3824" s="83" t="s">
        <v>32985</v>
      </c>
      <c r="G3824" s="88" t="s">
        <v>32986</v>
      </c>
      <c r="H3824" s="84" t="s">
        <v>68</v>
      </c>
      <c r="I3824" s="84" t="s">
        <v>68</v>
      </c>
      <c r="J3824" s="84" t="s">
        <v>68</v>
      </c>
      <c r="K3824" s="84" t="s">
        <v>68</v>
      </c>
      <c r="L3824" s="84" t="s">
        <v>68</v>
      </c>
      <c r="M3824" s="84" t="s">
        <v>68</v>
      </c>
      <c r="N3824" s="84"/>
      <c r="O3824" s="80"/>
      <c r="P3824" s="84"/>
      <c r="Q3824" s="84" t="s">
        <v>68</v>
      </c>
      <c r="R3824" s="80" t="s">
        <v>68</v>
      </c>
      <c r="S3824" s="84" t="s">
        <v>68</v>
      </c>
      <c r="U3824" t="s">
        <v>68</v>
      </c>
      <c r="V3824" s="84" t="s">
        <v>68</v>
      </c>
      <c r="W3824" s="84" t="s">
        <v>68</v>
      </c>
      <c r="X3824" s="90" t="s">
        <v>32987</v>
      </c>
      <c r="Y3824" s="80" t="s">
        <v>32988</v>
      </c>
      <c r="Z3824" s="84" t="s">
        <v>68</v>
      </c>
      <c r="AA3824" s="144" t="s">
        <v>68</v>
      </c>
      <c r="AB3824" s="84" t="s">
        <v>241</v>
      </c>
      <c r="AC3824" s="96" t="s">
        <v>242</v>
      </c>
      <c r="AD3824" s="98">
        <v>2.1735413E7</v>
      </c>
      <c r="AE3824" s="99" t="s">
        <v>32989</v>
      </c>
    </row>
    <row r="3825">
      <c r="A3825" s="79" t="s">
        <v>32990</v>
      </c>
      <c r="B3825" s="80">
        <v>2014.0</v>
      </c>
      <c r="C3825" s="81" t="s">
        <v>32991</v>
      </c>
      <c r="D3825" s="80" t="s">
        <v>591</v>
      </c>
      <c r="E3825" s="80" t="s">
        <v>32992</v>
      </c>
      <c r="F3825" s="83" t="s">
        <v>32993</v>
      </c>
      <c r="G3825" s="88" t="s">
        <v>32994</v>
      </c>
      <c r="H3825" s="84" t="s">
        <v>68</v>
      </c>
      <c r="I3825" s="84" t="s">
        <v>68</v>
      </c>
      <c r="J3825" s="84" t="s">
        <v>68</v>
      </c>
      <c r="K3825" s="84" t="s">
        <v>68</v>
      </c>
      <c r="L3825" s="84" t="s">
        <v>68</v>
      </c>
      <c r="M3825" s="84" t="s">
        <v>68</v>
      </c>
      <c r="N3825" s="86"/>
      <c r="O3825" s="105">
        <v>9614.0</v>
      </c>
      <c r="P3825" s="86" t="s">
        <v>59</v>
      </c>
      <c r="Q3825" s="84" t="s">
        <v>68</v>
      </c>
      <c r="R3825" s="80" t="s">
        <v>32995</v>
      </c>
      <c r="S3825" s="84" t="s">
        <v>68</v>
      </c>
      <c r="U3825" t="s">
        <v>68</v>
      </c>
      <c r="V3825" s="84" t="s">
        <v>68</v>
      </c>
      <c r="W3825" s="84" t="s">
        <v>68</v>
      </c>
      <c r="X3825" s="90" t="s">
        <v>32996</v>
      </c>
      <c r="Y3825" s="80" t="s">
        <v>32997</v>
      </c>
      <c r="Z3825" s="84" t="s">
        <v>68</v>
      </c>
      <c r="AA3825" s="144" t="s">
        <v>68</v>
      </c>
      <c r="AB3825" s="84" t="s">
        <v>241</v>
      </c>
      <c r="AC3825" s="96" t="s">
        <v>242</v>
      </c>
      <c r="AD3825" s="98">
        <v>2.4504983E7</v>
      </c>
      <c r="AE3825" s="99" t="s">
        <v>32998</v>
      </c>
    </row>
    <row r="3826">
      <c r="A3826" s="79" t="s">
        <v>32999</v>
      </c>
      <c r="B3826" s="80">
        <v>2016.0</v>
      </c>
      <c r="C3826" s="81" t="s">
        <v>33000</v>
      </c>
      <c r="D3826" s="80" t="s">
        <v>58</v>
      </c>
      <c r="E3826" s="80" t="s">
        <v>33001</v>
      </c>
      <c r="F3826" s="83" t="s">
        <v>33002</v>
      </c>
      <c r="G3826" s="88" t="s">
        <v>33003</v>
      </c>
      <c r="H3826" s="84" t="s">
        <v>68</v>
      </c>
      <c r="I3826" s="84" t="s">
        <v>68</v>
      </c>
      <c r="J3826" s="84" t="s">
        <v>68</v>
      </c>
      <c r="K3826" s="84" t="s">
        <v>68</v>
      </c>
      <c r="L3826" s="84" t="s">
        <v>68</v>
      </c>
      <c r="M3826" s="84" t="s">
        <v>68</v>
      </c>
      <c r="N3826" s="84"/>
      <c r="O3826" s="105">
        <v>3184340.0</v>
      </c>
      <c r="P3826" s="86" t="s">
        <v>323</v>
      </c>
      <c r="Q3826" s="84" t="s">
        <v>68</v>
      </c>
      <c r="R3826" s="80" t="s">
        <v>68</v>
      </c>
      <c r="S3826" s="84" t="s">
        <v>68</v>
      </c>
      <c r="U3826" t="s">
        <v>68</v>
      </c>
      <c r="V3826" s="84" t="s">
        <v>68</v>
      </c>
      <c r="W3826" s="84" t="s">
        <v>68</v>
      </c>
      <c r="X3826" s="90" t="s">
        <v>33004</v>
      </c>
      <c r="Y3826" s="80" t="s">
        <v>33005</v>
      </c>
      <c r="Z3826" s="84" t="s">
        <v>68</v>
      </c>
      <c r="AA3826" s="144" t="s">
        <v>68</v>
      </c>
      <c r="AB3826" s="84" t="s">
        <v>241</v>
      </c>
      <c r="AC3826" s="96" t="s">
        <v>242</v>
      </c>
      <c r="AD3826" s="98">
        <v>2.6903336E7</v>
      </c>
      <c r="AE3826" s="99" t="s">
        <v>33006</v>
      </c>
    </row>
    <row r="3827">
      <c r="A3827" s="79" t="s">
        <v>33007</v>
      </c>
      <c r="B3827" s="80">
        <v>2014.0</v>
      </c>
      <c r="C3827" s="81" t="s">
        <v>33008</v>
      </c>
      <c r="D3827" s="80" t="s">
        <v>1934</v>
      </c>
      <c r="E3827" s="80" t="s">
        <v>33009</v>
      </c>
      <c r="F3827" s="83" t="s">
        <v>33010</v>
      </c>
      <c r="G3827" s="88" t="s">
        <v>33011</v>
      </c>
      <c r="H3827" s="84" t="s">
        <v>383</v>
      </c>
      <c r="I3827" s="84" t="s">
        <v>2535</v>
      </c>
      <c r="J3827" s="84" t="s">
        <v>20064</v>
      </c>
      <c r="K3827" s="84" t="s">
        <v>68</v>
      </c>
      <c r="L3827" s="84" t="s">
        <v>68</v>
      </c>
      <c r="M3827" s="84" t="s">
        <v>68</v>
      </c>
      <c r="N3827" s="86"/>
      <c r="O3827" s="105">
        <v>9162.0</v>
      </c>
      <c r="P3827" s="86" t="s">
        <v>275</v>
      </c>
      <c r="Q3827" s="84" t="s">
        <v>68</v>
      </c>
      <c r="R3827" s="80" t="s">
        <v>68</v>
      </c>
      <c r="S3827" s="84" t="s">
        <v>68</v>
      </c>
      <c r="U3827" t="s">
        <v>68</v>
      </c>
      <c r="V3827" s="84" t="s">
        <v>68</v>
      </c>
      <c r="W3827" s="84" t="s">
        <v>68</v>
      </c>
      <c r="X3827" s="90" t="s">
        <v>33012</v>
      </c>
      <c r="Y3827" s="80" t="s">
        <v>33013</v>
      </c>
      <c r="Z3827" s="84" t="s">
        <v>68</v>
      </c>
      <c r="AA3827" s="144" t="s">
        <v>68</v>
      </c>
      <c r="AB3827" s="84" t="s">
        <v>241</v>
      </c>
      <c r="AC3827" s="96" t="s">
        <v>242</v>
      </c>
      <c r="AD3827" s="98">
        <v>2.5199842E7</v>
      </c>
      <c r="AE3827" s="99" t="s">
        <v>33014</v>
      </c>
    </row>
    <row r="3828">
      <c r="A3828" s="79" t="s">
        <v>33015</v>
      </c>
      <c r="B3828" s="80">
        <v>2012.0</v>
      </c>
      <c r="C3828" s="81" t="s">
        <v>33016</v>
      </c>
      <c r="D3828" s="80" t="s">
        <v>33017</v>
      </c>
      <c r="E3828" s="80" t="s">
        <v>33018</v>
      </c>
      <c r="F3828" s="83" t="s">
        <v>33019</v>
      </c>
      <c r="G3828" s="88" t="s">
        <v>33020</v>
      </c>
      <c r="H3828" s="84" t="s">
        <v>68</v>
      </c>
      <c r="I3828" s="84" t="s">
        <v>68</v>
      </c>
      <c r="J3828" s="84" t="s">
        <v>68</v>
      </c>
      <c r="K3828" s="84" t="s">
        <v>68</v>
      </c>
      <c r="L3828" s="84" t="s">
        <v>68</v>
      </c>
      <c r="M3828" s="84" t="s">
        <v>68</v>
      </c>
      <c r="N3828" s="86"/>
      <c r="O3828" s="80"/>
      <c r="P3828" s="84"/>
      <c r="Q3828" s="84" t="s">
        <v>68</v>
      </c>
      <c r="R3828" s="80" t="s">
        <v>68</v>
      </c>
      <c r="S3828" s="84" t="s">
        <v>68</v>
      </c>
      <c r="U3828" t="s">
        <v>68</v>
      </c>
      <c r="V3828" s="84" t="s">
        <v>68</v>
      </c>
      <c r="W3828" s="84" t="s">
        <v>68</v>
      </c>
      <c r="X3828" s="90" t="s">
        <v>33021</v>
      </c>
      <c r="Y3828" s="80" t="s">
        <v>33022</v>
      </c>
      <c r="Z3828" s="84" t="s">
        <v>68</v>
      </c>
      <c r="AA3828" s="144" t="s">
        <v>68</v>
      </c>
      <c r="AB3828" s="84" t="s">
        <v>241</v>
      </c>
      <c r="AC3828" s="96" t="s">
        <v>242</v>
      </c>
      <c r="AD3828" s="98">
        <v>2.2764269E7</v>
      </c>
      <c r="AE3828" s="99" t="s">
        <v>33023</v>
      </c>
    </row>
    <row r="3829">
      <c r="A3829" s="79" t="s">
        <v>33024</v>
      </c>
      <c r="B3829" s="80">
        <v>2018.0</v>
      </c>
      <c r="C3829" s="81" t="s">
        <v>33025</v>
      </c>
      <c r="D3829" s="80" t="s">
        <v>33026</v>
      </c>
      <c r="E3829" s="80" t="s">
        <v>33027</v>
      </c>
      <c r="F3829" s="83" t="s">
        <v>33028</v>
      </c>
      <c r="G3829" s="88" t="s">
        <v>33029</v>
      </c>
      <c r="H3829" s="84" t="s">
        <v>68</v>
      </c>
      <c r="I3829" s="84" t="s">
        <v>68</v>
      </c>
      <c r="J3829" s="84" t="s">
        <v>68</v>
      </c>
      <c r="K3829" s="84" t="s">
        <v>68</v>
      </c>
      <c r="L3829" s="84" t="s">
        <v>68</v>
      </c>
      <c r="M3829" s="84" t="s">
        <v>68</v>
      </c>
      <c r="N3829" s="84"/>
      <c r="O3829" s="80"/>
      <c r="P3829" s="84"/>
      <c r="Q3829" s="84" t="s">
        <v>68</v>
      </c>
      <c r="R3829" s="80" t="s">
        <v>68</v>
      </c>
      <c r="S3829" s="84" t="s">
        <v>68</v>
      </c>
      <c r="U3829" t="s">
        <v>68</v>
      </c>
      <c r="V3829" s="84" t="s">
        <v>68</v>
      </c>
      <c r="W3829" s="84" t="s">
        <v>68</v>
      </c>
      <c r="X3829" s="90" t="s">
        <v>33030</v>
      </c>
      <c r="Y3829" s="80" t="s">
        <v>33031</v>
      </c>
      <c r="Z3829" s="84" t="s">
        <v>68</v>
      </c>
      <c r="AA3829" s="144" t="s">
        <v>68</v>
      </c>
      <c r="AB3829" s="84" t="s">
        <v>241</v>
      </c>
      <c r="AC3829" s="96" t="s">
        <v>242</v>
      </c>
      <c r="AD3829" s="98">
        <v>3.0061609E7</v>
      </c>
      <c r="AE3829" s="99" t="s">
        <v>33032</v>
      </c>
    </row>
    <row r="3830">
      <c r="A3830" s="79" t="s">
        <v>33033</v>
      </c>
      <c r="B3830" s="80">
        <v>2014.0</v>
      </c>
      <c r="C3830" s="81" t="s">
        <v>33034</v>
      </c>
      <c r="D3830" s="80" t="s">
        <v>464</v>
      </c>
      <c r="E3830" s="80" t="s">
        <v>33035</v>
      </c>
      <c r="F3830" s="83" t="s">
        <v>33036</v>
      </c>
      <c r="G3830" s="88" t="s">
        <v>33037</v>
      </c>
      <c r="H3830" s="84" t="s">
        <v>68</v>
      </c>
      <c r="I3830" s="84" t="s">
        <v>68</v>
      </c>
      <c r="J3830" s="84" t="s">
        <v>68</v>
      </c>
      <c r="K3830" s="84" t="s">
        <v>68</v>
      </c>
      <c r="L3830" s="84" t="s">
        <v>68</v>
      </c>
      <c r="M3830" s="84" t="s">
        <v>68</v>
      </c>
      <c r="N3830" s="86">
        <v>45.0</v>
      </c>
      <c r="O3830" s="105">
        <v>7788.0</v>
      </c>
      <c r="P3830" s="86" t="s">
        <v>59</v>
      </c>
      <c r="Q3830" s="84" t="s">
        <v>68</v>
      </c>
      <c r="R3830" s="80" t="s">
        <v>68</v>
      </c>
      <c r="S3830" s="84" t="s">
        <v>68</v>
      </c>
      <c r="U3830" t="s">
        <v>68</v>
      </c>
      <c r="V3830" s="84" t="s">
        <v>68</v>
      </c>
      <c r="W3830" s="84" t="s">
        <v>68</v>
      </c>
      <c r="X3830" s="90" t="s">
        <v>33038</v>
      </c>
      <c r="Y3830" s="80" t="s">
        <v>33039</v>
      </c>
      <c r="Z3830" s="84" t="s">
        <v>68</v>
      </c>
      <c r="AA3830" s="144" t="s">
        <v>68</v>
      </c>
      <c r="AB3830" s="84" t="s">
        <v>241</v>
      </c>
      <c r="AC3830" s="96" t="s">
        <v>242</v>
      </c>
      <c r="AD3830" s="98">
        <v>2.51341E7</v>
      </c>
      <c r="AE3830" s="99" t="s">
        <v>33040</v>
      </c>
    </row>
    <row r="3831">
      <c r="A3831" s="79" t="s">
        <v>33041</v>
      </c>
      <c r="B3831" s="80">
        <v>2018.0</v>
      </c>
      <c r="C3831" s="81" t="s">
        <v>33042</v>
      </c>
      <c r="D3831" s="80" t="s">
        <v>13081</v>
      </c>
      <c r="E3831" s="80" t="s">
        <v>33043</v>
      </c>
      <c r="F3831" s="83" t="s">
        <v>33044</v>
      </c>
      <c r="G3831" s="88" t="s">
        <v>33045</v>
      </c>
      <c r="H3831" s="84" t="s">
        <v>144</v>
      </c>
      <c r="I3831" s="84" t="s">
        <v>321</v>
      </c>
      <c r="J3831" s="84" t="s">
        <v>228</v>
      </c>
      <c r="K3831" s="84" t="s">
        <v>68</v>
      </c>
      <c r="L3831" s="84" t="s">
        <v>68</v>
      </c>
      <c r="M3831" s="84" t="s">
        <v>68</v>
      </c>
      <c r="N3831" s="86">
        <v>9.0</v>
      </c>
      <c r="O3831" s="88">
        <v>642.0</v>
      </c>
      <c r="P3831" s="86" t="s">
        <v>59</v>
      </c>
      <c r="Q3831" s="84" t="s">
        <v>68</v>
      </c>
      <c r="R3831" s="80" t="s">
        <v>68</v>
      </c>
      <c r="S3831" s="84" t="s">
        <v>68</v>
      </c>
      <c r="U3831" t="s">
        <v>68</v>
      </c>
      <c r="V3831" s="84" t="s">
        <v>68</v>
      </c>
      <c r="W3831" s="84" t="s">
        <v>68</v>
      </c>
      <c r="X3831" s="90" t="s">
        <v>33046</v>
      </c>
      <c r="Y3831" s="80" t="s">
        <v>33047</v>
      </c>
      <c r="Z3831" s="84" t="s">
        <v>68</v>
      </c>
      <c r="AA3831" s="144" t="s">
        <v>68</v>
      </c>
      <c r="AB3831" s="84" t="s">
        <v>241</v>
      </c>
      <c r="AC3831" s="96" t="s">
        <v>242</v>
      </c>
      <c r="AD3831" s="98">
        <v>2.9186973E7</v>
      </c>
      <c r="AE3831" s="99" t="s">
        <v>33048</v>
      </c>
    </row>
    <row r="3832">
      <c r="A3832" s="79" t="s">
        <v>33049</v>
      </c>
      <c r="B3832" s="80">
        <v>2017.0</v>
      </c>
      <c r="C3832" s="81" t="s">
        <v>33050</v>
      </c>
      <c r="D3832" s="80" t="s">
        <v>15596</v>
      </c>
      <c r="E3832" s="80" t="s">
        <v>33051</v>
      </c>
      <c r="F3832" s="83" t="s">
        <v>33052</v>
      </c>
      <c r="G3832" s="80"/>
      <c r="H3832" s="84" t="s">
        <v>68</v>
      </c>
      <c r="I3832" s="84" t="s">
        <v>68</v>
      </c>
      <c r="J3832" s="84" t="s">
        <v>68</v>
      </c>
      <c r="K3832" s="84" t="s">
        <v>68</v>
      </c>
      <c r="L3832" s="84" t="s">
        <v>68</v>
      </c>
      <c r="M3832" s="84" t="s">
        <v>68</v>
      </c>
      <c r="N3832" s="86"/>
      <c r="O3832" s="105">
        <v>5632.0</v>
      </c>
      <c r="P3832" s="86" t="s">
        <v>59</v>
      </c>
      <c r="Q3832" s="84" t="s">
        <v>68</v>
      </c>
      <c r="R3832" s="80" t="s">
        <v>33053</v>
      </c>
      <c r="S3832" s="84" t="s">
        <v>68</v>
      </c>
      <c r="U3832" t="s">
        <v>68</v>
      </c>
      <c r="V3832" s="84" t="s">
        <v>68</v>
      </c>
      <c r="W3832" s="84" t="s">
        <v>68</v>
      </c>
      <c r="X3832" s="90" t="s">
        <v>33054</v>
      </c>
      <c r="Y3832" s="80" t="s">
        <v>33055</v>
      </c>
      <c r="Z3832" s="84" t="s">
        <v>68</v>
      </c>
      <c r="AA3832" s="144" t="s">
        <v>68</v>
      </c>
      <c r="AB3832" s="84" t="s">
        <v>241</v>
      </c>
      <c r="AC3832" s="96" t="s">
        <v>242</v>
      </c>
      <c r="AD3832" s="98">
        <v>2.8496314E7</v>
      </c>
      <c r="AE3832" s="99" t="s">
        <v>33056</v>
      </c>
    </row>
    <row r="3833">
      <c r="A3833" s="79" t="s">
        <v>33057</v>
      </c>
      <c r="B3833" s="80">
        <v>2016.0</v>
      </c>
      <c r="C3833" s="81" t="s">
        <v>33058</v>
      </c>
      <c r="D3833" s="80" t="s">
        <v>591</v>
      </c>
      <c r="E3833" s="80" t="s">
        <v>33059</v>
      </c>
      <c r="F3833" s="83" t="s">
        <v>33060</v>
      </c>
      <c r="G3833" s="88" t="s">
        <v>33061</v>
      </c>
      <c r="H3833" s="84" t="s">
        <v>68</v>
      </c>
      <c r="I3833" s="84" t="s">
        <v>68</v>
      </c>
      <c r="J3833" s="84" t="s">
        <v>68</v>
      </c>
      <c r="K3833" s="84" t="s">
        <v>68</v>
      </c>
      <c r="L3833" s="84" t="s">
        <v>68</v>
      </c>
      <c r="M3833" s="84" t="s">
        <v>68</v>
      </c>
      <c r="N3833" s="86"/>
      <c r="O3833" s="105">
        <v>3872.0</v>
      </c>
      <c r="P3833" s="86" t="s">
        <v>59</v>
      </c>
      <c r="Q3833" s="84" t="s">
        <v>68</v>
      </c>
      <c r="R3833" s="80" t="s">
        <v>68</v>
      </c>
      <c r="S3833" s="84" t="s">
        <v>68</v>
      </c>
      <c r="U3833" t="s">
        <v>68</v>
      </c>
      <c r="V3833" s="84" t="s">
        <v>68</v>
      </c>
      <c r="W3833" s="84" t="s">
        <v>68</v>
      </c>
      <c r="X3833" s="90" t="s">
        <v>33062</v>
      </c>
      <c r="Y3833" s="80" t="s">
        <v>33063</v>
      </c>
      <c r="Z3833" s="84" t="s">
        <v>68</v>
      </c>
      <c r="AA3833" s="144" t="s">
        <v>68</v>
      </c>
      <c r="AB3833" s="84" t="s">
        <v>241</v>
      </c>
      <c r="AC3833" s="96" t="s">
        <v>242</v>
      </c>
      <c r="AD3833" s="98">
        <v>2.6730878E7</v>
      </c>
      <c r="AE3833" s="99" t="s">
        <v>33064</v>
      </c>
    </row>
    <row r="3834">
      <c r="A3834" s="79" t="s">
        <v>33065</v>
      </c>
      <c r="B3834" s="80">
        <v>2015.0</v>
      </c>
      <c r="C3834" s="81" t="s">
        <v>33066</v>
      </c>
      <c r="D3834" s="80" t="s">
        <v>591</v>
      </c>
      <c r="E3834" s="80" t="s">
        <v>33067</v>
      </c>
      <c r="F3834" s="83" t="s">
        <v>33068</v>
      </c>
      <c r="G3834" s="88" t="s">
        <v>33069</v>
      </c>
      <c r="H3834" s="84" t="s">
        <v>68</v>
      </c>
      <c r="I3834" s="84" t="s">
        <v>68</v>
      </c>
      <c r="J3834" s="84" t="s">
        <v>68</v>
      </c>
      <c r="K3834" s="84" t="s">
        <v>68</v>
      </c>
      <c r="L3834" s="84" t="s">
        <v>68</v>
      </c>
      <c r="M3834" s="84" t="s">
        <v>68</v>
      </c>
      <c r="N3834" s="86">
        <v>31.0</v>
      </c>
      <c r="O3834" s="105">
        <v>3336.0</v>
      </c>
      <c r="P3834" s="84"/>
      <c r="Q3834" s="84" t="s">
        <v>68</v>
      </c>
      <c r="R3834" s="80" t="s">
        <v>33070</v>
      </c>
      <c r="S3834" s="84" t="s">
        <v>68</v>
      </c>
      <c r="U3834" t="s">
        <v>68</v>
      </c>
      <c r="V3834" s="84" t="s">
        <v>68</v>
      </c>
      <c r="W3834" s="84" t="s">
        <v>68</v>
      </c>
      <c r="X3834" s="90" t="s">
        <v>33071</v>
      </c>
      <c r="Y3834" s="80" t="s">
        <v>33072</v>
      </c>
      <c r="Z3834" s="84" t="s">
        <v>68</v>
      </c>
      <c r="AA3834" s="144" t="s">
        <v>68</v>
      </c>
      <c r="AB3834" s="84" t="s">
        <v>241</v>
      </c>
      <c r="AC3834" s="96" t="s">
        <v>242</v>
      </c>
      <c r="AD3834" s="98">
        <v>2.591491E7</v>
      </c>
      <c r="AE3834" s="99" t="s">
        <v>33073</v>
      </c>
    </row>
    <row r="3835">
      <c r="A3835" s="79" t="s">
        <v>33074</v>
      </c>
      <c r="B3835" s="80">
        <v>2016.0</v>
      </c>
      <c r="C3835" s="81" t="s">
        <v>33075</v>
      </c>
      <c r="D3835" s="80" t="s">
        <v>20777</v>
      </c>
      <c r="E3835" s="80" t="s">
        <v>33076</v>
      </c>
      <c r="F3835" s="83" t="s">
        <v>33077</v>
      </c>
      <c r="G3835" s="88" t="s">
        <v>33078</v>
      </c>
      <c r="H3835" s="84" t="s">
        <v>142</v>
      </c>
      <c r="I3835" s="84" t="s">
        <v>853</v>
      </c>
      <c r="J3835" s="84" t="s">
        <v>228</v>
      </c>
      <c r="K3835" s="84" t="s">
        <v>68</v>
      </c>
      <c r="L3835" s="84" t="s">
        <v>68</v>
      </c>
      <c r="M3835" s="84" t="s">
        <v>68</v>
      </c>
      <c r="N3835" s="84"/>
      <c r="O3835" s="80"/>
      <c r="P3835" s="84"/>
      <c r="Q3835" s="84" t="s">
        <v>68</v>
      </c>
      <c r="R3835" s="80" t="s">
        <v>68</v>
      </c>
      <c r="S3835" s="84" t="s">
        <v>68</v>
      </c>
      <c r="U3835" t="s">
        <v>68</v>
      </c>
      <c r="V3835" s="84" t="s">
        <v>68</v>
      </c>
      <c r="W3835" s="84" t="s">
        <v>68</v>
      </c>
      <c r="X3835" s="90" t="s">
        <v>33079</v>
      </c>
      <c r="Y3835" s="80" t="s">
        <v>33080</v>
      </c>
      <c r="Z3835" s="84" t="s">
        <v>68</v>
      </c>
      <c r="AA3835" s="144" t="s">
        <v>68</v>
      </c>
      <c r="AB3835" s="84" t="s">
        <v>241</v>
      </c>
      <c r="AC3835" s="96" t="s">
        <v>242</v>
      </c>
      <c r="AD3835" s="98">
        <v>2.6317537E7</v>
      </c>
      <c r="AE3835" s="99" t="s">
        <v>33081</v>
      </c>
    </row>
    <row r="3836">
      <c r="A3836" s="79" t="s">
        <v>33082</v>
      </c>
      <c r="B3836" s="80">
        <v>2014.0</v>
      </c>
      <c r="C3836" s="81" t="s">
        <v>33083</v>
      </c>
      <c r="D3836" s="80" t="s">
        <v>561</v>
      </c>
      <c r="E3836" s="80" t="s">
        <v>33084</v>
      </c>
      <c r="F3836" s="83" t="s">
        <v>33085</v>
      </c>
      <c r="G3836" s="88" t="s">
        <v>33086</v>
      </c>
      <c r="H3836" s="84" t="s">
        <v>68</v>
      </c>
      <c r="I3836" s="84" t="s">
        <v>68</v>
      </c>
      <c r="J3836" s="84" t="s">
        <v>68</v>
      </c>
      <c r="K3836" s="84" t="s">
        <v>68</v>
      </c>
      <c r="L3836" s="84" t="s">
        <v>68</v>
      </c>
      <c r="M3836" s="84" t="s">
        <v>68</v>
      </c>
      <c r="N3836" s="86" t="s">
        <v>385</v>
      </c>
      <c r="O3836" s="88" t="s">
        <v>385</v>
      </c>
      <c r="P3836" s="86" t="s">
        <v>59</v>
      </c>
      <c r="Q3836" s="84" t="s">
        <v>68</v>
      </c>
      <c r="R3836" s="80" t="s">
        <v>68</v>
      </c>
      <c r="S3836" s="84" t="s">
        <v>68</v>
      </c>
      <c r="U3836" t="s">
        <v>68</v>
      </c>
      <c r="V3836" s="84" t="s">
        <v>68</v>
      </c>
      <c r="W3836" s="84" t="s">
        <v>68</v>
      </c>
      <c r="X3836" s="90" t="s">
        <v>33087</v>
      </c>
      <c r="Y3836" s="80" t="s">
        <v>33088</v>
      </c>
      <c r="Z3836" s="84" t="s">
        <v>68</v>
      </c>
      <c r="AA3836" s="144" t="s">
        <v>68</v>
      </c>
      <c r="AB3836" s="84" t="s">
        <v>241</v>
      </c>
      <c r="AC3836" s="96" t="s">
        <v>242</v>
      </c>
      <c r="AD3836" s="98">
        <v>2.4887172E7</v>
      </c>
      <c r="AE3836" s="99" t="s">
        <v>33089</v>
      </c>
    </row>
    <row r="3837">
      <c r="A3837" s="79" t="s">
        <v>33090</v>
      </c>
      <c r="B3837" s="80">
        <v>2013.0</v>
      </c>
      <c r="C3837" s="81" t="s">
        <v>33091</v>
      </c>
      <c r="D3837" s="80" t="s">
        <v>2702</v>
      </c>
      <c r="E3837" s="80" t="s">
        <v>33092</v>
      </c>
      <c r="F3837" s="83" t="s">
        <v>33093</v>
      </c>
      <c r="G3837" s="88" t="s">
        <v>33094</v>
      </c>
      <c r="H3837" s="84" t="s">
        <v>68</v>
      </c>
      <c r="I3837" s="84" t="s">
        <v>68</v>
      </c>
      <c r="J3837" s="84" t="s">
        <v>68</v>
      </c>
      <c r="K3837" s="84" t="s">
        <v>68</v>
      </c>
      <c r="L3837" s="84" t="s">
        <v>68</v>
      </c>
      <c r="M3837" s="84" t="s">
        <v>68</v>
      </c>
      <c r="N3837" s="84"/>
      <c r="O3837" s="80"/>
      <c r="P3837" s="86" t="s">
        <v>59</v>
      </c>
      <c r="Q3837" s="84" t="s">
        <v>68</v>
      </c>
      <c r="R3837" s="80" t="s">
        <v>68</v>
      </c>
      <c r="S3837" s="84" t="s">
        <v>68</v>
      </c>
      <c r="U3837" t="s">
        <v>68</v>
      </c>
      <c r="V3837" s="84" t="s">
        <v>68</v>
      </c>
      <c r="W3837" s="84" t="s">
        <v>68</v>
      </c>
      <c r="X3837" s="90" t="s">
        <v>33095</v>
      </c>
      <c r="Y3837" s="80" t="s">
        <v>33096</v>
      </c>
      <c r="Z3837" s="84" t="s">
        <v>68</v>
      </c>
      <c r="AA3837" s="144" t="s">
        <v>68</v>
      </c>
      <c r="AB3837" s="84" t="s">
        <v>241</v>
      </c>
      <c r="AC3837" s="96" t="s">
        <v>242</v>
      </c>
      <c r="AD3837" s="98">
        <v>2.3800671E7</v>
      </c>
      <c r="AE3837" s="99" t="s">
        <v>33097</v>
      </c>
    </row>
    <row r="3838">
      <c r="A3838" s="79" t="s">
        <v>33098</v>
      </c>
      <c r="B3838" s="80">
        <v>2013.0</v>
      </c>
      <c r="C3838" s="81" t="s">
        <v>33099</v>
      </c>
      <c r="D3838" s="80" t="s">
        <v>591</v>
      </c>
      <c r="E3838" s="80" t="s">
        <v>25705</v>
      </c>
      <c r="F3838" s="83" t="s">
        <v>33100</v>
      </c>
      <c r="G3838" s="88" t="s">
        <v>25707</v>
      </c>
      <c r="H3838" s="84" t="s">
        <v>68</v>
      </c>
      <c r="I3838" s="84" t="s">
        <v>68</v>
      </c>
      <c r="J3838" s="84" t="s">
        <v>68</v>
      </c>
      <c r="K3838" s="84" t="s">
        <v>68</v>
      </c>
      <c r="L3838" s="84" t="s">
        <v>68</v>
      </c>
      <c r="M3838" s="84" t="s">
        <v>68</v>
      </c>
      <c r="N3838" s="86"/>
      <c r="O3838" s="105">
        <v>1827.0</v>
      </c>
      <c r="P3838" s="86" t="s">
        <v>59</v>
      </c>
      <c r="Q3838" s="84" t="s">
        <v>68</v>
      </c>
      <c r="R3838" s="80" t="s">
        <v>33101</v>
      </c>
      <c r="S3838" s="84" t="s">
        <v>68</v>
      </c>
      <c r="U3838" t="s">
        <v>68</v>
      </c>
      <c r="V3838" s="84" t="s">
        <v>68</v>
      </c>
      <c r="W3838" s="84" t="s">
        <v>68</v>
      </c>
      <c r="X3838" s="90" t="s">
        <v>33102</v>
      </c>
      <c r="Y3838" s="80" t="s">
        <v>33103</v>
      </c>
      <c r="Z3838" s="84" t="s">
        <v>68</v>
      </c>
      <c r="AA3838" s="144" t="s">
        <v>68</v>
      </c>
      <c r="AB3838" s="84" t="s">
        <v>241</v>
      </c>
      <c r="AC3838" s="96" t="s">
        <v>242</v>
      </c>
      <c r="AD3838" s="98">
        <v>2.4018704E7</v>
      </c>
      <c r="AE3838" s="99" t="s">
        <v>33104</v>
      </c>
    </row>
    <row r="3839">
      <c r="A3839" s="79" t="s">
        <v>33105</v>
      </c>
      <c r="B3839" s="80">
        <v>2015.0</v>
      </c>
      <c r="C3839" s="81" t="s">
        <v>33106</v>
      </c>
      <c r="D3839" s="80" t="s">
        <v>591</v>
      </c>
      <c r="E3839" s="80" t="s">
        <v>33107</v>
      </c>
      <c r="F3839" s="83" t="s">
        <v>33108</v>
      </c>
      <c r="G3839" s="88" t="s">
        <v>33109</v>
      </c>
      <c r="H3839" s="84" t="s">
        <v>68</v>
      </c>
      <c r="I3839" s="84" t="s">
        <v>68</v>
      </c>
      <c r="J3839" s="84" t="s">
        <v>68</v>
      </c>
      <c r="K3839" s="84" t="s">
        <v>68</v>
      </c>
      <c r="L3839" s="84" t="s">
        <v>68</v>
      </c>
      <c r="M3839" s="84" t="s">
        <v>68</v>
      </c>
      <c r="N3839" s="84"/>
      <c r="O3839" s="88"/>
      <c r="P3839" s="86" t="s">
        <v>59</v>
      </c>
      <c r="Q3839" s="84" t="s">
        <v>68</v>
      </c>
      <c r="R3839" s="80" t="s">
        <v>68</v>
      </c>
      <c r="S3839" s="84" t="s">
        <v>68</v>
      </c>
      <c r="U3839" t="s">
        <v>68</v>
      </c>
      <c r="V3839" s="84" t="s">
        <v>68</v>
      </c>
      <c r="W3839" s="84" t="s">
        <v>68</v>
      </c>
      <c r="X3839" s="90" t="s">
        <v>33110</v>
      </c>
      <c r="Y3839" s="80" t="s">
        <v>33111</v>
      </c>
      <c r="Z3839" s="84" t="s">
        <v>68</v>
      </c>
      <c r="AA3839" s="144" t="s">
        <v>68</v>
      </c>
      <c r="AB3839" s="84" t="s">
        <v>241</v>
      </c>
      <c r="AC3839" s="96" t="s">
        <v>242</v>
      </c>
      <c r="AD3839" s="98">
        <v>2.6676202E7</v>
      </c>
      <c r="AE3839" s="99" t="s">
        <v>33112</v>
      </c>
    </row>
    <row r="3840">
      <c r="A3840" s="79" t="s">
        <v>33113</v>
      </c>
      <c r="B3840" s="80">
        <v>2017.0</v>
      </c>
      <c r="C3840" s="81" t="s">
        <v>33114</v>
      </c>
      <c r="D3840" s="80" t="s">
        <v>6537</v>
      </c>
      <c r="E3840" s="80" t="s">
        <v>33115</v>
      </c>
      <c r="F3840" s="83" t="s">
        <v>33116</v>
      </c>
      <c r="G3840" s="80"/>
      <c r="H3840" s="84" t="s">
        <v>68</v>
      </c>
      <c r="I3840" s="84" t="s">
        <v>68</v>
      </c>
      <c r="J3840" s="84" t="s">
        <v>68</v>
      </c>
      <c r="K3840" s="84" t="s">
        <v>68</v>
      </c>
      <c r="L3840" s="84" t="s">
        <v>68</v>
      </c>
      <c r="M3840" s="84" t="s">
        <v>68</v>
      </c>
      <c r="N3840" s="84"/>
      <c r="O3840" s="80"/>
      <c r="P3840" s="84"/>
      <c r="Q3840" s="84" t="s">
        <v>68</v>
      </c>
      <c r="R3840" s="80" t="s">
        <v>68</v>
      </c>
      <c r="S3840" s="84" t="s">
        <v>68</v>
      </c>
      <c r="U3840" t="s">
        <v>68</v>
      </c>
      <c r="V3840" s="84" t="s">
        <v>68</v>
      </c>
      <c r="W3840" s="84" t="s">
        <v>68</v>
      </c>
      <c r="X3840" s="90" t="s">
        <v>33117</v>
      </c>
      <c r="Y3840" s="80" t="s">
        <v>33118</v>
      </c>
      <c r="Z3840" s="84" t="s">
        <v>68</v>
      </c>
      <c r="AA3840" s="144" t="s">
        <v>68</v>
      </c>
      <c r="AB3840" s="84" t="s">
        <v>241</v>
      </c>
      <c r="AC3840" s="96" t="s">
        <v>242</v>
      </c>
      <c r="AD3840" s="98">
        <v>2.8321409E7</v>
      </c>
      <c r="AE3840" s="99" t="s">
        <v>33119</v>
      </c>
    </row>
    <row r="3841">
      <c r="A3841" s="79" t="s">
        <v>33120</v>
      </c>
      <c r="B3841" s="80">
        <v>2014.0</v>
      </c>
      <c r="C3841" s="81" t="s">
        <v>33121</v>
      </c>
      <c r="D3841" s="80" t="s">
        <v>24978</v>
      </c>
      <c r="E3841" s="80" t="s">
        <v>33122</v>
      </c>
      <c r="F3841" s="83" t="s">
        <v>33123</v>
      </c>
      <c r="G3841" s="80"/>
      <c r="H3841" s="84" t="s">
        <v>68</v>
      </c>
      <c r="I3841" s="84" t="s">
        <v>68</v>
      </c>
      <c r="J3841" s="84" t="s">
        <v>68</v>
      </c>
      <c r="K3841" s="84" t="s">
        <v>68</v>
      </c>
      <c r="L3841" s="84" t="s">
        <v>68</v>
      </c>
      <c r="M3841" s="84" t="s">
        <v>68</v>
      </c>
      <c r="N3841" s="84"/>
      <c r="O3841" s="80"/>
      <c r="P3841" s="86" t="s">
        <v>59</v>
      </c>
      <c r="Q3841" s="84" t="s">
        <v>68</v>
      </c>
      <c r="R3841" s="80" t="s">
        <v>68</v>
      </c>
      <c r="S3841" s="84" t="s">
        <v>68</v>
      </c>
      <c r="U3841" t="s">
        <v>68</v>
      </c>
      <c r="V3841" s="84" t="s">
        <v>68</v>
      </c>
      <c r="W3841" s="84" t="s">
        <v>68</v>
      </c>
      <c r="X3841" s="90" t="s">
        <v>33124</v>
      </c>
      <c r="Y3841" s="80" t="s">
        <v>33125</v>
      </c>
      <c r="Z3841" s="84" t="s">
        <v>68</v>
      </c>
      <c r="AA3841" s="144" t="s">
        <v>68</v>
      </c>
      <c r="AB3841" s="84" t="s">
        <v>241</v>
      </c>
      <c r="AC3841" s="96" t="s">
        <v>242</v>
      </c>
      <c r="AD3841" s="98">
        <v>2.4173882E7</v>
      </c>
      <c r="AE3841" s="99" t="s">
        <v>33126</v>
      </c>
    </row>
    <row r="3842">
      <c r="A3842" s="79" t="s">
        <v>33127</v>
      </c>
      <c r="B3842" s="80">
        <v>2016.0</v>
      </c>
      <c r="C3842" s="81" t="s">
        <v>33128</v>
      </c>
      <c r="D3842" s="80" t="s">
        <v>20777</v>
      </c>
      <c r="E3842" s="80" t="s">
        <v>33129</v>
      </c>
      <c r="F3842" s="83" t="s">
        <v>33130</v>
      </c>
      <c r="G3842" s="88" t="s">
        <v>33131</v>
      </c>
      <c r="H3842" s="84" t="s">
        <v>128</v>
      </c>
      <c r="I3842" s="84" t="s">
        <v>142</v>
      </c>
      <c r="J3842" s="84" t="s">
        <v>853</v>
      </c>
      <c r="K3842" s="84" t="s">
        <v>68</v>
      </c>
      <c r="L3842" s="84" t="s">
        <v>68</v>
      </c>
      <c r="M3842" s="84" t="s">
        <v>68</v>
      </c>
      <c r="N3842" s="84"/>
      <c r="O3842" s="80"/>
      <c r="P3842" s="84"/>
      <c r="Q3842" s="84" t="s">
        <v>68</v>
      </c>
      <c r="R3842" s="80" t="s">
        <v>68</v>
      </c>
      <c r="S3842" s="84" t="s">
        <v>68</v>
      </c>
      <c r="U3842" t="s">
        <v>68</v>
      </c>
      <c r="V3842" s="84" t="s">
        <v>68</v>
      </c>
      <c r="W3842" s="84" t="s">
        <v>68</v>
      </c>
      <c r="X3842" s="90" t="s">
        <v>33132</v>
      </c>
      <c r="Y3842" s="80" t="s">
        <v>33133</v>
      </c>
      <c r="Z3842" s="84" t="s">
        <v>68</v>
      </c>
      <c r="AA3842" s="144" t="s">
        <v>68</v>
      </c>
      <c r="AB3842" s="84" t="s">
        <v>241</v>
      </c>
      <c r="AC3842" s="96" t="s">
        <v>242</v>
      </c>
      <c r="AD3842" s="98">
        <v>2.6905678E7</v>
      </c>
      <c r="AE3842" s="99" t="s">
        <v>33134</v>
      </c>
    </row>
    <row r="3843">
      <c r="A3843" s="79" t="s">
        <v>33135</v>
      </c>
      <c r="B3843" s="80">
        <v>2016.0</v>
      </c>
      <c r="C3843" s="81" t="s">
        <v>33136</v>
      </c>
      <c r="D3843" s="80" t="s">
        <v>20777</v>
      </c>
      <c r="E3843" s="80" t="s">
        <v>33137</v>
      </c>
      <c r="F3843" s="83" t="s">
        <v>33138</v>
      </c>
      <c r="G3843" s="88" t="s">
        <v>33139</v>
      </c>
      <c r="H3843" s="84" t="s">
        <v>128</v>
      </c>
      <c r="I3843" s="84" t="s">
        <v>142</v>
      </c>
      <c r="J3843" s="84" t="s">
        <v>853</v>
      </c>
      <c r="K3843" s="84" t="s">
        <v>68</v>
      </c>
      <c r="L3843" s="84" t="s">
        <v>68</v>
      </c>
      <c r="M3843" s="84" t="s">
        <v>68</v>
      </c>
      <c r="N3843" s="84"/>
      <c r="O3843" s="80"/>
      <c r="P3843" s="84"/>
      <c r="Q3843" s="84" t="s">
        <v>68</v>
      </c>
      <c r="R3843" s="80" t="s">
        <v>68</v>
      </c>
      <c r="S3843" s="84" t="s">
        <v>68</v>
      </c>
      <c r="U3843" t="s">
        <v>68</v>
      </c>
      <c r="V3843" s="84" t="s">
        <v>68</v>
      </c>
      <c r="W3843" s="84" t="s">
        <v>68</v>
      </c>
      <c r="X3843" s="90" t="s">
        <v>33140</v>
      </c>
      <c r="Y3843" s="80" t="s">
        <v>33141</v>
      </c>
      <c r="Z3843" s="84" t="s">
        <v>68</v>
      </c>
      <c r="AA3843" s="144" t="s">
        <v>68</v>
      </c>
      <c r="AB3843" s="84" t="s">
        <v>241</v>
      </c>
      <c r="AC3843" s="96" t="s">
        <v>242</v>
      </c>
      <c r="AD3843" s="98">
        <v>2.6539741E7</v>
      </c>
      <c r="AE3843" s="99" t="s">
        <v>33142</v>
      </c>
    </row>
    <row r="3844">
      <c r="A3844" s="79" t="s">
        <v>33143</v>
      </c>
      <c r="B3844" s="80">
        <v>2015.0</v>
      </c>
      <c r="C3844" s="81" t="s">
        <v>33144</v>
      </c>
      <c r="D3844" s="80" t="s">
        <v>379</v>
      </c>
      <c r="E3844" s="80" t="s">
        <v>33145</v>
      </c>
      <c r="F3844" s="83" t="s">
        <v>33146</v>
      </c>
      <c r="G3844" s="88" t="s">
        <v>33147</v>
      </c>
      <c r="H3844" s="84" t="s">
        <v>68</v>
      </c>
      <c r="I3844" s="84" t="s">
        <v>68</v>
      </c>
      <c r="J3844" s="84" t="s">
        <v>68</v>
      </c>
      <c r="K3844" s="84" t="s">
        <v>68</v>
      </c>
      <c r="L3844" s="84" t="s">
        <v>68</v>
      </c>
      <c r="M3844" s="84" t="s">
        <v>68</v>
      </c>
      <c r="N3844" s="86" t="s">
        <v>385</v>
      </c>
      <c r="O3844" s="88" t="s">
        <v>385</v>
      </c>
      <c r="P3844" s="86" t="s">
        <v>59</v>
      </c>
      <c r="Q3844" s="84" t="s">
        <v>68</v>
      </c>
      <c r="R3844" s="80" t="s">
        <v>33148</v>
      </c>
      <c r="S3844" s="84" t="s">
        <v>68</v>
      </c>
      <c r="U3844" t="s">
        <v>68</v>
      </c>
      <c r="V3844" s="84" t="s">
        <v>68</v>
      </c>
      <c r="W3844" s="84" t="s">
        <v>68</v>
      </c>
      <c r="X3844" s="90" t="s">
        <v>33149</v>
      </c>
      <c r="Y3844" s="80" t="s">
        <v>33150</v>
      </c>
      <c r="Z3844" s="84" t="s">
        <v>68</v>
      </c>
      <c r="AA3844" s="144" t="s">
        <v>68</v>
      </c>
      <c r="AB3844" s="84" t="s">
        <v>241</v>
      </c>
      <c r="AC3844" s="96" t="s">
        <v>242</v>
      </c>
      <c r="AD3844" s="98">
        <v>2.5986636E7</v>
      </c>
      <c r="AE3844" s="99" t="s">
        <v>33151</v>
      </c>
    </row>
    <row r="3845">
      <c r="A3845" s="79" t="s">
        <v>33152</v>
      </c>
      <c r="B3845" s="80">
        <v>2014.0</v>
      </c>
      <c r="C3845" s="81" t="s">
        <v>33153</v>
      </c>
      <c r="D3845" s="80" t="s">
        <v>7207</v>
      </c>
      <c r="E3845" s="80" t="s">
        <v>33154</v>
      </c>
      <c r="F3845" s="83" t="s">
        <v>33155</v>
      </c>
      <c r="G3845" s="80"/>
      <c r="H3845" s="84" t="s">
        <v>68</v>
      </c>
      <c r="I3845" s="84" t="s">
        <v>68</v>
      </c>
      <c r="J3845" s="84" t="s">
        <v>68</v>
      </c>
      <c r="K3845" s="84" t="s">
        <v>68</v>
      </c>
      <c r="L3845" s="84" t="s">
        <v>68</v>
      </c>
      <c r="M3845" s="84" t="s">
        <v>68</v>
      </c>
      <c r="N3845" s="84"/>
      <c r="O3845" s="80"/>
      <c r="P3845" s="86" t="s">
        <v>59</v>
      </c>
      <c r="Q3845" s="84" t="s">
        <v>68</v>
      </c>
      <c r="R3845" s="80" t="s">
        <v>68</v>
      </c>
      <c r="S3845" s="84" t="s">
        <v>68</v>
      </c>
      <c r="U3845" t="s">
        <v>68</v>
      </c>
      <c r="V3845" s="84" t="s">
        <v>68</v>
      </c>
      <c r="W3845" s="84" t="s">
        <v>68</v>
      </c>
      <c r="X3845" s="90" t="s">
        <v>33156</v>
      </c>
      <c r="Y3845" s="80" t="s">
        <v>33157</v>
      </c>
      <c r="Z3845" s="84" t="s">
        <v>68</v>
      </c>
      <c r="AA3845" s="144" t="s">
        <v>68</v>
      </c>
      <c r="AB3845" s="84" t="s">
        <v>241</v>
      </c>
      <c r="AC3845" s="96" t="s">
        <v>242</v>
      </c>
      <c r="AD3845" s="98">
        <v>2.4773456E7</v>
      </c>
      <c r="AE3845" s="99" t="s">
        <v>33158</v>
      </c>
    </row>
    <row r="3846">
      <c r="A3846" s="79" t="s">
        <v>33159</v>
      </c>
      <c r="B3846" s="80">
        <v>2013.0</v>
      </c>
      <c r="C3846" s="81" t="s">
        <v>33160</v>
      </c>
      <c r="D3846" s="80" t="s">
        <v>853</v>
      </c>
      <c r="E3846" s="80" t="s">
        <v>33161</v>
      </c>
      <c r="F3846" s="83" t="s">
        <v>33162</v>
      </c>
      <c r="G3846" s="88" t="s">
        <v>33163</v>
      </c>
      <c r="H3846" s="84" t="s">
        <v>128</v>
      </c>
      <c r="I3846" s="84" t="s">
        <v>853</v>
      </c>
      <c r="J3846" s="84" t="s">
        <v>228</v>
      </c>
      <c r="K3846" s="84" t="s">
        <v>68</v>
      </c>
      <c r="L3846" s="84" t="s">
        <v>68</v>
      </c>
      <c r="M3846" s="84" t="s">
        <v>68</v>
      </c>
      <c r="N3846" s="84"/>
      <c r="O3846" s="80"/>
      <c r="P3846" s="84"/>
      <c r="Q3846" s="84" t="s">
        <v>68</v>
      </c>
      <c r="R3846" s="80" t="s">
        <v>68</v>
      </c>
      <c r="S3846" s="84" t="s">
        <v>68</v>
      </c>
      <c r="U3846" t="s">
        <v>68</v>
      </c>
      <c r="V3846" s="84" t="s">
        <v>68</v>
      </c>
      <c r="W3846" s="84" t="s">
        <v>68</v>
      </c>
      <c r="X3846" s="90" t="s">
        <v>33164</v>
      </c>
      <c r="Y3846" s="80" t="s">
        <v>33165</v>
      </c>
      <c r="Z3846" s="84" t="s">
        <v>68</v>
      </c>
      <c r="AA3846" s="144" t="s">
        <v>68</v>
      </c>
      <c r="AB3846" s="84" t="s">
        <v>241</v>
      </c>
      <c r="AC3846" s="96" t="s">
        <v>242</v>
      </c>
      <c r="AD3846" s="98">
        <v>2.4144469E7</v>
      </c>
      <c r="AE3846" s="99" t="s">
        <v>33166</v>
      </c>
    </row>
    <row r="3847">
      <c r="A3847" s="79" t="s">
        <v>33167</v>
      </c>
      <c r="B3847" s="80">
        <v>2015.0</v>
      </c>
      <c r="C3847" s="81" t="s">
        <v>33168</v>
      </c>
      <c r="D3847" s="80" t="s">
        <v>3508</v>
      </c>
      <c r="E3847" s="80" t="s">
        <v>33169</v>
      </c>
      <c r="F3847" s="83" t="s">
        <v>33170</v>
      </c>
      <c r="G3847" s="88" t="s">
        <v>33171</v>
      </c>
      <c r="H3847" s="84" t="s">
        <v>68</v>
      </c>
      <c r="I3847" s="84" t="s">
        <v>68</v>
      </c>
      <c r="J3847" s="84" t="s">
        <v>68</v>
      </c>
      <c r="K3847" s="84" t="s">
        <v>68</v>
      </c>
      <c r="L3847" s="84" t="s">
        <v>68</v>
      </c>
      <c r="M3847" s="84" t="s">
        <v>68</v>
      </c>
      <c r="N3847" s="84"/>
      <c r="O3847" s="80"/>
      <c r="P3847" s="86" t="s">
        <v>323</v>
      </c>
      <c r="Q3847" s="84" t="s">
        <v>68</v>
      </c>
      <c r="R3847" s="80" t="s">
        <v>68</v>
      </c>
      <c r="S3847" s="84" t="s">
        <v>68</v>
      </c>
      <c r="U3847" t="s">
        <v>68</v>
      </c>
      <c r="V3847" s="84" t="s">
        <v>68</v>
      </c>
      <c r="W3847" s="84" t="s">
        <v>68</v>
      </c>
      <c r="X3847" s="90" t="s">
        <v>33172</v>
      </c>
      <c r="Y3847" s="80" t="s">
        <v>33173</v>
      </c>
      <c r="Z3847" s="84" t="s">
        <v>68</v>
      </c>
      <c r="AA3847" s="144" t="s">
        <v>68</v>
      </c>
      <c r="AB3847" s="84" t="s">
        <v>241</v>
      </c>
      <c r="AC3847" s="96" t="s">
        <v>242</v>
      </c>
      <c r="AD3847" s="98">
        <v>2.6232097E7</v>
      </c>
      <c r="AE3847" s="99" t="s">
        <v>33174</v>
      </c>
    </row>
    <row r="3848">
      <c r="A3848" s="79" t="s">
        <v>33175</v>
      </c>
      <c r="B3848" s="80">
        <v>2010.0</v>
      </c>
      <c r="C3848" s="81" t="s">
        <v>33176</v>
      </c>
      <c r="D3848" s="80" t="s">
        <v>482</v>
      </c>
      <c r="E3848" s="80" t="s">
        <v>33177</v>
      </c>
      <c r="F3848" s="83" t="s">
        <v>33178</v>
      </c>
      <c r="G3848" s="88" t="s">
        <v>33179</v>
      </c>
      <c r="H3848" s="84" t="s">
        <v>383</v>
      </c>
      <c r="I3848" s="84" t="s">
        <v>228</v>
      </c>
      <c r="J3848" s="84" t="s">
        <v>228</v>
      </c>
      <c r="K3848" s="84" t="s">
        <v>68</v>
      </c>
      <c r="L3848" s="84" t="s">
        <v>68</v>
      </c>
      <c r="M3848" s="84" t="s">
        <v>68</v>
      </c>
      <c r="N3848" s="86"/>
      <c r="O3848" s="88"/>
      <c r="P3848" s="86" t="s">
        <v>59</v>
      </c>
      <c r="Q3848" s="84" t="s">
        <v>68</v>
      </c>
      <c r="R3848" s="80" t="s">
        <v>33180</v>
      </c>
      <c r="S3848" s="84" t="s">
        <v>68</v>
      </c>
      <c r="U3848" t="s">
        <v>68</v>
      </c>
      <c r="V3848" s="84" t="s">
        <v>68</v>
      </c>
      <c r="W3848" s="84" t="s">
        <v>68</v>
      </c>
      <c r="X3848" s="90" t="s">
        <v>33181</v>
      </c>
      <c r="Y3848" s="80" t="s">
        <v>33182</v>
      </c>
      <c r="Z3848" s="84" t="s">
        <v>68</v>
      </c>
      <c r="AA3848" s="144" t="s">
        <v>68</v>
      </c>
      <c r="AB3848" s="84" t="s">
        <v>241</v>
      </c>
      <c r="AC3848" s="96" t="s">
        <v>242</v>
      </c>
      <c r="AD3848" s="98">
        <v>2.0688574E7</v>
      </c>
      <c r="AE3848" s="99" t="s">
        <v>33183</v>
      </c>
    </row>
    <row r="3849">
      <c r="A3849" s="79" t="s">
        <v>33184</v>
      </c>
      <c r="B3849" s="80">
        <v>2018.0</v>
      </c>
      <c r="C3849" s="81" t="s">
        <v>33185</v>
      </c>
      <c r="D3849" s="80" t="s">
        <v>23748</v>
      </c>
      <c r="E3849" s="80" t="s">
        <v>33186</v>
      </c>
      <c r="F3849" s="83" t="s">
        <v>33187</v>
      </c>
      <c r="G3849" s="88" t="s">
        <v>33188</v>
      </c>
      <c r="H3849" s="84" t="s">
        <v>68</v>
      </c>
      <c r="I3849" s="84" t="s">
        <v>68</v>
      </c>
      <c r="J3849" s="84" t="s">
        <v>68</v>
      </c>
      <c r="K3849" s="84" t="s">
        <v>68</v>
      </c>
      <c r="L3849" s="84" t="s">
        <v>68</v>
      </c>
      <c r="M3849" s="84" t="s">
        <v>68</v>
      </c>
      <c r="N3849" s="84"/>
      <c r="O3849" s="88">
        <v>102514.0</v>
      </c>
      <c r="P3849" s="84"/>
      <c r="Q3849" s="84" t="s">
        <v>68</v>
      </c>
      <c r="R3849" s="80" t="s">
        <v>68</v>
      </c>
      <c r="S3849" s="84" t="s">
        <v>68</v>
      </c>
      <c r="U3849" t="s">
        <v>68</v>
      </c>
      <c r="V3849" s="84" t="s">
        <v>68</v>
      </c>
      <c r="W3849" s="84" t="s">
        <v>68</v>
      </c>
      <c r="X3849" s="90" t="s">
        <v>33189</v>
      </c>
      <c r="Y3849" s="80" t="s">
        <v>33190</v>
      </c>
      <c r="Z3849" s="84" t="s">
        <v>68</v>
      </c>
      <c r="AA3849" s="144" t="s">
        <v>68</v>
      </c>
      <c r="AB3849" s="84" t="s">
        <v>241</v>
      </c>
      <c r="AC3849" s="96" t="s">
        <v>242</v>
      </c>
      <c r="AD3849" s="98">
        <v>2.9381148E7</v>
      </c>
      <c r="AE3849" s="99" t="s">
        <v>33191</v>
      </c>
    </row>
    <row r="3850">
      <c r="A3850" s="79" t="s">
        <v>33192</v>
      </c>
      <c r="B3850" s="80">
        <v>2015.0</v>
      </c>
      <c r="C3850" s="81" t="s">
        <v>33193</v>
      </c>
      <c r="D3850" s="80" t="s">
        <v>379</v>
      </c>
      <c r="E3850" s="80" t="s">
        <v>33194</v>
      </c>
      <c r="F3850" s="83" t="s">
        <v>33195</v>
      </c>
      <c r="G3850" s="80"/>
      <c r="H3850" s="84" t="s">
        <v>68</v>
      </c>
      <c r="I3850" s="84" t="s">
        <v>68</v>
      </c>
      <c r="J3850" s="84" t="s">
        <v>68</v>
      </c>
      <c r="K3850" s="84" t="s">
        <v>68</v>
      </c>
      <c r="L3850" s="84" t="s">
        <v>68</v>
      </c>
      <c r="M3850" s="84" t="s">
        <v>68</v>
      </c>
      <c r="N3850" s="84"/>
      <c r="O3850" s="80"/>
      <c r="P3850" s="84"/>
      <c r="Q3850" s="84" t="s">
        <v>68</v>
      </c>
      <c r="R3850" s="80" t="s">
        <v>68</v>
      </c>
      <c r="S3850" s="84" t="s">
        <v>68</v>
      </c>
      <c r="U3850" t="s">
        <v>68</v>
      </c>
      <c r="V3850" s="84" t="s">
        <v>68</v>
      </c>
      <c r="W3850" s="84" t="s">
        <v>68</v>
      </c>
      <c r="X3850" s="90" t="s">
        <v>33196</v>
      </c>
      <c r="Y3850" s="80" t="s">
        <v>33197</v>
      </c>
      <c r="Z3850" s="84" t="s">
        <v>68</v>
      </c>
      <c r="AA3850" s="144" t="s">
        <v>68</v>
      </c>
      <c r="AB3850" s="84" t="s">
        <v>241</v>
      </c>
      <c r="AC3850" s="96" t="s">
        <v>242</v>
      </c>
      <c r="AD3850" s="98">
        <v>2.6264275E7</v>
      </c>
      <c r="AE3850" s="99" t="s">
        <v>33198</v>
      </c>
    </row>
    <row r="3851">
      <c r="A3851" s="79" t="s">
        <v>33199</v>
      </c>
      <c r="B3851" s="80">
        <v>2019.0</v>
      </c>
      <c r="C3851" s="81" t="s">
        <v>33200</v>
      </c>
      <c r="D3851" s="80" t="s">
        <v>591</v>
      </c>
      <c r="E3851" s="80" t="s">
        <v>33201</v>
      </c>
      <c r="F3851" s="83" t="s">
        <v>33202</v>
      </c>
      <c r="G3851" s="88" t="s">
        <v>33203</v>
      </c>
      <c r="H3851" s="84" t="s">
        <v>68</v>
      </c>
      <c r="I3851" s="84" t="s">
        <v>68</v>
      </c>
      <c r="J3851" s="84" t="s">
        <v>68</v>
      </c>
      <c r="K3851" s="84" t="s">
        <v>68</v>
      </c>
      <c r="L3851" s="84" t="s">
        <v>68</v>
      </c>
      <c r="M3851" s="84" t="s">
        <v>68</v>
      </c>
      <c r="N3851" s="84"/>
      <c r="O3851" s="80"/>
      <c r="P3851" s="84"/>
      <c r="Q3851" s="84" t="s">
        <v>68</v>
      </c>
      <c r="R3851" s="80" t="s">
        <v>33203</v>
      </c>
      <c r="S3851" s="84" t="s">
        <v>68</v>
      </c>
      <c r="U3851" t="s">
        <v>68</v>
      </c>
      <c r="V3851" s="84" t="s">
        <v>68</v>
      </c>
      <c r="W3851" s="84" t="s">
        <v>68</v>
      </c>
      <c r="X3851" s="90" t="s">
        <v>33204</v>
      </c>
      <c r="Y3851" s="80" t="s">
        <v>68</v>
      </c>
      <c r="Z3851" s="84" t="s">
        <v>68</v>
      </c>
      <c r="AA3851" s="144" t="s">
        <v>68</v>
      </c>
      <c r="AB3851" s="84" t="s">
        <v>241</v>
      </c>
      <c r="AC3851" s="96" t="s">
        <v>242</v>
      </c>
      <c r="AD3851" s="98">
        <v>3.0933309E7</v>
      </c>
      <c r="AE3851" s="99" t="s">
        <v>33205</v>
      </c>
    </row>
    <row r="3852">
      <c r="A3852" s="79" t="s">
        <v>33206</v>
      </c>
      <c r="B3852" s="80">
        <v>2017.0</v>
      </c>
      <c r="C3852" s="81" t="s">
        <v>33207</v>
      </c>
      <c r="D3852" s="80" t="s">
        <v>379</v>
      </c>
      <c r="E3852" s="80" t="s">
        <v>33208</v>
      </c>
      <c r="F3852" s="83" t="s">
        <v>33209</v>
      </c>
      <c r="G3852" s="88" t="s">
        <v>33210</v>
      </c>
      <c r="H3852" s="84" t="s">
        <v>68</v>
      </c>
      <c r="I3852" s="84" t="s">
        <v>68</v>
      </c>
      <c r="J3852" s="84" t="s">
        <v>68</v>
      </c>
      <c r="K3852" s="84" t="s">
        <v>68</v>
      </c>
      <c r="L3852" s="84" t="s">
        <v>68</v>
      </c>
      <c r="M3852" s="84" t="s">
        <v>68</v>
      </c>
      <c r="N3852" s="86">
        <v>6.0</v>
      </c>
      <c r="O3852" s="105">
        <v>1305.0</v>
      </c>
      <c r="P3852" s="86" t="s">
        <v>59</v>
      </c>
      <c r="Q3852" s="84" t="s">
        <v>68</v>
      </c>
      <c r="R3852" s="80" t="s">
        <v>68</v>
      </c>
      <c r="S3852" s="84" t="s">
        <v>68</v>
      </c>
      <c r="U3852" t="s">
        <v>68</v>
      </c>
      <c r="V3852" s="84" t="s">
        <v>68</v>
      </c>
      <c r="W3852" s="84" t="s">
        <v>68</v>
      </c>
      <c r="X3852" s="90" t="s">
        <v>33211</v>
      </c>
      <c r="Y3852" s="80" t="s">
        <v>33212</v>
      </c>
      <c r="Z3852" s="84" t="s">
        <v>68</v>
      </c>
      <c r="AA3852" s="144" t="s">
        <v>68</v>
      </c>
      <c r="AB3852" s="84" t="s">
        <v>241</v>
      </c>
      <c r="AC3852" s="96" t="s">
        <v>242</v>
      </c>
      <c r="AD3852" s="98">
        <v>2.8159852E7</v>
      </c>
      <c r="AE3852" s="99" t="s">
        <v>33213</v>
      </c>
    </row>
    <row r="3853">
      <c r="A3853" s="79" t="s">
        <v>33214</v>
      </c>
      <c r="B3853" s="80">
        <v>2016.0</v>
      </c>
      <c r="C3853" s="81" t="s">
        <v>33215</v>
      </c>
      <c r="D3853" s="80" t="s">
        <v>11992</v>
      </c>
      <c r="E3853" s="80" t="s">
        <v>33216</v>
      </c>
      <c r="F3853" s="83" t="s">
        <v>33217</v>
      </c>
      <c r="G3853" s="88" t="s">
        <v>33218</v>
      </c>
      <c r="H3853" s="84" t="s">
        <v>68</v>
      </c>
      <c r="I3853" s="84" t="s">
        <v>68</v>
      </c>
      <c r="J3853" s="84" t="s">
        <v>68</v>
      </c>
      <c r="K3853" s="84" t="s">
        <v>68</v>
      </c>
      <c r="L3853" s="84" t="s">
        <v>68</v>
      </c>
      <c r="M3853" s="84" t="s">
        <v>68</v>
      </c>
      <c r="N3853" s="86">
        <v>8.0</v>
      </c>
      <c r="O3853" s="88">
        <v>955.0</v>
      </c>
      <c r="P3853" s="86" t="s">
        <v>59</v>
      </c>
      <c r="Q3853" s="84" t="s">
        <v>68</v>
      </c>
      <c r="R3853" s="80" t="s">
        <v>68</v>
      </c>
      <c r="S3853" s="84" t="s">
        <v>68</v>
      </c>
      <c r="U3853" t="s">
        <v>68</v>
      </c>
      <c r="V3853" s="84" t="s">
        <v>68</v>
      </c>
      <c r="W3853" s="84" t="s">
        <v>68</v>
      </c>
      <c r="X3853" s="90" t="s">
        <v>33219</v>
      </c>
      <c r="Y3853" s="80" t="s">
        <v>33220</v>
      </c>
      <c r="Z3853" s="84" t="s">
        <v>68</v>
      </c>
      <c r="AA3853" s="144" t="s">
        <v>68</v>
      </c>
      <c r="AB3853" s="84" t="s">
        <v>241</v>
      </c>
      <c r="AC3853" s="96" t="s">
        <v>242</v>
      </c>
      <c r="AD3853" s="98">
        <v>2.7544079E7</v>
      </c>
      <c r="AE3853" s="99" t="s">
        <v>33221</v>
      </c>
    </row>
    <row r="3854">
      <c r="A3854" s="79" t="s">
        <v>33222</v>
      </c>
      <c r="B3854" s="80">
        <v>2019.0</v>
      </c>
      <c r="C3854" s="81" t="s">
        <v>33223</v>
      </c>
      <c r="D3854" s="80" t="s">
        <v>33224</v>
      </c>
      <c r="E3854" s="80" t="s">
        <v>33225</v>
      </c>
      <c r="F3854" s="83" t="s">
        <v>33226</v>
      </c>
      <c r="G3854" s="88" t="s">
        <v>33227</v>
      </c>
      <c r="H3854" s="84" t="s">
        <v>68</v>
      </c>
      <c r="I3854" s="84" t="s">
        <v>68</v>
      </c>
      <c r="J3854" s="84" t="s">
        <v>68</v>
      </c>
      <c r="K3854" s="84" t="s">
        <v>68</v>
      </c>
      <c r="L3854" s="84" t="s">
        <v>68</v>
      </c>
      <c r="M3854" s="84" t="s">
        <v>68</v>
      </c>
      <c r="N3854" s="86">
        <v>229.0</v>
      </c>
      <c r="O3854" s="80"/>
      <c r="P3854" s="84"/>
      <c r="Q3854" s="84" t="s">
        <v>68</v>
      </c>
      <c r="R3854" s="80" t="s">
        <v>68</v>
      </c>
      <c r="S3854" s="84" t="s">
        <v>68</v>
      </c>
      <c r="U3854" t="s">
        <v>68</v>
      </c>
      <c r="V3854" s="84" t="s">
        <v>68</v>
      </c>
      <c r="W3854" s="84" t="s">
        <v>68</v>
      </c>
      <c r="X3854" s="90" t="s">
        <v>33228</v>
      </c>
      <c r="Y3854" s="80" t="s">
        <v>33229</v>
      </c>
      <c r="Z3854" s="84" t="s">
        <v>68</v>
      </c>
      <c r="AA3854" s="144" t="s">
        <v>68</v>
      </c>
      <c r="AB3854" s="84" t="s">
        <v>241</v>
      </c>
      <c r="AC3854" s="96" t="s">
        <v>242</v>
      </c>
      <c r="AD3854" s="98">
        <v>3.0145271E7</v>
      </c>
      <c r="AE3854" s="99" t="s">
        <v>33230</v>
      </c>
    </row>
    <row r="3855">
      <c r="A3855" s="79" t="s">
        <v>33231</v>
      </c>
      <c r="B3855" s="80">
        <v>2015.0</v>
      </c>
      <c r="C3855" s="81" t="s">
        <v>33232</v>
      </c>
      <c r="D3855" s="80" t="s">
        <v>7732</v>
      </c>
      <c r="E3855" s="80" t="s">
        <v>33233</v>
      </c>
      <c r="F3855" s="83" t="s">
        <v>33234</v>
      </c>
      <c r="G3855" s="88" t="s">
        <v>33235</v>
      </c>
      <c r="H3855" s="84" t="s">
        <v>68</v>
      </c>
      <c r="I3855" s="84" t="s">
        <v>68</v>
      </c>
      <c r="J3855" s="84" t="s">
        <v>68</v>
      </c>
      <c r="K3855" s="84" t="s">
        <v>68</v>
      </c>
      <c r="L3855" s="84" t="s">
        <v>68</v>
      </c>
      <c r="M3855" s="84" t="s">
        <v>68</v>
      </c>
      <c r="N3855" s="86"/>
      <c r="O3855" s="105">
        <v>3106.0</v>
      </c>
      <c r="P3855" s="86" t="s">
        <v>59</v>
      </c>
      <c r="Q3855" s="84" t="s">
        <v>68</v>
      </c>
      <c r="R3855" s="80" t="s">
        <v>68</v>
      </c>
      <c r="S3855" s="84" t="s">
        <v>68</v>
      </c>
      <c r="U3855" t="s">
        <v>68</v>
      </c>
      <c r="V3855" s="84" t="s">
        <v>68</v>
      </c>
      <c r="W3855" s="84" t="s">
        <v>68</v>
      </c>
      <c r="X3855" s="90" t="s">
        <v>33236</v>
      </c>
      <c r="Y3855" s="80" t="s">
        <v>33237</v>
      </c>
      <c r="Z3855" s="84" t="s">
        <v>68</v>
      </c>
      <c r="AA3855" s="144" t="s">
        <v>68</v>
      </c>
      <c r="AB3855" s="84" t="s">
        <v>241</v>
      </c>
      <c r="AC3855" s="96" t="s">
        <v>242</v>
      </c>
      <c r="AD3855" s="98">
        <v>2.6378571E7</v>
      </c>
      <c r="AE3855" s="99" t="s">
        <v>33238</v>
      </c>
    </row>
    <row r="3856">
      <c r="A3856" s="79" t="s">
        <v>33239</v>
      </c>
      <c r="B3856" s="80">
        <v>2017.0</v>
      </c>
      <c r="C3856" s="81" t="s">
        <v>33240</v>
      </c>
      <c r="D3856" s="80" t="s">
        <v>2702</v>
      </c>
      <c r="E3856" s="80" t="s">
        <v>33241</v>
      </c>
      <c r="F3856" s="83" t="s">
        <v>33242</v>
      </c>
      <c r="G3856" s="88" t="s">
        <v>33243</v>
      </c>
      <c r="H3856" s="84" t="s">
        <v>68</v>
      </c>
      <c r="I3856" s="84" t="s">
        <v>68</v>
      </c>
      <c r="J3856" s="84" t="s">
        <v>68</v>
      </c>
      <c r="K3856" s="84" t="s">
        <v>68</v>
      </c>
      <c r="L3856" s="84" t="s">
        <v>68</v>
      </c>
      <c r="M3856" s="84" t="s">
        <v>68</v>
      </c>
      <c r="N3856" s="86">
        <v>11.0</v>
      </c>
      <c r="O3856" s="80"/>
      <c r="P3856" s="86" t="s">
        <v>59</v>
      </c>
      <c r="Q3856" s="84" t="s">
        <v>68</v>
      </c>
      <c r="R3856" s="80" t="s">
        <v>33244</v>
      </c>
      <c r="S3856" s="84" t="s">
        <v>68</v>
      </c>
      <c r="U3856" t="s">
        <v>68</v>
      </c>
      <c r="V3856" s="84" t="s">
        <v>68</v>
      </c>
      <c r="W3856" s="84" t="s">
        <v>68</v>
      </c>
      <c r="X3856" s="90" t="s">
        <v>33245</v>
      </c>
      <c r="Y3856" s="80" t="s">
        <v>33246</v>
      </c>
      <c r="Z3856" s="84" t="s">
        <v>68</v>
      </c>
      <c r="AA3856" s="144" t="s">
        <v>68</v>
      </c>
      <c r="AB3856" s="84" t="s">
        <v>241</v>
      </c>
      <c r="AC3856" s="96" t="s">
        <v>242</v>
      </c>
      <c r="AD3856" s="98">
        <v>2.8692949E7</v>
      </c>
      <c r="AE3856" s="99" t="s">
        <v>33247</v>
      </c>
    </row>
    <row r="3857">
      <c r="A3857" s="79" t="s">
        <v>33248</v>
      </c>
      <c r="B3857" s="80">
        <v>2017.0</v>
      </c>
      <c r="C3857" s="81" t="s">
        <v>33249</v>
      </c>
      <c r="D3857" s="80" t="s">
        <v>7732</v>
      </c>
      <c r="E3857" s="80" t="s">
        <v>33250</v>
      </c>
      <c r="F3857" s="83" t="s">
        <v>33251</v>
      </c>
      <c r="G3857" s="88" t="s">
        <v>33252</v>
      </c>
      <c r="H3857" s="84" t="s">
        <v>68</v>
      </c>
      <c r="I3857" s="84" t="s">
        <v>68</v>
      </c>
      <c r="J3857" s="84" t="s">
        <v>68</v>
      </c>
      <c r="K3857" s="84" t="s">
        <v>68</v>
      </c>
      <c r="L3857" s="84" t="s">
        <v>68</v>
      </c>
      <c r="M3857" s="84" t="s">
        <v>68</v>
      </c>
      <c r="N3857" s="86"/>
      <c r="O3857" s="88">
        <v>882.0</v>
      </c>
      <c r="P3857" s="86" t="s">
        <v>59</v>
      </c>
      <c r="Q3857" s="84" t="s">
        <v>68</v>
      </c>
      <c r="R3857" s="80" t="s">
        <v>68</v>
      </c>
      <c r="S3857" s="84" t="s">
        <v>68</v>
      </c>
      <c r="U3857" t="s">
        <v>68</v>
      </c>
      <c r="V3857" s="84" t="s">
        <v>68</v>
      </c>
      <c r="W3857" s="84" t="s">
        <v>68</v>
      </c>
      <c r="X3857" s="90" t="s">
        <v>33253</v>
      </c>
      <c r="Y3857" s="80" t="s">
        <v>33254</v>
      </c>
      <c r="Z3857" s="84" t="s">
        <v>68</v>
      </c>
      <c r="AA3857" s="144" t="s">
        <v>68</v>
      </c>
      <c r="AB3857" s="84" t="s">
        <v>241</v>
      </c>
      <c r="AC3857" s="96" t="s">
        <v>242</v>
      </c>
      <c r="AD3857" s="98">
        <v>2.8481259E7</v>
      </c>
      <c r="AE3857" s="99" t="s">
        <v>33255</v>
      </c>
    </row>
    <row r="3858">
      <c r="A3858" s="79" t="s">
        <v>33256</v>
      </c>
      <c r="B3858" s="80">
        <v>2016.0</v>
      </c>
      <c r="C3858" s="81" t="s">
        <v>33257</v>
      </c>
      <c r="D3858" s="80" t="s">
        <v>33258</v>
      </c>
      <c r="E3858" s="80" t="s">
        <v>33259</v>
      </c>
      <c r="F3858" s="83" t="s">
        <v>33260</v>
      </c>
      <c r="G3858" s="80"/>
      <c r="H3858" s="84" t="s">
        <v>68</v>
      </c>
      <c r="I3858" s="84" t="s">
        <v>68</v>
      </c>
      <c r="J3858" s="84" t="s">
        <v>68</v>
      </c>
      <c r="K3858" s="84" t="s">
        <v>68</v>
      </c>
      <c r="L3858" s="84" t="s">
        <v>68</v>
      </c>
      <c r="M3858" s="84" t="s">
        <v>68</v>
      </c>
      <c r="N3858" s="84"/>
      <c r="O3858" s="80"/>
      <c r="P3858" s="84"/>
      <c r="Q3858" s="84" t="s">
        <v>68</v>
      </c>
      <c r="R3858" s="80" t="s">
        <v>68</v>
      </c>
      <c r="S3858" s="84" t="s">
        <v>68</v>
      </c>
      <c r="U3858" t="s">
        <v>68</v>
      </c>
      <c r="V3858" s="84" t="s">
        <v>68</v>
      </c>
      <c r="W3858" s="84" t="s">
        <v>68</v>
      </c>
      <c r="X3858" s="90" t="s">
        <v>33261</v>
      </c>
      <c r="Y3858" s="80" t="s">
        <v>33262</v>
      </c>
      <c r="Z3858" s="84" t="s">
        <v>68</v>
      </c>
      <c r="AA3858" s="144" t="s">
        <v>68</v>
      </c>
      <c r="AB3858" s="84" t="s">
        <v>241</v>
      </c>
      <c r="AC3858" s="96" t="s">
        <v>242</v>
      </c>
      <c r="AD3858" s="98">
        <v>2.7095789E7</v>
      </c>
      <c r="AE3858" s="99" t="s">
        <v>33263</v>
      </c>
    </row>
    <row r="3859">
      <c r="A3859" s="79" t="s">
        <v>33264</v>
      </c>
      <c r="B3859" s="80">
        <v>2014.0</v>
      </c>
      <c r="C3859" s="81" t="s">
        <v>33265</v>
      </c>
      <c r="D3859" s="80" t="s">
        <v>561</v>
      </c>
      <c r="E3859" s="80" t="s">
        <v>33266</v>
      </c>
      <c r="F3859" s="83" t="s">
        <v>33267</v>
      </c>
      <c r="G3859" s="88" t="s">
        <v>33268</v>
      </c>
      <c r="H3859" s="84" t="s">
        <v>68</v>
      </c>
      <c r="I3859" s="84" t="s">
        <v>68</v>
      </c>
      <c r="J3859" s="84" t="s">
        <v>68</v>
      </c>
      <c r="K3859" s="84" t="s">
        <v>68</v>
      </c>
      <c r="L3859" s="84" t="s">
        <v>68</v>
      </c>
      <c r="M3859" s="84" t="s">
        <v>68</v>
      </c>
      <c r="N3859" s="86" t="s">
        <v>385</v>
      </c>
      <c r="O3859" s="88" t="s">
        <v>385</v>
      </c>
      <c r="P3859" s="86" t="s">
        <v>59</v>
      </c>
      <c r="Q3859" s="84" t="s">
        <v>68</v>
      </c>
      <c r="R3859" s="80" t="s">
        <v>33269</v>
      </c>
      <c r="S3859" s="84" t="s">
        <v>68</v>
      </c>
      <c r="U3859" t="s">
        <v>68</v>
      </c>
      <c r="V3859" s="84" t="s">
        <v>68</v>
      </c>
      <c r="W3859" s="84" t="s">
        <v>68</v>
      </c>
      <c r="X3859" s="90" t="s">
        <v>33270</v>
      </c>
      <c r="Y3859" s="80" t="s">
        <v>33271</v>
      </c>
      <c r="Z3859" s="84" t="s">
        <v>68</v>
      </c>
      <c r="AA3859" s="144" t="s">
        <v>68</v>
      </c>
      <c r="AB3859" s="84" t="s">
        <v>241</v>
      </c>
      <c r="AC3859" s="96" t="s">
        <v>242</v>
      </c>
      <c r="AD3859" s="98">
        <v>2.5370505E7</v>
      </c>
      <c r="AE3859" s="99" t="s">
        <v>33272</v>
      </c>
    </row>
    <row r="3860">
      <c r="A3860" s="79" t="s">
        <v>33273</v>
      </c>
      <c r="B3860" s="80">
        <v>2016.0</v>
      </c>
      <c r="C3860" s="81" t="s">
        <v>33274</v>
      </c>
      <c r="D3860" s="80" t="s">
        <v>5951</v>
      </c>
      <c r="E3860" s="80" t="s">
        <v>33275</v>
      </c>
      <c r="F3860" s="83" t="s">
        <v>33276</v>
      </c>
      <c r="G3860" s="88" t="s">
        <v>33277</v>
      </c>
      <c r="H3860" s="84" t="s">
        <v>68</v>
      </c>
      <c r="I3860" s="84" t="s">
        <v>68</v>
      </c>
      <c r="J3860" s="84" t="s">
        <v>68</v>
      </c>
      <c r="K3860" s="84" t="s">
        <v>68</v>
      </c>
      <c r="L3860" s="84" t="s">
        <v>68</v>
      </c>
      <c r="M3860" s="84" t="s">
        <v>68</v>
      </c>
      <c r="N3860" s="84"/>
      <c r="O3860" s="88"/>
      <c r="P3860" s="84"/>
      <c r="Q3860" s="84" t="s">
        <v>68</v>
      </c>
      <c r="R3860" s="80" t="s">
        <v>68</v>
      </c>
      <c r="S3860" s="84" t="s">
        <v>68</v>
      </c>
      <c r="U3860" t="s">
        <v>68</v>
      </c>
      <c r="V3860" s="84" t="s">
        <v>68</v>
      </c>
      <c r="W3860" s="84" t="s">
        <v>68</v>
      </c>
      <c r="X3860" s="90" t="s">
        <v>33278</v>
      </c>
      <c r="Y3860" s="80" t="s">
        <v>33279</v>
      </c>
      <c r="Z3860" s="84" t="s">
        <v>68</v>
      </c>
      <c r="AA3860" s="144" t="s">
        <v>68</v>
      </c>
      <c r="AB3860" s="84" t="s">
        <v>241</v>
      </c>
      <c r="AC3860" s="96" t="s">
        <v>242</v>
      </c>
      <c r="AD3860" s="98">
        <v>2.7120345E7</v>
      </c>
      <c r="AE3860" s="99" t="s">
        <v>33280</v>
      </c>
    </row>
    <row r="3861">
      <c r="A3861" s="79" t="s">
        <v>33281</v>
      </c>
      <c r="B3861" s="80">
        <v>2014.0</v>
      </c>
      <c r="C3861" s="81" t="s">
        <v>33282</v>
      </c>
      <c r="D3861" s="80" t="s">
        <v>3157</v>
      </c>
      <c r="E3861" s="80" t="s">
        <v>33283</v>
      </c>
      <c r="F3861" s="83" t="s">
        <v>33284</v>
      </c>
      <c r="G3861" s="88" t="s">
        <v>33285</v>
      </c>
      <c r="H3861" s="84" t="s">
        <v>68</v>
      </c>
      <c r="I3861" s="84" t="s">
        <v>68</v>
      </c>
      <c r="J3861" s="84" t="s">
        <v>68</v>
      </c>
      <c r="K3861" s="84" t="s">
        <v>68</v>
      </c>
      <c r="L3861" s="84" t="s">
        <v>68</v>
      </c>
      <c r="M3861" s="84" t="s">
        <v>68</v>
      </c>
      <c r="N3861" s="86">
        <v>15.0</v>
      </c>
      <c r="O3861" s="88" t="s">
        <v>363</v>
      </c>
      <c r="P3861" s="86" t="s">
        <v>323</v>
      </c>
      <c r="Q3861" s="84" t="s">
        <v>68</v>
      </c>
      <c r="R3861" s="80" t="s">
        <v>33286</v>
      </c>
      <c r="S3861" s="84" t="s">
        <v>68</v>
      </c>
      <c r="U3861" t="s">
        <v>68</v>
      </c>
      <c r="V3861" s="84" t="s">
        <v>68</v>
      </c>
      <c r="W3861" s="84" t="s">
        <v>68</v>
      </c>
      <c r="X3861" s="90" t="s">
        <v>33287</v>
      </c>
      <c r="Y3861" s="80" t="s">
        <v>33288</v>
      </c>
      <c r="Z3861" s="84" t="s">
        <v>68</v>
      </c>
      <c r="AA3861" s="144" t="s">
        <v>68</v>
      </c>
      <c r="AB3861" s="84" t="s">
        <v>241</v>
      </c>
      <c r="AC3861" s="96" t="s">
        <v>242</v>
      </c>
      <c r="AD3861" s="98">
        <v>2.5100644E7</v>
      </c>
      <c r="AE3861" s="99" t="s">
        <v>33289</v>
      </c>
    </row>
    <row r="3862">
      <c r="A3862" s="79" t="s">
        <v>33290</v>
      </c>
      <c r="B3862" s="80">
        <v>2013.0</v>
      </c>
      <c r="C3862" s="81" t="s">
        <v>33291</v>
      </c>
      <c r="D3862" s="80" t="s">
        <v>2935</v>
      </c>
      <c r="E3862" s="80" t="s">
        <v>33292</v>
      </c>
      <c r="F3862" s="83" t="s">
        <v>33293</v>
      </c>
      <c r="G3862" s="80"/>
      <c r="H3862" s="84" t="s">
        <v>68</v>
      </c>
      <c r="I3862" s="84" t="s">
        <v>68</v>
      </c>
      <c r="J3862" s="84" t="s">
        <v>68</v>
      </c>
      <c r="K3862" s="84" t="s">
        <v>68</v>
      </c>
      <c r="L3862" s="84" t="s">
        <v>68</v>
      </c>
      <c r="M3862" s="84" t="s">
        <v>68</v>
      </c>
      <c r="N3862" s="84"/>
      <c r="O3862" s="80"/>
      <c r="P3862" s="84"/>
      <c r="Q3862" s="84" t="s">
        <v>68</v>
      </c>
      <c r="R3862" s="80" t="s">
        <v>68</v>
      </c>
      <c r="S3862" s="84" t="s">
        <v>68</v>
      </c>
      <c r="U3862" t="s">
        <v>68</v>
      </c>
      <c r="V3862" s="84" t="s">
        <v>68</v>
      </c>
      <c r="W3862" s="84" t="s">
        <v>68</v>
      </c>
      <c r="X3862" s="90" t="s">
        <v>33294</v>
      </c>
      <c r="Y3862" s="80" t="s">
        <v>33295</v>
      </c>
      <c r="Z3862" s="84" t="s">
        <v>68</v>
      </c>
      <c r="AA3862" s="144" t="s">
        <v>68</v>
      </c>
      <c r="AB3862" s="84" t="s">
        <v>241</v>
      </c>
      <c r="AC3862" s="96" t="s">
        <v>242</v>
      </c>
      <c r="AD3862" s="98">
        <v>2.3849149E7</v>
      </c>
      <c r="AE3862" s="99" t="s">
        <v>33296</v>
      </c>
    </row>
    <row r="3863">
      <c r="A3863" s="79" t="s">
        <v>33297</v>
      </c>
      <c r="B3863" s="80">
        <v>2011.0</v>
      </c>
      <c r="C3863" s="81" t="s">
        <v>33298</v>
      </c>
      <c r="D3863" s="80" t="s">
        <v>591</v>
      </c>
      <c r="E3863" s="80" t="s">
        <v>33299</v>
      </c>
      <c r="F3863" s="83" t="s">
        <v>33300</v>
      </c>
      <c r="G3863" s="80"/>
      <c r="H3863" s="84" t="s">
        <v>68</v>
      </c>
      <c r="I3863" s="84" t="s">
        <v>68</v>
      </c>
      <c r="J3863" s="84" t="s">
        <v>68</v>
      </c>
      <c r="K3863" s="84" t="s">
        <v>68</v>
      </c>
      <c r="L3863" s="84" t="s">
        <v>68</v>
      </c>
      <c r="M3863" s="84" t="s">
        <v>68</v>
      </c>
      <c r="N3863" s="84"/>
      <c r="O3863" s="88"/>
      <c r="P3863" s="86" t="s">
        <v>59</v>
      </c>
      <c r="Q3863" s="84" t="s">
        <v>68</v>
      </c>
      <c r="R3863" s="80" t="s">
        <v>68</v>
      </c>
      <c r="S3863" s="84" t="s">
        <v>68</v>
      </c>
      <c r="U3863" t="s">
        <v>68</v>
      </c>
      <c r="V3863" s="84" t="s">
        <v>68</v>
      </c>
      <c r="W3863" s="84" t="s">
        <v>68</v>
      </c>
      <c r="X3863" s="90" t="s">
        <v>33301</v>
      </c>
      <c r="Y3863" s="80" t="s">
        <v>33302</v>
      </c>
      <c r="Z3863" s="84" t="s">
        <v>68</v>
      </c>
      <c r="AA3863" s="144" t="s">
        <v>68</v>
      </c>
      <c r="AB3863" s="84" t="s">
        <v>241</v>
      </c>
      <c r="AC3863" s="96" t="s">
        <v>242</v>
      </c>
      <c r="AD3863" s="98">
        <v>2.1563169E7</v>
      </c>
      <c r="AE3863" s="99" t="s">
        <v>33303</v>
      </c>
    </row>
    <row r="3864">
      <c r="A3864" s="79" t="s">
        <v>33304</v>
      </c>
      <c r="B3864" s="80">
        <v>2014.0</v>
      </c>
      <c r="C3864" s="81" t="s">
        <v>33305</v>
      </c>
      <c r="D3864" s="80" t="s">
        <v>591</v>
      </c>
      <c r="E3864" s="80" t="s">
        <v>33306</v>
      </c>
      <c r="F3864" s="83" t="s">
        <v>33307</v>
      </c>
      <c r="G3864" s="88" t="s">
        <v>33308</v>
      </c>
      <c r="H3864" s="84" t="s">
        <v>68</v>
      </c>
      <c r="I3864" s="84" t="s">
        <v>68</v>
      </c>
      <c r="J3864" s="84" t="s">
        <v>68</v>
      </c>
      <c r="K3864" s="84" t="s">
        <v>68</v>
      </c>
      <c r="L3864" s="84" t="s">
        <v>68</v>
      </c>
      <c r="M3864" s="84" t="s">
        <v>68</v>
      </c>
      <c r="N3864" s="84"/>
      <c r="O3864" s="105">
        <v>1349.0</v>
      </c>
      <c r="P3864" s="84"/>
      <c r="Q3864" s="84" t="s">
        <v>68</v>
      </c>
      <c r="R3864" s="80" t="s">
        <v>68</v>
      </c>
      <c r="S3864" s="84" t="s">
        <v>68</v>
      </c>
      <c r="U3864" t="s">
        <v>68</v>
      </c>
      <c r="V3864" s="84" t="s">
        <v>68</v>
      </c>
      <c r="W3864" s="84" t="s">
        <v>68</v>
      </c>
      <c r="X3864" s="90" t="s">
        <v>33309</v>
      </c>
      <c r="Y3864" s="80" t="s">
        <v>33310</v>
      </c>
      <c r="Z3864" s="84" t="s">
        <v>68</v>
      </c>
      <c r="AA3864" s="144" t="s">
        <v>68</v>
      </c>
      <c r="AB3864" s="84" t="s">
        <v>241</v>
      </c>
      <c r="AC3864" s="96" t="s">
        <v>242</v>
      </c>
      <c r="AD3864" s="98">
        <v>2.4913723E7</v>
      </c>
      <c r="AE3864" s="99" t="s">
        <v>33311</v>
      </c>
    </row>
    <row r="3865">
      <c r="A3865" s="79" t="s">
        <v>33312</v>
      </c>
      <c r="B3865" s="80">
        <v>2015.0</v>
      </c>
      <c r="C3865" s="81" t="s">
        <v>33313</v>
      </c>
      <c r="D3865" s="80" t="s">
        <v>423</v>
      </c>
      <c r="E3865" s="80" t="s">
        <v>33314</v>
      </c>
      <c r="F3865" s="83" t="s">
        <v>33315</v>
      </c>
      <c r="G3865" s="80"/>
      <c r="H3865" s="84" t="s">
        <v>68</v>
      </c>
      <c r="I3865" s="84" t="s">
        <v>68</v>
      </c>
      <c r="J3865" s="84" t="s">
        <v>68</v>
      </c>
      <c r="K3865" s="84" t="s">
        <v>68</v>
      </c>
      <c r="L3865" s="84" t="s">
        <v>68</v>
      </c>
      <c r="M3865" s="84" t="s">
        <v>68</v>
      </c>
      <c r="N3865" s="86">
        <v>22.0</v>
      </c>
      <c r="O3865" s="105">
        <v>99145.0</v>
      </c>
      <c r="P3865" s="86" t="s">
        <v>323</v>
      </c>
      <c r="Q3865" s="84" t="s">
        <v>68</v>
      </c>
      <c r="R3865" s="80" t="s">
        <v>68</v>
      </c>
      <c r="S3865" s="84" t="s">
        <v>68</v>
      </c>
      <c r="U3865" t="s">
        <v>68</v>
      </c>
      <c r="V3865" s="84" t="s">
        <v>68</v>
      </c>
      <c r="W3865" s="84" t="s">
        <v>68</v>
      </c>
      <c r="X3865" s="90" t="s">
        <v>33316</v>
      </c>
      <c r="Y3865" s="80" t="s">
        <v>33317</v>
      </c>
      <c r="Z3865" s="84" t="s">
        <v>68</v>
      </c>
      <c r="AA3865" s="144" t="s">
        <v>68</v>
      </c>
      <c r="AB3865" s="84" t="s">
        <v>241</v>
      </c>
      <c r="AC3865" s="96" t="s">
        <v>242</v>
      </c>
      <c r="AD3865" s="98">
        <v>2.5582098E7</v>
      </c>
      <c r="AE3865" s="99" t="s">
        <v>33318</v>
      </c>
    </row>
    <row r="3866">
      <c r="A3866" s="79" t="s">
        <v>33319</v>
      </c>
      <c r="B3866" s="80">
        <v>2018.0</v>
      </c>
      <c r="C3866" s="81" t="s">
        <v>33320</v>
      </c>
      <c r="D3866" s="80" t="s">
        <v>33321</v>
      </c>
      <c r="E3866" s="80" t="s">
        <v>33322</v>
      </c>
      <c r="F3866" s="83" t="s">
        <v>33323</v>
      </c>
      <c r="G3866" s="88" t="s">
        <v>33324</v>
      </c>
      <c r="H3866" s="84" t="s">
        <v>68</v>
      </c>
      <c r="I3866" s="84" t="s">
        <v>68</v>
      </c>
      <c r="J3866" s="84" t="s">
        <v>68</v>
      </c>
      <c r="K3866" s="84" t="s">
        <v>68</v>
      </c>
      <c r="L3866" s="84" t="s">
        <v>68</v>
      </c>
      <c r="M3866" s="84" t="s">
        <v>68</v>
      </c>
      <c r="N3866" s="84"/>
      <c r="O3866" s="80"/>
      <c r="P3866" s="84"/>
      <c r="Q3866" s="84" t="s">
        <v>68</v>
      </c>
      <c r="R3866" s="80" t="s">
        <v>68</v>
      </c>
      <c r="S3866" s="84" t="s">
        <v>68</v>
      </c>
      <c r="U3866" t="s">
        <v>68</v>
      </c>
      <c r="V3866" s="84" t="s">
        <v>68</v>
      </c>
      <c r="W3866" s="84" t="s">
        <v>68</v>
      </c>
      <c r="X3866" s="90" t="s">
        <v>33325</v>
      </c>
      <c r="Y3866" s="80" t="s">
        <v>33326</v>
      </c>
      <c r="Z3866" s="84" t="s">
        <v>68</v>
      </c>
      <c r="AA3866" s="144" t="s">
        <v>68</v>
      </c>
      <c r="AB3866" s="84" t="s">
        <v>241</v>
      </c>
      <c r="AC3866" s="96" t="s">
        <v>242</v>
      </c>
      <c r="AD3866" s="98">
        <v>2.9472799E7</v>
      </c>
      <c r="AE3866" s="99" t="s">
        <v>33327</v>
      </c>
    </row>
    <row r="3867">
      <c r="A3867" s="79" t="s">
        <v>33328</v>
      </c>
      <c r="B3867" s="80">
        <v>2015.0</v>
      </c>
      <c r="C3867" s="81" t="s">
        <v>33329</v>
      </c>
      <c r="D3867" s="80" t="s">
        <v>28248</v>
      </c>
      <c r="E3867" s="80" t="s">
        <v>33330</v>
      </c>
      <c r="F3867" s="83" t="s">
        <v>33331</v>
      </c>
      <c r="G3867" s="80"/>
      <c r="H3867" s="84" t="s">
        <v>142</v>
      </c>
      <c r="I3867" s="84" t="s">
        <v>853</v>
      </c>
      <c r="J3867" s="84" t="s">
        <v>228</v>
      </c>
      <c r="K3867" s="84" t="s">
        <v>68</v>
      </c>
      <c r="L3867" s="84" t="s">
        <v>68</v>
      </c>
      <c r="M3867" s="84" t="s">
        <v>68</v>
      </c>
      <c r="N3867" s="84"/>
      <c r="O3867" s="80"/>
      <c r="P3867" s="84"/>
      <c r="Q3867" s="84" t="s">
        <v>68</v>
      </c>
      <c r="R3867" s="80" t="s">
        <v>68</v>
      </c>
      <c r="S3867" s="84" t="s">
        <v>68</v>
      </c>
      <c r="U3867" t="s">
        <v>68</v>
      </c>
      <c r="V3867" s="84" t="s">
        <v>68</v>
      </c>
      <c r="W3867" s="84" t="s">
        <v>68</v>
      </c>
      <c r="X3867" s="90" t="s">
        <v>33332</v>
      </c>
      <c r="Y3867" s="80" t="s">
        <v>33333</v>
      </c>
      <c r="Z3867" s="84" t="s">
        <v>68</v>
      </c>
      <c r="AA3867" s="144" t="s">
        <v>68</v>
      </c>
      <c r="AB3867" s="84" t="s">
        <v>241</v>
      </c>
      <c r="AC3867" s="96" t="s">
        <v>242</v>
      </c>
      <c r="AD3867" s="98">
        <v>2.6289973E7</v>
      </c>
      <c r="AE3867" s="99" t="s">
        <v>33334</v>
      </c>
    </row>
    <row r="3868">
      <c r="A3868" s="79" t="s">
        <v>33335</v>
      </c>
      <c r="B3868" s="80">
        <v>2014.0</v>
      </c>
      <c r="C3868" s="81" t="s">
        <v>33336</v>
      </c>
      <c r="D3868" s="80" t="s">
        <v>6537</v>
      </c>
      <c r="E3868" s="80" t="s">
        <v>33337</v>
      </c>
      <c r="F3868" s="83" t="s">
        <v>33338</v>
      </c>
      <c r="G3868" s="88" t="s">
        <v>33339</v>
      </c>
      <c r="H3868" s="84" t="s">
        <v>68</v>
      </c>
      <c r="I3868" s="84" t="s">
        <v>68</v>
      </c>
      <c r="J3868" s="84" t="s">
        <v>68</v>
      </c>
      <c r="K3868" s="84" t="s">
        <v>68</v>
      </c>
      <c r="L3868" s="84" t="s">
        <v>68</v>
      </c>
      <c r="M3868" s="84" t="s">
        <v>68</v>
      </c>
      <c r="N3868" s="84"/>
      <c r="O3868" s="80"/>
      <c r="P3868" s="84"/>
      <c r="Q3868" s="84" t="s">
        <v>68</v>
      </c>
      <c r="R3868" s="80" t="s">
        <v>68</v>
      </c>
      <c r="S3868" s="84" t="s">
        <v>68</v>
      </c>
      <c r="U3868" t="s">
        <v>68</v>
      </c>
      <c r="V3868" s="84" t="s">
        <v>68</v>
      </c>
      <c r="W3868" s="84" t="s">
        <v>68</v>
      </c>
      <c r="X3868" s="90" t="s">
        <v>33340</v>
      </c>
      <c r="Y3868" s="80" t="s">
        <v>33341</v>
      </c>
      <c r="Z3868" s="84" t="s">
        <v>68</v>
      </c>
      <c r="AA3868" s="144" t="s">
        <v>68</v>
      </c>
      <c r="AB3868" s="84" t="s">
        <v>241</v>
      </c>
      <c r="AC3868" s="96" t="s">
        <v>242</v>
      </c>
      <c r="AD3868" s="98">
        <v>2.4822224E7</v>
      </c>
      <c r="AE3868" s="99" t="s">
        <v>33342</v>
      </c>
    </row>
    <row r="3869">
      <c r="A3869" s="79" t="s">
        <v>33343</v>
      </c>
      <c r="B3869" s="80">
        <v>2019.0</v>
      </c>
      <c r="C3869" s="81" t="s">
        <v>33344</v>
      </c>
      <c r="D3869" s="80" t="s">
        <v>5428</v>
      </c>
      <c r="E3869" s="80" t="s">
        <v>33345</v>
      </c>
      <c r="F3869" s="83" t="s">
        <v>33346</v>
      </c>
      <c r="G3869" s="88" t="s">
        <v>33347</v>
      </c>
      <c r="H3869" s="84" t="s">
        <v>68</v>
      </c>
      <c r="I3869" s="84" t="s">
        <v>68</v>
      </c>
      <c r="J3869" s="84" t="s">
        <v>68</v>
      </c>
      <c r="K3869" s="84" t="s">
        <v>68</v>
      </c>
      <c r="L3869" s="84" t="s">
        <v>68</v>
      </c>
      <c r="M3869" s="84" t="s">
        <v>68</v>
      </c>
      <c r="N3869" s="84"/>
      <c r="O3869" s="80"/>
      <c r="P3869" s="84"/>
      <c r="Q3869" s="84" t="s">
        <v>68</v>
      </c>
      <c r="R3869" s="80" t="s">
        <v>68</v>
      </c>
      <c r="S3869" s="84" t="s">
        <v>68</v>
      </c>
      <c r="U3869" t="s">
        <v>68</v>
      </c>
      <c r="V3869" s="84" t="s">
        <v>68</v>
      </c>
      <c r="W3869" s="84" t="s">
        <v>68</v>
      </c>
      <c r="X3869" s="90" t="s">
        <v>33348</v>
      </c>
      <c r="Y3869" s="80" t="s">
        <v>33349</v>
      </c>
      <c r="Z3869" s="84" t="s">
        <v>68</v>
      </c>
      <c r="AA3869" s="144" t="s">
        <v>68</v>
      </c>
      <c r="AB3869" s="84" t="s">
        <v>241</v>
      </c>
      <c r="AC3869" s="96" t="s">
        <v>242</v>
      </c>
      <c r="AD3869" s="98">
        <v>3.0876434E7</v>
      </c>
      <c r="AE3869" s="99" t="s">
        <v>33350</v>
      </c>
    </row>
    <row r="3870">
      <c r="A3870" s="79" t="s">
        <v>33351</v>
      </c>
      <c r="B3870" s="80">
        <v>2018.0</v>
      </c>
      <c r="C3870" s="81" t="s">
        <v>33352</v>
      </c>
      <c r="D3870" s="80" t="s">
        <v>853</v>
      </c>
      <c r="E3870" s="80" t="s">
        <v>33353</v>
      </c>
      <c r="F3870" s="83" t="s">
        <v>33354</v>
      </c>
      <c r="G3870" s="80"/>
      <c r="H3870" s="84" t="s">
        <v>142</v>
      </c>
      <c r="I3870" s="84" t="s">
        <v>853</v>
      </c>
      <c r="J3870" s="84" t="s">
        <v>228</v>
      </c>
      <c r="K3870" s="84" t="s">
        <v>68</v>
      </c>
      <c r="L3870" s="84" t="s">
        <v>68</v>
      </c>
      <c r="M3870" s="84" t="s">
        <v>68</v>
      </c>
      <c r="N3870" s="84"/>
      <c r="O3870" s="80"/>
      <c r="P3870" s="86" t="s">
        <v>323</v>
      </c>
      <c r="Q3870" s="84" t="s">
        <v>68</v>
      </c>
      <c r="R3870" s="80" t="s">
        <v>68</v>
      </c>
      <c r="S3870" s="84" t="s">
        <v>68</v>
      </c>
      <c r="U3870" t="s">
        <v>68</v>
      </c>
      <c r="V3870" s="84" t="s">
        <v>68</v>
      </c>
      <c r="W3870" s="84" t="s">
        <v>68</v>
      </c>
      <c r="X3870" s="90" t="s">
        <v>33355</v>
      </c>
      <c r="Y3870" s="80" t="s">
        <v>33356</v>
      </c>
      <c r="Z3870" s="84" t="s">
        <v>68</v>
      </c>
      <c r="AA3870" s="144" t="s">
        <v>68</v>
      </c>
      <c r="AB3870" s="84" t="s">
        <v>241</v>
      </c>
      <c r="AC3870" s="96" t="s">
        <v>242</v>
      </c>
      <c r="AD3870" s="98">
        <v>3.0217523E7</v>
      </c>
      <c r="AE3870" s="99" t="s">
        <v>33357</v>
      </c>
    </row>
    <row r="3871">
      <c r="A3871" s="79" t="s">
        <v>33358</v>
      </c>
      <c r="B3871" s="80">
        <v>2014.0</v>
      </c>
      <c r="C3871" s="81" t="s">
        <v>33359</v>
      </c>
      <c r="D3871" s="80" t="s">
        <v>1934</v>
      </c>
      <c r="E3871" s="80" t="s">
        <v>33360</v>
      </c>
      <c r="F3871" s="83" t="s">
        <v>33361</v>
      </c>
      <c r="G3871" s="80"/>
      <c r="H3871" s="84" t="s">
        <v>383</v>
      </c>
      <c r="I3871" s="84" t="s">
        <v>228</v>
      </c>
      <c r="J3871" s="84" t="s">
        <v>228</v>
      </c>
      <c r="K3871" s="84" t="s">
        <v>68</v>
      </c>
      <c r="L3871" s="84" t="s">
        <v>68</v>
      </c>
      <c r="M3871" s="84" t="s">
        <v>68</v>
      </c>
      <c r="N3871" s="84"/>
      <c r="O3871" s="80"/>
      <c r="P3871" s="86" t="s">
        <v>2160</v>
      </c>
      <c r="Q3871" s="84" t="s">
        <v>68</v>
      </c>
      <c r="R3871" s="80" t="s">
        <v>68</v>
      </c>
      <c r="S3871" s="84" t="s">
        <v>68</v>
      </c>
      <c r="U3871" t="s">
        <v>68</v>
      </c>
      <c r="V3871" s="84" t="s">
        <v>68</v>
      </c>
      <c r="W3871" s="84" t="s">
        <v>68</v>
      </c>
      <c r="X3871" s="90" t="s">
        <v>33362</v>
      </c>
      <c r="Y3871" s="80" t="s">
        <v>33363</v>
      </c>
      <c r="Z3871" s="84" t="s">
        <v>68</v>
      </c>
      <c r="AA3871" s="144" t="s">
        <v>68</v>
      </c>
      <c r="AB3871" s="84" t="s">
        <v>241</v>
      </c>
      <c r="AC3871" s="96" t="s">
        <v>242</v>
      </c>
      <c r="AD3871" s="98">
        <v>2.5023141E7</v>
      </c>
      <c r="AE3871" s="99" t="s">
        <v>33364</v>
      </c>
    </row>
    <row r="3872">
      <c r="A3872" s="79" t="s">
        <v>33365</v>
      </c>
      <c r="B3872" s="80">
        <v>2015.0</v>
      </c>
      <c r="C3872" s="81" t="s">
        <v>33366</v>
      </c>
      <c r="D3872" s="80" t="s">
        <v>32039</v>
      </c>
      <c r="E3872" s="80" t="s">
        <v>33367</v>
      </c>
      <c r="F3872" s="83" t="s">
        <v>33368</v>
      </c>
      <c r="G3872" s="80"/>
      <c r="H3872" s="84" t="s">
        <v>68</v>
      </c>
      <c r="I3872" s="84" t="s">
        <v>68</v>
      </c>
      <c r="J3872" s="84" t="s">
        <v>68</v>
      </c>
      <c r="K3872" s="84" t="s">
        <v>68</v>
      </c>
      <c r="L3872" s="84" t="s">
        <v>68</v>
      </c>
      <c r="M3872" s="84" t="s">
        <v>68</v>
      </c>
      <c r="N3872" s="84"/>
      <c r="O3872" s="80"/>
      <c r="P3872" s="84"/>
      <c r="Q3872" s="84" t="s">
        <v>68</v>
      </c>
      <c r="R3872" s="80" t="s">
        <v>68</v>
      </c>
      <c r="S3872" s="84" t="s">
        <v>68</v>
      </c>
      <c r="U3872" t="s">
        <v>68</v>
      </c>
      <c r="V3872" s="84" t="s">
        <v>68</v>
      </c>
      <c r="W3872" s="84" t="s">
        <v>68</v>
      </c>
      <c r="X3872" s="90" t="s">
        <v>33369</v>
      </c>
      <c r="Y3872" s="80" t="s">
        <v>33370</v>
      </c>
      <c r="Z3872" s="84" t="s">
        <v>68</v>
      </c>
      <c r="AA3872" s="144" t="s">
        <v>68</v>
      </c>
      <c r="AB3872" s="84" t="s">
        <v>241</v>
      </c>
      <c r="AC3872" s="96" t="s">
        <v>242</v>
      </c>
      <c r="AD3872" s="98">
        <v>2.6242768E7</v>
      </c>
      <c r="AE3872" s="99" t="s">
        <v>33371</v>
      </c>
    </row>
    <row r="3873">
      <c r="A3873" s="79" t="s">
        <v>33372</v>
      </c>
      <c r="B3873" s="80">
        <v>2012.0</v>
      </c>
      <c r="C3873" s="81" t="s">
        <v>33373</v>
      </c>
      <c r="D3873" s="80" t="s">
        <v>30992</v>
      </c>
      <c r="E3873" s="80" t="s">
        <v>33374</v>
      </c>
      <c r="F3873" s="83" t="s">
        <v>33375</v>
      </c>
      <c r="G3873" s="88" t="s">
        <v>33376</v>
      </c>
      <c r="H3873" s="84" t="s">
        <v>68</v>
      </c>
      <c r="I3873" s="84" t="s">
        <v>68</v>
      </c>
      <c r="J3873" s="84" t="s">
        <v>68</v>
      </c>
      <c r="K3873" s="84" t="s">
        <v>68</v>
      </c>
      <c r="L3873" s="84" t="s">
        <v>68</v>
      </c>
      <c r="M3873" s="84" t="s">
        <v>68</v>
      </c>
      <c r="N3873" s="84"/>
      <c r="O3873" s="80"/>
      <c r="P3873" s="84"/>
      <c r="Q3873" s="84" t="s">
        <v>68</v>
      </c>
      <c r="R3873" s="80" t="s">
        <v>68</v>
      </c>
      <c r="S3873" s="84" t="s">
        <v>68</v>
      </c>
      <c r="U3873" t="s">
        <v>68</v>
      </c>
      <c r="V3873" s="84" t="s">
        <v>68</v>
      </c>
      <c r="W3873" s="84" t="s">
        <v>68</v>
      </c>
      <c r="X3873" s="90" t="s">
        <v>33377</v>
      </c>
      <c r="Y3873" s="80" t="s">
        <v>33378</v>
      </c>
      <c r="Z3873" s="84" t="s">
        <v>68</v>
      </c>
      <c r="AA3873" s="144" t="s">
        <v>68</v>
      </c>
      <c r="AB3873" s="84" t="s">
        <v>241</v>
      </c>
      <c r="AC3873" s="96" t="s">
        <v>242</v>
      </c>
      <c r="AD3873" s="98">
        <v>2.2517603E7</v>
      </c>
      <c r="AE3873" s="99" t="s">
        <v>33379</v>
      </c>
    </row>
    <row r="3874">
      <c r="A3874" s="79" t="s">
        <v>33380</v>
      </c>
      <c r="B3874" s="80">
        <v>2015.0</v>
      </c>
      <c r="C3874" s="81" t="s">
        <v>33381</v>
      </c>
      <c r="D3874" s="80" t="s">
        <v>2009</v>
      </c>
      <c r="E3874" s="80" t="s">
        <v>33382</v>
      </c>
      <c r="F3874" s="83" t="s">
        <v>33383</v>
      </c>
      <c r="G3874" s="80"/>
      <c r="H3874" s="84" t="s">
        <v>68</v>
      </c>
      <c r="I3874" s="84" t="s">
        <v>68</v>
      </c>
      <c r="J3874" s="84" t="s">
        <v>68</v>
      </c>
      <c r="K3874" s="84" t="s">
        <v>68</v>
      </c>
      <c r="L3874" s="84" t="s">
        <v>68</v>
      </c>
      <c r="M3874" s="84" t="s">
        <v>68</v>
      </c>
      <c r="N3874" s="86"/>
      <c r="O3874" s="88">
        <v>143.0</v>
      </c>
      <c r="P3874" s="84"/>
      <c r="Q3874" s="84" t="s">
        <v>68</v>
      </c>
      <c r="R3874" s="80" t="s">
        <v>33384</v>
      </c>
      <c r="S3874" s="84" t="s">
        <v>68</v>
      </c>
      <c r="U3874" t="s">
        <v>68</v>
      </c>
      <c r="V3874" s="84" t="s">
        <v>68</v>
      </c>
      <c r="W3874" s="84" t="s">
        <v>68</v>
      </c>
      <c r="X3874" s="90" t="s">
        <v>33385</v>
      </c>
      <c r="Y3874" s="80" t="s">
        <v>33386</v>
      </c>
      <c r="Z3874" s="84" t="s">
        <v>68</v>
      </c>
      <c r="AA3874" s="144" t="s">
        <v>68</v>
      </c>
      <c r="AB3874" s="84" t="s">
        <v>241</v>
      </c>
      <c r="AC3874" s="96" t="s">
        <v>242</v>
      </c>
      <c r="AD3874" s="98">
        <v>2.5387901E7</v>
      </c>
      <c r="AE3874" s="99" t="s">
        <v>33387</v>
      </c>
    </row>
    <row r="3875">
      <c r="A3875" s="79" t="s">
        <v>33388</v>
      </c>
      <c r="B3875" s="80">
        <v>2011.0</v>
      </c>
      <c r="C3875" s="81" t="s">
        <v>33389</v>
      </c>
      <c r="D3875" s="80" t="s">
        <v>33390</v>
      </c>
      <c r="E3875" s="80" t="s">
        <v>33391</v>
      </c>
      <c r="F3875" s="83" t="s">
        <v>33392</v>
      </c>
      <c r="G3875" s="88" t="s">
        <v>33393</v>
      </c>
      <c r="H3875" s="84" t="s">
        <v>126</v>
      </c>
      <c r="I3875" s="84" t="s">
        <v>68</v>
      </c>
      <c r="J3875" s="84" t="s">
        <v>68</v>
      </c>
      <c r="K3875" s="84" t="s">
        <v>68</v>
      </c>
      <c r="L3875" s="84" t="s">
        <v>68</v>
      </c>
      <c r="M3875" s="84" t="s">
        <v>68</v>
      </c>
      <c r="N3875" s="86"/>
      <c r="O3875" s="105">
        <v>11618.0</v>
      </c>
      <c r="P3875" s="84"/>
      <c r="Q3875" s="84" t="s">
        <v>68</v>
      </c>
      <c r="R3875" s="80" t="s">
        <v>33394</v>
      </c>
      <c r="S3875" s="84" t="s">
        <v>68</v>
      </c>
      <c r="U3875" t="s">
        <v>68</v>
      </c>
      <c r="V3875" s="84" t="s">
        <v>68</v>
      </c>
      <c r="W3875" s="84" t="s">
        <v>68</v>
      </c>
      <c r="X3875" s="90" t="s">
        <v>33395</v>
      </c>
      <c r="Y3875" s="80" t="s">
        <v>33396</v>
      </c>
      <c r="Z3875" s="84" t="s">
        <v>68</v>
      </c>
      <c r="AA3875" s="144" t="s">
        <v>68</v>
      </c>
      <c r="AB3875" s="84" t="s">
        <v>241</v>
      </c>
      <c r="AC3875" s="96" t="s">
        <v>242</v>
      </c>
      <c r="AD3875" s="98">
        <v>2.1453547E7</v>
      </c>
      <c r="AE3875" s="99" t="s">
        <v>33397</v>
      </c>
    </row>
    <row r="3876">
      <c r="A3876" s="79" t="s">
        <v>33398</v>
      </c>
      <c r="B3876" s="80">
        <v>2012.0</v>
      </c>
      <c r="C3876" s="81" t="s">
        <v>33399</v>
      </c>
      <c r="D3876" s="80" t="s">
        <v>33400</v>
      </c>
      <c r="E3876" s="80" t="s">
        <v>33401</v>
      </c>
      <c r="F3876" s="83" t="s">
        <v>33402</v>
      </c>
      <c r="G3876" s="80"/>
      <c r="H3876" s="84" t="s">
        <v>68</v>
      </c>
      <c r="I3876" s="84" t="s">
        <v>68</v>
      </c>
      <c r="J3876" s="84" t="s">
        <v>68</v>
      </c>
      <c r="K3876" s="84" t="s">
        <v>68</v>
      </c>
      <c r="L3876" s="84" t="s">
        <v>68</v>
      </c>
      <c r="M3876" s="84" t="s">
        <v>68</v>
      </c>
      <c r="N3876" s="84"/>
      <c r="O3876" s="80"/>
      <c r="P3876" s="84"/>
      <c r="Q3876" s="84" t="s">
        <v>68</v>
      </c>
      <c r="R3876" s="80" t="s">
        <v>33403</v>
      </c>
      <c r="S3876" s="84" t="s">
        <v>68</v>
      </c>
      <c r="U3876" t="s">
        <v>68</v>
      </c>
      <c r="V3876" s="84" t="s">
        <v>68</v>
      </c>
      <c r="W3876" s="84" t="s">
        <v>68</v>
      </c>
      <c r="X3876" s="90" t="s">
        <v>33404</v>
      </c>
      <c r="Y3876" s="80" t="s">
        <v>33405</v>
      </c>
      <c r="Z3876" s="84" t="s">
        <v>68</v>
      </c>
      <c r="AA3876" s="144" t="s">
        <v>68</v>
      </c>
      <c r="AB3876" s="84" t="s">
        <v>241</v>
      </c>
      <c r="AC3876" s="96" t="s">
        <v>242</v>
      </c>
      <c r="AD3876" s="98">
        <v>2.3442357E7</v>
      </c>
      <c r="AE3876" s="99" t="s">
        <v>33406</v>
      </c>
    </row>
    <row r="3877">
      <c r="A3877" s="79" t="s">
        <v>33407</v>
      </c>
      <c r="B3877" s="80">
        <v>2015.0</v>
      </c>
      <c r="C3877" s="81" t="s">
        <v>33408</v>
      </c>
      <c r="D3877" s="80" t="s">
        <v>591</v>
      </c>
      <c r="E3877" s="80" t="s">
        <v>33409</v>
      </c>
      <c r="F3877" s="83" t="s">
        <v>33410</v>
      </c>
      <c r="G3877" s="88" t="s">
        <v>33411</v>
      </c>
      <c r="H3877" s="84" t="s">
        <v>68</v>
      </c>
      <c r="I3877" s="84" t="s">
        <v>68</v>
      </c>
      <c r="J3877" s="84" t="s">
        <v>68</v>
      </c>
      <c r="K3877" s="84" t="s">
        <v>68</v>
      </c>
      <c r="L3877" s="84" t="s">
        <v>68</v>
      </c>
      <c r="M3877" s="84" t="s">
        <v>68</v>
      </c>
      <c r="N3877" s="86"/>
      <c r="O3877" s="105">
        <v>1356.0</v>
      </c>
      <c r="P3877" s="84"/>
      <c r="Q3877" s="84" t="s">
        <v>68</v>
      </c>
      <c r="R3877" s="80" t="s">
        <v>68</v>
      </c>
      <c r="S3877" s="84" t="s">
        <v>68</v>
      </c>
      <c r="U3877" t="s">
        <v>68</v>
      </c>
      <c r="V3877" s="84" t="s">
        <v>68</v>
      </c>
      <c r="W3877" s="84" t="s">
        <v>68</v>
      </c>
      <c r="X3877" s="90" t="s">
        <v>33412</v>
      </c>
      <c r="Y3877" s="80" t="s">
        <v>33413</v>
      </c>
      <c r="Z3877" s="84" t="s">
        <v>68</v>
      </c>
      <c r="AA3877" s="144" t="s">
        <v>68</v>
      </c>
      <c r="AB3877" s="84" t="s">
        <v>241</v>
      </c>
      <c r="AC3877" s="96" t="s">
        <v>242</v>
      </c>
      <c r="AD3877" s="98">
        <v>2.5773267E7</v>
      </c>
      <c r="AE3877" s="99" t="s">
        <v>33414</v>
      </c>
    </row>
    <row r="3878">
      <c r="A3878" s="79" t="s">
        <v>33415</v>
      </c>
      <c r="B3878" s="80">
        <v>2010.0</v>
      </c>
      <c r="C3878" s="81" t="s">
        <v>33416</v>
      </c>
      <c r="D3878" s="80" t="s">
        <v>10408</v>
      </c>
      <c r="E3878" s="80" t="s">
        <v>33417</v>
      </c>
      <c r="F3878" s="83" t="s">
        <v>33418</v>
      </c>
      <c r="G3878" s="88" t="s">
        <v>33419</v>
      </c>
      <c r="H3878" s="84" t="s">
        <v>128</v>
      </c>
      <c r="I3878" s="84" t="s">
        <v>273</v>
      </c>
      <c r="J3878" s="84" t="s">
        <v>228</v>
      </c>
      <c r="K3878" s="84" t="s">
        <v>68</v>
      </c>
      <c r="L3878" s="84" t="s">
        <v>68</v>
      </c>
      <c r="M3878" s="84" t="s">
        <v>68</v>
      </c>
      <c r="N3878" s="84"/>
      <c r="O3878" s="80"/>
      <c r="P3878" s="86" t="s">
        <v>59</v>
      </c>
      <c r="Q3878" s="84" t="s">
        <v>68</v>
      </c>
      <c r="R3878" s="80" t="s">
        <v>68</v>
      </c>
      <c r="S3878" s="84" t="s">
        <v>68</v>
      </c>
      <c r="U3878" t="s">
        <v>68</v>
      </c>
      <c r="V3878" s="84" t="s">
        <v>68</v>
      </c>
      <c r="W3878" s="84" t="s">
        <v>68</v>
      </c>
      <c r="X3878" s="90" t="s">
        <v>33420</v>
      </c>
      <c r="Y3878" s="80" t="s">
        <v>33421</v>
      </c>
      <c r="Z3878" s="84" t="s">
        <v>68</v>
      </c>
      <c r="AA3878" s="144" t="s">
        <v>68</v>
      </c>
      <c r="AB3878" s="84" t="s">
        <v>241</v>
      </c>
      <c r="AC3878" s="96" t="s">
        <v>242</v>
      </c>
      <c r="AD3878" s="98">
        <v>1.9881391E7</v>
      </c>
      <c r="AE3878" s="99" t="s">
        <v>33422</v>
      </c>
    </row>
    <row r="3879">
      <c r="A3879" s="79" t="s">
        <v>33423</v>
      </c>
      <c r="B3879" s="80">
        <v>2019.0</v>
      </c>
      <c r="C3879" s="81" t="s">
        <v>33424</v>
      </c>
      <c r="D3879" s="80" t="s">
        <v>591</v>
      </c>
      <c r="E3879" s="80" t="s">
        <v>33425</v>
      </c>
      <c r="F3879" s="83" t="s">
        <v>33426</v>
      </c>
      <c r="G3879" s="88" t="s">
        <v>33427</v>
      </c>
      <c r="H3879" s="84" t="s">
        <v>68</v>
      </c>
      <c r="I3879" s="84" t="s">
        <v>68</v>
      </c>
      <c r="J3879" s="84" t="s">
        <v>68</v>
      </c>
      <c r="K3879" s="84" t="s">
        <v>68</v>
      </c>
      <c r="L3879" s="84" t="s">
        <v>68</v>
      </c>
      <c r="M3879" s="84" t="s">
        <v>68</v>
      </c>
      <c r="N3879" s="86"/>
      <c r="O3879" s="80"/>
      <c r="P3879" s="86" t="s">
        <v>59</v>
      </c>
      <c r="Q3879" s="84" t="s">
        <v>68</v>
      </c>
      <c r="R3879" s="80" t="s">
        <v>68</v>
      </c>
      <c r="S3879" s="84" t="s">
        <v>68</v>
      </c>
      <c r="U3879" t="s">
        <v>68</v>
      </c>
      <c r="V3879" s="84" t="s">
        <v>68</v>
      </c>
      <c r="W3879" s="84" t="s">
        <v>68</v>
      </c>
      <c r="X3879" s="90" t="s">
        <v>33428</v>
      </c>
      <c r="Y3879" s="80" t="s">
        <v>33429</v>
      </c>
      <c r="Z3879" s="84" t="s">
        <v>68</v>
      </c>
      <c r="AA3879" s="144" t="s">
        <v>68</v>
      </c>
      <c r="AB3879" s="84" t="s">
        <v>241</v>
      </c>
      <c r="AC3879" s="96" t="s">
        <v>242</v>
      </c>
      <c r="AD3879" s="98">
        <v>3.0909317E7</v>
      </c>
      <c r="AE3879" s="99" t="s">
        <v>33430</v>
      </c>
    </row>
    <row r="3880">
      <c r="A3880" s="79" t="s">
        <v>33431</v>
      </c>
      <c r="B3880" s="80">
        <v>2016.0</v>
      </c>
      <c r="C3880" s="81" t="s">
        <v>33432</v>
      </c>
      <c r="D3880" s="80" t="s">
        <v>1582</v>
      </c>
      <c r="E3880" s="80" t="s">
        <v>33433</v>
      </c>
      <c r="F3880" s="83" t="s">
        <v>33434</v>
      </c>
      <c r="G3880" s="88" t="s">
        <v>33435</v>
      </c>
      <c r="H3880" s="84" t="s">
        <v>68</v>
      </c>
      <c r="I3880" s="84" t="s">
        <v>68</v>
      </c>
      <c r="J3880" s="84" t="s">
        <v>68</v>
      </c>
      <c r="K3880" s="84" t="s">
        <v>68</v>
      </c>
      <c r="L3880" s="84" t="s">
        <v>68</v>
      </c>
      <c r="M3880" s="84" t="s">
        <v>68</v>
      </c>
      <c r="N3880" s="84"/>
      <c r="O3880" s="105">
        <v>9483.0</v>
      </c>
      <c r="P3880" s="86" t="s">
        <v>323</v>
      </c>
      <c r="Q3880" s="84" t="s">
        <v>68</v>
      </c>
      <c r="R3880" s="80" t="s">
        <v>68</v>
      </c>
      <c r="S3880" s="84" t="s">
        <v>68</v>
      </c>
      <c r="U3880" t="s">
        <v>68</v>
      </c>
      <c r="V3880" s="84" t="s">
        <v>68</v>
      </c>
      <c r="W3880" s="84" t="s">
        <v>68</v>
      </c>
      <c r="X3880" s="90" t="s">
        <v>33436</v>
      </c>
      <c r="Y3880" s="80" t="s">
        <v>33437</v>
      </c>
      <c r="Z3880" s="84" t="s">
        <v>68</v>
      </c>
      <c r="AA3880" s="144" t="s">
        <v>68</v>
      </c>
      <c r="AB3880" s="84" t="s">
        <v>241</v>
      </c>
      <c r="AC3880" s="96" t="s">
        <v>242</v>
      </c>
      <c r="AD3880" s="98">
        <v>2.6888534E7</v>
      </c>
      <c r="AE3880" s="99" t="s">
        <v>33438</v>
      </c>
    </row>
    <row r="3881">
      <c r="A3881" s="79" t="s">
        <v>33439</v>
      </c>
      <c r="B3881" s="80">
        <v>2017.0</v>
      </c>
      <c r="C3881" s="81" t="s">
        <v>33440</v>
      </c>
      <c r="D3881" s="80" t="s">
        <v>591</v>
      </c>
      <c r="E3881" s="80" t="s">
        <v>33441</v>
      </c>
      <c r="F3881" s="83" t="s">
        <v>33442</v>
      </c>
      <c r="G3881" s="88" t="s">
        <v>33443</v>
      </c>
      <c r="H3881" s="84" t="s">
        <v>68</v>
      </c>
      <c r="I3881" s="84" t="s">
        <v>68</v>
      </c>
      <c r="J3881" s="84" t="s">
        <v>68</v>
      </c>
      <c r="K3881" s="84" t="s">
        <v>68</v>
      </c>
      <c r="L3881" s="84" t="s">
        <v>68</v>
      </c>
      <c r="M3881" s="84" t="s">
        <v>68</v>
      </c>
      <c r="N3881" s="86"/>
      <c r="O3881" s="105">
        <v>14738.0</v>
      </c>
      <c r="P3881" s="86" t="s">
        <v>59</v>
      </c>
      <c r="Q3881" s="84" t="s">
        <v>68</v>
      </c>
      <c r="R3881" s="80" t="s">
        <v>33444</v>
      </c>
      <c r="S3881" s="84" t="s">
        <v>68</v>
      </c>
      <c r="U3881" t="s">
        <v>68</v>
      </c>
      <c r="V3881" s="84" t="s">
        <v>68</v>
      </c>
      <c r="W3881" s="84" t="s">
        <v>68</v>
      </c>
      <c r="X3881" s="90" t="s">
        <v>33445</v>
      </c>
      <c r="Y3881" s="80" t="s">
        <v>33446</v>
      </c>
      <c r="Z3881" s="84" t="s">
        <v>68</v>
      </c>
      <c r="AA3881" s="144" t="s">
        <v>68</v>
      </c>
      <c r="AB3881" s="84" t="s">
        <v>241</v>
      </c>
      <c r="AC3881" s="96" t="s">
        <v>242</v>
      </c>
      <c r="AD3881" s="98">
        <v>2.9083473E7</v>
      </c>
      <c r="AE3881" s="99" t="s">
        <v>33447</v>
      </c>
    </row>
    <row r="3882">
      <c r="A3882" s="79" t="s">
        <v>33448</v>
      </c>
      <c r="B3882" s="80">
        <v>2017.0</v>
      </c>
      <c r="C3882" s="81" t="s">
        <v>33449</v>
      </c>
      <c r="D3882" s="80" t="s">
        <v>591</v>
      </c>
      <c r="E3882" s="80" t="s">
        <v>33450</v>
      </c>
      <c r="F3882" s="83" t="s">
        <v>33451</v>
      </c>
      <c r="G3882" s="88" t="s">
        <v>33452</v>
      </c>
      <c r="H3882" s="84" t="s">
        <v>68</v>
      </c>
      <c r="I3882" s="84" t="s">
        <v>68</v>
      </c>
      <c r="J3882" s="84" t="s">
        <v>68</v>
      </c>
      <c r="K3882" s="84" t="s">
        <v>68</v>
      </c>
      <c r="L3882" s="84" t="s">
        <v>68</v>
      </c>
      <c r="M3882" s="84" t="s">
        <v>68</v>
      </c>
      <c r="N3882" s="84"/>
      <c r="O3882" s="80"/>
      <c r="P3882" s="86" t="s">
        <v>59</v>
      </c>
      <c r="Q3882" s="84" t="s">
        <v>68</v>
      </c>
      <c r="R3882" s="80" t="s">
        <v>33453</v>
      </c>
      <c r="S3882" s="84" t="s">
        <v>68</v>
      </c>
      <c r="U3882" t="s">
        <v>68</v>
      </c>
      <c r="V3882" s="84" t="s">
        <v>68</v>
      </c>
      <c r="W3882" s="84" t="s">
        <v>68</v>
      </c>
      <c r="X3882" s="90" t="s">
        <v>33454</v>
      </c>
      <c r="Y3882" s="80" t="s">
        <v>33455</v>
      </c>
      <c r="Z3882" s="84" t="s">
        <v>68</v>
      </c>
      <c r="AA3882" s="144" t="s">
        <v>68</v>
      </c>
      <c r="AB3882" s="84" t="s">
        <v>241</v>
      </c>
      <c r="AC3882" s="96" t="s">
        <v>242</v>
      </c>
      <c r="AD3882" s="98">
        <v>2.8444736E7</v>
      </c>
      <c r="AE3882" s="99" t="s">
        <v>33456</v>
      </c>
    </row>
    <row r="3883">
      <c r="A3883" s="79" t="s">
        <v>33457</v>
      </c>
      <c r="B3883" s="80">
        <v>2017.0</v>
      </c>
      <c r="C3883" s="81" t="s">
        <v>33458</v>
      </c>
      <c r="D3883" s="80" t="s">
        <v>394</v>
      </c>
      <c r="E3883" s="80" t="s">
        <v>33459</v>
      </c>
      <c r="F3883" s="83" t="s">
        <v>33460</v>
      </c>
      <c r="G3883" s="80"/>
      <c r="H3883" s="84" t="s">
        <v>68</v>
      </c>
      <c r="I3883" s="84" t="s">
        <v>68</v>
      </c>
      <c r="J3883" s="84" t="s">
        <v>68</v>
      </c>
      <c r="K3883" s="84" t="s">
        <v>68</v>
      </c>
      <c r="L3883" s="84" t="s">
        <v>68</v>
      </c>
      <c r="M3883" s="84" t="s">
        <v>68</v>
      </c>
      <c r="N3883" s="86"/>
      <c r="O3883" s="105">
        <v>10404.0</v>
      </c>
      <c r="P3883" s="86" t="s">
        <v>2160</v>
      </c>
      <c r="Q3883" s="84" t="s">
        <v>68</v>
      </c>
      <c r="R3883" s="80" t="s">
        <v>33461</v>
      </c>
      <c r="S3883" s="84" t="s">
        <v>68</v>
      </c>
      <c r="U3883" t="s">
        <v>68</v>
      </c>
      <c r="V3883" s="84" t="s">
        <v>68</v>
      </c>
      <c r="W3883" s="84" t="s">
        <v>68</v>
      </c>
      <c r="X3883" s="90" t="s">
        <v>33462</v>
      </c>
      <c r="Y3883" s="80" t="s">
        <v>33463</v>
      </c>
      <c r="Z3883" s="84" t="s">
        <v>68</v>
      </c>
      <c r="AA3883" s="144" t="s">
        <v>68</v>
      </c>
      <c r="AB3883" s="84" t="s">
        <v>241</v>
      </c>
      <c r="AC3883" s="96" t="s">
        <v>242</v>
      </c>
      <c r="AD3883" s="98">
        <v>2.8753643E7</v>
      </c>
      <c r="AE3883" s="99" t="s">
        <v>33464</v>
      </c>
    </row>
    <row r="3884">
      <c r="A3884" s="79" t="s">
        <v>33465</v>
      </c>
      <c r="B3884" s="80">
        <v>2018.0</v>
      </c>
      <c r="C3884" s="81" t="s">
        <v>33466</v>
      </c>
      <c r="D3884" s="80" t="s">
        <v>4255</v>
      </c>
      <c r="E3884" s="80" t="s">
        <v>33467</v>
      </c>
      <c r="F3884" s="83" t="s">
        <v>33468</v>
      </c>
      <c r="G3884" s="88" t="s">
        <v>33469</v>
      </c>
      <c r="H3884" s="84" t="s">
        <v>68</v>
      </c>
      <c r="I3884" s="84" t="s">
        <v>68</v>
      </c>
      <c r="J3884" s="84" t="s">
        <v>68</v>
      </c>
      <c r="K3884" s="84" t="s">
        <v>68</v>
      </c>
      <c r="L3884" s="84" t="s">
        <v>68</v>
      </c>
      <c r="M3884" s="84" t="s">
        <v>68</v>
      </c>
      <c r="N3884" s="84"/>
      <c r="O3884" s="80"/>
      <c r="P3884" s="86" t="s">
        <v>275</v>
      </c>
      <c r="Q3884" s="84" t="s">
        <v>68</v>
      </c>
      <c r="R3884" s="80" t="s">
        <v>33470</v>
      </c>
      <c r="S3884" s="84" t="s">
        <v>68</v>
      </c>
      <c r="U3884" t="s">
        <v>68</v>
      </c>
      <c r="V3884" s="84" t="s">
        <v>68</v>
      </c>
      <c r="W3884" s="84" t="s">
        <v>68</v>
      </c>
      <c r="X3884" s="90" t="s">
        <v>33471</v>
      </c>
      <c r="Y3884" s="80" t="s">
        <v>33472</v>
      </c>
      <c r="Z3884" s="84" t="s">
        <v>68</v>
      </c>
      <c r="AA3884" s="144" t="s">
        <v>68</v>
      </c>
      <c r="AB3884" s="84" t="s">
        <v>241</v>
      </c>
      <c r="AC3884" s="96" t="s">
        <v>242</v>
      </c>
      <c r="AD3884" s="98">
        <v>2.9618007E7</v>
      </c>
      <c r="AE3884" s="99" t="s">
        <v>33473</v>
      </c>
    </row>
    <row r="3885">
      <c r="A3885" s="79" t="s">
        <v>33474</v>
      </c>
      <c r="B3885" s="80">
        <v>2012.0</v>
      </c>
      <c r="C3885" s="81" t="s">
        <v>25704</v>
      </c>
      <c r="D3885" s="80" t="s">
        <v>591</v>
      </c>
      <c r="E3885" s="80" t="s">
        <v>25705</v>
      </c>
      <c r="F3885" s="83" t="s">
        <v>25706</v>
      </c>
      <c r="G3885" s="88" t="s">
        <v>25707</v>
      </c>
      <c r="H3885" s="84" t="s">
        <v>68</v>
      </c>
      <c r="I3885" s="84" t="s">
        <v>68</v>
      </c>
      <c r="J3885" s="84" t="s">
        <v>68</v>
      </c>
      <c r="K3885" s="84" t="s">
        <v>68</v>
      </c>
      <c r="L3885" s="84" t="s">
        <v>68</v>
      </c>
      <c r="M3885" s="84" t="s">
        <v>68</v>
      </c>
      <c r="N3885" s="86"/>
      <c r="O3885" s="105">
        <v>1518.0</v>
      </c>
      <c r="P3885" s="86" t="s">
        <v>59</v>
      </c>
      <c r="Q3885" s="84" t="s">
        <v>68</v>
      </c>
      <c r="R3885" s="80" t="s">
        <v>25708</v>
      </c>
      <c r="S3885" s="84" t="s">
        <v>68</v>
      </c>
      <c r="U3885" t="s">
        <v>68</v>
      </c>
      <c r="V3885" s="84" t="s">
        <v>68</v>
      </c>
      <c r="W3885" s="84" t="s">
        <v>68</v>
      </c>
      <c r="X3885" s="90" t="s">
        <v>33475</v>
      </c>
      <c r="Y3885" s="80" t="s">
        <v>33476</v>
      </c>
      <c r="Z3885" s="84" t="s">
        <v>68</v>
      </c>
      <c r="AA3885" s="144" t="s">
        <v>68</v>
      </c>
      <c r="AB3885" s="84" t="s">
        <v>241</v>
      </c>
      <c r="AC3885" s="96" t="s">
        <v>242</v>
      </c>
      <c r="AD3885" s="98">
        <v>2.2895932E7</v>
      </c>
      <c r="AE3885" s="99" t="s">
        <v>33477</v>
      </c>
    </row>
    <row r="3886">
      <c r="A3886" s="79" t="s">
        <v>33478</v>
      </c>
      <c r="B3886" s="80">
        <v>2018.0</v>
      </c>
      <c r="C3886" s="81" t="s">
        <v>33479</v>
      </c>
      <c r="D3886" s="80" t="s">
        <v>379</v>
      </c>
      <c r="E3886" s="80" t="s">
        <v>33480</v>
      </c>
      <c r="F3886" s="83" t="s">
        <v>33481</v>
      </c>
      <c r="G3886" s="88" t="s">
        <v>33482</v>
      </c>
      <c r="H3886" s="84" t="s">
        <v>68</v>
      </c>
      <c r="I3886" s="84" t="s">
        <v>68</v>
      </c>
      <c r="J3886" s="84" t="s">
        <v>68</v>
      </c>
      <c r="K3886" s="84" t="s">
        <v>68</v>
      </c>
      <c r="L3886" s="84" t="s">
        <v>68</v>
      </c>
      <c r="M3886" s="84" t="s">
        <v>68</v>
      </c>
      <c r="N3886" s="86" t="s">
        <v>385</v>
      </c>
      <c r="O3886" s="88" t="s">
        <v>385</v>
      </c>
      <c r="P3886" s="86" t="s">
        <v>59</v>
      </c>
      <c r="Q3886" s="84" t="s">
        <v>68</v>
      </c>
      <c r="R3886" s="80" t="s">
        <v>33483</v>
      </c>
      <c r="S3886" s="84" t="s">
        <v>68</v>
      </c>
      <c r="U3886" t="s">
        <v>68</v>
      </c>
      <c r="V3886" s="84" t="s">
        <v>68</v>
      </c>
      <c r="W3886" s="84" t="s">
        <v>68</v>
      </c>
      <c r="X3886" s="90" t="s">
        <v>33484</v>
      </c>
      <c r="Y3886" s="80" t="s">
        <v>33485</v>
      </c>
      <c r="Z3886" s="84" t="s">
        <v>68</v>
      </c>
      <c r="AA3886" s="144" t="s">
        <v>68</v>
      </c>
      <c r="AB3886" s="84" t="s">
        <v>241</v>
      </c>
      <c r="AC3886" s="96" t="s">
        <v>242</v>
      </c>
      <c r="AD3886" s="98">
        <v>2.9362271E7</v>
      </c>
      <c r="AE3886" s="99" t="s">
        <v>33486</v>
      </c>
    </row>
    <row r="3887">
      <c r="A3887" s="79" t="s">
        <v>33487</v>
      </c>
      <c r="B3887" s="80">
        <v>2014.0</v>
      </c>
      <c r="C3887" s="81" t="s">
        <v>33488</v>
      </c>
      <c r="D3887" s="80" t="s">
        <v>394</v>
      </c>
      <c r="E3887" s="80" t="s">
        <v>33489</v>
      </c>
      <c r="F3887" s="83" t="s">
        <v>33490</v>
      </c>
      <c r="G3887" s="88" t="s">
        <v>33491</v>
      </c>
      <c r="H3887" s="84" t="s">
        <v>68</v>
      </c>
      <c r="I3887" s="84" t="s">
        <v>68</v>
      </c>
      <c r="J3887" s="84" t="s">
        <v>68</v>
      </c>
      <c r="K3887" s="84" t="s">
        <v>68</v>
      </c>
      <c r="L3887" s="84" t="s">
        <v>68</v>
      </c>
      <c r="M3887" s="84" t="s">
        <v>68</v>
      </c>
      <c r="N3887" s="84"/>
      <c r="O3887" s="80"/>
      <c r="P3887" s="86" t="s">
        <v>323</v>
      </c>
      <c r="Q3887" s="84" t="s">
        <v>68</v>
      </c>
      <c r="R3887" s="80" t="s">
        <v>33492</v>
      </c>
      <c r="S3887" s="84" t="s">
        <v>68</v>
      </c>
      <c r="U3887" t="s">
        <v>68</v>
      </c>
      <c r="V3887" s="84" t="s">
        <v>68</v>
      </c>
      <c r="W3887" s="84" t="s">
        <v>68</v>
      </c>
      <c r="X3887" s="90" t="s">
        <v>33493</v>
      </c>
      <c r="Y3887" s="80" t="s">
        <v>33494</v>
      </c>
      <c r="Z3887" s="84" t="s">
        <v>68</v>
      </c>
      <c r="AA3887" s="144" t="s">
        <v>68</v>
      </c>
      <c r="AB3887" s="84" t="s">
        <v>241</v>
      </c>
      <c r="AC3887" s="96" t="s">
        <v>242</v>
      </c>
      <c r="AD3887" s="98">
        <v>2.4983941E7</v>
      </c>
      <c r="AE3887" s="99" t="s">
        <v>33495</v>
      </c>
    </row>
    <row r="3888">
      <c r="A3888" s="79" t="s">
        <v>33496</v>
      </c>
      <c r="B3888" s="80">
        <v>2012.0</v>
      </c>
      <c r="C3888" s="81" t="s">
        <v>33497</v>
      </c>
      <c r="D3888" s="80" t="s">
        <v>591</v>
      </c>
      <c r="E3888" s="80" t="s">
        <v>33498</v>
      </c>
      <c r="F3888" s="83" t="s">
        <v>33499</v>
      </c>
      <c r="G3888" s="88" t="s">
        <v>33500</v>
      </c>
      <c r="H3888" s="84" t="s">
        <v>68</v>
      </c>
      <c r="I3888" s="84" t="s">
        <v>68</v>
      </c>
      <c r="J3888" s="84" t="s">
        <v>68</v>
      </c>
      <c r="K3888" s="84" t="s">
        <v>68</v>
      </c>
      <c r="L3888" s="84" t="s">
        <v>68</v>
      </c>
      <c r="M3888" s="84" t="s">
        <v>68</v>
      </c>
      <c r="N3888" s="86"/>
      <c r="O3888" s="88">
        <v>510.0</v>
      </c>
      <c r="P3888" s="84"/>
      <c r="Q3888" s="84" t="s">
        <v>68</v>
      </c>
      <c r="R3888" s="80" t="s">
        <v>33501</v>
      </c>
      <c r="S3888" s="84" t="s">
        <v>68</v>
      </c>
      <c r="U3888" t="s">
        <v>68</v>
      </c>
      <c r="V3888" s="84" t="s">
        <v>68</v>
      </c>
      <c r="W3888" s="84" t="s">
        <v>68</v>
      </c>
      <c r="X3888" s="90" t="s">
        <v>33502</v>
      </c>
      <c r="Y3888" s="80" t="s">
        <v>33503</v>
      </c>
      <c r="Z3888" s="84" t="s">
        <v>68</v>
      </c>
      <c r="AA3888" s="144" t="s">
        <v>68</v>
      </c>
      <c r="AB3888" s="84" t="s">
        <v>241</v>
      </c>
      <c r="AC3888" s="96" t="s">
        <v>242</v>
      </c>
      <c r="AD3888" s="98">
        <v>2.2696368E7</v>
      </c>
      <c r="AE3888" s="99" t="s">
        <v>33504</v>
      </c>
    </row>
    <row r="3889">
      <c r="A3889" s="79" t="s">
        <v>33505</v>
      </c>
      <c r="B3889" s="80">
        <v>2018.0</v>
      </c>
      <c r="C3889" s="81" t="s">
        <v>33506</v>
      </c>
      <c r="D3889" s="80" t="s">
        <v>33507</v>
      </c>
      <c r="E3889" s="80" t="s">
        <v>33508</v>
      </c>
      <c r="F3889" s="83" t="s">
        <v>33509</v>
      </c>
      <c r="G3889" s="80"/>
      <c r="H3889" s="84" t="s">
        <v>68</v>
      </c>
      <c r="I3889" s="84" t="s">
        <v>68</v>
      </c>
      <c r="J3889" s="84" t="s">
        <v>68</v>
      </c>
      <c r="K3889" s="84" t="s">
        <v>68</v>
      </c>
      <c r="L3889" s="84" t="s">
        <v>68</v>
      </c>
      <c r="M3889" s="84" t="s">
        <v>68</v>
      </c>
      <c r="N3889" s="86">
        <v>2.0</v>
      </c>
      <c r="O3889" s="105">
        <v>1423.0</v>
      </c>
      <c r="P3889" s="86" t="s">
        <v>59</v>
      </c>
      <c r="Q3889" s="84" t="s">
        <v>68</v>
      </c>
      <c r="R3889" s="80" t="s">
        <v>33510</v>
      </c>
      <c r="S3889" s="84" t="s">
        <v>68</v>
      </c>
      <c r="U3889" t="s">
        <v>68</v>
      </c>
      <c r="V3889" s="84" t="s">
        <v>68</v>
      </c>
      <c r="W3889" s="84" t="s">
        <v>68</v>
      </c>
      <c r="X3889" s="90" t="s">
        <v>33511</v>
      </c>
      <c r="Y3889" s="80" t="s">
        <v>33512</v>
      </c>
      <c r="Z3889" s="84" t="s">
        <v>68</v>
      </c>
      <c r="AA3889" s="144" t="s">
        <v>68</v>
      </c>
      <c r="AB3889" s="84" t="s">
        <v>241</v>
      </c>
      <c r="AC3889" s="96" t="s">
        <v>242</v>
      </c>
      <c r="AD3889" s="98">
        <v>2.9632801E7</v>
      </c>
      <c r="AE3889" s="99" t="s">
        <v>33513</v>
      </c>
    </row>
    <row r="3890">
      <c r="A3890" s="79" t="s">
        <v>33514</v>
      </c>
      <c r="B3890" s="80">
        <v>2017.0</v>
      </c>
      <c r="C3890" s="81" t="s">
        <v>33515</v>
      </c>
      <c r="D3890" s="80" t="s">
        <v>1737</v>
      </c>
      <c r="E3890" s="80" t="s">
        <v>33516</v>
      </c>
      <c r="F3890" s="83" t="s">
        <v>33517</v>
      </c>
      <c r="G3890" s="88" t="s">
        <v>33518</v>
      </c>
      <c r="H3890" s="84" t="s">
        <v>68</v>
      </c>
      <c r="I3890" s="84" t="s">
        <v>68</v>
      </c>
      <c r="J3890" s="84" t="s">
        <v>68</v>
      </c>
      <c r="K3890" s="84" t="s">
        <v>68</v>
      </c>
      <c r="L3890" s="84" t="s">
        <v>68</v>
      </c>
      <c r="M3890" s="84" t="s">
        <v>68</v>
      </c>
      <c r="N3890" s="86">
        <v>32.0</v>
      </c>
      <c r="O3890" s="80"/>
      <c r="P3890" s="86" t="s">
        <v>1113</v>
      </c>
      <c r="Q3890" s="84" t="s">
        <v>68</v>
      </c>
      <c r="R3890" s="80" t="s">
        <v>68</v>
      </c>
      <c r="S3890" s="84" t="s">
        <v>68</v>
      </c>
      <c r="U3890" t="s">
        <v>68</v>
      </c>
      <c r="V3890" s="84" t="s">
        <v>68</v>
      </c>
      <c r="W3890" s="84" t="s">
        <v>68</v>
      </c>
      <c r="X3890" s="90" t="s">
        <v>33519</v>
      </c>
      <c r="Y3890" s="80" t="s">
        <v>33520</v>
      </c>
      <c r="Z3890" s="84" t="s">
        <v>68</v>
      </c>
      <c r="AA3890" s="144" t="s">
        <v>68</v>
      </c>
      <c r="AB3890" s="84" t="s">
        <v>241</v>
      </c>
      <c r="AC3890" s="96" t="s">
        <v>242</v>
      </c>
      <c r="AD3890" s="98">
        <v>2.8152169E7</v>
      </c>
      <c r="AE3890" s="99" t="s">
        <v>33521</v>
      </c>
    </row>
    <row r="3891">
      <c r="A3891" s="79" t="s">
        <v>33522</v>
      </c>
      <c r="B3891" s="80">
        <v>2018.0</v>
      </c>
      <c r="C3891" s="81" t="s">
        <v>33523</v>
      </c>
      <c r="D3891" s="80" t="s">
        <v>33524</v>
      </c>
      <c r="E3891" s="80" t="s">
        <v>33525</v>
      </c>
      <c r="F3891" s="83" t="s">
        <v>33526</v>
      </c>
      <c r="G3891" s="88" t="s">
        <v>33527</v>
      </c>
      <c r="H3891" s="84" t="s">
        <v>68</v>
      </c>
      <c r="I3891" s="84" t="s">
        <v>68</v>
      </c>
      <c r="J3891" s="84" t="s">
        <v>68</v>
      </c>
      <c r="K3891" s="84" t="s">
        <v>68</v>
      </c>
      <c r="L3891" s="84" t="s">
        <v>68</v>
      </c>
      <c r="M3891" s="84" t="s">
        <v>68</v>
      </c>
      <c r="N3891" s="84"/>
      <c r="O3891" s="80"/>
      <c r="P3891" s="84"/>
      <c r="Q3891" s="84" t="s">
        <v>68</v>
      </c>
      <c r="R3891" s="80" t="s">
        <v>33528</v>
      </c>
      <c r="S3891" s="84" t="s">
        <v>68</v>
      </c>
      <c r="U3891" t="s">
        <v>68</v>
      </c>
      <c r="V3891" s="84" t="s">
        <v>68</v>
      </c>
      <c r="W3891" s="84" t="s">
        <v>68</v>
      </c>
      <c r="X3891" s="90" t="s">
        <v>33529</v>
      </c>
      <c r="Y3891" s="80" t="s">
        <v>33530</v>
      </c>
      <c r="Z3891" s="84" t="s">
        <v>68</v>
      </c>
      <c r="AA3891" s="144" t="s">
        <v>68</v>
      </c>
      <c r="AB3891" s="84" t="s">
        <v>241</v>
      </c>
      <c r="AC3891" s="96" t="s">
        <v>242</v>
      </c>
      <c r="AD3891" s="98">
        <v>3.0555723E7</v>
      </c>
      <c r="AE3891" s="99" t="s">
        <v>33531</v>
      </c>
    </row>
    <row r="3892">
      <c r="A3892" s="79" t="s">
        <v>33532</v>
      </c>
      <c r="B3892" s="80">
        <v>2016.0</v>
      </c>
      <c r="C3892" s="81" t="s">
        <v>33533</v>
      </c>
      <c r="D3892" s="80" t="s">
        <v>853</v>
      </c>
      <c r="E3892" s="80" t="s">
        <v>33534</v>
      </c>
      <c r="F3892" s="83" t="s">
        <v>33535</v>
      </c>
      <c r="G3892" s="88" t="s">
        <v>33536</v>
      </c>
      <c r="H3892" s="84" t="s">
        <v>128</v>
      </c>
      <c r="I3892" s="84" t="s">
        <v>142</v>
      </c>
      <c r="J3892" s="84" t="s">
        <v>853</v>
      </c>
      <c r="K3892" s="84" t="s">
        <v>68</v>
      </c>
      <c r="L3892" s="84" t="s">
        <v>68</v>
      </c>
      <c r="M3892" s="84" t="s">
        <v>68</v>
      </c>
      <c r="N3892" s="86"/>
      <c r="O3892" s="105">
        <v>7584.0</v>
      </c>
      <c r="P3892" s="84"/>
      <c r="Q3892" s="84" t="s">
        <v>68</v>
      </c>
      <c r="R3892" s="80" t="s">
        <v>68</v>
      </c>
      <c r="S3892" s="84" t="s">
        <v>68</v>
      </c>
      <c r="U3892" t="s">
        <v>68</v>
      </c>
      <c r="V3892" s="84" t="s">
        <v>68</v>
      </c>
      <c r="W3892" s="84" t="s">
        <v>68</v>
      </c>
      <c r="X3892" s="90" t="s">
        <v>33537</v>
      </c>
      <c r="Y3892" s="80" t="s">
        <v>33538</v>
      </c>
      <c r="Z3892" s="84" t="s">
        <v>68</v>
      </c>
      <c r="AA3892" s="144" t="s">
        <v>68</v>
      </c>
      <c r="AB3892" s="84" t="s">
        <v>241</v>
      </c>
      <c r="AC3892" s="96" t="s">
        <v>242</v>
      </c>
      <c r="AD3892" s="98">
        <v>2.7838066E7</v>
      </c>
      <c r="AE3892" s="99" t="s">
        <v>33539</v>
      </c>
    </row>
    <row r="3893">
      <c r="A3893" s="79" t="s">
        <v>33540</v>
      </c>
      <c r="B3893" s="80">
        <v>2013.0</v>
      </c>
      <c r="C3893" s="81" t="s">
        <v>33541</v>
      </c>
      <c r="D3893" s="80" t="s">
        <v>2753</v>
      </c>
      <c r="E3893" s="80" t="s">
        <v>33542</v>
      </c>
      <c r="F3893" s="83" t="s">
        <v>33543</v>
      </c>
      <c r="G3893" s="88" t="s">
        <v>33544</v>
      </c>
      <c r="H3893" s="84" t="s">
        <v>68</v>
      </c>
      <c r="I3893" s="84" t="s">
        <v>68</v>
      </c>
      <c r="J3893" s="84" t="s">
        <v>68</v>
      </c>
      <c r="K3893" s="84" t="s">
        <v>68</v>
      </c>
      <c r="L3893" s="84" t="s">
        <v>68</v>
      </c>
      <c r="M3893" s="84" t="s">
        <v>68</v>
      </c>
      <c r="N3893" s="86">
        <v>4.0</v>
      </c>
      <c r="O3893" s="105">
        <v>1300.0</v>
      </c>
      <c r="P3893" s="86" t="s">
        <v>59</v>
      </c>
      <c r="Q3893" s="84" t="s">
        <v>68</v>
      </c>
      <c r="R3893" s="80" t="s">
        <v>68</v>
      </c>
      <c r="S3893" s="84" t="s">
        <v>68</v>
      </c>
      <c r="U3893" t="s">
        <v>68</v>
      </c>
      <c r="V3893" s="84" t="s">
        <v>68</v>
      </c>
      <c r="W3893" s="84" t="s">
        <v>68</v>
      </c>
      <c r="X3893" s="90" t="s">
        <v>33545</v>
      </c>
      <c r="Y3893" s="80" t="s">
        <v>33546</v>
      </c>
      <c r="Z3893" s="84" t="s">
        <v>68</v>
      </c>
      <c r="AA3893" s="144" t="s">
        <v>68</v>
      </c>
      <c r="AB3893" s="84" t="s">
        <v>241</v>
      </c>
      <c r="AC3893" s="96" t="s">
        <v>242</v>
      </c>
      <c r="AD3893" s="98">
        <v>2.4190964E7</v>
      </c>
      <c r="AE3893" s="99" t="s">
        <v>33547</v>
      </c>
    </row>
    <row r="3894">
      <c r="A3894" s="79" t="s">
        <v>33548</v>
      </c>
      <c r="B3894" s="80">
        <v>2018.0</v>
      </c>
      <c r="C3894" s="81" t="s">
        <v>33549</v>
      </c>
      <c r="D3894" s="80" t="s">
        <v>18319</v>
      </c>
      <c r="E3894" s="80" t="s">
        <v>33550</v>
      </c>
      <c r="F3894" s="83" t="s">
        <v>33551</v>
      </c>
      <c r="G3894" s="88" t="s">
        <v>33552</v>
      </c>
      <c r="H3894" s="84" t="s">
        <v>68</v>
      </c>
      <c r="I3894" s="84" t="s">
        <v>68</v>
      </c>
      <c r="J3894" s="84" t="s">
        <v>68</v>
      </c>
      <c r="K3894" s="84" t="s">
        <v>68</v>
      </c>
      <c r="L3894" s="84" t="s">
        <v>68</v>
      </c>
      <c r="M3894" s="84" t="s">
        <v>68</v>
      </c>
      <c r="N3894" s="84"/>
      <c r="O3894" s="80"/>
      <c r="P3894" s="84"/>
      <c r="Q3894" s="84" t="s">
        <v>68</v>
      </c>
      <c r="R3894" s="80" t="s">
        <v>68</v>
      </c>
      <c r="S3894" s="84" t="s">
        <v>68</v>
      </c>
      <c r="U3894" t="s">
        <v>68</v>
      </c>
      <c r="V3894" s="84" t="s">
        <v>68</v>
      </c>
      <c r="W3894" s="84" t="s">
        <v>68</v>
      </c>
      <c r="X3894" s="90" t="s">
        <v>33553</v>
      </c>
      <c r="Y3894" s="80" t="s">
        <v>33554</v>
      </c>
      <c r="Z3894" s="84" t="s">
        <v>68</v>
      </c>
      <c r="AA3894" s="144" t="s">
        <v>68</v>
      </c>
      <c r="AB3894" s="84" t="s">
        <v>241</v>
      </c>
      <c r="AC3894" s="96" t="s">
        <v>242</v>
      </c>
      <c r="AD3894" s="98">
        <v>2.9103944E7</v>
      </c>
      <c r="AE3894" s="99" t="s">
        <v>33555</v>
      </c>
    </row>
    <row r="3895">
      <c r="A3895" s="79" t="s">
        <v>33556</v>
      </c>
      <c r="B3895" s="80">
        <v>2015.0</v>
      </c>
      <c r="C3895" s="81" t="s">
        <v>33557</v>
      </c>
      <c r="D3895" s="80" t="s">
        <v>591</v>
      </c>
      <c r="E3895" s="80" t="s">
        <v>33558</v>
      </c>
      <c r="F3895" s="83" t="s">
        <v>33559</v>
      </c>
      <c r="G3895" s="88" t="s">
        <v>33560</v>
      </c>
      <c r="H3895" s="84" t="s">
        <v>68</v>
      </c>
      <c r="I3895" s="84" t="s">
        <v>68</v>
      </c>
      <c r="J3895" s="84" t="s">
        <v>68</v>
      </c>
      <c r="K3895" s="84" t="s">
        <v>68</v>
      </c>
      <c r="L3895" s="84" t="s">
        <v>68</v>
      </c>
      <c r="M3895" s="84" t="s">
        <v>68</v>
      </c>
      <c r="N3895" s="86"/>
      <c r="O3895" s="105">
        <v>4344.0</v>
      </c>
      <c r="P3895" s="86" t="s">
        <v>59</v>
      </c>
      <c r="Q3895" s="84" t="s">
        <v>68</v>
      </c>
      <c r="R3895" s="80" t="s">
        <v>33561</v>
      </c>
      <c r="S3895" s="84" t="s">
        <v>68</v>
      </c>
      <c r="U3895" t="s">
        <v>68</v>
      </c>
      <c r="V3895" s="84" t="s">
        <v>68</v>
      </c>
      <c r="W3895" s="84" t="s">
        <v>68</v>
      </c>
      <c r="X3895" s="90" t="s">
        <v>33562</v>
      </c>
      <c r="Y3895" s="80" t="s">
        <v>33563</v>
      </c>
      <c r="Z3895" s="84" t="s">
        <v>68</v>
      </c>
      <c r="AA3895" s="144" t="s">
        <v>68</v>
      </c>
      <c r="AB3895" s="84" t="s">
        <v>241</v>
      </c>
      <c r="AC3895" s="96" t="s">
        <v>242</v>
      </c>
      <c r="AD3895" s="98">
        <v>2.6028608E7</v>
      </c>
      <c r="AE3895" s="99" t="s">
        <v>33564</v>
      </c>
    </row>
    <row r="3896">
      <c r="A3896" s="79" t="s">
        <v>33565</v>
      </c>
      <c r="B3896" s="80">
        <v>2015.0</v>
      </c>
      <c r="C3896" s="81" t="s">
        <v>33566</v>
      </c>
      <c r="D3896" s="80" t="s">
        <v>5428</v>
      </c>
      <c r="E3896" s="80" t="s">
        <v>33567</v>
      </c>
      <c r="F3896" s="83" t="s">
        <v>33568</v>
      </c>
      <c r="G3896" s="88" t="s">
        <v>33569</v>
      </c>
      <c r="H3896" s="84" t="s">
        <v>68</v>
      </c>
      <c r="I3896" s="84" t="s">
        <v>68</v>
      </c>
      <c r="J3896" s="84" t="s">
        <v>68</v>
      </c>
      <c r="K3896" s="84" t="s">
        <v>68</v>
      </c>
      <c r="L3896" s="84" t="s">
        <v>68</v>
      </c>
      <c r="M3896" s="84" t="s">
        <v>68</v>
      </c>
      <c r="N3896" s="86" t="s">
        <v>385</v>
      </c>
      <c r="O3896" s="88" t="s">
        <v>385</v>
      </c>
      <c r="P3896" s="86" t="s">
        <v>59</v>
      </c>
      <c r="Q3896" s="84" t="s">
        <v>68</v>
      </c>
      <c r="R3896" s="80" t="s">
        <v>33570</v>
      </c>
      <c r="S3896" s="84" t="s">
        <v>68</v>
      </c>
      <c r="U3896" t="s">
        <v>68</v>
      </c>
      <c r="V3896" s="84" t="s">
        <v>68</v>
      </c>
      <c r="W3896" s="84" t="s">
        <v>68</v>
      </c>
      <c r="X3896" s="90" t="s">
        <v>33571</v>
      </c>
      <c r="Y3896" s="80" t="s">
        <v>33572</v>
      </c>
      <c r="Z3896" s="84" t="s">
        <v>68</v>
      </c>
      <c r="AA3896" s="144" t="s">
        <v>68</v>
      </c>
      <c r="AB3896" s="84" t="s">
        <v>241</v>
      </c>
      <c r="AC3896" s="96" t="s">
        <v>242</v>
      </c>
      <c r="AD3896" s="98">
        <v>2.6289352E7</v>
      </c>
      <c r="AE3896" s="99" t="s">
        <v>33573</v>
      </c>
    </row>
    <row r="3897">
      <c r="A3897" s="79" t="s">
        <v>33574</v>
      </c>
      <c r="B3897" s="80">
        <v>2013.0</v>
      </c>
      <c r="C3897" s="81" t="s">
        <v>33575</v>
      </c>
      <c r="D3897" s="80" t="s">
        <v>591</v>
      </c>
      <c r="E3897" s="80" t="s">
        <v>33576</v>
      </c>
      <c r="F3897" s="83" t="s">
        <v>33577</v>
      </c>
      <c r="G3897" s="80"/>
      <c r="H3897" s="84" t="s">
        <v>68</v>
      </c>
      <c r="I3897" s="84" t="s">
        <v>68</v>
      </c>
      <c r="J3897" s="84" t="s">
        <v>68</v>
      </c>
      <c r="K3897" s="84" t="s">
        <v>68</v>
      </c>
      <c r="L3897" s="84" t="s">
        <v>68</v>
      </c>
      <c r="M3897" s="84" t="s">
        <v>68</v>
      </c>
      <c r="N3897" s="86"/>
      <c r="O3897" s="88">
        <v>59.0</v>
      </c>
      <c r="P3897" s="86" t="s">
        <v>59</v>
      </c>
      <c r="Q3897" s="84" t="s">
        <v>68</v>
      </c>
      <c r="R3897" s="80" t="s">
        <v>68</v>
      </c>
      <c r="S3897" s="84" t="s">
        <v>68</v>
      </c>
      <c r="U3897" t="s">
        <v>68</v>
      </c>
      <c r="V3897" s="84" t="s">
        <v>68</v>
      </c>
      <c r="W3897" s="84" t="s">
        <v>68</v>
      </c>
      <c r="X3897" s="90" t="s">
        <v>33578</v>
      </c>
      <c r="Y3897" s="80" t="s">
        <v>33579</v>
      </c>
      <c r="Z3897" s="84" t="s">
        <v>68</v>
      </c>
      <c r="AA3897" s="144" t="s">
        <v>68</v>
      </c>
      <c r="AB3897" s="84" t="s">
        <v>241</v>
      </c>
      <c r="AC3897" s="96" t="s">
        <v>242</v>
      </c>
      <c r="AD3897" s="98">
        <v>2.3963687E7</v>
      </c>
      <c r="AE3897" s="99" t="s">
        <v>33580</v>
      </c>
    </row>
    <row r="3898">
      <c r="A3898" s="79" t="s">
        <v>33581</v>
      </c>
      <c r="B3898" s="80">
        <v>2016.0</v>
      </c>
      <c r="C3898" s="81" t="s">
        <v>33582</v>
      </c>
      <c r="D3898" s="80" t="s">
        <v>1108</v>
      </c>
      <c r="E3898" s="80" t="s">
        <v>33583</v>
      </c>
      <c r="F3898" s="83" t="s">
        <v>68</v>
      </c>
      <c r="G3898" s="80"/>
      <c r="H3898" s="84" t="s">
        <v>68</v>
      </c>
      <c r="I3898" s="84" t="s">
        <v>68</v>
      </c>
      <c r="J3898" s="84" t="s">
        <v>68</v>
      </c>
      <c r="K3898" s="84" t="s">
        <v>68</v>
      </c>
      <c r="L3898" s="84" t="s">
        <v>68</v>
      </c>
      <c r="M3898" s="84" t="s">
        <v>68</v>
      </c>
      <c r="N3898" s="86" t="s">
        <v>68</v>
      </c>
      <c r="O3898" s="88" t="s">
        <v>68</v>
      </c>
      <c r="P3898" s="86" t="s">
        <v>68</v>
      </c>
      <c r="Q3898" s="84" t="s">
        <v>68</v>
      </c>
      <c r="R3898" s="80" t="s">
        <v>68</v>
      </c>
      <c r="S3898" s="84" t="s">
        <v>68</v>
      </c>
      <c r="U3898" t="s">
        <v>68</v>
      </c>
      <c r="V3898" s="84" t="s">
        <v>68</v>
      </c>
      <c r="W3898" s="84" t="s">
        <v>68</v>
      </c>
      <c r="X3898" s="90" t="s">
        <v>33584</v>
      </c>
      <c r="Y3898" s="80" t="s">
        <v>33585</v>
      </c>
      <c r="Z3898" s="84" t="s">
        <v>68</v>
      </c>
      <c r="AA3898" s="144" t="s">
        <v>68</v>
      </c>
      <c r="AB3898" s="84" t="s">
        <v>241</v>
      </c>
      <c r="AC3898" s="96" t="s">
        <v>242</v>
      </c>
      <c r="AD3898" s="98">
        <v>2.6784335E7</v>
      </c>
      <c r="AE3898" s="99" t="s">
        <v>33586</v>
      </c>
    </row>
    <row r="3899">
      <c r="A3899" s="79" t="s">
        <v>33587</v>
      </c>
      <c r="B3899" s="80">
        <v>2016.0</v>
      </c>
      <c r="C3899" s="81" t="s">
        <v>33588</v>
      </c>
      <c r="D3899" s="80" t="s">
        <v>394</v>
      </c>
      <c r="E3899" s="80" t="s">
        <v>33589</v>
      </c>
      <c r="F3899" s="83" t="s">
        <v>33590</v>
      </c>
      <c r="G3899" s="88" t="s">
        <v>33591</v>
      </c>
      <c r="H3899" s="84" t="s">
        <v>68</v>
      </c>
      <c r="I3899" s="84" t="s">
        <v>68</v>
      </c>
      <c r="J3899" s="84" t="s">
        <v>68</v>
      </c>
      <c r="K3899" s="84" t="s">
        <v>68</v>
      </c>
      <c r="L3899" s="84" t="s">
        <v>68</v>
      </c>
      <c r="M3899" s="84" t="s">
        <v>68</v>
      </c>
      <c r="N3899" s="84"/>
      <c r="O3899" s="88">
        <v>134.0</v>
      </c>
      <c r="P3899" s="84"/>
      <c r="Q3899" s="84" t="s">
        <v>68</v>
      </c>
      <c r="R3899" s="80" t="s">
        <v>68</v>
      </c>
      <c r="S3899" s="84" t="s">
        <v>68</v>
      </c>
      <c r="U3899" t="s">
        <v>68</v>
      </c>
      <c r="V3899" s="84" t="s">
        <v>68</v>
      </c>
      <c r="W3899" s="84" t="s">
        <v>68</v>
      </c>
      <c r="X3899" s="90" t="s">
        <v>33592</v>
      </c>
      <c r="Y3899" s="80" t="s">
        <v>33593</v>
      </c>
      <c r="Z3899" s="84" t="s">
        <v>68</v>
      </c>
      <c r="AA3899" s="144" t="s">
        <v>68</v>
      </c>
      <c r="AB3899" s="84" t="s">
        <v>241</v>
      </c>
      <c r="AC3899" s="96" t="s">
        <v>242</v>
      </c>
      <c r="AD3899" s="98">
        <v>2.7780237E7</v>
      </c>
      <c r="AE3899" s="99" t="s">
        <v>33594</v>
      </c>
    </row>
    <row r="3900">
      <c r="A3900" s="79" t="s">
        <v>33595</v>
      </c>
      <c r="B3900" s="80">
        <v>2014.0</v>
      </c>
      <c r="C3900" s="81" t="s">
        <v>33596</v>
      </c>
      <c r="D3900" s="80" t="s">
        <v>561</v>
      </c>
      <c r="E3900" s="80" t="s">
        <v>33597</v>
      </c>
      <c r="F3900" s="83" t="s">
        <v>33598</v>
      </c>
      <c r="G3900" s="88" t="s">
        <v>33599</v>
      </c>
      <c r="H3900" s="84" t="s">
        <v>68</v>
      </c>
      <c r="I3900" s="84" t="s">
        <v>68</v>
      </c>
      <c r="J3900" s="84" t="s">
        <v>68</v>
      </c>
      <c r="K3900" s="84" t="s">
        <v>68</v>
      </c>
      <c r="L3900" s="84" t="s">
        <v>68</v>
      </c>
      <c r="M3900" s="84" t="s">
        <v>68</v>
      </c>
      <c r="N3900" s="86" t="s">
        <v>385</v>
      </c>
      <c r="O3900" s="88" t="s">
        <v>385</v>
      </c>
      <c r="P3900" s="86" t="s">
        <v>363</v>
      </c>
      <c r="Q3900" s="84" t="s">
        <v>68</v>
      </c>
      <c r="R3900" s="80" t="s">
        <v>33599</v>
      </c>
      <c r="S3900" s="84" t="s">
        <v>68</v>
      </c>
      <c r="U3900" t="s">
        <v>68</v>
      </c>
      <c r="V3900" s="84" t="s">
        <v>68</v>
      </c>
      <c r="W3900" s="84" t="s">
        <v>68</v>
      </c>
      <c r="X3900" s="90" t="s">
        <v>33600</v>
      </c>
      <c r="Y3900" s="80" t="s">
        <v>33601</v>
      </c>
      <c r="Z3900" s="84" t="s">
        <v>68</v>
      </c>
      <c r="AA3900" s="144" t="s">
        <v>68</v>
      </c>
      <c r="AB3900" s="84" t="s">
        <v>241</v>
      </c>
      <c r="AC3900" s="96" t="s">
        <v>242</v>
      </c>
      <c r="AD3900" s="98">
        <v>2.5348422E7</v>
      </c>
      <c r="AE3900" s="99" t="s">
        <v>33602</v>
      </c>
    </row>
    <row r="3901">
      <c r="A3901" s="79" t="s">
        <v>33603</v>
      </c>
      <c r="B3901" s="80">
        <v>2015.0</v>
      </c>
      <c r="C3901" s="81" t="s">
        <v>33604</v>
      </c>
      <c r="D3901" s="80" t="s">
        <v>13715</v>
      </c>
      <c r="E3901" s="80" t="s">
        <v>33605</v>
      </c>
      <c r="F3901" s="83" t="s">
        <v>33606</v>
      </c>
      <c r="G3901" s="80"/>
      <c r="H3901" s="84" t="s">
        <v>68</v>
      </c>
      <c r="I3901" s="84" t="s">
        <v>68</v>
      </c>
      <c r="J3901" s="84" t="s">
        <v>68</v>
      </c>
      <c r="K3901" s="84" t="s">
        <v>68</v>
      </c>
      <c r="L3901" s="84" t="s">
        <v>68</v>
      </c>
      <c r="M3901" s="84" t="s">
        <v>68</v>
      </c>
      <c r="N3901" s="86">
        <v>13.0</v>
      </c>
      <c r="O3901" s="105">
        <v>1132.0</v>
      </c>
      <c r="P3901" s="86" t="s">
        <v>59</v>
      </c>
      <c r="Q3901" s="84" t="s">
        <v>68</v>
      </c>
      <c r="R3901" s="80" t="s">
        <v>33607</v>
      </c>
      <c r="S3901" s="84" t="s">
        <v>68</v>
      </c>
      <c r="U3901" t="s">
        <v>68</v>
      </c>
      <c r="V3901" s="84" t="s">
        <v>68</v>
      </c>
      <c r="W3901" s="84" t="s">
        <v>68</v>
      </c>
      <c r="X3901" s="90" t="s">
        <v>33608</v>
      </c>
      <c r="Y3901" s="80" t="s">
        <v>33609</v>
      </c>
      <c r="Z3901" s="84" t="s">
        <v>68</v>
      </c>
      <c r="AA3901" s="144" t="s">
        <v>68</v>
      </c>
      <c r="AB3901" s="84" t="s">
        <v>241</v>
      </c>
      <c r="AC3901" s="96" t="s">
        <v>242</v>
      </c>
      <c r="AD3901" s="98">
        <v>2.4979605E7</v>
      </c>
      <c r="AE3901" s="99" t="s">
        <v>33610</v>
      </c>
    </row>
    <row r="3902">
      <c r="A3902" s="79" t="s">
        <v>33611</v>
      </c>
      <c r="B3902" s="80">
        <v>2014.0</v>
      </c>
      <c r="C3902" s="81" t="s">
        <v>33612</v>
      </c>
      <c r="D3902" s="80" t="s">
        <v>10183</v>
      </c>
      <c r="E3902" s="80" t="s">
        <v>33613</v>
      </c>
      <c r="F3902" s="83" t="s">
        <v>33614</v>
      </c>
      <c r="G3902" s="80"/>
      <c r="H3902" s="84" t="s">
        <v>68</v>
      </c>
      <c r="I3902" s="84" t="s">
        <v>68</v>
      </c>
      <c r="J3902" s="84" t="s">
        <v>68</v>
      </c>
      <c r="K3902" s="84" t="s">
        <v>68</v>
      </c>
      <c r="L3902" s="84" t="s">
        <v>68</v>
      </c>
      <c r="M3902" s="84" t="s">
        <v>68</v>
      </c>
      <c r="N3902" s="84"/>
      <c r="O3902" s="80"/>
      <c r="P3902" s="84"/>
      <c r="Q3902" s="84" t="s">
        <v>68</v>
      </c>
      <c r="R3902" s="80" t="s">
        <v>68</v>
      </c>
      <c r="S3902" s="84" t="s">
        <v>68</v>
      </c>
      <c r="U3902" t="s">
        <v>68</v>
      </c>
      <c r="V3902" s="84" t="s">
        <v>68</v>
      </c>
      <c r="W3902" s="84" t="s">
        <v>68</v>
      </c>
      <c r="X3902" s="90" t="s">
        <v>33615</v>
      </c>
      <c r="Y3902" s="80" t="s">
        <v>33616</v>
      </c>
      <c r="Z3902" s="84" t="s">
        <v>68</v>
      </c>
      <c r="AA3902" s="144" t="s">
        <v>68</v>
      </c>
      <c r="AB3902" s="84" t="s">
        <v>241</v>
      </c>
      <c r="AC3902" s="96" t="s">
        <v>242</v>
      </c>
      <c r="AD3902" s="98">
        <v>2.4683196E7</v>
      </c>
      <c r="AE3902" s="99" t="s">
        <v>33617</v>
      </c>
    </row>
    <row r="3903">
      <c r="A3903" s="79" t="s">
        <v>33618</v>
      </c>
      <c r="B3903" s="80">
        <v>2010.0</v>
      </c>
      <c r="C3903" s="81" t="s">
        <v>33619</v>
      </c>
      <c r="D3903" s="80" t="s">
        <v>28764</v>
      </c>
      <c r="E3903" s="80" t="s">
        <v>33620</v>
      </c>
      <c r="F3903" s="83" t="s">
        <v>33621</v>
      </c>
      <c r="G3903" s="88" t="s">
        <v>33622</v>
      </c>
      <c r="H3903" s="84" t="s">
        <v>68</v>
      </c>
      <c r="I3903" s="84" t="s">
        <v>68</v>
      </c>
      <c r="J3903" s="84" t="s">
        <v>68</v>
      </c>
      <c r="K3903" s="84" t="s">
        <v>68</v>
      </c>
      <c r="L3903" s="84" t="s">
        <v>68</v>
      </c>
      <c r="M3903" s="84" t="s">
        <v>68</v>
      </c>
      <c r="N3903" s="84"/>
      <c r="O3903" s="80"/>
      <c r="P3903" s="84"/>
      <c r="Q3903" s="84" t="s">
        <v>68</v>
      </c>
      <c r="R3903" s="80" t="s">
        <v>68</v>
      </c>
      <c r="S3903" s="84" t="s">
        <v>68</v>
      </c>
      <c r="U3903" t="s">
        <v>68</v>
      </c>
      <c r="V3903" s="84" t="s">
        <v>68</v>
      </c>
      <c r="W3903" s="84" t="s">
        <v>68</v>
      </c>
      <c r="X3903" s="90" t="s">
        <v>33623</v>
      </c>
      <c r="Y3903" s="80" t="s">
        <v>33624</v>
      </c>
      <c r="Z3903" s="84" t="s">
        <v>68</v>
      </c>
      <c r="AA3903" s="144" t="s">
        <v>68</v>
      </c>
      <c r="AB3903" s="84" t="s">
        <v>241</v>
      </c>
      <c r="AC3903" s="96" t="s">
        <v>242</v>
      </c>
      <c r="AD3903" s="98">
        <v>2.0715907E7</v>
      </c>
      <c r="AE3903" s="99" t="s">
        <v>33625</v>
      </c>
    </row>
    <row r="3904">
      <c r="A3904" s="79" t="s">
        <v>33626</v>
      </c>
      <c r="B3904" s="80">
        <v>2013.0</v>
      </c>
      <c r="C3904" s="81" t="s">
        <v>33627</v>
      </c>
      <c r="D3904" s="80" t="s">
        <v>591</v>
      </c>
      <c r="E3904" s="80" t="s">
        <v>33628</v>
      </c>
      <c r="F3904" s="83" t="s">
        <v>33629</v>
      </c>
      <c r="G3904" s="88" t="s">
        <v>33630</v>
      </c>
      <c r="H3904" s="84" t="s">
        <v>68</v>
      </c>
      <c r="I3904" s="84" t="s">
        <v>68</v>
      </c>
      <c r="J3904" s="84" t="s">
        <v>68</v>
      </c>
      <c r="K3904" s="84" t="s">
        <v>68</v>
      </c>
      <c r="L3904" s="84" t="s">
        <v>68</v>
      </c>
      <c r="M3904" s="84" t="s">
        <v>68</v>
      </c>
      <c r="N3904" s="86"/>
      <c r="O3904" s="88">
        <v>408.0</v>
      </c>
      <c r="P3904" s="86" t="s">
        <v>59</v>
      </c>
      <c r="Q3904" s="84" t="s">
        <v>68</v>
      </c>
      <c r="R3904" s="80" t="s">
        <v>33631</v>
      </c>
      <c r="S3904" s="84" t="s">
        <v>68</v>
      </c>
      <c r="U3904" t="s">
        <v>68</v>
      </c>
      <c r="V3904" s="84" t="s">
        <v>68</v>
      </c>
      <c r="W3904" s="84" t="s">
        <v>68</v>
      </c>
      <c r="X3904" s="90" t="s">
        <v>33632</v>
      </c>
      <c r="Y3904" s="80" t="s">
        <v>33633</v>
      </c>
      <c r="Z3904" s="84" t="s">
        <v>68</v>
      </c>
      <c r="AA3904" s="144" t="s">
        <v>68</v>
      </c>
      <c r="AB3904" s="84" t="s">
        <v>241</v>
      </c>
      <c r="AC3904" s="96" t="s">
        <v>242</v>
      </c>
      <c r="AD3904" s="98">
        <v>2.4282112E7</v>
      </c>
      <c r="AE3904" s="99" t="s">
        <v>33634</v>
      </c>
    </row>
    <row r="3905">
      <c r="A3905" s="79" t="s">
        <v>33635</v>
      </c>
      <c r="B3905" s="80">
        <v>2013.0</v>
      </c>
      <c r="C3905" s="81" t="s">
        <v>33636</v>
      </c>
      <c r="D3905" s="80" t="s">
        <v>21367</v>
      </c>
      <c r="E3905" s="80" t="s">
        <v>33637</v>
      </c>
      <c r="F3905" s="83" t="s">
        <v>33638</v>
      </c>
      <c r="G3905" s="80"/>
      <c r="H3905" s="84" t="s">
        <v>68</v>
      </c>
      <c r="I3905" s="84" t="s">
        <v>68</v>
      </c>
      <c r="J3905" s="84" t="s">
        <v>68</v>
      </c>
      <c r="K3905" s="84" t="s">
        <v>68</v>
      </c>
      <c r="L3905" s="84" t="s">
        <v>68</v>
      </c>
      <c r="M3905" s="84" t="s">
        <v>68</v>
      </c>
      <c r="N3905" s="84"/>
      <c r="O3905" s="80"/>
      <c r="P3905" s="84"/>
      <c r="Q3905" s="84" t="s">
        <v>68</v>
      </c>
      <c r="R3905" s="80" t="s">
        <v>68</v>
      </c>
      <c r="S3905" s="84" t="s">
        <v>68</v>
      </c>
      <c r="U3905" t="s">
        <v>68</v>
      </c>
      <c r="V3905" s="84" t="s">
        <v>68</v>
      </c>
      <c r="W3905" s="84" t="s">
        <v>68</v>
      </c>
      <c r="X3905" s="90" t="s">
        <v>33639</v>
      </c>
      <c r="Y3905" s="80" t="s">
        <v>33640</v>
      </c>
      <c r="Z3905" s="84" t="s">
        <v>68</v>
      </c>
      <c r="AA3905" s="144" t="s">
        <v>68</v>
      </c>
      <c r="AB3905" s="84" t="s">
        <v>241</v>
      </c>
      <c r="AC3905" s="96" t="s">
        <v>242</v>
      </c>
      <c r="AD3905" s="98">
        <v>2.3341706E7</v>
      </c>
      <c r="AE3905" s="99" t="s">
        <v>33641</v>
      </c>
    </row>
    <row r="3906">
      <c r="A3906" s="79" t="s">
        <v>33642</v>
      </c>
      <c r="B3906" s="80">
        <v>2015.0</v>
      </c>
      <c r="C3906" s="81" t="s">
        <v>33643</v>
      </c>
      <c r="D3906" s="80" t="s">
        <v>591</v>
      </c>
      <c r="E3906" s="80" t="s">
        <v>33644</v>
      </c>
      <c r="F3906" s="83" t="s">
        <v>33645</v>
      </c>
      <c r="G3906" s="88" t="s">
        <v>33646</v>
      </c>
      <c r="H3906" s="84" t="s">
        <v>68</v>
      </c>
      <c r="I3906" s="84" t="s">
        <v>68</v>
      </c>
      <c r="J3906" s="84" t="s">
        <v>68</v>
      </c>
      <c r="K3906" s="84" t="s">
        <v>68</v>
      </c>
      <c r="L3906" s="84" t="s">
        <v>68</v>
      </c>
      <c r="M3906" s="84" t="s">
        <v>68</v>
      </c>
      <c r="N3906" s="86"/>
      <c r="O3906" s="88">
        <v>961.0</v>
      </c>
      <c r="P3906" s="84"/>
      <c r="Q3906" s="84" t="s">
        <v>68</v>
      </c>
      <c r="R3906" s="80" t="s">
        <v>33647</v>
      </c>
      <c r="S3906" s="84" t="s">
        <v>68</v>
      </c>
      <c r="U3906" t="s">
        <v>68</v>
      </c>
      <c r="V3906" s="84" t="s">
        <v>68</v>
      </c>
      <c r="W3906" s="84" t="s">
        <v>68</v>
      </c>
      <c r="X3906" s="90" t="s">
        <v>33648</v>
      </c>
      <c r="Y3906" s="80" t="s">
        <v>33649</v>
      </c>
      <c r="Z3906" s="84" t="s">
        <v>68</v>
      </c>
      <c r="AA3906" s="144" t="s">
        <v>68</v>
      </c>
      <c r="AB3906" s="84" t="s">
        <v>241</v>
      </c>
      <c r="AC3906" s="96" t="s">
        <v>242</v>
      </c>
      <c r="AD3906" s="98">
        <v>2.5722103E7</v>
      </c>
      <c r="AE3906" s="99" t="s">
        <v>33650</v>
      </c>
    </row>
    <row r="3907">
      <c r="A3907" s="79" t="s">
        <v>33651</v>
      </c>
      <c r="B3907" s="80">
        <v>2015.0</v>
      </c>
      <c r="C3907" s="81" t="s">
        <v>33652</v>
      </c>
      <c r="D3907" s="80" t="s">
        <v>591</v>
      </c>
      <c r="E3907" s="80" t="s">
        <v>27903</v>
      </c>
      <c r="F3907" s="83" t="s">
        <v>33653</v>
      </c>
      <c r="G3907" s="88" t="s">
        <v>33654</v>
      </c>
      <c r="H3907" s="84" t="s">
        <v>68</v>
      </c>
      <c r="I3907" s="84" t="s">
        <v>68</v>
      </c>
      <c r="J3907" s="84" t="s">
        <v>68</v>
      </c>
      <c r="K3907" s="84" t="s">
        <v>68</v>
      </c>
      <c r="L3907" s="84" t="s">
        <v>68</v>
      </c>
      <c r="M3907" s="84" t="s">
        <v>68</v>
      </c>
      <c r="N3907" s="86"/>
      <c r="O3907" s="105">
        <v>4512.0</v>
      </c>
      <c r="P3907" s="86" t="s">
        <v>59</v>
      </c>
      <c r="Q3907" s="84" t="s">
        <v>68</v>
      </c>
      <c r="R3907" s="80" t="s">
        <v>33655</v>
      </c>
      <c r="S3907" s="84" t="s">
        <v>68</v>
      </c>
      <c r="U3907" t="s">
        <v>68</v>
      </c>
      <c r="V3907" s="84" t="s">
        <v>68</v>
      </c>
      <c r="W3907" s="84" t="s">
        <v>68</v>
      </c>
      <c r="X3907" s="90" t="s">
        <v>33656</v>
      </c>
      <c r="Y3907" s="80" t="s">
        <v>33657</v>
      </c>
      <c r="Z3907" s="84" t="s">
        <v>68</v>
      </c>
      <c r="AA3907" s="144" t="s">
        <v>68</v>
      </c>
      <c r="AB3907" s="84" t="s">
        <v>241</v>
      </c>
      <c r="AC3907" s="96" t="s">
        <v>242</v>
      </c>
      <c r="AD3907" s="98">
        <v>2.5710794E7</v>
      </c>
      <c r="AE3907" s="99" t="s">
        <v>33658</v>
      </c>
    </row>
    <row r="3908">
      <c r="A3908" s="79" t="s">
        <v>33659</v>
      </c>
      <c r="B3908" s="80">
        <v>2011.0</v>
      </c>
      <c r="C3908" s="81" t="s">
        <v>33660</v>
      </c>
      <c r="D3908" s="80" t="s">
        <v>33661</v>
      </c>
      <c r="E3908" s="80" t="s">
        <v>33662</v>
      </c>
      <c r="F3908" s="83" t="s">
        <v>33663</v>
      </c>
      <c r="G3908" s="80"/>
      <c r="H3908" s="84" t="s">
        <v>68</v>
      </c>
      <c r="I3908" s="84" t="s">
        <v>68</v>
      </c>
      <c r="J3908" s="84" t="s">
        <v>68</v>
      </c>
      <c r="K3908" s="84" t="s">
        <v>68</v>
      </c>
      <c r="L3908" s="84" t="s">
        <v>68</v>
      </c>
      <c r="M3908" s="84" t="s">
        <v>68</v>
      </c>
      <c r="N3908" s="84"/>
      <c r="O3908" s="80"/>
      <c r="P3908" s="86" t="s">
        <v>59</v>
      </c>
      <c r="Q3908" s="84" t="s">
        <v>68</v>
      </c>
      <c r="R3908" s="80" t="s">
        <v>68</v>
      </c>
      <c r="S3908" s="84" t="s">
        <v>68</v>
      </c>
      <c r="U3908" t="s">
        <v>68</v>
      </c>
      <c r="V3908" s="84" t="s">
        <v>68</v>
      </c>
      <c r="W3908" s="84" t="s">
        <v>68</v>
      </c>
      <c r="X3908" s="90" t="s">
        <v>33664</v>
      </c>
      <c r="Y3908" s="80" t="s">
        <v>33665</v>
      </c>
      <c r="Z3908" s="84" t="s">
        <v>68</v>
      </c>
      <c r="AA3908" s="144" t="s">
        <v>68</v>
      </c>
      <c r="AB3908" s="84" t="s">
        <v>241</v>
      </c>
      <c r="AC3908" s="96" t="s">
        <v>242</v>
      </c>
      <c r="AD3908" s="98">
        <v>2.1052959E7</v>
      </c>
      <c r="AE3908" s="99" t="s">
        <v>33666</v>
      </c>
    </row>
    <row r="3909">
      <c r="A3909" s="79" t="s">
        <v>33667</v>
      </c>
      <c r="B3909" s="80">
        <v>2013.0</v>
      </c>
      <c r="C3909" s="81" t="s">
        <v>33668</v>
      </c>
      <c r="D3909" s="80" t="s">
        <v>464</v>
      </c>
      <c r="E3909" s="80" t="s">
        <v>33669</v>
      </c>
      <c r="F3909" s="83" t="s">
        <v>33670</v>
      </c>
      <c r="G3909" s="88" t="s">
        <v>33671</v>
      </c>
      <c r="H3909" s="84" t="s">
        <v>68</v>
      </c>
      <c r="I3909" s="84" t="s">
        <v>68</v>
      </c>
      <c r="J3909" s="84" t="s">
        <v>68</v>
      </c>
      <c r="K3909" s="84" t="s">
        <v>68</v>
      </c>
      <c r="L3909" s="84" t="s">
        <v>68</v>
      </c>
      <c r="M3909" s="84" t="s">
        <v>68</v>
      </c>
      <c r="N3909" s="86"/>
      <c r="O3909" s="105">
        <v>2051158.0</v>
      </c>
      <c r="P3909" s="84"/>
      <c r="Q3909" s="84" t="s">
        <v>68</v>
      </c>
      <c r="R3909" s="80" t="s">
        <v>68</v>
      </c>
      <c r="S3909" s="84" t="s">
        <v>68</v>
      </c>
      <c r="U3909" t="s">
        <v>68</v>
      </c>
      <c r="V3909" s="84" t="s">
        <v>68</v>
      </c>
      <c r="W3909" s="84" t="s">
        <v>68</v>
      </c>
      <c r="X3909" s="90" t="s">
        <v>33672</v>
      </c>
      <c r="Y3909" s="80" t="s">
        <v>33673</v>
      </c>
      <c r="Z3909" s="84" t="s">
        <v>68</v>
      </c>
      <c r="AA3909" s="144" t="s">
        <v>68</v>
      </c>
      <c r="AB3909" s="84" t="s">
        <v>241</v>
      </c>
      <c r="AC3909" s="96" t="s">
        <v>242</v>
      </c>
      <c r="AD3909" s="98">
        <v>2.3360717E7</v>
      </c>
      <c r="AE3909" s="99" t="s">
        <v>33674</v>
      </c>
    </row>
    <row r="3910">
      <c r="A3910" s="79" t="s">
        <v>33675</v>
      </c>
      <c r="B3910" s="80">
        <v>2016.0</v>
      </c>
      <c r="C3910" s="81" t="s">
        <v>33676</v>
      </c>
      <c r="D3910" s="80" t="s">
        <v>591</v>
      </c>
      <c r="E3910" s="80" t="s">
        <v>33677</v>
      </c>
      <c r="F3910" s="83" t="s">
        <v>33678</v>
      </c>
      <c r="G3910" s="88" t="s">
        <v>33679</v>
      </c>
      <c r="H3910" s="84" t="s">
        <v>68</v>
      </c>
      <c r="I3910" s="84" t="s">
        <v>68</v>
      </c>
      <c r="J3910" s="84" t="s">
        <v>68</v>
      </c>
      <c r="K3910" s="84" t="s">
        <v>68</v>
      </c>
      <c r="L3910" s="84" t="s">
        <v>68</v>
      </c>
      <c r="M3910" s="84" t="s">
        <v>68</v>
      </c>
      <c r="N3910" s="84"/>
      <c r="O3910" s="88"/>
      <c r="P3910" s="86" t="s">
        <v>59</v>
      </c>
      <c r="Q3910" s="84" t="s">
        <v>68</v>
      </c>
      <c r="R3910" s="80" t="s">
        <v>33680</v>
      </c>
      <c r="S3910" s="84" t="s">
        <v>68</v>
      </c>
      <c r="U3910" t="s">
        <v>68</v>
      </c>
      <c r="V3910" s="84" t="s">
        <v>68</v>
      </c>
      <c r="W3910" s="84" t="s">
        <v>68</v>
      </c>
      <c r="X3910" s="90" t="s">
        <v>33681</v>
      </c>
      <c r="Y3910" s="80" t="s">
        <v>33682</v>
      </c>
      <c r="Z3910" s="84" t="s">
        <v>68</v>
      </c>
      <c r="AA3910" s="144" t="s">
        <v>68</v>
      </c>
      <c r="AB3910" s="84" t="s">
        <v>241</v>
      </c>
      <c r="AC3910" s="96" t="s">
        <v>242</v>
      </c>
      <c r="AD3910" s="98">
        <v>2.6725721E7</v>
      </c>
      <c r="AE3910" s="99" t="s">
        <v>33683</v>
      </c>
    </row>
    <row r="3911">
      <c r="A3911" s="79" t="s">
        <v>33684</v>
      </c>
      <c r="B3911" s="80">
        <v>2016.0</v>
      </c>
      <c r="C3911" s="81" t="s">
        <v>33685</v>
      </c>
      <c r="D3911" s="80" t="s">
        <v>5183</v>
      </c>
      <c r="E3911" s="80" t="s">
        <v>33686</v>
      </c>
      <c r="F3911" s="83" t="s">
        <v>33687</v>
      </c>
      <c r="G3911" s="88" t="s">
        <v>33688</v>
      </c>
      <c r="H3911" s="84" t="s">
        <v>68</v>
      </c>
      <c r="I3911" s="84" t="s">
        <v>68</v>
      </c>
      <c r="J3911" s="84" t="s">
        <v>68</v>
      </c>
      <c r="K3911" s="84" t="s">
        <v>68</v>
      </c>
      <c r="L3911" s="84" t="s">
        <v>68</v>
      </c>
      <c r="M3911" s="84" t="s">
        <v>68</v>
      </c>
      <c r="N3911" s="86">
        <v>7.0</v>
      </c>
      <c r="O3911" s="88">
        <v>620.0</v>
      </c>
      <c r="P3911" s="86" t="s">
        <v>59</v>
      </c>
      <c r="Q3911" s="84" t="s">
        <v>68</v>
      </c>
      <c r="R3911" s="80" t="s">
        <v>33689</v>
      </c>
      <c r="S3911" s="84" t="s">
        <v>68</v>
      </c>
      <c r="U3911" t="s">
        <v>68</v>
      </c>
      <c r="V3911" s="84" t="s">
        <v>68</v>
      </c>
      <c r="W3911" s="84" t="s">
        <v>68</v>
      </c>
      <c r="X3911" s="90" t="s">
        <v>33690</v>
      </c>
      <c r="Y3911" s="80" t="s">
        <v>33691</v>
      </c>
      <c r="Z3911" s="84" t="s">
        <v>68</v>
      </c>
      <c r="AA3911" s="144" t="s">
        <v>68</v>
      </c>
      <c r="AB3911" s="84" t="s">
        <v>241</v>
      </c>
      <c r="AC3911" s="96" t="s">
        <v>242</v>
      </c>
      <c r="AD3911" s="98">
        <v>2.6836288E7</v>
      </c>
      <c r="AE3911" s="99" t="s">
        <v>33692</v>
      </c>
    </row>
    <row r="3912">
      <c r="A3912" s="79" t="s">
        <v>33693</v>
      </c>
      <c r="B3912" s="80">
        <v>2014.0</v>
      </c>
      <c r="C3912" s="81" t="s">
        <v>33694</v>
      </c>
      <c r="D3912" s="80" t="s">
        <v>591</v>
      </c>
      <c r="E3912" s="80" t="s">
        <v>32271</v>
      </c>
      <c r="F3912" s="83" t="s">
        <v>33695</v>
      </c>
      <c r="G3912" s="88" t="s">
        <v>32273</v>
      </c>
      <c r="H3912" s="84" t="s">
        <v>68</v>
      </c>
      <c r="I3912" s="84" t="s">
        <v>68</v>
      </c>
      <c r="J3912" s="84" t="s">
        <v>68</v>
      </c>
      <c r="K3912" s="84" t="s">
        <v>68</v>
      </c>
      <c r="L3912" s="84" t="s">
        <v>68</v>
      </c>
      <c r="M3912" s="84" t="s">
        <v>68</v>
      </c>
      <c r="N3912" s="84"/>
      <c r="O3912" s="80"/>
      <c r="P3912" s="84"/>
      <c r="Q3912" s="84" t="s">
        <v>68</v>
      </c>
      <c r="R3912" s="80" t="s">
        <v>32274</v>
      </c>
      <c r="S3912" s="84" t="s">
        <v>68</v>
      </c>
      <c r="U3912" t="s">
        <v>68</v>
      </c>
      <c r="V3912" s="84" t="s">
        <v>68</v>
      </c>
      <c r="W3912" s="84" t="s">
        <v>68</v>
      </c>
      <c r="X3912" s="90" t="s">
        <v>33696</v>
      </c>
      <c r="Y3912" s="80" t="s">
        <v>32276</v>
      </c>
      <c r="Z3912" s="84" t="s">
        <v>68</v>
      </c>
      <c r="AA3912" s="144" t="s">
        <v>68</v>
      </c>
      <c r="AB3912" s="84" t="s">
        <v>241</v>
      </c>
      <c r="AC3912" s="96" t="s">
        <v>242</v>
      </c>
      <c r="AD3912" s="98">
        <v>2.4443146E7</v>
      </c>
      <c r="AE3912" s="99" t="s">
        <v>33697</v>
      </c>
    </row>
    <row r="3913">
      <c r="A3913" s="79" t="s">
        <v>33698</v>
      </c>
      <c r="B3913" s="80">
        <v>2016.0</v>
      </c>
      <c r="C3913" s="81" t="s">
        <v>33699</v>
      </c>
      <c r="D3913" s="80" t="s">
        <v>394</v>
      </c>
      <c r="E3913" s="80" t="s">
        <v>33700</v>
      </c>
      <c r="F3913" s="83" t="s">
        <v>33701</v>
      </c>
      <c r="G3913" s="88" t="s">
        <v>33702</v>
      </c>
      <c r="H3913" s="84" t="s">
        <v>68</v>
      </c>
      <c r="I3913" s="84" t="s">
        <v>68</v>
      </c>
      <c r="J3913" s="84" t="s">
        <v>68</v>
      </c>
      <c r="K3913" s="84" t="s">
        <v>68</v>
      </c>
      <c r="L3913" s="84" t="s">
        <v>68</v>
      </c>
      <c r="M3913" s="84" t="s">
        <v>68</v>
      </c>
      <c r="N3913" s="84"/>
      <c r="O3913" s="88"/>
      <c r="P3913" s="84"/>
      <c r="Q3913" s="84" t="s">
        <v>68</v>
      </c>
      <c r="R3913" s="80" t="s">
        <v>33703</v>
      </c>
      <c r="S3913" s="84" t="s">
        <v>68</v>
      </c>
      <c r="U3913" t="s">
        <v>68</v>
      </c>
      <c r="V3913" s="84" t="s">
        <v>68</v>
      </c>
      <c r="W3913" s="84" t="s">
        <v>68</v>
      </c>
      <c r="X3913" s="90" t="s">
        <v>33704</v>
      </c>
      <c r="Y3913" s="80" t="s">
        <v>33705</v>
      </c>
      <c r="Z3913" s="84" t="s">
        <v>68</v>
      </c>
      <c r="AA3913" s="144" t="s">
        <v>68</v>
      </c>
      <c r="AB3913" s="84" t="s">
        <v>241</v>
      </c>
      <c r="AC3913" s="96" t="s">
        <v>242</v>
      </c>
      <c r="AD3913" s="98">
        <v>2.7978537E7</v>
      </c>
      <c r="AE3913" s="99" t="s">
        <v>33706</v>
      </c>
    </row>
    <row r="3914">
      <c r="A3914" s="79" t="s">
        <v>33707</v>
      </c>
      <c r="B3914" s="80">
        <v>2015.0</v>
      </c>
      <c r="C3914" s="81" t="s">
        <v>33708</v>
      </c>
      <c r="D3914" s="80" t="s">
        <v>33709</v>
      </c>
      <c r="E3914" s="80" t="s">
        <v>33710</v>
      </c>
      <c r="F3914" s="83" t="s">
        <v>33711</v>
      </c>
      <c r="G3914" s="80"/>
      <c r="H3914" s="84" t="s">
        <v>68</v>
      </c>
      <c r="I3914" s="84" t="s">
        <v>68</v>
      </c>
      <c r="J3914" s="84" t="s">
        <v>68</v>
      </c>
      <c r="K3914" s="84" t="s">
        <v>68</v>
      </c>
      <c r="L3914" s="84" t="s">
        <v>68</v>
      </c>
      <c r="M3914" s="84" t="s">
        <v>68</v>
      </c>
      <c r="N3914" s="84"/>
      <c r="O3914" s="80"/>
      <c r="P3914" s="84"/>
      <c r="Q3914" s="84" t="s">
        <v>68</v>
      </c>
      <c r="R3914" s="80" t="s">
        <v>68</v>
      </c>
      <c r="S3914" s="84" t="s">
        <v>68</v>
      </c>
      <c r="U3914" t="s">
        <v>68</v>
      </c>
      <c r="V3914" s="84" t="s">
        <v>68</v>
      </c>
      <c r="W3914" s="84" t="s">
        <v>68</v>
      </c>
      <c r="X3914" s="90" t="s">
        <v>33712</v>
      </c>
      <c r="Y3914" s="80" t="s">
        <v>33713</v>
      </c>
      <c r="Z3914" s="84" t="s">
        <v>68</v>
      </c>
      <c r="AA3914" s="144" t="s">
        <v>68</v>
      </c>
      <c r="AB3914" s="84" t="s">
        <v>241</v>
      </c>
      <c r="AC3914" s="96" t="s">
        <v>242</v>
      </c>
      <c r="AD3914" s="98">
        <v>2.6347153E7</v>
      </c>
      <c r="AE3914" s="99" t="s">
        <v>33714</v>
      </c>
    </row>
    <row r="3915">
      <c r="A3915" s="79" t="s">
        <v>33715</v>
      </c>
      <c r="B3915" s="80">
        <v>2010.0</v>
      </c>
      <c r="C3915" s="81" t="s">
        <v>33716</v>
      </c>
      <c r="D3915" s="80" t="s">
        <v>2702</v>
      </c>
      <c r="E3915" s="80" t="s">
        <v>33717</v>
      </c>
      <c r="F3915" s="83" t="s">
        <v>33718</v>
      </c>
      <c r="G3915" s="88" t="s">
        <v>33719</v>
      </c>
      <c r="H3915" s="84" t="s">
        <v>68</v>
      </c>
      <c r="I3915" s="84" t="s">
        <v>68</v>
      </c>
      <c r="J3915" s="84" t="s">
        <v>68</v>
      </c>
      <c r="K3915" s="84" t="s">
        <v>68</v>
      </c>
      <c r="L3915" s="84" t="s">
        <v>68</v>
      </c>
      <c r="M3915" s="84" t="s">
        <v>68</v>
      </c>
      <c r="N3915" s="84"/>
      <c r="O3915" s="80"/>
      <c r="P3915" s="86" t="s">
        <v>59</v>
      </c>
      <c r="Q3915" s="84" t="s">
        <v>68</v>
      </c>
      <c r="R3915" s="80" t="s">
        <v>68</v>
      </c>
      <c r="S3915" s="84" t="s">
        <v>68</v>
      </c>
      <c r="U3915" t="s">
        <v>68</v>
      </c>
      <c r="V3915" s="84" t="s">
        <v>68</v>
      </c>
      <c r="W3915" s="84" t="s">
        <v>68</v>
      </c>
      <c r="X3915" s="90" t="s">
        <v>33720</v>
      </c>
      <c r="Y3915" s="80" t="s">
        <v>33721</v>
      </c>
      <c r="Z3915" s="84" t="s">
        <v>68</v>
      </c>
      <c r="AA3915" s="144" t="s">
        <v>68</v>
      </c>
      <c r="AB3915" s="84" t="s">
        <v>241</v>
      </c>
      <c r="AC3915" s="96" t="s">
        <v>242</v>
      </c>
      <c r="AD3915" s="98">
        <v>2.0036117E7</v>
      </c>
      <c r="AE3915" s="99" t="s">
        <v>33722</v>
      </c>
    </row>
    <row r="3916">
      <c r="A3916" s="79" t="s">
        <v>33723</v>
      </c>
      <c r="B3916" s="80">
        <v>2010.0</v>
      </c>
      <c r="C3916" s="81" t="s">
        <v>33724</v>
      </c>
      <c r="D3916" s="80" t="s">
        <v>9742</v>
      </c>
      <c r="E3916" s="80" t="s">
        <v>33725</v>
      </c>
      <c r="F3916" s="83" t="s">
        <v>33726</v>
      </c>
      <c r="G3916" s="88" t="s">
        <v>33727</v>
      </c>
      <c r="H3916" s="84" t="s">
        <v>383</v>
      </c>
      <c r="I3916" s="84" t="s">
        <v>4304</v>
      </c>
      <c r="J3916" s="84" t="s">
        <v>228</v>
      </c>
      <c r="K3916" s="84" t="s">
        <v>68</v>
      </c>
      <c r="L3916" s="84" t="s">
        <v>68</v>
      </c>
      <c r="M3916" s="84" t="s">
        <v>68</v>
      </c>
      <c r="N3916" s="84"/>
      <c r="O3916" s="80"/>
      <c r="P3916" s="86" t="s">
        <v>59</v>
      </c>
      <c r="Q3916" s="84" t="s">
        <v>68</v>
      </c>
      <c r="R3916" s="80" t="s">
        <v>68</v>
      </c>
      <c r="S3916" s="84" t="s">
        <v>68</v>
      </c>
      <c r="U3916" t="s">
        <v>68</v>
      </c>
      <c r="V3916" s="84" t="s">
        <v>68</v>
      </c>
      <c r="W3916" s="84" t="s">
        <v>68</v>
      </c>
      <c r="X3916" s="90" t="s">
        <v>33728</v>
      </c>
      <c r="Y3916" s="80" t="s">
        <v>33729</v>
      </c>
      <c r="Z3916" s="84" t="s">
        <v>68</v>
      </c>
      <c r="AA3916" s="144" t="s">
        <v>68</v>
      </c>
      <c r="AB3916" s="84" t="s">
        <v>241</v>
      </c>
      <c r="AC3916" s="96" t="s">
        <v>242</v>
      </c>
      <c r="AD3916" s="98">
        <v>1.9747694E7</v>
      </c>
      <c r="AE3916" s="99" t="s">
        <v>33730</v>
      </c>
    </row>
    <row r="3917">
      <c r="A3917" s="79" t="s">
        <v>33731</v>
      </c>
      <c r="B3917" s="80">
        <v>2019.0</v>
      </c>
      <c r="C3917" s="81" t="s">
        <v>33732</v>
      </c>
      <c r="D3917" s="80" t="s">
        <v>591</v>
      </c>
      <c r="E3917" s="80" t="s">
        <v>31870</v>
      </c>
      <c r="F3917" s="83" t="s">
        <v>33733</v>
      </c>
      <c r="G3917" s="88" t="s">
        <v>33734</v>
      </c>
      <c r="H3917" s="84" t="s">
        <v>68</v>
      </c>
      <c r="I3917" s="84" t="s">
        <v>68</v>
      </c>
      <c r="J3917" s="84" t="s">
        <v>68</v>
      </c>
      <c r="K3917" s="84" t="s">
        <v>68</v>
      </c>
      <c r="L3917" s="84" t="s">
        <v>68</v>
      </c>
      <c r="M3917" s="84" t="s">
        <v>68</v>
      </c>
      <c r="N3917" s="86"/>
      <c r="O3917" s="105">
        <v>5365.0</v>
      </c>
      <c r="P3917" s="86" t="s">
        <v>59</v>
      </c>
      <c r="Q3917" s="84" t="s">
        <v>68</v>
      </c>
      <c r="R3917" s="80" t="s">
        <v>68</v>
      </c>
      <c r="S3917" s="84" t="s">
        <v>68</v>
      </c>
      <c r="U3917" t="s">
        <v>68</v>
      </c>
      <c r="V3917" s="84" t="s">
        <v>68</v>
      </c>
      <c r="W3917" s="84" t="s">
        <v>68</v>
      </c>
      <c r="X3917" s="90" t="s">
        <v>33735</v>
      </c>
      <c r="Y3917" s="80" t="s">
        <v>33736</v>
      </c>
      <c r="Z3917" s="84" t="s">
        <v>68</v>
      </c>
      <c r="AA3917" s="144" t="s">
        <v>68</v>
      </c>
      <c r="AB3917" s="84" t="s">
        <v>241</v>
      </c>
      <c r="AC3917" s="96" t="s">
        <v>242</v>
      </c>
      <c r="AD3917" s="98">
        <v>3.062397E7</v>
      </c>
      <c r="AE3917" s="99" t="s">
        <v>33737</v>
      </c>
    </row>
    <row r="3918">
      <c r="A3918" s="79" t="s">
        <v>33738</v>
      </c>
      <c r="B3918" s="80">
        <v>2018.0</v>
      </c>
      <c r="C3918" s="81" t="s">
        <v>33739</v>
      </c>
      <c r="D3918" s="80" t="s">
        <v>4353</v>
      </c>
      <c r="E3918" s="80" t="s">
        <v>33740</v>
      </c>
      <c r="F3918" s="83" t="s">
        <v>33741</v>
      </c>
      <c r="G3918" s="88" t="s">
        <v>33742</v>
      </c>
      <c r="H3918" s="84" t="s">
        <v>68</v>
      </c>
      <c r="I3918" s="84" t="s">
        <v>68</v>
      </c>
      <c r="J3918" s="84" t="s">
        <v>68</v>
      </c>
      <c r="K3918" s="84" t="s">
        <v>68</v>
      </c>
      <c r="L3918" s="84" t="s">
        <v>68</v>
      </c>
      <c r="M3918" s="84" t="s">
        <v>68</v>
      </c>
      <c r="N3918" s="84"/>
      <c r="O3918" s="80"/>
      <c r="P3918" s="86" t="s">
        <v>59</v>
      </c>
      <c r="Q3918" s="84" t="s">
        <v>68</v>
      </c>
      <c r="R3918" s="80" t="s">
        <v>68</v>
      </c>
      <c r="S3918" s="84" t="s">
        <v>68</v>
      </c>
      <c r="U3918" t="s">
        <v>68</v>
      </c>
      <c r="V3918" s="84" t="s">
        <v>68</v>
      </c>
      <c r="W3918" s="84" t="s">
        <v>68</v>
      </c>
      <c r="X3918" s="90" t="s">
        <v>33743</v>
      </c>
      <c r="Y3918" s="80" t="s">
        <v>33744</v>
      </c>
      <c r="Z3918" s="84" t="s">
        <v>68</v>
      </c>
      <c r="AA3918" s="144" t="s">
        <v>68</v>
      </c>
      <c r="AB3918" s="84" t="s">
        <v>241</v>
      </c>
      <c r="AC3918" s="96" t="s">
        <v>242</v>
      </c>
      <c r="AD3918" s="98">
        <v>2.875303E7</v>
      </c>
      <c r="AE3918" s="99" t="s">
        <v>33745</v>
      </c>
    </row>
    <row r="3919">
      <c r="A3919" s="79" t="s">
        <v>33746</v>
      </c>
      <c r="B3919" s="80">
        <v>2013.0</v>
      </c>
      <c r="C3919" s="81" t="s">
        <v>33747</v>
      </c>
      <c r="D3919" s="80" t="s">
        <v>591</v>
      </c>
      <c r="E3919" s="80" t="s">
        <v>33748</v>
      </c>
      <c r="F3919" s="83" t="s">
        <v>33749</v>
      </c>
      <c r="G3919" s="88" t="s">
        <v>33750</v>
      </c>
      <c r="H3919" s="84" t="s">
        <v>68</v>
      </c>
      <c r="I3919" s="84" t="s">
        <v>68</v>
      </c>
      <c r="J3919" s="84" t="s">
        <v>68</v>
      </c>
      <c r="K3919" s="84" t="s">
        <v>68</v>
      </c>
      <c r="L3919" s="84" t="s">
        <v>68</v>
      </c>
      <c r="M3919" s="84" t="s">
        <v>68</v>
      </c>
      <c r="N3919" s="84"/>
      <c r="O3919" s="80"/>
      <c r="P3919" s="86" t="s">
        <v>59</v>
      </c>
      <c r="Q3919" s="84" t="s">
        <v>68</v>
      </c>
      <c r="R3919" s="80" t="s">
        <v>68</v>
      </c>
      <c r="S3919" s="84" t="s">
        <v>68</v>
      </c>
      <c r="U3919" t="s">
        <v>68</v>
      </c>
      <c r="V3919" s="84" t="s">
        <v>68</v>
      </c>
      <c r="W3919" s="84" t="s">
        <v>68</v>
      </c>
      <c r="X3919" s="90" t="s">
        <v>33751</v>
      </c>
      <c r="Y3919" s="80" t="s">
        <v>33752</v>
      </c>
      <c r="Z3919" s="84" t="s">
        <v>68</v>
      </c>
      <c r="AA3919" s="144" t="s">
        <v>68</v>
      </c>
      <c r="AB3919" s="84" t="s">
        <v>241</v>
      </c>
      <c r="AC3919" s="96" t="s">
        <v>242</v>
      </c>
      <c r="AD3919" s="98">
        <v>2.399622E7</v>
      </c>
      <c r="AE3919" s="99" t="s">
        <v>33753</v>
      </c>
    </row>
    <row r="3920">
      <c r="A3920" s="79" t="s">
        <v>33754</v>
      </c>
      <c r="B3920" s="80">
        <v>2015.0</v>
      </c>
      <c r="C3920" s="81" t="s">
        <v>33755</v>
      </c>
      <c r="D3920" s="80" t="s">
        <v>33756</v>
      </c>
      <c r="E3920" s="80" t="s">
        <v>33757</v>
      </c>
      <c r="F3920" s="83" t="s">
        <v>33758</v>
      </c>
      <c r="G3920" s="80"/>
      <c r="H3920" s="84" t="s">
        <v>68</v>
      </c>
      <c r="I3920" s="84" t="s">
        <v>68</v>
      </c>
      <c r="J3920" s="84" t="s">
        <v>68</v>
      </c>
      <c r="K3920" s="84" t="s">
        <v>68</v>
      </c>
      <c r="L3920" s="84" t="s">
        <v>68</v>
      </c>
      <c r="M3920" s="84" t="s">
        <v>68</v>
      </c>
      <c r="N3920" s="84"/>
      <c r="O3920" s="80"/>
      <c r="P3920" s="84"/>
      <c r="Q3920" s="84" t="s">
        <v>68</v>
      </c>
      <c r="R3920" s="80" t="s">
        <v>68</v>
      </c>
      <c r="S3920" s="84" t="s">
        <v>68</v>
      </c>
      <c r="U3920" t="s">
        <v>68</v>
      </c>
      <c r="V3920" s="84" t="s">
        <v>68</v>
      </c>
      <c r="W3920" s="84" t="s">
        <v>68</v>
      </c>
      <c r="X3920" s="90" t="s">
        <v>33759</v>
      </c>
      <c r="Y3920" s="80" t="s">
        <v>33760</v>
      </c>
      <c r="Z3920" s="84" t="s">
        <v>68</v>
      </c>
      <c r="AA3920" s="144" t="s">
        <v>68</v>
      </c>
      <c r="AB3920" s="84" t="s">
        <v>241</v>
      </c>
      <c r="AC3920" s="96" t="s">
        <v>242</v>
      </c>
      <c r="AD3920" s="98">
        <v>2.6498896E7</v>
      </c>
      <c r="AE3920" s="99" t="s">
        <v>33761</v>
      </c>
    </row>
    <row r="3921">
      <c r="A3921" s="79" t="s">
        <v>33762</v>
      </c>
      <c r="B3921" s="80">
        <v>2011.0</v>
      </c>
      <c r="C3921" s="81" t="s">
        <v>33763</v>
      </c>
      <c r="D3921" s="80" t="s">
        <v>853</v>
      </c>
      <c r="E3921" s="80" t="s">
        <v>33764</v>
      </c>
      <c r="F3921" s="83" t="s">
        <v>33765</v>
      </c>
      <c r="G3921" s="88" t="s">
        <v>33766</v>
      </c>
      <c r="H3921" s="84" t="s">
        <v>534</v>
      </c>
      <c r="I3921" s="84" t="s">
        <v>853</v>
      </c>
      <c r="J3921" s="84" t="s">
        <v>228</v>
      </c>
      <c r="K3921" s="84" t="s">
        <v>68</v>
      </c>
      <c r="L3921" s="84" t="s">
        <v>68</v>
      </c>
      <c r="M3921" s="84" t="s">
        <v>68</v>
      </c>
      <c r="N3921" s="84"/>
      <c r="O3921" s="80"/>
      <c r="P3921" s="84"/>
      <c r="Q3921" s="84" t="s">
        <v>68</v>
      </c>
      <c r="R3921" s="80" t="s">
        <v>68</v>
      </c>
      <c r="S3921" s="84" t="s">
        <v>68</v>
      </c>
      <c r="U3921" t="s">
        <v>68</v>
      </c>
      <c r="V3921" s="84" t="s">
        <v>68</v>
      </c>
      <c r="W3921" s="84" t="s">
        <v>68</v>
      </c>
      <c r="X3921" s="90" t="s">
        <v>33767</v>
      </c>
      <c r="Y3921" s="80" t="s">
        <v>33768</v>
      </c>
      <c r="Z3921" s="84" t="s">
        <v>68</v>
      </c>
      <c r="AA3921" s="144" t="s">
        <v>68</v>
      </c>
      <c r="AB3921" s="84" t="s">
        <v>241</v>
      </c>
      <c r="AC3921" s="96" t="s">
        <v>242</v>
      </c>
      <c r="AD3921" s="98">
        <v>2.1616116E7</v>
      </c>
      <c r="AE3921" s="99" t="s">
        <v>33769</v>
      </c>
    </row>
    <row r="3922">
      <c r="A3922" s="79" t="s">
        <v>33770</v>
      </c>
      <c r="B3922" s="80">
        <v>2013.0</v>
      </c>
      <c r="C3922" s="81" t="s">
        <v>33771</v>
      </c>
      <c r="D3922" s="80" t="s">
        <v>464</v>
      </c>
      <c r="E3922" s="80" t="s">
        <v>33772</v>
      </c>
      <c r="F3922" s="83" t="s">
        <v>33773</v>
      </c>
      <c r="G3922" s="88" t="s">
        <v>33774</v>
      </c>
      <c r="H3922" s="84" t="s">
        <v>68</v>
      </c>
      <c r="I3922" s="84" t="s">
        <v>68</v>
      </c>
      <c r="J3922" s="84" t="s">
        <v>68</v>
      </c>
      <c r="K3922" s="84" t="s">
        <v>68</v>
      </c>
      <c r="L3922" s="84" t="s">
        <v>68</v>
      </c>
      <c r="M3922" s="84" t="s">
        <v>68</v>
      </c>
      <c r="N3922" s="86">
        <v>33.0</v>
      </c>
      <c r="O3922" s="105">
        <v>1606.0</v>
      </c>
      <c r="P3922" s="86" t="s">
        <v>386</v>
      </c>
      <c r="Q3922" s="84" t="s">
        <v>68</v>
      </c>
      <c r="R3922" s="80" t="s">
        <v>68</v>
      </c>
      <c r="S3922" s="84" t="s">
        <v>68</v>
      </c>
      <c r="U3922" t="s">
        <v>68</v>
      </c>
      <c r="V3922" s="84" t="s">
        <v>68</v>
      </c>
      <c r="W3922" s="84" t="s">
        <v>68</v>
      </c>
      <c r="X3922" s="90" t="s">
        <v>33775</v>
      </c>
      <c r="Y3922" s="80" t="s">
        <v>33776</v>
      </c>
      <c r="Z3922" s="84" t="s">
        <v>68</v>
      </c>
      <c r="AA3922" s="144" t="s">
        <v>68</v>
      </c>
      <c r="AB3922" s="84" t="s">
        <v>241</v>
      </c>
      <c r="AC3922" s="96" t="s">
        <v>242</v>
      </c>
      <c r="AD3922" s="98">
        <v>2.3558164E7</v>
      </c>
      <c r="AE3922" s="99" t="s">
        <v>33777</v>
      </c>
    </row>
    <row r="3923">
      <c r="A3923" s="79" t="s">
        <v>33778</v>
      </c>
      <c r="B3923" s="80">
        <v>2013.0</v>
      </c>
      <c r="C3923" s="81" t="s">
        <v>33779</v>
      </c>
      <c r="D3923" s="80" t="s">
        <v>33780</v>
      </c>
      <c r="E3923" s="80" t="s">
        <v>33781</v>
      </c>
      <c r="F3923" s="83" t="s">
        <v>33782</v>
      </c>
      <c r="G3923" s="88" t="s">
        <v>33783</v>
      </c>
      <c r="H3923" s="84" t="s">
        <v>68</v>
      </c>
      <c r="I3923" s="84" t="s">
        <v>68</v>
      </c>
      <c r="J3923" s="84" t="s">
        <v>68</v>
      </c>
      <c r="K3923" s="84" t="s">
        <v>68</v>
      </c>
      <c r="L3923" s="84" t="s">
        <v>68</v>
      </c>
      <c r="M3923" s="84" t="s">
        <v>68</v>
      </c>
      <c r="N3923" s="84"/>
      <c r="O3923" s="80"/>
      <c r="P3923" s="86" t="s">
        <v>59</v>
      </c>
      <c r="Q3923" s="84" t="s">
        <v>68</v>
      </c>
      <c r="R3923" s="80" t="s">
        <v>68</v>
      </c>
      <c r="S3923" s="84" t="s">
        <v>68</v>
      </c>
      <c r="U3923" t="s">
        <v>68</v>
      </c>
      <c r="V3923" s="84" t="s">
        <v>68</v>
      </c>
      <c r="W3923" s="84" t="s">
        <v>68</v>
      </c>
      <c r="X3923" s="90" t="s">
        <v>33784</v>
      </c>
      <c r="Y3923" s="80" t="s">
        <v>33785</v>
      </c>
      <c r="Z3923" s="84" t="s">
        <v>68</v>
      </c>
      <c r="AA3923" s="144" t="s">
        <v>68</v>
      </c>
      <c r="AB3923" s="84" t="s">
        <v>241</v>
      </c>
      <c r="AC3923" s="96" t="s">
        <v>242</v>
      </c>
      <c r="AD3923" s="98">
        <v>2.4474283E7</v>
      </c>
      <c r="AE3923" s="99" t="s">
        <v>33786</v>
      </c>
    </row>
    <row r="3924">
      <c r="A3924" s="79" t="s">
        <v>33787</v>
      </c>
      <c r="B3924" s="80">
        <v>2011.0</v>
      </c>
      <c r="C3924" s="81" t="s">
        <v>1776</v>
      </c>
      <c r="D3924" s="80" t="s">
        <v>24978</v>
      </c>
      <c r="E3924" s="80" t="s">
        <v>1765</v>
      </c>
      <c r="F3924" s="83" t="s">
        <v>33788</v>
      </c>
      <c r="G3924" s="88" t="s">
        <v>33789</v>
      </c>
      <c r="H3924" s="84" t="s">
        <v>68</v>
      </c>
      <c r="I3924" s="84" t="s">
        <v>68</v>
      </c>
      <c r="J3924" s="84" t="s">
        <v>68</v>
      </c>
      <c r="K3924" s="84" t="s">
        <v>68</v>
      </c>
      <c r="L3924" s="84" t="s">
        <v>68</v>
      </c>
      <c r="M3924" s="84" t="s">
        <v>68</v>
      </c>
      <c r="N3924" s="84"/>
      <c r="O3924" s="80"/>
      <c r="P3924" s="84"/>
      <c r="Q3924" s="84" t="s">
        <v>68</v>
      </c>
      <c r="R3924" s="80" t="s">
        <v>33790</v>
      </c>
      <c r="S3924" s="84" t="s">
        <v>68</v>
      </c>
      <c r="U3924" t="s">
        <v>68</v>
      </c>
      <c r="V3924" s="84" t="s">
        <v>68</v>
      </c>
      <c r="W3924" s="84" t="s">
        <v>68</v>
      </c>
      <c r="X3924" s="90" t="s">
        <v>33791</v>
      </c>
      <c r="Y3924" s="80" t="s">
        <v>33792</v>
      </c>
      <c r="Z3924" s="84" t="s">
        <v>68</v>
      </c>
      <c r="AA3924" s="144" t="s">
        <v>68</v>
      </c>
      <c r="AB3924" s="84" t="s">
        <v>241</v>
      </c>
      <c r="AC3924" s="96" t="s">
        <v>242</v>
      </c>
      <c r="AD3924" s="98">
        <v>2.1227996E7</v>
      </c>
      <c r="AE3924" s="99" t="s">
        <v>33793</v>
      </c>
    </row>
    <row r="3925">
      <c r="A3925" s="79" t="s">
        <v>33794</v>
      </c>
      <c r="B3925" s="80">
        <v>2010.0</v>
      </c>
      <c r="C3925" s="81" t="s">
        <v>33795</v>
      </c>
      <c r="D3925" s="80" t="s">
        <v>3683</v>
      </c>
      <c r="E3925" s="80" t="s">
        <v>33796</v>
      </c>
      <c r="F3925" s="83" t="s">
        <v>33797</v>
      </c>
      <c r="G3925" s="88" t="s">
        <v>33798</v>
      </c>
      <c r="H3925" s="84" t="s">
        <v>68</v>
      </c>
      <c r="I3925" s="84" t="s">
        <v>68</v>
      </c>
      <c r="J3925" s="84" t="s">
        <v>68</v>
      </c>
      <c r="K3925" s="84" t="s">
        <v>68</v>
      </c>
      <c r="L3925" s="84" t="s">
        <v>68</v>
      </c>
      <c r="M3925" s="84" t="s">
        <v>68</v>
      </c>
      <c r="N3925" s="84"/>
      <c r="O3925" s="80"/>
      <c r="P3925" s="84"/>
      <c r="Q3925" s="84" t="s">
        <v>68</v>
      </c>
      <c r="R3925" s="80" t="s">
        <v>68</v>
      </c>
      <c r="S3925" s="84" t="s">
        <v>68</v>
      </c>
      <c r="U3925" t="s">
        <v>68</v>
      </c>
      <c r="V3925" s="84" t="s">
        <v>68</v>
      </c>
      <c r="W3925" s="84" t="s">
        <v>68</v>
      </c>
      <c r="X3925" s="90" t="s">
        <v>33799</v>
      </c>
      <c r="Y3925" s="80" t="s">
        <v>33800</v>
      </c>
      <c r="Z3925" s="84" t="s">
        <v>68</v>
      </c>
      <c r="AA3925" s="144" t="s">
        <v>68</v>
      </c>
      <c r="AB3925" s="84" t="s">
        <v>241</v>
      </c>
      <c r="AC3925" s="96" t="s">
        <v>242</v>
      </c>
      <c r="AD3925" s="98">
        <v>1.9856484E7</v>
      </c>
      <c r="AE3925" s="99" t="s">
        <v>33801</v>
      </c>
    </row>
    <row r="3926">
      <c r="A3926" s="79" t="s">
        <v>33802</v>
      </c>
      <c r="B3926" s="80">
        <v>2018.0</v>
      </c>
      <c r="C3926" s="81" t="s">
        <v>33803</v>
      </c>
      <c r="D3926" s="80" t="s">
        <v>15821</v>
      </c>
      <c r="E3926" s="80" t="s">
        <v>33804</v>
      </c>
      <c r="F3926" s="83" t="s">
        <v>33805</v>
      </c>
      <c r="G3926" s="88" t="s">
        <v>33806</v>
      </c>
      <c r="H3926" s="84" t="s">
        <v>68</v>
      </c>
      <c r="I3926" s="84" t="s">
        <v>68</v>
      </c>
      <c r="J3926" s="84" t="s">
        <v>68</v>
      </c>
      <c r="K3926" s="84" t="s">
        <v>68</v>
      </c>
      <c r="L3926" s="84" t="s">
        <v>68</v>
      </c>
      <c r="M3926" s="84" t="s">
        <v>68</v>
      </c>
      <c r="N3926" s="86">
        <v>13.0</v>
      </c>
      <c r="O3926" s="88">
        <v>989.0</v>
      </c>
      <c r="P3926" s="86" t="s">
        <v>59</v>
      </c>
      <c r="Q3926" s="84" t="s">
        <v>68</v>
      </c>
      <c r="R3926" s="80" t="s">
        <v>68</v>
      </c>
      <c r="S3926" s="84" t="s">
        <v>68</v>
      </c>
      <c r="U3926" t="s">
        <v>68</v>
      </c>
      <c r="V3926" s="84" t="s">
        <v>68</v>
      </c>
      <c r="W3926" s="84" t="s">
        <v>68</v>
      </c>
      <c r="X3926" s="90" t="s">
        <v>33807</v>
      </c>
      <c r="Y3926" s="80" t="s">
        <v>33808</v>
      </c>
      <c r="Z3926" s="84" t="s">
        <v>68</v>
      </c>
      <c r="AA3926" s="144" t="s">
        <v>68</v>
      </c>
      <c r="AB3926" s="84" t="s">
        <v>241</v>
      </c>
      <c r="AC3926" s="96" t="s">
        <v>242</v>
      </c>
      <c r="AD3926" s="98">
        <v>2.8922786E7</v>
      </c>
      <c r="AE3926" s="99" t="s">
        <v>33809</v>
      </c>
    </row>
    <row r="3927">
      <c r="A3927" s="79" t="s">
        <v>33810</v>
      </c>
      <c r="B3927" s="80">
        <v>2010.0</v>
      </c>
      <c r="C3927" s="81" t="s">
        <v>33811</v>
      </c>
      <c r="D3927" s="80" t="s">
        <v>2480</v>
      </c>
      <c r="E3927" s="80" t="s">
        <v>33812</v>
      </c>
      <c r="F3927" s="83" t="s">
        <v>33813</v>
      </c>
      <c r="G3927" s="80"/>
      <c r="H3927" s="84" t="s">
        <v>68</v>
      </c>
      <c r="I3927" s="84" t="s">
        <v>68</v>
      </c>
      <c r="J3927" s="84" t="s">
        <v>68</v>
      </c>
      <c r="K3927" s="84" t="s">
        <v>68</v>
      </c>
      <c r="L3927" s="84" t="s">
        <v>68</v>
      </c>
      <c r="M3927" s="84" t="s">
        <v>68</v>
      </c>
      <c r="N3927" s="84"/>
      <c r="O3927" s="80"/>
      <c r="P3927" s="86" t="s">
        <v>59</v>
      </c>
      <c r="Q3927" s="84" t="s">
        <v>68</v>
      </c>
      <c r="R3927" s="80" t="s">
        <v>68</v>
      </c>
      <c r="S3927" s="84" t="s">
        <v>68</v>
      </c>
      <c r="U3927" t="s">
        <v>68</v>
      </c>
      <c r="V3927" s="84" t="s">
        <v>68</v>
      </c>
      <c r="W3927" s="84" t="s">
        <v>68</v>
      </c>
      <c r="X3927" s="90" t="s">
        <v>33814</v>
      </c>
      <c r="Y3927" s="80" t="s">
        <v>33815</v>
      </c>
      <c r="Z3927" s="84" t="s">
        <v>68</v>
      </c>
      <c r="AA3927" s="144" t="s">
        <v>68</v>
      </c>
      <c r="AB3927" s="84" t="s">
        <v>241</v>
      </c>
      <c r="AC3927" s="96" t="s">
        <v>242</v>
      </c>
      <c r="AD3927" s="98">
        <v>2.1047486E7</v>
      </c>
      <c r="AE3927" s="99" t="s">
        <v>33816</v>
      </c>
    </row>
    <row r="3928">
      <c r="A3928" s="79" t="s">
        <v>33817</v>
      </c>
      <c r="B3928" s="80">
        <v>2016.0</v>
      </c>
      <c r="C3928" s="81" t="s">
        <v>33818</v>
      </c>
      <c r="D3928" s="80" t="s">
        <v>394</v>
      </c>
      <c r="E3928" s="80" t="s">
        <v>33819</v>
      </c>
      <c r="F3928" s="83" t="s">
        <v>33820</v>
      </c>
      <c r="G3928" s="80"/>
      <c r="H3928" s="84" t="s">
        <v>68</v>
      </c>
      <c r="I3928" s="84" t="s">
        <v>68</v>
      </c>
      <c r="J3928" s="84" t="s">
        <v>68</v>
      </c>
      <c r="K3928" s="84" t="s">
        <v>68</v>
      </c>
      <c r="L3928" s="84" t="s">
        <v>68</v>
      </c>
      <c r="M3928" s="84" t="s">
        <v>68</v>
      </c>
      <c r="N3928" s="84"/>
      <c r="O3928" s="80"/>
      <c r="P3928" s="86" t="s">
        <v>386</v>
      </c>
      <c r="Q3928" s="84" t="s">
        <v>68</v>
      </c>
      <c r="R3928" s="80" t="s">
        <v>68</v>
      </c>
      <c r="S3928" s="84" t="s">
        <v>68</v>
      </c>
      <c r="U3928" t="s">
        <v>68</v>
      </c>
      <c r="V3928" s="84" t="s">
        <v>68</v>
      </c>
      <c r="W3928" s="84" t="s">
        <v>68</v>
      </c>
      <c r="X3928" s="90" t="s">
        <v>33821</v>
      </c>
      <c r="Y3928" s="80" t="s">
        <v>33822</v>
      </c>
      <c r="Z3928" s="84" t="s">
        <v>68</v>
      </c>
      <c r="AA3928" s="144" t="s">
        <v>68</v>
      </c>
      <c r="AB3928" s="84" t="s">
        <v>241</v>
      </c>
      <c r="AC3928" s="96" t="s">
        <v>242</v>
      </c>
      <c r="AD3928" s="98">
        <v>2.7941979E7</v>
      </c>
      <c r="AE3928" s="99" t="s">
        <v>33823</v>
      </c>
    </row>
    <row r="3929">
      <c r="A3929" s="79" t="s">
        <v>33824</v>
      </c>
      <c r="B3929" s="80">
        <v>2016.0</v>
      </c>
      <c r="C3929" s="81" t="s">
        <v>33825</v>
      </c>
      <c r="D3929" s="80" t="s">
        <v>2480</v>
      </c>
      <c r="E3929" s="80" t="s">
        <v>33826</v>
      </c>
      <c r="F3929" s="83" t="s">
        <v>33827</v>
      </c>
      <c r="G3929" s="88" t="s">
        <v>33828</v>
      </c>
      <c r="H3929" s="84" t="s">
        <v>68</v>
      </c>
      <c r="I3929" s="84" t="s">
        <v>68</v>
      </c>
      <c r="J3929" s="84" t="s">
        <v>68</v>
      </c>
      <c r="K3929" s="84" t="s">
        <v>68</v>
      </c>
      <c r="L3929" s="84" t="s">
        <v>68</v>
      </c>
      <c r="M3929" s="84" t="s">
        <v>68</v>
      </c>
      <c r="N3929" s="84"/>
      <c r="O3929" s="80"/>
      <c r="P3929" s="86"/>
      <c r="Q3929" s="84" t="s">
        <v>68</v>
      </c>
      <c r="R3929" s="80" t="s">
        <v>68</v>
      </c>
      <c r="S3929" s="84" t="s">
        <v>68</v>
      </c>
      <c r="U3929" t="s">
        <v>68</v>
      </c>
      <c r="V3929" s="84" t="s">
        <v>68</v>
      </c>
      <c r="W3929" s="84" t="s">
        <v>68</v>
      </c>
      <c r="X3929" s="90" t="s">
        <v>33829</v>
      </c>
      <c r="Y3929" s="80" t="s">
        <v>33830</v>
      </c>
      <c r="Z3929" s="84" t="s">
        <v>68</v>
      </c>
      <c r="AA3929" s="144" t="s">
        <v>68</v>
      </c>
      <c r="AB3929" s="84" t="s">
        <v>241</v>
      </c>
      <c r="AC3929" s="96" t="s">
        <v>242</v>
      </c>
      <c r="AD3929" s="98">
        <v>2.7917777E7</v>
      </c>
      <c r="AE3929" s="99" t="s">
        <v>33831</v>
      </c>
    </row>
    <row r="3930">
      <c r="A3930" s="79" t="s">
        <v>33832</v>
      </c>
      <c r="B3930" s="80">
        <v>2016.0</v>
      </c>
      <c r="C3930" s="81" t="s">
        <v>33833</v>
      </c>
      <c r="D3930" s="80" t="s">
        <v>2341</v>
      </c>
      <c r="E3930" s="80" t="s">
        <v>33834</v>
      </c>
      <c r="F3930" s="83" t="s">
        <v>33835</v>
      </c>
      <c r="G3930" s="88" t="s">
        <v>33836</v>
      </c>
      <c r="H3930" s="84" t="s">
        <v>68</v>
      </c>
      <c r="I3930" s="84" t="s">
        <v>68</v>
      </c>
      <c r="J3930" s="84" t="s">
        <v>68</v>
      </c>
      <c r="K3930" s="84" t="s">
        <v>68</v>
      </c>
      <c r="L3930" s="84" t="s">
        <v>68</v>
      </c>
      <c r="M3930" s="84" t="s">
        <v>68</v>
      </c>
      <c r="N3930" s="84"/>
      <c r="O3930" s="88"/>
      <c r="P3930" s="84"/>
      <c r="Q3930" s="84" t="s">
        <v>68</v>
      </c>
      <c r="R3930" s="80" t="s">
        <v>68</v>
      </c>
      <c r="S3930" s="84" t="s">
        <v>68</v>
      </c>
      <c r="U3930" t="s">
        <v>68</v>
      </c>
      <c r="V3930" s="84" t="s">
        <v>68</v>
      </c>
      <c r="W3930" s="84" t="s">
        <v>68</v>
      </c>
      <c r="X3930" s="90" t="s">
        <v>33837</v>
      </c>
      <c r="Y3930" s="80" t="s">
        <v>33838</v>
      </c>
      <c r="Z3930" s="84" t="s">
        <v>68</v>
      </c>
      <c r="AA3930" s="144" t="s">
        <v>68</v>
      </c>
      <c r="AB3930" s="84" t="s">
        <v>241</v>
      </c>
      <c r="AC3930" s="96" t="s">
        <v>242</v>
      </c>
      <c r="AD3930" s="98">
        <v>2.6419389E7</v>
      </c>
      <c r="AE3930" s="99" t="s">
        <v>33839</v>
      </c>
    </row>
    <row r="3931">
      <c r="A3931" s="79" t="s">
        <v>33840</v>
      </c>
      <c r="B3931" s="80">
        <v>2018.0</v>
      </c>
      <c r="C3931" s="81" t="s">
        <v>33841</v>
      </c>
      <c r="D3931" s="80" t="s">
        <v>33842</v>
      </c>
      <c r="E3931" s="80" t="s">
        <v>33843</v>
      </c>
      <c r="F3931" s="83" t="s">
        <v>33844</v>
      </c>
      <c r="G3931" s="88" t="s">
        <v>33845</v>
      </c>
      <c r="H3931" s="84" t="s">
        <v>68</v>
      </c>
      <c r="I3931" s="84" t="s">
        <v>68</v>
      </c>
      <c r="J3931" s="84" t="s">
        <v>68</v>
      </c>
      <c r="K3931" s="84" t="s">
        <v>68</v>
      </c>
      <c r="L3931" s="84" t="s">
        <v>68</v>
      </c>
      <c r="M3931" s="84" t="s">
        <v>68</v>
      </c>
      <c r="N3931" s="86">
        <v>32.0</v>
      </c>
      <c r="O3931" s="105">
        <v>4907.0</v>
      </c>
      <c r="P3931" s="84"/>
      <c r="Q3931" s="84" t="s">
        <v>68</v>
      </c>
      <c r="R3931" s="80" t="s">
        <v>68</v>
      </c>
      <c r="S3931" s="84" t="s">
        <v>68</v>
      </c>
      <c r="U3931" t="s">
        <v>68</v>
      </c>
      <c r="V3931" s="84" t="s">
        <v>68</v>
      </c>
      <c r="W3931" s="84" t="s">
        <v>68</v>
      </c>
      <c r="X3931" s="90" t="s">
        <v>33846</v>
      </c>
      <c r="Y3931" s="80" t="s">
        <v>33847</v>
      </c>
      <c r="Z3931" s="84" t="s">
        <v>68</v>
      </c>
      <c r="AA3931" s="144" t="s">
        <v>68</v>
      </c>
      <c r="AB3931" s="84" t="s">
        <v>241</v>
      </c>
      <c r="AC3931" s="96" t="s">
        <v>242</v>
      </c>
      <c r="AD3931" s="98">
        <v>3.0356409E7</v>
      </c>
      <c r="AE3931" s="99" t="s">
        <v>33848</v>
      </c>
    </row>
    <row r="3932">
      <c r="A3932" s="79" t="s">
        <v>33849</v>
      </c>
      <c r="B3932" s="80">
        <v>2013.0</v>
      </c>
      <c r="C3932" s="81" t="s">
        <v>33850</v>
      </c>
      <c r="D3932" s="80" t="s">
        <v>33851</v>
      </c>
      <c r="E3932" s="80" t="s">
        <v>33852</v>
      </c>
      <c r="F3932" s="83" t="s">
        <v>33853</v>
      </c>
      <c r="G3932" s="88" t="s">
        <v>33854</v>
      </c>
      <c r="H3932" s="84" t="s">
        <v>68</v>
      </c>
      <c r="I3932" s="84" t="s">
        <v>68</v>
      </c>
      <c r="J3932" s="84" t="s">
        <v>68</v>
      </c>
      <c r="K3932" s="84" t="s">
        <v>68</v>
      </c>
      <c r="L3932" s="84" t="s">
        <v>68</v>
      </c>
      <c r="M3932" s="84" t="s">
        <v>68</v>
      </c>
      <c r="N3932" s="86"/>
      <c r="O3932" s="88">
        <v>177.0</v>
      </c>
      <c r="P3932" s="84"/>
      <c r="Q3932" s="84" t="s">
        <v>68</v>
      </c>
      <c r="R3932" s="80" t="s">
        <v>68</v>
      </c>
      <c r="S3932" s="84" t="s">
        <v>68</v>
      </c>
      <c r="U3932" t="s">
        <v>68</v>
      </c>
      <c r="V3932" s="84" t="s">
        <v>68</v>
      </c>
      <c r="W3932" s="84" t="s">
        <v>68</v>
      </c>
      <c r="X3932" s="90" t="s">
        <v>33855</v>
      </c>
      <c r="Y3932" s="80" t="s">
        <v>33856</v>
      </c>
      <c r="Z3932" s="84" t="s">
        <v>68</v>
      </c>
      <c r="AA3932" s="144" t="s">
        <v>68</v>
      </c>
      <c r="AB3932" s="84" t="s">
        <v>241</v>
      </c>
      <c r="AC3932" s="96" t="s">
        <v>242</v>
      </c>
      <c r="AD3932" s="98">
        <v>2.3818843E7</v>
      </c>
      <c r="AE3932" s="99" t="s">
        <v>33857</v>
      </c>
    </row>
    <row r="3933">
      <c r="A3933" s="79" t="s">
        <v>33858</v>
      </c>
      <c r="B3933" s="80">
        <v>2019.0</v>
      </c>
      <c r="C3933" s="81" t="s">
        <v>33859</v>
      </c>
      <c r="D3933" s="80" t="s">
        <v>20687</v>
      </c>
      <c r="E3933" s="80" t="s">
        <v>33860</v>
      </c>
      <c r="F3933" s="83" t="s">
        <v>33861</v>
      </c>
      <c r="G3933" s="88" t="s">
        <v>33862</v>
      </c>
      <c r="H3933" s="84" t="s">
        <v>68</v>
      </c>
      <c r="I3933" s="84" t="s">
        <v>68</v>
      </c>
      <c r="J3933" s="84" t="s">
        <v>68</v>
      </c>
      <c r="K3933" s="84" t="s">
        <v>68</v>
      </c>
      <c r="L3933" s="84" t="s">
        <v>68</v>
      </c>
      <c r="M3933" s="84" t="s">
        <v>68</v>
      </c>
      <c r="N3933" s="84"/>
      <c r="O3933" s="80"/>
      <c r="P3933" s="84"/>
      <c r="Q3933" s="84" t="s">
        <v>68</v>
      </c>
      <c r="R3933" s="80" t="s">
        <v>33863</v>
      </c>
      <c r="S3933" s="84" t="s">
        <v>68</v>
      </c>
      <c r="U3933" t="s">
        <v>68</v>
      </c>
      <c r="V3933" s="84" t="s">
        <v>68</v>
      </c>
      <c r="W3933" s="84" t="s">
        <v>68</v>
      </c>
      <c r="X3933" s="90" t="s">
        <v>33864</v>
      </c>
      <c r="Y3933" s="80" t="s">
        <v>33865</v>
      </c>
      <c r="Z3933" s="84" t="s">
        <v>68</v>
      </c>
      <c r="AA3933" s="144" t="s">
        <v>68</v>
      </c>
      <c r="AB3933" s="84" t="s">
        <v>241</v>
      </c>
      <c r="AC3933" s="96" t="s">
        <v>242</v>
      </c>
      <c r="AD3933" s="98">
        <v>3.0940176E7</v>
      </c>
      <c r="AE3933" s="99" t="s">
        <v>33866</v>
      </c>
    </row>
    <row r="3934">
      <c r="A3934" s="79" t="s">
        <v>33867</v>
      </c>
      <c r="B3934" s="80">
        <v>2016.0</v>
      </c>
      <c r="C3934" s="81" t="s">
        <v>33868</v>
      </c>
      <c r="D3934" s="80" t="s">
        <v>33869</v>
      </c>
      <c r="E3934" s="80" t="s">
        <v>33870</v>
      </c>
      <c r="F3934" s="83" t="s">
        <v>33871</v>
      </c>
      <c r="G3934" s="88" t="s">
        <v>33872</v>
      </c>
      <c r="H3934" s="84" t="s">
        <v>68</v>
      </c>
      <c r="I3934" s="84" t="s">
        <v>68</v>
      </c>
      <c r="J3934" s="84" t="s">
        <v>68</v>
      </c>
      <c r="K3934" s="84" t="s">
        <v>68</v>
      </c>
      <c r="L3934" s="84" t="s">
        <v>68</v>
      </c>
      <c r="M3934" s="84" t="s">
        <v>68</v>
      </c>
      <c r="N3934" s="86"/>
      <c r="O3934" s="88"/>
      <c r="P3934" s="84"/>
      <c r="Q3934" s="84" t="s">
        <v>68</v>
      </c>
      <c r="R3934" s="80" t="s">
        <v>68</v>
      </c>
      <c r="S3934" s="84" t="s">
        <v>68</v>
      </c>
      <c r="U3934" t="s">
        <v>68</v>
      </c>
      <c r="V3934" s="84" t="s">
        <v>68</v>
      </c>
      <c r="W3934" s="84" t="s">
        <v>68</v>
      </c>
      <c r="X3934" s="90" t="s">
        <v>33873</v>
      </c>
      <c r="Y3934" s="80" t="s">
        <v>33874</v>
      </c>
      <c r="Z3934" s="84" t="s">
        <v>68</v>
      </c>
      <c r="AA3934" s="144" t="s">
        <v>68</v>
      </c>
      <c r="AB3934" s="84" t="s">
        <v>241</v>
      </c>
      <c r="AC3934" s="96" t="s">
        <v>242</v>
      </c>
      <c r="AD3934" s="98">
        <v>2.6581486E7</v>
      </c>
      <c r="AE3934" s="99" t="s">
        <v>33875</v>
      </c>
    </row>
    <row r="3935">
      <c r="A3935" s="79" t="s">
        <v>33876</v>
      </c>
      <c r="B3935" s="80">
        <v>2014.0</v>
      </c>
      <c r="C3935" s="81" t="s">
        <v>33877</v>
      </c>
      <c r="D3935" s="80" t="s">
        <v>5183</v>
      </c>
      <c r="E3935" s="80" t="s">
        <v>33878</v>
      </c>
      <c r="F3935" s="83" t="s">
        <v>33879</v>
      </c>
      <c r="G3935" s="80"/>
      <c r="H3935" s="84" t="s">
        <v>68</v>
      </c>
      <c r="I3935" s="84" t="s">
        <v>68</v>
      </c>
      <c r="J3935" s="84" t="s">
        <v>68</v>
      </c>
      <c r="K3935" s="84" t="s">
        <v>68</v>
      </c>
      <c r="L3935" s="84" t="s">
        <v>68</v>
      </c>
      <c r="M3935" s="84" t="s">
        <v>68</v>
      </c>
      <c r="N3935" s="86">
        <v>40.0</v>
      </c>
      <c r="O3935" s="88"/>
      <c r="P3935" s="86" t="s">
        <v>59</v>
      </c>
      <c r="Q3935" s="84" t="s">
        <v>68</v>
      </c>
      <c r="R3935" s="80" t="s">
        <v>68</v>
      </c>
      <c r="S3935" s="84" t="s">
        <v>68</v>
      </c>
      <c r="U3935" t="s">
        <v>68</v>
      </c>
      <c r="V3935" s="84" t="s">
        <v>68</v>
      </c>
      <c r="W3935" s="84" t="s">
        <v>68</v>
      </c>
      <c r="X3935" s="90" t="s">
        <v>33880</v>
      </c>
      <c r="Y3935" s="80" t="s">
        <v>33881</v>
      </c>
      <c r="Z3935" s="84" t="s">
        <v>68</v>
      </c>
      <c r="AA3935" s="144" t="s">
        <v>68</v>
      </c>
      <c r="AB3935" s="84" t="s">
        <v>241</v>
      </c>
      <c r="AC3935" s="96" t="s">
        <v>242</v>
      </c>
      <c r="AD3935" s="98">
        <v>2.5065642E7</v>
      </c>
      <c r="AE3935" s="99" t="s">
        <v>33882</v>
      </c>
    </row>
    <row r="3936">
      <c r="A3936" s="79" t="s">
        <v>33883</v>
      </c>
      <c r="B3936" s="80">
        <v>2019.0</v>
      </c>
      <c r="C3936" s="81" t="s">
        <v>33884</v>
      </c>
      <c r="D3936" s="80" t="s">
        <v>26523</v>
      </c>
      <c r="E3936" s="80" t="s">
        <v>33885</v>
      </c>
      <c r="F3936" s="83" t="s">
        <v>33886</v>
      </c>
      <c r="G3936" s="88" t="s">
        <v>33887</v>
      </c>
      <c r="H3936" s="84" t="s">
        <v>68</v>
      </c>
      <c r="I3936" s="84" t="s">
        <v>68</v>
      </c>
      <c r="J3936" s="84" t="s">
        <v>68</v>
      </c>
      <c r="K3936" s="84" t="s">
        <v>68</v>
      </c>
      <c r="L3936" s="84" t="s">
        <v>68</v>
      </c>
      <c r="M3936" s="84" t="s">
        <v>68</v>
      </c>
      <c r="N3936" s="86"/>
      <c r="O3936" s="88">
        <v>851.0</v>
      </c>
      <c r="P3936" s="84"/>
      <c r="Q3936" s="84" t="s">
        <v>68</v>
      </c>
      <c r="R3936" s="80" t="s">
        <v>68</v>
      </c>
      <c r="S3936" s="84" t="s">
        <v>68</v>
      </c>
      <c r="U3936" t="s">
        <v>68</v>
      </c>
      <c r="V3936" s="84" t="s">
        <v>68</v>
      </c>
      <c r="W3936" s="84" t="s">
        <v>68</v>
      </c>
      <c r="X3936" s="90" t="s">
        <v>33888</v>
      </c>
      <c r="Y3936" s="80" t="s">
        <v>33889</v>
      </c>
      <c r="Z3936" s="84" t="s">
        <v>68</v>
      </c>
      <c r="AA3936" s="144" t="s">
        <v>68</v>
      </c>
      <c r="AB3936" s="84" t="s">
        <v>241</v>
      </c>
      <c r="AC3936" s="96" t="s">
        <v>242</v>
      </c>
      <c r="AD3936" s="98">
        <v>3.0036666E7</v>
      </c>
      <c r="AE3936" s="99" t="s">
        <v>33890</v>
      </c>
    </row>
    <row r="3937">
      <c r="A3937" s="79" t="s">
        <v>33891</v>
      </c>
      <c r="B3937" s="80">
        <v>2017.0</v>
      </c>
      <c r="C3937" s="81" t="s">
        <v>33892</v>
      </c>
      <c r="D3937" s="80" t="s">
        <v>33893</v>
      </c>
      <c r="E3937" s="80" t="s">
        <v>33894</v>
      </c>
      <c r="F3937" s="83" t="s">
        <v>33895</v>
      </c>
      <c r="G3937" s="88" t="s">
        <v>33896</v>
      </c>
      <c r="H3937" s="84" t="s">
        <v>68</v>
      </c>
      <c r="I3937" s="84" t="s">
        <v>68</v>
      </c>
      <c r="J3937" s="84" t="s">
        <v>68</v>
      </c>
      <c r="K3937" s="84" t="s">
        <v>68</v>
      </c>
      <c r="L3937" s="84" t="s">
        <v>68</v>
      </c>
      <c r="M3937" s="84" t="s">
        <v>68</v>
      </c>
      <c r="N3937" s="86">
        <v>23.0</v>
      </c>
      <c r="O3937" s="105">
        <v>2845.0</v>
      </c>
      <c r="P3937" s="84"/>
      <c r="Q3937" s="84" t="s">
        <v>68</v>
      </c>
      <c r="R3937" s="80" t="s">
        <v>68</v>
      </c>
      <c r="S3937" s="84" t="s">
        <v>68</v>
      </c>
      <c r="U3937" t="s">
        <v>68</v>
      </c>
      <c r="V3937" s="84" t="s">
        <v>68</v>
      </c>
      <c r="W3937" s="84" t="s">
        <v>68</v>
      </c>
      <c r="X3937" s="90" t="s">
        <v>33897</v>
      </c>
      <c r="Y3937" s="80" t="s">
        <v>33898</v>
      </c>
      <c r="Z3937" s="84" t="s">
        <v>68</v>
      </c>
      <c r="AA3937" s="144" t="s">
        <v>68</v>
      </c>
      <c r="AB3937" s="84" t="s">
        <v>241</v>
      </c>
      <c r="AC3937" s="96" t="s">
        <v>242</v>
      </c>
      <c r="AD3937" s="98">
        <v>2.877E7</v>
      </c>
      <c r="AE3937" s="99" t="s">
        <v>33899</v>
      </c>
    </row>
    <row r="3938">
      <c r="A3938" s="79" t="s">
        <v>33900</v>
      </c>
      <c r="B3938" s="80">
        <v>2016.0</v>
      </c>
      <c r="C3938" s="81" t="s">
        <v>24218</v>
      </c>
      <c r="D3938" s="80" t="s">
        <v>591</v>
      </c>
      <c r="E3938" s="80" t="s">
        <v>33901</v>
      </c>
      <c r="F3938" s="83" t="s">
        <v>24220</v>
      </c>
      <c r="G3938" s="88" t="s">
        <v>24221</v>
      </c>
      <c r="H3938" s="84" t="s">
        <v>68</v>
      </c>
      <c r="I3938" s="84" t="s">
        <v>68</v>
      </c>
      <c r="J3938" s="84" t="s">
        <v>68</v>
      </c>
      <c r="K3938" s="84" t="s">
        <v>68</v>
      </c>
      <c r="L3938" s="84" t="s">
        <v>68</v>
      </c>
      <c r="M3938" s="84" t="s">
        <v>68</v>
      </c>
      <c r="N3938" s="84"/>
      <c r="O3938" s="80"/>
      <c r="P3938" s="84"/>
      <c r="Q3938" s="84" t="s">
        <v>68</v>
      </c>
      <c r="R3938" s="80" t="s">
        <v>24222</v>
      </c>
      <c r="S3938" s="84" t="s">
        <v>68</v>
      </c>
      <c r="U3938" t="s">
        <v>68</v>
      </c>
      <c r="V3938" s="84" t="s">
        <v>68</v>
      </c>
      <c r="W3938" s="84" t="s">
        <v>68</v>
      </c>
      <c r="X3938" s="90" t="s">
        <v>33902</v>
      </c>
      <c r="Y3938" s="80" t="s">
        <v>68</v>
      </c>
      <c r="Z3938" s="84" t="s">
        <v>68</v>
      </c>
      <c r="AA3938" s="144" t="s">
        <v>68</v>
      </c>
      <c r="AB3938" s="84" t="s">
        <v>241</v>
      </c>
      <c r="AC3938" s="96" t="s">
        <v>242</v>
      </c>
      <c r="AD3938" s="98">
        <v>2.7629283E7</v>
      </c>
      <c r="AE3938" s="99" t="s">
        <v>33903</v>
      </c>
    </row>
    <row r="3939">
      <c r="A3939" s="79" t="s">
        <v>33904</v>
      </c>
      <c r="B3939" s="80">
        <v>2019.0</v>
      </c>
      <c r="C3939" s="81" t="s">
        <v>33905</v>
      </c>
      <c r="D3939" s="80" t="s">
        <v>591</v>
      </c>
      <c r="E3939" s="80" t="s">
        <v>33906</v>
      </c>
      <c r="F3939" s="83" t="s">
        <v>33907</v>
      </c>
      <c r="G3939" s="88" t="s">
        <v>33908</v>
      </c>
      <c r="H3939" s="84" t="s">
        <v>62</v>
      </c>
      <c r="I3939" s="84" t="s">
        <v>139</v>
      </c>
      <c r="J3939" s="84" t="s">
        <v>228</v>
      </c>
      <c r="K3939" s="84" t="s">
        <v>68</v>
      </c>
      <c r="L3939" s="84" t="s">
        <v>68</v>
      </c>
      <c r="M3939" s="84" t="s">
        <v>68</v>
      </c>
      <c r="N3939" s="84"/>
      <c r="O3939" s="88"/>
      <c r="P3939" s="86" t="s">
        <v>59</v>
      </c>
      <c r="Q3939" s="84" t="s">
        <v>68</v>
      </c>
      <c r="R3939" s="80" t="s">
        <v>68</v>
      </c>
      <c r="S3939" s="84" t="s">
        <v>68</v>
      </c>
      <c r="U3939" t="s">
        <v>68</v>
      </c>
      <c r="V3939" s="84" t="s">
        <v>68</v>
      </c>
      <c r="W3939" s="84" t="s">
        <v>68</v>
      </c>
      <c r="X3939" s="90" t="s">
        <v>33909</v>
      </c>
      <c r="Y3939" s="80" t="s">
        <v>33910</v>
      </c>
      <c r="Z3939" s="84" t="s">
        <v>68</v>
      </c>
      <c r="AA3939" s="144" t="s">
        <v>68</v>
      </c>
      <c r="AB3939" s="84" t="s">
        <v>241</v>
      </c>
      <c r="AC3939" s="96" t="s">
        <v>242</v>
      </c>
      <c r="AD3939" s="98">
        <v>3.0840317E7</v>
      </c>
      <c r="AE3939" s="99" t="s">
        <v>33911</v>
      </c>
    </row>
    <row r="3940">
      <c r="A3940" s="79" t="s">
        <v>33912</v>
      </c>
      <c r="B3940" s="80">
        <v>2014.0</v>
      </c>
      <c r="C3940" s="81" t="s">
        <v>33913</v>
      </c>
      <c r="D3940" s="80" t="s">
        <v>591</v>
      </c>
      <c r="E3940" s="80" t="s">
        <v>33914</v>
      </c>
      <c r="F3940" s="83" t="s">
        <v>33915</v>
      </c>
      <c r="G3940" s="88" t="s">
        <v>33916</v>
      </c>
      <c r="H3940" s="84" t="s">
        <v>68</v>
      </c>
      <c r="I3940" s="84" t="s">
        <v>68</v>
      </c>
      <c r="J3940" s="84" t="s">
        <v>68</v>
      </c>
      <c r="K3940" s="84" t="s">
        <v>68</v>
      </c>
      <c r="L3940" s="84" t="s">
        <v>68</v>
      </c>
      <c r="M3940" s="84" t="s">
        <v>68</v>
      </c>
      <c r="N3940" s="84"/>
      <c r="O3940" s="80"/>
      <c r="P3940" s="84"/>
      <c r="Q3940" s="84" t="s">
        <v>68</v>
      </c>
      <c r="R3940" s="80" t="s">
        <v>68</v>
      </c>
      <c r="S3940" s="84" t="s">
        <v>68</v>
      </c>
      <c r="U3940" t="s">
        <v>68</v>
      </c>
      <c r="V3940" s="84" t="s">
        <v>68</v>
      </c>
      <c r="W3940" s="84" t="s">
        <v>68</v>
      </c>
      <c r="X3940" s="90" t="s">
        <v>33917</v>
      </c>
      <c r="Y3940" s="80" t="s">
        <v>33918</v>
      </c>
      <c r="Z3940" s="84" t="s">
        <v>68</v>
      </c>
      <c r="AA3940" s="144" t="s">
        <v>68</v>
      </c>
      <c r="AB3940" s="84" t="s">
        <v>241</v>
      </c>
      <c r="AC3940" s="96" t="s">
        <v>242</v>
      </c>
      <c r="AD3940" s="98">
        <v>2.5072817E7</v>
      </c>
      <c r="AE3940" s="99" t="s">
        <v>33919</v>
      </c>
    </row>
    <row r="3941">
      <c r="A3941" s="79" t="s">
        <v>33920</v>
      </c>
      <c r="B3941" s="80">
        <v>2018.0</v>
      </c>
      <c r="C3941" s="81" t="s">
        <v>33921</v>
      </c>
      <c r="D3941" s="80" t="s">
        <v>3883</v>
      </c>
      <c r="E3941" s="80" t="s">
        <v>33922</v>
      </c>
      <c r="F3941" s="83" t="s">
        <v>33923</v>
      </c>
      <c r="G3941" s="88" t="s">
        <v>33924</v>
      </c>
      <c r="H3941" s="84" t="s">
        <v>68</v>
      </c>
      <c r="I3941" s="84" t="s">
        <v>68</v>
      </c>
      <c r="J3941" s="84" t="s">
        <v>68</v>
      </c>
      <c r="K3941" s="84" t="s">
        <v>68</v>
      </c>
      <c r="L3941" s="84" t="s">
        <v>68</v>
      </c>
      <c r="M3941" s="84" t="s">
        <v>68</v>
      </c>
      <c r="N3941" s="86">
        <v>7.0</v>
      </c>
      <c r="O3941" s="88">
        <v>154.0</v>
      </c>
      <c r="P3941" s="86" t="s">
        <v>59</v>
      </c>
      <c r="Q3941" s="84" t="s">
        <v>68</v>
      </c>
      <c r="R3941" s="80" t="s">
        <v>68</v>
      </c>
      <c r="S3941" s="84" t="s">
        <v>68</v>
      </c>
      <c r="U3941" t="s">
        <v>68</v>
      </c>
      <c r="V3941" s="84" t="s">
        <v>68</v>
      </c>
      <c r="W3941" s="84" t="s">
        <v>68</v>
      </c>
      <c r="X3941" s="90" t="s">
        <v>33925</v>
      </c>
      <c r="Y3941" s="80" t="s">
        <v>33926</v>
      </c>
      <c r="Z3941" s="84" t="s">
        <v>68</v>
      </c>
      <c r="AA3941" s="144" t="s">
        <v>68</v>
      </c>
      <c r="AB3941" s="84" t="s">
        <v>241</v>
      </c>
      <c r="AC3941" s="96" t="s">
        <v>242</v>
      </c>
      <c r="AD3941" s="98">
        <v>3.0572434E7</v>
      </c>
      <c r="AE3941" s="99" t="s">
        <v>33927</v>
      </c>
    </row>
    <row r="3942">
      <c r="A3942" s="79" t="s">
        <v>33928</v>
      </c>
      <c r="B3942" s="80">
        <v>2018.0</v>
      </c>
      <c r="C3942" s="81" t="s">
        <v>33929</v>
      </c>
      <c r="D3942" s="80" t="s">
        <v>11599</v>
      </c>
      <c r="E3942" s="80" t="s">
        <v>33930</v>
      </c>
      <c r="F3942" s="83" t="s">
        <v>33931</v>
      </c>
      <c r="G3942" s="80"/>
      <c r="H3942" s="84" t="s">
        <v>68</v>
      </c>
      <c r="I3942" s="84" t="s">
        <v>68</v>
      </c>
      <c r="J3942" s="84" t="s">
        <v>68</v>
      </c>
      <c r="K3942" s="84" t="s">
        <v>68</v>
      </c>
      <c r="L3942" s="84" t="s">
        <v>68</v>
      </c>
      <c r="M3942" s="84" t="s">
        <v>68</v>
      </c>
      <c r="N3942" s="84"/>
      <c r="O3942" s="80"/>
      <c r="P3942" s="86" t="s">
        <v>363</v>
      </c>
      <c r="Q3942" s="84" t="s">
        <v>68</v>
      </c>
      <c r="R3942" s="80" t="s">
        <v>68</v>
      </c>
      <c r="S3942" s="84" t="s">
        <v>68</v>
      </c>
      <c r="U3942" t="s">
        <v>68</v>
      </c>
      <c r="V3942" s="84" t="s">
        <v>68</v>
      </c>
      <c r="W3942" s="84" t="s">
        <v>68</v>
      </c>
      <c r="X3942" s="90" t="s">
        <v>33932</v>
      </c>
      <c r="Y3942" s="80" t="s">
        <v>33933</v>
      </c>
      <c r="Z3942" s="84" t="s">
        <v>68</v>
      </c>
      <c r="AA3942" s="144" t="s">
        <v>68</v>
      </c>
      <c r="AB3942" s="84" t="s">
        <v>241</v>
      </c>
      <c r="AC3942" s="96" t="s">
        <v>242</v>
      </c>
      <c r="AD3942" s="98">
        <v>2.9204841E7</v>
      </c>
      <c r="AE3942" s="99" t="s">
        <v>33934</v>
      </c>
    </row>
    <row r="3943">
      <c r="A3943" s="79" t="s">
        <v>33935</v>
      </c>
      <c r="B3943" s="80">
        <v>2011.0</v>
      </c>
      <c r="C3943" s="81" t="s">
        <v>33936</v>
      </c>
      <c r="D3943" s="80" t="s">
        <v>33258</v>
      </c>
      <c r="E3943" s="80" t="s">
        <v>33937</v>
      </c>
      <c r="F3943" s="83" t="s">
        <v>33938</v>
      </c>
      <c r="G3943" s="88" t="s">
        <v>33939</v>
      </c>
      <c r="H3943" s="84" t="s">
        <v>68</v>
      </c>
      <c r="I3943" s="84" t="s">
        <v>68</v>
      </c>
      <c r="J3943" s="84" t="s">
        <v>68</v>
      </c>
      <c r="K3943" s="84" t="s">
        <v>68</v>
      </c>
      <c r="L3943" s="84" t="s">
        <v>68</v>
      </c>
      <c r="M3943" s="84" t="s">
        <v>68</v>
      </c>
      <c r="N3943" s="84"/>
      <c r="O3943" s="80"/>
      <c r="P3943" s="86" t="s">
        <v>59</v>
      </c>
      <c r="Q3943" s="84" t="s">
        <v>68</v>
      </c>
      <c r="R3943" s="80" t="s">
        <v>68</v>
      </c>
      <c r="S3943" s="84" t="s">
        <v>68</v>
      </c>
      <c r="U3943" t="s">
        <v>68</v>
      </c>
      <c r="V3943" s="84" t="s">
        <v>68</v>
      </c>
      <c r="W3943" s="84" t="s">
        <v>68</v>
      </c>
      <c r="X3943" s="90" t="s">
        <v>33940</v>
      </c>
      <c r="Y3943" s="80" t="s">
        <v>33941</v>
      </c>
      <c r="Z3943" s="84" t="s">
        <v>68</v>
      </c>
      <c r="AA3943" s="144" t="s">
        <v>68</v>
      </c>
      <c r="AB3943" s="84" t="s">
        <v>241</v>
      </c>
      <c r="AC3943" s="96" t="s">
        <v>242</v>
      </c>
      <c r="AD3943" s="98">
        <v>2.1518931E7</v>
      </c>
      <c r="AE3943" s="99" t="s">
        <v>33942</v>
      </c>
    </row>
    <row r="3944">
      <c r="A3944" s="79" t="s">
        <v>33943</v>
      </c>
      <c r="B3944" s="80">
        <v>2016.0</v>
      </c>
      <c r="C3944" s="81" t="s">
        <v>33944</v>
      </c>
      <c r="D3944" s="80" t="s">
        <v>33945</v>
      </c>
      <c r="E3944" s="80" t="s">
        <v>33946</v>
      </c>
      <c r="F3944" s="83" t="s">
        <v>33947</v>
      </c>
      <c r="G3944" s="88" t="s">
        <v>33948</v>
      </c>
      <c r="H3944" s="84" t="s">
        <v>68</v>
      </c>
      <c r="I3944" s="84" t="s">
        <v>68</v>
      </c>
      <c r="J3944" s="84" t="s">
        <v>68</v>
      </c>
      <c r="K3944" s="84" t="s">
        <v>68</v>
      </c>
      <c r="L3944" s="84" t="s">
        <v>68</v>
      </c>
      <c r="M3944" s="84" t="s">
        <v>68</v>
      </c>
      <c r="N3944" s="84"/>
      <c r="O3944" s="88">
        <v>27720.0</v>
      </c>
      <c r="P3944" s="84"/>
      <c r="Q3944" s="84" t="s">
        <v>68</v>
      </c>
      <c r="R3944" s="80" t="s">
        <v>68</v>
      </c>
      <c r="S3944" s="84" t="s">
        <v>68</v>
      </c>
      <c r="U3944" t="s">
        <v>68</v>
      </c>
      <c r="V3944" s="84" t="s">
        <v>68</v>
      </c>
      <c r="W3944" s="84" t="s">
        <v>68</v>
      </c>
      <c r="X3944" s="90" t="s">
        <v>33949</v>
      </c>
      <c r="Y3944" s="80" t="s">
        <v>33950</v>
      </c>
      <c r="Z3944" s="84" t="s">
        <v>68</v>
      </c>
      <c r="AA3944" s="144" t="s">
        <v>68</v>
      </c>
      <c r="AB3944" s="84" t="s">
        <v>241</v>
      </c>
      <c r="AC3944" s="96" t="s">
        <v>242</v>
      </c>
      <c r="AD3944" s="98">
        <v>2.7587472E7</v>
      </c>
      <c r="AE3944" s="99" t="s">
        <v>33951</v>
      </c>
    </row>
    <row r="3945">
      <c r="A3945" s="79" t="s">
        <v>33952</v>
      </c>
      <c r="B3945" s="80">
        <v>2012.0</v>
      </c>
      <c r="C3945" s="81" t="s">
        <v>33953</v>
      </c>
      <c r="D3945" s="80" t="s">
        <v>591</v>
      </c>
      <c r="E3945" s="80" t="s">
        <v>33954</v>
      </c>
      <c r="F3945" s="83" t="s">
        <v>33955</v>
      </c>
      <c r="G3945" s="88" t="s">
        <v>33956</v>
      </c>
      <c r="H3945" s="84" t="s">
        <v>68</v>
      </c>
      <c r="I3945" s="84" t="s">
        <v>68</v>
      </c>
      <c r="J3945" s="84" t="s">
        <v>68</v>
      </c>
      <c r="K3945" s="84" t="s">
        <v>68</v>
      </c>
      <c r="L3945" s="84" t="s">
        <v>68</v>
      </c>
      <c r="M3945" s="84" t="s">
        <v>68</v>
      </c>
      <c r="N3945" s="84"/>
      <c r="O3945" s="80"/>
      <c r="P3945" s="84"/>
      <c r="Q3945" s="84" t="s">
        <v>68</v>
      </c>
      <c r="R3945" s="80" t="s">
        <v>33957</v>
      </c>
      <c r="S3945" s="84" t="s">
        <v>68</v>
      </c>
      <c r="U3945" t="s">
        <v>68</v>
      </c>
      <c r="V3945" s="84" t="s">
        <v>68</v>
      </c>
      <c r="W3945" s="84" t="s">
        <v>68</v>
      </c>
      <c r="X3945" s="90" t="s">
        <v>33958</v>
      </c>
      <c r="Y3945" s="80" t="s">
        <v>33959</v>
      </c>
      <c r="Z3945" s="84" t="s">
        <v>68</v>
      </c>
      <c r="AA3945" s="144" t="s">
        <v>68</v>
      </c>
      <c r="AB3945" s="84" t="s">
        <v>241</v>
      </c>
      <c r="AC3945" s="96" t="s">
        <v>242</v>
      </c>
      <c r="AD3945" s="98">
        <v>2.3076937E7</v>
      </c>
      <c r="AE3945" s="99" t="s">
        <v>33960</v>
      </c>
    </row>
    <row r="3946">
      <c r="A3946" s="79" t="s">
        <v>33961</v>
      </c>
      <c r="B3946" s="80">
        <v>2012.0</v>
      </c>
      <c r="C3946" s="81" t="s">
        <v>33962</v>
      </c>
      <c r="D3946" s="80" t="s">
        <v>591</v>
      </c>
      <c r="E3946" s="80" t="s">
        <v>33963</v>
      </c>
      <c r="F3946" s="83" t="s">
        <v>33964</v>
      </c>
      <c r="G3946" s="88" t="s">
        <v>33965</v>
      </c>
      <c r="H3946" s="84" t="s">
        <v>68</v>
      </c>
      <c r="I3946" s="84" t="s">
        <v>68</v>
      </c>
      <c r="J3946" s="84" t="s">
        <v>68</v>
      </c>
      <c r="K3946" s="84" t="s">
        <v>68</v>
      </c>
      <c r="L3946" s="84" t="s">
        <v>68</v>
      </c>
      <c r="M3946" s="84" t="s">
        <v>68</v>
      </c>
      <c r="N3946" s="86"/>
      <c r="O3946" s="88">
        <v>851.0</v>
      </c>
      <c r="P3946" s="84"/>
      <c r="Q3946" s="84" t="s">
        <v>68</v>
      </c>
      <c r="R3946" s="80" t="s">
        <v>33966</v>
      </c>
      <c r="S3946" s="84" t="s">
        <v>68</v>
      </c>
      <c r="U3946" t="s">
        <v>68</v>
      </c>
      <c r="V3946" s="84" t="s">
        <v>68</v>
      </c>
      <c r="W3946" s="84" t="s">
        <v>68</v>
      </c>
      <c r="X3946" s="90" t="s">
        <v>33967</v>
      </c>
      <c r="Y3946" s="80" t="s">
        <v>33968</v>
      </c>
      <c r="Z3946" s="84" t="s">
        <v>68</v>
      </c>
      <c r="AA3946" s="144" t="s">
        <v>68</v>
      </c>
      <c r="AB3946" s="84" t="s">
        <v>241</v>
      </c>
      <c r="AC3946" s="96" t="s">
        <v>242</v>
      </c>
      <c r="AD3946" s="98">
        <v>2.2972129E7</v>
      </c>
      <c r="AE3946" s="99" t="s">
        <v>33969</v>
      </c>
    </row>
    <row r="3947">
      <c r="A3947" s="79" t="s">
        <v>33970</v>
      </c>
      <c r="B3947" s="80">
        <v>2019.0</v>
      </c>
      <c r="C3947" s="81" t="s">
        <v>33971</v>
      </c>
      <c r="D3947" s="80" t="s">
        <v>33972</v>
      </c>
      <c r="E3947" s="80" t="s">
        <v>33973</v>
      </c>
      <c r="F3947" s="83" t="s">
        <v>68</v>
      </c>
      <c r="G3947" s="80"/>
      <c r="H3947" s="84" t="s">
        <v>68</v>
      </c>
      <c r="I3947" s="84" t="s">
        <v>68</v>
      </c>
      <c r="J3947" s="84" t="s">
        <v>68</v>
      </c>
      <c r="K3947" s="84" t="s">
        <v>68</v>
      </c>
      <c r="L3947" s="84" t="s">
        <v>68</v>
      </c>
      <c r="M3947" s="84" t="s">
        <v>68</v>
      </c>
      <c r="N3947" s="86" t="s">
        <v>68</v>
      </c>
      <c r="O3947" s="88" t="s">
        <v>68</v>
      </c>
      <c r="P3947" s="86" t="s">
        <v>68</v>
      </c>
      <c r="Q3947" s="84" t="s">
        <v>68</v>
      </c>
      <c r="R3947" s="80" t="s">
        <v>68</v>
      </c>
      <c r="S3947" s="84" t="s">
        <v>68</v>
      </c>
      <c r="U3947" t="s">
        <v>68</v>
      </c>
      <c r="V3947" s="84" t="s">
        <v>68</v>
      </c>
      <c r="W3947" s="84" t="s">
        <v>68</v>
      </c>
      <c r="X3947" s="90" t="s">
        <v>68</v>
      </c>
      <c r="Y3947" s="80" t="s">
        <v>68</v>
      </c>
      <c r="Z3947" s="84" t="s">
        <v>68</v>
      </c>
      <c r="AA3947" s="144" t="s">
        <v>68</v>
      </c>
      <c r="AB3947" s="84" t="s">
        <v>241</v>
      </c>
      <c r="AC3947" s="96" t="s">
        <v>242</v>
      </c>
      <c r="AD3947" s="98">
        <v>3.097399E7</v>
      </c>
      <c r="AE3947" s="99" t="s">
        <v>33974</v>
      </c>
    </row>
    <row r="3948">
      <c r="A3948" s="79" t="s">
        <v>33975</v>
      </c>
      <c r="B3948" s="80">
        <v>2018.0</v>
      </c>
      <c r="C3948" s="81" t="s">
        <v>33976</v>
      </c>
      <c r="D3948" s="80" t="s">
        <v>28248</v>
      </c>
      <c r="E3948" s="80" t="s">
        <v>33977</v>
      </c>
      <c r="F3948" s="83" t="s">
        <v>33978</v>
      </c>
      <c r="G3948" s="88" t="s">
        <v>33979</v>
      </c>
      <c r="H3948" s="84" t="s">
        <v>142</v>
      </c>
      <c r="I3948" s="84" t="s">
        <v>853</v>
      </c>
      <c r="J3948" s="84" t="s">
        <v>228</v>
      </c>
      <c r="K3948" s="84" t="s">
        <v>68</v>
      </c>
      <c r="L3948" s="84" t="s">
        <v>68</v>
      </c>
      <c r="M3948" s="84" t="s">
        <v>68</v>
      </c>
      <c r="N3948" s="84"/>
      <c r="O3948" s="80"/>
      <c r="P3948" s="84"/>
      <c r="Q3948" s="84" t="s">
        <v>68</v>
      </c>
      <c r="R3948" s="80" t="s">
        <v>68</v>
      </c>
      <c r="S3948" s="84" t="s">
        <v>68</v>
      </c>
      <c r="U3948" t="s">
        <v>68</v>
      </c>
      <c r="V3948" s="84" t="s">
        <v>68</v>
      </c>
      <c r="W3948" s="84" t="s">
        <v>68</v>
      </c>
      <c r="X3948" s="90" t="s">
        <v>33980</v>
      </c>
      <c r="Y3948" s="80" t="s">
        <v>33981</v>
      </c>
      <c r="Z3948" s="84" t="s">
        <v>68</v>
      </c>
      <c r="AA3948" s="144" t="s">
        <v>68</v>
      </c>
      <c r="AB3948" s="84" t="s">
        <v>241</v>
      </c>
      <c r="AC3948" s="96" t="s">
        <v>242</v>
      </c>
      <c r="AD3948" s="98">
        <v>3.0185083E7</v>
      </c>
      <c r="AE3948" s="99" t="s">
        <v>33982</v>
      </c>
    </row>
    <row r="3949">
      <c r="A3949" s="79" t="s">
        <v>33983</v>
      </c>
      <c r="B3949" s="80">
        <v>2014.0</v>
      </c>
      <c r="C3949" s="81" t="s">
        <v>33984</v>
      </c>
      <c r="D3949" s="80" t="s">
        <v>2480</v>
      </c>
      <c r="E3949" s="80" t="s">
        <v>33985</v>
      </c>
      <c r="F3949" s="83" t="s">
        <v>33986</v>
      </c>
      <c r="G3949" s="88" t="s">
        <v>33987</v>
      </c>
      <c r="H3949" s="84" t="s">
        <v>68</v>
      </c>
      <c r="I3949" s="84" t="s">
        <v>68</v>
      </c>
      <c r="J3949" s="84" t="s">
        <v>68</v>
      </c>
      <c r="K3949" s="84" t="s">
        <v>68</v>
      </c>
      <c r="L3949" s="84" t="s">
        <v>68</v>
      </c>
      <c r="M3949" s="84" t="s">
        <v>68</v>
      </c>
      <c r="N3949" s="86">
        <v>84.0</v>
      </c>
      <c r="O3949" s="88" t="s">
        <v>363</v>
      </c>
      <c r="P3949" s="86" t="s">
        <v>386</v>
      </c>
      <c r="Q3949" s="84" t="s">
        <v>68</v>
      </c>
      <c r="R3949" s="80" t="s">
        <v>68</v>
      </c>
      <c r="S3949" s="84" t="s">
        <v>68</v>
      </c>
      <c r="U3949" t="s">
        <v>68</v>
      </c>
      <c r="V3949" s="84" t="s">
        <v>68</v>
      </c>
      <c r="W3949" s="84" t="s">
        <v>68</v>
      </c>
      <c r="X3949" s="90" t="s">
        <v>33988</v>
      </c>
      <c r="Y3949" s="80" t="s">
        <v>33989</v>
      </c>
      <c r="Z3949" s="84" t="s">
        <v>68</v>
      </c>
      <c r="AA3949" s="144" t="s">
        <v>68</v>
      </c>
      <c r="AB3949" s="84" t="s">
        <v>241</v>
      </c>
      <c r="AC3949" s="96" t="s">
        <v>242</v>
      </c>
      <c r="AD3949" s="98">
        <v>2.4857516E7</v>
      </c>
      <c r="AE3949" s="99" t="s">
        <v>33990</v>
      </c>
    </row>
    <row r="3950">
      <c r="A3950" s="79" t="s">
        <v>33991</v>
      </c>
      <c r="B3950" s="80">
        <v>2014.0</v>
      </c>
      <c r="C3950" s="81" t="s">
        <v>33992</v>
      </c>
      <c r="D3950" s="80" t="s">
        <v>464</v>
      </c>
      <c r="E3950" s="80" t="s">
        <v>33993</v>
      </c>
      <c r="F3950" s="83" t="s">
        <v>33994</v>
      </c>
      <c r="G3950" s="88" t="s">
        <v>33995</v>
      </c>
      <c r="H3950" s="84" t="s">
        <v>68</v>
      </c>
      <c r="I3950" s="84" t="s">
        <v>68</v>
      </c>
      <c r="J3950" s="84" t="s">
        <v>68</v>
      </c>
      <c r="K3950" s="84" t="s">
        <v>68</v>
      </c>
      <c r="L3950" s="84" t="s">
        <v>68</v>
      </c>
      <c r="M3950" s="84" t="s">
        <v>68</v>
      </c>
      <c r="N3950" s="84"/>
      <c r="O3950" s="80"/>
      <c r="P3950" s="84"/>
      <c r="Q3950" s="84" t="s">
        <v>68</v>
      </c>
      <c r="R3950" s="80" t="s">
        <v>68</v>
      </c>
      <c r="S3950" s="84" t="s">
        <v>68</v>
      </c>
      <c r="U3950" t="s">
        <v>68</v>
      </c>
      <c r="V3950" s="84" t="s">
        <v>68</v>
      </c>
      <c r="W3950" s="84" t="s">
        <v>68</v>
      </c>
      <c r="X3950" s="90" t="s">
        <v>33996</v>
      </c>
      <c r="Y3950" s="80" t="s">
        <v>33997</v>
      </c>
      <c r="Z3950" s="84" t="s">
        <v>68</v>
      </c>
      <c r="AA3950" s="144" t="s">
        <v>68</v>
      </c>
      <c r="AB3950" s="84" t="s">
        <v>241</v>
      </c>
      <c r="AC3950" s="96" t="s">
        <v>242</v>
      </c>
      <c r="AD3950" s="98">
        <v>2.501145E7</v>
      </c>
      <c r="AE3950" s="99" t="s">
        <v>33998</v>
      </c>
    </row>
    <row r="3951">
      <c r="A3951" s="79" t="s">
        <v>33999</v>
      </c>
      <c r="B3951" s="80">
        <v>2015.0</v>
      </c>
      <c r="C3951" s="81" t="s">
        <v>34000</v>
      </c>
      <c r="D3951" s="80" t="s">
        <v>823</v>
      </c>
      <c r="E3951" s="80" t="s">
        <v>34001</v>
      </c>
      <c r="F3951" s="83" t="s">
        <v>68</v>
      </c>
      <c r="G3951" s="80"/>
      <c r="H3951" s="84" t="s">
        <v>68</v>
      </c>
      <c r="I3951" s="84" t="s">
        <v>68</v>
      </c>
      <c r="J3951" s="84" t="s">
        <v>68</v>
      </c>
      <c r="K3951" s="84" t="s">
        <v>68</v>
      </c>
      <c r="L3951" s="84" t="s">
        <v>68</v>
      </c>
      <c r="M3951" s="84" t="s">
        <v>68</v>
      </c>
      <c r="N3951" s="86" t="s">
        <v>68</v>
      </c>
      <c r="O3951" s="88" t="s">
        <v>68</v>
      </c>
      <c r="P3951" s="86" t="s">
        <v>68</v>
      </c>
      <c r="Q3951" s="84" t="s">
        <v>68</v>
      </c>
      <c r="R3951" s="80" t="s">
        <v>68</v>
      </c>
      <c r="S3951" s="84" t="s">
        <v>68</v>
      </c>
      <c r="U3951" t="s">
        <v>68</v>
      </c>
      <c r="V3951" s="84" t="s">
        <v>68</v>
      </c>
      <c r="W3951" s="84" t="s">
        <v>68</v>
      </c>
      <c r="X3951" s="90" t="s">
        <v>68</v>
      </c>
      <c r="Y3951" s="80" t="s">
        <v>68</v>
      </c>
      <c r="Z3951" s="84" t="s">
        <v>68</v>
      </c>
      <c r="AA3951" s="144" t="s">
        <v>68</v>
      </c>
      <c r="AB3951" s="84" t="s">
        <v>241</v>
      </c>
      <c r="AC3951" s="96" t="s">
        <v>242</v>
      </c>
      <c r="AD3951" s="98">
        <v>2.7227204E7</v>
      </c>
      <c r="AE3951" s="99" t="s">
        <v>34002</v>
      </c>
    </row>
    <row r="3952">
      <c r="A3952" s="79" t="s">
        <v>34003</v>
      </c>
      <c r="B3952" s="80">
        <v>2017.0</v>
      </c>
      <c r="C3952" s="81" t="s">
        <v>34004</v>
      </c>
      <c r="D3952" s="80" t="s">
        <v>26070</v>
      </c>
      <c r="E3952" s="80" t="s">
        <v>34005</v>
      </c>
      <c r="F3952" s="83" t="s">
        <v>34006</v>
      </c>
      <c r="G3952" s="80"/>
      <c r="H3952" s="84" t="s">
        <v>126</v>
      </c>
      <c r="I3952" s="84" t="s">
        <v>68</v>
      </c>
      <c r="J3952" s="84" t="s">
        <v>68</v>
      </c>
      <c r="K3952" s="84" t="s">
        <v>68</v>
      </c>
      <c r="L3952" s="84" t="s">
        <v>68</v>
      </c>
      <c r="M3952" s="84" t="s">
        <v>68</v>
      </c>
      <c r="N3952" s="86" t="s">
        <v>363</v>
      </c>
      <c r="O3952" s="88">
        <v>46629.0</v>
      </c>
      <c r="P3952" s="86"/>
      <c r="Q3952" s="84" t="s">
        <v>68</v>
      </c>
      <c r="R3952" s="80" t="s">
        <v>68</v>
      </c>
      <c r="S3952" s="84" t="s">
        <v>68</v>
      </c>
      <c r="U3952" t="s">
        <v>68</v>
      </c>
      <c r="V3952" s="84" t="s">
        <v>68</v>
      </c>
      <c r="W3952" s="84" t="s">
        <v>68</v>
      </c>
      <c r="X3952" s="90" t="s">
        <v>34007</v>
      </c>
      <c r="Y3952" s="80" t="s">
        <v>34008</v>
      </c>
      <c r="Z3952" s="84" t="s">
        <v>68</v>
      </c>
      <c r="AA3952" s="144" t="s">
        <v>68</v>
      </c>
      <c r="AB3952" s="84" t="s">
        <v>241</v>
      </c>
      <c r="AC3952" s="96" t="s">
        <v>242</v>
      </c>
      <c r="AD3952" s="98">
        <v>2.8348047E7</v>
      </c>
      <c r="AE3952" s="99" t="s">
        <v>34009</v>
      </c>
    </row>
    <row r="3953">
      <c r="A3953" s="79" t="s">
        <v>34010</v>
      </c>
      <c r="B3953" s="80">
        <v>2015.0</v>
      </c>
      <c r="C3953" s="81" t="s">
        <v>34011</v>
      </c>
      <c r="D3953" s="80" t="s">
        <v>379</v>
      </c>
      <c r="E3953" s="80" t="s">
        <v>34012</v>
      </c>
      <c r="F3953" s="83" t="s">
        <v>34013</v>
      </c>
      <c r="G3953" s="88" t="s">
        <v>34014</v>
      </c>
      <c r="H3953" s="84" t="s">
        <v>68</v>
      </c>
      <c r="I3953" s="84" t="s">
        <v>68</v>
      </c>
      <c r="J3953" s="84" t="s">
        <v>68</v>
      </c>
      <c r="K3953" s="84" t="s">
        <v>68</v>
      </c>
      <c r="L3953" s="84" t="s">
        <v>68</v>
      </c>
      <c r="M3953" s="84" t="s">
        <v>68</v>
      </c>
      <c r="N3953" s="86" t="s">
        <v>385</v>
      </c>
      <c r="O3953" s="88" t="s">
        <v>385</v>
      </c>
      <c r="P3953" s="86" t="s">
        <v>59</v>
      </c>
      <c r="Q3953" s="84" t="s">
        <v>68</v>
      </c>
      <c r="R3953" s="80" t="s">
        <v>68</v>
      </c>
      <c r="S3953" s="84" t="s">
        <v>68</v>
      </c>
      <c r="U3953" t="s">
        <v>68</v>
      </c>
      <c r="V3953" s="84" t="s">
        <v>68</v>
      </c>
      <c r="W3953" s="84" t="s">
        <v>68</v>
      </c>
      <c r="X3953" s="90" t="s">
        <v>34015</v>
      </c>
      <c r="Y3953" s="80" t="s">
        <v>34016</v>
      </c>
      <c r="Z3953" s="84" t="s">
        <v>68</v>
      </c>
      <c r="AA3953" s="144" t="s">
        <v>68</v>
      </c>
      <c r="AB3953" s="84" t="s">
        <v>241</v>
      </c>
      <c r="AC3953" s="96" t="s">
        <v>242</v>
      </c>
      <c r="AD3953" s="98">
        <v>2.6373404E7</v>
      </c>
      <c r="AE3953" s="99" t="s">
        <v>34017</v>
      </c>
    </row>
    <row r="3954">
      <c r="A3954" s="79" t="s">
        <v>34018</v>
      </c>
      <c r="B3954" s="80">
        <v>2016.0</v>
      </c>
      <c r="C3954" s="81" t="s">
        <v>34019</v>
      </c>
      <c r="D3954" s="80" t="s">
        <v>2281</v>
      </c>
      <c r="E3954" s="80" t="s">
        <v>34020</v>
      </c>
      <c r="F3954" s="83" t="s">
        <v>34021</v>
      </c>
      <c r="G3954" s="88" t="s">
        <v>34022</v>
      </c>
      <c r="H3954" s="84" t="s">
        <v>68</v>
      </c>
      <c r="I3954" s="84" t="s">
        <v>68</v>
      </c>
      <c r="J3954" s="84" t="s">
        <v>68</v>
      </c>
      <c r="K3954" s="84" t="s">
        <v>68</v>
      </c>
      <c r="L3954" s="84" t="s">
        <v>68</v>
      </c>
      <c r="M3954" s="84" t="s">
        <v>68</v>
      </c>
      <c r="N3954" s="86">
        <v>4.0</v>
      </c>
      <c r="O3954" s="105">
        <v>2526.0</v>
      </c>
      <c r="P3954" s="86" t="s">
        <v>59</v>
      </c>
      <c r="Q3954" s="84" t="s">
        <v>68</v>
      </c>
      <c r="R3954" s="80" t="s">
        <v>68</v>
      </c>
      <c r="S3954" s="84" t="s">
        <v>68</v>
      </c>
      <c r="U3954" t="s">
        <v>68</v>
      </c>
      <c r="V3954" s="84" t="s">
        <v>68</v>
      </c>
      <c r="W3954" s="84" t="s">
        <v>68</v>
      </c>
      <c r="X3954" s="90" t="s">
        <v>34023</v>
      </c>
      <c r="Y3954" s="80" t="s">
        <v>34024</v>
      </c>
      <c r="Z3954" s="84" t="s">
        <v>68</v>
      </c>
      <c r="AA3954" s="144" t="s">
        <v>68</v>
      </c>
      <c r="AB3954" s="84" t="s">
        <v>241</v>
      </c>
      <c r="AC3954" s="96" t="s">
        <v>242</v>
      </c>
      <c r="AD3954" s="98">
        <v>2.6686589E7</v>
      </c>
      <c r="AE3954" s="99" t="s">
        <v>34025</v>
      </c>
    </row>
    <row r="3955">
      <c r="A3955" s="79" t="s">
        <v>34026</v>
      </c>
      <c r="B3955" s="80">
        <v>2015.0</v>
      </c>
      <c r="C3955" s="81" t="s">
        <v>34027</v>
      </c>
      <c r="D3955" s="80" t="s">
        <v>9874</v>
      </c>
      <c r="E3955" s="80" t="s">
        <v>34028</v>
      </c>
      <c r="F3955" s="83" t="s">
        <v>34029</v>
      </c>
      <c r="G3955" s="80"/>
      <c r="H3955" s="84" t="s">
        <v>68</v>
      </c>
      <c r="I3955" s="84" t="s">
        <v>68</v>
      </c>
      <c r="J3955" s="84" t="s">
        <v>68</v>
      </c>
      <c r="K3955" s="84" t="s">
        <v>68</v>
      </c>
      <c r="L3955" s="84" t="s">
        <v>68</v>
      </c>
      <c r="M3955" s="84" t="s">
        <v>68</v>
      </c>
      <c r="N3955" s="84"/>
      <c r="O3955" s="80"/>
      <c r="P3955" s="84"/>
      <c r="Q3955" s="84" t="s">
        <v>68</v>
      </c>
      <c r="R3955" s="80" t="s">
        <v>34030</v>
      </c>
      <c r="S3955" s="84" t="s">
        <v>68</v>
      </c>
      <c r="U3955" t="s">
        <v>68</v>
      </c>
      <c r="V3955" s="84" t="s">
        <v>68</v>
      </c>
      <c r="W3955" s="84" t="s">
        <v>68</v>
      </c>
      <c r="X3955" s="90" t="s">
        <v>34031</v>
      </c>
      <c r="Y3955" s="80" t="s">
        <v>34032</v>
      </c>
      <c r="Z3955" s="84" t="s">
        <v>68</v>
      </c>
      <c r="AA3955" s="144" t="s">
        <v>68</v>
      </c>
      <c r="AB3955" s="84" t="s">
        <v>241</v>
      </c>
      <c r="AC3955" s="96" t="s">
        <v>242</v>
      </c>
      <c r="AD3955" s="98">
        <v>2.6484518E7</v>
      </c>
      <c r="AE3955" s="99" t="s">
        <v>34033</v>
      </c>
    </row>
    <row r="3956">
      <c r="A3956" s="79" t="s">
        <v>34034</v>
      </c>
      <c r="B3956" s="80">
        <v>2015.0</v>
      </c>
      <c r="C3956" s="81" t="s">
        <v>34035</v>
      </c>
      <c r="D3956" s="80" t="s">
        <v>34036</v>
      </c>
      <c r="E3956" s="80" t="s">
        <v>34037</v>
      </c>
      <c r="F3956" s="83" t="s">
        <v>34038</v>
      </c>
      <c r="G3956" s="88" t="s">
        <v>34039</v>
      </c>
      <c r="H3956" s="84" t="s">
        <v>68</v>
      </c>
      <c r="I3956" s="84" t="s">
        <v>68</v>
      </c>
      <c r="J3956" s="84" t="s">
        <v>68</v>
      </c>
      <c r="K3956" s="84" t="s">
        <v>68</v>
      </c>
      <c r="L3956" s="84" t="s">
        <v>68</v>
      </c>
      <c r="M3956" s="84" t="s">
        <v>68</v>
      </c>
      <c r="N3956" s="84"/>
      <c r="O3956" s="80"/>
      <c r="P3956" s="86" t="s">
        <v>59</v>
      </c>
      <c r="Q3956" s="84" t="s">
        <v>68</v>
      </c>
      <c r="R3956" s="80" t="s">
        <v>68</v>
      </c>
      <c r="S3956" s="84" t="s">
        <v>68</v>
      </c>
      <c r="U3956" t="s">
        <v>68</v>
      </c>
      <c r="V3956" s="84" t="s">
        <v>68</v>
      </c>
      <c r="W3956" s="84" t="s">
        <v>68</v>
      </c>
      <c r="X3956" s="90" t="s">
        <v>34040</v>
      </c>
      <c r="Y3956" s="80" t="s">
        <v>34041</v>
      </c>
      <c r="Z3956" s="84" t="s">
        <v>68</v>
      </c>
      <c r="AA3956" s="144" t="s">
        <v>68</v>
      </c>
      <c r="AB3956" s="84" t="s">
        <v>241</v>
      </c>
      <c r="AC3956" s="96" t="s">
        <v>242</v>
      </c>
      <c r="AD3956" s="98">
        <v>2.6434929E7</v>
      </c>
      <c r="AE3956" s="99" t="s">
        <v>34042</v>
      </c>
    </row>
    <row r="3957">
      <c r="A3957" s="79" t="s">
        <v>34043</v>
      </c>
      <c r="B3957" s="80">
        <v>2010.0</v>
      </c>
      <c r="C3957" s="81" t="s">
        <v>34044</v>
      </c>
      <c r="D3957" s="80" t="s">
        <v>591</v>
      </c>
      <c r="E3957" s="80" t="s">
        <v>34045</v>
      </c>
      <c r="F3957" s="83" t="s">
        <v>34046</v>
      </c>
      <c r="G3957" s="88" t="s">
        <v>34047</v>
      </c>
      <c r="H3957" s="84" t="s">
        <v>62</v>
      </c>
      <c r="I3957" s="84" t="s">
        <v>139</v>
      </c>
      <c r="J3957" s="84" t="s">
        <v>961</v>
      </c>
      <c r="K3957" s="84" t="s">
        <v>68</v>
      </c>
      <c r="L3957" s="84" t="s">
        <v>68</v>
      </c>
      <c r="M3957" s="84" t="s">
        <v>68</v>
      </c>
      <c r="N3957" s="84"/>
      <c r="O3957" s="80"/>
      <c r="P3957" s="86" t="s">
        <v>59</v>
      </c>
      <c r="Q3957" s="84" t="s">
        <v>68</v>
      </c>
      <c r="R3957" s="80" t="s">
        <v>68</v>
      </c>
      <c r="S3957" s="84" t="s">
        <v>68</v>
      </c>
      <c r="U3957" t="s">
        <v>68</v>
      </c>
      <c r="V3957" s="84" t="s">
        <v>68</v>
      </c>
      <c r="W3957" s="84" t="s">
        <v>68</v>
      </c>
      <c r="X3957" s="90" t="s">
        <v>34048</v>
      </c>
      <c r="Y3957" s="80" t="s">
        <v>34049</v>
      </c>
      <c r="Z3957" s="84" t="s">
        <v>68</v>
      </c>
      <c r="AA3957" s="144" t="s">
        <v>68</v>
      </c>
      <c r="AB3957" s="84" t="s">
        <v>241</v>
      </c>
      <c r="AC3957" s="96" t="s">
        <v>242</v>
      </c>
      <c r="AD3957" s="98">
        <v>2.046475E7</v>
      </c>
      <c r="AE3957" s="99" t="s">
        <v>34050</v>
      </c>
    </row>
    <row r="3958">
      <c r="A3958" s="79" t="s">
        <v>34051</v>
      </c>
      <c r="B3958" s="80">
        <v>2018.0</v>
      </c>
      <c r="C3958" s="81" t="s">
        <v>34052</v>
      </c>
      <c r="D3958" s="80" t="s">
        <v>5040</v>
      </c>
      <c r="E3958" s="80" t="s">
        <v>34053</v>
      </c>
      <c r="F3958" s="83" t="s">
        <v>34054</v>
      </c>
      <c r="G3958" s="80"/>
      <c r="H3958" s="84" t="s">
        <v>144</v>
      </c>
      <c r="I3958" s="84" t="s">
        <v>3958</v>
      </c>
      <c r="J3958" s="84" t="s">
        <v>228</v>
      </c>
      <c r="K3958" s="84" t="s">
        <v>68</v>
      </c>
      <c r="L3958" s="84" t="s">
        <v>68</v>
      </c>
      <c r="M3958" s="84" t="s">
        <v>68</v>
      </c>
      <c r="N3958" s="84"/>
      <c r="O3958" s="80"/>
      <c r="P3958" s="84"/>
      <c r="Q3958" s="84" t="s">
        <v>68</v>
      </c>
      <c r="R3958" s="80" t="s">
        <v>34055</v>
      </c>
      <c r="S3958" s="84" t="s">
        <v>68</v>
      </c>
      <c r="U3958" t="s">
        <v>68</v>
      </c>
      <c r="V3958" s="84" t="s">
        <v>68</v>
      </c>
      <c r="W3958" s="84" t="s">
        <v>68</v>
      </c>
      <c r="X3958" s="90" t="s">
        <v>34056</v>
      </c>
      <c r="Y3958" s="80" t="s">
        <v>34057</v>
      </c>
      <c r="Z3958" s="84" t="s">
        <v>68</v>
      </c>
      <c r="AA3958" s="144" t="s">
        <v>68</v>
      </c>
      <c r="AB3958" s="84" t="s">
        <v>241</v>
      </c>
      <c r="AC3958" s="96" t="s">
        <v>242</v>
      </c>
      <c r="AD3958" s="98">
        <v>2.8689508E7</v>
      </c>
      <c r="AE3958" s="99" t="s">
        <v>34058</v>
      </c>
    </row>
    <row r="3959">
      <c r="A3959" s="79" t="s">
        <v>34059</v>
      </c>
      <c r="B3959" s="80">
        <v>2015.0</v>
      </c>
      <c r="C3959" s="81" t="s">
        <v>34060</v>
      </c>
      <c r="D3959" s="80" t="s">
        <v>9169</v>
      </c>
      <c r="E3959" s="80" t="s">
        <v>34061</v>
      </c>
      <c r="F3959" s="83" t="s">
        <v>34062</v>
      </c>
      <c r="G3959" s="88" t="s">
        <v>34063</v>
      </c>
      <c r="H3959" s="84" t="s">
        <v>68</v>
      </c>
      <c r="I3959" s="84" t="s">
        <v>68</v>
      </c>
      <c r="J3959" s="84" t="s">
        <v>68</v>
      </c>
      <c r="K3959" s="84" t="s">
        <v>68</v>
      </c>
      <c r="L3959" s="84" t="s">
        <v>68</v>
      </c>
      <c r="M3959" s="84" t="s">
        <v>68</v>
      </c>
      <c r="N3959" s="84"/>
      <c r="O3959" s="80"/>
      <c r="P3959" s="84"/>
      <c r="Q3959" s="84" t="s">
        <v>68</v>
      </c>
      <c r="R3959" s="80" t="s">
        <v>68</v>
      </c>
      <c r="S3959" s="84" t="s">
        <v>68</v>
      </c>
      <c r="U3959" t="s">
        <v>68</v>
      </c>
      <c r="V3959" s="84" t="s">
        <v>68</v>
      </c>
      <c r="W3959" s="84" t="s">
        <v>68</v>
      </c>
      <c r="X3959" s="90" t="s">
        <v>34064</v>
      </c>
      <c r="Y3959" s="80" t="s">
        <v>34065</v>
      </c>
      <c r="Z3959" s="84" t="s">
        <v>68</v>
      </c>
      <c r="AA3959" s="144" t="s">
        <v>68</v>
      </c>
      <c r="AB3959" s="84" t="s">
        <v>241</v>
      </c>
      <c r="AC3959" s="96" t="s">
        <v>242</v>
      </c>
      <c r="AD3959" s="98">
        <v>2.5149825E7</v>
      </c>
      <c r="AE3959" s="99" t="s">
        <v>34066</v>
      </c>
    </row>
    <row r="3960">
      <c r="A3960" s="79" t="s">
        <v>34067</v>
      </c>
      <c r="B3960" s="80">
        <v>2014.0</v>
      </c>
      <c r="C3960" s="81" t="s">
        <v>34068</v>
      </c>
      <c r="D3960" s="80" t="s">
        <v>561</v>
      </c>
      <c r="E3960" s="80" t="s">
        <v>34069</v>
      </c>
      <c r="F3960" s="83" t="s">
        <v>34070</v>
      </c>
      <c r="G3960" s="88" t="s">
        <v>34071</v>
      </c>
      <c r="H3960" s="84" t="s">
        <v>68</v>
      </c>
      <c r="I3960" s="84" t="s">
        <v>68</v>
      </c>
      <c r="J3960" s="84" t="s">
        <v>68</v>
      </c>
      <c r="K3960" s="84" t="s">
        <v>68</v>
      </c>
      <c r="L3960" s="84" t="s">
        <v>68</v>
      </c>
      <c r="M3960" s="84" t="s">
        <v>68</v>
      </c>
      <c r="N3960" s="84"/>
      <c r="O3960" s="80"/>
      <c r="P3960" s="86" t="s">
        <v>59</v>
      </c>
      <c r="Q3960" s="84" t="s">
        <v>68</v>
      </c>
      <c r="R3960" s="80" t="s">
        <v>68</v>
      </c>
      <c r="S3960" s="84" t="s">
        <v>68</v>
      </c>
      <c r="U3960" t="s">
        <v>68</v>
      </c>
      <c r="V3960" s="84" t="s">
        <v>68</v>
      </c>
      <c r="W3960" s="84" t="s">
        <v>68</v>
      </c>
      <c r="X3960" s="90" t="s">
        <v>34072</v>
      </c>
      <c r="Y3960" s="80" t="s">
        <v>34073</v>
      </c>
      <c r="Z3960" s="84" t="s">
        <v>68</v>
      </c>
      <c r="AA3960" s="144" t="s">
        <v>68</v>
      </c>
      <c r="AB3960" s="84" t="s">
        <v>241</v>
      </c>
      <c r="AC3960" s="96" t="s">
        <v>242</v>
      </c>
      <c r="AD3960" s="98">
        <v>2.4602249E7</v>
      </c>
      <c r="AE3960" s="99" t="s">
        <v>34074</v>
      </c>
    </row>
    <row r="3961">
      <c r="A3961" s="79" t="s">
        <v>34075</v>
      </c>
      <c r="B3961" s="80">
        <v>2011.0</v>
      </c>
      <c r="C3961" s="81" t="s">
        <v>34076</v>
      </c>
      <c r="D3961" s="80" t="s">
        <v>28764</v>
      </c>
      <c r="E3961" s="80" t="s">
        <v>34077</v>
      </c>
      <c r="F3961" s="83" t="s">
        <v>34078</v>
      </c>
      <c r="G3961" s="80"/>
      <c r="H3961" s="84" t="s">
        <v>68</v>
      </c>
      <c r="I3961" s="84" t="s">
        <v>68</v>
      </c>
      <c r="J3961" s="84" t="s">
        <v>68</v>
      </c>
      <c r="K3961" s="84" t="s">
        <v>68</v>
      </c>
      <c r="L3961" s="84" t="s">
        <v>68</v>
      </c>
      <c r="M3961" s="84" t="s">
        <v>68</v>
      </c>
      <c r="N3961" s="84"/>
      <c r="O3961" s="80"/>
      <c r="P3961" s="84"/>
      <c r="Q3961" s="84" t="s">
        <v>68</v>
      </c>
      <c r="R3961" s="80" t="s">
        <v>68</v>
      </c>
      <c r="S3961" s="84" t="s">
        <v>68</v>
      </c>
      <c r="U3961" t="s">
        <v>68</v>
      </c>
      <c r="V3961" s="84" t="s">
        <v>68</v>
      </c>
      <c r="W3961" s="84" t="s">
        <v>68</v>
      </c>
      <c r="X3961" s="90" t="s">
        <v>34079</v>
      </c>
      <c r="Y3961" s="80" t="s">
        <v>34080</v>
      </c>
      <c r="Z3961" s="84" t="s">
        <v>68</v>
      </c>
      <c r="AA3961" s="144" t="s">
        <v>68</v>
      </c>
      <c r="AB3961" s="84" t="s">
        <v>241</v>
      </c>
      <c r="AC3961" s="96" t="s">
        <v>242</v>
      </c>
      <c r="AD3961" s="98">
        <v>2.1865175E7</v>
      </c>
      <c r="AE3961" s="99" t="s">
        <v>34081</v>
      </c>
    </row>
    <row r="3962">
      <c r="A3962" s="79" t="s">
        <v>34082</v>
      </c>
      <c r="B3962" s="80">
        <v>2014.0</v>
      </c>
      <c r="C3962" s="81" t="s">
        <v>34083</v>
      </c>
      <c r="D3962" s="80" t="s">
        <v>4887</v>
      </c>
      <c r="E3962" s="80" t="s">
        <v>34084</v>
      </c>
      <c r="F3962" s="83" t="s">
        <v>34085</v>
      </c>
      <c r="G3962" s="88" t="s">
        <v>34086</v>
      </c>
      <c r="H3962" s="84" t="s">
        <v>68</v>
      </c>
      <c r="I3962" s="84" t="s">
        <v>68</v>
      </c>
      <c r="J3962" s="84" t="s">
        <v>68</v>
      </c>
      <c r="K3962" s="84" t="s">
        <v>68</v>
      </c>
      <c r="L3962" s="84" t="s">
        <v>68</v>
      </c>
      <c r="M3962" s="84" t="s">
        <v>68</v>
      </c>
      <c r="N3962" s="84"/>
      <c r="O3962" s="80"/>
      <c r="P3962" s="86"/>
      <c r="Q3962" s="84" t="s">
        <v>68</v>
      </c>
      <c r="R3962" s="80" t="s">
        <v>34086</v>
      </c>
      <c r="S3962" s="84" t="s">
        <v>68</v>
      </c>
      <c r="U3962" t="s">
        <v>68</v>
      </c>
      <c r="V3962" s="84" t="s">
        <v>68</v>
      </c>
      <c r="W3962" s="84" t="s">
        <v>68</v>
      </c>
      <c r="X3962" s="90" t="s">
        <v>34087</v>
      </c>
      <c r="Y3962" s="80" t="s">
        <v>34088</v>
      </c>
      <c r="Z3962" s="84" t="s">
        <v>68</v>
      </c>
      <c r="AA3962" s="144" t="s">
        <v>68</v>
      </c>
      <c r="AB3962" s="84" t="s">
        <v>241</v>
      </c>
      <c r="AC3962" s="96" t="s">
        <v>242</v>
      </c>
      <c r="AD3962" s="98">
        <v>2.5427651E7</v>
      </c>
      <c r="AE3962" s="99" t="s">
        <v>34089</v>
      </c>
    </row>
    <row r="3963">
      <c r="A3963" s="79" t="s">
        <v>34090</v>
      </c>
      <c r="B3963" s="80">
        <v>2014.0</v>
      </c>
      <c r="C3963" s="81" t="s">
        <v>34091</v>
      </c>
      <c r="D3963" s="80" t="s">
        <v>25221</v>
      </c>
      <c r="E3963" s="80" t="s">
        <v>34092</v>
      </c>
      <c r="F3963" s="83" t="s">
        <v>34093</v>
      </c>
      <c r="G3963" s="88" t="s">
        <v>34094</v>
      </c>
      <c r="H3963" s="84" t="s">
        <v>68</v>
      </c>
      <c r="I3963" s="84" t="s">
        <v>68</v>
      </c>
      <c r="J3963" s="84" t="s">
        <v>68</v>
      </c>
      <c r="K3963" s="84" t="s">
        <v>68</v>
      </c>
      <c r="L3963" s="84" t="s">
        <v>68</v>
      </c>
      <c r="M3963" s="84" t="s">
        <v>68</v>
      </c>
      <c r="N3963" s="86">
        <v>5.0</v>
      </c>
      <c r="O3963" s="105">
        <v>1188.0</v>
      </c>
      <c r="P3963" s="84"/>
      <c r="Q3963" s="84" t="s">
        <v>68</v>
      </c>
      <c r="R3963" s="80" t="s">
        <v>68</v>
      </c>
      <c r="S3963" s="84" t="s">
        <v>68</v>
      </c>
      <c r="U3963" t="s">
        <v>68</v>
      </c>
      <c r="V3963" s="84" t="s">
        <v>68</v>
      </c>
      <c r="W3963" s="84" t="s">
        <v>68</v>
      </c>
      <c r="X3963" s="90" t="s">
        <v>34095</v>
      </c>
      <c r="Y3963" s="80" t="s">
        <v>34096</v>
      </c>
      <c r="Z3963" s="84" t="s">
        <v>68</v>
      </c>
      <c r="AA3963" s="144" t="s">
        <v>68</v>
      </c>
      <c r="AB3963" s="84" t="s">
        <v>241</v>
      </c>
      <c r="AC3963" s="96" t="s">
        <v>242</v>
      </c>
      <c r="AD3963" s="98">
        <v>2.5039809E7</v>
      </c>
      <c r="AE3963" s="99" t="s">
        <v>34097</v>
      </c>
    </row>
    <row r="3964">
      <c r="A3964" s="79" t="s">
        <v>34098</v>
      </c>
      <c r="B3964" s="80">
        <v>2012.0</v>
      </c>
      <c r="C3964" s="81" t="s">
        <v>1074</v>
      </c>
      <c r="D3964" s="80" t="s">
        <v>10366</v>
      </c>
      <c r="E3964" s="80" t="s">
        <v>34099</v>
      </c>
      <c r="F3964" s="83" t="s">
        <v>34100</v>
      </c>
      <c r="G3964" s="88" t="s">
        <v>34101</v>
      </c>
      <c r="H3964" s="84" t="s">
        <v>68</v>
      </c>
      <c r="I3964" s="84" t="s">
        <v>68</v>
      </c>
      <c r="J3964" s="84" t="s">
        <v>68</v>
      </c>
      <c r="K3964" s="84" t="s">
        <v>68</v>
      </c>
      <c r="L3964" s="84" t="s">
        <v>68</v>
      </c>
      <c r="M3964" s="84" t="s">
        <v>68</v>
      </c>
      <c r="N3964" s="84"/>
      <c r="O3964" s="80"/>
      <c r="P3964" s="84"/>
      <c r="Q3964" s="84" t="s">
        <v>68</v>
      </c>
      <c r="R3964" s="80" t="s">
        <v>68</v>
      </c>
      <c r="S3964" s="84" t="s">
        <v>68</v>
      </c>
      <c r="U3964" t="s">
        <v>68</v>
      </c>
      <c r="V3964" s="84" t="s">
        <v>68</v>
      </c>
      <c r="W3964" s="84" t="s">
        <v>68</v>
      </c>
      <c r="X3964" s="90" t="s">
        <v>34102</v>
      </c>
      <c r="Y3964" s="80" t="s">
        <v>34103</v>
      </c>
      <c r="Z3964" s="84" t="s">
        <v>68</v>
      </c>
      <c r="AA3964" s="144" t="s">
        <v>68</v>
      </c>
      <c r="AB3964" s="84" t="s">
        <v>241</v>
      </c>
      <c r="AC3964" s="96" t="s">
        <v>242</v>
      </c>
      <c r="AD3964" s="98">
        <v>2.2412141E7</v>
      </c>
      <c r="AE3964" s="99" t="s">
        <v>34104</v>
      </c>
    </row>
    <row r="3965">
      <c r="A3965" s="79" t="s">
        <v>34105</v>
      </c>
      <c r="B3965" s="80">
        <v>2017.0</v>
      </c>
      <c r="C3965" s="81" t="s">
        <v>34106</v>
      </c>
      <c r="D3965" s="80" t="s">
        <v>14014</v>
      </c>
      <c r="E3965" s="80" t="s">
        <v>34107</v>
      </c>
      <c r="F3965" s="83" t="s">
        <v>34108</v>
      </c>
      <c r="G3965" s="88" t="s">
        <v>34109</v>
      </c>
      <c r="H3965" s="84" t="s">
        <v>68</v>
      </c>
      <c r="I3965" s="84" t="s">
        <v>68</v>
      </c>
      <c r="J3965" s="84" t="s">
        <v>68</v>
      </c>
      <c r="K3965" s="84" t="s">
        <v>68</v>
      </c>
      <c r="L3965" s="84" t="s">
        <v>68</v>
      </c>
      <c r="M3965" s="84" t="s">
        <v>68</v>
      </c>
      <c r="N3965" s="84"/>
      <c r="O3965" s="80"/>
      <c r="P3965" s="84"/>
      <c r="Q3965" s="84" t="s">
        <v>68</v>
      </c>
      <c r="R3965" s="80" t="s">
        <v>68</v>
      </c>
      <c r="S3965" s="84" t="s">
        <v>68</v>
      </c>
      <c r="U3965" t="s">
        <v>68</v>
      </c>
      <c r="V3965" s="84" t="s">
        <v>68</v>
      </c>
      <c r="W3965" s="84" t="s">
        <v>68</v>
      </c>
      <c r="X3965" s="90" t="s">
        <v>34110</v>
      </c>
      <c r="Y3965" s="80" t="s">
        <v>34111</v>
      </c>
      <c r="Z3965" s="84" t="s">
        <v>68</v>
      </c>
      <c r="AA3965" s="144" t="s">
        <v>68</v>
      </c>
      <c r="AB3965" s="84" t="s">
        <v>241</v>
      </c>
      <c r="AC3965" s="96" t="s">
        <v>242</v>
      </c>
      <c r="AD3965" s="98">
        <v>2.9019061E7</v>
      </c>
      <c r="AE3965" s="99" t="s">
        <v>34112</v>
      </c>
    </row>
    <row r="3966">
      <c r="A3966" s="79" t="s">
        <v>34113</v>
      </c>
      <c r="B3966" s="80">
        <v>2012.0</v>
      </c>
      <c r="C3966" s="81" t="s">
        <v>34114</v>
      </c>
      <c r="D3966" s="80" t="s">
        <v>1108</v>
      </c>
      <c r="E3966" s="80" t="s">
        <v>34115</v>
      </c>
      <c r="F3966" s="83" t="s">
        <v>34116</v>
      </c>
      <c r="G3966" s="80"/>
      <c r="H3966" s="84" t="s">
        <v>68</v>
      </c>
      <c r="I3966" s="84" t="s">
        <v>68</v>
      </c>
      <c r="J3966" s="84" t="s">
        <v>68</v>
      </c>
      <c r="K3966" s="84" t="s">
        <v>68</v>
      </c>
      <c r="L3966" s="84" t="s">
        <v>68</v>
      </c>
      <c r="M3966" s="84" t="s">
        <v>68</v>
      </c>
      <c r="N3966" s="84"/>
      <c r="O3966" s="80"/>
      <c r="P3966" s="84"/>
      <c r="Q3966" s="84" t="s">
        <v>68</v>
      </c>
      <c r="R3966" s="80" t="s">
        <v>68</v>
      </c>
      <c r="S3966" s="84" t="s">
        <v>68</v>
      </c>
      <c r="U3966" t="s">
        <v>68</v>
      </c>
      <c r="V3966" s="84" t="s">
        <v>68</v>
      </c>
      <c r="W3966" s="84" t="s">
        <v>68</v>
      </c>
      <c r="X3966" s="90" t="s">
        <v>34117</v>
      </c>
      <c r="Y3966" s="80" t="s">
        <v>34118</v>
      </c>
      <c r="Z3966" s="84" t="s">
        <v>68</v>
      </c>
      <c r="AA3966" s="144" t="s">
        <v>68</v>
      </c>
      <c r="AB3966" s="84" t="s">
        <v>241</v>
      </c>
      <c r="AC3966" s="96" t="s">
        <v>242</v>
      </c>
      <c r="AD3966" s="98">
        <v>2.260607E7</v>
      </c>
      <c r="AE3966" s="99" t="s">
        <v>34119</v>
      </c>
    </row>
    <row r="3967">
      <c r="A3967" s="79" t="s">
        <v>34120</v>
      </c>
      <c r="B3967" s="80">
        <v>2017.0</v>
      </c>
      <c r="C3967" s="81" t="s">
        <v>34121</v>
      </c>
      <c r="D3967" s="80" t="s">
        <v>823</v>
      </c>
      <c r="E3967" s="80" t="s">
        <v>34122</v>
      </c>
      <c r="F3967" s="83" t="s">
        <v>68</v>
      </c>
      <c r="G3967" s="80"/>
      <c r="H3967" s="84" t="s">
        <v>68</v>
      </c>
      <c r="I3967" s="84" t="s">
        <v>68</v>
      </c>
      <c r="J3967" s="84" t="s">
        <v>68</v>
      </c>
      <c r="K3967" s="84" t="s">
        <v>68</v>
      </c>
      <c r="L3967" s="84" t="s">
        <v>68</v>
      </c>
      <c r="M3967" s="84" t="s">
        <v>68</v>
      </c>
      <c r="N3967" s="86" t="s">
        <v>68</v>
      </c>
      <c r="O3967" s="88" t="s">
        <v>68</v>
      </c>
      <c r="P3967" s="86" t="s">
        <v>68</v>
      </c>
      <c r="Q3967" s="84" t="s">
        <v>68</v>
      </c>
      <c r="R3967" s="80" t="s">
        <v>68</v>
      </c>
      <c r="S3967" s="84" t="s">
        <v>68</v>
      </c>
      <c r="U3967" t="s">
        <v>68</v>
      </c>
      <c r="V3967" s="84" t="s">
        <v>68</v>
      </c>
      <c r="W3967" s="84" t="s">
        <v>68</v>
      </c>
      <c r="X3967" s="90" t="s">
        <v>68</v>
      </c>
      <c r="Y3967" s="80" t="s">
        <v>68</v>
      </c>
      <c r="Z3967" s="84" t="s">
        <v>68</v>
      </c>
      <c r="AA3967" s="144" t="s">
        <v>68</v>
      </c>
      <c r="AB3967" s="84" t="s">
        <v>241</v>
      </c>
      <c r="AC3967" s="96" t="s">
        <v>242</v>
      </c>
      <c r="AD3967" s="98">
        <v>2.936462E7</v>
      </c>
      <c r="AE3967" s="99" t="s">
        <v>34123</v>
      </c>
    </row>
    <row r="3968">
      <c r="A3968" s="79" t="s">
        <v>34124</v>
      </c>
      <c r="B3968" s="80">
        <v>2018.0</v>
      </c>
      <c r="C3968" s="81" t="s">
        <v>34125</v>
      </c>
      <c r="D3968" s="80" t="s">
        <v>394</v>
      </c>
      <c r="E3968" s="80" t="s">
        <v>34126</v>
      </c>
      <c r="F3968" s="83" t="s">
        <v>34127</v>
      </c>
      <c r="G3968" s="88" t="s">
        <v>34128</v>
      </c>
      <c r="H3968" s="84" t="s">
        <v>68</v>
      </c>
      <c r="I3968" s="84" t="s">
        <v>68</v>
      </c>
      <c r="J3968" s="84" t="s">
        <v>68</v>
      </c>
      <c r="K3968" s="84" t="s">
        <v>68</v>
      </c>
      <c r="L3968" s="84" t="s">
        <v>68</v>
      </c>
      <c r="M3968" s="84" t="s">
        <v>68</v>
      </c>
      <c r="N3968" s="84"/>
      <c r="O3968" s="80"/>
      <c r="P3968" s="84"/>
      <c r="Q3968" s="84" t="s">
        <v>68</v>
      </c>
      <c r="R3968" s="80" t="s">
        <v>68</v>
      </c>
      <c r="S3968" s="84" t="s">
        <v>68</v>
      </c>
      <c r="U3968" t="s">
        <v>68</v>
      </c>
      <c r="V3968" s="84" t="s">
        <v>68</v>
      </c>
      <c r="W3968" s="84" t="s">
        <v>68</v>
      </c>
      <c r="X3968" s="90" t="s">
        <v>34129</v>
      </c>
      <c r="Y3968" s="80" t="s">
        <v>34130</v>
      </c>
      <c r="Z3968" s="84" t="s">
        <v>68</v>
      </c>
      <c r="AA3968" s="144" t="s">
        <v>68</v>
      </c>
      <c r="AB3968" s="84" t="s">
        <v>241</v>
      </c>
      <c r="AC3968" s="96" t="s">
        <v>242</v>
      </c>
      <c r="AD3968" s="98">
        <v>3.0125283E7</v>
      </c>
      <c r="AE3968" s="99" t="s">
        <v>34131</v>
      </c>
    </row>
    <row r="3969">
      <c r="A3969" s="79" t="s">
        <v>34132</v>
      </c>
      <c r="B3969" s="80">
        <v>2016.0</v>
      </c>
      <c r="C3969" s="81" t="s">
        <v>34133</v>
      </c>
      <c r="D3969" s="80" t="s">
        <v>931</v>
      </c>
      <c r="E3969" s="80" t="s">
        <v>34134</v>
      </c>
      <c r="F3969" s="83" t="s">
        <v>34135</v>
      </c>
      <c r="G3969" s="80"/>
      <c r="H3969" s="84" t="s">
        <v>68</v>
      </c>
      <c r="I3969" s="84" t="s">
        <v>68</v>
      </c>
      <c r="J3969" s="84" t="s">
        <v>68</v>
      </c>
      <c r="K3969" s="84" t="s">
        <v>68</v>
      </c>
      <c r="L3969" s="84" t="s">
        <v>68</v>
      </c>
      <c r="M3969" s="84" t="s">
        <v>68</v>
      </c>
      <c r="N3969" s="84"/>
      <c r="O3969" s="80"/>
      <c r="P3969" s="86" t="s">
        <v>59</v>
      </c>
      <c r="Q3969" s="84" t="s">
        <v>68</v>
      </c>
      <c r="R3969" s="80" t="s">
        <v>68</v>
      </c>
      <c r="S3969" s="84" t="s">
        <v>68</v>
      </c>
      <c r="U3969" t="s">
        <v>68</v>
      </c>
      <c r="V3969" s="84" t="s">
        <v>68</v>
      </c>
      <c r="W3969" s="84" t="s">
        <v>68</v>
      </c>
      <c r="X3969" s="90" t="s">
        <v>34136</v>
      </c>
      <c r="Y3969" s="80" t="s">
        <v>34137</v>
      </c>
      <c r="Z3969" s="84" t="s">
        <v>68</v>
      </c>
      <c r="AA3969" s="144" t="s">
        <v>68</v>
      </c>
      <c r="AB3969" s="84" t="s">
        <v>241</v>
      </c>
      <c r="AC3969" s="96" t="s">
        <v>242</v>
      </c>
      <c r="AD3969" s="98">
        <v>2.7025706E7</v>
      </c>
      <c r="AE3969" s="99" t="s">
        <v>34138</v>
      </c>
    </row>
    <row r="3970">
      <c r="A3970" s="79" t="s">
        <v>34139</v>
      </c>
      <c r="B3970" s="80">
        <v>2013.0</v>
      </c>
      <c r="C3970" s="81" t="s">
        <v>34140</v>
      </c>
      <c r="D3970" s="80" t="s">
        <v>34141</v>
      </c>
      <c r="E3970" s="80" t="s">
        <v>34142</v>
      </c>
      <c r="F3970" s="83" t="s">
        <v>34143</v>
      </c>
      <c r="G3970" s="80"/>
      <c r="H3970" s="84" t="s">
        <v>68</v>
      </c>
      <c r="I3970" s="84" t="s">
        <v>68</v>
      </c>
      <c r="J3970" s="84" t="s">
        <v>68</v>
      </c>
      <c r="K3970" s="84" t="s">
        <v>68</v>
      </c>
      <c r="L3970" s="84" t="s">
        <v>68</v>
      </c>
      <c r="M3970" s="84" t="s">
        <v>68</v>
      </c>
      <c r="N3970" s="86">
        <v>11.0</v>
      </c>
      <c r="O3970" s="88">
        <v>408.0</v>
      </c>
      <c r="P3970" s="86" t="s">
        <v>386</v>
      </c>
      <c r="Q3970" s="84" t="s">
        <v>68</v>
      </c>
      <c r="R3970" s="80" t="s">
        <v>68</v>
      </c>
      <c r="S3970" s="84" t="s">
        <v>68</v>
      </c>
      <c r="U3970" t="s">
        <v>68</v>
      </c>
      <c r="V3970" s="84" t="s">
        <v>68</v>
      </c>
      <c r="W3970" s="84" t="s">
        <v>68</v>
      </c>
      <c r="X3970" s="90" t="s">
        <v>34144</v>
      </c>
      <c r="Y3970" s="80" t="s">
        <v>34145</v>
      </c>
      <c r="Z3970" s="84" t="s">
        <v>68</v>
      </c>
      <c r="AA3970" s="144" t="s">
        <v>68</v>
      </c>
      <c r="AB3970" s="84" t="s">
        <v>241</v>
      </c>
      <c r="AC3970" s="96" t="s">
        <v>242</v>
      </c>
      <c r="AD3970" s="98">
        <v>2.3931423E7</v>
      </c>
      <c r="AE3970" s="99" t="s">
        <v>34146</v>
      </c>
    </row>
    <row r="3971">
      <c r="A3971" s="79" t="s">
        <v>34147</v>
      </c>
      <c r="B3971" s="80">
        <v>2016.0</v>
      </c>
      <c r="C3971" s="81" t="s">
        <v>34148</v>
      </c>
      <c r="D3971" s="80" t="s">
        <v>667</v>
      </c>
      <c r="E3971" s="80" t="s">
        <v>34149</v>
      </c>
      <c r="F3971" s="83" t="s">
        <v>34150</v>
      </c>
      <c r="G3971" s="88" t="s">
        <v>34151</v>
      </c>
      <c r="H3971" s="84" t="s">
        <v>126</v>
      </c>
      <c r="I3971" s="84" t="s">
        <v>68</v>
      </c>
      <c r="J3971" s="84" t="s">
        <v>68</v>
      </c>
      <c r="K3971" s="84" t="s">
        <v>68</v>
      </c>
      <c r="L3971" s="84" t="s">
        <v>68</v>
      </c>
      <c r="M3971" s="84" t="s">
        <v>68</v>
      </c>
      <c r="N3971" s="84"/>
      <c r="O3971" s="80"/>
      <c r="P3971" s="84"/>
      <c r="Q3971" s="84" t="s">
        <v>68</v>
      </c>
      <c r="R3971" s="80" t="s">
        <v>34152</v>
      </c>
      <c r="S3971" s="84" t="s">
        <v>68</v>
      </c>
      <c r="U3971" t="s">
        <v>68</v>
      </c>
      <c r="V3971" s="84" t="s">
        <v>68</v>
      </c>
      <c r="W3971" s="84" t="s">
        <v>68</v>
      </c>
      <c r="X3971" s="90" t="s">
        <v>34153</v>
      </c>
      <c r="Y3971" s="80" t="s">
        <v>34154</v>
      </c>
      <c r="Z3971" s="84" t="s">
        <v>68</v>
      </c>
      <c r="AA3971" s="144" t="s">
        <v>68</v>
      </c>
      <c r="AB3971" s="84" t="s">
        <v>241</v>
      </c>
      <c r="AC3971" s="96" t="s">
        <v>242</v>
      </c>
      <c r="AD3971" s="98">
        <v>2.6916479E7</v>
      </c>
      <c r="AE3971" s="99" t="s">
        <v>34155</v>
      </c>
    </row>
    <row r="3972">
      <c r="A3972" s="79" t="s">
        <v>34156</v>
      </c>
      <c r="B3972" s="80">
        <v>2017.0</v>
      </c>
      <c r="C3972" s="81" t="s">
        <v>34157</v>
      </c>
      <c r="D3972" s="80" t="s">
        <v>34158</v>
      </c>
      <c r="E3972" s="80" t="s">
        <v>34159</v>
      </c>
      <c r="F3972" s="83" t="s">
        <v>34160</v>
      </c>
      <c r="G3972" s="80"/>
      <c r="H3972" s="84" t="s">
        <v>68</v>
      </c>
      <c r="I3972" s="84" t="s">
        <v>68</v>
      </c>
      <c r="J3972" s="84" t="s">
        <v>68</v>
      </c>
      <c r="K3972" s="84" t="s">
        <v>68</v>
      </c>
      <c r="L3972" s="84" t="s">
        <v>68</v>
      </c>
      <c r="M3972" s="84" t="s">
        <v>68</v>
      </c>
      <c r="N3972" s="84"/>
      <c r="O3972" s="80"/>
      <c r="P3972" s="84"/>
      <c r="Q3972" s="84" t="s">
        <v>68</v>
      </c>
      <c r="R3972" s="80" t="s">
        <v>68</v>
      </c>
      <c r="S3972" s="84" t="s">
        <v>68</v>
      </c>
      <c r="U3972" t="s">
        <v>68</v>
      </c>
      <c r="V3972" s="84" t="s">
        <v>68</v>
      </c>
      <c r="W3972" s="84" t="s">
        <v>68</v>
      </c>
      <c r="X3972" s="90" t="s">
        <v>34161</v>
      </c>
      <c r="Y3972" s="80" t="s">
        <v>34162</v>
      </c>
      <c r="Z3972" s="84" t="s">
        <v>68</v>
      </c>
      <c r="AA3972" s="144" t="s">
        <v>68</v>
      </c>
      <c r="AB3972" s="84" t="s">
        <v>241</v>
      </c>
      <c r="AC3972" s="96" t="s">
        <v>242</v>
      </c>
      <c r="AD3972" s="98">
        <v>2.8057059E7</v>
      </c>
      <c r="AE3972" s="99" t="s">
        <v>34163</v>
      </c>
    </row>
    <row r="3973">
      <c r="A3973" s="79" t="s">
        <v>34164</v>
      </c>
      <c r="B3973" s="80">
        <v>2015.0</v>
      </c>
      <c r="C3973" s="81" t="s">
        <v>34165</v>
      </c>
      <c r="D3973" s="80" t="s">
        <v>383</v>
      </c>
      <c r="E3973" s="80" t="s">
        <v>34166</v>
      </c>
      <c r="F3973" s="83" t="s">
        <v>34167</v>
      </c>
      <c r="G3973" s="88" t="s">
        <v>34168</v>
      </c>
      <c r="H3973" s="84" t="s">
        <v>383</v>
      </c>
      <c r="I3973" s="84" t="s">
        <v>228</v>
      </c>
      <c r="J3973" s="84" t="s">
        <v>228</v>
      </c>
      <c r="K3973" s="84" t="s">
        <v>68</v>
      </c>
      <c r="L3973" s="84" t="s">
        <v>68</v>
      </c>
      <c r="M3973" s="84" t="s">
        <v>68</v>
      </c>
      <c r="N3973" s="84"/>
      <c r="O3973" s="80"/>
      <c r="P3973" s="84"/>
      <c r="Q3973" s="84" t="s">
        <v>68</v>
      </c>
      <c r="R3973" s="80" t="s">
        <v>68</v>
      </c>
      <c r="S3973" s="84" t="s">
        <v>68</v>
      </c>
      <c r="U3973" t="s">
        <v>68</v>
      </c>
      <c r="V3973" s="84" t="s">
        <v>68</v>
      </c>
      <c r="W3973" s="84" t="s">
        <v>68</v>
      </c>
      <c r="X3973" s="90" t="s">
        <v>34169</v>
      </c>
      <c r="Y3973" s="80" t="s">
        <v>34170</v>
      </c>
      <c r="Z3973" s="84" t="s">
        <v>68</v>
      </c>
      <c r="AA3973" s="144" t="s">
        <v>68</v>
      </c>
      <c r="AB3973" s="84" t="s">
        <v>241</v>
      </c>
      <c r="AC3973" s="96" t="s">
        <v>242</v>
      </c>
      <c r="AD3973" s="98">
        <v>2.5862799E7</v>
      </c>
      <c r="AE3973" s="99" t="s">
        <v>34171</v>
      </c>
    </row>
    <row r="3974">
      <c r="A3974" s="79" t="s">
        <v>34172</v>
      </c>
      <c r="B3974" s="80">
        <v>2013.0</v>
      </c>
      <c r="C3974" s="81" t="s">
        <v>34173</v>
      </c>
      <c r="D3974" s="80" t="s">
        <v>1862</v>
      </c>
      <c r="E3974" s="80" t="s">
        <v>34174</v>
      </c>
      <c r="F3974" s="83" t="s">
        <v>34175</v>
      </c>
      <c r="G3974" s="88" t="s">
        <v>34176</v>
      </c>
      <c r="H3974" s="84" t="s">
        <v>126</v>
      </c>
      <c r="I3974" s="84" t="s">
        <v>68</v>
      </c>
      <c r="J3974" s="84" t="s">
        <v>68</v>
      </c>
      <c r="K3974" s="84" t="s">
        <v>68</v>
      </c>
      <c r="L3974" s="84" t="s">
        <v>68</v>
      </c>
      <c r="M3974" s="84" t="s">
        <v>68</v>
      </c>
      <c r="N3974" s="84"/>
      <c r="O3974" s="80"/>
      <c r="P3974" s="84"/>
      <c r="Q3974" s="84" t="s">
        <v>68</v>
      </c>
      <c r="R3974" s="80" t="s">
        <v>68</v>
      </c>
      <c r="S3974" s="84" t="s">
        <v>68</v>
      </c>
      <c r="U3974" t="s">
        <v>68</v>
      </c>
      <c r="V3974" s="84" t="s">
        <v>68</v>
      </c>
      <c r="W3974" s="84" t="s">
        <v>68</v>
      </c>
      <c r="X3974" s="90" t="s">
        <v>34177</v>
      </c>
      <c r="Y3974" s="80" t="s">
        <v>34178</v>
      </c>
      <c r="Z3974" s="84" t="s">
        <v>68</v>
      </c>
      <c r="AA3974" s="144" t="s">
        <v>68</v>
      </c>
      <c r="AB3974" s="84" t="s">
        <v>241</v>
      </c>
      <c r="AC3974" s="96" t="s">
        <v>242</v>
      </c>
      <c r="AD3974" s="98">
        <v>2.4144927E7</v>
      </c>
      <c r="AE3974" s="99" t="s">
        <v>34179</v>
      </c>
    </row>
    <row r="3975">
      <c r="A3975" s="79" t="s">
        <v>34180</v>
      </c>
      <c r="B3975" s="80">
        <v>2012.0</v>
      </c>
      <c r="C3975" s="81" t="s">
        <v>34181</v>
      </c>
      <c r="D3975" s="80" t="s">
        <v>591</v>
      </c>
      <c r="E3975" s="80" t="s">
        <v>34182</v>
      </c>
      <c r="F3975" s="83" t="s">
        <v>34183</v>
      </c>
      <c r="G3975" s="88" t="s">
        <v>34184</v>
      </c>
      <c r="H3975" s="84" t="s">
        <v>68</v>
      </c>
      <c r="I3975" s="84" t="s">
        <v>68</v>
      </c>
      <c r="J3975" s="84" t="s">
        <v>68</v>
      </c>
      <c r="K3975" s="84" t="s">
        <v>68</v>
      </c>
      <c r="L3975" s="84" t="s">
        <v>68</v>
      </c>
      <c r="M3975" s="84" t="s">
        <v>68</v>
      </c>
      <c r="N3975" s="86"/>
      <c r="O3975" s="105">
        <v>50000.0</v>
      </c>
      <c r="P3975" s="86" t="s">
        <v>59</v>
      </c>
      <c r="Q3975" s="84" t="s">
        <v>68</v>
      </c>
      <c r="R3975" s="80" t="s">
        <v>34185</v>
      </c>
      <c r="S3975" s="84" t="s">
        <v>68</v>
      </c>
      <c r="U3975" t="s">
        <v>68</v>
      </c>
      <c r="V3975" s="84" t="s">
        <v>68</v>
      </c>
      <c r="W3975" s="84" t="s">
        <v>68</v>
      </c>
      <c r="X3975" s="90" t="s">
        <v>34186</v>
      </c>
      <c r="Y3975" s="80" t="s">
        <v>34187</v>
      </c>
      <c r="Z3975" s="84" t="s">
        <v>68</v>
      </c>
      <c r="AA3975" s="144" t="s">
        <v>68</v>
      </c>
      <c r="AB3975" s="84" t="s">
        <v>241</v>
      </c>
      <c r="AC3975" s="96" t="s">
        <v>242</v>
      </c>
      <c r="AD3975" s="98">
        <v>2.31522E7</v>
      </c>
      <c r="AE3975" s="99" t="s">
        <v>34188</v>
      </c>
    </row>
    <row r="3976">
      <c r="A3976" s="79" t="s">
        <v>34189</v>
      </c>
      <c r="B3976" s="80">
        <v>2013.0</v>
      </c>
      <c r="C3976" s="81" t="s">
        <v>34190</v>
      </c>
      <c r="D3976" s="80" t="s">
        <v>591</v>
      </c>
      <c r="E3976" s="80" t="s">
        <v>34191</v>
      </c>
      <c r="F3976" s="83" t="s">
        <v>34192</v>
      </c>
      <c r="G3976" s="88" t="s">
        <v>34193</v>
      </c>
      <c r="H3976" s="84" t="s">
        <v>68</v>
      </c>
      <c r="I3976" s="84" t="s">
        <v>68</v>
      </c>
      <c r="J3976" s="84" t="s">
        <v>68</v>
      </c>
      <c r="K3976" s="84" t="s">
        <v>68</v>
      </c>
      <c r="L3976" s="84" t="s">
        <v>68</v>
      </c>
      <c r="M3976" s="84" t="s">
        <v>68</v>
      </c>
      <c r="N3976" s="86"/>
      <c r="O3976" s="88"/>
      <c r="P3976" s="86" t="s">
        <v>59</v>
      </c>
      <c r="Q3976" s="84" t="s">
        <v>68</v>
      </c>
      <c r="R3976" s="80" t="s">
        <v>68</v>
      </c>
      <c r="S3976" s="84" t="s">
        <v>68</v>
      </c>
      <c r="U3976" t="s">
        <v>68</v>
      </c>
      <c r="V3976" s="84" t="s">
        <v>68</v>
      </c>
      <c r="W3976" s="84" t="s">
        <v>68</v>
      </c>
      <c r="X3976" s="90" t="s">
        <v>34194</v>
      </c>
      <c r="Y3976" s="80" t="s">
        <v>34195</v>
      </c>
      <c r="Z3976" s="84" t="s">
        <v>68</v>
      </c>
      <c r="AA3976" s="144" t="s">
        <v>68</v>
      </c>
      <c r="AB3976" s="84" t="s">
        <v>241</v>
      </c>
      <c r="AC3976" s="96" t="s">
        <v>242</v>
      </c>
      <c r="AD3976" s="98">
        <v>2.3986406E7</v>
      </c>
      <c r="AE3976" s="99" t="s">
        <v>34196</v>
      </c>
    </row>
    <row r="3977">
      <c r="A3977" s="79" t="s">
        <v>34197</v>
      </c>
      <c r="B3977" s="80">
        <v>2010.0</v>
      </c>
      <c r="C3977" s="81" t="s">
        <v>34198</v>
      </c>
      <c r="D3977" s="80" t="s">
        <v>2621</v>
      </c>
      <c r="E3977" s="80" t="s">
        <v>34199</v>
      </c>
      <c r="F3977" s="83" t="s">
        <v>34200</v>
      </c>
      <c r="G3977" s="80"/>
      <c r="H3977" s="84" t="s">
        <v>68</v>
      </c>
      <c r="I3977" s="84" t="s">
        <v>68</v>
      </c>
      <c r="J3977" s="84" t="s">
        <v>68</v>
      </c>
      <c r="K3977" s="84" t="s">
        <v>68</v>
      </c>
      <c r="L3977" s="84" t="s">
        <v>68</v>
      </c>
      <c r="M3977" s="84" t="s">
        <v>68</v>
      </c>
      <c r="N3977" s="84"/>
      <c r="O3977" s="80"/>
      <c r="P3977" s="84"/>
      <c r="Q3977" s="84" t="s">
        <v>68</v>
      </c>
      <c r="R3977" s="80" t="s">
        <v>68</v>
      </c>
      <c r="S3977" s="84" t="s">
        <v>68</v>
      </c>
      <c r="U3977" t="s">
        <v>68</v>
      </c>
      <c r="V3977" s="84" t="s">
        <v>68</v>
      </c>
      <c r="W3977" s="84" t="s">
        <v>68</v>
      </c>
      <c r="X3977" s="90" t="s">
        <v>34201</v>
      </c>
      <c r="Y3977" s="80" t="s">
        <v>34202</v>
      </c>
      <c r="Z3977" s="84" t="s">
        <v>68</v>
      </c>
      <c r="AA3977" s="144" t="s">
        <v>68</v>
      </c>
      <c r="AB3977" s="84" t="s">
        <v>241</v>
      </c>
      <c r="AC3977" s="96" t="s">
        <v>242</v>
      </c>
      <c r="AD3977" s="98">
        <v>2.0649629E7</v>
      </c>
      <c r="AE3977" s="99" t="s">
        <v>34203</v>
      </c>
    </row>
    <row r="3978">
      <c r="A3978" s="79" t="s">
        <v>34204</v>
      </c>
      <c r="B3978" s="80">
        <v>2017.0</v>
      </c>
      <c r="C3978" s="81" t="s">
        <v>34205</v>
      </c>
      <c r="D3978" s="80" t="s">
        <v>823</v>
      </c>
      <c r="E3978" s="80" t="s">
        <v>34206</v>
      </c>
      <c r="F3978" s="83" t="s">
        <v>68</v>
      </c>
      <c r="G3978" s="80"/>
      <c r="H3978" s="84" t="s">
        <v>68</v>
      </c>
      <c r="I3978" s="84" t="s">
        <v>68</v>
      </c>
      <c r="J3978" s="84" t="s">
        <v>68</v>
      </c>
      <c r="K3978" s="84" t="s">
        <v>68</v>
      </c>
      <c r="L3978" s="84" t="s">
        <v>68</v>
      </c>
      <c r="M3978" s="84" t="s">
        <v>68</v>
      </c>
      <c r="N3978" s="86" t="s">
        <v>68</v>
      </c>
      <c r="O3978" s="88" t="s">
        <v>68</v>
      </c>
      <c r="P3978" s="86" t="s">
        <v>68</v>
      </c>
      <c r="Q3978" s="84" t="s">
        <v>68</v>
      </c>
      <c r="R3978" s="80" t="s">
        <v>68</v>
      </c>
      <c r="S3978" s="84" t="s">
        <v>68</v>
      </c>
      <c r="U3978" t="s">
        <v>68</v>
      </c>
      <c r="V3978" s="84" t="s">
        <v>68</v>
      </c>
      <c r="W3978" s="84" t="s">
        <v>68</v>
      </c>
      <c r="X3978" s="90" t="s">
        <v>68</v>
      </c>
      <c r="Y3978" s="80" t="s">
        <v>68</v>
      </c>
      <c r="Z3978" s="84" t="s">
        <v>68</v>
      </c>
      <c r="AA3978" s="144" t="s">
        <v>68</v>
      </c>
      <c r="AB3978" s="84" t="s">
        <v>241</v>
      </c>
      <c r="AC3978" s="96" t="s">
        <v>242</v>
      </c>
      <c r="AD3978" s="98">
        <v>2.9553668E7</v>
      </c>
      <c r="AE3978" s="99" t="s">
        <v>34207</v>
      </c>
    </row>
    <row r="3979">
      <c r="A3979" s="79" t="s">
        <v>34208</v>
      </c>
      <c r="B3979" s="80">
        <v>2010.0</v>
      </c>
      <c r="C3979" s="81" t="s">
        <v>34209</v>
      </c>
      <c r="D3979" s="80" t="s">
        <v>5250</v>
      </c>
      <c r="E3979" s="80" t="s">
        <v>34210</v>
      </c>
      <c r="F3979" s="83" t="s">
        <v>34211</v>
      </c>
      <c r="G3979" s="88" t="s">
        <v>34212</v>
      </c>
      <c r="H3979" s="84" t="s">
        <v>68</v>
      </c>
      <c r="I3979" s="84" t="s">
        <v>68</v>
      </c>
      <c r="J3979" s="84" t="s">
        <v>68</v>
      </c>
      <c r="K3979" s="84" t="s">
        <v>68</v>
      </c>
      <c r="L3979" s="84" t="s">
        <v>68</v>
      </c>
      <c r="M3979" s="84" t="s">
        <v>68</v>
      </c>
      <c r="N3979" s="86"/>
      <c r="O3979" s="88">
        <v>23608.0</v>
      </c>
      <c r="P3979" s="84"/>
      <c r="Q3979" s="84" t="s">
        <v>68</v>
      </c>
      <c r="R3979" s="80" t="s">
        <v>68</v>
      </c>
      <c r="S3979" s="84" t="s">
        <v>68</v>
      </c>
      <c r="U3979" t="s">
        <v>68</v>
      </c>
      <c r="V3979" s="84" t="s">
        <v>68</v>
      </c>
      <c r="W3979" s="84" t="s">
        <v>68</v>
      </c>
      <c r="X3979" s="90" t="s">
        <v>34213</v>
      </c>
      <c r="Y3979" s="80" t="s">
        <v>34214</v>
      </c>
      <c r="Z3979" s="84" t="s">
        <v>68</v>
      </c>
      <c r="AA3979" s="144" t="s">
        <v>68</v>
      </c>
      <c r="AB3979" s="84" t="s">
        <v>241</v>
      </c>
      <c r="AC3979" s="96" t="s">
        <v>242</v>
      </c>
      <c r="AD3979" s="98">
        <v>2.0231535E7</v>
      </c>
      <c r="AE3979" s="99" t="s">
        <v>34215</v>
      </c>
    </row>
    <row r="3980">
      <c r="A3980" s="79" t="s">
        <v>34216</v>
      </c>
      <c r="B3980" s="80">
        <v>2018.0</v>
      </c>
      <c r="C3980" s="81" t="s">
        <v>34217</v>
      </c>
      <c r="D3980" s="80" t="s">
        <v>2243</v>
      </c>
      <c r="E3980" s="80" t="s">
        <v>34218</v>
      </c>
      <c r="F3980" s="83" t="s">
        <v>34219</v>
      </c>
      <c r="G3980" s="88" t="s">
        <v>34220</v>
      </c>
      <c r="H3980" s="84" t="s">
        <v>68</v>
      </c>
      <c r="I3980" s="84" t="s">
        <v>68</v>
      </c>
      <c r="J3980" s="84" t="s">
        <v>68</v>
      </c>
      <c r="K3980" s="84" t="s">
        <v>68</v>
      </c>
      <c r="L3980" s="84" t="s">
        <v>68</v>
      </c>
      <c r="M3980" s="84" t="s">
        <v>68</v>
      </c>
      <c r="N3980" s="84"/>
      <c r="O3980" s="88"/>
      <c r="P3980" s="86" t="s">
        <v>386</v>
      </c>
      <c r="Q3980" s="84" t="s">
        <v>68</v>
      </c>
      <c r="R3980" s="80" t="s">
        <v>68</v>
      </c>
      <c r="S3980" s="84" t="s">
        <v>68</v>
      </c>
      <c r="U3980" t="s">
        <v>68</v>
      </c>
      <c r="V3980" s="84" t="s">
        <v>68</v>
      </c>
      <c r="W3980" s="84" t="s">
        <v>68</v>
      </c>
      <c r="X3980" s="90" t="s">
        <v>34221</v>
      </c>
      <c r="Y3980" s="80" t="s">
        <v>34222</v>
      </c>
      <c r="Z3980" s="84" t="s">
        <v>68</v>
      </c>
      <c r="AA3980" s="144" t="s">
        <v>68</v>
      </c>
      <c r="AB3980" s="84" t="s">
        <v>241</v>
      </c>
      <c r="AC3980" s="96" t="s">
        <v>242</v>
      </c>
      <c r="AD3980" s="98">
        <v>2.9595509E7</v>
      </c>
      <c r="AE3980" s="99" t="s">
        <v>34223</v>
      </c>
    </row>
    <row r="3981">
      <c r="A3981" s="79" t="s">
        <v>34224</v>
      </c>
      <c r="B3981" s="80">
        <v>2018.0</v>
      </c>
      <c r="C3981" s="81" t="s">
        <v>34225</v>
      </c>
      <c r="D3981" s="80" t="s">
        <v>2480</v>
      </c>
      <c r="E3981" s="80" t="s">
        <v>34226</v>
      </c>
      <c r="F3981" s="83" t="s">
        <v>34227</v>
      </c>
      <c r="G3981" s="88" t="s">
        <v>34228</v>
      </c>
      <c r="H3981" s="84" t="s">
        <v>68</v>
      </c>
      <c r="I3981" s="84" t="s">
        <v>68</v>
      </c>
      <c r="J3981" s="84" t="s">
        <v>68</v>
      </c>
      <c r="K3981" s="84" t="s">
        <v>68</v>
      </c>
      <c r="L3981" s="84" t="s">
        <v>68</v>
      </c>
      <c r="M3981" s="84" t="s">
        <v>68</v>
      </c>
      <c r="N3981" s="84"/>
      <c r="O3981" s="80"/>
      <c r="P3981" s="86" t="s">
        <v>59</v>
      </c>
      <c r="Q3981" s="84" t="s">
        <v>68</v>
      </c>
      <c r="R3981" s="80" t="s">
        <v>34229</v>
      </c>
      <c r="S3981" s="84" t="s">
        <v>68</v>
      </c>
      <c r="U3981" t="s">
        <v>68</v>
      </c>
      <c r="V3981" s="84" t="s">
        <v>68</v>
      </c>
      <c r="W3981" s="84" t="s">
        <v>68</v>
      </c>
      <c r="X3981" s="90" t="s">
        <v>34230</v>
      </c>
      <c r="Y3981" s="80" t="s">
        <v>34231</v>
      </c>
      <c r="Z3981" s="84" t="s">
        <v>68</v>
      </c>
      <c r="AA3981" s="144" t="s">
        <v>68</v>
      </c>
      <c r="AB3981" s="84" t="s">
        <v>241</v>
      </c>
      <c r="AC3981" s="96" t="s">
        <v>242</v>
      </c>
      <c r="AD3981" s="98">
        <v>2.9945711E7</v>
      </c>
      <c r="AE3981" s="99" t="s">
        <v>34232</v>
      </c>
    </row>
    <row r="3982">
      <c r="A3982" s="79" t="s">
        <v>34233</v>
      </c>
      <c r="B3982" s="80">
        <v>2017.0</v>
      </c>
      <c r="C3982" s="81" t="s">
        <v>34234</v>
      </c>
      <c r="D3982" s="80" t="s">
        <v>34235</v>
      </c>
      <c r="E3982" s="80" t="s">
        <v>34236</v>
      </c>
      <c r="F3982" s="83" t="s">
        <v>34237</v>
      </c>
      <c r="G3982" s="88" t="s">
        <v>34238</v>
      </c>
      <c r="H3982" s="84" t="s">
        <v>68</v>
      </c>
      <c r="I3982" s="84" t="s">
        <v>68</v>
      </c>
      <c r="J3982" s="84" t="s">
        <v>68</v>
      </c>
      <c r="K3982" s="84" t="s">
        <v>68</v>
      </c>
      <c r="L3982" s="84" t="s">
        <v>68</v>
      </c>
      <c r="M3982" s="84" t="s">
        <v>68</v>
      </c>
      <c r="N3982" s="86"/>
      <c r="O3982" s="80"/>
      <c r="P3982" s="86" t="s">
        <v>59</v>
      </c>
      <c r="Q3982" s="84" t="s">
        <v>68</v>
      </c>
      <c r="R3982" s="80" t="s">
        <v>68</v>
      </c>
      <c r="S3982" s="84" t="s">
        <v>68</v>
      </c>
      <c r="U3982" t="s">
        <v>68</v>
      </c>
      <c r="V3982" s="84" t="s">
        <v>68</v>
      </c>
      <c r="W3982" s="84" t="s">
        <v>68</v>
      </c>
      <c r="X3982" s="90" t="s">
        <v>34239</v>
      </c>
      <c r="Y3982" s="80" t="s">
        <v>34240</v>
      </c>
      <c r="Z3982" s="84" t="s">
        <v>68</v>
      </c>
      <c r="AA3982" s="144" t="s">
        <v>68</v>
      </c>
      <c r="AB3982" s="84" t="s">
        <v>241</v>
      </c>
      <c r="AC3982" s="96" t="s">
        <v>242</v>
      </c>
      <c r="AD3982" s="98">
        <v>2.8551325E7</v>
      </c>
      <c r="AE3982" s="99" t="s">
        <v>34241</v>
      </c>
    </row>
    <row r="3983">
      <c r="A3983" s="79" t="s">
        <v>34242</v>
      </c>
      <c r="B3983" s="80">
        <v>2017.0</v>
      </c>
      <c r="C3983" s="81" t="s">
        <v>34243</v>
      </c>
      <c r="D3983" s="80" t="s">
        <v>8198</v>
      </c>
      <c r="E3983" s="80" t="s">
        <v>34244</v>
      </c>
      <c r="F3983" s="83" t="s">
        <v>34245</v>
      </c>
      <c r="G3983" s="88" t="s">
        <v>34246</v>
      </c>
      <c r="H3983" s="84" t="s">
        <v>68</v>
      </c>
      <c r="I3983" s="84" t="s">
        <v>68</v>
      </c>
      <c r="J3983" s="84" t="s">
        <v>68</v>
      </c>
      <c r="K3983" s="84" t="s">
        <v>68</v>
      </c>
      <c r="L3983" s="84" t="s">
        <v>68</v>
      </c>
      <c r="M3983" s="84" t="s">
        <v>68</v>
      </c>
      <c r="N3983" s="86">
        <v>26.0</v>
      </c>
      <c r="O3983" s="88"/>
      <c r="P3983" s="86" t="s">
        <v>386</v>
      </c>
      <c r="Q3983" s="84" t="s">
        <v>68</v>
      </c>
      <c r="R3983" s="80" t="s">
        <v>68</v>
      </c>
      <c r="S3983" s="84" t="s">
        <v>68</v>
      </c>
      <c r="U3983" t="s">
        <v>68</v>
      </c>
      <c r="V3983" s="84" t="s">
        <v>68</v>
      </c>
      <c r="W3983" s="84" t="s">
        <v>68</v>
      </c>
      <c r="X3983" s="90" t="s">
        <v>34247</v>
      </c>
      <c r="Y3983" s="80" t="s">
        <v>34248</v>
      </c>
      <c r="Z3983" s="84" t="s">
        <v>68</v>
      </c>
      <c r="AA3983" s="144" t="s">
        <v>68</v>
      </c>
      <c r="AB3983" s="84" t="s">
        <v>241</v>
      </c>
      <c r="AC3983" s="96" t="s">
        <v>242</v>
      </c>
      <c r="AD3983" s="98">
        <v>2.9175811E7</v>
      </c>
      <c r="AE3983" s="99" t="s">
        <v>34249</v>
      </c>
    </row>
    <row r="3984">
      <c r="A3984" s="79" t="s">
        <v>34250</v>
      </c>
      <c r="B3984" s="80">
        <v>2013.0</v>
      </c>
      <c r="C3984" s="81" t="s">
        <v>34251</v>
      </c>
      <c r="D3984" s="80" t="s">
        <v>10366</v>
      </c>
      <c r="E3984" s="80" t="s">
        <v>34252</v>
      </c>
      <c r="F3984" s="83" t="s">
        <v>34253</v>
      </c>
      <c r="G3984" s="88" t="s">
        <v>34254</v>
      </c>
      <c r="H3984" s="84" t="s">
        <v>68</v>
      </c>
      <c r="I3984" s="84" t="s">
        <v>68</v>
      </c>
      <c r="J3984" s="84" t="s">
        <v>68</v>
      </c>
      <c r="K3984" s="84" t="s">
        <v>68</v>
      </c>
      <c r="L3984" s="84" t="s">
        <v>68</v>
      </c>
      <c r="M3984" s="84" t="s">
        <v>68</v>
      </c>
      <c r="N3984" s="84"/>
      <c r="O3984" s="80"/>
      <c r="P3984" s="84"/>
      <c r="Q3984" s="84" t="s">
        <v>68</v>
      </c>
      <c r="R3984" s="80" t="s">
        <v>68</v>
      </c>
      <c r="S3984" s="84" t="s">
        <v>68</v>
      </c>
      <c r="U3984" t="s">
        <v>68</v>
      </c>
      <c r="V3984" s="84" t="s">
        <v>68</v>
      </c>
      <c r="W3984" s="84" t="s">
        <v>68</v>
      </c>
      <c r="X3984" s="90" t="s">
        <v>34255</v>
      </c>
      <c r="Y3984" s="80" t="s">
        <v>34256</v>
      </c>
      <c r="Z3984" s="84" t="s">
        <v>68</v>
      </c>
      <c r="AA3984" s="144" t="s">
        <v>68</v>
      </c>
      <c r="AB3984" s="84" t="s">
        <v>241</v>
      </c>
      <c r="AC3984" s="96" t="s">
        <v>242</v>
      </c>
      <c r="AD3984" s="98">
        <v>2.3835714E7</v>
      </c>
      <c r="AE3984" s="99" t="s">
        <v>34257</v>
      </c>
    </row>
    <row r="3985">
      <c r="A3985" s="79" t="s">
        <v>34258</v>
      </c>
      <c r="B3985" s="80">
        <v>2015.0</v>
      </c>
      <c r="C3985" s="81" t="s">
        <v>34259</v>
      </c>
      <c r="D3985" s="80" t="s">
        <v>591</v>
      </c>
      <c r="E3985" s="80" t="s">
        <v>34260</v>
      </c>
      <c r="F3985" s="83" t="s">
        <v>34261</v>
      </c>
      <c r="G3985" s="88" t="s">
        <v>34262</v>
      </c>
      <c r="H3985" s="84" t="s">
        <v>68</v>
      </c>
      <c r="I3985" s="84" t="s">
        <v>68</v>
      </c>
      <c r="J3985" s="84" t="s">
        <v>68</v>
      </c>
      <c r="K3985" s="84" t="s">
        <v>68</v>
      </c>
      <c r="L3985" s="84" t="s">
        <v>68</v>
      </c>
      <c r="M3985" s="84" t="s">
        <v>68</v>
      </c>
      <c r="N3985" s="86"/>
      <c r="O3985" s="88">
        <v>836.0</v>
      </c>
      <c r="P3985" s="86" t="s">
        <v>59</v>
      </c>
      <c r="Q3985" s="84" t="s">
        <v>68</v>
      </c>
      <c r="R3985" s="80" t="s">
        <v>68</v>
      </c>
      <c r="S3985" s="84" t="s">
        <v>68</v>
      </c>
      <c r="U3985" t="s">
        <v>68</v>
      </c>
      <c r="V3985" s="84" t="s">
        <v>68</v>
      </c>
      <c r="W3985" s="84" t="s">
        <v>68</v>
      </c>
      <c r="X3985" s="90" t="s">
        <v>34263</v>
      </c>
      <c r="Y3985" s="80" t="s">
        <v>34264</v>
      </c>
      <c r="Z3985" s="84" t="s">
        <v>68</v>
      </c>
      <c r="AA3985" s="144" t="s">
        <v>68</v>
      </c>
      <c r="AB3985" s="84" t="s">
        <v>241</v>
      </c>
      <c r="AC3985" s="96" t="s">
        <v>242</v>
      </c>
      <c r="AD3985" s="98">
        <v>2.6006174E7</v>
      </c>
      <c r="AE3985" s="99" t="s">
        <v>34265</v>
      </c>
    </row>
    <row r="3986">
      <c r="A3986" s="79" t="s">
        <v>34266</v>
      </c>
      <c r="B3986" s="80">
        <v>2016.0</v>
      </c>
      <c r="C3986" s="81" t="s">
        <v>34267</v>
      </c>
      <c r="D3986" s="80" t="s">
        <v>11931</v>
      </c>
      <c r="E3986" s="80" t="s">
        <v>34268</v>
      </c>
      <c r="F3986" s="83" t="s">
        <v>34269</v>
      </c>
      <c r="G3986" s="88" t="s">
        <v>34270</v>
      </c>
      <c r="H3986" s="84" t="s">
        <v>68</v>
      </c>
      <c r="I3986" s="84" t="s">
        <v>68</v>
      </c>
      <c r="J3986" s="84" t="s">
        <v>68</v>
      </c>
      <c r="K3986" s="84" t="s">
        <v>68</v>
      </c>
      <c r="L3986" s="84" t="s">
        <v>68</v>
      </c>
      <c r="M3986" s="84" t="s">
        <v>68</v>
      </c>
      <c r="N3986" s="84"/>
      <c r="O3986" s="80"/>
      <c r="P3986" s="84"/>
      <c r="Q3986" s="84" t="s">
        <v>68</v>
      </c>
      <c r="R3986" s="80" t="s">
        <v>68</v>
      </c>
      <c r="S3986" s="84" t="s">
        <v>68</v>
      </c>
      <c r="U3986" t="s">
        <v>68</v>
      </c>
      <c r="V3986" s="84" t="s">
        <v>68</v>
      </c>
      <c r="W3986" s="84" t="s">
        <v>68</v>
      </c>
      <c r="X3986" s="90" t="s">
        <v>34271</v>
      </c>
      <c r="Y3986" s="80" t="s">
        <v>34272</v>
      </c>
      <c r="Z3986" s="84" t="s">
        <v>68</v>
      </c>
      <c r="AA3986" s="144" t="s">
        <v>68</v>
      </c>
      <c r="AB3986" s="84" t="s">
        <v>241</v>
      </c>
      <c r="AC3986" s="96" t="s">
        <v>242</v>
      </c>
      <c r="AD3986" s="98">
        <v>2.6429197E7</v>
      </c>
      <c r="AE3986" s="99" t="s">
        <v>34273</v>
      </c>
    </row>
    <row r="3987">
      <c r="A3987" s="79" t="s">
        <v>34274</v>
      </c>
      <c r="B3987" s="80">
        <v>2013.0</v>
      </c>
      <c r="C3987" s="81" t="s">
        <v>34275</v>
      </c>
      <c r="D3987" s="80" t="s">
        <v>34276</v>
      </c>
      <c r="E3987" s="80" t="s">
        <v>34277</v>
      </c>
      <c r="F3987" s="83" t="s">
        <v>34278</v>
      </c>
      <c r="G3987" s="80"/>
      <c r="H3987" s="84" t="s">
        <v>68</v>
      </c>
      <c r="I3987" s="84" t="s">
        <v>68</v>
      </c>
      <c r="J3987" s="84" t="s">
        <v>68</v>
      </c>
      <c r="K3987" s="84" t="s">
        <v>68</v>
      </c>
      <c r="L3987" s="84" t="s">
        <v>68</v>
      </c>
      <c r="M3987" s="84" t="s">
        <v>68</v>
      </c>
      <c r="N3987" s="84"/>
      <c r="O3987" s="80"/>
      <c r="P3987" s="84"/>
      <c r="Q3987" s="84" t="s">
        <v>68</v>
      </c>
      <c r="R3987" s="80" t="s">
        <v>68</v>
      </c>
      <c r="S3987" s="84" t="s">
        <v>68</v>
      </c>
      <c r="U3987" t="s">
        <v>68</v>
      </c>
      <c r="V3987" s="84" t="s">
        <v>68</v>
      </c>
      <c r="W3987" s="84" t="s">
        <v>68</v>
      </c>
      <c r="X3987" s="90" t="s">
        <v>34279</v>
      </c>
      <c r="Y3987" s="80" t="s">
        <v>34280</v>
      </c>
      <c r="Z3987" s="84" t="s">
        <v>68</v>
      </c>
      <c r="AA3987" s="144" t="s">
        <v>68</v>
      </c>
      <c r="AB3987" s="84" t="s">
        <v>241</v>
      </c>
      <c r="AC3987" s="96" t="s">
        <v>242</v>
      </c>
      <c r="AD3987" s="98">
        <v>2.3999349E7</v>
      </c>
      <c r="AE3987" s="99" t="s">
        <v>34281</v>
      </c>
    </row>
    <row r="3988">
      <c r="A3988" s="79" t="s">
        <v>34282</v>
      </c>
      <c r="B3988" s="80">
        <v>2017.0</v>
      </c>
      <c r="C3988" s="81" t="s">
        <v>34283</v>
      </c>
      <c r="D3988" s="80" t="s">
        <v>2702</v>
      </c>
      <c r="E3988" s="80" t="s">
        <v>34284</v>
      </c>
      <c r="F3988" s="83" t="s">
        <v>34285</v>
      </c>
      <c r="G3988" s="88" t="s">
        <v>34286</v>
      </c>
      <c r="H3988" s="84" t="s">
        <v>68</v>
      </c>
      <c r="I3988" s="84" t="s">
        <v>68</v>
      </c>
      <c r="J3988" s="84" t="s">
        <v>68</v>
      </c>
      <c r="K3988" s="84" t="s">
        <v>68</v>
      </c>
      <c r="L3988" s="84" t="s">
        <v>68</v>
      </c>
      <c r="M3988" s="84" t="s">
        <v>68</v>
      </c>
      <c r="N3988" s="84"/>
      <c r="O3988" s="80"/>
      <c r="P3988" s="86" t="s">
        <v>59</v>
      </c>
      <c r="Q3988" s="84" t="s">
        <v>68</v>
      </c>
      <c r="R3988" s="80" t="s">
        <v>68</v>
      </c>
      <c r="S3988" s="84" t="s">
        <v>68</v>
      </c>
      <c r="U3988" t="s">
        <v>68</v>
      </c>
      <c r="V3988" s="84" t="s">
        <v>68</v>
      </c>
      <c r="W3988" s="84" t="s">
        <v>68</v>
      </c>
      <c r="X3988" s="90" t="s">
        <v>34287</v>
      </c>
      <c r="Y3988" s="80" t="s">
        <v>34288</v>
      </c>
      <c r="Z3988" s="84" t="s">
        <v>68</v>
      </c>
      <c r="AA3988" s="144" t="s">
        <v>68</v>
      </c>
      <c r="AB3988" s="84" t="s">
        <v>241</v>
      </c>
      <c r="AC3988" s="96" t="s">
        <v>242</v>
      </c>
      <c r="AD3988" s="98">
        <v>2.8336303E7</v>
      </c>
      <c r="AE3988" s="99" t="s">
        <v>34289</v>
      </c>
    </row>
    <row r="3989">
      <c r="A3989" s="79" t="s">
        <v>34290</v>
      </c>
      <c r="B3989" s="80">
        <v>2016.0</v>
      </c>
      <c r="C3989" s="81" t="s">
        <v>34291</v>
      </c>
      <c r="D3989" s="80" t="s">
        <v>2480</v>
      </c>
      <c r="E3989" s="80" t="s">
        <v>34292</v>
      </c>
      <c r="F3989" s="83" t="s">
        <v>34293</v>
      </c>
      <c r="G3989" s="88" t="s">
        <v>34294</v>
      </c>
      <c r="H3989" s="84" t="s">
        <v>68</v>
      </c>
      <c r="I3989" s="84" t="s">
        <v>68</v>
      </c>
      <c r="J3989" s="84" t="s">
        <v>68</v>
      </c>
      <c r="K3989" s="84" t="s">
        <v>68</v>
      </c>
      <c r="L3989" s="84" t="s">
        <v>68</v>
      </c>
      <c r="M3989" s="84" t="s">
        <v>68</v>
      </c>
      <c r="N3989" s="84"/>
      <c r="O3989" s="80"/>
      <c r="P3989" s="86"/>
      <c r="Q3989" s="84" t="s">
        <v>68</v>
      </c>
      <c r="R3989" s="80" t="s">
        <v>68</v>
      </c>
      <c r="S3989" s="84" t="s">
        <v>68</v>
      </c>
      <c r="U3989" t="s">
        <v>68</v>
      </c>
      <c r="V3989" s="84" t="s">
        <v>68</v>
      </c>
      <c r="W3989" s="84" t="s">
        <v>68</v>
      </c>
      <c r="X3989" s="90" t="s">
        <v>34295</v>
      </c>
      <c r="Y3989" s="80" t="s">
        <v>34296</v>
      </c>
      <c r="Z3989" s="84" t="s">
        <v>68</v>
      </c>
      <c r="AA3989" s="144" t="s">
        <v>68</v>
      </c>
      <c r="AB3989" s="84" t="s">
        <v>241</v>
      </c>
      <c r="AC3989" s="96" t="s">
        <v>242</v>
      </c>
      <c r="AD3989" s="98">
        <v>2.7246259E7</v>
      </c>
      <c r="AE3989" s="99" t="s">
        <v>34297</v>
      </c>
    </row>
    <row r="3990">
      <c r="A3990" s="79" t="s">
        <v>34298</v>
      </c>
      <c r="B3990" s="80">
        <v>2016.0</v>
      </c>
      <c r="C3990" s="81" t="s">
        <v>34299</v>
      </c>
      <c r="D3990" s="80" t="s">
        <v>34300</v>
      </c>
      <c r="E3990" s="80" t="s">
        <v>34301</v>
      </c>
      <c r="F3990" s="83" t="s">
        <v>34302</v>
      </c>
      <c r="G3990" s="80"/>
      <c r="H3990" s="84" t="s">
        <v>68</v>
      </c>
      <c r="I3990" s="84" t="s">
        <v>68</v>
      </c>
      <c r="J3990" s="84" t="s">
        <v>68</v>
      </c>
      <c r="K3990" s="84" t="s">
        <v>68</v>
      </c>
      <c r="L3990" s="84" t="s">
        <v>68</v>
      </c>
      <c r="M3990" s="84" t="s">
        <v>68</v>
      </c>
      <c r="N3990" s="86">
        <v>11.0</v>
      </c>
      <c r="O3990" s="105">
        <v>97657.0</v>
      </c>
      <c r="P3990" s="86" t="s">
        <v>323</v>
      </c>
      <c r="Q3990" s="84" t="s">
        <v>68</v>
      </c>
      <c r="R3990" s="80" t="s">
        <v>68</v>
      </c>
      <c r="S3990" s="84" t="s">
        <v>68</v>
      </c>
      <c r="U3990" t="s">
        <v>68</v>
      </c>
      <c r="V3990" s="84" t="s">
        <v>68</v>
      </c>
      <c r="W3990" s="84" t="s">
        <v>68</v>
      </c>
      <c r="X3990" s="90" t="s">
        <v>34303</v>
      </c>
      <c r="Y3990" s="80" t="s">
        <v>34304</v>
      </c>
      <c r="Z3990" s="84" t="s">
        <v>68</v>
      </c>
      <c r="AA3990" s="144" t="s">
        <v>68</v>
      </c>
      <c r="AB3990" s="84" t="s">
        <v>241</v>
      </c>
      <c r="AC3990" s="96" t="s">
        <v>242</v>
      </c>
      <c r="AD3990" s="98">
        <v>2.7475643E7</v>
      </c>
      <c r="AE3990" s="99" t="s">
        <v>34305</v>
      </c>
    </row>
    <row r="3991">
      <c r="A3991" s="79" t="s">
        <v>34306</v>
      </c>
      <c r="B3991" s="80">
        <v>2014.0</v>
      </c>
      <c r="C3991" s="81" t="s">
        <v>34307</v>
      </c>
      <c r="D3991" s="80" t="s">
        <v>591</v>
      </c>
      <c r="E3991" s="80" t="s">
        <v>34308</v>
      </c>
      <c r="F3991" s="83" t="s">
        <v>34309</v>
      </c>
      <c r="G3991" s="88" t="s">
        <v>34310</v>
      </c>
      <c r="H3991" s="84" t="s">
        <v>68</v>
      </c>
      <c r="I3991" s="84" t="s">
        <v>68</v>
      </c>
      <c r="J3991" s="84" t="s">
        <v>68</v>
      </c>
      <c r="K3991" s="84" t="s">
        <v>68</v>
      </c>
      <c r="L3991" s="84" t="s">
        <v>68</v>
      </c>
      <c r="M3991" s="84" t="s">
        <v>68</v>
      </c>
      <c r="N3991" s="86"/>
      <c r="O3991" s="105">
        <v>3284.0</v>
      </c>
      <c r="P3991" s="86" t="s">
        <v>59</v>
      </c>
      <c r="Q3991" s="84" t="s">
        <v>68</v>
      </c>
      <c r="R3991" s="80" t="s">
        <v>34311</v>
      </c>
      <c r="S3991" s="84" t="s">
        <v>68</v>
      </c>
      <c r="U3991" t="s">
        <v>68</v>
      </c>
      <c r="V3991" s="84" t="s">
        <v>68</v>
      </c>
      <c r="W3991" s="84" t="s">
        <v>68</v>
      </c>
      <c r="X3991" s="90" t="s">
        <v>34312</v>
      </c>
      <c r="Y3991" s="80" t="s">
        <v>34313</v>
      </c>
      <c r="Z3991" s="84" t="s">
        <v>68</v>
      </c>
      <c r="AA3991" s="144" t="s">
        <v>68</v>
      </c>
      <c r="AB3991" s="84" t="s">
        <v>241</v>
      </c>
      <c r="AC3991" s="96" t="s">
        <v>242</v>
      </c>
      <c r="AD3991" s="98">
        <v>2.5374293E7</v>
      </c>
      <c r="AE3991" s="99" t="s">
        <v>34314</v>
      </c>
    </row>
    <row r="3992">
      <c r="A3992" s="79" t="s">
        <v>34315</v>
      </c>
      <c r="B3992" s="80">
        <v>2016.0</v>
      </c>
      <c r="C3992" s="81" t="s">
        <v>34316</v>
      </c>
      <c r="D3992" s="80" t="s">
        <v>25926</v>
      </c>
      <c r="E3992" s="80" t="s">
        <v>34317</v>
      </c>
      <c r="F3992" s="83" t="s">
        <v>34318</v>
      </c>
      <c r="G3992" s="80"/>
      <c r="H3992" s="84" t="s">
        <v>68</v>
      </c>
      <c r="I3992" s="84" t="s">
        <v>68</v>
      </c>
      <c r="J3992" s="84" t="s">
        <v>68</v>
      </c>
      <c r="K3992" s="84" t="s">
        <v>68</v>
      </c>
      <c r="L3992" s="84" t="s">
        <v>68</v>
      </c>
      <c r="M3992" s="84" t="s">
        <v>68</v>
      </c>
      <c r="N3992" s="84"/>
      <c r="O3992" s="80"/>
      <c r="P3992" s="86" t="s">
        <v>59</v>
      </c>
      <c r="Q3992" s="84" t="s">
        <v>68</v>
      </c>
      <c r="R3992" s="80" t="s">
        <v>68</v>
      </c>
      <c r="S3992" s="84" t="s">
        <v>68</v>
      </c>
      <c r="U3992" t="s">
        <v>68</v>
      </c>
      <c r="V3992" s="84" t="s">
        <v>68</v>
      </c>
      <c r="W3992" s="84" t="s">
        <v>68</v>
      </c>
      <c r="X3992" s="90" t="s">
        <v>34319</v>
      </c>
      <c r="Y3992" s="80" t="s">
        <v>34320</v>
      </c>
      <c r="Z3992" s="84" t="s">
        <v>68</v>
      </c>
      <c r="AA3992" s="144" t="s">
        <v>68</v>
      </c>
      <c r="AB3992" s="84" t="s">
        <v>241</v>
      </c>
      <c r="AC3992" s="96" t="s">
        <v>242</v>
      </c>
      <c r="AD3992" s="98">
        <v>2.6671239E7</v>
      </c>
      <c r="AE3992" s="99" t="s">
        <v>34321</v>
      </c>
    </row>
    <row r="3993">
      <c r="A3993" s="79" t="s">
        <v>34322</v>
      </c>
      <c r="B3993" s="80">
        <v>2014.0</v>
      </c>
      <c r="C3993" s="81" t="s">
        <v>34323</v>
      </c>
      <c r="D3993" s="80" t="s">
        <v>10366</v>
      </c>
      <c r="E3993" s="80" t="s">
        <v>34324</v>
      </c>
      <c r="F3993" s="83" t="s">
        <v>34325</v>
      </c>
      <c r="G3993" s="88" t="s">
        <v>34326</v>
      </c>
      <c r="H3993" s="84" t="s">
        <v>68</v>
      </c>
      <c r="I3993" s="84" t="s">
        <v>68</v>
      </c>
      <c r="J3993" s="84" t="s">
        <v>68</v>
      </c>
      <c r="K3993" s="84" t="s">
        <v>68</v>
      </c>
      <c r="L3993" s="84" t="s">
        <v>68</v>
      </c>
      <c r="M3993" s="84" t="s">
        <v>68</v>
      </c>
      <c r="N3993" s="86">
        <v>4.0</v>
      </c>
      <c r="O3993" s="105">
        <v>3180.0</v>
      </c>
      <c r="P3993" s="86" t="s">
        <v>59</v>
      </c>
      <c r="Q3993" s="84" t="s">
        <v>68</v>
      </c>
      <c r="R3993" s="80" t="s">
        <v>34327</v>
      </c>
      <c r="S3993" s="84" t="s">
        <v>68</v>
      </c>
      <c r="U3993" t="s">
        <v>68</v>
      </c>
      <c r="V3993" s="84" t="s">
        <v>68</v>
      </c>
      <c r="W3993" s="84" t="s">
        <v>68</v>
      </c>
      <c r="X3993" s="90" t="s">
        <v>34328</v>
      </c>
      <c r="Y3993" s="80" t="s">
        <v>34329</v>
      </c>
      <c r="Z3993" s="84" t="s">
        <v>68</v>
      </c>
      <c r="AA3993" s="144" t="s">
        <v>68</v>
      </c>
      <c r="AB3993" s="84" t="s">
        <v>241</v>
      </c>
      <c r="AC3993" s="96" t="s">
        <v>242</v>
      </c>
      <c r="AD3993" s="98">
        <v>2.4395846E7</v>
      </c>
      <c r="AE3993" s="99" t="s">
        <v>34330</v>
      </c>
    </row>
    <row r="3994">
      <c r="A3994" s="79" t="s">
        <v>34331</v>
      </c>
      <c r="B3994" s="80">
        <v>2016.0</v>
      </c>
      <c r="C3994" s="81" t="s">
        <v>34332</v>
      </c>
      <c r="D3994" s="80" t="s">
        <v>31839</v>
      </c>
      <c r="E3994" s="80" t="s">
        <v>34333</v>
      </c>
      <c r="F3994" s="83" t="s">
        <v>34334</v>
      </c>
      <c r="G3994" s="88" t="s">
        <v>34335</v>
      </c>
      <c r="H3994" s="84" t="s">
        <v>68</v>
      </c>
      <c r="I3994" s="84" t="s">
        <v>68</v>
      </c>
      <c r="J3994" s="84" t="s">
        <v>68</v>
      </c>
      <c r="K3994" s="84" t="s">
        <v>68</v>
      </c>
      <c r="L3994" s="84" t="s">
        <v>68</v>
      </c>
      <c r="M3994" s="84" t="s">
        <v>68</v>
      </c>
      <c r="N3994" s="86">
        <v>90.0</v>
      </c>
      <c r="O3994" s="105">
        <v>20517.0</v>
      </c>
      <c r="P3994" s="86" t="s">
        <v>1113</v>
      </c>
      <c r="Q3994" s="84" t="s">
        <v>68</v>
      </c>
      <c r="R3994" s="80" t="s">
        <v>68</v>
      </c>
      <c r="S3994" s="84" t="s">
        <v>68</v>
      </c>
      <c r="U3994" t="s">
        <v>68</v>
      </c>
      <c r="V3994" s="84" t="s">
        <v>68</v>
      </c>
      <c r="W3994" s="84" t="s">
        <v>68</v>
      </c>
      <c r="X3994" s="90" t="s">
        <v>34336</v>
      </c>
      <c r="Y3994" s="80" t="s">
        <v>34337</v>
      </c>
      <c r="Z3994" s="84" t="s">
        <v>68</v>
      </c>
      <c r="AA3994" s="144" t="s">
        <v>68</v>
      </c>
      <c r="AB3994" s="84" t="s">
        <v>241</v>
      </c>
      <c r="AC3994" s="96" t="s">
        <v>242</v>
      </c>
      <c r="AD3994" s="98">
        <v>2.7347678E7</v>
      </c>
      <c r="AE3994" s="99" t="s">
        <v>34338</v>
      </c>
    </row>
    <row r="3995">
      <c r="A3995" s="79" t="s">
        <v>34339</v>
      </c>
      <c r="B3995" s="80">
        <v>2013.0</v>
      </c>
      <c r="C3995" s="81" t="s">
        <v>34340</v>
      </c>
      <c r="D3995" s="80" t="s">
        <v>2452</v>
      </c>
      <c r="E3995" s="80" t="s">
        <v>34341</v>
      </c>
      <c r="F3995" s="83" t="s">
        <v>34342</v>
      </c>
      <c r="G3995" s="88" t="s">
        <v>34343</v>
      </c>
      <c r="H3995" s="84" t="s">
        <v>68</v>
      </c>
      <c r="I3995" s="84" t="s">
        <v>68</v>
      </c>
      <c r="J3995" s="84" t="s">
        <v>68</v>
      </c>
      <c r="K3995" s="84" t="s">
        <v>68</v>
      </c>
      <c r="L3995" s="84" t="s">
        <v>68</v>
      </c>
      <c r="M3995" s="84" t="s">
        <v>68</v>
      </c>
      <c r="N3995" s="86">
        <v>44.0</v>
      </c>
      <c r="O3995" s="80"/>
      <c r="P3995" s="86" t="s">
        <v>386</v>
      </c>
      <c r="Q3995" s="84" t="s">
        <v>68</v>
      </c>
      <c r="R3995" s="80" t="s">
        <v>68</v>
      </c>
      <c r="S3995" s="84" t="s">
        <v>68</v>
      </c>
      <c r="U3995" t="s">
        <v>68</v>
      </c>
      <c r="V3995" s="84" t="s">
        <v>68</v>
      </c>
      <c r="W3995" s="84" t="s">
        <v>68</v>
      </c>
      <c r="X3995" s="90" t="s">
        <v>34344</v>
      </c>
      <c r="Y3995" s="80" t="s">
        <v>34345</v>
      </c>
      <c r="Z3995" s="84" t="s">
        <v>68</v>
      </c>
      <c r="AA3995" s="144" t="s">
        <v>68</v>
      </c>
      <c r="AB3995" s="84" t="s">
        <v>241</v>
      </c>
      <c r="AC3995" s="96" t="s">
        <v>242</v>
      </c>
      <c r="AD3995" s="98">
        <v>2.3778906E7</v>
      </c>
      <c r="AE3995" s="99" t="s">
        <v>34346</v>
      </c>
    </row>
    <row r="3996">
      <c r="A3996" s="79" t="s">
        <v>34347</v>
      </c>
      <c r="B3996" s="80">
        <v>2011.0</v>
      </c>
      <c r="C3996" s="81" t="s">
        <v>34348</v>
      </c>
      <c r="D3996" s="80" t="s">
        <v>9268</v>
      </c>
      <c r="E3996" s="80" t="s">
        <v>34349</v>
      </c>
      <c r="F3996" s="83" t="s">
        <v>34350</v>
      </c>
      <c r="G3996" s="88" t="s">
        <v>34351</v>
      </c>
      <c r="H3996" s="84" t="s">
        <v>68</v>
      </c>
      <c r="I3996" s="84" t="s">
        <v>68</v>
      </c>
      <c r="J3996" s="84" t="s">
        <v>68</v>
      </c>
      <c r="K3996" s="84" t="s">
        <v>68</v>
      </c>
      <c r="L3996" s="84" t="s">
        <v>68</v>
      </c>
      <c r="M3996" s="84" t="s">
        <v>68</v>
      </c>
      <c r="N3996" s="84"/>
      <c r="O3996" s="105">
        <v>1304.0</v>
      </c>
      <c r="P3996" s="84"/>
      <c r="Q3996" s="84" t="s">
        <v>68</v>
      </c>
      <c r="R3996" s="80" t="s">
        <v>68</v>
      </c>
      <c r="S3996" s="84" t="s">
        <v>68</v>
      </c>
      <c r="U3996" t="s">
        <v>68</v>
      </c>
      <c r="V3996" s="84" t="s">
        <v>68</v>
      </c>
      <c r="W3996" s="84" t="s">
        <v>68</v>
      </c>
      <c r="X3996" s="90" t="s">
        <v>34352</v>
      </c>
      <c r="Y3996" s="80" t="s">
        <v>34353</v>
      </c>
      <c r="Z3996" s="84" t="s">
        <v>68</v>
      </c>
      <c r="AA3996" s="144" t="s">
        <v>68</v>
      </c>
      <c r="AB3996" s="84" t="s">
        <v>241</v>
      </c>
      <c r="AC3996" s="96" t="s">
        <v>242</v>
      </c>
      <c r="AD3996" s="98">
        <v>2.1355061E7</v>
      </c>
      <c r="AE3996" s="99" t="s">
        <v>34354</v>
      </c>
    </row>
    <row r="3997">
      <c r="A3997" s="79" t="s">
        <v>34355</v>
      </c>
      <c r="B3997" s="80">
        <v>2015.0</v>
      </c>
      <c r="C3997" s="81" t="s">
        <v>34356</v>
      </c>
      <c r="D3997" s="80" t="s">
        <v>7423</v>
      </c>
      <c r="E3997" s="80" t="s">
        <v>34357</v>
      </c>
      <c r="F3997" s="83" t="s">
        <v>34358</v>
      </c>
      <c r="G3997" s="80"/>
      <c r="H3997" s="84" t="s">
        <v>68</v>
      </c>
      <c r="I3997" s="84" t="s">
        <v>68</v>
      </c>
      <c r="J3997" s="84" t="s">
        <v>68</v>
      </c>
      <c r="K3997" s="84" t="s">
        <v>68</v>
      </c>
      <c r="L3997" s="84" t="s">
        <v>68</v>
      </c>
      <c r="M3997" s="84" t="s">
        <v>68</v>
      </c>
      <c r="N3997" s="84"/>
      <c r="O3997" s="80"/>
      <c r="P3997" s="84"/>
      <c r="Q3997" s="84" t="s">
        <v>68</v>
      </c>
      <c r="R3997" s="80" t="s">
        <v>68</v>
      </c>
      <c r="S3997" s="84" t="s">
        <v>68</v>
      </c>
      <c r="U3997" t="s">
        <v>68</v>
      </c>
      <c r="V3997" s="84" t="s">
        <v>68</v>
      </c>
      <c r="W3997" s="84" t="s">
        <v>68</v>
      </c>
      <c r="X3997" s="90" t="s">
        <v>34359</v>
      </c>
      <c r="Y3997" s="80" t="s">
        <v>34360</v>
      </c>
      <c r="Z3997" s="84" t="s">
        <v>68</v>
      </c>
      <c r="AA3997" s="144" t="s">
        <v>68</v>
      </c>
      <c r="AB3997" s="84" t="s">
        <v>241</v>
      </c>
      <c r="AC3997" s="96" t="s">
        <v>242</v>
      </c>
      <c r="AD3997" s="98">
        <v>2.6354543E7</v>
      </c>
      <c r="AE3997" s="99" t="s">
        <v>34361</v>
      </c>
    </row>
    <row r="3998">
      <c r="A3998" s="79" t="s">
        <v>34362</v>
      </c>
      <c r="B3998" s="80">
        <v>2017.0</v>
      </c>
      <c r="C3998" s="81" t="s">
        <v>34363</v>
      </c>
      <c r="D3998" s="80" t="s">
        <v>27105</v>
      </c>
      <c r="E3998" s="80" t="s">
        <v>34364</v>
      </c>
      <c r="F3998" s="83" t="s">
        <v>34365</v>
      </c>
      <c r="G3998" s="88" t="s">
        <v>34366</v>
      </c>
      <c r="H3998" s="84" t="s">
        <v>68</v>
      </c>
      <c r="I3998" s="84" t="s">
        <v>68</v>
      </c>
      <c r="J3998" s="84" t="s">
        <v>68</v>
      </c>
      <c r="K3998" s="84" t="s">
        <v>68</v>
      </c>
      <c r="L3998" s="84" t="s">
        <v>68</v>
      </c>
      <c r="M3998" s="84" t="s">
        <v>68</v>
      </c>
      <c r="N3998" s="86">
        <v>5.0</v>
      </c>
      <c r="O3998" s="88">
        <v>796.0</v>
      </c>
      <c r="P3998" s="86"/>
      <c r="Q3998" s="84" t="s">
        <v>68</v>
      </c>
      <c r="R3998" s="80" t="s">
        <v>68</v>
      </c>
      <c r="S3998" s="84" t="s">
        <v>68</v>
      </c>
      <c r="U3998" t="s">
        <v>68</v>
      </c>
      <c r="V3998" s="84" t="s">
        <v>68</v>
      </c>
      <c r="W3998" s="84" t="s">
        <v>68</v>
      </c>
      <c r="X3998" s="90" t="s">
        <v>34367</v>
      </c>
      <c r="Y3998" s="80" t="s">
        <v>34368</v>
      </c>
      <c r="Z3998" s="84" t="s">
        <v>68</v>
      </c>
      <c r="AA3998" s="144" t="s">
        <v>68</v>
      </c>
      <c r="AB3998" s="84" t="s">
        <v>241</v>
      </c>
      <c r="AC3998" s="96" t="s">
        <v>242</v>
      </c>
      <c r="AD3998" s="98">
        <v>2.8751411E7</v>
      </c>
      <c r="AE3998" s="99" t="s">
        <v>34369</v>
      </c>
    </row>
    <row r="3999">
      <c r="A3999" s="79" t="s">
        <v>34370</v>
      </c>
      <c r="B3999" s="80">
        <v>2015.0</v>
      </c>
      <c r="C3999" s="81" t="s">
        <v>34371</v>
      </c>
      <c r="D3999" s="80" t="s">
        <v>34372</v>
      </c>
      <c r="E3999" s="80" t="s">
        <v>34373</v>
      </c>
      <c r="F3999" s="83" t="s">
        <v>34374</v>
      </c>
      <c r="G3999" s="80"/>
      <c r="H3999" s="84" t="s">
        <v>68</v>
      </c>
      <c r="I3999" s="84" t="s">
        <v>68</v>
      </c>
      <c r="J3999" s="84" t="s">
        <v>68</v>
      </c>
      <c r="K3999" s="84" t="s">
        <v>68</v>
      </c>
      <c r="L3999" s="84" t="s">
        <v>68</v>
      </c>
      <c r="M3999" s="84" t="s">
        <v>68</v>
      </c>
      <c r="N3999" s="84"/>
      <c r="O3999" s="80"/>
      <c r="P3999" s="86" t="s">
        <v>59</v>
      </c>
      <c r="Q3999" s="84" t="s">
        <v>68</v>
      </c>
      <c r="R3999" s="80" t="s">
        <v>68</v>
      </c>
      <c r="S3999" s="84" t="s">
        <v>68</v>
      </c>
      <c r="U3999" t="s">
        <v>68</v>
      </c>
      <c r="V3999" s="84" t="s">
        <v>68</v>
      </c>
      <c r="W3999" s="84" t="s">
        <v>68</v>
      </c>
      <c r="X3999" s="90" t="s">
        <v>34375</v>
      </c>
      <c r="Y3999" s="80" t="s">
        <v>34376</v>
      </c>
      <c r="Z3999" s="84" t="s">
        <v>68</v>
      </c>
      <c r="AA3999" s="144" t="s">
        <v>68</v>
      </c>
      <c r="AB3999" s="84" t="s">
        <v>241</v>
      </c>
      <c r="AC3999" s="96" t="s">
        <v>242</v>
      </c>
      <c r="AD3999" s="98">
        <v>2.5752382E7</v>
      </c>
      <c r="AE3999" s="99" t="s">
        <v>34377</v>
      </c>
    </row>
    <row r="4000">
      <c r="A4000" s="79" t="s">
        <v>34378</v>
      </c>
      <c r="B4000" s="80">
        <v>2013.0</v>
      </c>
      <c r="C4000" s="81" t="s">
        <v>34379</v>
      </c>
      <c r="D4000" s="80" t="s">
        <v>931</v>
      </c>
      <c r="E4000" s="80" t="s">
        <v>34380</v>
      </c>
      <c r="F4000" s="83" t="s">
        <v>34381</v>
      </c>
      <c r="G4000" s="88" t="s">
        <v>34382</v>
      </c>
      <c r="H4000" s="84" t="s">
        <v>68</v>
      </c>
      <c r="I4000" s="84" t="s">
        <v>68</v>
      </c>
      <c r="J4000" s="84" t="s">
        <v>68</v>
      </c>
      <c r="K4000" s="84" t="s">
        <v>68</v>
      </c>
      <c r="L4000" s="84" t="s">
        <v>68</v>
      </c>
      <c r="M4000" s="84" t="s">
        <v>68</v>
      </c>
      <c r="N4000" s="86" t="s">
        <v>385</v>
      </c>
      <c r="O4000" s="88" t="s">
        <v>385</v>
      </c>
      <c r="P4000" s="86" t="s">
        <v>59</v>
      </c>
      <c r="Q4000" s="84" t="s">
        <v>68</v>
      </c>
      <c r="R4000" s="80" t="s">
        <v>34383</v>
      </c>
      <c r="S4000" s="84" t="s">
        <v>68</v>
      </c>
      <c r="U4000" t="s">
        <v>68</v>
      </c>
      <c r="V4000" s="84" t="s">
        <v>68</v>
      </c>
      <c r="W4000" s="84" t="s">
        <v>68</v>
      </c>
      <c r="X4000" s="90" t="s">
        <v>34384</v>
      </c>
      <c r="Y4000" s="80" t="s">
        <v>34385</v>
      </c>
      <c r="Z4000" s="84" t="s">
        <v>68</v>
      </c>
      <c r="AA4000" s="144" t="s">
        <v>68</v>
      </c>
      <c r="AB4000" s="84" t="s">
        <v>241</v>
      </c>
      <c r="AC4000" s="96" t="s">
        <v>242</v>
      </c>
      <c r="AD4000" s="98">
        <v>2.341455E7</v>
      </c>
      <c r="AE4000" s="99" t="s">
        <v>34386</v>
      </c>
    </row>
    <row r="4001">
      <c r="A4001" s="79" t="s">
        <v>34387</v>
      </c>
      <c r="B4001" s="80">
        <v>2013.0</v>
      </c>
      <c r="C4001" s="81" t="s">
        <v>34388</v>
      </c>
      <c r="D4001" s="80" t="s">
        <v>24978</v>
      </c>
      <c r="E4001" s="80" t="s">
        <v>34389</v>
      </c>
      <c r="F4001" s="83" t="s">
        <v>34390</v>
      </c>
      <c r="G4001" s="88" t="s">
        <v>34391</v>
      </c>
      <c r="H4001" s="84" t="s">
        <v>68</v>
      </c>
      <c r="I4001" s="84" t="s">
        <v>68</v>
      </c>
      <c r="J4001" s="84" t="s">
        <v>68</v>
      </c>
      <c r="K4001" s="84" t="s">
        <v>68</v>
      </c>
      <c r="L4001" s="84" t="s">
        <v>68</v>
      </c>
      <c r="M4001" s="84" t="s">
        <v>68</v>
      </c>
      <c r="N4001" s="84"/>
      <c r="O4001" s="80"/>
      <c r="P4001" s="84"/>
      <c r="Q4001" s="84" t="s">
        <v>68</v>
      </c>
      <c r="R4001" s="80" t="s">
        <v>68</v>
      </c>
      <c r="S4001" s="84" t="s">
        <v>68</v>
      </c>
      <c r="U4001" t="s">
        <v>68</v>
      </c>
      <c r="V4001" s="84" t="s">
        <v>68</v>
      </c>
      <c r="W4001" s="84" t="s">
        <v>68</v>
      </c>
      <c r="X4001" s="90" t="s">
        <v>34392</v>
      </c>
      <c r="Y4001" s="80" t="s">
        <v>34393</v>
      </c>
      <c r="Z4001" s="84" t="s">
        <v>68</v>
      </c>
      <c r="AA4001" s="144" t="s">
        <v>68</v>
      </c>
      <c r="AB4001" s="84" t="s">
        <v>241</v>
      </c>
      <c r="AC4001" s="96" t="s">
        <v>242</v>
      </c>
      <c r="AD4001" s="98">
        <v>2.3188168E7</v>
      </c>
      <c r="AE4001" s="99" t="s">
        <v>34394</v>
      </c>
    </row>
    <row r="4002">
      <c r="A4002" s="79" t="s">
        <v>34395</v>
      </c>
      <c r="B4002" s="80">
        <v>2010.0</v>
      </c>
      <c r="C4002" s="81" t="s">
        <v>34396</v>
      </c>
      <c r="D4002" s="80" t="s">
        <v>34397</v>
      </c>
      <c r="E4002" s="80" t="s">
        <v>34398</v>
      </c>
      <c r="F4002" s="83" t="s">
        <v>34399</v>
      </c>
      <c r="G4002" s="88" t="s">
        <v>34400</v>
      </c>
      <c r="H4002" s="84" t="s">
        <v>68</v>
      </c>
      <c r="I4002" s="84" t="s">
        <v>68</v>
      </c>
      <c r="J4002" s="84" t="s">
        <v>68</v>
      </c>
      <c r="K4002" s="84" t="s">
        <v>68</v>
      </c>
      <c r="L4002" s="84" t="s">
        <v>68</v>
      </c>
      <c r="M4002" s="84" t="s">
        <v>68</v>
      </c>
      <c r="N4002" s="84"/>
      <c r="O4002" s="80"/>
      <c r="P4002" s="84"/>
      <c r="Q4002" s="84" t="s">
        <v>68</v>
      </c>
      <c r="R4002" s="80" t="s">
        <v>68</v>
      </c>
      <c r="S4002" s="84" t="s">
        <v>68</v>
      </c>
      <c r="U4002" t="s">
        <v>68</v>
      </c>
      <c r="V4002" s="84" t="s">
        <v>68</v>
      </c>
      <c r="W4002" s="84" t="s">
        <v>68</v>
      </c>
      <c r="X4002" s="90" t="s">
        <v>34401</v>
      </c>
      <c r="Y4002" s="80" t="s">
        <v>34402</v>
      </c>
      <c r="Z4002" s="84" t="s">
        <v>68</v>
      </c>
      <c r="AA4002" s="144" t="s">
        <v>68</v>
      </c>
      <c r="AB4002" s="84" t="s">
        <v>241</v>
      </c>
      <c r="AC4002" s="96" t="s">
        <v>242</v>
      </c>
      <c r="AD4002" s="98">
        <v>2.0619747E7</v>
      </c>
      <c r="AE4002" s="99" t="s">
        <v>34403</v>
      </c>
    </row>
    <row r="4003">
      <c r="A4003" s="79" t="s">
        <v>34404</v>
      </c>
      <c r="B4003" s="80">
        <v>2015.0</v>
      </c>
      <c r="C4003" s="81" t="s">
        <v>34405</v>
      </c>
      <c r="D4003" s="80" t="s">
        <v>7207</v>
      </c>
      <c r="E4003" s="80" t="s">
        <v>34406</v>
      </c>
      <c r="F4003" s="83" t="s">
        <v>34407</v>
      </c>
      <c r="G4003" s="88" t="s">
        <v>34408</v>
      </c>
      <c r="H4003" s="84" t="s">
        <v>68</v>
      </c>
      <c r="I4003" s="84" t="s">
        <v>68</v>
      </c>
      <c r="J4003" s="84" t="s">
        <v>68</v>
      </c>
      <c r="K4003" s="84" t="s">
        <v>68</v>
      </c>
      <c r="L4003" s="84" t="s">
        <v>68</v>
      </c>
      <c r="M4003" s="84" t="s">
        <v>68</v>
      </c>
      <c r="N4003" s="86"/>
      <c r="O4003" s="80"/>
      <c r="P4003" s="86" t="s">
        <v>59</v>
      </c>
      <c r="Q4003" s="84" t="s">
        <v>68</v>
      </c>
      <c r="R4003" s="80" t="s">
        <v>68</v>
      </c>
      <c r="S4003" s="84" t="s">
        <v>68</v>
      </c>
      <c r="U4003" t="s">
        <v>68</v>
      </c>
      <c r="V4003" s="84" t="s">
        <v>68</v>
      </c>
      <c r="W4003" s="84" t="s">
        <v>68</v>
      </c>
      <c r="X4003" s="90" t="s">
        <v>34409</v>
      </c>
      <c r="Y4003" s="80" t="s">
        <v>34410</v>
      </c>
      <c r="Z4003" s="84" t="s">
        <v>68</v>
      </c>
      <c r="AA4003" s="144" t="s">
        <v>68</v>
      </c>
      <c r="AB4003" s="84" t="s">
        <v>241</v>
      </c>
      <c r="AC4003" s="96" t="s">
        <v>242</v>
      </c>
      <c r="AD4003" s="98">
        <v>2.6359326E7</v>
      </c>
      <c r="AE4003" s="99" t="s">
        <v>34411</v>
      </c>
    </row>
    <row r="4004">
      <c r="A4004" s="79" t="s">
        <v>34412</v>
      </c>
      <c r="B4004" s="80">
        <v>2013.0</v>
      </c>
      <c r="C4004" s="81" t="s">
        <v>34413</v>
      </c>
      <c r="D4004" s="80" t="s">
        <v>394</v>
      </c>
      <c r="E4004" s="80" t="s">
        <v>34414</v>
      </c>
      <c r="F4004" s="83" t="s">
        <v>34415</v>
      </c>
      <c r="G4004" s="88" t="s">
        <v>34416</v>
      </c>
      <c r="H4004" s="84" t="s">
        <v>68</v>
      </c>
      <c r="I4004" s="84" t="s">
        <v>68</v>
      </c>
      <c r="J4004" s="84" t="s">
        <v>68</v>
      </c>
      <c r="K4004" s="84" t="s">
        <v>68</v>
      </c>
      <c r="L4004" s="84" t="s">
        <v>68</v>
      </c>
      <c r="M4004" s="84" t="s">
        <v>68</v>
      </c>
      <c r="N4004" s="84"/>
      <c r="O4004" s="88"/>
      <c r="P4004" s="84"/>
      <c r="Q4004" s="84" t="s">
        <v>68</v>
      </c>
      <c r="R4004" s="80" t="s">
        <v>68</v>
      </c>
      <c r="S4004" s="84" t="s">
        <v>68</v>
      </c>
      <c r="U4004" t="s">
        <v>68</v>
      </c>
      <c r="V4004" s="84" t="s">
        <v>68</v>
      </c>
      <c r="W4004" s="84" t="s">
        <v>68</v>
      </c>
      <c r="X4004" s="90" t="s">
        <v>34417</v>
      </c>
      <c r="Y4004" s="80" t="s">
        <v>34418</v>
      </c>
      <c r="Z4004" s="84" t="s">
        <v>68</v>
      </c>
      <c r="AA4004" s="144" t="s">
        <v>68</v>
      </c>
      <c r="AB4004" s="84" t="s">
        <v>241</v>
      </c>
      <c r="AC4004" s="96" t="s">
        <v>242</v>
      </c>
      <c r="AD4004" s="98">
        <v>2.4205038E7</v>
      </c>
      <c r="AE4004" s="99" t="s">
        <v>34419</v>
      </c>
    </row>
    <row r="4005">
      <c r="A4005" s="79" t="s">
        <v>34420</v>
      </c>
      <c r="B4005" s="80">
        <v>2015.0</v>
      </c>
      <c r="C4005" s="81" t="s">
        <v>34421</v>
      </c>
      <c r="D4005" s="80" t="s">
        <v>1422</v>
      </c>
      <c r="E4005" s="80" t="s">
        <v>34422</v>
      </c>
      <c r="F4005" s="83" t="s">
        <v>34423</v>
      </c>
      <c r="G4005" s="80"/>
      <c r="H4005" s="84" t="s">
        <v>68</v>
      </c>
      <c r="I4005" s="84" t="s">
        <v>68</v>
      </c>
      <c r="J4005" s="84" t="s">
        <v>68</v>
      </c>
      <c r="K4005" s="84" t="s">
        <v>68</v>
      </c>
      <c r="L4005" s="84" t="s">
        <v>68</v>
      </c>
      <c r="M4005" s="84" t="s">
        <v>68</v>
      </c>
      <c r="N4005" s="84"/>
      <c r="O4005" s="80"/>
      <c r="P4005" s="84"/>
      <c r="Q4005" s="84" t="s">
        <v>68</v>
      </c>
      <c r="R4005" s="80" t="s">
        <v>68</v>
      </c>
      <c r="S4005" s="84" t="s">
        <v>68</v>
      </c>
      <c r="U4005" t="s">
        <v>68</v>
      </c>
      <c r="V4005" s="84" t="s">
        <v>68</v>
      </c>
      <c r="W4005" s="84" t="s">
        <v>68</v>
      </c>
      <c r="X4005" s="90" t="s">
        <v>34424</v>
      </c>
      <c r="Y4005" s="80" t="s">
        <v>34425</v>
      </c>
      <c r="Z4005" s="84" t="s">
        <v>68</v>
      </c>
      <c r="AA4005" s="144" t="s">
        <v>68</v>
      </c>
      <c r="AB4005" s="84" t="s">
        <v>241</v>
      </c>
      <c r="AC4005" s="96" t="s">
        <v>242</v>
      </c>
      <c r="AD4005" s="98">
        <v>2.644963E7</v>
      </c>
      <c r="AE4005" s="99" t="s">
        <v>34426</v>
      </c>
    </row>
    <row r="4006">
      <c r="A4006" s="79" t="s">
        <v>34427</v>
      </c>
      <c r="B4006" s="80">
        <v>2012.0</v>
      </c>
      <c r="C4006" s="81" t="s">
        <v>34428</v>
      </c>
      <c r="D4006" s="80" t="s">
        <v>34429</v>
      </c>
      <c r="E4006" s="80" t="s">
        <v>34430</v>
      </c>
      <c r="F4006" s="83" t="s">
        <v>68</v>
      </c>
      <c r="G4006" s="80"/>
      <c r="H4006" s="84" t="s">
        <v>68</v>
      </c>
      <c r="I4006" s="84" t="s">
        <v>68</v>
      </c>
      <c r="J4006" s="84" t="s">
        <v>68</v>
      </c>
      <c r="K4006" s="84" t="s">
        <v>68</v>
      </c>
      <c r="L4006" s="84" t="s">
        <v>68</v>
      </c>
      <c r="M4006" s="84" t="s">
        <v>68</v>
      </c>
      <c r="N4006" s="86" t="s">
        <v>68</v>
      </c>
      <c r="O4006" s="88" t="s">
        <v>68</v>
      </c>
      <c r="P4006" s="86" t="s">
        <v>68</v>
      </c>
      <c r="Q4006" s="84" t="s">
        <v>68</v>
      </c>
      <c r="R4006" s="80" t="s">
        <v>68</v>
      </c>
      <c r="S4006" s="84" t="s">
        <v>68</v>
      </c>
      <c r="U4006" t="s">
        <v>68</v>
      </c>
      <c r="V4006" s="84" t="s">
        <v>68</v>
      </c>
      <c r="W4006" s="84" t="s">
        <v>68</v>
      </c>
      <c r="X4006" s="90" t="s">
        <v>68</v>
      </c>
      <c r="Y4006" s="80" t="s">
        <v>34431</v>
      </c>
      <c r="Z4006" s="84" t="s">
        <v>68</v>
      </c>
      <c r="AA4006" s="144" t="s">
        <v>68</v>
      </c>
      <c r="AB4006" s="84" t="s">
        <v>241</v>
      </c>
      <c r="AC4006" s="96" t="s">
        <v>242</v>
      </c>
      <c r="AD4006" s="98">
        <v>2.3074433E7</v>
      </c>
      <c r="AE4006" s="99" t="s">
        <v>34432</v>
      </c>
    </row>
    <row r="4007">
      <c r="A4007" s="79" t="s">
        <v>34433</v>
      </c>
      <c r="B4007" s="80">
        <v>2016.0</v>
      </c>
      <c r="C4007" s="81" t="s">
        <v>34434</v>
      </c>
      <c r="D4007" s="80" t="s">
        <v>823</v>
      </c>
      <c r="E4007" s="80" t="s">
        <v>34435</v>
      </c>
      <c r="F4007" s="83" t="s">
        <v>68</v>
      </c>
      <c r="G4007" s="80"/>
      <c r="H4007" s="84" t="s">
        <v>68</v>
      </c>
      <c r="I4007" s="84" t="s">
        <v>68</v>
      </c>
      <c r="J4007" s="84" t="s">
        <v>68</v>
      </c>
      <c r="K4007" s="84" t="s">
        <v>68</v>
      </c>
      <c r="L4007" s="84" t="s">
        <v>68</v>
      </c>
      <c r="M4007" s="84" t="s">
        <v>68</v>
      </c>
      <c r="N4007" s="86" t="s">
        <v>68</v>
      </c>
      <c r="O4007" s="88" t="s">
        <v>68</v>
      </c>
      <c r="P4007" s="86" t="s">
        <v>68</v>
      </c>
      <c r="Q4007" s="84" t="s">
        <v>68</v>
      </c>
      <c r="R4007" s="80" t="s">
        <v>68</v>
      </c>
      <c r="S4007" s="84" t="s">
        <v>68</v>
      </c>
      <c r="U4007" t="s">
        <v>68</v>
      </c>
      <c r="V4007" s="84" t="s">
        <v>68</v>
      </c>
      <c r="W4007" s="84" t="s">
        <v>68</v>
      </c>
      <c r="X4007" s="90" t="s">
        <v>68</v>
      </c>
      <c r="Y4007" s="80" t="s">
        <v>68</v>
      </c>
      <c r="Z4007" s="84" t="s">
        <v>68</v>
      </c>
      <c r="AA4007" s="144" t="s">
        <v>68</v>
      </c>
      <c r="AB4007" s="84" t="s">
        <v>241</v>
      </c>
      <c r="AC4007" s="96" t="s">
        <v>242</v>
      </c>
      <c r="AD4007" s="98">
        <v>2.7559556E7</v>
      </c>
      <c r="AE4007" s="99" t="s">
        <v>34436</v>
      </c>
    </row>
    <row r="4008">
      <c r="A4008" s="79" t="s">
        <v>34437</v>
      </c>
      <c r="B4008" s="80">
        <v>2012.0</v>
      </c>
      <c r="C4008" s="81" t="s">
        <v>34438</v>
      </c>
      <c r="D4008" s="80" t="s">
        <v>591</v>
      </c>
      <c r="E4008" s="80" t="s">
        <v>34439</v>
      </c>
      <c r="F4008" s="83" t="s">
        <v>34440</v>
      </c>
      <c r="G4008" s="88" t="s">
        <v>34441</v>
      </c>
      <c r="H4008" s="84" t="s">
        <v>68</v>
      </c>
      <c r="I4008" s="84" t="s">
        <v>68</v>
      </c>
      <c r="J4008" s="84" t="s">
        <v>68</v>
      </c>
      <c r="K4008" s="84" t="s">
        <v>68</v>
      </c>
      <c r="L4008" s="84" t="s">
        <v>68</v>
      </c>
      <c r="M4008" s="84" t="s">
        <v>68</v>
      </c>
      <c r="N4008" s="84"/>
      <c r="O4008" s="88"/>
      <c r="P4008" s="86" t="s">
        <v>59</v>
      </c>
      <c r="Q4008" s="84" t="s">
        <v>68</v>
      </c>
      <c r="R4008" s="80" t="s">
        <v>34442</v>
      </c>
      <c r="S4008" s="84" t="s">
        <v>68</v>
      </c>
      <c r="U4008" t="s">
        <v>68</v>
      </c>
      <c r="V4008" s="84" t="s">
        <v>68</v>
      </c>
      <c r="W4008" s="84" t="s">
        <v>68</v>
      </c>
      <c r="X4008" s="90" t="s">
        <v>34443</v>
      </c>
      <c r="Y4008" s="80" t="s">
        <v>34444</v>
      </c>
      <c r="Z4008" s="84" t="s">
        <v>68</v>
      </c>
      <c r="AA4008" s="144" t="s">
        <v>68</v>
      </c>
      <c r="AB4008" s="84" t="s">
        <v>241</v>
      </c>
      <c r="AC4008" s="96" t="s">
        <v>242</v>
      </c>
      <c r="AD4008" s="98">
        <v>2.2895928E7</v>
      </c>
      <c r="AE4008" s="99" t="s">
        <v>34445</v>
      </c>
    </row>
    <row r="4009">
      <c r="A4009" s="79" t="s">
        <v>34446</v>
      </c>
      <c r="B4009" s="80">
        <v>2017.0</v>
      </c>
      <c r="C4009" s="81" t="s">
        <v>34447</v>
      </c>
      <c r="D4009" s="80" t="s">
        <v>591</v>
      </c>
      <c r="E4009" s="80" t="s">
        <v>34448</v>
      </c>
      <c r="F4009" s="83" t="s">
        <v>34449</v>
      </c>
      <c r="G4009" s="88" t="s">
        <v>34450</v>
      </c>
      <c r="H4009" s="84" t="s">
        <v>68</v>
      </c>
      <c r="I4009" s="84" t="s">
        <v>68</v>
      </c>
      <c r="J4009" s="84" t="s">
        <v>68</v>
      </c>
      <c r="K4009" s="84" t="s">
        <v>68</v>
      </c>
      <c r="L4009" s="84" t="s">
        <v>68</v>
      </c>
      <c r="M4009" s="84" t="s">
        <v>68</v>
      </c>
      <c r="N4009" s="86">
        <v>55.0</v>
      </c>
      <c r="O4009" s="105">
        <v>19174.0</v>
      </c>
      <c r="P4009" s="86" t="s">
        <v>59</v>
      </c>
      <c r="Q4009" s="84" t="s">
        <v>68</v>
      </c>
      <c r="R4009" s="80" t="s">
        <v>34451</v>
      </c>
      <c r="S4009" s="84" t="s">
        <v>68</v>
      </c>
      <c r="U4009" t="s">
        <v>68</v>
      </c>
      <c r="V4009" s="84" t="s">
        <v>68</v>
      </c>
      <c r="W4009" s="84" t="s">
        <v>68</v>
      </c>
      <c r="X4009" s="90" t="s">
        <v>34452</v>
      </c>
      <c r="Y4009" s="80" t="s">
        <v>34453</v>
      </c>
      <c r="Z4009" s="84" t="s">
        <v>68</v>
      </c>
      <c r="AA4009" s="144" t="s">
        <v>68</v>
      </c>
      <c r="AB4009" s="84" t="s">
        <v>241</v>
      </c>
      <c r="AC4009" s="96" t="s">
        <v>242</v>
      </c>
      <c r="AD4009" s="98">
        <v>2.9099149E7</v>
      </c>
      <c r="AE4009" s="99" t="s">
        <v>34454</v>
      </c>
    </row>
    <row r="4010">
      <c r="A4010" s="79" t="s">
        <v>34455</v>
      </c>
      <c r="B4010" s="80">
        <v>2018.0</v>
      </c>
      <c r="C4010" s="81" t="s">
        <v>34456</v>
      </c>
      <c r="D4010" s="80" t="s">
        <v>823</v>
      </c>
      <c r="E4010" s="80" t="s">
        <v>34457</v>
      </c>
      <c r="F4010" s="83" t="s">
        <v>68</v>
      </c>
      <c r="G4010" s="80"/>
      <c r="H4010" s="84" t="s">
        <v>68</v>
      </c>
      <c r="I4010" s="84" t="s">
        <v>68</v>
      </c>
      <c r="J4010" s="84" t="s">
        <v>68</v>
      </c>
      <c r="K4010" s="84" t="s">
        <v>68</v>
      </c>
      <c r="L4010" s="84" t="s">
        <v>68</v>
      </c>
      <c r="M4010" s="84" t="s">
        <v>68</v>
      </c>
      <c r="N4010" s="86" t="s">
        <v>68</v>
      </c>
      <c r="O4010" s="88" t="s">
        <v>68</v>
      </c>
      <c r="P4010" s="86" t="s">
        <v>68</v>
      </c>
      <c r="Q4010" s="84" t="s">
        <v>68</v>
      </c>
      <c r="R4010" s="80" t="s">
        <v>68</v>
      </c>
      <c r="S4010" s="84" t="s">
        <v>68</v>
      </c>
      <c r="U4010" t="s">
        <v>68</v>
      </c>
      <c r="V4010" s="84" t="s">
        <v>68</v>
      </c>
      <c r="W4010" s="84" t="s">
        <v>68</v>
      </c>
      <c r="X4010" s="90" t="s">
        <v>68</v>
      </c>
      <c r="Y4010" s="80" t="s">
        <v>68</v>
      </c>
      <c r="Z4010" s="84" t="s">
        <v>68</v>
      </c>
      <c r="AA4010" s="144" t="s">
        <v>68</v>
      </c>
      <c r="AB4010" s="84" t="s">
        <v>241</v>
      </c>
      <c r="AC4010" s="96" t="s">
        <v>242</v>
      </c>
      <c r="AD4010" s="98">
        <v>3.0234932E7</v>
      </c>
      <c r="AE4010" s="99" t="s">
        <v>34458</v>
      </c>
    </row>
    <row r="4011">
      <c r="A4011" s="79" t="s">
        <v>34459</v>
      </c>
      <c r="B4011" s="80">
        <v>2012.0</v>
      </c>
      <c r="C4011" s="81" t="s">
        <v>2375</v>
      </c>
      <c r="D4011" s="80" t="s">
        <v>591</v>
      </c>
      <c r="E4011" s="80" t="s">
        <v>34460</v>
      </c>
      <c r="F4011" s="83" t="s">
        <v>34461</v>
      </c>
      <c r="G4011" s="80"/>
      <c r="H4011" s="84" t="s">
        <v>68</v>
      </c>
      <c r="I4011" s="84" t="s">
        <v>68</v>
      </c>
      <c r="J4011" s="84" t="s">
        <v>68</v>
      </c>
      <c r="K4011" s="84" t="s">
        <v>68</v>
      </c>
      <c r="L4011" s="84" t="s">
        <v>68</v>
      </c>
      <c r="M4011" s="84" t="s">
        <v>68</v>
      </c>
      <c r="N4011" s="86">
        <v>48.0</v>
      </c>
      <c r="O4011" s="105">
        <v>4321.0</v>
      </c>
      <c r="P4011" s="86" t="s">
        <v>59</v>
      </c>
      <c r="Q4011" s="84" t="s">
        <v>68</v>
      </c>
      <c r="R4011" s="80" t="s">
        <v>34462</v>
      </c>
      <c r="S4011" s="84" t="s">
        <v>68</v>
      </c>
      <c r="U4011" t="s">
        <v>68</v>
      </c>
      <c r="V4011" s="84" t="s">
        <v>68</v>
      </c>
      <c r="W4011" s="84" t="s">
        <v>68</v>
      </c>
      <c r="X4011" s="90" t="s">
        <v>34463</v>
      </c>
      <c r="Y4011" s="80" t="s">
        <v>34464</v>
      </c>
      <c r="Z4011" s="84" t="s">
        <v>68</v>
      </c>
      <c r="AA4011" s="144" t="s">
        <v>68</v>
      </c>
      <c r="AB4011" s="84" t="s">
        <v>241</v>
      </c>
      <c r="AC4011" s="96" t="s">
        <v>242</v>
      </c>
      <c r="AD4011" s="98">
        <v>2.3152202E7</v>
      </c>
      <c r="AE4011" s="99" t="s">
        <v>34465</v>
      </c>
    </row>
    <row r="4012">
      <c r="A4012" s="79" t="s">
        <v>34466</v>
      </c>
      <c r="B4012" s="80">
        <v>2011.0</v>
      </c>
      <c r="C4012" s="81" t="s">
        <v>34467</v>
      </c>
      <c r="D4012" s="80" t="s">
        <v>853</v>
      </c>
      <c r="E4012" s="80" t="s">
        <v>34468</v>
      </c>
      <c r="F4012" s="83" t="s">
        <v>34469</v>
      </c>
      <c r="G4012" s="88" t="s">
        <v>34470</v>
      </c>
      <c r="H4012" s="84" t="s">
        <v>128</v>
      </c>
      <c r="I4012" s="84" t="s">
        <v>142</v>
      </c>
      <c r="J4012" s="84" t="s">
        <v>853</v>
      </c>
      <c r="K4012" s="84" t="s">
        <v>68</v>
      </c>
      <c r="L4012" s="84" t="s">
        <v>68</v>
      </c>
      <c r="M4012" s="84" t="s">
        <v>68</v>
      </c>
      <c r="N4012" s="84"/>
      <c r="O4012" s="80"/>
      <c r="P4012" s="84"/>
      <c r="Q4012" s="84" t="s">
        <v>68</v>
      </c>
      <c r="R4012" s="80" t="s">
        <v>34471</v>
      </c>
      <c r="S4012" s="84" t="s">
        <v>68</v>
      </c>
      <c r="U4012" t="s">
        <v>68</v>
      </c>
      <c r="V4012" s="84" t="s">
        <v>68</v>
      </c>
      <c r="W4012" s="84" t="s">
        <v>68</v>
      </c>
      <c r="X4012" s="90" t="s">
        <v>34472</v>
      </c>
      <c r="Y4012" s="80" t="s">
        <v>34473</v>
      </c>
      <c r="Z4012" s="84" t="s">
        <v>68</v>
      </c>
      <c r="AA4012" s="144" t="s">
        <v>68</v>
      </c>
      <c r="AB4012" s="84" t="s">
        <v>241</v>
      </c>
      <c r="AC4012" s="96" t="s">
        <v>242</v>
      </c>
      <c r="AD4012" s="98">
        <v>2.1729732E7</v>
      </c>
      <c r="AE4012" s="99" t="s">
        <v>34474</v>
      </c>
    </row>
    <row r="4013">
      <c r="A4013" s="79" t="s">
        <v>34475</v>
      </c>
      <c r="B4013" s="80">
        <v>2011.0</v>
      </c>
      <c r="C4013" s="81" t="s">
        <v>34476</v>
      </c>
      <c r="D4013" s="80" t="s">
        <v>26183</v>
      </c>
      <c r="E4013" s="80" t="s">
        <v>34477</v>
      </c>
      <c r="F4013" s="83" t="s">
        <v>34478</v>
      </c>
      <c r="G4013" s="80"/>
      <c r="H4013" s="84" t="s">
        <v>68</v>
      </c>
      <c r="I4013" s="84" t="s">
        <v>68</v>
      </c>
      <c r="J4013" s="84" t="s">
        <v>68</v>
      </c>
      <c r="K4013" s="84" t="s">
        <v>68</v>
      </c>
      <c r="L4013" s="84" t="s">
        <v>68</v>
      </c>
      <c r="M4013" s="84" t="s">
        <v>68</v>
      </c>
      <c r="N4013" s="84"/>
      <c r="O4013" s="80"/>
      <c r="P4013" s="84"/>
      <c r="Q4013" s="84" t="s">
        <v>68</v>
      </c>
      <c r="R4013" s="80" t="s">
        <v>68</v>
      </c>
      <c r="S4013" s="84" t="s">
        <v>68</v>
      </c>
      <c r="U4013" t="s">
        <v>68</v>
      </c>
      <c r="V4013" s="84" t="s">
        <v>68</v>
      </c>
      <c r="W4013" s="84" t="s">
        <v>68</v>
      </c>
      <c r="X4013" s="90" t="s">
        <v>34479</v>
      </c>
      <c r="Y4013" s="80" t="s">
        <v>34480</v>
      </c>
      <c r="Z4013" s="84" t="s">
        <v>68</v>
      </c>
      <c r="AA4013" s="144" t="s">
        <v>68</v>
      </c>
      <c r="AB4013" s="84" t="s">
        <v>241</v>
      </c>
      <c r="AC4013" s="96" t="s">
        <v>242</v>
      </c>
      <c r="AD4013" s="98">
        <v>2.1342025E7</v>
      </c>
      <c r="AE4013" s="99" t="s">
        <v>34481</v>
      </c>
    </row>
    <row r="4014">
      <c r="A4014" s="79" t="s">
        <v>34482</v>
      </c>
      <c r="B4014" s="80">
        <v>2016.0</v>
      </c>
      <c r="C4014" s="81" t="s">
        <v>34483</v>
      </c>
      <c r="D4014" s="80" t="s">
        <v>34484</v>
      </c>
      <c r="E4014" s="80" t="s">
        <v>34485</v>
      </c>
      <c r="F4014" s="83" t="s">
        <v>34486</v>
      </c>
      <c r="G4014" s="80"/>
      <c r="H4014" s="84" t="s">
        <v>68</v>
      </c>
      <c r="I4014" s="84" t="s">
        <v>68</v>
      </c>
      <c r="J4014" s="84" t="s">
        <v>68</v>
      </c>
      <c r="K4014" s="84" t="s">
        <v>68</v>
      </c>
      <c r="L4014" s="84" t="s">
        <v>68</v>
      </c>
      <c r="M4014" s="84" t="s">
        <v>68</v>
      </c>
      <c r="N4014" s="84"/>
      <c r="O4014" s="80"/>
      <c r="P4014" s="84"/>
      <c r="Q4014" s="84" t="s">
        <v>68</v>
      </c>
      <c r="R4014" s="80" t="s">
        <v>68</v>
      </c>
      <c r="S4014" s="84" t="s">
        <v>68</v>
      </c>
      <c r="U4014" t="s">
        <v>68</v>
      </c>
      <c r="V4014" s="84" t="s">
        <v>68</v>
      </c>
      <c r="W4014" s="84" t="s">
        <v>68</v>
      </c>
      <c r="X4014" s="90" t="s">
        <v>34487</v>
      </c>
      <c r="Y4014" s="80" t="s">
        <v>34488</v>
      </c>
      <c r="Z4014" s="84" t="s">
        <v>68</v>
      </c>
      <c r="AA4014" s="144" t="s">
        <v>68</v>
      </c>
      <c r="AB4014" s="84" t="s">
        <v>241</v>
      </c>
      <c r="AC4014" s="96" t="s">
        <v>242</v>
      </c>
      <c r="AD4014" s="98">
        <v>2.704949E7</v>
      </c>
      <c r="AE4014" s="99" t="s">
        <v>34489</v>
      </c>
    </row>
    <row r="4015">
      <c r="A4015" s="79" t="s">
        <v>34490</v>
      </c>
      <c r="B4015" s="80">
        <v>2015.0</v>
      </c>
      <c r="C4015" s="81" t="s">
        <v>34491</v>
      </c>
      <c r="D4015" s="80" t="s">
        <v>4887</v>
      </c>
      <c r="E4015" s="80" t="s">
        <v>34492</v>
      </c>
      <c r="F4015" s="83" t="s">
        <v>34493</v>
      </c>
      <c r="G4015" s="88" t="s">
        <v>34494</v>
      </c>
      <c r="H4015" s="84" t="s">
        <v>68</v>
      </c>
      <c r="I4015" s="84" t="s">
        <v>68</v>
      </c>
      <c r="J4015" s="84" t="s">
        <v>68</v>
      </c>
      <c r="K4015" s="84" t="s">
        <v>68</v>
      </c>
      <c r="L4015" s="84" t="s">
        <v>68</v>
      </c>
      <c r="M4015" s="84" t="s">
        <v>68</v>
      </c>
      <c r="N4015" s="84"/>
      <c r="O4015" s="80"/>
      <c r="P4015" s="84"/>
      <c r="Q4015" s="84" t="s">
        <v>68</v>
      </c>
      <c r="R4015" s="80" t="s">
        <v>68</v>
      </c>
      <c r="S4015" s="84" t="s">
        <v>68</v>
      </c>
      <c r="U4015" t="s">
        <v>68</v>
      </c>
      <c r="V4015" s="84" t="s">
        <v>68</v>
      </c>
      <c r="W4015" s="84" t="s">
        <v>68</v>
      </c>
      <c r="X4015" s="90" t="s">
        <v>34495</v>
      </c>
      <c r="Y4015" s="80" t="s">
        <v>34496</v>
      </c>
      <c r="Z4015" s="84" t="s">
        <v>68</v>
      </c>
      <c r="AA4015" s="144" t="s">
        <v>68</v>
      </c>
      <c r="AB4015" s="84" t="s">
        <v>241</v>
      </c>
      <c r="AC4015" s="96" t="s">
        <v>242</v>
      </c>
      <c r="AD4015" s="98">
        <v>2.6468008E7</v>
      </c>
      <c r="AE4015" s="99" t="s">
        <v>34497</v>
      </c>
    </row>
    <row r="4016">
      <c r="A4016" s="79" t="s">
        <v>34498</v>
      </c>
      <c r="B4016" s="80">
        <v>2014.0</v>
      </c>
      <c r="C4016" s="81" t="s">
        <v>34499</v>
      </c>
      <c r="D4016" s="80" t="s">
        <v>20777</v>
      </c>
      <c r="E4016" s="80" t="s">
        <v>34500</v>
      </c>
      <c r="F4016" s="83" t="s">
        <v>34501</v>
      </c>
      <c r="G4016" s="80"/>
      <c r="H4016" s="84" t="s">
        <v>142</v>
      </c>
      <c r="I4016" s="84" t="s">
        <v>853</v>
      </c>
      <c r="J4016" s="84" t="s">
        <v>228</v>
      </c>
      <c r="K4016" s="84" t="s">
        <v>68</v>
      </c>
      <c r="L4016" s="84" t="s">
        <v>68</v>
      </c>
      <c r="M4016" s="84" t="s">
        <v>68</v>
      </c>
      <c r="N4016" s="84"/>
      <c r="O4016" s="80"/>
      <c r="P4016" s="86"/>
      <c r="Q4016" s="84" t="s">
        <v>68</v>
      </c>
      <c r="R4016" s="80" t="s">
        <v>68</v>
      </c>
      <c r="S4016" s="84" t="s">
        <v>68</v>
      </c>
      <c r="U4016" t="s">
        <v>68</v>
      </c>
      <c r="V4016" s="84" t="s">
        <v>68</v>
      </c>
      <c r="W4016" s="84" t="s">
        <v>68</v>
      </c>
      <c r="X4016" s="90" t="s">
        <v>34502</v>
      </c>
      <c r="Y4016" s="80" t="s">
        <v>34503</v>
      </c>
      <c r="Z4016" s="84" t="s">
        <v>68</v>
      </c>
      <c r="AA4016" s="144" t="s">
        <v>68</v>
      </c>
      <c r="AB4016" s="84" t="s">
        <v>241</v>
      </c>
      <c r="AC4016" s="96" t="s">
        <v>242</v>
      </c>
      <c r="AD4016" s="98">
        <v>2.5483681E7</v>
      </c>
      <c r="AE4016" s="99" t="s">
        <v>34504</v>
      </c>
    </row>
    <row r="4017">
      <c r="A4017" s="79" t="s">
        <v>34505</v>
      </c>
      <c r="B4017" s="80">
        <v>2013.0</v>
      </c>
      <c r="C4017" s="81" t="s">
        <v>34506</v>
      </c>
      <c r="D4017" s="80" t="s">
        <v>394</v>
      </c>
      <c r="E4017" s="80" t="s">
        <v>34507</v>
      </c>
      <c r="F4017" s="83" t="s">
        <v>34508</v>
      </c>
      <c r="G4017" s="80"/>
      <c r="H4017" s="84" t="s">
        <v>68</v>
      </c>
      <c r="I4017" s="84" t="s">
        <v>68</v>
      </c>
      <c r="J4017" s="84" t="s">
        <v>68</v>
      </c>
      <c r="K4017" s="84" t="s">
        <v>68</v>
      </c>
      <c r="L4017" s="84" t="s">
        <v>68</v>
      </c>
      <c r="M4017" s="84" t="s">
        <v>68</v>
      </c>
      <c r="N4017" s="84"/>
      <c r="O4017" s="80"/>
      <c r="P4017" s="86" t="s">
        <v>386</v>
      </c>
      <c r="Q4017" s="84" t="s">
        <v>68</v>
      </c>
      <c r="R4017" s="80" t="s">
        <v>34509</v>
      </c>
      <c r="S4017" s="84" t="s">
        <v>68</v>
      </c>
      <c r="U4017" t="s">
        <v>68</v>
      </c>
      <c r="V4017" s="84" t="s">
        <v>68</v>
      </c>
      <c r="W4017" s="84" t="s">
        <v>68</v>
      </c>
      <c r="X4017" s="90" t="s">
        <v>34510</v>
      </c>
      <c r="Y4017" s="80" t="s">
        <v>34511</v>
      </c>
      <c r="Z4017" s="84" t="s">
        <v>68</v>
      </c>
      <c r="AA4017" s="144" t="s">
        <v>68</v>
      </c>
      <c r="AB4017" s="84" t="s">
        <v>241</v>
      </c>
      <c r="AC4017" s="96" t="s">
        <v>242</v>
      </c>
      <c r="AD4017" s="98">
        <v>2.4339983E7</v>
      </c>
      <c r="AE4017" s="99" t="s">
        <v>34512</v>
      </c>
    </row>
    <row r="4018">
      <c r="A4018" s="79" t="s">
        <v>34513</v>
      </c>
      <c r="B4018" s="80">
        <v>2010.0</v>
      </c>
      <c r="C4018" s="81" t="s">
        <v>34514</v>
      </c>
      <c r="D4018" s="80" t="s">
        <v>591</v>
      </c>
      <c r="E4018" s="80" t="s">
        <v>34515</v>
      </c>
      <c r="F4018" s="83" t="s">
        <v>34516</v>
      </c>
      <c r="G4018" s="88" t="s">
        <v>34517</v>
      </c>
      <c r="H4018" s="84" t="s">
        <v>68</v>
      </c>
      <c r="I4018" s="84" t="s">
        <v>68</v>
      </c>
      <c r="J4018" s="84" t="s">
        <v>68</v>
      </c>
      <c r="K4018" s="84" t="s">
        <v>68</v>
      </c>
      <c r="L4018" s="84" t="s">
        <v>68</v>
      </c>
      <c r="M4018" s="84" t="s">
        <v>68</v>
      </c>
      <c r="N4018" s="84"/>
      <c r="O4018" s="80"/>
      <c r="P4018" s="84"/>
      <c r="Q4018" s="84" t="s">
        <v>68</v>
      </c>
      <c r="R4018" s="80" t="s">
        <v>34518</v>
      </c>
      <c r="S4018" s="84" t="s">
        <v>68</v>
      </c>
      <c r="U4018" t="s">
        <v>68</v>
      </c>
      <c r="V4018" s="84" t="s">
        <v>68</v>
      </c>
      <c r="W4018" s="84" t="s">
        <v>68</v>
      </c>
      <c r="X4018" s="90" t="s">
        <v>34519</v>
      </c>
      <c r="Y4018" s="80" t="s">
        <v>34520</v>
      </c>
      <c r="Z4018" s="84" t="s">
        <v>68</v>
      </c>
      <c r="AA4018" s="144" t="s">
        <v>68</v>
      </c>
      <c r="AB4018" s="84" t="s">
        <v>241</v>
      </c>
      <c r="AC4018" s="96" t="s">
        <v>242</v>
      </c>
      <c r="AD4018" s="98">
        <v>2.115435E7</v>
      </c>
      <c r="AE4018" s="99" t="s">
        <v>34521</v>
      </c>
    </row>
    <row r="4019">
      <c r="A4019" s="79" t="s">
        <v>34522</v>
      </c>
      <c r="B4019" s="80">
        <v>2016.0</v>
      </c>
      <c r="C4019" s="81" t="s">
        <v>34523</v>
      </c>
      <c r="D4019" s="80" t="s">
        <v>34524</v>
      </c>
      <c r="E4019" s="80" t="s">
        <v>34525</v>
      </c>
      <c r="F4019" s="83" t="s">
        <v>34526</v>
      </c>
      <c r="G4019" s="88" t="s">
        <v>34527</v>
      </c>
      <c r="H4019" s="84" t="s">
        <v>68</v>
      </c>
      <c r="I4019" s="84" t="s">
        <v>68</v>
      </c>
      <c r="J4019" s="84" t="s">
        <v>68</v>
      </c>
      <c r="K4019" s="84" t="s">
        <v>68</v>
      </c>
      <c r="L4019" s="84" t="s">
        <v>68</v>
      </c>
      <c r="M4019" s="84" t="s">
        <v>68</v>
      </c>
      <c r="N4019" s="84"/>
      <c r="O4019" s="80"/>
      <c r="P4019" s="86" t="s">
        <v>59</v>
      </c>
      <c r="Q4019" s="84" t="s">
        <v>68</v>
      </c>
      <c r="R4019" s="80" t="s">
        <v>68</v>
      </c>
      <c r="S4019" s="84" t="s">
        <v>68</v>
      </c>
      <c r="U4019" t="s">
        <v>68</v>
      </c>
      <c r="V4019" s="84" t="s">
        <v>68</v>
      </c>
      <c r="W4019" s="84" t="s">
        <v>68</v>
      </c>
      <c r="X4019" s="90" t="s">
        <v>34528</v>
      </c>
      <c r="Y4019" s="80" t="s">
        <v>34529</v>
      </c>
      <c r="Z4019" s="84" t="s">
        <v>68</v>
      </c>
      <c r="AA4019" s="144" t="s">
        <v>68</v>
      </c>
      <c r="AB4019" s="84" t="s">
        <v>241</v>
      </c>
      <c r="AC4019" s="96" t="s">
        <v>242</v>
      </c>
      <c r="AD4019" s="98">
        <v>2.7236385E7</v>
      </c>
      <c r="AE4019" s="99" t="s">
        <v>34530</v>
      </c>
    </row>
    <row r="4020">
      <c r="A4020" s="79" t="s">
        <v>34531</v>
      </c>
      <c r="B4020" s="80">
        <v>2016.0</v>
      </c>
      <c r="C4020" s="81" t="s">
        <v>34532</v>
      </c>
      <c r="D4020" s="80" t="s">
        <v>394</v>
      </c>
      <c r="E4020" s="80" t="s">
        <v>34533</v>
      </c>
      <c r="F4020" s="83" t="s">
        <v>34534</v>
      </c>
      <c r="G4020" s="88" t="s">
        <v>34535</v>
      </c>
      <c r="H4020" s="84" t="s">
        <v>68</v>
      </c>
      <c r="I4020" s="84" t="s">
        <v>68</v>
      </c>
      <c r="J4020" s="84" t="s">
        <v>68</v>
      </c>
      <c r="K4020" s="84" t="s">
        <v>68</v>
      </c>
      <c r="L4020" s="84" t="s">
        <v>68</v>
      </c>
      <c r="M4020" s="84" t="s">
        <v>68</v>
      </c>
      <c r="N4020" s="84"/>
      <c r="O4020" s="80"/>
      <c r="P4020" s="86" t="s">
        <v>1113</v>
      </c>
      <c r="Q4020" s="84" t="s">
        <v>68</v>
      </c>
      <c r="R4020" s="80" t="s">
        <v>34536</v>
      </c>
      <c r="S4020" s="84" t="s">
        <v>68</v>
      </c>
      <c r="U4020" t="s">
        <v>68</v>
      </c>
      <c r="V4020" s="84" t="s">
        <v>68</v>
      </c>
      <c r="W4020" s="84" t="s">
        <v>68</v>
      </c>
      <c r="X4020" s="90" t="s">
        <v>34537</v>
      </c>
      <c r="Y4020" s="80" t="s">
        <v>34538</v>
      </c>
      <c r="Z4020" s="84" t="s">
        <v>68</v>
      </c>
      <c r="AA4020" s="144" t="s">
        <v>68</v>
      </c>
      <c r="AB4020" s="84" t="s">
        <v>241</v>
      </c>
      <c r="AC4020" s="96" t="s">
        <v>242</v>
      </c>
      <c r="AD4020" s="98">
        <v>2.7022741E7</v>
      </c>
      <c r="AE4020" s="99" t="s">
        <v>34539</v>
      </c>
    </row>
    <row r="4021">
      <c r="A4021" s="79" t="s">
        <v>34540</v>
      </c>
      <c r="B4021" s="80">
        <v>2016.0</v>
      </c>
      <c r="C4021" s="81" t="s">
        <v>34541</v>
      </c>
      <c r="D4021" s="80" t="s">
        <v>641</v>
      </c>
      <c r="E4021" s="80" t="s">
        <v>34542</v>
      </c>
      <c r="F4021" s="83" t="s">
        <v>34543</v>
      </c>
      <c r="G4021" s="88" t="s">
        <v>34544</v>
      </c>
      <c r="H4021" s="84" t="s">
        <v>68</v>
      </c>
      <c r="I4021" s="84" t="s">
        <v>68</v>
      </c>
      <c r="J4021" s="84" t="s">
        <v>68</v>
      </c>
      <c r="K4021" s="84" t="s">
        <v>68</v>
      </c>
      <c r="L4021" s="84" t="s">
        <v>68</v>
      </c>
      <c r="M4021" s="84" t="s">
        <v>68</v>
      </c>
      <c r="N4021" s="84"/>
      <c r="O4021" s="80"/>
      <c r="P4021" s="84"/>
      <c r="Q4021" s="84" t="s">
        <v>68</v>
      </c>
      <c r="R4021" s="80" t="s">
        <v>68</v>
      </c>
      <c r="S4021" s="84" t="s">
        <v>68</v>
      </c>
      <c r="U4021" t="s">
        <v>68</v>
      </c>
      <c r="V4021" s="84" t="s">
        <v>68</v>
      </c>
      <c r="W4021" s="84" t="s">
        <v>68</v>
      </c>
      <c r="X4021" s="90" t="s">
        <v>34545</v>
      </c>
      <c r="Y4021" s="80" t="s">
        <v>34546</v>
      </c>
      <c r="Z4021" s="84" t="s">
        <v>68</v>
      </c>
      <c r="AA4021" s="144" t="s">
        <v>68</v>
      </c>
      <c r="AB4021" s="84" t="s">
        <v>241</v>
      </c>
      <c r="AC4021" s="96" t="s">
        <v>242</v>
      </c>
      <c r="AD4021" s="98">
        <v>2.6333191E7</v>
      </c>
      <c r="AE4021" s="99" t="s">
        <v>34547</v>
      </c>
    </row>
    <row r="4022">
      <c r="A4022" s="79" t="s">
        <v>34548</v>
      </c>
      <c r="B4022" s="80">
        <v>2013.0</v>
      </c>
      <c r="C4022" s="81" t="s">
        <v>34549</v>
      </c>
      <c r="D4022" s="80" t="s">
        <v>534</v>
      </c>
      <c r="E4022" s="80" t="s">
        <v>34550</v>
      </c>
      <c r="F4022" s="83" t="s">
        <v>34551</v>
      </c>
      <c r="G4022" s="88" t="s">
        <v>34552</v>
      </c>
      <c r="H4022" s="84" t="s">
        <v>534</v>
      </c>
      <c r="I4022" s="84" t="s">
        <v>535</v>
      </c>
      <c r="J4022" s="84" t="s">
        <v>228</v>
      </c>
      <c r="K4022" s="84" t="s">
        <v>68</v>
      </c>
      <c r="L4022" s="84" t="s">
        <v>68</v>
      </c>
      <c r="M4022" s="84" t="s">
        <v>68</v>
      </c>
      <c r="N4022" s="84"/>
      <c r="O4022" s="80"/>
      <c r="P4022" s="86" t="s">
        <v>59</v>
      </c>
      <c r="Q4022" s="84" t="s">
        <v>68</v>
      </c>
      <c r="R4022" s="80" t="s">
        <v>34553</v>
      </c>
      <c r="S4022" s="84" t="s">
        <v>68</v>
      </c>
      <c r="U4022" t="s">
        <v>68</v>
      </c>
      <c r="V4022" s="84" t="s">
        <v>68</v>
      </c>
      <c r="W4022" s="84" t="s">
        <v>68</v>
      </c>
      <c r="X4022" s="90" t="s">
        <v>34554</v>
      </c>
      <c r="Y4022" s="80" t="s">
        <v>34555</v>
      </c>
      <c r="Z4022" s="84" t="s">
        <v>68</v>
      </c>
      <c r="AA4022" s="144" t="s">
        <v>68</v>
      </c>
      <c r="AB4022" s="84" t="s">
        <v>241</v>
      </c>
      <c r="AC4022" s="96" t="s">
        <v>242</v>
      </c>
      <c r="AD4022" s="98">
        <v>2.3665274E7</v>
      </c>
      <c r="AE4022" s="99" t="s">
        <v>34556</v>
      </c>
    </row>
    <row r="4023">
      <c r="A4023" s="79" t="s">
        <v>34557</v>
      </c>
      <c r="B4023" s="80">
        <v>2013.0</v>
      </c>
      <c r="C4023" s="81" t="s">
        <v>34558</v>
      </c>
      <c r="D4023" s="80" t="s">
        <v>20885</v>
      </c>
      <c r="E4023" s="80" t="s">
        <v>34559</v>
      </c>
      <c r="F4023" s="83" t="s">
        <v>34560</v>
      </c>
      <c r="G4023" s="80"/>
      <c r="H4023" s="84" t="s">
        <v>68</v>
      </c>
      <c r="I4023" s="84" t="s">
        <v>68</v>
      </c>
      <c r="J4023" s="84" t="s">
        <v>68</v>
      </c>
      <c r="K4023" s="84" t="s">
        <v>68</v>
      </c>
      <c r="L4023" s="84" t="s">
        <v>68</v>
      </c>
      <c r="M4023" s="84" t="s">
        <v>68</v>
      </c>
      <c r="N4023" s="84"/>
      <c r="O4023" s="80"/>
      <c r="P4023" s="84"/>
      <c r="Q4023" s="84" t="s">
        <v>68</v>
      </c>
      <c r="R4023" s="80" t="s">
        <v>68</v>
      </c>
      <c r="S4023" s="84" t="s">
        <v>68</v>
      </c>
      <c r="U4023" t="s">
        <v>68</v>
      </c>
      <c r="V4023" s="84" t="s">
        <v>68</v>
      </c>
      <c r="W4023" s="84" t="s">
        <v>68</v>
      </c>
      <c r="X4023" s="90" t="s">
        <v>34561</v>
      </c>
      <c r="Y4023" s="80" t="s">
        <v>34562</v>
      </c>
      <c r="Z4023" s="84" t="s">
        <v>68</v>
      </c>
      <c r="AA4023" s="144" t="s">
        <v>68</v>
      </c>
      <c r="AB4023" s="84" t="s">
        <v>241</v>
      </c>
      <c r="AC4023" s="96" t="s">
        <v>242</v>
      </c>
      <c r="AD4023" s="98">
        <v>2.389147E7</v>
      </c>
      <c r="AE4023" s="99" t="s">
        <v>34563</v>
      </c>
    </row>
    <row r="4024">
      <c r="A4024" s="79" t="s">
        <v>34564</v>
      </c>
      <c r="B4024" s="80">
        <v>2016.0</v>
      </c>
      <c r="C4024" s="81" t="s">
        <v>34565</v>
      </c>
      <c r="D4024" s="80" t="s">
        <v>3389</v>
      </c>
      <c r="E4024" s="80" t="s">
        <v>34566</v>
      </c>
      <c r="F4024" s="83" t="s">
        <v>34567</v>
      </c>
      <c r="G4024" s="80"/>
      <c r="H4024" s="84" t="s">
        <v>126</v>
      </c>
      <c r="I4024" s="84" t="s">
        <v>68</v>
      </c>
      <c r="J4024" s="84" t="s">
        <v>68</v>
      </c>
      <c r="K4024" s="84" t="s">
        <v>68</v>
      </c>
      <c r="L4024" s="84" t="s">
        <v>68</v>
      </c>
      <c r="M4024" s="84" t="s">
        <v>68</v>
      </c>
      <c r="N4024" s="86"/>
      <c r="O4024" s="105">
        <v>49097.0</v>
      </c>
      <c r="P4024" s="86" t="s">
        <v>323</v>
      </c>
      <c r="Q4024" s="84" t="s">
        <v>68</v>
      </c>
      <c r="R4024" s="80" t="s">
        <v>68</v>
      </c>
      <c r="S4024" s="84" t="s">
        <v>68</v>
      </c>
      <c r="U4024" t="s">
        <v>68</v>
      </c>
      <c r="V4024" s="84" t="s">
        <v>68</v>
      </c>
      <c r="W4024" s="84" t="s">
        <v>68</v>
      </c>
      <c r="X4024" s="90" t="s">
        <v>34568</v>
      </c>
      <c r="Y4024" s="80" t="s">
        <v>34569</v>
      </c>
      <c r="Z4024" s="84" t="s">
        <v>68</v>
      </c>
      <c r="AA4024" s="144" t="s">
        <v>68</v>
      </c>
      <c r="AB4024" s="84" t="s">
        <v>241</v>
      </c>
      <c r="AC4024" s="96" t="s">
        <v>242</v>
      </c>
      <c r="AD4024" s="98">
        <v>2.5416041E7</v>
      </c>
      <c r="AE4024" s="99" t="s">
        <v>34570</v>
      </c>
    </row>
    <row r="4025">
      <c r="A4025" s="79" t="s">
        <v>34571</v>
      </c>
      <c r="B4025" s="80">
        <v>2011.0</v>
      </c>
      <c r="C4025" s="81" t="s">
        <v>34572</v>
      </c>
      <c r="D4025" s="80" t="s">
        <v>27401</v>
      </c>
      <c r="E4025" s="80" t="s">
        <v>34573</v>
      </c>
      <c r="F4025" s="83" t="s">
        <v>34574</v>
      </c>
      <c r="G4025" s="80"/>
      <c r="H4025" s="84" t="s">
        <v>68</v>
      </c>
      <c r="I4025" s="84" t="s">
        <v>68</v>
      </c>
      <c r="J4025" s="84" t="s">
        <v>68</v>
      </c>
      <c r="K4025" s="84" t="s">
        <v>68</v>
      </c>
      <c r="L4025" s="84" t="s">
        <v>68</v>
      </c>
      <c r="M4025" s="84" t="s">
        <v>68</v>
      </c>
      <c r="N4025" s="84"/>
      <c r="O4025" s="80"/>
      <c r="P4025" s="84"/>
      <c r="Q4025" s="84" t="s">
        <v>68</v>
      </c>
      <c r="R4025" s="80" t="s">
        <v>68</v>
      </c>
      <c r="S4025" s="84" t="s">
        <v>68</v>
      </c>
      <c r="U4025" t="s">
        <v>68</v>
      </c>
      <c r="V4025" s="84" t="s">
        <v>68</v>
      </c>
      <c r="W4025" s="84" t="s">
        <v>68</v>
      </c>
      <c r="X4025" s="90" t="s">
        <v>68</v>
      </c>
      <c r="Y4025" s="80" t="s">
        <v>34575</v>
      </c>
      <c r="Z4025" s="84" t="s">
        <v>68</v>
      </c>
      <c r="AA4025" s="144" t="s">
        <v>68</v>
      </c>
      <c r="AB4025" s="84" t="s">
        <v>241</v>
      </c>
      <c r="AC4025" s="96" t="s">
        <v>242</v>
      </c>
      <c r="AD4025" s="98">
        <v>2.2010535E7</v>
      </c>
      <c r="AE4025" s="99" t="s">
        <v>34576</v>
      </c>
    </row>
    <row r="4026">
      <c r="A4026" s="79" t="s">
        <v>34577</v>
      </c>
      <c r="B4026" s="80">
        <v>2018.0</v>
      </c>
      <c r="C4026" s="81" t="s">
        <v>34578</v>
      </c>
      <c r="D4026" s="80" t="s">
        <v>34579</v>
      </c>
      <c r="E4026" s="80" t="s">
        <v>34580</v>
      </c>
      <c r="F4026" s="83" t="s">
        <v>34581</v>
      </c>
      <c r="G4026" s="88" t="s">
        <v>34582</v>
      </c>
      <c r="H4026" s="84" t="s">
        <v>68</v>
      </c>
      <c r="I4026" s="84" t="s">
        <v>68</v>
      </c>
      <c r="J4026" s="84" t="s">
        <v>68</v>
      </c>
      <c r="K4026" s="84" t="s">
        <v>68</v>
      </c>
      <c r="L4026" s="84" t="s">
        <v>68</v>
      </c>
      <c r="M4026" s="84" t="s">
        <v>68</v>
      </c>
      <c r="N4026" s="84"/>
      <c r="O4026" s="80"/>
      <c r="P4026" s="84"/>
      <c r="Q4026" s="84" t="s">
        <v>68</v>
      </c>
      <c r="R4026" s="80" t="s">
        <v>68</v>
      </c>
      <c r="S4026" s="84" t="s">
        <v>68</v>
      </c>
      <c r="U4026" t="s">
        <v>68</v>
      </c>
      <c r="V4026" s="84" t="s">
        <v>68</v>
      </c>
      <c r="W4026" s="84" t="s">
        <v>68</v>
      </c>
      <c r="X4026" s="90" t="s">
        <v>34583</v>
      </c>
      <c r="Y4026" s="80" t="s">
        <v>34584</v>
      </c>
      <c r="Z4026" s="84" t="s">
        <v>68</v>
      </c>
      <c r="AA4026" s="144" t="s">
        <v>68</v>
      </c>
      <c r="AB4026" s="84" t="s">
        <v>241</v>
      </c>
      <c r="AC4026" s="96" t="s">
        <v>242</v>
      </c>
      <c r="AD4026" s="98">
        <v>3.0345834E7</v>
      </c>
      <c r="AE4026" s="99" t="s">
        <v>34585</v>
      </c>
    </row>
    <row r="4027">
      <c r="A4027" s="79" t="s">
        <v>34586</v>
      </c>
      <c r="B4027" s="80">
        <v>2013.0</v>
      </c>
      <c r="C4027" s="81" t="s">
        <v>34587</v>
      </c>
      <c r="D4027" s="80" t="s">
        <v>34588</v>
      </c>
      <c r="E4027" s="80" t="s">
        <v>34589</v>
      </c>
      <c r="F4027" s="83" t="s">
        <v>34590</v>
      </c>
      <c r="G4027" s="88" t="s">
        <v>34591</v>
      </c>
      <c r="H4027" s="84" t="s">
        <v>68</v>
      </c>
      <c r="I4027" s="84" t="s">
        <v>68</v>
      </c>
      <c r="J4027" s="84" t="s">
        <v>68</v>
      </c>
      <c r="K4027" s="84" t="s">
        <v>68</v>
      </c>
      <c r="L4027" s="84" t="s">
        <v>68</v>
      </c>
      <c r="M4027" s="84" t="s">
        <v>68</v>
      </c>
      <c r="N4027" s="84"/>
      <c r="O4027" s="80"/>
      <c r="P4027" s="84"/>
      <c r="Q4027" s="84" t="s">
        <v>68</v>
      </c>
      <c r="R4027" s="80" t="s">
        <v>68</v>
      </c>
      <c r="S4027" s="84" t="s">
        <v>68</v>
      </c>
      <c r="U4027" t="s">
        <v>68</v>
      </c>
      <c r="V4027" s="84" t="s">
        <v>68</v>
      </c>
      <c r="W4027" s="84" t="s">
        <v>68</v>
      </c>
      <c r="X4027" s="90" t="s">
        <v>34592</v>
      </c>
      <c r="Y4027" s="80" t="s">
        <v>34593</v>
      </c>
      <c r="Z4027" s="84" t="s">
        <v>68</v>
      </c>
      <c r="AA4027" s="144" t="s">
        <v>68</v>
      </c>
      <c r="AB4027" s="84" t="s">
        <v>241</v>
      </c>
      <c r="AC4027" s="96" t="s">
        <v>242</v>
      </c>
      <c r="AD4027" s="98">
        <v>2.3977934E7</v>
      </c>
      <c r="AE4027" s="99" t="s">
        <v>34594</v>
      </c>
    </row>
    <row r="4028">
      <c r="A4028" s="79" t="s">
        <v>34595</v>
      </c>
      <c r="B4028" s="80">
        <v>2014.0</v>
      </c>
      <c r="C4028" s="81" t="s">
        <v>34596</v>
      </c>
      <c r="D4028" s="80" t="s">
        <v>34597</v>
      </c>
      <c r="E4028" s="80" t="s">
        <v>34598</v>
      </c>
      <c r="F4028" s="83" t="s">
        <v>34599</v>
      </c>
      <c r="G4028" s="88" t="s">
        <v>34600</v>
      </c>
      <c r="H4028" s="84" t="s">
        <v>68</v>
      </c>
      <c r="I4028" s="84" t="s">
        <v>68</v>
      </c>
      <c r="J4028" s="84" t="s">
        <v>68</v>
      </c>
      <c r="K4028" s="84" t="s">
        <v>68</v>
      </c>
      <c r="L4028" s="84" t="s">
        <v>68</v>
      </c>
      <c r="M4028" s="84" t="s">
        <v>68</v>
      </c>
      <c r="N4028" s="84"/>
      <c r="O4028" s="80"/>
      <c r="P4028" s="84"/>
      <c r="Q4028" s="84" t="s">
        <v>68</v>
      </c>
      <c r="R4028" s="80" t="s">
        <v>68</v>
      </c>
      <c r="S4028" s="84" t="s">
        <v>68</v>
      </c>
      <c r="U4028" t="s">
        <v>68</v>
      </c>
      <c r="V4028" s="84" t="s">
        <v>68</v>
      </c>
      <c r="W4028" s="84" t="s">
        <v>68</v>
      </c>
      <c r="X4028" s="90" t="s">
        <v>34601</v>
      </c>
      <c r="Y4028" s="80" t="s">
        <v>34602</v>
      </c>
      <c r="Z4028" s="84" t="s">
        <v>68</v>
      </c>
      <c r="AA4028" s="144" t="s">
        <v>68</v>
      </c>
      <c r="AB4028" s="84" t="s">
        <v>241</v>
      </c>
      <c r="AC4028" s="96" t="s">
        <v>242</v>
      </c>
      <c r="AD4028" s="98">
        <v>2.5095821E7</v>
      </c>
      <c r="AE4028" s="99" t="s">
        <v>34603</v>
      </c>
    </row>
    <row r="4029">
      <c r="A4029" s="79" t="s">
        <v>34604</v>
      </c>
      <c r="B4029" s="80">
        <v>2017.0</v>
      </c>
      <c r="C4029" s="81" t="s">
        <v>34605</v>
      </c>
      <c r="D4029" s="80" t="s">
        <v>16212</v>
      </c>
      <c r="E4029" s="80" t="s">
        <v>34606</v>
      </c>
      <c r="F4029" s="83" t="s">
        <v>34607</v>
      </c>
      <c r="G4029" s="88" t="s">
        <v>34608</v>
      </c>
      <c r="H4029" s="84" t="s">
        <v>68</v>
      </c>
      <c r="I4029" s="84" t="s">
        <v>68</v>
      </c>
      <c r="J4029" s="84" t="s">
        <v>68</v>
      </c>
      <c r="K4029" s="84" t="s">
        <v>68</v>
      </c>
      <c r="L4029" s="84" t="s">
        <v>68</v>
      </c>
      <c r="M4029" s="84" t="s">
        <v>68</v>
      </c>
      <c r="N4029" s="84"/>
      <c r="O4029" s="80"/>
      <c r="P4029" s="86" t="s">
        <v>59</v>
      </c>
      <c r="Q4029" s="84" t="s">
        <v>68</v>
      </c>
      <c r="R4029" s="80" t="s">
        <v>34609</v>
      </c>
      <c r="S4029" s="84" t="s">
        <v>68</v>
      </c>
      <c r="U4029" t="s">
        <v>68</v>
      </c>
      <c r="V4029" s="84" t="s">
        <v>68</v>
      </c>
      <c r="W4029" s="84" t="s">
        <v>68</v>
      </c>
      <c r="X4029" s="90" t="s">
        <v>34610</v>
      </c>
      <c r="Y4029" s="80" t="s">
        <v>34611</v>
      </c>
      <c r="Z4029" s="84" t="s">
        <v>68</v>
      </c>
      <c r="AA4029" s="144" t="s">
        <v>68</v>
      </c>
      <c r="AB4029" s="84" t="s">
        <v>241</v>
      </c>
      <c r="AC4029" s="96" t="s">
        <v>242</v>
      </c>
      <c r="AD4029" s="98">
        <v>2.8067007E7</v>
      </c>
      <c r="AE4029" s="99" t="s">
        <v>34612</v>
      </c>
    </row>
    <row r="4030">
      <c r="A4030" s="79" t="s">
        <v>34613</v>
      </c>
      <c r="B4030" s="80">
        <v>2016.0</v>
      </c>
      <c r="C4030" s="81" t="s">
        <v>34614</v>
      </c>
      <c r="D4030" s="80" t="s">
        <v>26919</v>
      </c>
      <c r="E4030" s="80" t="s">
        <v>34615</v>
      </c>
      <c r="F4030" s="83" t="s">
        <v>34616</v>
      </c>
      <c r="G4030" s="80"/>
      <c r="H4030" s="84" t="s">
        <v>68</v>
      </c>
      <c r="I4030" s="84" t="s">
        <v>68</v>
      </c>
      <c r="J4030" s="84" t="s">
        <v>68</v>
      </c>
      <c r="K4030" s="84" t="s">
        <v>68</v>
      </c>
      <c r="L4030" s="84" t="s">
        <v>68</v>
      </c>
      <c r="M4030" s="84" t="s">
        <v>68</v>
      </c>
      <c r="N4030" s="84"/>
      <c r="O4030" s="80"/>
      <c r="P4030" s="84"/>
      <c r="Q4030" s="84" t="s">
        <v>68</v>
      </c>
      <c r="R4030" s="80" t="s">
        <v>68</v>
      </c>
      <c r="S4030" s="84" t="s">
        <v>68</v>
      </c>
      <c r="U4030" t="s">
        <v>68</v>
      </c>
      <c r="V4030" s="84" t="s">
        <v>68</v>
      </c>
      <c r="W4030" s="84" t="s">
        <v>68</v>
      </c>
      <c r="X4030" s="90" t="s">
        <v>68</v>
      </c>
      <c r="Y4030" s="80" t="s">
        <v>34617</v>
      </c>
      <c r="Z4030" s="84" t="s">
        <v>68</v>
      </c>
      <c r="AA4030" s="144" t="s">
        <v>68</v>
      </c>
      <c r="AB4030" s="84" t="s">
        <v>241</v>
      </c>
      <c r="AC4030" s="96" t="s">
        <v>242</v>
      </c>
      <c r="AD4030" s="98">
        <v>2.953356E7</v>
      </c>
      <c r="AE4030" s="99" t="s">
        <v>34618</v>
      </c>
    </row>
    <row r="4031">
      <c r="A4031" s="79" t="s">
        <v>34619</v>
      </c>
      <c r="B4031" s="80">
        <v>2010.0</v>
      </c>
      <c r="C4031" s="81" t="s">
        <v>34620</v>
      </c>
      <c r="D4031" s="80" t="s">
        <v>2702</v>
      </c>
      <c r="E4031" s="80" t="s">
        <v>34621</v>
      </c>
      <c r="F4031" s="83" t="s">
        <v>34622</v>
      </c>
      <c r="G4031" s="80"/>
      <c r="H4031" s="84" t="s">
        <v>68</v>
      </c>
      <c r="I4031" s="84" t="s">
        <v>68</v>
      </c>
      <c r="J4031" s="84" t="s">
        <v>68</v>
      </c>
      <c r="K4031" s="84" t="s">
        <v>68</v>
      </c>
      <c r="L4031" s="84" t="s">
        <v>68</v>
      </c>
      <c r="M4031" s="84" t="s">
        <v>68</v>
      </c>
      <c r="N4031" s="84"/>
      <c r="O4031" s="80"/>
      <c r="P4031" s="84"/>
      <c r="Q4031" s="84" t="s">
        <v>68</v>
      </c>
      <c r="R4031" s="80" t="s">
        <v>68</v>
      </c>
      <c r="S4031" s="84" t="s">
        <v>68</v>
      </c>
      <c r="U4031" t="s">
        <v>68</v>
      </c>
      <c r="V4031" s="84" t="s">
        <v>68</v>
      </c>
      <c r="W4031" s="84" t="s">
        <v>68</v>
      </c>
      <c r="X4031" s="90" t="s">
        <v>34623</v>
      </c>
      <c r="Y4031" s="80" t="s">
        <v>34624</v>
      </c>
      <c r="Z4031" s="84" t="s">
        <v>68</v>
      </c>
      <c r="AA4031" s="144" t="s">
        <v>68</v>
      </c>
      <c r="AB4031" s="84" t="s">
        <v>241</v>
      </c>
      <c r="AC4031" s="96" t="s">
        <v>242</v>
      </c>
      <c r="AD4031" s="98">
        <v>2.0621468E7</v>
      </c>
      <c r="AE4031" s="99" t="s">
        <v>34625</v>
      </c>
    </row>
    <row r="4032">
      <c r="A4032" s="79" t="s">
        <v>34626</v>
      </c>
      <c r="B4032" s="80">
        <v>2012.0</v>
      </c>
      <c r="C4032" s="81" t="s">
        <v>34627</v>
      </c>
      <c r="D4032" s="80" t="s">
        <v>591</v>
      </c>
      <c r="E4032" s="80" t="s">
        <v>34628</v>
      </c>
      <c r="F4032" s="83" t="s">
        <v>34629</v>
      </c>
      <c r="G4032" s="88" t="s">
        <v>34630</v>
      </c>
      <c r="H4032" s="84" t="s">
        <v>68</v>
      </c>
      <c r="I4032" s="84" t="s">
        <v>68</v>
      </c>
      <c r="J4032" s="84" t="s">
        <v>68</v>
      </c>
      <c r="K4032" s="84" t="s">
        <v>68</v>
      </c>
      <c r="L4032" s="84" t="s">
        <v>68</v>
      </c>
      <c r="M4032" s="84" t="s">
        <v>68</v>
      </c>
      <c r="N4032" s="86">
        <v>9.0</v>
      </c>
      <c r="O4032" s="88"/>
      <c r="P4032" s="86" t="s">
        <v>386</v>
      </c>
      <c r="Q4032" s="84" t="s">
        <v>68</v>
      </c>
      <c r="R4032" s="80" t="s">
        <v>68</v>
      </c>
      <c r="S4032" s="84" t="s">
        <v>68</v>
      </c>
      <c r="U4032" t="s">
        <v>68</v>
      </c>
      <c r="V4032" s="84" t="s">
        <v>68</v>
      </c>
      <c r="W4032" s="84" t="s">
        <v>68</v>
      </c>
      <c r="X4032" s="90" t="s">
        <v>34631</v>
      </c>
      <c r="Y4032" s="80" t="s">
        <v>34632</v>
      </c>
      <c r="Z4032" s="84" t="s">
        <v>68</v>
      </c>
      <c r="AA4032" s="144" t="s">
        <v>68</v>
      </c>
      <c r="AB4032" s="84" t="s">
        <v>241</v>
      </c>
      <c r="AC4032" s="96" t="s">
        <v>242</v>
      </c>
      <c r="AD4032" s="98">
        <v>2.2336833E7</v>
      </c>
      <c r="AE4032" s="99" t="s">
        <v>34633</v>
      </c>
    </row>
    <row r="4033">
      <c r="A4033" s="79" t="s">
        <v>34634</v>
      </c>
      <c r="B4033" s="80">
        <v>2017.0</v>
      </c>
      <c r="C4033" s="81" t="s">
        <v>34635</v>
      </c>
      <c r="D4033" s="80" t="s">
        <v>3551</v>
      </c>
      <c r="E4033" s="80" t="s">
        <v>34636</v>
      </c>
      <c r="F4033" s="83" t="s">
        <v>34637</v>
      </c>
      <c r="G4033" s="88" t="s">
        <v>34638</v>
      </c>
      <c r="H4033" s="84" t="s">
        <v>68</v>
      </c>
      <c r="I4033" s="84" t="s">
        <v>68</v>
      </c>
      <c r="J4033" s="84" t="s">
        <v>68</v>
      </c>
      <c r="K4033" s="84" t="s">
        <v>68</v>
      </c>
      <c r="L4033" s="84" t="s">
        <v>68</v>
      </c>
      <c r="M4033" s="84" t="s">
        <v>68</v>
      </c>
      <c r="N4033" s="86">
        <v>20.0</v>
      </c>
      <c r="O4033" s="105">
        <v>3441.0</v>
      </c>
      <c r="P4033" s="84"/>
      <c r="Q4033" s="84" t="s">
        <v>68</v>
      </c>
      <c r="R4033" s="80" t="s">
        <v>68</v>
      </c>
      <c r="S4033" s="84" t="s">
        <v>68</v>
      </c>
      <c r="U4033" t="s">
        <v>68</v>
      </c>
      <c r="V4033" s="84" t="s">
        <v>68</v>
      </c>
      <c r="W4033" s="84" t="s">
        <v>68</v>
      </c>
      <c r="X4033" s="90" t="s">
        <v>34639</v>
      </c>
      <c r="Y4033" s="80" t="s">
        <v>34640</v>
      </c>
      <c r="Z4033" s="84" t="s">
        <v>68</v>
      </c>
      <c r="AA4033" s="144" t="s">
        <v>68</v>
      </c>
      <c r="AB4033" s="84" t="s">
        <v>241</v>
      </c>
      <c r="AC4033" s="96" t="s">
        <v>242</v>
      </c>
      <c r="AD4033" s="98">
        <v>2.9166893E7</v>
      </c>
      <c r="AE4033" s="99" t="s">
        <v>34641</v>
      </c>
    </row>
    <row r="4034">
      <c r="A4034" s="79" t="s">
        <v>34642</v>
      </c>
      <c r="B4034" s="80">
        <v>2014.0</v>
      </c>
      <c r="C4034" s="81" t="s">
        <v>34643</v>
      </c>
      <c r="D4034" s="80" t="s">
        <v>394</v>
      </c>
      <c r="E4034" s="80" t="s">
        <v>34644</v>
      </c>
      <c r="F4034" s="83" t="s">
        <v>34645</v>
      </c>
      <c r="G4034" s="88" t="s">
        <v>34646</v>
      </c>
      <c r="H4034" s="84" t="s">
        <v>68</v>
      </c>
      <c r="I4034" s="84" t="s">
        <v>68</v>
      </c>
      <c r="J4034" s="84" t="s">
        <v>68</v>
      </c>
      <c r="K4034" s="84" t="s">
        <v>68</v>
      </c>
      <c r="L4034" s="84" t="s">
        <v>68</v>
      </c>
      <c r="M4034" s="84" t="s">
        <v>68</v>
      </c>
      <c r="N4034" s="86">
        <v>14.0</v>
      </c>
      <c r="O4034" s="105">
        <v>107686.0</v>
      </c>
      <c r="P4034" s="86" t="s">
        <v>59</v>
      </c>
      <c r="Q4034" s="84" t="s">
        <v>68</v>
      </c>
      <c r="R4034" s="80" t="s">
        <v>34647</v>
      </c>
      <c r="S4034" s="84" t="s">
        <v>68</v>
      </c>
      <c r="U4034" t="s">
        <v>68</v>
      </c>
      <c r="V4034" s="84" t="s">
        <v>68</v>
      </c>
      <c r="W4034" s="84" t="s">
        <v>68</v>
      </c>
      <c r="X4034" s="90" t="s">
        <v>34648</v>
      </c>
      <c r="Y4034" s="80" t="s">
        <v>34649</v>
      </c>
      <c r="Z4034" s="84" t="s">
        <v>68</v>
      </c>
      <c r="AA4034" s="144" t="s">
        <v>68</v>
      </c>
      <c r="AB4034" s="84" t="s">
        <v>241</v>
      </c>
      <c r="AC4034" s="96" t="s">
        <v>242</v>
      </c>
      <c r="AD4034" s="98">
        <v>2.5360605E7</v>
      </c>
      <c r="AE4034" s="99" t="s">
        <v>34650</v>
      </c>
    </row>
    <row r="4035">
      <c r="A4035" s="79" t="s">
        <v>34651</v>
      </c>
      <c r="B4035" s="80">
        <v>2017.0</v>
      </c>
      <c r="C4035" s="81" t="s">
        <v>34652</v>
      </c>
      <c r="D4035" s="80" t="s">
        <v>394</v>
      </c>
      <c r="E4035" s="80" t="s">
        <v>34653</v>
      </c>
      <c r="F4035" s="83" t="s">
        <v>34654</v>
      </c>
      <c r="G4035" s="88" t="s">
        <v>34655</v>
      </c>
      <c r="H4035" s="84" t="s">
        <v>68</v>
      </c>
      <c r="I4035" s="84" t="s">
        <v>68</v>
      </c>
      <c r="J4035" s="84" t="s">
        <v>68</v>
      </c>
      <c r="K4035" s="84" t="s">
        <v>68</v>
      </c>
      <c r="L4035" s="84" t="s">
        <v>68</v>
      </c>
      <c r="M4035" s="84" t="s">
        <v>68</v>
      </c>
      <c r="N4035" s="84"/>
      <c r="O4035" s="80"/>
      <c r="P4035" s="86" t="s">
        <v>59</v>
      </c>
      <c r="Q4035" s="84" t="s">
        <v>68</v>
      </c>
      <c r="R4035" s="80" t="s">
        <v>34656</v>
      </c>
      <c r="S4035" s="84" t="s">
        <v>68</v>
      </c>
      <c r="U4035" t="s">
        <v>68</v>
      </c>
      <c r="V4035" s="84" t="s">
        <v>68</v>
      </c>
      <c r="W4035" s="84" t="s">
        <v>68</v>
      </c>
      <c r="X4035" s="90" t="s">
        <v>34657</v>
      </c>
      <c r="Y4035" s="80" t="s">
        <v>34658</v>
      </c>
      <c r="Z4035" s="84" t="s">
        <v>68</v>
      </c>
      <c r="AA4035" s="144" t="s">
        <v>68</v>
      </c>
      <c r="AB4035" s="84" t="s">
        <v>241</v>
      </c>
      <c r="AC4035" s="96" t="s">
        <v>242</v>
      </c>
      <c r="AD4035" s="98">
        <v>2.9077711E7</v>
      </c>
      <c r="AE4035" s="99" t="s">
        <v>34659</v>
      </c>
    </row>
    <row r="4036">
      <c r="A4036" s="79" t="s">
        <v>34660</v>
      </c>
      <c r="B4036" s="80">
        <v>2016.0</v>
      </c>
      <c r="C4036" s="81" t="s">
        <v>34661</v>
      </c>
      <c r="D4036" s="80" t="s">
        <v>641</v>
      </c>
      <c r="E4036" s="80" t="s">
        <v>34662</v>
      </c>
      <c r="F4036" s="83" t="s">
        <v>34663</v>
      </c>
      <c r="G4036" s="80"/>
      <c r="H4036" s="84" t="s">
        <v>68</v>
      </c>
      <c r="I4036" s="84" t="s">
        <v>68</v>
      </c>
      <c r="J4036" s="84" t="s">
        <v>68</v>
      </c>
      <c r="K4036" s="84" t="s">
        <v>68</v>
      </c>
      <c r="L4036" s="84" t="s">
        <v>68</v>
      </c>
      <c r="M4036" s="84" t="s">
        <v>68</v>
      </c>
      <c r="N4036" s="84"/>
      <c r="O4036" s="80"/>
      <c r="P4036" s="86" t="s">
        <v>59</v>
      </c>
      <c r="Q4036" s="84" t="s">
        <v>68</v>
      </c>
      <c r="R4036" s="80" t="s">
        <v>34664</v>
      </c>
      <c r="S4036" s="84" t="s">
        <v>68</v>
      </c>
      <c r="U4036" t="s">
        <v>68</v>
      </c>
      <c r="V4036" s="84" t="s">
        <v>68</v>
      </c>
      <c r="W4036" s="84" t="s">
        <v>68</v>
      </c>
      <c r="X4036" s="90" t="s">
        <v>34665</v>
      </c>
      <c r="Y4036" s="80" t="s">
        <v>34666</v>
      </c>
      <c r="Z4036" s="84" t="s">
        <v>68</v>
      </c>
      <c r="AA4036" s="144" t="s">
        <v>68</v>
      </c>
      <c r="AB4036" s="84" t="s">
        <v>241</v>
      </c>
      <c r="AC4036" s="96" t="s">
        <v>242</v>
      </c>
      <c r="AD4036" s="98">
        <v>2.666362E7</v>
      </c>
      <c r="AE4036" s="99" t="s">
        <v>34667</v>
      </c>
    </row>
    <row r="4037">
      <c r="A4037" s="79" t="s">
        <v>34668</v>
      </c>
      <c r="B4037" s="80">
        <v>2019.0</v>
      </c>
      <c r="C4037" s="81" t="s">
        <v>34669</v>
      </c>
      <c r="D4037" s="80" t="s">
        <v>2281</v>
      </c>
      <c r="E4037" s="80" t="s">
        <v>34670</v>
      </c>
      <c r="F4037" s="83" t="s">
        <v>34671</v>
      </c>
      <c r="G4037" s="88" t="s">
        <v>34672</v>
      </c>
      <c r="H4037" s="84" t="s">
        <v>68</v>
      </c>
      <c r="I4037" s="84" t="s">
        <v>68</v>
      </c>
      <c r="J4037" s="84" t="s">
        <v>68</v>
      </c>
      <c r="K4037" s="84" t="s">
        <v>68</v>
      </c>
      <c r="L4037" s="84" t="s">
        <v>68</v>
      </c>
      <c r="M4037" s="84" t="s">
        <v>68</v>
      </c>
      <c r="N4037" s="86">
        <v>112.0</v>
      </c>
      <c r="O4037" s="80"/>
      <c r="P4037" s="86" t="s">
        <v>34673</v>
      </c>
      <c r="Q4037" s="84" t="s">
        <v>68</v>
      </c>
      <c r="R4037" s="80" t="s">
        <v>34674</v>
      </c>
      <c r="S4037" s="84" t="s">
        <v>68</v>
      </c>
      <c r="U4037" t="s">
        <v>68</v>
      </c>
      <c r="V4037" s="84" t="s">
        <v>68</v>
      </c>
      <c r="W4037" s="84" t="s">
        <v>68</v>
      </c>
      <c r="X4037" s="90" t="s">
        <v>34675</v>
      </c>
      <c r="Y4037" s="80" t="s">
        <v>34676</v>
      </c>
      <c r="Z4037" s="84" t="s">
        <v>68</v>
      </c>
      <c r="AA4037" s="144" t="s">
        <v>68</v>
      </c>
      <c r="AB4037" s="84" t="s">
        <v>241</v>
      </c>
      <c r="AC4037" s="96" t="s">
        <v>242</v>
      </c>
      <c r="AD4037" s="98">
        <v>3.0772047E7</v>
      </c>
      <c r="AE4037" s="99" t="s">
        <v>34677</v>
      </c>
    </row>
    <row r="4038">
      <c r="A4038" s="79" t="s">
        <v>34678</v>
      </c>
      <c r="B4038" s="80">
        <v>2016.0</v>
      </c>
      <c r="C4038" s="81" t="s">
        <v>34679</v>
      </c>
      <c r="D4038" s="80" t="s">
        <v>379</v>
      </c>
      <c r="E4038" s="80" t="s">
        <v>34680</v>
      </c>
      <c r="F4038" s="83" t="s">
        <v>34681</v>
      </c>
      <c r="G4038" s="88" t="s">
        <v>34682</v>
      </c>
      <c r="H4038" s="84" t="s">
        <v>68</v>
      </c>
      <c r="I4038" s="84" t="s">
        <v>68</v>
      </c>
      <c r="J4038" s="84" t="s">
        <v>68</v>
      </c>
      <c r="K4038" s="84" t="s">
        <v>68</v>
      </c>
      <c r="L4038" s="84" t="s">
        <v>68</v>
      </c>
      <c r="M4038" s="84" t="s">
        <v>68</v>
      </c>
      <c r="N4038" s="86" t="s">
        <v>385</v>
      </c>
      <c r="O4038" s="88" t="s">
        <v>385</v>
      </c>
      <c r="P4038" s="86" t="s">
        <v>59</v>
      </c>
      <c r="Q4038" s="84" t="s">
        <v>68</v>
      </c>
      <c r="R4038" s="80" t="s">
        <v>34683</v>
      </c>
      <c r="S4038" s="84" t="s">
        <v>68</v>
      </c>
      <c r="U4038" t="s">
        <v>68</v>
      </c>
      <c r="V4038" s="84" t="s">
        <v>68</v>
      </c>
      <c r="W4038" s="84" t="s">
        <v>68</v>
      </c>
      <c r="X4038" s="90" t="s">
        <v>34684</v>
      </c>
      <c r="Y4038" s="80" t="s">
        <v>34685</v>
      </c>
      <c r="Z4038" s="84" t="s">
        <v>68</v>
      </c>
      <c r="AA4038" s="144" t="s">
        <v>68</v>
      </c>
      <c r="AB4038" s="84" t="s">
        <v>241</v>
      </c>
      <c r="AC4038" s="96" t="s">
        <v>242</v>
      </c>
      <c r="AD4038" s="98">
        <v>2.7798013E7</v>
      </c>
      <c r="AE4038" s="99" t="s">
        <v>34686</v>
      </c>
    </row>
    <row r="4039">
      <c r="A4039" s="79" t="s">
        <v>34687</v>
      </c>
      <c r="B4039" s="80">
        <v>2016.0</v>
      </c>
      <c r="C4039" s="81" t="s">
        <v>34688</v>
      </c>
      <c r="D4039" s="80" t="s">
        <v>34689</v>
      </c>
      <c r="E4039" s="80" t="s">
        <v>34690</v>
      </c>
      <c r="F4039" s="83" t="s">
        <v>34691</v>
      </c>
      <c r="G4039" s="88" t="s">
        <v>34692</v>
      </c>
      <c r="H4039" s="84" t="s">
        <v>68</v>
      </c>
      <c r="I4039" s="84" t="s">
        <v>68</v>
      </c>
      <c r="J4039" s="84" t="s">
        <v>68</v>
      </c>
      <c r="K4039" s="84" t="s">
        <v>68</v>
      </c>
      <c r="L4039" s="84" t="s">
        <v>68</v>
      </c>
      <c r="M4039" s="84" t="s">
        <v>68</v>
      </c>
      <c r="N4039" s="86">
        <v>22.0</v>
      </c>
      <c r="O4039" s="80"/>
      <c r="P4039" s="84"/>
      <c r="Q4039" s="84" t="s">
        <v>68</v>
      </c>
      <c r="R4039" s="80" t="s">
        <v>68</v>
      </c>
      <c r="S4039" s="84" t="s">
        <v>68</v>
      </c>
      <c r="U4039" t="s">
        <v>68</v>
      </c>
      <c r="V4039" s="84" t="s">
        <v>68</v>
      </c>
      <c r="W4039" s="84" t="s">
        <v>68</v>
      </c>
      <c r="X4039" s="90" t="s">
        <v>34693</v>
      </c>
      <c r="Y4039" s="80" t="s">
        <v>34694</v>
      </c>
      <c r="Z4039" s="84" t="s">
        <v>68</v>
      </c>
      <c r="AA4039" s="144" t="s">
        <v>68</v>
      </c>
      <c r="AB4039" s="84" t="s">
        <v>241</v>
      </c>
      <c r="AC4039" s="96" t="s">
        <v>242</v>
      </c>
      <c r="AD4039" s="98">
        <v>2.7510721E7</v>
      </c>
      <c r="AE4039" s="99" t="s">
        <v>34695</v>
      </c>
    </row>
    <row r="4040">
      <c r="A4040" s="79" t="s">
        <v>34696</v>
      </c>
      <c r="B4040" s="80">
        <v>2016.0</v>
      </c>
      <c r="C4040" s="81" t="s">
        <v>34697</v>
      </c>
      <c r="D4040" s="80" t="s">
        <v>14628</v>
      </c>
      <c r="E4040" s="80" t="s">
        <v>34698</v>
      </c>
      <c r="F4040" s="83" t="s">
        <v>34699</v>
      </c>
      <c r="G4040" s="88" t="s">
        <v>34700</v>
      </c>
      <c r="H4040" s="84" t="s">
        <v>68</v>
      </c>
      <c r="I4040" s="84" t="s">
        <v>68</v>
      </c>
      <c r="J4040" s="84" t="s">
        <v>68</v>
      </c>
      <c r="K4040" s="84" t="s">
        <v>68</v>
      </c>
      <c r="L4040" s="84" t="s">
        <v>68</v>
      </c>
      <c r="M4040" s="84" t="s">
        <v>68</v>
      </c>
      <c r="N4040" s="84"/>
      <c r="O4040" s="80"/>
      <c r="P4040" s="86" t="s">
        <v>59</v>
      </c>
      <c r="Q4040" s="84" t="s">
        <v>68</v>
      </c>
      <c r="R4040" s="80" t="s">
        <v>34701</v>
      </c>
      <c r="S4040" s="84" t="s">
        <v>68</v>
      </c>
      <c r="U4040" t="s">
        <v>68</v>
      </c>
      <c r="V4040" s="84" t="s">
        <v>68</v>
      </c>
      <c r="W4040" s="84" t="s">
        <v>68</v>
      </c>
      <c r="X4040" s="90" t="s">
        <v>34702</v>
      </c>
      <c r="Y4040" s="80" t="s">
        <v>34703</v>
      </c>
      <c r="Z4040" s="84" t="s">
        <v>68</v>
      </c>
      <c r="AA4040" s="144" t="s">
        <v>68</v>
      </c>
      <c r="AB4040" s="84" t="s">
        <v>241</v>
      </c>
      <c r="AC4040" s="96" t="s">
        <v>242</v>
      </c>
      <c r="AD4040" s="98">
        <v>2.6508525E7</v>
      </c>
      <c r="AE4040" s="99" t="s">
        <v>34704</v>
      </c>
    </row>
    <row r="4041">
      <c r="A4041" s="79" t="s">
        <v>34705</v>
      </c>
      <c r="B4041" s="80">
        <v>2014.0</v>
      </c>
      <c r="C4041" s="81" t="s">
        <v>34706</v>
      </c>
      <c r="D4041" s="80" t="s">
        <v>34707</v>
      </c>
      <c r="E4041" s="80" t="s">
        <v>34708</v>
      </c>
      <c r="F4041" s="83" t="s">
        <v>34709</v>
      </c>
      <c r="G4041" s="80"/>
      <c r="H4041" s="84" t="s">
        <v>68</v>
      </c>
      <c r="I4041" s="84" t="s">
        <v>68</v>
      </c>
      <c r="J4041" s="84" t="s">
        <v>68</v>
      </c>
      <c r="K4041" s="84" t="s">
        <v>68</v>
      </c>
      <c r="L4041" s="84" t="s">
        <v>68</v>
      </c>
      <c r="M4041" s="84" t="s">
        <v>68</v>
      </c>
      <c r="N4041" s="84"/>
      <c r="O4041" s="80"/>
      <c r="P4041" s="84"/>
      <c r="Q4041" s="84" t="s">
        <v>68</v>
      </c>
      <c r="R4041" s="80" t="s">
        <v>68</v>
      </c>
      <c r="S4041" s="84" t="s">
        <v>68</v>
      </c>
      <c r="U4041" t="s">
        <v>68</v>
      </c>
      <c r="V4041" s="84" t="s">
        <v>68</v>
      </c>
      <c r="W4041" s="84" t="s">
        <v>68</v>
      </c>
      <c r="X4041" s="90" t="s">
        <v>34710</v>
      </c>
      <c r="Y4041" s="80" t="s">
        <v>34711</v>
      </c>
      <c r="Z4041" s="84" t="s">
        <v>68</v>
      </c>
      <c r="AA4041" s="144" t="s">
        <v>68</v>
      </c>
      <c r="AB4041" s="84" t="s">
        <v>241</v>
      </c>
      <c r="AC4041" s="96" t="s">
        <v>242</v>
      </c>
      <c r="AD4041" s="98">
        <v>2.3886698E7</v>
      </c>
      <c r="AE4041" s="99" t="s">
        <v>34712</v>
      </c>
    </row>
    <row r="4042">
      <c r="A4042" s="79" t="s">
        <v>34713</v>
      </c>
      <c r="B4042" s="80">
        <v>2013.0</v>
      </c>
      <c r="C4042" s="81" t="s">
        <v>34714</v>
      </c>
      <c r="D4042" s="80" t="s">
        <v>591</v>
      </c>
      <c r="E4042" s="80" t="s">
        <v>34715</v>
      </c>
      <c r="F4042" s="83" t="s">
        <v>34716</v>
      </c>
      <c r="G4042" s="88" t="s">
        <v>34717</v>
      </c>
      <c r="H4042" s="84" t="s">
        <v>68</v>
      </c>
      <c r="I4042" s="84" t="s">
        <v>68</v>
      </c>
      <c r="J4042" s="84" t="s">
        <v>68</v>
      </c>
      <c r="K4042" s="84" t="s">
        <v>68</v>
      </c>
      <c r="L4042" s="84" t="s">
        <v>68</v>
      </c>
      <c r="M4042" s="84" t="s">
        <v>68</v>
      </c>
      <c r="N4042" s="86">
        <v>4.0</v>
      </c>
      <c r="O4042" s="80"/>
      <c r="P4042" s="86" t="s">
        <v>59</v>
      </c>
      <c r="Q4042" s="84" t="s">
        <v>68</v>
      </c>
      <c r="R4042" s="80" t="s">
        <v>68</v>
      </c>
      <c r="S4042" s="84" t="s">
        <v>68</v>
      </c>
      <c r="U4042" t="s">
        <v>68</v>
      </c>
      <c r="V4042" s="84" t="s">
        <v>68</v>
      </c>
      <c r="W4042" s="84" t="s">
        <v>68</v>
      </c>
      <c r="X4042" s="90" t="s">
        <v>34718</v>
      </c>
      <c r="Y4042" s="80" t="s">
        <v>34719</v>
      </c>
      <c r="Z4042" s="84" t="s">
        <v>68</v>
      </c>
      <c r="AA4042" s="144" t="s">
        <v>68</v>
      </c>
      <c r="AB4042" s="84" t="s">
        <v>241</v>
      </c>
      <c r="AC4042" s="96" t="s">
        <v>242</v>
      </c>
      <c r="AD4042" s="98">
        <v>2.3543528E7</v>
      </c>
      <c r="AE4042" s="99" t="s">
        <v>34720</v>
      </c>
    </row>
    <row r="4043">
      <c r="A4043" s="79" t="s">
        <v>34721</v>
      </c>
      <c r="B4043" s="80">
        <v>2013.0</v>
      </c>
      <c r="C4043" s="81" t="s">
        <v>34722</v>
      </c>
      <c r="D4043" s="80" t="s">
        <v>853</v>
      </c>
      <c r="E4043" s="80" t="s">
        <v>34723</v>
      </c>
      <c r="F4043" s="83" t="s">
        <v>34724</v>
      </c>
      <c r="G4043" s="80"/>
      <c r="H4043" s="84" t="s">
        <v>142</v>
      </c>
      <c r="I4043" s="84" t="s">
        <v>853</v>
      </c>
      <c r="J4043" s="84" t="s">
        <v>228</v>
      </c>
      <c r="K4043" s="84" t="s">
        <v>229</v>
      </c>
      <c r="L4043" s="84" t="s">
        <v>230</v>
      </c>
      <c r="M4043" s="84" t="s">
        <v>68</v>
      </c>
      <c r="N4043" s="86">
        <v>13.0</v>
      </c>
      <c r="O4043" s="105">
        <v>2278.0</v>
      </c>
      <c r="P4043" s="84"/>
      <c r="Q4043" s="84" t="s">
        <v>234</v>
      </c>
      <c r="R4043" s="80" t="s">
        <v>68</v>
      </c>
      <c r="S4043" s="84" t="s">
        <v>34725</v>
      </c>
      <c r="U4043" t="s">
        <v>68</v>
      </c>
      <c r="V4043" s="84" t="s">
        <v>68</v>
      </c>
      <c r="W4043" s="84" t="s">
        <v>68</v>
      </c>
      <c r="X4043" s="90" t="s">
        <v>34726</v>
      </c>
      <c r="Y4043" s="80" t="s">
        <v>34727</v>
      </c>
      <c r="Z4043" s="84" t="s">
        <v>68</v>
      </c>
      <c r="AA4043" s="144" t="s">
        <v>68</v>
      </c>
      <c r="AB4043" s="84" t="s">
        <v>241</v>
      </c>
      <c r="AC4043" s="96" t="s">
        <v>242</v>
      </c>
      <c r="AD4043" s="98">
        <v>2.3688526E7</v>
      </c>
      <c r="AE4043" s="99" t="s">
        <v>34728</v>
      </c>
    </row>
    <row r="4044">
      <c r="A4044" s="79" t="s">
        <v>34729</v>
      </c>
      <c r="B4044" s="80">
        <v>2018.0</v>
      </c>
      <c r="C4044" s="81" t="s">
        <v>34730</v>
      </c>
      <c r="D4044" s="80" t="s">
        <v>31839</v>
      </c>
      <c r="E4044" s="80" t="s">
        <v>34731</v>
      </c>
      <c r="F4044" s="83" t="s">
        <v>34732</v>
      </c>
      <c r="G4044" s="88" t="s">
        <v>34733</v>
      </c>
      <c r="H4044" s="84" t="s">
        <v>68</v>
      </c>
      <c r="I4044" s="84" t="s">
        <v>68</v>
      </c>
      <c r="J4044" s="84" t="s">
        <v>68</v>
      </c>
      <c r="K4044" s="84" t="s">
        <v>68</v>
      </c>
      <c r="L4044" s="84" t="s">
        <v>68</v>
      </c>
      <c r="M4044" s="84" t="s">
        <v>68</v>
      </c>
      <c r="N4044" s="86"/>
      <c r="O4044" s="80"/>
      <c r="P4044" s="86" t="s">
        <v>386</v>
      </c>
      <c r="Q4044" s="84" t="s">
        <v>68</v>
      </c>
      <c r="R4044" s="80" t="s">
        <v>68</v>
      </c>
      <c r="S4044" s="84" t="s">
        <v>68</v>
      </c>
      <c r="U4044" t="s">
        <v>68</v>
      </c>
      <c r="V4044" s="84" t="s">
        <v>68</v>
      </c>
      <c r="W4044" s="84" t="s">
        <v>68</v>
      </c>
      <c r="X4044" s="90" t="s">
        <v>34734</v>
      </c>
      <c r="Y4044" s="80" t="s">
        <v>34735</v>
      </c>
      <c r="Z4044" s="84" t="s">
        <v>68</v>
      </c>
      <c r="AA4044" s="144" t="s">
        <v>68</v>
      </c>
      <c r="AB4044" s="84" t="s">
        <v>241</v>
      </c>
      <c r="AC4044" s="96" t="s">
        <v>242</v>
      </c>
      <c r="AD4044" s="98">
        <v>3.0125291E7</v>
      </c>
      <c r="AE4044" s="99" t="s">
        <v>34736</v>
      </c>
    </row>
    <row r="4045">
      <c r="A4045" s="79" t="s">
        <v>34737</v>
      </c>
      <c r="B4045" s="80">
        <v>2018.0</v>
      </c>
      <c r="C4045" s="81" t="s">
        <v>34738</v>
      </c>
      <c r="D4045" s="80" t="s">
        <v>16212</v>
      </c>
      <c r="E4045" s="80" t="s">
        <v>34739</v>
      </c>
      <c r="F4045" s="83" t="s">
        <v>34740</v>
      </c>
      <c r="G4045" s="80"/>
      <c r="H4045" s="84" t="s">
        <v>68</v>
      </c>
      <c r="I4045" s="84" t="s">
        <v>68</v>
      </c>
      <c r="J4045" s="84" t="s">
        <v>68</v>
      </c>
      <c r="K4045" s="84" t="s">
        <v>68</v>
      </c>
      <c r="L4045" s="84" t="s">
        <v>68</v>
      </c>
      <c r="M4045" s="84" t="s">
        <v>68</v>
      </c>
      <c r="N4045" s="86"/>
      <c r="O4045" s="80"/>
      <c r="P4045" s="84"/>
      <c r="Q4045" s="84" t="s">
        <v>68</v>
      </c>
      <c r="R4045" s="80" t="s">
        <v>68</v>
      </c>
      <c r="S4045" s="84" t="s">
        <v>68</v>
      </c>
      <c r="U4045" t="s">
        <v>68</v>
      </c>
      <c r="V4045" s="84" t="s">
        <v>68</v>
      </c>
      <c r="W4045" s="84" t="s">
        <v>68</v>
      </c>
      <c r="X4045" s="90" t="s">
        <v>34741</v>
      </c>
      <c r="Y4045" s="80" t="s">
        <v>34742</v>
      </c>
      <c r="Z4045" s="84" t="s">
        <v>68</v>
      </c>
      <c r="AA4045" s="144" t="s">
        <v>68</v>
      </c>
      <c r="AB4045" s="84" t="s">
        <v>241</v>
      </c>
      <c r="AC4045" s="96" t="s">
        <v>242</v>
      </c>
      <c r="AD4045" s="98">
        <v>2.8926132E7</v>
      </c>
      <c r="AE4045" s="99" t="s">
        <v>34743</v>
      </c>
    </row>
    <row r="4046">
      <c r="A4046" s="79" t="s">
        <v>34744</v>
      </c>
      <c r="B4046" s="80">
        <v>2017.0</v>
      </c>
      <c r="C4046" s="81" t="s">
        <v>34745</v>
      </c>
      <c r="D4046" s="80" t="s">
        <v>823</v>
      </c>
      <c r="E4046" s="80" t="s">
        <v>34746</v>
      </c>
      <c r="F4046" s="83" t="s">
        <v>68</v>
      </c>
      <c r="G4046" s="80"/>
      <c r="H4046" s="84" t="s">
        <v>68</v>
      </c>
      <c r="I4046" s="84" t="s">
        <v>68</v>
      </c>
      <c r="J4046" s="84" t="s">
        <v>68</v>
      </c>
      <c r="K4046" s="84" t="s">
        <v>68</v>
      </c>
      <c r="L4046" s="84" t="s">
        <v>68</v>
      </c>
      <c r="M4046" s="84" t="s">
        <v>68</v>
      </c>
      <c r="N4046" s="86" t="s">
        <v>68</v>
      </c>
      <c r="O4046" s="88" t="s">
        <v>68</v>
      </c>
      <c r="P4046" s="86" t="s">
        <v>68</v>
      </c>
      <c r="Q4046" s="84" t="s">
        <v>68</v>
      </c>
      <c r="R4046" s="80" t="s">
        <v>68</v>
      </c>
      <c r="S4046" s="84" t="s">
        <v>68</v>
      </c>
      <c r="U4046" t="s">
        <v>68</v>
      </c>
      <c r="V4046" s="84" t="s">
        <v>68</v>
      </c>
      <c r="W4046" s="84" t="s">
        <v>68</v>
      </c>
      <c r="X4046" s="90" t="s">
        <v>68</v>
      </c>
      <c r="Y4046" s="80" t="s">
        <v>68</v>
      </c>
      <c r="Z4046" s="84" t="s">
        <v>68</v>
      </c>
      <c r="AA4046" s="144" t="s">
        <v>68</v>
      </c>
      <c r="AB4046" s="84" t="s">
        <v>241</v>
      </c>
      <c r="AC4046" s="96" t="s">
        <v>242</v>
      </c>
      <c r="AD4046" s="98">
        <v>2.8121095E7</v>
      </c>
      <c r="AE4046" s="99" t="s">
        <v>34747</v>
      </c>
    </row>
    <row r="4047">
      <c r="A4047" s="79" t="s">
        <v>34748</v>
      </c>
      <c r="B4047" s="80">
        <v>2016.0</v>
      </c>
      <c r="C4047" s="81" t="s">
        <v>34749</v>
      </c>
      <c r="D4047" s="80" t="s">
        <v>591</v>
      </c>
      <c r="E4047" s="80" t="s">
        <v>34750</v>
      </c>
      <c r="F4047" s="83" t="s">
        <v>34751</v>
      </c>
      <c r="G4047" s="88" t="s">
        <v>34752</v>
      </c>
      <c r="H4047" s="84" t="s">
        <v>383</v>
      </c>
      <c r="I4047" s="84" t="s">
        <v>495</v>
      </c>
      <c r="J4047" s="84" t="s">
        <v>228</v>
      </c>
      <c r="K4047" s="84" t="s">
        <v>68</v>
      </c>
      <c r="L4047" s="84" t="s">
        <v>68</v>
      </c>
      <c r="M4047" s="84" t="s">
        <v>68</v>
      </c>
      <c r="N4047" s="86">
        <v>6.0</v>
      </c>
      <c r="O4047" s="88">
        <v>836.0</v>
      </c>
      <c r="P4047" s="86" t="s">
        <v>59</v>
      </c>
      <c r="Q4047" s="84" t="s">
        <v>68</v>
      </c>
      <c r="R4047" s="80" t="s">
        <v>34753</v>
      </c>
      <c r="S4047" s="84" t="s">
        <v>68</v>
      </c>
      <c r="U4047" t="s">
        <v>68</v>
      </c>
      <c r="V4047" s="84" t="s">
        <v>68</v>
      </c>
      <c r="W4047" s="84" t="s">
        <v>68</v>
      </c>
      <c r="X4047" s="90" t="s">
        <v>34754</v>
      </c>
      <c r="Y4047" s="80" t="s">
        <v>34755</v>
      </c>
      <c r="Z4047" s="84" t="s">
        <v>68</v>
      </c>
      <c r="AA4047" s="144" t="s">
        <v>68</v>
      </c>
      <c r="AB4047" s="84" t="s">
        <v>241</v>
      </c>
      <c r="AC4047" s="96" t="s">
        <v>242</v>
      </c>
      <c r="AD4047" s="98">
        <v>2.7976799E7</v>
      </c>
      <c r="AE4047" s="99" t="s">
        <v>34756</v>
      </c>
    </row>
    <row r="4048">
      <c r="A4048" s="79" t="s">
        <v>34757</v>
      </c>
      <c r="B4048" s="80">
        <v>2016.0</v>
      </c>
      <c r="C4048" s="81" t="s">
        <v>34758</v>
      </c>
      <c r="D4048" s="80" t="s">
        <v>3389</v>
      </c>
      <c r="E4048" s="80" t="s">
        <v>34759</v>
      </c>
      <c r="F4048" s="83" t="s">
        <v>34760</v>
      </c>
      <c r="G4048" s="88" t="s">
        <v>34761</v>
      </c>
      <c r="H4048" s="84" t="s">
        <v>126</v>
      </c>
      <c r="I4048" s="84" t="s">
        <v>68</v>
      </c>
      <c r="J4048" s="84" t="s">
        <v>68</v>
      </c>
      <c r="K4048" s="84" t="s">
        <v>68</v>
      </c>
      <c r="L4048" s="84" t="s">
        <v>68</v>
      </c>
      <c r="M4048" s="84" t="s">
        <v>68</v>
      </c>
      <c r="N4048" s="84"/>
      <c r="O4048" s="80"/>
      <c r="P4048" s="84"/>
      <c r="Q4048" s="84" t="s">
        <v>68</v>
      </c>
      <c r="R4048" s="80" t="s">
        <v>68</v>
      </c>
      <c r="S4048" s="84" t="s">
        <v>68</v>
      </c>
      <c r="U4048" t="s">
        <v>68</v>
      </c>
      <c r="V4048" s="84" t="s">
        <v>68</v>
      </c>
      <c r="W4048" s="84" t="s">
        <v>68</v>
      </c>
      <c r="X4048" s="90" t="s">
        <v>34762</v>
      </c>
      <c r="Y4048" s="80" t="s">
        <v>34763</v>
      </c>
      <c r="Z4048" s="84" t="s">
        <v>68</v>
      </c>
      <c r="AA4048" s="144" t="s">
        <v>68</v>
      </c>
      <c r="AB4048" s="84" t="s">
        <v>241</v>
      </c>
      <c r="AC4048" s="96" t="s">
        <v>242</v>
      </c>
      <c r="AD4048" s="98">
        <v>2.6746227E7</v>
      </c>
      <c r="AE4048" s="99" t="s">
        <v>34764</v>
      </c>
    </row>
    <row r="4049">
      <c r="A4049" s="79" t="s">
        <v>34765</v>
      </c>
      <c r="B4049" s="80">
        <v>2016.0</v>
      </c>
      <c r="C4049" s="81" t="s">
        <v>34766</v>
      </c>
      <c r="D4049" s="80" t="s">
        <v>641</v>
      </c>
      <c r="E4049" s="80" t="s">
        <v>34767</v>
      </c>
      <c r="F4049" s="83" t="s">
        <v>34768</v>
      </c>
      <c r="G4049" s="80"/>
      <c r="H4049" s="84" t="s">
        <v>68</v>
      </c>
      <c r="I4049" s="84" t="s">
        <v>68</v>
      </c>
      <c r="J4049" s="84" t="s">
        <v>68</v>
      </c>
      <c r="K4049" s="84" t="s">
        <v>68</v>
      </c>
      <c r="L4049" s="84" t="s">
        <v>68</v>
      </c>
      <c r="M4049" s="84" t="s">
        <v>68</v>
      </c>
      <c r="N4049" s="86"/>
      <c r="O4049" s="80"/>
      <c r="P4049" s="84"/>
      <c r="Q4049" s="84" t="s">
        <v>68</v>
      </c>
      <c r="R4049" s="80" t="s">
        <v>68</v>
      </c>
      <c r="S4049" s="84" t="s">
        <v>68</v>
      </c>
      <c r="U4049" t="s">
        <v>68</v>
      </c>
      <c r="V4049" s="84" t="s">
        <v>68</v>
      </c>
      <c r="W4049" s="84" t="s">
        <v>68</v>
      </c>
      <c r="X4049" s="90" t="s">
        <v>34769</v>
      </c>
      <c r="Y4049" s="80" t="s">
        <v>34770</v>
      </c>
      <c r="Z4049" s="84" t="s">
        <v>68</v>
      </c>
      <c r="AA4049" s="144" t="s">
        <v>68</v>
      </c>
      <c r="AB4049" s="84" t="s">
        <v>241</v>
      </c>
      <c r="AC4049" s="96" t="s">
        <v>242</v>
      </c>
      <c r="AD4049" s="98">
        <v>2.6841002E7</v>
      </c>
      <c r="AE4049" s="99" t="s">
        <v>34771</v>
      </c>
    </row>
    <row r="4050">
      <c r="A4050" s="79" t="s">
        <v>34772</v>
      </c>
      <c r="B4050" s="80">
        <v>2015.0</v>
      </c>
      <c r="C4050" s="81" t="s">
        <v>34749</v>
      </c>
      <c r="D4050" s="80" t="s">
        <v>591</v>
      </c>
      <c r="E4050" s="80" t="s">
        <v>34773</v>
      </c>
      <c r="F4050" s="83" t="s">
        <v>34774</v>
      </c>
      <c r="G4050" s="80"/>
      <c r="H4050" s="84" t="s">
        <v>383</v>
      </c>
      <c r="I4050" s="84" t="s">
        <v>495</v>
      </c>
      <c r="J4050" s="84" t="s">
        <v>228</v>
      </c>
      <c r="K4050" s="84" t="s">
        <v>68</v>
      </c>
      <c r="L4050" s="84" t="s">
        <v>68</v>
      </c>
      <c r="M4050" s="84" t="s">
        <v>68</v>
      </c>
      <c r="N4050" s="86">
        <v>4.0</v>
      </c>
      <c r="O4050" s="88">
        <v>595.0</v>
      </c>
      <c r="P4050" s="86" t="s">
        <v>59</v>
      </c>
      <c r="Q4050" s="84" t="s">
        <v>68</v>
      </c>
      <c r="R4050" s="80" t="s">
        <v>34775</v>
      </c>
      <c r="S4050" s="84" t="s">
        <v>68</v>
      </c>
      <c r="U4050" t="s">
        <v>68</v>
      </c>
      <c r="V4050" s="84" t="s">
        <v>68</v>
      </c>
      <c r="W4050" s="84" t="s">
        <v>68</v>
      </c>
      <c r="X4050" s="90" t="s">
        <v>34776</v>
      </c>
      <c r="Y4050" s="80" t="s">
        <v>34777</v>
      </c>
      <c r="Z4050" s="84" t="s">
        <v>68</v>
      </c>
      <c r="AA4050" s="144" t="s">
        <v>68</v>
      </c>
      <c r="AB4050" s="84" t="s">
        <v>241</v>
      </c>
      <c r="AC4050" s="96" t="s">
        <v>242</v>
      </c>
      <c r="AD4050" s="98">
        <v>2.6275105E7</v>
      </c>
      <c r="AE4050" s="99" t="s">
        <v>34778</v>
      </c>
    </row>
    <row r="4051">
      <c r="A4051" s="79" t="s">
        <v>34779</v>
      </c>
      <c r="B4051" s="80">
        <v>2014.0</v>
      </c>
      <c r="C4051" s="81" t="s">
        <v>34780</v>
      </c>
      <c r="D4051" s="80" t="s">
        <v>1108</v>
      </c>
      <c r="E4051" s="80" t="s">
        <v>34781</v>
      </c>
      <c r="F4051" s="83" t="s">
        <v>34782</v>
      </c>
      <c r="G4051" s="80"/>
      <c r="H4051" s="84" t="s">
        <v>68</v>
      </c>
      <c r="I4051" s="84" t="s">
        <v>68</v>
      </c>
      <c r="J4051" s="84" t="s">
        <v>68</v>
      </c>
      <c r="K4051" s="84" t="s">
        <v>68</v>
      </c>
      <c r="L4051" s="84" t="s">
        <v>68</v>
      </c>
      <c r="M4051" s="84" t="s">
        <v>68</v>
      </c>
      <c r="N4051" s="84"/>
      <c r="O4051" s="80"/>
      <c r="P4051" s="86" t="s">
        <v>59</v>
      </c>
      <c r="Q4051" s="84" t="s">
        <v>68</v>
      </c>
      <c r="R4051" s="80" t="s">
        <v>34783</v>
      </c>
      <c r="S4051" s="84" t="s">
        <v>68</v>
      </c>
      <c r="U4051" t="s">
        <v>68</v>
      </c>
      <c r="V4051" s="84" t="s">
        <v>68</v>
      </c>
      <c r="W4051" s="84" t="s">
        <v>68</v>
      </c>
      <c r="X4051" s="90" t="s">
        <v>34784</v>
      </c>
      <c r="Y4051" s="80" t="s">
        <v>34785</v>
      </c>
      <c r="Z4051" s="84" t="s">
        <v>68</v>
      </c>
      <c r="AA4051" s="144" t="s">
        <v>68</v>
      </c>
      <c r="AB4051" s="84" t="s">
        <v>241</v>
      </c>
      <c r="AC4051" s="96" t="s">
        <v>242</v>
      </c>
      <c r="AD4051" s="98">
        <v>2.4892763E7</v>
      </c>
      <c r="AE4051" s="99" t="s">
        <v>34786</v>
      </c>
    </row>
    <row r="4052">
      <c r="A4052" s="79" t="s">
        <v>34787</v>
      </c>
      <c r="B4052" s="80">
        <v>2018.0</v>
      </c>
      <c r="C4052" s="81" t="s">
        <v>34788</v>
      </c>
      <c r="D4052" s="80" t="s">
        <v>591</v>
      </c>
      <c r="E4052" s="80" t="s">
        <v>34789</v>
      </c>
      <c r="F4052" s="83" t="s">
        <v>34790</v>
      </c>
      <c r="G4052" s="80"/>
      <c r="H4052" s="84" t="s">
        <v>383</v>
      </c>
      <c r="I4052" s="84" t="s">
        <v>495</v>
      </c>
      <c r="J4052" s="84" t="s">
        <v>228</v>
      </c>
      <c r="K4052" s="84" t="s">
        <v>68</v>
      </c>
      <c r="L4052" s="84" t="s">
        <v>68</v>
      </c>
      <c r="M4052" s="84" t="s">
        <v>68</v>
      </c>
      <c r="N4052" s="86">
        <v>11.0</v>
      </c>
      <c r="O4052" s="105">
        <v>696.0</v>
      </c>
      <c r="P4052" s="86" t="s">
        <v>59</v>
      </c>
      <c r="Q4052" s="84" t="s">
        <v>68</v>
      </c>
      <c r="R4052" s="80" t="s">
        <v>34791</v>
      </c>
      <c r="S4052" s="84" t="s">
        <v>68</v>
      </c>
      <c r="U4052" t="s">
        <v>68</v>
      </c>
      <c r="V4052" s="84" t="s">
        <v>68</v>
      </c>
      <c r="W4052" s="84" t="s">
        <v>68</v>
      </c>
      <c r="X4052" s="90" t="s">
        <v>34792</v>
      </c>
      <c r="Y4052" s="80" t="s">
        <v>34793</v>
      </c>
      <c r="Z4052" s="84" t="s">
        <v>68</v>
      </c>
      <c r="AA4052" s="144" t="s">
        <v>68</v>
      </c>
      <c r="AB4052" s="84" t="s">
        <v>241</v>
      </c>
      <c r="AC4052" s="96" t="s">
        <v>242</v>
      </c>
      <c r="AD4052" s="98">
        <v>3.0091458E7</v>
      </c>
      <c r="AE4052" s="99" t="s">
        <v>34794</v>
      </c>
    </row>
    <row r="4053">
      <c r="A4053" s="79" t="s">
        <v>34795</v>
      </c>
      <c r="B4053" s="80">
        <v>2016.0</v>
      </c>
      <c r="C4053" s="81" t="s">
        <v>34796</v>
      </c>
      <c r="D4053" s="80" t="s">
        <v>34797</v>
      </c>
      <c r="E4053" s="80" t="s">
        <v>34798</v>
      </c>
      <c r="F4053" s="83" t="s">
        <v>34799</v>
      </c>
      <c r="G4053" s="88" t="s">
        <v>34800</v>
      </c>
      <c r="H4053" s="84" t="s">
        <v>142</v>
      </c>
      <c r="I4053" s="84" t="s">
        <v>853</v>
      </c>
      <c r="J4053" s="84" t="s">
        <v>228</v>
      </c>
      <c r="K4053" s="84" t="s">
        <v>68</v>
      </c>
      <c r="L4053" s="84" t="s">
        <v>68</v>
      </c>
      <c r="M4053" s="84" t="s">
        <v>68</v>
      </c>
      <c r="N4053" s="84"/>
      <c r="O4053" s="80"/>
      <c r="P4053" s="84"/>
      <c r="Q4053" s="84" t="s">
        <v>68</v>
      </c>
      <c r="R4053" s="80" t="s">
        <v>34801</v>
      </c>
      <c r="S4053" s="84" t="s">
        <v>68</v>
      </c>
      <c r="U4053" t="s">
        <v>68</v>
      </c>
      <c r="V4053" s="84" t="s">
        <v>68</v>
      </c>
      <c r="W4053" s="84" t="s">
        <v>68</v>
      </c>
      <c r="X4053" s="90" t="s">
        <v>34802</v>
      </c>
      <c r="Y4053" s="80" t="s">
        <v>34803</v>
      </c>
      <c r="Z4053" s="84" t="s">
        <v>68</v>
      </c>
      <c r="AA4053" s="144" t="s">
        <v>68</v>
      </c>
      <c r="AB4053" s="84" t="s">
        <v>241</v>
      </c>
      <c r="AC4053" s="96" t="s">
        <v>242</v>
      </c>
      <c r="AD4053" s="98">
        <v>2.700921E7</v>
      </c>
      <c r="AE4053" s="99" t="s">
        <v>34804</v>
      </c>
    </row>
    <row r="4054">
      <c r="A4054" s="79" t="s">
        <v>34805</v>
      </c>
      <c r="B4054" s="80">
        <v>2015.0</v>
      </c>
      <c r="C4054" s="81" t="s">
        <v>34806</v>
      </c>
      <c r="D4054" s="80" t="s">
        <v>34807</v>
      </c>
      <c r="E4054" s="80" t="s">
        <v>34808</v>
      </c>
      <c r="F4054" s="83" t="s">
        <v>34809</v>
      </c>
      <c r="G4054" s="80"/>
      <c r="H4054" s="84" t="s">
        <v>68</v>
      </c>
      <c r="I4054" s="84" t="s">
        <v>68</v>
      </c>
      <c r="J4054" s="84" t="s">
        <v>68</v>
      </c>
      <c r="K4054" s="84" t="s">
        <v>68</v>
      </c>
      <c r="L4054" s="84" t="s">
        <v>68</v>
      </c>
      <c r="M4054" s="84" t="s">
        <v>68</v>
      </c>
      <c r="N4054" s="84"/>
      <c r="O4054" s="80"/>
      <c r="P4054" s="84"/>
      <c r="Q4054" s="84" t="s">
        <v>68</v>
      </c>
      <c r="R4054" s="80" t="s">
        <v>68</v>
      </c>
      <c r="S4054" s="84" t="s">
        <v>68</v>
      </c>
      <c r="U4054" t="s">
        <v>68</v>
      </c>
      <c r="V4054" s="84" t="s">
        <v>68</v>
      </c>
      <c r="W4054" s="84" t="s">
        <v>68</v>
      </c>
      <c r="X4054" s="90" t="s">
        <v>34810</v>
      </c>
      <c r="Y4054" s="80" t="s">
        <v>34811</v>
      </c>
      <c r="Z4054" s="84" t="s">
        <v>68</v>
      </c>
      <c r="AA4054" s="144" t="s">
        <v>68</v>
      </c>
      <c r="AB4054" s="84" t="s">
        <v>241</v>
      </c>
      <c r="AC4054" s="96" t="s">
        <v>242</v>
      </c>
      <c r="AD4054" s="98">
        <v>2.6351648E7</v>
      </c>
      <c r="AE4054" s="99" t="s">
        <v>34812</v>
      </c>
    </row>
    <row r="4055">
      <c r="A4055" s="79" t="s">
        <v>34813</v>
      </c>
      <c r="B4055" s="80">
        <v>2012.0</v>
      </c>
      <c r="C4055" s="81" t="s">
        <v>34814</v>
      </c>
      <c r="D4055" s="80" t="s">
        <v>34815</v>
      </c>
      <c r="E4055" s="80" t="s">
        <v>34816</v>
      </c>
      <c r="F4055" s="83" t="s">
        <v>34817</v>
      </c>
      <c r="G4055" s="80"/>
      <c r="H4055" s="84" t="s">
        <v>68</v>
      </c>
      <c r="I4055" s="84" t="s">
        <v>68</v>
      </c>
      <c r="J4055" s="84" t="s">
        <v>68</v>
      </c>
      <c r="K4055" s="84" t="s">
        <v>68</v>
      </c>
      <c r="L4055" s="84" t="s">
        <v>68</v>
      </c>
      <c r="M4055" s="84" t="s">
        <v>68</v>
      </c>
      <c r="N4055" s="84"/>
      <c r="O4055" s="80"/>
      <c r="P4055" s="84"/>
      <c r="Q4055" s="84" t="s">
        <v>68</v>
      </c>
      <c r="R4055" s="80" t="s">
        <v>68</v>
      </c>
      <c r="S4055" s="84" t="s">
        <v>68</v>
      </c>
      <c r="U4055" t="s">
        <v>68</v>
      </c>
      <c r="V4055" s="84" t="s">
        <v>68</v>
      </c>
      <c r="W4055" s="84" t="s">
        <v>68</v>
      </c>
      <c r="X4055" s="90" t="s">
        <v>34818</v>
      </c>
      <c r="Y4055" s="80" t="s">
        <v>34819</v>
      </c>
      <c r="Z4055" s="84" t="s">
        <v>68</v>
      </c>
      <c r="AA4055" s="144" t="s">
        <v>68</v>
      </c>
      <c r="AB4055" s="84" t="s">
        <v>241</v>
      </c>
      <c r="AC4055" s="96" t="s">
        <v>242</v>
      </c>
      <c r="AD4055" s="98">
        <v>2.2994154E7</v>
      </c>
      <c r="AE4055" s="99" t="s">
        <v>34820</v>
      </c>
    </row>
    <row r="4056">
      <c r="A4056" s="79" t="s">
        <v>34821</v>
      </c>
      <c r="B4056" s="80">
        <v>2010.0</v>
      </c>
      <c r="C4056" s="81" t="s">
        <v>34822</v>
      </c>
      <c r="D4056" s="80" t="s">
        <v>9742</v>
      </c>
      <c r="E4056" s="80" t="s">
        <v>34823</v>
      </c>
      <c r="F4056" s="83" t="s">
        <v>34824</v>
      </c>
      <c r="G4056" s="80"/>
      <c r="H4056" s="84" t="s">
        <v>383</v>
      </c>
      <c r="I4056" s="84" t="s">
        <v>4304</v>
      </c>
      <c r="J4056" s="84" t="s">
        <v>228</v>
      </c>
      <c r="K4056" s="84" t="s">
        <v>68</v>
      </c>
      <c r="L4056" s="84" t="s">
        <v>68</v>
      </c>
      <c r="M4056" s="84" t="s">
        <v>68</v>
      </c>
      <c r="N4056" s="84"/>
      <c r="O4056" s="80"/>
      <c r="P4056" s="84"/>
      <c r="Q4056" s="84" t="s">
        <v>68</v>
      </c>
      <c r="R4056" s="80" t="s">
        <v>68</v>
      </c>
      <c r="S4056" s="84" t="s">
        <v>68</v>
      </c>
      <c r="U4056" t="s">
        <v>68</v>
      </c>
      <c r="V4056" s="84" t="s">
        <v>68</v>
      </c>
      <c r="W4056" s="84" t="s">
        <v>68</v>
      </c>
      <c r="X4056" s="90" t="s">
        <v>34825</v>
      </c>
      <c r="Y4056" s="80" t="s">
        <v>34826</v>
      </c>
      <c r="Z4056" s="84" t="s">
        <v>68</v>
      </c>
      <c r="AA4056" s="144" t="s">
        <v>68</v>
      </c>
      <c r="AB4056" s="84" t="s">
        <v>241</v>
      </c>
      <c r="AC4056" s="96" t="s">
        <v>242</v>
      </c>
      <c r="AD4056" s="98">
        <v>1.9765737E7</v>
      </c>
      <c r="AE4056" s="99" t="s">
        <v>34827</v>
      </c>
    </row>
    <row r="4057">
      <c r="A4057" s="79" t="s">
        <v>34828</v>
      </c>
      <c r="B4057" s="80">
        <v>2016.0</v>
      </c>
      <c r="C4057" s="81" t="s">
        <v>34829</v>
      </c>
      <c r="D4057" s="80" t="s">
        <v>26355</v>
      </c>
      <c r="E4057" s="80" t="s">
        <v>34830</v>
      </c>
      <c r="F4057" s="83" t="s">
        <v>34831</v>
      </c>
      <c r="G4057" s="88" t="s">
        <v>34832</v>
      </c>
      <c r="H4057" s="84" t="s">
        <v>68</v>
      </c>
      <c r="I4057" s="84" t="s">
        <v>68</v>
      </c>
      <c r="J4057" s="84" t="s">
        <v>68</v>
      </c>
      <c r="K4057" s="84" t="s">
        <v>68</v>
      </c>
      <c r="L4057" s="84" t="s">
        <v>68</v>
      </c>
      <c r="M4057" s="84" t="s">
        <v>68</v>
      </c>
      <c r="N4057" s="86">
        <v>6.0</v>
      </c>
      <c r="O4057" s="80"/>
      <c r="P4057" s="86" t="s">
        <v>386</v>
      </c>
      <c r="Q4057" s="84" t="s">
        <v>68</v>
      </c>
      <c r="R4057" s="80" t="s">
        <v>68</v>
      </c>
      <c r="S4057" s="84" t="s">
        <v>68</v>
      </c>
      <c r="U4057" t="s">
        <v>68</v>
      </c>
      <c r="V4057" s="84" t="s">
        <v>68</v>
      </c>
      <c r="W4057" s="84" t="s">
        <v>68</v>
      </c>
      <c r="X4057" s="90" t="s">
        <v>34833</v>
      </c>
      <c r="Y4057" s="80" t="s">
        <v>34834</v>
      </c>
      <c r="Z4057" s="84" t="s">
        <v>68</v>
      </c>
      <c r="AA4057" s="144" t="s">
        <v>68</v>
      </c>
      <c r="AB4057" s="84" t="s">
        <v>241</v>
      </c>
      <c r="AC4057" s="96" t="s">
        <v>242</v>
      </c>
      <c r="AD4057" s="98">
        <v>2.6324829E7</v>
      </c>
      <c r="AE4057" s="99" t="s">
        <v>34835</v>
      </c>
    </row>
    <row r="4058">
      <c r="A4058" s="79" t="s">
        <v>34836</v>
      </c>
      <c r="B4058" s="80">
        <v>2014.0</v>
      </c>
      <c r="C4058" s="81" t="s">
        <v>34837</v>
      </c>
      <c r="D4058" s="80" t="s">
        <v>34838</v>
      </c>
      <c r="E4058" s="80" t="s">
        <v>34839</v>
      </c>
      <c r="F4058" s="83" t="s">
        <v>34840</v>
      </c>
      <c r="G4058" s="88" t="s">
        <v>34841</v>
      </c>
      <c r="H4058" s="84" t="s">
        <v>68</v>
      </c>
      <c r="I4058" s="84" t="s">
        <v>68</v>
      </c>
      <c r="J4058" s="84" t="s">
        <v>68</v>
      </c>
      <c r="K4058" s="84" t="s">
        <v>68</v>
      </c>
      <c r="L4058" s="84" t="s">
        <v>68</v>
      </c>
      <c r="M4058" s="84" t="s">
        <v>68</v>
      </c>
      <c r="N4058" s="84"/>
      <c r="O4058" s="80"/>
      <c r="P4058" s="84"/>
      <c r="Q4058" s="84" t="s">
        <v>68</v>
      </c>
      <c r="R4058" s="80" t="s">
        <v>68</v>
      </c>
      <c r="S4058" s="84" t="s">
        <v>68</v>
      </c>
      <c r="U4058" t="s">
        <v>68</v>
      </c>
      <c r="V4058" s="84" t="s">
        <v>68</v>
      </c>
      <c r="W4058" s="84" t="s">
        <v>68</v>
      </c>
      <c r="X4058" s="90" t="s">
        <v>34842</v>
      </c>
      <c r="Y4058" s="80" t="s">
        <v>34843</v>
      </c>
      <c r="Z4058" s="84" t="s">
        <v>68</v>
      </c>
      <c r="AA4058" s="144" t="s">
        <v>68</v>
      </c>
      <c r="AB4058" s="84" t="s">
        <v>241</v>
      </c>
      <c r="AC4058" s="96" t="s">
        <v>242</v>
      </c>
      <c r="AD4058" s="98">
        <v>2.482621E7</v>
      </c>
      <c r="AE4058" s="99" t="s">
        <v>34844</v>
      </c>
    </row>
    <row r="4059">
      <c r="A4059" s="79" t="s">
        <v>34845</v>
      </c>
      <c r="B4059" s="80">
        <v>2018.0</v>
      </c>
      <c r="C4059" s="81" t="s">
        <v>34846</v>
      </c>
      <c r="D4059" s="80" t="s">
        <v>15796</v>
      </c>
      <c r="E4059" s="80" t="s">
        <v>34847</v>
      </c>
      <c r="F4059" s="83" t="s">
        <v>34848</v>
      </c>
      <c r="G4059" s="88" t="s">
        <v>34849</v>
      </c>
      <c r="H4059" s="84" t="s">
        <v>68</v>
      </c>
      <c r="I4059" s="84" t="s">
        <v>68</v>
      </c>
      <c r="J4059" s="84" t="s">
        <v>68</v>
      </c>
      <c r="K4059" s="84" t="s">
        <v>68</v>
      </c>
      <c r="L4059" s="84" t="s">
        <v>68</v>
      </c>
      <c r="M4059" s="84" t="s">
        <v>68</v>
      </c>
      <c r="N4059" s="86">
        <v>88.0</v>
      </c>
      <c r="O4059" s="88">
        <v>658.0</v>
      </c>
      <c r="P4059" s="86" t="s">
        <v>386</v>
      </c>
      <c r="Q4059" s="84" t="s">
        <v>68</v>
      </c>
      <c r="R4059" s="80" t="s">
        <v>68</v>
      </c>
      <c r="S4059" s="84" t="s">
        <v>68</v>
      </c>
      <c r="U4059" t="s">
        <v>68</v>
      </c>
      <c r="V4059" s="84" t="s">
        <v>68</v>
      </c>
      <c r="W4059" s="84" t="s">
        <v>68</v>
      </c>
      <c r="X4059" s="90" t="s">
        <v>34850</v>
      </c>
      <c r="Y4059" s="80" t="s">
        <v>34851</v>
      </c>
      <c r="Z4059" s="84" t="s">
        <v>68</v>
      </c>
      <c r="AA4059" s="144" t="s">
        <v>68</v>
      </c>
      <c r="AB4059" s="84" t="s">
        <v>241</v>
      </c>
      <c r="AC4059" s="96" t="s">
        <v>242</v>
      </c>
      <c r="AD4059" s="98">
        <v>2.958096E7</v>
      </c>
      <c r="AE4059" s="99" t="s">
        <v>34852</v>
      </c>
    </row>
    <row r="4060">
      <c r="A4060" s="79" t="s">
        <v>34853</v>
      </c>
      <c r="B4060" s="80">
        <v>2016.0</v>
      </c>
      <c r="C4060" s="81" t="s">
        <v>34854</v>
      </c>
      <c r="D4060" s="80" t="s">
        <v>18819</v>
      </c>
      <c r="E4060" s="80" t="s">
        <v>34855</v>
      </c>
      <c r="F4060" s="83" t="s">
        <v>34856</v>
      </c>
      <c r="G4060" s="80"/>
      <c r="H4060" s="84" t="s">
        <v>68</v>
      </c>
      <c r="I4060" s="84" t="s">
        <v>68</v>
      </c>
      <c r="J4060" s="84" t="s">
        <v>68</v>
      </c>
      <c r="K4060" s="84" t="s">
        <v>68</v>
      </c>
      <c r="L4060" s="84" t="s">
        <v>68</v>
      </c>
      <c r="M4060" s="84" t="s">
        <v>68</v>
      </c>
      <c r="N4060" s="84"/>
      <c r="O4060" s="80"/>
      <c r="P4060" s="84"/>
      <c r="Q4060" s="84" t="s">
        <v>68</v>
      </c>
      <c r="R4060" s="80" t="s">
        <v>68</v>
      </c>
      <c r="S4060" s="84" t="s">
        <v>68</v>
      </c>
      <c r="U4060" t="s">
        <v>68</v>
      </c>
      <c r="V4060" s="84" t="s">
        <v>68</v>
      </c>
      <c r="W4060" s="84" t="s">
        <v>68</v>
      </c>
      <c r="X4060" s="90" t="s">
        <v>34857</v>
      </c>
      <c r="Y4060" s="80" t="s">
        <v>34858</v>
      </c>
      <c r="Z4060" s="84" t="s">
        <v>68</v>
      </c>
      <c r="AA4060" s="144" t="s">
        <v>68</v>
      </c>
      <c r="AB4060" s="84" t="s">
        <v>241</v>
      </c>
      <c r="AC4060" s="96" t="s">
        <v>242</v>
      </c>
      <c r="AD4060" s="98">
        <v>2.6314479E7</v>
      </c>
      <c r="AE4060" s="99" t="s">
        <v>34859</v>
      </c>
    </row>
    <row r="4061">
      <c r="A4061" s="79" t="s">
        <v>34860</v>
      </c>
      <c r="B4061" s="80">
        <v>2016.0</v>
      </c>
      <c r="C4061" s="81" t="s">
        <v>34749</v>
      </c>
      <c r="D4061" s="80" t="s">
        <v>591</v>
      </c>
      <c r="E4061" s="80" t="s">
        <v>34861</v>
      </c>
      <c r="F4061" s="83" t="s">
        <v>34862</v>
      </c>
      <c r="G4061" s="80"/>
      <c r="H4061" s="84" t="s">
        <v>68</v>
      </c>
      <c r="I4061" s="84" t="s">
        <v>68</v>
      </c>
      <c r="J4061" s="84" t="s">
        <v>68</v>
      </c>
      <c r="K4061" s="84" t="s">
        <v>68</v>
      </c>
      <c r="L4061" s="84" t="s">
        <v>68</v>
      </c>
      <c r="M4061" s="84" t="s">
        <v>68</v>
      </c>
      <c r="N4061" s="86">
        <v>5.0</v>
      </c>
      <c r="O4061" s="88">
        <v>669.0</v>
      </c>
      <c r="P4061" s="86" t="s">
        <v>59</v>
      </c>
      <c r="Q4061" s="84" t="s">
        <v>68</v>
      </c>
      <c r="R4061" s="80" t="s">
        <v>34863</v>
      </c>
      <c r="S4061" s="84" t="s">
        <v>68</v>
      </c>
      <c r="U4061" t="s">
        <v>68</v>
      </c>
      <c r="V4061" s="84" t="s">
        <v>68</v>
      </c>
      <c r="W4061" s="84" t="s">
        <v>68</v>
      </c>
      <c r="X4061" s="90" t="s">
        <v>34864</v>
      </c>
      <c r="Y4061" s="80" t="s">
        <v>34865</v>
      </c>
      <c r="Z4061" s="84" t="s">
        <v>68</v>
      </c>
      <c r="AA4061" s="144" t="s">
        <v>68</v>
      </c>
      <c r="AB4061" s="84" t="s">
        <v>241</v>
      </c>
      <c r="AC4061" s="96" t="s">
        <v>242</v>
      </c>
      <c r="AD4061" s="98">
        <v>2.712383E7</v>
      </c>
      <c r="AE4061" s="99" t="s">
        <v>34866</v>
      </c>
    </row>
    <row r="4062">
      <c r="A4062" s="79" t="s">
        <v>34867</v>
      </c>
      <c r="B4062" s="80">
        <v>2016.0</v>
      </c>
      <c r="C4062" s="81" t="s">
        <v>34868</v>
      </c>
      <c r="D4062" s="80" t="s">
        <v>2480</v>
      </c>
      <c r="E4062" s="80" t="s">
        <v>34869</v>
      </c>
      <c r="F4062" s="83" t="s">
        <v>34870</v>
      </c>
      <c r="G4062" s="88" t="s">
        <v>34871</v>
      </c>
      <c r="H4062" s="84" t="s">
        <v>68</v>
      </c>
      <c r="I4062" s="84" t="s">
        <v>68</v>
      </c>
      <c r="J4062" s="84" t="s">
        <v>68</v>
      </c>
      <c r="K4062" s="84" t="s">
        <v>68</v>
      </c>
      <c r="L4062" s="84" t="s">
        <v>68</v>
      </c>
      <c r="M4062" s="84" t="s">
        <v>68</v>
      </c>
      <c r="N4062" s="84"/>
      <c r="O4062" s="80"/>
      <c r="P4062" s="84"/>
      <c r="Q4062" s="84" t="s">
        <v>68</v>
      </c>
      <c r="R4062" s="80" t="s">
        <v>68</v>
      </c>
      <c r="S4062" s="84" t="s">
        <v>68</v>
      </c>
      <c r="U4062" t="s">
        <v>68</v>
      </c>
      <c r="V4062" s="84" t="s">
        <v>68</v>
      </c>
      <c r="W4062" s="84" t="s">
        <v>68</v>
      </c>
      <c r="X4062" s="90" t="s">
        <v>34872</v>
      </c>
      <c r="Y4062" s="80" t="s">
        <v>34873</v>
      </c>
      <c r="Z4062" s="84" t="s">
        <v>68</v>
      </c>
      <c r="AA4062" s="144" t="s">
        <v>68</v>
      </c>
      <c r="AB4062" s="84" t="s">
        <v>241</v>
      </c>
      <c r="AC4062" s="96" t="s">
        <v>242</v>
      </c>
      <c r="AD4062" s="98">
        <v>2.6879848E7</v>
      </c>
      <c r="AE4062" s="99" t="s">
        <v>34874</v>
      </c>
    </row>
    <row r="4063">
      <c r="A4063" s="79" t="s">
        <v>34875</v>
      </c>
      <c r="B4063" s="80">
        <v>2014.0</v>
      </c>
      <c r="C4063" s="81" t="s">
        <v>34876</v>
      </c>
      <c r="D4063" s="80" t="s">
        <v>20777</v>
      </c>
      <c r="E4063" s="80" t="s">
        <v>34877</v>
      </c>
      <c r="F4063" s="83" t="s">
        <v>34878</v>
      </c>
      <c r="G4063" s="80"/>
      <c r="H4063" s="84" t="s">
        <v>142</v>
      </c>
      <c r="I4063" s="84" t="s">
        <v>853</v>
      </c>
      <c r="J4063" s="84" t="s">
        <v>228</v>
      </c>
      <c r="K4063" s="84" t="s">
        <v>68</v>
      </c>
      <c r="L4063" s="84" t="s">
        <v>68</v>
      </c>
      <c r="M4063" s="84" t="s">
        <v>68</v>
      </c>
      <c r="N4063" s="84"/>
      <c r="O4063" s="80"/>
      <c r="P4063" s="84"/>
      <c r="Q4063" s="84" t="s">
        <v>68</v>
      </c>
      <c r="R4063" s="80" t="s">
        <v>68</v>
      </c>
      <c r="S4063" s="84" t="s">
        <v>68</v>
      </c>
      <c r="U4063" t="s">
        <v>68</v>
      </c>
      <c r="V4063" s="84" t="s">
        <v>68</v>
      </c>
      <c r="W4063" s="84" t="s">
        <v>68</v>
      </c>
      <c r="X4063" s="90" t="s">
        <v>34879</v>
      </c>
      <c r="Y4063" s="80" t="s">
        <v>34880</v>
      </c>
      <c r="Z4063" s="84" t="s">
        <v>68</v>
      </c>
      <c r="AA4063" s="144" t="s">
        <v>68</v>
      </c>
      <c r="AB4063" s="84" t="s">
        <v>241</v>
      </c>
      <c r="AC4063" s="96" t="s">
        <v>242</v>
      </c>
      <c r="AD4063" s="98">
        <v>2.5668673E7</v>
      </c>
      <c r="AE4063" s="99" t="s">
        <v>34881</v>
      </c>
    </row>
    <row r="4064">
      <c r="A4064" s="79" t="s">
        <v>34882</v>
      </c>
      <c r="B4064" s="80">
        <v>2013.0</v>
      </c>
      <c r="C4064" s="81" t="s">
        <v>34883</v>
      </c>
      <c r="D4064" s="80" t="s">
        <v>34884</v>
      </c>
      <c r="E4064" s="80" t="s">
        <v>34885</v>
      </c>
      <c r="F4064" s="83" t="s">
        <v>34886</v>
      </c>
      <c r="G4064" s="80"/>
      <c r="H4064" s="84" t="s">
        <v>68</v>
      </c>
      <c r="I4064" s="84" t="s">
        <v>68</v>
      </c>
      <c r="J4064" s="84" t="s">
        <v>68</v>
      </c>
      <c r="K4064" s="84" t="s">
        <v>68</v>
      </c>
      <c r="L4064" s="84" t="s">
        <v>68</v>
      </c>
      <c r="M4064" s="84" t="s">
        <v>68</v>
      </c>
      <c r="N4064" s="84"/>
      <c r="O4064" s="105">
        <v>70000.0</v>
      </c>
      <c r="P4064" s="86" t="s">
        <v>323</v>
      </c>
      <c r="Q4064" s="84" t="s">
        <v>68</v>
      </c>
      <c r="R4064" s="80" t="s">
        <v>68</v>
      </c>
      <c r="S4064" s="84" t="s">
        <v>68</v>
      </c>
      <c r="U4064" t="s">
        <v>68</v>
      </c>
      <c r="V4064" s="84" t="s">
        <v>68</v>
      </c>
      <c r="W4064" s="84" t="s">
        <v>68</v>
      </c>
      <c r="X4064" s="90" t="s">
        <v>68</v>
      </c>
      <c r="Y4064" s="80" t="s">
        <v>34887</v>
      </c>
      <c r="Z4064" s="84" t="s">
        <v>68</v>
      </c>
      <c r="AA4064" s="144" t="s">
        <v>68</v>
      </c>
      <c r="AB4064" s="84" t="s">
        <v>241</v>
      </c>
      <c r="AC4064" s="96" t="s">
        <v>242</v>
      </c>
      <c r="AD4064" s="98">
        <v>2.3369133E7</v>
      </c>
      <c r="AE4064" s="99" t="s">
        <v>34888</v>
      </c>
    </row>
    <row r="4065">
      <c r="A4065" s="79" t="s">
        <v>34889</v>
      </c>
      <c r="B4065" s="80">
        <v>2018.0</v>
      </c>
      <c r="C4065" s="81" t="s">
        <v>34890</v>
      </c>
      <c r="D4065" s="80" t="s">
        <v>28248</v>
      </c>
      <c r="E4065" s="80" t="s">
        <v>34891</v>
      </c>
      <c r="F4065" s="83" t="s">
        <v>34892</v>
      </c>
      <c r="G4065" s="80"/>
      <c r="H4065" s="84" t="s">
        <v>34893</v>
      </c>
      <c r="I4065" s="84" t="s">
        <v>853</v>
      </c>
      <c r="J4065" s="84" t="s">
        <v>228</v>
      </c>
      <c r="K4065" s="84" t="s">
        <v>68</v>
      </c>
      <c r="L4065" s="84" t="s">
        <v>68</v>
      </c>
      <c r="M4065" s="84" t="s">
        <v>68</v>
      </c>
      <c r="N4065" s="84"/>
      <c r="O4065" s="80"/>
      <c r="P4065" s="84"/>
      <c r="Q4065" s="84" t="s">
        <v>68</v>
      </c>
      <c r="R4065" s="80" t="s">
        <v>68</v>
      </c>
      <c r="S4065" s="84" t="s">
        <v>68</v>
      </c>
      <c r="U4065" t="s">
        <v>68</v>
      </c>
      <c r="V4065" s="84" t="s">
        <v>68</v>
      </c>
      <c r="W4065" s="84" t="s">
        <v>68</v>
      </c>
      <c r="X4065" s="90" t="s">
        <v>34894</v>
      </c>
      <c r="Y4065" s="80" t="s">
        <v>34895</v>
      </c>
      <c r="Z4065" s="84" t="s">
        <v>68</v>
      </c>
      <c r="AA4065" s="144" t="s">
        <v>68</v>
      </c>
      <c r="AB4065" s="84" t="s">
        <v>241</v>
      </c>
      <c r="AC4065" s="96" t="s">
        <v>242</v>
      </c>
      <c r="AD4065" s="98">
        <v>2.9164952E7</v>
      </c>
      <c r="AE4065" s="99" t="s">
        <v>34896</v>
      </c>
    </row>
    <row r="4066">
      <c r="A4066" s="79" t="s">
        <v>34897</v>
      </c>
      <c r="B4066" s="80">
        <v>2017.0</v>
      </c>
      <c r="C4066" s="81" t="s">
        <v>34788</v>
      </c>
      <c r="D4066" s="80" t="s">
        <v>591</v>
      </c>
      <c r="E4066" s="80" t="s">
        <v>34773</v>
      </c>
      <c r="F4066" s="83" t="s">
        <v>34898</v>
      </c>
      <c r="G4066" s="80"/>
      <c r="H4066" s="84" t="s">
        <v>383</v>
      </c>
      <c r="I4066" s="84" t="s">
        <v>495</v>
      </c>
      <c r="J4066" s="84" t="s">
        <v>228</v>
      </c>
      <c r="K4066" s="84" t="s">
        <v>68</v>
      </c>
      <c r="L4066" s="84" t="s">
        <v>68</v>
      </c>
      <c r="M4066" s="84" t="s">
        <v>68</v>
      </c>
      <c r="N4066" s="86">
        <v>4.0</v>
      </c>
      <c r="O4066" s="88">
        <v>595.0</v>
      </c>
      <c r="P4066" s="86" t="s">
        <v>59</v>
      </c>
      <c r="Q4066" s="84" t="s">
        <v>68</v>
      </c>
      <c r="R4066" s="80" t="s">
        <v>34899</v>
      </c>
      <c r="S4066" s="84" t="s">
        <v>68</v>
      </c>
      <c r="U4066" t="s">
        <v>68</v>
      </c>
      <c r="V4066" s="84" t="s">
        <v>68</v>
      </c>
      <c r="W4066" s="84" t="s">
        <v>68</v>
      </c>
      <c r="X4066" s="90" t="s">
        <v>34900</v>
      </c>
      <c r="Y4066" s="80" t="s">
        <v>34901</v>
      </c>
      <c r="Z4066" s="84" t="s">
        <v>68</v>
      </c>
      <c r="AA4066" s="144" t="s">
        <v>68</v>
      </c>
      <c r="AB4066" s="84" t="s">
        <v>241</v>
      </c>
      <c r="AC4066" s="96" t="s">
        <v>242</v>
      </c>
      <c r="AD4066" s="98">
        <v>2.8240353E7</v>
      </c>
      <c r="AE4066" s="99" t="s">
        <v>34902</v>
      </c>
    </row>
    <row r="4067">
      <c r="A4067" s="79" t="s">
        <v>34903</v>
      </c>
      <c r="B4067" s="80">
        <v>2017.0</v>
      </c>
      <c r="C4067" s="81" t="s">
        <v>34904</v>
      </c>
      <c r="D4067" s="80" t="s">
        <v>2702</v>
      </c>
      <c r="E4067" s="80" t="s">
        <v>34905</v>
      </c>
      <c r="F4067" s="83" t="s">
        <v>34906</v>
      </c>
      <c r="G4067" s="88" t="s">
        <v>34907</v>
      </c>
      <c r="H4067" s="84" t="s">
        <v>68</v>
      </c>
      <c r="I4067" s="84" t="s">
        <v>68</v>
      </c>
      <c r="J4067" s="84" t="s">
        <v>68</v>
      </c>
      <c r="K4067" s="84" t="s">
        <v>68</v>
      </c>
      <c r="L4067" s="84" t="s">
        <v>68</v>
      </c>
      <c r="M4067" s="84" t="s">
        <v>68</v>
      </c>
      <c r="N4067" s="86">
        <v>6.0</v>
      </c>
      <c r="O4067" s="80"/>
      <c r="P4067" s="86" t="s">
        <v>1296</v>
      </c>
      <c r="Q4067" s="84" t="s">
        <v>68</v>
      </c>
      <c r="R4067" s="80" t="s">
        <v>68</v>
      </c>
      <c r="S4067" s="84" t="s">
        <v>68</v>
      </c>
      <c r="U4067" t="s">
        <v>68</v>
      </c>
      <c r="V4067" s="84" t="s">
        <v>68</v>
      </c>
      <c r="W4067" s="84" t="s">
        <v>68</v>
      </c>
      <c r="X4067" s="90" t="s">
        <v>34908</v>
      </c>
      <c r="Y4067" s="80" t="s">
        <v>34909</v>
      </c>
      <c r="Z4067" s="84" t="s">
        <v>68</v>
      </c>
      <c r="AA4067" s="144" t="s">
        <v>68</v>
      </c>
      <c r="AB4067" s="84" t="s">
        <v>241</v>
      </c>
      <c r="AC4067" s="96" t="s">
        <v>242</v>
      </c>
      <c r="AD4067" s="98">
        <v>2.8886475E7</v>
      </c>
      <c r="AE4067" s="99" t="s">
        <v>34910</v>
      </c>
    </row>
    <row r="4068">
      <c r="A4068" s="79" t="s">
        <v>34911</v>
      </c>
      <c r="B4068" s="80">
        <v>2013.0</v>
      </c>
      <c r="C4068" s="81" t="s">
        <v>34912</v>
      </c>
      <c r="D4068" s="80" t="s">
        <v>853</v>
      </c>
      <c r="E4068" s="80" t="s">
        <v>34913</v>
      </c>
      <c r="F4068" s="83" t="s">
        <v>34914</v>
      </c>
      <c r="G4068" s="80"/>
      <c r="H4068" s="84" t="s">
        <v>142</v>
      </c>
      <c r="I4068" s="84" t="s">
        <v>853</v>
      </c>
      <c r="J4068" s="84" t="s">
        <v>228</v>
      </c>
      <c r="K4068" s="84" t="s">
        <v>68</v>
      </c>
      <c r="L4068" s="84" t="s">
        <v>68</v>
      </c>
      <c r="M4068" s="84" t="s">
        <v>68</v>
      </c>
      <c r="N4068" s="84"/>
      <c r="O4068" s="80"/>
      <c r="P4068" s="86" t="s">
        <v>59</v>
      </c>
      <c r="Q4068" s="84" t="s">
        <v>68</v>
      </c>
      <c r="R4068" s="80" t="s">
        <v>68</v>
      </c>
      <c r="S4068" s="84" t="s">
        <v>68</v>
      </c>
      <c r="U4068" t="s">
        <v>68</v>
      </c>
      <c r="V4068" s="84" t="s">
        <v>68</v>
      </c>
      <c r="W4068" s="84" t="s">
        <v>68</v>
      </c>
      <c r="X4068" s="90" t="s">
        <v>34915</v>
      </c>
      <c r="Y4068" s="80" t="s">
        <v>34916</v>
      </c>
      <c r="Z4068" s="84" t="s">
        <v>68</v>
      </c>
      <c r="AA4068" s="144" t="s">
        <v>68</v>
      </c>
      <c r="AB4068" s="84" t="s">
        <v>241</v>
      </c>
      <c r="AC4068" s="96" t="s">
        <v>242</v>
      </c>
      <c r="AD4068" s="98">
        <v>2.4004465E7</v>
      </c>
      <c r="AE4068" s="99" t="s">
        <v>34917</v>
      </c>
    </row>
    <row r="4069">
      <c r="A4069" s="79" t="s">
        <v>34918</v>
      </c>
      <c r="B4069" s="80">
        <v>2011.0</v>
      </c>
      <c r="C4069" s="81" t="s">
        <v>34919</v>
      </c>
      <c r="D4069" s="80" t="s">
        <v>20826</v>
      </c>
      <c r="E4069" s="80" t="s">
        <v>34920</v>
      </c>
      <c r="F4069" s="83" t="s">
        <v>34921</v>
      </c>
      <c r="G4069" s="88" t="s">
        <v>34922</v>
      </c>
      <c r="H4069" s="84" t="s">
        <v>68</v>
      </c>
      <c r="I4069" s="84" t="s">
        <v>68</v>
      </c>
      <c r="J4069" s="84" t="s">
        <v>68</v>
      </c>
      <c r="K4069" s="84" t="s">
        <v>68</v>
      </c>
      <c r="L4069" s="84" t="s">
        <v>68</v>
      </c>
      <c r="M4069" s="84" t="s">
        <v>68</v>
      </c>
      <c r="N4069" s="84"/>
      <c r="O4069" s="105">
        <v>6303.0</v>
      </c>
      <c r="P4069" s="84"/>
      <c r="Q4069" s="84" t="s">
        <v>68</v>
      </c>
      <c r="R4069" s="80" t="s">
        <v>68</v>
      </c>
      <c r="S4069" s="84" t="s">
        <v>68</v>
      </c>
      <c r="U4069" t="s">
        <v>68</v>
      </c>
      <c r="V4069" s="84" t="s">
        <v>68</v>
      </c>
      <c r="W4069" s="84" t="s">
        <v>68</v>
      </c>
      <c r="X4069" s="90" t="s">
        <v>34923</v>
      </c>
      <c r="Y4069" s="80" t="s">
        <v>34924</v>
      </c>
      <c r="Z4069" s="84" t="s">
        <v>68</v>
      </c>
      <c r="AA4069" s="144" t="s">
        <v>68</v>
      </c>
      <c r="AB4069" s="84" t="s">
        <v>241</v>
      </c>
      <c r="AC4069" s="96" t="s">
        <v>242</v>
      </c>
      <c r="AD4069" s="98">
        <v>2.1422096E7</v>
      </c>
      <c r="AE4069" s="99" t="s">
        <v>34925</v>
      </c>
    </row>
    <row r="4070">
      <c r="A4070" s="79" t="s">
        <v>34926</v>
      </c>
      <c r="B4070" s="80">
        <v>2017.0</v>
      </c>
      <c r="C4070" s="81" t="s">
        <v>34927</v>
      </c>
      <c r="D4070" s="80" t="s">
        <v>34928</v>
      </c>
      <c r="E4070" s="80" t="s">
        <v>34929</v>
      </c>
      <c r="F4070" s="83" t="s">
        <v>34930</v>
      </c>
      <c r="G4070" s="80"/>
      <c r="H4070" s="84" t="s">
        <v>68</v>
      </c>
      <c r="I4070" s="84" t="s">
        <v>68</v>
      </c>
      <c r="J4070" s="84" t="s">
        <v>68</v>
      </c>
      <c r="K4070" s="84" t="s">
        <v>68</v>
      </c>
      <c r="L4070" s="84" t="s">
        <v>68</v>
      </c>
      <c r="M4070" s="84" t="s">
        <v>68</v>
      </c>
      <c r="N4070" s="84"/>
      <c r="O4070" s="80"/>
      <c r="P4070" s="84"/>
      <c r="Q4070" s="84" t="s">
        <v>68</v>
      </c>
      <c r="R4070" s="80" t="s">
        <v>68</v>
      </c>
      <c r="S4070" s="84" t="s">
        <v>68</v>
      </c>
      <c r="U4070" t="s">
        <v>68</v>
      </c>
      <c r="V4070" s="84" t="s">
        <v>68</v>
      </c>
      <c r="W4070" s="84" t="s">
        <v>68</v>
      </c>
      <c r="X4070" s="90" t="s">
        <v>34931</v>
      </c>
      <c r="Y4070" s="80" t="s">
        <v>34932</v>
      </c>
      <c r="Z4070" s="84" t="s">
        <v>68</v>
      </c>
      <c r="AA4070" s="144" t="s">
        <v>68</v>
      </c>
      <c r="AB4070" s="84" t="s">
        <v>241</v>
      </c>
      <c r="AC4070" s="96" t="s">
        <v>242</v>
      </c>
      <c r="AD4070" s="98">
        <v>2.8228053E7</v>
      </c>
      <c r="AE4070" s="99" t="s">
        <v>34933</v>
      </c>
    </row>
    <row r="4071">
      <c r="A4071" s="79" t="s">
        <v>34934</v>
      </c>
      <c r="B4071" s="80">
        <v>2018.0</v>
      </c>
      <c r="C4071" s="81" t="s">
        <v>34935</v>
      </c>
      <c r="D4071" s="80" t="s">
        <v>14145</v>
      </c>
      <c r="E4071" s="80" t="s">
        <v>34936</v>
      </c>
      <c r="F4071" s="83" t="s">
        <v>34937</v>
      </c>
      <c r="G4071" s="88" t="s">
        <v>34938</v>
      </c>
      <c r="H4071" s="84" t="s">
        <v>68</v>
      </c>
      <c r="I4071" s="84" t="s">
        <v>68</v>
      </c>
      <c r="J4071" s="84" t="s">
        <v>68</v>
      </c>
      <c r="K4071" s="84" t="s">
        <v>68</v>
      </c>
      <c r="L4071" s="84" t="s">
        <v>68</v>
      </c>
      <c r="M4071" s="84" t="s">
        <v>68</v>
      </c>
      <c r="N4071" s="84"/>
      <c r="O4071" s="80"/>
      <c r="P4071" s="84"/>
      <c r="Q4071" s="84" t="s">
        <v>68</v>
      </c>
      <c r="R4071" s="80" t="s">
        <v>68</v>
      </c>
      <c r="S4071" s="84" t="s">
        <v>68</v>
      </c>
      <c r="U4071" t="s">
        <v>68</v>
      </c>
      <c r="V4071" s="84" t="s">
        <v>68</v>
      </c>
      <c r="W4071" s="84" t="s">
        <v>68</v>
      </c>
      <c r="X4071" s="90" t="s">
        <v>34939</v>
      </c>
      <c r="Y4071" s="80" t="s">
        <v>34940</v>
      </c>
      <c r="Z4071" s="84" t="s">
        <v>68</v>
      </c>
      <c r="AA4071" s="144" t="s">
        <v>68</v>
      </c>
      <c r="AB4071" s="84" t="s">
        <v>241</v>
      </c>
      <c r="AC4071" s="96" t="s">
        <v>242</v>
      </c>
      <c r="AD4071" s="98">
        <v>2.9107762E7</v>
      </c>
      <c r="AE4071" s="99" t="s">
        <v>34941</v>
      </c>
    </row>
    <row r="4072">
      <c r="A4072" s="79" t="s">
        <v>34942</v>
      </c>
      <c r="B4072" s="80">
        <v>2011.0</v>
      </c>
      <c r="C4072" s="81" t="s">
        <v>34943</v>
      </c>
      <c r="D4072" s="80" t="s">
        <v>853</v>
      </c>
      <c r="E4072" s="80" t="s">
        <v>34944</v>
      </c>
      <c r="F4072" s="83" t="s">
        <v>34945</v>
      </c>
      <c r="G4072" s="80"/>
      <c r="H4072" s="84" t="s">
        <v>142</v>
      </c>
      <c r="I4072" s="84" t="s">
        <v>853</v>
      </c>
      <c r="J4072" s="84" t="s">
        <v>228</v>
      </c>
      <c r="K4072" s="84" t="s">
        <v>68</v>
      </c>
      <c r="L4072" s="84" t="s">
        <v>68</v>
      </c>
      <c r="M4072" s="84" t="s">
        <v>68</v>
      </c>
      <c r="N4072" s="84"/>
      <c r="O4072" s="80"/>
      <c r="P4072" s="84"/>
      <c r="Q4072" s="84" t="s">
        <v>68</v>
      </c>
      <c r="R4072" s="80" t="s">
        <v>34946</v>
      </c>
      <c r="S4072" s="84" t="s">
        <v>68</v>
      </c>
      <c r="U4072" t="s">
        <v>68</v>
      </c>
      <c r="V4072" s="84" t="s">
        <v>68</v>
      </c>
      <c r="W4072" s="84" t="s">
        <v>68</v>
      </c>
      <c r="X4072" s="90" t="s">
        <v>34947</v>
      </c>
      <c r="Y4072" s="80" t="s">
        <v>34948</v>
      </c>
      <c r="Z4072" s="84" t="s">
        <v>68</v>
      </c>
      <c r="AA4072" s="144" t="s">
        <v>68</v>
      </c>
      <c r="AB4072" s="84" t="s">
        <v>241</v>
      </c>
      <c r="AC4072" s="96" t="s">
        <v>242</v>
      </c>
      <c r="AD4072" s="98">
        <v>2.1320549E7</v>
      </c>
      <c r="AE4072" s="99" t="s">
        <v>34949</v>
      </c>
    </row>
    <row r="4073">
      <c r="A4073" s="79" t="s">
        <v>34950</v>
      </c>
      <c r="B4073" s="80">
        <v>2017.0</v>
      </c>
      <c r="C4073" s="81" t="s">
        <v>34951</v>
      </c>
      <c r="D4073" s="80" t="s">
        <v>2775</v>
      </c>
      <c r="E4073" s="80" t="s">
        <v>34952</v>
      </c>
      <c r="F4073" s="83" t="s">
        <v>34953</v>
      </c>
      <c r="G4073" s="88" t="s">
        <v>34954</v>
      </c>
      <c r="H4073" s="84" t="s">
        <v>68</v>
      </c>
      <c r="I4073" s="84" t="s">
        <v>68</v>
      </c>
      <c r="J4073" s="84" t="s">
        <v>68</v>
      </c>
      <c r="K4073" s="84" t="s">
        <v>68</v>
      </c>
      <c r="L4073" s="84" t="s">
        <v>68</v>
      </c>
      <c r="M4073" s="84" t="s">
        <v>68</v>
      </c>
      <c r="N4073" s="84"/>
      <c r="O4073" s="80"/>
      <c r="P4073" s="86" t="s">
        <v>323</v>
      </c>
      <c r="Q4073" s="84" t="s">
        <v>68</v>
      </c>
      <c r="R4073" s="80" t="s">
        <v>68</v>
      </c>
      <c r="S4073" s="84" t="s">
        <v>68</v>
      </c>
      <c r="U4073" t="s">
        <v>68</v>
      </c>
      <c r="V4073" s="84" t="s">
        <v>68</v>
      </c>
      <c r="W4073" s="84" t="s">
        <v>68</v>
      </c>
      <c r="X4073" s="90" t="s">
        <v>34955</v>
      </c>
      <c r="Y4073" s="80" t="s">
        <v>34956</v>
      </c>
      <c r="Z4073" s="84" t="s">
        <v>68</v>
      </c>
      <c r="AA4073" s="144" t="s">
        <v>68</v>
      </c>
      <c r="AB4073" s="84" t="s">
        <v>241</v>
      </c>
      <c r="AC4073" s="96" t="s">
        <v>242</v>
      </c>
      <c r="AD4073" s="98">
        <v>2.8536126E7</v>
      </c>
      <c r="AE4073" s="99" t="s">
        <v>34957</v>
      </c>
    </row>
    <row r="4074">
      <c r="A4074" s="79" t="s">
        <v>34958</v>
      </c>
      <c r="B4074" s="80">
        <v>2017.0</v>
      </c>
      <c r="C4074" s="81" t="s">
        <v>34959</v>
      </c>
      <c r="D4074" s="80" t="s">
        <v>383</v>
      </c>
      <c r="E4074" s="80" t="s">
        <v>34960</v>
      </c>
      <c r="F4074" s="83" t="s">
        <v>34961</v>
      </c>
      <c r="G4074" s="88" t="s">
        <v>34962</v>
      </c>
      <c r="H4074" s="84" t="s">
        <v>383</v>
      </c>
      <c r="I4074" s="84" t="s">
        <v>228</v>
      </c>
      <c r="J4074" s="84" t="s">
        <v>228</v>
      </c>
      <c r="K4074" s="84" t="s">
        <v>68</v>
      </c>
      <c r="L4074" s="84" t="s">
        <v>68</v>
      </c>
      <c r="M4074" s="84" t="s">
        <v>68</v>
      </c>
      <c r="N4074" s="84"/>
      <c r="O4074" s="80"/>
      <c r="P4074" s="84"/>
      <c r="Q4074" s="84" t="s">
        <v>68</v>
      </c>
      <c r="R4074" s="80" t="s">
        <v>34963</v>
      </c>
      <c r="S4074" s="84" t="s">
        <v>68</v>
      </c>
      <c r="U4074" t="s">
        <v>68</v>
      </c>
      <c r="V4074" s="84" t="s">
        <v>68</v>
      </c>
      <c r="W4074" s="84" t="s">
        <v>68</v>
      </c>
      <c r="X4074" s="90" t="s">
        <v>34964</v>
      </c>
      <c r="Y4074" s="80" t="s">
        <v>34965</v>
      </c>
      <c r="Z4074" s="84" t="s">
        <v>68</v>
      </c>
      <c r="AA4074" s="144" t="s">
        <v>68</v>
      </c>
      <c r="AB4074" s="84" t="s">
        <v>241</v>
      </c>
      <c r="AC4074" s="96" t="s">
        <v>242</v>
      </c>
      <c r="AD4074" s="98">
        <v>2.897866E7</v>
      </c>
      <c r="AE4074" s="99" t="s">
        <v>34966</v>
      </c>
    </row>
    <row r="4075">
      <c r="A4075" s="79" t="s">
        <v>34967</v>
      </c>
      <c r="B4075" s="80">
        <v>2018.0</v>
      </c>
      <c r="C4075" s="81" t="s">
        <v>34968</v>
      </c>
      <c r="D4075" s="80" t="s">
        <v>20572</v>
      </c>
      <c r="E4075" s="80" t="s">
        <v>34969</v>
      </c>
      <c r="F4075" s="83" t="s">
        <v>34970</v>
      </c>
      <c r="G4075" s="88" t="s">
        <v>34971</v>
      </c>
      <c r="H4075" s="84" t="s">
        <v>534</v>
      </c>
      <c r="I4075" s="84" t="s">
        <v>535</v>
      </c>
      <c r="J4075" s="84" t="s">
        <v>228</v>
      </c>
      <c r="K4075" s="84" t="s">
        <v>68</v>
      </c>
      <c r="L4075" s="84" t="s">
        <v>68</v>
      </c>
      <c r="M4075" s="84" t="s">
        <v>68</v>
      </c>
      <c r="N4075" s="86">
        <v>10.0</v>
      </c>
      <c r="O4075" s="105">
        <v>1026.0</v>
      </c>
      <c r="P4075" s="86" t="s">
        <v>363</v>
      </c>
      <c r="Q4075" s="84" t="s">
        <v>68</v>
      </c>
      <c r="R4075" s="80" t="s">
        <v>68</v>
      </c>
      <c r="S4075" s="84" t="s">
        <v>68</v>
      </c>
      <c r="U4075" t="s">
        <v>68</v>
      </c>
      <c r="V4075" s="84" t="s">
        <v>68</v>
      </c>
      <c r="W4075" s="84" t="s">
        <v>68</v>
      </c>
      <c r="X4075" s="90" t="s">
        <v>34972</v>
      </c>
      <c r="Y4075" s="80" t="s">
        <v>34973</v>
      </c>
      <c r="Z4075" s="84" t="s">
        <v>68</v>
      </c>
      <c r="AA4075" s="144" t="s">
        <v>68</v>
      </c>
      <c r="AB4075" s="84" t="s">
        <v>241</v>
      </c>
      <c r="AC4075" s="96" t="s">
        <v>242</v>
      </c>
      <c r="AD4075" s="98">
        <v>2.9983372E7</v>
      </c>
      <c r="AE4075" s="99" t="s">
        <v>34974</v>
      </c>
    </row>
    <row r="4076">
      <c r="A4076" s="79" t="s">
        <v>34975</v>
      </c>
      <c r="B4076" s="80">
        <v>2018.0</v>
      </c>
      <c r="C4076" s="81" t="s">
        <v>34976</v>
      </c>
      <c r="D4076" s="80" t="s">
        <v>853</v>
      </c>
      <c r="E4076" s="80" t="s">
        <v>34977</v>
      </c>
      <c r="F4076" s="83" t="s">
        <v>34978</v>
      </c>
      <c r="G4076" s="80"/>
      <c r="H4076" s="84" t="s">
        <v>142</v>
      </c>
      <c r="I4076" s="84" t="s">
        <v>853</v>
      </c>
      <c r="J4076" s="84" t="s">
        <v>228</v>
      </c>
      <c r="K4076" s="84" t="s">
        <v>68</v>
      </c>
      <c r="L4076" s="84" t="s">
        <v>68</v>
      </c>
      <c r="M4076" s="84" t="s">
        <v>68</v>
      </c>
      <c r="N4076" s="86">
        <v>9.0</v>
      </c>
      <c r="O4076" s="80"/>
      <c r="P4076" s="84"/>
      <c r="Q4076" s="84" t="s">
        <v>68</v>
      </c>
      <c r="R4076" s="80" t="s">
        <v>68</v>
      </c>
      <c r="S4076" s="84" t="s">
        <v>68</v>
      </c>
      <c r="U4076" t="s">
        <v>68</v>
      </c>
      <c r="V4076" s="84" t="s">
        <v>68</v>
      </c>
      <c r="W4076" s="84" t="s">
        <v>68</v>
      </c>
      <c r="X4076" s="90" t="s">
        <v>34979</v>
      </c>
      <c r="Y4076" s="80" t="s">
        <v>34980</v>
      </c>
      <c r="Z4076" s="84" t="s">
        <v>68</v>
      </c>
      <c r="AA4076" s="144" t="s">
        <v>68</v>
      </c>
      <c r="AB4076" s="84" t="s">
        <v>241</v>
      </c>
      <c r="AC4076" s="96" t="s">
        <v>242</v>
      </c>
      <c r="AD4076" s="98">
        <v>2.9935859E7</v>
      </c>
      <c r="AE4076" s="99" t="s">
        <v>34981</v>
      </c>
    </row>
    <row r="4077">
      <c r="A4077" s="79" t="s">
        <v>34982</v>
      </c>
      <c r="B4077" s="80">
        <v>2016.0</v>
      </c>
      <c r="C4077" s="81" t="s">
        <v>34983</v>
      </c>
      <c r="D4077" s="80" t="s">
        <v>379</v>
      </c>
      <c r="E4077" s="80" t="s">
        <v>34984</v>
      </c>
      <c r="F4077" s="83" t="s">
        <v>34985</v>
      </c>
      <c r="G4077" s="88" t="s">
        <v>34986</v>
      </c>
      <c r="H4077" s="84" t="s">
        <v>68</v>
      </c>
      <c r="I4077" s="84" t="s">
        <v>68</v>
      </c>
      <c r="J4077" s="84" t="s">
        <v>68</v>
      </c>
      <c r="K4077" s="84" t="s">
        <v>68</v>
      </c>
      <c r="L4077" s="84" t="s">
        <v>68</v>
      </c>
      <c r="M4077" s="84" t="s">
        <v>68</v>
      </c>
      <c r="N4077" s="86" t="s">
        <v>385</v>
      </c>
      <c r="O4077" s="88" t="s">
        <v>385</v>
      </c>
      <c r="P4077" s="86" t="s">
        <v>59</v>
      </c>
      <c r="Q4077" s="84" t="s">
        <v>68</v>
      </c>
      <c r="R4077" s="80" t="s">
        <v>34986</v>
      </c>
      <c r="S4077" s="84" t="s">
        <v>68</v>
      </c>
      <c r="U4077" t="s">
        <v>68</v>
      </c>
      <c r="V4077" s="84" t="s">
        <v>68</v>
      </c>
      <c r="W4077" s="84" t="s">
        <v>68</v>
      </c>
      <c r="X4077" s="90" t="s">
        <v>34987</v>
      </c>
      <c r="Y4077" s="80" t="s">
        <v>34988</v>
      </c>
      <c r="Z4077" s="84" t="s">
        <v>68</v>
      </c>
      <c r="AA4077" s="144" t="s">
        <v>68</v>
      </c>
      <c r="AB4077" s="84" t="s">
        <v>241</v>
      </c>
      <c r="AC4077" s="96" t="s">
        <v>242</v>
      </c>
      <c r="AD4077" s="98">
        <v>2.7075844E7</v>
      </c>
      <c r="AE4077" s="99" t="s">
        <v>34989</v>
      </c>
    </row>
    <row r="4078">
      <c r="A4078" s="79" t="s">
        <v>34990</v>
      </c>
      <c r="B4078" s="80">
        <v>2015.0</v>
      </c>
      <c r="C4078" s="81" t="s">
        <v>34991</v>
      </c>
      <c r="D4078" s="80" t="s">
        <v>20777</v>
      </c>
      <c r="E4078" s="80" t="s">
        <v>34992</v>
      </c>
      <c r="F4078" s="83" t="s">
        <v>34993</v>
      </c>
      <c r="G4078" s="80"/>
      <c r="H4078" s="84" t="s">
        <v>128</v>
      </c>
      <c r="I4078" s="84" t="s">
        <v>142</v>
      </c>
      <c r="J4078" s="84" t="s">
        <v>853</v>
      </c>
      <c r="K4078" s="84" t="s">
        <v>68</v>
      </c>
      <c r="L4078" s="84" t="s">
        <v>68</v>
      </c>
      <c r="M4078" s="84" t="s">
        <v>68</v>
      </c>
      <c r="N4078" s="84"/>
      <c r="O4078" s="80"/>
      <c r="P4078" s="84"/>
      <c r="Q4078" s="84" t="s">
        <v>68</v>
      </c>
      <c r="R4078" s="80" t="s">
        <v>34994</v>
      </c>
      <c r="S4078" s="84" t="s">
        <v>68</v>
      </c>
      <c r="U4078" t="s">
        <v>68</v>
      </c>
      <c r="V4078" s="84" t="s">
        <v>68</v>
      </c>
      <c r="W4078" s="84" t="s">
        <v>68</v>
      </c>
      <c r="X4078" s="90" t="s">
        <v>34995</v>
      </c>
      <c r="Y4078" s="80" t="s">
        <v>34996</v>
      </c>
      <c r="Z4078" s="84" t="s">
        <v>68</v>
      </c>
      <c r="AA4078" s="144" t="s">
        <v>68</v>
      </c>
      <c r="AB4078" s="84" t="s">
        <v>241</v>
      </c>
      <c r="AC4078" s="96" t="s">
        <v>242</v>
      </c>
      <c r="AD4078" s="98">
        <v>2.5830489E7</v>
      </c>
      <c r="AE4078" s="99" t="s">
        <v>34997</v>
      </c>
    </row>
    <row r="4079">
      <c r="A4079" s="79" t="s">
        <v>34998</v>
      </c>
      <c r="B4079" s="80">
        <v>2014.0</v>
      </c>
      <c r="C4079" s="81" t="s">
        <v>34999</v>
      </c>
      <c r="D4079" s="80" t="s">
        <v>2480</v>
      </c>
      <c r="E4079" s="80" t="s">
        <v>35000</v>
      </c>
      <c r="F4079" s="83" t="s">
        <v>35001</v>
      </c>
      <c r="G4079" s="88" t="s">
        <v>35002</v>
      </c>
      <c r="H4079" s="84" t="s">
        <v>68</v>
      </c>
      <c r="I4079" s="84" t="s">
        <v>68</v>
      </c>
      <c r="J4079" s="84" t="s">
        <v>68</v>
      </c>
      <c r="K4079" s="84" t="s">
        <v>68</v>
      </c>
      <c r="L4079" s="84" t="s">
        <v>68</v>
      </c>
      <c r="M4079" s="84" t="s">
        <v>68</v>
      </c>
      <c r="N4079" s="86">
        <v>10.0</v>
      </c>
      <c r="O4079" s="80"/>
      <c r="P4079" s="86" t="s">
        <v>59</v>
      </c>
      <c r="Q4079" s="84" t="s">
        <v>68</v>
      </c>
      <c r="R4079" s="80" t="s">
        <v>35003</v>
      </c>
      <c r="S4079" s="84" t="s">
        <v>68</v>
      </c>
      <c r="U4079" t="s">
        <v>68</v>
      </c>
      <c r="V4079" s="84" t="s">
        <v>68</v>
      </c>
      <c r="W4079" s="84" t="s">
        <v>68</v>
      </c>
      <c r="X4079" s="90" t="s">
        <v>35004</v>
      </c>
      <c r="Y4079" s="80" t="s">
        <v>35005</v>
      </c>
      <c r="Z4079" s="84" t="s">
        <v>68</v>
      </c>
      <c r="AA4079" s="144" t="s">
        <v>68</v>
      </c>
      <c r="AB4079" s="84" t="s">
        <v>241</v>
      </c>
      <c r="AC4079" s="96" t="s">
        <v>242</v>
      </c>
      <c r="AD4079" s="98">
        <v>2.4438691E7</v>
      </c>
      <c r="AE4079" s="99" t="s">
        <v>35006</v>
      </c>
    </row>
    <row r="4080">
      <c r="A4080" s="79" t="s">
        <v>35007</v>
      </c>
      <c r="B4080" s="80">
        <v>2019.0</v>
      </c>
      <c r="C4080" s="81" t="s">
        <v>35008</v>
      </c>
      <c r="D4080" s="80" t="s">
        <v>35009</v>
      </c>
      <c r="E4080" s="80" t="s">
        <v>35010</v>
      </c>
      <c r="F4080" s="83" t="s">
        <v>68</v>
      </c>
      <c r="G4080" s="80"/>
      <c r="H4080" s="84" t="s">
        <v>68</v>
      </c>
      <c r="I4080" s="84" t="s">
        <v>68</v>
      </c>
      <c r="J4080" s="84" t="s">
        <v>68</v>
      </c>
      <c r="K4080" s="84" t="s">
        <v>68</v>
      </c>
      <c r="L4080" s="84" t="s">
        <v>68</v>
      </c>
      <c r="M4080" s="84" t="s">
        <v>68</v>
      </c>
      <c r="N4080" s="86" t="s">
        <v>68</v>
      </c>
      <c r="O4080" s="88" t="s">
        <v>68</v>
      </c>
      <c r="P4080" s="86" t="s">
        <v>68</v>
      </c>
      <c r="Q4080" s="84" t="s">
        <v>68</v>
      </c>
      <c r="R4080" s="80" t="s">
        <v>68</v>
      </c>
      <c r="S4080" s="84" t="s">
        <v>68</v>
      </c>
      <c r="U4080" t="s">
        <v>68</v>
      </c>
      <c r="V4080" s="84" t="s">
        <v>68</v>
      </c>
      <c r="W4080" s="84" t="s">
        <v>68</v>
      </c>
      <c r="X4080" s="90" t="s">
        <v>68</v>
      </c>
      <c r="Y4080" s="80" t="s">
        <v>68</v>
      </c>
      <c r="Z4080" s="84" t="s">
        <v>68</v>
      </c>
      <c r="AA4080" s="144" t="s">
        <v>68</v>
      </c>
      <c r="AB4080" s="84" t="s">
        <v>241</v>
      </c>
      <c r="AC4080" s="96" t="s">
        <v>242</v>
      </c>
      <c r="AD4080" s="98">
        <v>3.0844424E7</v>
      </c>
      <c r="AE4080" s="99" t="s">
        <v>35011</v>
      </c>
    </row>
    <row r="4081">
      <c r="A4081" s="79" t="s">
        <v>35012</v>
      </c>
      <c r="B4081" s="80">
        <v>2017.0</v>
      </c>
      <c r="C4081" s="81" t="s">
        <v>35013</v>
      </c>
      <c r="D4081" s="80" t="s">
        <v>6437</v>
      </c>
      <c r="E4081" s="80" t="s">
        <v>35014</v>
      </c>
      <c r="F4081" s="83" t="s">
        <v>35015</v>
      </c>
      <c r="G4081" s="80"/>
      <c r="H4081" s="84" t="s">
        <v>68</v>
      </c>
      <c r="I4081" s="84" t="s">
        <v>68</v>
      </c>
      <c r="J4081" s="84" t="s">
        <v>68</v>
      </c>
      <c r="K4081" s="84" t="s">
        <v>68</v>
      </c>
      <c r="L4081" s="84" t="s">
        <v>68</v>
      </c>
      <c r="M4081" s="84" t="s">
        <v>68</v>
      </c>
      <c r="N4081" s="84"/>
      <c r="O4081" s="80"/>
      <c r="P4081" s="84"/>
      <c r="Q4081" s="84" t="s">
        <v>68</v>
      </c>
      <c r="R4081" s="80" t="s">
        <v>68</v>
      </c>
      <c r="S4081" s="84" t="s">
        <v>68</v>
      </c>
      <c r="U4081" t="s">
        <v>68</v>
      </c>
      <c r="V4081" s="84" t="s">
        <v>68</v>
      </c>
      <c r="W4081" s="84" t="s">
        <v>68</v>
      </c>
      <c r="X4081" s="90" t="s">
        <v>35016</v>
      </c>
      <c r="Y4081" s="80" t="s">
        <v>35017</v>
      </c>
      <c r="Z4081" s="84" t="s">
        <v>68</v>
      </c>
      <c r="AA4081" s="144" t="s">
        <v>68</v>
      </c>
      <c r="AB4081" s="84" t="s">
        <v>241</v>
      </c>
      <c r="AC4081" s="96" t="s">
        <v>242</v>
      </c>
      <c r="AD4081" s="98">
        <v>2.8570388E7</v>
      </c>
      <c r="AE4081" s="99" t="s">
        <v>35018</v>
      </c>
    </row>
    <row r="4082">
      <c r="A4082" s="79" t="s">
        <v>35019</v>
      </c>
      <c r="B4082" s="80">
        <v>2016.0</v>
      </c>
      <c r="C4082" s="81" t="s">
        <v>35020</v>
      </c>
      <c r="D4082" s="80" t="s">
        <v>14738</v>
      </c>
      <c r="E4082" s="80" t="s">
        <v>35021</v>
      </c>
      <c r="F4082" s="83" t="s">
        <v>35022</v>
      </c>
      <c r="G4082" s="88" t="s">
        <v>35023</v>
      </c>
      <c r="H4082" s="84" t="s">
        <v>68</v>
      </c>
      <c r="I4082" s="84" t="s">
        <v>68</v>
      </c>
      <c r="J4082" s="84" t="s">
        <v>68</v>
      </c>
      <c r="K4082" s="84" t="s">
        <v>68</v>
      </c>
      <c r="L4082" s="84" t="s">
        <v>68</v>
      </c>
      <c r="M4082" s="84" t="s">
        <v>68</v>
      </c>
      <c r="N4082" s="86">
        <v>11.0</v>
      </c>
      <c r="O4082" s="105">
        <v>2278.0</v>
      </c>
      <c r="P4082" s="86" t="s">
        <v>59</v>
      </c>
      <c r="Q4082" s="84" t="s">
        <v>68</v>
      </c>
      <c r="R4082" s="80" t="s">
        <v>68</v>
      </c>
      <c r="S4082" s="84" t="s">
        <v>68</v>
      </c>
      <c r="U4082" t="s">
        <v>68</v>
      </c>
      <c r="V4082" s="84" t="s">
        <v>68</v>
      </c>
      <c r="W4082" s="84" t="s">
        <v>68</v>
      </c>
      <c r="X4082" s="90" t="s">
        <v>35024</v>
      </c>
      <c r="Y4082" s="80" t="s">
        <v>35025</v>
      </c>
      <c r="Z4082" s="84" t="s">
        <v>68</v>
      </c>
      <c r="AA4082" s="144" t="s">
        <v>68</v>
      </c>
      <c r="AB4082" s="84" t="s">
        <v>241</v>
      </c>
      <c r="AC4082" s="96" t="s">
        <v>242</v>
      </c>
      <c r="AD4082" s="98">
        <v>2.6091833E7</v>
      </c>
      <c r="AE4082" s="99" t="s">
        <v>35026</v>
      </c>
    </row>
    <row r="4083">
      <c r="A4083" s="79" t="s">
        <v>35027</v>
      </c>
      <c r="B4083" s="80">
        <v>2015.0</v>
      </c>
      <c r="C4083" s="81" t="s">
        <v>35028</v>
      </c>
      <c r="D4083" s="80" t="s">
        <v>20777</v>
      </c>
      <c r="E4083" s="80" t="s">
        <v>35029</v>
      </c>
      <c r="F4083" s="83" t="s">
        <v>35030</v>
      </c>
      <c r="G4083" s="80"/>
      <c r="H4083" s="84" t="s">
        <v>128</v>
      </c>
      <c r="I4083" s="84" t="s">
        <v>142</v>
      </c>
      <c r="J4083" s="84" t="s">
        <v>853</v>
      </c>
      <c r="K4083" s="84" t="s">
        <v>68</v>
      </c>
      <c r="L4083" s="84" t="s">
        <v>68</v>
      </c>
      <c r="M4083" s="84" t="s">
        <v>68</v>
      </c>
      <c r="N4083" s="84"/>
      <c r="O4083" s="80"/>
      <c r="P4083" s="84"/>
      <c r="Q4083" s="84" t="s">
        <v>68</v>
      </c>
      <c r="R4083" s="80" t="s">
        <v>68</v>
      </c>
      <c r="S4083" s="84" t="s">
        <v>68</v>
      </c>
      <c r="U4083" t="s">
        <v>68</v>
      </c>
      <c r="V4083" s="84" t="s">
        <v>68</v>
      </c>
      <c r="W4083" s="84" t="s">
        <v>68</v>
      </c>
      <c r="X4083" s="90" t="s">
        <v>35031</v>
      </c>
      <c r="Y4083" s="80" t="s">
        <v>35032</v>
      </c>
      <c r="Z4083" s="84" t="s">
        <v>68</v>
      </c>
      <c r="AA4083" s="144" t="s">
        <v>68</v>
      </c>
      <c r="AB4083" s="84" t="s">
        <v>241</v>
      </c>
      <c r="AC4083" s="96" t="s">
        <v>242</v>
      </c>
      <c r="AD4083" s="98">
        <v>2.6020101E7</v>
      </c>
      <c r="AE4083" s="99" t="s">
        <v>35033</v>
      </c>
    </row>
    <row r="4084">
      <c r="A4084" s="79" t="s">
        <v>35034</v>
      </c>
      <c r="B4084" s="80">
        <v>2018.0</v>
      </c>
      <c r="C4084" s="81" t="s">
        <v>35035</v>
      </c>
      <c r="D4084" s="80" t="s">
        <v>7732</v>
      </c>
      <c r="E4084" s="80" t="s">
        <v>35036</v>
      </c>
      <c r="F4084" s="83" t="s">
        <v>35037</v>
      </c>
      <c r="G4084" s="88" t="s">
        <v>35038</v>
      </c>
      <c r="H4084" s="84" t="s">
        <v>68</v>
      </c>
      <c r="I4084" s="84" t="s">
        <v>68</v>
      </c>
      <c r="J4084" s="84" t="s">
        <v>68</v>
      </c>
      <c r="K4084" s="84" t="s">
        <v>68</v>
      </c>
      <c r="L4084" s="84" t="s">
        <v>68</v>
      </c>
      <c r="M4084" s="84" t="s">
        <v>68</v>
      </c>
      <c r="N4084" s="84"/>
      <c r="O4084" s="80"/>
      <c r="P4084" s="86" t="s">
        <v>59</v>
      </c>
      <c r="Q4084" s="84" t="s">
        <v>68</v>
      </c>
      <c r="R4084" s="80" t="s">
        <v>68</v>
      </c>
      <c r="S4084" s="84" t="s">
        <v>68</v>
      </c>
      <c r="U4084" t="s">
        <v>68</v>
      </c>
      <c r="V4084" s="84" t="s">
        <v>68</v>
      </c>
      <c r="W4084" s="84" t="s">
        <v>68</v>
      </c>
      <c r="X4084" s="90" t="s">
        <v>35039</v>
      </c>
      <c r="Y4084" s="80" t="s">
        <v>35040</v>
      </c>
      <c r="Z4084" s="84" t="s">
        <v>68</v>
      </c>
      <c r="AA4084" s="144" t="s">
        <v>68</v>
      </c>
      <c r="AB4084" s="84" t="s">
        <v>241</v>
      </c>
      <c r="AC4084" s="96" t="s">
        <v>242</v>
      </c>
      <c r="AD4084" s="98">
        <v>2.9693631E7</v>
      </c>
      <c r="AE4084" s="99" t="s">
        <v>35041</v>
      </c>
    </row>
    <row r="4085">
      <c r="A4085" s="79" t="s">
        <v>35042</v>
      </c>
      <c r="B4085" s="80">
        <v>2018.0</v>
      </c>
      <c r="C4085" s="81" t="s">
        <v>35043</v>
      </c>
      <c r="D4085" s="80" t="s">
        <v>35044</v>
      </c>
      <c r="E4085" s="80" t="s">
        <v>35045</v>
      </c>
      <c r="F4085" s="83" t="s">
        <v>35046</v>
      </c>
      <c r="G4085" s="88" t="s">
        <v>35047</v>
      </c>
      <c r="H4085" s="84" t="s">
        <v>383</v>
      </c>
      <c r="I4085" s="84" t="s">
        <v>228</v>
      </c>
      <c r="J4085" s="84" t="s">
        <v>228</v>
      </c>
      <c r="K4085" s="84" t="s">
        <v>68</v>
      </c>
      <c r="L4085" s="84" t="s">
        <v>68</v>
      </c>
      <c r="M4085" s="84" t="s">
        <v>68</v>
      </c>
      <c r="N4085" s="86">
        <v>7.0</v>
      </c>
      <c r="O4085" s="80"/>
      <c r="P4085" s="84"/>
      <c r="Q4085" s="84" t="s">
        <v>68</v>
      </c>
      <c r="R4085" s="80" t="s">
        <v>68</v>
      </c>
      <c r="S4085" s="84" t="s">
        <v>68</v>
      </c>
      <c r="U4085" t="s">
        <v>68</v>
      </c>
      <c r="V4085" s="84" t="s">
        <v>68</v>
      </c>
      <c r="W4085" s="84" t="s">
        <v>68</v>
      </c>
      <c r="X4085" s="90" t="s">
        <v>35048</v>
      </c>
      <c r="Y4085" s="80" t="s">
        <v>35049</v>
      </c>
      <c r="Z4085" s="84" t="s">
        <v>68</v>
      </c>
      <c r="AA4085" s="144" t="s">
        <v>68</v>
      </c>
      <c r="AB4085" s="84" t="s">
        <v>241</v>
      </c>
      <c r="AC4085" s="96" t="s">
        <v>242</v>
      </c>
      <c r="AD4085" s="98">
        <v>2.9439369E7</v>
      </c>
      <c r="AE4085" s="99" t="s">
        <v>35050</v>
      </c>
    </row>
    <row r="4086">
      <c r="A4086" s="79" t="s">
        <v>35051</v>
      </c>
      <c r="B4086" s="80">
        <v>2017.0</v>
      </c>
      <c r="C4086" s="81" t="s">
        <v>35052</v>
      </c>
      <c r="D4086" s="80" t="s">
        <v>28248</v>
      </c>
      <c r="E4086" s="80" t="s">
        <v>35053</v>
      </c>
      <c r="F4086" s="83" t="s">
        <v>35054</v>
      </c>
      <c r="G4086" s="80"/>
      <c r="H4086" s="84" t="s">
        <v>142</v>
      </c>
      <c r="I4086" s="84" t="s">
        <v>853</v>
      </c>
      <c r="J4086" s="84" t="s">
        <v>228</v>
      </c>
      <c r="K4086" s="84" t="s">
        <v>68</v>
      </c>
      <c r="L4086" s="84" t="s">
        <v>68</v>
      </c>
      <c r="M4086" s="84" t="s">
        <v>68</v>
      </c>
      <c r="N4086" s="84"/>
      <c r="O4086" s="80"/>
      <c r="P4086" s="86" t="s">
        <v>386</v>
      </c>
      <c r="Q4086" s="84" t="s">
        <v>68</v>
      </c>
      <c r="R4086" s="80" t="s">
        <v>68</v>
      </c>
      <c r="S4086" s="84" t="s">
        <v>68</v>
      </c>
      <c r="U4086" t="s">
        <v>68</v>
      </c>
      <c r="V4086" s="84" t="s">
        <v>68</v>
      </c>
      <c r="W4086" s="84" t="s">
        <v>68</v>
      </c>
      <c r="X4086" s="90" t="s">
        <v>35055</v>
      </c>
      <c r="Y4086" s="80" t="s">
        <v>35056</v>
      </c>
      <c r="Z4086" s="84" t="s">
        <v>68</v>
      </c>
      <c r="AA4086" s="144" t="s">
        <v>68</v>
      </c>
      <c r="AB4086" s="84" t="s">
        <v>241</v>
      </c>
      <c r="AC4086" s="96" t="s">
        <v>242</v>
      </c>
      <c r="AD4086" s="98">
        <v>2.878338E7</v>
      </c>
      <c r="AE4086" s="99" t="s">
        <v>35057</v>
      </c>
    </row>
    <row r="4087">
      <c r="A4087" s="79" t="s">
        <v>35058</v>
      </c>
      <c r="B4087" s="80">
        <v>2012.0</v>
      </c>
      <c r="C4087" s="81" t="s">
        <v>35059</v>
      </c>
      <c r="D4087" s="80" t="s">
        <v>853</v>
      </c>
      <c r="E4087" s="80" t="s">
        <v>35060</v>
      </c>
      <c r="F4087" s="83" t="s">
        <v>35061</v>
      </c>
      <c r="G4087" s="80"/>
      <c r="H4087" s="84" t="s">
        <v>142</v>
      </c>
      <c r="I4087" s="84" t="s">
        <v>853</v>
      </c>
      <c r="J4087" s="84" t="s">
        <v>228</v>
      </c>
      <c r="K4087" s="84" t="s">
        <v>68</v>
      </c>
      <c r="L4087" s="84" t="s">
        <v>68</v>
      </c>
      <c r="M4087" s="84" t="s">
        <v>68</v>
      </c>
      <c r="N4087" s="84"/>
      <c r="O4087" s="80"/>
      <c r="P4087" s="84"/>
      <c r="Q4087" s="84" t="s">
        <v>68</v>
      </c>
      <c r="R4087" s="80" t="s">
        <v>68</v>
      </c>
      <c r="S4087" s="84" t="s">
        <v>68</v>
      </c>
      <c r="U4087" t="s">
        <v>68</v>
      </c>
      <c r="V4087" s="84" t="s">
        <v>68</v>
      </c>
      <c r="W4087" s="84" t="s">
        <v>68</v>
      </c>
      <c r="X4087" s="90" t="s">
        <v>35062</v>
      </c>
      <c r="Y4087" s="80" t="s">
        <v>35063</v>
      </c>
      <c r="Z4087" s="84" t="s">
        <v>68</v>
      </c>
      <c r="AA4087" s="144" t="s">
        <v>68</v>
      </c>
      <c r="AB4087" s="84" t="s">
        <v>241</v>
      </c>
      <c r="AC4087" s="96" t="s">
        <v>242</v>
      </c>
      <c r="AD4087" s="98">
        <v>2.2475858E7</v>
      </c>
      <c r="AE4087" s="99" t="s">
        <v>35064</v>
      </c>
    </row>
    <row r="4088">
      <c r="A4088" s="79" t="s">
        <v>35065</v>
      </c>
      <c r="B4088" s="80">
        <v>2013.0</v>
      </c>
      <c r="C4088" s="81" t="s">
        <v>35066</v>
      </c>
      <c r="D4088" s="80" t="s">
        <v>35067</v>
      </c>
      <c r="E4088" s="80" t="s">
        <v>35068</v>
      </c>
      <c r="F4088" s="83" t="s">
        <v>35069</v>
      </c>
      <c r="G4088" s="88" t="s">
        <v>35070</v>
      </c>
      <c r="H4088" s="84" t="s">
        <v>68</v>
      </c>
      <c r="I4088" s="84" t="s">
        <v>68</v>
      </c>
      <c r="J4088" s="84" t="s">
        <v>68</v>
      </c>
      <c r="K4088" s="84" t="s">
        <v>68</v>
      </c>
      <c r="L4088" s="84" t="s">
        <v>68</v>
      </c>
      <c r="M4088" s="84" t="s">
        <v>68</v>
      </c>
      <c r="N4088" s="86">
        <v>10.0</v>
      </c>
      <c r="O4088" s="105">
        <v>140853.0</v>
      </c>
      <c r="P4088" s="86" t="s">
        <v>1113</v>
      </c>
      <c r="Q4088" s="84" t="s">
        <v>68</v>
      </c>
      <c r="R4088" s="80" t="s">
        <v>35071</v>
      </c>
      <c r="S4088" s="84" t="s">
        <v>68</v>
      </c>
      <c r="U4088" t="s">
        <v>68</v>
      </c>
      <c r="V4088" s="84" t="s">
        <v>68</v>
      </c>
      <c r="W4088" s="84" t="s">
        <v>68</v>
      </c>
      <c r="X4088" s="90" t="s">
        <v>35072</v>
      </c>
      <c r="Y4088" s="80" t="s">
        <v>35073</v>
      </c>
      <c r="Z4088" s="84" t="s">
        <v>68</v>
      </c>
      <c r="AA4088" s="144" t="s">
        <v>68</v>
      </c>
      <c r="AB4088" s="84" t="s">
        <v>241</v>
      </c>
      <c r="AC4088" s="96" t="s">
        <v>242</v>
      </c>
      <c r="AD4088" s="98">
        <v>2.3524648E7</v>
      </c>
      <c r="AE4088" s="99" t="s">
        <v>35074</v>
      </c>
    </row>
    <row r="4089">
      <c r="A4089" s="79" t="s">
        <v>35075</v>
      </c>
      <c r="B4089" s="80">
        <v>2017.0</v>
      </c>
      <c r="C4089" s="81" t="s">
        <v>35076</v>
      </c>
      <c r="D4089" s="80" t="s">
        <v>35077</v>
      </c>
      <c r="E4089" s="80" t="s">
        <v>35078</v>
      </c>
      <c r="F4089" s="83" t="s">
        <v>35079</v>
      </c>
      <c r="G4089" s="88" t="s">
        <v>35080</v>
      </c>
      <c r="H4089" s="84" t="s">
        <v>68</v>
      </c>
      <c r="I4089" s="84" t="s">
        <v>68</v>
      </c>
      <c r="J4089" s="84" t="s">
        <v>68</v>
      </c>
      <c r="K4089" s="84" t="s">
        <v>68</v>
      </c>
      <c r="L4089" s="84" t="s">
        <v>68</v>
      </c>
      <c r="M4089" s="84" t="s">
        <v>68</v>
      </c>
      <c r="N4089" s="84"/>
      <c r="O4089" s="80"/>
      <c r="P4089" s="84"/>
      <c r="Q4089" s="84" t="s">
        <v>68</v>
      </c>
      <c r="R4089" s="80" t="s">
        <v>68</v>
      </c>
      <c r="S4089" s="84" t="s">
        <v>68</v>
      </c>
      <c r="U4089" t="s">
        <v>68</v>
      </c>
      <c r="V4089" s="84" t="s">
        <v>68</v>
      </c>
      <c r="W4089" s="84" t="s">
        <v>68</v>
      </c>
      <c r="X4089" s="90" t="s">
        <v>35081</v>
      </c>
      <c r="Y4089" s="80" t="s">
        <v>35082</v>
      </c>
      <c r="Z4089" s="84" t="s">
        <v>68</v>
      </c>
      <c r="AA4089" s="144" t="s">
        <v>68</v>
      </c>
      <c r="AB4089" s="84" t="s">
        <v>241</v>
      </c>
      <c r="AC4089" s="96" t="s">
        <v>242</v>
      </c>
      <c r="AD4089" s="98">
        <v>2.8736006E7</v>
      </c>
      <c r="AE4089" s="99" t="s">
        <v>35083</v>
      </c>
    </row>
    <row r="4090">
      <c r="A4090" s="79" t="s">
        <v>35084</v>
      </c>
      <c r="B4090" s="80">
        <v>2015.0</v>
      </c>
      <c r="C4090" s="81" t="s">
        <v>35085</v>
      </c>
      <c r="D4090" s="80" t="s">
        <v>10366</v>
      </c>
      <c r="E4090" s="80" t="s">
        <v>35086</v>
      </c>
      <c r="F4090" s="83" t="s">
        <v>35087</v>
      </c>
      <c r="G4090" s="80"/>
      <c r="H4090" s="84" t="s">
        <v>68</v>
      </c>
      <c r="I4090" s="84" t="s">
        <v>68</v>
      </c>
      <c r="J4090" s="84" t="s">
        <v>68</v>
      </c>
      <c r="K4090" s="84" t="s">
        <v>68</v>
      </c>
      <c r="L4090" s="84" t="s">
        <v>68</v>
      </c>
      <c r="M4090" s="84" t="s">
        <v>68</v>
      </c>
      <c r="N4090" s="84"/>
      <c r="O4090" s="80"/>
      <c r="P4090" s="84"/>
      <c r="Q4090" s="84" t="s">
        <v>68</v>
      </c>
      <c r="R4090" s="80" t="s">
        <v>68</v>
      </c>
      <c r="S4090" s="84" t="s">
        <v>68</v>
      </c>
      <c r="U4090" t="s">
        <v>68</v>
      </c>
      <c r="V4090" s="84" t="s">
        <v>68</v>
      </c>
      <c r="W4090" s="84" t="s">
        <v>68</v>
      </c>
      <c r="X4090" s="90" t="s">
        <v>35088</v>
      </c>
      <c r="Y4090" s="80" t="s">
        <v>35089</v>
      </c>
      <c r="Z4090" s="84" t="s">
        <v>68</v>
      </c>
      <c r="AA4090" s="144" t="s">
        <v>68</v>
      </c>
      <c r="AB4090" s="84" t="s">
        <v>241</v>
      </c>
      <c r="AC4090" s="96" t="s">
        <v>242</v>
      </c>
      <c r="AD4090" s="98">
        <v>2.553439E7</v>
      </c>
      <c r="AE4090" s="99" t="s">
        <v>35090</v>
      </c>
    </row>
    <row r="4091">
      <c r="A4091" s="79" t="s">
        <v>35091</v>
      </c>
      <c r="B4091" s="80">
        <v>2019.0</v>
      </c>
      <c r="C4091" s="81" t="s">
        <v>35092</v>
      </c>
      <c r="D4091" s="80" t="s">
        <v>35093</v>
      </c>
      <c r="E4091" s="80" t="s">
        <v>35094</v>
      </c>
      <c r="F4091" s="83" t="s">
        <v>35095</v>
      </c>
      <c r="G4091" s="88" t="s">
        <v>35096</v>
      </c>
      <c r="H4091" s="84" t="s">
        <v>68</v>
      </c>
      <c r="I4091" s="84" t="s">
        <v>68</v>
      </c>
      <c r="J4091" s="84" t="s">
        <v>68</v>
      </c>
      <c r="K4091" s="84" t="s">
        <v>68</v>
      </c>
      <c r="L4091" s="84" t="s">
        <v>68</v>
      </c>
      <c r="M4091" s="84" t="s">
        <v>68</v>
      </c>
      <c r="N4091" s="84"/>
      <c r="O4091" s="80"/>
      <c r="P4091" s="84"/>
      <c r="Q4091" s="84" t="s">
        <v>68</v>
      </c>
      <c r="R4091" s="80" t="s">
        <v>68</v>
      </c>
      <c r="S4091" s="84" t="s">
        <v>68</v>
      </c>
      <c r="U4091" t="s">
        <v>68</v>
      </c>
      <c r="V4091" s="84" t="s">
        <v>68</v>
      </c>
      <c r="W4091" s="84" t="s">
        <v>68</v>
      </c>
      <c r="X4091" s="90" t="s">
        <v>35097</v>
      </c>
      <c r="Y4091" s="80" t="s">
        <v>68</v>
      </c>
      <c r="Z4091" s="84" t="s">
        <v>68</v>
      </c>
      <c r="AA4091" s="144" t="s">
        <v>68</v>
      </c>
      <c r="AB4091" s="84" t="s">
        <v>241</v>
      </c>
      <c r="AC4091" s="96" t="s">
        <v>242</v>
      </c>
      <c r="AD4091" s="98">
        <v>3.0761593E7</v>
      </c>
      <c r="AE4091" s="99" t="s">
        <v>35098</v>
      </c>
    </row>
    <row r="4092">
      <c r="A4092" s="79" t="s">
        <v>35099</v>
      </c>
      <c r="B4092" s="80">
        <v>2015.0</v>
      </c>
      <c r="C4092" s="81" t="s">
        <v>35100</v>
      </c>
      <c r="D4092" s="80" t="s">
        <v>853</v>
      </c>
      <c r="E4092" s="80" t="s">
        <v>35101</v>
      </c>
      <c r="F4092" s="83" t="s">
        <v>35102</v>
      </c>
      <c r="G4092" s="88" t="s">
        <v>35103</v>
      </c>
      <c r="H4092" s="84" t="s">
        <v>142</v>
      </c>
      <c r="I4092" s="84" t="s">
        <v>853</v>
      </c>
      <c r="J4092" s="84" t="s">
        <v>228</v>
      </c>
      <c r="K4092" s="84" t="s">
        <v>68</v>
      </c>
      <c r="L4092" s="84" t="s">
        <v>68</v>
      </c>
      <c r="M4092" s="84" t="s">
        <v>68</v>
      </c>
      <c r="N4092" s="86"/>
      <c r="O4092" s="80"/>
      <c r="P4092" s="84"/>
      <c r="Q4092" s="84" t="s">
        <v>68</v>
      </c>
      <c r="R4092" s="80" t="s">
        <v>68</v>
      </c>
      <c r="S4092" s="84" t="s">
        <v>68</v>
      </c>
      <c r="U4092" t="s">
        <v>68</v>
      </c>
      <c r="V4092" s="84" t="s">
        <v>68</v>
      </c>
      <c r="W4092" s="84" t="s">
        <v>68</v>
      </c>
      <c r="X4092" s="90" t="s">
        <v>35104</v>
      </c>
      <c r="Y4092" s="80" t="s">
        <v>35105</v>
      </c>
      <c r="Z4092" s="84" t="s">
        <v>68</v>
      </c>
      <c r="AA4092" s="144" t="s">
        <v>68</v>
      </c>
      <c r="AB4092" s="84" t="s">
        <v>241</v>
      </c>
      <c r="AC4092" s="96" t="s">
        <v>242</v>
      </c>
      <c r="AD4092" s="98">
        <v>2.566065E7</v>
      </c>
      <c r="AE4092" s="99" t="s">
        <v>35106</v>
      </c>
    </row>
    <row r="4093">
      <c r="A4093" s="79" t="s">
        <v>35107</v>
      </c>
      <c r="B4093" s="80">
        <v>2017.0</v>
      </c>
      <c r="C4093" s="81" t="s">
        <v>35108</v>
      </c>
      <c r="D4093" s="80" t="s">
        <v>26183</v>
      </c>
      <c r="E4093" s="80" t="s">
        <v>35109</v>
      </c>
      <c r="F4093" s="83" t="s">
        <v>35110</v>
      </c>
      <c r="G4093" s="88" t="s">
        <v>35111</v>
      </c>
      <c r="H4093" s="84" t="s">
        <v>68</v>
      </c>
      <c r="I4093" s="84" t="s">
        <v>68</v>
      </c>
      <c r="J4093" s="84" t="s">
        <v>68</v>
      </c>
      <c r="K4093" s="84" t="s">
        <v>68</v>
      </c>
      <c r="L4093" s="84" t="s">
        <v>68</v>
      </c>
      <c r="M4093" s="84" t="s">
        <v>68</v>
      </c>
      <c r="N4093" s="84"/>
      <c r="O4093" s="80"/>
      <c r="P4093" s="84"/>
      <c r="Q4093" s="84" t="s">
        <v>68</v>
      </c>
      <c r="R4093" s="80" t="s">
        <v>35112</v>
      </c>
      <c r="S4093" s="84" t="s">
        <v>68</v>
      </c>
      <c r="U4093" t="s">
        <v>68</v>
      </c>
      <c r="V4093" s="84" t="s">
        <v>68</v>
      </c>
      <c r="W4093" s="84" t="s">
        <v>68</v>
      </c>
      <c r="X4093" s="90" t="s">
        <v>35113</v>
      </c>
      <c r="Y4093" s="80" t="s">
        <v>35114</v>
      </c>
      <c r="Z4093" s="84" t="s">
        <v>68</v>
      </c>
      <c r="AA4093" s="144" t="s">
        <v>68</v>
      </c>
      <c r="AB4093" s="84" t="s">
        <v>241</v>
      </c>
      <c r="AC4093" s="96" t="s">
        <v>242</v>
      </c>
      <c r="AD4093" s="98">
        <v>2.8665787E7</v>
      </c>
      <c r="AE4093" s="99" t="s">
        <v>35115</v>
      </c>
    </row>
    <row r="4094">
      <c r="A4094" s="79" t="s">
        <v>35116</v>
      </c>
      <c r="B4094" s="80">
        <v>2014.0</v>
      </c>
      <c r="C4094" s="81" t="s">
        <v>35117</v>
      </c>
      <c r="D4094" s="80" t="s">
        <v>853</v>
      </c>
      <c r="E4094" s="80" t="s">
        <v>35118</v>
      </c>
      <c r="F4094" s="83" t="s">
        <v>35119</v>
      </c>
      <c r="G4094" s="80"/>
      <c r="H4094" s="84" t="s">
        <v>128</v>
      </c>
      <c r="I4094" s="84" t="s">
        <v>142</v>
      </c>
      <c r="J4094" s="84" t="s">
        <v>853</v>
      </c>
      <c r="K4094" s="84" t="s">
        <v>68</v>
      </c>
      <c r="L4094" s="84" t="s">
        <v>68</v>
      </c>
      <c r="M4094" s="84" t="s">
        <v>68</v>
      </c>
      <c r="N4094" s="84"/>
      <c r="O4094" s="80"/>
      <c r="P4094" s="84"/>
      <c r="Q4094" s="84" t="s">
        <v>68</v>
      </c>
      <c r="R4094" s="80" t="s">
        <v>68</v>
      </c>
      <c r="S4094" s="84" t="s">
        <v>68</v>
      </c>
      <c r="U4094" t="s">
        <v>68</v>
      </c>
      <c r="V4094" s="84" t="s">
        <v>68</v>
      </c>
      <c r="W4094" s="84" t="s">
        <v>68</v>
      </c>
      <c r="X4094" s="90" t="s">
        <v>35120</v>
      </c>
      <c r="Y4094" s="80" t="s">
        <v>35121</v>
      </c>
      <c r="Z4094" s="84" t="s">
        <v>68</v>
      </c>
      <c r="AA4094" s="144" t="s">
        <v>68</v>
      </c>
      <c r="AB4094" s="84" t="s">
        <v>241</v>
      </c>
      <c r="AC4094" s="96" t="s">
        <v>242</v>
      </c>
      <c r="AD4094" s="98">
        <v>2.5068497E7</v>
      </c>
      <c r="AE4094" s="99" t="s">
        <v>35122</v>
      </c>
    </row>
    <row r="4095">
      <c r="A4095" s="79" t="s">
        <v>35123</v>
      </c>
      <c r="B4095" s="80">
        <v>2010.0</v>
      </c>
      <c r="C4095" s="81" t="s">
        <v>35124</v>
      </c>
      <c r="D4095" s="80" t="s">
        <v>591</v>
      </c>
      <c r="E4095" s="80" t="s">
        <v>35125</v>
      </c>
      <c r="F4095" s="83" t="s">
        <v>35126</v>
      </c>
      <c r="G4095" s="88" t="s">
        <v>35127</v>
      </c>
      <c r="H4095" s="84" t="s">
        <v>68</v>
      </c>
      <c r="I4095" s="84" t="s">
        <v>68</v>
      </c>
      <c r="J4095" s="84" t="s">
        <v>68</v>
      </c>
      <c r="K4095" s="84" t="s">
        <v>68</v>
      </c>
      <c r="L4095" s="84" t="s">
        <v>68</v>
      </c>
      <c r="M4095" s="84" t="s">
        <v>68</v>
      </c>
      <c r="N4095" s="86">
        <v>24.0</v>
      </c>
      <c r="O4095" s="105">
        <v>6915.0</v>
      </c>
      <c r="P4095" s="86" t="s">
        <v>59</v>
      </c>
      <c r="Q4095" s="84" t="s">
        <v>68</v>
      </c>
      <c r="R4095" s="80" t="s">
        <v>35128</v>
      </c>
      <c r="S4095" s="84" t="s">
        <v>68</v>
      </c>
      <c r="U4095" t="s">
        <v>68</v>
      </c>
      <c r="V4095" s="84" t="s">
        <v>68</v>
      </c>
      <c r="W4095" s="84" t="s">
        <v>68</v>
      </c>
      <c r="X4095" s="90" t="s">
        <v>35129</v>
      </c>
      <c r="Y4095" s="80" t="s">
        <v>35130</v>
      </c>
      <c r="Z4095" s="84" t="s">
        <v>68</v>
      </c>
      <c r="AA4095" s="144" t="s">
        <v>68</v>
      </c>
      <c r="AB4095" s="84" t="s">
        <v>241</v>
      </c>
      <c r="AC4095" s="96" t="s">
        <v>242</v>
      </c>
      <c r="AD4095" s="98">
        <v>2.0824837E7</v>
      </c>
      <c r="AE4095" s="99" t="s">
        <v>35131</v>
      </c>
    </row>
    <row r="4096">
      <c r="A4096" s="79" t="s">
        <v>35132</v>
      </c>
      <c r="B4096" s="80">
        <v>2015.0</v>
      </c>
      <c r="C4096" s="81" t="s">
        <v>34749</v>
      </c>
      <c r="D4096" s="80" t="s">
        <v>591</v>
      </c>
      <c r="E4096" s="80" t="s">
        <v>34750</v>
      </c>
      <c r="F4096" s="83" t="s">
        <v>35133</v>
      </c>
      <c r="G4096" s="88" t="s">
        <v>35134</v>
      </c>
      <c r="H4096" s="84" t="s">
        <v>383</v>
      </c>
      <c r="I4096" s="84" t="s">
        <v>495</v>
      </c>
      <c r="J4096" s="84" t="s">
        <v>228</v>
      </c>
      <c r="K4096" s="84" t="s">
        <v>68</v>
      </c>
      <c r="L4096" s="84" t="s">
        <v>68</v>
      </c>
      <c r="M4096" s="84" t="s">
        <v>68</v>
      </c>
      <c r="N4096" s="86">
        <v>6.0</v>
      </c>
      <c r="O4096" s="88">
        <v>836.0</v>
      </c>
      <c r="P4096" s="86" t="s">
        <v>59</v>
      </c>
      <c r="Q4096" s="84" t="s">
        <v>68</v>
      </c>
      <c r="R4096" s="80" t="s">
        <v>35135</v>
      </c>
      <c r="S4096" s="84" t="s">
        <v>68</v>
      </c>
      <c r="U4096" t="s">
        <v>68</v>
      </c>
      <c r="V4096" s="84" t="s">
        <v>68</v>
      </c>
      <c r="W4096" s="84" t="s">
        <v>68</v>
      </c>
      <c r="X4096" s="90" t="s">
        <v>35136</v>
      </c>
      <c r="Y4096" s="80" t="s">
        <v>35137</v>
      </c>
      <c r="Z4096" s="84" t="s">
        <v>68</v>
      </c>
      <c r="AA4096" s="144" t="s">
        <v>68</v>
      </c>
      <c r="AB4096" s="84" t="s">
        <v>241</v>
      </c>
      <c r="AC4096" s="96" t="s">
        <v>242</v>
      </c>
      <c r="AD4096" s="98">
        <v>2.6204241E7</v>
      </c>
      <c r="AE4096" s="99" t="s">
        <v>35138</v>
      </c>
    </row>
    <row r="4097">
      <c r="A4097" s="79" t="s">
        <v>35139</v>
      </c>
      <c r="B4097" s="80">
        <v>2013.0</v>
      </c>
      <c r="C4097" s="81" t="s">
        <v>35140</v>
      </c>
      <c r="D4097" s="80" t="s">
        <v>2480</v>
      </c>
      <c r="E4097" s="80" t="s">
        <v>35141</v>
      </c>
      <c r="F4097" s="83" t="s">
        <v>35142</v>
      </c>
      <c r="G4097" s="88" t="s">
        <v>35143</v>
      </c>
      <c r="H4097" s="84" t="s">
        <v>68</v>
      </c>
      <c r="I4097" s="84" t="s">
        <v>68</v>
      </c>
      <c r="J4097" s="84" t="s">
        <v>68</v>
      </c>
      <c r="K4097" s="84" t="s">
        <v>68</v>
      </c>
      <c r="L4097" s="84" t="s">
        <v>68</v>
      </c>
      <c r="M4097" s="84" t="s">
        <v>68</v>
      </c>
      <c r="N4097" s="86"/>
      <c r="O4097" s="80"/>
      <c r="P4097" s="86" t="s">
        <v>363</v>
      </c>
      <c r="Q4097" s="84" t="s">
        <v>68</v>
      </c>
      <c r="R4097" s="80" t="s">
        <v>68</v>
      </c>
      <c r="S4097" s="84" t="s">
        <v>68</v>
      </c>
      <c r="U4097" t="s">
        <v>68</v>
      </c>
      <c r="V4097" s="84" t="s">
        <v>68</v>
      </c>
      <c r="W4097" s="84" t="s">
        <v>68</v>
      </c>
      <c r="X4097" s="90" t="s">
        <v>35144</v>
      </c>
      <c r="Y4097" s="80" t="s">
        <v>35145</v>
      </c>
      <c r="Z4097" s="84" t="s">
        <v>68</v>
      </c>
      <c r="AA4097" s="144" t="s">
        <v>68</v>
      </c>
      <c r="AB4097" s="84" t="s">
        <v>241</v>
      </c>
      <c r="AC4097" s="96" t="s">
        <v>242</v>
      </c>
      <c r="AD4097" s="98">
        <v>2.4280231E7</v>
      </c>
      <c r="AE4097" s="99" t="s">
        <v>35146</v>
      </c>
    </row>
    <row r="4098">
      <c r="A4098" s="79" t="s">
        <v>35147</v>
      </c>
      <c r="B4098" s="80">
        <v>2011.0</v>
      </c>
      <c r="C4098" s="81" t="s">
        <v>35148</v>
      </c>
      <c r="D4098" s="80" t="s">
        <v>18202</v>
      </c>
      <c r="E4098" s="80" t="s">
        <v>35149</v>
      </c>
      <c r="F4098" s="83" t="s">
        <v>35150</v>
      </c>
      <c r="G4098" s="88" t="s">
        <v>35151</v>
      </c>
      <c r="H4098" s="84" t="s">
        <v>68</v>
      </c>
      <c r="I4098" s="84" t="s">
        <v>68</v>
      </c>
      <c r="J4098" s="84" t="s">
        <v>68</v>
      </c>
      <c r="K4098" s="84" t="s">
        <v>68</v>
      </c>
      <c r="L4098" s="84" t="s">
        <v>68</v>
      </c>
      <c r="M4098" s="84" t="s">
        <v>68</v>
      </c>
      <c r="N4098" s="86">
        <v>5.0</v>
      </c>
      <c r="O4098" s="105">
        <v>5636.0</v>
      </c>
      <c r="P4098" s="86" t="s">
        <v>59</v>
      </c>
      <c r="Q4098" s="84" t="s">
        <v>68</v>
      </c>
      <c r="R4098" s="80" t="s">
        <v>68</v>
      </c>
      <c r="S4098" s="84" t="s">
        <v>68</v>
      </c>
      <c r="U4098" t="s">
        <v>68</v>
      </c>
      <c r="V4098" s="84" t="s">
        <v>68</v>
      </c>
      <c r="W4098" s="84" t="s">
        <v>68</v>
      </c>
      <c r="X4098" s="90" t="s">
        <v>35152</v>
      </c>
      <c r="Y4098" s="80" t="s">
        <v>35153</v>
      </c>
      <c r="Z4098" s="84" t="s">
        <v>68</v>
      </c>
      <c r="AA4098" s="144" t="s">
        <v>68</v>
      </c>
      <c r="AB4098" s="84" t="s">
        <v>241</v>
      </c>
      <c r="AC4098" s="96" t="s">
        <v>242</v>
      </c>
      <c r="AD4098" s="98">
        <v>2.1040443E7</v>
      </c>
      <c r="AE4098" s="99" t="s">
        <v>35154</v>
      </c>
    </row>
    <row r="4099">
      <c r="A4099" s="79" t="s">
        <v>35155</v>
      </c>
      <c r="B4099" s="80">
        <v>2012.0</v>
      </c>
      <c r="C4099" s="81" t="s">
        <v>35156</v>
      </c>
      <c r="D4099" s="80" t="s">
        <v>35157</v>
      </c>
      <c r="E4099" s="80" t="s">
        <v>35158</v>
      </c>
      <c r="F4099" s="83" t="s">
        <v>35159</v>
      </c>
      <c r="G4099" s="88" t="s">
        <v>35160</v>
      </c>
      <c r="H4099" s="84" t="s">
        <v>68</v>
      </c>
      <c r="I4099" s="84" t="s">
        <v>68</v>
      </c>
      <c r="J4099" s="84" t="s">
        <v>68</v>
      </c>
      <c r="K4099" s="84" t="s">
        <v>68</v>
      </c>
      <c r="L4099" s="84" t="s">
        <v>68</v>
      </c>
      <c r="M4099" s="84" t="s">
        <v>68</v>
      </c>
      <c r="N4099" s="86" t="s">
        <v>385</v>
      </c>
      <c r="O4099" s="88" t="s">
        <v>385</v>
      </c>
      <c r="P4099" s="86" t="s">
        <v>323</v>
      </c>
      <c r="Q4099" s="84" t="s">
        <v>68</v>
      </c>
      <c r="R4099" s="80" t="s">
        <v>35161</v>
      </c>
      <c r="S4099" s="84" t="s">
        <v>68</v>
      </c>
      <c r="U4099" t="s">
        <v>68</v>
      </c>
      <c r="V4099" s="84" t="s">
        <v>68</v>
      </c>
      <c r="W4099" s="84" t="s">
        <v>68</v>
      </c>
      <c r="X4099" s="90" t="s">
        <v>35162</v>
      </c>
      <c r="Y4099" s="80" t="s">
        <v>35163</v>
      </c>
      <c r="Z4099" s="84" t="s">
        <v>68</v>
      </c>
      <c r="AA4099" s="144" t="s">
        <v>68</v>
      </c>
      <c r="AB4099" s="84" t="s">
        <v>241</v>
      </c>
      <c r="AC4099" s="96" t="s">
        <v>242</v>
      </c>
      <c r="AD4099" s="98">
        <v>2.2877212E7</v>
      </c>
      <c r="AE4099" s="99" t="s">
        <v>35164</v>
      </c>
    </row>
    <row r="4100">
      <c r="A4100" s="79" t="s">
        <v>35165</v>
      </c>
      <c r="B4100" s="80">
        <v>2012.0</v>
      </c>
      <c r="C4100" s="81" t="s">
        <v>35166</v>
      </c>
      <c r="D4100" s="80" t="s">
        <v>4282</v>
      </c>
      <c r="E4100" s="80" t="s">
        <v>35167</v>
      </c>
      <c r="F4100" s="83" t="s">
        <v>35168</v>
      </c>
      <c r="G4100" s="80"/>
      <c r="H4100" s="84" t="s">
        <v>68</v>
      </c>
      <c r="I4100" s="84" t="s">
        <v>68</v>
      </c>
      <c r="J4100" s="84" t="s">
        <v>68</v>
      </c>
      <c r="K4100" s="84" t="s">
        <v>68</v>
      </c>
      <c r="L4100" s="84" t="s">
        <v>68</v>
      </c>
      <c r="M4100" s="84" t="s">
        <v>68</v>
      </c>
      <c r="N4100" s="84"/>
      <c r="O4100" s="80"/>
      <c r="P4100" s="86" t="s">
        <v>59</v>
      </c>
      <c r="Q4100" s="84" t="s">
        <v>68</v>
      </c>
      <c r="R4100" s="80" t="s">
        <v>68</v>
      </c>
      <c r="S4100" s="84" t="s">
        <v>68</v>
      </c>
      <c r="U4100" t="s">
        <v>68</v>
      </c>
      <c r="V4100" s="84" t="s">
        <v>68</v>
      </c>
      <c r="W4100" s="84" t="s">
        <v>68</v>
      </c>
      <c r="X4100" s="90" t="s">
        <v>35169</v>
      </c>
      <c r="Y4100" s="80" t="s">
        <v>35170</v>
      </c>
      <c r="Z4100" s="84" t="s">
        <v>68</v>
      </c>
      <c r="AA4100" s="144" t="s">
        <v>68</v>
      </c>
      <c r="AB4100" s="84" t="s">
        <v>241</v>
      </c>
      <c r="AC4100" s="96" t="s">
        <v>242</v>
      </c>
      <c r="AD4100" s="98">
        <v>2.1739289E7</v>
      </c>
      <c r="AE4100" s="99" t="s">
        <v>35171</v>
      </c>
    </row>
    <row r="4101">
      <c r="A4101" s="79" t="s">
        <v>35172</v>
      </c>
      <c r="B4101" s="80">
        <v>2015.0</v>
      </c>
      <c r="C4101" s="81" t="s">
        <v>35173</v>
      </c>
      <c r="D4101" s="80" t="s">
        <v>394</v>
      </c>
      <c r="E4101" s="80" t="s">
        <v>35174</v>
      </c>
      <c r="F4101" s="83" t="s">
        <v>35175</v>
      </c>
      <c r="G4101" s="88" t="s">
        <v>35176</v>
      </c>
      <c r="H4101" s="84" t="s">
        <v>68</v>
      </c>
      <c r="I4101" s="84" t="s">
        <v>68</v>
      </c>
      <c r="J4101" s="84" t="s">
        <v>68</v>
      </c>
      <c r="K4101" s="84" t="s">
        <v>68</v>
      </c>
      <c r="L4101" s="84" t="s">
        <v>68</v>
      </c>
      <c r="M4101" s="84" t="s">
        <v>68</v>
      </c>
      <c r="N4101" s="84"/>
      <c r="O4101" s="88"/>
      <c r="P4101" s="86" t="s">
        <v>59</v>
      </c>
      <c r="Q4101" s="84" t="s">
        <v>68</v>
      </c>
      <c r="R4101" s="80" t="s">
        <v>68</v>
      </c>
      <c r="S4101" s="84" t="s">
        <v>68</v>
      </c>
      <c r="U4101" t="s">
        <v>68</v>
      </c>
      <c r="V4101" s="84" t="s">
        <v>68</v>
      </c>
      <c r="W4101" s="84" t="s">
        <v>68</v>
      </c>
      <c r="X4101" s="90" t="s">
        <v>35177</v>
      </c>
      <c r="Y4101" s="80" t="s">
        <v>35178</v>
      </c>
      <c r="Z4101" s="84" t="s">
        <v>68</v>
      </c>
      <c r="AA4101" s="144" t="s">
        <v>68</v>
      </c>
      <c r="AB4101" s="84" t="s">
        <v>241</v>
      </c>
      <c r="AC4101" s="96" t="s">
        <v>242</v>
      </c>
      <c r="AD4101" s="98">
        <v>2.6517123E7</v>
      </c>
      <c r="AE4101" s="99" t="s">
        <v>35179</v>
      </c>
    </row>
    <row r="4102">
      <c r="A4102" s="79" t="s">
        <v>35180</v>
      </c>
      <c r="B4102" s="80">
        <v>2015.0</v>
      </c>
      <c r="C4102" s="81" t="s">
        <v>35181</v>
      </c>
      <c r="D4102" s="80" t="s">
        <v>10773</v>
      </c>
      <c r="E4102" s="80" t="s">
        <v>35182</v>
      </c>
      <c r="F4102" s="83" t="s">
        <v>35183</v>
      </c>
      <c r="G4102" s="88" t="s">
        <v>35184</v>
      </c>
      <c r="H4102" s="84" t="s">
        <v>68</v>
      </c>
      <c r="I4102" s="84" t="s">
        <v>68</v>
      </c>
      <c r="J4102" s="84" t="s">
        <v>68</v>
      </c>
      <c r="K4102" s="84" t="s">
        <v>68</v>
      </c>
      <c r="L4102" s="84" t="s">
        <v>68</v>
      </c>
      <c r="M4102" s="84" t="s">
        <v>68</v>
      </c>
      <c r="N4102" s="86"/>
      <c r="O4102" s="80"/>
      <c r="P4102" s="84"/>
      <c r="Q4102" s="84" t="s">
        <v>68</v>
      </c>
      <c r="R4102" s="80" t="s">
        <v>68</v>
      </c>
      <c r="S4102" s="84" t="s">
        <v>68</v>
      </c>
      <c r="U4102" t="s">
        <v>68</v>
      </c>
      <c r="V4102" s="84" t="s">
        <v>68</v>
      </c>
      <c r="W4102" s="84" t="s">
        <v>68</v>
      </c>
      <c r="X4102" s="90" t="s">
        <v>68</v>
      </c>
      <c r="Y4102" s="80" t="s">
        <v>35185</v>
      </c>
      <c r="Z4102" s="84" t="s">
        <v>68</v>
      </c>
      <c r="AA4102" s="144" t="s">
        <v>68</v>
      </c>
      <c r="AB4102" s="84" t="s">
        <v>241</v>
      </c>
      <c r="AC4102" s="96" t="s">
        <v>242</v>
      </c>
      <c r="AD4102" s="98">
        <v>2.6320431E7</v>
      </c>
      <c r="AE4102" s="99" t="s">
        <v>35186</v>
      </c>
    </row>
    <row r="4103">
      <c r="A4103" s="79" t="s">
        <v>35187</v>
      </c>
      <c r="B4103" s="80">
        <v>2014.0</v>
      </c>
      <c r="C4103" s="81" t="s">
        <v>35188</v>
      </c>
      <c r="D4103" s="80" t="s">
        <v>35189</v>
      </c>
      <c r="E4103" s="80" t="s">
        <v>35190</v>
      </c>
      <c r="F4103" s="83" t="s">
        <v>35191</v>
      </c>
      <c r="G4103" s="80"/>
      <c r="H4103" s="84" t="s">
        <v>383</v>
      </c>
      <c r="I4103" s="84" t="s">
        <v>4304</v>
      </c>
      <c r="J4103" s="84" t="s">
        <v>228</v>
      </c>
      <c r="K4103" s="84" t="s">
        <v>68</v>
      </c>
      <c r="L4103" s="84" t="s">
        <v>68</v>
      </c>
      <c r="M4103" s="84" t="s">
        <v>68</v>
      </c>
      <c r="N4103" s="84"/>
      <c r="O4103" s="80"/>
      <c r="P4103" s="84"/>
      <c r="Q4103" s="84" t="s">
        <v>68</v>
      </c>
      <c r="R4103" s="80" t="s">
        <v>68</v>
      </c>
      <c r="S4103" s="84" t="s">
        <v>68</v>
      </c>
      <c r="U4103" t="s">
        <v>68</v>
      </c>
      <c r="V4103" s="84" t="s">
        <v>68</v>
      </c>
      <c r="W4103" s="84" t="s">
        <v>68</v>
      </c>
      <c r="X4103" s="90" t="s">
        <v>35192</v>
      </c>
      <c r="Y4103" s="80" t="s">
        <v>35193</v>
      </c>
      <c r="Z4103" s="84" t="s">
        <v>68</v>
      </c>
      <c r="AA4103" s="144" t="s">
        <v>68</v>
      </c>
      <c r="AB4103" s="84" t="s">
        <v>241</v>
      </c>
      <c r="AC4103" s="96" t="s">
        <v>242</v>
      </c>
      <c r="AD4103" s="98">
        <v>2.4673985E7</v>
      </c>
      <c r="AE4103" s="99" t="s">
        <v>35194</v>
      </c>
    </row>
    <row r="4104">
      <c r="A4104" s="79" t="s">
        <v>35195</v>
      </c>
      <c r="B4104" s="80">
        <v>2014.0</v>
      </c>
      <c r="C4104" s="81" t="s">
        <v>35196</v>
      </c>
      <c r="D4104" s="80" t="s">
        <v>853</v>
      </c>
      <c r="E4104" s="80" t="s">
        <v>35197</v>
      </c>
      <c r="F4104" s="83" t="s">
        <v>35198</v>
      </c>
      <c r="G4104" s="88" t="s">
        <v>35199</v>
      </c>
      <c r="H4104" s="84" t="s">
        <v>142</v>
      </c>
      <c r="I4104" s="84" t="s">
        <v>853</v>
      </c>
      <c r="J4104" s="84" t="s">
        <v>228</v>
      </c>
      <c r="K4104" s="84" t="s">
        <v>68</v>
      </c>
      <c r="L4104" s="84" t="s">
        <v>68</v>
      </c>
      <c r="M4104" s="84" t="s">
        <v>68</v>
      </c>
      <c r="N4104" s="84"/>
      <c r="O4104" s="80"/>
      <c r="P4104" s="86" t="s">
        <v>59</v>
      </c>
      <c r="Q4104" s="84" t="s">
        <v>68</v>
      </c>
      <c r="R4104" s="80" t="s">
        <v>68</v>
      </c>
      <c r="S4104" s="84" t="s">
        <v>68</v>
      </c>
      <c r="U4104" t="s">
        <v>68</v>
      </c>
      <c r="V4104" s="84" t="s">
        <v>68</v>
      </c>
      <c r="W4104" s="84" t="s">
        <v>68</v>
      </c>
      <c r="X4104" s="90" t="s">
        <v>35200</v>
      </c>
      <c r="Y4104" s="80" t="s">
        <v>35201</v>
      </c>
      <c r="Z4104" s="84" t="s">
        <v>68</v>
      </c>
      <c r="AA4104" s="144" t="s">
        <v>68</v>
      </c>
      <c r="AB4104" s="84" t="s">
        <v>241</v>
      </c>
      <c r="AC4104" s="96" t="s">
        <v>242</v>
      </c>
      <c r="AD4104" s="98">
        <v>2.4565755E7</v>
      </c>
      <c r="AE4104" s="99" t="s">
        <v>35202</v>
      </c>
    </row>
    <row r="4105">
      <c r="A4105" s="79" t="s">
        <v>35203</v>
      </c>
      <c r="B4105" s="80">
        <v>2018.0</v>
      </c>
      <c r="C4105" s="81" t="s">
        <v>35204</v>
      </c>
      <c r="D4105" s="80" t="s">
        <v>591</v>
      </c>
      <c r="E4105" s="80" t="s">
        <v>34750</v>
      </c>
      <c r="F4105" s="83" t="s">
        <v>35205</v>
      </c>
      <c r="G4105" s="80"/>
      <c r="H4105" s="84" t="s">
        <v>383</v>
      </c>
      <c r="I4105" s="84" t="s">
        <v>495</v>
      </c>
      <c r="J4105" s="84" t="s">
        <v>228</v>
      </c>
      <c r="K4105" s="84" t="s">
        <v>68</v>
      </c>
      <c r="L4105" s="84" t="s">
        <v>68</v>
      </c>
      <c r="M4105" s="84" t="s">
        <v>68</v>
      </c>
      <c r="N4105" s="86">
        <v>13.0</v>
      </c>
      <c r="O4105" s="105">
        <v>836.0</v>
      </c>
      <c r="P4105" s="86" t="s">
        <v>59</v>
      </c>
      <c r="Q4105" s="84" t="s">
        <v>68</v>
      </c>
      <c r="R4105" s="88" t="s">
        <v>35206</v>
      </c>
      <c r="S4105" s="84" t="s">
        <v>68</v>
      </c>
      <c r="U4105" t="s">
        <v>68</v>
      </c>
      <c r="V4105" s="84" t="s">
        <v>68</v>
      </c>
      <c r="W4105" s="84" t="s">
        <v>68</v>
      </c>
      <c r="X4105" s="90" t="s">
        <v>35207</v>
      </c>
      <c r="Y4105" s="80" t="s">
        <v>35208</v>
      </c>
      <c r="Z4105" s="84" t="s">
        <v>68</v>
      </c>
      <c r="AA4105" s="144" t="s">
        <v>68</v>
      </c>
      <c r="AB4105" s="84" t="s">
        <v>241</v>
      </c>
      <c r="AC4105" s="96" t="s">
        <v>242</v>
      </c>
      <c r="AD4105" s="98">
        <v>3.0353945E7</v>
      </c>
      <c r="AE4105" s="99" t="s">
        <v>35209</v>
      </c>
    </row>
    <row r="4106">
      <c r="A4106" s="79" t="s">
        <v>35210</v>
      </c>
      <c r="B4106" s="80">
        <v>2016.0</v>
      </c>
      <c r="C4106" s="81" t="s">
        <v>35211</v>
      </c>
      <c r="D4106" s="80" t="s">
        <v>591</v>
      </c>
      <c r="E4106" s="80" t="s">
        <v>35212</v>
      </c>
      <c r="F4106" s="83" t="s">
        <v>35213</v>
      </c>
      <c r="G4106" s="88" t="s">
        <v>35214</v>
      </c>
      <c r="H4106" s="84" t="s">
        <v>383</v>
      </c>
      <c r="I4106" s="84" t="s">
        <v>495</v>
      </c>
      <c r="J4106" s="84" t="s">
        <v>228</v>
      </c>
      <c r="K4106" s="84" t="s">
        <v>68</v>
      </c>
      <c r="L4106" s="84" t="s">
        <v>68</v>
      </c>
      <c r="M4106" s="84" t="s">
        <v>68</v>
      </c>
      <c r="N4106" s="86">
        <v>3.0</v>
      </c>
      <c r="O4106" s="105">
        <v>1151.0</v>
      </c>
      <c r="P4106" s="86" t="s">
        <v>59</v>
      </c>
      <c r="Q4106" s="84" t="s">
        <v>68</v>
      </c>
      <c r="R4106" s="88" t="s">
        <v>618</v>
      </c>
      <c r="S4106" s="84" t="s">
        <v>68</v>
      </c>
      <c r="U4106" t="s">
        <v>68</v>
      </c>
      <c r="V4106" s="84" t="s">
        <v>68</v>
      </c>
      <c r="W4106" s="84" t="s">
        <v>68</v>
      </c>
      <c r="X4106" s="90" t="s">
        <v>35215</v>
      </c>
      <c r="Y4106" s="80" t="s">
        <v>35216</v>
      </c>
      <c r="Z4106" s="84" t="s">
        <v>68</v>
      </c>
      <c r="AA4106" s="144" t="s">
        <v>68</v>
      </c>
      <c r="AB4106" s="84" t="s">
        <v>241</v>
      </c>
      <c r="AC4106" s="96" t="s">
        <v>242</v>
      </c>
      <c r="AD4106" s="98">
        <v>2.7922722E7</v>
      </c>
      <c r="AE4106" s="99" t="s">
        <v>35217</v>
      </c>
    </row>
    <row r="4107">
      <c r="A4107" s="79" t="s">
        <v>35218</v>
      </c>
      <c r="B4107" s="80">
        <v>2018.0</v>
      </c>
      <c r="C4107" s="81" t="s">
        <v>35219</v>
      </c>
      <c r="D4107" s="80" t="s">
        <v>12683</v>
      </c>
      <c r="E4107" s="80" t="s">
        <v>35220</v>
      </c>
      <c r="F4107" s="83" t="s">
        <v>35221</v>
      </c>
      <c r="G4107" s="88" t="s">
        <v>35222</v>
      </c>
      <c r="H4107" s="84" t="s">
        <v>144</v>
      </c>
      <c r="I4107" s="84" t="s">
        <v>322</v>
      </c>
      <c r="J4107" s="84" t="s">
        <v>228</v>
      </c>
      <c r="K4107" s="84" t="s">
        <v>68</v>
      </c>
      <c r="L4107" s="84" t="s">
        <v>68</v>
      </c>
      <c r="M4107" s="84" t="s">
        <v>68</v>
      </c>
      <c r="N4107" s="86">
        <v>22.0</v>
      </c>
      <c r="O4107" s="105">
        <v>4217.0</v>
      </c>
      <c r="P4107" s="86" t="s">
        <v>59</v>
      </c>
      <c r="Q4107" s="84" t="s">
        <v>68</v>
      </c>
      <c r="R4107" s="80" t="s">
        <v>68</v>
      </c>
      <c r="S4107" s="84" t="s">
        <v>68</v>
      </c>
      <c r="U4107" t="s">
        <v>68</v>
      </c>
      <c r="V4107" s="84" t="s">
        <v>68</v>
      </c>
      <c r="W4107" s="84" t="s">
        <v>68</v>
      </c>
      <c r="X4107" s="90" t="s">
        <v>35223</v>
      </c>
      <c r="Y4107" s="80" t="s">
        <v>35224</v>
      </c>
      <c r="Z4107" s="84" t="s">
        <v>68</v>
      </c>
      <c r="AA4107" s="144" t="s">
        <v>68</v>
      </c>
      <c r="AB4107" s="84" t="s">
        <v>241</v>
      </c>
      <c r="AC4107" s="96" t="s">
        <v>242</v>
      </c>
      <c r="AD4107" s="98">
        <v>2.9361206E7</v>
      </c>
      <c r="AE4107" s="99" t="s">
        <v>35225</v>
      </c>
    </row>
    <row r="4108">
      <c r="A4108" s="79" t="s">
        <v>35226</v>
      </c>
      <c r="B4108" s="80">
        <v>2017.0</v>
      </c>
      <c r="C4108" s="81" t="s">
        <v>35227</v>
      </c>
      <c r="D4108" s="80" t="s">
        <v>3945</v>
      </c>
      <c r="E4108" s="80" t="s">
        <v>35228</v>
      </c>
      <c r="F4108" s="83" t="s">
        <v>35229</v>
      </c>
      <c r="G4108" s="88" t="s">
        <v>35230</v>
      </c>
      <c r="H4108" s="84" t="s">
        <v>68</v>
      </c>
      <c r="I4108" s="84" t="s">
        <v>68</v>
      </c>
      <c r="J4108" s="84" t="s">
        <v>68</v>
      </c>
      <c r="K4108" s="84" t="s">
        <v>68</v>
      </c>
      <c r="L4108" s="84" t="s">
        <v>68</v>
      </c>
      <c r="M4108" s="84" t="s">
        <v>68</v>
      </c>
      <c r="N4108" s="84"/>
      <c r="O4108" s="80"/>
      <c r="P4108" s="84"/>
      <c r="Q4108" s="84" t="s">
        <v>68</v>
      </c>
      <c r="R4108" s="80" t="s">
        <v>68</v>
      </c>
      <c r="S4108" s="84" t="s">
        <v>68</v>
      </c>
      <c r="U4108" t="s">
        <v>68</v>
      </c>
      <c r="V4108" s="84" t="s">
        <v>68</v>
      </c>
      <c r="W4108" s="84" t="s">
        <v>68</v>
      </c>
      <c r="X4108" s="90" t="s">
        <v>35231</v>
      </c>
      <c r="Y4108" s="80" t="s">
        <v>35232</v>
      </c>
      <c r="Z4108" s="84" t="s">
        <v>68</v>
      </c>
      <c r="AA4108" s="144" t="s">
        <v>68</v>
      </c>
      <c r="AB4108" s="84" t="s">
        <v>241</v>
      </c>
      <c r="AC4108" s="96" t="s">
        <v>242</v>
      </c>
      <c r="AD4108" s="98">
        <v>2.9224819E7</v>
      </c>
      <c r="AE4108" s="99" t="s">
        <v>35233</v>
      </c>
    </row>
    <row r="4109">
      <c r="A4109" s="79" t="s">
        <v>35234</v>
      </c>
      <c r="B4109" s="80">
        <v>2014.0</v>
      </c>
      <c r="C4109" s="81" t="s">
        <v>35235</v>
      </c>
      <c r="D4109" s="80" t="s">
        <v>394</v>
      </c>
      <c r="E4109" s="80" t="s">
        <v>35236</v>
      </c>
      <c r="F4109" s="83" t="s">
        <v>35237</v>
      </c>
      <c r="G4109" s="88" t="s">
        <v>35238</v>
      </c>
      <c r="H4109" s="84" t="s">
        <v>68</v>
      </c>
      <c r="I4109" s="84" t="s">
        <v>68</v>
      </c>
      <c r="J4109" s="84" t="s">
        <v>68</v>
      </c>
      <c r="K4109" s="84" t="s">
        <v>68</v>
      </c>
      <c r="L4109" s="84" t="s">
        <v>68</v>
      </c>
      <c r="M4109" s="84" t="s">
        <v>68</v>
      </c>
      <c r="N4109" s="84"/>
      <c r="O4109" s="80"/>
      <c r="P4109" s="84"/>
      <c r="Q4109" s="84" t="s">
        <v>68</v>
      </c>
      <c r="R4109" s="84" t="s">
        <v>68</v>
      </c>
      <c r="S4109" s="84" t="s">
        <v>68</v>
      </c>
      <c r="U4109" t="s">
        <v>68</v>
      </c>
      <c r="V4109" s="84" t="s">
        <v>68</v>
      </c>
      <c r="W4109" s="84" t="s">
        <v>68</v>
      </c>
      <c r="X4109" s="90" t="s">
        <v>35239</v>
      </c>
      <c r="Y4109" s="80" t="s">
        <v>35240</v>
      </c>
      <c r="Z4109" s="84" t="s">
        <v>68</v>
      </c>
      <c r="AA4109" s="144" t="s">
        <v>68</v>
      </c>
      <c r="AB4109" s="84" t="s">
        <v>241</v>
      </c>
      <c r="AC4109" s="96" t="s">
        <v>242</v>
      </c>
      <c r="AD4109" s="98">
        <v>2.4991807E7</v>
      </c>
      <c r="AE4109" s="99" t="s">
        <v>35241</v>
      </c>
    </row>
    <row r="4110">
      <c r="A4110" s="79" t="s">
        <v>35242</v>
      </c>
      <c r="B4110" s="80">
        <v>2017.0</v>
      </c>
      <c r="C4110" s="81" t="s">
        <v>35243</v>
      </c>
      <c r="D4110" s="80" t="s">
        <v>2480</v>
      </c>
      <c r="E4110" s="80" t="s">
        <v>35244</v>
      </c>
      <c r="F4110" s="83" t="s">
        <v>35245</v>
      </c>
      <c r="G4110" s="88" t="s">
        <v>35246</v>
      </c>
      <c r="H4110" s="84" t="s">
        <v>68</v>
      </c>
      <c r="I4110" s="84" t="s">
        <v>68</v>
      </c>
      <c r="J4110" s="84" t="s">
        <v>68</v>
      </c>
      <c r="K4110" s="84" t="s">
        <v>68</v>
      </c>
      <c r="L4110" s="84" t="s">
        <v>68</v>
      </c>
      <c r="M4110" s="84" t="s">
        <v>68</v>
      </c>
      <c r="N4110" s="84"/>
      <c r="O4110" s="80"/>
      <c r="P4110" s="84"/>
      <c r="Q4110" s="84" t="s">
        <v>68</v>
      </c>
      <c r="R4110" s="84" t="s">
        <v>68</v>
      </c>
      <c r="S4110" s="84" t="s">
        <v>68</v>
      </c>
      <c r="U4110" t="s">
        <v>68</v>
      </c>
      <c r="V4110" s="84" t="s">
        <v>68</v>
      </c>
      <c r="W4110" s="84" t="s">
        <v>68</v>
      </c>
      <c r="X4110" s="90" t="s">
        <v>35247</v>
      </c>
      <c r="Y4110" s="80" t="s">
        <v>35248</v>
      </c>
      <c r="Z4110" s="84" t="s">
        <v>68</v>
      </c>
      <c r="AA4110" s="144" t="s">
        <v>68</v>
      </c>
      <c r="AB4110" s="84" t="s">
        <v>241</v>
      </c>
      <c r="AC4110" s="96" t="s">
        <v>242</v>
      </c>
      <c r="AD4110" s="98">
        <v>2.8795682E7</v>
      </c>
      <c r="AE4110" s="99" t="s">
        <v>35249</v>
      </c>
    </row>
    <row r="4111">
      <c r="A4111" s="79" t="s">
        <v>35250</v>
      </c>
      <c r="B4111" s="80">
        <v>2016.0</v>
      </c>
      <c r="C4111" s="81" t="s">
        <v>35251</v>
      </c>
      <c r="D4111" s="80" t="s">
        <v>3572</v>
      </c>
      <c r="E4111" s="80" t="s">
        <v>35252</v>
      </c>
      <c r="F4111" s="83" t="s">
        <v>35253</v>
      </c>
      <c r="G4111" s="88" t="s">
        <v>35254</v>
      </c>
      <c r="H4111" s="84" t="s">
        <v>68</v>
      </c>
      <c r="I4111" s="84" t="s">
        <v>68</v>
      </c>
      <c r="J4111" s="84" t="s">
        <v>68</v>
      </c>
      <c r="K4111" s="84" t="s">
        <v>68</v>
      </c>
      <c r="L4111" s="84" t="s">
        <v>68</v>
      </c>
      <c r="M4111" s="84" t="s">
        <v>68</v>
      </c>
      <c r="N4111" s="84"/>
      <c r="O4111" s="80"/>
      <c r="P4111" s="84"/>
      <c r="Q4111" s="84" t="s">
        <v>68</v>
      </c>
      <c r="R4111" s="80" t="s">
        <v>68</v>
      </c>
      <c r="S4111" s="84" t="s">
        <v>68</v>
      </c>
      <c r="U4111" t="s">
        <v>68</v>
      </c>
      <c r="V4111" s="84" t="s">
        <v>68</v>
      </c>
      <c r="W4111" s="84" t="s">
        <v>68</v>
      </c>
      <c r="X4111" s="90" t="s">
        <v>35255</v>
      </c>
      <c r="Y4111" s="80" t="s">
        <v>35256</v>
      </c>
      <c r="Z4111" s="84" t="s">
        <v>68</v>
      </c>
      <c r="AA4111" s="144" t="s">
        <v>68</v>
      </c>
      <c r="AB4111" s="84" t="s">
        <v>241</v>
      </c>
      <c r="AC4111" s="96" t="s">
        <v>242</v>
      </c>
      <c r="AD4111" s="98">
        <v>2.7212114E7</v>
      </c>
      <c r="AE4111" s="99" t="s">
        <v>35257</v>
      </c>
    </row>
    <row r="4112">
      <c r="A4112" s="79" t="s">
        <v>35258</v>
      </c>
      <c r="B4112" s="80">
        <v>2013.0</v>
      </c>
      <c r="C4112" s="81" t="s">
        <v>35259</v>
      </c>
      <c r="D4112" s="80" t="s">
        <v>8273</v>
      </c>
      <c r="E4112" s="80" t="s">
        <v>35260</v>
      </c>
      <c r="F4112" s="83" t="s">
        <v>35261</v>
      </c>
      <c r="G4112" s="88" t="s">
        <v>35262</v>
      </c>
      <c r="H4112" s="84" t="s">
        <v>68</v>
      </c>
      <c r="I4112" s="84" t="s">
        <v>68</v>
      </c>
      <c r="J4112" s="84" t="s">
        <v>68</v>
      </c>
      <c r="K4112" s="84" t="s">
        <v>68</v>
      </c>
      <c r="L4112" s="84" t="s">
        <v>68</v>
      </c>
      <c r="M4112" s="84" t="s">
        <v>68</v>
      </c>
      <c r="N4112" s="86"/>
      <c r="O4112" s="88">
        <v>971.0</v>
      </c>
      <c r="P4112" s="84"/>
      <c r="Q4112" s="84" t="s">
        <v>68</v>
      </c>
      <c r="R4112" s="80" t="s">
        <v>68</v>
      </c>
      <c r="S4112" s="84" t="s">
        <v>68</v>
      </c>
      <c r="U4112" t="s">
        <v>68</v>
      </c>
      <c r="V4112" s="84" t="s">
        <v>68</v>
      </c>
      <c r="W4112" s="84" t="s">
        <v>68</v>
      </c>
      <c r="X4112" s="90" t="s">
        <v>35263</v>
      </c>
      <c r="Y4112" s="80" t="s">
        <v>35264</v>
      </c>
      <c r="Z4112" s="84" t="s">
        <v>68</v>
      </c>
      <c r="AA4112" s="144" t="s">
        <v>68</v>
      </c>
      <c r="AB4112" s="84" t="s">
        <v>241</v>
      </c>
      <c r="AC4112" s="96" t="s">
        <v>242</v>
      </c>
      <c r="AD4112" s="98">
        <v>2.3452187E7</v>
      </c>
      <c r="AE4112" s="99" t="s">
        <v>35265</v>
      </c>
    </row>
    <row r="4113">
      <c r="A4113" s="79" t="s">
        <v>35266</v>
      </c>
      <c r="B4113" s="80">
        <v>2017.0</v>
      </c>
      <c r="C4113" s="81" t="s">
        <v>35267</v>
      </c>
      <c r="D4113" s="80" t="s">
        <v>853</v>
      </c>
      <c r="E4113" s="80" t="s">
        <v>35268</v>
      </c>
      <c r="F4113" s="83" t="s">
        <v>35269</v>
      </c>
      <c r="G4113" s="88" t="s">
        <v>35270</v>
      </c>
      <c r="H4113" s="84" t="s">
        <v>128</v>
      </c>
      <c r="I4113" s="84" t="s">
        <v>142</v>
      </c>
      <c r="J4113" s="84" t="s">
        <v>853</v>
      </c>
      <c r="K4113" s="84" t="s">
        <v>68</v>
      </c>
      <c r="L4113" s="84" t="s">
        <v>68</v>
      </c>
      <c r="M4113" s="84" t="s">
        <v>68</v>
      </c>
      <c r="N4113" s="86"/>
      <c r="O4113" s="80"/>
      <c r="P4113" s="86" t="s">
        <v>1113</v>
      </c>
      <c r="Q4113" s="84" t="s">
        <v>68</v>
      </c>
      <c r="R4113" s="80" t="s">
        <v>68</v>
      </c>
      <c r="S4113" s="84" t="s">
        <v>68</v>
      </c>
      <c r="U4113" t="s">
        <v>68</v>
      </c>
      <c r="V4113" s="84" t="s">
        <v>68</v>
      </c>
      <c r="W4113" s="84" t="s">
        <v>68</v>
      </c>
      <c r="X4113" s="90" t="s">
        <v>35271</v>
      </c>
      <c r="Y4113" s="80" t="s">
        <v>35272</v>
      </c>
      <c r="Z4113" s="84" t="s">
        <v>68</v>
      </c>
      <c r="AA4113" s="144" t="s">
        <v>68</v>
      </c>
      <c r="AB4113" s="84" t="s">
        <v>241</v>
      </c>
      <c r="AC4113" s="96" t="s">
        <v>242</v>
      </c>
      <c r="AD4113" s="98">
        <v>2.8711387E7</v>
      </c>
      <c r="AE4113" s="99" t="s">
        <v>35273</v>
      </c>
    </row>
    <row r="4114">
      <c r="A4114" s="79" t="s">
        <v>35274</v>
      </c>
      <c r="B4114" s="80">
        <v>2010.0</v>
      </c>
      <c r="C4114" s="81" t="s">
        <v>35275</v>
      </c>
      <c r="D4114" s="80" t="s">
        <v>591</v>
      </c>
      <c r="E4114" s="80" t="s">
        <v>35276</v>
      </c>
      <c r="F4114" s="83" t="s">
        <v>35277</v>
      </c>
      <c r="G4114" s="88" t="s">
        <v>35278</v>
      </c>
      <c r="H4114" s="84" t="s">
        <v>68</v>
      </c>
      <c r="I4114" s="84" t="s">
        <v>68</v>
      </c>
      <c r="J4114" s="84" t="s">
        <v>68</v>
      </c>
      <c r="K4114" s="84" t="s">
        <v>68</v>
      </c>
      <c r="L4114" s="84" t="s">
        <v>68</v>
      </c>
      <c r="M4114" s="84" t="s">
        <v>68</v>
      </c>
      <c r="N4114" s="84"/>
      <c r="O4114" s="80"/>
      <c r="P4114" s="86" t="s">
        <v>59</v>
      </c>
      <c r="Q4114" s="84" t="s">
        <v>68</v>
      </c>
      <c r="R4114" s="80" t="s">
        <v>68</v>
      </c>
      <c r="S4114" s="84" t="s">
        <v>68</v>
      </c>
      <c r="U4114" t="s">
        <v>68</v>
      </c>
      <c r="V4114" s="84" t="s">
        <v>68</v>
      </c>
      <c r="W4114" s="84" t="s">
        <v>68</v>
      </c>
      <c r="X4114" s="90" t="s">
        <v>35279</v>
      </c>
      <c r="Y4114" s="80" t="s">
        <v>35280</v>
      </c>
      <c r="Z4114" s="84" t="s">
        <v>68</v>
      </c>
      <c r="AA4114" s="144" t="s">
        <v>68</v>
      </c>
      <c r="AB4114" s="84" t="s">
        <v>241</v>
      </c>
      <c r="AC4114" s="96" t="s">
        <v>242</v>
      </c>
      <c r="AD4114" s="98">
        <v>2.0091664E7</v>
      </c>
      <c r="AE4114" s="99" t="s">
        <v>35281</v>
      </c>
    </row>
    <row r="4115">
      <c r="A4115" s="79" t="s">
        <v>35282</v>
      </c>
      <c r="B4115" s="80">
        <v>2013.0</v>
      </c>
      <c r="C4115" s="81" t="s">
        <v>35283</v>
      </c>
      <c r="D4115" s="80" t="s">
        <v>591</v>
      </c>
      <c r="E4115" s="80" t="s">
        <v>35284</v>
      </c>
      <c r="F4115" s="83" t="s">
        <v>35285</v>
      </c>
      <c r="G4115" s="88" t="s">
        <v>35286</v>
      </c>
      <c r="H4115" s="86" t="s">
        <v>383</v>
      </c>
      <c r="I4115" s="86" t="s">
        <v>495</v>
      </c>
      <c r="J4115" s="86" t="s">
        <v>228</v>
      </c>
      <c r="K4115" s="86" t="s">
        <v>229</v>
      </c>
      <c r="L4115" s="86" t="s">
        <v>230</v>
      </c>
      <c r="M4115" s="86" t="s">
        <v>35287</v>
      </c>
      <c r="N4115" s="86">
        <v>4.0</v>
      </c>
      <c r="O4115" s="88">
        <v>599.0</v>
      </c>
      <c r="P4115" s="86" t="s">
        <v>59</v>
      </c>
      <c r="Q4115" s="86" t="s">
        <v>234</v>
      </c>
      <c r="R4115" s="88" t="s">
        <v>35288</v>
      </c>
      <c r="S4115" s="84" t="s">
        <v>68</v>
      </c>
      <c r="U4115" t="s">
        <v>68</v>
      </c>
      <c r="V4115" s="84" t="s">
        <v>68</v>
      </c>
      <c r="W4115" s="84" t="s">
        <v>68</v>
      </c>
      <c r="X4115" s="90" t="s">
        <v>35289</v>
      </c>
      <c r="Y4115" s="80" t="s">
        <v>35290</v>
      </c>
      <c r="Z4115" s="84" t="s">
        <v>68</v>
      </c>
      <c r="AA4115" s="144" t="s">
        <v>68</v>
      </c>
      <c r="AB4115" s="84" t="s">
        <v>241</v>
      </c>
      <c r="AC4115" s="96" t="s">
        <v>242</v>
      </c>
      <c r="AD4115" s="98">
        <v>2.3440786E7</v>
      </c>
      <c r="AE4115" s="99" t="s">
        <v>35291</v>
      </c>
    </row>
    <row r="4116">
      <c r="A4116" s="79" t="s">
        <v>35292</v>
      </c>
      <c r="B4116" s="80">
        <v>2012.0</v>
      </c>
      <c r="C4116" s="81" t="s">
        <v>35293</v>
      </c>
      <c r="D4116" s="80" t="s">
        <v>464</v>
      </c>
      <c r="E4116" s="80" t="s">
        <v>35294</v>
      </c>
      <c r="F4116" s="83" t="s">
        <v>35295</v>
      </c>
      <c r="G4116" s="88" t="s">
        <v>35296</v>
      </c>
      <c r="H4116" s="84" t="s">
        <v>68</v>
      </c>
      <c r="I4116" s="84" t="s">
        <v>68</v>
      </c>
      <c r="J4116" s="84" t="s">
        <v>68</v>
      </c>
      <c r="K4116" s="84" t="s">
        <v>68</v>
      </c>
      <c r="L4116" s="84" t="s">
        <v>68</v>
      </c>
      <c r="M4116" s="84" t="s">
        <v>68</v>
      </c>
      <c r="N4116" s="84"/>
      <c r="O4116" s="80"/>
      <c r="P4116" s="86" t="s">
        <v>59</v>
      </c>
      <c r="Q4116" s="84" t="s">
        <v>68</v>
      </c>
      <c r="R4116" s="88" t="s">
        <v>35297</v>
      </c>
      <c r="S4116" s="84" t="s">
        <v>68</v>
      </c>
      <c r="U4116" t="s">
        <v>68</v>
      </c>
      <c r="V4116" s="84" t="s">
        <v>68</v>
      </c>
      <c r="W4116" s="84" t="s">
        <v>68</v>
      </c>
      <c r="X4116" s="90" t="s">
        <v>35298</v>
      </c>
      <c r="Y4116" s="80" t="s">
        <v>35299</v>
      </c>
      <c r="Z4116" s="84" t="s">
        <v>68</v>
      </c>
      <c r="AA4116" s="144" t="s">
        <v>68</v>
      </c>
      <c r="AB4116" s="84" t="s">
        <v>241</v>
      </c>
      <c r="AC4116" s="96" t="s">
        <v>242</v>
      </c>
      <c r="AD4116" s="98">
        <v>2.2529302E7</v>
      </c>
      <c r="AE4116" s="99" t="s">
        <v>35300</v>
      </c>
    </row>
    <row r="4117">
      <c r="A4117" s="79" t="s">
        <v>35301</v>
      </c>
      <c r="B4117" s="80">
        <v>2017.0</v>
      </c>
      <c r="C4117" s="81" t="s">
        <v>35302</v>
      </c>
      <c r="D4117" s="80" t="s">
        <v>6798</v>
      </c>
      <c r="E4117" s="80" t="s">
        <v>35303</v>
      </c>
      <c r="F4117" s="83" t="s">
        <v>35304</v>
      </c>
      <c r="G4117" s="88" t="s">
        <v>35305</v>
      </c>
      <c r="H4117" s="84" t="s">
        <v>68</v>
      </c>
      <c r="I4117" s="84" t="s">
        <v>68</v>
      </c>
      <c r="J4117" s="84" t="s">
        <v>68</v>
      </c>
      <c r="K4117" s="84" t="s">
        <v>68</v>
      </c>
      <c r="L4117" s="84" t="s">
        <v>68</v>
      </c>
      <c r="M4117" s="84" t="s">
        <v>68</v>
      </c>
      <c r="N4117" s="84"/>
      <c r="O4117" s="88"/>
      <c r="P4117" s="84"/>
      <c r="Q4117" s="84" t="s">
        <v>68</v>
      </c>
      <c r="R4117" s="80"/>
      <c r="S4117" s="84" t="s">
        <v>68</v>
      </c>
      <c r="U4117" t="s">
        <v>68</v>
      </c>
      <c r="V4117" s="84" t="s">
        <v>68</v>
      </c>
      <c r="W4117" s="84" t="s">
        <v>68</v>
      </c>
      <c r="X4117" s="90" t="s">
        <v>35306</v>
      </c>
      <c r="Y4117" s="80" t="s">
        <v>35307</v>
      </c>
      <c r="Z4117" s="84" t="s">
        <v>68</v>
      </c>
      <c r="AA4117" s="144" t="s">
        <v>68</v>
      </c>
      <c r="AB4117" s="84" t="s">
        <v>241</v>
      </c>
      <c r="AC4117" s="96" t="s">
        <v>242</v>
      </c>
      <c r="AD4117" s="98">
        <v>2.9040868E7</v>
      </c>
      <c r="AE4117" s="99" t="s">
        <v>35308</v>
      </c>
    </row>
    <row r="4118">
      <c r="A4118" s="79" t="s">
        <v>35309</v>
      </c>
      <c r="B4118" s="80">
        <v>2012.0</v>
      </c>
      <c r="C4118" s="81" t="s">
        <v>35310</v>
      </c>
      <c r="D4118" s="80" t="s">
        <v>17360</v>
      </c>
      <c r="E4118" s="80" t="s">
        <v>35311</v>
      </c>
      <c r="F4118" s="83" t="s">
        <v>35312</v>
      </c>
      <c r="G4118" s="88" t="s">
        <v>35313</v>
      </c>
      <c r="H4118" s="84" t="s">
        <v>68</v>
      </c>
      <c r="I4118" s="84" t="s">
        <v>68</v>
      </c>
      <c r="J4118" s="84" t="s">
        <v>68</v>
      </c>
      <c r="K4118" s="84" t="s">
        <v>68</v>
      </c>
      <c r="L4118" s="84" t="s">
        <v>68</v>
      </c>
      <c r="M4118" s="84" t="s">
        <v>68</v>
      </c>
      <c r="N4118" s="86"/>
      <c r="O4118" s="88">
        <v>161746.0</v>
      </c>
      <c r="P4118" s="86" t="s">
        <v>323</v>
      </c>
      <c r="Q4118" s="84" t="s">
        <v>68</v>
      </c>
      <c r="R4118" s="80" t="s">
        <v>68</v>
      </c>
      <c r="S4118" s="84" t="s">
        <v>68</v>
      </c>
      <c r="U4118" t="s">
        <v>68</v>
      </c>
      <c r="V4118" s="84" t="s">
        <v>68</v>
      </c>
      <c r="W4118" s="84" t="s">
        <v>68</v>
      </c>
      <c r="X4118" s="90" t="s">
        <v>35314</v>
      </c>
      <c r="Y4118" s="80" t="s">
        <v>35315</v>
      </c>
      <c r="Z4118" s="84" t="s">
        <v>68</v>
      </c>
      <c r="AA4118" s="144" t="s">
        <v>68</v>
      </c>
      <c r="AB4118" s="84" t="s">
        <v>241</v>
      </c>
      <c r="AC4118" s="96" t="s">
        <v>242</v>
      </c>
      <c r="AD4118" s="98">
        <v>2.207762E7</v>
      </c>
      <c r="AE4118" s="99" t="s">
        <v>35316</v>
      </c>
    </row>
    <row r="4119">
      <c r="A4119" s="79" t="s">
        <v>35317</v>
      </c>
      <c r="B4119" s="80">
        <v>2013.0</v>
      </c>
      <c r="C4119" s="81" t="s">
        <v>35318</v>
      </c>
      <c r="D4119" s="80" t="s">
        <v>35319</v>
      </c>
      <c r="E4119" s="80" t="s">
        <v>35320</v>
      </c>
      <c r="F4119" s="83" t="s">
        <v>35321</v>
      </c>
      <c r="G4119" s="88" t="s">
        <v>35322</v>
      </c>
      <c r="H4119" s="84" t="s">
        <v>68</v>
      </c>
      <c r="I4119" s="84" t="s">
        <v>68</v>
      </c>
      <c r="J4119" s="84" t="s">
        <v>68</v>
      </c>
      <c r="K4119" s="84" t="s">
        <v>68</v>
      </c>
      <c r="L4119" s="84" t="s">
        <v>68</v>
      </c>
      <c r="M4119" s="84" t="s">
        <v>68</v>
      </c>
      <c r="N4119" s="84"/>
      <c r="O4119" s="80"/>
      <c r="P4119" s="84"/>
      <c r="Q4119" s="84" t="s">
        <v>68</v>
      </c>
      <c r="R4119" s="80" t="s">
        <v>68</v>
      </c>
      <c r="S4119" s="84" t="s">
        <v>68</v>
      </c>
      <c r="U4119" t="s">
        <v>68</v>
      </c>
      <c r="V4119" s="84" t="s">
        <v>68</v>
      </c>
      <c r="W4119" s="84" t="s">
        <v>68</v>
      </c>
      <c r="X4119" s="90" t="s">
        <v>35323</v>
      </c>
      <c r="Y4119" s="80" t="s">
        <v>35324</v>
      </c>
      <c r="Z4119" s="84" t="s">
        <v>68</v>
      </c>
      <c r="AA4119" s="144" t="s">
        <v>68</v>
      </c>
      <c r="AB4119" s="84" t="s">
        <v>241</v>
      </c>
      <c r="AC4119" s="96" t="s">
        <v>242</v>
      </c>
      <c r="AD4119" s="98">
        <v>2.3721718E7</v>
      </c>
      <c r="AE4119" s="99" t="s">
        <v>35325</v>
      </c>
    </row>
    <row r="4120">
      <c r="A4120" s="79" t="s">
        <v>35326</v>
      </c>
      <c r="B4120" s="80">
        <v>2014.0</v>
      </c>
      <c r="C4120" s="81" t="s">
        <v>35327</v>
      </c>
      <c r="D4120" s="80" t="s">
        <v>394</v>
      </c>
      <c r="E4120" s="80" t="s">
        <v>35328</v>
      </c>
      <c r="F4120" s="83" t="s">
        <v>35329</v>
      </c>
      <c r="G4120" s="88" t="s">
        <v>35330</v>
      </c>
      <c r="H4120" s="84" t="s">
        <v>142</v>
      </c>
      <c r="I4120" s="86" t="s">
        <v>228</v>
      </c>
      <c r="J4120" s="84" t="s">
        <v>228</v>
      </c>
      <c r="K4120" s="84" t="s">
        <v>68</v>
      </c>
      <c r="L4120" s="84" t="s">
        <v>68</v>
      </c>
      <c r="M4120" s="84" t="s">
        <v>68</v>
      </c>
      <c r="N4120" s="84"/>
      <c r="O4120" s="80"/>
      <c r="P4120" s="84"/>
      <c r="Q4120" s="84" t="s">
        <v>68</v>
      </c>
      <c r="R4120" s="88" t="s">
        <v>324</v>
      </c>
      <c r="S4120" s="84" t="s">
        <v>68</v>
      </c>
      <c r="U4120" t="s">
        <v>68</v>
      </c>
      <c r="V4120" s="84" t="s">
        <v>68</v>
      </c>
      <c r="W4120" s="84" t="s">
        <v>68</v>
      </c>
      <c r="X4120" s="90" t="s">
        <v>35331</v>
      </c>
      <c r="Y4120" s="80" t="s">
        <v>35332</v>
      </c>
      <c r="Z4120" s="84" t="s">
        <v>68</v>
      </c>
      <c r="AA4120" s="144" t="s">
        <v>68</v>
      </c>
      <c r="AB4120" s="84" t="s">
        <v>241</v>
      </c>
      <c r="AC4120" s="96" t="s">
        <v>242</v>
      </c>
      <c r="AD4120" s="98">
        <v>2.4789311E7</v>
      </c>
      <c r="AE4120" s="99" t="s">
        <v>35333</v>
      </c>
    </row>
    <row r="4121">
      <c r="A4121" s="79" t="s">
        <v>35334</v>
      </c>
      <c r="B4121" s="80">
        <v>2014.0</v>
      </c>
      <c r="C4121" s="81" t="s">
        <v>35335</v>
      </c>
      <c r="D4121" s="80" t="s">
        <v>27105</v>
      </c>
      <c r="E4121" s="80" t="s">
        <v>35336</v>
      </c>
      <c r="F4121" s="84" t="s">
        <v>68</v>
      </c>
      <c r="G4121" s="84" t="s">
        <v>68</v>
      </c>
      <c r="H4121" s="84" t="s">
        <v>68</v>
      </c>
      <c r="I4121" s="84" t="s">
        <v>68</v>
      </c>
      <c r="J4121" s="84" t="s">
        <v>68</v>
      </c>
      <c r="K4121" s="84" t="s">
        <v>68</v>
      </c>
      <c r="L4121" s="84" t="s">
        <v>68</v>
      </c>
      <c r="M4121" s="84" t="s">
        <v>68</v>
      </c>
      <c r="N4121" s="86" t="s">
        <v>68</v>
      </c>
      <c r="O4121" s="88" t="s">
        <v>68</v>
      </c>
      <c r="P4121" s="86" t="s">
        <v>68</v>
      </c>
      <c r="Q4121" s="84" t="s">
        <v>68</v>
      </c>
      <c r="R4121" s="80" t="s">
        <v>68</v>
      </c>
      <c r="S4121" s="84" t="s">
        <v>68</v>
      </c>
      <c r="U4121" t="s">
        <v>68</v>
      </c>
      <c r="V4121" s="84" t="s">
        <v>68</v>
      </c>
      <c r="W4121" s="84" t="s">
        <v>68</v>
      </c>
      <c r="X4121" s="90" t="s">
        <v>35337</v>
      </c>
      <c r="Y4121" s="80" t="s">
        <v>35338</v>
      </c>
      <c r="Z4121" s="84" t="s">
        <v>68</v>
      </c>
      <c r="AA4121" s="144" t="s">
        <v>68</v>
      </c>
      <c r="AB4121" s="84" t="s">
        <v>241</v>
      </c>
      <c r="AC4121" s="96" t="s">
        <v>242</v>
      </c>
      <c r="AD4121" s="98">
        <v>2.4696117E7</v>
      </c>
      <c r="AE4121" s="99" t="s">
        <v>35339</v>
      </c>
    </row>
    <row r="4122">
      <c r="A4122" s="79" t="s">
        <v>35340</v>
      </c>
      <c r="B4122" s="80">
        <v>2013.0</v>
      </c>
      <c r="C4122" s="81" t="s">
        <v>35341</v>
      </c>
      <c r="D4122" s="80" t="s">
        <v>394</v>
      </c>
      <c r="E4122" s="80" t="s">
        <v>35342</v>
      </c>
      <c r="F4122" s="83" t="s">
        <v>35343</v>
      </c>
      <c r="G4122" s="88" t="s">
        <v>35344</v>
      </c>
      <c r="H4122" s="84" t="s">
        <v>142</v>
      </c>
      <c r="I4122" s="84" t="s">
        <v>853</v>
      </c>
      <c r="J4122" s="84" t="s">
        <v>228</v>
      </c>
      <c r="K4122" s="86" t="s">
        <v>229</v>
      </c>
      <c r="L4122" s="84" t="s">
        <v>68</v>
      </c>
      <c r="M4122" s="84" t="s">
        <v>68</v>
      </c>
      <c r="N4122" s="84"/>
      <c r="O4122" s="80"/>
      <c r="P4122" s="84"/>
      <c r="Q4122" s="84" t="s">
        <v>68</v>
      </c>
      <c r="R4122" s="80" t="s">
        <v>68</v>
      </c>
      <c r="S4122" s="84" t="s">
        <v>68</v>
      </c>
      <c r="U4122" t="s">
        <v>68</v>
      </c>
      <c r="V4122" s="84" t="s">
        <v>68</v>
      </c>
      <c r="W4122" s="84" t="s">
        <v>68</v>
      </c>
      <c r="X4122" s="90" t="s">
        <v>35345</v>
      </c>
      <c r="Y4122" s="80" t="s">
        <v>35346</v>
      </c>
      <c r="Z4122" s="84" t="s">
        <v>68</v>
      </c>
      <c r="AA4122" s="144" t="s">
        <v>68</v>
      </c>
      <c r="AB4122" s="84" t="s">
        <v>241</v>
      </c>
      <c r="AC4122" s="96" t="s">
        <v>242</v>
      </c>
      <c r="AD4122" s="98">
        <v>2.3565216E7</v>
      </c>
      <c r="AE4122" s="99" t="s">
        <v>35347</v>
      </c>
    </row>
    <row r="4123">
      <c r="A4123" s="79" t="s">
        <v>35348</v>
      </c>
      <c r="B4123" s="80">
        <v>2017.0</v>
      </c>
      <c r="C4123" s="81" t="s">
        <v>35349</v>
      </c>
      <c r="D4123" s="80" t="s">
        <v>853</v>
      </c>
      <c r="E4123" s="80" t="s">
        <v>35350</v>
      </c>
      <c r="F4123" s="83" t="s">
        <v>35351</v>
      </c>
      <c r="G4123" s="88" t="s">
        <v>35352</v>
      </c>
      <c r="H4123" s="84" t="s">
        <v>142</v>
      </c>
      <c r="I4123" s="84" t="s">
        <v>853</v>
      </c>
      <c r="J4123" s="84" t="s">
        <v>228</v>
      </c>
      <c r="K4123" s="86" t="s">
        <v>229</v>
      </c>
      <c r="L4123" s="86" t="s">
        <v>230</v>
      </c>
      <c r="M4123" s="86" t="s">
        <v>35353</v>
      </c>
      <c r="N4123" s="86">
        <v>1.0</v>
      </c>
      <c r="O4123" s="105">
        <v>84496.0</v>
      </c>
      <c r="P4123" s="86" t="s">
        <v>59</v>
      </c>
      <c r="Q4123" s="84" t="s">
        <v>68</v>
      </c>
      <c r="R4123" s="80" t="s">
        <v>35354</v>
      </c>
      <c r="S4123" s="84" t="s">
        <v>68</v>
      </c>
      <c r="U4123" t="s">
        <v>68</v>
      </c>
      <c r="V4123" s="84" t="s">
        <v>68</v>
      </c>
      <c r="W4123" s="84" t="s">
        <v>68</v>
      </c>
      <c r="X4123" s="90" t="s">
        <v>35355</v>
      </c>
      <c r="Y4123" s="80" t="s">
        <v>35356</v>
      </c>
      <c r="Z4123" s="84" t="s">
        <v>68</v>
      </c>
      <c r="AA4123" s="144" t="s">
        <v>68</v>
      </c>
      <c r="AB4123" s="84" t="s">
        <v>241</v>
      </c>
      <c r="AC4123" s="96" t="s">
        <v>242</v>
      </c>
      <c r="AD4123" s="98">
        <v>2.8410813E7</v>
      </c>
      <c r="AE4123" s="99" t="s">
        <v>35357</v>
      </c>
    </row>
    <row r="4124">
      <c r="A4124" s="79" t="s">
        <v>35358</v>
      </c>
      <c r="B4124" s="80">
        <v>2016.0</v>
      </c>
      <c r="C4124" s="81" t="s">
        <v>35359</v>
      </c>
      <c r="D4124" s="80" t="s">
        <v>4388</v>
      </c>
      <c r="E4124" s="80" t="s">
        <v>35360</v>
      </c>
      <c r="F4124" s="83" t="s">
        <v>35361</v>
      </c>
      <c r="G4124" s="88" t="s">
        <v>35362</v>
      </c>
      <c r="H4124" s="86" t="s">
        <v>126</v>
      </c>
      <c r="I4124" s="86" t="s">
        <v>1284</v>
      </c>
      <c r="J4124" s="86" t="s">
        <v>1603</v>
      </c>
      <c r="K4124" s="86" t="s">
        <v>229</v>
      </c>
      <c r="L4124" s="86" t="s">
        <v>234</v>
      </c>
      <c r="M4124" s="86" t="s">
        <v>257</v>
      </c>
      <c r="N4124" s="86">
        <v>21.0</v>
      </c>
      <c r="O4124" s="105">
        <v>60028.0</v>
      </c>
      <c r="P4124" s="86" t="s">
        <v>2160</v>
      </c>
      <c r="Q4124" s="86" t="s">
        <v>234</v>
      </c>
      <c r="R4124" s="88" t="s">
        <v>35363</v>
      </c>
      <c r="S4124" s="84" t="s">
        <v>68</v>
      </c>
      <c r="U4124" t="s">
        <v>68</v>
      </c>
      <c r="V4124" s="84" t="s">
        <v>68</v>
      </c>
      <c r="W4124" s="84" t="s">
        <v>68</v>
      </c>
      <c r="X4124" s="90" t="s">
        <v>35364</v>
      </c>
      <c r="Y4124" s="80" t="s">
        <v>35365</v>
      </c>
      <c r="Z4124" s="84" t="s">
        <v>68</v>
      </c>
      <c r="AA4124" s="144" t="s">
        <v>68</v>
      </c>
      <c r="AB4124" s="84" t="s">
        <v>241</v>
      </c>
      <c r="AC4124" s="96" t="s">
        <v>242</v>
      </c>
      <c r="AD4124" s="98">
        <v>2.5979724E7</v>
      </c>
      <c r="AE4124" s="99" t="s">
        <v>35366</v>
      </c>
    </row>
    <row r="4125">
      <c r="A4125" s="79" t="s">
        <v>35367</v>
      </c>
      <c r="B4125" s="80">
        <v>2012.0</v>
      </c>
      <c r="C4125" s="81" t="s">
        <v>35368</v>
      </c>
      <c r="D4125" s="80" t="s">
        <v>394</v>
      </c>
      <c r="E4125" s="80" t="s">
        <v>35369</v>
      </c>
      <c r="F4125" s="83" t="s">
        <v>35370</v>
      </c>
      <c r="G4125" s="88" t="s">
        <v>35371</v>
      </c>
      <c r="H4125" s="86" t="s">
        <v>383</v>
      </c>
      <c r="I4125" s="86" t="s">
        <v>35372</v>
      </c>
      <c r="J4125" s="86" t="s">
        <v>1603</v>
      </c>
      <c r="K4125" s="86" t="s">
        <v>229</v>
      </c>
      <c r="L4125" s="86" t="s">
        <v>234</v>
      </c>
      <c r="M4125" s="86" t="s">
        <v>257</v>
      </c>
      <c r="N4125" s="86">
        <v>1.0</v>
      </c>
      <c r="O4125" s="105">
        <v>1617.0</v>
      </c>
      <c r="P4125" s="86" t="s">
        <v>323</v>
      </c>
      <c r="Q4125" s="86" t="s">
        <v>234</v>
      </c>
      <c r="R4125" s="80" t="s">
        <v>68</v>
      </c>
      <c r="S4125" s="84" t="s">
        <v>68</v>
      </c>
      <c r="U4125" t="s">
        <v>68</v>
      </c>
      <c r="V4125" s="84" t="s">
        <v>68</v>
      </c>
      <c r="W4125" s="84" t="s">
        <v>68</v>
      </c>
      <c r="X4125" s="90" t="s">
        <v>35373</v>
      </c>
      <c r="Y4125" s="80" t="s">
        <v>35374</v>
      </c>
      <c r="Z4125" s="84" t="s">
        <v>68</v>
      </c>
      <c r="AA4125" s="144" t="s">
        <v>68</v>
      </c>
      <c r="AB4125" s="84" t="s">
        <v>241</v>
      </c>
      <c r="AC4125" s="96" t="s">
        <v>242</v>
      </c>
      <c r="AD4125" s="98">
        <v>2.3227193E7</v>
      </c>
      <c r="AE4125" s="99" t="s">
        <v>35375</v>
      </c>
    </row>
    <row r="4126">
      <c r="A4126" s="79" t="s">
        <v>35376</v>
      </c>
      <c r="B4126" s="80">
        <v>2018.0</v>
      </c>
      <c r="C4126" s="81" t="s">
        <v>35377</v>
      </c>
      <c r="D4126" s="80" t="s">
        <v>1235</v>
      </c>
      <c r="E4126" s="80" t="s">
        <v>35378</v>
      </c>
      <c r="F4126" s="83" t="s">
        <v>35379</v>
      </c>
      <c r="G4126" s="88" t="s">
        <v>35380</v>
      </c>
      <c r="H4126" s="86" t="s">
        <v>35381</v>
      </c>
      <c r="I4126" s="86" t="s">
        <v>10679</v>
      </c>
      <c r="J4126" s="86" t="s">
        <v>228</v>
      </c>
      <c r="K4126" s="86" t="s">
        <v>229</v>
      </c>
      <c r="L4126" s="86" t="s">
        <v>234</v>
      </c>
      <c r="M4126" s="86" t="s">
        <v>257</v>
      </c>
      <c r="N4126" s="86">
        <v>5.0</v>
      </c>
      <c r="O4126" s="105">
        <v>45299.0</v>
      </c>
      <c r="P4126" s="86" t="s">
        <v>363</v>
      </c>
      <c r="Q4126" s="86" t="s">
        <v>234</v>
      </c>
      <c r="R4126" s="88" t="s">
        <v>211</v>
      </c>
      <c r="S4126" s="84" t="s">
        <v>68</v>
      </c>
      <c r="U4126" t="s">
        <v>68</v>
      </c>
      <c r="V4126" s="84" t="s">
        <v>68</v>
      </c>
      <c r="W4126" s="84" t="s">
        <v>68</v>
      </c>
      <c r="X4126" s="90" t="s">
        <v>35382</v>
      </c>
      <c r="Y4126" s="80" t="s">
        <v>35383</v>
      </c>
      <c r="Z4126" s="84" t="s">
        <v>68</v>
      </c>
      <c r="AA4126" s="144" t="s">
        <v>68</v>
      </c>
      <c r="AB4126" s="84" t="s">
        <v>241</v>
      </c>
      <c r="AC4126" s="96" t="s">
        <v>242</v>
      </c>
      <c r="AD4126" s="98">
        <v>3.0035359E7</v>
      </c>
      <c r="AE4126" s="99" t="s">
        <v>35384</v>
      </c>
    </row>
    <row r="4127">
      <c r="A4127" s="79" t="s">
        <v>35385</v>
      </c>
      <c r="B4127" s="80">
        <v>2014.0</v>
      </c>
      <c r="C4127" s="81" t="s">
        <v>35386</v>
      </c>
      <c r="D4127" s="80" t="s">
        <v>3020</v>
      </c>
      <c r="E4127" s="80" t="s">
        <v>35387</v>
      </c>
      <c r="F4127" s="83" t="s">
        <v>35388</v>
      </c>
      <c r="G4127" s="88" t="s">
        <v>35389</v>
      </c>
      <c r="H4127" s="86" t="s">
        <v>132</v>
      </c>
      <c r="I4127" s="86" t="s">
        <v>1666</v>
      </c>
      <c r="J4127" s="86" t="s">
        <v>228</v>
      </c>
      <c r="K4127" s="86" t="s">
        <v>229</v>
      </c>
      <c r="L4127" s="86" t="s">
        <v>234</v>
      </c>
      <c r="M4127" s="86" t="s">
        <v>257</v>
      </c>
      <c r="N4127" s="86">
        <v>13.0</v>
      </c>
      <c r="O4127" s="105">
        <v>124808.0</v>
      </c>
      <c r="P4127" s="86" t="s">
        <v>323</v>
      </c>
      <c r="Q4127" s="84" t="s">
        <v>68</v>
      </c>
      <c r="R4127" s="80" t="s">
        <v>68</v>
      </c>
      <c r="S4127" s="84" t="s">
        <v>68</v>
      </c>
      <c r="U4127" t="s">
        <v>68</v>
      </c>
      <c r="V4127" s="84" t="s">
        <v>68</v>
      </c>
      <c r="W4127" s="84" t="s">
        <v>68</v>
      </c>
      <c r="X4127" s="90" t="s">
        <v>35390</v>
      </c>
      <c r="Y4127" s="80" t="s">
        <v>35391</v>
      </c>
      <c r="Z4127" s="84" t="s">
        <v>68</v>
      </c>
      <c r="AA4127" s="144" t="s">
        <v>68</v>
      </c>
      <c r="AB4127" s="84" t="s">
        <v>241</v>
      </c>
      <c r="AC4127" s="96" t="s">
        <v>242</v>
      </c>
      <c r="AD4127" s="98">
        <v>2.5061139E7</v>
      </c>
      <c r="AE4127" s="99" t="s">
        <v>35392</v>
      </c>
    </row>
    <row r="4128">
      <c r="A4128" s="79" t="s">
        <v>35393</v>
      </c>
      <c r="B4128" s="80">
        <v>2011.0</v>
      </c>
      <c r="C4128" s="81" t="s">
        <v>35394</v>
      </c>
      <c r="D4128" s="80" t="s">
        <v>5250</v>
      </c>
      <c r="E4128" s="80" t="s">
        <v>35395</v>
      </c>
      <c r="F4128" s="83" t="s">
        <v>35396</v>
      </c>
      <c r="G4128" s="88" t="s">
        <v>35397</v>
      </c>
      <c r="H4128" s="84" t="s">
        <v>68</v>
      </c>
      <c r="I4128" s="84" t="s">
        <v>68</v>
      </c>
      <c r="J4128" s="84" t="s">
        <v>68</v>
      </c>
      <c r="K4128" s="84" t="s">
        <v>68</v>
      </c>
      <c r="L4128" s="84" t="s">
        <v>68</v>
      </c>
      <c r="M4128" s="84" t="s">
        <v>68</v>
      </c>
      <c r="N4128" s="86"/>
      <c r="O4128" s="88">
        <v>66185.0</v>
      </c>
      <c r="P4128" s="86" t="s">
        <v>323</v>
      </c>
      <c r="Q4128" s="84" t="s">
        <v>68</v>
      </c>
      <c r="R4128" s="80" t="s">
        <v>68</v>
      </c>
      <c r="S4128" s="84" t="s">
        <v>68</v>
      </c>
      <c r="U4128" t="s">
        <v>68</v>
      </c>
      <c r="V4128" s="84" t="s">
        <v>68</v>
      </c>
      <c r="W4128" s="84" t="s">
        <v>68</v>
      </c>
      <c r="X4128" s="90" t="s">
        <v>35398</v>
      </c>
      <c r="Y4128" s="80" t="s">
        <v>35399</v>
      </c>
      <c r="Z4128" s="84" t="s">
        <v>68</v>
      </c>
      <c r="AA4128" s="144" t="s">
        <v>68</v>
      </c>
      <c r="AB4128" s="84" t="s">
        <v>241</v>
      </c>
      <c r="AC4128" s="96" t="s">
        <v>242</v>
      </c>
      <c r="AD4128" s="98">
        <v>2.1300955E7</v>
      </c>
      <c r="AE4128" s="99" t="s">
        <v>35400</v>
      </c>
    </row>
    <row r="4129">
      <c r="A4129" s="79" t="s">
        <v>35401</v>
      </c>
      <c r="B4129" s="80">
        <v>2016.0</v>
      </c>
      <c r="C4129" s="81" t="s">
        <v>35402</v>
      </c>
      <c r="D4129" s="80" t="s">
        <v>4887</v>
      </c>
      <c r="E4129" s="80" t="s">
        <v>35403</v>
      </c>
      <c r="F4129" s="83" t="s">
        <v>35404</v>
      </c>
      <c r="G4129" s="88" t="s">
        <v>35405</v>
      </c>
      <c r="H4129" s="84" t="s">
        <v>68</v>
      </c>
      <c r="I4129" s="84" t="s">
        <v>68</v>
      </c>
      <c r="J4129" s="84" t="s">
        <v>68</v>
      </c>
      <c r="K4129" s="84" t="s">
        <v>68</v>
      </c>
      <c r="L4129" s="84" t="s">
        <v>68</v>
      </c>
      <c r="M4129" s="84" t="s">
        <v>68</v>
      </c>
      <c r="N4129" s="84"/>
      <c r="O4129" s="80"/>
      <c r="P4129" s="84"/>
      <c r="Q4129" s="84" t="s">
        <v>68</v>
      </c>
      <c r="R4129" s="80" t="s">
        <v>68</v>
      </c>
      <c r="S4129" s="84" t="s">
        <v>68</v>
      </c>
      <c r="U4129" t="s">
        <v>68</v>
      </c>
      <c r="V4129" s="84" t="s">
        <v>68</v>
      </c>
      <c r="W4129" s="84" t="s">
        <v>68</v>
      </c>
      <c r="X4129" s="90" t="s">
        <v>35406</v>
      </c>
      <c r="Y4129" s="80" t="s">
        <v>35407</v>
      </c>
      <c r="Z4129" s="84" t="s">
        <v>68</v>
      </c>
      <c r="AA4129" s="144" t="s">
        <v>68</v>
      </c>
      <c r="AB4129" s="84" t="s">
        <v>241</v>
      </c>
      <c r="AC4129" s="96" t="s">
        <v>242</v>
      </c>
      <c r="AD4129" s="98">
        <v>2.6753924E7</v>
      </c>
      <c r="AE4129" s="99" t="s">
        <v>35408</v>
      </c>
    </row>
    <row r="4130">
      <c r="A4130" s="79" t="s">
        <v>35409</v>
      </c>
      <c r="B4130" s="80">
        <v>2018.0</v>
      </c>
      <c r="C4130" s="81" t="s">
        <v>35410</v>
      </c>
      <c r="D4130" s="80" t="s">
        <v>16212</v>
      </c>
      <c r="E4130" s="80" t="s">
        <v>35411</v>
      </c>
      <c r="F4130" s="83" t="s">
        <v>35412</v>
      </c>
      <c r="G4130" s="88" t="s">
        <v>35413</v>
      </c>
      <c r="H4130" s="84" t="s">
        <v>68</v>
      </c>
      <c r="I4130" s="84" t="s">
        <v>68</v>
      </c>
      <c r="J4130" s="84" t="s">
        <v>68</v>
      </c>
      <c r="K4130" s="84" t="s">
        <v>68</v>
      </c>
      <c r="L4130" s="84" t="s">
        <v>68</v>
      </c>
      <c r="M4130" s="84" t="s">
        <v>68</v>
      </c>
      <c r="N4130" s="84"/>
      <c r="O4130" s="80"/>
      <c r="P4130" s="84"/>
      <c r="Q4130" s="84" t="s">
        <v>68</v>
      </c>
      <c r="R4130" s="80" t="s">
        <v>35414</v>
      </c>
      <c r="S4130" s="84" t="s">
        <v>68</v>
      </c>
      <c r="U4130" t="s">
        <v>68</v>
      </c>
      <c r="V4130" s="84" t="s">
        <v>68</v>
      </c>
      <c r="W4130" s="84" t="s">
        <v>68</v>
      </c>
      <c r="X4130" s="90" t="s">
        <v>35415</v>
      </c>
      <c r="Y4130" s="80" t="s">
        <v>35416</v>
      </c>
      <c r="Z4130" s="84" t="s">
        <v>68</v>
      </c>
      <c r="AA4130" s="144" t="s">
        <v>68</v>
      </c>
      <c r="AB4130" s="84" t="s">
        <v>241</v>
      </c>
      <c r="AC4130" s="96" t="s">
        <v>242</v>
      </c>
      <c r="AD4130" s="98">
        <v>3.0267475E7</v>
      </c>
      <c r="AE4130" s="99" t="s">
        <v>35417</v>
      </c>
    </row>
    <row r="4131">
      <c r="A4131" s="79" t="s">
        <v>35418</v>
      </c>
      <c r="B4131" s="80">
        <v>2016.0</v>
      </c>
      <c r="C4131" s="81" t="s">
        <v>35419</v>
      </c>
      <c r="D4131" s="80" t="s">
        <v>591</v>
      </c>
      <c r="E4131" s="80" t="s">
        <v>35420</v>
      </c>
      <c r="F4131" s="83" t="s">
        <v>35421</v>
      </c>
      <c r="G4131" s="88" t="s">
        <v>35422</v>
      </c>
      <c r="H4131" s="84" t="s">
        <v>383</v>
      </c>
      <c r="I4131" s="84" t="s">
        <v>495</v>
      </c>
      <c r="J4131" s="84" t="s">
        <v>228</v>
      </c>
      <c r="K4131" s="84" t="s">
        <v>68</v>
      </c>
      <c r="L4131" s="84" t="s">
        <v>68</v>
      </c>
      <c r="M4131" s="84" t="s">
        <v>68</v>
      </c>
      <c r="N4131" s="86">
        <v>13.0</v>
      </c>
      <c r="O4131" s="105">
        <v>2572.0</v>
      </c>
      <c r="P4131" s="86" t="s">
        <v>59</v>
      </c>
      <c r="Q4131" s="84" t="s">
        <v>68</v>
      </c>
      <c r="R4131" s="80" t="s">
        <v>35423</v>
      </c>
      <c r="S4131" s="84" t="s">
        <v>68</v>
      </c>
      <c r="U4131" t="s">
        <v>68</v>
      </c>
      <c r="V4131" s="84" t="s">
        <v>68</v>
      </c>
      <c r="W4131" s="84" t="s">
        <v>68</v>
      </c>
      <c r="X4131" s="90" t="s">
        <v>35424</v>
      </c>
      <c r="Y4131" s="80" t="s">
        <v>35425</v>
      </c>
      <c r="Z4131" s="84" t="s">
        <v>68</v>
      </c>
      <c r="AA4131" s="144" t="s">
        <v>68</v>
      </c>
      <c r="AB4131" s="84" t="s">
        <v>241</v>
      </c>
      <c r="AC4131" s="96" t="s">
        <v>242</v>
      </c>
      <c r="AD4131" s="98">
        <v>2.7841445E7</v>
      </c>
      <c r="AE4131" s="99" t="s">
        <v>35426</v>
      </c>
    </row>
    <row r="4132">
      <c r="A4132" s="79" t="s">
        <v>35427</v>
      </c>
      <c r="B4132" s="80">
        <v>2012.0</v>
      </c>
      <c r="C4132" s="81" t="s">
        <v>35428</v>
      </c>
      <c r="D4132" s="80" t="s">
        <v>591</v>
      </c>
      <c r="E4132" s="80" t="s">
        <v>35429</v>
      </c>
      <c r="F4132" s="83" t="s">
        <v>35430</v>
      </c>
      <c r="G4132" s="88" t="s">
        <v>35431</v>
      </c>
      <c r="H4132" s="86" t="s">
        <v>1084</v>
      </c>
      <c r="I4132" s="86" t="s">
        <v>228</v>
      </c>
      <c r="J4132" s="86" t="s">
        <v>228</v>
      </c>
      <c r="K4132" s="86" t="s">
        <v>229</v>
      </c>
      <c r="L4132" s="84" t="s">
        <v>68</v>
      </c>
      <c r="M4132" s="84" t="s">
        <v>68</v>
      </c>
      <c r="N4132" s="84"/>
      <c r="O4132" s="88"/>
      <c r="P4132" s="86" t="s">
        <v>59</v>
      </c>
      <c r="Q4132" s="84" t="s">
        <v>68</v>
      </c>
      <c r="R4132" s="80" t="s">
        <v>68</v>
      </c>
      <c r="S4132" s="84" t="s">
        <v>68</v>
      </c>
      <c r="U4132" t="s">
        <v>68</v>
      </c>
      <c r="V4132" s="84" t="s">
        <v>68</v>
      </c>
      <c r="W4132" s="84" t="s">
        <v>68</v>
      </c>
      <c r="X4132" s="90" t="s">
        <v>35432</v>
      </c>
      <c r="Y4132" s="80" t="s">
        <v>35433</v>
      </c>
      <c r="Z4132" s="84" t="s">
        <v>68</v>
      </c>
      <c r="AA4132" s="144" t="s">
        <v>68</v>
      </c>
      <c r="AB4132" s="84" t="s">
        <v>241</v>
      </c>
      <c r="AC4132" s="96" t="s">
        <v>242</v>
      </c>
      <c r="AD4132" s="98">
        <v>2.2258996E7</v>
      </c>
      <c r="AE4132" s="99" t="s">
        <v>35434</v>
      </c>
    </row>
    <row r="4133">
      <c r="A4133" s="79" t="s">
        <v>35435</v>
      </c>
      <c r="B4133" s="80">
        <v>2017.0</v>
      </c>
      <c r="C4133" s="81" t="s">
        <v>35436</v>
      </c>
      <c r="D4133" s="80" t="s">
        <v>16609</v>
      </c>
      <c r="E4133" s="80" t="s">
        <v>35437</v>
      </c>
      <c r="F4133" s="83" t="s">
        <v>35438</v>
      </c>
      <c r="G4133" s="88" t="s">
        <v>35439</v>
      </c>
      <c r="H4133" s="84" t="s">
        <v>68</v>
      </c>
      <c r="I4133" s="84" t="s">
        <v>68</v>
      </c>
      <c r="J4133" s="84" t="s">
        <v>68</v>
      </c>
      <c r="K4133" s="84" t="s">
        <v>68</v>
      </c>
      <c r="L4133" s="88" t="s">
        <v>68</v>
      </c>
      <c r="M4133" s="88" t="s">
        <v>68</v>
      </c>
      <c r="N4133" s="88">
        <v>34.0</v>
      </c>
      <c r="O4133" s="105">
        <v>4519.0</v>
      </c>
      <c r="P4133" s="86" t="s">
        <v>59</v>
      </c>
      <c r="Q4133" s="88" t="s">
        <v>234</v>
      </c>
      <c r="R4133" s="88" t="s">
        <v>68</v>
      </c>
      <c r="S4133" s="88" t="s">
        <v>68</v>
      </c>
      <c r="U4133" t="s">
        <v>68</v>
      </c>
      <c r="V4133" s="84" t="s">
        <v>68</v>
      </c>
      <c r="W4133" s="84" t="s">
        <v>68</v>
      </c>
      <c r="X4133" s="90" t="s">
        <v>35440</v>
      </c>
      <c r="Y4133" s="80" t="s">
        <v>35441</v>
      </c>
      <c r="Z4133" s="84" t="s">
        <v>68</v>
      </c>
      <c r="AA4133" s="144" t="s">
        <v>68</v>
      </c>
      <c r="AB4133" s="84" t="s">
        <v>241</v>
      </c>
      <c r="AC4133" s="96" t="s">
        <v>242</v>
      </c>
      <c r="AD4133" s="98">
        <v>2.8006694E7</v>
      </c>
      <c r="AE4133" s="99" t="s">
        <v>35442</v>
      </c>
    </row>
    <row r="4134">
      <c r="A4134" s="79" t="s">
        <v>35443</v>
      </c>
      <c r="B4134" s="80">
        <v>2018.0</v>
      </c>
      <c r="C4134" s="81" t="s">
        <v>35444</v>
      </c>
      <c r="D4134" s="80" t="s">
        <v>1108</v>
      </c>
      <c r="E4134" s="80" t="s">
        <v>35445</v>
      </c>
      <c r="F4134" s="83" t="s">
        <v>35446</v>
      </c>
      <c r="G4134" s="88" t="s">
        <v>35447</v>
      </c>
      <c r="H4134" s="84" t="s">
        <v>68</v>
      </c>
      <c r="I4134" s="84" t="s">
        <v>68</v>
      </c>
      <c r="J4134" s="84" t="s">
        <v>68</v>
      </c>
      <c r="K4134" s="84" t="s">
        <v>68</v>
      </c>
      <c r="L4134" s="84" t="s">
        <v>68</v>
      </c>
      <c r="M4134" s="84" t="s">
        <v>68</v>
      </c>
      <c r="N4134" s="86">
        <v>28.0</v>
      </c>
      <c r="O4134" s="88">
        <v>975.0</v>
      </c>
      <c r="P4134" s="86" t="s">
        <v>323</v>
      </c>
      <c r="Q4134" s="84" t="s">
        <v>68</v>
      </c>
      <c r="R4134" s="80" t="s">
        <v>68</v>
      </c>
      <c r="S4134" s="84" t="s">
        <v>68</v>
      </c>
      <c r="U4134" t="s">
        <v>68</v>
      </c>
      <c r="V4134" s="84" t="s">
        <v>68</v>
      </c>
      <c r="W4134" s="84" t="s">
        <v>68</v>
      </c>
      <c r="X4134" s="90" t="s">
        <v>35448</v>
      </c>
      <c r="Y4134" s="80" t="s">
        <v>35449</v>
      </c>
      <c r="Z4134" s="84" t="s">
        <v>68</v>
      </c>
      <c r="AA4134" s="144" t="s">
        <v>68</v>
      </c>
      <c r="AB4134" s="84" t="s">
        <v>241</v>
      </c>
      <c r="AC4134" s="96" t="s">
        <v>242</v>
      </c>
      <c r="AD4134" s="98">
        <v>2.9995958E7</v>
      </c>
      <c r="AE4134" s="99" t="s">
        <v>35450</v>
      </c>
    </row>
    <row r="4135">
      <c r="A4135" s="79" t="s">
        <v>35451</v>
      </c>
      <c r="B4135" s="80">
        <v>2018.0</v>
      </c>
      <c r="C4135" s="81" t="s">
        <v>35452</v>
      </c>
      <c r="D4135" s="80" t="s">
        <v>591</v>
      </c>
      <c r="E4135" s="80" t="s">
        <v>35420</v>
      </c>
      <c r="F4135" s="83" t="s">
        <v>35453</v>
      </c>
      <c r="G4135" s="88" t="s">
        <v>35422</v>
      </c>
      <c r="H4135" s="84" t="s">
        <v>383</v>
      </c>
      <c r="I4135" s="84" t="s">
        <v>495</v>
      </c>
      <c r="J4135" s="84" t="s">
        <v>228</v>
      </c>
      <c r="K4135" s="84" t="s">
        <v>68</v>
      </c>
      <c r="L4135" s="84" t="s">
        <v>68</v>
      </c>
      <c r="M4135" s="84" t="s">
        <v>68</v>
      </c>
      <c r="N4135" s="86">
        <v>14.0</v>
      </c>
      <c r="O4135" s="105">
        <v>2572.0</v>
      </c>
      <c r="P4135" s="86" t="s">
        <v>59</v>
      </c>
      <c r="Q4135" s="84" t="s">
        <v>68</v>
      </c>
      <c r="R4135" s="80" t="s">
        <v>35454</v>
      </c>
      <c r="S4135" s="84" t="s">
        <v>68</v>
      </c>
      <c r="U4135" t="s">
        <v>68</v>
      </c>
      <c r="V4135" s="84" t="s">
        <v>68</v>
      </c>
      <c r="W4135" s="84" t="s">
        <v>68</v>
      </c>
      <c r="X4135" s="90" t="s">
        <v>35455</v>
      </c>
      <c r="Y4135" s="80" t="s">
        <v>35456</v>
      </c>
      <c r="Z4135" s="84" t="s">
        <v>68</v>
      </c>
      <c r="AA4135" s="144" t="s">
        <v>68</v>
      </c>
      <c r="AB4135" s="84" t="s">
        <v>241</v>
      </c>
      <c r="AC4135" s="96" t="s">
        <v>242</v>
      </c>
      <c r="AD4135" s="98">
        <v>2.9952431E7</v>
      </c>
      <c r="AE4135" s="99" t="s">
        <v>35457</v>
      </c>
    </row>
    <row r="4136">
      <c r="A4136" s="79" t="s">
        <v>35458</v>
      </c>
      <c r="B4136" s="80">
        <v>2013.0</v>
      </c>
      <c r="C4136" s="81" t="s">
        <v>35459</v>
      </c>
      <c r="D4136" s="80" t="s">
        <v>2480</v>
      </c>
      <c r="E4136" s="80" t="s">
        <v>35460</v>
      </c>
      <c r="F4136" s="83" t="s">
        <v>35461</v>
      </c>
      <c r="G4136" s="88" t="s">
        <v>35462</v>
      </c>
      <c r="H4136" s="84" t="s">
        <v>68</v>
      </c>
      <c r="I4136" s="84" t="s">
        <v>68</v>
      </c>
      <c r="J4136" s="84" t="s">
        <v>68</v>
      </c>
      <c r="K4136" s="84" t="s">
        <v>68</v>
      </c>
      <c r="L4136" s="84" t="s">
        <v>68</v>
      </c>
      <c r="M4136" s="84" t="s">
        <v>68</v>
      </c>
      <c r="N4136" s="84"/>
      <c r="O4136" s="80"/>
      <c r="P4136" s="86" t="s">
        <v>59</v>
      </c>
      <c r="Q4136" s="84" t="s">
        <v>68</v>
      </c>
      <c r="R4136" s="80" t="s">
        <v>35463</v>
      </c>
      <c r="S4136" s="84" t="s">
        <v>68</v>
      </c>
      <c r="U4136" t="s">
        <v>68</v>
      </c>
      <c r="V4136" s="84" t="s">
        <v>68</v>
      </c>
      <c r="W4136" s="84" t="s">
        <v>68</v>
      </c>
      <c r="X4136" s="90" t="s">
        <v>35464</v>
      </c>
      <c r="Y4136" s="80" t="s">
        <v>35465</v>
      </c>
      <c r="Z4136" s="84" t="s">
        <v>68</v>
      </c>
      <c r="AA4136" s="144" t="s">
        <v>68</v>
      </c>
      <c r="AB4136" s="84" t="s">
        <v>241</v>
      </c>
      <c r="AC4136" s="96" t="s">
        <v>242</v>
      </c>
      <c r="AD4136" s="98">
        <v>2.4074752E7</v>
      </c>
      <c r="AE4136" s="99" t="s">
        <v>35466</v>
      </c>
    </row>
    <row r="4137">
      <c r="A4137" s="79" t="s">
        <v>35467</v>
      </c>
      <c r="B4137" s="80">
        <v>2014.0</v>
      </c>
      <c r="C4137" s="80" t="s">
        <v>35468</v>
      </c>
      <c r="D4137" s="80" t="s">
        <v>35469</v>
      </c>
      <c r="E4137" s="80" t="s">
        <v>35470</v>
      </c>
      <c r="F4137" s="83" t="s">
        <v>35471</v>
      </c>
      <c r="G4137" s="88" t="s">
        <v>35472</v>
      </c>
      <c r="H4137" s="84" t="s">
        <v>68</v>
      </c>
      <c r="I4137" s="84" t="s">
        <v>68</v>
      </c>
      <c r="J4137" s="84" t="s">
        <v>68</v>
      </c>
      <c r="K4137" s="84" t="s">
        <v>68</v>
      </c>
      <c r="L4137" s="84" t="s">
        <v>68</v>
      </c>
      <c r="M4137" s="84" t="s">
        <v>68</v>
      </c>
      <c r="N4137" s="86">
        <v>14.0</v>
      </c>
      <c r="O4137" s="105">
        <v>85500.0</v>
      </c>
      <c r="P4137" s="86" t="s">
        <v>11961</v>
      </c>
      <c r="Q4137" s="84" t="s">
        <v>68</v>
      </c>
      <c r="R4137" s="80" t="s">
        <v>68</v>
      </c>
      <c r="S4137" s="84" t="s">
        <v>68</v>
      </c>
      <c r="U4137" t="s">
        <v>68</v>
      </c>
      <c r="V4137" s="84" t="s">
        <v>68</v>
      </c>
      <c r="W4137" s="84" t="s">
        <v>68</v>
      </c>
      <c r="X4137" s="90" t="s">
        <v>35473</v>
      </c>
      <c r="Y4137" s="80" t="s">
        <v>35474</v>
      </c>
      <c r="Z4137" s="84" t="s">
        <v>68</v>
      </c>
      <c r="AA4137" s="144" t="s">
        <v>68</v>
      </c>
      <c r="AB4137" s="84" t="s">
        <v>241</v>
      </c>
      <c r="AC4137" s="96" t="s">
        <v>242</v>
      </c>
      <c r="AD4137" s="98">
        <v>2.4981077E7</v>
      </c>
      <c r="AE4137" s="99" t="s">
        <v>35475</v>
      </c>
    </row>
    <row r="4138">
      <c r="A4138" s="79" t="s">
        <v>35476</v>
      </c>
      <c r="B4138" s="80">
        <v>2017.0</v>
      </c>
      <c r="C4138" s="80" t="s">
        <v>35477</v>
      </c>
      <c r="D4138" s="80" t="s">
        <v>27425</v>
      </c>
      <c r="E4138" s="80" t="s">
        <v>35478</v>
      </c>
      <c r="F4138" s="83" t="s">
        <v>35479</v>
      </c>
      <c r="G4138" s="88" t="s">
        <v>35480</v>
      </c>
      <c r="H4138" s="84" t="s">
        <v>68</v>
      </c>
      <c r="I4138" s="84" t="s">
        <v>68</v>
      </c>
      <c r="J4138" s="84" t="s">
        <v>68</v>
      </c>
      <c r="K4138" s="84" t="s">
        <v>68</v>
      </c>
      <c r="L4138" s="84" t="s">
        <v>68</v>
      </c>
      <c r="M4138" s="84" t="s">
        <v>68</v>
      </c>
      <c r="N4138" s="86" t="s">
        <v>35481</v>
      </c>
      <c r="O4138" s="105">
        <v>200452.0</v>
      </c>
      <c r="P4138" s="86" t="s">
        <v>2160</v>
      </c>
      <c r="Q4138" s="84" t="s">
        <v>68</v>
      </c>
      <c r="R4138" s="80" t="s">
        <v>68</v>
      </c>
      <c r="S4138" s="84" t="s">
        <v>68</v>
      </c>
      <c r="U4138" t="s">
        <v>68</v>
      </c>
      <c r="V4138" s="84" t="s">
        <v>68</v>
      </c>
      <c r="W4138" s="84" t="s">
        <v>68</v>
      </c>
      <c r="X4138" s="90" t="s">
        <v>35482</v>
      </c>
      <c r="Y4138" s="80" t="s">
        <v>35483</v>
      </c>
      <c r="Z4138" s="84" t="s">
        <v>68</v>
      </c>
      <c r="AA4138" s="84" t="s">
        <v>68</v>
      </c>
      <c r="AB4138" s="84" t="s">
        <v>241</v>
      </c>
      <c r="AC4138" s="96" t="s">
        <v>242</v>
      </c>
      <c r="AD4138" s="98">
        <v>2.84485E7</v>
      </c>
      <c r="AE4138" s="99" t="s">
        <v>35484</v>
      </c>
    </row>
  </sheetData>
  <autoFilter ref="$A$1:$AE$4138"/>
  <hyperlinks>
    <hyperlink r:id="rId1" ref="AA2"/>
    <hyperlink r:id="rId2" ref="AC2"/>
    <hyperlink r:id="rId3" ref="AA3"/>
    <hyperlink r:id="rId4" ref="AC3"/>
    <hyperlink r:id="rId5" ref="AA4"/>
    <hyperlink r:id="rId6" ref="AC4"/>
    <hyperlink r:id="rId7" ref="AA5"/>
    <hyperlink r:id="rId8" ref="AC5"/>
    <hyperlink r:id="rId9" ref="AA6"/>
    <hyperlink r:id="rId10" ref="AC6"/>
    <hyperlink r:id="rId11" ref="AA7"/>
    <hyperlink r:id="rId12" ref="AC7"/>
    <hyperlink r:id="rId13" ref="AA8"/>
    <hyperlink r:id="rId14" ref="AC8"/>
    <hyperlink r:id="rId15" ref="AA9"/>
    <hyperlink r:id="rId16" ref="AC9"/>
    <hyperlink r:id="rId17" ref="AA10"/>
    <hyperlink r:id="rId18" ref="AC10"/>
    <hyperlink r:id="rId19" ref="AA11"/>
    <hyperlink r:id="rId20" ref="AC11"/>
    <hyperlink r:id="rId21" ref="AA12"/>
    <hyperlink r:id="rId22" ref="AC12"/>
    <hyperlink r:id="rId23" ref="AA13"/>
    <hyperlink r:id="rId24" ref="AC13"/>
    <hyperlink r:id="rId25" ref="AA14"/>
    <hyperlink r:id="rId26" ref="AC14"/>
    <hyperlink r:id="rId27" ref="AA15"/>
    <hyperlink r:id="rId28" ref="AC15"/>
    <hyperlink r:id="rId29" ref="AA16"/>
    <hyperlink r:id="rId30" ref="AC16"/>
    <hyperlink r:id="rId31" ref="AA17"/>
    <hyperlink r:id="rId32" ref="AC17"/>
    <hyperlink r:id="rId33" ref="AA18"/>
    <hyperlink r:id="rId34" ref="AC18"/>
    <hyperlink r:id="rId35" ref="AA19"/>
    <hyperlink r:id="rId36" ref="AC19"/>
    <hyperlink r:id="rId37" ref="AA20"/>
    <hyperlink r:id="rId38" ref="AC20"/>
    <hyperlink r:id="rId39" ref="AA21"/>
    <hyperlink r:id="rId40" ref="AC21"/>
    <hyperlink r:id="rId41" ref="AA22"/>
    <hyperlink r:id="rId42" ref="AC22"/>
    <hyperlink r:id="rId43" ref="AA23"/>
    <hyperlink r:id="rId44" ref="AC23"/>
    <hyperlink r:id="rId45" ref="AA24"/>
    <hyperlink r:id="rId46" ref="AC24"/>
    <hyperlink r:id="rId47" ref="AA25"/>
    <hyperlink r:id="rId48" ref="AC25"/>
    <hyperlink r:id="rId49" ref="AA26"/>
    <hyperlink r:id="rId50" ref="AC26"/>
    <hyperlink r:id="rId51" ref="AA27"/>
    <hyperlink r:id="rId52" ref="AC27"/>
    <hyperlink r:id="rId53" ref="AA28"/>
    <hyperlink r:id="rId54" ref="AC28"/>
    <hyperlink r:id="rId55" ref="AA29"/>
    <hyperlink r:id="rId56" ref="AC29"/>
    <hyperlink r:id="rId57" ref="AA30"/>
    <hyperlink r:id="rId58" ref="AC30"/>
    <hyperlink r:id="rId59" ref="AA31"/>
    <hyperlink r:id="rId60" ref="AC31"/>
    <hyperlink r:id="rId61" ref="AA32"/>
    <hyperlink r:id="rId62" ref="AC32"/>
    <hyperlink r:id="rId63" ref="AA33"/>
    <hyperlink r:id="rId64" ref="AC33"/>
    <hyperlink r:id="rId65" ref="AA34"/>
    <hyperlink r:id="rId66" ref="AC34"/>
    <hyperlink r:id="rId67" ref="AA35"/>
    <hyperlink r:id="rId68" ref="AC35"/>
    <hyperlink r:id="rId69" ref="AA36"/>
    <hyperlink r:id="rId70" ref="AC36"/>
    <hyperlink r:id="rId71" ref="AA37"/>
    <hyperlink r:id="rId72" ref="AC37"/>
    <hyperlink r:id="rId73" ref="AA38"/>
    <hyperlink r:id="rId74" ref="AC38"/>
    <hyperlink r:id="rId75" ref="AC39"/>
    <hyperlink r:id="rId76" ref="AA40"/>
    <hyperlink r:id="rId77" ref="AC40"/>
    <hyperlink r:id="rId78" ref="AA41"/>
    <hyperlink r:id="rId79" ref="AC41"/>
    <hyperlink r:id="rId80" ref="AA42"/>
    <hyperlink r:id="rId81" ref="AC42"/>
    <hyperlink r:id="rId82" ref="AA43"/>
    <hyperlink r:id="rId83" ref="AC43"/>
    <hyperlink r:id="rId84" ref="AA44"/>
    <hyperlink r:id="rId85" ref="AC44"/>
    <hyperlink r:id="rId86" ref="AA45"/>
    <hyperlink r:id="rId87" ref="AC45"/>
    <hyperlink r:id="rId88" ref="AA46"/>
    <hyperlink r:id="rId89" ref="AC46"/>
    <hyperlink r:id="rId90" ref="AA47"/>
    <hyperlink r:id="rId91" ref="AC47"/>
    <hyperlink r:id="rId92" ref="AA48"/>
    <hyperlink r:id="rId93" ref="AC48"/>
    <hyperlink r:id="rId94" ref="AA49"/>
    <hyperlink r:id="rId95" ref="AC49"/>
    <hyperlink r:id="rId96" ref="AA50"/>
    <hyperlink r:id="rId97" ref="AC50"/>
    <hyperlink r:id="rId98" ref="AA51"/>
    <hyperlink r:id="rId99" ref="AC51"/>
    <hyperlink r:id="rId100" ref="AC52"/>
    <hyperlink r:id="rId101" ref="AA53"/>
    <hyperlink r:id="rId102" ref="AC53"/>
    <hyperlink r:id="rId103" ref="AA54"/>
    <hyperlink r:id="rId104" ref="AC54"/>
    <hyperlink r:id="rId105" ref="AA55"/>
    <hyperlink r:id="rId106" ref="AC55"/>
    <hyperlink r:id="rId107" ref="AA56"/>
    <hyperlink r:id="rId108" ref="AC56"/>
    <hyperlink r:id="rId109" ref="AA57"/>
    <hyperlink r:id="rId110" ref="AC57"/>
    <hyperlink r:id="rId111" ref="AA58"/>
    <hyperlink r:id="rId112" ref="AC58"/>
    <hyperlink r:id="rId113" ref="AA59"/>
    <hyperlink r:id="rId114" ref="AC59"/>
    <hyperlink r:id="rId115" ref="AC60"/>
    <hyperlink r:id="rId116" ref="AC61"/>
    <hyperlink r:id="rId117" ref="AA62"/>
    <hyperlink r:id="rId118" ref="AC62"/>
    <hyperlink r:id="rId119" ref="AA63"/>
    <hyperlink r:id="rId120" ref="AC63"/>
    <hyperlink r:id="rId121" ref="AA64"/>
    <hyperlink r:id="rId122" ref="AC64"/>
    <hyperlink r:id="rId123" ref="AA65"/>
    <hyperlink r:id="rId124" ref="AC65"/>
    <hyperlink r:id="rId125" ref="AA66"/>
    <hyperlink r:id="rId126" ref="AC66"/>
    <hyperlink r:id="rId127" ref="AA67"/>
    <hyperlink r:id="rId128" ref="AC67"/>
    <hyperlink r:id="rId129" ref="AA68"/>
    <hyperlink r:id="rId130" ref="AC68"/>
    <hyperlink r:id="rId131" ref="AA69"/>
    <hyperlink r:id="rId132" ref="AC69"/>
    <hyperlink r:id="rId133" ref="AA70"/>
    <hyperlink r:id="rId134" ref="AC70"/>
    <hyperlink r:id="rId135" ref="AC71"/>
    <hyperlink r:id="rId136" ref="AA72"/>
    <hyperlink r:id="rId137" ref="AC72"/>
    <hyperlink r:id="rId138" ref="AA73"/>
    <hyperlink r:id="rId139" ref="AC73"/>
    <hyperlink r:id="rId140" ref="AA74"/>
    <hyperlink r:id="rId141" ref="AC74"/>
    <hyperlink r:id="rId142" ref="AA75"/>
    <hyperlink r:id="rId143" ref="AC75"/>
    <hyperlink r:id="rId144" ref="AA76"/>
    <hyperlink r:id="rId145" ref="AC76"/>
    <hyperlink r:id="rId146" ref="AA77"/>
    <hyperlink r:id="rId147" ref="AC77"/>
    <hyperlink r:id="rId148" ref="AA78"/>
    <hyperlink r:id="rId149" ref="AC78"/>
    <hyperlink r:id="rId150" ref="AA79"/>
    <hyperlink r:id="rId151" ref="AC79"/>
    <hyperlink r:id="rId152" ref="AA80"/>
    <hyperlink r:id="rId153" ref="AC80"/>
    <hyperlink r:id="rId154" ref="AA81"/>
    <hyperlink r:id="rId155" ref="AC81"/>
    <hyperlink r:id="rId156" ref="AA82"/>
    <hyperlink r:id="rId157" ref="AC82"/>
    <hyperlink r:id="rId158" ref="AA83"/>
    <hyperlink r:id="rId159" ref="AC83"/>
    <hyperlink r:id="rId160" ref="AA84"/>
    <hyperlink r:id="rId161" ref="AC84"/>
    <hyperlink r:id="rId162" ref="AA85"/>
    <hyperlink r:id="rId163" ref="AC85"/>
    <hyperlink r:id="rId164" ref="AA86"/>
    <hyperlink r:id="rId165" ref="AC86"/>
    <hyperlink r:id="rId166" ref="AA87"/>
    <hyperlink r:id="rId167" ref="AC87"/>
    <hyperlink r:id="rId168" ref="AA88"/>
    <hyperlink r:id="rId169" ref="AC88"/>
    <hyperlink r:id="rId170" ref="AA89"/>
    <hyperlink r:id="rId171" ref="AC89"/>
    <hyperlink r:id="rId172" ref="AA90"/>
    <hyperlink r:id="rId173" ref="AC90"/>
    <hyperlink r:id="rId174" ref="AA91"/>
    <hyperlink r:id="rId175" ref="AC91"/>
    <hyperlink r:id="rId176" ref="AA92"/>
    <hyperlink r:id="rId177" ref="AC92"/>
    <hyperlink r:id="rId178" ref="AA93"/>
    <hyperlink r:id="rId179" ref="AC93"/>
    <hyperlink r:id="rId180" ref="AA94"/>
    <hyperlink r:id="rId181" ref="AC94"/>
    <hyperlink r:id="rId182" ref="AA95"/>
    <hyperlink r:id="rId183" ref="AC95"/>
    <hyperlink r:id="rId184" ref="AA96"/>
    <hyperlink r:id="rId185" ref="AC96"/>
    <hyperlink r:id="rId186" ref="AA97"/>
    <hyperlink r:id="rId187" ref="AC97"/>
    <hyperlink r:id="rId188" ref="AA98"/>
    <hyperlink r:id="rId189" ref="AC98"/>
    <hyperlink r:id="rId190" ref="AA99"/>
    <hyperlink r:id="rId191" ref="AC99"/>
    <hyperlink r:id="rId192" ref="AA100"/>
    <hyperlink r:id="rId193" ref="AC100"/>
    <hyperlink r:id="rId194" ref="AA101"/>
    <hyperlink r:id="rId195" ref="AC101"/>
    <hyperlink r:id="rId196" ref="AA102"/>
    <hyperlink r:id="rId197" ref="AC102"/>
    <hyperlink r:id="rId198" ref="AA103"/>
    <hyperlink r:id="rId199" ref="AC103"/>
    <hyperlink r:id="rId200" ref="AA104"/>
    <hyperlink r:id="rId201" ref="AC104"/>
    <hyperlink r:id="rId202" ref="AA105"/>
    <hyperlink r:id="rId203" ref="AC105"/>
    <hyperlink r:id="rId204" ref="AA106"/>
    <hyperlink r:id="rId205" ref="AC106"/>
    <hyperlink r:id="rId206" ref="AA107"/>
    <hyperlink r:id="rId207" ref="AC107"/>
    <hyperlink r:id="rId208" ref="AA108"/>
    <hyperlink r:id="rId209" ref="AC108"/>
    <hyperlink r:id="rId210" ref="AA109"/>
    <hyperlink r:id="rId211" ref="AC109"/>
    <hyperlink r:id="rId212" ref="AA110"/>
    <hyperlink r:id="rId213" ref="AC110"/>
    <hyperlink r:id="rId214" ref="AA111"/>
    <hyperlink r:id="rId215" ref="AC111"/>
    <hyperlink r:id="rId216" ref="AA112"/>
    <hyperlink r:id="rId217" ref="AC112"/>
    <hyperlink r:id="rId218" ref="AA113"/>
    <hyperlink r:id="rId219" ref="AC113"/>
    <hyperlink r:id="rId220" ref="AA114"/>
    <hyperlink r:id="rId221" ref="AC114"/>
    <hyperlink r:id="rId222" ref="AA115"/>
    <hyperlink r:id="rId223" ref="AC115"/>
    <hyperlink r:id="rId224" ref="AA116"/>
    <hyperlink r:id="rId225" ref="AC116"/>
    <hyperlink r:id="rId226" ref="AA117"/>
    <hyperlink r:id="rId227" ref="AC117"/>
    <hyperlink r:id="rId228" ref="AA118"/>
    <hyperlink r:id="rId229" ref="AC118"/>
    <hyperlink r:id="rId230" ref="AA119"/>
    <hyperlink r:id="rId231" ref="AC119"/>
    <hyperlink r:id="rId232" ref="AA120"/>
    <hyperlink r:id="rId233" ref="AC120"/>
    <hyperlink r:id="rId234" ref="AA121"/>
    <hyperlink r:id="rId235" ref="AC121"/>
    <hyperlink r:id="rId236" ref="AA122"/>
    <hyperlink r:id="rId237" ref="AC122"/>
    <hyperlink r:id="rId238" ref="AA123"/>
    <hyperlink r:id="rId239" ref="AC123"/>
    <hyperlink r:id="rId240" ref="AA124"/>
    <hyperlink r:id="rId241" ref="AC124"/>
    <hyperlink r:id="rId242" ref="AA125"/>
    <hyperlink r:id="rId243" ref="AC125"/>
    <hyperlink r:id="rId244" ref="AA126"/>
    <hyperlink r:id="rId245" ref="AC126"/>
    <hyperlink r:id="rId246" ref="AA127"/>
    <hyperlink r:id="rId247" ref="AC127"/>
    <hyperlink r:id="rId248" ref="AA128"/>
    <hyperlink r:id="rId249" ref="AC128"/>
    <hyperlink r:id="rId250" ref="AA129"/>
    <hyperlink r:id="rId251" ref="AC129"/>
    <hyperlink r:id="rId252" ref="AA130"/>
    <hyperlink r:id="rId253" ref="AC130"/>
    <hyperlink r:id="rId254" ref="AA131"/>
    <hyperlink r:id="rId255" ref="AC131"/>
    <hyperlink r:id="rId256" ref="AA132"/>
    <hyperlink r:id="rId257" ref="AC132"/>
    <hyperlink r:id="rId258" ref="AA133"/>
    <hyperlink r:id="rId259" ref="AC133"/>
    <hyperlink r:id="rId260" ref="AA134"/>
    <hyperlink r:id="rId261" ref="AC134"/>
    <hyperlink r:id="rId262" ref="AA135"/>
    <hyperlink r:id="rId263" ref="AC135"/>
    <hyperlink r:id="rId264" ref="AA136"/>
    <hyperlink r:id="rId265" ref="AC136"/>
    <hyperlink r:id="rId266" ref="AA137"/>
    <hyperlink r:id="rId267" ref="AC137"/>
    <hyperlink r:id="rId268" ref="AA138"/>
    <hyperlink r:id="rId269" ref="AC138"/>
    <hyperlink r:id="rId270" ref="AA139"/>
    <hyperlink r:id="rId271" ref="AC139"/>
    <hyperlink r:id="rId272" ref="AA140"/>
    <hyperlink r:id="rId273" ref="AC140"/>
    <hyperlink r:id="rId274" ref="AA141"/>
    <hyperlink r:id="rId275" ref="AC141"/>
    <hyperlink r:id="rId276" ref="AA142"/>
    <hyperlink r:id="rId277" ref="AC142"/>
    <hyperlink r:id="rId278" ref="AA143"/>
    <hyperlink r:id="rId279" ref="AC143"/>
    <hyperlink r:id="rId280" ref="AA144"/>
    <hyperlink r:id="rId281" ref="AC144"/>
    <hyperlink r:id="rId282" ref="AA145"/>
    <hyperlink r:id="rId283" ref="AC145"/>
    <hyperlink r:id="rId284" ref="AA146"/>
    <hyperlink r:id="rId285" ref="AC146"/>
    <hyperlink r:id="rId286" ref="AA147"/>
    <hyperlink r:id="rId287" ref="AC147"/>
    <hyperlink r:id="rId288" ref="AA148"/>
    <hyperlink r:id="rId289" ref="AC148"/>
    <hyperlink r:id="rId290" ref="AA149"/>
    <hyperlink r:id="rId291" ref="AC149"/>
    <hyperlink r:id="rId292" ref="AA150"/>
    <hyperlink r:id="rId293" ref="AC150"/>
    <hyperlink r:id="rId294" ref="AA151"/>
    <hyperlink r:id="rId295" ref="AC151"/>
    <hyperlink r:id="rId296" ref="AC152"/>
    <hyperlink r:id="rId297" ref="AA153"/>
    <hyperlink r:id="rId298" ref="AC153"/>
    <hyperlink r:id="rId299" ref="AA154"/>
    <hyperlink r:id="rId300" ref="AC154"/>
    <hyperlink r:id="rId301" ref="AA155"/>
    <hyperlink r:id="rId302" ref="AC155"/>
    <hyperlink r:id="rId303" ref="AA156"/>
    <hyperlink r:id="rId304" ref="AC156"/>
    <hyperlink r:id="rId305" ref="AA157"/>
    <hyperlink r:id="rId306" ref="AC157"/>
    <hyperlink r:id="rId307" ref="AA158"/>
    <hyperlink r:id="rId308" ref="AC158"/>
    <hyperlink r:id="rId309" ref="AA159"/>
    <hyperlink r:id="rId310" ref="AC159"/>
    <hyperlink r:id="rId311" ref="AA160"/>
    <hyperlink r:id="rId312" ref="AC160"/>
    <hyperlink r:id="rId313" ref="AA161"/>
    <hyperlink r:id="rId314" ref="AC161"/>
    <hyperlink r:id="rId315" ref="AA162"/>
    <hyperlink r:id="rId316" ref="AC162"/>
    <hyperlink r:id="rId317" ref="AC163"/>
    <hyperlink r:id="rId318" ref="AA164"/>
    <hyperlink r:id="rId319" ref="AC164"/>
    <hyperlink r:id="rId320" ref="AA165"/>
    <hyperlink r:id="rId321" ref="AC165"/>
    <hyperlink r:id="rId322" ref="AA166"/>
    <hyperlink r:id="rId323" ref="AC166"/>
    <hyperlink r:id="rId324" ref="AA167"/>
    <hyperlink r:id="rId325" ref="AC167"/>
    <hyperlink r:id="rId326" ref="AA168"/>
    <hyperlink r:id="rId327" ref="AC168"/>
    <hyperlink r:id="rId328" ref="AA169"/>
    <hyperlink r:id="rId329" ref="AC169"/>
    <hyperlink r:id="rId330" ref="AA170"/>
    <hyperlink r:id="rId331" ref="AC170"/>
    <hyperlink r:id="rId332" ref="AA171"/>
    <hyperlink r:id="rId333" ref="AC171"/>
    <hyperlink r:id="rId334" ref="AA172"/>
    <hyperlink r:id="rId335" ref="AC172"/>
    <hyperlink r:id="rId336" ref="AA173"/>
    <hyperlink r:id="rId337" ref="AC173"/>
    <hyperlink r:id="rId338" ref="AA174"/>
    <hyperlink r:id="rId339" ref="AC174"/>
    <hyperlink r:id="rId340" ref="AA175"/>
    <hyperlink r:id="rId341" ref="AC175"/>
    <hyperlink r:id="rId342" ref="AA176"/>
    <hyperlink r:id="rId343" ref="AC176"/>
    <hyperlink r:id="rId344" ref="AA177"/>
    <hyperlink r:id="rId345" ref="AC177"/>
    <hyperlink r:id="rId346" ref="AA178"/>
    <hyperlink r:id="rId347" ref="AC178"/>
    <hyperlink r:id="rId348" ref="AA179"/>
    <hyperlink r:id="rId349" ref="AC179"/>
    <hyperlink r:id="rId350" ref="AA180"/>
    <hyperlink r:id="rId351" ref="AC180"/>
    <hyperlink r:id="rId352" ref="AA181"/>
    <hyperlink r:id="rId353" ref="AC181"/>
    <hyperlink r:id="rId354" ref="AA182"/>
    <hyperlink r:id="rId355" ref="AC182"/>
    <hyperlink r:id="rId356" ref="AA183"/>
    <hyperlink r:id="rId357" ref="AC183"/>
    <hyperlink r:id="rId358" ref="AA184"/>
    <hyperlink r:id="rId359" ref="AC184"/>
    <hyperlink r:id="rId360" ref="AA185"/>
    <hyperlink r:id="rId361" ref="AC185"/>
    <hyperlink r:id="rId362" ref="AA186"/>
    <hyperlink r:id="rId363" ref="AC186"/>
    <hyperlink r:id="rId364" ref="AA187"/>
    <hyperlink r:id="rId365" ref="AC187"/>
    <hyperlink r:id="rId366" ref="AA188"/>
    <hyperlink r:id="rId367" ref="AC188"/>
    <hyperlink r:id="rId368" ref="AA189"/>
    <hyperlink r:id="rId369" ref="AC189"/>
    <hyperlink r:id="rId370" ref="AC190"/>
    <hyperlink r:id="rId371" ref="AC191"/>
    <hyperlink r:id="rId372" ref="AC192"/>
    <hyperlink r:id="rId373" ref="AC193"/>
    <hyperlink r:id="rId374" ref="AC194"/>
    <hyperlink r:id="rId375" ref="AC195"/>
    <hyperlink r:id="rId376" ref="AC196"/>
    <hyperlink r:id="rId377" ref="AC197"/>
    <hyperlink r:id="rId378" ref="AC198"/>
    <hyperlink r:id="rId379" ref="AC199"/>
    <hyperlink r:id="rId380" ref="AC200"/>
    <hyperlink r:id="rId381" ref="AC201"/>
    <hyperlink r:id="rId382" ref="AC202"/>
    <hyperlink r:id="rId383" ref="AC203"/>
    <hyperlink r:id="rId384" ref="AC204"/>
    <hyperlink r:id="rId385" ref="AC205"/>
    <hyperlink r:id="rId386" ref="AC206"/>
    <hyperlink r:id="rId387" ref="AC207"/>
    <hyperlink r:id="rId388" ref="AC208"/>
    <hyperlink r:id="rId389" ref="AC209"/>
    <hyperlink r:id="rId390" ref="AC210"/>
    <hyperlink r:id="rId391" ref="AC211"/>
    <hyperlink r:id="rId392" ref="AC212"/>
    <hyperlink r:id="rId393" ref="AC213"/>
    <hyperlink r:id="rId394" ref="AC214"/>
    <hyperlink r:id="rId395" ref="AC215"/>
    <hyperlink r:id="rId396" ref="AC216"/>
    <hyperlink r:id="rId397" ref="AC217"/>
    <hyperlink r:id="rId398" ref="AC218"/>
    <hyperlink r:id="rId399" ref="AC219"/>
    <hyperlink r:id="rId400" ref="AC220"/>
    <hyperlink r:id="rId401" ref="AC221"/>
    <hyperlink r:id="rId402" ref="AC222"/>
    <hyperlink r:id="rId403" ref="AC223"/>
    <hyperlink r:id="rId404" ref="AC224"/>
    <hyperlink r:id="rId405" ref="AC225"/>
    <hyperlink r:id="rId406" ref="AC226"/>
    <hyperlink r:id="rId407" ref="AC227"/>
    <hyperlink r:id="rId408" ref="AC228"/>
    <hyperlink r:id="rId409" ref="AC229"/>
    <hyperlink r:id="rId410" ref="AC230"/>
    <hyperlink r:id="rId411" ref="AC231"/>
    <hyperlink r:id="rId412" ref="AC232"/>
    <hyperlink r:id="rId413" ref="AC233"/>
    <hyperlink r:id="rId414" ref="AC234"/>
    <hyperlink r:id="rId415" ref="AC235"/>
    <hyperlink r:id="rId416" ref="AC236"/>
    <hyperlink r:id="rId417" ref="AC237"/>
    <hyperlink r:id="rId418" ref="AC238"/>
    <hyperlink r:id="rId419" ref="AC239"/>
    <hyperlink r:id="rId420" ref="AC240"/>
    <hyperlink r:id="rId421" ref="AC241"/>
    <hyperlink r:id="rId422" ref="AC242"/>
    <hyperlink r:id="rId423" ref="AC243"/>
    <hyperlink r:id="rId424" ref="AC244"/>
    <hyperlink r:id="rId425" ref="AC245"/>
    <hyperlink r:id="rId426" ref="AC246"/>
    <hyperlink r:id="rId427" ref="AC247"/>
    <hyperlink r:id="rId428" ref="AC248"/>
    <hyperlink r:id="rId429" ref="AC249"/>
    <hyperlink r:id="rId430" ref="AC250"/>
    <hyperlink r:id="rId431" ref="AC251"/>
    <hyperlink r:id="rId432" ref="AC252"/>
    <hyperlink r:id="rId433" ref="AC253"/>
    <hyperlink r:id="rId434" ref="AC254"/>
    <hyperlink r:id="rId435" ref="AC255"/>
    <hyperlink r:id="rId436" ref="AC256"/>
    <hyperlink r:id="rId437" ref="AC257"/>
    <hyperlink r:id="rId438" ref="AC258"/>
    <hyperlink r:id="rId439" ref="AC259"/>
    <hyperlink r:id="rId440" ref="AC260"/>
    <hyperlink r:id="rId441" ref="AC261"/>
    <hyperlink r:id="rId442" ref="AC262"/>
    <hyperlink r:id="rId443" ref="AC263"/>
    <hyperlink r:id="rId444" ref="AC264"/>
    <hyperlink r:id="rId445" ref="AC265"/>
    <hyperlink r:id="rId446" ref="AC266"/>
    <hyperlink r:id="rId447" ref="AC267"/>
    <hyperlink r:id="rId448" ref="AC268"/>
    <hyperlink r:id="rId449" ref="AC269"/>
    <hyperlink r:id="rId450" ref="AC270"/>
    <hyperlink r:id="rId451" ref="AC271"/>
    <hyperlink r:id="rId452" ref="AC272"/>
    <hyperlink r:id="rId453" ref="AC273"/>
    <hyperlink r:id="rId454" ref="AC274"/>
    <hyperlink r:id="rId455" ref="AC275"/>
    <hyperlink r:id="rId456" ref="AC276"/>
    <hyperlink r:id="rId457" ref="AC277"/>
    <hyperlink r:id="rId458" ref="AC278"/>
    <hyperlink r:id="rId459" ref="AC279"/>
    <hyperlink r:id="rId460" ref="AC280"/>
    <hyperlink r:id="rId461" ref="AC281"/>
    <hyperlink r:id="rId462" ref="AC282"/>
    <hyperlink r:id="rId463" ref="AC283"/>
    <hyperlink r:id="rId464" ref="AC284"/>
    <hyperlink r:id="rId465" ref="AC285"/>
    <hyperlink r:id="rId466" ref="AC286"/>
    <hyperlink r:id="rId467" ref="AC287"/>
    <hyperlink r:id="rId468" ref="AC288"/>
    <hyperlink r:id="rId469" ref="AC289"/>
    <hyperlink r:id="rId470" ref="AC290"/>
    <hyperlink r:id="rId471" ref="AC291"/>
    <hyperlink r:id="rId472" ref="AC292"/>
    <hyperlink r:id="rId473" ref="AC293"/>
    <hyperlink r:id="rId474" ref="AC294"/>
    <hyperlink r:id="rId475" ref="AC295"/>
    <hyperlink r:id="rId476" ref="AC296"/>
    <hyperlink r:id="rId477" ref="AC297"/>
    <hyperlink r:id="rId478" ref="AC298"/>
    <hyperlink r:id="rId479" ref="AC299"/>
    <hyperlink r:id="rId480" ref="AC300"/>
    <hyperlink r:id="rId481" ref="AC301"/>
    <hyperlink r:id="rId482" ref="AC302"/>
    <hyperlink r:id="rId483" ref="AC303"/>
    <hyperlink r:id="rId484" ref="AC304"/>
    <hyperlink r:id="rId485" ref="AC305"/>
    <hyperlink r:id="rId486" ref="AC306"/>
    <hyperlink r:id="rId487" ref="AC307"/>
    <hyperlink r:id="rId488" ref="AC308"/>
    <hyperlink r:id="rId489" ref="AC309"/>
    <hyperlink r:id="rId490" ref="AC310"/>
    <hyperlink r:id="rId491" ref="AC311"/>
    <hyperlink r:id="rId492" ref="AC312"/>
    <hyperlink r:id="rId493" ref="AC313"/>
    <hyperlink r:id="rId494" ref="AC314"/>
    <hyperlink r:id="rId495" ref="AC315"/>
    <hyperlink r:id="rId496" ref="AC316"/>
    <hyperlink r:id="rId497" ref="AC317"/>
    <hyperlink r:id="rId498" ref="AC318"/>
    <hyperlink r:id="rId499" ref="AC319"/>
    <hyperlink r:id="rId500" ref="AC320"/>
    <hyperlink r:id="rId501" ref="AC321"/>
    <hyperlink r:id="rId502" ref="AC322"/>
    <hyperlink r:id="rId503" ref="AC323"/>
    <hyperlink r:id="rId504" ref="AC324"/>
    <hyperlink r:id="rId505" ref="AC325"/>
    <hyperlink r:id="rId506" ref="AC326"/>
    <hyperlink r:id="rId507" ref="AC327"/>
    <hyperlink r:id="rId508" ref="AC328"/>
    <hyperlink r:id="rId509" ref="AC329"/>
    <hyperlink r:id="rId510" ref="AC330"/>
    <hyperlink r:id="rId511" ref="AC331"/>
    <hyperlink r:id="rId512" ref="AC332"/>
    <hyperlink r:id="rId513" ref="AC333"/>
    <hyperlink r:id="rId514" ref="AC334"/>
    <hyperlink r:id="rId515" ref="AC335"/>
    <hyperlink r:id="rId516" ref="AC336"/>
    <hyperlink r:id="rId517" ref="AC337"/>
    <hyperlink r:id="rId518" ref="AC338"/>
    <hyperlink r:id="rId519" ref="AC339"/>
    <hyperlink r:id="rId520" ref="AC340"/>
    <hyperlink r:id="rId521" ref="AC341"/>
    <hyperlink r:id="rId522" ref="AC342"/>
    <hyperlink r:id="rId523" ref="AC343"/>
    <hyperlink r:id="rId524" ref="AC344"/>
    <hyperlink r:id="rId525" ref="AC345"/>
    <hyperlink r:id="rId526" ref="AC346"/>
    <hyperlink r:id="rId527" ref="AC347"/>
    <hyperlink r:id="rId528" ref="AC348"/>
    <hyperlink r:id="rId529" ref="AC349"/>
    <hyperlink r:id="rId530" ref="AC350"/>
    <hyperlink r:id="rId531" ref="AC351"/>
    <hyperlink r:id="rId532" ref="AC352"/>
    <hyperlink r:id="rId533" ref="AC353"/>
    <hyperlink r:id="rId534" ref="AC354"/>
    <hyperlink r:id="rId535" ref="AC355"/>
    <hyperlink r:id="rId536" ref="AC356"/>
    <hyperlink r:id="rId537" ref="AC357"/>
    <hyperlink r:id="rId538" ref="AC358"/>
    <hyperlink r:id="rId539" ref="AC359"/>
    <hyperlink r:id="rId540" ref="AC360"/>
    <hyperlink r:id="rId541" ref="AC361"/>
    <hyperlink r:id="rId542" ref="AC362"/>
    <hyperlink r:id="rId543" ref="AC363"/>
    <hyperlink r:id="rId544" ref="AC364"/>
    <hyperlink r:id="rId545" ref="AC365"/>
    <hyperlink r:id="rId546" ref="AC366"/>
    <hyperlink r:id="rId547" ref="AC367"/>
    <hyperlink r:id="rId548" ref="AC368"/>
    <hyperlink r:id="rId549" ref="AC369"/>
    <hyperlink r:id="rId550" ref="AC370"/>
    <hyperlink r:id="rId551" ref="AC371"/>
    <hyperlink r:id="rId552" ref="AC372"/>
    <hyperlink r:id="rId553" ref="AC373"/>
    <hyperlink r:id="rId554" ref="AC374"/>
    <hyperlink r:id="rId555" ref="AC375"/>
    <hyperlink r:id="rId556" ref="AC376"/>
    <hyperlink r:id="rId557" ref="AC377"/>
    <hyperlink r:id="rId558" ref="AC378"/>
    <hyperlink r:id="rId559" ref="AC379"/>
    <hyperlink r:id="rId560" ref="AC380"/>
    <hyperlink r:id="rId561" ref="AC381"/>
    <hyperlink r:id="rId562" ref="AC382"/>
    <hyperlink r:id="rId563" ref="AC383"/>
    <hyperlink r:id="rId564" ref="AC384"/>
    <hyperlink r:id="rId565" ref="AC385"/>
    <hyperlink r:id="rId566" ref="AC386"/>
    <hyperlink r:id="rId567" ref="AC387"/>
    <hyperlink r:id="rId568" ref="AC388"/>
    <hyperlink r:id="rId569" ref="AC389"/>
    <hyperlink r:id="rId570" ref="AC390"/>
    <hyperlink r:id="rId571" ref="AC391"/>
    <hyperlink r:id="rId572" ref="AC392"/>
    <hyperlink r:id="rId573" ref="AC393"/>
    <hyperlink r:id="rId574" ref="AC394"/>
    <hyperlink r:id="rId575" ref="AC395"/>
    <hyperlink r:id="rId576" ref="AC396"/>
    <hyperlink r:id="rId577" ref="AC397"/>
    <hyperlink r:id="rId578" ref="AC398"/>
    <hyperlink r:id="rId579" ref="AC399"/>
    <hyperlink r:id="rId580" ref="AC400"/>
    <hyperlink r:id="rId581" ref="AC401"/>
    <hyperlink r:id="rId582" ref="AC402"/>
    <hyperlink r:id="rId583" ref="AC403"/>
    <hyperlink r:id="rId584" ref="AC404"/>
    <hyperlink r:id="rId585" ref="AC405"/>
    <hyperlink r:id="rId586" ref="AC406"/>
    <hyperlink r:id="rId587" ref="AC407"/>
    <hyperlink r:id="rId588" ref="AC408"/>
    <hyperlink r:id="rId589" ref="AC409"/>
    <hyperlink r:id="rId590" ref="AC410"/>
    <hyperlink r:id="rId591" ref="AC411"/>
    <hyperlink r:id="rId592" ref="AC412"/>
    <hyperlink r:id="rId593" ref="AC413"/>
    <hyperlink r:id="rId594" ref="AC414"/>
    <hyperlink r:id="rId595" ref="AC415"/>
    <hyperlink r:id="rId596" ref="AC416"/>
    <hyperlink r:id="rId597" ref="AC417"/>
    <hyperlink r:id="rId598" ref="AC418"/>
    <hyperlink r:id="rId599" ref="AC419"/>
    <hyperlink r:id="rId600" ref="AC420"/>
    <hyperlink r:id="rId601" ref="AC421"/>
    <hyperlink r:id="rId602" ref="AC422"/>
    <hyperlink r:id="rId603" ref="AC423"/>
    <hyperlink r:id="rId604" ref="AC424"/>
    <hyperlink r:id="rId605" ref="AC425"/>
    <hyperlink r:id="rId606" ref="AC426"/>
    <hyperlink r:id="rId607" ref="AC427"/>
    <hyperlink r:id="rId608" ref="AC428"/>
    <hyperlink r:id="rId609" ref="AC429"/>
    <hyperlink r:id="rId610" ref="AC430"/>
    <hyperlink r:id="rId611" ref="AC431"/>
    <hyperlink r:id="rId612" ref="AC432"/>
    <hyperlink r:id="rId613" ref="AC433"/>
    <hyperlink r:id="rId614" ref="AC434"/>
    <hyperlink r:id="rId615" ref="AC435"/>
    <hyperlink r:id="rId616" ref="AC436"/>
    <hyperlink r:id="rId617" ref="AC437"/>
    <hyperlink r:id="rId618" ref="AC438"/>
    <hyperlink r:id="rId619" ref="AC439"/>
    <hyperlink r:id="rId620" ref="AC440"/>
    <hyperlink r:id="rId621" ref="AC441"/>
    <hyperlink r:id="rId622" ref="AC442"/>
    <hyperlink r:id="rId623" ref="AC443"/>
    <hyperlink r:id="rId624" ref="AC444"/>
    <hyperlink r:id="rId625" ref="AC445"/>
    <hyperlink r:id="rId626" ref="AC446"/>
    <hyperlink r:id="rId627" ref="AC447"/>
    <hyperlink r:id="rId628" ref="AC448"/>
    <hyperlink r:id="rId629" ref="AC449"/>
    <hyperlink r:id="rId630" ref="AC450"/>
    <hyperlink r:id="rId631" ref="AC451"/>
    <hyperlink r:id="rId632" ref="AC452"/>
    <hyperlink r:id="rId633" ref="AC453"/>
    <hyperlink r:id="rId634" ref="AC454"/>
    <hyperlink r:id="rId635" ref="AC455"/>
    <hyperlink r:id="rId636" ref="AC456"/>
    <hyperlink r:id="rId637" ref="AC457"/>
    <hyperlink r:id="rId638" ref="AC458"/>
    <hyperlink r:id="rId639" ref="AC459"/>
    <hyperlink r:id="rId640" ref="AC460"/>
    <hyperlink r:id="rId641" ref="AC461"/>
    <hyperlink r:id="rId642" ref="AC462"/>
    <hyperlink r:id="rId643" ref="AC463"/>
    <hyperlink r:id="rId644" ref="AC464"/>
    <hyperlink r:id="rId645" ref="AC465"/>
    <hyperlink r:id="rId646" ref="AC466"/>
    <hyperlink r:id="rId647" ref="AC467"/>
    <hyperlink r:id="rId648" ref="AC468"/>
    <hyperlink r:id="rId649" ref="AC469"/>
    <hyperlink r:id="rId650" ref="AC470"/>
    <hyperlink r:id="rId651" ref="AC471"/>
    <hyperlink r:id="rId652" ref="AC472"/>
    <hyperlink r:id="rId653" ref="AC473"/>
    <hyperlink r:id="rId654" ref="AC474"/>
    <hyperlink r:id="rId655" ref="AC475"/>
    <hyperlink r:id="rId656" ref="AC476"/>
    <hyperlink r:id="rId657" ref="AC477"/>
    <hyperlink r:id="rId658" ref="AC478"/>
    <hyperlink r:id="rId659" ref="AC479"/>
    <hyperlink r:id="rId660" ref="AC480"/>
    <hyperlink r:id="rId661" ref="AC481"/>
    <hyperlink r:id="rId662" ref="AC482"/>
    <hyperlink r:id="rId663" ref="AC483"/>
    <hyperlink r:id="rId664" ref="AC484"/>
    <hyperlink r:id="rId665" ref="AC485"/>
    <hyperlink r:id="rId666" ref="AC486"/>
    <hyperlink r:id="rId667" ref="AC487"/>
    <hyperlink r:id="rId668" ref="AC488"/>
    <hyperlink r:id="rId669" ref="AC489"/>
    <hyperlink r:id="rId670" ref="AC490"/>
    <hyperlink r:id="rId671" ref="AC491"/>
    <hyperlink r:id="rId672" ref="AC492"/>
    <hyperlink r:id="rId673" ref="AC493"/>
    <hyperlink r:id="rId674" ref="AC494"/>
    <hyperlink r:id="rId675" ref="AC495"/>
    <hyperlink r:id="rId676" ref="AC496"/>
    <hyperlink r:id="rId677" ref="AC497"/>
    <hyperlink r:id="rId678" ref="AC498"/>
    <hyperlink r:id="rId679" ref="AC499"/>
    <hyperlink r:id="rId680" ref="AC500"/>
    <hyperlink r:id="rId681" ref="AC501"/>
    <hyperlink r:id="rId682" ref="AC502"/>
    <hyperlink r:id="rId683" ref="AC503"/>
    <hyperlink r:id="rId684" ref="AC504"/>
    <hyperlink r:id="rId685" ref="AC505"/>
    <hyperlink r:id="rId686" ref="AC506"/>
    <hyperlink r:id="rId687" ref="AC507"/>
    <hyperlink r:id="rId688" ref="AC508"/>
    <hyperlink r:id="rId689" ref="AC509"/>
    <hyperlink r:id="rId690" ref="AC510"/>
    <hyperlink r:id="rId691" ref="AC511"/>
    <hyperlink r:id="rId692" ref="AC512"/>
    <hyperlink r:id="rId693" ref="AC513"/>
    <hyperlink r:id="rId694" ref="AC514"/>
    <hyperlink r:id="rId695" ref="AC515"/>
    <hyperlink r:id="rId696" ref="AC516"/>
    <hyperlink r:id="rId697" ref="AC517"/>
    <hyperlink r:id="rId698" ref="AC518"/>
    <hyperlink r:id="rId699" ref="AC519"/>
    <hyperlink r:id="rId700" ref="AC520"/>
    <hyperlink r:id="rId701" ref="AC521"/>
    <hyperlink r:id="rId702" ref="AC522"/>
    <hyperlink r:id="rId703" ref="AC523"/>
    <hyperlink r:id="rId704" ref="AC524"/>
    <hyperlink r:id="rId705" ref="AC525"/>
    <hyperlink r:id="rId706" ref="AC526"/>
    <hyperlink r:id="rId707" ref="AC527"/>
    <hyperlink r:id="rId708" ref="AC528"/>
    <hyperlink r:id="rId709" ref="AC529"/>
    <hyperlink r:id="rId710" ref="AC530"/>
    <hyperlink r:id="rId711" ref="AC531"/>
    <hyperlink r:id="rId712" ref="AC532"/>
    <hyperlink r:id="rId713" ref="AC533"/>
    <hyperlink r:id="rId714" ref="AC534"/>
    <hyperlink r:id="rId715" ref="AC535"/>
    <hyperlink r:id="rId716" ref="AC536"/>
    <hyperlink r:id="rId717" ref="AC537"/>
    <hyperlink r:id="rId718" ref="AC538"/>
    <hyperlink r:id="rId719" ref="AC539"/>
    <hyperlink r:id="rId720" ref="AC540"/>
    <hyperlink r:id="rId721" ref="AC541"/>
    <hyperlink r:id="rId722" ref="AC542"/>
    <hyperlink r:id="rId723" ref="AC543"/>
    <hyperlink r:id="rId724" ref="AC544"/>
    <hyperlink r:id="rId725" ref="AC545"/>
    <hyperlink r:id="rId726" ref="AC546"/>
    <hyperlink r:id="rId727" ref="AC547"/>
    <hyperlink r:id="rId728" ref="AC548"/>
    <hyperlink r:id="rId729" ref="AC549"/>
    <hyperlink r:id="rId730" ref="AC550"/>
    <hyperlink r:id="rId731" ref="AC551"/>
    <hyperlink r:id="rId732" ref="AC552"/>
    <hyperlink r:id="rId733" ref="AC553"/>
    <hyperlink r:id="rId734" ref="AC554"/>
    <hyperlink r:id="rId735" ref="AC555"/>
    <hyperlink r:id="rId736" ref="AC556"/>
    <hyperlink r:id="rId737" ref="AC557"/>
    <hyperlink r:id="rId738" ref="AC558"/>
    <hyperlink r:id="rId739" ref="AC559"/>
    <hyperlink r:id="rId740" ref="AC560"/>
    <hyperlink r:id="rId741" ref="AC561"/>
    <hyperlink r:id="rId742" ref="AC562"/>
    <hyperlink r:id="rId743" ref="AC563"/>
    <hyperlink r:id="rId744" ref="AC564"/>
    <hyperlink r:id="rId745" ref="AC565"/>
    <hyperlink r:id="rId746" ref="AC566"/>
    <hyperlink r:id="rId747" ref="AC567"/>
    <hyperlink r:id="rId748" ref="AC568"/>
    <hyperlink r:id="rId749" ref="AC569"/>
    <hyperlink r:id="rId750" ref="AC570"/>
    <hyperlink r:id="rId751" ref="AC571"/>
    <hyperlink r:id="rId752" ref="AC572"/>
    <hyperlink r:id="rId753" ref="AC573"/>
    <hyperlink r:id="rId754" ref="AC574"/>
    <hyperlink r:id="rId755" ref="AC575"/>
    <hyperlink r:id="rId756" ref="AC576"/>
    <hyperlink r:id="rId757" ref="AC577"/>
    <hyperlink r:id="rId758" ref="AC578"/>
    <hyperlink r:id="rId759" ref="AC579"/>
    <hyperlink r:id="rId760" ref="AC580"/>
    <hyperlink r:id="rId761" ref="AC581"/>
    <hyperlink r:id="rId762" ref="AC582"/>
    <hyperlink r:id="rId763" ref="AC583"/>
    <hyperlink r:id="rId764" ref="AC584"/>
    <hyperlink r:id="rId765" ref="AC585"/>
    <hyperlink r:id="rId766" ref="AC586"/>
    <hyperlink r:id="rId767" ref="AC587"/>
    <hyperlink r:id="rId768" ref="AC588"/>
    <hyperlink r:id="rId769" ref="AC589"/>
    <hyperlink r:id="rId770" ref="AC590"/>
    <hyperlink r:id="rId771" ref="AC591"/>
    <hyperlink r:id="rId772" ref="AC592"/>
    <hyperlink r:id="rId773" ref="AC593"/>
    <hyperlink r:id="rId774" ref="AC594"/>
    <hyperlink r:id="rId775" ref="AC595"/>
    <hyperlink r:id="rId776" ref="AC596"/>
    <hyperlink r:id="rId777" ref="AC597"/>
    <hyperlink r:id="rId778" ref="AC598"/>
    <hyperlink r:id="rId779" ref="AC599"/>
    <hyperlink r:id="rId780" ref="AC600"/>
    <hyperlink r:id="rId781" ref="AC601"/>
    <hyperlink r:id="rId782" ref="AC602"/>
    <hyperlink r:id="rId783" ref="AC603"/>
    <hyperlink r:id="rId784" ref="AC604"/>
    <hyperlink r:id="rId785" ref="AC605"/>
    <hyperlink r:id="rId786" ref="AC606"/>
    <hyperlink r:id="rId787" ref="AC607"/>
    <hyperlink r:id="rId788" ref="AC608"/>
    <hyperlink r:id="rId789" ref="AC609"/>
    <hyperlink r:id="rId790" ref="AC610"/>
    <hyperlink r:id="rId791" ref="AC611"/>
    <hyperlink r:id="rId792" ref="AC612"/>
    <hyperlink r:id="rId793" ref="AC613"/>
    <hyperlink r:id="rId794" ref="AC614"/>
    <hyperlink r:id="rId795" ref="AC615"/>
    <hyperlink r:id="rId796" ref="AC616"/>
    <hyperlink r:id="rId797" ref="AC617"/>
    <hyperlink r:id="rId798" ref="AC618"/>
    <hyperlink r:id="rId799" ref="AC619"/>
    <hyperlink r:id="rId800" ref="AC620"/>
    <hyperlink r:id="rId801" ref="AC621"/>
    <hyperlink r:id="rId802" ref="AC622"/>
    <hyperlink r:id="rId803" ref="AC623"/>
    <hyperlink r:id="rId804" ref="AC624"/>
    <hyperlink r:id="rId805" ref="AC625"/>
    <hyperlink r:id="rId806" ref="AC626"/>
    <hyperlink r:id="rId807" ref="AC627"/>
    <hyperlink r:id="rId808" ref="AC628"/>
    <hyperlink r:id="rId809" ref="AC629"/>
    <hyperlink r:id="rId810" ref="AC630"/>
    <hyperlink r:id="rId811" ref="AC631"/>
    <hyperlink r:id="rId812" ref="AC632"/>
    <hyperlink r:id="rId813" ref="AC633"/>
    <hyperlink r:id="rId814" ref="AC634"/>
    <hyperlink r:id="rId815" ref="AC635"/>
    <hyperlink r:id="rId816" ref="AC636"/>
    <hyperlink r:id="rId817" ref="AC637"/>
    <hyperlink r:id="rId818" ref="AC638"/>
    <hyperlink r:id="rId819" ref="AC639"/>
    <hyperlink r:id="rId820" ref="AC640"/>
    <hyperlink r:id="rId821" ref="AC641"/>
    <hyperlink r:id="rId822" ref="AC642"/>
    <hyperlink r:id="rId823" ref="AC643"/>
    <hyperlink r:id="rId824" ref="AC644"/>
    <hyperlink r:id="rId825" ref="AC645"/>
    <hyperlink r:id="rId826" ref="AC646"/>
    <hyperlink r:id="rId827" ref="AC647"/>
    <hyperlink r:id="rId828" ref="AC648"/>
    <hyperlink r:id="rId829" ref="AC649"/>
    <hyperlink r:id="rId830" ref="AC650"/>
    <hyperlink r:id="rId831" ref="AC651"/>
    <hyperlink r:id="rId832" ref="AC652"/>
    <hyperlink r:id="rId833" ref="AC653"/>
    <hyperlink r:id="rId834" ref="AC654"/>
    <hyperlink r:id="rId835" ref="AC655"/>
    <hyperlink r:id="rId836" ref="AC656"/>
    <hyperlink r:id="rId837" ref="AC657"/>
    <hyperlink r:id="rId838" ref="AC658"/>
    <hyperlink r:id="rId839" ref="AC659"/>
    <hyperlink r:id="rId840" ref="AC660"/>
    <hyperlink r:id="rId841" ref="AC661"/>
    <hyperlink r:id="rId842" ref="AC662"/>
    <hyperlink r:id="rId843" ref="AC663"/>
    <hyperlink r:id="rId844" ref="AC664"/>
    <hyperlink r:id="rId845" ref="AC665"/>
    <hyperlink r:id="rId846" ref="AC666"/>
    <hyperlink r:id="rId847" ref="AC667"/>
    <hyperlink r:id="rId848" ref="AC668"/>
    <hyperlink r:id="rId849" ref="AC669"/>
    <hyperlink r:id="rId850" ref="AC670"/>
    <hyperlink r:id="rId851" ref="AC671"/>
    <hyperlink r:id="rId852" ref="AC672"/>
    <hyperlink r:id="rId853" ref="AC673"/>
    <hyperlink r:id="rId854" ref="AC674"/>
    <hyperlink r:id="rId855" ref="AC675"/>
    <hyperlink r:id="rId856" ref="AC676"/>
    <hyperlink r:id="rId857" ref="AC677"/>
    <hyperlink r:id="rId858" ref="AC678"/>
    <hyperlink r:id="rId859" ref="AC679"/>
    <hyperlink r:id="rId860" ref="AC680"/>
    <hyperlink r:id="rId861" ref="AC681"/>
    <hyperlink r:id="rId862" ref="AC682"/>
    <hyperlink r:id="rId863" ref="AC683"/>
    <hyperlink r:id="rId864" ref="AC684"/>
    <hyperlink r:id="rId865" ref="AC685"/>
    <hyperlink r:id="rId866" ref="AC686"/>
    <hyperlink r:id="rId867" ref="AC687"/>
    <hyperlink r:id="rId868" ref="AC688"/>
    <hyperlink r:id="rId869" ref="AC689"/>
    <hyperlink r:id="rId870" ref="AC690"/>
    <hyperlink r:id="rId871" ref="AC691"/>
    <hyperlink r:id="rId872" ref="AC692"/>
    <hyperlink r:id="rId873" ref="AC693"/>
    <hyperlink r:id="rId874" ref="AC694"/>
    <hyperlink r:id="rId875" ref="AC695"/>
    <hyperlink r:id="rId876" ref="AC696"/>
    <hyperlink r:id="rId877" ref="AC697"/>
    <hyperlink r:id="rId878" ref="AC698"/>
    <hyperlink r:id="rId879" ref="AC699"/>
    <hyperlink r:id="rId880" ref="AC700"/>
    <hyperlink r:id="rId881" ref="AC701"/>
    <hyperlink r:id="rId882" ref="AC702"/>
    <hyperlink r:id="rId883" ref="AC703"/>
    <hyperlink r:id="rId884" ref="AC704"/>
    <hyperlink r:id="rId885" ref="AC705"/>
    <hyperlink r:id="rId886" ref="AC706"/>
    <hyperlink r:id="rId887" ref="AC707"/>
    <hyperlink r:id="rId888" ref="AC708"/>
    <hyperlink r:id="rId889" ref="AC709"/>
    <hyperlink r:id="rId890" ref="AC710"/>
    <hyperlink r:id="rId891" ref="AC711"/>
    <hyperlink r:id="rId892" ref="AC712"/>
    <hyperlink r:id="rId893" ref="AC713"/>
    <hyperlink r:id="rId894" ref="AC714"/>
    <hyperlink r:id="rId895" ref="AC715"/>
    <hyperlink r:id="rId896" ref="AC716"/>
    <hyperlink r:id="rId897" ref="AC717"/>
    <hyperlink r:id="rId898" ref="AC718"/>
    <hyperlink r:id="rId899" ref="AC719"/>
    <hyperlink r:id="rId900" ref="AC720"/>
    <hyperlink r:id="rId901" ref="AC721"/>
    <hyperlink r:id="rId902" ref="AC722"/>
    <hyperlink r:id="rId903" ref="AC723"/>
    <hyperlink r:id="rId904" ref="AC724"/>
    <hyperlink r:id="rId905" ref="AC725"/>
    <hyperlink r:id="rId906" ref="AC726"/>
    <hyperlink r:id="rId907" ref="AC727"/>
    <hyperlink r:id="rId908" ref="AC728"/>
    <hyperlink r:id="rId909" ref="AC729"/>
    <hyperlink r:id="rId910" ref="AC730"/>
    <hyperlink r:id="rId911" ref="AC731"/>
    <hyperlink r:id="rId912" ref="AC732"/>
    <hyperlink r:id="rId913" ref="AC733"/>
    <hyperlink r:id="rId914" ref="AC734"/>
    <hyperlink r:id="rId915" ref="AC735"/>
    <hyperlink r:id="rId916" ref="AC736"/>
    <hyperlink r:id="rId917" ref="AC737"/>
    <hyperlink r:id="rId918" ref="AC738"/>
    <hyperlink r:id="rId919" ref="AC739"/>
    <hyperlink r:id="rId920" ref="AC740"/>
    <hyperlink r:id="rId921" ref="AC741"/>
    <hyperlink r:id="rId922" ref="AC742"/>
    <hyperlink r:id="rId923" ref="AC743"/>
    <hyperlink r:id="rId924" ref="AC744"/>
    <hyperlink r:id="rId925" ref="AC745"/>
    <hyperlink r:id="rId926" ref="AC746"/>
    <hyperlink r:id="rId927" ref="AC747"/>
    <hyperlink r:id="rId928" ref="AC748"/>
    <hyperlink r:id="rId929" ref="AC749"/>
    <hyperlink r:id="rId930" ref="AC750"/>
    <hyperlink r:id="rId931" ref="AC751"/>
    <hyperlink r:id="rId932" ref="AC752"/>
    <hyperlink r:id="rId933" ref="AC753"/>
    <hyperlink r:id="rId934" ref="AC754"/>
    <hyperlink r:id="rId935" ref="AC755"/>
    <hyperlink r:id="rId936" ref="AC756"/>
    <hyperlink r:id="rId937" ref="AC757"/>
    <hyperlink r:id="rId938" ref="AC758"/>
    <hyperlink r:id="rId939" ref="AC759"/>
    <hyperlink r:id="rId940" ref="AC760"/>
    <hyperlink r:id="rId941" ref="AC761"/>
    <hyperlink r:id="rId942" ref="AC762"/>
    <hyperlink r:id="rId943" ref="AC763"/>
    <hyperlink r:id="rId944" ref="AC764"/>
    <hyperlink r:id="rId945" ref="AC765"/>
    <hyperlink r:id="rId946" ref="AC766"/>
    <hyperlink r:id="rId947" ref="AC767"/>
    <hyperlink r:id="rId948" ref="AC768"/>
    <hyperlink r:id="rId949" ref="AC769"/>
    <hyperlink r:id="rId950" ref="AC770"/>
    <hyperlink r:id="rId951" ref="AC771"/>
    <hyperlink r:id="rId952" ref="AC772"/>
    <hyperlink r:id="rId953" ref="AC773"/>
    <hyperlink r:id="rId954" ref="AC774"/>
    <hyperlink r:id="rId955" ref="AC775"/>
    <hyperlink r:id="rId956" ref="AC776"/>
    <hyperlink r:id="rId957" ref="AC777"/>
    <hyperlink r:id="rId958" ref="AC778"/>
    <hyperlink r:id="rId959" ref="AC779"/>
    <hyperlink r:id="rId960" ref="AC780"/>
    <hyperlink r:id="rId961" ref="AC781"/>
    <hyperlink r:id="rId962" ref="AC782"/>
    <hyperlink r:id="rId963" ref="AC783"/>
    <hyperlink r:id="rId964" ref="AC784"/>
    <hyperlink r:id="rId965" ref="AC785"/>
    <hyperlink r:id="rId966" ref="AC786"/>
    <hyperlink r:id="rId967" ref="AC787"/>
    <hyperlink r:id="rId968" ref="AC788"/>
    <hyperlink r:id="rId969" ref="AC789"/>
    <hyperlink r:id="rId970" ref="AC790"/>
    <hyperlink r:id="rId971" ref="AC791"/>
    <hyperlink r:id="rId972" ref="AC792"/>
    <hyperlink r:id="rId973" ref="AC793"/>
    <hyperlink r:id="rId974" ref="AC794"/>
    <hyperlink r:id="rId975" ref="AC795"/>
    <hyperlink r:id="rId976" ref="AC796"/>
    <hyperlink r:id="rId977" ref="AC797"/>
    <hyperlink r:id="rId978" ref="AC798"/>
    <hyperlink r:id="rId979" ref="AC799"/>
    <hyperlink r:id="rId980" ref="AC800"/>
    <hyperlink r:id="rId981" ref="AC801"/>
    <hyperlink r:id="rId982" ref="AC802"/>
    <hyperlink r:id="rId983" ref="AC803"/>
    <hyperlink r:id="rId984" ref="AC804"/>
    <hyperlink r:id="rId985" ref="AC805"/>
    <hyperlink r:id="rId986" ref="AC806"/>
    <hyperlink r:id="rId987" ref="AC807"/>
    <hyperlink r:id="rId988" ref="AC808"/>
    <hyperlink r:id="rId989" ref="AC809"/>
    <hyperlink r:id="rId990" ref="AC810"/>
    <hyperlink r:id="rId991" ref="AC811"/>
    <hyperlink r:id="rId992" ref="AC812"/>
    <hyperlink r:id="rId993" ref="AC813"/>
    <hyperlink r:id="rId994" ref="AC814"/>
    <hyperlink r:id="rId995" ref="AC815"/>
    <hyperlink r:id="rId996" ref="AC816"/>
    <hyperlink r:id="rId997" ref="AC817"/>
    <hyperlink r:id="rId998" ref="AC818"/>
    <hyperlink r:id="rId999" ref="AC819"/>
    <hyperlink r:id="rId1000" ref="AC820"/>
    <hyperlink r:id="rId1001" ref="AC821"/>
    <hyperlink r:id="rId1002" ref="AC822"/>
    <hyperlink r:id="rId1003" ref="AC823"/>
    <hyperlink r:id="rId1004" ref="AC824"/>
    <hyperlink r:id="rId1005" ref="AC825"/>
    <hyperlink r:id="rId1006" ref="AC826"/>
    <hyperlink r:id="rId1007" ref="AC827"/>
    <hyperlink r:id="rId1008" ref="AC828"/>
    <hyperlink r:id="rId1009" ref="AC829"/>
    <hyperlink r:id="rId1010" ref="AC830"/>
    <hyperlink r:id="rId1011" ref="AC831"/>
    <hyperlink r:id="rId1012" ref="AC832"/>
    <hyperlink r:id="rId1013" ref="AC833"/>
    <hyperlink r:id="rId1014" ref="AC834"/>
    <hyperlink r:id="rId1015" ref="AC835"/>
    <hyperlink r:id="rId1016" ref="AC836"/>
    <hyperlink r:id="rId1017" ref="AC837"/>
    <hyperlink r:id="rId1018" ref="AC838"/>
    <hyperlink r:id="rId1019" ref="AC839"/>
    <hyperlink r:id="rId1020" ref="AC840"/>
    <hyperlink r:id="rId1021" ref="AC841"/>
    <hyperlink r:id="rId1022" ref="AC842"/>
    <hyperlink r:id="rId1023" ref="AC843"/>
    <hyperlink r:id="rId1024" ref="AC844"/>
    <hyperlink r:id="rId1025" ref="AC845"/>
    <hyperlink r:id="rId1026" ref="AC846"/>
    <hyperlink r:id="rId1027" ref="AC847"/>
    <hyperlink r:id="rId1028" ref="AC848"/>
    <hyperlink r:id="rId1029" ref="AC849"/>
    <hyperlink r:id="rId1030" ref="AC850"/>
    <hyperlink r:id="rId1031" ref="AC851"/>
    <hyperlink r:id="rId1032" ref="AC852"/>
    <hyperlink r:id="rId1033" ref="AC853"/>
    <hyperlink r:id="rId1034" ref="AC854"/>
    <hyperlink r:id="rId1035" ref="AC855"/>
    <hyperlink r:id="rId1036" ref="AC856"/>
    <hyperlink r:id="rId1037" ref="AC857"/>
    <hyperlink r:id="rId1038" ref="AC858"/>
    <hyperlink r:id="rId1039" ref="AC859"/>
    <hyperlink r:id="rId1040" ref="AC860"/>
    <hyperlink r:id="rId1041" ref="AC861"/>
    <hyperlink r:id="rId1042" ref="AC862"/>
    <hyperlink r:id="rId1043" ref="AC863"/>
    <hyperlink r:id="rId1044" ref="AC864"/>
    <hyperlink r:id="rId1045" ref="AC865"/>
    <hyperlink r:id="rId1046" ref="AC866"/>
    <hyperlink r:id="rId1047" ref="AC867"/>
    <hyperlink r:id="rId1048" ref="AC868"/>
    <hyperlink r:id="rId1049" ref="AC869"/>
    <hyperlink r:id="rId1050" ref="AC870"/>
    <hyperlink r:id="rId1051" ref="AC871"/>
    <hyperlink r:id="rId1052" ref="AC872"/>
    <hyperlink r:id="rId1053" ref="AC873"/>
    <hyperlink r:id="rId1054" ref="AC874"/>
    <hyperlink r:id="rId1055" ref="AC875"/>
    <hyperlink r:id="rId1056" ref="AC876"/>
    <hyperlink r:id="rId1057" ref="AC877"/>
    <hyperlink r:id="rId1058" ref="AC878"/>
    <hyperlink r:id="rId1059" ref="AC879"/>
    <hyperlink r:id="rId1060" ref="AC880"/>
    <hyperlink r:id="rId1061" ref="AC881"/>
    <hyperlink r:id="rId1062" ref="AC882"/>
    <hyperlink r:id="rId1063" ref="AC883"/>
    <hyperlink r:id="rId1064" ref="AC884"/>
    <hyperlink r:id="rId1065" ref="AC885"/>
    <hyperlink r:id="rId1066" ref="AC886"/>
    <hyperlink r:id="rId1067" ref="AC887"/>
    <hyperlink r:id="rId1068" ref="AC888"/>
    <hyperlink r:id="rId1069" ref="AC889"/>
    <hyperlink r:id="rId1070" ref="AC890"/>
    <hyperlink r:id="rId1071" ref="AC891"/>
    <hyperlink r:id="rId1072" ref="AC892"/>
    <hyperlink r:id="rId1073" ref="AC893"/>
    <hyperlink r:id="rId1074" ref="AC894"/>
    <hyperlink r:id="rId1075" ref="AC895"/>
    <hyperlink r:id="rId1076" ref="AC896"/>
    <hyperlink r:id="rId1077" ref="AC897"/>
    <hyperlink r:id="rId1078" ref="AC898"/>
    <hyperlink r:id="rId1079" ref="AC899"/>
    <hyperlink r:id="rId1080" ref="AC900"/>
    <hyperlink r:id="rId1081" ref="AC901"/>
    <hyperlink r:id="rId1082" ref="AC902"/>
    <hyperlink r:id="rId1083" ref="AC903"/>
    <hyperlink r:id="rId1084" ref="AC904"/>
    <hyperlink r:id="rId1085" ref="AC905"/>
    <hyperlink r:id="rId1086" ref="AC906"/>
    <hyperlink r:id="rId1087" ref="AC907"/>
    <hyperlink r:id="rId1088" ref="AC908"/>
    <hyperlink r:id="rId1089" ref="AC909"/>
    <hyperlink r:id="rId1090" ref="AC910"/>
    <hyperlink r:id="rId1091" ref="AC911"/>
    <hyperlink r:id="rId1092" ref="AC912"/>
    <hyperlink r:id="rId1093" ref="AC913"/>
    <hyperlink r:id="rId1094" ref="AC914"/>
    <hyperlink r:id="rId1095" ref="AC915"/>
    <hyperlink r:id="rId1096" ref="AC916"/>
    <hyperlink r:id="rId1097" ref="AC917"/>
    <hyperlink r:id="rId1098" ref="AC918"/>
    <hyperlink r:id="rId1099" ref="AC919"/>
    <hyperlink r:id="rId1100" ref="AC920"/>
    <hyperlink r:id="rId1101" ref="AC921"/>
    <hyperlink r:id="rId1102" ref="AC922"/>
    <hyperlink r:id="rId1103" ref="AC923"/>
    <hyperlink r:id="rId1104" ref="AC924"/>
    <hyperlink r:id="rId1105" ref="AC925"/>
    <hyperlink r:id="rId1106" ref="AC926"/>
    <hyperlink r:id="rId1107" ref="AC927"/>
    <hyperlink r:id="rId1108" ref="AC928"/>
    <hyperlink r:id="rId1109" ref="AC929"/>
    <hyperlink r:id="rId1110" ref="AC930"/>
    <hyperlink r:id="rId1111" ref="AC931"/>
    <hyperlink r:id="rId1112" ref="AC932"/>
    <hyperlink r:id="rId1113" ref="AC933"/>
    <hyperlink r:id="rId1114" ref="AC934"/>
    <hyperlink r:id="rId1115" ref="AC935"/>
    <hyperlink r:id="rId1116" ref="AC936"/>
    <hyperlink r:id="rId1117" ref="AC937"/>
    <hyperlink r:id="rId1118" ref="AC938"/>
    <hyperlink r:id="rId1119" ref="AC939"/>
    <hyperlink r:id="rId1120" ref="AC940"/>
    <hyperlink r:id="rId1121" ref="AC941"/>
    <hyperlink r:id="rId1122" ref="AC942"/>
    <hyperlink r:id="rId1123" ref="AC943"/>
    <hyperlink r:id="rId1124" ref="AC944"/>
    <hyperlink r:id="rId1125" ref="AC945"/>
    <hyperlink r:id="rId1126" ref="AC946"/>
    <hyperlink r:id="rId1127" ref="AC947"/>
    <hyperlink r:id="rId1128" ref="AC948"/>
    <hyperlink r:id="rId1129" ref="AC949"/>
    <hyperlink r:id="rId1130" ref="AC950"/>
    <hyperlink r:id="rId1131" ref="AC951"/>
    <hyperlink r:id="rId1132" ref="AC952"/>
    <hyperlink r:id="rId1133" ref="AC953"/>
    <hyperlink r:id="rId1134" ref="AC954"/>
    <hyperlink r:id="rId1135" ref="AC955"/>
    <hyperlink r:id="rId1136" ref="AC956"/>
    <hyperlink r:id="rId1137" ref="AC957"/>
    <hyperlink r:id="rId1138" ref="AC958"/>
    <hyperlink r:id="rId1139" ref="AC959"/>
    <hyperlink r:id="rId1140" ref="AC960"/>
    <hyperlink r:id="rId1141" ref="AC961"/>
    <hyperlink r:id="rId1142" ref="AC962"/>
    <hyperlink r:id="rId1143" ref="AC963"/>
    <hyperlink r:id="rId1144" ref="AC964"/>
    <hyperlink r:id="rId1145" ref="AC965"/>
    <hyperlink r:id="rId1146" ref="AC966"/>
    <hyperlink r:id="rId1147" ref="AC967"/>
    <hyperlink r:id="rId1148" ref="AC968"/>
    <hyperlink r:id="rId1149" ref="AC969"/>
    <hyperlink r:id="rId1150" ref="AC970"/>
    <hyperlink r:id="rId1151" ref="AC971"/>
    <hyperlink r:id="rId1152" ref="AC972"/>
    <hyperlink r:id="rId1153" ref="AC973"/>
    <hyperlink r:id="rId1154" ref="AC974"/>
    <hyperlink r:id="rId1155" ref="AC975"/>
    <hyperlink r:id="rId1156" ref="AC976"/>
    <hyperlink r:id="rId1157" ref="AC977"/>
    <hyperlink r:id="rId1158" ref="AC978"/>
    <hyperlink r:id="rId1159" ref="AC979"/>
    <hyperlink r:id="rId1160" ref="AC980"/>
    <hyperlink r:id="rId1161" ref="AC981"/>
    <hyperlink r:id="rId1162" ref="AC982"/>
    <hyperlink r:id="rId1163" ref="AC983"/>
    <hyperlink r:id="rId1164" ref="AC984"/>
    <hyperlink r:id="rId1165" ref="AC985"/>
    <hyperlink r:id="rId1166" ref="AC986"/>
    <hyperlink r:id="rId1167" ref="AC987"/>
    <hyperlink r:id="rId1168" ref="AC988"/>
    <hyperlink r:id="rId1169" ref="AC989"/>
    <hyperlink r:id="rId1170" ref="AC990"/>
    <hyperlink r:id="rId1171" ref="AC991"/>
    <hyperlink r:id="rId1172" ref="AC992"/>
    <hyperlink r:id="rId1173" ref="AC993"/>
    <hyperlink r:id="rId1174" ref="AC994"/>
    <hyperlink r:id="rId1175" ref="AC995"/>
    <hyperlink r:id="rId1176" ref="AC996"/>
    <hyperlink r:id="rId1177" ref="AC997"/>
    <hyperlink r:id="rId1178" ref="AC998"/>
    <hyperlink r:id="rId1179" ref="AC999"/>
    <hyperlink r:id="rId1180" ref="AC1000"/>
    <hyperlink r:id="rId1181" ref="AC1001"/>
    <hyperlink r:id="rId1182" ref="AC1002"/>
    <hyperlink r:id="rId1183" ref="AC1003"/>
    <hyperlink r:id="rId1184" ref="AC1004"/>
    <hyperlink r:id="rId1185" ref="AC1005"/>
    <hyperlink r:id="rId1186" ref="AA1006"/>
    <hyperlink r:id="rId1187" ref="AC1006"/>
    <hyperlink r:id="rId1188" ref="AC1007"/>
    <hyperlink r:id="rId1189" ref="AC1008"/>
    <hyperlink r:id="rId1190" ref="AC1009"/>
    <hyperlink r:id="rId1191" ref="AC1010"/>
    <hyperlink r:id="rId1192" ref="AC1011"/>
    <hyperlink r:id="rId1193" ref="AC1012"/>
    <hyperlink r:id="rId1194" ref="AC1013"/>
    <hyperlink r:id="rId1195" ref="AC1014"/>
    <hyperlink r:id="rId1196" ref="AC1015"/>
    <hyperlink r:id="rId1197" ref="AC1016"/>
    <hyperlink r:id="rId1198" ref="AC1017"/>
    <hyperlink r:id="rId1199" ref="AC1018"/>
    <hyperlink r:id="rId1200" ref="AC1019"/>
    <hyperlink r:id="rId1201" ref="AC1020"/>
    <hyperlink r:id="rId1202" ref="AC1021"/>
    <hyperlink r:id="rId1203" ref="AC1022"/>
    <hyperlink r:id="rId1204" ref="AC1023"/>
    <hyperlink r:id="rId1205" ref="AC1024"/>
    <hyperlink r:id="rId1206" ref="AC1025"/>
    <hyperlink r:id="rId1207" ref="AC1026"/>
    <hyperlink r:id="rId1208" ref="AC1027"/>
    <hyperlink r:id="rId1209" ref="AC1028"/>
    <hyperlink r:id="rId1210" ref="AC1029"/>
    <hyperlink r:id="rId1211" ref="AC1030"/>
    <hyperlink r:id="rId1212" ref="AC1031"/>
    <hyperlink r:id="rId1213" ref="AC1032"/>
    <hyperlink r:id="rId1214" ref="AC1033"/>
    <hyperlink r:id="rId1215" ref="AC1034"/>
    <hyperlink r:id="rId1216" ref="AC1035"/>
    <hyperlink r:id="rId1217" ref="AC1036"/>
    <hyperlink r:id="rId1218" ref="AC1037"/>
    <hyperlink r:id="rId1219" ref="AC1038"/>
    <hyperlink r:id="rId1220" ref="AC1039"/>
    <hyperlink r:id="rId1221" ref="AC1040"/>
    <hyperlink r:id="rId1222" ref="AC1041"/>
    <hyperlink r:id="rId1223" ref="AC1042"/>
    <hyperlink r:id="rId1224" ref="AC1043"/>
    <hyperlink r:id="rId1225" ref="AC1044"/>
    <hyperlink r:id="rId1226" ref="AC1045"/>
    <hyperlink r:id="rId1227" ref="AC1046"/>
    <hyperlink r:id="rId1228" ref="AC1047"/>
    <hyperlink r:id="rId1229" ref="AC1048"/>
    <hyperlink r:id="rId1230" ref="AC1049"/>
    <hyperlink r:id="rId1231" ref="AC1050"/>
    <hyperlink r:id="rId1232" ref="AC1051"/>
    <hyperlink r:id="rId1233" ref="AC1052"/>
    <hyperlink r:id="rId1234" ref="AC1053"/>
    <hyperlink r:id="rId1235" ref="AC1054"/>
    <hyperlink r:id="rId1236" ref="AC1055"/>
    <hyperlink r:id="rId1237" ref="AC1056"/>
    <hyperlink r:id="rId1238" ref="AC1057"/>
    <hyperlink r:id="rId1239" ref="AC1058"/>
    <hyperlink r:id="rId1240" ref="AC1059"/>
    <hyperlink r:id="rId1241" ref="AC1060"/>
    <hyperlink r:id="rId1242" ref="AC1061"/>
    <hyperlink r:id="rId1243" ref="AC1062"/>
    <hyperlink r:id="rId1244" ref="AC1063"/>
    <hyperlink r:id="rId1245" ref="AC1064"/>
    <hyperlink r:id="rId1246" ref="AC1065"/>
    <hyperlink r:id="rId1247" ref="AC1066"/>
    <hyperlink r:id="rId1248" ref="AC1067"/>
    <hyperlink r:id="rId1249" ref="AC1068"/>
    <hyperlink r:id="rId1250" ref="AC1069"/>
    <hyperlink r:id="rId1251" ref="AC1070"/>
    <hyperlink r:id="rId1252" ref="AC1071"/>
    <hyperlink r:id="rId1253" ref="AC1072"/>
    <hyperlink r:id="rId1254" ref="AC1073"/>
    <hyperlink r:id="rId1255" ref="AC1074"/>
    <hyperlink r:id="rId1256" ref="AC1075"/>
    <hyperlink r:id="rId1257" ref="AC1076"/>
    <hyperlink r:id="rId1258" ref="AC1077"/>
    <hyperlink r:id="rId1259" ref="AC1078"/>
    <hyperlink r:id="rId1260" ref="AC1079"/>
    <hyperlink r:id="rId1261" ref="AC1080"/>
    <hyperlink r:id="rId1262" ref="AC1081"/>
    <hyperlink r:id="rId1263" ref="AC1082"/>
    <hyperlink r:id="rId1264" ref="AC1083"/>
    <hyperlink r:id="rId1265" ref="AC1084"/>
    <hyperlink r:id="rId1266" ref="AC1085"/>
    <hyperlink r:id="rId1267" ref="AC1086"/>
    <hyperlink r:id="rId1268" ref="AC1087"/>
    <hyperlink r:id="rId1269" ref="AC1088"/>
    <hyperlink r:id="rId1270" ref="AC1089"/>
    <hyperlink r:id="rId1271" ref="AC1090"/>
    <hyperlink r:id="rId1272" ref="AC1091"/>
    <hyperlink r:id="rId1273" ref="AC1092"/>
    <hyperlink r:id="rId1274" ref="AC1093"/>
    <hyperlink r:id="rId1275" ref="AC1094"/>
    <hyperlink r:id="rId1276" ref="AC1095"/>
    <hyperlink r:id="rId1277" ref="AC1096"/>
    <hyperlink r:id="rId1278" ref="AC1097"/>
    <hyperlink r:id="rId1279" ref="AC1098"/>
    <hyperlink r:id="rId1280" ref="AC1099"/>
    <hyperlink r:id="rId1281" ref="AC1100"/>
    <hyperlink r:id="rId1282" ref="AC1101"/>
    <hyperlink r:id="rId1283" ref="AC1102"/>
    <hyperlink r:id="rId1284" ref="AC1103"/>
    <hyperlink r:id="rId1285" ref="AC1104"/>
    <hyperlink r:id="rId1286" ref="AC1105"/>
    <hyperlink r:id="rId1287" ref="AC1106"/>
    <hyperlink r:id="rId1288" ref="AC1107"/>
    <hyperlink r:id="rId1289" ref="AC1108"/>
    <hyperlink r:id="rId1290" ref="AC1109"/>
    <hyperlink r:id="rId1291" ref="AC1110"/>
    <hyperlink r:id="rId1292" ref="AC1111"/>
    <hyperlink r:id="rId1293" ref="AC1112"/>
    <hyperlink r:id="rId1294" ref="AC1113"/>
    <hyperlink r:id="rId1295" ref="AC1114"/>
    <hyperlink r:id="rId1296" ref="AC1115"/>
    <hyperlink r:id="rId1297" ref="AC1116"/>
    <hyperlink r:id="rId1298" ref="AC1117"/>
    <hyperlink r:id="rId1299" ref="AC1118"/>
    <hyperlink r:id="rId1300" ref="AC1119"/>
    <hyperlink r:id="rId1301" ref="AC1120"/>
    <hyperlink r:id="rId1302" ref="AC1121"/>
    <hyperlink r:id="rId1303" ref="AC1122"/>
    <hyperlink r:id="rId1304" ref="AC1123"/>
    <hyperlink r:id="rId1305" ref="AC1124"/>
    <hyperlink r:id="rId1306" ref="AC1125"/>
    <hyperlink r:id="rId1307" ref="AC1126"/>
    <hyperlink r:id="rId1308" ref="AC1127"/>
    <hyperlink r:id="rId1309" ref="AC1128"/>
    <hyperlink r:id="rId1310" ref="AC1129"/>
    <hyperlink r:id="rId1311" ref="AC1130"/>
    <hyperlink r:id="rId1312" ref="AC1131"/>
    <hyperlink r:id="rId1313" ref="AC1132"/>
    <hyperlink r:id="rId1314" ref="AC1133"/>
    <hyperlink r:id="rId1315" ref="AC1134"/>
    <hyperlink r:id="rId1316" ref="AC1135"/>
    <hyperlink r:id="rId1317" ref="AC1136"/>
    <hyperlink r:id="rId1318" ref="AC1137"/>
    <hyperlink r:id="rId1319" ref="AC1138"/>
    <hyperlink r:id="rId1320" ref="AC1139"/>
    <hyperlink r:id="rId1321" ref="AC1140"/>
    <hyperlink r:id="rId1322" ref="AC1141"/>
    <hyperlink r:id="rId1323" ref="AC1142"/>
    <hyperlink r:id="rId1324" ref="AC1143"/>
    <hyperlink r:id="rId1325" ref="AC1144"/>
    <hyperlink r:id="rId1326" ref="AC1145"/>
    <hyperlink r:id="rId1327" ref="AC1146"/>
    <hyperlink r:id="rId1328" ref="AC1147"/>
    <hyperlink r:id="rId1329" ref="AC1148"/>
    <hyperlink r:id="rId1330" ref="AC1149"/>
    <hyperlink r:id="rId1331" ref="AC1150"/>
    <hyperlink r:id="rId1332" ref="AC1151"/>
    <hyperlink r:id="rId1333" ref="AC1152"/>
    <hyperlink r:id="rId1334" ref="AC1153"/>
    <hyperlink r:id="rId1335" ref="AC1154"/>
    <hyperlink r:id="rId1336" ref="AC1155"/>
    <hyperlink r:id="rId1337" ref="AC1156"/>
    <hyperlink r:id="rId1338" ref="AC1157"/>
    <hyperlink r:id="rId1339" ref="AC1158"/>
    <hyperlink r:id="rId1340" ref="AC1159"/>
    <hyperlink r:id="rId1341" ref="AC1160"/>
    <hyperlink r:id="rId1342" ref="AC1161"/>
    <hyperlink r:id="rId1343" ref="AC1162"/>
    <hyperlink r:id="rId1344" ref="AC1163"/>
    <hyperlink r:id="rId1345" ref="AC1164"/>
    <hyperlink r:id="rId1346" ref="AC1165"/>
    <hyperlink r:id="rId1347" ref="AC1166"/>
    <hyperlink r:id="rId1348" ref="AC1167"/>
    <hyperlink r:id="rId1349" ref="AC1168"/>
    <hyperlink r:id="rId1350" ref="AC1169"/>
    <hyperlink r:id="rId1351" ref="AC1170"/>
    <hyperlink r:id="rId1352" ref="AC1171"/>
    <hyperlink r:id="rId1353" ref="AC1172"/>
    <hyperlink r:id="rId1354" ref="AC1173"/>
    <hyperlink r:id="rId1355" ref="AC1174"/>
    <hyperlink r:id="rId1356" ref="AC1175"/>
    <hyperlink r:id="rId1357" ref="AC1176"/>
    <hyperlink r:id="rId1358" ref="AC1177"/>
    <hyperlink r:id="rId1359" ref="AC1178"/>
    <hyperlink r:id="rId1360" ref="AC1179"/>
    <hyperlink r:id="rId1361" ref="AC1180"/>
    <hyperlink r:id="rId1362" ref="AC1181"/>
    <hyperlink r:id="rId1363" ref="AC1182"/>
    <hyperlink r:id="rId1364" ref="AC1183"/>
    <hyperlink r:id="rId1365" ref="AC1184"/>
    <hyperlink r:id="rId1366" ref="AC1185"/>
    <hyperlink r:id="rId1367" ref="AC1186"/>
    <hyperlink r:id="rId1368" ref="AC1187"/>
    <hyperlink r:id="rId1369" ref="AC1188"/>
    <hyperlink r:id="rId1370" ref="AC1189"/>
    <hyperlink r:id="rId1371" ref="AC1190"/>
    <hyperlink r:id="rId1372" ref="AC1191"/>
    <hyperlink r:id="rId1373" ref="AC1192"/>
    <hyperlink r:id="rId1374" ref="AC1193"/>
    <hyperlink r:id="rId1375" ref="AC1194"/>
    <hyperlink r:id="rId1376" ref="AC1195"/>
    <hyperlink r:id="rId1377" ref="AC1196"/>
    <hyperlink r:id="rId1378" ref="AC1197"/>
    <hyperlink r:id="rId1379" ref="AC1198"/>
    <hyperlink r:id="rId1380" ref="AC1199"/>
    <hyperlink r:id="rId1381" ref="AC1200"/>
    <hyperlink r:id="rId1382" ref="AC1201"/>
    <hyperlink r:id="rId1383" ref="AC1202"/>
    <hyperlink r:id="rId1384" ref="AC1203"/>
    <hyperlink r:id="rId1385" ref="AC1204"/>
    <hyperlink r:id="rId1386" ref="AC1205"/>
    <hyperlink r:id="rId1387" ref="AC1206"/>
    <hyperlink r:id="rId1388" ref="AC1207"/>
    <hyperlink r:id="rId1389" ref="AC1208"/>
    <hyperlink r:id="rId1390" ref="AC1209"/>
    <hyperlink r:id="rId1391" ref="AC1210"/>
    <hyperlink r:id="rId1392" ref="AC1211"/>
    <hyperlink r:id="rId1393" ref="AC1212"/>
    <hyperlink r:id="rId1394" ref="AC1213"/>
    <hyperlink r:id="rId1395" ref="AC1214"/>
    <hyperlink r:id="rId1396" ref="AC1215"/>
    <hyperlink r:id="rId1397" ref="AC1216"/>
    <hyperlink r:id="rId1398" ref="AC1217"/>
    <hyperlink r:id="rId1399" ref="AC1218"/>
    <hyperlink r:id="rId1400" ref="AC1219"/>
    <hyperlink r:id="rId1401" ref="AC1220"/>
    <hyperlink r:id="rId1402" ref="AC1221"/>
    <hyperlink r:id="rId1403" ref="AC1222"/>
    <hyperlink r:id="rId1404" ref="AC1223"/>
    <hyperlink r:id="rId1405" ref="AC1224"/>
    <hyperlink r:id="rId1406" ref="AC1225"/>
    <hyperlink r:id="rId1407" ref="AC1226"/>
    <hyperlink r:id="rId1408" ref="AC1227"/>
    <hyperlink r:id="rId1409" ref="AC1228"/>
    <hyperlink r:id="rId1410" ref="AC1229"/>
    <hyperlink r:id="rId1411" ref="AC1230"/>
    <hyperlink r:id="rId1412" ref="AC1231"/>
    <hyperlink r:id="rId1413" ref="AC1232"/>
    <hyperlink r:id="rId1414" ref="AC1233"/>
    <hyperlink r:id="rId1415" ref="AC1234"/>
    <hyperlink r:id="rId1416" ref="AC1235"/>
    <hyperlink r:id="rId1417" ref="AC1236"/>
    <hyperlink r:id="rId1418" ref="AC1237"/>
    <hyperlink r:id="rId1419" ref="AC1238"/>
    <hyperlink r:id="rId1420" ref="AC1239"/>
    <hyperlink r:id="rId1421" ref="AC1240"/>
    <hyperlink r:id="rId1422" ref="AC1241"/>
    <hyperlink r:id="rId1423" ref="AC1242"/>
    <hyperlink r:id="rId1424" ref="AC1243"/>
    <hyperlink r:id="rId1425" ref="AC1244"/>
    <hyperlink r:id="rId1426" ref="AC1245"/>
    <hyperlink r:id="rId1427" ref="AC1246"/>
    <hyperlink r:id="rId1428" ref="AC1247"/>
    <hyperlink r:id="rId1429" ref="AC1248"/>
    <hyperlink r:id="rId1430" ref="AC1249"/>
    <hyperlink r:id="rId1431" ref="AC1250"/>
    <hyperlink r:id="rId1432" ref="AC1251"/>
    <hyperlink r:id="rId1433" ref="AC1252"/>
    <hyperlink r:id="rId1434" ref="AC1253"/>
    <hyperlink r:id="rId1435" ref="AC1254"/>
    <hyperlink r:id="rId1436" ref="AC1255"/>
    <hyperlink r:id="rId1437" ref="AC1256"/>
    <hyperlink r:id="rId1438" ref="AC1257"/>
    <hyperlink r:id="rId1439" ref="AC1258"/>
    <hyperlink r:id="rId1440" ref="AC1259"/>
    <hyperlink r:id="rId1441" ref="AC1260"/>
    <hyperlink r:id="rId1442" ref="AC1261"/>
    <hyperlink r:id="rId1443" ref="AC1262"/>
    <hyperlink r:id="rId1444" ref="AC1263"/>
    <hyperlink r:id="rId1445" ref="AC1264"/>
    <hyperlink r:id="rId1446" ref="AC1265"/>
    <hyperlink r:id="rId1447" ref="AC1266"/>
    <hyperlink r:id="rId1448" ref="AC1267"/>
    <hyperlink r:id="rId1449" ref="AC1268"/>
    <hyperlink r:id="rId1450" ref="AC1269"/>
    <hyperlink r:id="rId1451" ref="AC1270"/>
    <hyperlink r:id="rId1452" ref="AC1271"/>
    <hyperlink r:id="rId1453" ref="AC1272"/>
    <hyperlink r:id="rId1454" ref="AC1273"/>
    <hyperlink r:id="rId1455" ref="AC1274"/>
    <hyperlink r:id="rId1456" ref="AC1275"/>
    <hyperlink r:id="rId1457" ref="AC1276"/>
    <hyperlink r:id="rId1458" ref="AC1277"/>
    <hyperlink r:id="rId1459" ref="AC1278"/>
    <hyperlink r:id="rId1460" ref="AC1279"/>
    <hyperlink r:id="rId1461" ref="AC1280"/>
    <hyperlink r:id="rId1462" ref="AC1281"/>
    <hyperlink r:id="rId1463" ref="AC1282"/>
    <hyperlink r:id="rId1464" ref="AC1283"/>
    <hyperlink r:id="rId1465" ref="AC1284"/>
    <hyperlink r:id="rId1466" ref="AC1285"/>
    <hyperlink r:id="rId1467" ref="AC1286"/>
    <hyperlink r:id="rId1468" ref="AC1287"/>
    <hyperlink r:id="rId1469" ref="AC1288"/>
    <hyperlink r:id="rId1470" ref="AC1289"/>
    <hyperlink r:id="rId1471" ref="AC1290"/>
    <hyperlink r:id="rId1472" ref="AC1291"/>
    <hyperlink r:id="rId1473" ref="AC1292"/>
    <hyperlink r:id="rId1474" ref="AC1293"/>
    <hyperlink r:id="rId1475" ref="AC1294"/>
    <hyperlink r:id="rId1476" ref="AC1295"/>
    <hyperlink r:id="rId1477" ref="AC1296"/>
    <hyperlink r:id="rId1478" ref="AC1297"/>
    <hyperlink r:id="rId1479" ref="AC1298"/>
    <hyperlink r:id="rId1480" ref="AC1299"/>
    <hyperlink r:id="rId1481" ref="AC1300"/>
    <hyperlink r:id="rId1482" ref="AC1301"/>
    <hyperlink r:id="rId1483" ref="AC1302"/>
    <hyperlink r:id="rId1484" ref="AC1303"/>
    <hyperlink r:id="rId1485" ref="AC1304"/>
    <hyperlink r:id="rId1486" ref="AC1305"/>
    <hyperlink r:id="rId1487" ref="AC1306"/>
    <hyperlink r:id="rId1488" ref="AC1307"/>
    <hyperlink r:id="rId1489" ref="AC1308"/>
    <hyperlink r:id="rId1490" ref="AC1309"/>
    <hyperlink r:id="rId1491" ref="AC1310"/>
    <hyperlink r:id="rId1492" ref="AC1311"/>
    <hyperlink r:id="rId1493" ref="AC1312"/>
    <hyperlink r:id="rId1494" ref="AC1313"/>
    <hyperlink r:id="rId1495" ref="AC1314"/>
    <hyperlink r:id="rId1496" ref="AC1315"/>
    <hyperlink r:id="rId1497" ref="AC1316"/>
    <hyperlink r:id="rId1498" ref="AC1317"/>
    <hyperlink r:id="rId1499" ref="AC1318"/>
    <hyperlink r:id="rId1500" ref="AC1319"/>
    <hyperlink r:id="rId1501" ref="AC1320"/>
    <hyperlink r:id="rId1502" ref="AC1321"/>
    <hyperlink r:id="rId1503" ref="AC1322"/>
    <hyperlink r:id="rId1504" ref="AC1323"/>
    <hyperlink r:id="rId1505" ref="AC1324"/>
    <hyperlink r:id="rId1506" ref="AC1325"/>
    <hyperlink r:id="rId1507" ref="AC1326"/>
    <hyperlink r:id="rId1508" ref="AC1327"/>
    <hyperlink r:id="rId1509" ref="AC1328"/>
    <hyperlink r:id="rId1510" ref="AC1329"/>
    <hyperlink r:id="rId1511" ref="AC1330"/>
    <hyperlink r:id="rId1512" ref="AC1331"/>
    <hyperlink r:id="rId1513" ref="AC1332"/>
    <hyperlink r:id="rId1514" ref="AC1333"/>
    <hyperlink r:id="rId1515" ref="AC1334"/>
    <hyperlink r:id="rId1516" ref="AC1335"/>
    <hyperlink r:id="rId1517" ref="AC1336"/>
    <hyperlink r:id="rId1518" ref="AC1337"/>
    <hyperlink r:id="rId1519" ref="AC1338"/>
    <hyperlink r:id="rId1520" ref="AC1339"/>
    <hyperlink r:id="rId1521" ref="AC1340"/>
    <hyperlink r:id="rId1522" ref="AC1341"/>
    <hyperlink r:id="rId1523" ref="AC1342"/>
    <hyperlink r:id="rId1524" ref="AC1343"/>
    <hyperlink r:id="rId1525" ref="AC1344"/>
    <hyperlink r:id="rId1526" ref="AC1345"/>
    <hyperlink r:id="rId1527" ref="AC1346"/>
    <hyperlink r:id="rId1528" ref="AC1347"/>
    <hyperlink r:id="rId1529" ref="AC1348"/>
    <hyperlink r:id="rId1530" ref="AC1349"/>
    <hyperlink r:id="rId1531" ref="AC1350"/>
    <hyperlink r:id="rId1532" ref="AC1351"/>
    <hyperlink r:id="rId1533" ref="AC1352"/>
    <hyperlink r:id="rId1534" ref="AC1353"/>
    <hyperlink r:id="rId1535" ref="AC1354"/>
    <hyperlink r:id="rId1536" ref="AC1355"/>
    <hyperlink r:id="rId1537" ref="AC1356"/>
    <hyperlink r:id="rId1538" ref="AC1357"/>
    <hyperlink r:id="rId1539" ref="AC1358"/>
    <hyperlink r:id="rId1540" ref="AC1359"/>
    <hyperlink r:id="rId1541" ref="AC1360"/>
    <hyperlink r:id="rId1542" ref="AC1361"/>
    <hyperlink r:id="rId1543" ref="AC1362"/>
    <hyperlink r:id="rId1544" ref="AC1363"/>
    <hyperlink r:id="rId1545" ref="AC1364"/>
    <hyperlink r:id="rId1546" ref="AC1365"/>
    <hyperlink r:id="rId1547" ref="AC1366"/>
    <hyperlink r:id="rId1548" ref="AC1367"/>
    <hyperlink r:id="rId1549" ref="AC1368"/>
    <hyperlink r:id="rId1550" ref="AC1369"/>
    <hyperlink r:id="rId1551" ref="AC1370"/>
    <hyperlink r:id="rId1552" ref="AC1371"/>
    <hyperlink r:id="rId1553" ref="AC1372"/>
    <hyperlink r:id="rId1554" ref="AC1373"/>
    <hyperlink r:id="rId1555" ref="AC1374"/>
    <hyperlink r:id="rId1556" ref="AC1375"/>
    <hyperlink r:id="rId1557" ref="AC1376"/>
    <hyperlink r:id="rId1558" ref="AC1377"/>
    <hyperlink r:id="rId1559" ref="AC1378"/>
    <hyperlink r:id="rId1560" ref="AC1379"/>
    <hyperlink r:id="rId1561" ref="AC1380"/>
    <hyperlink r:id="rId1562" ref="AC1381"/>
    <hyperlink r:id="rId1563" ref="AC1382"/>
    <hyperlink r:id="rId1564" ref="AC1383"/>
    <hyperlink r:id="rId1565" ref="AC1384"/>
    <hyperlink r:id="rId1566" ref="AC1385"/>
    <hyperlink r:id="rId1567" ref="AC1386"/>
    <hyperlink r:id="rId1568" ref="AC1387"/>
    <hyperlink r:id="rId1569" ref="AC1388"/>
    <hyperlink r:id="rId1570" ref="AC1389"/>
    <hyperlink r:id="rId1571" ref="AC1390"/>
    <hyperlink r:id="rId1572" ref="AC1391"/>
    <hyperlink r:id="rId1573" ref="AC1392"/>
    <hyperlink r:id="rId1574" ref="AC1393"/>
    <hyperlink r:id="rId1575" ref="AC1394"/>
    <hyperlink r:id="rId1576" ref="AC1395"/>
    <hyperlink r:id="rId1577" ref="AC1396"/>
    <hyperlink r:id="rId1578" ref="AC1397"/>
    <hyperlink r:id="rId1579" ref="AC1398"/>
    <hyperlink r:id="rId1580" ref="AC1399"/>
    <hyperlink r:id="rId1581" ref="AC1400"/>
    <hyperlink r:id="rId1582" ref="AC1401"/>
    <hyperlink r:id="rId1583" ref="AC1402"/>
    <hyperlink r:id="rId1584" ref="AC1403"/>
    <hyperlink r:id="rId1585" ref="AC1404"/>
    <hyperlink r:id="rId1586" ref="AC1405"/>
    <hyperlink r:id="rId1587" ref="AC1406"/>
    <hyperlink r:id="rId1588" ref="AC1407"/>
    <hyperlink r:id="rId1589" ref="AC1408"/>
    <hyperlink r:id="rId1590" ref="AC1409"/>
    <hyperlink r:id="rId1591" ref="AC1410"/>
    <hyperlink r:id="rId1592" ref="AC1411"/>
    <hyperlink r:id="rId1593" ref="AC1412"/>
    <hyperlink r:id="rId1594" ref="AC1413"/>
    <hyperlink r:id="rId1595" ref="AC1414"/>
    <hyperlink r:id="rId1596" ref="AC1415"/>
    <hyperlink r:id="rId1597" ref="AC1416"/>
    <hyperlink r:id="rId1598" ref="AC1417"/>
    <hyperlink r:id="rId1599" ref="AC1418"/>
    <hyperlink r:id="rId1600" ref="AC1419"/>
    <hyperlink r:id="rId1601" ref="AC1420"/>
    <hyperlink r:id="rId1602" ref="AC1421"/>
    <hyperlink r:id="rId1603" ref="AC1422"/>
    <hyperlink r:id="rId1604" ref="AC1423"/>
    <hyperlink r:id="rId1605" ref="AC1424"/>
    <hyperlink r:id="rId1606" ref="AC1425"/>
    <hyperlink r:id="rId1607" ref="AC1426"/>
    <hyperlink r:id="rId1608" ref="AC1427"/>
    <hyperlink r:id="rId1609" ref="AC1428"/>
    <hyperlink r:id="rId1610" ref="AC1429"/>
    <hyperlink r:id="rId1611" ref="AC1430"/>
    <hyperlink r:id="rId1612" ref="AC1431"/>
    <hyperlink r:id="rId1613" ref="AC1432"/>
    <hyperlink r:id="rId1614" ref="AC1433"/>
    <hyperlink r:id="rId1615" ref="AC1434"/>
    <hyperlink r:id="rId1616" ref="AC1435"/>
    <hyperlink r:id="rId1617" ref="AC1436"/>
    <hyperlink r:id="rId1618" ref="AC1437"/>
    <hyperlink r:id="rId1619" ref="AC1438"/>
    <hyperlink r:id="rId1620" ref="AC1439"/>
    <hyperlink r:id="rId1621" ref="AC1440"/>
    <hyperlink r:id="rId1622" ref="AC1441"/>
    <hyperlink r:id="rId1623" ref="AC1442"/>
    <hyperlink r:id="rId1624" ref="AC1443"/>
    <hyperlink r:id="rId1625" ref="AC1444"/>
    <hyperlink r:id="rId1626" ref="AC1445"/>
    <hyperlink r:id="rId1627" ref="AC1446"/>
    <hyperlink r:id="rId1628" ref="AC1447"/>
    <hyperlink r:id="rId1629" ref="AC1448"/>
    <hyperlink r:id="rId1630" ref="AC1449"/>
    <hyperlink r:id="rId1631" ref="AC1450"/>
    <hyperlink r:id="rId1632" ref="AC1451"/>
    <hyperlink r:id="rId1633" ref="AC1452"/>
    <hyperlink r:id="rId1634" ref="AC1453"/>
    <hyperlink r:id="rId1635" ref="AC1454"/>
    <hyperlink r:id="rId1636" ref="AC1455"/>
    <hyperlink r:id="rId1637" ref="AC1456"/>
    <hyperlink r:id="rId1638" ref="AC1457"/>
    <hyperlink r:id="rId1639" ref="AC1458"/>
    <hyperlink r:id="rId1640" ref="AC1459"/>
    <hyperlink r:id="rId1641" ref="AC1460"/>
    <hyperlink r:id="rId1642" ref="AC1461"/>
    <hyperlink r:id="rId1643" ref="AC1462"/>
    <hyperlink r:id="rId1644" ref="AC1463"/>
    <hyperlink r:id="rId1645" ref="AC1464"/>
    <hyperlink r:id="rId1646" ref="AC1465"/>
    <hyperlink r:id="rId1647" ref="AC1466"/>
    <hyperlink r:id="rId1648" ref="AC1467"/>
    <hyperlink r:id="rId1649" ref="AC1468"/>
    <hyperlink r:id="rId1650" ref="AC1469"/>
    <hyperlink r:id="rId1651" ref="AC1470"/>
    <hyperlink r:id="rId1652" ref="AC1471"/>
    <hyperlink r:id="rId1653" ref="AC1472"/>
    <hyperlink r:id="rId1654" ref="AC1473"/>
    <hyperlink r:id="rId1655" ref="AC1474"/>
    <hyperlink r:id="rId1656" ref="AC1475"/>
    <hyperlink r:id="rId1657" ref="AC1476"/>
    <hyperlink r:id="rId1658" ref="AC1477"/>
    <hyperlink r:id="rId1659" ref="AC1478"/>
    <hyperlink r:id="rId1660" ref="AC1479"/>
    <hyperlink r:id="rId1661" ref="AC1480"/>
    <hyperlink r:id="rId1662" ref="AC1481"/>
    <hyperlink r:id="rId1663" ref="AC1482"/>
    <hyperlink r:id="rId1664" ref="AC1483"/>
    <hyperlink r:id="rId1665" ref="AC1484"/>
    <hyperlink r:id="rId1666" ref="AC1485"/>
    <hyperlink r:id="rId1667" ref="AC1486"/>
    <hyperlink r:id="rId1668" ref="AC1487"/>
    <hyperlink r:id="rId1669" ref="AC1488"/>
    <hyperlink r:id="rId1670" ref="AC1489"/>
    <hyperlink r:id="rId1671" ref="AC1490"/>
    <hyperlink r:id="rId1672" ref="AC1491"/>
    <hyperlink r:id="rId1673" ref="AC1492"/>
    <hyperlink r:id="rId1674" ref="AC1493"/>
    <hyperlink r:id="rId1675" ref="AC1494"/>
    <hyperlink r:id="rId1676" ref="AC1495"/>
    <hyperlink r:id="rId1677" ref="AC1496"/>
    <hyperlink r:id="rId1678" ref="AC1497"/>
    <hyperlink r:id="rId1679" ref="AC1498"/>
    <hyperlink r:id="rId1680" ref="AC1499"/>
    <hyperlink r:id="rId1681" ref="AC1500"/>
    <hyperlink r:id="rId1682" ref="AC1501"/>
    <hyperlink r:id="rId1683" ref="AC1502"/>
    <hyperlink r:id="rId1684" ref="AC1503"/>
    <hyperlink r:id="rId1685" ref="AC1504"/>
    <hyperlink r:id="rId1686" ref="AC1505"/>
    <hyperlink r:id="rId1687" ref="AC1506"/>
    <hyperlink r:id="rId1688" ref="AC1507"/>
    <hyperlink r:id="rId1689" ref="AC1508"/>
    <hyperlink r:id="rId1690" ref="AC1509"/>
    <hyperlink r:id="rId1691" ref="AC1510"/>
    <hyperlink r:id="rId1692" ref="AC1511"/>
    <hyperlink r:id="rId1693" ref="AC1512"/>
    <hyperlink r:id="rId1694" ref="AC1513"/>
    <hyperlink r:id="rId1695" ref="AC1514"/>
    <hyperlink r:id="rId1696" ref="AC1515"/>
    <hyperlink r:id="rId1697" ref="AC1516"/>
    <hyperlink r:id="rId1698" ref="AC1517"/>
    <hyperlink r:id="rId1699" ref="AC1518"/>
    <hyperlink r:id="rId1700" ref="AC1519"/>
    <hyperlink r:id="rId1701" ref="AC1520"/>
    <hyperlink r:id="rId1702" ref="AC1521"/>
    <hyperlink r:id="rId1703" ref="AC1522"/>
    <hyperlink r:id="rId1704" ref="AC1523"/>
    <hyperlink r:id="rId1705" ref="AC1524"/>
    <hyperlink r:id="rId1706" ref="AC1525"/>
    <hyperlink r:id="rId1707" ref="AC1526"/>
    <hyperlink r:id="rId1708" ref="AC1527"/>
    <hyperlink r:id="rId1709" ref="AC1528"/>
    <hyperlink r:id="rId1710" ref="AC1529"/>
    <hyperlink r:id="rId1711" ref="AC1530"/>
    <hyperlink r:id="rId1712" ref="AC1531"/>
    <hyperlink r:id="rId1713" ref="AC1532"/>
    <hyperlink r:id="rId1714" ref="AC1533"/>
    <hyperlink r:id="rId1715" ref="AC1534"/>
    <hyperlink r:id="rId1716" ref="AC1535"/>
    <hyperlink r:id="rId1717" ref="AC1536"/>
    <hyperlink r:id="rId1718" ref="AC1537"/>
    <hyperlink r:id="rId1719" ref="AC1538"/>
    <hyperlink r:id="rId1720" ref="AC1539"/>
    <hyperlink r:id="rId1721" ref="AC1540"/>
    <hyperlink r:id="rId1722" ref="AC1541"/>
    <hyperlink r:id="rId1723" ref="AC1542"/>
    <hyperlink r:id="rId1724" ref="AC1543"/>
    <hyperlink r:id="rId1725" ref="AC1544"/>
    <hyperlink r:id="rId1726" ref="AC1545"/>
    <hyperlink r:id="rId1727" ref="AC1546"/>
    <hyperlink r:id="rId1728" ref="AC1547"/>
    <hyperlink r:id="rId1729" ref="AC1548"/>
    <hyperlink r:id="rId1730" ref="AC1549"/>
    <hyperlink r:id="rId1731" ref="AC1550"/>
    <hyperlink r:id="rId1732" ref="AC1551"/>
    <hyperlink r:id="rId1733" ref="AC1552"/>
    <hyperlink r:id="rId1734" ref="AC1553"/>
    <hyperlink r:id="rId1735" ref="AC1554"/>
    <hyperlink r:id="rId1736" ref="AC1555"/>
    <hyperlink r:id="rId1737" ref="AC1556"/>
    <hyperlink r:id="rId1738" ref="AC1557"/>
    <hyperlink r:id="rId1739" ref="AC1558"/>
    <hyperlink r:id="rId1740" ref="AC1559"/>
    <hyperlink r:id="rId1741" ref="AC1560"/>
    <hyperlink r:id="rId1742" ref="AC1561"/>
    <hyperlink r:id="rId1743" ref="AC1562"/>
    <hyperlink r:id="rId1744" ref="AC1563"/>
    <hyperlink r:id="rId1745" ref="AC1564"/>
    <hyperlink r:id="rId1746" ref="AC1565"/>
    <hyperlink r:id="rId1747" ref="AC1566"/>
    <hyperlink r:id="rId1748" ref="AC1567"/>
    <hyperlink r:id="rId1749" ref="AC1568"/>
    <hyperlink r:id="rId1750" ref="AC1569"/>
    <hyperlink r:id="rId1751" ref="AC1570"/>
    <hyperlink r:id="rId1752" ref="AC1571"/>
    <hyperlink r:id="rId1753" ref="AC1572"/>
    <hyperlink r:id="rId1754" ref="AC1573"/>
    <hyperlink r:id="rId1755" ref="AC1574"/>
    <hyperlink r:id="rId1756" ref="AC1575"/>
    <hyperlink r:id="rId1757" ref="AC1576"/>
    <hyperlink r:id="rId1758" ref="AC1577"/>
    <hyperlink r:id="rId1759" ref="AC1578"/>
    <hyperlink r:id="rId1760" ref="AC1579"/>
    <hyperlink r:id="rId1761" ref="AC1580"/>
    <hyperlink r:id="rId1762" ref="AC1581"/>
    <hyperlink r:id="rId1763" ref="AC1582"/>
    <hyperlink r:id="rId1764" ref="AC1583"/>
    <hyperlink r:id="rId1765" ref="AC1584"/>
    <hyperlink r:id="rId1766" ref="AC1585"/>
    <hyperlink r:id="rId1767" ref="AC1586"/>
    <hyperlink r:id="rId1768" ref="AC1587"/>
    <hyperlink r:id="rId1769" ref="AC1588"/>
    <hyperlink r:id="rId1770" ref="AC1589"/>
    <hyperlink r:id="rId1771" ref="AC1590"/>
    <hyperlink r:id="rId1772" ref="AC1591"/>
    <hyperlink r:id="rId1773" ref="AC1592"/>
    <hyperlink r:id="rId1774" ref="AC1593"/>
    <hyperlink r:id="rId1775" ref="AC1594"/>
    <hyperlink r:id="rId1776" ref="AC1595"/>
    <hyperlink r:id="rId1777" ref="AC1596"/>
    <hyperlink r:id="rId1778" ref="AC1597"/>
    <hyperlink r:id="rId1779" ref="AC1598"/>
    <hyperlink r:id="rId1780" ref="AC1599"/>
    <hyperlink r:id="rId1781" ref="AC1600"/>
    <hyperlink r:id="rId1782" ref="AC1601"/>
    <hyperlink r:id="rId1783" ref="AC1602"/>
    <hyperlink r:id="rId1784" ref="AC1603"/>
    <hyperlink r:id="rId1785" ref="AC1604"/>
    <hyperlink r:id="rId1786" ref="AC1605"/>
    <hyperlink r:id="rId1787" ref="AC1606"/>
    <hyperlink r:id="rId1788" ref="AC1607"/>
    <hyperlink r:id="rId1789" ref="AC1608"/>
    <hyperlink r:id="rId1790" ref="AC1609"/>
    <hyperlink r:id="rId1791" ref="AC1610"/>
    <hyperlink r:id="rId1792" ref="AC1611"/>
    <hyperlink r:id="rId1793" ref="AC1612"/>
    <hyperlink r:id="rId1794" ref="AC1613"/>
    <hyperlink r:id="rId1795" ref="AC1614"/>
    <hyperlink r:id="rId1796" ref="AC1615"/>
    <hyperlink r:id="rId1797" ref="AC1616"/>
    <hyperlink r:id="rId1798" ref="AC1617"/>
    <hyperlink r:id="rId1799" ref="AC1618"/>
    <hyperlink r:id="rId1800" ref="AC1619"/>
    <hyperlink r:id="rId1801" ref="AC1620"/>
    <hyperlink r:id="rId1802" ref="AC1621"/>
    <hyperlink r:id="rId1803" ref="AC1622"/>
    <hyperlink r:id="rId1804" ref="AC1623"/>
    <hyperlink r:id="rId1805" ref="AC1624"/>
    <hyperlink r:id="rId1806" ref="AC1625"/>
    <hyperlink r:id="rId1807" ref="AC1626"/>
    <hyperlink r:id="rId1808" ref="AC1627"/>
    <hyperlink r:id="rId1809" ref="AC1628"/>
    <hyperlink r:id="rId1810" ref="AC1629"/>
    <hyperlink r:id="rId1811" ref="AC1630"/>
    <hyperlink r:id="rId1812" ref="AC1631"/>
    <hyperlink r:id="rId1813" ref="AC1632"/>
    <hyperlink r:id="rId1814" ref="AC1633"/>
    <hyperlink r:id="rId1815" ref="AC1634"/>
    <hyperlink r:id="rId1816" ref="AC1635"/>
    <hyperlink r:id="rId1817" ref="AC1636"/>
    <hyperlink r:id="rId1818" ref="AC1637"/>
    <hyperlink r:id="rId1819" ref="AC1638"/>
    <hyperlink r:id="rId1820" ref="AC1639"/>
    <hyperlink r:id="rId1821" ref="AC1640"/>
    <hyperlink r:id="rId1822" ref="AC1641"/>
    <hyperlink r:id="rId1823" ref="AC1642"/>
    <hyperlink r:id="rId1824" ref="AC1643"/>
    <hyperlink r:id="rId1825" ref="AC1644"/>
    <hyperlink r:id="rId1826" ref="AC1645"/>
    <hyperlink r:id="rId1827" ref="AC1646"/>
    <hyperlink r:id="rId1828" ref="AC1647"/>
    <hyperlink r:id="rId1829" ref="AC1648"/>
    <hyperlink r:id="rId1830" ref="AC1649"/>
    <hyperlink r:id="rId1831" ref="AC1650"/>
    <hyperlink r:id="rId1832" ref="AC1651"/>
    <hyperlink r:id="rId1833" ref="AC1652"/>
    <hyperlink r:id="rId1834" ref="AC1653"/>
    <hyperlink r:id="rId1835" ref="AC1654"/>
    <hyperlink r:id="rId1836" ref="AC1655"/>
    <hyperlink r:id="rId1837" ref="AC1656"/>
    <hyperlink r:id="rId1838" ref="AC1657"/>
    <hyperlink r:id="rId1839" ref="AC1658"/>
    <hyperlink r:id="rId1840" ref="AC1659"/>
    <hyperlink r:id="rId1841" ref="AC1660"/>
    <hyperlink r:id="rId1842" ref="AC1661"/>
    <hyperlink r:id="rId1843" ref="AC1662"/>
    <hyperlink r:id="rId1844" ref="AC1663"/>
    <hyperlink r:id="rId1845" ref="AC1664"/>
    <hyperlink r:id="rId1846" ref="AC1665"/>
    <hyperlink r:id="rId1847" ref="AC1666"/>
    <hyperlink r:id="rId1848" ref="AC1667"/>
    <hyperlink r:id="rId1849" ref="AC1668"/>
    <hyperlink r:id="rId1850" ref="AC1669"/>
    <hyperlink r:id="rId1851" ref="AC1670"/>
    <hyperlink r:id="rId1852" ref="AC1671"/>
    <hyperlink r:id="rId1853" ref="AC1672"/>
    <hyperlink r:id="rId1854" ref="AC1673"/>
    <hyperlink r:id="rId1855" ref="AC1674"/>
    <hyperlink r:id="rId1856" ref="AC1675"/>
    <hyperlink r:id="rId1857" ref="AC1676"/>
    <hyperlink r:id="rId1858" ref="AC1677"/>
    <hyperlink r:id="rId1859" ref="AC1678"/>
    <hyperlink r:id="rId1860" ref="AC1679"/>
    <hyperlink r:id="rId1861" ref="AC1680"/>
    <hyperlink r:id="rId1862" ref="AC1681"/>
    <hyperlink r:id="rId1863" ref="AC1682"/>
    <hyperlink r:id="rId1864" ref="AC1683"/>
    <hyperlink r:id="rId1865" ref="AC1684"/>
    <hyperlink r:id="rId1866" ref="AC1685"/>
    <hyperlink r:id="rId1867" ref="AC1686"/>
    <hyperlink r:id="rId1868" ref="AC1687"/>
    <hyperlink r:id="rId1869" ref="AC1688"/>
    <hyperlink r:id="rId1870" ref="AC1689"/>
    <hyperlink r:id="rId1871" ref="AC1690"/>
    <hyperlink r:id="rId1872" ref="AC1691"/>
    <hyperlink r:id="rId1873" ref="AC1692"/>
    <hyperlink r:id="rId1874" ref="AC1693"/>
    <hyperlink r:id="rId1875" ref="AC1694"/>
    <hyperlink r:id="rId1876" ref="AC1695"/>
    <hyperlink r:id="rId1877" ref="AC1696"/>
    <hyperlink r:id="rId1878" ref="AC1697"/>
    <hyperlink r:id="rId1879" ref="AC1698"/>
    <hyperlink r:id="rId1880" ref="AC1699"/>
    <hyperlink r:id="rId1881" ref="AC1700"/>
    <hyperlink r:id="rId1882" ref="AC1701"/>
    <hyperlink r:id="rId1883" ref="AC1702"/>
    <hyperlink r:id="rId1884" ref="AC1703"/>
    <hyperlink r:id="rId1885" ref="AC1704"/>
    <hyperlink r:id="rId1886" ref="AC1705"/>
    <hyperlink r:id="rId1887" ref="AC1706"/>
    <hyperlink r:id="rId1888" ref="AC1707"/>
    <hyperlink r:id="rId1889" ref="AC1708"/>
    <hyperlink r:id="rId1890" ref="AC1709"/>
    <hyperlink r:id="rId1891" ref="AC1710"/>
    <hyperlink r:id="rId1892" ref="AC1711"/>
    <hyperlink r:id="rId1893" ref="AC1712"/>
    <hyperlink r:id="rId1894" ref="AC1713"/>
    <hyperlink r:id="rId1895" ref="AC1714"/>
    <hyperlink r:id="rId1896" ref="AC1715"/>
    <hyperlink r:id="rId1897" ref="AC1716"/>
    <hyperlink r:id="rId1898" ref="AC1717"/>
    <hyperlink r:id="rId1899" ref="AC1718"/>
    <hyperlink r:id="rId1900" ref="AC1719"/>
    <hyperlink r:id="rId1901" ref="AC1720"/>
    <hyperlink r:id="rId1902" ref="AC1721"/>
    <hyperlink r:id="rId1903" ref="AC1722"/>
    <hyperlink r:id="rId1904" ref="AC1723"/>
    <hyperlink r:id="rId1905" ref="AC1724"/>
    <hyperlink r:id="rId1906" ref="AC1725"/>
    <hyperlink r:id="rId1907" ref="AC1726"/>
    <hyperlink r:id="rId1908" ref="AC1727"/>
    <hyperlink r:id="rId1909" ref="AC1728"/>
    <hyperlink r:id="rId1910" ref="AC1729"/>
    <hyperlink r:id="rId1911" ref="AC1730"/>
    <hyperlink r:id="rId1912" ref="AC1731"/>
    <hyperlink r:id="rId1913" ref="AC1732"/>
    <hyperlink r:id="rId1914" ref="AC1733"/>
    <hyperlink r:id="rId1915" ref="AC1734"/>
    <hyperlink r:id="rId1916" ref="AC1735"/>
    <hyperlink r:id="rId1917" ref="AC1736"/>
    <hyperlink r:id="rId1918" ref="AC1737"/>
    <hyperlink r:id="rId1919" ref="AC1738"/>
    <hyperlink r:id="rId1920" ref="AC1739"/>
    <hyperlink r:id="rId1921" ref="AC1740"/>
    <hyperlink r:id="rId1922" ref="AC1741"/>
    <hyperlink r:id="rId1923" ref="AC1742"/>
    <hyperlink r:id="rId1924" ref="AC1743"/>
    <hyperlink r:id="rId1925" ref="AC1744"/>
    <hyperlink r:id="rId1926" ref="AC1745"/>
    <hyperlink r:id="rId1927" ref="AC1746"/>
    <hyperlink r:id="rId1928" ref="AC1747"/>
    <hyperlink r:id="rId1929" ref="AC1748"/>
    <hyperlink r:id="rId1930" ref="AC1749"/>
    <hyperlink r:id="rId1931" ref="AC1750"/>
    <hyperlink r:id="rId1932" ref="AC1751"/>
    <hyperlink r:id="rId1933" ref="AC1752"/>
    <hyperlink r:id="rId1934" ref="AC1753"/>
    <hyperlink r:id="rId1935" ref="AC1754"/>
    <hyperlink r:id="rId1936" ref="AC1755"/>
    <hyperlink r:id="rId1937" ref="AC1756"/>
    <hyperlink r:id="rId1938" ref="AC1757"/>
    <hyperlink r:id="rId1939" ref="AC1758"/>
    <hyperlink r:id="rId1940" ref="AC1759"/>
    <hyperlink r:id="rId1941" ref="AC1760"/>
    <hyperlink r:id="rId1942" ref="AC1761"/>
    <hyperlink r:id="rId1943" ref="AC1762"/>
    <hyperlink r:id="rId1944" ref="AC1763"/>
    <hyperlink r:id="rId1945" ref="AC1764"/>
    <hyperlink r:id="rId1946" ref="AC1765"/>
    <hyperlink r:id="rId1947" ref="AC1766"/>
    <hyperlink r:id="rId1948" ref="AC1767"/>
    <hyperlink r:id="rId1949" ref="AC1768"/>
    <hyperlink r:id="rId1950" ref="AC1769"/>
    <hyperlink r:id="rId1951" ref="AC1770"/>
    <hyperlink r:id="rId1952" ref="AC1771"/>
    <hyperlink r:id="rId1953" ref="AC1772"/>
    <hyperlink r:id="rId1954" ref="AC1773"/>
    <hyperlink r:id="rId1955" ref="AC1774"/>
    <hyperlink r:id="rId1956" ref="AC1775"/>
    <hyperlink r:id="rId1957" ref="AC1776"/>
    <hyperlink r:id="rId1958" ref="AC1777"/>
    <hyperlink r:id="rId1959" ref="AC1778"/>
    <hyperlink r:id="rId1960" ref="AC1779"/>
    <hyperlink r:id="rId1961" ref="AC1780"/>
    <hyperlink r:id="rId1962" ref="AC1781"/>
    <hyperlink r:id="rId1963" ref="AC1782"/>
    <hyperlink r:id="rId1964" ref="AC1783"/>
    <hyperlink r:id="rId1965" ref="AC1784"/>
    <hyperlink r:id="rId1966" ref="AC1785"/>
    <hyperlink r:id="rId1967" ref="AC1786"/>
    <hyperlink r:id="rId1968" ref="AC1787"/>
    <hyperlink r:id="rId1969" ref="AC1788"/>
    <hyperlink r:id="rId1970" ref="AC1789"/>
    <hyperlink r:id="rId1971" ref="AC1790"/>
    <hyperlink r:id="rId1972" ref="AC1791"/>
    <hyperlink r:id="rId1973" ref="AC1792"/>
    <hyperlink r:id="rId1974" ref="AC1793"/>
    <hyperlink r:id="rId1975" ref="AC1794"/>
    <hyperlink r:id="rId1976" ref="AC1795"/>
    <hyperlink r:id="rId1977" ref="AC1796"/>
    <hyperlink r:id="rId1978" ref="AC1797"/>
    <hyperlink r:id="rId1979" ref="AC1798"/>
    <hyperlink r:id="rId1980" ref="AC1799"/>
    <hyperlink r:id="rId1981" ref="AC1800"/>
    <hyperlink r:id="rId1982" ref="AC1801"/>
    <hyperlink r:id="rId1983" ref="AC1802"/>
    <hyperlink r:id="rId1984" ref="AC1803"/>
    <hyperlink r:id="rId1985" ref="AC1804"/>
    <hyperlink r:id="rId1986" ref="AC1805"/>
    <hyperlink r:id="rId1987" ref="AC1806"/>
    <hyperlink r:id="rId1988" ref="AC1807"/>
    <hyperlink r:id="rId1989" ref="AC1808"/>
    <hyperlink r:id="rId1990" ref="AC1809"/>
    <hyperlink r:id="rId1991" ref="AC1810"/>
    <hyperlink r:id="rId1992" ref="AC1811"/>
    <hyperlink r:id="rId1993" ref="AC1812"/>
    <hyperlink r:id="rId1994" ref="AC1813"/>
    <hyperlink r:id="rId1995" ref="AC1814"/>
    <hyperlink r:id="rId1996" ref="AC1815"/>
    <hyperlink r:id="rId1997" ref="AC1816"/>
    <hyperlink r:id="rId1998" ref="AC1817"/>
    <hyperlink r:id="rId1999" ref="AC1818"/>
    <hyperlink r:id="rId2000" ref="AC1819"/>
    <hyperlink r:id="rId2001" ref="AC1820"/>
    <hyperlink r:id="rId2002" ref="AC1821"/>
    <hyperlink r:id="rId2003" ref="AC1822"/>
    <hyperlink r:id="rId2004" ref="AC1823"/>
    <hyperlink r:id="rId2005" ref="AC1824"/>
    <hyperlink r:id="rId2006" ref="AC1825"/>
    <hyperlink r:id="rId2007" ref="AC1826"/>
    <hyperlink r:id="rId2008" ref="AC1827"/>
    <hyperlink r:id="rId2009" ref="AC1828"/>
    <hyperlink r:id="rId2010" ref="AC1829"/>
    <hyperlink r:id="rId2011" ref="AC1830"/>
    <hyperlink r:id="rId2012" ref="AC1831"/>
    <hyperlink r:id="rId2013" ref="AC1832"/>
    <hyperlink r:id="rId2014" ref="AC1833"/>
    <hyperlink r:id="rId2015" ref="AC1834"/>
    <hyperlink r:id="rId2016" ref="AC1835"/>
    <hyperlink r:id="rId2017" ref="AC1836"/>
    <hyperlink r:id="rId2018" ref="AC1837"/>
    <hyperlink r:id="rId2019" ref="AC1838"/>
    <hyperlink r:id="rId2020" ref="AC1839"/>
    <hyperlink r:id="rId2021" ref="AC1840"/>
    <hyperlink r:id="rId2022" ref="AC1841"/>
    <hyperlink r:id="rId2023" ref="AC1842"/>
    <hyperlink r:id="rId2024" ref="AC1843"/>
    <hyperlink r:id="rId2025" ref="AC1844"/>
    <hyperlink r:id="rId2026" ref="AC1845"/>
    <hyperlink r:id="rId2027" ref="AC1846"/>
    <hyperlink r:id="rId2028" ref="AC1847"/>
    <hyperlink r:id="rId2029" ref="AC1848"/>
    <hyperlink r:id="rId2030" ref="AC1849"/>
    <hyperlink r:id="rId2031" ref="AC1850"/>
    <hyperlink r:id="rId2032" ref="AC1851"/>
    <hyperlink r:id="rId2033" ref="AC1852"/>
    <hyperlink r:id="rId2034" ref="AC1853"/>
    <hyperlink r:id="rId2035" ref="AC1854"/>
    <hyperlink r:id="rId2036" ref="AC1855"/>
    <hyperlink r:id="rId2037" ref="AC1856"/>
    <hyperlink r:id="rId2038" ref="AC1857"/>
    <hyperlink r:id="rId2039" ref="AC1858"/>
    <hyperlink r:id="rId2040" ref="AC1859"/>
    <hyperlink r:id="rId2041" ref="AC1860"/>
    <hyperlink r:id="rId2042" ref="AC1861"/>
    <hyperlink r:id="rId2043" ref="AC1862"/>
    <hyperlink r:id="rId2044" ref="AC1863"/>
    <hyperlink r:id="rId2045" ref="AC1864"/>
    <hyperlink r:id="rId2046" ref="AC1865"/>
    <hyperlink r:id="rId2047" ref="AC1866"/>
    <hyperlink r:id="rId2048" ref="AC1867"/>
    <hyperlink r:id="rId2049" ref="AC1868"/>
    <hyperlink r:id="rId2050" ref="AC1869"/>
    <hyperlink r:id="rId2051" ref="AC1870"/>
    <hyperlink r:id="rId2052" ref="AC1871"/>
    <hyperlink r:id="rId2053" ref="AC1872"/>
    <hyperlink r:id="rId2054" ref="AC1873"/>
    <hyperlink r:id="rId2055" ref="AC1874"/>
    <hyperlink r:id="rId2056" ref="AC1875"/>
    <hyperlink r:id="rId2057" ref="AC1876"/>
    <hyperlink r:id="rId2058" ref="AC1877"/>
    <hyperlink r:id="rId2059" ref="AC1878"/>
    <hyperlink r:id="rId2060" ref="AC1879"/>
    <hyperlink r:id="rId2061" ref="AC1880"/>
    <hyperlink r:id="rId2062" ref="AC1881"/>
    <hyperlink r:id="rId2063" ref="AC1882"/>
    <hyperlink r:id="rId2064" ref="AC1883"/>
    <hyperlink r:id="rId2065" ref="AC1884"/>
    <hyperlink r:id="rId2066" ref="AC1885"/>
    <hyperlink r:id="rId2067" ref="AC1886"/>
    <hyperlink r:id="rId2068" ref="AC1887"/>
    <hyperlink r:id="rId2069" ref="AC1888"/>
    <hyperlink r:id="rId2070" ref="AC1889"/>
    <hyperlink r:id="rId2071" ref="AC1890"/>
    <hyperlink r:id="rId2072" ref="AC1891"/>
    <hyperlink r:id="rId2073" ref="AC1892"/>
    <hyperlink r:id="rId2074" ref="AC1893"/>
    <hyperlink r:id="rId2075" ref="AC1894"/>
    <hyperlink r:id="rId2076" ref="AC1895"/>
    <hyperlink r:id="rId2077" ref="AC1896"/>
    <hyperlink r:id="rId2078" ref="AC1897"/>
    <hyperlink r:id="rId2079" ref="AC1898"/>
    <hyperlink r:id="rId2080" ref="AC1899"/>
    <hyperlink r:id="rId2081" ref="AC1900"/>
    <hyperlink r:id="rId2082" ref="AC1901"/>
    <hyperlink r:id="rId2083" ref="AC1902"/>
    <hyperlink r:id="rId2084" ref="AC1903"/>
    <hyperlink r:id="rId2085" ref="AC1904"/>
    <hyperlink r:id="rId2086" ref="AC1905"/>
    <hyperlink r:id="rId2087" ref="AC1906"/>
    <hyperlink r:id="rId2088" ref="AC1907"/>
    <hyperlink r:id="rId2089" ref="AC1908"/>
    <hyperlink r:id="rId2090" ref="AC1909"/>
    <hyperlink r:id="rId2091" ref="AC1910"/>
    <hyperlink r:id="rId2092" ref="AC1911"/>
    <hyperlink r:id="rId2093" ref="AC1912"/>
    <hyperlink r:id="rId2094" ref="AC1913"/>
    <hyperlink r:id="rId2095" ref="AC1914"/>
    <hyperlink r:id="rId2096" ref="AC1915"/>
    <hyperlink r:id="rId2097" ref="AC1916"/>
    <hyperlink r:id="rId2098" ref="AC1917"/>
    <hyperlink r:id="rId2099" ref="AC1918"/>
    <hyperlink r:id="rId2100" ref="AC1919"/>
    <hyperlink r:id="rId2101" ref="AC1920"/>
    <hyperlink r:id="rId2102" ref="AC1921"/>
    <hyperlink r:id="rId2103" ref="AC1922"/>
    <hyperlink r:id="rId2104" ref="AC1923"/>
    <hyperlink r:id="rId2105" ref="AC1924"/>
    <hyperlink r:id="rId2106" ref="AC1925"/>
    <hyperlink r:id="rId2107" ref="AC1926"/>
    <hyperlink r:id="rId2108" ref="AC1927"/>
    <hyperlink r:id="rId2109" ref="AC1928"/>
    <hyperlink r:id="rId2110" ref="AC1929"/>
    <hyperlink r:id="rId2111" ref="AC1930"/>
    <hyperlink r:id="rId2112" ref="AC1931"/>
    <hyperlink r:id="rId2113" ref="AC1932"/>
    <hyperlink r:id="rId2114" ref="AC1933"/>
    <hyperlink r:id="rId2115" ref="AC1934"/>
    <hyperlink r:id="rId2116" ref="AC1935"/>
    <hyperlink r:id="rId2117" ref="AC1936"/>
    <hyperlink r:id="rId2118" ref="AC1937"/>
    <hyperlink r:id="rId2119" ref="AC1938"/>
    <hyperlink r:id="rId2120" ref="AC1939"/>
    <hyperlink r:id="rId2121" ref="AC1940"/>
    <hyperlink r:id="rId2122" ref="AC1941"/>
    <hyperlink r:id="rId2123" ref="AC1942"/>
    <hyperlink r:id="rId2124" ref="AC1943"/>
    <hyperlink r:id="rId2125" ref="AC1944"/>
    <hyperlink r:id="rId2126" ref="AC1945"/>
    <hyperlink r:id="rId2127" ref="AC1946"/>
    <hyperlink r:id="rId2128" ref="AC1947"/>
    <hyperlink r:id="rId2129" ref="AC1948"/>
    <hyperlink r:id="rId2130" ref="AC1949"/>
    <hyperlink r:id="rId2131" ref="AC1950"/>
    <hyperlink r:id="rId2132" ref="AC1951"/>
    <hyperlink r:id="rId2133" ref="AC1952"/>
    <hyperlink r:id="rId2134" ref="AC1953"/>
    <hyperlink r:id="rId2135" ref="AC1954"/>
    <hyperlink r:id="rId2136" ref="AC1955"/>
    <hyperlink r:id="rId2137" ref="AC1956"/>
    <hyperlink r:id="rId2138" ref="AC1957"/>
    <hyperlink r:id="rId2139" ref="AC1958"/>
    <hyperlink r:id="rId2140" ref="AC1959"/>
    <hyperlink r:id="rId2141" ref="AC1960"/>
    <hyperlink r:id="rId2142" ref="AC1961"/>
    <hyperlink r:id="rId2143" ref="AC1962"/>
    <hyperlink r:id="rId2144" ref="AC1963"/>
    <hyperlink r:id="rId2145" ref="AC1964"/>
    <hyperlink r:id="rId2146" ref="AC1965"/>
    <hyperlink r:id="rId2147" ref="AC1966"/>
    <hyperlink r:id="rId2148" ref="AC1967"/>
    <hyperlink r:id="rId2149" ref="AC1968"/>
    <hyperlink r:id="rId2150" ref="AC1969"/>
    <hyperlink r:id="rId2151" ref="AC1970"/>
    <hyperlink r:id="rId2152" ref="AC1971"/>
    <hyperlink r:id="rId2153" ref="AC1972"/>
    <hyperlink r:id="rId2154" ref="AC1973"/>
    <hyperlink r:id="rId2155" ref="AC1974"/>
    <hyperlink r:id="rId2156" ref="AC1975"/>
    <hyperlink r:id="rId2157" ref="AC1976"/>
    <hyperlink r:id="rId2158" ref="AC1977"/>
    <hyperlink r:id="rId2159" ref="AC1978"/>
    <hyperlink r:id="rId2160" ref="AC1979"/>
    <hyperlink r:id="rId2161" ref="AC1980"/>
    <hyperlink r:id="rId2162" ref="AC1981"/>
    <hyperlink r:id="rId2163" ref="AC1982"/>
    <hyperlink r:id="rId2164" ref="AC1983"/>
    <hyperlink r:id="rId2165" ref="AC1984"/>
    <hyperlink r:id="rId2166" ref="AC1985"/>
    <hyperlink r:id="rId2167" ref="AC1986"/>
    <hyperlink r:id="rId2168" ref="AC1987"/>
    <hyperlink r:id="rId2169" ref="AC1988"/>
    <hyperlink r:id="rId2170" ref="AC1989"/>
    <hyperlink r:id="rId2171" ref="AC1990"/>
    <hyperlink r:id="rId2172" ref="AC1991"/>
    <hyperlink r:id="rId2173" ref="AC1992"/>
    <hyperlink r:id="rId2174" ref="AC1993"/>
    <hyperlink r:id="rId2175" ref="AC1994"/>
    <hyperlink r:id="rId2176" ref="AC1995"/>
    <hyperlink r:id="rId2177" ref="AC1996"/>
    <hyperlink r:id="rId2178" ref="AC1997"/>
    <hyperlink r:id="rId2179" ref="AC1998"/>
    <hyperlink r:id="rId2180" ref="AC1999"/>
    <hyperlink r:id="rId2181" ref="AC2000"/>
    <hyperlink r:id="rId2182" ref="AC2001"/>
    <hyperlink r:id="rId2183" ref="AC2002"/>
    <hyperlink r:id="rId2184" ref="AC2003"/>
    <hyperlink r:id="rId2185" ref="AC2004"/>
    <hyperlink r:id="rId2186" ref="AC2005"/>
    <hyperlink r:id="rId2187" ref="AA2006"/>
    <hyperlink r:id="rId2188" ref="AC2006"/>
    <hyperlink r:id="rId2189" ref="AC2007"/>
    <hyperlink r:id="rId2190" ref="AC2008"/>
    <hyperlink r:id="rId2191" ref="AC2009"/>
    <hyperlink r:id="rId2192" ref="AC2010"/>
    <hyperlink r:id="rId2193" ref="AC2011"/>
    <hyperlink r:id="rId2194" ref="AC2012"/>
    <hyperlink r:id="rId2195" ref="AC2013"/>
    <hyperlink r:id="rId2196" ref="AC2014"/>
    <hyperlink r:id="rId2197" ref="AC2015"/>
    <hyperlink r:id="rId2198" ref="AC2016"/>
    <hyperlink r:id="rId2199" ref="AC2017"/>
    <hyperlink r:id="rId2200" ref="AC2018"/>
    <hyperlink r:id="rId2201" ref="AC2019"/>
    <hyperlink r:id="rId2202" ref="AC2020"/>
    <hyperlink r:id="rId2203" ref="AC2021"/>
    <hyperlink r:id="rId2204" ref="AC2022"/>
    <hyperlink r:id="rId2205" ref="AC2023"/>
    <hyperlink r:id="rId2206" ref="AC2024"/>
    <hyperlink r:id="rId2207" ref="AC2025"/>
    <hyperlink r:id="rId2208" ref="AC2026"/>
    <hyperlink r:id="rId2209" ref="AC2027"/>
    <hyperlink r:id="rId2210" ref="AC2028"/>
    <hyperlink r:id="rId2211" ref="AC2029"/>
    <hyperlink r:id="rId2212" ref="AC2030"/>
    <hyperlink r:id="rId2213" ref="AC2031"/>
    <hyperlink r:id="rId2214" ref="AC2032"/>
    <hyperlink r:id="rId2215" ref="AC2033"/>
    <hyperlink r:id="rId2216" ref="AC2034"/>
    <hyperlink r:id="rId2217" ref="AC2035"/>
    <hyperlink r:id="rId2218" ref="AC2036"/>
    <hyperlink r:id="rId2219" ref="AC2037"/>
    <hyperlink r:id="rId2220" ref="AC2038"/>
    <hyperlink r:id="rId2221" ref="AC2039"/>
    <hyperlink r:id="rId2222" ref="AC2040"/>
    <hyperlink r:id="rId2223" ref="AC2041"/>
    <hyperlink r:id="rId2224" ref="AC2042"/>
    <hyperlink r:id="rId2225" ref="AC2043"/>
    <hyperlink r:id="rId2226" ref="AC2044"/>
    <hyperlink r:id="rId2227" ref="AC2045"/>
    <hyperlink r:id="rId2228" ref="AC2046"/>
    <hyperlink r:id="rId2229" ref="AC2047"/>
    <hyperlink r:id="rId2230" ref="AC2048"/>
    <hyperlink r:id="rId2231" ref="AC2049"/>
    <hyperlink r:id="rId2232" ref="AC2050"/>
    <hyperlink r:id="rId2233" ref="AC2051"/>
    <hyperlink r:id="rId2234" ref="AC2052"/>
    <hyperlink r:id="rId2235" ref="AC2053"/>
    <hyperlink r:id="rId2236" ref="AC2054"/>
    <hyperlink r:id="rId2237" ref="AC2055"/>
    <hyperlink r:id="rId2238" ref="AC2056"/>
    <hyperlink r:id="rId2239" ref="AC2057"/>
    <hyperlink r:id="rId2240" ref="AC2058"/>
    <hyperlink r:id="rId2241" ref="AC2059"/>
    <hyperlink r:id="rId2242" ref="AC2060"/>
    <hyperlink r:id="rId2243" ref="AC2061"/>
    <hyperlink r:id="rId2244" ref="AC2062"/>
    <hyperlink r:id="rId2245" ref="AC2063"/>
    <hyperlink r:id="rId2246" ref="AC2064"/>
    <hyperlink r:id="rId2247" ref="AC2065"/>
    <hyperlink r:id="rId2248" ref="AC2066"/>
    <hyperlink r:id="rId2249" ref="AC2067"/>
    <hyperlink r:id="rId2250" ref="AC2068"/>
    <hyperlink r:id="rId2251" ref="AC2069"/>
    <hyperlink r:id="rId2252" ref="AC2070"/>
    <hyperlink r:id="rId2253" ref="AC2071"/>
    <hyperlink r:id="rId2254" ref="AC2072"/>
    <hyperlink r:id="rId2255" ref="AC2073"/>
    <hyperlink r:id="rId2256" ref="AC2074"/>
    <hyperlink r:id="rId2257" ref="AC2075"/>
    <hyperlink r:id="rId2258" ref="AC2076"/>
    <hyperlink r:id="rId2259" ref="AC2077"/>
    <hyperlink r:id="rId2260" ref="AC2078"/>
    <hyperlink r:id="rId2261" ref="AC2079"/>
    <hyperlink r:id="rId2262" ref="AC2080"/>
    <hyperlink r:id="rId2263" ref="AC2081"/>
    <hyperlink r:id="rId2264" ref="AC2082"/>
    <hyperlink r:id="rId2265" ref="AC2083"/>
    <hyperlink r:id="rId2266" ref="AC2084"/>
    <hyperlink r:id="rId2267" ref="AC2085"/>
    <hyperlink r:id="rId2268" ref="AC2086"/>
    <hyperlink r:id="rId2269" ref="AC2087"/>
    <hyperlink r:id="rId2270" ref="AC2088"/>
    <hyperlink r:id="rId2271" ref="AC2089"/>
    <hyperlink r:id="rId2272" ref="AC2090"/>
    <hyperlink r:id="rId2273" ref="AC2091"/>
    <hyperlink r:id="rId2274" ref="AC2092"/>
    <hyperlink r:id="rId2275" ref="AC2093"/>
    <hyperlink r:id="rId2276" ref="AC2094"/>
    <hyperlink r:id="rId2277" ref="AC2095"/>
    <hyperlink r:id="rId2278" ref="AC2096"/>
    <hyperlink r:id="rId2279" ref="AC2097"/>
    <hyperlink r:id="rId2280" ref="AC2098"/>
    <hyperlink r:id="rId2281" ref="AC2099"/>
    <hyperlink r:id="rId2282" ref="AC2100"/>
    <hyperlink r:id="rId2283" ref="AC2101"/>
    <hyperlink r:id="rId2284" ref="AC2102"/>
    <hyperlink r:id="rId2285" ref="AC2103"/>
    <hyperlink r:id="rId2286" ref="AC2104"/>
    <hyperlink r:id="rId2287" ref="AC2105"/>
    <hyperlink r:id="rId2288" ref="AC2106"/>
    <hyperlink r:id="rId2289" ref="AC2107"/>
    <hyperlink r:id="rId2290" ref="AC2108"/>
    <hyperlink r:id="rId2291" ref="AC2109"/>
    <hyperlink r:id="rId2292" ref="AC2110"/>
    <hyperlink r:id="rId2293" ref="AC2111"/>
    <hyperlink r:id="rId2294" ref="AC2112"/>
    <hyperlink r:id="rId2295" ref="AC2113"/>
    <hyperlink r:id="rId2296" ref="AC2114"/>
    <hyperlink r:id="rId2297" ref="AC2115"/>
    <hyperlink r:id="rId2298" ref="AC2116"/>
    <hyperlink r:id="rId2299" ref="AC2117"/>
    <hyperlink r:id="rId2300" ref="AC2118"/>
    <hyperlink r:id="rId2301" ref="AC2119"/>
    <hyperlink r:id="rId2302" ref="AC2120"/>
    <hyperlink r:id="rId2303" ref="AC2121"/>
    <hyperlink r:id="rId2304" ref="AC2122"/>
    <hyperlink r:id="rId2305" ref="AC2123"/>
    <hyperlink r:id="rId2306" ref="AC2124"/>
    <hyperlink r:id="rId2307" ref="AC2125"/>
    <hyperlink r:id="rId2308" ref="AC2126"/>
    <hyperlink r:id="rId2309" ref="AC2127"/>
    <hyperlink r:id="rId2310" ref="AC2128"/>
    <hyperlink r:id="rId2311" ref="AC2129"/>
    <hyperlink r:id="rId2312" ref="AC2130"/>
    <hyperlink r:id="rId2313" ref="AC2131"/>
    <hyperlink r:id="rId2314" ref="AC2132"/>
    <hyperlink r:id="rId2315" ref="AC2133"/>
    <hyperlink r:id="rId2316" ref="AC2134"/>
    <hyperlink r:id="rId2317" ref="AC2135"/>
    <hyperlink r:id="rId2318" ref="AC2136"/>
    <hyperlink r:id="rId2319" ref="AC2137"/>
    <hyperlink r:id="rId2320" ref="AC2138"/>
    <hyperlink r:id="rId2321" ref="AC2139"/>
    <hyperlink r:id="rId2322" ref="AC2140"/>
    <hyperlink r:id="rId2323" ref="AC2141"/>
    <hyperlink r:id="rId2324" ref="AC2142"/>
    <hyperlink r:id="rId2325" ref="AC2143"/>
    <hyperlink r:id="rId2326" ref="AC2144"/>
    <hyperlink r:id="rId2327" ref="AC2145"/>
    <hyperlink r:id="rId2328" ref="AC2146"/>
    <hyperlink r:id="rId2329" ref="AC2147"/>
    <hyperlink r:id="rId2330" ref="AC2148"/>
    <hyperlink r:id="rId2331" ref="AC2149"/>
    <hyperlink r:id="rId2332" ref="AC2150"/>
    <hyperlink r:id="rId2333" ref="AC2151"/>
    <hyperlink r:id="rId2334" ref="AC2152"/>
    <hyperlink r:id="rId2335" ref="AC2153"/>
    <hyperlink r:id="rId2336" ref="AC2154"/>
    <hyperlink r:id="rId2337" ref="AC2155"/>
    <hyperlink r:id="rId2338" ref="AC2156"/>
    <hyperlink r:id="rId2339" ref="AC2157"/>
    <hyperlink r:id="rId2340" ref="AC2158"/>
    <hyperlink r:id="rId2341" ref="AC2159"/>
    <hyperlink r:id="rId2342" ref="AC2160"/>
    <hyperlink r:id="rId2343" ref="AC2161"/>
    <hyperlink r:id="rId2344" ref="AC2162"/>
    <hyperlink r:id="rId2345" ref="AC2163"/>
    <hyperlink r:id="rId2346" ref="AC2164"/>
    <hyperlink r:id="rId2347" ref="AC2165"/>
    <hyperlink r:id="rId2348" ref="AC2166"/>
    <hyperlink r:id="rId2349" ref="AC2167"/>
    <hyperlink r:id="rId2350" ref="AC2168"/>
    <hyperlink r:id="rId2351" ref="AC2169"/>
    <hyperlink r:id="rId2352" ref="AC2170"/>
    <hyperlink r:id="rId2353" ref="AC2171"/>
    <hyperlink r:id="rId2354" ref="AC2172"/>
    <hyperlink r:id="rId2355" ref="AC2173"/>
    <hyperlink r:id="rId2356" ref="AC2174"/>
    <hyperlink r:id="rId2357" ref="AC2175"/>
    <hyperlink r:id="rId2358" ref="AC2176"/>
    <hyperlink r:id="rId2359" ref="AC2177"/>
    <hyperlink r:id="rId2360" ref="AC2178"/>
    <hyperlink r:id="rId2361" ref="AC2179"/>
    <hyperlink r:id="rId2362" ref="AC2180"/>
    <hyperlink r:id="rId2363" ref="AC2181"/>
    <hyperlink r:id="rId2364" ref="AC2182"/>
    <hyperlink r:id="rId2365" ref="AC2183"/>
    <hyperlink r:id="rId2366" ref="AC2184"/>
    <hyperlink r:id="rId2367" ref="AC2185"/>
    <hyperlink r:id="rId2368" ref="AC2186"/>
    <hyperlink r:id="rId2369" ref="AC2187"/>
    <hyperlink r:id="rId2370" ref="AC2188"/>
    <hyperlink r:id="rId2371" ref="AC2189"/>
    <hyperlink r:id="rId2372" ref="AC2190"/>
    <hyperlink r:id="rId2373" ref="AC2191"/>
    <hyperlink r:id="rId2374" ref="AC2192"/>
    <hyperlink r:id="rId2375" ref="AC2193"/>
    <hyperlink r:id="rId2376" ref="AC2194"/>
    <hyperlink r:id="rId2377" ref="AC2195"/>
    <hyperlink r:id="rId2378" ref="AC2196"/>
    <hyperlink r:id="rId2379" ref="AC2197"/>
    <hyperlink r:id="rId2380" ref="AC2198"/>
    <hyperlink r:id="rId2381" ref="AC2199"/>
    <hyperlink r:id="rId2382" ref="AC2200"/>
    <hyperlink r:id="rId2383" ref="AC2201"/>
    <hyperlink r:id="rId2384" ref="AC2202"/>
    <hyperlink r:id="rId2385" ref="AC2203"/>
    <hyperlink r:id="rId2386" ref="AC2204"/>
    <hyperlink r:id="rId2387" ref="AC2205"/>
    <hyperlink r:id="rId2388" ref="AC2206"/>
    <hyperlink r:id="rId2389" ref="AC2207"/>
    <hyperlink r:id="rId2390" ref="AC2208"/>
    <hyperlink r:id="rId2391" ref="AC2209"/>
    <hyperlink r:id="rId2392" ref="AC2210"/>
    <hyperlink r:id="rId2393" ref="AC2211"/>
    <hyperlink r:id="rId2394" ref="AC2212"/>
    <hyperlink r:id="rId2395" ref="AC2213"/>
    <hyperlink r:id="rId2396" ref="AC2214"/>
    <hyperlink r:id="rId2397" ref="AC2215"/>
    <hyperlink r:id="rId2398" ref="AC2216"/>
    <hyperlink r:id="rId2399" ref="AC2217"/>
    <hyperlink r:id="rId2400" ref="AC2218"/>
    <hyperlink r:id="rId2401" ref="AC2219"/>
    <hyperlink r:id="rId2402" ref="AC2220"/>
    <hyperlink r:id="rId2403" ref="AC2221"/>
    <hyperlink r:id="rId2404" ref="AC2222"/>
    <hyperlink r:id="rId2405" ref="AC2223"/>
    <hyperlink r:id="rId2406" ref="AC2224"/>
    <hyperlink r:id="rId2407" ref="AC2225"/>
    <hyperlink r:id="rId2408" ref="AC2226"/>
    <hyperlink r:id="rId2409" ref="AC2227"/>
    <hyperlink r:id="rId2410" ref="AC2228"/>
    <hyperlink r:id="rId2411" ref="AC2229"/>
    <hyperlink r:id="rId2412" ref="AC2230"/>
    <hyperlink r:id="rId2413" ref="AC2231"/>
    <hyperlink r:id="rId2414" ref="AC2232"/>
    <hyperlink r:id="rId2415" ref="AC2233"/>
    <hyperlink r:id="rId2416" ref="AC2234"/>
    <hyperlink r:id="rId2417" ref="AC2235"/>
    <hyperlink r:id="rId2418" ref="AC2236"/>
    <hyperlink r:id="rId2419" ref="AC2237"/>
    <hyperlink r:id="rId2420" ref="AC2238"/>
    <hyperlink r:id="rId2421" ref="AC2239"/>
    <hyperlink r:id="rId2422" ref="AC2240"/>
    <hyperlink r:id="rId2423" ref="AC2241"/>
    <hyperlink r:id="rId2424" ref="AC2242"/>
    <hyperlink r:id="rId2425" ref="AC2243"/>
    <hyperlink r:id="rId2426" ref="AC2244"/>
    <hyperlink r:id="rId2427" ref="AC2245"/>
    <hyperlink r:id="rId2428" ref="AC2246"/>
    <hyperlink r:id="rId2429" ref="AC2247"/>
    <hyperlink r:id="rId2430" ref="AC2248"/>
    <hyperlink r:id="rId2431" ref="AC2249"/>
    <hyperlink r:id="rId2432" ref="AC2250"/>
    <hyperlink r:id="rId2433" ref="AC2251"/>
    <hyperlink r:id="rId2434" ref="AC2252"/>
    <hyperlink r:id="rId2435" ref="AC2253"/>
    <hyperlink r:id="rId2436" ref="AC2254"/>
    <hyperlink r:id="rId2437" ref="AC2255"/>
    <hyperlink r:id="rId2438" ref="AC2256"/>
    <hyperlink r:id="rId2439" ref="AC2257"/>
    <hyperlink r:id="rId2440" ref="AC2258"/>
    <hyperlink r:id="rId2441" ref="AC2259"/>
    <hyperlink r:id="rId2442" ref="AC2260"/>
    <hyperlink r:id="rId2443" ref="AC2261"/>
    <hyperlink r:id="rId2444" ref="AC2262"/>
    <hyperlink r:id="rId2445" ref="AC2263"/>
    <hyperlink r:id="rId2446" ref="AC2264"/>
    <hyperlink r:id="rId2447" ref="AC2265"/>
    <hyperlink r:id="rId2448" ref="AC2266"/>
    <hyperlink r:id="rId2449" ref="AC2267"/>
    <hyperlink r:id="rId2450" ref="AC2268"/>
    <hyperlink r:id="rId2451" ref="AC2269"/>
    <hyperlink r:id="rId2452" ref="AC2270"/>
    <hyperlink r:id="rId2453" ref="AC2271"/>
    <hyperlink r:id="rId2454" ref="AC2272"/>
    <hyperlink r:id="rId2455" ref="AC2273"/>
    <hyperlink r:id="rId2456" ref="AC2274"/>
    <hyperlink r:id="rId2457" ref="AC2275"/>
    <hyperlink r:id="rId2458" ref="AC2276"/>
    <hyperlink r:id="rId2459" ref="AC2277"/>
    <hyperlink r:id="rId2460" ref="AC2278"/>
    <hyperlink r:id="rId2461" ref="AC2279"/>
    <hyperlink r:id="rId2462" ref="AC2280"/>
    <hyperlink r:id="rId2463" ref="AC2281"/>
    <hyperlink r:id="rId2464" ref="AC2282"/>
    <hyperlink r:id="rId2465" ref="AC2283"/>
    <hyperlink r:id="rId2466" ref="AC2284"/>
    <hyperlink r:id="rId2467" ref="AC2285"/>
    <hyperlink r:id="rId2468" ref="AC2286"/>
    <hyperlink r:id="rId2469" ref="AC2287"/>
    <hyperlink r:id="rId2470" ref="AC2288"/>
    <hyperlink r:id="rId2471" ref="AC2289"/>
    <hyperlink r:id="rId2472" ref="AC2290"/>
    <hyperlink r:id="rId2473" ref="AC2291"/>
    <hyperlink r:id="rId2474" ref="AC2292"/>
    <hyperlink r:id="rId2475" ref="AC2293"/>
    <hyperlink r:id="rId2476" ref="AC2294"/>
    <hyperlink r:id="rId2477" ref="AC2295"/>
    <hyperlink r:id="rId2478" ref="AC2296"/>
    <hyperlink r:id="rId2479" ref="AC2297"/>
    <hyperlink r:id="rId2480" ref="AC2298"/>
    <hyperlink r:id="rId2481" ref="AC2299"/>
    <hyperlink r:id="rId2482" ref="AC2300"/>
    <hyperlink r:id="rId2483" ref="AC2301"/>
    <hyperlink r:id="rId2484" ref="AC2302"/>
    <hyperlink r:id="rId2485" ref="AC2303"/>
    <hyperlink r:id="rId2486" ref="AC2304"/>
    <hyperlink r:id="rId2487" ref="AC2305"/>
    <hyperlink r:id="rId2488" ref="AC2306"/>
    <hyperlink r:id="rId2489" ref="AC2307"/>
    <hyperlink r:id="rId2490" ref="AC2308"/>
    <hyperlink r:id="rId2491" ref="AC2309"/>
    <hyperlink r:id="rId2492" ref="AC2310"/>
    <hyperlink r:id="rId2493" ref="AC2311"/>
    <hyperlink r:id="rId2494" ref="AC2312"/>
    <hyperlink r:id="rId2495" ref="AC2313"/>
    <hyperlink r:id="rId2496" ref="AC2314"/>
    <hyperlink r:id="rId2497" ref="AC2315"/>
    <hyperlink r:id="rId2498" ref="AC2316"/>
    <hyperlink r:id="rId2499" ref="AC2317"/>
    <hyperlink r:id="rId2500" ref="AC2318"/>
    <hyperlink r:id="rId2501" ref="AC2319"/>
    <hyperlink r:id="rId2502" ref="AC2320"/>
    <hyperlink r:id="rId2503" ref="AC2321"/>
    <hyperlink r:id="rId2504" ref="AC2322"/>
    <hyperlink r:id="rId2505" ref="AC2323"/>
    <hyperlink r:id="rId2506" ref="AC2324"/>
    <hyperlink r:id="rId2507" ref="AC2325"/>
    <hyperlink r:id="rId2508" ref="AC2326"/>
    <hyperlink r:id="rId2509" ref="AC2327"/>
    <hyperlink r:id="rId2510" ref="AC2328"/>
    <hyperlink r:id="rId2511" ref="AC2329"/>
    <hyperlink r:id="rId2512" ref="AC2330"/>
    <hyperlink r:id="rId2513" ref="AC2331"/>
    <hyperlink r:id="rId2514" ref="AC2332"/>
    <hyperlink r:id="rId2515" ref="AC2333"/>
    <hyperlink r:id="rId2516" ref="AC2334"/>
    <hyperlink r:id="rId2517" ref="AC2335"/>
    <hyperlink r:id="rId2518" ref="AC2336"/>
    <hyperlink r:id="rId2519" ref="AC2337"/>
    <hyperlink r:id="rId2520" ref="AC2338"/>
    <hyperlink r:id="rId2521" ref="AC2339"/>
    <hyperlink r:id="rId2522" ref="AC2340"/>
    <hyperlink r:id="rId2523" ref="AC2341"/>
    <hyperlink r:id="rId2524" ref="AC2342"/>
    <hyperlink r:id="rId2525" ref="AC2343"/>
    <hyperlink r:id="rId2526" ref="AC2344"/>
    <hyperlink r:id="rId2527" ref="AC2345"/>
    <hyperlink r:id="rId2528" ref="AC2346"/>
    <hyperlink r:id="rId2529" ref="AC2347"/>
    <hyperlink r:id="rId2530" ref="AC2348"/>
    <hyperlink r:id="rId2531" ref="AC2349"/>
    <hyperlink r:id="rId2532" ref="AC2350"/>
    <hyperlink r:id="rId2533" ref="AC2351"/>
    <hyperlink r:id="rId2534" ref="AC2352"/>
    <hyperlink r:id="rId2535" ref="AC2353"/>
    <hyperlink r:id="rId2536" ref="AC2354"/>
    <hyperlink r:id="rId2537" ref="AC2355"/>
    <hyperlink r:id="rId2538" ref="AC2356"/>
    <hyperlink r:id="rId2539" ref="AC2357"/>
    <hyperlink r:id="rId2540" ref="AC2358"/>
    <hyperlink r:id="rId2541" ref="AC2359"/>
    <hyperlink r:id="rId2542" ref="AC2360"/>
    <hyperlink r:id="rId2543" ref="AC2361"/>
    <hyperlink r:id="rId2544" ref="AC2362"/>
    <hyperlink r:id="rId2545" ref="AC2363"/>
    <hyperlink r:id="rId2546" ref="AC2364"/>
    <hyperlink r:id="rId2547" ref="AC2365"/>
    <hyperlink r:id="rId2548" ref="AC2366"/>
    <hyperlink r:id="rId2549" ref="AC2367"/>
    <hyperlink r:id="rId2550" ref="AC2368"/>
    <hyperlink r:id="rId2551" ref="AC2369"/>
    <hyperlink r:id="rId2552" ref="AC2370"/>
    <hyperlink r:id="rId2553" ref="AC2371"/>
    <hyperlink r:id="rId2554" ref="AC2372"/>
    <hyperlink r:id="rId2555" ref="AC2373"/>
    <hyperlink r:id="rId2556" ref="AC2374"/>
    <hyperlink r:id="rId2557" ref="AC2375"/>
    <hyperlink r:id="rId2558" ref="AC2376"/>
    <hyperlink r:id="rId2559" ref="AC2377"/>
    <hyperlink r:id="rId2560" ref="AC2378"/>
    <hyperlink r:id="rId2561" ref="AC2379"/>
    <hyperlink r:id="rId2562" ref="AC2380"/>
    <hyperlink r:id="rId2563" ref="AC2381"/>
    <hyperlink r:id="rId2564" ref="AC2382"/>
    <hyperlink r:id="rId2565" ref="AC2383"/>
    <hyperlink r:id="rId2566" ref="AC2384"/>
    <hyperlink r:id="rId2567" ref="AC2385"/>
    <hyperlink r:id="rId2568" ref="AC2386"/>
    <hyperlink r:id="rId2569" ref="AC2387"/>
    <hyperlink r:id="rId2570" ref="AC2388"/>
    <hyperlink r:id="rId2571" ref="AC2389"/>
    <hyperlink r:id="rId2572" ref="AC2390"/>
    <hyperlink r:id="rId2573" ref="AC2391"/>
    <hyperlink r:id="rId2574" ref="AC2392"/>
    <hyperlink r:id="rId2575" ref="AC2393"/>
    <hyperlink r:id="rId2576" ref="AC2394"/>
    <hyperlink r:id="rId2577" ref="AC2395"/>
    <hyperlink r:id="rId2578" ref="AC2396"/>
    <hyperlink r:id="rId2579" ref="AC2397"/>
    <hyperlink r:id="rId2580" ref="AC2398"/>
    <hyperlink r:id="rId2581" ref="AC2399"/>
    <hyperlink r:id="rId2582" ref="AC2400"/>
    <hyperlink r:id="rId2583" ref="AC2401"/>
    <hyperlink r:id="rId2584" ref="AC2402"/>
    <hyperlink r:id="rId2585" ref="AC2403"/>
    <hyperlink r:id="rId2586" ref="AC2404"/>
    <hyperlink r:id="rId2587" ref="AC2405"/>
    <hyperlink r:id="rId2588" ref="AC2406"/>
    <hyperlink r:id="rId2589" ref="AC2407"/>
    <hyperlink r:id="rId2590" ref="AC2408"/>
    <hyperlink r:id="rId2591" ref="AC2409"/>
    <hyperlink r:id="rId2592" ref="AC2410"/>
    <hyperlink r:id="rId2593" ref="AC2411"/>
    <hyperlink r:id="rId2594" ref="AC2412"/>
    <hyperlink r:id="rId2595" ref="AC2413"/>
    <hyperlink r:id="rId2596" ref="AC2414"/>
    <hyperlink r:id="rId2597" ref="AC2415"/>
    <hyperlink r:id="rId2598" ref="AC2416"/>
    <hyperlink r:id="rId2599" ref="AC2417"/>
    <hyperlink r:id="rId2600" ref="AC2418"/>
    <hyperlink r:id="rId2601" ref="AC2419"/>
    <hyperlink r:id="rId2602" ref="AC2420"/>
    <hyperlink r:id="rId2603" ref="AC2421"/>
    <hyperlink r:id="rId2604" ref="AC2422"/>
    <hyperlink r:id="rId2605" ref="AC2423"/>
    <hyperlink r:id="rId2606" ref="AC2424"/>
    <hyperlink r:id="rId2607" ref="AC2425"/>
    <hyperlink r:id="rId2608" ref="AC2426"/>
    <hyperlink r:id="rId2609" ref="AC2427"/>
    <hyperlink r:id="rId2610" ref="AC2428"/>
    <hyperlink r:id="rId2611" ref="AC2429"/>
    <hyperlink r:id="rId2612" ref="AC2430"/>
    <hyperlink r:id="rId2613" ref="AC2431"/>
    <hyperlink r:id="rId2614" ref="AC2432"/>
    <hyperlink r:id="rId2615" ref="AC2433"/>
    <hyperlink r:id="rId2616" ref="AC2434"/>
    <hyperlink r:id="rId2617" ref="AC2435"/>
    <hyperlink r:id="rId2618" ref="AC2436"/>
    <hyperlink r:id="rId2619" ref="AC2437"/>
    <hyperlink r:id="rId2620" ref="AC2438"/>
    <hyperlink r:id="rId2621" ref="AC2439"/>
    <hyperlink r:id="rId2622" ref="AC2440"/>
    <hyperlink r:id="rId2623" ref="AC2441"/>
    <hyperlink r:id="rId2624" ref="AC2442"/>
    <hyperlink r:id="rId2625" ref="AC2443"/>
    <hyperlink r:id="rId2626" ref="AC2444"/>
    <hyperlink r:id="rId2627" ref="AC2445"/>
    <hyperlink r:id="rId2628" ref="AC2446"/>
    <hyperlink r:id="rId2629" ref="AC2447"/>
    <hyperlink r:id="rId2630" ref="AC2448"/>
    <hyperlink r:id="rId2631" ref="AC2449"/>
    <hyperlink r:id="rId2632" ref="AC2450"/>
    <hyperlink r:id="rId2633" ref="AC2451"/>
    <hyperlink r:id="rId2634" ref="AC2452"/>
    <hyperlink r:id="rId2635" ref="AC2453"/>
    <hyperlink r:id="rId2636" ref="AC2454"/>
    <hyperlink r:id="rId2637" ref="AC2455"/>
    <hyperlink r:id="rId2638" ref="AC2456"/>
    <hyperlink r:id="rId2639" ref="AC2457"/>
    <hyperlink r:id="rId2640" ref="AC2458"/>
    <hyperlink r:id="rId2641" ref="AC2459"/>
    <hyperlink r:id="rId2642" ref="AC2460"/>
    <hyperlink r:id="rId2643" ref="AC2461"/>
    <hyperlink r:id="rId2644" ref="AC2462"/>
    <hyperlink r:id="rId2645" ref="AC2463"/>
    <hyperlink r:id="rId2646" ref="AC2464"/>
    <hyperlink r:id="rId2647" ref="AC2465"/>
    <hyperlink r:id="rId2648" ref="AC2466"/>
    <hyperlink r:id="rId2649" ref="AC2467"/>
    <hyperlink r:id="rId2650" ref="AC2468"/>
    <hyperlink r:id="rId2651" ref="AC2469"/>
    <hyperlink r:id="rId2652" ref="AC2470"/>
    <hyperlink r:id="rId2653" ref="AC2471"/>
    <hyperlink r:id="rId2654" ref="AC2472"/>
    <hyperlink r:id="rId2655" ref="AC2473"/>
    <hyperlink r:id="rId2656" ref="AC2474"/>
    <hyperlink r:id="rId2657" ref="AC2475"/>
    <hyperlink r:id="rId2658" ref="AC2476"/>
    <hyperlink r:id="rId2659" ref="AC2477"/>
    <hyperlink r:id="rId2660" ref="AC2478"/>
    <hyperlink r:id="rId2661" ref="AC2479"/>
    <hyperlink r:id="rId2662" ref="AC2480"/>
    <hyperlink r:id="rId2663" ref="AC2481"/>
    <hyperlink r:id="rId2664" ref="AC2482"/>
    <hyperlink r:id="rId2665" ref="AC2483"/>
    <hyperlink r:id="rId2666" ref="AC2484"/>
    <hyperlink r:id="rId2667" ref="AC2485"/>
    <hyperlink r:id="rId2668" ref="AC2486"/>
    <hyperlink r:id="rId2669" ref="AC2487"/>
    <hyperlink r:id="rId2670" ref="AC2488"/>
    <hyperlink r:id="rId2671" ref="AC2489"/>
    <hyperlink r:id="rId2672" ref="AC2490"/>
    <hyperlink r:id="rId2673" ref="AC2491"/>
    <hyperlink r:id="rId2674" ref="AC2492"/>
    <hyperlink r:id="rId2675" ref="AC2493"/>
    <hyperlink r:id="rId2676" ref="AC2494"/>
    <hyperlink r:id="rId2677" ref="AC2495"/>
    <hyperlink r:id="rId2678" ref="AC2496"/>
    <hyperlink r:id="rId2679" ref="AC2497"/>
    <hyperlink r:id="rId2680" ref="AC2498"/>
    <hyperlink r:id="rId2681" ref="AC2499"/>
    <hyperlink r:id="rId2682" ref="AC2500"/>
    <hyperlink r:id="rId2683" ref="AC2501"/>
    <hyperlink r:id="rId2684" ref="AC2502"/>
    <hyperlink r:id="rId2685" ref="AC2503"/>
    <hyperlink r:id="rId2686" ref="AC2504"/>
    <hyperlink r:id="rId2687" ref="AC2505"/>
    <hyperlink r:id="rId2688" ref="AC2506"/>
    <hyperlink r:id="rId2689" ref="AC2507"/>
    <hyperlink r:id="rId2690" ref="AC2508"/>
    <hyperlink r:id="rId2691" ref="AC2509"/>
    <hyperlink r:id="rId2692" ref="AC2510"/>
    <hyperlink r:id="rId2693" ref="AC2511"/>
    <hyperlink r:id="rId2694" ref="AC2512"/>
    <hyperlink r:id="rId2695" ref="AC2513"/>
    <hyperlink r:id="rId2696" ref="AC2514"/>
    <hyperlink r:id="rId2697" ref="AC2515"/>
    <hyperlink r:id="rId2698" ref="AC2516"/>
    <hyperlink r:id="rId2699" ref="AC2517"/>
    <hyperlink r:id="rId2700" ref="AC2518"/>
    <hyperlink r:id="rId2701" ref="AC2519"/>
    <hyperlink r:id="rId2702" ref="AC2520"/>
    <hyperlink r:id="rId2703" ref="AC2521"/>
    <hyperlink r:id="rId2704" ref="AC2522"/>
    <hyperlink r:id="rId2705" ref="AC2523"/>
    <hyperlink r:id="rId2706" ref="AC2524"/>
    <hyperlink r:id="rId2707" ref="AC2525"/>
    <hyperlink r:id="rId2708" ref="AC2526"/>
    <hyperlink r:id="rId2709" ref="AC2527"/>
    <hyperlink r:id="rId2710" ref="AC2528"/>
    <hyperlink r:id="rId2711" ref="AC2529"/>
    <hyperlink r:id="rId2712" ref="AC2530"/>
    <hyperlink r:id="rId2713" ref="AC2531"/>
    <hyperlink r:id="rId2714" ref="AC2532"/>
    <hyperlink r:id="rId2715" ref="AC2533"/>
    <hyperlink r:id="rId2716" ref="AC2534"/>
    <hyperlink r:id="rId2717" ref="AC2535"/>
    <hyperlink r:id="rId2718" ref="AC2536"/>
    <hyperlink r:id="rId2719" ref="AC2537"/>
    <hyperlink r:id="rId2720" ref="AC2538"/>
    <hyperlink r:id="rId2721" ref="AC2539"/>
    <hyperlink r:id="rId2722" ref="AC2540"/>
    <hyperlink r:id="rId2723" ref="AC2541"/>
    <hyperlink r:id="rId2724" ref="AC2542"/>
    <hyperlink r:id="rId2725" ref="AC2543"/>
    <hyperlink r:id="rId2726" ref="AC2544"/>
    <hyperlink r:id="rId2727" ref="AC2545"/>
    <hyperlink r:id="rId2728" ref="AC2546"/>
    <hyperlink r:id="rId2729" ref="AC2547"/>
    <hyperlink r:id="rId2730" ref="AC2548"/>
    <hyperlink r:id="rId2731" ref="AC2549"/>
    <hyperlink r:id="rId2732" ref="AC2550"/>
    <hyperlink r:id="rId2733" ref="AC2551"/>
    <hyperlink r:id="rId2734" ref="AC2552"/>
    <hyperlink r:id="rId2735" ref="AC2553"/>
    <hyperlink r:id="rId2736" ref="AC2554"/>
    <hyperlink r:id="rId2737" ref="AC2555"/>
    <hyperlink r:id="rId2738" ref="AC2556"/>
    <hyperlink r:id="rId2739" ref="AC2557"/>
    <hyperlink r:id="rId2740" ref="AC2558"/>
    <hyperlink r:id="rId2741" ref="AC2559"/>
    <hyperlink r:id="rId2742" ref="AC2560"/>
    <hyperlink r:id="rId2743" ref="AC2561"/>
    <hyperlink r:id="rId2744" ref="AC2562"/>
    <hyperlink r:id="rId2745" ref="AC2563"/>
    <hyperlink r:id="rId2746" ref="AC2564"/>
    <hyperlink r:id="rId2747" ref="AC2565"/>
    <hyperlink r:id="rId2748" ref="AC2566"/>
    <hyperlink r:id="rId2749" ref="AC2567"/>
    <hyperlink r:id="rId2750" ref="AC2568"/>
    <hyperlink r:id="rId2751" ref="AC2569"/>
    <hyperlink r:id="rId2752" ref="AC2570"/>
    <hyperlink r:id="rId2753" ref="AC2571"/>
    <hyperlink r:id="rId2754" ref="AC2572"/>
    <hyperlink r:id="rId2755" ref="AC2573"/>
    <hyperlink r:id="rId2756" ref="AC2574"/>
    <hyperlink r:id="rId2757" ref="AC2575"/>
    <hyperlink r:id="rId2758" ref="AC2576"/>
    <hyperlink r:id="rId2759" ref="AC2577"/>
    <hyperlink r:id="rId2760" ref="AC2578"/>
    <hyperlink r:id="rId2761" ref="AC2579"/>
    <hyperlink r:id="rId2762" ref="AC2580"/>
    <hyperlink r:id="rId2763" ref="AC2581"/>
    <hyperlink r:id="rId2764" ref="AC2582"/>
    <hyperlink r:id="rId2765" ref="AC2583"/>
    <hyperlink r:id="rId2766" ref="AC2584"/>
    <hyperlink r:id="rId2767" ref="AC2585"/>
    <hyperlink r:id="rId2768" ref="AC2586"/>
    <hyperlink r:id="rId2769" ref="AC2587"/>
    <hyperlink r:id="rId2770" ref="AC2588"/>
    <hyperlink r:id="rId2771" ref="AC2589"/>
    <hyperlink r:id="rId2772" ref="AC2590"/>
    <hyperlink r:id="rId2773" ref="AC2591"/>
    <hyperlink r:id="rId2774" ref="AC2592"/>
    <hyperlink r:id="rId2775" ref="AC2593"/>
    <hyperlink r:id="rId2776" ref="AC2594"/>
    <hyperlink r:id="rId2777" ref="AC2595"/>
    <hyperlink r:id="rId2778" ref="AC2596"/>
    <hyperlink r:id="rId2779" ref="AC2597"/>
    <hyperlink r:id="rId2780" ref="AC2598"/>
    <hyperlink r:id="rId2781" ref="AC2599"/>
    <hyperlink r:id="rId2782" ref="AC2600"/>
    <hyperlink r:id="rId2783" ref="AC2601"/>
    <hyperlink r:id="rId2784" ref="AC2602"/>
    <hyperlink r:id="rId2785" ref="AC2603"/>
    <hyperlink r:id="rId2786" ref="AC2604"/>
    <hyperlink r:id="rId2787" ref="AC2605"/>
    <hyperlink r:id="rId2788" ref="AC2606"/>
    <hyperlink r:id="rId2789" ref="AC2607"/>
    <hyperlink r:id="rId2790" ref="AC2608"/>
    <hyperlink r:id="rId2791" ref="AC2609"/>
    <hyperlink r:id="rId2792" ref="AC2610"/>
    <hyperlink r:id="rId2793" ref="AC2611"/>
    <hyperlink r:id="rId2794" ref="AC2612"/>
    <hyperlink r:id="rId2795" ref="AC2613"/>
    <hyperlink r:id="rId2796" ref="AC2614"/>
    <hyperlink r:id="rId2797" ref="AC2615"/>
    <hyperlink r:id="rId2798" ref="AC2616"/>
    <hyperlink r:id="rId2799" ref="AC2617"/>
    <hyperlink r:id="rId2800" ref="AC2618"/>
    <hyperlink r:id="rId2801" ref="AC2619"/>
    <hyperlink r:id="rId2802" ref="AC2620"/>
    <hyperlink r:id="rId2803" ref="AC2621"/>
    <hyperlink r:id="rId2804" ref="AC2622"/>
    <hyperlink r:id="rId2805" ref="AC2623"/>
    <hyperlink r:id="rId2806" ref="AC2624"/>
    <hyperlink r:id="rId2807" ref="AC2625"/>
    <hyperlink r:id="rId2808" ref="AC2626"/>
    <hyperlink r:id="rId2809" ref="AC2627"/>
    <hyperlink r:id="rId2810" ref="AC2628"/>
    <hyperlink r:id="rId2811" ref="AC2629"/>
    <hyperlink r:id="rId2812" ref="AC2630"/>
    <hyperlink r:id="rId2813" ref="AC2631"/>
    <hyperlink r:id="rId2814" ref="AC2632"/>
    <hyperlink r:id="rId2815" ref="AC2633"/>
    <hyperlink r:id="rId2816" ref="AC2634"/>
    <hyperlink r:id="rId2817" ref="AC2635"/>
    <hyperlink r:id="rId2818" ref="AC2636"/>
    <hyperlink r:id="rId2819" ref="AC2637"/>
    <hyperlink r:id="rId2820" ref="AC2638"/>
    <hyperlink r:id="rId2821" ref="AC2639"/>
    <hyperlink r:id="rId2822" ref="AC2640"/>
    <hyperlink r:id="rId2823" ref="AC2641"/>
    <hyperlink r:id="rId2824" ref="AC2642"/>
    <hyperlink r:id="rId2825" ref="AC2643"/>
    <hyperlink r:id="rId2826" ref="AC2644"/>
    <hyperlink r:id="rId2827" ref="AC2645"/>
    <hyperlink r:id="rId2828" ref="AC2646"/>
    <hyperlink r:id="rId2829" ref="AC2647"/>
    <hyperlink r:id="rId2830" ref="AC2648"/>
    <hyperlink r:id="rId2831" ref="AC2649"/>
    <hyperlink r:id="rId2832" ref="AC2650"/>
    <hyperlink r:id="rId2833" ref="AC2651"/>
    <hyperlink r:id="rId2834" ref="AC2652"/>
    <hyperlink r:id="rId2835" ref="AC2653"/>
    <hyperlink r:id="rId2836" ref="AC2654"/>
    <hyperlink r:id="rId2837" ref="AC2655"/>
    <hyperlink r:id="rId2838" ref="AC2656"/>
    <hyperlink r:id="rId2839" ref="AC2657"/>
    <hyperlink r:id="rId2840" ref="AC2658"/>
    <hyperlink r:id="rId2841" ref="AC2659"/>
    <hyperlink r:id="rId2842" ref="AC2660"/>
    <hyperlink r:id="rId2843" ref="AC2661"/>
    <hyperlink r:id="rId2844" ref="AC2662"/>
    <hyperlink r:id="rId2845" ref="AC2663"/>
    <hyperlink r:id="rId2846" ref="AC2664"/>
    <hyperlink r:id="rId2847" ref="AC2665"/>
    <hyperlink r:id="rId2848" ref="AC2666"/>
    <hyperlink r:id="rId2849" ref="AC2667"/>
    <hyperlink r:id="rId2850" ref="AC2668"/>
    <hyperlink r:id="rId2851" ref="AC2669"/>
    <hyperlink r:id="rId2852" ref="AC2670"/>
    <hyperlink r:id="rId2853" ref="AC2671"/>
    <hyperlink r:id="rId2854" ref="AC2672"/>
    <hyperlink r:id="rId2855" ref="AC2673"/>
    <hyperlink r:id="rId2856" ref="AC2674"/>
    <hyperlink r:id="rId2857" ref="AC2675"/>
    <hyperlink r:id="rId2858" ref="AC2676"/>
    <hyperlink r:id="rId2859" ref="AC2677"/>
    <hyperlink r:id="rId2860" ref="AC2678"/>
    <hyperlink r:id="rId2861" ref="AC2679"/>
    <hyperlink r:id="rId2862" ref="AC2680"/>
    <hyperlink r:id="rId2863" ref="AC2681"/>
    <hyperlink r:id="rId2864" ref="AC2682"/>
    <hyperlink r:id="rId2865" ref="AC2683"/>
    <hyperlink r:id="rId2866" ref="AC2684"/>
    <hyperlink r:id="rId2867" ref="AC2685"/>
    <hyperlink r:id="rId2868" ref="AC2686"/>
    <hyperlink r:id="rId2869" ref="AC2687"/>
    <hyperlink r:id="rId2870" ref="AC2688"/>
    <hyperlink r:id="rId2871" ref="AC2689"/>
    <hyperlink r:id="rId2872" ref="AC2690"/>
    <hyperlink r:id="rId2873" ref="AC2691"/>
    <hyperlink r:id="rId2874" ref="AC2692"/>
    <hyperlink r:id="rId2875" ref="AC2693"/>
    <hyperlink r:id="rId2876" ref="AC2694"/>
    <hyperlink r:id="rId2877" ref="AC2695"/>
    <hyperlink r:id="rId2878" ref="AC2696"/>
    <hyperlink r:id="rId2879" ref="AC2697"/>
    <hyperlink r:id="rId2880" ref="AC2698"/>
    <hyperlink r:id="rId2881" ref="AC2699"/>
    <hyperlink r:id="rId2882" ref="AC2700"/>
    <hyperlink r:id="rId2883" ref="AC2701"/>
    <hyperlink r:id="rId2884" ref="AC2702"/>
    <hyperlink r:id="rId2885" ref="AC2703"/>
    <hyperlink r:id="rId2886" ref="AC2704"/>
    <hyperlink r:id="rId2887" ref="AC2705"/>
    <hyperlink r:id="rId2888" ref="AC2706"/>
    <hyperlink r:id="rId2889" ref="AC2707"/>
    <hyperlink r:id="rId2890" ref="AC2708"/>
    <hyperlink r:id="rId2891" ref="AC2709"/>
    <hyperlink r:id="rId2892" ref="AC2710"/>
    <hyperlink r:id="rId2893" ref="AC2711"/>
    <hyperlink r:id="rId2894" ref="AC2712"/>
    <hyperlink r:id="rId2895" ref="AC2713"/>
    <hyperlink r:id="rId2896" ref="AC2714"/>
    <hyperlink r:id="rId2897" ref="AC2715"/>
    <hyperlink r:id="rId2898" ref="AC2716"/>
    <hyperlink r:id="rId2899" ref="AC2717"/>
    <hyperlink r:id="rId2900" ref="AC2718"/>
    <hyperlink r:id="rId2901" ref="AC2719"/>
    <hyperlink r:id="rId2902" ref="AC2720"/>
    <hyperlink r:id="rId2903" ref="AC2721"/>
    <hyperlink r:id="rId2904" ref="AC2722"/>
    <hyperlink r:id="rId2905" ref="AC2723"/>
    <hyperlink r:id="rId2906" ref="AC2724"/>
    <hyperlink r:id="rId2907" ref="AC2725"/>
    <hyperlink r:id="rId2908" ref="AC2726"/>
    <hyperlink r:id="rId2909" ref="AC2727"/>
    <hyperlink r:id="rId2910" ref="AC2728"/>
    <hyperlink r:id="rId2911" ref="AC2729"/>
    <hyperlink r:id="rId2912" ref="AC2730"/>
    <hyperlink r:id="rId2913" ref="AC2731"/>
    <hyperlink r:id="rId2914" ref="AC2732"/>
    <hyperlink r:id="rId2915" ref="AC2733"/>
    <hyperlink r:id="rId2916" ref="AC2734"/>
    <hyperlink r:id="rId2917" ref="AC2735"/>
    <hyperlink r:id="rId2918" ref="AC2736"/>
    <hyperlink r:id="rId2919" ref="AC2737"/>
    <hyperlink r:id="rId2920" ref="AC2738"/>
    <hyperlink r:id="rId2921" ref="AC2739"/>
    <hyperlink r:id="rId2922" ref="AC2740"/>
    <hyperlink r:id="rId2923" ref="AC2741"/>
    <hyperlink r:id="rId2924" ref="AC2742"/>
    <hyperlink r:id="rId2925" ref="AC2743"/>
    <hyperlink r:id="rId2926" ref="AC2744"/>
    <hyperlink r:id="rId2927" ref="AC2745"/>
    <hyperlink r:id="rId2928" ref="AC2746"/>
    <hyperlink r:id="rId2929" ref="AC2747"/>
    <hyperlink r:id="rId2930" ref="AC2748"/>
    <hyperlink r:id="rId2931" ref="AC2749"/>
    <hyperlink r:id="rId2932" ref="AC2750"/>
    <hyperlink r:id="rId2933" ref="AC2751"/>
    <hyperlink r:id="rId2934" ref="AC2752"/>
    <hyperlink r:id="rId2935" ref="AC2753"/>
    <hyperlink r:id="rId2936" ref="AC2754"/>
    <hyperlink r:id="rId2937" ref="AC2755"/>
    <hyperlink r:id="rId2938" ref="AC2756"/>
    <hyperlink r:id="rId2939" ref="AC2757"/>
    <hyperlink r:id="rId2940" ref="AC2758"/>
    <hyperlink r:id="rId2941" ref="AC2759"/>
    <hyperlink r:id="rId2942" ref="AC2760"/>
    <hyperlink r:id="rId2943" ref="AC2761"/>
    <hyperlink r:id="rId2944" ref="AC2762"/>
    <hyperlink r:id="rId2945" ref="AC2763"/>
    <hyperlink r:id="rId2946" ref="AC2764"/>
    <hyperlink r:id="rId2947" ref="AC2765"/>
    <hyperlink r:id="rId2948" ref="AC2766"/>
    <hyperlink r:id="rId2949" ref="AC2767"/>
    <hyperlink r:id="rId2950" ref="AC2768"/>
    <hyperlink r:id="rId2951" ref="AC2769"/>
    <hyperlink r:id="rId2952" ref="AC2770"/>
    <hyperlink r:id="rId2953" ref="AC2771"/>
    <hyperlink r:id="rId2954" ref="AC2772"/>
    <hyperlink r:id="rId2955" ref="AC2773"/>
    <hyperlink r:id="rId2956" ref="AC2774"/>
    <hyperlink r:id="rId2957" ref="AC2775"/>
    <hyperlink r:id="rId2958" ref="AC2776"/>
    <hyperlink r:id="rId2959" ref="AC2777"/>
    <hyperlink r:id="rId2960" ref="AC2778"/>
    <hyperlink r:id="rId2961" ref="AC2779"/>
    <hyperlink r:id="rId2962" ref="AC2780"/>
    <hyperlink r:id="rId2963" ref="AC2781"/>
    <hyperlink r:id="rId2964" ref="AC2782"/>
    <hyperlink r:id="rId2965" ref="AC2783"/>
    <hyperlink r:id="rId2966" ref="AC2784"/>
    <hyperlink r:id="rId2967" ref="AC2785"/>
    <hyperlink r:id="rId2968" ref="AC2786"/>
    <hyperlink r:id="rId2969" ref="AC2787"/>
    <hyperlink r:id="rId2970" ref="AC2788"/>
    <hyperlink r:id="rId2971" ref="AC2789"/>
    <hyperlink r:id="rId2972" ref="AC2790"/>
    <hyperlink r:id="rId2973" ref="AC2791"/>
    <hyperlink r:id="rId2974" ref="AC2792"/>
    <hyperlink r:id="rId2975" ref="AC2793"/>
    <hyperlink r:id="rId2976" ref="AC2794"/>
    <hyperlink r:id="rId2977" ref="AC2795"/>
    <hyperlink r:id="rId2978" ref="AC2796"/>
    <hyperlink r:id="rId2979" ref="AC2797"/>
    <hyperlink r:id="rId2980" ref="AC2798"/>
    <hyperlink r:id="rId2981" ref="AC2799"/>
    <hyperlink r:id="rId2982" ref="AC2800"/>
    <hyperlink r:id="rId2983" ref="AC2801"/>
    <hyperlink r:id="rId2984" ref="AC2802"/>
    <hyperlink r:id="rId2985" ref="AC2803"/>
    <hyperlink r:id="rId2986" ref="AC2804"/>
    <hyperlink r:id="rId2987" ref="AC2805"/>
    <hyperlink r:id="rId2988" ref="AC2806"/>
    <hyperlink r:id="rId2989" ref="AC2807"/>
    <hyperlink r:id="rId2990" ref="AC2808"/>
    <hyperlink r:id="rId2991" ref="AC2809"/>
    <hyperlink r:id="rId2992" ref="AC2810"/>
    <hyperlink r:id="rId2993" ref="AC2811"/>
    <hyperlink r:id="rId2994" ref="AC2812"/>
    <hyperlink r:id="rId2995" ref="AC2813"/>
    <hyperlink r:id="rId2996" ref="AC2814"/>
    <hyperlink r:id="rId2997" ref="AC2815"/>
    <hyperlink r:id="rId2998" ref="AC2816"/>
    <hyperlink r:id="rId2999" ref="AC2817"/>
    <hyperlink r:id="rId3000" ref="AC2818"/>
    <hyperlink r:id="rId3001" ref="AC2819"/>
    <hyperlink r:id="rId3002" ref="AC2820"/>
    <hyperlink r:id="rId3003" ref="AC2821"/>
    <hyperlink r:id="rId3004" ref="AC2822"/>
    <hyperlink r:id="rId3005" ref="AC2823"/>
    <hyperlink r:id="rId3006" ref="AC2824"/>
    <hyperlink r:id="rId3007" ref="AC2825"/>
    <hyperlink r:id="rId3008" ref="AC2826"/>
    <hyperlink r:id="rId3009" ref="AC2827"/>
    <hyperlink r:id="rId3010" ref="AC2828"/>
    <hyperlink r:id="rId3011" ref="AC2829"/>
    <hyperlink r:id="rId3012" ref="AC2830"/>
    <hyperlink r:id="rId3013" ref="AC2831"/>
    <hyperlink r:id="rId3014" ref="AC2832"/>
    <hyperlink r:id="rId3015" ref="AC2833"/>
    <hyperlink r:id="rId3016" ref="AC2834"/>
    <hyperlink r:id="rId3017" ref="AC2835"/>
    <hyperlink r:id="rId3018" ref="AC2836"/>
    <hyperlink r:id="rId3019" ref="AC2837"/>
    <hyperlink r:id="rId3020" ref="AC2838"/>
    <hyperlink r:id="rId3021" ref="AC2839"/>
    <hyperlink r:id="rId3022" ref="AC2840"/>
    <hyperlink r:id="rId3023" ref="AC2841"/>
    <hyperlink r:id="rId3024" ref="AC2842"/>
    <hyperlink r:id="rId3025" ref="AC2843"/>
    <hyperlink r:id="rId3026" ref="AC2844"/>
    <hyperlink r:id="rId3027" ref="AC2845"/>
    <hyperlink r:id="rId3028" ref="AC2846"/>
    <hyperlink r:id="rId3029" ref="AC2847"/>
    <hyperlink r:id="rId3030" ref="AC2848"/>
    <hyperlink r:id="rId3031" ref="AC2849"/>
    <hyperlink r:id="rId3032" ref="AC2850"/>
    <hyperlink r:id="rId3033" ref="AC2851"/>
    <hyperlink r:id="rId3034" ref="AC2852"/>
    <hyperlink r:id="rId3035" ref="AC2853"/>
    <hyperlink r:id="rId3036" ref="AC2854"/>
    <hyperlink r:id="rId3037" ref="AC2855"/>
    <hyperlink r:id="rId3038" ref="AC2856"/>
    <hyperlink r:id="rId3039" ref="AC2857"/>
    <hyperlink r:id="rId3040" ref="AC2858"/>
    <hyperlink r:id="rId3041" ref="AC2859"/>
    <hyperlink r:id="rId3042" ref="AC2860"/>
    <hyperlink r:id="rId3043" ref="AC2861"/>
    <hyperlink r:id="rId3044" ref="AC2862"/>
    <hyperlink r:id="rId3045" ref="AC2863"/>
    <hyperlink r:id="rId3046" ref="AC2864"/>
    <hyperlink r:id="rId3047" ref="AC2865"/>
    <hyperlink r:id="rId3048" ref="AC2866"/>
    <hyperlink r:id="rId3049" ref="AC2867"/>
    <hyperlink r:id="rId3050" ref="AC2868"/>
    <hyperlink r:id="rId3051" ref="AC2869"/>
    <hyperlink r:id="rId3052" ref="AC2870"/>
    <hyperlink r:id="rId3053" ref="AC2871"/>
    <hyperlink r:id="rId3054" ref="AC2872"/>
    <hyperlink r:id="rId3055" ref="AC2873"/>
    <hyperlink r:id="rId3056" ref="AC2874"/>
    <hyperlink r:id="rId3057" ref="AC2875"/>
    <hyperlink r:id="rId3058" ref="AC2876"/>
    <hyperlink r:id="rId3059" ref="AC2877"/>
    <hyperlink r:id="rId3060" ref="AC2878"/>
    <hyperlink r:id="rId3061" ref="AC2879"/>
    <hyperlink r:id="rId3062" ref="AC2880"/>
    <hyperlink r:id="rId3063" ref="AC2881"/>
    <hyperlink r:id="rId3064" ref="AC2882"/>
    <hyperlink r:id="rId3065" ref="AC2883"/>
    <hyperlink r:id="rId3066" ref="AC2884"/>
    <hyperlink r:id="rId3067" ref="AC2885"/>
    <hyperlink r:id="rId3068" ref="AC2886"/>
    <hyperlink r:id="rId3069" ref="AC2887"/>
    <hyperlink r:id="rId3070" ref="AC2888"/>
    <hyperlink r:id="rId3071" ref="AC2889"/>
    <hyperlink r:id="rId3072" ref="AC2890"/>
    <hyperlink r:id="rId3073" ref="AC2891"/>
    <hyperlink r:id="rId3074" ref="AC2892"/>
    <hyperlink r:id="rId3075" ref="AC2893"/>
    <hyperlink r:id="rId3076" ref="AC2894"/>
    <hyperlink r:id="rId3077" ref="AC2895"/>
    <hyperlink r:id="rId3078" ref="AC2896"/>
    <hyperlink r:id="rId3079" ref="AC2897"/>
    <hyperlink r:id="rId3080" ref="AC2898"/>
    <hyperlink r:id="rId3081" ref="AC2899"/>
    <hyperlink r:id="rId3082" ref="AC2900"/>
    <hyperlink r:id="rId3083" ref="AC2901"/>
    <hyperlink r:id="rId3084" ref="AC2902"/>
    <hyperlink r:id="rId3085" ref="AC2903"/>
    <hyperlink r:id="rId3086" ref="AC2904"/>
    <hyperlink r:id="rId3087" ref="AC2905"/>
    <hyperlink r:id="rId3088" ref="AC2906"/>
    <hyperlink r:id="rId3089" ref="AC2907"/>
    <hyperlink r:id="rId3090" ref="AC2908"/>
    <hyperlink r:id="rId3091" ref="AC2909"/>
    <hyperlink r:id="rId3092" ref="AC2910"/>
    <hyperlink r:id="rId3093" ref="AC2911"/>
    <hyperlink r:id="rId3094" ref="AC2912"/>
    <hyperlink r:id="rId3095" ref="AC2913"/>
    <hyperlink r:id="rId3096" ref="AC2914"/>
    <hyperlink r:id="rId3097" ref="AC2915"/>
    <hyperlink r:id="rId3098" ref="AC2916"/>
    <hyperlink r:id="rId3099" ref="AC2917"/>
    <hyperlink r:id="rId3100" ref="AC2918"/>
    <hyperlink r:id="rId3101" ref="AC2919"/>
    <hyperlink r:id="rId3102" ref="AC2920"/>
    <hyperlink r:id="rId3103" ref="AC2921"/>
    <hyperlink r:id="rId3104" ref="AC2922"/>
    <hyperlink r:id="rId3105" ref="AC2923"/>
    <hyperlink r:id="rId3106" ref="AC2924"/>
    <hyperlink r:id="rId3107" ref="AC2925"/>
    <hyperlink r:id="rId3108" ref="AC2926"/>
    <hyperlink r:id="rId3109" ref="AC2927"/>
    <hyperlink r:id="rId3110" ref="AC2928"/>
    <hyperlink r:id="rId3111" ref="AC2929"/>
    <hyperlink r:id="rId3112" ref="AC2930"/>
    <hyperlink r:id="rId3113" ref="AC2931"/>
    <hyperlink r:id="rId3114" ref="AC2932"/>
    <hyperlink r:id="rId3115" ref="AC2933"/>
    <hyperlink r:id="rId3116" ref="AC2934"/>
    <hyperlink r:id="rId3117" ref="AC2935"/>
    <hyperlink r:id="rId3118" ref="AC2936"/>
    <hyperlink r:id="rId3119" ref="AC2937"/>
    <hyperlink r:id="rId3120" ref="AC2938"/>
    <hyperlink r:id="rId3121" ref="AC2939"/>
    <hyperlink r:id="rId3122" ref="AC2940"/>
    <hyperlink r:id="rId3123" ref="AC2941"/>
    <hyperlink r:id="rId3124" ref="AC2942"/>
    <hyperlink r:id="rId3125" ref="AC2943"/>
    <hyperlink r:id="rId3126" ref="AC2944"/>
    <hyperlink r:id="rId3127" ref="AC2945"/>
    <hyperlink r:id="rId3128" ref="AC2946"/>
    <hyperlink r:id="rId3129" ref="AC2947"/>
    <hyperlink r:id="rId3130" ref="AC2948"/>
    <hyperlink r:id="rId3131" ref="AC2949"/>
    <hyperlink r:id="rId3132" ref="AC2950"/>
    <hyperlink r:id="rId3133" ref="AC2951"/>
    <hyperlink r:id="rId3134" ref="AC2952"/>
    <hyperlink r:id="rId3135" ref="AC2953"/>
    <hyperlink r:id="rId3136" ref="AC2954"/>
    <hyperlink r:id="rId3137" ref="AC2955"/>
    <hyperlink r:id="rId3138" ref="AC2956"/>
    <hyperlink r:id="rId3139" ref="AC2957"/>
    <hyperlink r:id="rId3140" ref="AC2958"/>
    <hyperlink r:id="rId3141" ref="AC2959"/>
    <hyperlink r:id="rId3142" ref="AC2960"/>
    <hyperlink r:id="rId3143" ref="AC2961"/>
    <hyperlink r:id="rId3144" ref="AC2962"/>
    <hyperlink r:id="rId3145" ref="AC2963"/>
    <hyperlink r:id="rId3146" ref="AC2964"/>
    <hyperlink r:id="rId3147" ref="AC2965"/>
    <hyperlink r:id="rId3148" ref="AC2966"/>
    <hyperlink r:id="rId3149" ref="AC2967"/>
    <hyperlink r:id="rId3150" ref="AC2968"/>
    <hyperlink r:id="rId3151" ref="AC2969"/>
    <hyperlink r:id="rId3152" ref="AC2970"/>
    <hyperlink r:id="rId3153" ref="AC2971"/>
    <hyperlink r:id="rId3154" ref="AC2972"/>
    <hyperlink r:id="rId3155" ref="AC2973"/>
    <hyperlink r:id="rId3156" ref="AC2974"/>
    <hyperlink r:id="rId3157" ref="AC2975"/>
    <hyperlink r:id="rId3158" ref="AC2976"/>
    <hyperlink r:id="rId3159" ref="AC2977"/>
    <hyperlink r:id="rId3160" ref="AC2978"/>
    <hyperlink r:id="rId3161" ref="AC2979"/>
    <hyperlink r:id="rId3162" ref="AC2980"/>
    <hyperlink r:id="rId3163" ref="AC2981"/>
    <hyperlink r:id="rId3164" ref="AC2982"/>
    <hyperlink r:id="rId3165" ref="AC2983"/>
    <hyperlink r:id="rId3166" ref="AC2984"/>
    <hyperlink r:id="rId3167" ref="AC2985"/>
    <hyperlink r:id="rId3168" ref="AC2986"/>
    <hyperlink r:id="rId3169" ref="AC2987"/>
    <hyperlink r:id="rId3170" ref="AC2988"/>
    <hyperlink r:id="rId3171" ref="AC2989"/>
    <hyperlink r:id="rId3172" ref="AC2990"/>
    <hyperlink r:id="rId3173" ref="AC2991"/>
    <hyperlink r:id="rId3174" ref="AC2992"/>
    <hyperlink r:id="rId3175" ref="AC2993"/>
    <hyperlink r:id="rId3176" ref="AC2994"/>
    <hyperlink r:id="rId3177" ref="AC2995"/>
    <hyperlink r:id="rId3178" ref="AC2996"/>
    <hyperlink r:id="rId3179" ref="AC2997"/>
    <hyperlink r:id="rId3180" ref="AC2998"/>
    <hyperlink r:id="rId3181" ref="AC2999"/>
    <hyperlink r:id="rId3182" ref="AC3000"/>
    <hyperlink r:id="rId3183" ref="AC3001"/>
    <hyperlink r:id="rId3184" ref="AC3002"/>
    <hyperlink r:id="rId3185" ref="AC3003"/>
    <hyperlink r:id="rId3186" ref="AC3004"/>
    <hyperlink r:id="rId3187" ref="AC3005"/>
    <hyperlink r:id="rId3188" ref="AA3006"/>
    <hyperlink r:id="rId3189" ref="AC3006"/>
    <hyperlink r:id="rId3190" ref="AC3007"/>
    <hyperlink r:id="rId3191" ref="AC3008"/>
    <hyperlink r:id="rId3192" ref="AC3009"/>
    <hyperlink r:id="rId3193" ref="AC3010"/>
    <hyperlink r:id="rId3194" ref="AC3011"/>
    <hyperlink r:id="rId3195" ref="AC3012"/>
    <hyperlink r:id="rId3196" ref="AC3013"/>
    <hyperlink r:id="rId3197" ref="AC3014"/>
    <hyperlink r:id="rId3198" ref="AC3015"/>
    <hyperlink r:id="rId3199" ref="AC3016"/>
    <hyperlink r:id="rId3200" ref="AC3017"/>
    <hyperlink r:id="rId3201" ref="AC3018"/>
    <hyperlink r:id="rId3202" ref="AC3019"/>
    <hyperlink r:id="rId3203" ref="AC3020"/>
    <hyperlink r:id="rId3204" ref="AC3021"/>
    <hyperlink r:id="rId3205" ref="AC3022"/>
    <hyperlink r:id="rId3206" ref="AC3023"/>
    <hyperlink r:id="rId3207" ref="AC3024"/>
    <hyperlink r:id="rId3208" ref="AC3025"/>
    <hyperlink r:id="rId3209" ref="AC3026"/>
    <hyperlink r:id="rId3210" ref="AC3027"/>
    <hyperlink r:id="rId3211" ref="AC3028"/>
    <hyperlink r:id="rId3212" ref="AC3029"/>
    <hyperlink r:id="rId3213" ref="AC3030"/>
    <hyperlink r:id="rId3214" ref="AC3031"/>
    <hyperlink r:id="rId3215" ref="AC3032"/>
    <hyperlink r:id="rId3216" ref="AC3033"/>
    <hyperlink r:id="rId3217" ref="AC3034"/>
    <hyperlink r:id="rId3218" ref="AC3035"/>
    <hyperlink r:id="rId3219" ref="AC3036"/>
    <hyperlink r:id="rId3220" ref="AC3037"/>
    <hyperlink r:id="rId3221" ref="AC3038"/>
    <hyperlink r:id="rId3222" ref="AC3039"/>
    <hyperlink r:id="rId3223" ref="AC3040"/>
    <hyperlink r:id="rId3224" ref="AC3041"/>
    <hyperlink r:id="rId3225" ref="AC3042"/>
    <hyperlink r:id="rId3226" ref="AC3043"/>
    <hyperlink r:id="rId3227" ref="AC3044"/>
    <hyperlink r:id="rId3228" ref="AC3045"/>
    <hyperlink r:id="rId3229" ref="AC3046"/>
    <hyperlink r:id="rId3230" ref="AC3047"/>
    <hyperlink r:id="rId3231" ref="AC3048"/>
    <hyperlink r:id="rId3232" ref="AC3049"/>
    <hyperlink r:id="rId3233" ref="AC3050"/>
    <hyperlink r:id="rId3234" ref="AC3051"/>
    <hyperlink r:id="rId3235" ref="AC3052"/>
    <hyperlink r:id="rId3236" ref="AC3053"/>
    <hyperlink r:id="rId3237" ref="AC3054"/>
    <hyperlink r:id="rId3238" ref="AC3055"/>
    <hyperlink r:id="rId3239" ref="AC3056"/>
    <hyperlink r:id="rId3240" ref="AC3057"/>
    <hyperlink r:id="rId3241" ref="AC3058"/>
    <hyperlink r:id="rId3242" ref="AC3059"/>
    <hyperlink r:id="rId3243" ref="AC3060"/>
    <hyperlink r:id="rId3244" ref="AC3061"/>
    <hyperlink r:id="rId3245" ref="AC3062"/>
    <hyperlink r:id="rId3246" ref="AC3063"/>
    <hyperlink r:id="rId3247" ref="AC3064"/>
    <hyperlink r:id="rId3248" ref="AC3065"/>
    <hyperlink r:id="rId3249" ref="AC3066"/>
    <hyperlink r:id="rId3250" ref="AC3067"/>
    <hyperlink r:id="rId3251" ref="AC3068"/>
    <hyperlink r:id="rId3252" ref="AC3069"/>
    <hyperlink r:id="rId3253" ref="AC3070"/>
    <hyperlink r:id="rId3254" ref="AC3071"/>
    <hyperlink r:id="rId3255" ref="AC3072"/>
    <hyperlink r:id="rId3256" ref="AC3073"/>
    <hyperlink r:id="rId3257" ref="AC3074"/>
    <hyperlink r:id="rId3258" ref="AC3075"/>
    <hyperlink r:id="rId3259" ref="AC3076"/>
    <hyperlink r:id="rId3260" ref="AC3077"/>
    <hyperlink r:id="rId3261" ref="AC3078"/>
    <hyperlink r:id="rId3262" ref="AC3079"/>
    <hyperlink r:id="rId3263" ref="AC3080"/>
    <hyperlink r:id="rId3264" ref="AC3081"/>
    <hyperlink r:id="rId3265" ref="AC3082"/>
    <hyperlink r:id="rId3266" ref="AC3083"/>
    <hyperlink r:id="rId3267" ref="AC3084"/>
    <hyperlink r:id="rId3268" ref="AC3085"/>
    <hyperlink r:id="rId3269" ref="AC3086"/>
    <hyperlink r:id="rId3270" ref="AC3087"/>
    <hyperlink r:id="rId3271" ref="AC3088"/>
    <hyperlink r:id="rId3272" ref="AC3089"/>
    <hyperlink r:id="rId3273" ref="AC3090"/>
    <hyperlink r:id="rId3274" ref="AC3091"/>
    <hyperlink r:id="rId3275" ref="AC3092"/>
    <hyperlink r:id="rId3276" ref="AC3093"/>
    <hyperlink r:id="rId3277" ref="AC3094"/>
    <hyperlink r:id="rId3278" ref="AC3095"/>
    <hyperlink r:id="rId3279" ref="AC3096"/>
    <hyperlink r:id="rId3280" ref="AC3097"/>
    <hyperlink r:id="rId3281" ref="AC3098"/>
    <hyperlink r:id="rId3282" ref="AC3099"/>
    <hyperlink r:id="rId3283" ref="AC3100"/>
    <hyperlink r:id="rId3284" ref="AC3101"/>
    <hyperlink r:id="rId3285" ref="AC3102"/>
    <hyperlink r:id="rId3286" ref="AC3103"/>
    <hyperlink r:id="rId3287" ref="AC3104"/>
    <hyperlink r:id="rId3288" ref="AC3105"/>
    <hyperlink r:id="rId3289" ref="AC3106"/>
    <hyperlink r:id="rId3290" ref="AC3107"/>
    <hyperlink r:id="rId3291" ref="AC3108"/>
    <hyperlink r:id="rId3292" ref="AC3109"/>
    <hyperlink r:id="rId3293" ref="AC3110"/>
    <hyperlink r:id="rId3294" ref="AC3111"/>
    <hyperlink r:id="rId3295" ref="AC3112"/>
    <hyperlink r:id="rId3296" ref="AC3113"/>
    <hyperlink r:id="rId3297" ref="AC3114"/>
    <hyperlink r:id="rId3298" ref="AC3115"/>
    <hyperlink r:id="rId3299" ref="AC3116"/>
    <hyperlink r:id="rId3300" ref="AC3117"/>
    <hyperlink r:id="rId3301" ref="AC3118"/>
    <hyperlink r:id="rId3302" ref="AC3119"/>
    <hyperlink r:id="rId3303" ref="AC3120"/>
    <hyperlink r:id="rId3304" ref="AC3121"/>
    <hyperlink r:id="rId3305" ref="AC3122"/>
    <hyperlink r:id="rId3306" ref="AC3123"/>
    <hyperlink r:id="rId3307" ref="AC3124"/>
    <hyperlink r:id="rId3308" ref="AC3125"/>
    <hyperlink r:id="rId3309" ref="AC3126"/>
    <hyperlink r:id="rId3310" ref="AC3127"/>
    <hyperlink r:id="rId3311" ref="AC3128"/>
    <hyperlink r:id="rId3312" ref="AC3129"/>
    <hyperlink r:id="rId3313" ref="AC3130"/>
    <hyperlink r:id="rId3314" ref="AC3131"/>
    <hyperlink r:id="rId3315" ref="AC3132"/>
    <hyperlink r:id="rId3316" ref="AC3133"/>
    <hyperlink r:id="rId3317" ref="AC3134"/>
    <hyperlink r:id="rId3318" ref="AC3135"/>
    <hyperlink r:id="rId3319" ref="AC3136"/>
    <hyperlink r:id="rId3320" ref="AC3137"/>
    <hyperlink r:id="rId3321" ref="AC3138"/>
    <hyperlink r:id="rId3322" ref="AC3139"/>
    <hyperlink r:id="rId3323" ref="AC3140"/>
    <hyperlink r:id="rId3324" ref="AC3141"/>
    <hyperlink r:id="rId3325" ref="AC3142"/>
    <hyperlink r:id="rId3326" ref="AC3143"/>
    <hyperlink r:id="rId3327" ref="AC3144"/>
    <hyperlink r:id="rId3328" ref="AC3145"/>
    <hyperlink r:id="rId3329" ref="AC3146"/>
    <hyperlink r:id="rId3330" ref="AC3147"/>
    <hyperlink r:id="rId3331" ref="AC3148"/>
    <hyperlink r:id="rId3332" ref="AC3149"/>
    <hyperlink r:id="rId3333" ref="AC3150"/>
    <hyperlink r:id="rId3334" ref="AC3151"/>
    <hyperlink r:id="rId3335" ref="AC3152"/>
    <hyperlink r:id="rId3336" ref="AC3153"/>
    <hyperlink r:id="rId3337" ref="AC3154"/>
    <hyperlink r:id="rId3338" ref="AC3155"/>
    <hyperlink r:id="rId3339" ref="AC3156"/>
    <hyperlink r:id="rId3340" ref="AC3157"/>
    <hyperlink r:id="rId3341" ref="AC3158"/>
    <hyperlink r:id="rId3342" ref="AC3159"/>
    <hyperlink r:id="rId3343" ref="AC3160"/>
    <hyperlink r:id="rId3344" ref="AC3161"/>
    <hyperlink r:id="rId3345" ref="AC3162"/>
    <hyperlink r:id="rId3346" ref="AC3163"/>
    <hyperlink r:id="rId3347" ref="AC3164"/>
    <hyperlink r:id="rId3348" ref="AC3165"/>
    <hyperlink r:id="rId3349" ref="AC3166"/>
    <hyperlink r:id="rId3350" ref="AC3167"/>
    <hyperlink r:id="rId3351" ref="AC3168"/>
    <hyperlink r:id="rId3352" ref="AC3169"/>
    <hyperlink r:id="rId3353" ref="AC3170"/>
    <hyperlink r:id="rId3354" ref="AC3171"/>
    <hyperlink r:id="rId3355" ref="AC3172"/>
    <hyperlink r:id="rId3356" ref="AC3173"/>
    <hyperlink r:id="rId3357" ref="AC3174"/>
    <hyperlink r:id="rId3358" ref="AC3175"/>
    <hyperlink r:id="rId3359" ref="AC3176"/>
    <hyperlink r:id="rId3360" ref="AC3177"/>
    <hyperlink r:id="rId3361" ref="AC3178"/>
    <hyperlink r:id="rId3362" ref="AC3179"/>
    <hyperlink r:id="rId3363" ref="AC3180"/>
    <hyperlink r:id="rId3364" ref="AC3181"/>
    <hyperlink r:id="rId3365" ref="AC3182"/>
    <hyperlink r:id="rId3366" ref="AC3183"/>
    <hyperlink r:id="rId3367" ref="AC3184"/>
    <hyperlink r:id="rId3368" ref="AC3185"/>
    <hyperlink r:id="rId3369" ref="AC3186"/>
    <hyperlink r:id="rId3370" ref="AC3187"/>
    <hyperlink r:id="rId3371" ref="AC3188"/>
    <hyperlink r:id="rId3372" ref="AC3189"/>
    <hyperlink r:id="rId3373" ref="AC3190"/>
    <hyperlink r:id="rId3374" ref="AC3191"/>
    <hyperlink r:id="rId3375" ref="AC3192"/>
    <hyperlink r:id="rId3376" ref="AC3193"/>
    <hyperlink r:id="rId3377" ref="AC3194"/>
    <hyperlink r:id="rId3378" ref="AC3195"/>
    <hyperlink r:id="rId3379" ref="AC3196"/>
    <hyperlink r:id="rId3380" ref="AC3197"/>
    <hyperlink r:id="rId3381" ref="AC3198"/>
    <hyperlink r:id="rId3382" ref="AC3199"/>
    <hyperlink r:id="rId3383" ref="AC3200"/>
    <hyperlink r:id="rId3384" ref="AC3201"/>
    <hyperlink r:id="rId3385" ref="AC3202"/>
    <hyperlink r:id="rId3386" ref="AC3203"/>
    <hyperlink r:id="rId3387" ref="AC3204"/>
    <hyperlink r:id="rId3388" ref="AC3205"/>
    <hyperlink r:id="rId3389" ref="AC3206"/>
    <hyperlink r:id="rId3390" ref="AC3207"/>
    <hyperlink r:id="rId3391" ref="AC3208"/>
    <hyperlink r:id="rId3392" ref="AC3209"/>
    <hyperlink r:id="rId3393" ref="AC3210"/>
    <hyperlink r:id="rId3394" ref="AC3211"/>
    <hyperlink r:id="rId3395" ref="AC3212"/>
    <hyperlink r:id="rId3396" ref="AC3213"/>
    <hyperlink r:id="rId3397" ref="AC3214"/>
    <hyperlink r:id="rId3398" ref="AC3215"/>
    <hyperlink r:id="rId3399" ref="AC3216"/>
    <hyperlink r:id="rId3400" ref="AC3217"/>
    <hyperlink r:id="rId3401" ref="AC3218"/>
    <hyperlink r:id="rId3402" ref="AC3219"/>
    <hyperlink r:id="rId3403" ref="AC3220"/>
    <hyperlink r:id="rId3404" ref="AC3221"/>
    <hyperlink r:id="rId3405" ref="AC3222"/>
    <hyperlink r:id="rId3406" ref="AC3223"/>
    <hyperlink r:id="rId3407" ref="AC3224"/>
    <hyperlink r:id="rId3408" ref="AC3225"/>
    <hyperlink r:id="rId3409" ref="AC3226"/>
    <hyperlink r:id="rId3410" ref="AC3227"/>
    <hyperlink r:id="rId3411" ref="AC3228"/>
    <hyperlink r:id="rId3412" ref="AC3229"/>
    <hyperlink r:id="rId3413" ref="AC3230"/>
    <hyperlink r:id="rId3414" ref="AC3231"/>
    <hyperlink r:id="rId3415" ref="AC3232"/>
    <hyperlink r:id="rId3416" ref="AC3233"/>
    <hyperlink r:id="rId3417" ref="AC3234"/>
    <hyperlink r:id="rId3418" ref="AC3235"/>
    <hyperlink r:id="rId3419" ref="AC3236"/>
    <hyperlink r:id="rId3420" ref="AC3237"/>
    <hyperlink r:id="rId3421" ref="AC3238"/>
    <hyperlink r:id="rId3422" ref="AC3239"/>
    <hyperlink r:id="rId3423" ref="AC3240"/>
    <hyperlink r:id="rId3424" ref="AC3241"/>
    <hyperlink r:id="rId3425" ref="AC3242"/>
    <hyperlink r:id="rId3426" ref="AC3243"/>
    <hyperlink r:id="rId3427" ref="AC3244"/>
    <hyperlink r:id="rId3428" ref="AC3245"/>
    <hyperlink r:id="rId3429" ref="AC3246"/>
    <hyperlink r:id="rId3430" ref="AC3247"/>
    <hyperlink r:id="rId3431" ref="AC3248"/>
    <hyperlink r:id="rId3432" ref="AC3249"/>
    <hyperlink r:id="rId3433" ref="AC3250"/>
    <hyperlink r:id="rId3434" ref="AC3251"/>
    <hyperlink r:id="rId3435" ref="AC3252"/>
    <hyperlink r:id="rId3436" ref="AC3253"/>
    <hyperlink r:id="rId3437" ref="AC3254"/>
    <hyperlink r:id="rId3438" ref="AC3255"/>
    <hyperlink r:id="rId3439" ref="AC3256"/>
    <hyperlink r:id="rId3440" ref="AC3257"/>
    <hyperlink r:id="rId3441" ref="AC3258"/>
    <hyperlink r:id="rId3442" ref="AC3259"/>
    <hyperlink r:id="rId3443" ref="AC3260"/>
    <hyperlink r:id="rId3444" ref="AC3261"/>
    <hyperlink r:id="rId3445" ref="AC3262"/>
    <hyperlink r:id="rId3446" ref="AC3263"/>
    <hyperlink r:id="rId3447" ref="AC3264"/>
    <hyperlink r:id="rId3448" ref="AC3265"/>
    <hyperlink r:id="rId3449" ref="AC3266"/>
    <hyperlink r:id="rId3450" ref="AC3267"/>
    <hyperlink r:id="rId3451" ref="AC3268"/>
    <hyperlink r:id="rId3452" ref="AC3269"/>
    <hyperlink r:id="rId3453" ref="AC3270"/>
    <hyperlink r:id="rId3454" ref="AC3271"/>
    <hyperlink r:id="rId3455" ref="AC3272"/>
    <hyperlink r:id="rId3456" ref="AC3273"/>
    <hyperlink r:id="rId3457" ref="AC3274"/>
    <hyperlink r:id="rId3458" ref="AC3275"/>
    <hyperlink r:id="rId3459" ref="AC3276"/>
    <hyperlink r:id="rId3460" ref="AC3277"/>
    <hyperlink r:id="rId3461" ref="AC3278"/>
    <hyperlink r:id="rId3462" ref="AC3279"/>
    <hyperlink r:id="rId3463" ref="AC3280"/>
    <hyperlink r:id="rId3464" ref="AC3281"/>
    <hyperlink r:id="rId3465" ref="AC3282"/>
    <hyperlink r:id="rId3466" ref="AC3283"/>
    <hyperlink r:id="rId3467" ref="AC3284"/>
    <hyperlink r:id="rId3468" ref="AC3285"/>
    <hyperlink r:id="rId3469" ref="AC3286"/>
    <hyperlink r:id="rId3470" ref="AC3287"/>
    <hyperlink r:id="rId3471" ref="AC3288"/>
    <hyperlink r:id="rId3472" ref="AC3289"/>
    <hyperlink r:id="rId3473" ref="AC3290"/>
    <hyperlink r:id="rId3474" ref="AC3291"/>
    <hyperlink r:id="rId3475" ref="AC3292"/>
    <hyperlink r:id="rId3476" ref="AC3293"/>
    <hyperlink r:id="rId3477" ref="AC3294"/>
    <hyperlink r:id="rId3478" ref="AC3295"/>
    <hyperlink r:id="rId3479" ref="AC3296"/>
    <hyperlink r:id="rId3480" ref="AC3297"/>
    <hyperlink r:id="rId3481" ref="AC3298"/>
    <hyperlink r:id="rId3482" ref="AC3299"/>
    <hyperlink r:id="rId3483" ref="AC3300"/>
    <hyperlink r:id="rId3484" ref="AC3301"/>
    <hyperlink r:id="rId3485" ref="AC3302"/>
    <hyperlink r:id="rId3486" ref="AC3303"/>
    <hyperlink r:id="rId3487" ref="AC3304"/>
    <hyperlink r:id="rId3488" ref="AC3305"/>
    <hyperlink r:id="rId3489" ref="AC3306"/>
    <hyperlink r:id="rId3490" ref="AC3307"/>
    <hyperlink r:id="rId3491" ref="AC3308"/>
    <hyperlink r:id="rId3492" ref="AC3309"/>
    <hyperlink r:id="rId3493" ref="AC3310"/>
    <hyperlink r:id="rId3494" ref="AC3311"/>
    <hyperlink r:id="rId3495" ref="AC3312"/>
    <hyperlink r:id="rId3496" ref="AC3313"/>
    <hyperlink r:id="rId3497" ref="AC3314"/>
    <hyperlink r:id="rId3498" ref="AC3315"/>
    <hyperlink r:id="rId3499" ref="AC3316"/>
    <hyperlink r:id="rId3500" ref="AC3317"/>
    <hyperlink r:id="rId3501" ref="AC3318"/>
    <hyperlink r:id="rId3502" ref="AC3319"/>
    <hyperlink r:id="rId3503" ref="AC3320"/>
    <hyperlink r:id="rId3504" ref="AC3321"/>
    <hyperlink r:id="rId3505" ref="AC3322"/>
    <hyperlink r:id="rId3506" ref="AC3323"/>
    <hyperlink r:id="rId3507" ref="AC3324"/>
    <hyperlink r:id="rId3508" ref="AC3325"/>
    <hyperlink r:id="rId3509" ref="AC3326"/>
    <hyperlink r:id="rId3510" ref="AC3327"/>
    <hyperlink r:id="rId3511" ref="AC3328"/>
    <hyperlink r:id="rId3512" ref="AC3329"/>
    <hyperlink r:id="rId3513" ref="AC3330"/>
    <hyperlink r:id="rId3514" ref="AC3331"/>
    <hyperlink r:id="rId3515" ref="AC3332"/>
    <hyperlink r:id="rId3516" ref="AC3333"/>
    <hyperlink r:id="rId3517" ref="AC3334"/>
    <hyperlink r:id="rId3518" ref="AC3335"/>
    <hyperlink r:id="rId3519" ref="AC3336"/>
    <hyperlink r:id="rId3520" ref="AC3337"/>
    <hyperlink r:id="rId3521" ref="AC3338"/>
    <hyperlink r:id="rId3522" ref="AC3339"/>
    <hyperlink r:id="rId3523" ref="AC3340"/>
    <hyperlink r:id="rId3524" ref="AC3341"/>
    <hyperlink r:id="rId3525" ref="AC3342"/>
    <hyperlink r:id="rId3526" ref="AC3343"/>
    <hyperlink r:id="rId3527" ref="AC3344"/>
    <hyperlink r:id="rId3528" ref="AC3345"/>
    <hyperlink r:id="rId3529" ref="AC3346"/>
    <hyperlink r:id="rId3530" ref="AC3347"/>
    <hyperlink r:id="rId3531" ref="AC3348"/>
    <hyperlink r:id="rId3532" ref="AC3349"/>
    <hyperlink r:id="rId3533" ref="AC3350"/>
    <hyperlink r:id="rId3534" ref="AC3351"/>
    <hyperlink r:id="rId3535" ref="AC3352"/>
    <hyperlink r:id="rId3536" ref="AC3353"/>
    <hyperlink r:id="rId3537" ref="AC3354"/>
    <hyperlink r:id="rId3538" ref="AC3355"/>
    <hyperlink r:id="rId3539" ref="AC3356"/>
    <hyperlink r:id="rId3540" ref="AC3357"/>
    <hyperlink r:id="rId3541" ref="AC3358"/>
    <hyperlink r:id="rId3542" ref="AC3359"/>
    <hyperlink r:id="rId3543" ref="AC3360"/>
    <hyperlink r:id="rId3544" ref="AC3361"/>
    <hyperlink r:id="rId3545" ref="AC3362"/>
    <hyperlink r:id="rId3546" ref="AC3363"/>
    <hyperlink r:id="rId3547" ref="AC3364"/>
    <hyperlink r:id="rId3548" ref="AC3365"/>
    <hyperlink r:id="rId3549" ref="AC3366"/>
    <hyperlink r:id="rId3550" ref="AC3367"/>
    <hyperlink r:id="rId3551" ref="AC3368"/>
    <hyperlink r:id="rId3552" ref="AC3369"/>
    <hyperlink r:id="rId3553" ref="AC3370"/>
    <hyperlink r:id="rId3554" ref="AC3371"/>
    <hyperlink r:id="rId3555" ref="AC3372"/>
    <hyperlink r:id="rId3556" ref="AC3373"/>
    <hyperlink r:id="rId3557" ref="AC3374"/>
    <hyperlink r:id="rId3558" ref="AC3375"/>
    <hyperlink r:id="rId3559" ref="AC3376"/>
    <hyperlink r:id="rId3560" ref="AC3377"/>
    <hyperlink r:id="rId3561" ref="AC3378"/>
    <hyperlink r:id="rId3562" ref="AC3379"/>
    <hyperlink r:id="rId3563" ref="AC3380"/>
    <hyperlink r:id="rId3564" ref="AC3381"/>
    <hyperlink r:id="rId3565" ref="AC3382"/>
    <hyperlink r:id="rId3566" ref="AC3383"/>
    <hyperlink r:id="rId3567" ref="AC3384"/>
    <hyperlink r:id="rId3568" ref="AC3385"/>
    <hyperlink r:id="rId3569" ref="AC3386"/>
    <hyperlink r:id="rId3570" ref="AC3387"/>
    <hyperlink r:id="rId3571" ref="AC3388"/>
    <hyperlink r:id="rId3572" ref="AC3389"/>
    <hyperlink r:id="rId3573" ref="AC3390"/>
    <hyperlink r:id="rId3574" ref="AC3391"/>
    <hyperlink r:id="rId3575" ref="AC3392"/>
    <hyperlink r:id="rId3576" ref="AC3393"/>
    <hyperlink r:id="rId3577" ref="AC3394"/>
    <hyperlink r:id="rId3578" ref="AC3395"/>
    <hyperlink r:id="rId3579" ref="AC3396"/>
    <hyperlink r:id="rId3580" ref="AC3397"/>
    <hyperlink r:id="rId3581" ref="AC3398"/>
    <hyperlink r:id="rId3582" ref="AC3399"/>
    <hyperlink r:id="rId3583" ref="AC3400"/>
    <hyperlink r:id="rId3584" ref="AC3401"/>
    <hyperlink r:id="rId3585" ref="AC3402"/>
    <hyperlink r:id="rId3586" ref="AC3403"/>
    <hyperlink r:id="rId3587" ref="AC3404"/>
    <hyperlink r:id="rId3588" ref="AC3405"/>
    <hyperlink r:id="rId3589" ref="AC3406"/>
    <hyperlink r:id="rId3590" ref="AC3407"/>
    <hyperlink r:id="rId3591" ref="AC3408"/>
    <hyperlink r:id="rId3592" ref="AC3409"/>
    <hyperlink r:id="rId3593" ref="AC3410"/>
    <hyperlink r:id="rId3594" ref="AC3411"/>
    <hyperlink r:id="rId3595" ref="AC3412"/>
    <hyperlink r:id="rId3596" ref="AC3413"/>
    <hyperlink r:id="rId3597" ref="AC3414"/>
    <hyperlink r:id="rId3598" ref="AC3415"/>
    <hyperlink r:id="rId3599" ref="AC3416"/>
    <hyperlink r:id="rId3600" ref="AC3417"/>
    <hyperlink r:id="rId3601" ref="AC3418"/>
    <hyperlink r:id="rId3602" ref="AC3419"/>
    <hyperlink r:id="rId3603" ref="AC3420"/>
    <hyperlink r:id="rId3604" ref="AC3421"/>
    <hyperlink r:id="rId3605" ref="AC3422"/>
    <hyperlink r:id="rId3606" ref="AC3423"/>
    <hyperlink r:id="rId3607" ref="AC3424"/>
    <hyperlink r:id="rId3608" ref="AC3425"/>
    <hyperlink r:id="rId3609" ref="AC3426"/>
    <hyperlink r:id="rId3610" ref="AC3427"/>
    <hyperlink r:id="rId3611" ref="AC3428"/>
    <hyperlink r:id="rId3612" ref="AC3429"/>
    <hyperlink r:id="rId3613" ref="AC3430"/>
    <hyperlink r:id="rId3614" ref="AC3431"/>
    <hyperlink r:id="rId3615" ref="AC3432"/>
    <hyperlink r:id="rId3616" ref="AC3433"/>
    <hyperlink r:id="rId3617" ref="AC3434"/>
    <hyperlink r:id="rId3618" ref="AC3435"/>
    <hyperlink r:id="rId3619" ref="AC3436"/>
    <hyperlink r:id="rId3620" ref="AC3437"/>
    <hyperlink r:id="rId3621" ref="AC3438"/>
    <hyperlink r:id="rId3622" ref="AC3439"/>
    <hyperlink r:id="rId3623" ref="AC3440"/>
    <hyperlink r:id="rId3624" ref="AC3441"/>
    <hyperlink r:id="rId3625" ref="AC3442"/>
    <hyperlink r:id="rId3626" ref="AC3443"/>
    <hyperlink r:id="rId3627" ref="AC3444"/>
    <hyperlink r:id="rId3628" ref="AC3445"/>
    <hyperlink r:id="rId3629" ref="AC3446"/>
    <hyperlink r:id="rId3630" ref="AC3447"/>
    <hyperlink r:id="rId3631" ref="AC3448"/>
    <hyperlink r:id="rId3632" ref="AC3449"/>
    <hyperlink r:id="rId3633" ref="AC3450"/>
    <hyperlink r:id="rId3634" ref="AC3451"/>
    <hyperlink r:id="rId3635" ref="AC3452"/>
    <hyperlink r:id="rId3636" ref="AC3453"/>
    <hyperlink r:id="rId3637" ref="AC3454"/>
    <hyperlink r:id="rId3638" ref="AC3455"/>
    <hyperlink r:id="rId3639" ref="AC3456"/>
    <hyperlink r:id="rId3640" ref="AC3457"/>
    <hyperlink r:id="rId3641" ref="AC3458"/>
    <hyperlink r:id="rId3642" ref="AC3459"/>
    <hyperlink r:id="rId3643" ref="AC3460"/>
    <hyperlink r:id="rId3644" ref="AC3461"/>
    <hyperlink r:id="rId3645" ref="AC3462"/>
    <hyperlink r:id="rId3646" ref="AC3463"/>
    <hyperlink r:id="rId3647" ref="AC3464"/>
    <hyperlink r:id="rId3648" ref="AC3465"/>
    <hyperlink r:id="rId3649" ref="AC3466"/>
    <hyperlink r:id="rId3650" ref="AC3467"/>
    <hyperlink r:id="rId3651" ref="AC3468"/>
    <hyperlink r:id="rId3652" ref="AC3469"/>
    <hyperlink r:id="rId3653" ref="AC3470"/>
    <hyperlink r:id="rId3654" ref="AC3471"/>
    <hyperlink r:id="rId3655" ref="AC3472"/>
    <hyperlink r:id="rId3656" ref="AC3473"/>
    <hyperlink r:id="rId3657" ref="AC3474"/>
    <hyperlink r:id="rId3658" ref="AC3475"/>
    <hyperlink r:id="rId3659" ref="AC3476"/>
    <hyperlink r:id="rId3660" ref="AC3477"/>
    <hyperlink r:id="rId3661" ref="AC3478"/>
    <hyperlink r:id="rId3662" ref="AC3479"/>
    <hyperlink r:id="rId3663" ref="AC3480"/>
    <hyperlink r:id="rId3664" ref="AC3481"/>
    <hyperlink r:id="rId3665" ref="AC3482"/>
    <hyperlink r:id="rId3666" ref="AC3483"/>
    <hyperlink r:id="rId3667" ref="AC3484"/>
    <hyperlink r:id="rId3668" ref="AC3485"/>
    <hyperlink r:id="rId3669" ref="AC3486"/>
    <hyperlink r:id="rId3670" ref="AC3487"/>
    <hyperlink r:id="rId3671" ref="AC3488"/>
    <hyperlink r:id="rId3672" ref="AC3489"/>
    <hyperlink r:id="rId3673" ref="AC3490"/>
    <hyperlink r:id="rId3674" ref="AC3491"/>
    <hyperlink r:id="rId3675" ref="AC3492"/>
    <hyperlink r:id="rId3676" ref="AC3493"/>
    <hyperlink r:id="rId3677" ref="AC3494"/>
    <hyperlink r:id="rId3678" ref="AC3495"/>
    <hyperlink r:id="rId3679" ref="AC3496"/>
    <hyperlink r:id="rId3680" ref="AC3497"/>
    <hyperlink r:id="rId3681" ref="AC3498"/>
    <hyperlink r:id="rId3682" ref="AC3499"/>
    <hyperlink r:id="rId3683" ref="AC3500"/>
    <hyperlink r:id="rId3684" ref="AC3501"/>
    <hyperlink r:id="rId3685" ref="AC3502"/>
    <hyperlink r:id="rId3686" ref="AC3503"/>
    <hyperlink r:id="rId3687" ref="AC3504"/>
    <hyperlink r:id="rId3688" ref="AC3505"/>
    <hyperlink r:id="rId3689" ref="AC3506"/>
    <hyperlink r:id="rId3690" ref="AC3507"/>
    <hyperlink r:id="rId3691" ref="AC3508"/>
    <hyperlink r:id="rId3692" ref="AC3509"/>
    <hyperlink r:id="rId3693" ref="AC3510"/>
    <hyperlink r:id="rId3694" ref="AC3511"/>
    <hyperlink r:id="rId3695" ref="AC3512"/>
    <hyperlink r:id="rId3696" ref="AC3513"/>
    <hyperlink r:id="rId3697" ref="AC3514"/>
    <hyperlink r:id="rId3698" ref="AC3515"/>
    <hyperlink r:id="rId3699" ref="AC3516"/>
    <hyperlink r:id="rId3700" ref="AC3517"/>
    <hyperlink r:id="rId3701" ref="AC3518"/>
    <hyperlink r:id="rId3702" ref="AC3519"/>
    <hyperlink r:id="rId3703" ref="AC3520"/>
    <hyperlink r:id="rId3704" ref="AC3521"/>
    <hyperlink r:id="rId3705" ref="AC3522"/>
    <hyperlink r:id="rId3706" ref="AC3523"/>
    <hyperlink r:id="rId3707" ref="AC3524"/>
    <hyperlink r:id="rId3708" ref="AC3525"/>
    <hyperlink r:id="rId3709" ref="AC3526"/>
    <hyperlink r:id="rId3710" ref="AC3527"/>
    <hyperlink r:id="rId3711" ref="AC3528"/>
    <hyperlink r:id="rId3712" ref="AC3529"/>
    <hyperlink r:id="rId3713" ref="AC3530"/>
    <hyperlink r:id="rId3714" ref="AC3531"/>
    <hyperlink r:id="rId3715" ref="AC3532"/>
    <hyperlink r:id="rId3716" ref="AC3533"/>
    <hyperlink r:id="rId3717" ref="AC3534"/>
    <hyperlink r:id="rId3718" ref="AC3535"/>
    <hyperlink r:id="rId3719" ref="AC3536"/>
    <hyperlink r:id="rId3720" ref="AC3537"/>
    <hyperlink r:id="rId3721" ref="AC3538"/>
    <hyperlink r:id="rId3722" ref="AC3539"/>
    <hyperlink r:id="rId3723" ref="AC3540"/>
    <hyperlink r:id="rId3724" ref="AC3541"/>
    <hyperlink r:id="rId3725" ref="AC3542"/>
    <hyperlink r:id="rId3726" ref="AC3543"/>
    <hyperlink r:id="rId3727" ref="AC3544"/>
    <hyperlink r:id="rId3728" ref="AC3545"/>
    <hyperlink r:id="rId3729" ref="AC3546"/>
    <hyperlink r:id="rId3730" ref="AC3547"/>
    <hyperlink r:id="rId3731" ref="AC3548"/>
    <hyperlink r:id="rId3732" ref="AC3549"/>
    <hyperlink r:id="rId3733" ref="AC3550"/>
    <hyperlink r:id="rId3734" ref="AC3551"/>
    <hyperlink r:id="rId3735" ref="AC3552"/>
    <hyperlink r:id="rId3736" ref="AC3553"/>
    <hyperlink r:id="rId3737" ref="AC3554"/>
    <hyperlink r:id="rId3738" ref="AC3555"/>
    <hyperlink r:id="rId3739" ref="AC3556"/>
    <hyperlink r:id="rId3740" ref="AC3557"/>
    <hyperlink r:id="rId3741" ref="AC3558"/>
    <hyperlink r:id="rId3742" ref="AC3559"/>
    <hyperlink r:id="rId3743" ref="AC3560"/>
    <hyperlink r:id="rId3744" ref="AC3561"/>
    <hyperlink r:id="rId3745" ref="AC3562"/>
    <hyperlink r:id="rId3746" ref="AC3563"/>
    <hyperlink r:id="rId3747" ref="AC3564"/>
    <hyperlink r:id="rId3748" ref="AC3565"/>
    <hyperlink r:id="rId3749" ref="AC3566"/>
    <hyperlink r:id="rId3750" ref="AC3567"/>
    <hyperlink r:id="rId3751" ref="AC3568"/>
    <hyperlink r:id="rId3752" ref="AC3569"/>
    <hyperlink r:id="rId3753" ref="AC3570"/>
    <hyperlink r:id="rId3754" ref="AC3571"/>
    <hyperlink r:id="rId3755" ref="AC3572"/>
    <hyperlink r:id="rId3756" ref="AC3573"/>
    <hyperlink r:id="rId3757" ref="AC3574"/>
    <hyperlink r:id="rId3758" ref="AC3575"/>
    <hyperlink r:id="rId3759" ref="AC3576"/>
    <hyperlink r:id="rId3760" ref="AC3577"/>
    <hyperlink r:id="rId3761" ref="AC3578"/>
    <hyperlink r:id="rId3762" ref="AC3579"/>
    <hyperlink r:id="rId3763" ref="AC3580"/>
    <hyperlink r:id="rId3764" ref="AC3581"/>
    <hyperlink r:id="rId3765" ref="AC3582"/>
    <hyperlink r:id="rId3766" ref="AC3583"/>
    <hyperlink r:id="rId3767" ref="AC3584"/>
    <hyperlink r:id="rId3768" ref="AC3585"/>
    <hyperlink r:id="rId3769" ref="AC3586"/>
    <hyperlink r:id="rId3770" ref="AC3587"/>
    <hyperlink r:id="rId3771" ref="AC3588"/>
    <hyperlink r:id="rId3772" ref="AC3589"/>
    <hyperlink r:id="rId3773" ref="AC3590"/>
    <hyperlink r:id="rId3774" ref="AC3591"/>
    <hyperlink r:id="rId3775" ref="AC3592"/>
    <hyperlink r:id="rId3776" ref="AC3593"/>
    <hyperlink r:id="rId3777" ref="AC3594"/>
    <hyperlink r:id="rId3778" ref="AC3595"/>
    <hyperlink r:id="rId3779" ref="AC3596"/>
    <hyperlink r:id="rId3780" ref="AC3597"/>
    <hyperlink r:id="rId3781" ref="AC3598"/>
    <hyperlink r:id="rId3782" ref="AC3599"/>
    <hyperlink r:id="rId3783" ref="AC3600"/>
    <hyperlink r:id="rId3784" ref="AC3601"/>
    <hyperlink r:id="rId3785" ref="AC3602"/>
    <hyperlink r:id="rId3786" ref="AC3603"/>
    <hyperlink r:id="rId3787" ref="AC3604"/>
    <hyperlink r:id="rId3788" ref="AC3605"/>
    <hyperlink r:id="rId3789" ref="AC3606"/>
    <hyperlink r:id="rId3790" ref="AC3607"/>
    <hyperlink r:id="rId3791" ref="AC3608"/>
    <hyperlink r:id="rId3792" ref="AC3609"/>
    <hyperlink r:id="rId3793" ref="AC3610"/>
    <hyperlink r:id="rId3794" ref="AC3611"/>
    <hyperlink r:id="rId3795" ref="AC3612"/>
    <hyperlink r:id="rId3796" ref="AC3613"/>
    <hyperlink r:id="rId3797" ref="AC3614"/>
    <hyperlink r:id="rId3798" ref="AC3615"/>
    <hyperlink r:id="rId3799" ref="AC3616"/>
    <hyperlink r:id="rId3800" ref="AC3617"/>
    <hyperlink r:id="rId3801" ref="AC3618"/>
    <hyperlink r:id="rId3802" ref="AC3619"/>
    <hyperlink r:id="rId3803" ref="AC3620"/>
    <hyperlink r:id="rId3804" ref="AC3621"/>
    <hyperlink r:id="rId3805" ref="AC3622"/>
    <hyperlink r:id="rId3806" ref="AC3623"/>
    <hyperlink r:id="rId3807" ref="AC3624"/>
    <hyperlink r:id="rId3808" ref="AC3625"/>
    <hyperlink r:id="rId3809" ref="AC3626"/>
    <hyperlink r:id="rId3810" ref="AC3627"/>
    <hyperlink r:id="rId3811" ref="AC3628"/>
    <hyperlink r:id="rId3812" ref="AC3629"/>
    <hyperlink r:id="rId3813" ref="AC3630"/>
    <hyperlink r:id="rId3814" ref="AC3631"/>
    <hyperlink r:id="rId3815" ref="AC3632"/>
    <hyperlink r:id="rId3816" ref="AC3633"/>
    <hyperlink r:id="rId3817" ref="AC3634"/>
    <hyperlink r:id="rId3818" ref="AC3635"/>
    <hyperlink r:id="rId3819" ref="AC3636"/>
    <hyperlink r:id="rId3820" ref="AC3637"/>
    <hyperlink r:id="rId3821" ref="AC3638"/>
    <hyperlink r:id="rId3822" ref="AC3639"/>
    <hyperlink r:id="rId3823" ref="AC3640"/>
    <hyperlink r:id="rId3824" ref="AC3641"/>
    <hyperlink r:id="rId3825" ref="AC3642"/>
    <hyperlink r:id="rId3826" ref="AC3643"/>
    <hyperlink r:id="rId3827" ref="AC3644"/>
    <hyperlink r:id="rId3828" ref="AC3645"/>
    <hyperlink r:id="rId3829" ref="AC3646"/>
    <hyperlink r:id="rId3830" ref="AC3647"/>
    <hyperlink r:id="rId3831" ref="AC3648"/>
    <hyperlink r:id="rId3832" ref="AC3649"/>
    <hyperlink r:id="rId3833" ref="AC3650"/>
    <hyperlink r:id="rId3834" ref="AC3651"/>
    <hyperlink r:id="rId3835" ref="AC3652"/>
    <hyperlink r:id="rId3836" ref="AC3653"/>
    <hyperlink r:id="rId3837" ref="AC3654"/>
    <hyperlink r:id="rId3838" ref="AC3655"/>
    <hyperlink r:id="rId3839" ref="AC3656"/>
    <hyperlink r:id="rId3840" ref="AC3657"/>
    <hyperlink r:id="rId3841" ref="AC3658"/>
    <hyperlink r:id="rId3842" ref="AC3659"/>
    <hyperlink r:id="rId3843" ref="AC3660"/>
    <hyperlink r:id="rId3844" ref="AC3661"/>
    <hyperlink r:id="rId3845" ref="AC3662"/>
    <hyperlink r:id="rId3846" ref="AC3663"/>
    <hyperlink r:id="rId3847" ref="AC3664"/>
    <hyperlink r:id="rId3848" ref="AC3665"/>
    <hyperlink r:id="rId3849" ref="AC3666"/>
    <hyperlink r:id="rId3850" ref="AC3667"/>
    <hyperlink r:id="rId3851" ref="AC3668"/>
    <hyperlink r:id="rId3852" ref="AC3669"/>
    <hyperlink r:id="rId3853" ref="AC3670"/>
    <hyperlink r:id="rId3854" ref="AC3671"/>
    <hyperlink r:id="rId3855" ref="AC3672"/>
    <hyperlink r:id="rId3856" ref="AC3673"/>
    <hyperlink r:id="rId3857" ref="AC3674"/>
    <hyperlink r:id="rId3858" ref="AC3675"/>
    <hyperlink r:id="rId3859" ref="AC3676"/>
    <hyperlink r:id="rId3860" ref="AC3677"/>
    <hyperlink r:id="rId3861" ref="AC3678"/>
    <hyperlink r:id="rId3862" ref="AC3679"/>
    <hyperlink r:id="rId3863" ref="AC3680"/>
    <hyperlink r:id="rId3864" ref="AC3681"/>
    <hyperlink r:id="rId3865" ref="AC3682"/>
    <hyperlink r:id="rId3866" ref="AC3683"/>
    <hyperlink r:id="rId3867" ref="AC3684"/>
    <hyperlink r:id="rId3868" ref="AC3685"/>
    <hyperlink r:id="rId3869" ref="AC3686"/>
    <hyperlink r:id="rId3870" ref="AC3687"/>
    <hyperlink r:id="rId3871" ref="AC3688"/>
    <hyperlink r:id="rId3872" ref="AC3689"/>
    <hyperlink r:id="rId3873" ref="AC3690"/>
    <hyperlink r:id="rId3874" ref="AC3691"/>
    <hyperlink r:id="rId3875" ref="AC3692"/>
    <hyperlink r:id="rId3876" ref="AC3693"/>
    <hyperlink r:id="rId3877" ref="AC3694"/>
    <hyperlink r:id="rId3878" ref="AC3695"/>
    <hyperlink r:id="rId3879" ref="AC3696"/>
    <hyperlink r:id="rId3880" ref="AC3697"/>
    <hyperlink r:id="rId3881" ref="AC3698"/>
    <hyperlink r:id="rId3882" ref="AC3699"/>
    <hyperlink r:id="rId3883" ref="AC3700"/>
    <hyperlink r:id="rId3884" ref="AC3701"/>
    <hyperlink r:id="rId3885" ref="AC3702"/>
    <hyperlink r:id="rId3886" ref="AC3703"/>
    <hyperlink r:id="rId3887" ref="AC3704"/>
    <hyperlink r:id="rId3888" ref="AC3705"/>
    <hyperlink r:id="rId3889" ref="AC3706"/>
    <hyperlink r:id="rId3890" ref="AC3707"/>
    <hyperlink r:id="rId3891" ref="AC3708"/>
    <hyperlink r:id="rId3892" ref="AC3709"/>
    <hyperlink r:id="rId3893" ref="AC3710"/>
    <hyperlink r:id="rId3894" ref="AC3711"/>
    <hyperlink r:id="rId3895" ref="AC3712"/>
    <hyperlink r:id="rId3896" ref="AC3713"/>
    <hyperlink r:id="rId3897" ref="AC3714"/>
    <hyperlink r:id="rId3898" ref="AC3715"/>
    <hyperlink r:id="rId3899" ref="AC3716"/>
    <hyperlink r:id="rId3900" ref="AC3717"/>
    <hyperlink r:id="rId3901" ref="AC3718"/>
    <hyperlink r:id="rId3902" ref="AC3719"/>
    <hyperlink r:id="rId3903" ref="AC3720"/>
    <hyperlink r:id="rId3904" ref="AC3721"/>
    <hyperlink r:id="rId3905" ref="AC3722"/>
    <hyperlink r:id="rId3906" ref="AC3723"/>
    <hyperlink r:id="rId3907" ref="AC3724"/>
    <hyperlink r:id="rId3908" ref="AC3725"/>
    <hyperlink r:id="rId3909" ref="AC3726"/>
    <hyperlink r:id="rId3910" ref="AC3727"/>
    <hyperlink r:id="rId3911" ref="AC3728"/>
    <hyperlink r:id="rId3912" ref="AC3729"/>
    <hyperlink r:id="rId3913" ref="AC3730"/>
    <hyperlink r:id="rId3914" ref="AC3731"/>
    <hyperlink r:id="rId3915" ref="AC3732"/>
    <hyperlink r:id="rId3916" ref="AC3733"/>
    <hyperlink r:id="rId3917" ref="AC3734"/>
    <hyperlink r:id="rId3918" ref="AC3735"/>
    <hyperlink r:id="rId3919" ref="AC3736"/>
    <hyperlink r:id="rId3920" ref="AC3737"/>
    <hyperlink r:id="rId3921" ref="AC3738"/>
    <hyperlink r:id="rId3922" ref="AC3739"/>
    <hyperlink r:id="rId3923" ref="AC3740"/>
    <hyperlink r:id="rId3924" ref="AC3741"/>
    <hyperlink r:id="rId3925" ref="AC3742"/>
    <hyperlink r:id="rId3926" ref="AC3743"/>
    <hyperlink r:id="rId3927" ref="AC3744"/>
    <hyperlink r:id="rId3928" ref="AC3745"/>
    <hyperlink r:id="rId3929" ref="AC3746"/>
    <hyperlink r:id="rId3930" ref="AC3747"/>
    <hyperlink r:id="rId3931" ref="AC3748"/>
    <hyperlink r:id="rId3932" ref="AC3749"/>
    <hyperlink r:id="rId3933" ref="AC3750"/>
    <hyperlink r:id="rId3934" ref="AC3751"/>
    <hyperlink r:id="rId3935" ref="AC3752"/>
    <hyperlink r:id="rId3936" ref="AC3753"/>
    <hyperlink r:id="rId3937" ref="AC3754"/>
    <hyperlink r:id="rId3938" ref="AC3755"/>
    <hyperlink r:id="rId3939" ref="AC3756"/>
    <hyperlink r:id="rId3940" ref="AC3757"/>
    <hyperlink r:id="rId3941" ref="AC3758"/>
    <hyperlink r:id="rId3942" ref="AC3759"/>
    <hyperlink r:id="rId3943" ref="AC3760"/>
    <hyperlink r:id="rId3944" ref="AC3761"/>
    <hyperlink r:id="rId3945" ref="AC3762"/>
    <hyperlink r:id="rId3946" ref="AC3763"/>
    <hyperlink r:id="rId3947" ref="AC3764"/>
    <hyperlink r:id="rId3948" ref="AC3765"/>
    <hyperlink r:id="rId3949" ref="AC3766"/>
    <hyperlink r:id="rId3950" ref="AC3767"/>
    <hyperlink r:id="rId3951" ref="AC3768"/>
    <hyperlink r:id="rId3952" ref="AC3769"/>
    <hyperlink r:id="rId3953" ref="AC3770"/>
    <hyperlink r:id="rId3954" ref="AC3771"/>
    <hyperlink r:id="rId3955" ref="AC3772"/>
    <hyperlink r:id="rId3956" ref="AC3773"/>
    <hyperlink r:id="rId3957" ref="AC3774"/>
    <hyperlink r:id="rId3958" ref="AC3775"/>
    <hyperlink r:id="rId3959" ref="AC3776"/>
    <hyperlink r:id="rId3960" ref="AC3777"/>
    <hyperlink r:id="rId3961" ref="AC3778"/>
    <hyperlink r:id="rId3962" ref="AC3779"/>
    <hyperlink r:id="rId3963" ref="AC3780"/>
    <hyperlink r:id="rId3964" ref="AC3781"/>
    <hyperlink r:id="rId3965" ref="AC3782"/>
    <hyperlink r:id="rId3966" ref="AC3783"/>
    <hyperlink r:id="rId3967" ref="AC3784"/>
    <hyperlink r:id="rId3968" ref="AC3785"/>
    <hyperlink r:id="rId3969" ref="AC3786"/>
    <hyperlink r:id="rId3970" ref="AC3787"/>
    <hyperlink r:id="rId3971" ref="AC3788"/>
    <hyperlink r:id="rId3972" ref="AC3789"/>
    <hyperlink r:id="rId3973" ref="AC3790"/>
    <hyperlink r:id="rId3974" ref="AC3791"/>
    <hyperlink r:id="rId3975" ref="AC3792"/>
    <hyperlink r:id="rId3976" ref="AC3793"/>
    <hyperlink r:id="rId3977" ref="AC3794"/>
    <hyperlink r:id="rId3978" ref="AC3795"/>
    <hyperlink r:id="rId3979" ref="AC3796"/>
    <hyperlink r:id="rId3980" ref="AC3797"/>
    <hyperlink r:id="rId3981" ref="AC3798"/>
    <hyperlink r:id="rId3982" ref="AC3799"/>
    <hyperlink r:id="rId3983" ref="AC3800"/>
    <hyperlink r:id="rId3984" ref="AC3801"/>
    <hyperlink r:id="rId3985" ref="AC3802"/>
    <hyperlink r:id="rId3986" ref="AC3803"/>
    <hyperlink r:id="rId3987" ref="AC3804"/>
    <hyperlink r:id="rId3988" ref="AC3805"/>
    <hyperlink r:id="rId3989" ref="AC3806"/>
    <hyperlink r:id="rId3990" ref="AC3807"/>
    <hyperlink r:id="rId3991" ref="AC3808"/>
    <hyperlink r:id="rId3992" ref="AC3809"/>
    <hyperlink r:id="rId3993" ref="AC3810"/>
    <hyperlink r:id="rId3994" ref="AC3811"/>
    <hyperlink r:id="rId3995" ref="AC3812"/>
    <hyperlink r:id="rId3996" ref="AC3813"/>
    <hyperlink r:id="rId3997" ref="AC3814"/>
    <hyperlink r:id="rId3998" ref="AC3815"/>
    <hyperlink r:id="rId3999" ref="AC3816"/>
    <hyperlink r:id="rId4000" ref="AC3817"/>
    <hyperlink r:id="rId4001" ref="AC3818"/>
    <hyperlink r:id="rId4002" ref="AC3819"/>
    <hyperlink r:id="rId4003" ref="AC3820"/>
    <hyperlink r:id="rId4004" ref="AC3821"/>
    <hyperlink r:id="rId4005" ref="AC3822"/>
    <hyperlink r:id="rId4006" ref="AC3823"/>
    <hyperlink r:id="rId4007" ref="AC3824"/>
    <hyperlink r:id="rId4008" ref="AC3825"/>
    <hyperlink r:id="rId4009" ref="AC3826"/>
    <hyperlink r:id="rId4010" ref="AC3827"/>
    <hyperlink r:id="rId4011" ref="AC3828"/>
    <hyperlink r:id="rId4012" ref="AC3829"/>
    <hyperlink r:id="rId4013" ref="AC3830"/>
    <hyperlink r:id="rId4014" ref="AC3831"/>
    <hyperlink r:id="rId4015" ref="AC3832"/>
    <hyperlink r:id="rId4016" ref="AC3833"/>
    <hyperlink r:id="rId4017" ref="AC3834"/>
    <hyperlink r:id="rId4018" ref="AC3835"/>
    <hyperlink r:id="rId4019" ref="AC3836"/>
    <hyperlink r:id="rId4020" ref="AC3837"/>
    <hyperlink r:id="rId4021" ref="AC3838"/>
    <hyperlink r:id="rId4022" ref="AC3839"/>
    <hyperlink r:id="rId4023" ref="AC3840"/>
    <hyperlink r:id="rId4024" ref="AC3841"/>
    <hyperlink r:id="rId4025" ref="AC3842"/>
    <hyperlink r:id="rId4026" ref="AC3843"/>
    <hyperlink r:id="rId4027" ref="AC3844"/>
    <hyperlink r:id="rId4028" ref="AC3845"/>
    <hyperlink r:id="rId4029" ref="AC3846"/>
    <hyperlink r:id="rId4030" ref="AC3847"/>
    <hyperlink r:id="rId4031" ref="AC3848"/>
    <hyperlink r:id="rId4032" ref="AC3849"/>
    <hyperlink r:id="rId4033" ref="AC3850"/>
    <hyperlink r:id="rId4034" ref="AC3851"/>
    <hyperlink r:id="rId4035" ref="AC3852"/>
    <hyperlink r:id="rId4036" ref="AC3853"/>
    <hyperlink r:id="rId4037" ref="AC3854"/>
    <hyperlink r:id="rId4038" ref="AC3855"/>
    <hyperlink r:id="rId4039" ref="AC3856"/>
    <hyperlink r:id="rId4040" ref="AC3857"/>
    <hyperlink r:id="rId4041" ref="AC3858"/>
    <hyperlink r:id="rId4042" ref="AC3859"/>
    <hyperlink r:id="rId4043" ref="AC3860"/>
    <hyperlink r:id="rId4044" ref="AC3861"/>
    <hyperlink r:id="rId4045" ref="AC3862"/>
    <hyperlink r:id="rId4046" ref="AC3863"/>
    <hyperlink r:id="rId4047" ref="AC3864"/>
    <hyperlink r:id="rId4048" ref="AC3865"/>
    <hyperlink r:id="rId4049" ref="AC3866"/>
    <hyperlink r:id="rId4050" ref="AC3867"/>
    <hyperlink r:id="rId4051" ref="AC3868"/>
    <hyperlink r:id="rId4052" ref="AC3869"/>
    <hyperlink r:id="rId4053" ref="AC3870"/>
    <hyperlink r:id="rId4054" ref="AC3871"/>
    <hyperlink r:id="rId4055" ref="AC3872"/>
    <hyperlink r:id="rId4056" ref="AC3873"/>
    <hyperlink r:id="rId4057" ref="AC3874"/>
    <hyperlink r:id="rId4058" ref="AC3875"/>
    <hyperlink r:id="rId4059" ref="AC3876"/>
    <hyperlink r:id="rId4060" ref="AC3877"/>
    <hyperlink r:id="rId4061" ref="AC3878"/>
    <hyperlink r:id="rId4062" ref="AC3879"/>
    <hyperlink r:id="rId4063" ref="AC3880"/>
    <hyperlink r:id="rId4064" ref="AC3881"/>
    <hyperlink r:id="rId4065" ref="AC3882"/>
    <hyperlink r:id="rId4066" ref="AC3883"/>
    <hyperlink r:id="rId4067" ref="AC3884"/>
    <hyperlink r:id="rId4068" ref="AC3885"/>
    <hyperlink r:id="rId4069" ref="AC3886"/>
    <hyperlink r:id="rId4070" ref="AC3887"/>
    <hyperlink r:id="rId4071" ref="AC3888"/>
    <hyperlink r:id="rId4072" ref="AC3889"/>
    <hyperlink r:id="rId4073" ref="AC3890"/>
    <hyperlink r:id="rId4074" ref="AC3891"/>
    <hyperlink r:id="rId4075" ref="AC3892"/>
    <hyperlink r:id="rId4076" ref="AC3893"/>
    <hyperlink r:id="rId4077" ref="AC3894"/>
    <hyperlink r:id="rId4078" ref="AC3895"/>
    <hyperlink r:id="rId4079" ref="AC3896"/>
    <hyperlink r:id="rId4080" ref="AC3897"/>
    <hyperlink r:id="rId4081" ref="AC3898"/>
    <hyperlink r:id="rId4082" ref="AC3899"/>
    <hyperlink r:id="rId4083" ref="AC3900"/>
    <hyperlink r:id="rId4084" ref="AC3901"/>
    <hyperlink r:id="rId4085" ref="AC3902"/>
    <hyperlink r:id="rId4086" ref="AC3903"/>
    <hyperlink r:id="rId4087" ref="AC3904"/>
    <hyperlink r:id="rId4088" ref="AC3905"/>
    <hyperlink r:id="rId4089" ref="AC3906"/>
    <hyperlink r:id="rId4090" ref="AC3907"/>
    <hyperlink r:id="rId4091" ref="AC3908"/>
    <hyperlink r:id="rId4092" ref="AC3909"/>
    <hyperlink r:id="rId4093" ref="AC3910"/>
    <hyperlink r:id="rId4094" ref="AC3911"/>
    <hyperlink r:id="rId4095" ref="AC3912"/>
    <hyperlink r:id="rId4096" ref="AC3913"/>
    <hyperlink r:id="rId4097" ref="AC3914"/>
    <hyperlink r:id="rId4098" ref="AC3915"/>
    <hyperlink r:id="rId4099" ref="AC3916"/>
    <hyperlink r:id="rId4100" ref="AC3917"/>
    <hyperlink r:id="rId4101" ref="AC3918"/>
    <hyperlink r:id="rId4102" ref="AC3919"/>
    <hyperlink r:id="rId4103" ref="AC3920"/>
    <hyperlink r:id="rId4104" ref="AC3921"/>
    <hyperlink r:id="rId4105" ref="AC3922"/>
    <hyperlink r:id="rId4106" ref="AC3923"/>
    <hyperlink r:id="rId4107" ref="AC3924"/>
    <hyperlink r:id="rId4108" ref="AC3925"/>
    <hyperlink r:id="rId4109" ref="AC3926"/>
    <hyperlink r:id="rId4110" ref="AC3927"/>
    <hyperlink r:id="rId4111" ref="AC3928"/>
    <hyperlink r:id="rId4112" ref="AC3929"/>
    <hyperlink r:id="rId4113" ref="AC3930"/>
    <hyperlink r:id="rId4114" ref="AC3931"/>
    <hyperlink r:id="rId4115" ref="AC3932"/>
    <hyperlink r:id="rId4116" ref="AC3933"/>
    <hyperlink r:id="rId4117" ref="AC3934"/>
    <hyperlink r:id="rId4118" ref="AC3935"/>
    <hyperlink r:id="rId4119" ref="AC3936"/>
    <hyperlink r:id="rId4120" ref="AC3937"/>
    <hyperlink r:id="rId4121" ref="AC3938"/>
    <hyperlink r:id="rId4122" ref="AC3939"/>
    <hyperlink r:id="rId4123" ref="AC3940"/>
    <hyperlink r:id="rId4124" ref="AC3941"/>
    <hyperlink r:id="rId4125" ref="AC3942"/>
    <hyperlink r:id="rId4126" ref="AC3943"/>
    <hyperlink r:id="rId4127" ref="AC3944"/>
    <hyperlink r:id="rId4128" ref="AC3945"/>
    <hyperlink r:id="rId4129" ref="AC3946"/>
    <hyperlink r:id="rId4130" ref="AC3947"/>
    <hyperlink r:id="rId4131" ref="AC3948"/>
    <hyperlink r:id="rId4132" ref="AC3949"/>
    <hyperlink r:id="rId4133" ref="AC3950"/>
    <hyperlink r:id="rId4134" ref="AC3951"/>
    <hyperlink r:id="rId4135" ref="AC3952"/>
    <hyperlink r:id="rId4136" ref="AC3953"/>
    <hyperlink r:id="rId4137" ref="AC3954"/>
    <hyperlink r:id="rId4138" ref="AC3955"/>
    <hyperlink r:id="rId4139" ref="AC3956"/>
    <hyperlink r:id="rId4140" ref="AC3957"/>
    <hyperlink r:id="rId4141" ref="AC3958"/>
    <hyperlink r:id="rId4142" ref="AC3959"/>
    <hyperlink r:id="rId4143" ref="AC3960"/>
    <hyperlink r:id="rId4144" ref="AC3961"/>
    <hyperlink r:id="rId4145" ref="AC3962"/>
    <hyperlink r:id="rId4146" ref="AC3963"/>
    <hyperlink r:id="rId4147" ref="AC3964"/>
    <hyperlink r:id="rId4148" ref="AC3965"/>
    <hyperlink r:id="rId4149" ref="AC3966"/>
    <hyperlink r:id="rId4150" ref="AC3967"/>
    <hyperlink r:id="rId4151" ref="AC3968"/>
    <hyperlink r:id="rId4152" ref="AC3969"/>
    <hyperlink r:id="rId4153" ref="AC3970"/>
    <hyperlink r:id="rId4154" ref="AC3971"/>
    <hyperlink r:id="rId4155" ref="AC3972"/>
    <hyperlink r:id="rId4156" ref="AC3973"/>
    <hyperlink r:id="rId4157" ref="AC3974"/>
    <hyperlink r:id="rId4158" ref="AC3975"/>
    <hyperlink r:id="rId4159" ref="AC3976"/>
    <hyperlink r:id="rId4160" ref="AC3977"/>
    <hyperlink r:id="rId4161" ref="AC3978"/>
    <hyperlink r:id="rId4162" ref="AC3979"/>
    <hyperlink r:id="rId4163" ref="AC3980"/>
    <hyperlink r:id="rId4164" ref="AC3981"/>
    <hyperlink r:id="rId4165" ref="AC3982"/>
    <hyperlink r:id="rId4166" ref="AC3983"/>
    <hyperlink r:id="rId4167" ref="AC3984"/>
    <hyperlink r:id="rId4168" ref="AC3985"/>
    <hyperlink r:id="rId4169" ref="AC3986"/>
    <hyperlink r:id="rId4170" ref="AC3987"/>
    <hyperlink r:id="rId4171" ref="AC3988"/>
    <hyperlink r:id="rId4172" ref="AC3989"/>
    <hyperlink r:id="rId4173" ref="AC3990"/>
    <hyperlink r:id="rId4174" ref="AC3991"/>
    <hyperlink r:id="rId4175" ref="AC3992"/>
    <hyperlink r:id="rId4176" ref="AC3993"/>
    <hyperlink r:id="rId4177" ref="AC3994"/>
    <hyperlink r:id="rId4178" ref="AC3995"/>
    <hyperlink r:id="rId4179" ref="AC3996"/>
    <hyperlink r:id="rId4180" ref="AC3997"/>
    <hyperlink r:id="rId4181" ref="AC3998"/>
    <hyperlink r:id="rId4182" ref="AC3999"/>
    <hyperlink r:id="rId4183" ref="AC4000"/>
    <hyperlink r:id="rId4184" ref="AC4001"/>
    <hyperlink r:id="rId4185" ref="AC4002"/>
    <hyperlink r:id="rId4186" ref="AC4003"/>
    <hyperlink r:id="rId4187" ref="AC4004"/>
    <hyperlink r:id="rId4188" ref="AC4005"/>
    <hyperlink r:id="rId4189" ref="AC4006"/>
    <hyperlink r:id="rId4190" ref="AC4007"/>
    <hyperlink r:id="rId4191" ref="AC4008"/>
    <hyperlink r:id="rId4192" ref="AC4009"/>
    <hyperlink r:id="rId4193" ref="AC4010"/>
    <hyperlink r:id="rId4194" ref="AC4011"/>
    <hyperlink r:id="rId4195" ref="AC4012"/>
    <hyperlink r:id="rId4196" ref="AC4013"/>
    <hyperlink r:id="rId4197" ref="AC4014"/>
    <hyperlink r:id="rId4198" ref="AC4015"/>
    <hyperlink r:id="rId4199" ref="AC4016"/>
    <hyperlink r:id="rId4200" ref="AC4017"/>
    <hyperlink r:id="rId4201" ref="AC4018"/>
    <hyperlink r:id="rId4202" ref="AC4019"/>
    <hyperlink r:id="rId4203" ref="AC4020"/>
    <hyperlink r:id="rId4204" ref="AC4021"/>
    <hyperlink r:id="rId4205" ref="AC4022"/>
    <hyperlink r:id="rId4206" ref="AC4023"/>
    <hyperlink r:id="rId4207" ref="AC4024"/>
    <hyperlink r:id="rId4208" ref="AC4025"/>
    <hyperlink r:id="rId4209" ref="AC4026"/>
    <hyperlink r:id="rId4210" ref="AC4027"/>
    <hyperlink r:id="rId4211" ref="AC4028"/>
    <hyperlink r:id="rId4212" ref="AC4029"/>
    <hyperlink r:id="rId4213" ref="AC4030"/>
    <hyperlink r:id="rId4214" ref="AC4031"/>
    <hyperlink r:id="rId4215" ref="AC4032"/>
    <hyperlink r:id="rId4216" ref="AC4033"/>
    <hyperlink r:id="rId4217" ref="AC4034"/>
    <hyperlink r:id="rId4218" ref="AC4035"/>
    <hyperlink r:id="rId4219" ref="AC4036"/>
    <hyperlink r:id="rId4220" ref="AC4037"/>
    <hyperlink r:id="rId4221" ref="AC4038"/>
    <hyperlink r:id="rId4222" ref="AC4039"/>
    <hyperlink r:id="rId4223" ref="AC4040"/>
    <hyperlink r:id="rId4224" ref="AC4041"/>
    <hyperlink r:id="rId4225" ref="AC4042"/>
    <hyperlink r:id="rId4226" ref="AC4043"/>
    <hyperlink r:id="rId4227" ref="AC4044"/>
    <hyperlink r:id="rId4228" ref="AC4045"/>
    <hyperlink r:id="rId4229" ref="AC4046"/>
    <hyperlink r:id="rId4230" ref="AC4047"/>
    <hyperlink r:id="rId4231" ref="AC4048"/>
    <hyperlink r:id="rId4232" ref="AC4049"/>
    <hyperlink r:id="rId4233" ref="AC4050"/>
    <hyperlink r:id="rId4234" ref="AC4051"/>
    <hyperlink r:id="rId4235" ref="AC4052"/>
    <hyperlink r:id="rId4236" ref="AC4053"/>
    <hyperlink r:id="rId4237" ref="AC4054"/>
    <hyperlink r:id="rId4238" ref="AC4055"/>
    <hyperlink r:id="rId4239" ref="AC4056"/>
    <hyperlink r:id="rId4240" ref="AC4057"/>
    <hyperlink r:id="rId4241" ref="AC4058"/>
    <hyperlink r:id="rId4242" ref="AC4059"/>
    <hyperlink r:id="rId4243" ref="AC4060"/>
    <hyperlink r:id="rId4244" ref="AC4061"/>
    <hyperlink r:id="rId4245" ref="AC4062"/>
    <hyperlink r:id="rId4246" ref="AC4063"/>
    <hyperlink r:id="rId4247" ref="AC4064"/>
    <hyperlink r:id="rId4248" ref="AC4065"/>
    <hyperlink r:id="rId4249" ref="AC4066"/>
    <hyperlink r:id="rId4250" ref="AC4067"/>
    <hyperlink r:id="rId4251" ref="AC4068"/>
    <hyperlink r:id="rId4252" ref="AC4069"/>
    <hyperlink r:id="rId4253" ref="AC4070"/>
    <hyperlink r:id="rId4254" ref="AC4071"/>
    <hyperlink r:id="rId4255" ref="AC4072"/>
    <hyperlink r:id="rId4256" ref="AC4073"/>
    <hyperlink r:id="rId4257" ref="AC4074"/>
    <hyperlink r:id="rId4258" ref="AC4075"/>
    <hyperlink r:id="rId4259" ref="AC4076"/>
    <hyperlink r:id="rId4260" ref="AC4077"/>
    <hyperlink r:id="rId4261" ref="AC4078"/>
    <hyperlink r:id="rId4262" ref="AC4079"/>
    <hyperlink r:id="rId4263" ref="AC4080"/>
    <hyperlink r:id="rId4264" ref="AC4081"/>
    <hyperlink r:id="rId4265" ref="AC4082"/>
    <hyperlink r:id="rId4266" ref="AC4083"/>
    <hyperlink r:id="rId4267" ref="AC4084"/>
    <hyperlink r:id="rId4268" ref="AC4085"/>
    <hyperlink r:id="rId4269" ref="AC4086"/>
    <hyperlink r:id="rId4270" ref="AC4087"/>
    <hyperlink r:id="rId4271" ref="AC4088"/>
    <hyperlink r:id="rId4272" ref="AC4089"/>
    <hyperlink r:id="rId4273" ref="AC4090"/>
    <hyperlink r:id="rId4274" ref="AC4091"/>
    <hyperlink r:id="rId4275" ref="AC4092"/>
    <hyperlink r:id="rId4276" ref="AC4093"/>
    <hyperlink r:id="rId4277" ref="AC4094"/>
    <hyperlink r:id="rId4278" ref="AC4095"/>
    <hyperlink r:id="rId4279" ref="AC4096"/>
    <hyperlink r:id="rId4280" ref="AC4097"/>
    <hyperlink r:id="rId4281" ref="AC4098"/>
    <hyperlink r:id="rId4282" ref="AC4099"/>
    <hyperlink r:id="rId4283" ref="AC4100"/>
    <hyperlink r:id="rId4284" ref="AC4101"/>
    <hyperlink r:id="rId4285" ref="AC4102"/>
    <hyperlink r:id="rId4286" ref="AC4103"/>
    <hyperlink r:id="rId4287" ref="AC4104"/>
    <hyperlink r:id="rId4288" ref="AC4105"/>
    <hyperlink r:id="rId4289" ref="AC4106"/>
    <hyperlink r:id="rId4290" ref="AC4107"/>
    <hyperlink r:id="rId4291" ref="AC4108"/>
    <hyperlink r:id="rId4292" ref="AC4109"/>
    <hyperlink r:id="rId4293" ref="AC4110"/>
    <hyperlink r:id="rId4294" ref="AC4111"/>
    <hyperlink r:id="rId4295" ref="AC4112"/>
    <hyperlink r:id="rId4296" ref="AC4113"/>
    <hyperlink r:id="rId4297" ref="AC4114"/>
    <hyperlink r:id="rId4298" ref="AC4115"/>
    <hyperlink r:id="rId4299" ref="AC4116"/>
    <hyperlink r:id="rId4300" ref="AC4117"/>
    <hyperlink r:id="rId4301" ref="AC4118"/>
    <hyperlink r:id="rId4302" ref="AC4119"/>
    <hyperlink r:id="rId4303" ref="AC4120"/>
    <hyperlink r:id="rId4304" ref="AC4121"/>
    <hyperlink r:id="rId4305" ref="AC4122"/>
    <hyperlink r:id="rId4306" ref="AC4123"/>
    <hyperlink r:id="rId4307" ref="AC4124"/>
    <hyperlink r:id="rId4308" ref="AC4125"/>
    <hyperlink r:id="rId4309" ref="AC4126"/>
    <hyperlink r:id="rId4310" ref="AC4127"/>
    <hyperlink r:id="rId4311" ref="AC4128"/>
    <hyperlink r:id="rId4312" ref="AC4129"/>
    <hyperlink r:id="rId4313" ref="AC4130"/>
    <hyperlink r:id="rId4314" ref="AC4131"/>
    <hyperlink r:id="rId4315" ref="AC4132"/>
    <hyperlink r:id="rId4316" ref="AC4133"/>
    <hyperlink r:id="rId4317" ref="AC4134"/>
    <hyperlink r:id="rId4318" ref="AC4135"/>
    <hyperlink r:id="rId4319" ref="AC4136"/>
    <hyperlink r:id="rId4320" ref="AC4137"/>
    <hyperlink r:id="rId4321" ref="AC4138"/>
  </hyperlinks>
  <printOptions/>
  <pageMargins bottom="1.0" footer="0.0" header="0.0" left="0.75" right="0.75" top="1.0"/>
  <pageSetup orientation="landscape"/>
  <drawing r:id="rId4322"/>
</worksheet>
</file>